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sle\Documents\GitHub\HelloWord\Projetos em VBA\Apontamento de Produção\"/>
    </mc:Choice>
  </mc:AlternateContent>
  <xr:revisionPtr revIDLastSave="0" documentId="13_ncr:1_{32B0290B-F49E-4171-9D07-3969C462F56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PA ATUALIZADO" sheetId="1" r:id="rId1"/>
    <sheet name="Apontamento" sheetId="3" r:id="rId2"/>
    <sheet name="Base de Dados" sheetId="4" state="hidden" r:id="rId3"/>
    <sheet name="Dados Março-2021" sheetId="23" state="hidden" r:id="rId4"/>
    <sheet name="Paradas" sheetId="21" state="hidden" r:id="rId5"/>
    <sheet name="Paradas Z40" sheetId="22" state="hidden" r:id="rId6"/>
    <sheet name="Flash Produção" sheetId="5" r:id="rId7"/>
    <sheet name="Boletim - 2021" sheetId="7" r:id="rId8"/>
    <sheet name="Aux Paradas" sheetId="24" state="hidden" r:id="rId9"/>
    <sheet name="Boletim - 2022" sheetId="10" state="hidden" r:id="rId10"/>
    <sheet name="Boletim - 2023" sheetId="11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4" l="1"/>
  <c r="F13" i="4" s="1"/>
  <c r="G13" i="4" s="1"/>
  <c r="H13" i="4" s="1"/>
  <c r="I13" i="4" s="1"/>
  <c r="J13" i="4" s="1"/>
  <c r="K13" i="4" s="1"/>
  <c r="L13" i="4" s="1"/>
  <c r="M13" i="4" s="1"/>
  <c r="N13" i="4" s="1"/>
  <c r="O13" i="4" s="1"/>
  <c r="P13" i="4" s="1"/>
  <c r="Q13" i="4" s="1"/>
  <c r="R13" i="4" s="1"/>
  <c r="S13" i="4" s="1"/>
  <c r="T13" i="4" s="1"/>
  <c r="U13" i="4" s="1"/>
  <c r="V13" i="4" s="1"/>
  <c r="W13" i="4" s="1"/>
  <c r="X13" i="4" s="1"/>
  <c r="Y13" i="4" s="1"/>
  <c r="Z13" i="4" s="1"/>
  <c r="AA13" i="4" s="1"/>
  <c r="AB13" i="4" s="1"/>
  <c r="AC13" i="4" s="1"/>
  <c r="AD13" i="4" s="1"/>
  <c r="AE13" i="4" s="1"/>
  <c r="AF13" i="4" s="1"/>
  <c r="AG13" i="4" s="1"/>
  <c r="AH13" i="4" s="1"/>
  <c r="AI13" i="4" s="1"/>
  <c r="AJ13" i="4" s="1"/>
  <c r="AK13" i="4" s="1"/>
  <c r="AL13" i="4" s="1"/>
  <c r="AM13" i="4" s="1"/>
  <c r="AN13" i="4" s="1"/>
  <c r="AO13" i="4" s="1"/>
  <c r="AP13" i="4" s="1"/>
  <c r="AQ13" i="4" s="1"/>
  <c r="AR13" i="4" s="1"/>
  <c r="AS13" i="4" s="1"/>
  <c r="AT13" i="4" s="1"/>
  <c r="AU13" i="4" s="1"/>
  <c r="AV13" i="4" s="1"/>
  <c r="AW13" i="4" s="1"/>
  <c r="AX13" i="4" s="1"/>
  <c r="AY13" i="4" s="1"/>
  <c r="AZ13" i="4" s="1"/>
  <c r="BA13" i="4" s="1"/>
  <c r="BB13" i="4" s="1"/>
  <c r="BC13" i="4" s="1"/>
  <c r="BD13" i="4" s="1"/>
  <c r="BE13" i="4" s="1"/>
  <c r="BF13" i="4" s="1"/>
  <c r="BG13" i="4" s="1"/>
  <c r="BH13" i="4" s="1"/>
  <c r="BI13" i="4" s="1"/>
  <c r="BJ13" i="4" s="1"/>
  <c r="BK13" i="4" s="1"/>
  <c r="BL13" i="4" s="1"/>
  <c r="BM13" i="4" s="1"/>
  <c r="BN13" i="4" s="1"/>
  <c r="BO13" i="4" s="1"/>
  <c r="BP13" i="4" s="1"/>
  <c r="BQ13" i="4" s="1"/>
  <c r="BR13" i="4" s="1"/>
  <c r="BS13" i="4" s="1"/>
  <c r="BT13" i="4" s="1"/>
  <c r="BU13" i="4" s="1"/>
  <c r="BV13" i="4" s="1"/>
  <c r="BW13" i="4" s="1"/>
  <c r="BX13" i="4" s="1"/>
  <c r="BY13" i="4" s="1"/>
  <c r="BZ13" i="4" s="1"/>
  <c r="CA13" i="4" s="1"/>
  <c r="CB13" i="4" s="1"/>
  <c r="CC13" i="4" s="1"/>
  <c r="CD13" i="4" s="1"/>
  <c r="CE13" i="4" s="1"/>
  <c r="CF13" i="4" s="1"/>
  <c r="CG13" i="4" s="1"/>
  <c r="CH13" i="4" s="1"/>
  <c r="CI13" i="4" s="1"/>
  <c r="CJ13" i="4" s="1"/>
  <c r="CK13" i="4" s="1"/>
  <c r="CL13" i="4" s="1"/>
  <c r="CM13" i="4" s="1"/>
  <c r="CN13" i="4" s="1"/>
  <c r="CO13" i="4" s="1"/>
  <c r="CP13" i="4" s="1"/>
  <c r="CQ13" i="4" s="1"/>
  <c r="CR13" i="4" s="1"/>
  <c r="CS13" i="4" s="1"/>
  <c r="CT13" i="4" s="1"/>
  <c r="CU13" i="4" s="1"/>
  <c r="CV13" i="4" s="1"/>
  <c r="CW13" i="4" s="1"/>
  <c r="CX13" i="4" s="1"/>
  <c r="CY13" i="4" s="1"/>
  <c r="CZ13" i="4" s="1"/>
  <c r="DA13" i="4" s="1"/>
  <c r="DB13" i="4" s="1"/>
  <c r="DC13" i="4" s="1"/>
  <c r="DD13" i="4" s="1"/>
  <c r="DE13" i="4" s="1"/>
  <c r="DF13" i="4" s="1"/>
  <c r="DG13" i="4" s="1"/>
  <c r="DH13" i="4" s="1"/>
  <c r="DI13" i="4" s="1"/>
  <c r="DJ13" i="4" s="1"/>
  <c r="DK13" i="4" s="1"/>
  <c r="DL13" i="4" s="1"/>
  <c r="DM13" i="4" s="1"/>
  <c r="DN13" i="4" s="1"/>
  <c r="DO13" i="4" s="1"/>
  <c r="DP13" i="4" s="1"/>
  <c r="DQ13" i="4" s="1"/>
  <c r="DR13" i="4" s="1"/>
  <c r="DS13" i="4" s="1"/>
  <c r="DT13" i="4" s="1"/>
  <c r="DU13" i="4" s="1"/>
  <c r="DV13" i="4" s="1"/>
  <c r="DW13" i="4" s="1"/>
  <c r="DX13" i="4" s="1"/>
  <c r="DY13" i="4" s="1"/>
  <c r="DZ13" i="4" s="1"/>
  <c r="EA13" i="4" s="1"/>
  <c r="EB13" i="4" s="1"/>
  <c r="EC13" i="4" s="1"/>
  <c r="ED13" i="4" s="1"/>
  <c r="EE13" i="4" s="1"/>
  <c r="EF13" i="4" s="1"/>
  <c r="EG13" i="4" s="1"/>
  <c r="EH13" i="4" s="1"/>
  <c r="EI13" i="4" s="1"/>
  <c r="EJ13" i="4" s="1"/>
  <c r="EK13" i="4" s="1"/>
  <c r="EL13" i="4" s="1"/>
  <c r="EM13" i="4" s="1"/>
  <c r="EN13" i="4" s="1"/>
  <c r="EO13" i="4" s="1"/>
  <c r="EP13" i="4" s="1"/>
  <c r="EQ13" i="4" s="1"/>
  <c r="ER13" i="4" s="1"/>
  <c r="ES13" i="4" s="1"/>
  <c r="ET13" i="4" s="1"/>
  <c r="EU13" i="4" s="1"/>
  <c r="EV13" i="4" s="1"/>
  <c r="EW13" i="4" s="1"/>
  <c r="EX13" i="4" s="1"/>
  <c r="EY13" i="4" s="1"/>
  <c r="EZ13" i="4" s="1"/>
  <c r="FA13" i="4" s="1"/>
  <c r="FB13" i="4" s="1"/>
  <c r="FC13" i="4" s="1"/>
  <c r="FD13" i="4" s="1"/>
  <c r="FE13" i="4" s="1"/>
  <c r="FF13" i="4" s="1"/>
  <c r="FG13" i="4" s="1"/>
  <c r="FH13" i="4" s="1"/>
  <c r="FI13" i="4" s="1"/>
  <c r="FJ13" i="4" s="1"/>
  <c r="FK13" i="4" s="1"/>
  <c r="FL13" i="4" s="1"/>
  <c r="FM13" i="4" s="1"/>
  <c r="FN13" i="4" s="1"/>
  <c r="FO13" i="4" s="1"/>
  <c r="FP13" i="4" s="1"/>
  <c r="FQ13" i="4" s="1"/>
  <c r="FR13" i="4" s="1"/>
  <c r="FS13" i="4" s="1"/>
  <c r="FT13" i="4" s="1"/>
  <c r="FU13" i="4" s="1"/>
  <c r="FV13" i="4" s="1"/>
  <c r="FW13" i="4" s="1"/>
  <c r="FX13" i="4" s="1"/>
  <c r="FY13" i="4" s="1"/>
  <c r="FZ13" i="4" s="1"/>
  <c r="GA13" i="4" s="1"/>
  <c r="GB13" i="4" s="1"/>
  <c r="GC13" i="4" s="1"/>
  <c r="GD13" i="4" s="1"/>
  <c r="GE13" i="4" s="1"/>
  <c r="GF13" i="4" s="1"/>
  <c r="GG13" i="4" s="1"/>
  <c r="GH13" i="4" s="1"/>
  <c r="GI13" i="4" s="1"/>
  <c r="GJ13" i="4" s="1"/>
  <c r="GK13" i="4" s="1"/>
  <c r="GL13" i="4" s="1"/>
  <c r="GM13" i="4" s="1"/>
  <c r="GN13" i="4" s="1"/>
  <c r="GO13" i="4" s="1"/>
  <c r="GP13" i="4" s="1"/>
  <c r="GQ13" i="4" s="1"/>
  <c r="GR13" i="4" s="1"/>
  <c r="GS13" i="4" s="1"/>
  <c r="GT13" i="4" s="1"/>
  <c r="GU13" i="4" s="1"/>
  <c r="GV13" i="4" s="1"/>
  <c r="GW13" i="4" s="1"/>
  <c r="GX13" i="4" s="1"/>
  <c r="GY13" i="4" s="1"/>
  <c r="GZ13" i="4" s="1"/>
  <c r="HA13" i="4" s="1"/>
  <c r="HB13" i="4" s="1"/>
  <c r="HC13" i="4" s="1"/>
  <c r="HD13" i="4" s="1"/>
  <c r="HE13" i="4" s="1"/>
  <c r="HF13" i="4" s="1"/>
  <c r="HG13" i="4" s="1"/>
  <c r="HH13" i="4" s="1"/>
  <c r="HI13" i="4" s="1"/>
  <c r="HJ13" i="4" s="1"/>
  <c r="HK13" i="4" s="1"/>
  <c r="HL13" i="4" s="1"/>
  <c r="HM13" i="4" s="1"/>
  <c r="HN13" i="4" s="1"/>
  <c r="HO13" i="4" s="1"/>
  <c r="HP13" i="4" s="1"/>
  <c r="HQ13" i="4" s="1"/>
  <c r="HR13" i="4" s="1"/>
  <c r="HS13" i="4" s="1"/>
  <c r="HT13" i="4" s="1"/>
  <c r="HU13" i="4" s="1"/>
  <c r="HV13" i="4" s="1"/>
  <c r="HW13" i="4" s="1"/>
  <c r="HX13" i="4" s="1"/>
  <c r="HY13" i="4" s="1"/>
  <c r="HZ13" i="4" s="1"/>
  <c r="IA13" i="4" s="1"/>
  <c r="IB13" i="4" s="1"/>
  <c r="IC13" i="4" s="1"/>
  <c r="ID13" i="4" s="1"/>
  <c r="IE13" i="4" s="1"/>
  <c r="IF13" i="4" s="1"/>
  <c r="IG13" i="4" s="1"/>
  <c r="IH13" i="4" s="1"/>
  <c r="II13" i="4" s="1"/>
  <c r="IJ13" i="4" s="1"/>
  <c r="IK13" i="4" s="1"/>
  <c r="IL13" i="4" s="1"/>
  <c r="IM13" i="4" s="1"/>
  <c r="IN13" i="4" s="1"/>
  <c r="IO13" i="4" s="1"/>
  <c r="IP13" i="4" s="1"/>
  <c r="IQ13" i="4" s="1"/>
  <c r="IR13" i="4" s="1"/>
  <c r="IS13" i="4" s="1"/>
  <c r="IT13" i="4" s="1"/>
  <c r="IU13" i="4" s="1"/>
  <c r="IV13" i="4" s="1"/>
  <c r="IW13" i="4" s="1"/>
  <c r="IX13" i="4" s="1"/>
  <c r="IY13" i="4" s="1"/>
  <c r="IZ13" i="4" s="1"/>
  <c r="JA13" i="4" s="1"/>
  <c r="JB13" i="4" s="1"/>
  <c r="JC13" i="4" s="1"/>
  <c r="JD13" i="4" s="1"/>
  <c r="JE13" i="4" s="1"/>
  <c r="JF13" i="4" s="1"/>
  <c r="JG13" i="4" s="1"/>
  <c r="JH13" i="4" s="1"/>
  <c r="JI13" i="4" s="1"/>
  <c r="JJ13" i="4" s="1"/>
  <c r="JK13" i="4" s="1"/>
  <c r="JL13" i="4" s="1"/>
  <c r="JM13" i="4" s="1"/>
  <c r="JN13" i="4" s="1"/>
  <c r="JO13" i="4" s="1"/>
  <c r="JP13" i="4" s="1"/>
  <c r="JQ13" i="4" s="1"/>
  <c r="JR13" i="4" s="1"/>
  <c r="JS13" i="4" s="1"/>
  <c r="JT13" i="4" s="1"/>
  <c r="JU13" i="4" s="1"/>
  <c r="JV13" i="4" s="1"/>
  <c r="JW13" i="4" s="1"/>
  <c r="JX13" i="4" s="1"/>
  <c r="JY13" i="4" s="1"/>
  <c r="JZ13" i="4" s="1"/>
  <c r="KA13" i="4" s="1"/>
  <c r="KB13" i="4" s="1"/>
  <c r="KC13" i="4" s="1"/>
  <c r="KD13" i="4" s="1"/>
  <c r="KE13" i="4" s="1"/>
  <c r="KF13" i="4" s="1"/>
  <c r="KG13" i="4" s="1"/>
  <c r="KH13" i="4" s="1"/>
  <c r="KI13" i="4" s="1"/>
  <c r="KJ13" i="4" s="1"/>
  <c r="KK13" i="4" s="1"/>
  <c r="KL13" i="4" s="1"/>
  <c r="KM13" i="4" s="1"/>
  <c r="KN13" i="4" s="1"/>
  <c r="KO13" i="4" s="1"/>
  <c r="KP13" i="4" s="1"/>
  <c r="KQ13" i="4" s="1"/>
  <c r="KR13" i="4" s="1"/>
  <c r="KS13" i="4" s="1"/>
  <c r="KT13" i="4" s="1"/>
  <c r="KU13" i="4" s="1"/>
  <c r="KV13" i="4" s="1"/>
  <c r="KW13" i="4" s="1"/>
  <c r="KX13" i="4" s="1"/>
  <c r="KY13" i="4" s="1"/>
  <c r="KZ13" i="4" s="1"/>
  <c r="LA13" i="4" s="1"/>
  <c r="LB13" i="4" s="1"/>
  <c r="LC13" i="4" s="1"/>
  <c r="LD13" i="4" s="1"/>
  <c r="LE13" i="4" s="1"/>
  <c r="LF13" i="4" s="1"/>
  <c r="LG13" i="4" s="1"/>
  <c r="LH13" i="4" s="1"/>
  <c r="LI13" i="4" s="1"/>
  <c r="LJ13" i="4" s="1"/>
  <c r="LK13" i="4" s="1"/>
  <c r="LL13" i="4" s="1"/>
  <c r="LM13" i="4" s="1"/>
  <c r="LN13" i="4" s="1"/>
  <c r="LO13" i="4" s="1"/>
  <c r="LP13" i="4" s="1"/>
  <c r="LQ13" i="4" s="1"/>
  <c r="LR13" i="4" s="1"/>
  <c r="LS13" i="4" s="1"/>
  <c r="LT13" i="4" s="1"/>
  <c r="LU13" i="4" s="1"/>
  <c r="LV13" i="4" s="1"/>
  <c r="LW13" i="4" s="1"/>
  <c r="LX13" i="4" s="1"/>
  <c r="LY13" i="4" s="1"/>
  <c r="LZ13" i="4" s="1"/>
  <c r="MA13" i="4" s="1"/>
  <c r="MB13" i="4" s="1"/>
  <c r="MC13" i="4" s="1"/>
  <c r="MD13" i="4" s="1"/>
  <c r="ME13" i="4" s="1"/>
  <c r="MF13" i="4" s="1"/>
  <c r="MG13" i="4" s="1"/>
  <c r="MH13" i="4" s="1"/>
  <c r="MI13" i="4" s="1"/>
  <c r="MJ13" i="4" s="1"/>
  <c r="MK13" i="4" s="1"/>
  <c r="ML13" i="4" s="1"/>
  <c r="MM13" i="4" s="1"/>
  <c r="MN13" i="4" s="1"/>
  <c r="MO13" i="4" s="1"/>
  <c r="MP13" i="4" s="1"/>
  <c r="MQ13" i="4" s="1"/>
  <c r="MR13" i="4" s="1"/>
  <c r="MS13" i="4" s="1"/>
  <c r="MT13" i="4" s="1"/>
  <c r="MU13" i="4" s="1"/>
  <c r="MV13" i="4" s="1"/>
  <c r="MW13" i="4" s="1"/>
  <c r="MX13" i="4" s="1"/>
  <c r="MY13" i="4" s="1"/>
  <c r="MZ13" i="4" s="1"/>
  <c r="NA13" i="4" s="1"/>
  <c r="NB13" i="4" s="1"/>
  <c r="NC13" i="4" s="1"/>
  <c r="ND13" i="4" s="1"/>
  <c r="NE13" i="4" s="1"/>
  <c r="NF13" i="4" s="1"/>
  <c r="NG13" i="4" s="1"/>
  <c r="NH13" i="4" s="1"/>
  <c r="NI13" i="4" s="1"/>
  <c r="NJ13" i="4" s="1"/>
  <c r="NK13" i="4" s="1"/>
  <c r="NL13" i="4" s="1"/>
  <c r="NM13" i="4" s="1"/>
  <c r="NN13" i="4" s="1"/>
  <c r="NO13" i="4" s="1"/>
  <c r="NP13" i="4" s="1"/>
  <c r="NQ13" i="4" s="1"/>
  <c r="NR13" i="4" s="1"/>
  <c r="NS13" i="4" s="1"/>
  <c r="NT13" i="4" s="1"/>
  <c r="NU13" i="4" s="1"/>
  <c r="NV13" i="4" s="1"/>
  <c r="NW13" i="4" s="1"/>
  <c r="NX13" i="4" s="1"/>
  <c r="NY13" i="4" s="1"/>
  <c r="NZ13" i="4" s="1"/>
  <c r="OA13" i="4" s="1"/>
  <c r="OB13" i="4" s="1"/>
  <c r="OC13" i="4" s="1"/>
  <c r="OD13" i="4" s="1"/>
  <c r="OE13" i="4" s="1"/>
  <c r="OF13" i="4" s="1"/>
  <c r="OG13" i="4" s="1"/>
  <c r="OH13" i="4" s="1"/>
  <c r="OI13" i="4" s="1"/>
  <c r="OJ13" i="4" s="1"/>
  <c r="OK13" i="4" s="1"/>
  <c r="OL13" i="4" s="1"/>
  <c r="OM13" i="4" s="1"/>
  <c r="ON13" i="4" s="1"/>
  <c r="OO13" i="4" s="1"/>
  <c r="OP13" i="4" s="1"/>
  <c r="OQ13" i="4" s="1"/>
  <c r="OR13" i="4" s="1"/>
  <c r="OS13" i="4" s="1"/>
  <c r="OT13" i="4" s="1"/>
  <c r="OU13" i="4" s="1"/>
  <c r="OV13" i="4" s="1"/>
  <c r="OW13" i="4" s="1"/>
  <c r="OX13" i="4" s="1"/>
  <c r="OY13" i="4" s="1"/>
  <c r="OZ13" i="4" s="1"/>
  <c r="PA13" i="4" s="1"/>
  <c r="PB13" i="4" s="1"/>
  <c r="PC13" i="4" s="1"/>
  <c r="PD13" i="4" s="1"/>
  <c r="PE13" i="4" s="1"/>
  <c r="PF13" i="4" s="1"/>
  <c r="PG13" i="4" s="1"/>
  <c r="PH13" i="4" s="1"/>
  <c r="PI13" i="4" s="1"/>
  <c r="PJ13" i="4" s="1"/>
  <c r="PK13" i="4" s="1"/>
  <c r="PL13" i="4" s="1"/>
  <c r="PM13" i="4" s="1"/>
  <c r="PN13" i="4" s="1"/>
  <c r="PO13" i="4" s="1"/>
  <c r="PP13" i="4" s="1"/>
  <c r="PQ13" i="4" s="1"/>
  <c r="PR13" i="4" s="1"/>
  <c r="PS13" i="4" s="1"/>
  <c r="PT13" i="4" s="1"/>
  <c r="PU13" i="4" s="1"/>
  <c r="PV13" i="4" s="1"/>
  <c r="PW13" i="4" s="1"/>
  <c r="PX13" i="4" s="1"/>
  <c r="PY13" i="4" s="1"/>
  <c r="PZ13" i="4" s="1"/>
  <c r="QA13" i="4" s="1"/>
  <c r="QB13" i="4" s="1"/>
  <c r="QC13" i="4" s="1"/>
  <c r="QD13" i="4" s="1"/>
  <c r="QE13" i="4" s="1"/>
  <c r="QF13" i="4" s="1"/>
  <c r="QG13" i="4" s="1"/>
  <c r="QH13" i="4" s="1"/>
  <c r="QI13" i="4" s="1"/>
  <c r="QJ13" i="4" s="1"/>
  <c r="QK13" i="4" s="1"/>
  <c r="QL13" i="4" s="1"/>
  <c r="QM13" i="4" s="1"/>
  <c r="QN13" i="4" s="1"/>
  <c r="QO13" i="4" s="1"/>
  <c r="QP13" i="4" s="1"/>
  <c r="QQ13" i="4" s="1"/>
  <c r="QR13" i="4" s="1"/>
  <c r="QS13" i="4" s="1"/>
  <c r="QT13" i="4" s="1"/>
  <c r="QU13" i="4" s="1"/>
  <c r="QV13" i="4" s="1"/>
  <c r="QW13" i="4" s="1"/>
  <c r="QX13" i="4" s="1"/>
  <c r="QY13" i="4" s="1"/>
  <c r="QZ13" i="4" s="1"/>
  <c r="RA13" i="4" s="1"/>
  <c r="RB13" i="4" s="1"/>
  <c r="RC13" i="4" s="1"/>
  <c r="RD13" i="4" s="1"/>
  <c r="RE13" i="4" s="1"/>
  <c r="RF13" i="4" s="1"/>
  <c r="RG13" i="4" s="1"/>
  <c r="RH13" i="4" s="1"/>
  <c r="RI13" i="4" s="1"/>
  <c r="RJ13" i="4" s="1"/>
  <c r="RK13" i="4" s="1"/>
  <c r="RL13" i="4" s="1"/>
  <c r="RM13" i="4" s="1"/>
  <c r="RN13" i="4" s="1"/>
  <c r="RO13" i="4" s="1"/>
  <c r="RP13" i="4" s="1"/>
  <c r="RQ13" i="4" s="1"/>
  <c r="RR13" i="4" s="1"/>
  <c r="RS13" i="4" s="1"/>
  <c r="RT13" i="4" s="1"/>
  <c r="RU13" i="4" s="1"/>
  <c r="RV13" i="4" s="1"/>
  <c r="RW13" i="4" s="1"/>
  <c r="RX13" i="4" s="1"/>
  <c r="RY13" i="4" s="1"/>
  <c r="RZ13" i="4" s="1"/>
  <c r="SA13" i="4" s="1"/>
  <c r="SB13" i="4" s="1"/>
  <c r="SC13" i="4" s="1"/>
  <c r="SD13" i="4" s="1"/>
  <c r="SE13" i="4" s="1"/>
  <c r="SF13" i="4" s="1"/>
  <c r="SG13" i="4" s="1"/>
  <c r="SH13" i="4" s="1"/>
  <c r="SI13" i="4" s="1"/>
  <c r="SJ13" i="4" s="1"/>
  <c r="SK13" i="4" s="1"/>
  <c r="SL13" i="4" s="1"/>
  <c r="SM13" i="4" s="1"/>
  <c r="SN13" i="4" s="1"/>
  <c r="SO13" i="4" s="1"/>
  <c r="SP13" i="4" s="1"/>
  <c r="SQ13" i="4" s="1"/>
  <c r="SR13" i="4" s="1"/>
  <c r="SS13" i="4" s="1"/>
  <c r="ST13" i="4" s="1"/>
  <c r="SU13" i="4" s="1"/>
  <c r="SV13" i="4" s="1"/>
  <c r="SW13" i="4" s="1"/>
  <c r="SX13" i="4" s="1"/>
  <c r="SY13" i="4" s="1"/>
  <c r="SZ13" i="4" s="1"/>
  <c r="TA13" i="4" s="1"/>
  <c r="TB13" i="4" s="1"/>
  <c r="TC13" i="4" s="1"/>
  <c r="TD13" i="4" s="1"/>
  <c r="TE13" i="4" s="1"/>
  <c r="TF13" i="4" s="1"/>
  <c r="TG13" i="4" s="1"/>
  <c r="TH13" i="4" s="1"/>
  <c r="TI13" i="4" s="1"/>
  <c r="TJ13" i="4" s="1"/>
  <c r="TK13" i="4" s="1"/>
  <c r="TL13" i="4" s="1"/>
  <c r="TM13" i="4" s="1"/>
  <c r="TN13" i="4" s="1"/>
  <c r="TO13" i="4" s="1"/>
  <c r="TP13" i="4" s="1"/>
  <c r="TQ13" i="4" s="1"/>
  <c r="TR13" i="4" s="1"/>
  <c r="TS13" i="4" s="1"/>
  <c r="TT13" i="4" s="1"/>
  <c r="TU13" i="4" s="1"/>
  <c r="TV13" i="4" s="1"/>
  <c r="TW13" i="4" s="1"/>
  <c r="TX13" i="4" s="1"/>
  <c r="TY13" i="4" s="1"/>
  <c r="TZ13" i="4" s="1"/>
  <c r="UA13" i="4" s="1"/>
  <c r="UB13" i="4" s="1"/>
  <c r="UC13" i="4" s="1"/>
  <c r="UD13" i="4" s="1"/>
  <c r="UE13" i="4" s="1"/>
  <c r="UF13" i="4" s="1"/>
  <c r="UG13" i="4" s="1"/>
  <c r="UH13" i="4" s="1"/>
  <c r="UI13" i="4" s="1"/>
  <c r="UJ13" i="4" s="1"/>
  <c r="UK13" i="4" s="1"/>
  <c r="UL13" i="4" s="1"/>
  <c r="UM13" i="4" s="1"/>
  <c r="UN13" i="4" s="1"/>
  <c r="UO13" i="4" s="1"/>
  <c r="UP13" i="4" s="1"/>
  <c r="UQ13" i="4" s="1"/>
  <c r="UR13" i="4" s="1"/>
  <c r="US13" i="4" s="1"/>
  <c r="UT13" i="4" s="1"/>
  <c r="UU13" i="4" s="1"/>
  <c r="UV13" i="4" s="1"/>
  <c r="UW13" i="4" s="1"/>
  <c r="UX13" i="4" s="1"/>
  <c r="UY13" i="4" s="1"/>
  <c r="UZ13" i="4" s="1"/>
  <c r="VA13" i="4" s="1"/>
  <c r="VB13" i="4" s="1"/>
  <c r="VC13" i="4" s="1"/>
  <c r="VD13" i="4" s="1"/>
  <c r="VE13" i="4" s="1"/>
  <c r="VF13" i="4" s="1"/>
  <c r="VG13" i="4" s="1"/>
  <c r="VH13" i="4" s="1"/>
  <c r="VI13" i="4" s="1"/>
  <c r="VJ13" i="4" s="1"/>
  <c r="VK13" i="4" s="1"/>
  <c r="VL13" i="4" s="1"/>
  <c r="VM13" i="4" s="1"/>
  <c r="VN13" i="4" s="1"/>
  <c r="VO13" i="4" s="1"/>
  <c r="VP13" i="4" s="1"/>
  <c r="VQ13" i="4" s="1"/>
  <c r="VR13" i="4" s="1"/>
  <c r="VS13" i="4" s="1"/>
  <c r="VT13" i="4" s="1"/>
  <c r="VU13" i="4" s="1"/>
  <c r="VV13" i="4" s="1"/>
  <c r="VW13" i="4" s="1"/>
  <c r="VX13" i="4" s="1"/>
  <c r="VY13" i="4" s="1"/>
  <c r="VZ13" i="4" s="1"/>
  <c r="WA13" i="4" s="1"/>
  <c r="WB13" i="4" s="1"/>
  <c r="WC13" i="4" s="1"/>
  <c r="WD13" i="4" s="1"/>
  <c r="WE13" i="4" s="1"/>
  <c r="WF13" i="4" s="1"/>
  <c r="WG13" i="4" s="1"/>
  <c r="WH13" i="4" s="1"/>
  <c r="WI13" i="4" s="1"/>
  <c r="WJ13" i="4" s="1"/>
  <c r="WK13" i="4" s="1"/>
  <c r="WL13" i="4" s="1"/>
  <c r="WM13" i="4" s="1"/>
  <c r="WN13" i="4" s="1"/>
  <c r="WO13" i="4" s="1"/>
  <c r="WP13" i="4" s="1"/>
  <c r="WQ13" i="4" s="1"/>
  <c r="WR13" i="4" s="1"/>
  <c r="WS13" i="4" s="1"/>
  <c r="WT13" i="4" s="1"/>
  <c r="WU13" i="4" s="1"/>
  <c r="WV13" i="4" s="1"/>
  <c r="WW13" i="4" s="1"/>
  <c r="WX13" i="4" s="1"/>
  <c r="WY13" i="4" s="1"/>
  <c r="WZ13" i="4" s="1"/>
  <c r="XA13" i="4" s="1"/>
  <c r="XB13" i="4" s="1"/>
  <c r="XC13" i="4" s="1"/>
  <c r="XD13" i="4" s="1"/>
  <c r="XE13" i="4" s="1"/>
  <c r="XF13" i="4" s="1"/>
  <c r="XG13" i="4" s="1"/>
  <c r="XH13" i="4" s="1"/>
  <c r="XI13" i="4" s="1"/>
  <c r="XJ13" i="4" s="1"/>
  <c r="XK13" i="4" s="1"/>
  <c r="XL13" i="4" s="1"/>
  <c r="XM13" i="4" s="1"/>
  <c r="XN13" i="4" s="1"/>
  <c r="XO13" i="4" s="1"/>
  <c r="XP13" i="4" s="1"/>
  <c r="XQ13" i="4" s="1"/>
  <c r="XR13" i="4" s="1"/>
  <c r="XS13" i="4" s="1"/>
  <c r="XT13" i="4" s="1"/>
  <c r="XU13" i="4" s="1"/>
  <c r="XV13" i="4" s="1"/>
  <c r="XW13" i="4" s="1"/>
  <c r="XX13" i="4" s="1"/>
  <c r="XY13" i="4" s="1"/>
  <c r="XZ13" i="4" s="1"/>
  <c r="YA13" i="4" s="1"/>
  <c r="YB13" i="4" s="1"/>
  <c r="YC13" i="4" s="1"/>
  <c r="YD13" i="4" s="1"/>
  <c r="YE13" i="4" s="1"/>
  <c r="YF13" i="4" s="1"/>
  <c r="YG13" i="4" s="1"/>
  <c r="YH13" i="4" s="1"/>
  <c r="YI13" i="4" s="1"/>
  <c r="YJ13" i="4" s="1"/>
  <c r="YK13" i="4" s="1"/>
  <c r="YL13" i="4" s="1"/>
  <c r="YM13" i="4" s="1"/>
  <c r="YN13" i="4" s="1"/>
  <c r="YO13" i="4" s="1"/>
  <c r="YP13" i="4" s="1"/>
  <c r="YQ13" i="4" s="1"/>
  <c r="YR13" i="4" s="1"/>
  <c r="YS13" i="4" s="1"/>
  <c r="YT13" i="4" s="1"/>
  <c r="YU13" i="4" s="1"/>
  <c r="YV13" i="4" s="1"/>
  <c r="YW13" i="4" s="1"/>
  <c r="YX13" i="4" s="1"/>
  <c r="YY13" i="4" s="1"/>
  <c r="YZ13" i="4" s="1"/>
  <c r="ZA13" i="4" s="1"/>
  <c r="ZB13" i="4" s="1"/>
  <c r="ZC13" i="4" s="1"/>
  <c r="ZD13" i="4" s="1"/>
  <c r="ZE13" i="4" s="1"/>
  <c r="ZF13" i="4" s="1"/>
  <c r="ZG13" i="4" s="1"/>
  <c r="ZH13" i="4" s="1"/>
  <c r="ZI13" i="4" s="1"/>
  <c r="ZJ13" i="4" s="1"/>
  <c r="ZK13" i="4" s="1"/>
  <c r="ZL13" i="4" s="1"/>
  <c r="ZM13" i="4" s="1"/>
  <c r="ZN13" i="4" s="1"/>
  <c r="ZO13" i="4" s="1"/>
  <c r="ZP13" i="4" s="1"/>
  <c r="ZQ13" i="4" s="1"/>
  <c r="ZR13" i="4" s="1"/>
  <c r="ZS13" i="4" s="1"/>
  <c r="ZT13" i="4" s="1"/>
  <c r="ZU13" i="4" s="1"/>
  <c r="ZV13" i="4" s="1"/>
  <c r="ZW13" i="4" s="1"/>
  <c r="ZX13" i="4" s="1"/>
  <c r="ZY13" i="4" s="1"/>
  <c r="ZZ13" i="4" s="1"/>
  <c r="AAA13" i="4" s="1"/>
  <c r="AAB13" i="4" s="1"/>
  <c r="AAC13" i="4" s="1"/>
  <c r="AAD13" i="4" s="1"/>
  <c r="AAE13" i="4" s="1"/>
  <c r="AAF13" i="4" s="1"/>
  <c r="AAG13" i="4" s="1"/>
  <c r="AAH13" i="4" s="1"/>
  <c r="AAI13" i="4" s="1"/>
  <c r="AAJ13" i="4" s="1"/>
  <c r="AAK13" i="4" s="1"/>
  <c r="AAL13" i="4" s="1"/>
  <c r="AAM13" i="4" s="1"/>
  <c r="AAN13" i="4" s="1"/>
  <c r="AAO13" i="4" s="1"/>
  <c r="AAP13" i="4" s="1"/>
  <c r="AAQ13" i="4" s="1"/>
  <c r="AAR13" i="4" s="1"/>
  <c r="AAS13" i="4" s="1"/>
  <c r="AAT13" i="4" s="1"/>
  <c r="AAU13" i="4" s="1"/>
  <c r="AAV13" i="4" s="1"/>
  <c r="AAW13" i="4" s="1"/>
  <c r="AAX13" i="4" s="1"/>
  <c r="AAY13" i="4" s="1"/>
  <c r="AAZ13" i="4" s="1"/>
  <c r="ABA13" i="4" s="1"/>
  <c r="ABB13" i="4" s="1"/>
  <c r="ABC13" i="4" s="1"/>
  <c r="ABD13" i="4" s="1"/>
  <c r="ABE13" i="4" s="1"/>
  <c r="ABF13" i="4" s="1"/>
  <c r="ABG13" i="4" s="1"/>
  <c r="ABH13" i="4" s="1"/>
  <c r="ABI13" i="4" s="1"/>
  <c r="ABJ13" i="4" s="1"/>
  <c r="ABK13" i="4" s="1"/>
  <c r="ABL13" i="4" s="1"/>
  <c r="ABM13" i="4" s="1"/>
  <c r="ABN13" i="4" s="1"/>
  <c r="ABO13" i="4" s="1"/>
  <c r="ABP13" i="4" s="1"/>
  <c r="ABQ13" i="4" s="1"/>
  <c r="ABR13" i="4" s="1"/>
  <c r="ABS13" i="4" s="1"/>
  <c r="ABT13" i="4" s="1"/>
  <c r="ABU13" i="4" s="1"/>
  <c r="ABV13" i="4" s="1"/>
  <c r="ABW13" i="4" s="1"/>
  <c r="ABX13" i="4" s="1"/>
  <c r="ABY13" i="4" s="1"/>
  <c r="ABZ13" i="4" s="1"/>
  <c r="ACA13" i="4" s="1"/>
  <c r="ACB13" i="4" s="1"/>
  <c r="ACC13" i="4" s="1"/>
  <c r="ACD13" i="4" s="1"/>
  <c r="ACE13" i="4" s="1"/>
  <c r="ACF13" i="4" s="1"/>
  <c r="ACG13" i="4" s="1"/>
  <c r="ACH13" i="4" s="1"/>
  <c r="ACI13" i="4" s="1"/>
  <c r="ACJ13" i="4" s="1"/>
  <c r="ACK13" i="4" s="1"/>
  <c r="ACL13" i="4" s="1"/>
  <c r="ACM13" i="4" s="1"/>
  <c r="ACN13" i="4" s="1"/>
  <c r="ACO13" i="4" s="1"/>
  <c r="ACP13" i="4" s="1"/>
  <c r="ACQ13" i="4" s="1"/>
  <c r="ACR13" i="4" s="1"/>
  <c r="ACS13" i="4" s="1"/>
  <c r="ACT13" i="4" s="1"/>
  <c r="ACU13" i="4" s="1"/>
  <c r="ACV13" i="4" s="1"/>
  <c r="ACW13" i="4" s="1"/>
  <c r="ACX13" i="4" s="1"/>
  <c r="ACY13" i="4" s="1"/>
  <c r="ACZ13" i="4" s="1"/>
  <c r="ADA13" i="4" s="1"/>
  <c r="ADB13" i="4" s="1"/>
  <c r="ADC13" i="4" s="1"/>
  <c r="ADD13" i="4" s="1"/>
  <c r="ADE13" i="4" s="1"/>
  <c r="ADF13" i="4" s="1"/>
  <c r="ADG13" i="4" s="1"/>
  <c r="ADH13" i="4" s="1"/>
  <c r="ADI13" i="4" s="1"/>
  <c r="ADJ13" i="4" s="1"/>
  <c r="ADK13" i="4" s="1"/>
  <c r="ADL13" i="4" s="1"/>
  <c r="ADM13" i="4" s="1"/>
  <c r="ADN13" i="4" s="1"/>
  <c r="ADO13" i="4" s="1"/>
  <c r="ADP13" i="4" s="1"/>
  <c r="ADQ13" i="4" s="1"/>
  <c r="ADR13" i="4" s="1"/>
  <c r="ADS13" i="4" s="1"/>
  <c r="ADT13" i="4" s="1"/>
  <c r="ADU13" i="4" s="1"/>
  <c r="ADV13" i="4" s="1"/>
  <c r="ADW13" i="4" s="1"/>
  <c r="ADX13" i="4" s="1"/>
  <c r="ADY13" i="4" s="1"/>
  <c r="ADZ13" i="4" s="1"/>
  <c r="AEA13" i="4" s="1"/>
  <c r="AEB13" i="4" s="1"/>
  <c r="AEC13" i="4" s="1"/>
  <c r="AED13" i="4" s="1"/>
  <c r="AEE13" i="4" s="1"/>
  <c r="AEF13" i="4" s="1"/>
  <c r="AEG13" i="4" s="1"/>
  <c r="AEH13" i="4" s="1"/>
  <c r="AEI13" i="4" s="1"/>
  <c r="AEJ13" i="4" s="1"/>
  <c r="AEK13" i="4" s="1"/>
  <c r="AEL13" i="4" s="1"/>
  <c r="AEM13" i="4" s="1"/>
  <c r="AEN13" i="4" s="1"/>
  <c r="AEO13" i="4" s="1"/>
  <c r="AEP13" i="4" s="1"/>
  <c r="AEQ13" i="4" s="1"/>
  <c r="AER13" i="4" s="1"/>
  <c r="AES13" i="4" s="1"/>
  <c r="AET13" i="4" s="1"/>
  <c r="AEU13" i="4" s="1"/>
  <c r="AEV13" i="4" s="1"/>
  <c r="AEW13" i="4" s="1"/>
  <c r="AEX13" i="4" s="1"/>
  <c r="AEY13" i="4" s="1"/>
  <c r="AEZ13" i="4" s="1"/>
  <c r="AFA13" i="4" s="1"/>
  <c r="AFB13" i="4" s="1"/>
  <c r="AFC13" i="4" s="1"/>
  <c r="AFD13" i="4" s="1"/>
  <c r="AFE13" i="4" s="1"/>
  <c r="AFF13" i="4" s="1"/>
  <c r="AFG13" i="4" s="1"/>
  <c r="AFH13" i="4" s="1"/>
  <c r="AFI13" i="4" s="1"/>
  <c r="AFJ13" i="4" s="1"/>
  <c r="AFK13" i="4" s="1"/>
  <c r="AFL13" i="4" s="1"/>
  <c r="AFM13" i="4" s="1"/>
  <c r="AFN13" i="4" s="1"/>
  <c r="AFO13" i="4" s="1"/>
  <c r="AFP13" i="4" s="1"/>
  <c r="AFQ13" i="4" s="1"/>
  <c r="AFR13" i="4" s="1"/>
  <c r="AFS13" i="4" s="1"/>
  <c r="AFT13" i="4" s="1"/>
  <c r="AFU13" i="4" s="1"/>
  <c r="AFV13" i="4" s="1"/>
  <c r="AFW13" i="4" s="1"/>
  <c r="AFX13" i="4" s="1"/>
  <c r="AFY13" i="4" s="1"/>
  <c r="AFZ13" i="4" s="1"/>
  <c r="AGA13" i="4" s="1"/>
  <c r="AGB13" i="4" s="1"/>
  <c r="AGC13" i="4" s="1"/>
  <c r="AGD13" i="4" s="1"/>
  <c r="AGE13" i="4" s="1"/>
  <c r="AGF13" i="4" s="1"/>
  <c r="AGG13" i="4" s="1"/>
  <c r="AGH13" i="4" s="1"/>
  <c r="AGI13" i="4" s="1"/>
  <c r="AGJ13" i="4" s="1"/>
  <c r="AGK13" i="4" s="1"/>
  <c r="AGL13" i="4" s="1"/>
  <c r="AGM13" i="4" s="1"/>
  <c r="AGN13" i="4" s="1"/>
  <c r="AGO13" i="4" s="1"/>
  <c r="AGP13" i="4" s="1"/>
  <c r="AGQ13" i="4" s="1"/>
  <c r="AGR13" i="4" s="1"/>
  <c r="AGS13" i="4" s="1"/>
  <c r="AGT13" i="4" s="1"/>
  <c r="AGU13" i="4" s="1"/>
  <c r="AGV13" i="4" s="1"/>
  <c r="AGW13" i="4" s="1"/>
  <c r="AGX13" i="4" s="1"/>
  <c r="AGY13" i="4" s="1"/>
  <c r="AGZ13" i="4" s="1"/>
  <c r="AHA13" i="4" s="1"/>
  <c r="AHB13" i="4" s="1"/>
  <c r="AHC13" i="4" s="1"/>
  <c r="AHD13" i="4" s="1"/>
  <c r="AHE13" i="4" s="1"/>
  <c r="AHF13" i="4" s="1"/>
  <c r="AHG13" i="4" s="1"/>
  <c r="AHH13" i="4" s="1"/>
  <c r="AHI13" i="4" s="1"/>
  <c r="AHJ13" i="4" s="1"/>
  <c r="AHK13" i="4" s="1"/>
  <c r="AHL13" i="4" s="1"/>
  <c r="AHM13" i="4" s="1"/>
  <c r="AHN13" i="4" s="1"/>
  <c r="AHO13" i="4" s="1"/>
  <c r="AHP13" i="4" s="1"/>
  <c r="AHQ13" i="4" s="1"/>
  <c r="AHR13" i="4" s="1"/>
  <c r="AHS13" i="4" s="1"/>
  <c r="AHT13" i="4" s="1"/>
  <c r="AHU13" i="4" s="1"/>
  <c r="AHV13" i="4" s="1"/>
  <c r="AHW13" i="4" s="1"/>
  <c r="AHX13" i="4" s="1"/>
  <c r="AHY13" i="4" s="1"/>
  <c r="AHZ13" i="4" s="1"/>
  <c r="AIA13" i="4" s="1"/>
  <c r="AIB13" i="4" s="1"/>
  <c r="AIC13" i="4" s="1"/>
  <c r="AID13" i="4" s="1"/>
  <c r="AIE13" i="4" s="1"/>
  <c r="AIF13" i="4" s="1"/>
  <c r="AIG13" i="4" s="1"/>
  <c r="AIH13" i="4" s="1"/>
  <c r="AII13" i="4" s="1"/>
  <c r="AIJ13" i="4" s="1"/>
  <c r="AIK13" i="4" s="1"/>
  <c r="AIL13" i="4" s="1"/>
  <c r="AIM13" i="4" s="1"/>
  <c r="AIN13" i="4" s="1"/>
  <c r="AIO13" i="4" s="1"/>
  <c r="AIP13" i="4" s="1"/>
  <c r="AIQ13" i="4" s="1"/>
  <c r="AIR13" i="4" s="1"/>
  <c r="AIS13" i="4" s="1"/>
  <c r="AIT13" i="4" s="1"/>
  <c r="AIU13" i="4" s="1"/>
  <c r="AIV13" i="4" s="1"/>
  <c r="AIW13" i="4" s="1"/>
  <c r="AIX13" i="4" s="1"/>
  <c r="AIY13" i="4" s="1"/>
  <c r="AIZ13" i="4" s="1"/>
  <c r="AJA13" i="4" s="1"/>
  <c r="AJB13" i="4" s="1"/>
  <c r="AJC13" i="4" s="1"/>
  <c r="AJD13" i="4" s="1"/>
  <c r="AJE13" i="4" s="1"/>
  <c r="AJF13" i="4" s="1"/>
  <c r="AJG13" i="4" s="1"/>
  <c r="AJH13" i="4" s="1"/>
  <c r="AJI13" i="4" s="1"/>
  <c r="AJJ13" i="4" s="1"/>
  <c r="AJK13" i="4" s="1"/>
  <c r="AJL13" i="4" s="1"/>
  <c r="AJM13" i="4" s="1"/>
  <c r="AJN13" i="4" s="1"/>
  <c r="AJO13" i="4" s="1"/>
  <c r="AJP13" i="4" s="1"/>
  <c r="AJQ13" i="4" s="1"/>
  <c r="AJR13" i="4" s="1"/>
  <c r="AJS13" i="4" s="1"/>
  <c r="AJT13" i="4" s="1"/>
  <c r="AJU13" i="4" s="1"/>
  <c r="AJV13" i="4" s="1"/>
  <c r="AJW13" i="4" s="1"/>
  <c r="AJX13" i="4" s="1"/>
  <c r="AJY13" i="4" s="1"/>
  <c r="AJZ13" i="4" s="1"/>
  <c r="AKA13" i="4" s="1"/>
  <c r="AKB13" i="4" s="1"/>
  <c r="AKC13" i="4" s="1"/>
  <c r="AKD13" i="4" s="1"/>
  <c r="AKE13" i="4" s="1"/>
  <c r="AKF13" i="4" s="1"/>
  <c r="AKG13" i="4" s="1"/>
  <c r="AKH13" i="4" s="1"/>
  <c r="AKI13" i="4" s="1"/>
  <c r="AKJ13" i="4" s="1"/>
  <c r="AKK13" i="4" s="1"/>
  <c r="AKL13" i="4" s="1"/>
  <c r="AKM13" i="4" s="1"/>
  <c r="AKN13" i="4" s="1"/>
  <c r="AKO13" i="4" s="1"/>
  <c r="AKP13" i="4" s="1"/>
  <c r="AKQ13" i="4" s="1"/>
  <c r="AKR13" i="4" s="1"/>
  <c r="AKS13" i="4" s="1"/>
  <c r="AKT13" i="4" s="1"/>
  <c r="AKU13" i="4" s="1"/>
  <c r="AKV13" i="4" s="1"/>
  <c r="AKW13" i="4" s="1"/>
  <c r="AKX13" i="4" s="1"/>
  <c r="AKY13" i="4" s="1"/>
  <c r="AKZ13" i="4" s="1"/>
  <c r="ALA13" i="4" s="1"/>
  <c r="ALB13" i="4" s="1"/>
  <c r="ALC13" i="4" s="1"/>
  <c r="ALD13" i="4" s="1"/>
  <c r="ALE13" i="4" s="1"/>
  <c r="ALF13" i="4" s="1"/>
  <c r="ALG13" i="4" s="1"/>
  <c r="ALH13" i="4" s="1"/>
  <c r="ALI13" i="4" s="1"/>
  <c r="ALJ13" i="4" s="1"/>
  <c r="ALK13" i="4" s="1"/>
  <c r="ALL13" i="4" s="1"/>
  <c r="ALM13" i="4" s="1"/>
  <c r="ALN13" i="4" s="1"/>
  <c r="ALO13" i="4" s="1"/>
  <c r="ALP13" i="4" s="1"/>
  <c r="ALQ13" i="4" s="1"/>
  <c r="ALR13" i="4" s="1"/>
  <c r="ALS13" i="4" s="1"/>
  <c r="ALT13" i="4" s="1"/>
  <c r="ALU13" i="4" s="1"/>
  <c r="ALV13" i="4" s="1"/>
  <c r="ALW13" i="4" s="1"/>
  <c r="ALX13" i="4" s="1"/>
  <c r="ALY13" i="4" s="1"/>
  <c r="ALZ13" i="4" s="1"/>
  <c r="AMA13" i="4" s="1"/>
  <c r="AMB13" i="4" s="1"/>
  <c r="AMC13" i="4" s="1"/>
  <c r="AMD13" i="4" s="1"/>
  <c r="AME13" i="4" s="1"/>
  <c r="AMF13" i="4" s="1"/>
  <c r="AMG13" i="4" s="1"/>
  <c r="AMH13" i="4" s="1"/>
  <c r="AMI13" i="4" s="1"/>
  <c r="AMJ13" i="4" s="1"/>
  <c r="AMK13" i="4" s="1"/>
  <c r="AML13" i="4" s="1"/>
  <c r="AMM13" i="4" s="1"/>
  <c r="AMN13" i="4" s="1"/>
  <c r="AMO13" i="4" s="1"/>
  <c r="AMP13" i="4" s="1"/>
  <c r="AMQ13" i="4" s="1"/>
  <c r="AMR13" i="4" s="1"/>
  <c r="AMS13" i="4" s="1"/>
  <c r="AMT13" i="4" s="1"/>
  <c r="AMU13" i="4" s="1"/>
  <c r="AMV13" i="4" s="1"/>
  <c r="AMW13" i="4" s="1"/>
  <c r="AMX13" i="4" s="1"/>
  <c r="AMY13" i="4" s="1"/>
  <c r="AMZ13" i="4" s="1"/>
  <c r="ANA13" i="4" s="1"/>
  <c r="ANB13" i="4" s="1"/>
  <c r="ANC13" i="4" s="1"/>
  <c r="AND13" i="4" s="1"/>
  <c r="ANE13" i="4" s="1"/>
  <c r="ANF13" i="4" s="1"/>
  <c r="ANG13" i="4" s="1"/>
  <c r="ANH13" i="4" s="1"/>
  <c r="ANI13" i="4" s="1"/>
  <c r="ANJ13" i="4" s="1"/>
  <c r="ANK13" i="4" s="1"/>
  <c r="ANL13" i="4" s="1"/>
  <c r="ANM13" i="4" s="1"/>
  <c r="ANN13" i="4" s="1"/>
  <c r="ANO13" i="4" s="1"/>
  <c r="ANP13" i="4" s="1"/>
  <c r="ANQ13" i="4" s="1"/>
  <c r="ANR13" i="4" s="1"/>
  <c r="ANS13" i="4" s="1"/>
  <c r="ANT13" i="4" s="1"/>
  <c r="ANU13" i="4" s="1"/>
  <c r="ANV13" i="4" s="1"/>
  <c r="ANW13" i="4" s="1"/>
  <c r="ANX13" i="4" s="1"/>
  <c r="ANY13" i="4" s="1"/>
  <c r="ANZ13" i="4" s="1"/>
  <c r="AOA13" i="4" s="1"/>
  <c r="AOB13" i="4" s="1"/>
  <c r="AOC13" i="4" s="1"/>
  <c r="AOD13" i="4" s="1"/>
  <c r="AOE13" i="4" s="1"/>
  <c r="AOF13" i="4" s="1"/>
  <c r="AOG13" i="4" s="1"/>
  <c r="AOH13" i="4" s="1"/>
  <c r="AOI13" i="4" s="1"/>
  <c r="AOJ13" i="4" s="1"/>
  <c r="AOK13" i="4" s="1"/>
  <c r="AOL13" i="4" s="1"/>
  <c r="AOM13" i="4" s="1"/>
  <c r="AON13" i="4" s="1"/>
  <c r="AOO13" i="4" s="1"/>
  <c r="AOP13" i="4" s="1"/>
  <c r="AOQ13" i="4" s="1"/>
  <c r="AOR13" i="4" s="1"/>
  <c r="AOS13" i="4" s="1"/>
  <c r="AOT13" i="4" s="1"/>
  <c r="AOU13" i="4" s="1"/>
  <c r="AOV13" i="4" s="1"/>
  <c r="AOW13" i="4" s="1"/>
  <c r="AOX13" i="4" s="1"/>
  <c r="AOY13" i="4" s="1"/>
  <c r="AOZ13" i="4" s="1"/>
  <c r="APA13" i="4" s="1"/>
  <c r="APB13" i="4" s="1"/>
  <c r="APC13" i="4" s="1"/>
  <c r="APD13" i="4" s="1"/>
  <c r="APE13" i="4" s="1"/>
  <c r="E12" i="4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AK12" i="4" s="1"/>
  <c r="AL12" i="4" s="1"/>
  <c r="AM12" i="4" s="1"/>
  <c r="AN12" i="4" s="1"/>
  <c r="AO12" i="4" s="1"/>
  <c r="AP12" i="4" s="1"/>
  <c r="AQ12" i="4" s="1"/>
  <c r="AR12" i="4" s="1"/>
  <c r="AS12" i="4" s="1"/>
  <c r="AT12" i="4" s="1"/>
  <c r="AU12" i="4" s="1"/>
  <c r="AV12" i="4" s="1"/>
  <c r="AW12" i="4" s="1"/>
  <c r="AX12" i="4" s="1"/>
  <c r="AY12" i="4" s="1"/>
  <c r="AZ12" i="4" s="1"/>
  <c r="BA12" i="4" s="1"/>
  <c r="BB12" i="4" s="1"/>
  <c r="BC12" i="4" s="1"/>
  <c r="BD12" i="4" s="1"/>
  <c r="BE12" i="4" s="1"/>
  <c r="BF12" i="4" s="1"/>
  <c r="BG12" i="4" s="1"/>
  <c r="BH12" i="4" s="1"/>
  <c r="BI12" i="4" s="1"/>
  <c r="BJ12" i="4" s="1"/>
  <c r="BK12" i="4" s="1"/>
  <c r="BL12" i="4" s="1"/>
  <c r="BM12" i="4" s="1"/>
  <c r="BN12" i="4" s="1"/>
  <c r="BO12" i="4" s="1"/>
  <c r="BP12" i="4" s="1"/>
  <c r="BQ12" i="4" s="1"/>
  <c r="BR12" i="4" s="1"/>
  <c r="BS12" i="4" s="1"/>
  <c r="BT12" i="4" s="1"/>
  <c r="BU12" i="4" s="1"/>
  <c r="BV12" i="4" s="1"/>
  <c r="BW12" i="4" s="1"/>
  <c r="BX12" i="4" s="1"/>
  <c r="BY12" i="4" s="1"/>
  <c r="BZ12" i="4" s="1"/>
  <c r="CA12" i="4" s="1"/>
  <c r="CB12" i="4" s="1"/>
  <c r="CC12" i="4" s="1"/>
  <c r="CD12" i="4" s="1"/>
  <c r="CE12" i="4" s="1"/>
  <c r="CF12" i="4" s="1"/>
  <c r="CG12" i="4" s="1"/>
  <c r="CH12" i="4" s="1"/>
  <c r="CI12" i="4" s="1"/>
  <c r="CJ12" i="4" s="1"/>
  <c r="CK12" i="4" s="1"/>
  <c r="CL12" i="4" s="1"/>
  <c r="CM12" i="4" s="1"/>
  <c r="CN12" i="4" s="1"/>
  <c r="CO12" i="4" s="1"/>
  <c r="CP12" i="4" s="1"/>
  <c r="CQ12" i="4" s="1"/>
  <c r="CR12" i="4" s="1"/>
  <c r="CS12" i="4" s="1"/>
  <c r="CT12" i="4" s="1"/>
  <c r="CU12" i="4" s="1"/>
  <c r="CV12" i="4" s="1"/>
  <c r="CW12" i="4" s="1"/>
  <c r="CX12" i="4" s="1"/>
  <c r="CY12" i="4" s="1"/>
  <c r="CZ12" i="4" s="1"/>
  <c r="DA12" i="4" s="1"/>
  <c r="DB12" i="4" s="1"/>
  <c r="DC12" i="4" s="1"/>
  <c r="DD12" i="4" s="1"/>
  <c r="DE12" i="4" s="1"/>
  <c r="DF12" i="4" s="1"/>
  <c r="DG12" i="4" s="1"/>
  <c r="DH12" i="4" s="1"/>
  <c r="DI12" i="4" s="1"/>
  <c r="DJ12" i="4" s="1"/>
  <c r="DK12" i="4" s="1"/>
  <c r="DL12" i="4" s="1"/>
  <c r="DM12" i="4" s="1"/>
  <c r="DN12" i="4" s="1"/>
  <c r="DO12" i="4" s="1"/>
  <c r="DP12" i="4" s="1"/>
  <c r="DQ12" i="4" s="1"/>
  <c r="DR12" i="4" s="1"/>
  <c r="DS12" i="4" s="1"/>
  <c r="DT12" i="4" s="1"/>
  <c r="DU12" i="4" s="1"/>
  <c r="DV12" i="4" s="1"/>
  <c r="DW12" i="4" s="1"/>
  <c r="DX12" i="4" s="1"/>
  <c r="DY12" i="4" s="1"/>
  <c r="DZ12" i="4" s="1"/>
  <c r="EA12" i="4" s="1"/>
  <c r="EB12" i="4" s="1"/>
  <c r="EC12" i="4" s="1"/>
  <c r="ED12" i="4" s="1"/>
  <c r="EE12" i="4" s="1"/>
  <c r="EF12" i="4" s="1"/>
  <c r="EG12" i="4" s="1"/>
  <c r="EH12" i="4" s="1"/>
  <c r="EI12" i="4" s="1"/>
  <c r="EJ12" i="4" s="1"/>
  <c r="EK12" i="4" s="1"/>
  <c r="EL12" i="4" s="1"/>
  <c r="EM12" i="4" s="1"/>
  <c r="EN12" i="4" s="1"/>
  <c r="EO12" i="4" s="1"/>
  <c r="EP12" i="4" s="1"/>
  <c r="EQ12" i="4" s="1"/>
  <c r="ER12" i="4" s="1"/>
  <c r="ES12" i="4" s="1"/>
  <c r="ET12" i="4" s="1"/>
  <c r="EU12" i="4" s="1"/>
  <c r="EV12" i="4" s="1"/>
  <c r="EW12" i="4" s="1"/>
  <c r="EX12" i="4" s="1"/>
  <c r="EY12" i="4" s="1"/>
  <c r="EZ12" i="4" s="1"/>
  <c r="FA12" i="4" s="1"/>
  <c r="FB12" i="4" s="1"/>
  <c r="FC12" i="4" s="1"/>
  <c r="FD12" i="4" s="1"/>
  <c r="FE12" i="4" s="1"/>
  <c r="FF12" i="4" s="1"/>
  <c r="FG12" i="4" s="1"/>
  <c r="FH12" i="4" s="1"/>
  <c r="FI12" i="4" s="1"/>
  <c r="FJ12" i="4" s="1"/>
  <c r="FK12" i="4" s="1"/>
  <c r="FL12" i="4" s="1"/>
  <c r="FM12" i="4" s="1"/>
  <c r="FN12" i="4" s="1"/>
  <c r="FO12" i="4" s="1"/>
  <c r="FP12" i="4" s="1"/>
  <c r="FQ12" i="4" s="1"/>
  <c r="FR12" i="4" s="1"/>
  <c r="FS12" i="4" s="1"/>
  <c r="FT12" i="4" s="1"/>
  <c r="FU12" i="4" s="1"/>
  <c r="FV12" i="4" s="1"/>
  <c r="FW12" i="4" s="1"/>
  <c r="FX12" i="4" s="1"/>
  <c r="FY12" i="4" s="1"/>
  <c r="FZ12" i="4" s="1"/>
  <c r="GA12" i="4" s="1"/>
  <c r="GB12" i="4" s="1"/>
  <c r="GC12" i="4" s="1"/>
  <c r="GD12" i="4" s="1"/>
  <c r="GE12" i="4" s="1"/>
  <c r="GF12" i="4" s="1"/>
  <c r="GG12" i="4" s="1"/>
  <c r="GH12" i="4" s="1"/>
  <c r="GI12" i="4" s="1"/>
  <c r="GJ12" i="4" s="1"/>
  <c r="GK12" i="4" s="1"/>
  <c r="GL12" i="4" s="1"/>
  <c r="GM12" i="4" s="1"/>
  <c r="GN12" i="4" s="1"/>
  <c r="GO12" i="4" s="1"/>
  <c r="GP12" i="4" s="1"/>
  <c r="GQ12" i="4" s="1"/>
  <c r="GR12" i="4" s="1"/>
  <c r="GS12" i="4" s="1"/>
  <c r="GT12" i="4" s="1"/>
  <c r="GU12" i="4" s="1"/>
  <c r="GV12" i="4" s="1"/>
  <c r="GW12" i="4" s="1"/>
  <c r="GX12" i="4" s="1"/>
  <c r="GY12" i="4" s="1"/>
  <c r="GZ12" i="4" s="1"/>
  <c r="HA12" i="4" s="1"/>
  <c r="HB12" i="4" s="1"/>
  <c r="HC12" i="4" s="1"/>
  <c r="HD12" i="4" s="1"/>
  <c r="HE12" i="4" s="1"/>
  <c r="HF12" i="4" s="1"/>
  <c r="HG12" i="4" s="1"/>
  <c r="HH12" i="4" s="1"/>
  <c r="HI12" i="4" s="1"/>
  <c r="HJ12" i="4" s="1"/>
  <c r="HK12" i="4" s="1"/>
  <c r="HL12" i="4" s="1"/>
  <c r="HM12" i="4" s="1"/>
  <c r="HN12" i="4" s="1"/>
  <c r="HO12" i="4" s="1"/>
  <c r="HP12" i="4" s="1"/>
  <c r="HQ12" i="4" s="1"/>
  <c r="HR12" i="4" s="1"/>
  <c r="HS12" i="4" s="1"/>
  <c r="HT12" i="4" s="1"/>
  <c r="HU12" i="4" s="1"/>
  <c r="HV12" i="4" s="1"/>
  <c r="HW12" i="4" s="1"/>
  <c r="HX12" i="4" s="1"/>
  <c r="HY12" i="4" s="1"/>
  <c r="HZ12" i="4" s="1"/>
  <c r="IA12" i="4" s="1"/>
  <c r="IB12" i="4" s="1"/>
  <c r="IC12" i="4" s="1"/>
  <c r="ID12" i="4" s="1"/>
  <c r="IE12" i="4" s="1"/>
  <c r="IF12" i="4" s="1"/>
  <c r="IG12" i="4" s="1"/>
  <c r="IH12" i="4" s="1"/>
  <c r="II12" i="4" s="1"/>
  <c r="IJ12" i="4" s="1"/>
  <c r="IK12" i="4" s="1"/>
  <c r="IL12" i="4" s="1"/>
  <c r="IM12" i="4" s="1"/>
  <c r="IN12" i="4" s="1"/>
  <c r="IO12" i="4" s="1"/>
  <c r="IP12" i="4" s="1"/>
  <c r="IQ12" i="4" s="1"/>
  <c r="IR12" i="4" s="1"/>
  <c r="IS12" i="4" s="1"/>
  <c r="IT12" i="4" s="1"/>
  <c r="IU12" i="4" s="1"/>
  <c r="IV12" i="4" s="1"/>
  <c r="IW12" i="4" s="1"/>
  <c r="IX12" i="4" s="1"/>
  <c r="IY12" i="4" s="1"/>
  <c r="IZ12" i="4" s="1"/>
  <c r="JA12" i="4" s="1"/>
  <c r="JB12" i="4" s="1"/>
  <c r="JC12" i="4" s="1"/>
  <c r="JD12" i="4" s="1"/>
  <c r="JE12" i="4" s="1"/>
  <c r="JF12" i="4" s="1"/>
  <c r="JG12" i="4" s="1"/>
  <c r="JH12" i="4" s="1"/>
  <c r="JI12" i="4" s="1"/>
  <c r="JJ12" i="4" s="1"/>
  <c r="JK12" i="4" s="1"/>
  <c r="JL12" i="4" s="1"/>
  <c r="JM12" i="4" s="1"/>
  <c r="JN12" i="4" s="1"/>
  <c r="JO12" i="4" s="1"/>
  <c r="JP12" i="4" s="1"/>
  <c r="JQ12" i="4" s="1"/>
  <c r="JR12" i="4" s="1"/>
  <c r="JS12" i="4" s="1"/>
  <c r="JT12" i="4" s="1"/>
  <c r="JU12" i="4" s="1"/>
  <c r="JV12" i="4" s="1"/>
  <c r="JW12" i="4" s="1"/>
  <c r="JX12" i="4" s="1"/>
  <c r="JY12" i="4" s="1"/>
  <c r="JZ12" i="4" s="1"/>
  <c r="KA12" i="4" s="1"/>
  <c r="KB12" i="4" s="1"/>
  <c r="KC12" i="4" s="1"/>
  <c r="KD12" i="4" s="1"/>
  <c r="KE12" i="4" s="1"/>
  <c r="KF12" i="4" s="1"/>
  <c r="KG12" i="4" s="1"/>
  <c r="KH12" i="4" s="1"/>
  <c r="KI12" i="4" s="1"/>
  <c r="KJ12" i="4" s="1"/>
  <c r="KK12" i="4" s="1"/>
  <c r="KL12" i="4" s="1"/>
  <c r="KM12" i="4" s="1"/>
  <c r="KN12" i="4" s="1"/>
  <c r="KO12" i="4" s="1"/>
  <c r="KP12" i="4" s="1"/>
  <c r="KQ12" i="4" s="1"/>
  <c r="KR12" i="4" s="1"/>
  <c r="KS12" i="4" s="1"/>
  <c r="KT12" i="4" s="1"/>
  <c r="KU12" i="4" s="1"/>
  <c r="KV12" i="4" s="1"/>
  <c r="KW12" i="4" s="1"/>
  <c r="KX12" i="4" s="1"/>
  <c r="KY12" i="4" s="1"/>
  <c r="KZ12" i="4" s="1"/>
  <c r="LA12" i="4" s="1"/>
  <c r="LB12" i="4" s="1"/>
  <c r="LC12" i="4" s="1"/>
  <c r="LD12" i="4" s="1"/>
  <c r="LE12" i="4" s="1"/>
  <c r="LF12" i="4" s="1"/>
  <c r="LG12" i="4" s="1"/>
  <c r="LH12" i="4" s="1"/>
  <c r="LI12" i="4" s="1"/>
  <c r="LJ12" i="4" s="1"/>
  <c r="LK12" i="4" s="1"/>
  <c r="LL12" i="4" s="1"/>
  <c r="LM12" i="4" s="1"/>
  <c r="LN12" i="4" s="1"/>
  <c r="LO12" i="4" s="1"/>
  <c r="LP12" i="4" s="1"/>
  <c r="LQ12" i="4" s="1"/>
  <c r="LR12" i="4" s="1"/>
  <c r="LS12" i="4" s="1"/>
  <c r="LT12" i="4" s="1"/>
  <c r="LU12" i="4" s="1"/>
  <c r="LV12" i="4" s="1"/>
  <c r="LW12" i="4" s="1"/>
  <c r="LX12" i="4" s="1"/>
  <c r="LY12" i="4" s="1"/>
  <c r="LZ12" i="4" s="1"/>
  <c r="MA12" i="4" s="1"/>
  <c r="MB12" i="4" s="1"/>
  <c r="MC12" i="4" s="1"/>
  <c r="MD12" i="4" s="1"/>
  <c r="ME12" i="4" s="1"/>
  <c r="MF12" i="4" s="1"/>
  <c r="MG12" i="4" s="1"/>
  <c r="MH12" i="4" s="1"/>
  <c r="MI12" i="4" s="1"/>
  <c r="MJ12" i="4" s="1"/>
  <c r="MK12" i="4" s="1"/>
  <c r="ML12" i="4" s="1"/>
  <c r="MM12" i="4" s="1"/>
  <c r="MN12" i="4" s="1"/>
  <c r="MO12" i="4" s="1"/>
  <c r="MP12" i="4" s="1"/>
  <c r="MQ12" i="4" s="1"/>
  <c r="MR12" i="4" s="1"/>
  <c r="MS12" i="4" s="1"/>
  <c r="MT12" i="4" s="1"/>
  <c r="MU12" i="4" s="1"/>
  <c r="MV12" i="4" s="1"/>
  <c r="MW12" i="4" s="1"/>
  <c r="MX12" i="4" s="1"/>
  <c r="MY12" i="4" s="1"/>
  <c r="MZ12" i="4" s="1"/>
  <c r="NA12" i="4" s="1"/>
  <c r="NB12" i="4" s="1"/>
  <c r="NC12" i="4" s="1"/>
  <c r="ND12" i="4" s="1"/>
  <c r="NE12" i="4" s="1"/>
  <c r="NF12" i="4" s="1"/>
  <c r="NG12" i="4" s="1"/>
  <c r="NH12" i="4" s="1"/>
  <c r="NI12" i="4" s="1"/>
  <c r="NJ12" i="4" s="1"/>
  <c r="NK12" i="4" s="1"/>
  <c r="NL12" i="4" s="1"/>
  <c r="NM12" i="4" s="1"/>
  <c r="NN12" i="4" s="1"/>
  <c r="NO12" i="4" s="1"/>
  <c r="NP12" i="4" s="1"/>
  <c r="NQ12" i="4" s="1"/>
  <c r="NR12" i="4" s="1"/>
  <c r="NS12" i="4" s="1"/>
  <c r="NT12" i="4" s="1"/>
  <c r="NU12" i="4" s="1"/>
  <c r="NV12" i="4" s="1"/>
  <c r="NW12" i="4" s="1"/>
  <c r="NX12" i="4" s="1"/>
  <c r="NY12" i="4" s="1"/>
  <c r="NZ12" i="4" s="1"/>
  <c r="OA12" i="4" s="1"/>
  <c r="OB12" i="4" s="1"/>
  <c r="OC12" i="4" s="1"/>
  <c r="OD12" i="4" s="1"/>
  <c r="OE12" i="4" s="1"/>
  <c r="OF12" i="4" s="1"/>
  <c r="OG12" i="4" s="1"/>
  <c r="OH12" i="4" s="1"/>
  <c r="OI12" i="4" s="1"/>
  <c r="OJ12" i="4" s="1"/>
  <c r="OK12" i="4" s="1"/>
  <c r="OL12" i="4" s="1"/>
  <c r="OM12" i="4" s="1"/>
  <c r="ON12" i="4" s="1"/>
  <c r="OO12" i="4" s="1"/>
  <c r="OP12" i="4" s="1"/>
  <c r="OQ12" i="4" s="1"/>
  <c r="OR12" i="4" s="1"/>
  <c r="OS12" i="4" s="1"/>
  <c r="OT12" i="4" s="1"/>
  <c r="OU12" i="4" s="1"/>
  <c r="OV12" i="4" s="1"/>
  <c r="OW12" i="4" s="1"/>
  <c r="OX12" i="4" s="1"/>
  <c r="OY12" i="4" s="1"/>
  <c r="OZ12" i="4" s="1"/>
  <c r="PA12" i="4" s="1"/>
  <c r="PB12" i="4" s="1"/>
  <c r="PC12" i="4" s="1"/>
  <c r="PD12" i="4" s="1"/>
  <c r="PE12" i="4" s="1"/>
  <c r="PF12" i="4" s="1"/>
  <c r="PG12" i="4" s="1"/>
  <c r="PH12" i="4" s="1"/>
  <c r="PI12" i="4" s="1"/>
  <c r="PJ12" i="4" s="1"/>
  <c r="PK12" i="4" s="1"/>
  <c r="PL12" i="4" s="1"/>
  <c r="PM12" i="4" s="1"/>
  <c r="PN12" i="4" s="1"/>
  <c r="PO12" i="4" s="1"/>
  <c r="PP12" i="4" s="1"/>
  <c r="PQ12" i="4" s="1"/>
  <c r="PR12" i="4" s="1"/>
  <c r="PS12" i="4" s="1"/>
  <c r="PT12" i="4" s="1"/>
  <c r="PU12" i="4" s="1"/>
  <c r="PV12" i="4" s="1"/>
  <c r="PW12" i="4" s="1"/>
  <c r="PX12" i="4" s="1"/>
  <c r="PY12" i="4" s="1"/>
  <c r="PZ12" i="4" s="1"/>
  <c r="QA12" i="4" s="1"/>
  <c r="QB12" i="4" s="1"/>
  <c r="QC12" i="4" s="1"/>
  <c r="QD12" i="4" s="1"/>
  <c r="QE12" i="4" s="1"/>
  <c r="QF12" i="4" s="1"/>
  <c r="QG12" i="4" s="1"/>
  <c r="QH12" i="4" s="1"/>
  <c r="QI12" i="4" s="1"/>
  <c r="QJ12" i="4" s="1"/>
  <c r="QK12" i="4" s="1"/>
  <c r="QL12" i="4" s="1"/>
  <c r="QM12" i="4" s="1"/>
  <c r="QN12" i="4" s="1"/>
  <c r="QO12" i="4" s="1"/>
  <c r="QP12" i="4" s="1"/>
  <c r="QQ12" i="4" s="1"/>
  <c r="QR12" i="4" s="1"/>
  <c r="QS12" i="4" s="1"/>
  <c r="QT12" i="4" s="1"/>
  <c r="QU12" i="4" s="1"/>
  <c r="QV12" i="4" s="1"/>
  <c r="QW12" i="4" s="1"/>
  <c r="QX12" i="4" s="1"/>
  <c r="QY12" i="4" s="1"/>
  <c r="QZ12" i="4" s="1"/>
  <c r="RA12" i="4" s="1"/>
  <c r="RB12" i="4" s="1"/>
  <c r="RC12" i="4" s="1"/>
  <c r="RD12" i="4" s="1"/>
  <c r="RE12" i="4" s="1"/>
  <c r="RF12" i="4" s="1"/>
  <c r="RG12" i="4" s="1"/>
  <c r="RH12" i="4" s="1"/>
  <c r="RI12" i="4" s="1"/>
  <c r="RJ12" i="4" s="1"/>
  <c r="RK12" i="4" s="1"/>
  <c r="RL12" i="4" s="1"/>
  <c r="RM12" i="4" s="1"/>
  <c r="RN12" i="4" s="1"/>
  <c r="RO12" i="4" s="1"/>
  <c r="RP12" i="4" s="1"/>
  <c r="RQ12" i="4" s="1"/>
  <c r="RR12" i="4" s="1"/>
  <c r="RS12" i="4" s="1"/>
  <c r="RT12" i="4" s="1"/>
  <c r="RU12" i="4" s="1"/>
  <c r="RV12" i="4" s="1"/>
  <c r="RW12" i="4" s="1"/>
  <c r="RX12" i="4" s="1"/>
  <c r="RY12" i="4" s="1"/>
  <c r="RZ12" i="4" s="1"/>
  <c r="SA12" i="4" s="1"/>
  <c r="SB12" i="4" s="1"/>
  <c r="SC12" i="4" s="1"/>
  <c r="SD12" i="4" s="1"/>
  <c r="SE12" i="4" s="1"/>
  <c r="SF12" i="4" s="1"/>
  <c r="SG12" i="4" s="1"/>
  <c r="SH12" i="4" s="1"/>
  <c r="SI12" i="4" s="1"/>
  <c r="SJ12" i="4" s="1"/>
  <c r="SK12" i="4" s="1"/>
  <c r="SL12" i="4" s="1"/>
  <c r="SM12" i="4" s="1"/>
  <c r="SN12" i="4" s="1"/>
  <c r="SO12" i="4" s="1"/>
  <c r="SP12" i="4" s="1"/>
  <c r="SQ12" i="4" s="1"/>
  <c r="SR12" i="4" s="1"/>
  <c r="SS12" i="4" s="1"/>
  <c r="ST12" i="4" s="1"/>
  <c r="SU12" i="4" s="1"/>
  <c r="SV12" i="4" s="1"/>
  <c r="SW12" i="4" s="1"/>
  <c r="SX12" i="4" s="1"/>
  <c r="SY12" i="4" s="1"/>
  <c r="SZ12" i="4" s="1"/>
  <c r="TA12" i="4" s="1"/>
  <c r="TB12" i="4" s="1"/>
  <c r="TC12" i="4" s="1"/>
  <c r="TD12" i="4" s="1"/>
  <c r="TE12" i="4" s="1"/>
  <c r="TF12" i="4" s="1"/>
  <c r="TG12" i="4" s="1"/>
  <c r="TH12" i="4" s="1"/>
  <c r="TI12" i="4" s="1"/>
  <c r="TJ12" i="4" s="1"/>
  <c r="TK12" i="4" s="1"/>
  <c r="TL12" i="4" s="1"/>
  <c r="TM12" i="4" s="1"/>
  <c r="TN12" i="4" s="1"/>
  <c r="TO12" i="4" s="1"/>
  <c r="TP12" i="4" s="1"/>
  <c r="TQ12" i="4" s="1"/>
  <c r="TR12" i="4" s="1"/>
  <c r="TS12" i="4" s="1"/>
  <c r="TT12" i="4" s="1"/>
  <c r="TU12" i="4" s="1"/>
  <c r="TV12" i="4" s="1"/>
  <c r="TW12" i="4" s="1"/>
  <c r="TX12" i="4" s="1"/>
  <c r="TY12" i="4" s="1"/>
  <c r="TZ12" i="4" s="1"/>
  <c r="UA12" i="4" s="1"/>
  <c r="UB12" i="4" s="1"/>
  <c r="UC12" i="4" s="1"/>
  <c r="UD12" i="4" s="1"/>
  <c r="UE12" i="4" s="1"/>
  <c r="UF12" i="4" s="1"/>
  <c r="UG12" i="4" s="1"/>
  <c r="UH12" i="4" s="1"/>
  <c r="UI12" i="4" s="1"/>
  <c r="UJ12" i="4" s="1"/>
  <c r="UK12" i="4" s="1"/>
  <c r="UL12" i="4" s="1"/>
  <c r="UM12" i="4" s="1"/>
  <c r="UN12" i="4" s="1"/>
  <c r="UO12" i="4" s="1"/>
  <c r="UP12" i="4" s="1"/>
  <c r="UQ12" i="4" s="1"/>
  <c r="UR12" i="4" s="1"/>
  <c r="US12" i="4" s="1"/>
  <c r="UT12" i="4" s="1"/>
  <c r="UU12" i="4" s="1"/>
  <c r="UV12" i="4" s="1"/>
  <c r="UW12" i="4" s="1"/>
  <c r="UX12" i="4" s="1"/>
  <c r="UY12" i="4" s="1"/>
  <c r="UZ12" i="4" s="1"/>
  <c r="VA12" i="4" s="1"/>
  <c r="VB12" i="4" s="1"/>
  <c r="VC12" i="4" s="1"/>
  <c r="VD12" i="4" s="1"/>
  <c r="VE12" i="4" s="1"/>
  <c r="VF12" i="4" s="1"/>
  <c r="VG12" i="4" s="1"/>
  <c r="VH12" i="4" s="1"/>
  <c r="VI12" i="4" s="1"/>
  <c r="VJ12" i="4" s="1"/>
  <c r="VK12" i="4" s="1"/>
  <c r="VL12" i="4" s="1"/>
  <c r="VM12" i="4" s="1"/>
  <c r="VN12" i="4" s="1"/>
  <c r="VO12" i="4" s="1"/>
  <c r="VP12" i="4" s="1"/>
  <c r="VQ12" i="4" s="1"/>
  <c r="VR12" i="4" s="1"/>
  <c r="VS12" i="4" s="1"/>
  <c r="VT12" i="4" s="1"/>
  <c r="VU12" i="4" s="1"/>
  <c r="VV12" i="4" s="1"/>
  <c r="VW12" i="4" s="1"/>
  <c r="VX12" i="4" s="1"/>
  <c r="VY12" i="4" s="1"/>
  <c r="VZ12" i="4" s="1"/>
  <c r="WA12" i="4" s="1"/>
  <c r="WB12" i="4" s="1"/>
  <c r="WC12" i="4" s="1"/>
  <c r="WD12" i="4" s="1"/>
  <c r="WE12" i="4" s="1"/>
  <c r="WF12" i="4" s="1"/>
  <c r="WG12" i="4" s="1"/>
  <c r="WH12" i="4" s="1"/>
  <c r="WI12" i="4" s="1"/>
  <c r="WJ12" i="4" s="1"/>
  <c r="WK12" i="4" s="1"/>
  <c r="WL12" i="4" s="1"/>
  <c r="WM12" i="4" s="1"/>
  <c r="WN12" i="4" s="1"/>
  <c r="WO12" i="4" s="1"/>
  <c r="WP12" i="4" s="1"/>
  <c r="WQ12" i="4" s="1"/>
  <c r="WR12" i="4" s="1"/>
  <c r="WS12" i="4" s="1"/>
  <c r="WT12" i="4" s="1"/>
  <c r="WU12" i="4" s="1"/>
  <c r="WV12" i="4" s="1"/>
  <c r="WW12" i="4" s="1"/>
  <c r="WX12" i="4" s="1"/>
  <c r="WY12" i="4" s="1"/>
  <c r="WZ12" i="4" s="1"/>
  <c r="XA12" i="4" s="1"/>
  <c r="XB12" i="4" s="1"/>
  <c r="XC12" i="4" s="1"/>
  <c r="XD12" i="4" s="1"/>
  <c r="XE12" i="4" s="1"/>
  <c r="XF12" i="4" s="1"/>
  <c r="XG12" i="4" s="1"/>
  <c r="XH12" i="4" s="1"/>
  <c r="XI12" i="4" s="1"/>
  <c r="XJ12" i="4" s="1"/>
  <c r="XK12" i="4" s="1"/>
  <c r="XL12" i="4" s="1"/>
  <c r="XM12" i="4" s="1"/>
  <c r="XN12" i="4" s="1"/>
  <c r="XO12" i="4" s="1"/>
  <c r="XP12" i="4" s="1"/>
  <c r="XQ12" i="4" s="1"/>
  <c r="XR12" i="4" s="1"/>
  <c r="XS12" i="4" s="1"/>
  <c r="XT12" i="4" s="1"/>
  <c r="XU12" i="4" s="1"/>
  <c r="XV12" i="4" s="1"/>
  <c r="XW12" i="4" s="1"/>
  <c r="XX12" i="4" s="1"/>
  <c r="XY12" i="4" s="1"/>
  <c r="XZ12" i="4" s="1"/>
  <c r="YA12" i="4" s="1"/>
  <c r="YB12" i="4" s="1"/>
  <c r="YC12" i="4" s="1"/>
  <c r="YD12" i="4" s="1"/>
  <c r="YE12" i="4" s="1"/>
  <c r="YF12" i="4" s="1"/>
  <c r="YG12" i="4" s="1"/>
  <c r="YH12" i="4" s="1"/>
  <c r="YI12" i="4" s="1"/>
  <c r="YJ12" i="4" s="1"/>
  <c r="YK12" i="4" s="1"/>
  <c r="YL12" i="4" s="1"/>
  <c r="YM12" i="4" s="1"/>
  <c r="YN12" i="4" s="1"/>
  <c r="YO12" i="4" s="1"/>
  <c r="YP12" i="4" s="1"/>
  <c r="YQ12" i="4" s="1"/>
  <c r="YR12" i="4" s="1"/>
  <c r="YS12" i="4" s="1"/>
  <c r="YT12" i="4" s="1"/>
  <c r="YU12" i="4" s="1"/>
  <c r="YV12" i="4" s="1"/>
  <c r="YW12" i="4" s="1"/>
  <c r="YX12" i="4" s="1"/>
  <c r="YY12" i="4" s="1"/>
  <c r="YZ12" i="4" s="1"/>
  <c r="ZA12" i="4" s="1"/>
  <c r="ZB12" i="4" s="1"/>
  <c r="ZC12" i="4" s="1"/>
  <c r="ZD12" i="4" s="1"/>
  <c r="ZE12" i="4" s="1"/>
  <c r="ZF12" i="4" s="1"/>
  <c r="ZG12" i="4" s="1"/>
  <c r="ZH12" i="4" s="1"/>
  <c r="ZI12" i="4" s="1"/>
  <c r="ZJ12" i="4" s="1"/>
  <c r="ZK12" i="4" s="1"/>
  <c r="ZL12" i="4" s="1"/>
  <c r="ZM12" i="4" s="1"/>
  <c r="ZN12" i="4" s="1"/>
  <c r="ZO12" i="4" s="1"/>
  <c r="ZP12" i="4" s="1"/>
  <c r="ZQ12" i="4" s="1"/>
  <c r="ZR12" i="4" s="1"/>
  <c r="ZS12" i="4" s="1"/>
  <c r="ZT12" i="4" s="1"/>
  <c r="ZU12" i="4" s="1"/>
  <c r="ZV12" i="4" s="1"/>
  <c r="ZW12" i="4" s="1"/>
  <c r="ZX12" i="4" s="1"/>
  <c r="ZY12" i="4" s="1"/>
  <c r="ZZ12" i="4" s="1"/>
  <c r="AAA12" i="4" s="1"/>
  <c r="AAB12" i="4" s="1"/>
  <c r="AAC12" i="4" s="1"/>
  <c r="AAD12" i="4" s="1"/>
  <c r="AAE12" i="4" s="1"/>
  <c r="AAF12" i="4" s="1"/>
  <c r="AAG12" i="4" s="1"/>
  <c r="AAH12" i="4" s="1"/>
  <c r="AAI12" i="4" s="1"/>
  <c r="AAJ12" i="4" s="1"/>
  <c r="AAK12" i="4" s="1"/>
  <c r="AAL12" i="4" s="1"/>
  <c r="AAM12" i="4" s="1"/>
  <c r="AAN12" i="4" s="1"/>
  <c r="AAO12" i="4" s="1"/>
  <c r="AAP12" i="4" s="1"/>
  <c r="AAQ12" i="4" s="1"/>
  <c r="AAR12" i="4" s="1"/>
  <c r="AAS12" i="4" s="1"/>
  <c r="AAT12" i="4" s="1"/>
  <c r="AAU12" i="4" s="1"/>
  <c r="AAV12" i="4" s="1"/>
  <c r="AAW12" i="4" s="1"/>
  <c r="AAX12" i="4" s="1"/>
  <c r="AAY12" i="4" s="1"/>
  <c r="AAZ12" i="4" s="1"/>
  <c r="ABA12" i="4" s="1"/>
  <c r="ABB12" i="4" s="1"/>
  <c r="ABC12" i="4" s="1"/>
  <c r="ABD12" i="4" s="1"/>
  <c r="ABE12" i="4" s="1"/>
  <c r="ABF12" i="4" s="1"/>
  <c r="ABG12" i="4" s="1"/>
  <c r="ABH12" i="4" s="1"/>
  <c r="ABI12" i="4" s="1"/>
  <c r="ABJ12" i="4" s="1"/>
  <c r="ABK12" i="4" s="1"/>
  <c r="ABL12" i="4" s="1"/>
  <c r="ABM12" i="4" s="1"/>
  <c r="ABN12" i="4" s="1"/>
  <c r="ABO12" i="4" s="1"/>
  <c r="ABP12" i="4" s="1"/>
  <c r="ABQ12" i="4" s="1"/>
  <c r="ABR12" i="4" s="1"/>
  <c r="ABS12" i="4" s="1"/>
  <c r="ABT12" i="4" s="1"/>
  <c r="ABU12" i="4" s="1"/>
  <c r="ABV12" i="4" s="1"/>
  <c r="ABW12" i="4" s="1"/>
  <c r="ABX12" i="4" s="1"/>
  <c r="ABY12" i="4" s="1"/>
  <c r="ABZ12" i="4" s="1"/>
  <c r="ACA12" i="4" s="1"/>
  <c r="ACB12" i="4" s="1"/>
  <c r="ACC12" i="4" s="1"/>
  <c r="ACD12" i="4" s="1"/>
  <c r="ACE12" i="4" s="1"/>
  <c r="ACF12" i="4" s="1"/>
  <c r="ACG12" i="4" s="1"/>
  <c r="ACH12" i="4" s="1"/>
  <c r="ACI12" i="4" s="1"/>
  <c r="ACJ12" i="4" s="1"/>
  <c r="ACK12" i="4" s="1"/>
  <c r="ACL12" i="4" s="1"/>
  <c r="ACM12" i="4" s="1"/>
  <c r="ACN12" i="4" s="1"/>
  <c r="ACO12" i="4" s="1"/>
  <c r="ACP12" i="4" s="1"/>
  <c r="ACQ12" i="4" s="1"/>
  <c r="ACR12" i="4" s="1"/>
  <c r="ACS12" i="4" s="1"/>
  <c r="ACT12" i="4" s="1"/>
  <c r="ACU12" i="4" s="1"/>
  <c r="ACV12" i="4" s="1"/>
  <c r="ACW12" i="4" s="1"/>
  <c r="ACX12" i="4" s="1"/>
  <c r="ACY12" i="4" s="1"/>
  <c r="ACZ12" i="4" s="1"/>
  <c r="ADA12" i="4" s="1"/>
  <c r="ADB12" i="4" s="1"/>
  <c r="ADC12" i="4" s="1"/>
  <c r="ADD12" i="4" s="1"/>
  <c r="ADE12" i="4" s="1"/>
  <c r="ADF12" i="4" s="1"/>
  <c r="ADG12" i="4" s="1"/>
  <c r="ADH12" i="4" s="1"/>
  <c r="ADI12" i="4" s="1"/>
  <c r="ADJ12" i="4" s="1"/>
  <c r="ADK12" i="4" s="1"/>
  <c r="ADL12" i="4" s="1"/>
  <c r="ADM12" i="4" s="1"/>
  <c r="ADN12" i="4" s="1"/>
  <c r="ADO12" i="4" s="1"/>
  <c r="ADP12" i="4" s="1"/>
  <c r="ADQ12" i="4" s="1"/>
  <c r="ADR12" i="4" s="1"/>
  <c r="ADS12" i="4" s="1"/>
  <c r="ADT12" i="4" s="1"/>
  <c r="ADU12" i="4" s="1"/>
  <c r="ADV12" i="4" s="1"/>
  <c r="ADW12" i="4" s="1"/>
  <c r="ADX12" i="4" s="1"/>
  <c r="ADY12" i="4" s="1"/>
  <c r="ADZ12" i="4" s="1"/>
  <c r="AEA12" i="4" s="1"/>
  <c r="AEB12" i="4" s="1"/>
  <c r="AEC12" i="4" s="1"/>
  <c r="AED12" i="4" s="1"/>
  <c r="AEE12" i="4" s="1"/>
  <c r="AEF12" i="4" s="1"/>
  <c r="AEG12" i="4" s="1"/>
  <c r="AEH12" i="4" s="1"/>
  <c r="AEI12" i="4" s="1"/>
  <c r="AEJ12" i="4" s="1"/>
  <c r="AEK12" i="4" s="1"/>
  <c r="AEL12" i="4" s="1"/>
  <c r="AEM12" i="4" s="1"/>
  <c r="AEN12" i="4" s="1"/>
  <c r="AEO12" i="4" s="1"/>
  <c r="AEP12" i="4" s="1"/>
  <c r="AEQ12" i="4" s="1"/>
  <c r="AER12" i="4" s="1"/>
  <c r="AES12" i="4" s="1"/>
  <c r="AET12" i="4" s="1"/>
  <c r="AEU12" i="4" s="1"/>
  <c r="AEV12" i="4" s="1"/>
  <c r="AEW12" i="4" s="1"/>
  <c r="AEX12" i="4" s="1"/>
  <c r="AEY12" i="4" s="1"/>
  <c r="AEZ12" i="4" s="1"/>
  <c r="AFA12" i="4" s="1"/>
  <c r="AFB12" i="4" s="1"/>
  <c r="AFC12" i="4" s="1"/>
  <c r="AFD12" i="4" s="1"/>
  <c r="AFE12" i="4" s="1"/>
  <c r="AFF12" i="4" s="1"/>
  <c r="AFG12" i="4" s="1"/>
  <c r="AFH12" i="4" s="1"/>
  <c r="AFI12" i="4" s="1"/>
  <c r="AFJ12" i="4" s="1"/>
  <c r="AFK12" i="4" s="1"/>
  <c r="AFL12" i="4" s="1"/>
  <c r="AFM12" i="4" s="1"/>
  <c r="AFN12" i="4" s="1"/>
  <c r="AFO12" i="4" s="1"/>
  <c r="AFP12" i="4" s="1"/>
  <c r="AFQ12" i="4" s="1"/>
  <c r="AFR12" i="4" s="1"/>
  <c r="AFS12" i="4" s="1"/>
  <c r="AFT12" i="4" s="1"/>
  <c r="AFU12" i="4" s="1"/>
  <c r="AFV12" i="4" s="1"/>
  <c r="AFW12" i="4" s="1"/>
  <c r="AFX12" i="4" s="1"/>
  <c r="AFY12" i="4" s="1"/>
  <c r="AFZ12" i="4" s="1"/>
  <c r="AGA12" i="4" s="1"/>
  <c r="AGB12" i="4" s="1"/>
  <c r="AGC12" i="4" s="1"/>
  <c r="AGD12" i="4" s="1"/>
  <c r="AGE12" i="4" s="1"/>
  <c r="AGF12" i="4" s="1"/>
  <c r="AGG12" i="4" s="1"/>
  <c r="AGH12" i="4" s="1"/>
  <c r="AGI12" i="4" s="1"/>
  <c r="AGJ12" i="4" s="1"/>
  <c r="AGK12" i="4" s="1"/>
  <c r="AGL12" i="4" s="1"/>
  <c r="AGM12" i="4" s="1"/>
  <c r="AGN12" i="4" s="1"/>
  <c r="AGO12" i="4" s="1"/>
  <c r="AGP12" i="4" s="1"/>
  <c r="AGQ12" i="4" s="1"/>
  <c r="AGR12" i="4" s="1"/>
  <c r="AGS12" i="4" s="1"/>
  <c r="AGT12" i="4" s="1"/>
  <c r="AGU12" i="4" s="1"/>
  <c r="AGV12" i="4" s="1"/>
  <c r="AGW12" i="4" s="1"/>
  <c r="AGX12" i="4" s="1"/>
  <c r="AGY12" i="4" s="1"/>
  <c r="AGZ12" i="4" s="1"/>
  <c r="AHA12" i="4" s="1"/>
  <c r="AHB12" i="4" s="1"/>
  <c r="AHC12" i="4" s="1"/>
  <c r="AHD12" i="4" s="1"/>
  <c r="AHE12" i="4" s="1"/>
  <c r="AHF12" i="4" s="1"/>
  <c r="AHG12" i="4" s="1"/>
  <c r="AHH12" i="4" s="1"/>
  <c r="AHI12" i="4" s="1"/>
  <c r="AHJ12" i="4" s="1"/>
  <c r="AHK12" i="4" s="1"/>
  <c r="AHL12" i="4" s="1"/>
  <c r="AHM12" i="4" s="1"/>
  <c r="AHN12" i="4" s="1"/>
  <c r="AHO12" i="4" s="1"/>
  <c r="AHP12" i="4" s="1"/>
  <c r="AHQ12" i="4" s="1"/>
  <c r="AHR12" i="4" s="1"/>
  <c r="AHS12" i="4" s="1"/>
  <c r="AHT12" i="4" s="1"/>
  <c r="AHU12" i="4" s="1"/>
  <c r="AHV12" i="4" s="1"/>
  <c r="AHW12" i="4" s="1"/>
  <c r="AHX12" i="4" s="1"/>
  <c r="AHY12" i="4" s="1"/>
  <c r="AHZ12" i="4" s="1"/>
  <c r="AIA12" i="4" s="1"/>
  <c r="AIB12" i="4" s="1"/>
  <c r="AIC12" i="4" s="1"/>
  <c r="AID12" i="4" s="1"/>
  <c r="AIE12" i="4" s="1"/>
  <c r="AIF12" i="4" s="1"/>
  <c r="AIG12" i="4" s="1"/>
  <c r="AIH12" i="4" s="1"/>
  <c r="AII12" i="4" s="1"/>
  <c r="AIJ12" i="4" s="1"/>
  <c r="AIK12" i="4" s="1"/>
  <c r="AIL12" i="4" s="1"/>
  <c r="AIM12" i="4" s="1"/>
  <c r="AIN12" i="4" s="1"/>
  <c r="AIO12" i="4" s="1"/>
  <c r="AIP12" i="4" s="1"/>
  <c r="AIQ12" i="4" s="1"/>
  <c r="AIR12" i="4" s="1"/>
  <c r="AIS12" i="4" s="1"/>
  <c r="AIT12" i="4" s="1"/>
  <c r="AIU12" i="4" s="1"/>
  <c r="AIV12" i="4" s="1"/>
  <c r="AIW12" i="4" s="1"/>
  <c r="AIX12" i="4" s="1"/>
  <c r="AIY12" i="4" s="1"/>
  <c r="AIZ12" i="4" s="1"/>
  <c r="AJA12" i="4" s="1"/>
  <c r="AJB12" i="4" s="1"/>
  <c r="AJC12" i="4" s="1"/>
  <c r="AJD12" i="4" s="1"/>
  <c r="AJE12" i="4" s="1"/>
  <c r="AJF12" i="4" s="1"/>
  <c r="AJG12" i="4" s="1"/>
  <c r="AJH12" i="4" s="1"/>
  <c r="AJI12" i="4" s="1"/>
  <c r="AJJ12" i="4" s="1"/>
  <c r="AJK12" i="4" s="1"/>
  <c r="AJL12" i="4" s="1"/>
  <c r="AJM12" i="4" s="1"/>
  <c r="AJN12" i="4" s="1"/>
  <c r="AJO12" i="4" s="1"/>
  <c r="AJP12" i="4" s="1"/>
  <c r="AJQ12" i="4" s="1"/>
  <c r="AJR12" i="4" s="1"/>
  <c r="AJS12" i="4" s="1"/>
  <c r="AJT12" i="4" s="1"/>
  <c r="AJU12" i="4" s="1"/>
  <c r="AJV12" i="4" s="1"/>
  <c r="AJW12" i="4" s="1"/>
  <c r="AJX12" i="4" s="1"/>
  <c r="AJY12" i="4" s="1"/>
  <c r="AJZ12" i="4" s="1"/>
  <c r="AKA12" i="4" s="1"/>
  <c r="AKB12" i="4" s="1"/>
  <c r="AKC12" i="4" s="1"/>
  <c r="AKD12" i="4" s="1"/>
  <c r="AKE12" i="4" s="1"/>
  <c r="AKF12" i="4" s="1"/>
  <c r="AKG12" i="4" s="1"/>
  <c r="AKH12" i="4" s="1"/>
  <c r="AKI12" i="4" s="1"/>
  <c r="AKJ12" i="4" s="1"/>
  <c r="AKK12" i="4" s="1"/>
  <c r="AKL12" i="4" s="1"/>
  <c r="AKM12" i="4" s="1"/>
  <c r="AKN12" i="4" s="1"/>
  <c r="AKO12" i="4" s="1"/>
  <c r="AKP12" i="4" s="1"/>
  <c r="AKQ12" i="4" s="1"/>
  <c r="AKR12" i="4" s="1"/>
  <c r="AKS12" i="4" s="1"/>
  <c r="AKT12" i="4" s="1"/>
  <c r="AKU12" i="4" s="1"/>
  <c r="AKV12" i="4" s="1"/>
  <c r="AKW12" i="4" s="1"/>
  <c r="AKX12" i="4" s="1"/>
  <c r="AKY12" i="4" s="1"/>
  <c r="AKZ12" i="4" s="1"/>
  <c r="ALA12" i="4" s="1"/>
  <c r="ALB12" i="4" s="1"/>
  <c r="ALC12" i="4" s="1"/>
  <c r="ALD12" i="4" s="1"/>
  <c r="ALE12" i="4" s="1"/>
  <c r="ALF12" i="4" s="1"/>
  <c r="ALG12" i="4" s="1"/>
  <c r="ALH12" i="4" s="1"/>
  <c r="ALI12" i="4" s="1"/>
  <c r="ALJ12" i="4" s="1"/>
  <c r="ALK12" i="4" s="1"/>
  <c r="ALL12" i="4" s="1"/>
  <c r="ALM12" i="4" s="1"/>
  <c r="ALN12" i="4" s="1"/>
  <c r="ALO12" i="4" s="1"/>
  <c r="ALP12" i="4" s="1"/>
  <c r="ALQ12" i="4" s="1"/>
  <c r="ALR12" i="4" s="1"/>
  <c r="ALS12" i="4" s="1"/>
  <c r="ALT12" i="4" s="1"/>
  <c r="ALU12" i="4" s="1"/>
  <c r="ALV12" i="4" s="1"/>
  <c r="ALW12" i="4" s="1"/>
  <c r="ALX12" i="4" s="1"/>
  <c r="ALY12" i="4" s="1"/>
  <c r="ALZ12" i="4" s="1"/>
  <c r="AMA12" i="4" s="1"/>
  <c r="AMB12" i="4" s="1"/>
  <c r="AMC12" i="4" s="1"/>
  <c r="AMD12" i="4" s="1"/>
  <c r="AME12" i="4" s="1"/>
  <c r="AMF12" i="4" s="1"/>
  <c r="AMG12" i="4" s="1"/>
  <c r="AMH12" i="4" s="1"/>
  <c r="AMI12" i="4" s="1"/>
  <c r="AMJ12" i="4" s="1"/>
  <c r="AMK12" i="4" s="1"/>
  <c r="AML12" i="4" s="1"/>
  <c r="AMM12" i="4" s="1"/>
  <c r="AMN12" i="4" s="1"/>
  <c r="AMO12" i="4" s="1"/>
  <c r="AMP12" i="4" s="1"/>
  <c r="AMQ12" i="4" s="1"/>
  <c r="AMR12" i="4" s="1"/>
  <c r="AMS12" i="4" s="1"/>
  <c r="AMT12" i="4" s="1"/>
  <c r="AMU12" i="4" s="1"/>
  <c r="AMV12" i="4" s="1"/>
  <c r="AMW12" i="4" s="1"/>
  <c r="AMX12" i="4" s="1"/>
  <c r="AMY12" i="4" s="1"/>
  <c r="AMZ12" i="4" s="1"/>
  <c r="ANA12" i="4" s="1"/>
  <c r="ANB12" i="4" s="1"/>
  <c r="ANC12" i="4" s="1"/>
  <c r="AND12" i="4" s="1"/>
  <c r="ANE12" i="4" s="1"/>
  <c r="ANF12" i="4" s="1"/>
  <c r="ANG12" i="4" s="1"/>
  <c r="ANH12" i="4" s="1"/>
  <c r="ANI12" i="4" s="1"/>
  <c r="ANJ12" i="4" s="1"/>
  <c r="ANK12" i="4" s="1"/>
  <c r="ANL12" i="4" s="1"/>
  <c r="ANM12" i="4" s="1"/>
  <c r="ANN12" i="4" s="1"/>
  <c r="ANO12" i="4" s="1"/>
  <c r="ANP12" i="4" s="1"/>
  <c r="ANQ12" i="4" s="1"/>
  <c r="ANR12" i="4" s="1"/>
  <c r="ANS12" i="4" s="1"/>
  <c r="ANT12" i="4" s="1"/>
  <c r="ANU12" i="4" s="1"/>
  <c r="ANV12" i="4" s="1"/>
  <c r="ANW12" i="4" s="1"/>
  <c r="ANX12" i="4" s="1"/>
  <c r="ANY12" i="4" s="1"/>
  <c r="ANZ12" i="4" s="1"/>
  <c r="AOA12" i="4" s="1"/>
  <c r="AOB12" i="4" s="1"/>
  <c r="AOC12" i="4" s="1"/>
  <c r="AOD12" i="4" s="1"/>
  <c r="AOE12" i="4" s="1"/>
  <c r="AOF12" i="4" s="1"/>
  <c r="AOG12" i="4" s="1"/>
  <c r="AOH12" i="4" s="1"/>
  <c r="AOI12" i="4" s="1"/>
  <c r="AOJ12" i="4" s="1"/>
  <c r="AOK12" i="4" s="1"/>
  <c r="AOL12" i="4" s="1"/>
  <c r="AOM12" i="4" s="1"/>
  <c r="AON12" i="4" s="1"/>
  <c r="AOO12" i="4" s="1"/>
  <c r="AOP12" i="4" s="1"/>
  <c r="AOQ12" i="4" s="1"/>
  <c r="AOR12" i="4" s="1"/>
  <c r="AOS12" i="4" s="1"/>
  <c r="AOT12" i="4" s="1"/>
  <c r="AOU12" i="4" s="1"/>
  <c r="AOV12" i="4" s="1"/>
  <c r="AOW12" i="4" s="1"/>
  <c r="AOX12" i="4" s="1"/>
  <c r="AOY12" i="4" s="1"/>
  <c r="AOZ12" i="4" s="1"/>
  <c r="APA12" i="4" s="1"/>
  <c r="APB12" i="4" s="1"/>
  <c r="APC12" i="4" s="1"/>
  <c r="APD12" i="4" s="1"/>
  <c r="APE12" i="4" s="1"/>
  <c r="E11" i="4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AI11" i="4" s="1"/>
  <c r="AJ11" i="4" s="1"/>
  <c r="AK11" i="4" s="1"/>
  <c r="AL11" i="4" s="1"/>
  <c r="AM11" i="4" s="1"/>
  <c r="AN11" i="4" s="1"/>
  <c r="AO11" i="4" s="1"/>
  <c r="AP11" i="4" s="1"/>
  <c r="AQ11" i="4" s="1"/>
  <c r="AR11" i="4" s="1"/>
  <c r="AS11" i="4" s="1"/>
  <c r="AT11" i="4" s="1"/>
  <c r="AU11" i="4" s="1"/>
  <c r="AV11" i="4" s="1"/>
  <c r="AW11" i="4" s="1"/>
  <c r="AX11" i="4" s="1"/>
  <c r="AY11" i="4" s="1"/>
  <c r="AZ11" i="4" s="1"/>
  <c r="BA11" i="4" s="1"/>
  <c r="BB11" i="4" s="1"/>
  <c r="BC11" i="4" s="1"/>
  <c r="BD11" i="4" s="1"/>
  <c r="BE11" i="4" s="1"/>
  <c r="BF11" i="4" s="1"/>
  <c r="BG11" i="4" s="1"/>
  <c r="BH11" i="4" s="1"/>
  <c r="BI11" i="4" s="1"/>
  <c r="BJ11" i="4" s="1"/>
  <c r="BK11" i="4" s="1"/>
  <c r="BL11" i="4" s="1"/>
  <c r="BM11" i="4" s="1"/>
  <c r="BN11" i="4" s="1"/>
  <c r="BO11" i="4" s="1"/>
  <c r="BP11" i="4" s="1"/>
  <c r="BQ11" i="4" s="1"/>
  <c r="BR11" i="4" s="1"/>
  <c r="BS11" i="4" s="1"/>
  <c r="BT11" i="4" s="1"/>
  <c r="BU11" i="4" s="1"/>
  <c r="BV11" i="4" s="1"/>
  <c r="BW11" i="4" s="1"/>
  <c r="BX11" i="4" s="1"/>
  <c r="BY11" i="4" s="1"/>
  <c r="BZ11" i="4" s="1"/>
  <c r="CA11" i="4" s="1"/>
  <c r="CB11" i="4" s="1"/>
  <c r="CC11" i="4" s="1"/>
  <c r="CD11" i="4" s="1"/>
  <c r="CE11" i="4" s="1"/>
  <c r="CF11" i="4" s="1"/>
  <c r="CG11" i="4" s="1"/>
  <c r="CH11" i="4" s="1"/>
  <c r="CI11" i="4" s="1"/>
  <c r="CJ11" i="4" s="1"/>
  <c r="CK11" i="4" s="1"/>
  <c r="CL11" i="4" s="1"/>
  <c r="CM11" i="4" s="1"/>
  <c r="CN11" i="4" s="1"/>
  <c r="CO11" i="4" s="1"/>
  <c r="CP11" i="4" s="1"/>
  <c r="CQ11" i="4" s="1"/>
  <c r="CR11" i="4" s="1"/>
  <c r="CS11" i="4" s="1"/>
  <c r="CT11" i="4" s="1"/>
  <c r="CU11" i="4" s="1"/>
  <c r="CV11" i="4" s="1"/>
  <c r="CW11" i="4" s="1"/>
  <c r="CX11" i="4" s="1"/>
  <c r="CY11" i="4" s="1"/>
  <c r="CZ11" i="4" s="1"/>
  <c r="DA11" i="4" s="1"/>
  <c r="DB11" i="4" s="1"/>
  <c r="DC11" i="4" s="1"/>
  <c r="DD11" i="4" s="1"/>
  <c r="DE11" i="4" s="1"/>
  <c r="DF11" i="4" s="1"/>
  <c r="DG11" i="4" s="1"/>
  <c r="DH11" i="4" s="1"/>
  <c r="DI11" i="4" s="1"/>
  <c r="DJ11" i="4" s="1"/>
  <c r="DK11" i="4" s="1"/>
  <c r="DL11" i="4" s="1"/>
  <c r="DM11" i="4" s="1"/>
  <c r="DN11" i="4" s="1"/>
  <c r="DO11" i="4" s="1"/>
  <c r="DP11" i="4" s="1"/>
  <c r="DQ11" i="4" s="1"/>
  <c r="DR11" i="4" s="1"/>
  <c r="DS11" i="4" s="1"/>
  <c r="DT11" i="4" s="1"/>
  <c r="DU11" i="4" s="1"/>
  <c r="DV11" i="4" s="1"/>
  <c r="DW11" i="4" s="1"/>
  <c r="DX11" i="4" s="1"/>
  <c r="DY11" i="4" s="1"/>
  <c r="DZ11" i="4" s="1"/>
  <c r="EA11" i="4" s="1"/>
  <c r="EB11" i="4" s="1"/>
  <c r="EC11" i="4" s="1"/>
  <c r="ED11" i="4" s="1"/>
  <c r="EE11" i="4" s="1"/>
  <c r="EF11" i="4" s="1"/>
  <c r="EG11" i="4" s="1"/>
  <c r="EH11" i="4" s="1"/>
  <c r="EI11" i="4" s="1"/>
  <c r="EJ11" i="4" s="1"/>
  <c r="EK11" i="4" s="1"/>
  <c r="EL11" i="4" s="1"/>
  <c r="EM11" i="4" s="1"/>
  <c r="EN11" i="4" s="1"/>
  <c r="EO11" i="4" s="1"/>
  <c r="EP11" i="4" s="1"/>
  <c r="EQ11" i="4" s="1"/>
  <c r="ER11" i="4" s="1"/>
  <c r="ES11" i="4" s="1"/>
  <c r="ET11" i="4" s="1"/>
  <c r="EU11" i="4" s="1"/>
  <c r="EV11" i="4" s="1"/>
  <c r="EW11" i="4" s="1"/>
  <c r="EX11" i="4" s="1"/>
  <c r="EY11" i="4" s="1"/>
  <c r="EZ11" i="4" s="1"/>
  <c r="FA11" i="4" s="1"/>
  <c r="FB11" i="4" s="1"/>
  <c r="FC11" i="4" s="1"/>
  <c r="FD11" i="4" s="1"/>
  <c r="FE11" i="4" s="1"/>
  <c r="FF11" i="4" s="1"/>
  <c r="FG11" i="4" s="1"/>
  <c r="FH11" i="4" s="1"/>
  <c r="FI11" i="4" s="1"/>
  <c r="FJ11" i="4" s="1"/>
  <c r="FK11" i="4" s="1"/>
  <c r="FL11" i="4" s="1"/>
  <c r="FM11" i="4" s="1"/>
  <c r="FN11" i="4" s="1"/>
  <c r="FO11" i="4" s="1"/>
  <c r="FP11" i="4" s="1"/>
  <c r="FQ11" i="4" s="1"/>
  <c r="FR11" i="4" s="1"/>
  <c r="FS11" i="4" s="1"/>
  <c r="FT11" i="4" s="1"/>
  <c r="FU11" i="4" s="1"/>
  <c r="FV11" i="4" s="1"/>
  <c r="FW11" i="4" s="1"/>
  <c r="FX11" i="4" s="1"/>
  <c r="FY11" i="4" s="1"/>
  <c r="FZ11" i="4" s="1"/>
  <c r="GA11" i="4" s="1"/>
  <c r="GB11" i="4" s="1"/>
  <c r="GC11" i="4" s="1"/>
  <c r="GD11" i="4" s="1"/>
  <c r="GE11" i="4" s="1"/>
  <c r="GF11" i="4" s="1"/>
  <c r="GG11" i="4" s="1"/>
  <c r="GH11" i="4" s="1"/>
  <c r="GI11" i="4" s="1"/>
  <c r="GJ11" i="4" s="1"/>
  <c r="GK11" i="4" s="1"/>
  <c r="GL11" i="4" s="1"/>
  <c r="GM11" i="4" s="1"/>
  <c r="GN11" i="4" s="1"/>
  <c r="GO11" i="4" s="1"/>
  <c r="GP11" i="4" s="1"/>
  <c r="GQ11" i="4" s="1"/>
  <c r="GR11" i="4" s="1"/>
  <c r="GS11" i="4" s="1"/>
  <c r="GT11" i="4" s="1"/>
  <c r="GU11" i="4" s="1"/>
  <c r="GV11" i="4" s="1"/>
  <c r="GW11" i="4" s="1"/>
  <c r="GX11" i="4" s="1"/>
  <c r="GY11" i="4" s="1"/>
  <c r="GZ11" i="4" s="1"/>
  <c r="HA11" i="4" s="1"/>
  <c r="HB11" i="4" s="1"/>
  <c r="HC11" i="4" s="1"/>
  <c r="HD11" i="4" s="1"/>
  <c r="HE11" i="4" s="1"/>
  <c r="HF11" i="4" s="1"/>
  <c r="HG11" i="4" s="1"/>
  <c r="HH11" i="4" s="1"/>
  <c r="HI11" i="4" s="1"/>
  <c r="HJ11" i="4" s="1"/>
  <c r="HK11" i="4" s="1"/>
  <c r="HL11" i="4" s="1"/>
  <c r="HM11" i="4" s="1"/>
  <c r="HN11" i="4" s="1"/>
  <c r="HO11" i="4" s="1"/>
  <c r="HP11" i="4" s="1"/>
  <c r="HQ11" i="4" s="1"/>
  <c r="HR11" i="4" s="1"/>
  <c r="HS11" i="4" s="1"/>
  <c r="HT11" i="4" s="1"/>
  <c r="HU11" i="4" s="1"/>
  <c r="HV11" i="4" s="1"/>
  <c r="HW11" i="4" s="1"/>
  <c r="HX11" i="4" s="1"/>
  <c r="HY11" i="4" s="1"/>
  <c r="HZ11" i="4" s="1"/>
  <c r="IA11" i="4" s="1"/>
  <c r="IB11" i="4" s="1"/>
  <c r="IC11" i="4" s="1"/>
  <c r="ID11" i="4" s="1"/>
  <c r="IE11" i="4" s="1"/>
  <c r="IF11" i="4" s="1"/>
  <c r="IG11" i="4" s="1"/>
  <c r="IH11" i="4" s="1"/>
  <c r="II11" i="4" s="1"/>
  <c r="IJ11" i="4" s="1"/>
  <c r="IK11" i="4" s="1"/>
  <c r="IL11" i="4" s="1"/>
  <c r="IM11" i="4" s="1"/>
  <c r="IN11" i="4" s="1"/>
  <c r="IO11" i="4" s="1"/>
  <c r="IP11" i="4" s="1"/>
  <c r="IQ11" i="4" s="1"/>
  <c r="IR11" i="4" s="1"/>
  <c r="IS11" i="4" s="1"/>
  <c r="IT11" i="4" s="1"/>
  <c r="IU11" i="4" s="1"/>
  <c r="IV11" i="4" s="1"/>
  <c r="IW11" i="4" s="1"/>
  <c r="IX11" i="4" s="1"/>
  <c r="IY11" i="4" s="1"/>
  <c r="IZ11" i="4" s="1"/>
  <c r="JA11" i="4" s="1"/>
  <c r="JB11" i="4" s="1"/>
  <c r="JC11" i="4" s="1"/>
  <c r="JD11" i="4" s="1"/>
  <c r="JE11" i="4" s="1"/>
  <c r="JF11" i="4" s="1"/>
  <c r="JG11" i="4" s="1"/>
  <c r="JH11" i="4" s="1"/>
  <c r="JI11" i="4" s="1"/>
  <c r="JJ11" i="4" s="1"/>
  <c r="JK11" i="4" s="1"/>
  <c r="JL11" i="4" s="1"/>
  <c r="JM11" i="4" s="1"/>
  <c r="JN11" i="4" s="1"/>
  <c r="JO11" i="4" s="1"/>
  <c r="JP11" i="4" s="1"/>
  <c r="JQ11" i="4" s="1"/>
  <c r="JR11" i="4" s="1"/>
  <c r="JS11" i="4" s="1"/>
  <c r="JT11" i="4" s="1"/>
  <c r="JU11" i="4" s="1"/>
  <c r="JV11" i="4" s="1"/>
  <c r="JW11" i="4" s="1"/>
  <c r="JX11" i="4" s="1"/>
  <c r="JY11" i="4" s="1"/>
  <c r="JZ11" i="4" s="1"/>
  <c r="KA11" i="4" s="1"/>
  <c r="KB11" i="4" s="1"/>
  <c r="KC11" i="4" s="1"/>
  <c r="KD11" i="4" s="1"/>
  <c r="KE11" i="4" s="1"/>
  <c r="KF11" i="4" s="1"/>
  <c r="KG11" i="4" s="1"/>
  <c r="KH11" i="4" s="1"/>
  <c r="KI11" i="4" s="1"/>
  <c r="KJ11" i="4" s="1"/>
  <c r="KK11" i="4" s="1"/>
  <c r="KL11" i="4" s="1"/>
  <c r="KM11" i="4" s="1"/>
  <c r="KN11" i="4" s="1"/>
  <c r="KO11" i="4" s="1"/>
  <c r="KP11" i="4" s="1"/>
  <c r="KQ11" i="4" s="1"/>
  <c r="KR11" i="4" s="1"/>
  <c r="KS11" i="4" s="1"/>
  <c r="KT11" i="4" s="1"/>
  <c r="KU11" i="4" s="1"/>
  <c r="KV11" i="4" s="1"/>
  <c r="KW11" i="4" s="1"/>
  <c r="KX11" i="4" s="1"/>
  <c r="KY11" i="4" s="1"/>
  <c r="KZ11" i="4" s="1"/>
  <c r="LA11" i="4" s="1"/>
  <c r="LB11" i="4" s="1"/>
  <c r="LC11" i="4" s="1"/>
  <c r="LD11" i="4" s="1"/>
  <c r="LE11" i="4" s="1"/>
  <c r="LF11" i="4" s="1"/>
  <c r="LG11" i="4" s="1"/>
  <c r="LH11" i="4" s="1"/>
  <c r="LI11" i="4" s="1"/>
  <c r="LJ11" i="4" s="1"/>
  <c r="LK11" i="4" s="1"/>
  <c r="LL11" i="4" s="1"/>
  <c r="LM11" i="4" s="1"/>
  <c r="LN11" i="4" s="1"/>
  <c r="LO11" i="4" s="1"/>
  <c r="LP11" i="4" s="1"/>
  <c r="LQ11" i="4" s="1"/>
  <c r="LR11" i="4" s="1"/>
  <c r="LS11" i="4" s="1"/>
  <c r="LT11" i="4" s="1"/>
  <c r="LU11" i="4" s="1"/>
  <c r="LV11" i="4" s="1"/>
  <c r="LW11" i="4" s="1"/>
  <c r="LX11" i="4" s="1"/>
  <c r="LY11" i="4" s="1"/>
  <c r="LZ11" i="4" s="1"/>
  <c r="MA11" i="4" s="1"/>
  <c r="MB11" i="4" s="1"/>
  <c r="MC11" i="4" s="1"/>
  <c r="MD11" i="4" s="1"/>
  <c r="ME11" i="4" s="1"/>
  <c r="MF11" i="4" s="1"/>
  <c r="MG11" i="4" s="1"/>
  <c r="MH11" i="4" s="1"/>
  <c r="MI11" i="4" s="1"/>
  <c r="MJ11" i="4" s="1"/>
  <c r="MK11" i="4" s="1"/>
  <c r="ML11" i="4" s="1"/>
  <c r="MM11" i="4" s="1"/>
  <c r="MN11" i="4" s="1"/>
  <c r="MO11" i="4" s="1"/>
  <c r="MP11" i="4" s="1"/>
  <c r="MQ11" i="4" s="1"/>
  <c r="MR11" i="4" s="1"/>
  <c r="MS11" i="4" s="1"/>
  <c r="MT11" i="4" s="1"/>
  <c r="MU11" i="4" s="1"/>
  <c r="MV11" i="4" s="1"/>
  <c r="MW11" i="4" s="1"/>
  <c r="MX11" i="4" s="1"/>
  <c r="MY11" i="4" s="1"/>
  <c r="MZ11" i="4" s="1"/>
  <c r="NA11" i="4" s="1"/>
  <c r="NB11" i="4" s="1"/>
  <c r="NC11" i="4" s="1"/>
  <c r="ND11" i="4" s="1"/>
  <c r="NE11" i="4" s="1"/>
  <c r="NF11" i="4" s="1"/>
  <c r="NG11" i="4" s="1"/>
  <c r="NH11" i="4" s="1"/>
  <c r="NI11" i="4" s="1"/>
  <c r="NJ11" i="4" s="1"/>
  <c r="NK11" i="4" s="1"/>
  <c r="NL11" i="4" s="1"/>
  <c r="NM11" i="4" s="1"/>
  <c r="NN11" i="4" s="1"/>
  <c r="NO11" i="4" s="1"/>
  <c r="NP11" i="4" s="1"/>
  <c r="NQ11" i="4" s="1"/>
  <c r="NR11" i="4" s="1"/>
  <c r="NS11" i="4" s="1"/>
  <c r="NT11" i="4" s="1"/>
  <c r="NU11" i="4" s="1"/>
  <c r="NV11" i="4" s="1"/>
  <c r="NW11" i="4" s="1"/>
  <c r="NX11" i="4" s="1"/>
  <c r="NY11" i="4" s="1"/>
  <c r="NZ11" i="4" s="1"/>
  <c r="OA11" i="4" s="1"/>
  <c r="OB11" i="4" s="1"/>
  <c r="OC11" i="4" s="1"/>
  <c r="OD11" i="4" s="1"/>
  <c r="OE11" i="4" s="1"/>
  <c r="OF11" i="4" s="1"/>
  <c r="OG11" i="4" s="1"/>
  <c r="OH11" i="4" s="1"/>
  <c r="OI11" i="4" s="1"/>
  <c r="OJ11" i="4" s="1"/>
  <c r="OK11" i="4" s="1"/>
  <c r="OL11" i="4" s="1"/>
  <c r="OM11" i="4" s="1"/>
  <c r="ON11" i="4" s="1"/>
  <c r="OO11" i="4" s="1"/>
  <c r="OP11" i="4" s="1"/>
  <c r="OQ11" i="4" s="1"/>
  <c r="OR11" i="4" s="1"/>
  <c r="OS11" i="4" s="1"/>
  <c r="OT11" i="4" s="1"/>
  <c r="OU11" i="4" s="1"/>
  <c r="OV11" i="4" s="1"/>
  <c r="OW11" i="4" s="1"/>
  <c r="OX11" i="4" s="1"/>
  <c r="OY11" i="4" s="1"/>
  <c r="OZ11" i="4" s="1"/>
  <c r="PA11" i="4" s="1"/>
  <c r="PB11" i="4" s="1"/>
  <c r="PC11" i="4" s="1"/>
  <c r="PD11" i="4" s="1"/>
  <c r="PE11" i="4" s="1"/>
  <c r="PF11" i="4" s="1"/>
  <c r="PG11" i="4" s="1"/>
  <c r="PH11" i="4" s="1"/>
  <c r="PI11" i="4" s="1"/>
  <c r="PJ11" i="4" s="1"/>
  <c r="PK11" i="4" s="1"/>
  <c r="PL11" i="4" s="1"/>
  <c r="PM11" i="4" s="1"/>
  <c r="PN11" i="4" s="1"/>
  <c r="PO11" i="4" s="1"/>
  <c r="PP11" i="4" s="1"/>
  <c r="PQ11" i="4" s="1"/>
  <c r="PR11" i="4" s="1"/>
  <c r="PS11" i="4" s="1"/>
  <c r="PT11" i="4" s="1"/>
  <c r="PU11" i="4" s="1"/>
  <c r="PV11" i="4" s="1"/>
  <c r="PW11" i="4" s="1"/>
  <c r="PX11" i="4" s="1"/>
  <c r="PY11" i="4" s="1"/>
  <c r="PZ11" i="4" s="1"/>
  <c r="QA11" i="4" s="1"/>
  <c r="QB11" i="4" s="1"/>
  <c r="QC11" i="4" s="1"/>
  <c r="QD11" i="4" s="1"/>
  <c r="QE11" i="4" s="1"/>
  <c r="QF11" i="4" s="1"/>
  <c r="QG11" i="4" s="1"/>
  <c r="QH11" i="4" s="1"/>
  <c r="QI11" i="4" s="1"/>
  <c r="QJ11" i="4" s="1"/>
  <c r="QK11" i="4" s="1"/>
  <c r="QL11" i="4" s="1"/>
  <c r="QM11" i="4" s="1"/>
  <c r="QN11" i="4" s="1"/>
  <c r="QO11" i="4" s="1"/>
  <c r="QP11" i="4" s="1"/>
  <c r="QQ11" i="4" s="1"/>
  <c r="QR11" i="4" s="1"/>
  <c r="QS11" i="4" s="1"/>
  <c r="QT11" i="4" s="1"/>
  <c r="QU11" i="4" s="1"/>
  <c r="QV11" i="4" s="1"/>
  <c r="QW11" i="4" s="1"/>
  <c r="QX11" i="4" s="1"/>
  <c r="QY11" i="4" s="1"/>
  <c r="QZ11" i="4" s="1"/>
  <c r="RA11" i="4" s="1"/>
  <c r="RB11" i="4" s="1"/>
  <c r="RC11" i="4" s="1"/>
  <c r="RD11" i="4" s="1"/>
  <c r="RE11" i="4" s="1"/>
  <c r="RF11" i="4" s="1"/>
  <c r="RG11" i="4" s="1"/>
  <c r="RH11" i="4" s="1"/>
  <c r="RI11" i="4" s="1"/>
  <c r="RJ11" i="4" s="1"/>
  <c r="RK11" i="4" s="1"/>
  <c r="RL11" i="4" s="1"/>
  <c r="RM11" i="4" s="1"/>
  <c r="RN11" i="4" s="1"/>
  <c r="RO11" i="4" s="1"/>
  <c r="RP11" i="4" s="1"/>
  <c r="RQ11" i="4" s="1"/>
  <c r="RR11" i="4" s="1"/>
  <c r="RS11" i="4" s="1"/>
  <c r="RT11" i="4" s="1"/>
  <c r="RU11" i="4" s="1"/>
  <c r="RV11" i="4" s="1"/>
  <c r="RW11" i="4" s="1"/>
  <c r="RX11" i="4" s="1"/>
  <c r="RY11" i="4" s="1"/>
  <c r="RZ11" i="4" s="1"/>
  <c r="SA11" i="4" s="1"/>
  <c r="SB11" i="4" s="1"/>
  <c r="SC11" i="4" s="1"/>
  <c r="SD11" i="4" s="1"/>
  <c r="SE11" i="4" s="1"/>
  <c r="SF11" i="4" s="1"/>
  <c r="SG11" i="4" s="1"/>
  <c r="SH11" i="4" s="1"/>
  <c r="SI11" i="4" s="1"/>
  <c r="SJ11" i="4" s="1"/>
  <c r="SK11" i="4" s="1"/>
  <c r="SL11" i="4" s="1"/>
  <c r="SM11" i="4" s="1"/>
  <c r="SN11" i="4" s="1"/>
  <c r="SO11" i="4" s="1"/>
  <c r="SP11" i="4" s="1"/>
  <c r="SQ11" i="4" s="1"/>
  <c r="SR11" i="4" s="1"/>
  <c r="SS11" i="4" s="1"/>
  <c r="ST11" i="4" s="1"/>
  <c r="SU11" i="4" s="1"/>
  <c r="SV11" i="4" s="1"/>
  <c r="SW11" i="4" s="1"/>
  <c r="SX11" i="4" s="1"/>
  <c r="SY11" i="4" s="1"/>
  <c r="SZ11" i="4" s="1"/>
  <c r="TA11" i="4" s="1"/>
  <c r="TB11" i="4" s="1"/>
  <c r="TC11" i="4" s="1"/>
  <c r="TD11" i="4" s="1"/>
  <c r="TE11" i="4" s="1"/>
  <c r="TF11" i="4" s="1"/>
  <c r="TG11" i="4" s="1"/>
  <c r="TH11" i="4" s="1"/>
  <c r="TI11" i="4" s="1"/>
  <c r="TJ11" i="4" s="1"/>
  <c r="TK11" i="4" s="1"/>
  <c r="TL11" i="4" s="1"/>
  <c r="TM11" i="4" s="1"/>
  <c r="TN11" i="4" s="1"/>
  <c r="TO11" i="4" s="1"/>
  <c r="TP11" i="4" s="1"/>
  <c r="TQ11" i="4" s="1"/>
  <c r="TR11" i="4" s="1"/>
  <c r="TS11" i="4" s="1"/>
  <c r="TT11" i="4" s="1"/>
  <c r="TU11" i="4" s="1"/>
  <c r="TV11" i="4" s="1"/>
  <c r="TW11" i="4" s="1"/>
  <c r="TX11" i="4" s="1"/>
  <c r="TY11" i="4" s="1"/>
  <c r="TZ11" i="4" s="1"/>
  <c r="UA11" i="4" s="1"/>
  <c r="UB11" i="4" s="1"/>
  <c r="UC11" i="4" s="1"/>
  <c r="UD11" i="4" s="1"/>
  <c r="UE11" i="4" s="1"/>
  <c r="UF11" i="4" s="1"/>
  <c r="UG11" i="4" s="1"/>
  <c r="UH11" i="4" s="1"/>
  <c r="UI11" i="4" s="1"/>
  <c r="UJ11" i="4" s="1"/>
  <c r="UK11" i="4" s="1"/>
  <c r="UL11" i="4" s="1"/>
  <c r="UM11" i="4" s="1"/>
  <c r="UN11" i="4" s="1"/>
  <c r="UO11" i="4" s="1"/>
  <c r="UP11" i="4" s="1"/>
  <c r="UQ11" i="4" s="1"/>
  <c r="UR11" i="4" s="1"/>
  <c r="US11" i="4" s="1"/>
  <c r="UT11" i="4" s="1"/>
  <c r="UU11" i="4" s="1"/>
  <c r="UV11" i="4" s="1"/>
  <c r="UW11" i="4" s="1"/>
  <c r="UX11" i="4" s="1"/>
  <c r="UY11" i="4" s="1"/>
  <c r="UZ11" i="4" s="1"/>
  <c r="VA11" i="4" s="1"/>
  <c r="VB11" i="4" s="1"/>
  <c r="VC11" i="4" s="1"/>
  <c r="VD11" i="4" s="1"/>
  <c r="VE11" i="4" s="1"/>
  <c r="VF11" i="4" s="1"/>
  <c r="VG11" i="4" s="1"/>
  <c r="VH11" i="4" s="1"/>
  <c r="VI11" i="4" s="1"/>
  <c r="VJ11" i="4" s="1"/>
  <c r="VK11" i="4" s="1"/>
  <c r="VL11" i="4" s="1"/>
  <c r="VM11" i="4" s="1"/>
  <c r="VN11" i="4" s="1"/>
  <c r="VO11" i="4" s="1"/>
  <c r="VP11" i="4" s="1"/>
  <c r="VQ11" i="4" s="1"/>
  <c r="VR11" i="4" s="1"/>
  <c r="VS11" i="4" s="1"/>
  <c r="VT11" i="4" s="1"/>
  <c r="VU11" i="4" s="1"/>
  <c r="VV11" i="4" s="1"/>
  <c r="VW11" i="4" s="1"/>
  <c r="VX11" i="4" s="1"/>
  <c r="VY11" i="4" s="1"/>
  <c r="VZ11" i="4" s="1"/>
  <c r="WA11" i="4" s="1"/>
  <c r="WB11" i="4" s="1"/>
  <c r="WC11" i="4" s="1"/>
  <c r="WD11" i="4" s="1"/>
  <c r="WE11" i="4" s="1"/>
  <c r="WF11" i="4" s="1"/>
  <c r="WG11" i="4" s="1"/>
  <c r="WH11" i="4" s="1"/>
  <c r="WI11" i="4" s="1"/>
  <c r="WJ11" i="4" s="1"/>
  <c r="WK11" i="4" s="1"/>
  <c r="WL11" i="4" s="1"/>
  <c r="WM11" i="4" s="1"/>
  <c r="WN11" i="4" s="1"/>
  <c r="WO11" i="4" s="1"/>
  <c r="WP11" i="4" s="1"/>
  <c r="WQ11" i="4" s="1"/>
  <c r="WR11" i="4" s="1"/>
  <c r="WS11" i="4" s="1"/>
  <c r="WT11" i="4" s="1"/>
  <c r="WU11" i="4" s="1"/>
  <c r="WV11" i="4" s="1"/>
  <c r="WW11" i="4" s="1"/>
  <c r="WX11" i="4" s="1"/>
  <c r="WY11" i="4" s="1"/>
  <c r="WZ11" i="4" s="1"/>
  <c r="XA11" i="4" s="1"/>
  <c r="XB11" i="4" s="1"/>
  <c r="XC11" i="4" s="1"/>
  <c r="XD11" i="4" s="1"/>
  <c r="XE11" i="4" s="1"/>
  <c r="XF11" i="4" s="1"/>
  <c r="XG11" i="4" s="1"/>
  <c r="XH11" i="4" s="1"/>
  <c r="XI11" i="4" s="1"/>
  <c r="XJ11" i="4" s="1"/>
  <c r="XK11" i="4" s="1"/>
  <c r="XL11" i="4" s="1"/>
  <c r="XM11" i="4" s="1"/>
  <c r="XN11" i="4" s="1"/>
  <c r="XO11" i="4" s="1"/>
  <c r="XP11" i="4" s="1"/>
  <c r="XQ11" i="4" s="1"/>
  <c r="XR11" i="4" s="1"/>
  <c r="XS11" i="4" s="1"/>
  <c r="XT11" i="4" s="1"/>
  <c r="XU11" i="4" s="1"/>
  <c r="XV11" i="4" s="1"/>
  <c r="XW11" i="4" s="1"/>
  <c r="XX11" i="4" s="1"/>
  <c r="XY11" i="4" s="1"/>
  <c r="XZ11" i="4" s="1"/>
  <c r="YA11" i="4" s="1"/>
  <c r="YB11" i="4" s="1"/>
  <c r="YC11" i="4" s="1"/>
  <c r="YD11" i="4" s="1"/>
  <c r="YE11" i="4" s="1"/>
  <c r="YF11" i="4" s="1"/>
  <c r="YG11" i="4" s="1"/>
  <c r="YH11" i="4" s="1"/>
  <c r="YI11" i="4" s="1"/>
  <c r="YJ11" i="4" s="1"/>
  <c r="YK11" i="4" s="1"/>
  <c r="YL11" i="4" s="1"/>
  <c r="YM11" i="4" s="1"/>
  <c r="YN11" i="4" s="1"/>
  <c r="YO11" i="4" s="1"/>
  <c r="YP11" i="4" s="1"/>
  <c r="YQ11" i="4" s="1"/>
  <c r="YR11" i="4" s="1"/>
  <c r="YS11" i="4" s="1"/>
  <c r="YT11" i="4" s="1"/>
  <c r="YU11" i="4" s="1"/>
  <c r="YV11" i="4" s="1"/>
  <c r="YW11" i="4" s="1"/>
  <c r="YX11" i="4" s="1"/>
  <c r="YY11" i="4" s="1"/>
  <c r="YZ11" i="4" s="1"/>
  <c r="ZA11" i="4" s="1"/>
  <c r="ZB11" i="4" s="1"/>
  <c r="ZC11" i="4" s="1"/>
  <c r="ZD11" i="4" s="1"/>
  <c r="ZE11" i="4" s="1"/>
  <c r="ZF11" i="4" s="1"/>
  <c r="ZG11" i="4" s="1"/>
  <c r="ZH11" i="4" s="1"/>
  <c r="ZI11" i="4" s="1"/>
  <c r="ZJ11" i="4" s="1"/>
  <c r="ZK11" i="4" s="1"/>
  <c r="ZL11" i="4" s="1"/>
  <c r="ZM11" i="4" s="1"/>
  <c r="ZN11" i="4" s="1"/>
  <c r="ZO11" i="4" s="1"/>
  <c r="ZP11" i="4" s="1"/>
  <c r="ZQ11" i="4" s="1"/>
  <c r="ZR11" i="4" s="1"/>
  <c r="ZS11" i="4" s="1"/>
  <c r="ZT11" i="4" s="1"/>
  <c r="ZU11" i="4" s="1"/>
  <c r="ZV11" i="4" s="1"/>
  <c r="ZW11" i="4" s="1"/>
  <c r="ZX11" i="4" s="1"/>
  <c r="ZY11" i="4" s="1"/>
  <c r="ZZ11" i="4" s="1"/>
  <c r="AAA11" i="4" s="1"/>
  <c r="AAB11" i="4" s="1"/>
  <c r="AAC11" i="4" s="1"/>
  <c r="AAD11" i="4" s="1"/>
  <c r="AAE11" i="4" s="1"/>
  <c r="AAF11" i="4" s="1"/>
  <c r="AAG11" i="4" s="1"/>
  <c r="AAH11" i="4" s="1"/>
  <c r="AAI11" i="4" s="1"/>
  <c r="AAJ11" i="4" s="1"/>
  <c r="AAK11" i="4" s="1"/>
  <c r="AAL11" i="4" s="1"/>
  <c r="AAM11" i="4" s="1"/>
  <c r="AAN11" i="4" s="1"/>
  <c r="AAO11" i="4" s="1"/>
  <c r="AAP11" i="4" s="1"/>
  <c r="AAQ11" i="4" s="1"/>
  <c r="AAR11" i="4" s="1"/>
  <c r="AAS11" i="4" s="1"/>
  <c r="AAT11" i="4" s="1"/>
  <c r="AAU11" i="4" s="1"/>
  <c r="AAV11" i="4" s="1"/>
  <c r="AAW11" i="4" s="1"/>
  <c r="AAX11" i="4" s="1"/>
  <c r="AAY11" i="4" s="1"/>
  <c r="AAZ11" i="4" s="1"/>
  <c r="ABA11" i="4" s="1"/>
  <c r="ABB11" i="4" s="1"/>
  <c r="ABC11" i="4" s="1"/>
  <c r="ABD11" i="4" s="1"/>
  <c r="ABE11" i="4" s="1"/>
  <c r="ABF11" i="4" s="1"/>
  <c r="ABG11" i="4" s="1"/>
  <c r="ABH11" i="4" s="1"/>
  <c r="ABI11" i="4" s="1"/>
  <c r="ABJ11" i="4" s="1"/>
  <c r="ABK11" i="4" s="1"/>
  <c r="ABL11" i="4" s="1"/>
  <c r="ABM11" i="4" s="1"/>
  <c r="ABN11" i="4" s="1"/>
  <c r="ABO11" i="4" s="1"/>
  <c r="ABP11" i="4" s="1"/>
  <c r="ABQ11" i="4" s="1"/>
  <c r="ABR11" i="4" s="1"/>
  <c r="ABS11" i="4" s="1"/>
  <c r="ABT11" i="4" s="1"/>
  <c r="ABU11" i="4" s="1"/>
  <c r="ABV11" i="4" s="1"/>
  <c r="ABW11" i="4" s="1"/>
  <c r="ABX11" i="4" s="1"/>
  <c r="ABY11" i="4" s="1"/>
  <c r="ABZ11" i="4" s="1"/>
  <c r="ACA11" i="4" s="1"/>
  <c r="ACB11" i="4" s="1"/>
  <c r="ACC11" i="4" s="1"/>
  <c r="ACD11" i="4" s="1"/>
  <c r="ACE11" i="4" s="1"/>
  <c r="ACF11" i="4" s="1"/>
  <c r="ACG11" i="4" s="1"/>
  <c r="ACH11" i="4" s="1"/>
  <c r="ACI11" i="4" s="1"/>
  <c r="ACJ11" i="4" s="1"/>
  <c r="ACK11" i="4" s="1"/>
  <c r="ACL11" i="4" s="1"/>
  <c r="ACM11" i="4" s="1"/>
  <c r="ACN11" i="4" s="1"/>
  <c r="ACO11" i="4" s="1"/>
  <c r="ACP11" i="4" s="1"/>
  <c r="ACQ11" i="4" s="1"/>
  <c r="ACR11" i="4" s="1"/>
  <c r="ACS11" i="4" s="1"/>
  <c r="ACT11" i="4" s="1"/>
  <c r="ACU11" i="4" s="1"/>
  <c r="ACV11" i="4" s="1"/>
  <c r="ACW11" i="4" s="1"/>
  <c r="ACX11" i="4" s="1"/>
  <c r="ACY11" i="4" s="1"/>
  <c r="ACZ11" i="4" s="1"/>
  <c r="ADA11" i="4" s="1"/>
  <c r="ADB11" i="4" s="1"/>
  <c r="ADC11" i="4" s="1"/>
  <c r="ADD11" i="4" s="1"/>
  <c r="ADE11" i="4" s="1"/>
  <c r="ADF11" i="4" s="1"/>
  <c r="ADG11" i="4" s="1"/>
  <c r="ADH11" i="4" s="1"/>
  <c r="ADI11" i="4" s="1"/>
  <c r="ADJ11" i="4" s="1"/>
  <c r="ADK11" i="4" s="1"/>
  <c r="ADL11" i="4" s="1"/>
  <c r="ADM11" i="4" s="1"/>
  <c r="ADN11" i="4" s="1"/>
  <c r="ADO11" i="4" s="1"/>
  <c r="ADP11" i="4" s="1"/>
  <c r="ADQ11" i="4" s="1"/>
  <c r="ADR11" i="4" s="1"/>
  <c r="ADS11" i="4" s="1"/>
  <c r="ADT11" i="4" s="1"/>
  <c r="ADU11" i="4" s="1"/>
  <c r="ADV11" i="4" s="1"/>
  <c r="ADW11" i="4" s="1"/>
  <c r="ADX11" i="4" s="1"/>
  <c r="ADY11" i="4" s="1"/>
  <c r="ADZ11" i="4" s="1"/>
  <c r="AEA11" i="4" s="1"/>
  <c r="AEB11" i="4" s="1"/>
  <c r="AEC11" i="4" s="1"/>
  <c r="AED11" i="4" s="1"/>
  <c r="AEE11" i="4" s="1"/>
  <c r="AEF11" i="4" s="1"/>
  <c r="AEG11" i="4" s="1"/>
  <c r="AEH11" i="4" s="1"/>
  <c r="AEI11" i="4" s="1"/>
  <c r="AEJ11" i="4" s="1"/>
  <c r="AEK11" i="4" s="1"/>
  <c r="AEL11" i="4" s="1"/>
  <c r="AEM11" i="4" s="1"/>
  <c r="AEN11" i="4" s="1"/>
  <c r="AEO11" i="4" s="1"/>
  <c r="AEP11" i="4" s="1"/>
  <c r="AEQ11" i="4" s="1"/>
  <c r="AER11" i="4" s="1"/>
  <c r="AES11" i="4" s="1"/>
  <c r="AET11" i="4" s="1"/>
  <c r="AEU11" i="4" s="1"/>
  <c r="AEV11" i="4" s="1"/>
  <c r="AEW11" i="4" s="1"/>
  <c r="AEX11" i="4" s="1"/>
  <c r="AEY11" i="4" s="1"/>
  <c r="AEZ11" i="4" s="1"/>
  <c r="AFA11" i="4" s="1"/>
  <c r="AFB11" i="4" s="1"/>
  <c r="AFC11" i="4" s="1"/>
  <c r="AFD11" i="4" s="1"/>
  <c r="AFE11" i="4" s="1"/>
  <c r="AFF11" i="4" s="1"/>
  <c r="AFG11" i="4" s="1"/>
  <c r="AFH11" i="4" s="1"/>
  <c r="AFI11" i="4" s="1"/>
  <c r="AFJ11" i="4" s="1"/>
  <c r="AFK11" i="4" s="1"/>
  <c r="AFL11" i="4" s="1"/>
  <c r="AFM11" i="4" s="1"/>
  <c r="AFN11" i="4" s="1"/>
  <c r="AFO11" i="4" s="1"/>
  <c r="AFP11" i="4" s="1"/>
  <c r="AFQ11" i="4" s="1"/>
  <c r="AFR11" i="4" s="1"/>
  <c r="AFS11" i="4" s="1"/>
  <c r="AFT11" i="4" s="1"/>
  <c r="AFU11" i="4" s="1"/>
  <c r="AFV11" i="4" s="1"/>
  <c r="AFW11" i="4" s="1"/>
  <c r="AFX11" i="4" s="1"/>
  <c r="AFY11" i="4" s="1"/>
  <c r="AFZ11" i="4" s="1"/>
  <c r="AGA11" i="4" s="1"/>
  <c r="AGB11" i="4" s="1"/>
  <c r="AGC11" i="4" s="1"/>
  <c r="AGD11" i="4" s="1"/>
  <c r="AGE11" i="4" s="1"/>
  <c r="AGF11" i="4" s="1"/>
  <c r="AGG11" i="4" s="1"/>
  <c r="AGH11" i="4" s="1"/>
  <c r="AGI11" i="4" s="1"/>
  <c r="AGJ11" i="4" s="1"/>
  <c r="AGK11" i="4" s="1"/>
  <c r="AGL11" i="4" s="1"/>
  <c r="AGM11" i="4" s="1"/>
  <c r="AGN11" i="4" s="1"/>
  <c r="AGO11" i="4" s="1"/>
  <c r="AGP11" i="4" s="1"/>
  <c r="AGQ11" i="4" s="1"/>
  <c r="AGR11" i="4" s="1"/>
  <c r="AGS11" i="4" s="1"/>
  <c r="AGT11" i="4" s="1"/>
  <c r="AGU11" i="4" s="1"/>
  <c r="AGV11" i="4" s="1"/>
  <c r="AGW11" i="4" s="1"/>
  <c r="AGX11" i="4" s="1"/>
  <c r="AGY11" i="4" s="1"/>
  <c r="AGZ11" i="4" s="1"/>
  <c r="AHA11" i="4" s="1"/>
  <c r="AHB11" i="4" s="1"/>
  <c r="AHC11" i="4" s="1"/>
  <c r="AHD11" i="4" s="1"/>
  <c r="AHE11" i="4" s="1"/>
  <c r="AHF11" i="4" s="1"/>
  <c r="AHG11" i="4" s="1"/>
  <c r="AHH11" i="4" s="1"/>
  <c r="AHI11" i="4" s="1"/>
  <c r="AHJ11" i="4" s="1"/>
  <c r="AHK11" i="4" s="1"/>
  <c r="AHL11" i="4" s="1"/>
  <c r="AHM11" i="4" s="1"/>
  <c r="AHN11" i="4" s="1"/>
  <c r="AHO11" i="4" s="1"/>
  <c r="AHP11" i="4" s="1"/>
  <c r="AHQ11" i="4" s="1"/>
  <c r="AHR11" i="4" s="1"/>
  <c r="AHS11" i="4" s="1"/>
  <c r="AHT11" i="4" s="1"/>
  <c r="AHU11" i="4" s="1"/>
  <c r="AHV11" i="4" s="1"/>
  <c r="AHW11" i="4" s="1"/>
  <c r="AHX11" i="4" s="1"/>
  <c r="AHY11" i="4" s="1"/>
  <c r="AHZ11" i="4" s="1"/>
  <c r="AIA11" i="4" s="1"/>
  <c r="AIB11" i="4" s="1"/>
  <c r="AIC11" i="4" s="1"/>
  <c r="AID11" i="4" s="1"/>
  <c r="AIE11" i="4" s="1"/>
  <c r="AIF11" i="4" s="1"/>
  <c r="AIG11" i="4" s="1"/>
  <c r="AIH11" i="4" s="1"/>
  <c r="AII11" i="4" s="1"/>
  <c r="AIJ11" i="4" s="1"/>
  <c r="AIK11" i="4" s="1"/>
  <c r="AIL11" i="4" s="1"/>
  <c r="AIM11" i="4" s="1"/>
  <c r="AIN11" i="4" s="1"/>
  <c r="AIO11" i="4" s="1"/>
  <c r="AIP11" i="4" s="1"/>
  <c r="AIQ11" i="4" s="1"/>
  <c r="AIR11" i="4" s="1"/>
  <c r="AIS11" i="4" s="1"/>
  <c r="AIT11" i="4" s="1"/>
  <c r="AIU11" i="4" s="1"/>
  <c r="AIV11" i="4" s="1"/>
  <c r="AIW11" i="4" s="1"/>
  <c r="AIX11" i="4" s="1"/>
  <c r="AIY11" i="4" s="1"/>
  <c r="AIZ11" i="4" s="1"/>
  <c r="AJA11" i="4" s="1"/>
  <c r="AJB11" i="4" s="1"/>
  <c r="AJC11" i="4" s="1"/>
  <c r="AJD11" i="4" s="1"/>
  <c r="AJE11" i="4" s="1"/>
  <c r="AJF11" i="4" s="1"/>
  <c r="AJG11" i="4" s="1"/>
  <c r="AJH11" i="4" s="1"/>
  <c r="AJI11" i="4" s="1"/>
  <c r="AJJ11" i="4" s="1"/>
  <c r="AJK11" i="4" s="1"/>
  <c r="AJL11" i="4" s="1"/>
  <c r="AJM11" i="4" s="1"/>
  <c r="AJN11" i="4" s="1"/>
  <c r="AJO11" i="4" s="1"/>
  <c r="AJP11" i="4" s="1"/>
  <c r="AJQ11" i="4" s="1"/>
  <c r="AJR11" i="4" s="1"/>
  <c r="AJS11" i="4" s="1"/>
  <c r="AJT11" i="4" s="1"/>
  <c r="AJU11" i="4" s="1"/>
  <c r="AJV11" i="4" s="1"/>
  <c r="AJW11" i="4" s="1"/>
  <c r="AJX11" i="4" s="1"/>
  <c r="AJY11" i="4" s="1"/>
  <c r="AJZ11" i="4" s="1"/>
  <c r="AKA11" i="4" s="1"/>
  <c r="AKB11" i="4" s="1"/>
  <c r="AKC11" i="4" s="1"/>
  <c r="AKD11" i="4" s="1"/>
  <c r="AKE11" i="4" s="1"/>
  <c r="AKF11" i="4" s="1"/>
  <c r="AKG11" i="4" s="1"/>
  <c r="AKH11" i="4" s="1"/>
  <c r="AKI11" i="4" s="1"/>
  <c r="AKJ11" i="4" s="1"/>
  <c r="AKK11" i="4" s="1"/>
  <c r="AKL11" i="4" s="1"/>
  <c r="AKM11" i="4" s="1"/>
  <c r="AKN11" i="4" s="1"/>
  <c r="AKO11" i="4" s="1"/>
  <c r="AKP11" i="4" s="1"/>
  <c r="AKQ11" i="4" s="1"/>
  <c r="AKR11" i="4" s="1"/>
  <c r="AKS11" i="4" s="1"/>
  <c r="AKT11" i="4" s="1"/>
  <c r="AKU11" i="4" s="1"/>
  <c r="AKV11" i="4" s="1"/>
  <c r="AKW11" i="4" s="1"/>
  <c r="AKX11" i="4" s="1"/>
  <c r="AKY11" i="4" s="1"/>
  <c r="AKZ11" i="4" s="1"/>
  <c r="ALA11" i="4" s="1"/>
  <c r="ALB11" i="4" s="1"/>
  <c r="ALC11" i="4" s="1"/>
  <c r="ALD11" i="4" s="1"/>
  <c r="ALE11" i="4" s="1"/>
  <c r="ALF11" i="4" s="1"/>
  <c r="ALG11" i="4" s="1"/>
  <c r="ALH11" i="4" s="1"/>
  <c r="ALI11" i="4" s="1"/>
  <c r="ALJ11" i="4" s="1"/>
  <c r="ALK11" i="4" s="1"/>
  <c r="ALL11" i="4" s="1"/>
  <c r="ALM11" i="4" s="1"/>
  <c r="ALN11" i="4" s="1"/>
  <c r="ALO11" i="4" s="1"/>
  <c r="ALP11" i="4" s="1"/>
  <c r="ALQ11" i="4" s="1"/>
  <c r="ALR11" i="4" s="1"/>
  <c r="ALS11" i="4" s="1"/>
  <c r="ALT11" i="4" s="1"/>
  <c r="ALU11" i="4" s="1"/>
  <c r="ALV11" i="4" s="1"/>
  <c r="ALW11" i="4" s="1"/>
  <c r="ALX11" i="4" s="1"/>
  <c r="ALY11" i="4" s="1"/>
  <c r="ALZ11" i="4" s="1"/>
  <c r="AMA11" i="4" s="1"/>
  <c r="AMB11" i="4" s="1"/>
  <c r="AMC11" i="4" s="1"/>
  <c r="AMD11" i="4" s="1"/>
  <c r="AME11" i="4" s="1"/>
  <c r="AMF11" i="4" s="1"/>
  <c r="AMG11" i="4" s="1"/>
  <c r="AMH11" i="4" s="1"/>
  <c r="AMI11" i="4" s="1"/>
  <c r="AMJ11" i="4" s="1"/>
  <c r="AMK11" i="4" s="1"/>
  <c r="AML11" i="4" s="1"/>
  <c r="AMM11" i="4" s="1"/>
  <c r="AMN11" i="4" s="1"/>
  <c r="AMO11" i="4" s="1"/>
  <c r="AMP11" i="4" s="1"/>
  <c r="AMQ11" i="4" s="1"/>
  <c r="AMR11" i="4" s="1"/>
  <c r="AMS11" i="4" s="1"/>
  <c r="AMT11" i="4" s="1"/>
  <c r="AMU11" i="4" s="1"/>
  <c r="AMV11" i="4" s="1"/>
  <c r="AMW11" i="4" s="1"/>
  <c r="AMX11" i="4" s="1"/>
  <c r="AMY11" i="4" s="1"/>
  <c r="AMZ11" i="4" s="1"/>
  <c r="ANA11" i="4" s="1"/>
  <c r="ANB11" i="4" s="1"/>
  <c r="ANC11" i="4" s="1"/>
  <c r="AND11" i="4" s="1"/>
  <c r="ANE11" i="4" s="1"/>
  <c r="ANF11" i="4" s="1"/>
  <c r="ANG11" i="4" s="1"/>
  <c r="ANH11" i="4" s="1"/>
  <c r="ANI11" i="4" s="1"/>
  <c r="ANJ11" i="4" s="1"/>
  <c r="ANK11" i="4" s="1"/>
  <c r="ANL11" i="4" s="1"/>
  <c r="ANM11" i="4" s="1"/>
  <c r="ANN11" i="4" s="1"/>
  <c r="ANO11" i="4" s="1"/>
  <c r="ANP11" i="4" s="1"/>
  <c r="ANQ11" i="4" s="1"/>
  <c r="ANR11" i="4" s="1"/>
  <c r="ANS11" i="4" s="1"/>
  <c r="ANT11" i="4" s="1"/>
  <c r="ANU11" i="4" s="1"/>
  <c r="ANV11" i="4" s="1"/>
  <c r="ANW11" i="4" s="1"/>
  <c r="ANX11" i="4" s="1"/>
  <c r="ANY11" i="4" s="1"/>
  <c r="ANZ11" i="4" s="1"/>
  <c r="AOA11" i="4" s="1"/>
  <c r="AOB11" i="4" s="1"/>
  <c r="AOC11" i="4" s="1"/>
  <c r="AOD11" i="4" s="1"/>
  <c r="AOE11" i="4" s="1"/>
  <c r="AOF11" i="4" s="1"/>
  <c r="AOG11" i="4" s="1"/>
  <c r="AOH11" i="4" s="1"/>
  <c r="AOI11" i="4" s="1"/>
  <c r="AOJ11" i="4" s="1"/>
  <c r="AOK11" i="4" s="1"/>
  <c r="AOL11" i="4" s="1"/>
  <c r="AOM11" i="4" s="1"/>
  <c r="AON11" i="4" s="1"/>
  <c r="AOO11" i="4" s="1"/>
  <c r="AOP11" i="4" s="1"/>
  <c r="AOQ11" i="4" s="1"/>
  <c r="AOR11" i="4" s="1"/>
  <c r="AOS11" i="4" s="1"/>
  <c r="AOT11" i="4" s="1"/>
  <c r="AOU11" i="4" s="1"/>
  <c r="AOV11" i="4" s="1"/>
  <c r="AOW11" i="4" s="1"/>
  <c r="AOX11" i="4" s="1"/>
  <c r="AOY11" i="4" s="1"/>
  <c r="AOZ11" i="4" s="1"/>
  <c r="APA11" i="4" s="1"/>
  <c r="APB11" i="4" s="1"/>
  <c r="APC11" i="4" s="1"/>
  <c r="APD11" i="4" s="1"/>
  <c r="APE11" i="4" s="1"/>
  <c r="E10" i="4"/>
  <c r="F10" i="4" s="1"/>
  <c r="G10" i="4" s="1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K10" i="4" s="1"/>
  <c r="AL10" i="4" s="1"/>
  <c r="AM10" i="4" s="1"/>
  <c r="AN10" i="4" s="1"/>
  <c r="AO10" i="4" s="1"/>
  <c r="AP10" i="4" s="1"/>
  <c r="AQ10" i="4" s="1"/>
  <c r="AR10" i="4" s="1"/>
  <c r="AS10" i="4" s="1"/>
  <c r="AT10" i="4" s="1"/>
  <c r="AU10" i="4" s="1"/>
  <c r="AV10" i="4" s="1"/>
  <c r="AW10" i="4" s="1"/>
  <c r="AX10" i="4" s="1"/>
  <c r="AY10" i="4" s="1"/>
  <c r="AZ10" i="4" s="1"/>
  <c r="BA10" i="4" s="1"/>
  <c r="BB10" i="4" s="1"/>
  <c r="BC10" i="4" s="1"/>
  <c r="BD10" i="4" s="1"/>
  <c r="BE10" i="4" s="1"/>
  <c r="BF10" i="4" s="1"/>
  <c r="BG10" i="4" s="1"/>
  <c r="BH10" i="4" s="1"/>
  <c r="BI10" i="4" s="1"/>
  <c r="BJ10" i="4" s="1"/>
  <c r="BK10" i="4" s="1"/>
  <c r="BL10" i="4" s="1"/>
  <c r="BM10" i="4" s="1"/>
  <c r="BN10" i="4" s="1"/>
  <c r="BO10" i="4" s="1"/>
  <c r="BP10" i="4" s="1"/>
  <c r="BQ10" i="4" s="1"/>
  <c r="BR10" i="4" s="1"/>
  <c r="BS10" i="4" s="1"/>
  <c r="BT10" i="4" s="1"/>
  <c r="BU10" i="4" s="1"/>
  <c r="BV10" i="4" s="1"/>
  <c r="BW10" i="4" s="1"/>
  <c r="BX10" i="4" s="1"/>
  <c r="BY10" i="4" s="1"/>
  <c r="BZ10" i="4" s="1"/>
  <c r="CA10" i="4" s="1"/>
  <c r="CB10" i="4" s="1"/>
  <c r="CC10" i="4" s="1"/>
  <c r="CD10" i="4" s="1"/>
  <c r="CE10" i="4" s="1"/>
  <c r="CF10" i="4" s="1"/>
  <c r="CG10" i="4" s="1"/>
  <c r="CH10" i="4" s="1"/>
  <c r="CI10" i="4" s="1"/>
  <c r="CJ10" i="4" s="1"/>
  <c r="CK10" i="4" s="1"/>
  <c r="CL10" i="4" s="1"/>
  <c r="CM10" i="4" s="1"/>
  <c r="CN10" i="4" s="1"/>
  <c r="CO10" i="4" s="1"/>
  <c r="CP10" i="4" s="1"/>
  <c r="CQ10" i="4" s="1"/>
  <c r="CR10" i="4" s="1"/>
  <c r="CS10" i="4" s="1"/>
  <c r="CT10" i="4" s="1"/>
  <c r="CU10" i="4" s="1"/>
  <c r="CV10" i="4" s="1"/>
  <c r="CW10" i="4" s="1"/>
  <c r="CX10" i="4" s="1"/>
  <c r="CY10" i="4" s="1"/>
  <c r="CZ10" i="4" s="1"/>
  <c r="DA10" i="4" s="1"/>
  <c r="DB10" i="4" s="1"/>
  <c r="DC10" i="4" s="1"/>
  <c r="DD10" i="4" s="1"/>
  <c r="DE10" i="4" s="1"/>
  <c r="DF10" i="4" s="1"/>
  <c r="DG10" i="4" s="1"/>
  <c r="DH10" i="4" s="1"/>
  <c r="DI10" i="4" s="1"/>
  <c r="DJ10" i="4" s="1"/>
  <c r="DK10" i="4" s="1"/>
  <c r="DL10" i="4" s="1"/>
  <c r="DM10" i="4" s="1"/>
  <c r="DN10" i="4" s="1"/>
  <c r="DO10" i="4" s="1"/>
  <c r="DP10" i="4" s="1"/>
  <c r="DQ10" i="4" s="1"/>
  <c r="DR10" i="4" s="1"/>
  <c r="DS10" i="4" s="1"/>
  <c r="DT10" i="4" s="1"/>
  <c r="DU10" i="4" s="1"/>
  <c r="DV10" i="4" s="1"/>
  <c r="DW10" i="4" s="1"/>
  <c r="DX10" i="4" s="1"/>
  <c r="DY10" i="4" s="1"/>
  <c r="DZ10" i="4" s="1"/>
  <c r="EA10" i="4" s="1"/>
  <c r="EB10" i="4" s="1"/>
  <c r="EC10" i="4" s="1"/>
  <c r="ED10" i="4" s="1"/>
  <c r="EE10" i="4" s="1"/>
  <c r="EF10" i="4" s="1"/>
  <c r="EG10" i="4" s="1"/>
  <c r="EH10" i="4" s="1"/>
  <c r="EI10" i="4" s="1"/>
  <c r="EJ10" i="4" s="1"/>
  <c r="EK10" i="4" s="1"/>
  <c r="EL10" i="4" s="1"/>
  <c r="EM10" i="4" s="1"/>
  <c r="EN10" i="4" s="1"/>
  <c r="EO10" i="4" s="1"/>
  <c r="EP10" i="4" s="1"/>
  <c r="EQ10" i="4" s="1"/>
  <c r="ER10" i="4" s="1"/>
  <c r="ES10" i="4" s="1"/>
  <c r="ET10" i="4" s="1"/>
  <c r="EU10" i="4" s="1"/>
  <c r="EV10" i="4" s="1"/>
  <c r="EW10" i="4" s="1"/>
  <c r="EX10" i="4" s="1"/>
  <c r="EY10" i="4" s="1"/>
  <c r="EZ10" i="4" s="1"/>
  <c r="FA10" i="4" s="1"/>
  <c r="FB10" i="4" s="1"/>
  <c r="FC10" i="4" s="1"/>
  <c r="FD10" i="4" s="1"/>
  <c r="FE10" i="4" s="1"/>
  <c r="FF10" i="4" s="1"/>
  <c r="FG10" i="4" s="1"/>
  <c r="FH10" i="4" s="1"/>
  <c r="FI10" i="4" s="1"/>
  <c r="FJ10" i="4" s="1"/>
  <c r="FK10" i="4" s="1"/>
  <c r="FL10" i="4" s="1"/>
  <c r="FM10" i="4" s="1"/>
  <c r="FN10" i="4" s="1"/>
  <c r="FO10" i="4" s="1"/>
  <c r="FP10" i="4" s="1"/>
  <c r="FQ10" i="4" s="1"/>
  <c r="FR10" i="4" s="1"/>
  <c r="FS10" i="4" s="1"/>
  <c r="FT10" i="4" s="1"/>
  <c r="FU10" i="4" s="1"/>
  <c r="FV10" i="4" s="1"/>
  <c r="FW10" i="4" s="1"/>
  <c r="FX10" i="4" s="1"/>
  <c r="FY10" i="4" s="1"/>
  <c r="FZ10" i="4" s="1"/>
  <c r="GA10" i="4" s="1"/>
  <c r="GB10" i="4" s="1"/>
  <c r="GC10" i="4" s="1"/>
  <c r="GD10" i="4" s="1"/>
  <c r="GE10" i="4" s="1"/>
  <c r="GF10" i="4" s="1"/>
  <c r="GG10" i="4" s="1"/>
  <c r="GH10" i="4" s="1"/>
  <c r="GI10" i="4" s="1"/>
  <c r="GJ10" i="4" s="1"/>
  <c r="GK10" i="4" s="1"/>
  <c r="GL10" i="4" s="1"/>
  <c r="GM10" i="4" s="1"/>
  <c r="GN10" i="4" s="1"/>
  <c r="GO10" i="4" s="1"/>
  <c r="GP10" i="4" s="1"/>
  <c r="GQ10" i="4" s="1"/>
  <c r="GR10" i="4" s="1"/>
  <c r="GS10" i="4" s="1"/>
  <c r="GT10" i="4" s="1"/>
  <c r="GU10" i="4" s="1"/>
  <c r="GV10" i="4" s="1"/>
  <c r="GW10" i="4" s="1"/>
  <c r="GX10" i="4" s="1"/>
  <c r="GY10" i="4" s="1"/>
  <c r="GZ10" i="4" s="1"/>
  <c r="HA10" i="4" s="1"/>
  <c r="HB10" i="4" s="1"/>
  <c r="HC10" i="4" s="1"/>
  <c r="HD10" i="4" s="1"/>
  <c r="HE10" i="4" s="1"/>
  <c r="HF10" i="4" s="1"/>
  <c r="HG10" i="4" s="1"/>
  <c r="HH10" i="4" s="1"/>
  <c r="HI10" i="4" s="1"/>
  <c r="D10" i="4"/>
  <c r="D11" i="4"/>
  <c r="D12" i="4"/>
  <c r="D13" i="4"/>
  <c r="FG36" i="4"/>
  <c r="HJ10" i="4" l="1"/>
  <c r="HK10" i="4" s="1"/>
  <c r="HL10" i="4" s="1"/>
  <c r="HM10" i="4" s="1"/>
  <c r="HN10" i="4" s="1"/>
  <c r="HO10" i="4" s="1"/>
  <c r="HP10" i="4" s="1"/>
  <c r="HQ10" i="4" s="1"/>
  <c r="HR10" i="4" s="1"/>
  <c r="HS10" i="4" s="1"/>
  <c r="HT10" i="4" s="1"/>
  <c r="HU10" i="4" s="1"/>
  <c r="HV10" i="4" s="1"/>
  <c r="HW10" i="4" s="1"/>
  <c r="HX10" i="4" s="1"/>
  <c r="HY10" i="4" s="1"/>
  <c r="HZ10" i="4" s="1"/>
  <c r="IA10" i="4" s="1"/>
  <c r="IB10" i="4" s="1"/>
  <c r="IC10" i="4" s="1"/>
  <c r="ID10" i="4" s="1"/>
  <c r="IE10" i="4" s="1"/>
  <c r="IF10" i="4" s="1"/>
  <c r="IG10" i="4" s="1"/>
  <c r="IH10" i="4" s="1"/>
  <c r="II10" i="4" s="1"/>
  <c r="IJ10" i="4" s="1"/>
  <c r="IK10" i="4" s="1"/>
  <c r="IL10" i="4" s="1"/>
  <c r="IM10" i="4" s="1"/>
  <c r="IN10" i="4" s="1"/>
  <c r="IO10" i="4" s="1"/>
  <c r="IP10" i="4" s="1"/>
  <c r="IQ10" i="4" s="1"/>
  <c r="IR10" i="4" s="1"/>
  <c r="IS10" i="4" s="1"/>
  <c r="IT10" i="4" s="1"/>
  <c r="IU10" i="4" s="1"/>
  <c r="IV10" i="4" s="1"/>
  <c r="IW10" i="4" s="1"/>
  <c r="IX10" i="4" s="1"/>
  <c r="IY10" i="4" s="1"/>
  <c r="IZ10" i="4" s="1"/>
  <c r="JA10" i="4" s="1"/>
  <c r="JB10" i="4" s="1"/>
  <c r="JC10" i="4" s="1"/>
  <c r="JD10" i="4" s="1"/>
  <c r="JE10" i="4" s="1"/>
  <c r="JF10" i="4" s="1"/>
  <c r="JG10" i="4" s="1"/>
  <c r="JH10" i="4" s="1"/>
  <c r="JI10" i="4" s="1"/>
  <c r="JJ10" i="4" s="1"/>
  <c r="JK10" i="4" s="1"/>
  <c r="JL10" i="4" s="1"/>
  <c r="JM10" i="4" s="1"/>
  <c r="JN10" i="4" s="1"/>
  <c r="JO10" i="4" s="1"/>
  <c r="JP10" i="4" s="1"/>
  <c r="JQ10" i="4" s="1"/>
  <c r="JR10" i="4" s="1"/>
  <c r="JS10" i="4" s="1"/>
  <c r="JT10" i="4" s="1"/>
  <c r="JU10" i="4" s="1"/>
  <c r="JV10" i="4" s="1"/>
  <c r="JW10" i="4" s="1"/>
  <c r="JX10" i="4" s="1"/>
  <c r="JY10" i="4" s="1"/>
  <c r="JZ10" i="4" s="1"/>
  <c r="KA10" i="4" s="1"/>
  <c r="KB10" i="4" s="1"/>
  <c r="KC10" i="4" s="1"/>
  <c r="KD10" i="4" s="1"/>
  <c r="KE10" i="4" s="1"/>
  <c r="KF10" i="4" s="1"/>
  <c r="KG10" i="4" s="1"/>
  <c r="KH10" i="4" s="1"/>
  <c r="KI10" i="4" s="1"/>
  <c r="KJ10" i="4" s="1"/>
  <c r="KK10" i="4" s="1"/>
  <c r="KL10" i="4" s="1"/>
  <c r="KM10" i="4" s="1"/>
  <c r="KN10" i="4" s="1"/>
  <c r="KO10" i="4" s="1"/>
  <c r="KP10" i="4" s="1"/>
  <c r="KQ10" i="4" s="1"/>
  <c r="KR10" i="4" s="1"/>
  <c r="KS10" i="4" s="1"/>
  <c r="KT10" i="4" s="1"/>
  <c r="KU10" i="4" s="1"/>
  <c r="KV10" i="4" s="1"/>
  <c r="KW10" i="4" s="1"/>
  <c r="KX10" i="4" s="1"/>
  <c r="KY10" i="4" s="1"/>
  <c r="KZ10" i="4" s="1"/>
  <c r="LA10" i="4" s="1"/>
  <c r="LB10" i="4" s="1"/>
  <c r="LC10" i="4" s="1"/>
  <c r="LD10" i="4" s="1"/>
  <c r="LE10" i="4" s="1"/>
  <c r="LF10" i="4" s="1"/>
  <c r="LG10" i="4" s="1"/>
  <c r="LH10" i="4" s="1"/>
  <c r="LI10" i="4" s="1"/>
  <c r="LJ10" i="4" s="1"/>
  <c r="LK10" i="4" s="1"/>
  <c r="LL10" i="4" s="1"/>
  <c r="LM10" i="4" s="1"/>
  <c r="LN10" i="4" s="1"/>
  <c r="LO10" i="4" s="1"/>
  <c r="LP10" i="4" s="1"/>
  <c r="LQ10" i="4" s="1"/>
  <c r="LR10" i="4" s="1"/>
  <c r="LS10" i="4" s="1"/>
  <c r="LT10" i="4" s="1"/>
  <c r="LU10" i="4" s="1"/>
  <c r="LV10" i="4" s="1"/>
  <c r="LW10" i="4" s="1"/>
  <c r="LX10" i="4" s="1"/>
  <c r="LY10" i="4" s="1"/>
  <c r="LZ10" i="4" s="1"/>
  <c r="MA10" i="4" s="1"/>
  <c r="MB10" i="4" s="1"/>
  <c r="MC10" i="4" s="1"/>
  <c r="MD10" i="4" s="1"/>
  <c r="ME10" i="4" s="1"/>
  <c r="MF10" i="4" s="1"/>
  <c r="MG10" i="4" s="1"/>
  <c r="MH10" i="4" s="1"/>
  <c r="MI10" i="4" s="1"/>
  <c r="MJ10" i="4" s="1"/>
  <c r="MK10" i="4" s="1"/>
  <c r="ML10" i="4" s="1"/>
  <c r="MM10" i="4" s="1"/>
  <c r="MN10" i="4" s="1"/>
  <c r="MO10" i="4" s="1"/>
  <c r="MP10" i="4" s="1"/>
  <c r="MQ10" i="4" s="1"/>
  <c r="MR10" i="4" s="1"/>
  <c r="MS10" i="4" s="1"/>
  <c r="MT10" i="4" s="1"/>
  <c r="MU10" i="4" s="1"/>
  <c r="MV10" i="4" s="1"/>
  <c r="MW10" i="4" s="1"/>
  <c r="MX10" i="4" s="1"/>
  <c r="MY10" i="4" s="1"/>
  <c r="MZ10" i="4" s="1"/>
  <c r="NA10" i="4" s="1"/>
  <c r="NB10" i="4" s="1"/>
  <c r="NC10" i="4" s="1"/>
  <c r="ND10" i="4" s="1"/>
  <c r="NE10" i="4" s="1"/>
  <c r="NF10" i="4" s="1"/>
  <c r="NG10" i="4" s="1"/>
  <c r="NH10" i="4" s="1"/>
  <c r="NI10" i="4" s="1"/>
  <c r="NJ10" i="4" s="1"/>
  <c r="NK10" i="4" s="1"/>
  <c r="NL10" i="4" s="1"/>
  <c r="NM10" i="4" s="1"/>
  <c r="NN10" i="4" s="1"/>
  <c r="NO10" i="4" s="1"/>
  <c r="NP10" i="4" s="1"/>
  <c r="NQ10" i="4" s="1"/>
  <c r="NR10" i="4" s="1"/>
  <c r="NS10" i="4" s="1"/>
  <c r="NT10" i="4" s="1"/>
  <c r="NU10" i="4" s="1"/>
  <c r="NV10" i="4" s="1"/>
  <c r="NW10" i="4" s="1"/>
  <c r="NX10" i="4" s="1"/>
  <c r="NY10" i="4" s="1"/>
  <c r="NZ10" i="4" s="1"/>
  <c r="OA10" i="4" s="1"/>
  <c r="OB10" i="4" s="1"/>
  <c r="OC10" i="4" s="1"/>
  <c r="OD10" i="4" s="1"/>
  <c r="OE10" i="4" s="1"/>
  <c r="OF10" i="4" s="1"/>
  <c r="OG10" i="4" s="1"/>
  <c r="OH10" i="4" s="1"/>
  <c r="OI10" i="4" s="1"/>
  <c r="OJ10" i="4" s="1"/>
  <c r="OK10" i="4" s="1"/>
  <c r="OL10" i="4" s="1"/>
  <c r="OM10" i="4" s="1"/>
  <c r="ON10" i="4" s="1"/>
  <c r="OO10" i="4" s="1"/>
  <c r="OP10" i="4" s="1"/>
  <c r="OQ10" i="4" s="1"/>
  <c r="OR10" i="4" s="1"/>
  <c r="OS10" i="4" s="1"/>
  <c r="OT10" i="4" s="1"/>
  <c r="OU10" i="4" s="1"/>
  <c r="OV10" i="4" s="1"/>
  <c r="OW10" i="4" s="1"/>
  <c r="OX10" i="4" s="1"/>
  <c r="OY10" i="4" s="1"/>
  <c r="OZ10" i="4" s="1"/>
  <c r="PA10" i="4" s="1"/>
  <c r="PB10" i="4" s="1"/>
  <c r="PC10" i="4" s="1"/>
  <c r="PD10" i="4" s="1"/>
  <c r="PE10" i="4" s="1"/>
  <c r="PF10" i="4" s="1"/>
  <c r="PG10" i="4" s="1"/>
  <c r="PH10" i="4" s="1"/>
  <c r="PI10" i="4" s="1"/>
  <c r="PJ10" i="4" s="1"/>
  <c r="PK10" i="4" s="1"/>
  <c r="PL10" i="4" s="1"/>
  <c r="PM10" i="4" s="1"/>
  <c r="PN10" i="4" s="1"/>
  <c r="PO10" i="4" s="1"/>
  <c r="PP10" i="4" s="1"/>
  <c r="PQ10" i="4" s="1"/>
  <c r="PR10" i="4" s="1"/>
  <c r="PS10" i="4" s="1"/>
  <c r="PT10" i="4" s="1"/>
  <c r="PU10" i="4" s="1"/>
  <c r="PV10" i="4" s="1"/>
  <c r="PW10" i="4" s="1"/>
  <c r="PX10" i="4" s="1"/>
  <c r="PY10" i="4" s="1"/>
  <c r="PZ10" i="4" s="1"/>
  <c r="QA10" i="4" s="1"/>
  <c r="QB10" i="4" s="1"/>
  <c r="QC10" i="4" s="1"/>
  <c r="QD10" i="4" s="1"/>
  <c r="QE10" i="4" s="1"/>
  <c r="QF10" i="4" s="1"/>
  <c r="QG10" i="4" s="1"/>
  <c r="QH10" i="4" s="1"/>
  <c r="QI10" i="4" s="1"/>
  <c r="QJ10" i="4" s="1"/>
  <c r="QK10" i="4" s="1"/>
  <c r="QL10" i="4" s="1"/>
  <c r="QM10" i="4" s="1"/>
  <c r="QN10" i="4" s="1"/>
  <c r="QO10" i="4" s="1"/>
  <c r="QP10" i="4" s="1"/>
  <c r="QQ10" i="4" s="1"/>
  <c r="QR10" i="4" s="1"/>
  <c r="QS10" i="4" s="1"/>
  <c r="QT10" i="4" s="1"/>
  <c r="QU10" i="4" s="1"/>
  <c r="QV10" i="4" s="1"/>
  <c r="QW10" i="4" s="1"/>
  <c r="QX10" i="4" s="1"/>
  <c r="QY10" i="4" s="1"/>
  <c r="QZ10" i="4" s="1"/>
  <c r="RA10" i="4" s="1"/>
  <c r="RB10" i="4" s="1"/>
  <c r="RC10" i="4" s="1"/>
  <c r="RD10" i="4" s="1"/>
  <c r="RE10" i="4" s="1"/>
  <c r="RF10" i="4" s="1"/>
  <c r="RG10" i="4" s="1"/>
  <c r="RH10" i="4" s="1"/>
  <c r="RI10" i="4" s="1"/>
  <c r="RJ10" i="4" s="1"/>
  <c r="RK10" i="4" s="1"/>
  <c r="RL10" i="4" s="1"/>
  <c r="RM10" i="4" s="1"/>
  <c r="RN10" i="4" s="1"/>
  <c r="RO10" i="4" s="1"/>
  <c r="RP10" i="4" s="1"/>
  <c r="RQ10" i="4" s="1"/>
  <c r="RR10" i="4" s="1"/>
  <c r="RS10" i="4" s="1"/>
  <c r="RT10" i="4" s="1"/>
  <c r="RU10" i="4" s="1"/>
  <c r="RV10" i="4" s="1"/>
  <c r="RW10" i="4" s="1"/>
  <c r="RX10" i="4" s="1"/>
  <c r="RY10" i="4" s="1"/>
  <c r="RZ10" i="4" s="1"/>
  <c r="SA10" i="4" s="1"/>
  <c r="SB10" i="4" s="1"/>
  <c r="SC10" i="4" s="1"/>
  <c r="SD10" i="4" s="1"/>
  <c r="SE10" i="4" s="1"/>
  <c r="SF10" i="4" s="1"/>
  <c r="SG10" i="4" s="1"/>
  <c r="SH10" i="4" s="1"/>
  <c r="SI10" i="4" s="1"/>
  <c r="SJ10" i="4" s="1"/>
  <c r="SK10" i="4" s="1"/>
  <c r="SL10" i="4" s="1"/>
  <c r="SM10" i="4" s="1"/>
  <c r="SN10" i="4" s="1"/>
  <c r="SO10" i="4" s="1"/>
  <c r="SP10" i="4" s="1"/>
  <c r="SQ10" i="4" s="1"/>
  <c r="SR10" i="4" s="1"/>
  <c r="SS10" i="4" s="1"/>
  <c r="ST10" i="4" s="1"/>
  <c r="SU10" i="4" s="1"/>
  <c r="SV10" i="4" s="1"/>
  <c r="SW10" i="4" s="1"/>
  <c r="SX10" i="4" s="1"/>
  <c r="SY10" i="4" s="1"/>
  <c r="SZ10" i="4" s="1"/>
  <c r="TA10" i="4" s="1"/>
  <c r="TB10" i="4" s="1"/>
  <c r="TC10" i="4" s="1"/>
  <c r="TD10" i="4" s="1"/>
  <c r="TE10" i="4" s="1"/>
  <c r="TF10" i="4" s="1"/>
  <c r="TG10" i="4" s="1"/>
  <c r="TH10" i="4" s="1"/>
  <c r="TI10" i="4" s="1"/>
  <c r="TJ10" i="4" s="1"/>
  <c r="TK10" i="4" s="1"/>
  <c r="TL10" i="4" s="1"/>
  <c r="TM10" i="4" s="1"/>
  <c r="TN10" i="4" s="1"/>
  <c r="TO10" i="4" s="1"/>
  <c r="TP10" i="4" s="1"/>
  <c r="TQ10" i="4" s="1"/>
  <c r="TR10" i="4" s="1"/>
  <c r="TS10" i="4" s="1"/>
  <c r="TT10" i="4" s="1"/>
  <c r="TU10" i="4" s="1"/>
  <c r="TV10" i="4" s="1"/>
  <c r="TW10" i="4" s="1"/>
  <c r="TX10" i="4" s="1"/>
  <c r="TY10" i="4" s="1"/>
  <c r="TZ10" i="4" s="1"/>
  <c r="UA10" i="4" s="1"/>
  <c r="UB10" i="4" s="1"/>
  <c r="UC10" i="4" s="1"/>
  <c r="UD10" i="4" s="1"/>
  <c r="UE10" i="4" s="1"/>
  <c r="UF10" i="4" s="1"/>
  <c r="UG10" i="4" s="1"/>
  <c r="UH10" i="4" s="1"/>
  <c r="UI10" i="4" s="1"/>
  <c r="UJ10" i="4" s="1"/>
  <c r="UK10" i="4" s="1"/>
  <c r="UL10" i="4" s="1"/>
  <c r="UM10" i="4" s="1"/>
  <c r="UN10" i="4" s="1"/>
  <c r="UO10" i="4" s="1"/>
  <c r="UP10" i="4" s="1"/>
  <c r="UQ10" i="4" s="1"/>
  <c r="UR10" i="4" s="1"/>
  <c r="US10" i="4" s="1"/>
  <c r="UT10" i="4" s="1"/>
  <c r="UU10" i="4" s="1"/>
  <c r="UV10" i="4" s="1"/>
  <c r="UW10" i="4" s="1"/>
  <c r="UX10" i="4" s="1"/>
  <c r="UY10" i="4" s="1"/>
  <c r="UZ10" i="4" s="1"/>
  <c r="VA10" i="4" s="1"/>
  <c r="VB10" i="4" s="1"/>
  <c r="VC10" i="4" s="1"/>
  <c r="VD10" i="4" s="1"/>
  <c r="VE10" i="4" s="1"/>
  <c r="VF10" i="4" s="1"/>
  <c r="VG10" i="4" s="1"/>
  <c r="VH10" i="4" s="1"/>
  <c r="VI10" i="4" s="1"/>
  <c r="VJ10" i="4" s="1"/>
  <c r="VK10" i="4" s="1"/>
  <c r="VL10" i="4" s="1"/>
  <c r="VM10" i="4" s="1"/>
  <c r="VN10" i="4" s="1"/>
  <c r="VO10" i="4" s="1"/>
  <c r="VP10" i="4" s="1"/>
  <c r="VQ10" i="4" s="1"/>
  <c r="VR10" i="4" s="1"/>
  <c r="VS10" i="4" s="1"/>
  <c r="VT10" i="4" s="1"/>
  <c r="VU10" i="4" s="1"/>
  <c r="VV10" i="4" s="1"/>
  <c r="VW10" i="4" s="1"/>
  <c r="VX10" i="4" s="1"/>
  <c r="VY10" i="4" s="1"/>
  <c r="VZ10" i="4" s="1"/>
  <c r="WA10" i="4" s="1"/>
  <c r="WB10" i="4" s="1"/>
  <c r="WC10" i="4" s="1"/>
  <c r="WD10" i="4" s="1"/>
  <c r="WE10" i="4" s="1"/>
  <c r="WF10" i="4" s="1"/>
  <c r="WG10" i="4" s="1"/>
  <c r="WH10" i="4" s="1"/>
  <c r="WI10" i="4" s="1"/>
  <c r="WJ10" i="4" s="1"/>
  <c r="WK10" i="4" s="1"/>
  <c r="WL10" i="4" s="1"/>
  <c r="WM10" i="4" s="1"/>
  <c r="WN10" i="4" s="1"/>
  <c r="WO10" i="4" s="1"/>
  <c r="WP10" i="4" s="1"/>
  <c r="WQ10" i="4" s="1"/>
  <c r="WR10" i="4" s="1"/>
  <c r="WS10" i="4" s="1"/>
  <c r="WT10" i="4" s="1"/>
  <c r="WU10" i="4" s="1"/>
  <c r="WV10" i="4" s="1"/>
  <c r="WW10" i="4" s="1"/>
  <c r="WX10" i="4" s="1"/>
  <c r="WY10" i="4" s="1"/>
  <c r="WZ10" i="4" s="1"/>
  <c r="XA10" i="4" s="1"/>
  <c r="XB10" i="4" s="1"/>
  <c r="XC10" i="4" s="1"/>
  <c r="XD10" i="4" s="1"/>
  <c r="XE10" i="4" s="1"/>
  <c r="XF10" i="4" s="1"/>
  <c r="XG10" i="4" s="1"/>
  <c r="XH10" i="4" s="1"/>
  <c r="XI10" i="4" s="1"/>
  <c r="XJ10" i="4" s="1"/>
  <c r="XK10" i="4" s="1"/>
  <c r="XL10" i="4" s="1"/>
  <c r="XM10" i="4" s="1"/>
  <c r="XN10" i="4" s="1"/>
  <c r="XO10" i="4" s="1"/>
  <c r="XP10" i="4" s="1"/>
  <c r="XQ10" i="4" s="1"/>
  <c r="XR10" i="4" s="1"/>
  <c r="XS10" i="4" s="1"/>
  <c r="XT10" i="4" s="1"/>
  <c r="XU10" i="4" s="1"/>
  <c r="XV10" i="4" s="1"/>
  <c r="XW10" i="4" s="1"/>
  <c r="XX10" i="4" s="1"/>
  <c r="XY10" i="4" s="1"/>
  <c r="XZ10" i="4" s="1"/>
  <c r="YA10" i="4" s="1"/>
  <c r="YB10" i="4" s="1"/>
  <c r="YC10" i="4" s="1"/>
  <c r="YD10" i="4" s="1"/>
  <c r="YE10" i="4" s="1"/>
  <c r="YF10" i="4" s="1"/>
  <c r="YG10" i="4" s="1"/>
  <c r="YH10" i="4" s="1"/>
  <c r="YI10" i="4" s="1"/>
  <c r="YJ10" i="4" s="1"/>
  <c r="YK10" i="4" s="1"/>
  <c r="YL10" i="4" s="1"/>
  <c r="YM10" i="4" s="1"/>
  <c r="YN10" i="4" s="1"/>
  <c r="YO10" i="4" s="1"/>
  <c r="YP10" i="4" s="1"/>
  <c r="YQ10" i="4" s="1"/>
  <c r="YR10" i="4" s="1"/>
  <c r="YS10" i="4" s="1"/>
  <c r="YT10" i="4" s="1"/>
  <c r="YU10" i="4" s="1"/>
  <c r="YV10" i="4" s="1"/>
  <c r="YW10" i="4" s="1"/>
  <c r="YX10" i="4" s="1"/>
  <c r="YY10" i="4" s="1"/>
  <c r="YZ10" i="4" s="1"/>
  <c r="ZA10" i="4" s="1"/>
  <c r="ZB10" i="4" s="1"/>
  <c r="ZC10" i="4" s="1"/>
  <c r="ZD10" i="4" s="1"/>
  <c r="ZE10" i="4" s="1"/>
  <c r="ZF10" i="4" s="1"/>
  <c r="ZG10" i="4" s="1"/>
  <c r="ZH10" i="4" s="1"/>
  <c r="ZI10" i="4" s="1"/>
  <c r="ZJ10" i="4" s="1"/>
  <c r="ZK10" i="4" s="1"/>
  <c r="ZL10" i="4" s="1"/>
  <c r="ZM10" i="4" s="1"/>
  <c r="ZN10" i="4" s="1"/>
  <c r="ZO10" i="4" s="1"/>
  <c r="ZP10" i="4" s="1"/>
  <c r="ZQ10" i="4" s="1"/>
  <c r="ZR10" i="4" s="1"/>
  <c r="ZS10" i="4" s="1"/>
  <c r="ZT10" i="4" s="1"/>
  <c r="ZU10" i="4" s="1"/>
  <c r="ZV10" i="4" s="1"/>
  <c r="ZW10" i="4" s="1"/>
  <c r="ZX10" i="4" s="1"/>
  <c r="ZY10" i="4" s="1"/>
  <c r="ZZ10" i="4" s="1"/>
  <c r="AAA10" i="4" s="1"/>
  <c r="AAB10" i="4" s="1"/>
  <c r="AAC10" i="4" s="1"/>
  <c r="AAD10" i="4" s="1"/>
  <c r="AAE10" i="4" s="1"/>
  <c r="AAF10" i="4" s="1"/>
  <c r="AAG10" i="4" s="1"/>
  <c r="AAH10" i="4" s="1"/>
  <c r="AAI10" i="4" s="1"/>
  <c r="AAJ10" i="4" s="1"/>
  <c r="AAK10" i="4" s="1"/>
  <c r="AAL10" i="4" s="1"/>
  <c r="AAM10" i="4" s="1"/>
  <c r="AAN10" i="4" s="1"/>
  <c r="AAO10" i="4" s="1"/>
  <c r="AAP10" i="4" s="1"/>
  <c r="AAQ10" i="4" s="1"/>
  <c r="AAR10" i="4" s="1"/>
  <c r="AAS10" i="4" s="1"/>
  <c r="AAT10" i="4" s="1"/>
  <c r="AAU10" i="4" s="1"/>
  <c r="AAV10" i="4" s="1"/>
  <c r="AAW10" i="4" s="1"/>
  <c r="AAX10" i="4" s="1"/>
  <c r="AAY10" i="4" s="1"/>
  <c r="AAZ10" i="4" s="1"/>
  <c r="ABA10" i="4" s="1"/>
  <c r="ABB10" i="4" s="1"/>
  <c r="ABC10" i="4" s="1"/>
  <c r="ABD10" i="4" s="1"/>
  <c r="ABE10" i="4" s="1"/>
  <c r="ABF10" i="4" s="1"/>
  <c r="ABG10" i="4" s="1"/>
  <c r="ABH10" i="4" s="1"/>
  <c r="ABI10" i="4" s="1"/>
  <c r="ABJ10" i="4" s="1"/>
  <c r="ABK10" i="4" s="1"/>
  <c r="ABL10" i="4" s="1"/>
  <c r="ABM10" i="4" s="1"/>
  <c r="ABN10" i="4" s="1"/>
  <c r="ABO10" i="4" s="1"/>
  <c r="ABP10" i="4" s="1"/>
  <c r="ABQ10" i="4" s="1"/>
  <c r="ABR10" i="4" s="1"/>
  <c r="ABS10" i="4" s="1"/>
  <c r="ABT10" i="4" s="1"/>
  <c r="ABU10" i="4" s="1"/>
  <c r="ABV10" i="4" s="1"/>
  <c r="ABW10" i="4" s="1"/>
  <c r="ABX10" i="4" s="1"/>
  <c r="ABY10" i="4" s="1"/>
  <c r="ABZ10" i="4" s="1"/>
  <c r="ACA10" i="4" s="1"/>
  <c r="ACB10" i="4" s="1"/>
  <c r="ACC10" i="4" s="1"/>
  <c r="ACD10" i="4" s="1"/>
  <c r="ACE10" i="4" s="1"/>
  <c r="ACF10" i="4" s="1"/>
  <c r="ACG10" i="4" s="1"/>
  <c r="ACH10" i="4" s="1"/>
  <c r="ACI10" i="4" s="1"/>
  <c r="ACJ10" i="4" s="1"/>
  <c r="ACK10" i="4" s="1"/>
  <c r="ACL10" i="4" s="1"/>
  <c r="ACM10" i="4" s="1"/>
  <c r="ACN10" i="4" s="1"/>
  <c r="ACO10" i="4" s="1"/>
  <c r="ACP10" i="4" s="1"/>
  <c r="ACQ10" i="4" s="1"/>
  <c r="ACR10" i="4" s="1"/>
  <c r="ACS10" i="4" s="1"/>
  <c r="ACT10" i="4" s="1"/>
  <c r="ACU10" i="4" s="1"/>
  <c r="ACV10" i="4" s="1"/>
  <c r="ACW10" i="4" s="1"/>
  <c r="ACX10" i="4" s="1"/>
  <c r="ACY10" i="4" s="1"/>
  <c r="ACZ10" i="4" s="1"/>
  <c r="ADA10" i="4" s="1"/>
  <c r="ADB10" i="4" s="1"/>
  <c r="ADC10" i="4" s="1"/>
  <c r="ADD10" i="4" s="1"/>
  <c r="ADE10" i="4" s="1"/>
  <c r="ADF10" i="4" s="1"/>
  <c r="ADG10" i="4" s="1"/>
  <c r="ADH10" i="4" s="1"/>
  <c r="ADI10" i="4" s="1"/>
  <c r="ADJ10" i="4" s="1"/>
  <c r="ADK10" i="4" s="1"/>
  <c r="ADL10" i="4" s="1"/>
  <c r="ADM10" i="4" s="1"/>
  <c r="ADN10" i="4" s="1"/>
  <c r="ADO10" i="4" s="1"/>
  <c r="ADP10" i="4" s="1"/>
  <c r="ADQ10" i="4" s="1"/>
  <c r="ADR10" i="4" s="1"/>
  <c r="ADS10" i="4" s="1"/>
  <c r="ADT10" i="4" s="1"/>
  <c r="ADU10" i="4" s="1"/>
  <c r="ADV10" i="4" s="1"/>
  <c r="ADW10" i="4" s="1"/>
  <c r="ADX10" i="4" s="1"/>
  <c r="ADY10" i="4" s="1"/>
  <c r="ADZ10" i="4" s="1"/>
  <c r="AEA10" i="4" s="1"/>
  <c r="AEB10" i="4" s="1"/>
  <c r="AEC10" i="4" s="1"/>
  <c r="AED10" i="4" s="1"/>
  <c r="AEE10" i="4" s="1"/>
  <c r="AEF10" i="4" s="1"/>
  <c r="AEG10" i="4" s="1"/>
  <c r="AEH10" i="4" s="1"/>
  <c r="AEI10" i="4" s="1"/>
  <c r="AEJ10" i="4" s="1"/>
  <c r="AEK10" i="4" s="1"/>
  <c r="AEL10" i="4" s="1"/>
  <c r="AEM10" i="4" s="1"/>
  <c r="AEN10" i="4" s="1"/>
  <c r="AEO10" i="4" s="1"/>
  <c r="AEP10" i="4" s="1"/>
  <c r="AEQ10" i="4" s="1"/>
  <c r="AER10" i="4" s="1"/>
  <c r="AES10" i="4" s="1"/>
  <c r="AET10" i="4" s="1"/>
  <c r="AEU10" i="4" s="1"/>
  <c r="AEV10" i="4" s="1"/>
  <c r="AEW10" i="4" s="1"/>
  <c r="AEX10" i="4" s="1"/>
  <c r="AEY10" i="4" s="1"/>
  <c r="AEZ10" i="4" s="1"/>
  <c r="AFA10" i="4" s="1"/>
  <c r="AFB10" i="4" s="1"/>
  <c r="AFC10" i="4" s="1"/>
  <c r="AFD10" i="4" s="1"/>
  <c r="AFE10" i="4" s="1"/>
  <c r="AFF10" i="4" s="1"/>
  <c r="AFG10" i="4" s="1"/>
  <c r="AFH10" i="4" s="1"/>
  <c r="AFI10" i="4" s="1"/>
  <c r="AFJ10" i="4" s="1"/>
  <c r="AFK10" i="4" s="1"/>
  <c r="AFL10" i="4" s="1"/>
  <c r="AFM10" i="4" s="1"/>
  <c r="AFN10" i="4" s="1"/>
  <c r="AFO10" i="4" s="1"/>
  <c r="AFP10" i="4" s="1"/>
  <c r="AFQ10" i="4" s="1"/>
  <c r="AFR10" i="4" s="1"/>
  <c r="AFS10" i="4" s="1"/>
  <c r="AFT10" i="4" s="1"/>
  <c r="AFU10" i="4" s="1"/>
  <c r="AFV10" i="4" s="1"/>
  <c r="AFW10" i="4" s="1"/>
  <c r="AFX10" i="4" s="1"/>
  <c r="AFY10" i="4" s="1"/>
  <c r="AFZ10" i="4" s="1"/>
  <c r="AGA10" i="4" s="1"/>
  <c r="AGB10" i="4" s="1"/>
  <c r="AGC10" i="4" s="1"/>
  <c r="AGD10" i="4" s="1"/>
  <c r="AGE10" i="4" s="1"/>
  <c r="AGF10" i="4" s="1"/>
  <c r="AGG10" i="4" s="1"/>
  <c r="AGH10" i="4" s="1"/>
  <c r="AGI10" i="4" s="1"/>
  <c r="AGJ10" i="4" s="1"/>
  <c r="AGK10" i="4" s="1"/>
  <c r="AGL10" i="4" s="1"/>
  <c r="AGM10" i="4" s="1"/>
  <c r="AGN10" i="4" s="1"/>
  <c r="AGO10" i="4" s="1"/>
  <c r="AGP10" i="4" s="1"/>
  <c r="AGQ10" i="4" s="1"/>
  <c r="AGR10" i="4" s="1"/>
  <c r="AGS10" i="4" s="1"/>
  <c r="AGT10" i="4" s="1"/>
  <c r="AGU10" i="4" s="1"/>
  <c r="AGV10" i="4" s="1"/>
  <c r="AGW10" i="4" s="1"/>
  <c r="AGX10" i="4" s="1"/>
  <c r="AGY10" i="4" s="1"/>
  <c r="AGZ10" i="4" s="1"/>
  <c r="AHA10" i="4" s="1"/>
  <c r="AHB10" i="4" s="1"/>
  <c r="AHC10" i="4" s="1"/>
  <c r="AHD10" i="4" s="1"/>
  <c r="AHE10" i="4" s="1"/>
  <c r="AHF10" i="4" s="1"/>
  <c r="AHG10" i="4" s="1"/>
  <c r="AHH10" i="4" s="1"/>
  <c r="AHI10" i="4" s="1"/>
  <c r="AHJ10" i="4" s="1"/>
  <c r="AHK10" i="4" s="1"/>
  <c r="AHL10" i="4" s="1"/>
  <c r="AHM10" i="4" s="1"/>
  <c r="AHN10" i="4" s="1"/>
  <c r="AHO10" i="4" s="1"/>
  <c r="AHP10" i="4" s="1"/>
  <c r="AHQ10" i="4" s="1"/>
  <c r="AHR10" i="4" s="1"/>
  <c r="AHS10" i="4" s="1"/>
  <c r="AHT10" i="4" s="1"/>
  <c r="AHU10" i="4" s="1"/>
  <c r="AHV10" i="4" s="1"/>
  <c r="AHW10" i="4" s="1"/>
  <c r="AHX10" i="4" s="1"/>
  <c r="AHY10" i="4" s="1"/>
  <c r="AHZ10" i="4" s="1"/>
  <c r="AIA10" i="4" s="1"/>
  <c r="AIB10" i="4" s="1"/>
  <c r="AIC10" i="4" s="1"/>
  <c r="AID10" i="4" s="1"/>
  <c r="AIE10" i="4" s="1"/>
  <c r="AIF10" i="4" s="1"/>
  <c r="AIG10" i="4" s="1"/>
  <c r="AIH10" i="4" s="1"/>
  <c r="AII10" i="4" s="1"/>
  <c r="AIJ10" i="4" s="1"/>
  <c r="AIK10" i="4" s="1"/>
  <c r="AIL10" i="4" s="1"/>
  <c r="AIM10" i="4" s="1"/>
  <c r="AIN10" i="4" s="1"/>
  <c r="AIO10" i="4" s="1"/>
  <c r="AIP10" i="4" s="1"/>
  <c r="AIQ10" i="4" s="1"/>
  <c r="AIR10" i="4" s="1"/>
  <c r="AIS10" i="4" s="1"/>
  <c r="AIT10" i="4" s="1"/>
  <c r="AIU10" i="4" s="1"/>
  <c r="AIV10" i="4" s="1"/>
  <c r="AIW10" i="4" s="1"/>
  <c r="AIX10" i="4" s="1"/>
  <c r="AIY10" i="4" s="1"/>
  <c r="AIZ10" i="4" s="1"/>
  <c r="AJA10" i="4" s="1"/>
  <c r="AJB10" i="4" s="1"/>
  <c r="AJC10" i="4" s="1"/>
  <c r="AJD10" i="4" s="1"/>
  <c r="AJE10" i="4" s="1"/>
  <c r="AJF10" i="4" s="1"/>
  <c r="AJG10" i="4" s="1"/>
  <c r="AJH10" i="4" s="1"/>
  <c r="AJI10" i="4" s="1"/>
  <c r="AJJ10" i="4" s="1"/>
  <c r="AJK10" i="4" s="1"/>
  <c r="AJL10" i="4" s="1"/>
  <c r="AJM10" i="4" s="1"/>
  <c r="AJN10" i="4" s="1"/>
  <c r="AJO10" i="4" s="1"/>
  <c r="AJP10" i="4" s="1"/>
  <c r="AJQ10" i="4" s="1"/>
  <c r="AJR10" i="4" s="1"/>
  <c r="AJS10" i="4" s="1"/>
  <c r="AJT10" i="4" s="1"/>
  <c r="AJU10" i="4" s="1"/>
  <c r="AJV10" i="4" s="1"/>
  <c r="AJW10" i="4" s="1"/>
  <c r="AJX10" i="4" s="1"/>
  <c r="AJY10" i="4" s="1"/>
  <c r="AJZ10" i="4" s="1"/>
  <c r="AKA10" i="4" s="1"/>
  <c r="AKB10" i="4" s="1"/>
  <c r="AKC10" i="4" s="1"/>
  <c r="AKD10" i="4" s="1"/>
  <c r="AKE10" i="4" s="1"/>
  <c r="AKF10" i="4" s="1"/>
  <c r="AKG10" i="4" s="1"/>
  <c r="AKH10" i="4" s="1"/>
  <c r="AKI10" i="4" s="1"/>
  <c r="AKJ10" i="4" s="1"/>
  <c r="AKK10" i="4" s="1"/>
  <c r="AKL10" i="4" s="1"/>
  <c r="AKM10" i="4" s="1"/>
  <c r="AKN10" i="4" s="1"/>
  <c r="AKO10" i="4" s="1"/>
  <c r="AKP10" i="4" s="1"/>
  <c r="AKQ10" i="4" s="1"/>
  <c r="AKR10" i="4" s="1"/>
  <c r="AKS10" i="4" s="1"/>
  <c r="AKT10" i="4" s="1"/>
  <c r="AKU10" i="4" s="1"/>
  <c r="AKV10" i="4" s="1"/>
  <c r="AKW10" i="4" s="1"/>
  <c r="AKX10" i="4" s="1"/>
  <c r="AKY10" i="4" s="1"/>
  <c r="AKZ10" i="4" s="1"/>
  <c r="ALA10" i="4" s="1"/>
  <c r="ALB10" i="4" s="1"/>
  <c r="ALC10" i="4" s="1"/>
  <c r="ALD10" i="4" s="1"/>
  <c r="ALE10" i="4" s="1"/>
  <c r="ALF10" i="4" s="1"/>
  <c r="ALG10" i="4" s="1"/>
  <c r="ALH10" i="4" s="1"/>
  <c r="ALI10" i="4" s="1"/>
  <c r="ALJ10" i="4" s="1"/>
  <c r="ALK10" i="4" s="1"/>
  <c r="ALL10" i="4" s="1"/>
  <c r="ALM10" i="4" s="1"/>
  <c r="ALN10" i="4" s="1"/>
  <c r="ALO10" i="4" s="1"/>
  <c r="ALP10" i="4" s="1"/>
  <c r="ALQ10" i="4" s="1"/>
  <c r="ALR10" i="4" s="1"/>
  <c r="ALS10" i="4" s="1"/>
  <c r="ALT10" i="4" s="1"/>
  <c r="ALU10" i="4" s="1"/>
  <c r="ALV10" i="4" s="1"/>
  <c r="ALW10" i="4" s="1"/>
  <c r="ALX10" i="4" s="1"/>
  <c r="ALY10" i="4" s="1"/>
  <c r="ALZ10" i="4" s="1"/>
  <c r="AMA10" i="4" s="1"/>
  <c r="AMB10" i="4" s="1"/>
  <c r="AMC10" i="4" s="1"/>
  <c r="AMD10" i="4" s="1"/>
  <c r="AME10" i="4" s="1"/>
  <c r="AMF10" i="4" s="1"/>
  <c r="AMG10" i="4" s="1"/>
  <c r="AMH10" i="4" s="1"/>
  <c r="AMI10" i="4" s="1"/>
  <c r="AMJ10" i="4" s="1"/>
  <c r="AMK10" i="4" s="1"/>
  <c r="AML10" i="4" s="1"/>
  <c r="AMM10" i="4" s="1"/>
  <c r="AMN10" i="4" s="1"/>
  <c r="AMO10" i="4" s="1"/>
  <c r="AMP10" i="4" s="1"/>
  <c r="AMQ10" i="4" s="1"/>
  <c r="AMR10" i="4" s="1"/>
  <c r="AMS10" i="4" s="1"/>
  <c r="AMT10" i="4" s="1"/>
  <c r="AMU10" i="4" s="1"/>
  <c r="AMV10" i="4" s="1"/>
  <c r="AMW10" i="4" s="1"/>
  <c r="AMX10" i="4" s="1"/>
  <c r="AMY10" i="4" s="1"/>
  <c r="AMZ10" i="4" s="1"/>
  <c r="ANA10" i="4" s="1"/>
  <c r="ANB10" i="4" s="1"/>
  <c r="ANC10" i="4" s="1"/>
  <c r="AND10" i="4" s="1"/>
  <c r="ANE10" i="4" s="1"/>
  <c r="ANF10" i="4" s="1"/>
  <c r="ANG10" i="4" s="1"/>
  <c r="ANH10" i="4" s="1"/>
  <c r="ANI10" i="4" s="1"/>
  <c r="ANJ10" i="4" s="1"/>
  <c r="ANK10" i="4" s="1"/>
  <c r="ANL10" i="4" s="1"/>
  <c r="ANM10" i="4" s="1"/>
  <c r="ANN10" i="4" s="1"/>
  <c r="ANO10" i="4" s="1"/>
  <c r="ANP10" i="4" s="1"/>
  <c r="ANQ10" i="4" s="1"/>
  <c r="ANR10" i="4" s="1"/>
  <c r="ANS10" i="4" s="1"/>
  <c r="ANT10" i="4" s="1"/>
  <c r="ANU10" i="4" s="1"/>
  <c r="ANV10" i="4" s="1"/>
  <c r="ANW10" i="4" s="1"/>
  <c r="ANX10" i="4" s="1"/>
  <c r="ANY10" i="4" s="1"/>
  <c r="ANZ10" i="4" s="1"/>
  <c r="AOA10" i="4" s="1"/>
  <c r="AOB10" i="4" s="1"/>
  <c r="AOC10" i="4" s="1"/>
  <c r="AOD10" i="4" s="1"/>
  <c r="AOE10" i="4" s="1"/>
  <c r="AOF10" i="4" s="1"/>
  <c r="AOG10" i="4" s="1"/>
  <c r="AOH10" i="4" s="1"/>
  <c r="AOI10" i="4" s="1"/>
  <c r="AOJ10" i="4" s="1"/>
  <c r="AOK10" i="4" s="1"/>
  <c r="AOL10" i="4" s="1"/>
  <c r="AOM10" i="4" s="1"/>
  <c r="AON10" i="4" s="1"/>
  <c r="AOO10" i="4" s="1"/>
  <c r="AOP10" i="4" s="1"/>
  <c r="AOQ10" i="4" s="1"/>
  <c r="AOR10" i="4" s="1"/>
  <c r="AOS10" i="4" s="1"/>
  <c r="AOT10" i="4" s="1"/>
  <c r="AOU10" i="4" s="1"/>
  <c r="AOV10" i="4" s="1"/>
  <c r="AOW10" i="4" s="1"/>
  <c r="AOX10" i="4" s="1"/>
  <c r="AOY10" i="4" s="1"/>
  <c r="AOZ10" i="4" s="1"/>
  <c r="APA10" i="4" s="1"/>
  <c r="APB10" i="4" s="1"/>
  <c r="APC10" i="4" s="1"/>
  <c r="APD10" i="4" s="1"/>
  <c r="APE10" i="4" s="1"/>
  <c r="L15" i="1"/>
  <c r="K15" i="1"/>
  <c r="EK39" i="4" l="1"/>
  <c r="DX23" i="4" l="1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CY158" i="4"/>
  <c r="CZ158" i="4"/>
  <c r="DA158" i="4"/>
  <c r="DB158" i="4"/>
  <c r="DC158" i="4"/>
  <c r="DD158" i="4"/>
  <c r="DE158" i="4"/>
  <c r="DF158" i="4"/>
  <c r="DG158" i="4"/>
  <c r="DH158" i="4"/>
  <c r="DI158" i="4"/>
  <c r="DJ158" i="4"/>
  <c r="DK158" i="4"/>
  <c r="DL158" i="4"/>
  <c r="DM158" i="4"/>
  <c r="DN158" i="4"/>
  <c r="DO158" i="4"/>
  <c r="DP158" i="4"/>
  <c r="DQ158" i="4"/>
  <c r="DR158" i="4"/>
  <c r="DS158" i="4"/>
  <c r="DT158" i="4"/>
  <c r="DU158" i="4"/>
  <c r="DV158" i="4"/>
  <c r="DW158" i="4"/>
  <c r="DX158" i="4"/>
  <c r="DY158" i="4"/>
  <c r="DZ158" i="4"/>
  <c r="EA158" i="4"/>
  <c r="EB158" i="4"/>
  <c r="EC158" i="4"/>
  <c r="ED158" i="4"/>
  <c r="EE158" i="4"/>
  <c r="EF158" i="4"/>
  <c r="EG158" i="4"/>
  <c r="EH158" i="4"/>
  <c r="EI158" i="4"/>
  <c r="EJ158" i="4"/>
  <c r="EK158" i="4"/>
  <c r="EL158" i="4"/>
  <c r="EM158" i="4"/>
  <c r="EN158" i="4"/>
  <c r="EO158" i="4"/>
  <c r="EP158" i="4"/>
  <c r="EQ158" i="4"/>
  <c r="ER158" i="4"/>
  <c r="ES158" i="4"/>
  <c r="ET158" i="4"/>
  <c r="EU158" i="4"/>
  <c r="EV158" i="4"/>
  <c r="EW158" i="4"/>
  <c r="EX158" i="4"/>
  <c r="EY158" i="4"/>
  <c r="EZ158" i="4"/>
  <c r="FA158" i="4"/>
  <c r="FB158" i="4"/>
  <c r="FC158" i="4"/>
  <c r="FD158" i="4"/>
  <c r="FE158" i="4"/>
  <c r="FF158" i="4"/>
  <c r="FG158" i="4"/>
  <c r="FH158" i="4"/>
  <c r="FI158" i="4"/>
  <c r="FJ158" i="4"/>
  <c r="FK158" i="4"/>
  <c r="FL158" i="4"/>
  <c r="FM158" i="4"/>
  <c r="FN158" i="4"/>
  <c r="FO158" i="4"/>
  <c r="FP158" i="4"/>
  <c r="FQ158" i="4"/>
  <c r="FR158" i="4"/>
  <c r="FS158" i="4"/>
  <c r="FT158" i="4"/>
  <c r="FU158" i="4"/>
  <c r="FV158" i="4"/>
  <c r="FW158" i="4"/>
  <c r="FX158" i="4"/>
  <c r="FY158" i="4"/>
  <c r="FZ158" i="4"/>
  <c r="GA158" i="4"/>
  <c r="GB158" i="4"/>
  <c r="GC158" i="4"/>
  <c r="GD158" i="4"/>
  <c r="GE158" i="4"/>
  <c r="GF158" i="4"/>
  <c r="GG158" i="4"/>
  <c r="GH158" i="4"/>
  <c r="GI158" i="4"/>
  <c r="GJ158" i="4"/>
  <c r="GK158" i="4"/>
  <c r="GL158" i="4"/>
  <c r="GM158" i="4"/>
  <c r="GN158" i="4"/>
  <c r="GO158" i="4"/>
  <c r="GP158" i="4"/>
  <c r="GQ158" i="4"/>
  <c r="GR158" i="4"/>
  <c r="GS158" i="4"/>
  <c r="GT158" i="4"/>
  <c r="GU158" i="4"/>
  <c r="GV158" i="4"/>
  <c r="GW158" i="4"/>
  <c r="GX158" i="4"/>
  <c r="GY158" i="4"/>
  <c r="GZ158" i="4"/>
  <c r="HA158" i="4"/>
  <c r="HB158" i="4"/>
  <c r="HC158" i="4"/>
  <c r="HD158" i="4"/>
  <c r="HE158" i="4"/>
  <c r="HF158" i="4"/>
  <c r="HG158" i="4"/>
  <c r="HH158" i="4"/>
  <c r="HI158" i="4"/>
  <c r="HJ158" i="4"/>
  <c r="HK158" i="4"/>
  <c r="HL158" i="4"/>
  <c r="HM158" i="4"/>
  <c r="HN158" i="4"/>
  <c r="HO158" i="4"/>
  <c r="HP158" i="4"/>
  <c r="HQ158" i="4"/>
  <c r="HR158" i="4"/>
  <c r="HS158" i="4"/>
  <c r="HT158" i="4"/>
  <c r="HU158" i="4"/>
  <c r="HV158" i="4"/>
  <c r="HW158" i="4"/>
  <c r="HX158" i="4"/>
  <c r="HY158" i="4"/>
  <c r="HZ158" i="4"/>
  <c r="IA158" i="4"/>
  <c r="IB158" i="4"/>
  <c r="IC158" i="4"/>
  <c r="ID158" i="4"/>
  <c r="IE158" i="4"/>
  <c r="IF158" i="4"/>
  <c r="IG158" i="4"/>
  <c r="IH158" i="4"/>
  <c r="II158" i="4"/>
  <c r="IJ158" i="4"/>
  <c r="IK158" i="4"/>
  <c r="IL158" i="4"/>
  <c r="IM158" i="4"/>
  <c r="IN158" i="4"/>
  <c r="IO158" i="4"/>
  <c r="IP158" i="4"/>
  <c r="IQ158" i="4"/>
  <c r="IR158" i="4"/>
  <c r="IS158" i="4"/>
  <c r="IT158" i="4"/>
  <c r="IU158" i="4"/>
  <c r="IV158" i="4"/>
  <c r="IW158" i="4"/>
  <c r="IX158" i="4"/>
  <c r="IY158" i="4"/>
  <c r="IZ158" i="4"/>
  <c r="JA158" i="4"/>
  <c r="JB158" i="4"/>
  <c r="JC158" i="4"/>
  <c r="JD158" i="4"/>
  <c r="JE158" i="4"/>
  <c r="JF158" i="4"/>
  <c r="JG158" i="4"/>
  <c r="JH158" i="4"/>
  <c r="JI158" i="4"/>
  <c r="JJ158" i="4"/>
  <c r="JK158" i="4"/>
  <c r="JL158" i="4"/>
  <c r="JM158" i="4"/>
  <c r="JN158" i="4"/>
  <c r="JO158" i="4"/>
  <c r="JP158" i="4"/>
  <c r="JQ158" i="4"/>
  <c r="JR158" i="4"/>
  <c r="JS158" i="4"/>
  <c r="JT158" i="4"/>
  <c r="JU158" i="4"/>
  <c r="JV158" i="4"/>
  <c r="JW158" i="4"/>
  <c r="JX158" i="4"/>
  <c r="JY158" i="4"/>
  <c r="JZ158" i="4"/>
  <c r="KA158" i="4"/>
  <c r="KB158" i="4"/>
  <c r="KC158" i="4"/>
  <c r="KD158" i="4"/>
  <c r="KE158" i="4"/>
  <c r="KF158" i="4"/>
  <c r="KG158" i="4"/>
  <c r="KH158" i="4"/>
  <c r="KI158" i="4"/>
  <c r="KJ158" i="4"/>
  <c r="KK158" i="4"/>
  <c r="KL158" i="4"/>
  <c r="KM158" i="4"/>
  <c r="KN158" i="4"/>
  <c r="KO158" i="4"/>
  <c r="KP158" i="4"/>
  <c r="KQ158" i="4"/>
  <c r="KR158" i="4"/>
  <c r="KS158" i="4"/>
  <c r="KT158" i="4"/>
  <c r="KU158" i="4"/>
  <c r="KV158" i="4"/>
  <c r="KW158" i="4"/>
  <c r="KX158" i="4"/>
  <c r="KY158" i="4"/>
  <c r="KZ158" i="4"/>
  <c r="LA158" i="4"/>
  <c r="LB158" i="4"/>
  <c r="LC158" i="4"/>
  <c r="LD158" i="4"/>
  <c r="LE158" i="4"/>
  <c r="LF158" i="4"/>
  <c r="LG158" i="4"/>
  <c r="LH158" i="4"/>
  <c r="LI158" i="4"/>
  <c r="LJ158" i="4"/>
  <c r="LK158" i="4"/>
  <c r="LL158" i="4"/>
  <c r="LM158" i="4"/>
  <c r="LN158" i="4"/>
  <c r="LO158" i="4"/>
  <c r="LP158" i="4"/>
  <c r="LQ158" i="4"/>
  <c r="LR158" i="4"/>
  <c r="LS158" i="4"/>
  <c r="LT158" i="4"/>
  <c r="LU158" i="4"/>
  <c r="LV158" i="4"/>
  <c r="LW158" i="4"/>
  <c r="LX158" i="4"/>
  <c r="LY158" i="4"/>
  <c r="LZ158" i="4"/>
  <c r="MA158" i="4"/>
  <c r="MB158" i="4"/>
  <c r="MC158" i="4"/>
  <c r="MD158" i="4"/>
  <c r="ME158" i="4"/>
  <c r="MF158" i="4"/>
  <c r="MG158" i="4"/>
  <c r="MH158" i="4"/>
  <c r="MI158" i="4"/>
  <c r="MJ158" i="4"/>
  <c r="MK158" i="4"/>
  <c r="ML158" i="4"/>
  <c r="MM158" i="4"/>
  <c r="MN158" i="4"/>
  <c r="MO158" i="4"/>
  <c r="MP158" i="4"/>
  <c r="MQ158" i="4"/>
  <c r="MR158" i="4"/>
  <c r="MS158" i="4"/>
  <c r="MT158" i="4"/>
  <c r="MU158" i="4"/>
  <c r="MV158" i="4"/>
  <c r="MW158" i="4"/>
  <c r="MX158" i="4"/>
  <c r="MY158" i="4"/>
  <c r="MZ158" i="4"/>
  <c r="NA158" i="4"/>
  <c r="NB158" i="4"/>
  <c r="NC158" i="4"/>
  <c r="ND158" i="4"/>
  <c r="NE158" i="4"/>
  <c r="NF158" i="4"/>
  <c r="NG158" i="4"/>
  <c r="NH158" i="4"/>
  <c r="NI158" i="4"/>
  <c r="NJ158" i="4"/>
  <c r="NK158" i="4"/>
  <c r="NL158" i="4"/>
  <c r="NM158" i="4"/>
  <c r="NN158" i="4"/>
  <c r="NO158" i="4"/>
  <c r="NP158" i="4"/>
  <c r="NQ158" i="4"/>
  <c r="NR158" i="4"/>
  <c r="NS158" i="4"/>
  <c r="NT158" i="4"/>
  <c r="NU158" i="4"/>
  <c r="NV158" i="4"/>
  <c r="NW158" i="4"/>
  <c r="NX158" i="4"/>
  <c r="NY158" i="4"/>
  <c r="NZ158" i="4"/>
  <c r="OA158" i="4"/>
  <c r="OB158" i="4"/>
  <c r="OC158" i="4"/>
  <c r="OD158" i="4"/>
  <c r="OE158" i="4"/>
  <c r="OF158" i="4"/>
  <c r="OG158" i="4"/>
  <c r="OH158" i="4"/>
  <c r="OI158" i="4"/>
  <c r="OJ158" i="4"/>
  <c r="OK158" i="4"/>
  <c r="OL158" i="4"/>
  <c r="OM158" i="4"/>
  <c r="ON158" i="4"/>
  <c r="OO158" i="4"/>
  <c r="OP158" i="4"/>
  <c r="OQ158" i="4"/>
  <c r="OR158" i="4"/>
  <c r="OS158" i="4"/>
  <c r="OT158" i="4"/>
  <c r="OU158" i="4"/>
  <c r="OV158" i="4"/>
  <c r="OW158" i="4"/>
  <c r="OX158" i="4"/>
  <c r="OY158" i="4"/>
  <c r="OZ158" i="4"/>
  <c r="PA158" i="4"/>
  <c r="PB158" i="4"/>
  <c r="PC158" i="4"/>
  <c r="PD158" i="4"/>
  <c r="PE158" i="4"/>
  <c r="PF158" i="4"/>
  <c r="PG158" i="4"/>
  <c r="PH158" i="4"/>
  <c r="PI158" i="4"/>
  <c r="PJ158" i="4"/>
  <c r="PK158" i="4"/>
  <c r="PL158" i="4"/>
  <c r="PM158" i="4"/>
  <c r="PN158" i="4"/>
  <c r="PO158" i="4"/>
  <c r="PP158" i="4"/>
  <c r="PQ158" i="4"/>
  <c r="PR158" i="4"/>
  <c r="PS158" i="4"/>
  <c r="PT158" i="4"/>
  <c r="PU158" i="4"/>
  <c r="PV158" i="4"/>
  <c r="PW158" i="4"/>
  <c r="PX158" i="4"/>
  <c r="PY158" i="4"/>
  <c r="PZ158" i="4"/>
  <c r="QA158" i="4"/>
  <c r="QB158" i="4"/>
  <c r="QC158" i="4"/>
  <c r="QD158" i="4"/>
  <c r="QE158" i="4"/>
  <c r="QF158" i="4"/>
  <c r="QG158" i="4"/>
  <c r="QH158" i="4"/>
  <c r="QI158" i="4"/>
  <c r="QJ158" i="4"/>
  <c r="QK158" i="4"/>
  <c r="QL158" i="4"/>
  <c r="QM158" i="4"/>
  <c r="QN158" i="4"/>
  <c r="QO158" i="4"/>
  <c r="QP158" i="4"/>
  <c r="QQ158" i="4"/>
  <c r="QR158" i="4"/>
  <c r="QS158" i="4"/>
  <c r="QT158" i="4"/>
  <c r="QU158" i="4"/>
  <c r="QV158" i="4"/>
  <c r="QW158" i="4"/>
  <c r="QX158" i="4"/>
  <c r="QY158" i="4"/>
  <c r="QZ158" i="4"/>
  <c r="RA158" i="4"/>
  <c r="RB158" i="4"/>
  <c r="RC158" i="4"/>
  <c r="RD158" i="4"/>
  <c r="RE158" i="4"/>
  <c r="RF158" i="4"/>
  <c r="RG158" i="4"/>
  <c r="RH158" i="4"/>
  <c r="RI158" i="4"/>
  <c r="RJ158" i="4"/>
  <c r="RK158" i="4"/>
  <c r="RL158" i="4"/>
  <c r="RM158" i="4"/>
  <c r="RN158" i="4"/>
  <c r="RO158" i="4"/>
  <c r="RP158" i="4"/>
  <c r="RQ158" i="4"/>
  <c r="RR158" i="4"/>
  <c r="RS158" i="4"/>
  <c r="RT158" i="4"/>
  <c r="RU158" i="4"/>
  <c r="RV158" i="4"/>
  <c r="RW158" i="4"/>
  <c r="RX158" i="4"/>
  <c r="RY158" i="4"/>
  <c r="RZ158" i="4"/>
  <c r="SA158" i="4"/>
  <c r="SB158" i="4"/>
  <c r="SC158" i="4"/>
  <c r="SD158" i="4"/>
  <c r="SE158" i="4"/>
  <c r="SF158" i="4"/>
  <c r="SG158" i="4"/>
  <c r="SH158" i="4"/>
  <c r="SI158" i="4"/>
  <c r="SJ158" i="4"/>
  <c r="SK158" i="4"/>
  <c r="SL158" i="4"/>
  <c r="SM158" i="4"/>
  <c r="SN158" i="4"/>
  <c r="SO158" i="4"/>
  <c r="SP158" i="4"/>
  <c r="SQ158" i="4"/>
  <c r="SR158" i="4"/>
  <c r="SS158" i="4"/>
  <c r="ST158" i="4"/>
  <c r="SU158" i="4"/>
  <c r="SV158" i="4"/>
  <c r="SW158" i="4"/>
  <c r="SX158" i="4"/>
  <c r="SY158" i="4"/>
  <c r="SZ158" i="4"/>
  <c r="TA158" i="4"/>
  <c r="TB158" i="4"/>
  <c r="TC158" i="4"/>
  <c r="TD158" i="4"/>
  <c r="TE158" i="4"/>
  <c r="TF158" i="4"/>
  <c r="TG158" i="4"/>
  <c r="TH158" i="4"/>
  <c r="TI158" i="4"/>
  <c r="TJ158" i="4"/>
  <c r="TK158" i="4"/>
  <c r="TL158" i="4"/>
  <c r="TM158" i="4"/>
  <c r="TN158" i="4"/>
  <c r="TO158" i="4"/>
  <c r="TP158" i="4"/>
  <c r="TQ158" i="4"/>
  <c r="TR158" i="4"/>
  <c r="TS158" i="4"/>
  <c r="TT158" i="4"/>
  <c r="TU158" i="4"/>
  <c r="TV158" i="4"/>
  <c r="TW158" i="4"/>
  <c r="TX158" i="4"/>
  <c r="TY158" i="4"/>
  <c r="TZ158" i="4"/>
  <c r="UA158" i="4"/>
  <c r="UB158" i="4"/>
  <c r="UC158" i="4"/>
  <c r="UD158" i="4"/>
  <c r="UE158" i="4"/>
  <c r="UF158" i="4"/>
  <c r="UG158" i="4"/>
  <c r="UH158" i="4"/>
  <c r="UI158" i="4"/>
  <c r="UJ158" i="4"/>
  <c r="UK158" i="4"/>
  <c r="UL158" i="4"/>
  <c r="UM158" i="4"/>
  <c r="UN158" i="4"/>
  <c r="UO158" i="4"/>
  <c r="UP158" i="4"/>
  <c r="UQ158" i="4"/>
  <c r="UR158" i="4"/>
  <c r="US158" i="4"/>
  <c r="UT158" i="4"/>
  <c r="UU158" i="4"/>
  <c r="UV158" i="4"/>
  <c r="UW158" i="4"/>
  <c r="UX158" i="4"/>
  <c r="UY158" i="4"/>
  <c r="UZ158" i="4"/>
  <c r="VA158" i="4"/>
  <c r="VB158" i="4"/>
  <c r="VC158" i="4"/>
  <c r="VD158" i="4"/>
  <c r="VE158" i="4"/>
  <c r="VF158" i="4"/>
  <c r="VG158" i="4"/>
  <c r="VH158" i="4"/>
  <c r="VI158" i="4"/>
  <c r="VJ158" i="4"/>
  <c r="VK158" i="4"/>
  <c r="VL158" i="4"/>
  <c r="VM158" i="4"/>
  <c r="VN158" i="4"/>
  <c r="VO158" i="4"/>
  <c r="VP158" i="4"/>
  <c r="VQ158" i="4"/>
  <c r="VR158" i="4"/>
  <c r="VS158" i="4"/>
  <c r="VT158" i="4"/>
  <c r="VU158" i="4"/>
  <c r="VV158" i="4"/>
  <c r="VW158" i="4"/>
  <c r="VX158" i="4"/>
  <c r="VY158" i="4"/>
  <c r="VZ158" i="4"/>
  <c r="WA158" i="4"/>
  <c r="WB158" i="4"/>
  <c r="WC158" i="4"/>
  <c r="WD158" i="4"/>
  <c r="WE158" i="4"/>
  <c r="WF158" i="4"/>
  <c r="WG158" i="4"/>
  <c r="WH158" i="4"/>
  <c r="WI158" i="4"/>
  <c r="WJ158" i="4"/>
  <c r="WK158" i="4"/>
  <c r="WL158" i="4"/>
  <c r="WM158" i="4"/>
  <c r="WN158" i="4"/>
  <c r="WO158" i="4"/>
  <c r="WP158" i="4"/>
  <c r="WQ158" i="4"/>
  <c r="WR158" i="4"/>
  <c r="WS158" i="4"/>
  <c r="WT158" i="4"/>
  <c r="WU158" i="4"/>
  <c r="WV158" i="4"/>
  <c r="WW158" i="4"/>
  <c r="WX158" i="4"/>
  <c r="WY158" i="4"/>
  <c r="WZ158" i="4"/>
  <c r="XA158" i="4"/>
  <c r="XB158" i="4"/>
  <c r="XC158" i="4"/>
  <c r="XD158" i="4"/>
  <c r="XE158" i="4"/>
  <c r="XF158" i="4"/>
  <c r="XG158" i="4"/>
  <c r="XH158" i="4"/>
  <c r="XI158" i="4"/>
  <c r="XJ158" i="4"/>
  <c r="XK158" i="4"/>
  <c r="XL158" i="4"/>
  <c r="XM158" i="4"/>
  <c r="XN158" i="4"/>
  <c r="XO158" i="4"/>
  <c r="XP158" i="4"/>
  <c r="XQ158" i="4"/>
  <c r="XR158" i="4"/>
  <c r="XS158" i="4"/>
  <c r="XT158" i="4"/>
  <c r="XU158" i="4"/>
  <c r="XV158" i="4"/>
  <c r="XW158" i="4"/>
  <c r="XX158" i="4"/>
  <c r="XY158" i="4"/>
  <c r="XZ158" i="4"/>
  <c r="YA158" i="4"/>
  <c r="YB158" i="4"/>
  <c r="YC158" i="4"/>
  <c r="YD158" i="4"/>
  <c r="YE158" i="4"/>
  <c r="YF158" i="4"/>
  <c r="YG158" i="4"/>
  <c r="YH158" i="4"/>
  <c r="YI158" i="4"/>
  <c r="YJ158" i="4"/>
  <c r="YK158" i="4"/>
  <c r="YL158" i="4"/>
  <c r="YM158" i="4"/>
  <c r="YN158" i="4"/>
  <c r="YO158" i="4"/>
  <c r="YP158" i="4"/>
  <c r="YQ158" i="4"/>
  <c r="YR158" i="4"/>
  <c r="YS158" i="4"/>
  <c r="YT158" i="4"/>
  <c r="YU158" i="4"/>
  <c r="YV158" i="4"/>
  <c r="YW158" i="4"/>
  <c r="YX158" i="4"/>
  <c r="YY158" i="4"/>
  <c r="YZ158" i="4"/>
  <c r="ZA158" i="4"/>
  <c r="ZB158" i="4"/>
  <c r="ZC158" i="4"/>
  <c r="ZD158" i="4"/>
  <c r="ZE158" i="4"/>
  <c r="ZF158" i="4"/>
  <c r="ZG158" i="4"/>
  <c r="ZH158" i="4"/>
  <c r="ZI158" i="4"/>
  <c r="ZJ158" i="4"/>
  <c r="ZK158" i="4"/>
  <c r="ZL158" i="4"/>
  <c r="ZM158" i="4"/>
  <c r="ZN158" i="4"/>
  <c r="ZO158" i="4"/>
  <c r="ZP158" i="4"/>
  <c r="ZQ158" i="4"/>
  <c r="ZR158" i="4"/>
  <c r="ZS158" i="4"/>
  <c r="ZT158" i="4"/>
  <c r="ZU158" i="4"/>
  <c r="ZV158" i="4"/>
  <c r="ZW158" i="4"/>
  <c r="ZX158" i="4"/>
  <c r="ZY158" i="4"/>
  <c r="ZZ158" i="4"/>
  <c r="AAA158" i="4"/>
  <c r="AAB158" i="4"/>
  <c r="AAC158" i="4"/>
  <c r="AAD158" i="4"/>
  <c r="AAE158" i="4"/>
  <c r="AAF158" i="4"/>
  <c r="AAG158" i="4"/>
  <c r="AAH158" i="4"/>
  <c r="AAI158" i="4"/>
  <c r="AAJ158" i="4"/>
  <c r="AAK158" i="4"/>
  <c r="AAL158" i="4"/>
  <c r="AAM158" i="4"/>
  <c r="AAN158" i="4"/>
  <c r="AAO158" i="4"/>
  <c r="AAP158" i="4"/>
  <c r="AAQ158" i="4"/>
  <c r="AAR158" i="4"/>
  <c r="AAS158" i="4"/>
  <c r="AAT158" i="4"/>
  <c r="AAU158" i="4"/>
  <c r="AAV158" i="4"/>
  <c r="AAW158" i="4"/>
  <c r="AAX158" i="4"/>
  <c r="AAY158" i="4"/>
  <c r="AAZ158" i="4"/>
  <c r="ABA158" i="4"/>
  <c r="ABB158" i="4"/>
  <c r="ABC158" i="4"/>
  <c r="ABD158" i="4"/>
  <c r="ABE158" i="4"/>
  <c r="ABF158" i="4"/>
  <c r="ABG158" i="4"/>
  <c r="ABH158" i="4"/>
  <c r="ABI158" i="4"/>
  <c r="ABJ158" i="4"/>
  <c r="ABK158" i="4"/>
  <c r="ABL158" i="4"/>
  <c r="ABM158" i="4"/>
  <c r="ABN158" i="4"/>
  <c r="ABO158" i="4"/>
  <c r="ABP158" i="4"/>
  <c r="ABQ158" i="4"/>
  <c r="ABR158" i="4"/>
  <c r="ABS158" i="4"/>
  <c r="ABT158" i="4"/>
  <c r="ABU158" i="4"/>
  <c r="ABV158" i="4"/>
  <c r="ABW158" i="4"/>
  <c r="ABX158" i="4"/>
  <c r="ABY158" i="4"/>
  <c r="ABZ158" i="4"/>
  <c r="ACA158" i="4"/>
  <c r="ACB158" i="4"/>
  <c r="ACC158" i="4"/>
  <c r="ACD158" i="4"/>
  <c r="ACE158" i="4"/>
  <c r="ACF158" i="4"/>
  <c r="ACG158" i="4"/>
  <c r="ACH158" i="4"/>
  <c r="ACI158" i="4"/>
  <c r="ACJ158" i="4"/>
  <c r="ACK158" i="4"/>
  <c r="ACL158" i="4"/>
  <c r="ACM158" i="4"/>
  <c r="ACN158" i="4"/>
  <c r="ACO158" i="4"/>
  <c r="ACP158" i="4"/>
  <c r="ACQ158" i="4"/>
  <c r="ACR158" i="4"/>
  <c r="ACS158" i="4"/>
  <c r="ACT158" i="4"/>
  <c r="ACU158" i="4"/>
  <c r="ACV158" i="4"/>
  <c r="ACW158" i="4"/>
  <c r="ACX158" i="4"/>
  <c r="ACY158" i="4"/>
  <c r="ACZ158" i="4"/>
  <c r="ADA158" i="4"/>
  <c r="ADB158" i="4"/>
  <c r="ADC158" i="4"/>
  <c r="ADD158" i="4"/>
  <c r="ADE158" i="4"/>
  <c r="ADF158" i="4"/>
  <c r="ADG158" i="4"/>
  <c r="ADH158" i="4"/>
  <c r="ADI158" i="4"/>
  <c r="ADJ158" i="4"/>
  <c r="ADK158" i="4"/>
  <c r="ADL158" i="4"/>
  <c r="ADM158" i="4"/>
  <c r="ADN158" i="4"/>
  <c r="ADO158" i="4"/>
  <c r="ADP158" i="4"/>
  <c r="ADQ158" i="4"/>
  <c r="ADR158" i="4"/>
  <c r="ADS158" i="4"/>
  <c r="ADT158" i="4"/>
  <c r="ADU158" i="4"/>
  <c r="ADV158" i="4"/>
  <c r="ADW158" i="4"/>
  <c r="ADX158" i="4"/>
  <c r="ADY158" i="4"/>
  <c r="ADZ158" i="4"/>
  <c r="AEA158" i="4"/>
  <c r="AEB158" i="4"/>
  <c r="AEC158" i="4"/>
  <c r="AED158" i="4"/>
  <c r="AEE158" i="4"/>
  <c r="AEF158" i="4"/>
  <c r="AEG158" i="4"/>
  <c r="AEH158" i="4"/>
  <c r="AEI158" i="4"/>
  <c r="AEJ158" i="4"/>
  <c r="AEK158" i="4"/>
  <c r="AEL158" i="4"/>
  <c r="AEM158" i="4"/>
  <c r="AEN158" i="4"/>
  <c r="AEO158" i="4"/>
  <c r="AEP158" i="4"/>
  <c r="AEQ158" i="4"/>
  <c r="AER158" i="4"/>
  <c r="AES158" i="4"/>
  <c r="AET158" i="4"/>
  <c r="AEU158" i="4"/>
  <c r="AEV158" i="4"/>
  <c r="AEW158" i="4"/>
  <c r="AEX158" i="4"/>
  <c r="AEY158" i="4"/>
  <c r="AEZ158" i="4"/>
  <c r="AFA158" i="4"/>
  <c r="AFB158" i="4"/>
  <c r="AFC158" i="4"/>
  <c r="AFD158" i="4"/>
  <c r="AFE158" i="4"/>
  <c r="AFF158" i="4"/>
  <c r="AFG158" i="4"/>
  <c r="AFH158" i="4"/>
  <c r="AFI158" i="4"/>
  <c r="AFJ158" i="4"/>
  <c r="AFK158" i="4"/>
  <c r="AFL158" i="4"/>
  <c r="AFM158" i="4"/>
  <c r="AFN158" i="4"/>
  <c r="AFO158" i="4"/>
  <c r="AFP158" i="4"/>
  <c r="AFQ158" i="4"/>
  <c r="AFR158" i="4"/>
  <c r="AFS158" i="4"/>
  <c r="AFT158" i="4"/>
  <c r="AFU158" i="4"/>
  <c r="AFV158" i="4"/>
  <c r="AFW158" i="4"/>
  <c r="AFX158" i="4"/>
  <c r="AFY158" i="4"/>
  <c r="AFZ158" i="4"/>
  <c r="AGA158" i="4"/>
  <c r="AGB158" i="4"/>
  <c r="AGC158" i="4"/>
  <c r="AGD158" i="4"/>
  <c r="AGE158" i="4"/>
  <c r="AGF158" i="4"/>
  <c r="AGG158" i="4"/>
  <c r="AGH158" i="4"/>
  <c r="AGI158" i="4"/>
  <c r="AGJ158" i="4"/>
  <c r="AGK158" i="4"/>
  <c r="AGL158" i="4"/>
  <c r="AGM158" i="4"/>
  <c r="AGN158" i="4"/>
  <c r="AGO158" i="4"/>
  <c r="AGP158" i="4"/>
  <c r="AGQ158" i="4"/>
  <c r="AGR158" i="4"/>
  <c r="AGS158" i="4"/>
  <c r="AGT158" i="4"/>
  <c r="AGU158" i="4"/>
  <c r="AGV158" i="4"/>
  <c r="AGW158" i="4"/>
  <c r="AGX158" i="4"/>
  <c r="AGY158" i="4"/>
  <c r="AGZ158" i="4"/>
  <c r="AHA158" i="4"/>
  <c r="AHB158" i="4"/>
  <c r="AHC158" i="4"/>
  <c r="AHD158" i="4"/>
  <c r="AHE158" i="4"/>
  <c r="AHF158" i="4"/>
  <c r="AHG158" i="4"/>
  <c r="AHH158" i="4"/>
  <c r="AHI158" i="4"/>
  <c r="AHJ158" i="4"/>
  <c r="AHK158" i="4"/>
  <c r="AHL158" i="4"/>
  <c r="AHM158" i="4"/>
  <c r="AHN158" i="4"/>
  <c r="AHO158" i="4"/>
  <c r="AHP158" i="4"/>
  <c r="AHQ158" i="4"/>
  <c r="AHR158" i="4"/>
  <c r="AHS158" i="4"/>
  <c r="AHT158" i="4"/>
  <c r="AHU158" i="4"/>
  <c r="AHV158" i="4"/>
  <c r="AHW158" i="4"/>
  <c r="AHX158" i="4"/>
  <c r="AHY158" i="4"/>
  <c r="AHZ158" i="4"/>
  <c r="AIA158" i="4"/>
  <c r="AIB158" i="4"/>
  <c r="AIC158" i="4"/>
  <c r="AID158" i="4"/>
  <c r="AIE158" i="4"/>
  <c r="AIF158" i="4"/>
  <c r="AIG158" i="4"/>
  <c r="AIH158" i="4"/>
  <c r="AII158" i="4"/>
  <c r="AIJ158" i="4"/>
  <c r="AIK158" i="4"/>
  <c r="AIL158" i="4"/>
  <c r="AIM158" i="4"/>
  <c r="AIN158" i="4"/>
  <c r="AIO158" i="4"/>
  <c r="AIP158" i="4"/>
  <c r="AIQ158" i="4"/>
  <c r="AIR158" i="4"/>
  <c r="AIS158" i="4"/>
  <c r="AIT158" i="4"/>
  <c r="AIU158" i="4"/>
  <c r="AIV158" i="4"/>
  <c r="AIW158" i="4"/>
  <c r="AIX158" i="4"/>
  <c r="AIY158" i="4"/>
  <c r="AIZ158" i="4"/>
  <c r="AJA158" i="4"/>
  <c r="AJB158" i="4"/>
  <c r="AJC158" i="4"/>
  <c r="AJD158" i="4"/>
  <c r="AJE158" i="4"/>
  <c r="AJF158" i="4"/>
  <c r="AJG158" i="4"/>
  <c r="AJH158" i="4"/>
  <c r="AJI158" i="4"/>
  <c r="AJJ158" i="4"/>
  <c r="AJK158" i="4"/>
  <c r="AJL158" i="4"/>
  <c r="AJM158" i="4"/>
  <c r="AJN158" i="4"/>
  <c r="AJO158" i="4"/>
  <c r="AJP158" i="4"/>
  <c r="AJQ158" i="4"/>
  <c r="AJR158" i="4"/>
  <c r="AJS158" i="4"/>
  <c r="AJT158" i="4"/>
  <c r="AJU158" i="4"/>
  <c r="AJV158" i="4"/>
  <c r="AJW158" i="4"/>
  <c r="AJX158" i="4"/>
  <c r="AJY158" i="4"/>
  <c r="AJZ158" i="4"/>
  <c r="AKA158" i="4"/>
  <c r="AKB158" i="4"/>
  <c r="AKC158" i="4"/>
  <c r="AKD158" i="4"/>
  <c r="AKE158" i="4"/>
  <c r="AKF158" i="4"/>
  <c r="AKG158" i="4"/>
  <c r="AKH158" i="4"/>
  <c r="AKI158" i="4"/>
  <c r="AKJ158" i="4"/>
  <c r="AKK158" i="4"/>
  <c r="AKL158" i="4"/>
  <c r="AKM158" i="4"/>
  <c r="AKN158" i="4"/>
  <c r="AKO158" i="4"/>
  <c r="AKP158" i="4"/>
  <c r="AKQ158" i="4"/>
  <c r="AKR158" i="4"/>
  <c r="AKS158" i="4"/>
  <c r="AKT158" i="4"/>
  <c r="AKU158" i="4"/>
  <c r="AKV158" i="4"/>
  <c r="AKW158" i="4"/>
  <c r="AKX158" i="4"/>
  <c r="AKY158" i="4"/>
  <c r="AKZ158" i="4"/>
  <c r="ALA158" i="4"/>
  <c r="ALB158" i="4"/>
  <c r="ALC158" i="4"/>
  <c r="ALD158" i="4"/>
  <c r="ALE158" i="4"/>
  <c r="ALF158" i="4"/>
  <c r="ALG158" i="4"/>
  <c r="ALH158" i="4"/>
  <c r="ALI158" i="4"/>
  <c r="ALJ158" i="4"/>
  <c r="ALK158" i="4"/>
  <c r="ALL158" i="4"/>
  <c r="ALM158" i="4"/>
  <c r="ALN158" i="4"/>
  <c r="ALO158" i="4"/>
  <c r="ALP158" i="4"/>
  <c r="ALQ158" i="4"/>
  <c r="ALR158" i="4"/>
  <c r="ALS158" i="4"/>
  <c r="ALT158" i="4"/>
  <c r="ALU158" i="4"/>
  <c r="ALV158" i="4"/>
  <c r="ALW158" i="4"/>
  <c r="ALX158" i="4"/>
  <c r="ALY158" i="4"/>
  <c r="ALZ158" i="4"/>
  <c r="AMA158" i="4"/>
  <c r="AMB158" i="4"/>
  <c r="AMC158" i="4"/>
  <c r="AMD158" i="4"/>
  <c r="AME158" i="4"/>
  <c r="AMF158" i="4"/>
  <c r="AMG158" i="4"/>
  <c r="AMH158" i="4"/>
  <c r="AMI158" i="4"/>
  <c r="AMJ158" i="4"/>
  <c r="AMK158" i="4"/>
  <c r="AML158" i="4"/>
  <c r="AMM158" i="4"/>
  <c r="AMN158" i="4"/>
  <c r="AMO158" i="4"/>
  <c r="AMP158" i="4"/>
  <c r="AMQ158" i="4"/>
  <c r="AMR158" i="4"/>
  <c r="AMS158" i="4"/>
  <c r="AMT158" i="4"/>
  <c r="AMU158" i="4"/>
  <c r="AMV158" i="4"/>
  <c r="AMW158" i="4"/>
  <c r="AMX158" i="4"/>
  <c r="AMY158" i="4"/>
  <c r="AMZ158" i="4"/>
  <c r="ANA158" i="4"/>
  <c r="ANB158" i="4"/>
  <c r="ANC158" i="4"/>
  <c r="AND158" i="4"/>
  <c r="ANE158" i="4"/>
  <c r="ANF158" i="4"/>
  <c r="ANG158" i="4"/>
  <c r="ANH158" i="4"/>
  <c r="ANI158" i="4"/>
  <c r="ANJ158" i="4"/>
  <c r="ANK158" i="4"/>
  <c r="ANL158" i="4"/>
  <c r="ANM158" i="4"/>
  <c r="ANN158" i="4"/>
  <c r="ANO158" i="4"/>
  <c r="ANP158" i="4"/>
  <c r="ANQ158" i="4"/>
  <c r="ANR158" i="4"/>
  <c r="ANS158" i="4"/>
  <c r="ANT158" i="4"/>
  <c r="ANU158" i="4"/>
  <c r="ANV158" i="4"/>
  <c r="ANW158" i="4"/>
  <c r="ANX158" i="4"/>
  <c r="ANY158" i="4"/>
  <c r="ANZ158" i="4"/>
  <c r="AOA158" i="4"/>
  <c r="AOB158" i="4"/>
  <c r="AOC158" i="4"/>
  <c r="AOD158" i="4"/>
  <c r="AOE158" i="4"/>
  <c r="AOF158" i="4"/>
  <c r="AOG158" i="4"/>
  <c r="AOH158" i="4"/>
  <c r="AOI158" i="4"/>
  <c r="AOJ158" i="4"/>
  <c r="AOK158" i="4"/>
  <c r="AOL158" i="4"/>
  <c r="AOM158" i="4"/>
  <c r="AON158" i="4"/>
  <c r="AOO158" i="4"/>
  <c r="AOP158" i="4"/>
  <c r="AOQ158" i="4"/>
  <c r="AOR158" i="4"/>
  <c r="AOS158" i="4"/>
  <c r="AOT158" i="4"/>
  <c r="AOU158" i="4"/>
  <c r="AOV158" i="4"/>
  <c r="AOW158" i="4"/>
  <c r="AOX158" i="4"/>
  <c r="AOY158" i="4"/>
  <c r="AOZ158" i="4"/>
  <c r="APA158" i="4"/>
  <c r="APB158" i="4"/>
  <c r="APC158" i="4"/>
  <c r="APD158" i="4"/>
  <c r="APE158" i="4"/>
  <c r="C158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DZ133" i="4"/>
  <c r="EA133" i="4"/>
  <c r="EB133" i="4"/>
  <c r="EC133" i="4"/>
  <c r="ED133" i="4"/>
  <c r="EE133" i="4"/>
  <c r="EF133" i="4"/>
  <c r="EG133" i="4"/>
  <c r="EH133" i="4"/>
  <c r="EI133" i="4"/>
  <c r="EJ133" i="4"/>
  <c r="EK133" i="4"/>
  <c r="EL133" i="4"/>
  <c r="EM133" i="4"/>
  <c r="EN133" i="4"/>
  <c r="EO133" i="4"/>
  <c r="EP133" i="4"/>
  <c r="EQ133" i="4"/>
  <c r="ER133" i="4"/>
  <c r="ES133" i="4"/>
  <c r="ET133" i="4"/>
  <c r="EU133" i="4"/>
  <c r="EV133" i="4"/>
  <c r="EW133" i="4"/>
  <c r="EX133" i="4"/>
  <c r="EY133" i="4"/>
  <c r="EZ133" i="4"/>
  <c r="FA133" i="4"/>
  <c r="FB133" i="4"/>
  <c r="FC133" i="4"/>
  <c r="FD133" i="4"/>
  <c r="FE133" i="4"/>
  <c r="FF133" i="4"/>
  <c r="FG133" i="4"/>
  <c r="FH133" i="4"/>
  <c r="FI133" i="4"/>
  <c r="FJ133" i="4"/>
  <c r="FK133" i="4"/>
  <c r="FL133" i="4"/>
  <c r="FM133" i="4"/>
  <c r="FN133" i="4"/>
  <c r="FO133" i="4"/>
  <c r="FP133" i="4"/>
  <c r="FQ133" i="4"/>
  <c r="FR133" i="4"/>
  <c r="FS133" i="4"/>
  <c r="FT133" i="4"/>
  <c r="FU133" i="4"/>
  <c r="FV133" i="4"/>
  <c r="FW133" i="4"/>
  <c r="FX133" i="4"/>
  <c r="FY133" i="4"/>
  <c r="FZ133" i="4"/>
  <c r="GA133" i="4"/>
  <c r="GB133" i="4"/>
  <c r="GC133" i="4"/>
  <c r="GD133" i="4"/>
  <c r="GE133" i="4"/>
  <c r="GF133" i="4"/>
  <c r="GG133" i="4"/>
  <c r="GH133" i="4"/>
  <c r="GI133" i="4"/>
  <c r="GJ133" i="4"/>
  <c r="GK133" i="4"/>
  <c r="GL133" i="4"/>
  <c r="GM133" i="4"/>
  <c r="GN133" i="4"/>
  <c r="GO133" i="4"/>
  <c r="GP133" i="4"/>
  <c r="GQ133" i="4"/>
  <c r="GR133" i="4"/>
  <c r="GS133" i="4"/>
  <c r="GT133" i="4"/>
  <c r="GU133" i="4"/>
  <c r="GV133" i="4"/>
  <c r="GW133" i="4"/>
  <c r="GX133" i="4"/>
  <c r="GY133" i="4"/>
  <c r="GZ133" i="4"/>
  <c r="HA133" i="4"/>
  <c r="HB133" i="4"/>
  <c r="HC133" i="4"/>
  <c r="HD133" i="4"/>
  <c r="HE133" i="4"/>
  <c r="HF133" i="4"/>
  <c r="HG133" i="4"/>
  <c r="HH133" i="4"/>
  <c r="HI133" i="4"/>
  <c r="HJ133" i="4"/>
  <c r="HK133" i="4"/>
  <c r="HL133" i="4"/>
  <c r="HM133" i="4"/>
  <c r="HN133" i="4"/>
  <c r="HO133" i="4"/>
  <c r="HP133" i="4"/>
  <c r="HQ133" i="4"/>
  <c r="HR133" i="4"/>
  <c r="HS133" i="4"/>
  <c r="HT133" i="4"/>
  <c r="HU133" i="4"/>
  <c r="HV133" i="4"/>
  <c r="HW133" i="4"/>
  <c r="HX133" i="4"/>
  <c r="HY133" i="4"/>
  <c r="HZ133" i="4"/>
  <c r="IA133" i="4"/>
  <c r="IB133" i="4"/>
  <c r="IC133" i="4"/>
  <c r="ID133" i="4"/>
  <c r="IE133" i="4"/>
  <c r="IF133" i="4"/>
  <c r="IG133" i="4"/>
  <c r="IH133" i="4"/>
  <c r="II133" i="4"/>
  <c r="IJ133" i="4"/>
  <c r="IK133" i="4"/>
  <c r="IL133" i="4"/>
  <c r="IM133" i="4"/>
  <c r="IN133" i="4"/>
  <c r="IO133" i="4"/>
  <c r="IP133" i="4"/>
  <c r="IQ133" i="4"/>
  <c r="IR133" i="4"/>
  <c r="IS133" i="4"/>
  <c r="IT133" i="4"/>
  <c r="IU133" i="4"/>
  <c r="IV133" i="4"/>
  <c r="IW133" i="4"/>
  <c r="IX133" i="4"/>
  <c r="IY133" i="4"/>
  <c r="IZ133" i="4"/>
  <c r="JA133" i="4"/>
  <c r="JB133" i="4"/>
  <c r="JC133" i="4"/>
  <c r="JD133" i="4"/>
  <c r="JE133" i="4"/>
  <c r="JF133" i="4"/>
  <c r="JG133" i="4"/>
  <c r="JH133" i="4"/>
  <c r="JI133" i="4"/>
  <c r="JJ133" i="4"/>
  <c r="JK133" i="4"/>
  <c r="JL133" i="4"/>
  <c r="JM133" i="4"/>
  <c r="JN133" i="4"/>
  <c r="JO133" i="4"/>
  <c r="JP133" i="4"/>
  <c r="JQ133" i="4"/>
  <c r="JR133" i="4"/>
  <c r="JS133" i="4"/>
  <c r="JT133" i="4"/>
  <c r="JU133" i="4"/>
  <c r="JV133" i="4"/>
  <c r="JW133" i="4"/>
  <c r="JX133" i="4"/>
  <c r="JY133" i="4"/>
  <c r="JZ133" i="4"/>
  <c r="KA133" i="4"/>
  <c r="KB133" i="4"/>
  <c r="KC133" i="4"/>
  <c r="KD133" i="4"/>
  <c r="KE133" i="4"/>
  <c r="KF133" i="4"/>
  <c r="KG133" i="4"/>
  <c r="KH133" i="4"/>
  <c r="KI133" i="4"/>
  <c r="KJ133" i="4"/>
  <c r="KK133" i="4"/>
  <c r="KL133" i="4"/>
  <c r="KM133" i="4"/>
  <c r="KN133" i="4"/>
  <c r="KO133" i="4"/>
  <c r="KP133" i="4"/>
  <c r="KQ133" i="4"/>
  <c r="KR133" i="4"/>
  <c r="KS133" i="4"/>
  <c r="KT133" i="4"/>
  <c r="KU133" i="4"/>
  <c r="KV133" i="4"/>
  <c r="KW133" i="4"/>
  <c r="KX133" i="4"/>
  <c r="KY133" i="4"/>
  <c r="KZ133" i="4"/>
  <c r="LA133" i="4"/>
  <c r="LB133" i="4"/>
  <c r="LC133" i="4"/>
  <c r="LD133" i="4"/>
  <c r="LE133" i="4"/>
  <c r="LF133" i="4"/>
  <c r="LG133" i="4"/>
  <c r="LH133" i="4"/>
  <c r="LI133" i="4"/>
  <c r="LJ133" i="4"/>
  <c r="LK133" i="4"/>
  <c r="LL133" i="4"/>
  <c r="LM133" i="4"/>
  <c r="LN133" i="4"/>
  <c r="LO133" i="4"/>
  <c r="LP133" i="4"/>
  <c r="LQ133" i="4"/>
  <c r="LR133" i="4"/>
  <c r="LS133" i="4"/>
  <c r="LT133" i="4"/>
  <c r="LU133" i="4"/>
  <c r="LV133" i="4"/>
  <c r="LW133" i="4"/>
  <c r="LX133" i="4"/>
  <c r="LY133" i="4"/>
  <c r="LZ133" i="4"/>
  <c r="MA133" i="4"/>
  <c r="MB133" i="4"/>
  <c r="MC133" i="4"/>
  <c r="MD133" i="4"/>
  <c r="ME133" i="4"/>
  <c r="MF133" i="4"/>
  <c r="MG133" i="4"/>
  <c r="MH133" i="4"/>
  <c r="MI133" i="4"/>
  <c r="MJ133" i="4"/>
  <c r="MK133" i="4"/>
  <c r="ML133" i="4"/>
  <c r="MM133" i="4"/>
  <c r="MN133" i="4"/>
  <c r="MO133" i="4"/>
  <c r="MP133" i="4"/>
  <c r="MQ133" i="4"/>
  <c r="MR133" i="4"/>
  <c r="MS133" i="4"/>
  <c r="MT133" i="4"/>
  <c r="MU133" i="4"/>
  <c r="MV133" i="4"/>
  <c r="MW133" i="4"/>
  <c r="MX133" i="4"/>
  <c r="MY133" i="4"/>
  <c r="MZ133" i="4"/>
  <c r="NA133" i="4"/>
  <c r="NB133" i="4"/>
  <c r="NC133" i="4"/>
  <c r="ND133" i="4"/>
  <c r="NE133" i="4"/>
  <c r="NF133" i="4"/>
  <c r="NG133" i="4"/>
  <c r="NH133" i="4"/>
  <c r="NI133" i="4"/>
  <c r="NJ133" i="4"/>
  <c r="NK133" i="4"/>
  <c r="NL133" i="4"/>
  <c r="NM133" i="4"/>
  <c r="NN133" i="4"/>
  <c r="NO133" i="4"/>
  <c r="NP133" i="4"/>
  <c r="NQ133" i="4"/>
  <c r="NR133" i="4"/>
  <c r="NS133" i="4"/>
  <c r="NT133" i="4"/>
  <c r="NU133" i="4"/>
  <c r="NV133" i="4"/>
  <c r="NW133" i="4"/>
  <c r="NX133" i="4"/>
  <c r="NY133" i="4"/>
  <c r="NZ133" i="4"/>
  <c r="OA133" i="4"/>
  <c r="OB133" i="4"/>
  <c r="OC133" i="4"/>
  <c r="OD133" i="4"/>
  <c r="OE133" i="4"/>
  <c r="OF133" i="4"/>
  <c r="OG133" i="4"/>
  <c r="OH133" i="4"/>
  <c r="OI133" i="4"/>
  <c r="OJ133" i="4"/>
  <c r="OK133" i="4"/>
  <c r="OL133" i="4"/>
  <c r="OM133" i="4"/>
  <c r="ON133" i="4"/>
  <c r="OO133" i="4"/>
  <c r="OP133" i="4"/>
  <c r="OQ133" i="4"/>
  <c r="OR133" i="4"/>
  <c r="OS133" i="4"/>
  <c r="OT133" i="4"/>
  <c r="OU133" i="4"/>
  <c r="OV133" i="4"/>
  <c r="OW133" i="4"/>
  <c r="OX133" i="4"/>
  <c r="OY133" i="4"/>
  <c r="OZ133" i="4"/>
  <c r="PA133" i="4"/>
  <c r="PB133" i="4"/>
  <c r="PC133" i="4"/>
  <c r="PD133" i="4"/>
  <c r="PE133" i="4"/>
  <c r="PF133" i="4"/>
  <c r="PG133" i="4"/>
  <c r="PH133" i="4"/>
  <c r="PI133" i="4"/>
  <c r="PJ133" i="4"/>
  <c r="PK133" i="4"/>
  <c r="PL133" i="4"/>
  <c r="PM133" i="4"/>
  <c r="PN133" i="4"/>
  <c r="PO133" i="4"/>
  <c r="PP133" i="4"/>
  <c r="PQ133" i="4"/>
  <c r="PR133" i="4"/>
  <c r="PS133" i="4"/>
  <c r="PT133" i="4"/>
  <c r="PU133" i="4"/>
  <c r="PV133" i="4"/>
  <c r="PW133" i="4"/>
  <c r="PX133" i="4"/>
  <c r="PY133" i="4"/>
  <c r="PZ133" i="4"/>
  <c r="QA133" i="4"/>
  <c r="QB133" i="4"/>
  <c r="QC133" i="4"/>
  <c r="QD133" i="4"/>
  <c r="QE133" i="4"/>
  <c r="QF133" i="4"/>
  <c r="QG133" i="4"/>
  <c r="QH133" i="4"/>
  <c r="QI133" i="4"/>
  <c r="QJ133" i="4"/>
  <c r="QK133" i="4"/>
  <c r="QL133" i="4"/>
  <c r="QM133" i="4"/>
  <c r="QN133" i="4"/>
  <c r="QO133" i="4"/>
  <c r="QP133" i="4"/>
  <c r="QQ133" i="4"/>
  <c r="QR133" i="4"/>
  <c r="QS133" i="4"/>
  <c r="QT133" i="4"/>
  <c r="QU133" i="4"/>
  <c r="QV133" i="4"/>
  <c r="QW133" i="4"/>
  <c r="QX133" i="4"/>
  <c r="QY133" i="4"/>
  <c r="QZ133" i="4"/>
  <c r="RA133" i="4"/>
  <c r="RB133" i="4"/>
  <c r="RC133" i="4"/>
  <c r="RD133" i="4"/>
  <c r="RE133" i="4"/>
  <c r="RF133" i="4"/>
  <c r="RG133" i="4"/>
  <c r="RH133" i="4"/>
  <c r="RI133" i="4"/>
  <c r="RJ133" i="4"/>
  <c r="RK133" i="4"/>
  <c r="RL133" i="4"/>
  <c r="RM133" i="4"/>
  <c r="RN133" i="4"/>
  <c r="RO133" i="4"/>
  <c r="RP133" i="4"/>
  <c r="RQ133" i="4"/>
  <c r="RR133" i="4"/>
  <c r="RS133" i="4"/>
  <c r="RT133" i="4"/>
  <c r="RU133" i="4"/>
  <c r="RV133" i="4"/>
  <c r="RW133" i="4"/>
  <c r="RX133" i="4"/>
  <c r="RY133" i="4"/>
  <c r="RZ133" i="4"/>
  <c r="SA133" i="4"/>
  <c r="SB133" i="4"/>
  <c r="SC133" i="4"/>
  <c r="SD133" i="4"/>
  <c r="SE133" i="4"/>
  <c r="SF133" i="4"/>
  <c r="SG133" i="4"/>
  <c r="SH133" i="4"/>
  <c r="SI133" i="4"/>
  <c r="SJ133" i="4"/>
  <c r="SK133" i="4"/>
  <c r="SL133" i="4"/>
  <c r="SM133" i="4"/>
  <c r="SN133" i="4"/>
  <c r="SO133" i="4"/>
  <c r="SP133" i="4"/>
  <c r="SQ133" i="4"/>
  <c r="SR133" i="4"/>
  <c r="SS133" i="4"/>
  <c r="ST133" i="4"/>
  <c r="SU133" i="4"/>
  <c r="SV133" i="4"/>
  <c r="SW133" i="4"/>
  <c r="SX133" i="4"/>
  <c r="SY133" i="4"/>
  <c r="SZ133" i="4"/>
  <c r="TA133" i="4"/>
  <c r="TB133" i="4"/>
  <c r="TC133" i="4"/>
  <c r="TD133" i="4"/>
  <c r="TE133" i="4"/>
  <c r="TF133" i="4"/>
  <c r="TG133" i="4"/>
  <c r="TH133" i="4"/>
  <c r="TI133" i="4"/>
  <c r="TJ133" i="4"/>
  <c r="TK133" i="4"/>
  <c r="TL133" i="4"/>
  <c r="TM133" i="4"/>
  <c r="TN133" i="4"/>
  <c r="TO133" i="4"/>
  <c r="TP133" i="4"/>
  <c r="TQ133" i="4"/>
  <c r="TR133" i="4"/>
  <c r="TS133" i="4"/>
  <c r="TT133" i="4"/>
  <c r="TU133" i="4"/>
  <c r="TV133" i="4"/>
  <c r="TW133" i="4"/>
  <c r="TX133" i="4"/>
  <c r="TY133" i="4"/>
  <c r="TZ133" i="4"/>
  <c r="UA133" i="4"/>
  <c r="UB133" i="4"/>
  <c r="UC133" i="4"/>
  <c r="UD133" i="4"/>
  <c r="UE133" i="4"/>
  <c r="UF133" i="4"/>
  <c r="UG133" i="4"/>
  <c r="UH133" i="4"/>
  <c r="UI133" i="4"/>
  <c r="UJ133" i="4"/>
  <c r="UK133" i="4"/>
  <c r="UL133" i="4"/>
  <c r="UM133" i="4"/>
  <c r="UN133" i="4"/>
  <c r="UO133" i="4"/>
  <c r="UP133" i="4"/>
  <c r="UQ133" i="4"/>
  <c r="UR133" i="4"/>
  <c r="US133" i="4"/>
  <c r="UT133" i="4"/>
  <c r="UU133" i="4"/>
  <c r="UV133" i="4"/>
  <c r="UW133" i="4"/>
  <c r="UX133" i="4"/>
  <c r="UY133" i="4"/>
  <c r="UZ133" i="4"/>
  <c r="VA133" i="4"/>
  <c r="VB133" i="4"/>
  <c r="VC133" i="4"/>
  <c r="VD133" i="4"/>
  <c r="VE133" i="4"/>
  <c r="VF133" i="4"/>
  <c r="VG133" i="4"/>
  <c r="VH133" i="4"/>
  <c r="VI133" i="4"/>
  <c r="VJ133" i="4"/>
  <c r="VK133" i="4"/>
  <c r="VL133" i="4"/>
  <c r="VM133" i="4"/>
  <c r="VN133" i="4"/>
  <c r="VO133" i="4"/>
  <c r="VP133" i="4"/>
  <c r="VQ133" i="4"/>
  <c r="VR133" i="4"/>
  <c r="VS133" i="4"/>
  <c r="VT133" i="4"/>
  <c r="VU133" i="4"/>
  <c r="VV133" i="4"/>
  <c r="VW133" i="4"/>
  <c r="VX133" i="4"/>
  <c r="VY133" i="4"/>
  <c r="VZ133" i="4"/>
  <c r="WA133" i="4"/>
  <c r="WB133" i="4"/>
  <c r="WC133" i="4"/>
  <c r="WD133" i="4"/>
  <c r="WE133" i="4"/>
  <c r="WF133" i="4"/>
  <c r="WG133" i="4"/>
  <c r="WH133" i="4"/>
  <c r="WI133" i="4"/>
  <c r="WJ133" i="4"/>
  <c r="WK133" i="4"/>
  <c r="WL133" i="4"/>
  <c r="WM133" i="4"/>
  <c r="WN133" i="4"/>
  <c r="WO133" i="4"/>
  <c r="WP133" i="4"/>
  <c r="WQ133" i="4"/>
  <c r="WR133" i="4"/>
  <c r="WS133" i="4"/>
  <c r="WT133" i="4"/>
  <c r="WU133" i="4"/>
  <c r="WV133" i="4"/>
  <c r="WW133" i="4"/>
  <c r="WX133" i="4"/>
  <c r="WY133" i="4"/>
  <c r="WZ133" i="4"/>
  <c r="XA133" i="4"/>
  <c r="XB133" i="4"/>
  <c r="XC133" i="4"/>
  <c r="XD133" i="4"/>
  <c r="XE133" i="4"/>
  <c r="XF133" i="4"/>
  <c r="XG133" i="4"/>
  <c r="XH133" i="4"/>
  <c r="XI133" i="4"/>
  <c r="XJ133" i="4"/>
  <c r="XK133" i="4"/>
  <c r="XL133" i="4"/>
  <c r="XM133" i="4"/>
  <c r="XN133" i="4"/>
  <c r="XO133" i="4"/>
  <c r="XP133" i="4"/>
  <c r="XQ133" i="4"/>
  <c r="XR133" i="4"/>
  <c r="XS133" i="4"/>
  <c r="XT133" i="4"/>
  <c r="XU133" i="4"/>
  <c r="XV133" i="4"/>
  <c r="XW133" i="4"/>
  <c r="XX133" i="4"/>
  <c r="XY133" i="4"/>
  <c r="XZ133" i="4"/>
  <c r="YA133" i="4"/>
  <c r="YB133" i="4"/>
  <c r="YC133" i="4"/>
  <c r="YD133" i="4"/>
  <c r="YE133" i="4"/>
  <c r="YF133" i="4"/>
  <c r="YG133" i="4"/>
  <c r="YH133" i="4"/>
  <c r="YI133" i="4"/>
  <c r="YJ133" i="4"/>
  <c r="YK133" i="4"/>
  <c r="YL133" i="4"/>
  <c r="YM133" i="4"/>
  <c r="YN133" i="4"/>
  <c r="YO133" i="4"/>
  <c r="YP133" i="4"/>
  <c r="YQ133" i="4"/>
  <c r="YR133" i="4"/>
  <c r="YS133" i="4"/>
  <c r="YT133" i="4"/>
  <c r="YU133" i="4"/>
  <c r="YV133" i="4"/>
  <c r="YW133" i="4"/>
  <c r="YX133" i="4"/>
  <c r="YY133" i="4"/>
  <c r="YZ133" i="4"/>
  <c r="ZA133" i="4"/>
  <c r="ZB133" i="4"/>
  <c r="ZC133" i="4"/>
  <c r="ZD133" i="4"/>
  <c r="ZE133" i="4"/>
  <c r="ZF133" i="4"/>
  <c r="ZG133" i="4"/>
  <c r="ZH133" i="4"/>
  <c r="ZI133" i="4"/>
  <c r="ZJ133" i="4"/>
  <c r="ZK133" i="4"/>
  <c r="ZL133" i="4"/>
  <c r="ZM133" i="4"/>
  <c r="ZN133" i="4"/>
  <c r="ZO133" i="4"/>
  <c r="ZP133" i="4"/>
  <c r="ZQ133" i="4"/>
  <c r="ZR133" i="4"/>
  <c r="ZS133" i="4"/>
  <c r="ZT133" i="4"/>
  <c r="ZU133" i="4"/>
  <c r="ZV133" i="4"/>
  <c r="ZW133" i="4"/>
  <c r="ZX133" i="4"/>
  <c r="ZY133" i="4"/>
  <c r="ZZ133" i="4"/>
  <c r="AAA133" i="4"/>
  <c r="AAB133" i="4"/>
  <c r="AAC133" i="4"/>
  <c r="AAD133" i="4"/>
  <c r="AAE133" i="4"/>
  <c r="AAF133" i="4"/>
  <c r="AAG133" i="4"/>
  <c r="AAH133" i="4"/>
  <c r="AAI133" i="4"/>
  <c r="AAJ133" i="4"/>
  <c r="AAK133" i="4"/>
  <c r="AAL133" i="4"/>
  <c r="AAM133" i="4"/>
  <c r="AAN133" i="4"/>
  <c r="AAO133" i="4"/>
  <c r="AAP133" i="4"/>
  <c r="AAQ133" i="4"/>
  <c r="AAR133" i="4"/>
  <c r="AAS133" i="4"/>
  <c r="AAT133" i="4"/>
  <c r="AAU133" i="4"/>
  <c r="AAV133" i="4"/>
  <c r="AAW133" i="4"/>
  <c r="AAX133" i="4"/>
  <c r="AAY133" i="4"/>
  <c r="AAZ133" i="4"/>
  <c r="ABA133" i="4"/>
  <c r="ABB133" i="4"/>
  <c r="ABC133" i="4"/>
  <c r="ABD133" i="4"/>
  <c r="ABE133" i="4"/>
  <c r="ABF133" i="4"/>
  <c r="ABG133" i="4"/>
  <c r="ABH133" i="4"/>
  <c r="ABI133" i="4"/>
  <c r="ABJ133" i="4"/>
  <c r="ABK133" i="4"/>
  <c r="ABL133" i="4"/>
  <c r="ABM133" i="4"/>
  <c r="ABN133" i="4"/>
  <c r="ABO133" i="4"/>
  <c r="ABP133" i="4"/>
  <c r="ABQ133" i="4"/>
  <c r="ABR133" i="4"/>
  <c r="ABS133" i="4"/>
  <c r="ABT133" i="4"/>
  <c r="ABU133" i="4"/>
  <c r="ABV133" i="4"/>
  <c r="ABW133" i="4"/>
  <c r="ABX133" i="4"/>
  <c r="ABY133" i="4"/>
  <c r="ABZ133" i="4"/>
  <c r="ACA133" i="4"/>
  <c r="ACB133" i="4"/>
  <c r="ACC133" i="4"/>
  <c r="ACD133" i="4"/>
  <c r="ACE133" i="4"/>
  <c r="ACF133" i="4"/>
  <c r="ACG133" i="4"/>
  <c r="ACH133" i="4"/>
  <c r="ACI133" i="4"/>
  <c r="ACJ133" i="4"/>
  <c r="ACK133" i="4"/>
  <c r="ACL133" i="4"/>
  <c r="ACM133" i="4"/>
  <c r="ACN133" i="4"/>
  <c r="ACO133" i="4"/>
  <c r="ACP133" i="4"/>
  <c r="ACQ133" i="4"/>
  <c r="ACR133" i="4"/>
  <c r="ACS133" i="4"/>
  <c r="ACT133" i="4"/>
  <c r="ACU133" i="4"/>
  <c r="ACV133" i="4"/>
  <c r="ACW133" i="4"/>
  <c r="ACX133" i="4"/>
  <c r="ACY133" i="4"/>
  <c r="ACZ133" i="4"/>
  <c r="ADA133" i="4"/>
  <c r="ADB133" i="4"/>
  <c r="ADC133" i="4"/>
  <c r="ADD133" i="4"/>
  <c r="ADE133" i="4"/>
  <c r="ADF133" i="4"/>
  <c r="ADG133" i="4"/>
  <c r="ADH133" i="4"/>
  <c r="ADI133" i="4"/>
  <c r="ADJ133" i="4"/>
  <c r="ADK133" i="4"/>
  <c r="ADL133" i="4"/>
  <c r="ADM133" i="4"/>
  <c r="ADN133" i="4"/>
  <c r="ADO133" i="4"/>
  <c r="ADP133" i="4"/>
  <c r="ADQ133" i="4"/>
  <c r="ADR133" i="4"/>
  <c r="ADS133" i="4"/>
  <c r="ADT133" i="4"/>
  <c r="ADU133" i="4"/>
  <c r="ADV133" i="4"/>
  <c r="ADW133" i="4"/>
  <c r="ADX133" i="4"/>
  <c r="ADY133" i="4"/>
  <c r="ADZ133" i="4"/>
  <c r="AEA133" i="4"/>
  <c r="AEB133" i="4"/>
  <c r="AEC133" i="4"/>
  <c r="AED133" i="4"/>
  <c r="AEE133" i="4"/>
  <c r="AEF133" i="4"/>
  <c r="AEG133" i="4"/>
  <c r="AEH133" i="4"/>
  <c r="AEI133" i="4"/>
  <c r="AEJ133" i="4"/>
  <c r="AEK133" i="4"/>
  <c r="AEL133" i="4"/>
  <c r="AEM133" i="4"/>
  <c r="AEN133" i="4"/>
  <c r="AEO133" i="4"/>
  <c r="AEP133" i="4"/>
  <c r="AEQ133" i="4"/>
  <c r="AER133" i="4"/>
  <c r="AES133" i="4"/>
  <c r="AET133" i="4"/>
  <c r="AEU133" i="4"/>
  <c r="AEV133" i="4"/>
  <c r="AEW133" i="4"/>
  <c r="AEX133" i="4"/>
  <c r="AEY133" i="4"/>
  <c r="AEZ133" i="4"/>
  <c r="AFA133" i="4"/>
  <c r="AFB133" i="4"/>
  <c r="AFC133" i="4"/>
  <c r="AFD133" i="4"/>
  <c r="AFE133" i="4"/>
  <c r="AFF133" i="4"/>
  <c r="AFG133" i="4"/>
  <c r="AFH133" i="4"/>
  <c r="AFI133" i="4"/>
  <c r="AFJ133" i="4"/>
  <c r="AFK133" i="4"/>
  <c r="AFL133" i="4"/>
  <c r="AFM133" i="4"/>
  <c r="AFN133" i="4"/>
  <c r="AFO133" i="4"/>
  <c r="AFP133" i="4"/>
  <c r="AFQ133" i="4"/>
  <c r="AFR133" i="4"/>
  <c r="AFS133" i="4"/>
  <c r="AFT133" i="4"/>
  <c r="AFU133" i="4"/>
  <c r="AFV133" i="4"/>
  <c r="AFW133" i="4"/>
  <c r="AFX133" i="4"/>
  <c r="AFY133" i="4"/>
  <c r="AFZ133" i="4"/>
  <c r="AGA133" i="4"/>
  <c r="AGB133" i="4"/>
  <c r="AGC133" i="4"/>
  <c r="AGD133" i="4"/>
  <c r="AGE133" i="4"/>
  <c r="AGF133" i="4"/>
  <c r="AGG133" i="4"/>
  <c r="AGH133" i="4"/>
  <c r="AGI133" i="4"/>
  <c r="AGJ133" i="4"/>
  <c r="AGK133" i="4"/>
  <c r="AGL133" i="4"/>
  <c r="AGM133" i="4"/>
  <c r="AGN133" i="4"/>
  <c r="AGO133" i="4"/>
  <c r="AGP133" i="4"/>
  <c r="AGQ133" i="4"/>
  <c r="AGR133" i="4"/>
  <c r="AGS133" i="4"/>
  <c r="AGT133" i="4"/>
  <c r="AGU133" i="4"/>
  <c r="AGV133" i="4"/>
  <c r="AGW133" i="4"/>
  <c r="AGX133" i="4"/>
  <c r="AGY133" i="4"/>
  <c r="AGZ133" i="4"/>
  <c r="AHA133" i="4"/>
  <c r="AHB133" i="4"/>
  <c r="AHC133" i="4"/>
  <c r="AHD133" i="4"/>
  <c r="AHE133" i="4"/>
  <c r="AHF133" i="4"/>
  <c r="AHG133" i="4"/>
  <c r="AHH133" i="4"/>
  <c r="AHI133" i="4"/>
  <c r="AHJ133" i="4"/>
  <c r="AHK133" i="4"/>
  <c r="AHL133" i="4"/>
  <c r="AHM133" i="4"/>
  <c r="AHN133" i="4"/>
  <c r="AHO133" i="4"/>
  <c r="AHP133" i="4"/>
  <c r="AHQ133" i="4"/>
  <c r="AHR133" i="4"/>
  <c r="AHS133" i="4"/>
  <c r="AHT133" i="4"/>
  <c r="AHU133" i="4"/>
  <c r="AHV133" i="4"/>
  <c r="AHW133" i="4"/>
  <c r="AHX133" i="4"/>
  <c r="AHY133" i="4"/>
  <c r="AHZ133" i="4"/>
  <c r="AIA133" i="4"/>
  <c r="AIB133" i="4"/>
  <c r="AIC133" i="4"/>
  <c r="AID133" i="4"/>
  <c r="AIE133" i="4"/>
  <c r="AIF133" i="4"/>
  <c r="AIG133" i="4"/>
  <c r="AIH133" i="4"/>
  <c r="AII133" i="4"/>
  <c r="AIJ133" i="4"/>
  <c r="AIK133" i="4"/>
  <c r="AIL133" i="4"/>
  <c r="AIM133" i="4"/>
  <c r="AIN133" i="4"/>
  <c r="AIO133" i="4"/>
  <c r="AIP133" i="4"/>
  <c r="AIQ133" i="4"/>
  <c r="AIR133" i="4"/>
  <c r="AIS133" i="4"/>
  <c r="AIT133" i="4"/>
  <c r="AIU133" i="4"/>
  <c r="AIV133" i="4"/>
  <c r="AIW133" i="4"/>
  <c r="AIX133" i="4"/>
  <c r="AIY133" i="4"/>
  <c r="AIZ133" i="4"/>
  <c r="AJA133" i="4"/>
  <c r="AJB133" i="4"/>
  <c r="AJC133" i="4"/>
  <c r="AJD133" i="4"/>
  <c r="AJE133" i="4"/>
  <c r="AJF133" i="4"/>
  <c r="AJG133" i="4"/>
  <c r="AJH133" i="4"/>
  <c r="AJI133" i="4"/>
  <c r="AJJ133" i="4"/>
  <c r="AJK133" i="4"/>
  <c r="AJL133" i="4"/>
  <c r="AJM133" i="4"/>
  <c r="AJN133" i="4"/>
  <c r="AJO133" i="4"/>
  <c r="AJP133" i="4"/>
  <c r="AJQ133" i="4"/>
  <c r="AJR133" i="4"/>
  <c r="AJS133" i="4"/>
  <c r="AJT133" i="4"/>
  <c r="AJU133" i="4"/>
  <c r="AJV133" i="4"/>
  <c r="AJW133" i="4"/>
  <c r="AJX133" i="4"/>
  <c r="AJY133" i="4"/>
  <c r="AJZ133" i="4"/>
  <c r="AKA133" i="4"/>
  <c r="AKB133" i="4"/>
  <c r="AKC133" i="4"/>
  <c r="AKD133" i="4"/>
  <c r="AKE133" i="4"/>
  <c r="AKF133" i="4"/>
  <c r="AKG133" i="4"/>
  <c r="AKH133" i="4"/>
  <c r="AKI133" i="4"/>
  <c r="AKJ133" i="4"/>
  <c r="AKK133" i="4"/>
  <c r="AKL133" i="4"/>
  <c r="AKM133" i="4"/>
  <c r="AKN133" i="4"/>
  <c r="AKO133" i="4"/>
  <c r="AKP133" i="4"/>
  <c r="AKQ133" i="4"/>
  <c r="AKR133" i="4"/>
  <c r="AKS133" i="4"/>
  <c r="AKT133" i="4"/>
  <c r="AKU133" i="4"/>
  <c r="AKV133" i="4"/>
  <c r="AKW133" i="4"/>
  <c r="AKX133" i="4"/>
  <c r="AKY133" i="4"/>
  <c r="AKZ133" i="4"/>
  <c r="ALA133" i="4"/>
  <c r="ALB133" i="4"/>
  <c r="ALC133" i="4"/>
  <c r="ALD133" i="4"/>
  <c r="ALE133" i="4"/>
  <c r="ALF133" i="4"/>
  <c r="ALG133" i="4"/>
  <c r="ALH133" i="4"/>
  <c r="ALI133" i="4"/>
  <c r="ALJ133" i="4"/>
  <c r="ALK133" i="4"/>
  <c r="ALL133" i="4"/>
  <c r="ALM133" i="4"/>
  <c r="ALN133" i="4"/>
  <c r="ALO133" i="4"/>
  <c r="ALP133" i="4"/>
  <c r="ALQ133" i="4"/>
  <c r="ALR133" i="4"/>
  <c r="ALS133" i="4"/>
  <c r="ALT133" i="4"/>
  <c r="ALU133" i="4"/>
  <c r="ALV133" i="4"/>
  <c r="ALW133" i="4"/>
  <c r="ALX133" i="4"/>
  <c r="ALY133" i="4"/>
  <c r="ALZ133" i="4"/>
  <c r="AMA133" i="4"/>
  <c r="AMB133" i="4"/>
  <c r="AMC133" i="4"/>
  <c r="AMD133" i="4"/>
  <c r="AME133" i="4"/>
  <c r="AMF133" i="4"/>
  <c r="AMG133" i="4"/>
  <c r="AMH133" i="4"/>
  <c r="AMI133" i="4"/>
  <c r="AMJ133" i="4"/>
  <c r="AMK133" i="4"/>
  <c r="AML133" i="4"/>
  <c r="AMM133" i="4"/>
  <c r="AMN133" i="4"/>
  <c r="AMO133" i="4"/>
  <c r="AMP133" i="4"/>
  <c r="AMQ133" i="4"/>
  <c r="AMR133" i="4"/>
  <c r="AMS133" i="4"/>
  <c r="AMT133" i="4"/>
  <c r="AMU133" i="4"/>
  <c r="AMV133" i="4"/>
  <c r="AMW133" i="4"/>
  <c r="AMX133" i="4"/>
  <c r="AMY133" i="4"/>
  <c r="AMZ133" i="4"/>
  <c r="ANA133" i="4"/>
  <c r="ANB133" i="4"/>
  <c r="ANC133" i="4"/>
  <c r="AND133" i="4"/>
  <c r="ANE133" i="4"/>
  <c r="ANF133" i="4"/>
  <c r="ANG133" i="4"/>
  <c r="ANH133" i="4"/>
  <c r="ANI133" i="4"/>
  <c r="ANJ133" i="4"/>
  <c r="ANK133" i="4"/>
  <c r="ANL133" i="4"/>
  <c r="ANM133" i="4"/>
  <c r="ANN133" i="4"/>
  <c r="ANO133" i="4"/>
  <c r="ANP133" i="4"/>
  <c r="ANQ133" i="4"/>
  <c r="ANR133" i="4"/>
  <c r="ANS133" i="4"/>
  <c r="ANT133" i="4"/>
  <c r="ANU133" i="4"/>
  <c r="ANV133" i="4"/>
  <c r="ANW133" i="4"/>
  <c r="ANX133" i="4"/>
  <c r="ANY133" i="4"/>
  <c r="ANZ133" i="4"/>
  <c r="AOA133" i="4"/>
  <c r="AOB133" i="4"/>
  <c r="AOC133" i="4"/>
  <c r="AOD133" i="4"/>
  <c r="AOE133" i="4"/>
  <c r="AOF133" i="4"/>
  <c r="AOG133" i="4"/>
  <c r="AOH133" i="4"/>
  <c r="AOI133" i="4"/>
  <c r="AOJ133" i="4"/>
  <c r="AOK133" i="4"/>
  <c r="AOL133" i="4"/>
  <c r="AOM133" i="4"/>
  <c r="AON133" i="4"/>
  <c r="AOO133" i="4"/>
  <c r="AOP133" i="4"/>
  <c r="AOQ133" i="4"/>
  <c r="AOR133" i="4"/>
  <c r="AOS133" i="4"/>
  <c r="AOT133" i="4"/>
  <c r="AOU133" i="4"/>
  <c r="AOV133" i="4"/>
  <c r="AOW133" i="4"/>
  <c r="AOX133" i="4"/>
  <c r="AOY133" i="4"/>
  <c r="AOZ133" i="4"/>
  <c r="APA133" i="4"/>
  <c r="APB133" i="4"/>
  <c r="APC133" i="4"/>
  <c r="APD133" i="4"/>
  <c r="APE133" i="4"/>
  <c r="C133" i="4"/>
  <c r="DX134" i="4"/>
  <c r="AFS108" i="4"/>
  <c r="AFT108" i="4"/>
  <c r="AFU108" i="4"/>
  <c r="AFV108" i="4"/>
  <c r="AFW108" i="4"/>
  <c r="AFX108" i="4"/>
  <c r="AFY108" i="4"/>
  <c r="AFZ108" i="4"/>
  <c r="AGA108" i="4"/>
  <c r="AGB108" i="4"/>
  <c r="AGC108" i="4"/>
  <c r="AGD108" i="4"/>
  <c r="AGE108" i="4"/>
  <c r="AGF108" i="4"/>
  <c r="AGG108" i="4"/>
  <c r="AGH108" i="4"/>
  <c r="AGI108" i="4"/>
  <c r="AGJ108" i="4"/>
  <c r="AGK108" i="4"/>
  <c r="AGL108" i="4"/>
  <c r="AGM108" i="4"/>
  <c r="AGN108" i="4"/>
  <c r="AGO108" i="4"/>
  <c r="AGP108" i="4"/>
  <c r="AGQ108" i="4"/>
  <c r="AGR108" i="4"/>
  <c r="AGS108" i="4"/>
  <c r="AGT108" i="4"/>
  <c r="AGU108" i="4"/>
  <c r="AGV108" i="4"/>
  <c r="AGW108" i="4"/>
  <c r="AGX108" i="4"/>
  <c r="AGY108" i="4"/>
  <c r="AGZ108" i="4"/>
  <c r="AHA108" i="4"/>
  <c r="AHB108" i="4"/>
  <c r="AHC108" i="4"/>
  <c r="AHD108" i="4"/>
  <c r="AHE108" i="4"/>
  <c r="AHF108" i="4"/>
  <c r="AHG108" i="4"/>
  <c r="AHH108" i="4"/>
  <c r="AHI108" i="4"/>
  <c r="AHJ108" i="4"/>
  <c r="AHK108" i="4"/>
  <c r="AHL108" i="4"/>
  <c r="AHM108" i="4"/>
  <c r="AHN108" i="4"/>
  <c r="AHO108" i="4"/>
  <c r="AHP108" i="4"/>
  <c r="AHQ108" i="4"/>
  <c r="AHR108" i="4"/>
  <c r="AHS108" i="4"/>
  <c r="AHT108" i="4"/>
  <c r="AHU108" i="4"/>
  <c r="AHV108" i="4"/>
  <c r="AHW108" i="4"/>
  <c r="AHX108" i="4"/>
  <c r="AHY108" i="4"/>
  <c r="AHZ108" i="4"/>
  <c r="AIA108" i="4"/>
  <c r="AIB108" i="4"/>
  <c r="AIC108" i="4"/>
  <c r="AID108" i="4"/>
  <c r="AIE108" i="4"/>
  <c r="AIF108" i="4"/>
  <c r="AIG108" i="4"/>
  <c r="AIH108" i="4"/>
  <c r="AII108" i="4"/>
  <c r="AIJ108" i="4"/>
  <c r="AIK108" i="4"/>
  <c r="AIL108" i="4"/>
  <c r="AIM108" i="4"/>
  <c r="AIN108" i="4"/>
  <c r="AIO108" i="4"/>
  <c r="AIP108" i="4"/>
  <c r="AIQ108" i="4"/>
  <c r="AIR108" i="4"/>
  <c r="AIS108" i="4"/>
  <c r="AIT108" i="4"/>
  <c r="AIU108" i="4"/>
  <c r="AIV108" i="4"/>
  <c r="AIW108" i="4"/>
  <c r="AIX108" i="4"/>
  <c r="AIY108" i="4"/>
  <c r="AIZ108" i="4"/>
  <c r="AJA108" i="4"/>
  <c r="AJB108" i="4"/>
  <c r="AJC108" i="4"/>
  <c r="AJD108" i="4"/>
  <c r="AJE108" i="4"/>
  <c r="AJF108" i="4"/>
  <c r="AJG108" i="4"/>
  <c r="AJH108" i="4"/>
  <c r="AJI108" i="4"/>
  <c r="AJJ108" i="4"/>
  <c r="AJK108" i="4"/>
  <c r="AJL108" i="4"/>
  <c r="AJM108" i="4"/>
  <c r="AJN108" i="4"/>
  <c r="AJO108" i="4"/>
  <c r="AJP108" i="4"/>
  <c r="AJQ108" i="4"/>
  <c r="AJR108" i="4"/>
  <c r="AJS108" i="4"/>
  <c r="AJT108" i="4"/>
  <c r="AJU108" i="4"/>
  <c r="AJV108" i="4"/>
  <c r="AJW108" i="4"/>
  <c r="AJX108" i="4"/>
  <c r="AJY108" i="4"/>
  <c r="AJZ108" i="4"/>
  <c r="AKA108" i="4"/>
  <c r="AKB108" i="4"/>
  <c r="AKC108" i="4"/>
  <c r="AKD108" i="4"/>
  <c r="AKE108" i="4"/>
  <c r="AKF108" i="4"/>
  <c r="AKG108" i="4"/>
  <c r="AKH108" i="4"/>
  <c r="AKI108" i="4"/>
  <c r="AKJ108" i="4"/>
  <c r="AKK108" i="4"/>
  <c r="AKL108" i="4"/>
  <c r="AKM108" i="4"/>
  <c r="AKN108" i="4"/>
  <c r="AKO108" i="4"/>
  <c r="AKP108" i="4"/>
  <c r="AKQ108" i="4"/>
  <c r="AKR108" i="4"/>
  <c r="AKS108" i="4"/>
  <c r="AKT108" i="4"/>
  <c r="AKU108" i="4"/>
  <c r="AKV108" i="4"/>
  <c r="AKW108" i="4"/>
  <c r="AKX108" i="4"/>
  <c r="AKY108" i="4"/>
  <c r="AKZ108" i="4"/>
  <c r="ALA108" i="4"/>
  <c r="ALB108" i="4"/>
  <c r="ALC108" i="4"/>
  <c r="ALD108" i="4"/>
  <c r="ALE108" i="4"/>
  <c r="ALF108" i="4"/>
  <c r="ALG108" i="4"/>
  <c r="ALH108" i="4"/>
  <c r="ALI108" i="4"/>
  <c r="ALJ108" i="4"/>
  <c r="ALK108" i="4"/>
  <c r="ALL108" i="4"/>
  <c r="ALM108" i="4"/>
  <c r="ALN108" i="4"/>
  <c r="ALO108" i="4"/>
  <c r="ALP108" i="4"/>
  <c r="ALQ108" i="4"/>
  <c r="ALR108" i="4"/>
  <c r="ALS108" i="4"/>
  <c r="ALT108" i="4"/>
  <c r="ALU108" i="4"/>
  <c r="ALV108" i="4"/>
  <c r="ALW108" i="4"/>
  <c r="ALX108" i="4"/>
  <c r="ALY108" i="4"/>
  <c r="ALZ108" i="4"/>
  <c r="AMA108" i="4"/>
  <c r="AMB108" i="4"/>
  <c r="AMC108" i="4"/>
  <c r="AMD108" i="4"/>
  <c r="AME108" i="4"/>
  <c r="AMF108" i="4"/>
  <c r="AMG108" i="4"/>
  <c r="AMH108" i="4"/>
  <c r="AMI108" i="4"/>
  <c r="AMJ108" i="4"/>
  <c r="AMK108" i="4"/>
  <c r="AML108" i="4"/>
  <c r="AMM108" i="4"/>
  <c r="AMN108" i="4"/>
  <c r="AMO108" i="4"/>
  <c r="AMP108" i="4"/>
  <c r="AMQ108" i="4"/>
  <c r="AMR108" i="4"/>
  <c r="AMS108" i="4"/>
  <c r="AMT108" i="4"/>
  <c r="AMU108" i="4"/>
  <c r="AMV108" i="4"/>
  <c r="AMW108" i="4"/>
  <c r="AMX108" i="4"/>
  <c r="AMY108" i="4"/>
  <c r="AMZ108" i="4"/>
  <c r="ANA108" i="4"/>
  <c r="ANB108" i="4"/>
  <c r="ANC108" i="4"/>
  <c r="AND108" i="4"/>
  <c r="ANE108" i="4"/>
  <c r="ANF108" i="4"/>
  <c r="ANG108" i="4"/>
  <c r="ANH108" i="4"/>
  <c r="ANI108" i="4"/>
  <c r="ANJ108" i="4"/>
  <c r="ANK108" i="4"/>
  <c r="ANL108" i="4"/>
  <c r="ANM108" i="4"/>
  <c r="ANN108" i="4"/>
  <c r="ANO108" i="4"/>
  <c r="ANP108" i="4"/>
  <c r="ANQ108" i="4"/>
  <c r="ANR108" i="4"/>
  <c r="ANS108" i="4"/>
  <c r="ANT108" i="4"/>
  <c r="ANU108" i="4"/>
  <c r="ANV108" i="4"/>
  <c r="ANW108" i="4"/>
  <c r="ANX108" i="4"/>
  <c r="ANY108" i="4"/>
  <c r="ANZ108" i="4"/>
  <c r="AOA108" i="4"/>
  <c r="AOB108" i="4"/>
  <c r="AOC108" i="4"/>
  <c r="AOD108" i="4"/>
  <c r="AOE108" i="4"/>
  <c r="AOF108" i="4"/>
  <c r="AOG108" i="4"/>
  <c r="AOH108" i="4"/>
  <c r="AOI108" i="4"/>
  <c r="AOJ108" i="4"/>
  <c r="AOK108" i="4"/>
  <c r="AOL108" i="4"/>
  <c r="AOM108" i="4"/>
  <c r="AON108" i="4"/>
  <c r="AOO108" i="4"/>
  <c r="AOP108" i="4"/>
  <c r="AOQ108" i="4"/>
  <c r="AOR108" i="4"/>
  <c r="AOS108" i="4"/>
  <c r="AOT108" i="4"/>
  <c r="AOU108" i="4"/>
  <c r="AOV108" i="4"/>
  <c r="AOW108" i="4"/>
  <c r="AOX108" i="4"/>
  <c r="AOY108" i="4"/>
  <c r="AOZ108" i="4"/>
  <c r="APA108" i="4"/>
  <c r="APB108" i="4"/>
  <c r="APC108" i="4"/>
  <c r="APD108" i="4"/>
  <c r="APE108" i="4"/>
  <c r="EF108" i="4"/>
  <c r="EG108" i="4"/>
  <c r="EH108" i="4"/>
  <c r="EI108" i="4"/>
  <c r="EJ108" i="4"/>
  <c r="EK108" i="4"/>
  <c r="EL108" i="4"/>
  <c r="EM108" i="4"/>
  <c r="EN108" i="4"/>
  <c r="EO108" i="4"/>
  <c r="EP108" i="4"/>
  <c r="EQ108" i="4"/>
  <c r="ER108" i="4"/>
  <c r="ES108" i="4"/>
  <c r="ET108" i="4"/>
  <c r="EU108" i="4"/>
  <c r="EV108" i="4"/>
  <c r="EW108" i="4"/>
  <c r="EX108" i="4"/>
  <c r="EY108" i="4"/>
  <c r="EZ108" i="4"/>
  <c r="FA108" i="4"/>
  <c r="FB108" i="4"/>
  <c r="FC108" i="4"/>
  <c r="FD108" i="4"/>
  <c r="FE108" i="4"/>
  <c r="FF108" i="4"/>
  <c r="FG108" i="4"/>
  <c r="FH108" i="4"/>
  <c r="FI108" i="4"/>
  <c r="FJ108" i="4"/>
  <c r="FK108" i="4"/>
  <c r="FL108" i="4"/>
  <c r="FM108" i="4"/>
  <c r="FN108" i="4"/>
  <c r="FO108" i="4"/>
  <c r="FP108" i="4"/>
  <c r="FQ108" i="4"/>
  <c r="FR108" i="4"/>
  <c r="FS108" i="4"/>
  <c r="FT108" i="4"/>
  <c r="FU108" i="4"/>
  <c r="FV108" i="4"/>
  <c r="FW108" i="4"/>
  <c r="FX108" i="4"/>
  <c r="FY108" i="4"/>
  <c r="FZ108" i="4"/>
  <c r="GA108" i="4"/>
  <c r="GB108" i="4"/>
  <c r="GC108" i="4"/>
  <c r="GD108" i="4"/>
  <c r="GE108" i="4"/>
  <c r="GF108" i="4"/>
  <c r="GG108" i="4"/>
  <c r="GH108" i="4"/>
  <c r="GI108" i="4"/>
  <c r="GJ108" i="4"/>
  <c r="GK108" i="4"/>
  <c r="GL108" i="4"/>
  <c r="GM108" i="4"/>
  <c r="GN108" i="4"/>
  <c r="GO108" i="4"/>
  <c r="GP108" i="4"/>
  <c r="GQ108" i="4"/>
  <c r="GR108" i="4"/>
  <c r="GS108" i="4"/>
  <c r="GT108" i="4"/>
  <c r="GU108" i="4"/>
  <c r="GV108" i="4"/>
  <c r="GW108" i="4"/>
  <c r="GX108" i="4"/>
  <c r="GY108" i="4"/>
  <c r="GZ108" i="4"/>
  <c r="HA108" i="4"/>
  <c r="HB108" i="4"/>
  <c r="HC108" i="4"/>
  <c r="HD108" i="4"/>
  <c r="HE108" i="4"/>
  <c r="HF108" i="4"/>
  <c r="HG108" i="4"/>
  <c r="HH108" i="4"/>
  <c r="HI108" i="4"/>
  <c r="HJ108" i="4"/>
  <c r="HK108" i="4"/>
  <c r="HL108" i="4"/>
  <c r="HM108" i="4"/>
  <c r="HN108" i="4"/>
  <c r="HO108" i="4"/>
  <c r="HP108" i="4"/>
  <c r="HQ108" i="4"/>
  <c r="HR108" i="4"/>
  <c r="HS108" i="4"/>
  <c r="HT108" i="4"/>
  <c r="HU108" i="4"/>
  <c r="HV108" i="4"/>
  <c r="HW108" i="4"/>
  <c r="HX108" i="4"/>
  <c r="HY108" i="4"/>
  <c r="HZ108" i="4"/>
  <c r="IA108" i="4"/>
  <c r="IB108" i="4"/>
  <c r="IC108" i="4"/>
  <c r="ID108" i="4"/>
  <c r="IE108" i="4"/>
  <c r="IF108" i="4"/>
  <c r="IG108" i="4"/>
  <c r="IH108" i="4"/>
  <c r="II108" i="4"/>
  <c r="IJ108" i="4"/>
  <c r="IK108" i="4"/>
  <c r="IL108" i="4"/>
  <c r="IM108" i="4"/>
  <c r="IN108" i="4"/>
  <c r="IO108" i="4"/>
  <c r="IP108" i="4"/>
  <c r="IQ108" i="4"/>
  <c r="IR108" i="4"/>
  <c r="IS108" i="4"/>
  <c r="IT108" i="4"/>
  <c r="IU108" i="4"/>
  <c r="IV108" i="4"/>
  <c r="IW108" i="4"/>
  <c r="IX108" i="4"/>
  <c r="IY108" i="4"/>
  <c r="IZ108" i="4"/>
  <c r="JA108" i="4"/>
  <c r="JB108" i="4"/>
  <c r="JC108" i="4"/>
  <c r="JD108" i="4"/>
  <c r="JE108" i="4"/>
  <c r="JF108" i="4"/>
  <c r="JG108" i="4"/>
  <c r="JH108" i="4"/>
  <c r="JI108" i="4"/>
  <c r="JJ108" i="4"/>
  <c r="JK108" i="4"/>
  <c r="JL108" i="4"/>
  <c r="JM108" i="4"/>
  <c r="JN108" i="4"/>
  <c r="JO108" i="4"/>
  <c r="JP108" i="4"/>
  <c r="JQ108" i="4"/>
  <c r="JR108" i="4"/>
  <c r="JS108" i="4"/>
  <c r="JT108" i="4"/>
  <c r="JU108" i="4"/>
  <c r="JV108" i="4"/>
  <c r="JW108" i="4"/>
  <c r="JX108" i="4"/>
  <c r="JY108" i="4"/>
  <c r="JZ108" i="4"/>
  <c r="KA108" i="4"/>
  <c r="KB108" i="4"/>
  <c r="KC108" i="4"/>
  <c r="KD108" i="4"/>
  <c r="KE108" i="4"/>
  <c r="KF108" i="4"/>
  <c r="KG108" i="4"/>
  <c r="KH108" i="4"/>
  <c r="KI108" i="4"/>
  <c r="KJ108" i="4"/>
  <c r="KK108" i="4"/>
  <c r="KL108" i="4"/>
  <c r="KM108" i="4"/>
  <c r="KN108" i="4"/>
  <c r="KO108" i="4"/>
  <c r="KP108" i="4"/>
  <c r="KQ108" i="4"/>
  <c r="KR108" i="4"/>
  <c r="KS108" i="4"/>
  <c r="KT108" i="4"/>
  <c r="KU108" i="4"/>
  <c r="KV108" i="4"/>
  <c r="KW108" i="4"/>
  <c r="KX108" i="4"/>
  <c r="KY108" i="4"/>
  <c r="KZ108" i="4"/>
  <c r="LA108" i="4"/>
  <c r="LB108" i="4"/>
  <c r="LC108" i="4"/>
  <c r="LD108" i="4"/>
  <c r="LE108" i="4"/>
  <c r="LF108" i="4"/>
  <c r="LG108" i="4"/>
  <c r="LH108" i="4"/>
  <c r="LI108" i="4"/>
  <c r="LJ108" i="4"/>
  <c r="LK108" i="4"/>
  <c r="LL108" i="4"/>
  <c r="LM108" i="4"/>
  <c r="LN108" i="4"/>
  <c r="LO108" i="4"/>
  <c r="LP108" i="4"/>
  <c r="LQ108" i="4"/>
  <c r="LR108" i="4"/>
  <c r="LS108" i="4"/>
  <c r="LT108" i="4"/>
  <c r="LU108" i="4"/>
  <c r="LV108" i="4"/>
  <c r="LW108" i="4"/>
  <c r="LX108" i="4"/>
  <c r="LY108" i="4"/>
  <c r="LZ108" i="4"/>
  <c r="MA108" i="4"/>
  <c r="MB108" i="4"/>
  <c r="MC108" i="4"/>
  <c r="MD108" i="4"/>
  <c r="ME108" i="4"/>
  <c r="MF108" i="4"/>
  <c r="MG108" i="4"/>
  <c r="MH108" i="4"/>
  <c r="MI108" i="4"/>
  <c r="MJ108" i="4"/>
  <c r="MK108" i="4"/>
  <c r="ML108" i="4"/>
  <c r="MM108" i="4"/>
  <c r="MN108" i="4"/>
  <c r="MO108" i="4"/>
  <c r="MP108" i="4"/>
  <c r="MQ108" i="4"/>
  <c r="MR108" i="4"/>
  <c r="MS108" i="4"/>
  <c r="MT108" i="4"/>
  <c r="MU108" i="4"/>
  <c r="MV108" i="4"/>
  <c r="MW108" i="4"/>
  <c r="MX108" i="4"/>
  <c r="MY108" i="4"/>
  <c r="MZ108" i="4"/>
  <c r="NA108" i="4"/>
  <c r="NB108" i="4"/>
  <c r="NC108" i="4"/>
  <c r="ND108" i="4"/>
  <c r="NE108" i="4"/>
  <c r="NF108" i="4"/>
  <c r="NG108" i="4"/>
  <c r="NH108" i="4"/>
  <c r="NI108" i="4"/>
  <c r="NJ108" i="4"/>
  <c r="NK108" i="4"/>
  <c r="NL108" i="4"/>
  <c r="NM108" i="4"/>
  <c r="NN108" i="4"/>
  <c r="NO108" i="4"/>
  <c r="NP108" i="4"/>
  <c r="NQ108" i="4"/>
  <c r="NR108" i="4"/>
  <c r="NS108" i="4"/>
  <c r="NT108" i="4"/>
  <c r="NU108" i="4"/>
  <c r="NV108" i="4"/>
  <c r="NW108" i="4"/>
  <c r="NX108" i="4"/>
  <c r="NY108" i="4"/>
  <c r="NZ108" i="4"/>
  <c r="OA108" i="4"/>
  <c r="OB108" i="4"/>
  <c r="OC108" i="4"/>
  <c r="OD108" i="4"/>
  <c r="OE108" i="4"/>
  <c r="OF108" i="4"/>
  <c r="OG108" i="4"/>
  <c r="OH108" i="4"/>
  <c r="OI108" i="4"/>
  <c r="OJ108" i="4"/>
  <c r="OK108" i="4"/>
  <c r="OL108" i="4"/>
  <c r="OM108" i="4"/>
  <c r="ON108" i="4"/>
  <c r="OO108" i="4"/>
  <c r="OP108" i="4"/>
  <c r="OQ108" i="4"/>
  <c r="OR108" i="4"/>
  <c r="OS108" i="4"/>
  <c r="OT108" i="4"/>
  <c r="OU108" i="4"/>
  <c r="OV108" i="4"/>
  <c r="OW108" i="4"/>
  <c r="OX108" i="4"/>
  <c r="OY108" i="4"/>
  <c r="OZ108" i="4"/>
  <c r="PA108" i="4"/>
  <c r="PB108" i="4"/>
  <c r="PC108" i="4"/>
  <c r="PD108" i="4"/>
  <c r="PE108" i="4"/>
  <c r="PF108" i="4"/>
  <c r="PG108" i="4"/>
  <c r="PH108" i="4"/>
  <c r="PI108" i="4"/>
  <c r="PJ108" i="4"/>
  <c r="PK108" i="4"/>
  <c r="PL108" i="4"/>
  <c r="PM108" i="4"/>
  <c r="PN108" i="4"/>
  <c r="PO108" i="4"/>
  <c r="PP108" i="4"/>
  <c r="PQ108" i="4"/>
  <c r="PR108" i="4"/>
  <c r="PS108" i="4"/>
  <c r="PT108" i="4"/>
  <c r="PU108" i="4"/>
  <c r="PV108" i="4"/>
  <c r="PW108" i="4"/>
  <c r="PX108" i="4"/>
  <c r="PY108" i="4"/>
  <c r="PZ108" i="4"/>
  <c r="QA108" i="4"/>
  <c r="QB108" i="4"/>
  <c r="QC108" i="4"/>
  <c r="QD108" i="4"/>
  <c r="QE108" i="4"/>
  <c r="QF108" i="4"/>
  <c r="QG108" i="4"/>
  <c r="QH108" i="4"/>
  <c r="QI108" i="4"/>
  <c r="QJ108" i="4"/>
  <c r="QK108" i="4"/>
  <c r="QL108" i="4"/>
  <c r="QM108" i="4"/>
  <c r="QN108" i="4"/>
  <c r="QO108" i="4"/>
  <c r="QP108" i="4"/>
  <c r="QQ108" i="4"/>
  <c r="QR108" i="4"/>
  <c r="QS108" i="4"/>
  <c r="QT108" i="4"/>
  <c r="QU108" i="4"/>
  <c r="QV108" i="4"/>
  <c r="QW108" i="4"/>
  <c r="QX108" i="4"/>
  <c r="QY108" i="4"/>
  <c r="QZ108" i="4"/>
  <c r="RA108" i="4"/>
  <c r="RB108" i="4"/>
  <c r="RC108" i="4"/>
  <c r="RD108" i="4"/>
  <c r="RE108" i="4"/>
  <c r="RF108" i="4"/>
  <c r="RG108" i="4"/>
  <c r="RH108" i="4"/>
  <c r="RI108" i="4"/>
  <c r="RJ108" i="4"/>
  <c r="RK108" i="4"/>
  <c r="RL108" i="4"/>
  <c r="RM108" i="4"/>
  <c r="RN108" i="4"/>
  <c r="RO108" i="4"/>
  <c r="RP108" i="4"/>
  <c r="RQ108" i="4"/>
  <c r="RR108" i="4"/>
  <c r="RS108" i="4"/>
  <c r="RT108" i="4"/>
  <c r="RU108" i="4"/>
  <c r="RV108" i="4"/>
  <c r="RW108" i="4"/>
  <c r="RX108" i="4"/>
  <c r="RY108" i="4"/>
  <c r="RZ108" i="4"/>
  <c r="SA108" i="4"/>
  <c r="SB108" i="4"/>
  <c r="SC108" i="4"/>
  <c r="SD108" i="4"/>
  <c r="SE108" i="4"/>
  <c r="SF108" i="4"/>
  <c r="SG108" i="4"/>
  <c r="SH108" i="4"/>
  <c r="SI108" i="4"/>
  <c r="SJ108" i="4"/>
  <c r="SK108" i="4"/>
  <c r="SL108" i="4"/>
  <c r="SM108" i="4"/>
  <c r="SN108" i="4"/>
  <c r="SO108" i="4"/>
  <c r="SP108" i="4"/>
  <c r="SQ108" i="4"/>
  <c r="SR108" i="4"/>
  <c r="SS108" i="4"/>
  <c r="ST108" i="4"/>
  <c r="SU108" i="4"/>
  <c r="SV108" i="4"/>
  <c r="SW108" i="4"/>
  <c r="SX108" i="4"/>
  <c r="SY108" i="4"/>
  <c r="SZ108" i="4"/>
  <c r="TA108" i="4"/>
  <c r="TB108" i="4"/>
  <c r="TC108" i="4"/>
  <c r="TD108" i="4"/>
  <c r="TE108" i="4"/>
  <c r="TF108" i="4"/>
  <c r="TG108" i="4"/>
  <c r="TH108" i="4"/>
  <c r="TI108" i="4"/>
  <c r="TJ108" i="4"/>
  <c r="TK108" i="4"/>
  <c r="TL108" i="4"/>
  <c r="TM108" i="4"/>
  <c r="TN108" i="4"/>
  <c r="TO108" i="4"/>
  <c r="TP108" i="4"/>
  <c r="TQ108" i="4"/>
  <c r="TR108" i="4"/>
  <c r="TS108" i="4"/>
  <c r="TT108" i="4"/>
  <c r="TU108" i="4"/>
  <c r="TV108" i="4"/>
  <c r="TW108" i="4"/>
  <c r="TX108" i="4"/>
  <c r="TY108" i="4"/>
  <c r="TZ108" i="4"/>
  <c r="UA108" i="4"/>
  <c r="UB108" i="4"/>
  <c r="UC108" i="4"/>
  <c r="UD108" i="4"/>
  <c r="UE108" i="4"/>
  <c r="UF108" i="4"/>
  <c r="UG108" i="4"/>
  <c r="UH108" i="4"/>
  <c r="UI108" i="4"/>
  <c r="UJ108" i="4"/>
  <c r="UK108" i="4"/>
  <c r="UL108" i="4"/>
  <c r="UM108" i="4"/>
  <c r="UN108" i="4"/>
  <c r="UO108" i="4"/>
  <c r="UP108" i="4"/>
  <c r="UQ108" i="4"/>
  <c r="UR108" i="4"/>
  <c r="US108" i="4"/>
  <c r="UT108" i="4"/>
  <c r="UU108" i="4"/>
  <c r="UV108" i="4"/>
  <c r="UW108" i="4"/>
  <c r="UX108" i="4"/>
  <c r="UY108" i="4"/>
  <c r="UZ108" i="4"/>
  <c r="VA108" i="4"/>
  <c r="VB108" i="4"/>
  <c r="VC108" i="4"/>
  <c r="VD108" i="4"/>
  <c r="VE108" i="4"/>
  <c r="VF108" i="4"/>
  <c r="VG108" i="4"/>
  <c r="VH108" i="4"/>
  <c r="VI108" i="4"/>
  <c r="VJ108" i="4"/>
  <c r="VK108" i="4"/>
  <c r="VL108" i="4"/>
  <c r="VM108" i="4"/>
  <c r="VN108" i="4"/>
  <c r="VO108" i="4"/>
  <c r="VP108" i="4"/>
  <c r="VQ108" i="4"/>
  <c r="VR108" i="4"/>
  <c r="VS108" i="4"/>
  <c r="VT108" i="4"/>
  <c r="VU108" i="4"/>
  <c r="VV108" i="4"/>
  <c r="VW108" i="4"/>
  <c r="VX108" i="4"/>
  <c r="VY108" i="4"/>
  <c r="VZ108" i="4"/>
  <c r="WA108" i="4"/>
  <c r="WB108" i="4"/>
  <c r="WC108" i="4"/>
  <c r="WD108" i="4"/>
  <c r="WE108" i="4"/>
  <c r="WF108" i="4"/>
  <c r="WG108" i="4"/>
  <c r="WH108" i="4"/>
  <c r="WI108" i="4"/>
  <c r="WJ108" i="4"/>
  <c r="WK108" i="4"/>
  <c r="WL108" i="4"/>
  <c r="WM108" i="4"/>
  <c r="WN108" i="4"/>
  <c r="WO108" i="4"/>
  <c r="WP108" i="4"/>
  <c r="WQ108" i="4"/>
  <c r="WR108" i="4"/>
  <c r="WS108" i="4"/>
  <c r="WT108" i="4"/>
  <c r="WU108" i="4"/>
  <c r="WV108" i="4"/>
  <c r="WW108" i="4"/>
  <c r="WX108" i="4"/>
  <c r="WY108" i="4"/>
  <c r="WZ108" i="4"/>
  <c r="XA108" i="4"/>
  <c r="XB108" i="4"/>
  <c r="XC108" i="4"/>
  <c r="XD108" i="4"/>
  <c r="XE108" i="4"/>
  <c r="XF108" i="4"/>
  <c r="XG108" i="4"/>
  <c r="XH108" i="4"/>
  <c r="XI108" i="4"/>
  <c r="XJ108" i="4"/>
  <c r="XK108" i="4"/>
  <c r="XL108" i="4"/>
  <c r="XM108" i="4"/>
  <c r="XN108" i="4"/>
  <c r="XO108" i="4"/>
  <c r="XP108" i="4"/>
  <c r="XQ108" i="4"/>
  <c r="XR108" i="4"/>
  <c r="XS108" i="4"/>
  <c r="XT108" i="4"/>
  <c r="XU108" i="4"/>
  <c r="XV108" i="4"/>
  <c r="XW108" i="4"/>
  <c r="XX108" i="4"/>
  <c r="XY108" i="4"/>
  <c r="XZ108" i="4"/>
  <c r="YA108" i="4"/>
  <c r="YB108" i="4"/>
  <c r="YC108" i="4"/>
  <c r="YD108" i="4"/>
  <c r="YE108" i="4"/>
  <c r="YF108" i="4"/>
  <c r="YG108" i="4"/>
  <c r="YH108" i="4"/>
  <c r="YI108" i="4"/>
  <c r="YJ108" i="4"/>
  <c r="YK108" i="4"/>
  <c r="YL108" i="4"/>
  <c r="YM108" i="4"/>
  <c r="YN108" i="4"/>
  <c r="YO108" i="4"/>
  <c r="YP108" i="4"/>
  <c r="YQ108" i="4"/>
  <c r="YR108" i="4"/>
  <c r="YS108" i="4"/>
  <c r="YT108" i="4"/>
  <c r="YU108" i="4"/>
  <c r="YV108" i="4"/>
  <c r="YW108" i="4"/>
  <c r="YX108" i="4"/>
  <c r="YY108" i="4"/>
  <c r="YZ108" i="4"/>
  <c r="ZA108" i="4"/>
  <c r="ZB108" i="4"/>
  <c r="ZC108" i="4"/>
  <c r="ZD108" i="4"/>
  <c r="ZE108" i="4"/>
  <c r="ZF108" i="4"/>
  <c r="ZG108" i="4"/>
  <c r="ZH108" i="4"/>
  <c r="ZI108" i="4"/>
  <c r="ZJ108" i="4"/>
  <c r="ZK108" i="4"/>
  <c r="ZL108" i="4"/>
  <c r="ZM108" i="4"/>
  <c r="ZN108" i="4"/>
  <c r="ZO108" i="4"/>
  <c r="ZP108" i="4"/>
  <c r="ZQ108" i="4"/>
  <c r="ZR108" i="4"/>
  <c r="ZS108" i="4"/>
  <c r="ZT108" i="4"/>
  <c r="ZU108" i="4"/>
  <c r="ZV108" i="4"/>
  <c r="ZW108" i="4"/>
  <c r="ZX108" i="4"/>
  <c r="ZY108" i="4"/>
  <c r="ZZ108" i="4"/>
  <c r="AAA108" i="4"/>
  <c r="AAB108" i="4"/>
  <c r="AAC108" i="4"/>
  <c r="AAD108" i="4"/>
  <c r="AAE108" i="4"/>
  <c r="AAF108" i="4"/>
  <c r="AAG108" i="4"/>
  <c r="AAH108" i="4"/>
  <c r="AAI108" i="4"/>
  <c r="AAJ108" i="4"/>
  <c r="AAK108" i="4"/>
  <c r="AAL108" i="4"/>
  <c r="AAM108" i="4"/>
  <c r="AAN108" i="4"/>
  <c r="AAO108" i="4"/>
  <c r="AAP108" i="4"/>
  <c r="AAQ108" i="4"/>
  <c r="AAR108" i="4"/>
  <c r="AAS108" i="4"/>
  <c r="AAT108" i="4"/>
  <c r="AAU108" i="4"/>
  <c r="AAV108" i="4"/>
  <c r="AAW108" i="4"/>
  <c r="AAX108" i="4"/>
  <c r="AAY108" i="4"/>
  <c r="AAZ108" i="4"/>
  <c r="ABA108" i="4"/>
  <c r="ABB108" i="4"/>
  <c r="ABC108" i="4"/>
  <c r="ABD108" i="4"/>
  <c r="ABE108" i="4"/>
  <c r="ABF108" i="4"/>
  <c r="ABG108" i="4"/>
  <c r="ABH108" i="4"/>
  <c r="ABI108" i="4"/>
  <c r="ABJ108" i="4"/>
  <c r="ABK108" i="4"/>
  <c r="ABL108" i="4"/>
  <c r="ABM108" i="4"/>
  <c r="ABN108" i="4"/>
  <c r="ABO108" i="4"/>
  <c r="ABP108" i="4"/>
  <c r="ABQ108" i="4"/>
  <c r="ABR108" i="4"/>
  <c r="ABS108" i="4"/>
  <c r="ABT108" i="4"/>
  <c r="ABU108" i="4"/>
  <c r="ABV108" i="4"/>
  <c r="ABW108" i="4"/>
  <c r="ABX108" i="4"/>
  <c r="ABY108" i="4"/>
  <c r="ABZ108" i="4"/>
  <c r="ACA108" i="4"/>
  <c r="ACB108" i="4"/>
  <c r="ACC108" i="4"/>
  <c r="ACD108" i="4"/>
  <c r="ACE108" i="4"/>
  <c r="ACF108" i="4"/>
  <c r="ACG108" i="4"/>
  <c r="ACH108" i="4"/>
  <c r="ACI108" i="4"/>
  <c r="ACJ108" i="4"/>
  <c r="ACK108" i="4"/>
  <c r="ACL108" i="4"/>
  <c r="ACM108" i="4"/>
  <c r="ACN108" i="4"/>
  <c r="ACO108" i="4"/>
  <c r="ACP108" i="4"/>
  <c r="ACQ108" i="4"/>
  <c r="ACR108" i="4"/>
  <c r="ACS108" i="4"/>
  <c r="ACT108" i="4"/>
  <c r="ACU108" i="4"/>
  <c r="ACV108" i="4"/>
  <c r="ACW108" i="4"/>
  <c r="ACX108" i="4"/>
  <c r="ACY108" i="4"/>
  <c r="ACZ108" i="4"/>
  <c r="ADA108" i="4"/>
  <c r="ADB108" i="4"/>
  <c r="ADC108" i="4"/>
  <c r="ADD108" i="4"/>
  <c r="ADE108" i="4"/>
  <c r="ADF108" i="4"/>
  <c r="ADG108" i="4"/>
  <c r="ADH108" i="4"/>
  <c r="ADI108" i="4"/>
  <c r="ADJ108" i="4"/>
  <c r="ADK108" i="4"/>
  <c r="ADL108" i="4"/>
  <c r="ADM108" i="4"/>
  <c r="ADN108" i="4"/>
  <c r="ADO108" i="4"/>
  <c r="ADP108" i="4"/>
  <c r="ADQ108" i="4"/>
  <c r="ADR108" i="4"/>
  <c r="ADS108" i="4"/>
  <c r="ADT108" i="4"/>
  <c r="ADU108" i="4"/>
  <c r="ADV108" i="4"/>
  <c r="ADW108" i="4"/>
  <c r="ADX108" i="4"/>
  <c r="ADY108" i="4"/>
  <c r="ADZ108" i="4"/>
  <c r="AEA108" i="4"/>
  <c r="AEB108" i="4"/>
  <c r="AEC108" i="4"/>
  <c r="AED108" i="4"/>
  <c r="AEE108" i="4"/>
  <c r="AEF108" i="4"/>
  <c r="AEG108" i="4"/>
  <c r="AEH108" i="4"/>
  <c r="AEI108" i="4"/>
  <c r="AEJ108" i="4"/>
  <c r="AEK108" i="4"/>
  <c r="AEL108" i="4"/>
  <c r="AEM108" i="4"/>
  <c r="AEN108" i="4"/>
  <c r="AEO108" i="4"/>
  <c r="AEP108" i="4"/>
  <c r="AEQ108" i="4"/>
  <c r="AER108" i="4"/>
  <c r="AES108" i="4"/>
  <c r="AET108" i="4"/>
  <c r="AEU108" i="4"/>
  <c r="AEV108" i="4"/>
  <c r="AEW108" i="4"/>
  <c r="AEX108" i="4"/>
  <c r="AEY108" i="4"/>
  <c r="AEZ108" i="4"/>
  <c r="AFA108" i="4"/>
  <c r="AFB108" i="4"/>
  <c r="AFC108" i="4"/>
  <c r="AFD108" i="4"/>
  <c r="AFE108" i="4"/>
  <c r="AFF108" i="4"/>
  <c r="AFG108" i="4"/>
  <c r="AFH108" i="4"/>
  <c r="AFI108" i="4"/>
  <c r="AFJ108" i="4"/>
  <c r="AFK108" i="4"/>
  <c r="AFL108" i="4"/>
  <c r="AFM108" i="4"/>
  <c r="AFN108" i="4"/>
  <c r="AFO108" i="4"/>
  <c r="AFP108" i="4"/>
  <c r="AFQ108" i="4"/>
  <c r="AFR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DY108" i="4"/>
  <c r="DZ108" i="4"/>
  <c r="EA108" i="4"/>
  <c r="EB108" i="4"/>
  <c r="EC108" i="4"/>
  <c r="EE108" i="4"/>
  <c r="ED108" i="4"/>
  <c r="DS183" i="4" l="1"/>
  <c r="DV125" i="4"/>
  <c r="DS125" i="4"/>
  <c r="DS126" i="4"/>
  <c r="DS100" i="4"/>
  <c r="DS85" i="4"/>
  <c r="DW37" i="4"/>
  <c r="DS39" i="4"/>
  <c r="DS36" i="4"/>
  <c r="DZ36" i="4"/>
  <c r="EA34" i="4"/>
  <c r="AH197" i="23" l="1"/>
  <c r="AH193" i="23"/>
  <c r="AH192" i="23"/>
  <c r="AH190" i="23"/>
  <c r="AH189" i="23"/>
  <c r="AH185" i="23"/>
  <c r="AH181" i="23"/>
  <c r="AH176" i="23"/>
  <c r="AH175" i="23"/>
  <c r="AH174" i="23"/>
  <c r="AH177" i="23" s="1"/>
  <c r="AH172" i="23"/>
  <c r="AH171" i="23"/>
  <c r="AH156" i="23"/>
  <c r="AH151" i="23"/>
  <c r="AH150" i="23"/>
  <c r="AH149" i="23"/>
  <c r="AH152" i="23" s="1"/>
  <c r="AH147" i="23"/>
  <c r="AH146" i="23"/>
  <c r="AH131" i="23"/>
  <c r="AH126" i="23"/>
  <c r="AH125" i="23"/>
  <c r="AH124" i="23"/>
  <c r="AH127" i="23" s="1"/>
  <c r="AH122" i="23"/>
  <c r="AH121" i="23"/>
  <c r="AH81" i="23"/>
  <c r="AH78" i="23"/>
  <c r="AH77" i="23"/>
  <c r="AH76" i="23"/>
  <c r="AH74" i="23"/>
  <c r="AH71" i="23"/>
  <c r="AH68" i="23"/>
  <c r="AH66" i="23"/>
  <c r="AH65" i="23"/>
  <c r="AH63" i="23"/>
  <c r="AH67" i="23" s="1"/>
  <c r="AH57" i="23"/>
  <c r="AH56" i="23"/>
  <c r="AH55" i="23"/>
  <c r="AH54" i="23"/>
  <c r="AH42" i="23"/>
  <c r="AH39" i="23"/>
  <c r="AH37" i="23"/>
  <c r="AH36" i="23"/>
  <c r="AH34" i="23"/>
  <c r="AH38" i="23" s="1"/>
  <c r="AH28" i="23"/>
  <c r="AH27" i="23"/>
  <c r="AH26" i="23"/>
  <c r="AH25" i="23"/>
  <c r="AG191" i="23"/>
  <c r="AF191" i="23"/>
  <c r="AE191" i="23"/>
  <c r="AD191" i="23"/>
  <c r="AC191" i="23"/>
  <c r="AB191" i="23"/>
  <c r="AA191" i="23"/>
  <c r="Z191" i="23"/>
  <c r="P191" i="23"/>
  <c r="I191" i="23"/>
  <c r="AG186" i="23"/>
  <c r="AF186" i="23"/>
  <c r="AE186" i="23"/>
  <c r="AD186" i="23"/>
  <c r="AC186" i="23"/>
  <c r="AB186" i="23"/>
  <c r="AA186" i="23"/>
  <c r="Z186" i="23"/>
  <c r="Y186" i="23"/>
  <c r="X186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AG184" i="23"/>
  <c r="AG193" i="23" s="1"/>
  <c r="AF184" i="23"/>
  <c r="AE184" i="23"/>
  <c r="AE195" i="23" s="1"/>
  <c r="AD184" i="23"/>
  <c r="AD195" i="23" s="1"/>
  <c r="AC184" i="23"/>
  <c r="AC195" i="23" s="1"/>
  <c r="AB184" i="23"/>
  <c r="AB192" i="23" s="1"/>
  <c r="AA184" i="23"/>
  <c r="AA193" i="23" s="1"/>
  <c r="Z184" i="23"/>
  <c r="Y184" i="23"/>
  <c r="X184" i="23"/>
  <c r="X192" i="23" s="1"/>
  <c r="W184" i="23"/>
  <c r="W193" i="23" s="1"/>
  <c r="V184" i="23"/>
  <c r="V192" i="23" s="1"/>
  <c r="U184" i="23"/>
  <c r="U193" i="23" s="1"/>
  <c r="T184" i="23"/>
  <c r="S184" i="23"/>
  <c r="R184" i="23"/>
  <c r="R193" i="23" s="1"/>
  <c r="Q184" i="23"/>
  <c r="Q193" i="23" s="1"/>
  <c r="P184" i="23"/>
  <c r="P192" i="23" s="1"/>
  <c r="O184" i="23"/>
  <c r="O193" i="23" s="1"/>
  <c r="N184" i="23"/>
  <c r="M184" i="23"/>
  <c r="L184" i="23"/>
  <c r="L193" i="23" s="1"/>
  <c r="K184" i="23"/>
  <c r="J184" i="23"/>
  <c r="J192" i="23" s="1"/>
  <c r="I184" i="23"/>
  <c r="I193" i="23" s="1"/>
  <c r="H184" i="23"/>
  <c r="G184" i="23"/>
  <c r="F184" i="23"/>
  <c r="F193" i="23" s="1"/>
  <c r="E184" i="23"/>
  <c r="E192" i="23" s="1"/>
  <c r="D184" i="23"/>
  <c r="D192" i="23" s="1"/>
  <c r="C184" i="23"/>
  <c r="AG182" i="23"/>
  <c r="AF182" i="23"/>
  <c r="AE182" i="23"/>
  <c r="AD182" i="23"/>
  <c r="AC182" i="23"/>
  <c r="AB182" i="23"/>
  <c r="AA182" i="23"/>
  <c r="Z182" i="23"/>
  <c r="Y182" i="23"/>
  <c r="X182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AG176" i="23"/>
  <c r="AF176" i="23"/>
  <c r="AE176" i="23"/>
  <c r="AD176" i="23"/>
  <c r="AC176" i="23"/>
  <c r="AB176" i="23"/>
  <c r="AA176" i="23"/>
  <c r="Z176" i="23"/>
  <c r="Y176" i="23"/>
  <c r="X176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AG175" i="23"/>
  <c r="AF175" i="23"/>
  <c r="AE175" i="23"/>
  <c r="AD175" i="23"/>
  <c r="AC175" i="23"/>
  <c r="AB175" i="23"/>
  <c r="AA175" i="23"/>
  <c r="Z175" i="23"/>
  <c r="Y175" i="23"/>
  <c r="X175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AG174" i="23"/>
  <c r="AG177" i="23" s="1"/>
  <c r="AF174" i="23"/>
  <c r="AF177" i="23" s="1"/>
  <c r="AE174" i="23"/>
  <c r="AE177" i="23" s="1"/>
  <c r="AD174" i="23"/>
  <c r="AD177" i="23" s="1"/>
  <c r="AC174" i="23"/>
  <c r="AC177" i="23" s="1"/>
  <c r="AB174" i="23"/>
  <c r="AB177" i="23" s="1"/>
  <c r="AA174" i="23"/>
  <c r="AA177" i="23" s="1"/>
  <c r="Z174" i="23"/>
  <c r="Z177" i="23" s="1"/>
  <c r="Y174" i="23"/>
  <c r="Y177" i="23" s="1"/>
  <c r="X174" i="23"/>
  <c r="X177" i="23" s="1"/>
  <c r="W174" i="23"/>
  <c r="W177" i="23" s="1"/>
  <c r="V174" i="23"/>
  <c r="V177" i="23" s="1"/>
  <c r="U174" i="23"/>
  <c r="U177" i="23" s="1"/>
  <c r="T174" i="23"/>
  <c r="T177" i="23" s="1"/>
  <c r="S174" i="23"/>
  <c r="S177" i="23" s="1"/>
  <c r="R174" i="23"/>
  <c r="R177" i="23" s="1"/>
  <c r="Q174" i="23"/>
  <c r="Q177" i="23" s="1"/>
  <c r="P174" i="23"/>
  <c r="P177" i="23" s="1"/>
  <c r="O174" i="23"/>
  <c r="O177" i="23" s="1"/>
  <c r="N174" i="23"/>
  <c r="N177" i="23" s="1"/>
  <c r="M174" i="23"/>
  <c r="M177" i="23" s="1"/>
  <c r="L174" i="23"/>
  <c r="L177" i="23" s="1"/>
  <c r="K174" i="23"/>
  <c r="K177" i="23" s="1"/>
  <c r="J174" i="23"/>
  <c r="J177" i="23" s="1"/>
  <c r="I174" i="23"/>
  <c r="I177" i="23" s="1"/>
  <c r="H174" i="23"/>
  <c r="H177" i="23" s="1"/>
  <c r="G174" i="23"/>
  <c r="G177" i="23" s="1"/>
  <c r="F174" i="23"/>
  <c r="F177" i="23" s="1"/>
  <c r="E174" i="23"/>
  <c r="E177" i="23" s="1"/>
  <c r="D174" i="23"/>
  <c r="D177" i="23" s="1"/>
  <c r="C174" i="23"/>
  <c r="C177" i="23" s="1"/>
  <c r="AG171" i="23"/>
  <c r="AF171" i="23"/>
  <c r="AE171" i="23"/>
  <c r="AD171" i="23"/>
  <c r="AC171" i="23"/>
  <c r="AB171" i="23"/>
  <c r="AA171" i="23"/>
  <c r="Z171" i="23"/>
  <c r="X171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K171" i="23"/>
  <c r="J171" i="23"/>
  <c r="I171" i="23"/>
  <c r="H171" i="23"/>
  <c r="G171" i="23"/>
  <c r="F171" i="23"/>
  <c r="E171" i="23"/>
  <c r="AG169" i="23"/>
  <c r="AF169" i="23"/>
  <c r="AF170" i="23" s="1"/>
  <c r="AE169" i="23"/>
  <c r="AE170" i="23" s="1"/>
  <c r="AD169" i="23"/>
  <c r="AD170" i="23" s="1"/>
  <c r="AC169" i="23"/>
  <c r="AC170" i="23" s="1"/>
  <c r="AB169" i="23"/>
  <c r="AB170" i="23" s="1"/>
  <c r="AA169" i="23"/>
  <c r="Z169" i="23"/>
  <c r="Z170" i="23" s="1"/>
  <c r="Y169" i="23"/>
  <c r="Y170" i="23" s="1"/>
  <c r="X169" i="23"/>
  <c r="X170" i="23" s="1"/>
  <c r="W169" i="23"/>
  <c r="W170" i="23" s="1"/>
  <c r="V169" i="23"/>
  <c r="U169" i="23"/>
  <c r="T169" i="23"/>
  <c r="T170" i="23" s="1"/>
  <c r="S169" i="23"/>
  <c r="S170" i="23" s="1"/>
  <c r="R169" i="23"/>
  <c r="Q169" i="23"/>
  <c r="Q170" i="23" s="1"/>
  <c r="Q172" i="23" s="1"/>
  <c r="P169" i="23"/>
  <c r="P170" i="23" s="1"/>
  <c r="O169" i="23"/>
  <c r="N169" i="23"/>
  <c r="N170" i="23" s="1"/>
  <c r="M169" i="23"/>
  <c r="M170" i="23" s="1"/>
  <c r="L169" i="23"/>
  <c r="L170" i="23" s="1"/>
  <c r="K169" i="23"/>
  <c r="K170" i="23" s="1"/>
  <c r="K172" i="23" s="1"/>
  <c r="J169" i="23"/>
  <c r="J170" i="23" s="1"/>
  <c r="J172" i="23" s="1"/>
  <c r="I169" i="23"/>
  <c r="H169" i="23"/>
  <c r="H170" i="23" s="1"/>
  <c r="G169" i="23"/>
  <c r="G170" i="23" s="1"/>
  <c r="F169" i="23"/>
  <c r="F170" i="23" s="1"/>
  <c r="E169" i="23"/>
  <c r="E170" i="23" s="1"/>
  <c r="E172" i="23" s="1"/>
  <c r="D169" i="23"/>
  <c r="C169" i="23"/>
  <c r="J160" i="23"/>
  <c r="I160" i="23"/>
  <c r="H160" i="23"/>
  <c r="G160" i="23"/>
  <c r="F160" i="23"/>
  <c r="E160" i="23"/>
  <c r="D160" i="23"/>
  <c r="C160" i="23"/>
  <c r="AG159" i="23"/>
  <c r="AG158" i="23" s="1"/>
  <c r="AG181" i="23" s="1"/>
  <c r="AF159" i="23"/>
  <c r="AF158" i="23" s="1"/>
  <c r="AF181" i="23" s="1"/>
  <c r="AE159" i="23"/>
  <c r="AE158" i="23" s="1"/>
  <c r="AD159" i="23"/>
  <c r="AD158" i="23" s="1"/>
  <c r="AC159" i="23"/>
  <c r="AC158" i="23" s="1"/>
  <c r="AC181" i="23" s="1"/>
  <c r="AB159" i="23"/>
  <c r="AB158" i="23" s="1"/>
  <c r="AA159" i="23"/>
  <c r="AA158" i="23" s="1"/>
  <c r="Z159" i="23"/>
  <c r="Z158" i="23" s="1"/>
  <c r="Y159" i="23"/>
  <c r="Y158" i="23" s="1"/>
  <c r="X159" i="23"/>
  <c r="X158" i="23" s="1"/>
  <c r="W159" i="23"/>
  <c r="W158" i="23" s="1"/>
  <c r="V159" i="23"/>
  <c r="V158" i="23" s="1"/>
  <c r="U159" i="23"/>
  <c r="U158" i="23" s="1"/>
  <c r="T159" i="23"/>
  <c r="T158" i="23" s="1"/>
  <c r="S159" i="23"/>
  <c r="S158" i="23" s="1"/>
  <c r="R159" i="23"/>
  <c r="R158" i="23" s="1"/>
  <c r="R181" i="23" s="1"/>
  <c r="Q159" i="23"/>
  <c r="Q158" i="23" s="1"/>
  <c r="Q180" i="23" s="1"/>
  <c r="P159" i="23"/>
  <c r="P158" i="23" s="1"/>
  <c r="O159" i="23"/>
  <c r="O158" i="23" s="1"/>
  <c r="O181" i="23" s="1"/>
  <c r="N159" i="23"/>
  <c r="N158" i="23" s="1"/>
  <c r="N181" i="23" s="1"/>
  <c r="M159" i="23"/>
  <c r="M158" i="23" s="1"/>
  <c r="L159" i="23"/>
  <c r="L158" i="23" s="1"/>
  <c r="L181" i="23" s="1"/>
  <c r="K159" i="23"/>
  <c r="K158" i="23" s="1"/>
  <c r="J158" i="23"/>
  <c r="I158" i="23"/>
  <c r="I181" i="23" s="1"/>
  <c r="H158" i="23"/>
  <c r="G158" i="23"/>
  <c r="G180" i="23" s="1"/>
  <c r="F158" i="23"/>
  <c r="F181" i="23" s="1"/>
  <c r="E158" i="23"/>
  <c r="D158" i="23"/>
  <c r="C158" i="23"/>
  <c r="AG151" i="23"/>
  <c r="AF151" i="23"/>
  <c r="AE151" i="23"/>
  <c r="AD151" i="23"/>
  <c r="AC151" i="23"/>
  <c r="AB151" i="23"/>
  <c r="AA151" i="23"/>
  <c r="Z151" i="23"/>
  <c r="Y151" i="23"/>
  <c r="X151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AG150" i="23"/>
  <c r="AF150" i="23"/>
  <c r="AE150" i="23"/>
  <c r="AD150" i="23"/>
  <c r="AC150" i="23"/>
  <c r="AB150" i="23"/>
  <c r="AA150" i="23"/>
  <c r="Z150" i="23"/>
  <c r="Y150" i="23"/>
  <c r="X150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AG149" i="23"/>
  <c r="AG152" i="23" s="1"/>
  <c r="AF149" i="23"/>
  <c r="AF152" i="23" s="1"/>
  <c r="AE149" i="23"/>
  <c r="AE152" i="23" s="1"/>
  <c r="AD149" i="23"/>
  <c r="AD152" i="23" s="1"/>
  <c r="AC149" i="23"/>
  <c r="AC152" i="23" s="1"/>
  <c r="AB149" i="23"/>
  <c r="AB152" i="23" s="1"/>
  <c r="AA149" i="23"/>
  <c r="AA152" i="23" s="1"/>
  <c r="Z149" i="23"/>
  <c r="Z152" i="23" s="1"/>
  <c r="Y149" i="23"/>
  <c r="Y152" i="23" s="1"/>
  <c r="X149" i="23"/>
  <c r="X152" i="23" s="1"/>
  <c r="W149" i="23"/>
  <c r="W152" i="23" s="1"/>
  <c r="V149" i="23"/>
  <c r="V152" i="23" s="1"/>
  <c r="U149" i="23"/>
  <c r="U152" i="23" s="1"/>
  <c r="T149" i="23"/>
  <c r="T152" i="23" s="1"/>
  <c r="S149" i="23"/>
  <c r="S152" i="23" s="1"/>
  <c r="R149" i="23"/>
  <c r="R152" i="23" s="1"/>
  <c r="Q149" i="23"/>
  <c r="Q152" i="23" s="1"/>
  <c r="P149" i="23"/>
  <c r="P152" i="23" s="1"/>
  <c r="O149" i="23"/>
  <c r="O152" i="23" s="1"/>
  <c r="N149" i="23"/>
  <c r="N152" i="23" s="1"/>
  <c r="M149" i="23"/>
  <c r="M152" i="23" s="1"/>
  <c r="L149" i="23"/>
  <c r="L152" i="23" s="1"/>
  <c r="K149" i="23"/>
  <c r="K152" i="23" s="1"/>
  <c r="J149" i="23"/>
  <c r="J152" i="23" s="1"/>
  <c r="I149" i="23"/>
  <c r="I152" i="23" s="1"/>
  <c r="H149" i="23"/>
  <c r="H152" i="23" s="1"/>
  <c r="G149" i="23"/>
  <c r="G152" i="23" s="1"/>
  <c r="F149" i="23"/>
  <c r="F152" i="23" s="1"/>
  <c r="E149" i="23"/>
  <c r="E152" i="23" s="1"/>
  <c r="D149" i="23"/>
  <c r="D152" i="23" s="1"/>
  <c r="C149" i="23"/>
  <c r="C152" i="23" s="1"/>
  <c r="AG146" i="23"/>
  <c r="AF146" i="23"/>
  <c r="AE146" i="23"/>
  <c r="AD146" i="23"/>
  <c r="AC146" i="23"/>
  <c r="AB146" i="23"/>
  <c r="AA146" i="23"/>
  <c r="Z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AG144" i="23"/>
  <c r="AG145" i="23" s="1"/>
  <c r="AG147" i="23" s="1"/>
  <c r="AF144" i="23"/>
  <c r="AF145" i="23" s="1"/>
  <c r="AF147" i="23" s="1"/>
  <c r="AE144" i="23"/>
  <c r="AE145" i="23" s="1"/>
  <c r="AE147" i="23" s="1"/>
  <c r="AD144" i="23"/>
  <c r="AD145" i="23" s="1"/>
  <c r="AD147" i="23" s="1"/>
  <c r="AC144" i="23"/>
  <c r="AB144" i="23"/>
  <c r="AA144" i="23"/>
  <c r="AA145" i="23" s="1"/>
  <c r="AA147" i="23" s="1"/>
  <c r="Z144" i="23"/>
  <c r="Z145" i="23" s="1"/>
  <c r="Z147" i="23" s="1"/>
  <c r="Y144" i="23"/>
  <c r="Y145" i="23" s="1"/>
  <c r="Y147" i="23" s="1"/>
  <c r="X144" i="23"/>
  <c r="X145" i="23" s="1"/>
  <c r="X147" i="23" s="1"/>
  <c r="W144" i="23"/>
  <c r="W145" i="23" s="1"/>
  <c r="W147" i="23" s="1"/>
  <c r="V144" i="23"/>
  <c r="V145" i="23" s="1"/>
  <c r="V147" i="23" s="1"/>
  <c r="U144" i="23"/>
  <c r="U145" i="23" s="1"/>
  <c r="U147" i="23" s="1"/>
  <c r="T144" i="23"/>
  <c r="T145" i="23" s="1"/>
  <c r="T147" i="23" s="1"/>
  <c r="S144" i="23"/>
  <c r="S145" i="23" s="1"/>
  <c r="S147" i="23" s="1"/>
  <c r="R144" i="23"/>
  <c r="R145" i="23" s="1"/>
  <c r="R147" i="23" s="1"/>
  <c r="Q144" i="23"/>
  <c r="P144" i="23"/>
  <c r="O144" i="23"/>
  <c r="O145" i="23" s="1"/>
  <c r="O147" i="23" s="1"/>
  <c r="N144" i="23"/>
  <c r="N145" i="23" s="1"/>
  <c r="N147" i="23" s="1"/>
  <c r="M144" i="23"/>
  <c r="M145" i="23" s="1"/>
  <c r="M147" i="23" s="1"/>
  <c r="L144" i="23"/>
  <c r="L145" i="23" s="1"/>
  <c r="L147" i="23" s="1"/>
  <c r="K144" i="23"/>
  <c r="J144" i="23"/>
  <c r="J145" i="23" s="1"/>
  <c r="J147" i="23" s="1"/>
  <c r="I144" i="23"/>
  <c r="I145" i="23" s="1"/>
  <c r="I147" i="23" s="1"/>
  <c r="H144" i="23"/>
  <c r="H145" i="23" s="1"/>
  <c r="H147" i="23" s="1"/>
  <c r="G144" i="23"/>
  <c r="G145" i="23" s="1"/>
  <c r="G147" i="23" s="1"/>
  <c r="F144" i="23"/>
  <c r="F145" i="23" s="1"/>
  <c r="F147" i="23" s="1"/>
  <c r="E144" i="23"/>
  <c r="E145" i="23" s="1"/>
  <c r="E147" i="23" s="1"/>
  <c r="D144" i="23"/>
  <c r="D145" i="23" s="1"/>
  <c r="D147" i="23" s="1"/>
  <c r="C144" i="23"/>
  <c r="C145" i="23" s="1"/>
  <c r="C147" i="23" s="1"/>
  <c r="J135" i="23"/>
  <c r="I135" i="23"/>
  <c r="H135" i="23"/>
  <c r="G135" i="23"/>
  <c r="F135" i="23"/>
  <c r="E135" i="23"/>
  <c r="D135" i="23"/>
  <c r="C135" i="23"/>
  <c r="AG134" i="23"/>
  <c r="AG133" i="23" s="1"/>
  <c r="AG155" i="23" s="1"/>
  <c r="AF134" i="23"/>
  <c r="AF133" i="23" s="1"/>
  <c r="AE134" i="23"/>
  <c r="AE133" i="23" s="1"/>
  <c r="AD134" i="23"/>
  <c r="AD133" i="23" s="1"/>
  <c r="AC134" i="23"/>
  <c r="AC133" i="23" s="1"/>
  <c r="AB134" i="23"/>
  <c r="AB133" i="23" s="1"/>
  <c r="AB156" i="23" s="1"/>
  <c r="AA134" i="23"/>
  <c r="AA133" i="23" s="1"/>
  <c r="AA155" i="23" s="1"/>
  <c r="Z134" i="23"/>
  <c r="Z133" i="23" s="1"/>
  <c r="Y134" i="23"/>
  <c r="Y133" i="23" s="1"/>
  <c r="X134" i="23"/>
  <c r="X133" i="23" s="1"/>
  <c r="X155" i="23" s="1"/>
  <c r="W134" i="23"/>
  <c r="W133" i="23" s="1"/>
  <c r="V134" i="23"/>
  <c r="U134" i="23"/>
  <c r="U133" i="23" s="1"/>
  <c r="U155" i="23" s="1"/>
  <c r="T134" i="23"/>
  <c r="T133" i="23" s="1"/>
  <c r="S134" i="23"/>
  <c r="S133" i="23" s="1"/>
  <c r="R134" i="23"/>
  <c r="R133" i="23" s="1"/>
  <c r="R156" i="23" s="1"/>
  <c r="Q134" i="23"/>
  <c r="Q133" i="23" s="1"/>
  <c r="Q155" i="23" s="1"/>
  <c r="P134" i="23"/>
  <c r="P133" i="23" s="1"/>
  <c r="O134" i="23"/>
  <c r="O133" i="23" s="1"/>
  <c r="N134" i="23"/>
  <c r="N133" i="23" s="1"/>
  <c r="M134" i="23"/>
  <c r="M133" i="23" s="1"/>
  <c r="L134" i="23"/>
  <c r="L133" i="23" s="1"/>
  <c r="K134" i="23"/>
  <c r="K133" i="23" s="1"/>
  <c r="K156" i="23" s="1"/>
  <c r="V133" i="23"/>
  <c r="J133" i="23"/>
  <c r="J156" i="23" s="1"/>
  <c r="I133" i="23"/>
  <c r="I155" i="23" s="1"/>
  <c r="H133" i="23"/>
  <c r="H156" i="23" s="1"/>
  <c r="G133" i="23"/>
  <c r="G156" i="23" s="1"/>
  <c r="F133" i="23"/>
  <c r="E133" i="23"/>
  <c r="E155" i="23" s="1"/>
  <c r="D133" i="23"/>
  <c r="D156" i="23" s="1"/>
  <c r="C133" i="23"/>
  <c r="C155" i="23" s="1"/>
  <c r="AG126" i="23"/>
  <c r="AF126" i="23"/>
  <c r="AE126" i="23"/>
  <c r="AD126" i="23"/>
  <c r="AC126" i="23"/>
  <c r="AB126" i="23"/>
  <c r="AA126" i="23"/>
  <c r="Z126" i="23"/>
  <c r="Y126" i="23"/>
  <c r="X126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AG125" i="23"/>
  <c r="AF125" i="23"/>
  <c r="AE125" i="23"/>
  <c r="AD125" i="23"/>
  <c r="AC125" i="23"/>
  <c r="AB125" i="23"/>
  <c r="AA125" i="23"/>
  <c r="Z125" i="23"/>
  <c r="Y125" i="23"/>
  <c r="X125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AG124" i="23"/>
  <c r="AG127" i="23" s="1"/>
  <c r="AF124" i="23"/>
  <c r="AF127" i="23" s="1"/>
  <c r="AE124" i="23"/>
  <c r="AE127" i="23" s="1"/>
  <c r="AD124" i="23"/>
  <c r="AD127" i="23" s="1"/>
  <c r="AC124" i="23"/>
  <c r="AC127" i="23" s="1"/>
  <c r="AB124" i="23"/>
  <c r="AB127" i="23" s="1"/>
  <c r="AA124" i="23"/>
  <c r="AA127" i="23" s="1"/>
  <c r="Z124" i="23"/>
  <c r="Z127" i="23" s="1"/>
  <c r="Y124" i="23"/>
  <c r="Y127" i="23" s="1"/>
  <c r="X124" i="23"/>
  <c r="X127" i="23" s="1"/>
  <c r="W124" i="23"/>
  <c r="W127" i="23" s="1"/>
  <c r="V124" i="23"/>
  <c r="V127" i="23" s="1"/>
  <c r="U124" i="23"/>
  <c r="U127" i="23" s="1"/>
  <c r="T124" i="23"/>
  <c r="T127" i="23" s="1"/>
  <c r="S124" i="23"/>
  <c r="S127" i="23" s="1"/>
  <c r="R124" i="23"/>
  <c r="R127" i="23" s="1"/>
  <c r="Q124" i="23"/>
  <c r="Q127" i="23" s="1"/>
  <c r="P124" i="23"/>
  <c r="P127" i="23" s="1"/>
  <c r="O124" i="23"/>
  <c r="O127" i="23" s="1"/>
  <c r="N124" i="23"/>
  <c r="N127" i="23" s="1"/>
  <c r="M124" i="23"/>
  <c r="M127" i="23" s="1"/>
  <c r="L124" i="23"/>
  <c r="L127" i="23" s="1"/>
  <c r="K124" i="23"/>
  <c r="K127" i="23" s="1"/>
  <c r="J124" i="23"/>
  <c r="J127" i="23" s="1"/>
  <c r="I124" i="23"/>
  <c r="I127" i="23" s="1"/>
  <c r="H124" i="23"/>
  <c r="H127" i="23" s="1"/>
  <c r="G124" i="23"/>
  <c r="G127" i="23" s="1"/>
  <c r="F124" i="23"/>
  <c r="F127" i="23" s="1"/>
  <c r="E124" i="23"/>
  <c r="E127" i="23" s="1"/>
  <c r="D124" i="23"/>
  <c r="D127" i="23" s="1"/>
  <c r="C124" i="23"/>
  <c r="C127" i="23" s="1"/>
  <c r="AG121" i="23"/>
  <c r="AF121" i="23"/>
  <c r="AE121" i="23"/>
  <c r="AD121" i="23"/>
  <c r="AC121" i="23"/>
  <c r="AB121" i="23"/>
  <c r="AA121" i="23"/>
  <c r="Z121" i="23"/>
  <c r="P121" i="23"/>
  <c r="I121" i="23"/>
  <c r="AG119" i="23"/>
  <c r="AG120" i="23" s="1"/>
  <c r="AG122" i="23" s="1"/>
  <c r="AF119" i="23"/>
  <c r="AF120" i="23" s="1"/>
  <c r="AF122" i="23" s="1"/>
  <c r="AE119" i="23"/>
  <c r="AE120" i="23" s="1"/>
  <c r="AE122" i="23" s="1"/>
  <c r="AD119" i="23"/>
  <c r="AD120" i="23" s="1"/>
  <c r="AD122" i="23" s="1"/>
  <c r="AC119" i="23"/>
  <c r="AC120" i="23" s="1"/>
  <c r="AC122" i="23" s="1"/>
  <c r="AB119" i="23"/>
  <c r="AB120" i="23" s="1"/>
  <c r="AB122" i="23" s="1"/>
  <c r="AA119" i="23"/>
  <c r="AA120" i="23" s="1"/>
  <c r="AA122" i="23" s="1"/>
  <c r="Z119" i="23"/>
  <c r="Z120" i="23" s="1"/>
  <c r="Z122" i="23" s="1"/>
  <c r="Y119" i="23"/>
  <c r="Y120" i="23" s="1"/>
  <c r="Y122" i="23" s="1"/>
  <c r="X119" i="23"/>
  <c r="X120" i="23" s="1"/>
  <c r="X122" i="23" s="1"/>
  <c r="W119" i="23"/>
  <c r="V119" i="23"/>
  <c r="V120" i="23" s="1"/>
  <c r="U119" i="23"/>
  <c r="U120" i="23" s="1"/>
  <c r="U121" i="23" s="1"/>
  <c r="T119" i="23"/>
  <c r="T120" i="23" s="1"/>
  <c r="S119" i="23"/>
  <c r="S120" i="23" s="1"/>
  <c r="S121" i="23" s="1"/>
  <c r="R119" i="23"/>
  <c r="R120" i="23" s="1"/>
  <c r="R122" i="23" s="1"/>
  <c r="Q119" i="23"/>
  <c r="Q120" i="23" s="1"/>
  <c r="Q121" i="23" s="1"/>
  <c r="P119" i="23"/>
  <c r="P120" i="23" s="1"/>
  <c r="P122" i="23" s="1"/>
  <c r="O119" i="23"/>
  <c r="O120" i="23" s="1"/>
  <c r="O122" i="23" s="1"/>
  <c r="N119" i="23"/>
  <c r="N120" i="23" s="1"/>
  <c r="M119" i="23"/>
  <c r="M120" i="23" s="1"/>
  <c r="M122" i="23" s="1"/>
  <c r="L119" i="23"/>
  <c r="L120" i="23" s="1"/>
  <c r="K119" i="23"/>
  <c r="K120" i="23" s="1"/>
  <c r="J119" i="23"/>
  <c r="J120" i="23" s="1"/>
  <c r="J122" i="23" s="1"/>
  <c r="I119" i="23"/>
  <c r="I120" i="23" s="1"/>
  <c r="I122" i="23" s="1"/>
  <c r="H119" i="23"/>
  <c r="H120" i="23" s="1"/>
  <c r="G119" i="23"/>
  <c r="G120" i="23" s="1"/>
  <c r="G121" i="23" s="1"/>
  <c r="F119" i="23"/>
  <c r="F120" i="23" s="1"/>
  <c r="F121" i="23" s="1"/>
  <c r="E119" i="23"/>
  <c r="E120" i="23" s="1"/>
  <c r="D119" i="23"/>
  <c r="D120" i="23" s="1"/>
  <c r="C119" i="23"/>
  <c r="C120" i="23" s="1"/>
  <c r="J110" i="23"/>
  <c r="I110" i="23"/>
  <c r="H110" i="23"/>
  <c r="G110" i="23"/>
  <c r="F110" i="23"/>
  <c r="E110" i="23"/>
  <c r="D110" i="23"/>
  <c r="C110" i="23"/>
  <c r="AG109" i="23"/>
  <c r="AG108" i="23" s="1"/>
  <c r="AF109" i="23"/>
  <c r="AF108" i="23" s="1"/>
  <c r="AF130" i="23" s="1"/>
  <c r="AE109" i="23"/>
  <c r="AE108" i="23" s="1"/>
  <c r="AD109" i="23"/>
  <c r="AD108" i="23" s="1"/>
  <c r="AC109" i="23"/>
  <c r="AC108" i="23" s="1"/>
  <c r="AB109" i="23"/>
  <c r="AB108" i="23" s="1"/>
  <c r="AA109" i="23"/>
  <c r="AA108" i="23" s="1"/>
  <c r="AA131" i="23" s="1"/>
  <c r="Z109" i="23"/>
  <c r="Z108" i="23" s="1"/>
  <c r="Y109" i="23"/>
  <c r="Y108" i="23" s="1"/>
  <c r="X109" i="23"/>
  <c r="X108" i="23" s="1"/>
  <c r="W109" i="23"/>
  <c r="W108" i="23" s="1"/>
  <c r="V109" i="23"/>
  <c r="V108" i="23" s="1"/>
  <c r="U109" i="23"/>
  <c r="U108" i="23" s="1"/>
  <c r="T109" i="23"/>
  <c r="T108" i="23" s="1"/>
  <c r="T130" i="23" s="1"/>
  <c r="S109" i="23"/>
  <c r="S108" i="23" s="1"/>
  <c r="R109" i="23"/>
  <c r="R108" i="23" s="1"/>
  <c r="R130" i="23" s="1"/>
  <c r="Q109" i="23"/>
  <c r="Q108" i="23" s="1"/>
  <c r="P109" i="23"/>
  <c r="P108" i="23" s="1"/>
  <c r="O109" i="23"/>
  <c r="O108" i="23" s="1"/>
  <c r="O130" i="23" s="1"/>
  <c r="N109" i="23"/>
  <c r="N108" i="23" s="1"/>
  <c r="M109" i="23"/>
  <c r="M108" i="23" s="1"/>
  <c r="M130" i="23" s="1"/>
  <c r="L109" i="23"/>
  <c r="L108" i="23" s="1"/>
  <c r="K109" i="23"/>
  <c r="K108" i="23" s="1"/>
  <c r="K130" i="23" s="1"/>
  <c r="J108" i="23"/>
  <c r="I108" i="23"/>
  <c r="I131" i="23" s="1"/>
  <c r="H108" i="23"/>
  <c r="G108" i="23"/>
  <c r="G130" i="23" s="1"/>
  <c r="G131" i="23" s="1"/>
  <c r="F108" i="23"/>
  <c r="F130" i="23" s="1"/>
  <c r="E108" i="23"/>
  <c r="D108" i="23"/>
  <c r="D130" i="23" s="1"/>
  <c r="C108" i="23"/>
  <c r="C130" i="23" s="1"/>
  <c r="AG106" i="23"/>
  <c r="AF106" i="23"/>
  <c r="AE106" i="23"/>
  <c r="AD106" i="23"/>
  <c r="AC106" i="23"/>
  <c r="AB106" i="23"/>
  <c r="AA106" i="23"/>
  <c r="Z106" i="23"/>
  <c r="Y106" i="23"/>
  <c r="X106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AG104" i="23"/>
  <c r="AF104" i="23"/>
  <c r="AE104" i="23"/>
  <c r="AD104" i="23"/>
  <c r="AC104" i="23"/>
  <c r="AB104" i="23"/>
  <c r="AA104" i="23"/>
  <c r="Z104" i="23"/>
  <c r="Y104" i="23"/>
  <c r="X104" i="23"/>
  <c r="W104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AG102" i="23"/>
  <c r="AF102" i="23"/>
  <c r="AE102" i="23"/>
  <c r="AD102" i="23"/>
  <c r="AC102" i="23"/>
  <c r="AB102" i="23"/>
  <c r="AA102" i="23"/>
  <c r="Z102" i="23"/>
  <c r="Y102" i="23"/>
  <c r="X102" i="23"/>
  <c r="W102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AG100" i="23"/>
  <c r="AF100" i="23"/>
  <c r="AE100" i="23"/>
  <c r="AD100" i="23"/>
  <c r="AC100" i="23"/>
  <c r="AB100" i="23"/>
  <c r="AA100" i="23"/>
  <c r="Z100" i="23"/>
  <c r="Y100" i="23"/>
  <c r="X100" i="23"/>
  <c r="W100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AG98" i="23"/>
  <c r="AF98" i="23"/>
  <c r="AE98" i="23"/>
  <c r="AD98" i="23"/>
  <c r="AC98" i="23"/>
  <c r="AB98" i="23"/>
  <c r="AA98" i="23"/>
  <c r="Z98" i="23"/>
  <c r="Y98" i="23"/>
  <c r="X98" i="23"/>
  <c r="W98" i="23"/>
  <c r="V98" i="23"/>
  <c r="U98" i="23"/>
  <c r="T98" i="23"/>
  <c r="S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AG96" i="23"/>
  <c r="AF96" i="23"/>
  <c r="AE96" i="23"/>
  <c r="AD96" i="23"/>
  <c r="AC96" i="23"/>
  <c r="AB96" i="23"/>
  <c r="AA96" i="23"/>
  <c r="Z96" i="23"/>
  <c r="Y96" i="23"/>
  <c r="X96" i="23"/>
  <c r="W96" i="23"/>
  <c r="V96" i="23"/>
  <c r="U96" i="23"/>
  <c r="T96" i="23"/>
  <c r="S96" i="23"/>
  <c r="R96" i="23"/>
  <c r="Q96" i="23"/>
  <c r="P96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Y94" i="23"/>
  <c r="X94" i="23"/>
  <c r="W94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AG93" i="23"/>
  <c r="AF93" i="23"/>
  <c r="AE93" i="23"/>
  <c r="AD93" i="23"/>
  <c r="AC93" i="23"/>
  <c r="AB93" i="23"/>
  <c r="AA93" i="23"/>
  <c r="Z93" i="23"/>
  <c r="J93" i="23"/>
  <c r="I93" i="23"/>
  <c r="H93" i="23"/>
  <c r="G93" i="23"/>
  <c r="F93" i="23"/>
  <c r="E93" i="23"/>
  <c r="D93" i="23"/>
  <c r="C93" i="23"/>
  <c r="AG89" i="23"/>
  <c r="AF89" i="23"/>
  <c r="AE89" i="23"/>
  <c r="AD89" i="23"/>
  <c r="AC89" i="23"/>
  <c r="AB89" i="23"/>
  <c r="AA89" i="23"/>
  <c r="Z89" i="23"/>
  <c r="J89" i="23"/>
  <c r="I89" i="23"/>
  <c r="H89" i="23"/>
  <c r="G89" i="23"/>
  <c r="F89" i="23"/>
  <c r="E89" i="23"/>
  <c r="D89" i="23"/>
  <c r="C89" i="23"/>
  <c r="AG85" i="23"/>
  <c r="AF85" i="23"/>
  <c r="AE85" i="23"/>
  <c r="AD85" i="23"/>
  <c r="AC85" i="23"/>
  <c r="AB85" i="23"/>
  <c r="AA85" i="23"/>
  <c r="Z85" i="23"/>
  <c r="J85" i="23"/>
  <c r="I85" i="23"/>
  <c r="H85" i="23"/>
  <c r="G85" i="23"/>
  <c r="F85" i="23"/>
  <c r="E85" i="23"/>
  <c r="D85" i="23"/>
  <c r="C85" i="23"/>
  <c r="AG79" i="23"/>
  <c r="AF79" i="23"/>
  <c r="AE79" i="23"/>
  <c r="AD79" i="23"/>
  <c r="AC79" i="23"/>
  <c r="AB79" i="23"/>
  <c r="AA79" i="23"/>
  <c r="Z79" i="23"/>
  <c r="Q79" i="23"/>
  <c r="AG76" i="23"/>
  <c r="AF76" i="23"/>
  <c r="AE76" i="23"/>
  <c r="AD76" i="23"/>
  <c r="AC76" i="23"/>
  <c r="AB76" i="23"/>
  <c r="AA76" i="23"/>
  <c r="Z76" i="23"/>
  <c r="Y76" i="23"/>
  <c r="X76" i="23"/>
  <c r="W76" i="23"/>
  <c r="V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AG75" i="23"/>
  <c r="AF75" i="23"/>
  <c r="AE75" i="23"/>
  <c r="AD75" i="23"/>
  <c r="AC75" i="23"/>
  <c r="AB75" i="23"/>
  <c r="AA75" i="23"/>
  <c r="Z75" i="23"/>
  <c r="Q75" i="23"/>
  <c r="AG73" i="23"/>
  <c r="AG78" i="23" s="1"/>
  <c r="AF73" i="23"/>
  <c r="AF78" i="23" s="1"/>
  <c r="AE73" i="23"/>
  <c r="AE77" i="23" s="1"/>
  <c r="AD73" i="23"/>
  <c r="AD78" i="23" s="1"/>
  <c r="AC73" i="23"/>
  <c r="AC74" i="23" s="1"/>
  <c r="AB73" i="23"/>
  <c r="AB74" i="23" s="1"/>
  <c r="AA73" i="23"/>
  <c r="AA78" i="23" s="1"/>
  <c r="Z73" i="23"/>
  <c r="Z78" i="23" s="1"/>
  <c r="Y73" i="23"/>
  <c r="Y77" i="23" s="1"/>
  <c r="X73" i="23"/>
  <c r="X78" i="23" s="1"/>
  <c r="W73" i="23"/>
  <c r="W78" i="23" s="1"/>
  <c r="V73" i="23"/>
  <c r="V77" i="23" s="1"/>
  <c r="U73" i="23"/>
  <c r="U78" i="23" s="1"/>
  <c r="T73" i="23"/>
  <c r="T78" i="23" s="1"/>
  <c r="S73" i="23"/>
  <c r="S77" i="23" s="1"/>
  <c r="R73" i="23"/>
  <c r="R78" i="23" s="1"/>
  <c r="Q73" i="23"/>
  <c r="P73" i="23"/>
  <c r="P77" i="23" s="1"/>
  <c r="O73" i="23"/>
  <c r="O78" i="23" s="1"/>
  <c r="N73" i="23"/>
  <c r="N77" i="23" s="1"/>
  <c r="M73" i="23"/>
  <c r="M77" i="23" s="1"/>
  <c r="L73" i="23"/>
  <c r="L78" i="23" s="1"/>
  <c r="K73" i="23"/>
  <c r="K77" i="23" s="1"/>
  <c r="J73" i="23"/>
  <c r="I73" i="23"/>
  <c r="I77" i="23" s="1"/>
  <c r="H73" i="23"/>
  <c r="H78" i="23" s="1"/>
  <c r="G73" i="23"/>
  <c r="G77" i="23" s="1"/>
  <c r="F73" i="23"/>
  <c r="F78" i="23" s="1"/>
  <c r="E73" i="23"/>
  <c r="E77" i="23" s="1"/>
  <c r="D73" i="23"/>
  <c r="D78" i="23" s="1"/>
  <c r="C73" i="23"/>
  <c r="C77" i="23" s="1"/>
  <c r="AG68" i="23"/>
  <c r="AF68" i="23"/>
  <c r="AE68" i="23"/>
  <c r="AD68" i="23"/>
  <c r="AC68" i="23"/>
  <c r="AB68" i="23"/>
  <c r="AA68" i="23"/>
  <c r="Z68" i="23"/>
  <c r="Y68" i="23"/>
  <c r="X68" i="23"/>
  <c r="W68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AG65" i="23"/>
  <c r="AF65" i="23"/>
  <c r="AE65" i="23"/>
  <c r="AD65" i="23"/>
  <c r="AC65" i="23"/>
  <c r="AB65" i="23"/>
  <c r="AA65" i="23"/>
  <c r="Z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AG63" i="23"/>
  <c r="AG67" i="23" s="1"/>
  <c r="AF63" i="23"/>
  <c r="AF67" i="23" s="1"/>
  <c r="AE63" i="23"/>
  <c r="AE67" i="23" s="1"/>
  <c r="AD63" i="23"/>
  <c r="AD67" i="23" s="1"/>
  <c r="AC63" i="23"/>
  <c r="AC67" i="23" s="1"/>
  <c r="AB63" i="23"/>
  <c r="AB67" i="23" s="1"/>
  <c r="AA63" i="23"/>
  <c r="AA67" i="23" s="1"/>
  <c r="Z63" i="23"/>
  <c r="Z67" i="23" s="1"/>
  <c r="Y63" i="23"/>
  <c r="Y67" i="23" s="1"/>
  <c r="X63" i="23"/>
  <c r="X67" i="23" s="1"/>
  <c r="W63" i="23"/>
  <c r="W67" i="23" s="1"/>
  <c r="V63" i="23"/>
  <c r="V67" i="23" s="1"/>
  <c r="U63" i="23"/>
  <c r="U67" i="23" s="1"/>
  <c r="T63" i="23"/>
  <c r="T67" i="23" s="1"/>
  <c r="S63" i="23"/>
  <c r="S67" i="23" s="1"/>
  <c r="R63" i="23"/>
  <c r="R67" i="23" s="1"/>
  <c r="Q63" i="23"/>
  <c r="Q67" i="23" s="1"/>
  <c r="O63" i="23"/>
  <c r="O67" i="23" s="1"/>
  <c r="N63" i="23"/>
  <c r="N67" i="23" s="1"/>
  <c r="M63" i="23"/>
  <c r="M67" i="23" s="1"/>
  <c r="L63" i="23"/>
  <c r="L67" i="23" s="1"/>
  <c r="K63" i="23"/>
  <c r="K67" i="23" s="1"/>
  <c r="K69" i="23" s="1"/>
  <c r="J63" i="23"/>
  <c r="J67" i="23" s="1"/>
  <c r="I63" i="23"/>
  <c r="I67" i="23" s="1"/>
  <c r="H63" i="23"/>
  <c r="H67" i="23" s="1"/>
  <c r="G63" i="23"/>
  <c r="G67" i="23" s="1"/>
  <c r="G69" i="23" s="1"/>
  <c r="F63" i="23"/>
  <c r="F67" i="23" s="1"/>
  <c r="E63" i="23"/>
  <c r="E67" i="23" s="1"/>
  <c r="D63" i="23"/>
  <c r="D67" i="23" s="1"/>
  <c r="C63" i="23"/>
  <c r="C67" i="23" s="1"/>
  <c r="AG52" i="23"/>
  <c r="AF52" i="23"/>
  <c r="AE52" i="23"/>
  <c r="AD52" i="23"/>
  <c r="AC52" i="23"/>
  <c r="AB52" i="23"/>
  <c r="AA52" i="23"/>
  <c r="Z52" i="23"/>
  <c r="Y52" i="23"/>
  <c r="X52" i="23"/>
  <c r="W52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AG49" i="23"/>
  <c r="AF49" i="23"/>
  <c r="AE49" i="23"/>
  <c r="AD49" i="23"/>
  <c r="AC49" i="23"/>
  <c r="AB49" i="23"/>
  <c r="AA49" i="23"/>
  <c r="Z49" i="23"/>
  <c r="Y49" i="23"/>
  <c r="X49" i="23"/>
  <c r="W49" i="23"/>
  <c r="V49" i="23"/>
  <c r="U49" i="23"/>
  <c r="T49" i="23"/>
  <c r="S49" i="23"/>
  <c r="R49" i="23"/>
  <c r="Q49" i="23"/>
  <c r="P49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AG37" i="23"/>
  <c r="AF37" i="23"/>
  <c r="AE37" i="23"/>
  <c r="AD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AG36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AG34" i="23"/>
  <c r="AG38" i="23" s="1"/>
  <c r="AF34" i="23"/>
  <c r="AF38" i="23" s="1"/>
  <c r="AE34" i="23"/>
  <c r="AE38" i="23" s="1"/>
  <c r="AD34" i="23"/>
  <c r="AD38" i="23" s="1"/>
  <c r="AC34" i="23"/>
  <c r="AC38" i="23" s="1"/>
  <c r="AB34" i="23"/>
  <c r="AB38" i="23" s="1"/>
  <c r="AA34" i="23"/>
  <c r="AA38" i="23" s="1"/>
  <c r="Z34" i="23"/>
  <c r="Z38" i="23" s="1"/>
  <c r="Q34" i="23"/>
  <c r="Q38" i="23" s="1"/>
  <c r="P34" i="23"/>
  <c r="P38" i="23" s="1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AG17" i="23"/>
  <c r="AF17" i="23"/>
  <c r="AE17" i="23"/>
  <c r="AD17" i="23"/>
  <c r="AC17" i="23"/>
  <c r="AB17" i="23"/>
  <c r="AA17" i="23"/>
  <c r="Z17" i="23"/>
  <c r="Y17" i="23"/>
  <c r="X17" i="23"/>
  <c r="W17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AG7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AF24" i="23" l="1"/>
  <c r="AF27" i="23" s="1"/>
  <c r="D94" i="23"/>
  <c r="J94" i="23"/>
  <c r="AE94" i="23"/>
  <c r="R179" i="23"/>
  <c r="C185" i="23"/>
  <c r="I185" i="23"/>
  <c r="O185" i="23"/>
  <c r="U185" i="23"/>
  <c r="AA185" i="23"/>
  <c r="AG185" i="23"/>
  <c r="D191" i="23"/>
  <c r="J191" i="23"/>
  <c r="AA40" i="23"/>
  <c r="AG40" i="23"/>
  <c r="W53" i="23"/>
  <c r="W55" i="23" s="1"/>
  <c r="AC53" i="23"/>
  <c r="AC55" i="23" s="1"/>
  <c r="M191" i="23"/>
  <c r="H179" i="23"/>
  <c r="N179" i="23"/>
  <c r="T179" i="23"/>
  <c r="Z179" i="23"/>
  <c r="AF179" i="23"/>
  <c r="AH69" i="23"/>
  <c r="F154" i="23"/>
  <c r="L154" i="23"/>
  <c r="R154" i="23"/>
  <c r="AD154" i="23"/>
  <c r="R24" i="23"/>
  <c r="R28" i="23" s="1"/>
  <c r="AF129" i="23"/>
  <c r="G185" i="23"/>
  <c r="M185" i="23"/>
  <c r="S185" i="23"/>
  <c r="Y185" i="23"/>
  <c r="AE185" i="23"/>
  <c r="K191" i="23"/>
  <c r="D185" i="23"/>
  <c r="J185" i="23"/>
  <c r="P185" i="23"/>
  <c r="V185" i="23"/>
  <c r="AB185" i="23"/>
  <c r="G94" i="23"/>
  <c r="X191" i="23"/>
  <c r="AH191" i="23"/>
  <c r="Y191" i="23"/>
  <c r="D24" i="23"/>
  <c r="D26" i="23" s="1"/>
  <c r="V24" i="23"/>
  <c r="V28" i="23" s="1"/>
  <c r="AB24" i="23"/>
  <c r="AB26" i="23" s="1"/>
  <c r="AF77" i="23"/>
  <c r="AH179" i="23"/>
  <c r="K24" i="23"/>
  <c r="K27" i="23" s="1"/>
  <c r="AC24" i="23"/>
  <c r="AC42" i="23" s="1"/>
  <c r="G53" i="23"/>
  <c r="G54" i="23" s="1"/>
  <c r="M53" i="23"/>
  <c r="M57" i="23" s="1"/>
  <c r="Y53" i="23"/>
  <c r="Y55" i="23" s="1"/>
  <c r="AE53" i="23"/>
  <c r="AE57" i="23" s="1"/>
  <c r="Q69" i="23"/>
  <c r="W69" i="23"/>
  <c r="M154" i="23"/>
  <c r="AE154" i="23"/>
  <c r="AC94" i="23"/>
  <c r="C191" i="23"/>
  <c r="U191" i="23"/>
  <c r="T69" i="23"/>
  <c r="Z69" i="23"/>
  <c r="E154" i="23"/>
  <c r="AD185" i="23"/>
  <c r="AD131" i="23"/>
  <c r="AD130" i="23"/>
  <c r="M24" i="23"/>
  <c r="M28" i="23" s="1"/>
  <c r="S24" i="23"/>
  <c r="S27" i="23" s="1"/>
  <c r="Y24" i="23"/>
  <c r="Y27" i="23" s="1"/>
  <c r="AE24" i="23"/>
  <c r="AE28" i="23" s="1"/>
  <c r="L24" i="23"/>
  <c r="L26" i="23" s="1"/>
  <c r="X24" i="23"/>
  <c r="X27" i="23" s="1"/>
  <c r="P53" i="23"/>
  <c r="P55" i="23" s="1"/>
  <c r="T53" i="23"/>
  <c r="T56" i="23" s="1"/>
  <c r="S69" i="23"/>
  <c r="Y69" i="23"/>
  <c r="AE69" i="23"/>
  <c r="L69" i="23"/>
  <c r="AD77" i="23"/>
  <c r="C94" i="23"/>
  <c r="I94" i="23"/>
  <c r="AD94" i="23"/>
  <c r="I129" i="23"/>
  <c r="AG129" i="23"/>
  <c r="D179" i="23"/>
  <c r="J179" i="23"/>
  <c r="V179" i="23"/>
  <c r="AB179" i="23"/>
  <c r="F185" i="23"/>
  <c r="L185" i="23"/>
  <c r="R185" i="23"/>
  <c r="X185" i="23"/>
  <c r="AD192" i="23"/>
  <c r="AH154" i="23"/>
  <c r="S154" i="23"/>
  <c r="Y154" i="23"/>
  <c r="X193" i="23"/>
  <c r="C24" i="23"/>
  <c r="C28" i="23" s="1"/>
  <c r="O24" i="23"/>
  <c r="O27" i="23" s="1"/>
  <c r="U24" i="23"/>
  <c r="U27" i="23" s="1"/>
  <c r="AA24" i="23"/>
  <c r="AA28" i="23" s="1"/>
  <c r="F53" i="23"/>
  <c r="F57" i="23" s="1"/>
  <c r="E78" i="23"/>
  <c r="E94" i="23"/>
  <c r="AD129" i="23"/>
  <c r="F94" i="23"/>
  <c r="AA94" i="23"/>
  <c r="AG94" i="23"/>
  <c r="U122" i="23"/>
  <c r="F179" i="23"/>
  <c r="L179" i="23"/>
  <c r="X179" i="23"/>
  <c r="AD179" i="23"/>
  <c r="P154" i="23"/>
  <c r="Z40" i="23"/>
  <c r="O53" i="23"/>
  <c r="O71" i="23" s="1"/>
  <c r="Z53" i="23"/>
  <c r="Z71" i="23" s="1"/>
  <c r="M121" i="23"/>
  <c r="W154" i="23"/>
  <c r="AH129" i="23"/>
  <c r="G191" i="23"/>
  <c r="H129" i="23"/>
  <c r="G154" i="23"/>
  <c r="AB40" i="23"/>
  <c r="C122" i="23"/>
  <c r="C121" i="23"/>
  <c r="AH75" i="23"/>
  <c r="AH40" i="23"/>
  <c r="AH79" i="23" s="1"/>
  <c r="L121" i="23"/>
  <c r="L122" i="23"/>
  <c r="T122" i="23"/>
  <c r="T121" i="23"/>
  <c r="T131" i="23"/>
  <c r="AB130" i="23"/>
  <c r="AB131" i="23"/>
  <c r="E121" i="23"/>
  <c r="E122" i="23"/>
  <c r="H24" i="23"/>
  <c r="P24" i="23"/>
  <c r="P25" i="23" s="1"/>
  <c r="Q78" i="23"/>
  <c r="Q77" i="23"/>
  <c r="Q74" i="23"/>
  <c r="F24" i="23"/>
  <c r="F34" i="23" s="1"/>
  <c r="F38" i="23" s="1"/>
  <c r="N24" i="23"/>
  <c r="N25" i="23" s="1"/>
  <c r="AD24" i="23"/>
  <c r="AD28" i="23" s="1"/>
  <c r="G24" i="23"/>
  <c r="G28" i="23" s="1"/>
  <c r="W24" i="23"/>
  <c r="W25" i="23" s="1"/>
  <c r="R69" i="23"/>
  <c r="AC77" i="23"/>
  <c r="AC78" i="23"/>
  <c r="V191" i="23"/>
  <c r="G129" i="23"/>
  <c r="O129" i="23"/>
  <c r="AC154" i="23"/>
  <c r="F180" i="23"/>
  <c r="AA192" i="23"/>
  <c r="V193" i="23"/>
  <c r="I53" i="23"/>
  <c r="I57" i="23" s="1"/>
  <c r="AG53" i="23"/>
  <c r="AG56" i="23" s="1"/>
  <c r="C69" i="23"/>
  <c r="AA69" i="23"/>
  <c r="W191" i="23"/>
  <c r="I130" i="23"/>
  <c r="N154" i="23"/>
  <c r="V154" i="23"/>
  <c r="G179" i="23"/>
  <c r="AE179" i="23"/>
  <c r="D193" i="23"/>
  <c r="AB193" i="23"/>
  <c r="J53" i="23"/>
  <c r="J57" i="23" s="1"/>
  <c r="R53" i="23"/>
  <c r="R54" i="23" s="1"/>
  <c r="C53" i="23"/>
  <c r="AA53" i="23"/>
  <c r="AA54" i="23" s="1"/>
  <c r="E187" i="23"/>
  <c r="Q191" i="23"/>
  <c r="H154" i="23"/>
  <c r="AF154" i="23"/>
  <c r="H155" i="23"/>
  <c r="Y179" i="23"/>
  <c r="F192" i="23"/>
  <c r="AD193" i="23"/>
  <c r="I24" i="23"/>
  <c r="I26" i="23" s="1"/>
  <c r="Q24" i="23"/>
  <c r="Q28" i="23" s="1"/>
  <c r="AG24" i="23"/>
  <c r="AG27" i="23" s="1"/>
  <c r="S53" i="23"/>
  <c r="S71" i="23" s="1"/>
  <c r="L53" i="23"/>
  <c r="L57" i="23" s="1"/>
  <c r="F69" i="23"/>
  <c r="N69" i="23"/>
  <c r="AD69" i="23"/>
  <c r="K78" i="23"/>
  <c r="AB94" i="23"/>
  <c r="R121" i="23"/>
  <c r="R191" i="23"/>
  <c r="Z129" i="23"/>
  <c r="C129" i="23"/>
  <c r="K129" i="23"/>
  <c r="AA129" i="23"/>
  <c r="X154" i="23"/>
  <c r="Q154" i="23"/>
  <c r="C156" i="23"/>
  <c r="L192" i="23"/>
  <c r="J193" i="23"/>
  <c r="P195" i="23"/>
  <c r="J24" i="23"/>
  <c r="J26" i="23" s="1"/>
  <c r="Z24" i="23"/>
  <c r="Z81" i="23" s="1"/>
  <c r="D53" i="23"/>
  <c r="D54" i="23" s="1"/>
  <c r="AB53" i="23"/>
  <c r="E69" i="23"/>
  <c r="M69" i="23"/>
  <c r="O69" i="23"/>
  <c r="AE74" i="23"/>
  <c r="N78" i="23"/>
  <c r="C131" i="23"/>
  <c r="S191" i="23"/>
  <c r="J154" i="23"/>
  <c r="Z154" i="23"/>
  <c r="I156" i="23"/>
  <c r="S179" i="23"/>
  <c r="O192" i="23"/>
  <c r="AB195" i="23"/>
  <c r="E24" i="23"/>
  <c r="E28" i="23" s="1"/>
  <c r="AE40" i="23"/>
  <c r="X69" i="23"/>
  <c r="AF69" i="23"/>
  <c r="AF74" i="23"/>
  <c r="U129" i="23"/>
  <c r="AC129" i="23"/>
  <c r="K154" i="23"/>
  <c r="R192" i="23"/>
  <c r="P193" i="23"/>
  <c r="T24" i="23"/>
  <c r="T27" i="23" s="1"/>
  <c r="P40" i="23"/>
  <c r="AF40" i="23"/>
  <c r="V53" i="23"/>
  <c r="V55" i="23" s="1"/>
  <c r="AD53" i="23"/>
  <c r="H53" i="23"/>
  <c r="H55" i="23" s="1"/>
  <c r="I69" i="23"/>
  <c r="AG69" i="23"/>
  <c r="W77" i="23"/>
  <c r="F122" i="23"/>
  <c r="E191" i="23"/>
  <c r="V129" i="23"/>
  <c r="V195" i="23" s="1"/>
  <c r="D154" i="23"/>
  <c r="T154" i="23"/>
  <c r="AB154" i="23"/>
  <c r="M179" i="23"/>
  <c r="M26" i="23"/>
  <c r="AE26" i="23"/>
  <c r="AE25" i="23"/>
  <c r="F25" i="23"/>
  <c r="F28" i="23"/>
  <c r="E27" i="23"/>
  <c r="Z57" i="23"/>
  <c r="Z54" i="23"/>
  <c r="H27" i="23"/>
  <c r="H28" i="23"/>
  <c r="AD40" i="23"/>
  <c r="AA71" i="23"/>
  <c r="AA55" i="23"/>
  <c r="N34" i="23"/>
  <c r="N38" i="23" s="1"/>
  <c r="N75" i="23" s="1"/>
  <c r="W71" i="23"/>
  <c r="W54" i="23"/>
  <c r="W56" i="23"/>
  <c r="M56" i="23"/>
  <c r="M55" i="23"/>
  <c r="M54" i="23"/>
  <c r="AF53" i="23"/>
  <c r="AF81" i="23" s="1"/>
  <c r="D69" i="23"/>
  <c r="J69" i="23"/>
  <c r="AB69" i="23"/>
  <c r="V122" i="23"/>
  <c r="V121" i="23"/>
  <c r="O28" i="23"/>
  <c r="U53" i="23"/>
  <c r="N53" i="23"/>
  <c r="N72" i="23" s="1"/>
  <c r="N74" i="23" s="1"/>
  <c r="AC69" i="23"/>
  <c r="AF25" i="23"/>
  <c r="O26" i="23"/>
  <c r="AC26" i="23"/>
  <c r="Y28" i="23"/>
  <c r="AF28" i="23"/>
  <c r="E53" i="23"/>
  <c r="K53" i="23"/>
  <c r="Q53" i="23"/>
  <c r="J129" i="23"/>
  <c r="AB27" i="23"/>
  <c r="X53" i="23"/>
  <c r="H69" i="23"/>
  <c r="Q130" i="23"/>
  <c r="Q131" i="23" s="1"/>
  <c r="W130" i="23"/>
  <c r="W131" i="23" s="1"/>
  <c r="H122" i="23"/>
  <c r="H121" i="23"/>
  <c r="N121" i="23"/>
  <c r="N122" i="23"/>
  <c r="Q40" i="23"/>
  <c r="AC40" i="23"/>
  <c r="S54" i="23"/>
  <c r="Y57" i="23"/>
  <c r="U69" i="23"/>
  <c r="AA72" i="23"/>
  <c r="AA42" i="23"/>
  <c r="AF26" i="23"/>
  <c r="U28" i="23"/>
  <c r="AF42" i="23"/>
  <c r="Y54" i="23"/>
  <c r="V69" i="23"/>
  <c r="Y130" i="23"/>
  <c r="Y131" i="23" s="1"/>
  <c r="AE131" i="23"/>
  <c r="AE130" i="23"/>
  <c r="D122" i="23"/>
  <c r="D121" i="23"/>
  <c r="Z74" i="23"/>
  <c r="AG74" i="23"/>
  <c r="D77" i="23"/>
  <c r="R77" i="23"/>
  <c r="Z77" i="23"/>
  <c r="AG77" i="23"/>
  <c r="I78" i="23"/>
  <c r="P78" i="23"/>
  <c r="AE78" i="23"/>
  <c r="Z94" i="23"/>
  <c r="AF94" i="23"/>
  <c r="N130" i="23"/>
  <c r="N131" i="23" s="1"/>
  <c r="W187" i="23"/>
  <c r="W120" i="23"/>
  <c r="W188" i="23" s="1"/>
  <c r="O121" i="23"/>
  <c r="X121" i="23"/>
  <c r="G122" i="23"/>
  <c r="H191" i="23"/>
  <c r="M129" i="23"/>
  <c r="S129" i="23"/>
  <c r="AE129" i="23"/>
  <c r="F131" i="23"/>
  <c r="AF187" i="23"/>
  <c r="AA74" i="23"/>
  <c r="L77" i="23"/>
  <c r="T77" i="23"/>
  <c r="AA77" i="23"/>
  <c r="C78" i="23"/>
  <c r="J78" i="23"/>
  <c r="Y78" i="23"/>
  <c r="P130" i="23"/>
  <c r="P131" i="23"/>
  <c r="X130" i="23"/>
  <c r="X131" i="23" s="1"/>
  <c r="O131" i="23"/>
  <c r="U130" i="23"/>
  <c r="U131" i="23" s="1"/>
  <c r="AG131" i="23"/>
  <c r="AG130" i="23"/>
  <c r="Y121" i="23"/>
  <c r="Q122" i="23"/>
  <c r="K131" i="23"/>
  <c r="AF131" i="23"/>
  <c r="AC156" i="23"/>
  <c r="AC155" i="23"/>
  <c r="X183" i="23"/>
  <c r="F77" i="23"/>
  <c r="U77" i="23"/>
  <c r="AB77" i="23"/>
  <c r="S78" i="23"/>
  <c r="S122" i="23"/>
  <c r="T191" i="23"/>
  <c r="T129" i="23"/>
  <c r="R129" i="23"/>
  <c r="M131" i="23"/>
  <c r="P155" i="23"/>
  <c r="P156" i="23"/>
  <c r="AD74" i="23"/>
  <c r="H77" i="23"/>
  <c r="O77" i="23"/>
  <c r="M78" i="23"/>
  <c r="H94" i="23"/>
  <c r="J130" i="23"/>
  <c r="J131" i="23" s="1"/>
  <c r="Z130" i="23"/>
  <c r="Z131" i="23"/>
  <c r="J121" i="23"/>
  <c r="D129" i="23"/>
  <c r="P129" i="23"/>
  <c r="AB129" i="23"/>
  <c r="H130" i="23"/>
  <c r="H131" i="23" s="1"/>
  <c r="AA130" i="23"/>
  <c r="R131" i="23"/>
  <c r="V156" i="23"/>
  <c r="V155" i="23"/>
  <c r="W155" i="23"/>
  <c r="W156" i="23"/>
  <c r="N187" i="23"/>
  <c r="C76" i="23"/>
  <c r="U76" i="23"/>
  <c r="G78" i="23"/>
  <c r="AB78" i="23"/>
  <c r="E130" i="23"/>
  <c r="E131" i="23" s="1"/>
  <c r="S130" i="23"/>
  <c r="S131" i="23" s="1"/>
  <c r="F191" i="23"/>
  <c r="F129" i="23"/>
  <c r="L191" i="23"/>
  <c r="L129" i="23"/>
  <c r="L195" i="23" s="1"/>
  <c r="E129" i="23"/>
  <c r="Q129" i="23"/>
  <c r="W129" i="23"/>
  <c r="N191" i="23"/>
  <c r="N129" i="23"/>
  <c r="Y129" i="23"/>
  <c r="L156" i="23"/>
  <c r="L155" i="23"/>
  <c r="AD156" i="23"/>
  <c r="AD155" i="23"/>
  <c r="Q196" i="23"/>
  <c r="U181" i="23"/>
  <c r="U183" i="23"/>
  <c r="U180" i="23"/>
  <c r="AA181" i="23"/>
  <c r="AA180" i="23"/>
  <c r="AA183" i="23"/>
  <c r="F188" i="23"/>
  <c r="F172" i="23"/>
  <c r="L188" i="23"/>
  <c r="L172" i="23"/>
  <c r="X188" i="23"/>
  <c r="X172" i="23"/>
  <c r="AD188" i="23"/>
  <c r="AD172" i="23"/>
  <c r="D76" i="23"/>
  <c r="J77" i="23"/>
  <c r="X77" i="23"/>
  <c r="V78" i="23"/>
  <c r="L130" i="23"/>
  <c r="L131" i="23" s="1"/>
  <c r="V130" i="23"/>
  <c r="V131" i="23" s="1"/>
  <c r="AC131" i="23"/>
  <c r="AC130" i="23"/>
  <c r="K121" i="23"/>
  <c r="K122" i="23"/>
  <c r="X129" i="23"/>
  <c r="D131" i="23"/>
  <c r="F183" i="23"/>
  <c r="O155" i="23"/>
  <c r="O156" i="23"/>
  <c r="M156" i="23"/>
  <c r="M155" i="23"/>
  <c r="S156" i="23"/>
  <c r="S155" i="23"/>
  <c r="Y156" i="23"/>
  <c r="Y155" i="23"/>
  <c r="AE156" i="23"/>
  <c r="AE155" i="23"/>
  <c r="J187" i="23"/>
  <c r="P187" i="23"/>
  <c r="P145" i="23"/>
  <c r="P147" i="23" s="1"/>
  <c r="AB187" i="23"/>
  <c r="AB145" i="23"/>
  <c r="AB147" i="23" s="1"/>
  <c r="P180" i="23"/>
  <c r="P183" i="23"/>
  <c r="P181" i="23"/>
  <c r="AB180" i="23"/>
  <c r="AB183" i="23"/>
  <c r="AB181" i="23"/>
  <c r="G188" i="23"/>
  <c r="G172" i="23"/>
  <c r="M188" i="23"/>
  <c r="M172" i="23"/>
  <c r="S188" i="23"/>
  <c r="S172" i="23"/>
  <c r="Y188" i="23"/>
  <c r="Y172" i="23"/>
  <c r="Y171" i="23"/>
  <c r="AE188" i="23"/>
  <c r="AE172" i="23"/>
  <c r="N155" i="23"/>
  <c r="N156" i="23"/>
  <c r="T155" i="23"/>
  <c r="T156" i="23"/>
  <c r="Z155" i="23"/>
  <c r="Z156" i="23"/>
  <c r="AF155" i="23"/>
  <c r="AF156" i="23"/>
  <c r="K187" i="23"/>
  <c r="K145" i="23"/>
  <c r="K147" i="23" s="1"/>
  <c r="Q187" i="23"/>
  <c r="Q145" i="23"/>
  <c r="Q147" i="23" s="1"/>
  <c r="AC187" i="23"/>
  <c r="AC145" i="23"/>
  <c r="AC147" i="23" s="1"/>
  <c r="C154" i="23"/>
  <c r="I154" i="23"/>
  <c r="O154" i="23"/>
  <c r="U154" i="23"/>
  <c r="AA154" i="23"/>
  <c r="AG154" i="23"/>
  <c r="J155" i="23"/>
  <c r="R155" i="23"/>
  <c r="AB155" i="23"/>
  <c r="E156" i="23"/>
  <c r="AG156" i="23"/>
  <c r="H180" i="23"/>
  <c r="H181" i="23"/>
  <c r="Z180" i="23"/>
  <c r="Z181" i="23"/>
  <c r="H187" i="23"/>
  <c r="T187" i="23"/>
  <c r="Z187" i="23"/>
  <c r="AC172" i="23"/>
  <c r="P179" i="23"/>
  <c r="AC180" i="23"/>
  <c r="X181" i="23"/>
  <c r="H183" i="23"/>
  <c r="Z183" i="23"/>
  <c r="D155" i="23"/>
  <c r="K155" i="23"/>
  <c r="F156" i="23"/>
  <c r="X156" i="23"/>
  <c r="C183" i="23"/>
  <c r="C180" i="23"/>
  <c r="C196" i="23" s="1"/>
  <c r="Q183" i="23"/>
  <c r="Q181" i="23"/>
  <c r="L183" i="23"/>
  <c r="L180" i="23"/>
  <c r="AD183" i="23"/>
  <c r="AD180" i="23"/>
  <c r="C187" i="23"/>
  <c r="C170" i="23"/>
  <c r="I187" i="23"/>
  <c r="I170" i="23"/>
  <c r="O187" i="23"/>
  <c r="O170" i="23"/>
  <c r="U187" i="23"/>
  <c r="U170" i="23"/>
  <c r="AA187" i="23"/>
  <c r="AA170" i="23"/>
  <c r="AG187" i="23"/>
  <c r="AG170" i="23"/>
  <c r="T188" i="23"/>
  <c r="T172" i="23"/>
  <c r="AB172" i="23"/>
  <c r="R180" i="23"/>
  <c r="AG180" i="23"/>
  <c r="I183" i="23"/>
  <c r="J188" i="23"/>
  <c r="Q156" i="23"/>
  <c r="AA156" i="23"/>
  <c r="D180" i="23"/>
  <c r="D183" i="23"/>
  <c r="J180" i="23"/>
  <c r="J183" i="23"/>
  <c r="J181" i="23"/>
  <c r="T180" i="23"/>
  <c r="T183" i="23"/>
  <c r="M183" i="23"/>
  <c r="M181" i="23"/>
  <c r="M180" i="23"/>
  <c r="S183" i="23"/>
  <c r="S181" i="23"/>
  <c r="Y183" i="23"/>
  <c r="AE183" i="23"/>
  <c r="AE181" i="23"/>
  <c r="AE180" i="23"/>
  <c r="D187" i="23"/>
  <c r="P188" i="23"/>
  <c r="P172" i="23"/>
  <c r="V187" i="23"/>
  <c r="E188" i="23"/>
  <c r="W172" i="23"/>
  <c r="S180" i="23"/>
  <c r="AD181" i="23"/>
  <c r="O183" i="23"/>
  <c r="AG183" i="23"/>
  <c r="H192" i="23"/>
  <c r="H193" i="23"/>
  <c r="H185" i="23"/>
  <c r="N192" i="23"/>
  <c r="N185" i="23"/>
  <c r="N193" i="23"/>
  <c r="T192" i="23"/>
  <c r="T193" i="23"/>
  <c r="T185" i="23"/>
  <c r="Z195" i="23"/>
  <c r="Z192" i="23"/>
  <c r="Z193" i="23"/>
  <c r="Z185" i="23"/>
  <c r="AF195" i="23"/>
  <c r="AF192" i="23"/>
  <c r="AF185" i="23"/>
  <c r="AF193" i="23"/>
  <c r="O191" i="23"/>
  <c r="F155" i="23"/>
  <c r="F196" i="23" s="1"/>
  <c r="E183" i="23"/>
  <c r="E180" i="23"/>
  <c r="K183" i="23"/>
  <c r="AC183" i="23"/>
  <c r="N188" i="23"/>
  <c r="N172" i="23"/>
  <c r="AF188" i="23"/>
  <c r="AF172" i="23"/>
  <c r="I180" i="23"/>
  <c r="X180" i="23"/>
  <c r="E181" i="23"/>
  <c r="T181" i="23"/>
  <c r="C193" i="23"/>
  <c r="C192" i="23"/>
  <c r="G155" i="23"/>
  <c r="G196" i="23" s="1"/>
  <c r="U156" i="23"/>
  <c r="N180" i="23"/>
  <c r="N183" i="23"/>
  <c r="V180" i="23"/>
  <c r="V183" i="23"/>
  <c r="AF180" i="23"/>
  <c r="AF183" i="23"/>
  <c r="F187" i="23"/>
  <c r="L187" i="23"/>
  <c r="R187" i="23"/>
  <c r="X187" i="23"/>
  <c r="AD187" i="23"/>
  <c r="K180" i="23"/>
  <c r="Y180" i="23"/>
  <c r="V181" i="23"/>
  <c r="R183" i="23"/>
  <c r="W183" i="23"/>
  <c r="W180" i="23"/>
  <c r="G187" i="23"/>
  <c r="M187" i="23"/>
  <c r="S187" i="23"/>
  <c r="Y187" i="23"/>
  <c r="AE187" i="23"/>
  <c r="H188" i="23"/>
  <c r="H172" i="23"/>
  <c r="R170" i="23"/>
  <c r="Z188" i="23"/>
  <c r="Z172" i="23"/>
  <c r="C179" i="23"/>
  <c r="I179" i="23"/>
  <c r="O179" i="23"/>
  <c r="U179" i="23"/>
  <c r="AA179" i="23"/>
  <c r="AG179" i="23"/>
  <c r="O180" i="23"/>
  <c r="K181" i="23"/>
  <c r="W181" i="23"/>
  <c r="G183" i="23"/>
  <c r="G181" i="23"/>
  <c r="D170" i="23"/>
  <c r="V170" i="23"/>
  <c r="E179" i="23"/>
  <c r="K179" i="23"/>
  <c r="Q179" i="23"/>
  <c r="W179" i="23"/>
  <c r="AC179" i="23"/>
  <c r="E185" i="23"/>
  <c r="K185" i="23"/>
  <c r="Q185" i="23"/>
  <c r="W185" i="23"/>
  <c r="AC185" i="23"/>
  <c r="G192" i="23"/>
  <c r="G193" i="23"/>
  <c r="M192" i="23"/>
  <c r="M193" i="23"/>
  <c r="S192" i="23"/>
  <c r="S193" i="23"/>
  <c r="Y192" i="23"/>
  <c r="Y193" i="23"/>
  <c r="AE192" i="23"/>
  <c r="AE193" i="23"/>
  <c r="E193" i="23"/>
  <c r="AA195" i="23"/>
  <c r="Q192" i="23"/>
  <c r="AC192" i="23"/>
  <c r="I192" i="23"/>
  <c r="U192" i="23"/>
  <c r="AG192" i="23"/>
  <c r="K193" i="23"/>
  <c r="AC193" i="23"/>
  <c r="I195" i="23"/>
  <c r="AG195" i="23"/>
  <c r="K192" i="23"/>
  <c r="W192" i="23"/>
  <c r="H21" i="1"/>
  <c r="BP36" i="4"/>
  <c r="BQ36" i="4"/>
  <c r="BR36" i="4"/>
  <c r="BS36" i="4"/>
  <c r="BT36" i="4"/>
  <c r="BU36" i="4"/>
  <c r="BV36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DI175" i="4"/>
  <c r="DJ175" i="4"/>
  <c r="DK175" i="4"/>
  <c r="DL175" i="4"/>
  <c r="DM175" i="4"/>
  <c r="DN175" i="4"/>
  <c r="DO175" i="4"/>
  <c r="DP175" i="4"/>
  <c r="DQ175" i="4"/>
  <c r="DR175" i="4"/>
  <c r="DS175" i="4"/>
  <c r="DT175" i="4"/>
  <c r="DU175" i="4"/>
  <c r="DV175" i="4"/>
  <c r="DW175" i="4"/>
  <c r="DX175" i="4"/>
  <c r="DY175" i="4"/>
  <c r="DZ175" i="4"/>
  <c r="EA175" i="4"/>
  <c r="EB175" i="4"/>
  <c r="EC175" i="4"/>
  <c r="ED175" i="4"/>
  <c r="EE175" i="4"/>
  <c r="EF175" i="4"/>
  <c r="EG175" i="4"/>
  <c r="EH175" i="4"/>
  <c r="EI175" i="4"/>
  <c r="EJ175" i="4"/>
  <c r="EK175" i="4"/>
  <c r="EL175" i="4"/>
  <c r="EM175" i="4"/>
  <c r="EN175" i="4"/>
  <c r="EO175" i="4"/>
  <c r="EP175" i="4"/>
  <c r="EQ175" i="4"/>
  <c r="ER175" i="4"/>
  <c r="ES175" i="4"/>
  <c r="ET175" i="4"/>
  <c r="EU175" i="4"/>
  <c r="EV175" i="4"/>
  <c r="EW175" i="4"/>
  <c r="EX175" i="4"/>
  <c r="EY175" i="4"/>
  <c r="EZ175" i="4"/>
  <c r="FA175" i="4"/>
  <c r="FB175" i="4"/>
  <c r="FC175" i="4"/>
  <c r="FD175" i="4"/>
  <c r="FE175" i="4"/>
  <c r="FF175" i="4"/>
  <c r="FG175" i="4"/>
  <c r="FH175" i="4"/>
  <c r="FI175" i="4"/>
  <c r="FJ175" i="4"/>
  <c r="FK175" i="4"/>
  <c r="FL175" i="4"/>
  <c r="FM175" i="4"/>
  <c r="FN175" i="4"/>
  <c r="FO175" i="4"/>
  <c r="FP175" i="4"/>
  <c r="FQ175" i="4"/>
  <c r="FR175" i="4"/>
  <c r="FS175" i="4"/>
  <c r="FT175" i="4"/>
  <c r="FU175" i="4"/>
  <c r="FV175" i="4"/>
  <c r="FW175" i="4"/>
  <c r="FX175" i="4"/>
  <c r="FY175" i="4"/>
  <c r="FZ175" i="4"/>
  <c r="GA175" i="4"/>
  <c r="GB175" i="4"/>
  <c r="GC175" i="4"/>
  <c r="GD175" i="4"/>
  <c r="GE175" i="4"/>
  <c r="GF175" i="4"/>
  <c r="GG175" i="4"/>
  <c r="GH175" i="4"/>
  <c r="GI175" i="4"/>
  <c r="GJ175" i="4"/>
  <c r="GK175" i="4"/>
  <c r="GL175" i="4"/>
  <c r="GM175" i="4"/>
  <c r="GN175" i="4"/>
  <c r="GO175" i="4"/>
  <c r="GP175" i="4"/>
  <c r="GQ175" i="4"/>
  <c r="GR175" i="4"/>
  <c r="GS175" i="4"/>
  <c r="GT175" i="4"/>
  <c r="GU175" i="4"/>
  <c r="GV175" i="4"/>
  <c r="GW175" i="4"/>
  <c r="GX175" i="4"/>
  <c r="GY175" i="4"/>
  <c r="GZ175" i="4"/>
  <c r="HA175" i="4"/>
  <c r="HB175" i="4"/>
  <c r="HC175" i="4"/>
  <c r="HD175" i="4"/>
  <c r="HE175" i="4"/>
  <c r="HF175" i="4"/>
  <c r="HG175" i="4"/>
  <c r="HH175" i="4"/>
  <c r="HI175" i="4"/>
  <c r="HJ175" i="4"/>
  <c r="HK175" i="4"/>
  <c r="HL175" i="4"/>
  <c r="HM175" i="4"/>
  <c r="HN175" i="4"/>
  <c r="HO175" i="4"/>
  <c r="HP175" i="4"/>
  <c r="HQ175" i="4"/>
  <c r="HR175" i="4"/>
  <c r="HS175" i="4"/>
  <c r="HT175" i="4"/>
  <c r="HU175" i="4"/>
  <c r="HV175" i="4"/>
  <c r="HW175" i="4"/>
  <c r="HX175" i="4"/>
  <c r="HY175" i="4"/>
  <c r="HZ175" i="4"/>
  <c r="IA175" i="4"/>
  <c r="IB175" i="4"/>
  <c r="IC175" i="4"/>
  <c r="ID175" i="4"/>
  <c r="IE175" i="4"/>
  <c r="IF175" i="4"/>
  <c r="IG175" i="4"/>
  <c r="IH175" i="4"/>
  <c r="II175" i="4"/>
  <c r="IJ175" i="4"/>
  <c r="IK175" i="4"/>
  <c r="IL175" i="4"/>
  <c r="IM175" i="4"/>
  <c r="IN175" i="4"/>
  <c r="IO175" i="4"/>
  <c r="IP175" i="4"/>
  <c r="IQ175" i="4"/>
  <c r="IR175" i="4"/>
  <c r="IS175" i="4"/>
  <c r="IT175" i="4"/>
  <c r="IU175" i="4"/>
  <c r="IV175" i="4"/>
  <c r="IW175" i="4"/>
  <c r="IX175" i="4"/>
  <c r="IY175" i="4"/>
  <c r="IZ175" i="4"/>
  <c r="JA175" i="4"/>
  <c r="JB175" i="4"/>
  <c r="JC175" i="4"/>
  <c r="JD175" i="4"/>
  <c r="JE175" i="4"/>
  <c r="JF175" i="4"/>
  <c r="JG175" i="4"/>
  <c r="JH175" i="4"/>
  <c r="JI175" i="4"/>
  <c r="JJ175" i="4"/>
  <c r="JK175" i="4"/>
  <c r="JL175" i="4"/>
  <c r="JM175" i="4"/>
  <c r="JN175" i="4"/>
  <c r="JO175" i="4"/>
  <c r="JP175" i="4"/>
  <c r="JQ175" i="4"/>
  <c r="JR175" i="4"/>
  <c r="JS175" i="4"/>
  <c r="JT175" i="4"/>
  <c r="JU175" i="4"/>
  <c r="JV175" i="4"/>
  <c r="JW175" i="4"/>
  <c r="JX175" i="4"/>
  <c r="JY175" i="4"/>
  <c r="JZ175" i="4"/>
  <c r="KA175" i="4"/>
  <c r="KB175" i="4"/>
  <c r="KC175" i="4"/>
  <c r="KD175" i="4"/>
  <c r="KE175" i="4"/>
  <c r="KF175" i="4"/>
  <c r="KG175" i="4"/>
  <c r="KH175" i="4"/>
  <c r="KI175" i="4"/>
  <c r="KJ175" i="4"/>
  <c r="KK175" i="4"/>
  <c r="KL175" i="4"/>
  <c r="KM175" i="4"/>
  <c r="KN175" i="4"/>
  <c r="KO175" i="4"/>
  <c r="KP175" i="4"/>
  <c r="KQ175" i="4"/>
  <c r="KR175" i="4"/>
  <c r="KS175" i="4"/>
  <c r="KT175" i="4"/>
  <c r="KU175" i="4"/>
  <c r="KV175" i="4"/>
  <c r="KW175" i="4"/>
  <c r="KX175" i="4"/>
  <c r="KY175" i="4"/>
  <c r="KZ175" i="4"/>
  <c r="LA175" i="4"/>
  <c r="LB175" i="4"/>
  <c r="LC175" i="4"/>
  <c r="LD175" i="4"/>
  <c r="LE175" i="4"/>
  <c r="LF175" i="4"/>
  <c r="LG175" i="4"/>
  <c r="LH175" i="4"/>
  <c r="LI175" i="4"/>
  <c r="LJ175" i="4"/>
  <c r="LK175" i="4"/>
  <c r="LL175" i="4"/>
  <c r="LM175" i="4"/>
  <c r="LN175" i="4"/>
  <c r="LO175" i="4"/>
  <c r="LP175" i="4"/>
  <c r="LQ175" i="4"/>
  <c r="LR175" i="4"/>
  <c r="LS175" i="4"/>
  <c r="LT175" i="4"/>
  <c r="LU175" i="4"/>
  <c r="LV175" i="4"/>
  <c r="LW175" i="4"/>
  <c r="LX175" i="4"/>
  <c r="LY175" i="4"/>
  <c r="LZ175" i="4"/>
  <c r="MA175" i="4"/>
  <c r="MB175" i="4"/>
  <c r="MC175" i="4"/>
  <c r="MD175" i="4"/>
  <c r="ME175" i="4"/>
  <c r="MF175" i="4"/>
  <c r="MG175" i="4"/>
  <c r="MH175" i="4"/>
  <c r="MI175" i="4"/>
  <c r="MJ175" i="4"/>
  <c r="MK175" i="4"/>
  <c r="ML175" i="4"/>
  <c r="MM175" i="4"/>
  <c r="MN175" i="4"/>
  <c r="MO175" i="4"/>
  <c r="MP175" i="4"/>
  <c r="MQ175" i="4"/>
  <c r="MR175" i="4"/>
  <c r="MS175" i="4"/>
  <c r="MT175" i="4"/>
  <c r="MU175" i="4"/>
  <c r="MV175" i="4"/>
  <c r="MW175" i="4"/>
  <c r="MX175" i="4"/>
  <c r="MY175" i="4"/>
  <c r="MZ175" i="4"/>
  <c r="NA175" i="4"/>
  <c r="NB175" i="4"/>
  <c r="NC175" i="4"/>
  <c r="ND175" i="4"/>
  <c r="NE175" i="4"/>
  <c r="NF175" i="4"/>
  <c r="NG175" i="4"/>
  <c r="NH175" i="4"/>
  <c r="NI175" i="4"/>
  <c r="NJ175" i="4"/>
  <c r="NK175" i="4"/>
  <c r="NL175" i="4"/>
  <c r="NM175" i="4"/>
  <c r="NN175" i="4"/>
  <c r="NO175" i="4"/>
  <c r="NP175" i="4"/>
  <c r="NQ175" i="4"/>
  <c r="NR175" i="4"/>
  <c r="NS175" i="4"/>
  <c r="NT175" i="4"/>
  <c r="NU175" i="4"/>
  <c r="NV175" i="4"/>
  <c r="NW175" i="4"/>
  <c r="NX175" i="4"/>
  <c r="NY175" i="4"/>
  <c r="NZ175" i="4"/>
  <c r="OA175" i="4"/>
  <c r="OB175" i="4"/>
  <c r="OC175" i="4"/>
  <c r="OD175" i="4"/>
  <c r="OE175" i="4"/>
  <c r="OF175" i="4"/>
  <c r="OG175" i="4"/>
  <c r="OH175" i="4"/>
  <c r="OI175" i="4"/>
  <c r="OJ175" i="4"/>
  <c r="OK175" i="4"/>
  <c r="OL175" i="4"/>
  <c r="OM175" i="4"/>
  <c r="ON175" i="4"/>
  <c r="OO175" i="4"/>
  <c r="OP175" i="4"/>
  <c r="OQ175" i="4"/>
  <c r="OR175" i="4"/>
  <c r="OS175" i="4"/>
  <c r="OT175" i="4"/>
  <c r="OU175" i="4"/>
  <c r="OV175" i="4"/>
  <c r="OW175" i="4"/>
  <c r="OX175" i="4"/>
  <c r="OY175" i="4"/>
  <c r="OZ175" i="4"/>
  <c r="PA175" i="4"/>
  <c r="PB175" i="4"/>
  <c r="PC175" i="4"/>
  <c r="PD175" i="4"/>
  <c r="PE175" i="4"/>
  <c r="PF175" i="4"/>
  <c r="PG175" i="4"/>
  <c r="PH175" i="4"/>
  <c r="PI175" i="4"/>
  <c r="PJ175" i="4"/>
  <c r="PK175" i="4"/>
  <c r="PL175" i="4"/>
  <c r="PM175" i="4"/>
  <c r="PN175" i="4"/>
  <c r="PO175" i="4"/>
  <c r="PP175" i="4"/>
  <c r="PQ175" i="4"/>
  <c r="PR175" i="4"/>
  <c r="PS175" i="4"/>
  <c r="PT175" i="4"/>
  <c r="PU175" i="4"/>
  <c r="PV175" i="4"/>
  <c r="PW175" i="4"/>
  <c r="PX175" i="4"/>
  <c r="PY175" i="4"/>
  <c r="PZ175" i="4"/>
  <c r="QA175" i="4"/>
  <c r="QB175" i="4"/>
  <c r="QC175" i="4"/>
  <c r="QD175" i="4"/>
  <c r="QE175" i="4"/>
  <c r="QF175" i="4"/>
  <c r="QG175" i="4"/>
  <c r="QH175" i="4"/>
  <c r="QI175" i="4"/>
  <c r="QJ175" i="4"/>
  <c r="QK175" i="4"/>
  <c r="QL175" i="4"/>
  <c r="QM175" i="4"/>
  <c r="QN175" i="4"/>
  <c r="QO175" i="4"/>
  <c r="QP175" i="4"/>
  <c r="QQ175" i="4"/>
  <c r="QR175" i="4"/>
  <c r="QS175" i="4"/>
  <c r="QT175" i="4"/>
  <c r="QU175" i="4"/>
  <c r="QV175" i="4"/>
  <c r="QW175" i="4"/>
  <c r="QX175" i="4"/>
  <c r="QY175" i="4"/>
  <c r="QZ175" i="4"/>
  <c r="RA175" i="4"/>
  <c r="RB175" i="4"/>
  <c r="RC175" i="4"/>
  <c r="RD175" i="4"/>
  <c r="RE175" i="4"/>
  <c r="RF175" i="4"/>
  <c r="RG175" i="4"/>
  <c r="RH175" i="4"/>
  <c r="RI175" i="4"/>
  <c r="RJ175" i="4"/>
  <c r="RK175" i="4"/>
  <c r="RL175" i="4"/>
  <c r="RM175" i="4"/>
  <c r="RN175" i="4"/>
  <c r="RO175" i="4"/>
  <c r="RP175" i="4"/>
  <c r="RQ175" i="4"/>
  <c r="RR175" i="4"/>
  <c r="RS175" i="4"/>
  <c r="RT175" i="4"/>
  <c r="RU175" i="4"/>
  <c r="RV175" i="4"/>
  <c r="RW175" i="4"/>
  <c r="RX175" i="4"/>
  <c r="RY175" i="4"/>
  <c r="RZ175" i="4"/>
  <c r="SA175" i="4"/>
  <c r="SB175" i="4"/>
  <c r="SC175" i="4"/>
  <c r="SD175" i="4"/>
  <c r="SE175" i="4"/>
  <c r="SF175" i="4"/>
  <c r="SG175" i="4"/>
  <c r="SH175" i="4"/>
  <c r="SI175" i="4"/>
  <c r="SJ175" i="4"/>
  <c r="SK175" i="4"/>
  <c r="SL175" i="4"/>
  <c r="SM175" i="4"/>
  <c r="SN175" i="4"/>
  <c r="SO175" i="4"/>
  <c r="SP175" i="4"/>
  <c r="SQ175" i="4"/>
  <c r="SR175" i="4"/>
  <c r="SS175" i="4"/>
  <c r="ST175" i="4"/>
  <c r="SU175" i="4"/>
  <c r="SV175" i="4"/>
  <c r="SW175" i="4"/>
  <c r="SX175" i="4"/>
  <c r="SY175" i="4"/>
  <c r="SZ175" i="4"/>
  <c r="TA175" i="4"/>
  <c r="TB175" i="4"/>
  <c r="TC175" i="4"/>
  <c r="TD175" i="4"/>
  <c r="TE175" i="4"/>
  <c r="TF175" i="4"/>
  <c r="TG175" i="4"/>
  <c r="TH175" i="4"/>
  <c r="TI175" i="4"/>
  <c r="TJ175" i="4"/>
  <c r="TK175" i="4"/>
  <c r="TL175" i="4"/>
  <c r="TM175" i="4"/>
  <c r="TN175" i="4"/>
  <c r="TO175" i="4"/>
  <c r="TP175" i="4"/>
  <c r="TQ175" i="4"/>
  <c r="TR175" i="4"/>
  <c r="TS175" i="4"/>
  <c r="TT175" i="4"/>
  <c r="TU175" i="4"/>
  <c r="TV175" i="4"/>
  <c r="TW175" i="4"/>
  <c r="TX175" i="4"/>
  <c r="TY175" i="4"/>
  <c r="TZ175" i="4"/>
  <c r="UA175" i="4"/>
  <c r="UB175" i="4"/>
  <c r="UC175" i="4"/>
  <c r="UD175" i="4"/>
  <c r="UE175" i="4"/>
  <c r="UF175" i="4"/>
  <c r="UG175" i="4"/>
  <c r="UH175" i="4"/>
  <c r="UI175" i="4"/>
  <c r="UJ175" i="4"/>
  <c r="UK175" i="4"/>
  <c r="UL175" i="4"/>
  <c r="UM175" i="4"/>
  <c r="UN175" i="4"/>
  <c r="UO175" i="4"/>
  <c r="UP175" i="4"/>
  <c r="UQ175" i="4"/>
  <c r="UR175" i="4"/>
  <c r="US175" i="4"/>
  <c r="UT175" i="4"/>
  <c r="UU175" i="4"/>
  <c r="UV175" i="4"/>
  <c r="UW175" i="4"/>
  <c r="UX175" i="4"/>
  <c r="UY175" i="4"/>
  <c r="UZ175" i="4"/>
  <c r="VA175" i="4"/>
  <c r="VB175" i="4"/>
  <c r="VC175" i="4"/>
  <c r="VD175" i="4"/>
  <c r="VE175" i="4"/>
  <c r="VF175" i="4"/>
  <c r="VG175" i="4"/>
  <c r="VH175" i="4"/>
  <c r="VI175" i="4"/>
  <c r="VJ175" i="4"/>
  <c r="VK175" i="4"/>
  <c r="VL175" i="4"/>
  <c r="VM175" i="4"/>
  <c r="VN175" i="4"/>
  <c r="VO175" i="4"/>
  <c r="VP175" i="4"/>
  <c r="VQ175" i="4"/>
  <c r="VR175" i="4"/>
  <c r="VS175" i="4"/>
  <c r="VT175" i="4"/>
  <c r="VU175" i="4"/>
  <c r="VV175" i="4"/>
  <c r="VW175" i="4"/>
  <c r="VX175" i="4"/>
  <c r="VY175" i="4"/>
  <c r="VZ175" i="4"/>
  <c r="WA175" i="4"/>
  <c r="WB175" i="4"/>
  <c r="WC175" i="4"/>
  <c r="WD175" i="4"/>
  <c r="WE175" i="4"/>
  <c r="WF175" i="4"/>
  <c r="WG175" i="4"/>
  <c r="WH175" i="4"/>
  <c r="WI175" i="4"/>
  <c r="WJ175" i="4"/>
  <c r="WK175" i="4"/>
  <c r="WL175" i="4"/>
  <c r="WM175" i="4"/>
  <c r="WN175" i="4"/>
  <c r="WO175" i="4"/>
  <c r="WP175" i="4"/>
  <c r="WQ175" i="4"/>
  <c r="WR175" i="4"/>
  <c r="WS175" i="4"/>
  <c r="WT175" i="4"/>
  <c r="WU175" i="4"/>
  <c r="WV175" i="4"/>
  <c r="WW175" i="4"/>
  <c r="WX175" i="4"/>
  <c r="WY175" i="4"/>
  <c r="WZ175" i="4"/>
  <c r="XA175" i="4"/>
  <c r="XB175" i="4"/>
  <c r="XC175" i="4"/>
  <c r="XD175" i="4"/>
  <c r="XE175" i="4"/>
  <c r="XF175" i="4"/>
  <c r="XG175" i="4"/>
  <c r="XH175" i="4"/>
  <c r="XI175" i="4"/>
  <c r="XJ175" i="4"/>
  <c r="XK175" i="4"/>
  <c r="XL175" i="4"/>
  <c r="XM175" i="4"/>
  <c r="XN175" i="4"/>
  <c r="XO175" i="4"/>
  <c r="XP175" i="4"/>
  <c r="XQ175" i="4"/>
  <c r="XR175" i="4"/>
  <c r="XS175" i="4"/>
  <c r="XT175" i="4"/>
  <c r="XU175" i="4"/>
  <c r="XV175" i="4"/>
  <c r="XW175" i="4"/>
  <c r="XX175" i="4"/>
  <c r="XY175" i="4"/>
  <c r="XZ175" i="4"/>
  <c r="YA175" i="4"/>
  <c r="YB175" i="4"/>
  <c r="YC175" i="4"/>
  <c r="YD175" i="4"/>
  <c r="YE175" i="4"/>
  <c r="YF175" i="4"/>
  <c r="YG175" i="4"/>
  <c r="YH175" i="4"/>
  <c r="YI175" i="4"/>
  <c r="YJ175" i="4"/>
  <c r="YK175" i="4"/>
  <c r="YL175" i="4"/>
  <c r="YM175" i="4"/>
  <c r="YN175" i="4"/>
  <c r="YO175" i="4"/>
  <c r="YP175" i="4"/>
  <c r="YQ175" i="4"/>
  <c r="YR175" i="4"/>
  <c r="YS175" i="4"/>
  <c r="YT175" i="4"/>
  <c r="YU175" i="4"/>
  <c r="YV175" i="4"/>
  <c r="YW175" i="4"/>
  <c r="YX175" i="4"/>
  <c r="YY175" i="4"/>
  <c r="YZ175" i="4"/>
  <c r="ZA175" i="4"/>
  <c r="ZB175" i="4"/>
  <c r="ZC175" i="4"/>
  <c r="ZD175" i="4"/>
  <c r="ZE175" i="4"/>
  <c r="ZF175" i="4"/>
  <c r="ZG175" i="4"/>
  <c r="ZH175" i="4"/>
  <c r="ZI175" i="4"/>
  <c r="ZJ175" i="4"/>
  <c r="ZK175" i="4"/>
  <c r="ZL175" i="4"/>
  <c r="ZM175" i="4"/>
  <c r="ZN175" i="4"/>
  <c r="ZO175" i="4"/>
  <c r="ZP175" i="4"/>
  <c r="ZQ175" i="4"/>
  <c r="ZR175" i="4"/>
  <c r="ZS175" i="4"/>
  <c r="ZT175" i="4"/>
  <c r="ZU175" i="4"/>
  <c r="ZV175" i="4"/>
  <c r="ZW175" i="4"/>
  <c r="ZX175" i="4"/>
  <c r="ZY175" i="4"/>
  <c r="ZZ175" i="4"/>
  <c r="AAA175" i="4"/>
  <c r="AAB175" i="4"/>
  <c r="AAC175" i="4"/>
  <c r="AAD175" i="4"/>
  <c r="AAE175" i="4"/>
  <c r="AAF175" i="4"/>
  <c r="AAG175" i="4"/>
  <c r="AAH175" i="4"/>
  <c r="AAI175" i="4"/>
  <c r="AAJ175" i="4"/>
  <c r="AAK175" i="4"/>
  <c r="AAL175" i="4"/>
  <c r="AAM175" i="4"/>
  <c r="AAN175" i="4"/>
  <c r="AAO175" i="4"/>
  <c r="AAP175" i="4"/>
  <c r="AAQ175" i="4"/>
  <c r="AAR175" i="4"/>
  <c r="AAS175" i="4"/>
  <c r="AAT175" i="4"/>
  <c r="AAU175" i="4"/>
  <c r="AAV175" i="4"/>
  <c r="AAW175" i="4"/>
  <c r="AAX175" i="4"/>
  <c r="AAY175" i="4"/>
  <c r="AAZ175" i="4"/>
  <c r="ABA175" i="4"/>
  <c r="ABB175" i="4"/>
  <c r="ABC175" i="4"/>
  <c r="ABD175" i="4"/>
  <c r="ABE175" i="4"/>
  <c r="ABF175" i="4"/>
  <c r="ABG175" i="4"/>
  <c r="ABH175" i="4"/>
  <c r="ABI175" i="4"/>
  <c r="ABJ175" i="4"/>
  <c r="ABK175" i="4"/>
  <c r="ABL175" i="4"/>
  <c r="ABM175" i="4"/>
  <c r="ABN175" i="4"/>
  <c r="ABO175" i="4"/>
  <c r="ABP175" i="4"/>
  <c r="ABQ175" i="4"/>
  <c r="ABR175" i="4"/>
  <c r="ABS175" i="4"/>
  <c r="ABT175" i="4"/>
  <c r="ABU175" i="4"/>
  <c r="ABV175" i="4"/>
  <c r="ABW175" i="4"/>
  <c r="ABX175" i="4"/>
  <c r="ABY175" i="4"/>
  <c r="ABZ175" i="4"/>
  <c r="ACA175" i="4"/>
  <c r="ACB175" i="4"/>
  <c r="ACC175" i="4"/>
  <c r="ACD175" i="4"/>
  <c r="ACE175" i="4"/>
  <c r="ACF175" i="4"/>
  <c r="ACG175" i="4"/>
  <c r="ACH175" i="4"/>
  <c r="ACI175" i="4"/>
  <c r="ACJ175" i="4"/>
  <c r="ACK175" i="4"/>
  <c r="ACL175" i="4"/>
  <c r="ACM175" i="4"/>
  <c r="ACN175" i="4"/>
  <c r="ACO175" i="4"/>
  <c r="ACP175" i="4"/>
  <c r="ACQ175" i="4"/>
  <c r="ACR175" i="4"/>
  <c r="ACS175" i="4"/>
  <c r="ACT175" i="4"/>
  <c r="ACU175" i="4"/>
  <c r="ACV175" i="4"/>
  <c r="ACW175" i="4"/>
  <c r="ACX175" i="4"/>
  <c r="ACY175" i="4"/>
  <c r="ACZ175" i="4"/>
  <c r="ADA175" i="4"/>
  <c r="ADB175" i="4"/>
  <c r="ADC175" i="4"/>
  <c r="ADD175" i="4"/>
  <c r="ADE175" i="4"/>
  <c r="ADF175" i="4"/>
  <c r="ADG175" i="4"/>
  <c r="ADH175" i="4"/>
  <c r="ADI175" i="4"/>
  <c r="ADJ175" i="4"/>
  <c r="ADK175" i="4"/>
  <c r="ADL175" i="4"/>
  <c r="ADM175" i="4"/>
  <c r="ADN175" i="4"/>
  <c r="ADO175" i="4"/>
  <c r="ADP175" i="4"/>
  <c r="ADQ175" i="4"/>
  <c r="ADR175" i="4"/>
  <c r="ADS175" i="4"/>
  <c r="ADT175" i="4"/>
  <c r="ADU175" i="4"/>
  <c r="ADV175" i="4"/>
  <c r="ADW175" i="4"/>
  <c r="ADX175" i="4"/>
  <c r="ADY175" i="4"/>
  <c r="ADZ175" i="4"/>
  <c r="AEA175" i="4"/>
  <c r="AEB175" i="4"/>
  <c r="AEC175" i="4"/>
  <c r="AED175" i="4"/>
  <c r="AEE175" i="4"/>
  <c r="AEF175" i="4"/>
  <c r="AEG175" i="4"/>
  <c r="AEH175" i="4"/>
  <c r="AEI175" i="4"/>
  <c r="AEJ175" i="4"/>
  <c r="AEK175" i="4"/>
  <c r="AEL175" i="4"/>
  <c r="AEM175" i="4"/>
  <c r="AEN175" i="4"/>
  <c r="AEO175" i="4"/>
  <c r="AEP175" i="4"/>
  <c r="AEQ175" i="4"/>
  <c r="AER175" i="4"/>
  <c r="AES175" i="4"/>
  <c r="AET175" i="4"/>
  <c r="AEU175" i="4"/>
  <c r="AEV175" i="4"/>
  <c r="AEW175" i="4"/>
  <c r="AEX175" i="4"/>
  <c r="AEY175" i="4"/>
  <c r="AEZ175" i="4"/>
  <c r="AFA175" i="4"/>
  <c r="AFB175" i="4"/>
  <c r="AFC175" i="4"/>
  <c r="AFD175" i="4"/>
  <c r="AFE175" i="4"/>
  <c r="AFF175" i="4"/>
  <c r="AFG175" i="4"/>
  <c r="AFH175" i="4"/>
  <c r="AFI175" i="4"/>
  <c r="AFJ175" i="4"/>
  <c r="AFK175" i="4"/>
  <c r="AFL175" i="4"/>
  <c r="AFM175" i="4"/>
  <c r="AFN175" i="4"/>
  <c r="AFO175" i="4"/>
  <c r="AFP175" i="4"/>
  <c r="AFQ175" i="4"/>
  <c r="AFR175" i="4"/>
  <c r="AFS175" i="4"/>
  <c r="AFT175" i="4"/>
  <c r="AFU175" i="4"/>
  <c r="AFV175" i="4"/>
  <c r="AFW175" i="4"/>
  <c r="AFX175" i="4"/>
  <c r="AFY175" i="4"/>
  <c r="AFZ175" i="4"/>
  <c r="AGA175" i="4"/>
  <c r="AGB175" i="4"/>
  <c r="AGC175" i="4"/>
  <c r="AGD175" i="4"/>
  <c r="AGE175" i="4"/>
  <c r="AGF175" i="4"/>
  <c r="AGG175" i="4"/>
  <c r="AGH175" i="4"/>
  <c r="AGI175" i="4"/>
  <c r="AGJ175" i="4"/>
  <c r="AGK175" i="4"/>
  <c r="AGL175" i="4"/>
  <c r="AGM175" i="4"/>
  <c r="AGN175" i="4"/>
  <c r="AGO175" i="4"/>
  <c r="AGP175" i="4"/>
  <c r="AGQ175" i="4"/>
  <c r="AGR175" i="4"/>
  <c r="AGS175" i="4"/>
  <c r="AGT175" i="4"/>
  <c r="AGU175" i="4"/>
  <c r="AGV175" i="4"/>
  <c r="AGW175" i="4"/>
  <c r="AGX175" i="4"/>
  <c r="AGY175" i="4"/>
  <c r="AGZ175" i="4"/>
  <c r="AHA175" i="4"/>
  <c r="AHB175" i="4"/>
  <c r="AHC175" i="4"/>
  <c r="AHD175" i="4"/>
  <c r="AHE175" i="4"/>
  <c r="AHF175" i="4"/>
  <c r="AHG175" i="4"/>
  <c r="AHH175" i="4"/>
  <c r="AHI175" i="4"/>
  <c r="AHJ175" i="4"/>
  <c r="AHK175" i="4"/>
  <c r="AHL175" i="4"/>
  <c r="AHM175" i="4"/>
  <c r="AHN175" i="4"/>
  <c r="AHO175" i="4"/>
  <c r="AHP175" i="4"/>
  <c r="AHQ175" i="4"/>
  <c r="AHR175" i="4"/>
  <c r="AHS175" i="4"/>
  <c r="AHT175" i="4"/>
  <c r="AHU175" i="4"/>
  <c r="AHV175" i="4"/>
  <c r="AHW175" i="4"/>
  <c r="AHX175" i="4"/>
  <c r="AHY175" i="4"/>
  <c r="AHZ175" i="4"/>
  <c r="AIA175" i="4"/>
  <c r="AIB175" i="4"/>
  <c r="AIC175" i="4"/>
  <c r="AID175" i="4"/>
  <c r="AIE175" i="4"/>
  <c r="AIF175" i="4"/>
  <c r="AIG175" i="4"/>
  <c r="AIH175" i="4"/>
  <c r="AII175" i="4"/>
  <c r="AIJ175" i="4"/>
  <c r="AIK175" i="4"/>
  <c r="AIL175" i="4"/>
  <c r="AIM175" i="4"/>
  <c r="AIN175" i="4"/>
  <c r="AIO175" i="4"/>
  <c r="AIP175" i="4"/>
  <c r="AIQ175" i="4"/>
  <c r="AIR175" i="4"/>
  <c r="AIS175" i="4"/>
  <c r="AIT175" i="4"/>
  <c r="AIU175" i="4"/>
  <c r="AIV175" i="4"/>
  <c r="AIW175" i="4"/>
  <c r="AIX175" i="4"/>
  <c r="AIY175" i="4"/>
  <c r="AIZ175" i="4"/>
  <c r="AJA175" i="4"/>
  <c r="AJB175" i="4"/>
  <c r="AJC175" i="4"/>
  <c r="AJD175" i="4"/>
  <c r="AJE175" i="4"/>
  <c r="AJF175" i="4"/>
  <c r="AJG175" i="4"/>
  <c r="AJH175" i="4"/>
  <c r="AJI175" i="4"/>
  <c r="AJJ175" i="4"/>
  <c r="AJK175" i="4"/>
  <c r="AJL175" i="4"/>
  <c r="AJM175" i="4"/>
  <c r="AJN175" i="4"/>
  <c r="AJO175" i="4"/>
  <c r="AJP175" i="4"/>
  <c r="AJQ175" i="4"/>
  <c r="AJR175" i="4"/>
  <c r="AJS175" i="4"/>
  <c r="AJT175" i="4"/>
  <c r="AJU175" i="4"/>
  <c r="AJV175" i="4"/>
  <c r="AJW175" i="4"/>
  <c r="AJX175" i="4"/>
  <c r="AJY175" i="4"/>
  <c r="AJZ175" i="4"/>
  <c r="AKA175" i="4"/>
  <c r="AKB175" i="4"/>
  <c r="AKC175" i="4"/>
  <c r="AKD175" i="4"/>
  <c r="AKE175" i="4"/>
  <c r="AKF175" i="4"/>
  <c r="AKG175" i="4"/>
  <c r="AKH175" i="4"/>
  <c r="AKI175" i="4"/>
  <c r="AKJ175" i="4"/>
  <c r="AKK175" i="4"/>
  <c r="AKL175" i="4"/>
  <c r="AKM175" i="4"/>
  <c r="AKN175" i="4"/>
  <c r="AKO175" i="4"/>
  <c r="AKP175" i="4"/>
  <c r="AKQ175" i="4"/>
  <c r="AKR175" i="4"/>
  <c r="AKS175" i="4"/>
  <c r="AKT175" i="4"/>
  <c r="AKU175" i="4"/>
  <c r="AKV175" i="4"/>
  <c r="AKW175" i="4"/>
  <c r="AKX175" i="4"/>
  <c r="AKY175" i="4"/>
  <c r="AKZ175" i="4"/>
  <c r="ALA175" i="4"/>
  <c r="ALB175" i="4"/>
  <c r="ALC175" i="4"/>
  <c r="ALD175" i="4"/>
  <c r="ALE175" i="4"/>
  <c r="ALF175" i="4"/>
  <c r="ALG175" i="4"/>
  <c r="ALH175" i="4"/>
  <c r="ALI175" i="4"/>
  <c r="ALJ175" i="4"/>
  <c r="ALK175" i="4"/>
  <c r="ALL175" i="4"/>
  <c r="ALM175" i="4"/>
  <c r="ALN175" i="4"/>
  <c r="ALO175" i="4"/>
  <c r="ALP175" i="4"/>
  <c r="ALQ175" i="4"/>
  <c r="ALR175" i="4"/>
  <c r="ALS175" i="4"/>
  <c r="ALT175" i="4"/>
  <c r="ALU175" i="4"/>
  <c r="ALV175" i="4"/>
  <c r="ALW175" i="4"/>
  <c r="ALX175" i="4"/>
  <c r="ALY175" i="4"/>
  <c r="ALZ175" i="4"/>
  <c r="AMA175" i="4"/>
  <c r="AMB175" i="4"/>
  <c r="AMC175" i="4"/>
  <c r="AMD175" i="4"/>
  <c r="AME175" i="4"/>
  <c r="AMF175" i="4"/>
  <c r="AMG175" i="4"/>
  <c r="AMH175" i="4"/>
  <c r="AMI175" i="4"/>
  <c r="AMJ175" i="4"/>
  <c r="AMK175" i="4"/>
  <c r="AML175" i="4"/>
  <c r="AMM175" i="4"/>
  <c r="AMN175" i="4"/>
  <c r="AMO175" i="4"/>
  <c r="AMP175" i="4"/>
  <c r="AMQ175" i="4"/>
  <c r="AMR175" i="4"/>
  <c r="AMS175" i="4"/>
  <c r="AMT175" i="4"/>
  <c r="AMU175" i="4"/>
  <c r="AMV175" i="4"/>
  <c r="AMW175" i="4"/>
  <c r="AMX175" i="4"/>
  <c r="AMY175" i="4"/>
  <c r="AMZ175" i="4"/>
  <c r="ANA175" i="4"/>
  <c r="ANB175" i="4"/>
  <c r="ANC175" i="4"/>
  <c r="AND175" i="4"/>
  <c r="ANE175" i="4"/>
  <c r="ANF175" i="4"/>
  <c r="ANG175" i="4"/>
  <c r="ANH175" i="4"/>
  <c r="ANI175" i="4"/>
  <c r="ANJ175" i="4"/>
  <c r="ANK175" i="4"/>
  <c r="ANL175" i="4"/>
  <c r="ANM175" i="4"/>
  <c r="ANN175" i="4"/>
  <c r="ANO175" i="4"/>
  <c r="ANP175" i="4"/>
  <c r="ANQ175" i="4"/>
  <c r="ANR175" i="4"/>
  <c r="ANS175" i="4"/>
  <c r="ANT175" i="4"/>
  <c r="ANU175" i="4"/>
  <c r="ANV175" i="4"/>
  <c r="ANW175" i="4"/>
  <c r="ANX175" i="4"/>
  <c r="ANY175" i="4"/>
  <c r="ANZ175" i="4"/>
  <c r="AOA175" i="4"/>
  <c r="AOB175" i="4"/>
  <c r="AOC175" i="4"/>
  <c r="AOD175" i="4"/>
  <c r="AOE175" i="4"/>
  <c r="AOF175" i="4"/>
  <c r="AOG175" i="4"/>
  <c r="AOH175" i="4"/>
  <c r="AOI175" i="4"/>
  <c r="AOJ175" i="4"/>
  <c r="AOK175" i="4"/>
  <c r="AOL175" i="4"/>
  <c r="AOM175" i="4"/>
  <c r="AON175" i="4"/>
  <c r="AOO175" i="4"/>
  <c r="AOP175" i="4"/>
  <c r="AOQ175" i="4"/>
  <c r="AOR175" i="4"/>
  <c r="AOS175" i="4"/>
  <c r="AOT175" i="4"/>
  <c r="AOU175" i="4"/>
  <c r="AOV175" i="4"/>
  <c r="AOW175" i="4"/>
  <c r="AOX175" i="4"/>
  <c r="AOY175" i="4"/>
  <c r="AOZ175" i="4"/>
  <c r="APA175" i="4"/>
  <c r="APB175" i="4"/>
  <c r="APC175" i="4"/>
  <c r="APD175" i="4"/>
  <c r="APE175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DU176" i="4"/>
  <c r="DV176" i="4"/>
  <c r="DW176" i="4"/>
  <c r="DX176" i="4"/>
  <c r="DY176" i="4"/>
  <c r="DZ176" i="4"/>
  <c r="EA176" i="4"/>
  <c r="EB176" i="4"/>
  <c r="EC176" i="4"/>
  <c r="ED176" i="4"/>
  <c r="EE176" i="4"/>
  <c r="EF176" i="4"/>
  <c r="EG176" i="4"/>
  <c r="EH176" i="4"/>
  <c r="EI176" i="4"/>
  <c r="EJ176" i="4"/>
  <c r="EK176" i="4"/>
  <c r="EL176" i="4"/>
  <c r="EM176" i="4"/>
  <c r="EN176" i="4"/>
  <c r="EO176" i="4"/>
  <c r="EP176" i="4"/>
  <c r="EQ176" i="4"/>
  <c r="ER176" i="4"/>
  <c r="ES176" i="4"/>
  <c r="ET176" i="4"/>
  <c r="EU176" i="4"/>
  <c r="EV176" i="4"/>
  <c r="EW176" i="4"/>
  <c r="EX176" i="4"/>
  <c r="EY176" i="4"/>
  <c r="EZ176" i="4"/>
  <c r="FA176" i="4"/>
  <c r="FB176" i="4"/>
  <c r="FC176" i="4"/>
  <c r="FD176" i="4"/>
  <c r="FE176" i="4"/>
  <c r="FF176" i="4"/>
  <c r="FG176" i="4"/>
  <c r="FH176" i="4"/>
  <c r="FI176" i="4"/>
  <c r="FJ176" i="4"/>
  <c r="FK176" i="4"/>
  <c r="FL176" i="4"/>
  <c r="FM176" i="4"/>
  <c r="FN176" i="4"/>
  <c r="FO176" i="4"/>
  <c r="FP176" i="4"/>
  <c r="FQ176" i="4"/>
  <c r="FR176" i="4"/>
  <c r="FS176" i="4"/>
  <c r="FT176" i="4"/>
  <c r="FU176" i="4"/>
  <c r="FV176" i="4"/>
  <c r="FW176" i="4"/>
  <c r="FX176" i="4"/>
  <c r="FY176" i="4"/>
  <c r="FZ176" i="4"/>
  <c r="GA176" i="4"/>
  <c r="GB176" i="4"/>
  <c r="GC176" i="4"/>
  <c r="GD176" i="4"/>
  <c r="GE176" i="4"/>
  <c r="GF176" i="4"/>
  <c r="GG176" i="4"/>
  <c r="GH176" i="4"/>
  <c r="GI176" i="4"/>
  <c r="GJ176" i="4"/>
  <c r="GK176" i="4"/>
  <c r="GL176" i="4"/>
  <c r="GM176" i="4"/>
  <c r="GN176" i="4"/>
  <c r="GO176" i="4"/>
  <c r="GP176" i="4"/>
  <c r="GQ176" i="4"/>
  <c r="GR176" i="4"/>
  <c r="GS176" i="4"/>
  <c r="GT176" i="4"/>
  <c r="GU176" i="4"/>
  <c r="GV176" i="4"/>
  <c r="GW176" i="4"/>
  <c r="GX176" i="4"/>
  <c r="GY176" i="4"/>
  <c r="GZ176" i="4"/>
  <c r="HA176" i="4"/>
  <c r="HB176" i="4"/>
  <c r="HC176" i="4"/>
  <c r="HD176" i="4"/>
  <c r="HE176" i="4"/>
  <c r="HF176" i="4"/>
  <c r="HG176" i="4"/>
  <c r="HH176" i="4"/>
  <c r="HI176" i="4"/>
  <c r="HJ176" i="4"/>
  <c r="HK176" i="4"/>
  <c r="HL176" i="4"/>
  <c r="HM176" i="4"/>
  <c r="HN176" i="4"/>
  <c r="HO176" i="4"/>
  <c r="HP176" i="4"/>
  <c r="HQ176" i="4"/>
  <c r="HR176" i="4"/>
  <c r="HS176" i="4"/>
  <c r="HT176" i="4"/>
  <c r="HU176" i="4"/>
  <c r="HV176" i="4"/>
  <c r="HW176" i="4"/>
  <c r="HX176" i="4"/>
  <c r="HY176" i="4"/>
  <c r="HZ176" i="4"/>
  <c r="IA176" i="4"/>
  <c r="IB176" i="4"/>
  <c r="IC176" i="4"/>
  <c r="ID176" i="4"/>
  <c r="IE176" i="4"/>
  <c r="IF176" i="4"/>
  <c r="IG176" i="4"/>
  <c r="IH176" i="4"/>
  <c r="II176" i="4"/>
  <c r="IJ176" i="4"/>
  <c r="IK176" i="4"/>
  <c r="IL176" i="4"/>
  <c r="IM176" i="4"/>
  <c r="IN176" i="4"/>
  <c r="IO176" i="4"/>
  <c r="IP176" i="4"/>
  <c r="IQ176" i="4"/>
  <c r="IR176" i="4"/>
  <c r="IS176" i="4"/>
  <c r="IT176" i="4"/>
  <c r="IU176" i="4"/>
  <c r="IV176" i="4"/>
  <c r="IW176" i="4"/>
  <c r="IX176" i="4"/>
  <c r="IY176" i="4"/>
  <c r="IZ176" i="4"/>
  <c r="JA176" i="4"/>
  <c r="JB176" i="4"/>
  <c r="JC176" i="4"/>
  <c r="JD176" i="4"/>
  <c r="JE176" i="4"/>
  <c r="JF176" i="4"/>
  <c r="JG176" i="4"/>
  <c r="JH176" i="4"/>
  <c r="JI176" i="4"/>
  <c r="JJ176" i="4"/>
  <c r="JK176" i="4"/>
  <c r="JL176" i="4"/>
  <c r="JM176" i="4"/>
  <c r="JN176" i="4"/>
  <c r="JO176" i="4"/>
  <c r="JP176" i="4"/>
  <c r="JQ176" i="4"/>
  <c r="JR176" i="4"/>
  <c r="JS176" i="4"/>
  <c r="JT176" i="4"/>
  <c r="JU176" i="4"/>
  <c r="JV176" i="4"/>
  <c r="JW176" i="4"/>
  <c r="JX176" i="4"/>
  <c r="JY176" i="4"/>
  <c r="JZ176" i="4"/>
  <c r="KA176" i="4"/>
  <c r="KB176" i="4"/>
  <c r="KC176" i="4"/>
  <c r="KD176" i="4"/>
  <c r="KE176" i="4"/>
  <c r="KF176" i="4"/>
  <c r="KG176" i="4"/>
  <c r="KH176" i="4"/>
  <c r="KI176" i="4"/>
  <c r="KJ176" i="4"/>
  <c r="KK176" i="4"/>
  <c r="KL176" i="4"/>
  <c r="KM176" i="4"/>
  <c r="KN176" i="4"/>
  <c r="KO176" i="4"/>
  <c r="KP176" i="4"/>
  <c r="KQ176" i="4"/>
  <c r="KR176" i="4"/>
  <c r="KS176" i="4"/>
  <c r="KT176" i="4"/>
  <c r="KU176" i="4"/>
  <c r="KV176" i="4"/>
  <c r="KW176" i="4"/>
  <c r="KX176" i="4"/>
  <c r="KY176" i="4"/>
  <c r="KZ176" i="4"/>
  <c r="LA176" i="4"/>
  <c r="LB176" i="4"/>
  <c r="LC176" i="4"/>
  <c r="LD176" i="4"/>
  <c r="LE176" i="4"/>
  <c r="LF176" i="4"/>
  <c r="LG176" i="4"/>
  <c r="LH176" i="4"/>
  <c r="LI176" i="4"/>
  <c r="LJ176" i="4"/>
  <c r="LK176" i="4"/>
  <c r="LL176" i="4"/>
  <c r="LM176" i="4"/>
  <c r="LN176" i="4"/>
  <c r="LO176" i="4"/>
  <c r="LP176" i="4"/>
  <c r="LQ176" i="4"/>
  <c r="LR176" i="4"/>
  <c r="LS176" i="4"/>
  <c r="LT176" i="4"/>
  <c r="LU176" i="4"/>
  <c r="LV176" i="4"/>
  <c r="LW176" i="4"/>
  <c r="LX176" i="4"/>
  <c r="LY176" i="4"/>
  <c r="LZ176" i="4"/>
  <c r="MA176" i="4"/>
  <c r="MB176" i="4"/>
  <c r="MC176" i="4"/>
  <c r="MD176" i="4"/>
  <c r="ME176" i="4"/>
  <c r="MF176" i="4"/>
  <c r="MG176" i="4"/>
  <c r="MH176" i="4"/>
  <c r="MI176" i="4"/>
  <c r="MJ176" i="4"/>
  <c r="MK176" i="4"/>
  <c r="ML176" i="4"/>
  <c r="MM176" i="4"/>
  <c r="MN176" i="4"/>
  <c r="MO176" i="4"/>
  <c r="MP176" i="4"/>
  <c r="MQ176" i="4"/>
  <c r="MR176" i="4"/>
  <c r="MS176" i="4"/>
  <c r="MT176" i="4"/>
  <c r="MU176" i="4"/>
  <c r="MV176" i="4"/>
  <c r="MW176" i="4"/>
  <c r="MX176" i="4"/>
  <c r="MY176" i="4"/>
  <c r="MZ176" i="4"/>
  <c r="NA176" i="4"/>
  <c r="NB176" i="4"/>
  <c r="NC176" i="4"/>
  <c r="ND176" i="4"/>
  <c r="NE176" i="4"/>
  <c r="NF176" i="4"/>
  <c r="NG176" i="4"/>
  <c r="NH176" i="4"/>
  <c r="NI176" i="4"/>
  <c r="NJ176" i="4"/>
  <c r="NK176" i="4"/>
  <c r="NL176" i="4"/>
  <c r="NM176" i="4"/>
  <c r="NN176" i="4"/>
  <c r="NO176" i="4"/>
  <c r="NP176" i="4"/>
  <c r="NQ176" i="4"/>
  <c r="NR176" i="4"/>
  <c r="NS176" i="4"/>
  <c r="NT176" i="4"/>
  <c r="NU176" i="4"/>
  <c r="NV176" i="4"/>
  <c r="NW176" i="4"/>
  <c r="NX176" i="4"/>
  <c r="NY176" i="4"/>
  <c r="NZ176" i="4"/>
  <c r="OA176" i="4"/>
  <c r="OB176" i="4"/>
  <c r="OC176" i="4"/>
  <c r="OD176" i="4"/>
  <c r="OE176" i="4"/>
  <c r="OF176" i="4"/>
  <c r="OG176" i="4"/>
  <c r="OH176" i="4"/>
  <c r="OI176" i="4"/>
  <c r="OJ176" i="4"/>
  <c r="OK176" i="4"/>
  <c r="OL176" i="4"/>
  <c r="OM176" i="4"/>
  <c r="ON176" i="4"/>
  <c r="OO176" i="4"/>
  <c r="OP176" i="4"/>
  <c r="OQ176" i="4"/>
  <c r="OR176" i="4"/>
  <c r="OS176" i="4"/>
  <c r="OT176" i="4"/>
  <c r="OU176" i="4"/>
  <c r="OV176" i="4"/>
  <c r="OW176" i="4"/>
  <c r="OX176" i="4"/>
  <c r="OY176" i="4"/>
  <c r="OZ176" i="4"/>
  <c r="PA176" i="4"/>
  <c r="PB176" i="4"/>
  <c r="PC176" i="4"/>
  <c r="PD176" i="4"/>
  <c r="PE176" i="4"/>
  <c r="PF176" i="4"/>
  <c r="PG176" i="4"/>
  <c r="PH176" i="4"/>
  <c r="PI176" i="4"/>
  <c r="PJ176" i="4"/>
  <c r="PK176" i="4"/>
  <c r="PL176" i="4"/>
  <c r="PM176" i="4"/>
  <c r="PN176" i="4"/>
  <c r="PO176" i="4"/>
  <c r="PP176" i="4"/>
  <c r="PQ176" i="4"/>
  <c r="PR176" i="4"/>
  <c r="PS176" i="4"/>
  <c r="PT176" i="4"/>
  <c r="PU176" i="4"/>
  <c r="PV176" i="4"/>
  <c r="PW176" i="4"/>
  <c r="PX176" i="4"/>
  <c r="PY176" i="4"/>
  <c r="PZ176" i="4"/>
  <c r="QA176" i="4"/>
  <c r="QB176" i="4"/>
  <c r="QC176" i="4"/>
  <c r="QD176" i="4"/>
  <c r="QE176" i="4"/>
  <c r="QF176" i="4"/>
  <c r="QG176" i="4"/>
  <c r="QH176" i="4"/>
  <c r="QI176" i="4"/>
  <c r="QJ176" i="4"/>
  <c r="QK176" i="4"/>
  <c r="QL176" i="4"/>
  <c r="QM176" i="4"/>
  <c r="QN176" i="4"/>
  <c r="QO176" i="4"/>
  <c r="QP176" i="4"/>
  <c r="QQ176" i="4"/>
  <c r="QR176" i="4"/>
  <c r="QS176" i="4"/>
  <c r="QT176" i="4"/>
  <c r="QU176" i="4"/>
  <c r="QV176" i="4"/>
  <c r="QW176" i="4"/>
  <c r="QX176" i="4"/>
  <c r="QY176" i="4"/>
  <c r="QZ176" i="4"/>
  <c r="RA176" i="4"/>
  <c r="RB176" i="4"/>
  <c r="RC176" i="4"/>
  <c r="RD176" i="4"/>
  <c r="RE176" i="4"/>
  <c r="RF176" i="4"/>
  <c r="RG176" i="4"/>
  <c r="RH176" i="4"/>
  <c r="RI176" i="4"/>
  <c r="RJ176" i="4"/>
  <c r="RK176" i="4"/>
  <c r="RL176" i="4"/>
  <c r="RM176" i="4"/>
  <c r="RN176" i="4"/>
  <c r="RO176" i="4"/>
  <c r="RP176" i="4"/>
  <c r="RQ176" i="4"/>
  <c r="RR176" i="4"/>
  <c r="RS176" i="4"/>
  <c r="RT176" i="4"/>
  <c r="RU176" i="4"/>
  <c r="RV176" i="4"/>
  <c r="RW176" i="4"/>
  <c r="RX176" i="4"/>
  <c r="RY176" i="4"/>
  <c r="RZ176" i="4"/>
  <c r="SA176" i="4"/>
  <c r="SB176" i="4"/>
  <c r="SC176" i="4"/>
  <c r="SD176" i="4"/>
  <c r="SE176" i="4"/>
  <c r="SF176" i="4"/>
  <c r="SG176" i="4"/>
  <c r="SH176" i="4"/>
  <c r="SI176" i="4"/>
  <c r="SJ176" i="4"/>
  <c r="SK176" i="4"/>
  <c r="SL176" i="4"/>
  <c r="SM176" i="4"/>
  <c r="SN176" i="4"/>
  <c r="SO176" i="4"/>
  <c r="SP176" i="4"/>
  <c r="SQ176" i="4"/>
  <c r="SR176" i="4"/>
  <c r="SS176" i="4"/>
  <c r="ST176" i="4"/>
  <c r="SU176" i="4"/>
  <c r="SV176" i="4"/>
  <c r="SW176" i="4"/>
  <c r="SX176" i="4"/>
  <c r="SY176" i="4"/>
  <c r="SZ176" i="4"/>
  <c r="TA176" i="4"/>
  <c r="TB176" i="4"/>
  <c r="TC176" i="4"/>
  <c r="TD176" i="4"/>
  <c r="TE176" i="4"/>
  <c r="TF176" i="4"/>
  <c r="TG176" i="4"/>
  <c r="TH176" i="4"/>
  <c r="TI176" i="4"/>
  <c r="TJ176" i="4"/>
  <c r="TK176" i="4"/>
  <c r="TL176" i="4"/>
  <c r="TM176" i="4"/>
  <c r="TN176" i="4"/>
  <c r="TO176" i="4"/>
  <c r="TP176" i="4"/>
  <c r="TQ176" i="4"/>
  <c r="TR176" i="4"/>
  <c r="TS176" i="4"/>
  <c r="TT176" i="4"/>
  <c r="TU176" i="4"/>
  <c r="TV176" i="4"/>
  <c r="TW176" i="4"/>
  <c r="TX176" i="4"/>
  <c r="TY176" i="4"/>
  <c r="TZ176" i="4"/>
  <c r="UA176" i="4"/>
  <c r="UB176" i="4"/>
  <c r="UC176" i="4"/>
  <c r="UD176" i="4"/>
  <c r="UE176" i="4"/>
  <c r="UF176" i="4"/>
  <c r="UG176" i="4"/>
  <c r="UH176" i="4"/>
  <c r="UI176" i="4"/>
  <c r="UJ176" i="4"/>
  <c r="UK176" i="4"/>
  <c r="UL176" i="4"/>
  <c r="UM176" i="4"/>
  <c r="UN176" i="4"/>
  <c r="UO176" i="4"/>
  <c r="UP176" i="4"/>
  <c r="UQ176" i="4"/>
  <c r="UR176" i="4"/>
  <c r="US176" i="4"/>
  <c r="UT176" i="4"/>
  <c r="UU176" i="4"/>
  <c r="UV176" i="4"/>
  <c r="UW176" i="4"/>
  <c r="UX176" i="4"/>
  <c r="UY176" i="4"/>
  <c r="UZ176" i="4"/>
  <c r="VA176" i="4"/>
  <c r="VB176" i="4"/>
  <c r="VC176" i="4"/>
  <c r="VD176" i="4"/>
  <c r="VE176" i="4"/>
  <c r="VF176" i="4"/>
  <c r="VG176" i="4"/>
  <c r="VH176" i="4"/>
  <c r="VI176" i="4"/>
  <c r="VJ176" i="4"/>
  <c r="VK176" i="4"/>
  <c r="VL176" i="4"/>
  <c r="VM176" i="4"/>
  <c r="VN176" i="4"/>
  <c r="VO176" i="4"/>
  <c r="VP176" i="4"/>
  <c r="VQ176" i="4"/>
  <c r="VR176" i="4"/>
  <c r="VS176" i="4"/>
  <c r="VT176" i="4"/>
  <c r="VU176" i="4"/>
  <c r="VV176" i="4"/>
  <c r="VW176" i="4"/>
  <c r="VX176" i="4"/>
  <c r="VY176" i="4"/>
  <c r="VZ176" i="4"/>
  <c r="WA176" i="4"/>
  <c r="WB176" i="4"/>
  <c r="WC176" i="4"/>
  <c r="WD176" i="4"/>
  <c r="WE176" i="4"/>
  <c r="WF176" i="4"/>
  <c r="WG176" i="4"/>
  <c r="WH176" i="4"/>
  <c r="WI176" i="4"/>
  <c r="WJ176" i="4"/>
  <c r="WK176" i="4"/>
  <c r="WL176" i="4"/>
  <c r="WM176" i="4"/>
  <c r="WN176" i="4"/>
  <c r="WO176" i="4"/>
  <c r="WP176" i="4"/>
  <c r="WQ176" i="4"/>
  <c r="WR176" i="4"/>
  <c r="WS176" i="4"/>
  <c r="WT176" i="4"/>
  <c r="WU176" i="4"/>
  <c r="WV176" i="4"/>
  <c r="WW176" i="4"/>
  <c r="WX176" i="4"/>
  <c r="WY176" i="4"/>
  <c r="WZ176" i="4"/>
  <c r="XA176" i="4"/>
  <c r="XB176" i="4"/>
  <c r="XC176" i="4"/>
  <c r="XD176" i="4"/>
  <c r="XE176" i="4"/>
  <c r="XF176" i="4"/>
  <c r="XG176" i="4"/>
  <c r="XH176" i="4"/>
  <c r="XI176" i="4"/>
  <c r="XJ176" i="4"/>
  <c r="XK176" i="4"/>
  <c r="XL176" i="4"/>
  <c r="XM176" i="4"/>
  <c r="XN176" i="4"/>
  <c r="XO176" i="4"/>
  <c r="XP176" i="4"/>
  <c r="XQ176" i="4"/>
  <c r="XR176" i="4"/>
  <c r="XS176" i="4"/>
  <c r="XT176" i="4"/>
  <c r="XU176" i="4"/>
  <c r="XV176" i="4"/>
  <c r="XW176" i="4"/>
  <c r="XX176" i="4"/>
  <c r="XY176" i="4"/>
  <c r="XZ176" i="4"/>
  <c r="YA176" i="4"/>
  <c r="YB176" i="4"/>
  <c r="YC176" i="4"/>
  <c r="YD176" i="4"/>
  <c r="YE176" i="4"/>
  <c r="YF176" i="4"/>
  <c r="YG176" i="4"/>
  <c r="YH176" i="4"/>
  <c r="YI176" i="4"/>
  <c r="YJ176" i="4"/>
  <c r="YK176" i="4"/>
  <c r="YL176" i="4"/>
  <c r="YM176" i="4"/>
  <c r="YN176" i="4"/>
  <c r="YO176" i="4"/>
  <c r="YP176" i="4"/>
  <c r="YQ176" i="4"/>
  <c r="YR176" i="4"/>
  <c r="YS176" i="4"/>
  <c r="YT176" i="4"/>
  <c r="YU176" i="4"/>
  <c r="YV176" i="4"/>
  <c r="YW176" i="4"/>
  <c r="YX176" i="4"/>
  <c r="YY176" i="4"/>
  <c r="YZ176" i="4"/>
  <c r="ZA176" i="4"/>
  <c r="ZB176" i="4"/>
  <c r="ZC176" i="4"/>
  <c r="ZD176" i="4"/>
  <c r="ZE176" i="4"/>
  <c r="ZF176" i="4"/>
  <c r="ZG176" i="4"/>
  <c r="ZH176" i="4"/>
  <c r="ZI176" i="4"/>
  <c r="ZJ176" i="4"/>
  <c r="ZK176" i="4"/>
  <c r="ZL176" i="4"/>
  <c r="ZM176" i="4"/>
  <c r="ZN176" i="4"/>
  <c r="ZO176" i="4"/>
  <c r="ZP176" i="4"/>
  <c r="ZQ176" i="4"/>
  <c r="ZR176" i="4"/>
  <c r="ZS176" i="4"/>
  <c r="ZT176" i="4"/>
  <c r="ZU176" i="4"/>
  <c r="ZV176" i="4"/>
  <c r="ZW176" i="4"/>
  <c r="ZX176" i="4"/>
  <c r="ZY176" i="4"/>
  <c r="ZZ176" i="4"/>
  <c r="AAA176" i="4"/>
  <c r="AAB176" i="4"/>
  <c r="AAC176" i="4"/>
  <c r="AAD176" i="4"/>
  <c r="AAE176" i="4"/>
  <c r="AAF176" i="4"/>
  <c r="AAG176" i="4"/>
  <c r="AAH176" i="4"/>
  <c r="AAI176" i="4"/>
  <c r="AAJ176" i="4"/>
  <c r="AAK176" i="4"/>
  <c r="AAL176" i="4"/>
  <c r="AAM176" i="4"/>
  <c r="AAN176" i="4"/>
  <c r="AAO176" i="4"/>
  <c r="AAP176" i="4"/>
  <c r="AAQ176" i="4"/>
  <c r="AAR176" i="4"/>
  <c r="AAS176" i="4"/>
  <c r="AAT176" i="4"/>
  <c r="AAU176" i="4"/>
  <c r="AAV176" i="4"/>
  <c r="AAW176" i="4"/>
  <c r="AAX176" i="4"/>
  <c r="AAY176" i="4"/>
  <c r="AAZ176" i="4"/>
  <c r="ABA176" i="4"/>
  <c r="ABB176" i="4"/>
  <c r="ABC176" i="4"/>
  <c r="ABD176" i="4"/>
  <c r="ABE176" i="4"/>
  <c r="ABF176" i="4"/>
  <c r="ABG176" i="4"/>
  <c r="ABH176" i="4"/>
  <c r="ABI176" i="4"/>
  <c r="ABJ176" i="4"/>
  <c r="ABK176" i="4"/>
  <c r="ABL176" i="4"/>
  <c r="ABM176" i="4"/>
  <c r="ABN176" i="4"/>
  <c r="ABO176" i="4"/>
  <c r="ABP176" i="4"/>
  <c r="ABQ176" i="4"/>
  <c r="ABR176" i="4"/>
  <c r="ABS176" i="4"/>
  <c r="ABT176" i="4"/>
  <c r="ABU176" i="4"/>
  <c r="ABV176" i="4"/>
  <c r="ABW176" i="4"/>
  <c r="ABX176" i="4"/>
  <c r="ABY176" i="4"/>
  <c r="ABZ176" i="4"/>
  <c r="ACA176" i="4"/>
  <c r="ACB176" i="4"/>
  <c r="ACC176" i="4"/>
  <c r="ACD176" i="4"/>
  <c r="ACE176" i="4"/>
  <c r="ACF176" i="4"/>
  <c r="ACG176" i="4"/>
  <c r="ACH176" i="4"/>
  <c r="ACI176" i="4"/>
  <c r="ACJ176" i="4"/>
  <c r="ACK176" i="4"/>
  <c r="ACL176" i="4"/>
  <c r="ACM176" i="4"/>
  <c r="ACN176" i="4"/>
  <c r="ACO176" i="4"/>
  <c r="ACP176" i="4"/>
  <c r="ACQ176" i="4"/>
  <c r="ACR176" i="4"/>
  <c r="ACS176" i="4"/>
  <c r="ACT176" i="4"/>
  <c r="ACU176" i="4"/>
  <c r="ACV176" i="4"/>
  <c r="ACW176" i="4"/>
  <c r="ACX176" i="4"/>
  <c r="ACY176" i="4"/>
  <c r="ACZ176" i="4"/>
  <c r="ADA176" i="4"/>
  <c r="ADB176" i="4"/>
  <c r="ADC176" i="4"/>
  <c r="ADD176" i="4"/>
  <c r="ADE176" i="4"/>
  <c r="ADF176" i="4"/>
  <c r="ADG176" i="4"/>
  <c r="ADH176" i="4"/>
  <c r="ADI176" i="4"/>
  <c r="ADJ176" i="4"/>
  <c r="ADK176" i="4"/>
  <c r="ADL176" i="4"/>
  <c r="ADM176" i="4"/>
  <c r="ADN176" i="4"/>
  <c r="ADO176" i="4"/>
  <c r="ADP176" i="4"/>
  <c r="ADQ176" i="4"/>
  <c r="ADR176" i="4"/>
  <c r="ADS176" i="4"/>
  <c r="ADT176" i="4"/>
  <c r="ADU176" i="4"/>
  <c r="ADV176" i="4"/>
  <c r="ADW176" i="4"/>
  <c r="ADX176" i="4"/>
  <c r="ADY176" i="4"/>
  <c r="ADZ176" i="4"/>
  <c r="AEA176" i="4"/>
  <c r="AEB176" i="4"/>
  <c r="AEC176" i="4"/>
  <c r="AED176" i="4"/>
  <c r="AEE176" i="4"/>
  <c r="AEF176" i="4"/>
  <c r="AEG176" i="4"/>
  <c r="AEH176" i="4"/>
  <c r="AEI176" i="4"/>
  <c r="AEJ176" i="4"/>
  <c r="AEK176" i="4"/>
  <c r="AEL176" i="4"/>
  <c r="AEM176" i="4"/>
  <c r="AEN176" i="4"/>
  <c r="AEO176" i="4"/>
  <c r="AEP176" i="4"/>
  <c r="AEQ176" i="4"/>
  <c r="AER176" i="4"/>
  <c r="AES176" i="4"/>
  <c r="AET176" i="4"/>
  <c r="AEU176" i="4"/>
  <c r="AEV176" i="4"/>
  <c r="AEW176" i="4"/>
  <c r="AEX176" i="4"/>
  <c r="AEY176" i="4"/>
  <c r="AEZ176" i="4"/>
  <c r="AFA176" i="4"/>
  <c r="AFB176" i="4"/>
  <c r="AFC176" i="4"/>
  <c r="AFD176" i="4"/>
  <c r="AFE176" i="4"/>
  <c r="AFF176" i="4"/>
  <c r="AFG176" i="4"/>
  <c r="AFH176" i="4"/>
  <c r="AFI176" i="4"/>
  <c r="AFJ176" i="4"/>
  <c r="AFK176" i="4"/>
  <c r="AFL176" i="4"/>
  <c r="AFM176" i="4"/>
  <c r="AFN176" i="4"/>
  <c r="AFO176" i="4"/>
  <c r="AFP176" i="4"/>
  <c r="AFQ176" i="4"/>
  <c r="AFR176" i="4"/>
  <c r="AFS176" i="4"/>
  <c r="AFT176" i="4"/>
  <c r="AFU176" i="4"/>
  <c r="AFV176" i="4"/>
  <c r="AFW176" i="4"/>
  <c r="AFX176" i="4"/>
  <c r="AFY176" i="4"/>
  <c r="AFZ176" i="4"/>
  <c r="AGA176" i="4"/>
  <c r="AGB176" i="4"/>
  <c r="AGC176" i="4"/>
  <c r="AGD176" i="4"/>
  <c r="AGE176" i="4"/>
  <c r="AGF176" i="4"/>
  <c r="AGG176" i="4"/>
  <c r="AGH176" i="4"/>
  <c r="AGI176" i="4"/>
  <c r="AGJ176" i="4"/>
  <c r="AGK176" i="4"/>
  <c r="AGL176" i="4"/>
  <c r="AGM176" i="4"/>
  <c r="AGN176" i="4"/>
  <c r="AGO176" i="4"/>
  <c r="AGP176" i="4"/>
  <c r="AGQ176" i="4"/>
  <c r="AGR176" i="4"/>
  <c r="AGS176" i="4"/>
  <c r="AGT176" i="4"/>
  <c r="AGU176" i="4"/>
  <c r="AGV176" i="4"/>
  <c r="AGW176" i="4"/>
  <c r="AGX176" i="4"/>
  <c r="AGY176" i="4"/>
  <c r="AGZ176" i="4"/>
  <c r="AHA176" i="4"/>
  <c r="AHB176" i="4"/>
  <c r="AHC176" i="4"/>
  <c r="AHD176" i="4"/>
  <c r="AHE176" i="4"/>
  <c r="AHF176" i="4"/>
  <c r="AHG176" i="4"/>
  <c r="AHH176" i="4"/>
  <c r="AHI176" i="4"/>
  <c r="AHJ176" i="4"/>
  <c r="AHK176" i="4"/>
  <c r="AHL176" i="4"/>
  <c r="AHM176" i="4"/>
  <c r="AHN176" i="4"/>
  <c r="AHO176" i="4"/>
  <c r="AHP176" i="4"/>
  <c r="AHQ176" i="4"/>
  <c r="AHR176" i="4"/>
  <c r="AHS176" i="4"/>
  <c r="AHT176" i="4"/>
  <c r="AHU176" i="4"/>
  <c r="AHV176" i="4"/>
  <c r="AHW176" i="4"/>
  <c r="AHX176" i="4"/>
  <c r="AHY176" i="4"/>
  <c r="AHZ176" i="4"/>
  <c r="AIA176" i="4"/>
  <c r="AIB176" i="4"/>
  <c r="AIC176" i="4"/>
  <c r="AID176" i="4"/>
  <c r="AIE176" i="4"/>
  <c r="AIF176" i="4"/>
  <c r="AIG176" i="4"/>
  <c r="AIH176" i="4"/>
  <c r="AII176" i="4"/>
  <c r="AIJ176" i="4"/>
  <c r="AIK176" i="4"/>
  <c r="AIL176" i="4"/>
  <c r="AIM176" i="4"/>
  <c r="AIN176" i="4"/>
  <c r="AIO176" i="4"/>
  <c r="AIP176" i="4"/>
  <c r="AIQ176" i="4"/>
  <c r="AIR176" i="4"/>
  <c r="AIS176" i="4"/>
  <c r="AIT176" i="4"/>
  <c r="AIU176" i="4"/>
  <c r="AIV176" i="4"/>
  <c r="AIW176" i="4"/>
  <c r="AIX176" i="4"/>
  <c r="AIY176" i="4"/>
  <c r="AIZ176" i="4"/>
  <c r="AJA176" i="4"/>
  <c r="AJB176" i="4"/>
  <c r="AJC176" i="4"/>
  <c r="AJD176" i="4"/>
  <c r="AJE176" i="4"/>
  <c r="AJF176" i="4"/>
  <c r="AJG176" i="4"/>
  <c r="AJH176" i="4"/>
  <c r="AJI176" i="4"/>
  <c r="AJJ176" i="4"/>
  <c r="AJK176" i="4"/>
  <c r="AJL176" i="4"/>
  <c r="AJM176" i="4"/>
  <c r="AJN176" i="4"/>
  <c r="AJO176" i="4"/>
  <c r="AJP176" i="4"/>
  <c r="AJQ176" i="4"/>
  <c r="AJR176" i="4"/>
  <c r="AJS176" i="4"/>
  <c r="AJT176" i="4"/>
  <c r="AJU176" i="4"/>
  <c r="AJV176" i="4"/>
  <c r="AJW176" i="4"/>
  <c r="AJX176" i="4"/>
  <c r="AJY176" i="4"/>
  <c r="AJZ176" i="4"/>
  <c r="AKA176" i="4"/>
  <c r="AKB176" i="4"/>
  <c r="AKC176" i="4"/>
  <c r="AKD176" i="4"/>
  <c r="AKE176" i="4"/>
  <c r="AKF176" i="4"/>
  <c r="AKG176" i="4"/>
  <c r="AKH176" i="4"/>
  <c r="AKI176" i="4"/>
  <c r="AKJ176" i="4"/>
  <c r="AKK176" i="4"/>
  <c r="AKL176" i="4"/>
  <c r="AKM176" i="4"/>
  <c r="AKN176" i="4"/>
  <c r="AKO176" i="4"/>
  <c r="AKP176" i="4"/>
  <c r="AKQ176" i="4"/>
  <c r="AKR176" i="4"/>
  <c r="AKS176" i="4"/>
  <c r="AKT176" i="4"/>
  <c r="AKU176" i="4"/>
  <c r="AKV176" i="4"/>
  <c r="AKW176" i="4"/>
  <c r="AKX176" i="4"/>
  <c r="AKY176" i="4"/>
  <c r="AKZ176" i="4"/>
  <c r="ALA176" i="4"/>
  <c r="ALB176" i="4"/>
  <c r="ALC176" i="4"/>
  <c r="ALD176" i="4"/>
  <c r="ALE176" i="4"/>
  <c r="ALF176" i="4"/>
  <c r="ALG176" i="4"/>
  <c r="ALH176" i="4"/>
  <c r="ALI176" i="4"/>
  <c r="ALJ176" i="4"/>
  <c r="ALK176" i="4"/>
  <c r="ALL176" i="4"/>
  <c r="ALM176" i="4"/>
  <c r="ALN176" i="4"/>
  <c r="ALO176" i="4"/>
  <c r="ALP176" i="4"/>
  <c r="ALQ176" i="4"/>
  <c r="ALR176" i="4"/>
  <c r="ALS176" i="4"/>
  <c r="ALT176" i="4"/>
  <c r="ALU176" i="4"/>
  <c r="ALV176" i="4"/>
  <c r="ALW176" i="4"/>
  <c r="ALX176" i="4"/>
  <c r="ALY176" i="4"/>
  <c r="ALZ176" i="4"/>
  <c r="AMA176" i="4"/>
  <c r="AMB176" i="4"/>
  <c r="AMC176" i="4"/>
  <c r="AMD176" i="4"/>
  <c r="AME176" i="4"/>
  <c r="AMF176" i="4"/>
  <c r="AMG176" i="4"/>
  <c r="AMH176" i="4"/>
  <c r="AMI176" i="4"/>
  <c r="AMJ176" i="4"/>
  <c r="AMK176" i="4"/>
  <c r="AML176" i="4"/>
  <c r="AMM176" i="4"/>
  <c r="AMN176" i="4"/>
  <c r="AMO176" i="4"/>
  <c r="AMP176" i="4"/>
  <c r="AMQ176" i="4"/>
  <c r="AMR176" i="4"/>
  <c r="AMS176" i="4"/>
  <c r="AMT176" i="4"/>
  <c r="AMU176" i="4"/>
  <c r="AMV176" i="4"/>
  <c r="AMW176" i="4"/>
  <c r="AMX176" i="4"/>
  <c r="AMY176" i="4"/>
  <c r="AMZ176" i="4"/>
  <c r="ANA176" i="4"/>
  <c r="ANB176" i="4"/>
  <c r="ANC176" i="4"/>
  <c r="AND176" i="4"/>
  <c r="ANE176" i="4"/>
  <c r="ANF176" i="4"/>
  <c r="ANG176" i="4"/>
  <c r="ANH176" i="4"/>
  <c r="ANI176" i="4"/>
  <c r="ANJ176" i="4"/>
  <c r="ANK176" i="4"/>
  <c r="ANL176" i="4"/>
  <c r="ANM176" i="4"/>
  <c r="ANN176" i="4"/>
  <c r="ANO176" i="4"/>
  <c r="ANP176" i="4"/>
  <c r="ANQ176" i="4"/>
  <c r="ANR176" i="4"/>
  <c r="ANS176" i="4"/>
  <c r="ANT176" i="4"/>
  <c r="ANU176" i="4"/>
  <c r="ANV176" i="4"/>
  <c r="ANW176" i="4"/>
  <c r="ANX176" i="4"/>
  <c r="ANY176" i="4"/>
  <c r="ANZ176" i="4"/>
  <c r="AOA176" i="4"/>
  <c r="AOB176" i="4"/>
  <c r="AOC176" i="4"/>
  <c r="AOD176" i="4"/>
  <c r="AOE176" i="4"/>
  <c r="AOF176" i="4"/>
  <c r="AOG176" i="4"/>
  <c r="AOH176" i="4"/>
  <c r="AOI176" i="4"/>
  <c r="AOJ176" i="4"/>
  <c r="AOK176" i="4"/>
  <c r="AOL176" i="4"/>
  <c r="AOM176" i="4"/>
  <c r="AON176" i="4"/>
  <c r="AOO176" i="4"/>
  <c r="AOP176" i="4"/>
  <c r="AOQ176" i="4"/>
  <c r="AOR176" i="4"/>
  <c r="AOS176" i="4"/>
  <c r="AOT176" i="4"/>
  <c r="AOU176" i="4"/>
  <c r="AOV176" i="4"/>
  <c r="AOW176" i="4"/>
  <c r="AOX176" i="4"/>
  <c r="AOY176" i="4"/>
  <c r="AOZ176" i="4"/>
  <c r="APA176" i="4"/>
  <c r="APB176" i="4"/>
  <c r="APC176" i="4"/>
  <c r="APD176" i="4"/>
  <c r="APE176" i="4"/>
  <c r="BR176" i="4"/>
  <c r="BR175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CY150" i="4"/>
  <c r="CZ150" i="4"/>
  <c r="DA150" i="4"/>
  <c r="DB150" i="4"/>
  <c r="DC150" i="4"/>
  <c r="DD150" i="4"/>
  <c r="DE150" i="4"/>
  <c r="DF150" i="4"/>
  <c r="DG150" i="4"/>
  <c r="DH150" i="4"/>
  <c r="DI150" i="4"/>
  <c r="DJ150" i="4"/>
  <c r="DK150" i="4"/>
  <c r="DL150" i="4"/>
  <c r="DM150" i="4"/>
  <c r="DN150" i="4"/>
  <c r="DO150" i="4"/>
  <c r="DP150" i="4"/>
  <c r="DQ150" i="4"/>
  <c r="DR150" i="4"/>
  <c r="DS150" i="4"/>
  <c r="DT150" i="4"/>
  <c r="DU150" i="4"/>
  <c r="DV150" i="4"/>
  <c r="DW150" i="4"/>
  <c r="DX150" i="4"/>
  <c r="DY150" i="4"/>
  <c r="DZ150" i="4"/>
  <c r="EA150" i="4"/>
  <c r="EB150" i="4"/>
  <c r="EC150" i="4"/>
  <c r="ED150" i="4"/>
  <c r="EE150" i="4"/>
  <c r="EF150" i="4"/>
  <c r="EG150" i="4"/>
  <c r="EH150" i="4"/>
  <c r="EI150" i="4"/>
  <c r="EJ150" i="4"/>
  <c r="EK150" i="4"/>
  <c r="EL150" i="4"/>
  <c r="EM150" i="4"/>
  <c r="EN150" i="4"/>
  <c r="EO150" i="4"/>
  <c r="EP150" i="4"/>
  <c r="EQ150" i="4"/>
  <c r="ER150" i="4"/>
  <c r="ES150" i="4"/>
  <c r="ET150" i="4"/>
  <c r="EU150" i="4"/>
  <c r="EV150" i="4"/>
  <c r="EW150" i="4"/>
  <c r="EX150" i="4"/>
  <c r="EY150" i="4"/>
  <c r="EZ150" i="4"/>
  <c r="FA150" i="4"/>
  <c r="FB150" i="4"/>
  <c r="FC150" i="4"/>
  <c r="FD150" i="4"/>
  <c r="FE150" i="4"/>
  <c r="FF150" i="4"/>
  <c r="FG150" i="4"/>
  <c r="FH150" i="4"/>
  <c r="FI150" i="4"/>
  <c r="FJ150" i="4"/>
  <c r="FK150" i="4"/>
  <c r="FL150" i="4"/>
  <c r="FM150" i="4"/>
  <c r="FN150" i="4"/>
  <c r="FO150" i="4"/>
  <c r="FP150" i="4"/>
  <c r="FQ150" i="4"/>
  <c r="FR150" i="4"/>
  <c r="FS150" i="4"/>
  <c r="FT150" i="4"/>
  <c r="FU150" i="4"/>
  <c r="FV150" i="4"/>
  <c r="FW150" i="4"/>
  <c r="FX150" i="4"/>
  <c r="FY150" i="4"/>
  <c r="FZ150" i="4"/>
  <c r="GA150" i="4"/>
  <c r="GB150" i="4"/>
  <c r="GC150" i="4"/>
  <c r="GD150" i="4"/>
  <c r="GE150" i="4"/>
  <c r="GF150" i="4"/>
  <c r="GG150" i="4"/>
  <c r="GH150" i="4"/>
  <c r="GI150" i="4"/>
  <c r="GJ150" i="4"/>
  <c r="GK150" i="4"/>
  <c r="GL150" i="4"/>
  <c r="GM150" i="4"/>
  <c r="GN150" i="4"/>
  <c r="GO150" i="4"/>
  <c r="GP150" i="4"/>
  <c r="GQ150" i="4"/>
  <c r="GR150" i="4"/>
  <c r="GS150" i="4"/>
  <c r="GT150" i="4"/>
  <c r="GU150" i="4"/>
  <c r="GV150" i="4"/>
  <c r="GW150" i="4"/>
  <c r="GX150" i="4"/>
  <c r="GY150" i="4"/>
  <c r="GZ150" i="4"/>
  <c r="HA150" i="4"/>
  <c r="HB150" i="4"/>
  <c r="HC150" i="4"/>
  <c r="HD150" i="4"/>
  <c r="HE150" i="4"/>
  <c r="HF150" i="4"/>
  <c r="HG150" i="4"/>
  <c r="HH150" i="4"/>
  <c r="HI150" i="4"/>
  <c r="HJ150" i="4"/>
  <c r="HK150" i="4"/>
  <c r="HL150" i="4"/>
  <c r="HM150" i="4"/>
  <c r="HN150" i="4"/>
  <c r="HO150" i="4"/>
  <c r="HP150" i="4"/>
  <c r="HQ150" i="4"/>
  <c r="HR150" i="4"/>
  <c r="HS150" i="4"/>
  <c r="HT150" i="4"/>
  <c r="HU150" i="4"/>
  <c r="HV150" i="4"/>
  <c r="HW150" i="4"/>
  <c r="HX150" i="4"/>
  <c r="HY150" i="4"/>
  <c r="HZ150" i="4"/>
  <c r="IA150" i="4"/>
  <c r="IB150" i="4"/>
  <c r="IC150" i="4"/>
  <c r="ID150" i="4"/>
  <c r="IE150" i="4"/>
  <c r="IF150" i="4"/>
  <c r="IG150" i="4"/>
  <c r="IH150" i="4"/>
  <c r="II150" i="4"/>
  <c r="IJ150" i="4"/>
  <c r="IK150" i="4"/>
  <c r="IL150" i="4"/>
  <c r="IM150" i="4"/>
  <c r="IN150" i="4"/>
  <c r="IO150" i="4"/>
  <c r="IP150" i="4"/>
  <c r="IQ150" i="4"/>
  <c r="IR150" i="4"/>
  <c r="IS150" i="4"/>
  <c r="IT150" i="4"/>
  <c r="IU150" i="4"/>
  <c r="IV150" i="4"/>
  <c r="IW150" i="4"/>
  <c r="IX150" i="4"/>
  <c r="IY150" i="4"/>
  <c r="IZ150" i="4"/>
  <c r="JA150" i="4"/>
  <c r="JB150" i="4"/>
  <c r="JC150" i="4"/>
  <c r="JD150" i="4"/>
  <c r="JE150" i="4"/>
  <c r="JF150" i="4"/>
  <c r="JG150" i="4"/>
  <c r="JH150" i="4"/>
  <c r="JI150" i="4"/>
  <c r="JJ150" i="4"/>
  <c r="JK150" i="4"/>
  <c r="JL150" i="4"/>
  <c r="JM150" i="4"/>
  <c r="JN150" i="4"/>
  <c r="JO150" i="4"/>
  <c r="JP150" i="4"/>
  <c r="JQ150" i="4"/>
  <c r="JR150" i="4"/>
  <c r="JS150" i="4"/>
  <c r="JT150" i="4"/>
  <c r="JU150" i="4"/>
  <c r="JV150" i="4"/>
  <c r="JW150" i="4"/>
  <c r="JX150" i="4"/>
  <c r="JY150" i="4"/>
  <c r="JZ150" i="4"/>
  <c r="KA150" i="4"/>
  <c r="KB150" i="4"/>
  <c r="KC150" i="4"/>
  <c r="KD150" i="4"/>
  <c r="KE150" i="4"/>
  <c r="KF150" i="4"/>
  <c r="KG150" i="4"/>
  <c r="KH150" i="4"/>
  <c r="KI150" i="4"/>
  <c r="KJ150" i="4"/>
  <c r="KK150" i="4"/>
  <c r="KL150" i="4"/>
  <c r="KM150" i="4"/>
  <c r="KN150" i="4"/>
  <c r="KO150" i="4"/>
  <c r="KP150" i="4"/>
  <c r="KQ150" i="4"/>
  <c r="KR150" i="4"/>
  <c r="KS150" i="4"/>
  <c r="KT150" i="4"/>
  <c r="KU150" i="4"/>
  <c r="KV150" i="4"/>
  <c r="KW150" i="4"/>
  <c r="KX150" i="4"/>
  <c r="KY150" i="4"/>
  <c r="KZ150" i="4"/>
  <c r="LA150" i="4"/>
  <c r="LB150" i="4"/>
  <c r="LC150" i="4"/>
  <c r="LD150" i="4"/>
  <c r="LE150" i="4"/>
  <c r="LF150" i="4"/>
  <c r="LG150" i="4"/>
  <c r="LH150" i="4"/>
  <c r="LI150" i="4"/>
  <c r="LJ150" i="4"/>
  <c r="LK150" i="4"/>
  <c r="LL150" i="4"/>
  <c r="LM150" i="4"/>
  <c r="LN150" i="4"/>
  <c r="LO150" i="4"/>
  <c r="LP150" i="4"/>
  <c r="LQ150" i="4"/>
  <c r="LR150" i="4"/>
  <c r="LS150" i="4"/>
  <c r="LT150" i="4"/>
  <c r="LU150" i="4"/>
  <c r="LV150" i="4"/>
  <c r="LW150" i="4"/>
  <c r="LX150" i="4"/>
  <c r="LY150" i="4"/>
  <c r="LZ150" i="4"/>
  <c r="MA150" i="4"/>
  <c r="MB150" i="4"/>
  <c r="MC150" i="4"/>
  <c r="MD150" i="4"/>
  <c r="ME150" i="4"/>
  <c r="MF150" i="4"/>
  <c r="MG150" i="4"/>
  <c r="MH150" i="4"/>
  <c r="MI150" i="4"/>
  <c r="MJ150" i="4"/>
  <c r="MK150" i="4"/>
  <c r="ML150" i="4"/>
  <c r="MM150" i="4"/>
  <c r="MN150" i="4"/>
  <c r="MO150" i="4"/>
  <c r="MP150" i="4"/>
  <c r="MQ150" i="4"/>
  <c r="MR150" i="4"/>
  <c r="MS150" i="4"/>
  <c r="MT150" i="4"/>
  <c r="MU150" i="4"/>
  <c r="MV150" i="4"/>
  <c r="MW150" i="4"/>
  <c r="MX150" i="4"/>
  <c r="MY150" i="4"/>
  <c r="MZ150" i="4"/>
  <c r="NA150" i="4"/>
  <c r="NB150" i="4"/>
  <c r="NC150" i="4"/>
  <c r="ND150" i="4"/>
  <c r="NE150" i="4"/>
  <c r="NF150" i="4"/>
  <c r="NG150" i="4"/>
  <c r="NH150" i="4"/>
  <c r="NI150" i="4"/>
  <c r="NJ150" i="4"/>
  <c r="NK150" i="4"/>
  <c r="NL150" i="4"/>
  <c r="NM150" i="4"/>
  <c r="NN150" i="4"/>
  <c r="NO150" i="4"/>
  <c r="NP150" i="4"/>
  <c r="NQ150" i="4"/>
  <c r="NR150" i="4"/>
  <c r="NS150" i="4"/>
  <c r="NT150" i="4"/>
  <c r="NU150" i="4"/>
  <c r="NV150" i="4"/>
  <c r="NW150" i="4"/>
  <c r="NX150" i="4"/>
  <c r="NY150" i="4"/>
  <c r="NZ150" i="4"/>
  <c r="OA150" i="4"/>
  <c r="OB150" i="4"/>
  <c r="OC150" i="4"/>
  <c r="OD150" i="4"/>
  <c r="OE150" i="4"/>
  <c r="OF150" i="4"/>
  <c r="OG150" i="4"/>
  <c r="OH150" i="4"/>
  <c r="OI150" i="4"/>
  <c r="OJ150" i="4"/>
  <c r="OK150" i="4"/>
  <c r="OL150" i="4"/>
  <c r="OM150" i="4"/>
  <c r="ON150" i="4"/>
  <c r="OO150" i="4"/>
  <c r="OP150" i="4"/>
  <c r="OQ150" i="4"/>
  <c r="OR150" i="4"/>
  <c r="OS150" i="4"/>
  <c r="OT150" i="4"/>
  <c r="OU150" i="4"/>
  <c r="OV150" i="4"/>
  <c r="OW150" i="4"/>
  <c r="OX150" i="4"/>
  <c r="OY150" i="4"/>
  <c r="OZ150" i="4"/>
  <c r="PA150" i="4"/>
  <c r="PB150" i="4"/>
  <c r="PC150" i="4"/>
  <c r="PD150" i="4"/>
  <c r="PE150" i="4"/>
  <c r="PF150" i="4"/>
  <c r="PG150" i="4"/>
  <c r="PH150" i="4"/>
  <c r="PI150" i="4"/>
  <c r="PJ150" i="4"/>
  <c r="PK150" i="4"/>
  <c r="PL150" i="4"/>
  <c r="PM150" i="4"/>
  <c r="PN150" i="4"/>
  <c r="PO150" i="4"/>
  <c r="PP150" i="4"/>
  <c r="PQ150" i="4"/>
  <c r="PR150" i="4"/>
  <c r="PS150" i="4"/>
  <c r="PT150" i="4"/>
  <c r="PU150" i="4"/>
  <c r="PV150" i="4"/>
  <c r="PW150" i="4"/>
  <c r="PX150" i="4"/>
  <c r="PY150" i="4"/>
  <c r="PZ150" i="4"/>
  <c r="QA150" i="4"/>
  <c r="QB150" i="4"/>
  <c r="QC150" i="4"/>
  <c r="QD150" i="4"/>
  <c r="QE150" i="4"/>
  <c r="QF150" i="4"/>
  <c r="QG150" i="4"/>
  <c r="QH150" i="4"/>
  <c r="QI150" i="4"/>
  <c r="QJ150" i="4"/>
  <c r="QK150" i="4"/>
  <c r="QL150" i="4"/>
  <c r="QM150" i="4"/>
  <c r="QN150" i="4"/>
  <c r="QO150" i="4"/>
  <c r="QP150" i="4"/>
  <c r="QQ150" i="4"/>
  <c r="QR150" i="4"/>
  <c r="QS150" i="4"/>
  <c r="QT150" i="4"/>
  <c r="QU150" i="4"/>
  <c r="QV150" i="4"/>
  <c r="QW150" i="4"/>
  <c r="QX150" i="4"/>
  <c r="QY150" i="4"/>
  <c r="QZ150" i="4"/>
  <c r="RA150" i="4"/>
  <c r="RB150" i="4"/>
  <c r="RC150" i="4"/>
  <c r="RD150" i="4"/>
  <c r="RE150" i="4"/>
  <c r="RF150" i="4"/>
  <c r="RG150" i="4"/>
  <c r="RH150" i="4"/>
  <c r="RI150" i="4"/>
  <c r="RJ150" i="4"/>
  <c r="RK150" i="4"/>
  <c r="RL150" i="4"/>
  <c r="RM150" i="4"/>
  <c r="RN150" i="4"/>
  <c r="RO150" i="4"/>
  <c r="RP150" i="4"/>
  <c r="RQ150" i="4"/>
  <c r="RR150" i="4"/>
  <c r="RS150" i="4"/>
  <c r="RT150" i="4"/>
  <c r="RU150" i="4"/>
  <c r="RV150" i="4"/>
  <c r="RW150" i="4"/>
  <c r="RX150" i="4"/>
  <c r="RY150" i="4"/>
  <c r="RZ150" i="4"/>
  <c r="SA150" i="4"/>
  <c r="SB150" i="4"/>
  <c r="SC150" i="4"/>
  <c r="SD150" i="4"/>
  <c r="SE150" i="4"/>
  <c r="SF150" i="4"/>
  <c r="SG150" i="4"/>
  <c r="SH150" i="4"/>
  <c r="SI150" i="4"/>
  <c r="SJ150" i="4"/>
  <c r="SK150" i="4"/>
  <c r="SL150" i="4"/>
  <c r="SM150" i="4"/>
  <c r="SN150" i="4"/>
  <c r="SO150" i="4"/>
  <c r="SP150" i="4"/>
  <c r="SQ150" i="4"/>
  <c r="SR150" i="4"/>
  <c r="SS150" i="4"/>
  <c r="ST150" i="4"/>
  <c r="SU150" i="4"/>
  <c r="SV150" i="4"/>
  <c r="SW150" i="4"/>
  <c r="SX150" i="4"/>
  <c r="SY150" i="4"/>
  <c r="SZ150" i="4"/>
  <c r="TA150" i="4"/>
  <c r="TB150" i="4"/>
  <c r="TC150" i="4"/>
  <c r="TD150" i="4"/>
  <c r="TE150" i="4"/>
  <c r="TF150" i="4"/>
  <c r="TG150" i="4"/>
  <c r="TH150" i="4"/>
  <c r="TI150" i="4"/>
  <c r="TJ150" i="4"/>
  <c r="TK150" i="4"/>
  <c r="TL150" i="4"/>
  <c r="TM150" i="4"/>
  <c r="TN150" i="4"/>
  <c r="TO150" i="4"/>
  <c r="TP150" i="4"/>
  <c r="TQ150" i="4"/>
  <c r="TR150" i="4"/>
  <c r="TS150" i="4"/>
  <c r="TT150" i="4"/>
  <c r="TU150" i="4"/>
  <c r="TV150" i="4"/>
  <c r="TW150" i="4"/>
  <c r="TX150" i="4"/>
  <c r="TY150" i="4"/>
  <c r="TZ150" i="4"/>
  <c r="UA150" i="4"/>
  <c r="UB150" i="4"/>
  <c r="UC150" i="4"/>
  <c r="UD150" i="4"/>
  <c r="UE150" i="4"/>
  <c r="UF150" i="4"/>
  <c r="UG150" i="4"/>
  <c r="UH150" i="4"/>
  <c r="UI150" i="4"/>
  <c r="UJ150" i="4"/>
  <c r="UK150" i="4"/>
  <c r="UL150" i="4"/>
  <c r="UM150" i="4"/>
  <c r="UN150" i="4"/>
  <c r="UO150" i="4"/>
  <c r="UP150" i="4"/>
  <c r="UQ150" i="4"/>
  <c r="UR150" i="4"/>
  <c r="US150" i="4"/>
  <c r="UT150" i="4"/>
  <c r="UU150" i="4"/>
  <c r="UV150" i="4"/>
  <c r="UW150" i="4"/>
  <c r="UX150" i="4"/>
  <c r="UY150" i="4"/>
  <c r="UZ150" i="4"/>
  <c r="VA150" i="4"/>
  <c r="VB150" i="4"/>
  <c r="VC150" i="4"/>
  <c r="VD150" i="4"/>
  <c r="VE150" i="4"/>
  <c r="VF150" i="4"/>
  <c r="VG150" i="4"/>
  <c r="VH150" i="4"/>
  <c r="VI150" i="4"/>
  <c r="VJ150" i="4"/>
  <c r="VK150" i="4"/>
  <c r="VL150" i="4"/>
  <c r="VM150" i="4"/>
  <c r="VN150" i="4"/>
  <c r="VO150" i="4"/>
  <c r="VP150" i="4"/>
  <c r="VQ150" i="4"/>
  <c r="VR150" i="4"/>
  <c r="VS150" i="4"/>
  <c r="VT150" i="4"/>
  <c r="VU150" i="4"/>
  <c r="VV150" i="4"/>
  <c r="VW150" i="4"/>
  <c r="VX150" i="4"/>
  <c r="VY150" i="4"/>
  <c r="VZ150" i="4"/>
  <c r="WA150" i="4"/>
  <c r="WB150" i="4"/>
  <c r="WC150" i="4"/>
  <c r="WD150" i="4"/>
  <c r="WE150" i="4"/>
  <c r="WF150" i="4"/>
  <c r="WG150" i="4"/>
  <c r="WH150" i="4"/>
  <c r="WI150" i="4"/>
  <c r="WJ150" i="4"/>
  <c r="WK150" i="4"/>
  <c r="WL150" i="4"/>
  <c r="WM150" i="4"/>
  <c r="WN150" i="4"/>
  <c r="WO150" i="4"/>
  <c r="WP150" i="4"/>
  <c r="WQ150" i="4"/>
  <c r="WR150" i="4"/>
  <c r="WS150" i="4"/>
  <c r="WT150" i="4"/>
  <c r="WU150" i="4"/>
  <c r="WV150" i="4"/>
  <c r="WW150" i="4"/>
  <c r="WX150" i="4"/>
  <c r="WY150" i="4"/>
  <c r="WZ150" i="4"/>
  <c r="XA150" i="4"/>
  <c r="XB150" i="4"/>
  <c r="XC150" i="4"/>
  <c r="XD150" i="4"/>
  <c r="XE150" i="4"/>
  <c r="XF150" i="4"/>
  <c r="XG150" i="4"/>
  <c r="XH150" i="4"/>
  <c r="XI150" i="4"/>
  <c r="XJ150" i="4"/>
  <c r="XK150" i="4"/>
  <c r="XL150" i="4"/>
  <c r="XM150" i="4"/>
  <c r="XN150" i="4"/>
  <c r="XO150" i="4"/>
  <c r="XP150" i="4"/>
  <c r="XQ150" i="4"/>
  <c r="XR150" i="4"/>
  <c r="XS150" i="4"/>
  <c r="XT150" i="4"/>
  <c r="XU150" i="4"/>
  <c r="XV150" i="4"/>
  <c r="XW150" i="4"/>
  <c r="XX150" i="4"/>
  <c r="XY150" i="4"/>
  <c r="XZ150" i="4"/>
  <c r="YA150" i="4"/>
  <c r="YB150" i="4"/>
  <c r="YC150" i="4"/>
  <c r="YD150" i="4"/>
  <c r="YE150" i="4"/>
  <c r="YF150" i="4"/>
  <c r="YG150" i="4"/>
  <c r="YH150" i="4"/>
  <c r="YI150" i="4"/>
  <c r="YJ150" i="4"/>
  <c r="YK150" i="4"/>
  <c r="YL150" i="4"/>
  <c r="YM150" i="4"/>
  <c r="YN150" i="4"/>
  <c r="YO150" i="4"/>
  <c r="YP150" i="4"/>
  <c r="YQ150" i="4"/>
  <c r="YR150" i="4"/>
  <c r="YS150" i="4"/>
  <c r="YT150" i="4"/>
  <c r="YU150" i="4"/>
  <c r="YV150" i="4"/>
  <c r="YW150" i="4"/>
  <c r="YX150" i="4"/>
  <c r="YY150" i="4"/>
  <c r="YZ150" i="4"/>
  <c r="ZA150" i="4"/>
  <c r="ZB150" i="4"/>
  <c r="ZC150" i="4"/>
  <c r="ZD150" i="4"/>
  <c r="ZE150" i="4"/>
  <c r="ZF150" i="4"/>
  <c r="ZG150" i="4"/>
  <c r="ZH150" i="4"/>
  <c r="ZI150" i="4"/>
  <c r="ZJ150" i="4"/>
  <c r="ZK150" i="4"/>
  <c r="ZL150" i="4"/>
  <c r="ZM150" i="4"/>
  <c r="ZN150" i="4"/>
  <c r="ZO150" i="4"/>
  <c r="ZP150" i="4"/>
  <c r="ZQ150" i="4"/>
  <c r="ZR150" i="4"/>
  <c r="ZS150" i="4"/>
  <c r="ZT150" i="4"/>
  <c r="ZU150" i="4"/>
  <c r="ZV150" i="4"/>
  <c r="ZW150" i="4"/>
  <c r="ZX150" i="4"/>
  <c r="ZY150" i="4"/>
  <c r="ZZ150" i="4"/>
  <c r="AAA150" i="4"/>
  <c r="AAB150" i="4"/>
  <c r="AAC150" i="4"/>
  <c r="AAD150" i="4"/>
  <c r="AAE150" i="4"/>
  <c r="AAF150" i="4"/>
  <c r="AAG150" i="4"/>
  <c r="AAH150" i="4"/>
  <c r="AAI150" i="4"/>
  <c r="AAJ150" i="4"/>
  <c r="AAK150" i="4"/>
  <c r="AAL150" i="4"/>
  <c r="AAM150" i="4"/>
  <c r="AAN150" i="4"/>
  <c r="AAO150" i="4"/>
  <c r="AAP150" i="4"/>
  <c r="AAQ150" i="4"/>
  <c r="AAR150" i="4"/>
  <c r="AAS150" i="4"/>
  <c r="AAT150" i="4"/>
  <c r="AAU150" i="4"/>
  <c r="AAV150" i="4"/>
  <c r="AAW150" i="4"/>
  <c r="AAX150" i="4"/>
  <c r="AAY150" i="4"/>
  <c r="AAZ150" i="4"/>
  <c r="ABA150" i="4"/>
  <c r="ABB150" i="4"/>
  <c r="ABC150" i="4"/>
  <c r="ABD150" i="4"/>
  <c r="ABE150" i="4"/>
  <c r="ABF150" i="4"/>
  <c r="ABG150" i="4"/>
  <c r="ABH150" i="4"/>
  <c r="ABI150" i="4"/>
  <c r="ABJ150" i="4"/>
  <c r="ABK150" i="4"/>
  <c r="ABL150" i="4"/>
  <c r="ABM150" i="4"/>
  <c r="ABN150" i="4"/>
  <c r="ABO150" i="4"/>
  <c r="ABP150" i="4"/>
  <c r="ABQ150" i="4"/>
  <c r="ABR150" i="4"/>
  <c r="ABS150" i="4"/>
  <c r="ABT150" i="4"/>
  <c r="ABU150" i="4"/>
  <c r="ABV150" i="4"/>
  <c r="ABW150" i="4"/>
  <c r="ABX150" i="4"/>
  <c r="ABY150" i="4"/>
  <c r="ABZ150" i="4"/>
  <c r="ACA150" i="4"/>
  <c r="ACB150" i="4"/>
  <c r="ACC150" i="4"/>
  <c r="ACD150" i="4"/>
  <c r="ACE150" i="4"/>
  <c r="ACF150" i="4"/>
  <c r="ACG150" i="4"/>
  <c r="ACH150" i="4"/>
  <c r="ACI150" i="4"/>
  <c r="ACJ150" i="4"/>
  <c r="ACK150" i="4"/>
  <c r="ACL150" i="4"/>
  <c r="ACM150" i="4"/>
  <c r="ACN150" i="4"/>
  <c r="ACO150" i="4"/>
  <c r="ACP150" i="4"/>
  <c r="ACQ150" i="4"/>
  <c r="ACR150" i="4"/>
  <c r="ACS150" i="4"/>
  <c r="ACT150" i="4"/>
  <c r="ACU150" i="4"/>
  <c r="ACV150" i="4"/>
  <c r="ACW150" i="4"/>
  <c r="ACX150" i="4"/>
  <c r="ACY150" i="4"/>
  <c r="ACZ150" i="4"/>
  <c r="ADA150" i="4"/>
  <c r="ADB150" i="4"/>
  <c r="ADC150" i="4"/>
  <c r="ADD150" i="4"/>
  <c r="ADE150" i="4"/>
  <c r="ADF150" i="4"/>
  <c r="ADG150" i="4"/>
  <c r="ADH150" i="4"/>
  <c r="ADI150" i="4"/>
  <c r="ADJ150" i="4"/>
  <c r="ADK150" i="4"/>
  <c r="ADL150" i="4"/>
  <c r="ADM150" i="4"/>
  <c r="ADN150" i="4"/>
  <c r="ADO150" i="4"/>
  <c r="ADP150" i="4"/>
  <c r="ADQ150" i="4"/>
  <c r="ADR150" i="4"/>
  <c r="ADS150" i="4"/>
  <c r="ADT150" i="4"/>
  <c r="ADU150" i="4"/>
  <c r="ADV150" i="4"/>
  <c r="ADW150" i="4"/>
  <c r="ADX150" i="4"/>
  <c r="ADY150" i="4"/>
  <c r="ADZ150" i="4"/>
  <c r="AEA150" i="4"/>
  <c r="AEB150" i="4"/>
  <c r="AEC150" i="4"/>
  <c r="AED150" i="4"/>
  <c r="AEE150" i="4"/>
  <c r="AEF150" i="4"/>
  <c r="AEG150" i="4"/>
  <c r="AEH150" i="4"/>
  <c r="AEI150" i="4"/>
  <c r="AEJ150" i="4"/>
  <c r="AEK150" i="4"/>
  <c r="AEL150" i="4"/>
  <c r="AEM150" i="4"/>
  <c r="AEN150" i="4"/>
  <c r="AEO150" i="4"/>
  <c r="AEP150" i="4"/>
  <c r="AEQ150" i="4"/>
  <c r="AER150" i="4"/>
  <c r="AES150" i="4"/>
  <c r="AET150" i="4"/>
  <c r="AEU150" i="4"/>
  <c r="AEV150" i="4"/>
  <c r="AEW150" i="4"/>
  <c r="AEX150" i="4"/>
  <c r="AEY150" i="4"/>
  <c r="AEZ150" i="4"/>
  <c r="AFA150" i="4"/>
  <c r="AFB150" i="4"/>
  <c r="AFC150" i="4"/>
  <c r="AFD150" i="4"/>
  <c r="AFE150" i="4"/>
  <c r="AFF150" i="4"/>
  <c r="AFG150" i="4"/>
  <c r="AFH150" i="4"/>
  <c r="AFI150" i="4"/>
  <c r="AFJ150" i="4"/>
  <c r="AFK150" i="4"/>
  <c r="AFL150" i="4"/>
  <c r="AFM150" i="4"/>
  <c r="AFN150" i="4"/>
  <c r="AFO150" i="4"/>
  <c r="AFP150" i="4"/>
  <c r="AFQ150" i="4"/>
  <c r="AFR150" i="4"/>
  <c r="AFS150" i="4"/>
  <c r="AFT150" i="4"/>
  <c r="AFU150" i="4"/>
  <c r="AFV150" i="4"/>
  <c r="AFW150" i="4"/>
  <c r="AFX150" i="4"/>
  <c r="AFY150" i="4"/>
  <c r="AFZ150" i="4"/>
  <c r="AGA150" i="4"/>
  <c r="AGB150" i="4"/>
  <c r="AGC150" i="4"/>
  <c r="AGD150" i="4"/>
  <c r="AGE150" i="4"/>
  <c r="AGF150" i="4"/>
  <c r="AGG150" i="4"/>
  <c r="AGH150" i="4"/>
  <c r="AGI150" i="4"/>
  <c r="AGJ150" i="4"/>
  <c r="AGK150" i="4"/>
  <c r="AGL150" i="4"/>
  <c r="AGM150" i="4"/>
  <c r="AGN150" i="4"/>
  <c r="AGO150" i="4"/>
  <c r="AGP150" i="4"/>
  <c r="AGQ150" i="4"/>
  <c r="AGR150" i="4"/>
  <c r="AGS150" i="4"/>
  <c r="AGT150" i="4"/>
  <c r="AGU150" i="4"/>
  <c r="AGV150" i="4"/>
  <c r="AGW150" i="4"/>
  <c r="AGX150" i="4"/>
  <c r="AGY150" i="4"/>
  <c r="AGZ150" i="4"/>
  <c r="AHA150" i="4"/>
  <c r="AHB150" i="4"/>
  <c r="AHC150" i="4"/>
  <c r="AHD150" i="4"/>
  <c r="AHE150" i="4"/>
  <c r="AHF150" i="4"/>
  <c r="AHG150" i="4"/>
  <c r="AHH150" i="4"/>
  <c r="AHI150" i="4"/>
  <c r="AHJ150" i="4"/>
  <c r="AHK150" i="4"/>
  <c r="AHL150" i="4"/>
  <c r="AHM150" i="4"/>
  <c r="AHN150" i="4"/>
  <c r="AHO150" i="4"/>
  <c r="AHP150" i="4"/>
  <c r="AHQ150" i="4"/>
  <c r="AHR150" i="4"/>
  <c r="AHS150" i="4"/>
  <c r="AHT150" i="4"/>
  <c r="AHU150" i="4"/>
  <c r="AHV150" i="4"/>
  <c r="AHW150" i="4"/>
  <c r="AHX150" i="4"/>
  <c r="AHY150" i="4"/>
  <c r="AHZ150" i="4"/>
  <c r="AIA150" i="4"/>
  <c r="AIB150" i="4"/>
  <c r="AIC150" i="4"/>
  <c r="AID150" i="4"/>
  <c r="AIE150" i="4"/>
  <c r="AIF150" i="4"/>
  <c r="AIG150" i="4"/>
  <c r="AIH150" i="4"/>
  <c r="AII150" i="4"/>
  <c r="AIJ150" i="4"/>
  <c r="AIK150" i="4"/>
  <c r="AIL150" i="4"/>
  <c r="AIM150" i="4"/>
  <c r="AIN150" i="4"/>
  <c r="AIO150" i="4"/>
  <c r="AIP150" i="4"/>
  <c r="AIQ150" i="4"/>
  <c r="AIR150" i="4"/>
  <c r="AIS150" i="4"/>
  <c r="AIT150" i="4"/>
  <c r="AIU150" i="4"/>
  <c r="AIV150" i="4"/>
  <c r="AIW150" i="4"/>
  <c r="AIX150" i="4"/>
  <c r="AIY150" i="4"/>
  <c r="AIZ150" i="4"/>
  <c r="AJA150" i="4"/>
  <c r="AJB150" i="4"/>
  <c r="AJC150" i="4"/>
  <c r="AJD150" i="4"/>
  <c r="AJE150" i="4"/>
  <c r="AJF150" i="4"/>
  <c r="AJG150" i="4"/>
  <c r="AJH150" i="4"/>
  <c r="AJI150" i="4"/>
  <c r="AJJ150" i="4"/>
  <c r="AJK150" i="4"/>
  <c r="AJL150" i="4"/>
  <c r="AJM150" i="4"/>
  <c r="AJN150" i="4"/>
  <c r="AJO150" i="4"/>
  <c r="AJP150" i="4"/>
  <c r="AJQ150" i="4"/>
  <c r="AJR150" i="4"/>
  <c r="AJS150" i="4"/>
  <c r="AJT150" i="4"/>
  <c r="AJU150" i="4"/>
  <c r="AJV150" i="4"/>
  <c r="AJW150" i="4"/>
  <c r="AJX150" i="4"/>
  <c r="AJY150" i="4"/>
  <c r="AJZ150" i="4"/>
  <c r="AKA150" i="4"/>
  <c r="AKB150" i="4"/>
  <c r="AKC150" i="4"/>
  <c r="AKD150" i="4"/>
  <c r="AKE150" i="4"/>
  <c r="AKF150" i="4"/>
  <c r="AKG150" i="4"/>
  <c r="AKH150" i="4"/>
  <c r="AKI150" i="4"/>
  <c r="AKJ150" i="4"/>
  <c r="AKK150" i="4"/>
  <c r="AKL150" i="4"/>
  <c r="AKM150" i="4"/>
  <c r="AKN150" i="4"/>
  <c r="AKO150" i="4"/>
  <c r="AKP150" i="4"/>
  <c r="AKQ150" i="4"/>
  <c r="AKR150" i="4"/>
  <c r="AKS150" i="4"/>
  <c r="AKT150" i="4"/>
  <c r="AKU150" i="4"/>
  <c r="AKV150" i="4"/>
  <c r="AKW150" i="4"/>
  <c r="AKX150" i="4"/>
  <c r="AKY150" i="4"/>
  <c r="AKZ150" i="4"/>
  <c r="ALA150" i="4"/>
  <c r="ALB150" i="4"/>
  <c r="ALC150" i="4"/>
  <c r="ALD150" i="4"/>
  <c r="ALE150" i="4"/>
  <c r="ALF150" i="4"/>
  <c r="ALG150" i="4"/>
  <c r="ALH150" i="4"/>
  <c r="ALI150" i="4"/>
  <c r="ALJ150" i="4"/>
  <c r="ALK150" i="4"/>
  <c r="ALL150" i="4"/>
  <c r="ALM150" i="4"/>
  <c r="ALN150" i="4"/>
  <c r="ALO150" i="4"/>
  <c r="ALP150" i="4"/>
  <c r="ALQ150" i="4"/>
  <c r="ALR150" i="4"/>
  <c r="ALS150" i="4"/>
  <c r="ALT150" i="4"/>
  <c r="ALU150" i="4"/>
  <c r="ALV150" i="4"/>
  <c r="ALW150" i="4"/>
  <c r="ALX150" i="4"/>
  <c r="ALY150" i="4"/>
  <c r="ALZ150" i="4"/>
  <c r="AMA150" i="4"/>
  <c r="AMB150" i="4"/>
  <c r="AMC150" i="4"/>
  <c r="AMD150" i="4"/>
  <c r="AME150" i="4"/>
  <c r="AMF150" i="4"/>
  <c r="AMG150" i="4"/>
  <c r="AMH150" i="4"/>
  <c r="AMI150" i="4"/>
  <c r="AMJ150" i="4"/>
  <c r="AMK150" i="4"/>
  <c r="AML150" i="4"/>
  <c r="AMM150" i="4"/>
  <c r="AMN150" i="4"/>
  <c r="AMO150" i="4"/>
  <c r="AMP150" i="4"/>
  <c r="AMQ150" i="4"/>
  <c r="AMR150" i="4"/>
  <c r="AMS150" i="4"/>
  <c r="AMT150" i="4"/>
  <c r="AMU150" i="4"/>
  <c r="AMV150" i="4"/>
  <c r="AMW150" i="4"/>
  <c r="AMX150" i="4"/>
  <c r="AMY150" i="4"/>
  <c r="AMZ150" i="4"/>
  <c r="ANA150" i="4"/>
  <c r="ANB150" i="4"/>
  <c r="ANC150" i="4"/>
  <c r="AND150" i="4"/>
  <c r="ANE150" i="4"/>
  <c r="ANF150" i="4"/>
  <c r="ANG150" i="4"/>
  <c r="ANH150" i="4"/>
  <c r="ANI150" i="4"/>
  <c r="ANJ150" i="4"/>
  <c r="ANK150" i="4"/>
  <c r="ANL150" i="4"/>
  <c r="ANM150" i="4"/>
  <c r="ANN150" i="4"/>
  <c r="ANO150" i="4"/>
  <c r="ANP150" i="4"/>
  <c r="ANQ150" i="4"/>
  <c r="ANR150" i="4"/>
  <c r="ANS150" i="4"/>
  <c r="ANT150" i="4"/>
  <c r="ANU150" i="4"/>
  <c r="ANV150" i="4"/>
  <c r="ANW150" i="4"/>
  <c r="ANX150" i="4"/>
  <c r="ANY150" i="4"/>
  <c r="ANZ150" i="4"/>
  <c r="AOA150" i="4"/>
  <c r="AOB150" i="4"/>
  <c r="AOC150" i="4"/>
  <c r="AOD150" i="4"/>
  <c r="AOE150" i="4"/>
  <c r="AOF150" i="4"/>
  <c r="AOG150" i="4"/>
  <c r="AOH150" i="4"/>
  <c r="AOI150" i="4"/>
  <c r="AOJ150" i="4"/>
  <c r="AOK150" i="4"/>
  <c r="AOL150" i="4"/>
  <c r="AOM150" i="4"/>
  <c r="AON150" i="4"/>
  <c r="AOO150" i="4"/>
  <c r="AOP150" i="4"/>
  <c r="AOQ150" i="4"/>
  <c r="AOR150" i="4"/>
  <c r="AOS150" i="4"/>
  <c r="AOT150" i="4"/>
  <c r="AOU150" i="4"/>
  <c r="AOV150" i="4"/>
  <c r="AOW150" i="4"/>
  <c r="AOX150" i="4"/>
  <c r="AOY150" i="4"/>
  <c r="AOZ150" i="4"/>
  <c r="APA150" i="4"/>
  <c r="APB150" i="4"/>
  <c r="APC150" i="4"/>
  <c r="APD150" i="4"/>
  <c r="APE150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CY151" i="4"/>
  <c r="CZ151" i="4"/>
  <c r="DA151" i="4"/>
  <c r="DB151" i="4"/>
  <c r="DC151" i="4"/>
  <c r="DD151" i="4"/>
  <c r="DE151" i="4"/>
  <c r="DF151" i="4"/>
  <c r="DG151" i="4"/>
  <c r="DH151" i="4"/>
  <c r="DI151" i="4"/>
  <c r="DJ151" i="4"/>
  <c r="DK151" i="4"/>
  <c r="DL151" i="4"/>
  <c r="DM151" i="4"/>
  <c r="DN151" i="4"/>
  <c r="DO151" i="4"/>
  <c r="DP151" i="4"/>
  <c r="DQ151" i="4"/>
  <c r="DR151" i="4"/>
  <c r="DS151" i="4"/>
  <c r="DT151" i="4"/>
  <c r="DU151" i="4"/>
  <c r="DV151" i="4"/>
  <c r="DW151" i="4"/>
  <c r="DX151" i="4"/>
  <c r="DY151" i="4"/>
  <c r="DZ151" i="4"/>
  <c r="EA151" i="4"/>
  <c r="EB151" i="4"/>
  <c r="EC151" i="4"/>
  <c r="ED151" i="4"/>
  <c r="EE151" i="4"/>
  <c r="EF151" i="4"/>
  <c r="EG151" i="4"/>
  <c r="EH151" i="4"/>
  <c r="EI151" i="4"/>
  <c r="EJ151" i="4"/>
  <c r="EK151" i="4"/>
  <c r="EL151" i="4"/>
  <c r="EM151" i="4"/>
  <c r="EN151" i="4"/>
  <c r="EO151" i="4"/>
  <c r="EP151" i="4"/>
  <c r="EQ151" i="4"/>
  <c r="ER151" i="4"/>
  <c r="ES151" i="4"/>
  <c r="ET151" i="4"/>
  <c r="EU151" i="4"/>
  <c r="EV151" i="4"/>
  <c r="EW151" i="4"/>
  <c r="EX151" i="4"/>
  <c r="EY151" i="4"/>
  <c r="EZ151" i="4"/>
  <c r="FA151" i="4"/>
  <c r="FB151" i="4"/>
  <c r="FC151" i="4"/>
  <c r="FD151" i="4"/>
  <c r="FE151" i="4"/>
  <c r="FF151" i="4"/>
  <c r="FG151" i="4"/>
  <c r="FH151" i="4"/>
  <c r="FI151" i="4"/>
  <c r="FJ151" i="4"/>
  <c r="FK151" i="4"/>
  <c r="FL151" i="4"/>
  <c r="FM151" i="4"/>
  <c r="FN151" i="4"/>
  <c r="FO151" i="4"/>
  <c r="FP151" i="4"/>
  <c r="FQ151" i="4"/>
  <c r="FR151" i="4"/>
  <c r="FS151" i="4"/>
  <c r="FT151" i="4"/>
  <c r="FU151" i="4"/>
  <c r="FV151" i="4"/>
  <c r="FW151" i="4"/>
  <c r="FX151" i="4"/>
  <c r="FY151" i="4"/>
  <c r="FZ151" i="4"/>
  <c r="GA151" i="4"/>
  <c r="GB151" i="4"/>
  <c r="GC151" i="4"/>
  <c r="GD151" i="4"/>
  <c r="GE151" i="4"/>
  <c r="GF151" i="4"/>
  <c r="GG151" i="4"/>
  <c r="GH151" i="4"/>
  <c r="GI151" i="4"/>
  <c r="GJ151" i="4"/>
  <c r="GK151" i="4"/>
  <c r="GL151" i="4"/>
  <c r="GM151" i="4"/>
  <c r="GN151" i="4"/>
  <c r="GO151" i="4"/>
  <c r="GP151" i="4"/>
  <c r="GQ151" i="4"/>
  <c r="GR151" i="4"/>
  <c r="GS151" i="4"/>
  <c r="GT151" i="4"/>
  <c r="GU151" i="4"/>
  <c r="GV151" i="4"/>
  <c r="GW151" i="4"/>
  <c r="GX151" i="4"/>
  <c r="GY151" i="4"/>
  <c r="GZ151" i="4"/>
  <c r="HA151" i="4"/>
  <c r="HB151" i="4"/>
  <c r="HC151" i="4"/>
  <c r="HD151" i="4"/>
  <c r="HE151" i="4"/>
  <c r="HF151" i="4"/>
  <c r="HG151" i="4"/>
  <c r="HH151" i="4"/>
  <c r="HI151" i="4"/>
  <c r="HJ151" i="4"/>
  <c r="HK151" i="4"/>
  <c r="HL151" i="4"/>
  <c r="HM151" i="4"/>
  <c r="HN151" i="4"/>
  <c r="HO151" i="4"/>
  <c r="HP151" i="4"/>
  <c r="HQ151" i="4"/>
  <c r="HR151" i="4"/>
  <c r="HS151" i="4"/>
  <c r="HT151" i="4"/>
  <c r="HU151" i="4"/>
  <c r="HV151" i="4"/>
  <c r="HW151" i="4"/>
  <c r="HX151" i="4"/>
  <c r="HY151" i="4"/>
  <c r="HZ151" i="4"/>
  <c r="IA151" i="4"/>
  <c r="IB151" i="4"/>
  <c r="IC151" i="4"/>
  <c r="ID151" i="4"/>
  <c r="IE151" i="4"/>
  <c r="IF151" i="4"/>
  <c r="IG151" i="4"/>
  <c r="IH151" i="4"/>
  <c r="II151" i="4"/>
  <c r="IJ151" i="4"/>
  <c r="IK151" i="4"/>
  <c r="IL151" i="4"/>
  <c r="IM151" i="4"/>
  <c r="IN151" i="4"/>
  <c r="IO151" i="4"/>
  <c r="IP151" i="4"/>
  <c r="IQ151" i="4"/>
  <c r="IR151" i="4"/>
  <c r="IS151" i="4"/>
  <c r="IT151" i="4"/>
  <c r="IU151" i="4"/>
  <c r="IV151" i="4"/>
  <c r="IW151" i="4"/>
  <c r="IX151" i="4"/>
  <c r="IY151" i="4"/>
  <c r="IZ151" i="4"/>
  <c r="JA151" i="4"/>
  <c r="JB151" i="4"/>
  <c r="JC151" i="4"/>
  <c r="JD151" i="4"/>
  <c r="JE151" i="4"/>
  <c r="JF151" i="4"/>
  <c r="JG151" i="4"/>
  <c r="JH151" i="4"/>
  <c r="JI151" i="4"/>
  <c r="JJ151" i="4"/>
  <c r="JK151" i="4"/>
  <c r="JL151" i="4"/>
  <c r="JM151" i="4"/>
  <c r="JN151" i="4"/>
  <c r="JO151" i="4"/>
  <c r="JP151" i="4"/>
  <c r="JQ151" i="4"/>
  <c r="JR151" i="4"/>
  <c r="JS151" i="4"/>
  <c r="JT151" i="4"/>
  <c r="JU151" i="4"/>
  <c r="JV151" i="4"/>
  <c r="JW151" i="4"/>
  <c r="JX151" i="4"/>
  <c r="JY151" i="4"/>
  <c r="JZ151" i="4"/>
  <c r="KA151" i="4"/>
  <c r="KB151" i="4"/>
  <c r="KC151" i="4"/>
  <c r="KD151" i="4"/>
  <c r="KE151" i="4"/>
  <c r="KF151" i="4"/>
  <c r="KG151" i="4"/>
  <c r="KH151" i="4"/>
  <c r="KI151" i="4"/>
  <c r="KJ151" i="4"/>
  <c r="KK151" i="4"/>
  <c r="KL151" i="4"/>
  <c r="KM151" i="4"/>
  <c r="KN151" i="4"/>
  <c r="KO151" i="4"/>
  <c r="KP151" i="4"/>
  <c r="KQ151" i="4"/>
  <c r="KR151" i="4"/>
  <c r="KS151" i="4"/>
  <c r="KT151" i="4"/>
  <c r="KU151" i="4"/>
  <c r="KV151" i="4"/>
  <c r="KW151" i="4"/>
  <c r="KX151" i="4"/>
  <c r="KY151" i="4"/>
  <c r="KZ151" i="4"/>
  <c r="LA151" i="4"/>
  <c r="LB151" i="4"/>
  <c r="LC151" i="4"/>
  <c r="LD151" i="4"/>
  <c r="LE151" i="4"/>
  <c r="LF151" i="4"/>
  <c r="LG151" i="4"/>
  <c r="LH151" i="4"/>
  <c r="LI151" i="4"/>
  <c r="LJ151" i="4"/>
  <c r="LK151" i="4"/>
  <c r="LL151" i="4"/>
  <c r="LM151" i="4"/>
  <c r="LN151" i="4"/>
  <c r="LO151" i="4"/>
  <c r="LP151" i="4"/>
  <c r="LQ151" i="4"/>
  <c r="LR151" i="4"/>
  <c r="LS151" i="4"/>
  <c r="LT151" i="4"/>
  <c r="LU151" i="4"/>
  <c r="LV151" i="4"/>
  <c r="LW151" i="4"/>
  <c r="LX151" i="4"/>
  <c r="LY151" i="4"/>
  <c r="LZ151" i="4"/>
  <c r="MA151" i="4"/>
  <c r="MB151" i="4"/>
  <c r="MC151" i="4"/>
  <c r="MD151" i="4"/>
  <c r="ME151" i="4"/>
  <c r="MF151" i="4"/>
  <c r="MG151" i="4"/>
  <c r="MH151" i="4"/>
  <c r="MI151" i="4"/>
  <c r="MJ151" i="4"/>
  <c r="MK151" i="4"/>
  <c r="ML151" i="4"/>
  <c r="MM151" i="4"/>
  <c r="MN151" i="4"/>
  <c r="MO151" i="4"/>
  <c r="MP151" i="4"/>
  <c r="MQ151" i="4"/>
  <c r="MR151" i="4"/>
  <c r="MS151" i="4"/>
  <c r="MT151" i="4"/>
  <c r="MU151" i="4"/>
  <c r="MV151" i="4"/>
  <c r="MW151" i="4"/>
  <c r="MX151" i="4"/>
  <c r="MY151" i="4"/>
  <c r="MZ151" i="4"/>
  <c r="NA151" i="4"/>
  <c r="NB151" i="4"/>
  <c r="NC151" i="4"/>
  <c r="ND151" i="4"/>
  <c r="NE151" i="4"/>
  <c r="NF151" i="4"/>
  <c r="NG151" i="4"/>
  <c r="NH151" i="4"/>
  <c r="NI151" i="4"/>
  <c r="NJ151" i="4"/>
  <c r="NK151" i="4"/>
  <c r="NL151" i="4"/>
  <c r="NM151" i="4"/>
  <c r="NN151" i="4"/>
  <c r="NO151" i="4"/>
  <c r="NP151" i="4"/>
  <c r="NQ151" i="4"/>
  <c r="NR151" i="4"/>
  <c r="NS151" i="4"/>
  <c r="NT151" i="4"/>
  <c r="NU151" i="4"/>
  <c r="NV151" i="4"/>
  <c r="NW151" i="4"/>
  <c r="NX151" i="4"/>
  <c r="NY151" i="4"/>
  <c r="NZ151" i="4"/>
  <c r="OA151" i="4"/>
  <c r="OB151" i="4"/>
  <c r="OC151" i="4"/>
  <c r="OD151" i="4"/>
  <c r="OE151" i="4"/>
  <c r="OF151" i="4"/>
  <c r="OG151" i="4"/>
  <c r="OH151" i="4"/>
  <c r="OI151" i="4"/>
  <c r="OJ151" i="4"/>
  <c r="OK151" i="4"/>
  <c r="OL151" i="4"/>
  <c r="OM151" i="4"/>
  <c r="ON151" i="4"/>
  <c r="OO151" i="4"/>
  <c r="OP151" i="4"/>
  <c r="OQ151" i="4"/>
  <c r="OR151" i="4"/>
  <c r="OS151" i="4"/>
  <c r="OT151" i="4"/>
  <c r="OU151" i="4"/>
  <c r="OV151" i="4"/>
  <c r="OW151" i="4"/>
  <c r="OX151" i="4"/>
  <c r="OY151" i="4"/>
  <c r="OZ151" i="4"/>
  <c r="PA151" i="4"/>
  <c r="PB151" i="4"/>
  <c r="PC151" i="4"/>
  <c r="PD151" i="4"/>
  <c r="PE151" i="4"/>
  <c r="PF151" i="4"/>
  <c r="PG151" i="4"/>
  <c r="PH151" i="4"/>
  <c r="PI151" i="4"/>
  <c r="PJ151" i="4"/>
  <c r="PK151" i="4"/>
  <c r="PL151" i="4"/>
  <c r="PM151" i="4"/>
  <c r="PN151" i="4"/>
  <c r="PO151" i="4"/>
  <c r="PP151" i="4"/>
  <c r="PQ151" i="4"/>
  <c r="PR151" i="4"/>
  <c r="PS151" i="4"/>
  <c r="PT151" i="4"/>
  <c r="PU151" i="4"/>
  <c r="PV151" i="4"/>
  <c r="PW151" i="4"/>
  <c r="PX151" i="4"/>
  <c r="PY151" i="4"/>
  <c r="PZ151" i="4"/>
  <c r="QA151" i="4"/>
  <c r="QB151" i="4"/>
  <c r="QC151" i="4"/>
  <c r="QD151" i="4"/>
  <c r="QE151" i="4"/>
  <c r="QF151" i="4"/>
  <c r="QG151" i="4"/>
  <c r="QH151" i="4"/>
  <c r="QI151" i="4"/>
  <c r="QJ151" i="4"/>
  <c r="QK151" i="4"/>
  <c r="QL151" i="4"/>
  <c r="QM151" i="4"/>
  <c r="QN151" i="4"/>
  <c r="QO151" i="4"/>
  <c r="QP151" i="4"/>
  <c r="QQ151" i="4"/>
  <c r="QR151" i="4"/>
  <c r="QS151" i="4"/>
  <c r="QT151" i="4"/>
  <c r="QU151" i="4"/>
  <c r="QV151" i="4"/>
  <c r="QW151" i="4"/>
  <c r="QX151" i="4"/>
  <c r="QY151" i="4"/>
  <c r="QZ151" i="4"/>
  <c r="RA151" i="4"/>
  <c r="RB151" i="4"/>
  <c r="RC151" i="4"/>
  <c r="RD151" i="4"/>
  <c r="RE151" i="4"/>
  <c r="RF151" i="4"/>
  <c r="RG151" i="4"/>
  <c r="RH151" i="4"/>
  <c r="RI151" i="4"/>
  <c r="RJ151" i="4"/>
  <c r="RK151" i="4"/>
  <c r="RL151" i="4"/>
  <c r="RM151" i="4"/>
  <c r="RN151" i="4"/>
  <c r="RO151" i="4"/>
  <c r="RP151" i="4"/>
  <c r="RQ151" i="4"/>
  <c r="RR151" i="4"/>
  <c r="RS151" i="4"/>
  <c r="RT151" i="4"/>
  <c r="RU151" i="4"/>
  <c r="RV151" i="4"/>
  <c r="RW151" i="4"/>
  <c r="RX151" i="4"/>
  <c r="RY151" i="4"/>
  <c r="RZ151" i="4"/>
  <c r="SA151" i="4"/>
  <c r="SB151" i="4"/>
  <c r="SC151" i="4"/>
  <c r="SD151" i="4"/>
  <c r="SE151" i="4"/>
  <c r="SF151" i="4"/>
  <c r="SG151" i="4"/>
  <c r="SH151" i="4"/>
  <c r="SI151" i="4"/>
  <c r="SJ151" i="4"/>
  <c r="SK151" i="4"/>
  <c r="SL151" i="4"/>
  <c r="SM151" i="4"/>
  <c r="SN151" i="4"/>
  <c r="SO151" i="4"/>
  <c r="SP151" i="4"/>
  <c r="SQ151" i="4"/>
  <c r="SR151" i="4"/>
  <c r="SS151" i="4"/>
  <c r="ST151" i="4"/>
  <c r="SU151" i="4"/>
  <c r="SV151" i="4"/>
  <c r="SW151" i="4"/>
  <c r="SX151" i="4"/>
  <c r="SY151" i="4"/>
  <c r="SZ151" i="4"/>
  <c r="TA151" i="4"/>
  <c r="TB151" i="4"/>
  <c r="TC151" i="4"/>
  <c r="TD151" i="4"/>
  <c r="TE151" i="4"/>
  <c r="TF151" i="4"/>
  <c r="TG151" i="4"/>
  <c r="TH151" i="4"/>
  <c r="TI151" i="4"/>
  <c r="TJ151" i="4"/>
  <c r="TK151" i="4"/>
  <c r="TL151" i="4"/>
  <c r="TM151" i="4"/>
  <c r="TN151" i="4"/>
  <c r="TO151" i="4"/>
  <c r="TP151" i="4"/>
  <c r="TQ151" i="4"/>
  <c r="TR151" i="4"/>
  <c r="TS151" i="4"/>
  <c r="TT151" i="4"/>
  <c r="TU151" i="4"/>
  <c r="TV151" i="4"/>
  <c r="TW151" i="4"/>
  <c r="TX151" i="4"/>
  <c r="TY151" i="4"/>
  <c r="TZ151" i="4"/>
  <c r="UA151" i="4"/>
  <c r="UB151" i="4"/>
  <c r="UC151" i="4"/>
  <c r="UD151" i="4"/>
  <c r="UE151" i="4"/>
  <c r="UF151" i="4"/>
  <c r="UG151" i="4"/>
  <c r="UH151" i="4"/>
  <c r="UI151" i="4"/>
  <c r="UJ151" i="4"/>
  <c r="UK151" i="4"/>
  <c r="UL151" i="4"/>
  <c r="UM151" i="4"/>
  <c r="UN151" i="4"/>
  <c r="UO151" i="4"/>
  <c r="UP151" i="4"/>
  <c r="UQ151" i="4"/>
  <c r="UR151" i="4"/>
  <c r="US151" i="4"/>
  <c r="UT151" i="4"/>
  <c r="UU151" i="4"/>
  <c r="UV151" i="4"/>
  <c r="UW151" i="4"/>
  <c r="UX151" i="4"/>
  <c r="UY151" i="4"/>
  <c r="UZ151" i="4"/>
  <c r="VA151" i="4"/>
  <c r="VB151" i="4"/>
  <c r="VC151" i="4"/>
  <c r="VD151" i="4"/>
  <c r="VE151" i="4"/>
  <c r="VF151" i="4"/>
  <c r="VG151" i="4"/>
  <c r="VH151" i="4"/>
  <c r="VI151" i="4"/>
  <c r="VJ151" i="4"/>
  <c r="VK151" i="4"/>
  <c r="VL151" i="4"/>
  <c r="VM151" i="4"/>
  <c r="VN151" i="4"/>
  <c r="VO151" i="4"/>
  <c r="VP151" i="4"/>
  <c r="VQ151" i="4"/>
  <c r="VR151" i="4"/>
  <c r="VS151" i="4"/>
  <c r="VT151" i="4"/>
  <c r="VU151" i="4"/>
  <c r="VV151" i="4"/>
  <c r="VW151" i="4"/>
  <c r="VX151" i="4"/>
  <c r="VY151" i="4"/>
  <c r="VZ151" i="4"/>
  <c r="WA151" i="4"/>
  <c r="WB151" i="4"/>
  <c r="WC151" i="4"/>
  <c r="WD151" i="4"/>
  <c r="WE151" i="4"/>
  <c r="WF151" i="4"/>
  <c r="WG151" i="4"/>
  <c r="WH151" i="4"/>
  <c r="WI151" i="4"/>
  <c r="WJ151" i="4"/>
  <c r="WK151" i="4"/>
  <c r="WL151" i="4"/>
  <c r="WM151" i="4"/>
  <c r="WN151" i="4"/>
  <c r="WO151" i="4"/>
  <c r="WP151" i="4"/>
  <c r="WQ151" i="4"/>
  <c r="WR151" i="4"/>
  <c r="WS151" i="4"/>
  <c r="WT151" i="4"/>
  <c r="WU151" i="4"/>
  <c r="WV151" i="4"/>
  <c r="WW151" i="4"/>
  <c r="WX151" i="4"/>
  <c r="WY151" i="4"/>
  <c r="WZ151" i="4"/>
  <c r="XA151" i="4"/>
  <c r="XB151" i="4"/>
  <c r="XC151" i="4"/>
  <c r="XD151" i="4"/>
  <c r="XE151" i="4"/>
  <c r="XF151" i="4"/>
  <c r="XG151" i="4"/>
  <c r="XH151" i="4"/>
  <c r="XI151" i="4"/>
  <c r="XJ151" i="4"/>
  <c r="XK151" i="4"/>
  <c r="XL151" i="4"/>
  <c r="XM151" i="4"/>
  <c r="XN151" i="4"/>
  <c r="XO151" i="4"/>
  <c r="XP151" i="4"/>
  <c r="XQ151" i="4"/>
  <c r="XR151" i="4"/>
  <c r="XS151" i="4"/>
  <c r="XT151" i="4"/>
  <c r="XU151" i="4"/>
  <c r="XV151" i="4"/>
  <c r="XW151" i="4"/>
  <c r="XX151" i="4"/>
  <c r="XY151" i="4"/>
  <c r="XZ151" i="4"/>
  <c r="YA151" i="4"/>
  <c r="YB151" i="4"/>
  <c r="YC151" i="4"/>
  <c r="YD151" i="4"/>
  <c r="YE151" i="4"/>
  <c r="YF151" i="4"/>
  <c r="YG151" i="4"/>
  <c r="YH151" i="4"/>
  <c r="YI151" i="4"/>
  <c r="YJ151" i="4"/>
  <c r="YK151" i="4"/>
  <c r="YL151" i="4"/>
  <c r="YM151" i="4"/>
  <c r="YN151" i="4"/>
  <c r="YO151" i="4"/>
  <c r="YP151" i="4"/>
  <c r="YQ151" i="4"/>
  <c r="YR151" i="4"/>
  <c r="YS151" i="4"/>
  <c r="YT151" i="4"/>
  <c r="YU151" i="4"/>
  <c r="YV151" i="4"/>
  <c r="YW151" i="4"/>
  <c r="YX151" i="4"/>
  <c r="YY151" i="4"/>
  <c r="YZ151" i="4"/>
  <c r="ZA151" i="4"/>
  <c r="ZB151" i="4"/>
  <c r="ZC151" i="4"/>
  <c r="ZD151" i="4"/>
  <c r="ZE151" i="4"/>
  <c r="ZF151" i="4"/>
  <c r="ZG151" i="4"/>
  <c r="ZH151" i="4"/>
  <c r="ZI151" i="4"/>
  <c r="ZJ151" i="4"/>
  <c r="ZK151" i="4"/>
  <c r="ZL151" i="4"/>
  <c r="ZM151" i="4"/>
  <c r="ZN151" i="4"/>
  <c r="ZO151" i="4"/>
  <c r="ZP151" i="4"/>
  <c r="ZQ151" i="4"/>
  <c r="ZR151" i="4"/>
  <c r="ZS151" i="4"/>
  <c r="ZT151" i="4"/>
  <c r="ZU151" i="4"/>
  <c r="ZV151" i="4"/>
  <c r="ZW151" i="4"/>
  <c r="ZX151" i="4"/>
  <c r="ZY151" i="4"/>
  <c r="ZZ151" i="4"/>
  <c r="AAA151" i="4"/>
  <c r="AAB151" i="4"/>
  <c r="AAC151" i="4"/>
  <c r="AAD151" i="4"/>
  <c r="AAE151" i="4"/>
  <c r="AAF151" i="4"/>
  <c r="AAG151" i="4"/>
  <c r="AAH151" i="4"/>
  <c r="AAI151" i="4"/>
  <c r="AAJ151" i="4"/>
  <c r="AAK151" i="4"/>
  <c r="AAL151" i="4"/>
  <c r="AAM151" i="4"/>
  <c r="AAN151" i="4"/>
  <c r="AAO151" i="4"/>
  <c r="AAP151" i="4"/>
  <c r="AAQ151" i="4"/>
  <c r="AAR151" i="4"/>
  <c r="AAS151" i="4"/>
  <c r="AAT151" i="4"/>
  <c r="AAU151" i="4"/>
  <c r="AAV151" i="4"/>
  <c r="AAW151" i="4"/>
  <c r="AAX151" i="4"/>
  <c r="AAY151" i="4"/>
  <c r="AAZ151" i="4"/>
  <c r="ABA151" i="4"/>
  <c r="ABB151" i="4"/>
  <c r="ABC151" i="4"/>
  <c r="ABD151" i="4"/>
  <c r="ABE151" i="4"/>
  <c r="ABF151" i="4"/>
  <c r="ABG151" i="4"/>
  <c r="ABH151" i="4"/>
  <c r="ABI151" i="4"/>
  <c r="ABJ151" i="4"/>
  <c r="ABK151" i="4"/>
  <c r="ABL151" i="4"/>
  <c r="ABM151" i="4"/>
  <c r="ABN151" i="4"/>
  <c r="ABO151" i="4"/>
  <c r="ABP151" i="4"/>
  <c r="ABQ151" i="4"/>
  <c r="ABR151" i="4"/>
  <c r="ABS151" i="4"/>
  <c r="ABT151" i="4"/>
  <c r="ABU151" i="4"/>
  <c r="ABV151" i="4"/>
  <c r="ABW151" i="4"/>
  <c r="ABX151" i="4"/>
  <c r="ABY151" i="4"/>
  <c r="ABZ151" i="4"/>
  <c r="ACA151" i="4"/>
  <c r="ACB151" i="4"/>
  <c r="ACC151" i="4"/>
  <c r="ACD151" i="4"/>
  <c r="ACE151" i="4"/>
  <c r="ACF151" i="4"/>
  <c r="ACG151" i="4"/>
  <c r="ACH151" i="4"/>
  <c r="ACI151" i="4"/>
  <c r="ACJ151" i="4"/>
  <c r="ACK151" i="4"/>
  <c r="ACL151" i="4"/>
  <c r="ACM151" i="4"/>
  <c r="ACN151" i="4"/>
  <c r="ACO151" i="4"/>
  <c r="ACP151" i="4"/>
  <c r="ACQ151" i="4"/>
  <c r="ACR151" i="4"/>
  <c r="ACS151" i="4"/>
  <c r="ACT151" i="4"/>
  <c r="ACU151" i="4"/>
  <c r="ACV151" i="4"/>
  <c r="ACW151" i="4"/>
  <c r="ACX151" i="4"/>
  <c r="ACY151" i="4"/>
  <c r="ACZ151" i="4"/>
  <c r="ADA151" i="4"/>
  <c r="ADB151" i="4"/>
  <c r="ADC151" i="4"/>
  <c r="ADD151" i="4"/>
  <c r="ADE151" i="4"/>
  <c r="ADF151" i="4"/>
  <c r="ADG151" i="4"/>
  <c r="ADH151" i="4"/>
  <c r="ADI151" i="4"/>
  <c r="ADJ151" i="4"/>
  <c r="ADK151" i="4"/>
  <c r="ADL151" i="4"/>
  <c r="ADM151" i="4"/>
  <c r="ADN151" i="4"/>
  <c r="ADO151" i="4"/>
  <c r="ADP151" i="4"/>
  <c r="ADQ151" i="4"/>
  <c r="ADR151" i="4"/>
  <c r="ADS151" i="4"/>
  <c r="ADT151" i="4"/>
  <c r="ADU151" i="4"/>
  <c r="ADV151" i="4"/>
  <c r="ADW151" i="4"/>
  <c r="ADX151" i="4"/>
  <c r="ADY151" i="4"/>
  <c r="ADZ151" i="4"/>
  <c r="AEA151" i="4"/>
  <c r="AEB151" i="4"/>
  <c r="AEC151" i="4"/>
  <c r="AED151" i="4"/>
  <c r="AEE151" i="4"/>
  <c r="AEF151" i="4"/>
  <c r="AEG151" i="4"/>
  <c r="AEH151" i="4"/>
  <c r="AEI151" i="4"/>
  <c r="AEJ151" i="4"/>
  <c r="AEK151" i="4"/>
  <c r="AEL151" i="4"/>
  <c r="AEM151" i="4"/>
  <c r="AEN151" i="4"/>
  <c r="AEO151" i="4"/>
  <c r="AEP151" i="4"/>
  <c r="AEQ151" i="4"/>
  <c r="AER151" i="4"/>
  <c r="AES151" i="4"/>
  <c r="AET151" i="4"/>
  <c r="AEU151" i="4"/>
  <c r="AEV151" i="4"/>
  <c r="AEW151" i="4"/>
  <c r="AEX151" i="4"/>
  <c r="AEY151" i="4"/>
  <c r="AEZ151" i="4"/>
  <c r="AFA151" i="4"/>
  <c r="AFB151" i="4"/>
  <c r="AFC151" i="4"/>
  <c r="AFD151" i="4"/>
  <c r="AFE151" i="4"/>
  <c r="AFF151" i="4"/>
  <c r="AFG151" i="4"/>
  <c r="AFH151" i="4"/>
  <c r="AFI151" i="4"/>
  <c r="AFJ151" i="4"/>
  <c r="AFK151" i="4"/>
  <c r="AFL151" i="4"/>
  <c r="AFM151" i="4"/>
  <c r="AFN151" i="4"/>
  <c r="AFO151" i="4"/>
  <c r="AFP151" i="4"/>
  <c r="AFQ151" i="4"/>
  <c r="AFR151" i="4"/>
  <c r="AFS151" i="4"/>
  <c r="AFT151" i="4"/>
  <c r="AFU151" i="4"/>
  <c r="AFV151" i="4"/>
  <c r="AFW151" i="4"/>
  <c r="AFX151" i="4"/>
  <c r="AFY151" i="4"/>
  <c r="AFZ151" i="4"/>
  <c r="AGA151" i="4"/>
  <c r="AGB151" i="4"/>
  <c r="AGC151" i="4"/>
  <c r="AGD151" i="4"/>
  <c r="AGE151" i="4"/>
  <c r="AGF151" i="4"/>
  <c r="AGG151" i="4"/>
  <c r="AGH151" i="4"/>
  <c r="AGI151" i="4"/>
  <c r="AGJ151" i="4"/>
  <c r="AGK151" i="4"/>
  <c r="AGL151" i="4"/>
  <c r="AGM151" i="4"/>
  <c r="AGN151" i="4"/>
  <c r="AGO151" i="4"/>
  <c r="AGP151" i="4"/>
  <c r="AGQ151" i="4"/>
  <c r="AGR151" i="4"/>
  <c r="AGS151" i="4"/>
  <c r="AGT151" i="4"/>
  <c r="AGU151" i="4"/>
  <c r="AGV151" i="4"/>
  <c r="AGW151" i="4"/>
  <c r="AGX151" i="4"/>
  <c r="AGY151" i="4"/>
  <c r="AGZ151" i="4"/>
  <c r="AHA151" i="4"/>
  <c r="AHB151" i="4"/>
  <c r="AHC151" i="4"/>
  <c r="AHD151" i="4"/>
  <c r="AHE151" i="4"/>
  <c r="AHF151" i="4"/>
  <c r="AHG151" i="4"/>
  <c r="AHH151" i="4"/>
  <c r="AHI151" i="4"/>
  <c r="AHJ151" i="4"/>
  <c r="AHK151" i="4"/>
  <c r="AHL151" i="4"/>
  <c r="AHM151" i="4"/>
  <c r="AHN151" i="4"/>
  <c r="AHO151" i="4"/>
  <c r="AHP151" i="4"/>
  <c r="AHQ151" i="4"/>
  <c r="AHR151" i="4"/>
  <c r="AHS151" i="4"/>
  <c r="AHT151" i="4"/>
  <c r="AHU151" i="4"/>
  <c r="AHV151" i="4"/>
  <c r="AHW151" i="4"/>
  <c r="AHX151" i="4"/>
  <c r="AHY151" i="4"/>
  <c r="AHZ151" i="4"/>
  <c r="AIA151" i="4"/>
  <c r="AIB151" i="4"/>
  <c r="AIC151" i="4"/>
  <c r="AID151" i="4"/>
  <c r="AIE151" i="4"/>
  <c r="AIF151" i="4"/>
  <c r="AIG151" i="4"/>
  <c r="AIH151" i="4"/>
  <c r="AII151" i="4"/>
  <c r="AIJ151" i="4"/>
  <c r="AIK151" i="4"/>
  <c r="AIL151" i="4"/>
  <c r="AIM151" i="4"/>
  <c r="AIN151" i="4"/>
  <c r="AIO151" i="4"/>
  <c r="AIP151" i="4"/>
  <c r="AIQ151" i="4"/>
  <c r="AIR151" i="4"/>
  <c r="AIS151" i="4"/>
  <c r="AIT151" i="4"/>
  <c r="AIU151" i="4"/>
  <c r="AIV151" i="4"/>
  <c r="AIW151" i="4"/>
  <c r="AIX151" i="4"/>
  <c r="AIY151" i="4"/>
  <c r="AIZ151" i="4"/>
  <c r="AJA151" i="4"/>
  <c r="AJB151" i="4"/>
  <c r="AJC151" i="4"/>
  <c r="AJD151" i="4"/>
  <c r="AJE151" i="4"/>
  <c r="AJF151" i="4"/>
  <c r="AJG151" i="4"/>
  <c r="AJH151" i="4"/>
  <c r="AJI151" i="4"/>
  <c r="AJJ151" i="4"/>
  <c r="AJK151" i="4"/>
  <c r="AJL151" i="4"/>
  <c r="AJM151" i="4"/>
  <c r="AJN151" i="4"/>
  <c r="AJO151" i="4"/>
  <c r="AJP151" i="4"/>
  <c r="AJQ151" i="4"/>
  <c r="AJR151" i="4"/>
  <c r="AJS151" i="4"/>
  <c r="AJT151" i="4"/>
  <c r="AJU151" i="4"/>
  <c r="AJV151" i="4"/>
  <c r="AJW151" i="4"/>
  <c r="AJX151" i="4"/>
  <c r="AJY151" i="4"/>
  <c r="AJZ151" i="4"/>
  <c r="AKA151" i="4"/>
  <c r="AKB151" i="4"/>
  <c r="AKC151" i="4"/>
  <c r="AKD151" i="4"/>
  <c r="AKE151" i="4"/>
  <c r="AKF151" i="4"/>
  <c r="AKG151" i="4"/>
  <c r="AKH151" i="4"/>
  <c r="AKI151" i="4"/>
  <c r="AKJ151" i="4"/>
  <c r="AKK151" i="4"/>
  <c r="AKL151" i="4"/>
  <c r="AKM151" i="4"/>
  <c r="AKN151" i="4"/>
  <c r="AKO151" i="4"/>
  <c r="AKP151" i="4"/>
  <c r="AKQ151" i="4"/>
  <c r="AKR151" i="4"/>
  <c r="AKS151" i="4"/>
  <c r="AKT151" i="4"/>
  <c r="AKU151" i="4"/>
  <c r="AKV151" i="4"/>
  <c r="AKW151" i="4"/>
  <c r="AKX151" i="4"/>
  <c r="AKY151" i="4"/>
  <c r="AKZ151" i="4"/>
  <c r="ALA151" i="4"/>
  <c r="ALB151" i="4"/>
  <c r="ALC151" i="4"/>
  <c r="ALD151" i="4"/>
  <c r="ALE151" i="4"/>
  <c r="ALF151" i="4"/>
  <c r="ALG151" i="4"/>
  <c r="ALH151" i="4"/>
  <c r="ALI151" i="4"/>
  <c r="ALJ151" i="4"/>
  <c r="ALK151" i="4"/>
  <c r="ALL151" i="4"/>
  <c r="ALM151" i="4"/>
  <c r="ALN151" i="4"/>
  <c r="ALO151" i="4"/>
  <c r="ALP151" i="4"/>
  <c r="ALQ151" i="4"/>
  <c r="ALR151" i="4"/>
  <c r="ALS151" i="4"/>
  <c r="ALT151" i="4"/>
  <c r="ALU151" i="4"/>
  <c r="ALV151" i="4"/>
  <c r="ALW151" i="4"/>
  <c r="ALX151" i="4"/>
  <c r="ALY151" i="4"/>
  <c r="ALZ151" i="4"/>
  <c r="AMA151" i="4"/>
  <c r="AMB151" i="4"/>
  <c r="AMC151" i="4"/>
  <c r="AMD151" i="4"/>
  <c r="AME151" i="4"/>
  <c r="AMF151" i="4"/>
  <c r="AMG151" i="4"/>
  <c r="AMH151" i="4"/>
  <c r="AMI151" i="4"/>
  <c r="AMJ151" i="4"/>
  <c r="AMK151" i="4"/>
  <c r="AML151" i="4"/>
  <c r="AMM151" i="4"/>
  <c r="AMN151" i="4"/>
  <c r="AMO151" i="4"/>
  <c r="AMP151" i="4"/>
  <c r="AMQ151" i="4"/>
  <c r="AMR151" i="4"/>
  <c r="AMS151" i="4"/>
  <c r="AMT151" i="4"/>
  <c r="AMU151" i="4"/>
  <c r="AMV151" i="4"/>
  <c r="AMW151" i="4"/>
  <c r="AMX151" i="4"/>
  <c r="AMY151" i="4"/>
  <c r="AMZ151" i="4"/>
  <c r="ANA151" i="4"/>
  <c r="ANB151" i="4"/>
  <c r="ANC151" i="4"/>
  <c r="AND151" i="4"/>
  <c r="ANE151" i="4"/>
  <c r="ANF151" i="4"/>
  <c r="ANG151" i="4"/>
  <c r="ANH151" i="4"/>
  <c r="ANI151" i="4"/>
  <c r="ANJ151" i="4"/>
  <c r="ANK151" i="4"/>
  <c r="ANL151" i="4"/>
  <c r="ANM151" i="4"/>
  <c r="ANN151" i="4"/>
  <c r="ANO151" i="4"/>
  <c r="ANP151" i="4"/>
  <c r="ANQ151" i="4"/>
  <c r="ANR151" i="4"/>
  <c r="ANS151" i="4"/>
  <c r="ANT151" i="4"/>
  <c r="ANU151" i="4"/>
  <c r="ANV151" i="4"/>
  <c r="ANW151" i="4"/>
  <c r="ANX151" i="4"/>
  <c r="ANY151" i="4"/>
  <c r="ANZ151" i="4"/>
  <c r="AOA151" i="4"/>
  <c r="AOB151" i="4"/>
  <c r="AOC151" i="4"/>
  <c r="AOD151" i="4"/>
  <c r="AOE151" i="4"/>
  <c r="AOF151" i="4"/>
  <c r="AOG151" i="4"/>
  <c r="AOH151" i="4"/>
  <c r="AOI151" i="4"/>
  <c r="AOJ151" i="4"/>
  <c r="AOK151" i="4"/>
  <c r="AOL151" i="4"/>
  <c r="AOM151" i="4"/>
  <c r="AON151" i="4"/>
  <c r="AOO151" i="4"/>
  <c r="AOP151" i="4"/>
  <c r="AOQ151" i="4"/>
  <c r="AOR151" i="4"/>
  <c r="AOS151" i="4"/>
  <c r="AOT151" i="4"/>
  <c r="AOU151" i="4"/>
  <c r="AOV151" i="4"/>
  <c r="AOW151" i="4"/>
  <c r="AOX151" i="4"/>
  <c r="AOY151" i="4"/>
  <c r="AOZ151" i="4"/>
  <c r="APA151" i="4"/>
  <c r="APB151" i="4"/>
  <c r="APC151" i="4"/>
  <c r="APD151" i="4"/>
  <c r="APE151" i="4"/>
  <c r="BR151" i="4"/>
  <c r="BR150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T125" i="4"/>
  <c r="DU125" i="4"/>
  <c r="DW125" i="4"/>
  <c r="DX125" i="4"/>
  <c r="DY125" i="4"/>
  <c r="DZ125" i="4"/>
  <c r="EA125" i="4"/>
  <c r="EB125" i="4"/>
  <c r="EC125" i="4"/>
  <c r="ED125" i="4"/>
  <c r="EE125" i="4"/>
  <c r="EF125" i="4"/>
  <c r="EG125" i="4"/>
  <c r="EH125" i="4"/>
  <c r="EI125" i="4"/>
  <c r="EJ125" i="4"/>
  <c r="EK125" i="4"/>
  <c r="EL125" i="4"/>
  <c r="EM125" i="4"/>
  <c r="EN125" i="4"/>
  <c r="EO125" i="4"/>
  <c r="EP125" i="4"/>
  <c r="EQ125" i="4"/>
  <c r="ER125" i="4"/>
  <c r="ES125" i="4"/>
  <c r="ET125" i="4"/>
  <c r="EU125" i="4"/>
  <c r="EV125" i="4"/>
  <c r="EW125" i="4"/>
  <c r="EX125" i="4"/>
  <c r="EY125" i="4"/>
  <c r="EZ125" i="4"/>
  <c r="FA125" i="4"/>
  <c r="FB125" i="4"/>
  <c r="FC125" i="4"/>
  <c r="FD125" i="4"/>
  <c r="FE125" i="4"/>
  <c r="FF125" i="4"/>
  <c r="FG125" i="4"/>
  <c r="FH125" i="4"/>
  <c r="FI125" i="4"/>
  <c r="FJ125" i="4"/>
  <c r="FK125" i="4"/>
  <c r="FL125" i="4"/>
  <c r="FM125" i="4"/>
  <c r="FN125" i="4"/>
  <c r="FO125" i="4"/>
  <c r="FP125" i="4"/>
  <c r="FQ125" i="4"/>
  <c r="FR125" i="4"/>
  <c r="FS125" i="4"/>
  <c r="FT125" i="4"/>
  <c r="FU125" i="4"/>
  <c r="FV125" i="4"/>
  <c r="FW125" i="4"/>
  <c r="FX125" i="4"/>
  <c r="FY125" i="4"/>
  <c r="FZ125" i="4"/>
  <c r="GA125" i="4"/>
  <c r="GB125" i="4"/>
  <c r="GC125" i="4"/>
  <c r="GD125" i="4"/>
  <c r="GE125" i="4"/>
  <c r="GF125" i="4"/>
  <c r="GG125" i="4"/>
  <c r="GH125" i="4"/>
  <c r="GI125" i="4"/>
  <c r="GJ125" i="4"/>
  <c r="GK125" i="4"/>
  <c r="GL125" i="4"/>
  <c r="GM125" i="4"/>
  <c r="GN125" i="4"/>
  <c r="GO125" i="4"/>
  <c r="GP125" i="4"/>
  <c r="GQ125" i="4"/>
  <c r="GR125" i="4"/>
  <c r="GS125" i="4"/>
  <c r="GT125" i="4"/>
  <c r="GU125" i="4"/>
  <c r="GV125" i="4"/>
  <c r="GW125" i="4"/>
  <c r="GX125" i="4"/>
  <c r="GY125" i="4"/>
  <c r="GZ125" i="4"/>
  <c r="HA125" i="4"/>
  <c r="HB125" i="4"/>
  <c r="HC125" i="4"/>
  <c r="HD125" i="4"/>
  <c r="HE125" i="4"/>
  <c r="HF125" i="4"/>
  <c r="HG125" i="4"/>
  <c r="HH125" i="4"/>
  <c r="HI125" i="4"/>
  <c r="HJ125" i="4"/>
  <c r="HK125" i="4"/>
  <c r="HL125" i="4"/>
  <c r="HM125" i="4"/>
  <c r="HN125" i="4"/>
  <c r="HO125" i="4"/>
  <c r="HP125" i="4"/>
  <c r="HQ125" i="4"/>
  <c r="HR125" i="4"/>
  <c r="HS125" i="4"/>
  <c r="HT125" i="4"/>
  <c r="HU125" i="4"/>
  <c r="HV125" i="4"/>
  <c r="HW125" i="4"/>
  <c r="HX125" i="4"/>
  <c r="HY125" i="4"/>
  <c r="HZ125" i="4"/>
  <c r="IA125" i="4"/>
  <c r="IB125" i="4"/>
  <c r="IC125" i="4"/>
  <c r="ID125" i="4"/>
  <c r="IE125" i="4"/>
  <c r="IF125" i="4"/>
  <c r="IG125" i="4"/>
  <c r="IH125" i="4"/>
  <c r="II125" i="4"/>
  <c r="IJ125" i="4"/>
  <c r="IK125" i="4"/>
  <c r="IL125" i="4"/>
  <c r="IM125" i="4"/>
  <c r="IN125" i="4"/>
  <c r="IO125" i="4"/>
  <c r="IP125" i="4"/>
  <c r="IQ125" i="4"/>
  <c r="IR125" i="4"/>
  <c r="IS125" i="4"/>
  <c r="IT125" i="4"/>
  <c r="IU125" i="4"/>
  <c r="IV125" i="4"/>
  <c r="IW125" i="4"/>
  <c r="IX125" i="4"/>
  <c r="IY125" i="4"/>
  <c r="IZ125" i="4"/>
  <c r="JA125" i="4"/>
  <c r="JB125" i="4"/>
  <c r="JC125" i="4"/>
  <c r="JD125" i="4"/>
  <c r="JE125" i="4"/>
  <c r="JF125" i="4"/>
  <c r="JG125" i="4"/>
  <c r="JH125" i="4"/>
  <c r="JI125" i="4"/>
  <c r="JJ125" i="4"/>
  <c r="JK125" i="4"/>
  <c r="JL125" i="4"/>
  <c r="JM125" i="4"/>
  <c r="JN125" i="4"/>
  <c r="JO125" i="4"/>
  <c r="JP125" i="4"/>
  <c r="JQ125" i="4"/>
  <c r="JR125" i="4"/>
  <c r="JS125" i="4"/>
  <c r="JT125" i="4"/>
  <c r="JU125" i="4"/>
  <c r="JV125" i="4"/>
  <c r="JW125" i="4"/>
  <c r="JX125" i="4"/>
  <c r="JY125" i="4"/>
  <c r="JZ125" i="4"/>
  <c r="KA125" i="4"/>
  <c r="KB125" i="4"/>
  <c r="KC125" i="4"/>
  <c r="KD125" i="4"/>
  <c r="KE125" i="4"/>
  <c r="KF125" i="4"/>
  <c r="KG125" i="4"/>
  <c r="KH125" i="4"/>
  <c r="KI125" i="4"/>
  <c r="KJ125" i="4"/>
  <c r="KK125" i="4"/>
  <c r="KL125" i="4"/>
  <c r="KM125" i="4"/>
  <c r="KN125" i="4"/>
  <c r="KO125" i="4"/>
  <c r="KP125" i="4"/>
  <c r="KQ125" i="4"/>
  <c r="KR125" i="4"/>
  <c r="KS125" i="4"/>
  <c r="KT125" i="4"/>
  <c r="KU125" i="4"/>
  <c r="KV125" i="4"/>
  <c r="KW125" i="4"/>
  <c r="KX125" i="4"/>
  <c r="KY125" i="4"/>
  <c r="KZ125" i="4"/>
  <c r="LA125" i="4"/>
  <c r="LB125" i="4"/>
  <c r="LC125" i="4"/>
  <c r="LD125" i="4"/>
  <c r="LE125" i="4"/>
  <c r="LF125" i="4"/>
  <c r="LG125" i="4"/>
  <c r="LH125" i="4"/>
  <c r="LI125" i="4"/>
  <c r="LJ125" i="4"/>
  <c r="LK125" i="4"/>
  <c r="LL125" i="4"/>
  <c r="LM125" i="4"/>
  <c r="LN125" i="4"/>
  <c r="LO125" i="4"/>
  <c r="LP125" i="4"/>
  <c r="LQ125" i="4"/>
  <c r="LR125" i="4"/>
  <c r="LS125" i="4"/>
  <c r="LT125" i="4"/>
  <c r="LU125" i="4"/>
  <c r="LV125" i="4"/>
  <c r="LW125" i="4"/>
  <c r="LX125" i="4"/>
  <c r="LY125" i="4"/>
  <c r="LZ125" i="4"/>
  <c r="MA125" i="4"/>
  <c r="MB125" i="4"/>
  <c r="MC125" i="4"/>
  <c r="MD125" i="4"/>
  <c r="ME125" i="4"/>
  <c r="MF125" i="4"/>
  <c r="MG125" i="4"/>
  <c r="MH125" i="4"/>
  <c r="MI125" i="4"/>
  <c r="MJ125" i="4"/>
  <c r="MK125" i="4"/>
  <c r="ML125" i="4"/>
  <c r="MM125" i="4"/>
  <c r="MN125" i="4"/>
  <c r="MO125" i="4"/>
  <c r="MP125" i="4"/>
  <c r="MQ125" i="4"/>
  <c r="MR125" i="4"/>
  <c r="MS125" i="4"/>
  <c r="MT125" i="4"/>
  <c r="MU125" i="4"/>
  <c r="MV125" i="4"/>
  <c r="MW125" i="4"/>
  <c r="MX125" i="4"/>
  <c r="MY125" i="4"/>
  <c r="MZ125" i="4"/>
  <c r="NA125" i="4"/>
  <c r="NB125" i="4"/>
  <c r="NC125" i="4"/>
  <c r="ND125" i="4"/>
  <c r="NE125" i="4"/>
  <c r="NF125" i="4"/>
  <c r="NG125" i="4"/>
  <c r="NH125" i="4"/>
  <c r="NI125" i="4"/>
  <c r="NJ125" i="4"/>
  <c r="NK125" i="4"/>
  <c r="NL125" i="4"/>
  <c r="NM125" i="4"/>
  <c r="NN125" i="4"/>
  <c r="NO125" i="4"/>
  <c r="NP125" i="4"/>
  <c r="NQ125" i="4"/>
  <c r="NR125" i="4"/>
  <c r="NS125" i="4"/>
  <c r="NT125" i="4"/>
  <c r="NU125" i="4"/>
  <c r="NV125" i="4"/>
  <c r="NW125" i="4"/>
  <c r="NX125" i="4"/>
  <c r="NY125" i="4"/>
  <c r="NZ125" i="4"/>
  <c r="OA125" i="4"/>
  <c r="OB125" i="4"/>
  <c r="OC125" i="4"/>
  <c r="OD125" i="4"/>
  <c r="OE125" i="4"/>
  <c r="OF125" i="4"/>
  <c r="OG125" i="4"/>
  <c r="OH125" i="4"/>
  <c r="OI125" i="4"/>
  <c r="OJ125" i="4"/>
  <c r="OK125" i="4"/>
  <c r="OL125" i="4"/>
  <c r="OM125" i="4"/>
  <c r="ON125" i="4"/>
  <c r="OO125" i="4"/>
  <c r="OP125" i="4"/>
  <c r="OQ125" i="4"/>
  <c r="OR125" i="4"/>
  <c r="OS125" i="4"/>
  <c r="OT125" i="4"/>
  <c r="OU125" i="4"/>
  <c r="OV125" i="4"/>
  <c r="OW125" i="4"/>
  <c r="OX125" i="4"/>
  <c r="OY125" i="4"/>
  <c r="OZ125" i="4"/>
  <c r="PA125" i="4"/>
  <c r="PB125" i="4"/>
  <c r="PC125" i="4"/>
  <c r="PD125" i="4"/>
  <c r="PE125" i="4"/>
  <c r="PF125" i="4"/>
  <c r="PG125" i="4"/>
  <c r="PH125" i="4"/>
  <c r="PI125" i="4"/>
  <c r="PJ125" i="4"/>
  <c r="PK125" i="4"/>
  <c r="PL125" i="4"/>
  <c r="PM125" i="4"/>
  <c r="PN125" i="4"/>
  <c r="PO125" i="4"/>
  <c r="PP125" i="4"/>
  <c r="PQ125" i="4"/>
  <c r="PR125" i="4"/>
  <c r="PS125" i="4"/>
  <c r="PT125" i="4"/>
  <c r="PU125" i="4"/>
  <c r="PV125" i="4"/>
  <c r="PW125" i="4"/>
  <c r="PX125" i="4"/>
  <c r="PY125" i="4"/>
  <c r="PZ125" i="4"/>
  <c r="QA125" i="4"/>
  <c r="QB125" i="4"/>
  <c r="QC125" i="4"/>
  <c r="QD125" i="4"/>
  <c r="QE125" i="4"/>
  <c r="QF125" i="4"/>
  <c r="QG125" i="4"/>
  <c r="QH125" i="4"/>
  <c r="QI125" i="4"/>
  <c r="QJ125" i="4"/>
  <c r="QK125" i="4"/>
  <c r="QL125" i="4"/>
  <c r="QM125" i="4"/>
  <c r="QN125" i="4"/>
  <c r="QO125" i="4"/>
  <c r="QP125" i="4"/>
  <c r="QQ125" i="4"/>
  <c r="QR125" i="4"/>
  <c r="QS125" i="4"/>
  <c r="QT125" i="4"/>
  <c r="QU125" i="4"/>
  <c r="QV125" i="4"/>
  <c r="QW125" i="4"/>
  <c r="QX125" i="4"/>
  <c r="QY125" i="4"/>
  <c r="QZ125" i="4"/>
  <c r="RA125" i="4"/>
  <c r="RB125" i="4"/>
  <c r="RC125" i="4"/>
  <c r="RD125" i="4"/>
  <c r="RE125" i="4"/>
  <c r="RF125" i="4"/>
  <c r="RG125" i="4"/>
  <c r="RH125" i="4"/>
  <c r="RI125" i="4"/>
  <c r="RJ125" i="4"/>
  <c r="RK125" i="4"/>
  <c r="RL125" i="4"/>
  <c r="RM125" i="4"/>
  <c r="RN125" i="4"/>
  <c r="RO125" i="4"/>
  <c r="RP125" i="4"/>
  <c r="RQ125" i="4"/>
  <c r="RR125" i="4"/>
  <c r="RS125" i="4"/>
  <c r="RT125" i="4"/>
  <c r="RU125" i="4"/>
  <c r="RV125" i="4"/>
  <c r="RW125" i="4"/>
  <c r="RX125" i="4"/>
  <c r="RY125" i="4"/>
  <c r="RZ125" i="4"/>
  <c r="SA125" i="4"/>
  <c r="SB125" i="4"/>
  <c r="SC125" i="4"/>
  <c r="SD125" i="4"/>
  <c r="SE125" i="4"/>
  <c r="SF125" i="4"/>
  <c r="SG125" i="4"/>
  <c r="SH125" i="4"/>
  <c r="SI125" i="4"/>
  <c r="SJ125" i="4"/>
  <c r="SK125" i="4"/>
  <c r="SL125" i="4"/>
  <c r="SM125" i="4"/>
  <c r="SN125" i="4"/>
  <c r="SO125" i="4"/>
  <c r="SP125" i="4"/>
  <c r="SQ125" i="4"/>
  <c r="SR125" i="4"/>
  <c r="SS125" i="4"/>
  <c r="ST125" i="4"/>
  <c r="SU125" i="4"/>
  <c r="SV125" i="4"/>
  <c r="SW125" i="4"/>
  <c r="SX125" i="4"/>
  <c r="SY125" i="4"/>
  <c r="SZ125" i="4"/>
  <c r="TA125" i="4"/>
  <c r="TB125" i="4"/>
  <c r="TC125" i="4"/>
  <c r="TD125" i="4"/>
  <c r="TE125" i="4"/>
  <c r="TF125" i="4"/>
  <c r="TG125" i="4"/>
  <c r="TH125" i="4"/>
  <c r="TI125" i="4"/>
  <c r="TJ125" i="4"/>
  <c r="TK125" i="4"/>
  <c r="TL125" i="4"/>
  <c r="TM125" i="4"/>
  <c r="TN125" i="4"/>
  <c r="TO125" i="4"/>
  <c r="TP125" i="4"/>
  <c r="TQ125" i="4"/>
  <c r="TR125" i="4"/>
  <c r="TS125" i="4"/>
  <c r="TT125" i="4"/>
  <c r="TU125" i="4"/>
  <c r="TV125" i="4"/>
  <c r="TW125" i="4"/>
  <c r="TX125" i="4"/>
  <c r="TY125" i="4"/>
  <c r="TZ125" i="4"/>
  <c r="UA125" i="4"/>
  <c r="UB125" i="4"/>
  <c r="UC125" i="4"/>
  <c r="UD125" i="4"/>
  <c r="UE125" i="4"/>
  <c r="UF125" i="4"/>
  <c r="UG125" i="4"/>
  <c r="UH125" i="4"/>
  <c r="UI125" i="4"/>
  <c r="UJ125" i="4"/>
  <c r="UK125" i="4"/>
  <c r="UL125" i="4"/>
  <c r="UM125" i="4"/>
  <c r="UN125" i="4"/>
  <c r="UO125" i="4"/>
  <c r="UP125" i="4"/>
  <c r="UQ125" i="4"/>
  <c r="UR125" i="4"/>
  <c r="US125" i="4"/>
  <c r="UT125" i="4"/>
  <c r="UU125" i="4"/>
  <c r="UV125" i="4"/>
  <c r="UW125" i="4"/>
  <c r="UX125" i="4"/>
  <c r="UY125" i="4"/>
  <c r="UZ125" i="4"/>
  <c r="VA125" i="4"/>
  <c r="VB125" i="4"/>
  <c r="VC125" i="4"/>
  <c r="VD125" i="4"/>
  <c r="VE125" i="4"/>
  <c r="VF125" i="4"/>
  <c r="VG125" i="4"/>
  <c r="VH125" i="4"/>
  <c r="VI125" i="4"/>
  <c r="VJ125" i="4"/>
  <c r="VK125" i="4"/>
  <c r="VL125" i="4"/>
  <c r="VM125" i="4"/>
  <c r="VN125" i="4"/>
  <c r="VO125" i="4"/>
  <c r="VP125" i="4"/>
  <c r="VQ125" i="4"/>
  <c r="VR125" i="4"/>
  <c r="VS125" i="4"/>
  <c r="VT125" i="4"/>
  <c r="VU125" i="4"/>
  <c r="VV125" i="4"/>
  <c r="VW125" i="4"/>
  <c r="VX125" i="4"/>
  <c r="VY125" i="4"/>
  <c r="VZ125" i="4"/>
  <c r="WA125" i="4"/>
  <c r="WB125" i="4"/>
  <c r="WC125" i="4"/>
  <c r="WD125" i="4"/>
  <c r="WE125" i="4"/>
  <c r="WF125" i="4"/>
  <c r="WG125" i="4"/>
  <c r="WH125" i="4"/>
  <c r="WI125" i="4"/>
  <c r="WJ125" i="4"/>
  <c r="WK125" i="4"/>
  <c r="WL125" i="4"/>
  <c r="WM125" i="4"/>
  <c r="WN125" i="4"/>
  <c r="WO125" i="4"/>
  <c r="WP125" i="4"/>
  <c r="WQ125" i="4"/>
  <c r="WR125" i="4"/>
  <c r="WS125" i="4"/>
  <c r="WT125" i="4"/>
  <c r="WU125" i="4"/>
  <c r="WV125" i="4"/>
  <c r="WW125" i="4"/>
  <c r="WX125" i="4"/>
  <c r="WY125" i="4"/>
  <c r="WZ125" i="4"/>
  <c r="XA125" i="4"/>
  <c r="XB125" i="4"/>
  <c r="XC125" i="4"/>
  <c r="XD125" i="4"/>
  <c r="XE125" i="4"/>
  <c r="XF125" i="4"/>
  <c r="XG125" i="4"/>
  <c r="XH125" i="4"/>
  <c r="XI125" i="4"/>
  <c r="XJ125" i="4"/>
  <c r="XK125" i="4"/>
  <c r="XL125" i="4"/>
  <c r="XM125" i="4"/>
  <c r="XN125" i="4"/>
  <c r="XO125" i="4"/>
  <c r="XP125" i="4"/>
  <c r="XQ125" i="4"/>
  <c r="XR125" i="4"/>
  <c r="XS125" i="4"/>
  <c r="XT125" i="4"/>
  <c r="XU125" i="4"/>
  <c r="XV125" i="4"/>
  <c r="XW125" i="4"/>
  <c r="XX125" i="4"/>
  <c r="XY125" i="4"/>
  <c r="XZ125" i="4"/>
  <c r="YA125" i="4"/>
  <c r="YB125" i="4"/>
  <c r="YC125" i="4"/>
  <c r="YD125" i="4"/>
  <c r="YE125" i="4"/>
  <c r="YF125" i="4"/>
  <c r="YG125" i="4"/>
  <c r="YH125" i="4"/>
  <c r="YI125" i="4"/>
  <c r="YJ125" i="4"/>
  <c r="YK125" i="4"/>
  <c r="YL125" i="4"/>
  <c r="YM125" i="4"/>
  <c r="YN125" i="4"/>
  <c r="YO125" i="4"/>
  <c r="YP125" i="4"/>
  <c r="YQ125" i="4"/>
  <c r="YR125" i="4"/>
  <c r="YS125" i="4"/>
  <c r="YT125" i="4"/>
  <c r="YU125" i="4"/>
  <c r="YV125" i="4"/>
  <c r="YW125" i="4"/>
  <c r="YX125" i="4"/>
  <c r="YY125" i="4"/>
  <c r="YZ125" i="4"/>
  <c r="ZA125" i="4"/>
  <c r="ZB125" i="4"/>
  <c r="ZC125" i="4"/>
  <c r="ZD125" i="4"/>
  <c r="ZE125" i="4"/>
  <c r="ZF125" i="4"/>
  <c r="ZG125" i="4"/>
  <c r="ZH125" i="4"/>
  <c r="ZI125" i="4"/>
  <c r="ZJ125" i="4"/>
  <c r="ZK125" i="4"/>
  <c r="ZL125" i="4"/>
  <c r="ZM125" i="4"/>
  <c r="ZN125" i="4"/>
  <c r="ZO125" i="4"/>
  <c r="ZP125" i="4"/>
  <c r="ZQ125" i="4"/>
  <c r="ZR125" i="4"/>
  <c r="ZS125" i="4"/>
  <c r="ZT125" i="4"/>
  <c r="ZU125" i="4"/>
  <c r="ZV125" i="4"/>
  <c r="ZW125" i="4"/>
  <c r="ZX125" i="4"/>
  <c r="ZY125" i="4"/>
  <c r="ZZ125" i="4"/>
  <c r="AAA125" i="4"/>
  <c r="AAB125" i="4"/>
  <c r="AAC125" i="4"/>
  <c r="AAD125" i="4"/>
  <c r="AAE125" i="4"/>
  <c r="AAF125" i="4"/>
  <c r="AAG125" i="4"/>
  <c r="AAH125" i="4"/>
  <c r="AAI125" i="4"/>
  <c r="AAJ125" i="4"/>
  <c r="AAK125" i="4"/>
  <c r="AAL125" i="4"/>
  <c r="AAM125" i="4"/>
  <c r="AAN125" i="4"/>
  <c r="AAO125" i="4"/>
  <c r="AAP125" i="4"/>
  <c r="AAQ125" i="4"/>
  <c r="AAR125" i="4"/>
  <c r="AAS125" i="4"/>
  <c r="AAT125" i="4"/>
  <c r="AAU125" i="4"/>
  <c r="AAV125" i="4"/>
  <c r="AAW125" i="4"/>
  <c r="AAX125" i="4"/>
  <c r="AAY125" i="4"/>
  <c r="AAZ125" i="4"/>
  <c r="ABA125" i="4"/>
  <c r="ABB125" i="4"/>
  <c r="ABC125" i="4"/>
  <c r="ABD125" i="4"/>
  <c r="ABE125" i="4"/>
  <c r="ABF125" i="4"/>
  <c r="ABG125" i="4"/>
  <c r="ABH125" i="4"/>
  <c r="ABI125" i="4"/>
  <c r="ABJ125" i="4"/>
  <c r="ABK125" i="4"/>
  <c r="ABL125" i="4"/>
  <c r="ABM125" i="4"/>
  <c r="ABN125" i="4"/>
  <c r="ABO125" i="4"/>
  <c r="ABP125" i="4"/>
  <c r="ABQ125" i="4"/>
  <c r="ABR125" i="4"/>
  <c r="ABS125" i="4"/>
  <c r="ABT125" i="4"/>
  <c r="ABU125" i="4"/>
  <c r="ABV125" i="4"/>
  <c r="ABW125" i="4"/>
  <c r="ABX125" i="4"/>
  <c r="ABY125" i="4"/>
  <c r="ABZ125" i="4"/>
  <c r="ACA125" i="4"/>
  <c r="ACB125" i="4"/>
  <c r="ACC125" i="4"/>
  <c r="ACD125" i="4"/>
  <c r="ACE125" i="4"/>
  <c r="ACF125" i="4"/>
  <c r="ACG125" i="4"/>
  <c r="ACH125" i="4"/>
  <c r="ACI125" i="4"/>
  <c r="ACJ125" i="4"/>
  <c r="ACK125" i="4"/>
  <c r="ACL125" i="4"/>
  <c r="ACM125" i="4"/>
  <c r="ACN125" i="4"/>
  <c r="ACO125" i="4"/>
  <c r="ACP125" i="4"/>
  <c r="ACQ125" i="4"/>
  <c r="ACR125" i="4"/>
  <c r="ACS125" i="4"/>
  <c r="ACT125" i="4"/>
  <c r="ACU125" i="4"/>
  <c r="ACV125" i="4"/>
  <c r="ACW125" i="4"/>
  <c r="ACX125" i="4"/>
  <c r="ACY125" i="4"/>
  <c r="ACZ125" i="4"/>
  <c r="ADA125" i="4"/>
  <c r="ADB125" i="4"/>
  <c r="ADC125" i="4"/>
  <c r="ADD125" i="4"/>
  <c r="ADE125" i="4"/>
  <c r="ADF125" i="4"/>
  <c r="ADG125" i="4"/>
  <c r="ADH125" i="4"/>
  <c r="ADI125" i="4"/>
  <c r="ADJ125" i="4"/>
  <c r="ADK125" i="4"/>
  <c r="ADL125" i="4"/>
  <c r="ADM125" i="4"/>
  <c r="ADN125" i="4"/>
  <c r="ADO125" i="4"/>
  <c r="ADP125" i="4"/>
  <c r="ADQ125" i="4"/>
  <c r="ADR125" i="4"/>
  <c r="ADS125" i="4"/>
  <c r="ADT125" i="4"/>
  <c r="ADU125" i="4"/>
  <c r="ADV125" i="4"/>
  <c r="ADW125" i="4"/>
  <c r="ADX125" i="4"/>
  <c r="ADY125" i="4"/>
  <c r="ADZ125" i="4"/>
  <c r="AEA125" i="4"/>
  <c r="AEB125" i="4"/>
  <c r="AEC125" i="4"/>
  <c r="AED125" i="4"/>
  <c r="AEE125" i="4"/>
  <c r="AEF125" i="4"/>
  <c r="AEG125" i="4"/>
  <c r="AEH125" i="4"/>
  <c r="AEI125" i="4"/>
  <c r="AEJ125" i="4"/>
  <c r="AEK125" i="4"/>
  <c r="AEL125" i="4"/>
  <c r="AEM125" i="4"/>
  <c r="AEN125" i="4"/>
  <c r="AEO125" i="4"/>
  <c r="AEP125" i="4"/>
  <c r="AEQ125" i="4"/>
  <c r="AER125" i="4"/>
  <c r="AES125" i="4"/>
  <c r="AET125" i="4"/>
  <c r="AEU125" i="4"/>
  <c r="AEV125" i="4"/>
  <c r="AEW125" i="4"/>
  <c r="AEX125" i="4"/>
  <c r="AEY125" i="4"/>
  <c r="AEZ125" i="4"/>
  <c r="AFA125" i="4"/>
  <c r="AFB125" i="4"/>
  <c r="AFC125" i="4"/>
  <c r="AFD125" i="4"/>
  <c r="AFE125" i="4"/>
  <c r="AFF125" i="4"/>
  <c r="AFG125" i="4"/>
  <c r="AFH125" i="4"/>
  <c r="AFI125" i="4"/>
  <c r="AFJ125" i="4"/>
  <c r="AFK125" i="4"/>
  <c r="AFL125" i="4"/>
  <c r="AFM125" i="4"/>
  <c r="AFN125" i="4"/>
  <c r="AFO125" i="4"/>
  <c r="AFP125" i="4"/>
  <c r="AFQ125" i="4"/>
  <c r="AFR125" i="4"/>
  <c r="AFS125" i="4"/>
  <c r="AFT125" i="4"/>
  <c r="AFU125" i="4"/>
  <c r="AFV125" i="4"/>
  <c r="AFW125" i="4"/>
  <c r="AFX125" i="4"/>
  <c r="AFY125" i="4"/>
  <c r="AFZ125" i="4"/>
  <c r="AGA125" i="4"/>
  <c r="AGB125" i="4"/>
  <c r="AGC125" i="4"/>
  <c r="AGD125" i="4"/>
  <c r="AGE125" i="4"/>
  <c r="AGF125" i="4"/>
  <c r="AGG125" i="4"/>
  <c r="AGH125" i="4"/>
  <c r="AGI125" i="4"/>
  <c r="AGJ125" i="4"/>
  <c r="AGK125" i="4"/>
  <c r="AGL125" i="4"/>
  <c r="AGM125" i="4"/>
  <c r="AGN125" i="4"/>
  <c r="AGO125" i="4"/>
  <c r="AGP125" i="4"/>
  <c r="AGQ125" i="4"/>
  <c r="AGR125" i="4"/>
  <c r="AGS125" i="4"/>
  <c r="AGT125" i="4"/>
  <c r="AGU125" i="4"/>
  <c r="AGV125" i="4"/>
  <c r="AGW125" i="4"/>
  <c r="AGX125" i="4"/>
  <c r="AGY125" i="4"/>
  <c r="AGZ125" i="4"/>
  <c r="AHA125" i="4"/>
  <c r="AHB125" i="4"/>
  <c r="AHC125" i="4"/>
  <c r="AHD125" i="4"/>
  <c r="AHE125" i="4"/>
  <c r="AHF125" i="4"/>
  <c r="AHG125" i="4"/>
  <c r="AHH125" i="4"/>
  <c r="AHI125" i="4"/>
  <c r="AHJ125" i="4"/>
  <c r="AHK125" i="4"/>
  <c r="AHL125" i="4"/>
  <c r="AHM125" i="4"/>
  <c r="AHN125" i="4"/>
  <c r="AHO125" i="4"/>
  <c r="AHP125" i="4"/>
  <c r="AHQ125" i="4"/>
  <c r="AHR125" i="4"/>
  <c r="AHS125" i="4"/>
  <c r="AHT125" i="4"/>
  <c r="AHU125" i="4"/>
  <c r="AHV125" i="4"/>
  <c r="AHW125" i="4"/>
  <c r="AHX125" i="4"/>
  <c r="AHY125" i="4"/>
  <c r="AHZ125" i="4"/>
  <c r="AIA125" i="4"/>
  <c r="AIB125" i="4"/>
  <c r="AIC125" i="4"/>
  <c r="AID125" i="4"/>
  <c r="AIE125" i="4"/>
  <c r="AIF125" i="4"/>
  <c r="AIG125" i="4"/>
  <c r="AIH125" i="4"/>
  <c r="AII125" i="4"/>
  <c r="AIJ125" i="4"/>
  <c r="AIK125" i="4"/>
  <c r="AIL125" i="4"/>
  <c r="AIM125" i="4"/>
  <c r="AIN125" i="4"/>
  <c r="AIO125" i="4"/>
  <c r="AIP125" i="4"/>
  <c r="AIQ125" i="4"/>
  <c r="AIR125" i="4"/>
  <c r="AIS125" i="4"/>
  <c r="AIT125" i="4"/>
  <c r="AIU125" i="4"/>
  <c r="AIV125" i="4"/>
  <c r="AIW125" i="4"/>
  <c r="AIX125" i="4"/>
  <c r="AIY125" i="4"/>
  <c r="AIZ125" i="4"/>
  <c r="AJA125" i="4"/>
  <c r="AJB125" i="4"/>
  <c r="AJC125" i="4"/>
  <c r="AJD125" i="4"/>
  <c r="AJE125" i="4"/>
  <c r="AJF125" i="4"/>
  <c r="AJG125" i="4"/>
  <c r="AJH125" i="4"/>
  <c r="AJI125" i="4"/>
  <c r="AJJ125" i="4"/>
  <c r="AJK125" i="4"/>
  <c r="AJL125" i="4"/>
  <c r="AJM125" i="4"/>
  <c r="AJN125" i="4"/>
  <c r="AJO125" i="4"/>
  <c r="AJP125" i="4"/>
  <c r="AJQ125" i="4"/>
  <c r="AJR125" i="4"/>
  <c r="AJS125" i="4"/>
  <c r="AJT125" i="4"/>
  <c r="AJU125" i="4"/>
  <c r="AJV125" i="4"/>
  <c r="AJW125" i="4"/>
  <c r="AJX125" i="4"/>
  <c r="AJY125" i="4"/>
  <c r="AJZ125" i="4"/>
  <c r="AKA125" i="4"/>
  <c r="AKB125" i="4"/>
  <c r="AKC125" i="4"/>
  <c r="AKD125" i="4"/>
  <c r="AKE125" i="4"/>
  <c r="AKF125" i="4"/>
  <c r="AKG125" i="4"/>
  <c r="AKH125" i="4"/>
  <c r="AKI125" i="4"/>
  <c r="AKJ125" i="4"/>
  <c r="AKK125" i="4"/>
  <c r="AKL125" i="4"/>
  <c r="AKM125" i="4"/>
  <c r="AKN125" i="4"/>
  <c r="AKO125" i="4"/>
  <c r="AKP125" i="4"/>
  <c r="AKQ125" i="4"/>
  <c r="AKR125" i="4"/>
  <c r="AKS125" i="4"/>
  <c r="AKT125" i="4"/>
  <c r="AKU125" i="4"/>
  <c r="AKV125" i="4"/>
  <c r="AKW125" i="4"/>
  <c r="AKX125" i="4"/>
  <c r="AKY125" i="4"/>
  <c r="AKZ125" i="4"/>
  <c r="ALA125" i="4"/>
  <c r="ALB125" i="4"/>
  <c r="ALC125" i="4"/>
  <c r="ALD125" i="4"/>
  <c r="ALE125" i="4"/>
  <c r="ALF125" i="4"/>
  <c r="ALG125" i="4"/>
  <c r="ALH125" i="4"/>
  <c r="ALI125" i="4"/>
  <c r="ALJ125" i="4"/>
  <c r="ALK125" i="4"/>
  <c r="ALL125" i="4"/>
  <c r="ALM125" i="4"/>
  <c r="ALN125" i="4"/>
  <c r="ALO125" i="4"/>
  <c r="ALP125" i="4"/>
  <c r="ALQ125" i="4"/>
  <c r="ALR125" i="4"/>
  <c r="ALS125" i="4"/>
  <c r="ALT125" i="4"/>
  <c r="ALU125" i="4"/>
  <c r="ALV125" i="4"/>
  <c r="ALW125" i="4"/>
  <c r="ALX125" i="4"/>
  <c r="ALY125" i="4"/>
  <c r="ALZ125" i="4"/>
  <c r="AMA125" i="4"/>
  <c r="AMB125" i="4"/>
  <c r="AMC125" i="4"/>
  <c r="AMD125" i="4"/>
  <c r="AME125" i="4"/>
  <c r="AMF125" i="4"/>
  <c r="AMG125" i="4"/>
  <c r="AMH125" i="4"/>
  <c r="AMI125" i="4"/>
  <c r="AMJ125" i="4"/>
  <c r="AMK125" i="4"/>
  <c r="AML125" i="4"/>
  <c r="AMM125" i="4"/>
  <c r="AMN125" i="4"/>
  <c r="AMO125" i="4"/>
  <c r="AMP125" i="4"/>
  <c r="AMQ125" i="4"/>
  <c r="AMR125" i="4"/>
  <c r="AMS125" i="4"/>
  <c r="AMT125" i="4"/>
  <c r="AMU125" i="4"/>
  <c r="AMV125" i="4"/>
  <c r="AMW125" i="4"/>
  <c r="AMX125" i="4"/>
  <c r="AMY125" i="4"/>
  <c r="AMZ125" i="4"/>
  <c r="ANA125" i="4"/>
  <c r="ANB125" i="4"/>
  <c r="ANC125" i="4"/>
  <c r="AND125" i="4"/>
  <c r="ANE125" i="4"/>
  <c r="ANF125" i="4"/>
  <c r="ANG125" i="4"/>
  <c r="ANH125" i="4"/>
  <c r="ANI125" i="4"/>
  <c r="ANJ125" i="4"/>
  <c r="ANK125" i="4"/>
  <c r="ANL125" i="4"/>
  <c r="ANM125" i="4"/>
  <c r="ANN125" i="4"/>
  <c r="ANO125" i="4"/>
  <c r="ANP125" i="4"/>
  <c r="ANQ125" i="4"/>
  <c r="ANR125" i="4"/>
  <c r="ANS125" i="4"/>
  <c r="ANT125" i="4"/>
  <c r="ANU125" i="4"/>
  <c r="ANV125" i="4"/>
  <c r="ANW125" i="4"/>
  <c r="ANX125" i="4"/>
  <c r="ANY125" i="4"/>
  <c r="ANZ125" i="4"/>
  <c r="AOA125" i="4"/>
  <c r="AOB125" i="4"/>
  <c r="AOC125" i="4"/>
  <c r="AOD125" i="4"/>
  <c r="AOE125" i="4"/>
  <c r="AOF125" i="4"/>
  <c r="AOG125" i="4"/>
  <c r="AOH125" i="4"/>
  <c r="AOI125" i="4"/>
  <c r="AOJ125" i="4"/>
  <c r="AOK125" i="4"/>
  <c r="AOL125" i="4"/>
  <c r="AOM125" i="4"/>
  <c r="AON125" i="4"/>
  <c r="AOO125" i="4"/>
  <c r="AOP125" i="4"/>
  <c r="AOQ125" i="4"/>
  <c r="AOR125" i="4"/>
  <c r="AOS125" i="4"/>
  <c r="AOT125" i="4"/>
  <c r="AOU125" i="4"/>
  <c r="AOV125" i="4"/>
  <c r="AOW125" i="4"/>
  <c r="AOX125" i="4"/>
  <c r="AOY125" i="4"/>
  <c r="AOZ125" i="4"/>
  <c r="APA125" i="4"/>
  <c r="APB125" i="4"/>
  <c r="APC125" i="4"/>
  <c r="APD125" i="4"/>
  <c r="APE125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T126" i="4"/>
  <c r="DU126" i="4"/>
  <c r="DV126" i="4"/>
  <c r="DW126" i="4"/>
  <c r="DX126" i="4"/>
  <c r="DY126" i="4"/>
  <c r="DZ126" i="4"/>
  <c r="EA126" i="4"/>
  <c r="EB126" i="4"/>
  <c r="EC126" i="4"/>
  <c r="ED126" i="4"/>
  <c r="EE126" i="4"/>
  <c r="EF126" i="4"/>
  <c r="EG126" i="4"/>
  <c r="EH126" i="4"/>
  <c r="EI126" i="4"/>
  <c r="EJ126" i="4"/>
  <c r="EK126" i="4"/>
  <c r="EL126" i="4"/>
  <c r="EM126" i="4"/>
  <c r="EN126" i="4"/>
  <c r="EO126" i="4"/>
  <c r="EP126" i="4"/>
  <c r="EQ126" i="4"/>
  <c r="ER126" i="4"/>
  <c r="ES126" i="4"/>
  <c r="ET126" i="4"/>
  <c r="EU126" i="4"/>
  <c r="EV126" i="4"/>
  <c r="EW126" i="4"/>
  <c r="EX126" i="4"/>
  <c r="EY126" i="4"/>
  <c r="EZ126" i="4"/>
  <c r="FA126" i="4"/>
  <c r="FB126" i="4"/>
  <c r="FC126" i="4"/>
  <c r="FD126" i="4"/>
  <c r="FE126" i="4"/>
  <c r="FF126" i="4"/>
  <c r="FG126" i="4"/>
  <c r="FH126" i="4"/>
  <c r="FI126" i="4"/>
  <c r="FJ126" i="4"/>
  <c r="FK126" i="4"/>
  <c r="FL126" i="4"/>
  <c r="FM126" i="4"/>
  <c r="FN126" i="4"/>
  <c r="FO126" i="4"/>
  <c r="FP126" i="4"/>
  <c r="FQ126" i="4"/>
  <c r="FR126" i="4"/>
  <c r="FS126" i="4"/>
  <c r="FT126" i="4"/>
  <c r="FU126" i="4"/>
  <c r="FV126" i="4"/>
  <c r="FW126" i="4"/>
  <c r="FX126" i="4"/>
  <c r="FY126" i="4"/>
  <c r="FZ126" i="4"/>
  <c r="GA126" i="4"/>
  <c r="GB126" i="4"/>
  <c r="GC126" i="4"/>
  <c r="GD126" i="4"/>
  <c r="GE126" i="4"/>
  <c r="GF126" i="4"/>
  <c r="GG126" i="4"/>
  <c r="GH126" i="4"/>
  <c r="GI126" i="4"/>
  <c r="GJ126" i="4"/>
  <c r="GK126" i="4"/>
  <c r="GL126" i="4"/>
  <c r="GM126" i="4"/>
  <c r="GN126" i="4"/>
  <c r="GO126" i="4"/>
  <c r="GP126" i="4"/>
  <c r="GQ126" i="4"/>
  <c r="GR126" i="4"/>
  <c r="GS126" i="4"/>
  <c r="GT126" i="4"/>
  <c r="GU126" i="4"/>
  <c r="GV126" i="4"/>
  <c r="GW126" i="4"/>
  <c r="GX126" i="4"/>
  <c r="GY126" i="4"/>
  <c r="GZ126" i="4"/>
  <c r="HA126" i="4"/>
  <c r="HB126" i="4"/>
  <c r="HC126" i="4"/>
  <c r="HD126" i="4"/>
  <c r="HE126" i="4"/>
  <c r="HF126" i="4"/>
  <c r="HG126" i="4"/>
  <c r="HH126" i="4"/>
  <c r="HI126" i="4"/>
  <c r="HJ126" i="4"/>
  <c r="HK126" i="4"/>
  <c r="HL126" i="4"/>
  <c r="HM126" i="4"/>
  <c r="HN126" i="4"/>
  <c r="HO126" i="4"/>
  <c r="HP126" i="4"/>
  <c r="HQ126" i="4"/>
  <c r="HR126" i="4"/>
  <c r="HS126" i="4"/>
  <c r="HT126" i="4"/>
  <c r="HU126" i="4"/>
  <c r="HV126" i="4"/>
  <c r="HW126" i="4"/>
  <c r="HX126" i="4"/>
  <c r="HY126" i="4"/>
  <c r="HZ126" i="4"/>
  <c r="IA126" i="4"/>
  <c r="IB126" i="4"/>
  <c r="IC126" i="4"/>
  <c r="ID126" i="4"/>
  <c r="IE126" i="4"/>
  <c r="IF126" i="4"/>
  <c r="IG126" i="4"/>
  <c r="IH126" i="4"/>
  <c r="II126" i="4"/>
  <c r="IJ126" i="4"/>
  <c r="IK126" i="4"/>
  <c r="IL126" i="4"/>
  <c r="IM126" i="4"/>
  <c r="IN126" i="4"/>
  <c r="IO126" i="4"/>
  <c r="IP126" i="4"/>
  <c r="IQ126" i="4"/>
  <c r="IR126" i="4"/>
  <c r="IS126" i="4"/>
  <c r="IT126" i="4"/>
  <c r="IU126" i="4"/>
  <c r="IV126" i="4"/>
  <c r="IW126" i="4"/>
  <c r="IX126" i="4"/>
  <c r="IY126" i="4"/>
  <c r="IZ126" i="4"/>
  <c r="JA126" i="4"/>
  <c r="JB126" i="4"/>
  <c r="JC126" i="4"/>
  <c r="JD126" i="4"/>
  <c r="JE126" i="4"/>
  <c r="JF126" i="4"/>
  <c r="JG126" i="4"/>
  <c r="JH126" i="4"/>
  <c r="JI126" i="4"/>
  <c r="JJ126" i="4"/>
  <c r="JK126" i="4"/>
  <c r="JL126" i="4"/>
  <c r="JM126" i="4"/>
  <c r="JN126" i="4"/>
  <c r="JO126" i="4"/>
  <c r="JP126" i="4"/>
  <c r="JQ126" i="4"/>
  <c r="JR126" i="4"/>
  <c r="JS126" i="4"/>
  <c r="JT126" i="4"/>
  <c r="JU126" i="4"/>
  <c r="JV126" i="4"/>
  <c r="JW126" i="4"/>
  <c r="JX126" i="4"/>
  <c r="JY126" i="4"/>
  <c r="JZ126" i="4"/>
  <c r="KA126" i="4"/>
  <c r="KB126" i="4"/>
  <c r="KC126" i="4"/>
  <c r="KD126" i="4"/>
  <c r="KE126" i="4"/>
  <c r="KF126" i="4"/>
  <c r="KG126" i="4"/>
  <c r="KH126" i="4"/>
  <c r="KI126" i="4"/>
  <c r="KJ126" i="4"/>
  <c r="KK126" i="4"/>
  <c r="KL126" i="4"/>
  <c r="KM126" i="4"/>
  <c r="KN126" i="4"/>
  <c r="KO126" i="4"/>
  <c r="KP126" i="4"/>
  <c r="KQ126" i="4"/>
  <c r="KR126" i="4"/>
  <c r="KS126" i="4"/>
  <c r="KT126" i="4"/>
  <c r="KU126" i="4"/>
  <c r="KV126" i="4"/>
  <c r="KW126" i="4"/>
  <c r="KX126" i="4"/>
  <c r="KY126" i="4"/>
  <c r="KZ126" i="4"/>
  <c r="LA126" i="4"/>
  <c r="LB126" i="4"/>
  <c r="LC126" i="4"/>
  <c r="LD126" i="4"/>
  <c r="LE126" i="4"/>
  <c r="LF126" i="4"/>
  <c r="LG126" i="4"/>
  <c r="LH126" i="4"/>
  <c r="LI126" i="4"/>
  <c r="LJ126" i="4"/>
  <c r="LK126" i="4"/>
  <c r="LL126" i="4"/>
  <c r="LM126" i="4"/>
  <c r="LN126" i="4"/>
  <c r="LO126" i="4"/>
  <c r="LP126" i="4"/>
  <c r="LQ126" i="4"/>
  <c r="LR126" i="4"/>
  <c r="LS126" i="4"/>
  <c r="LT126" i="4"/>
  <c r="LU126" i="4"/>
  <c r="LV126" i="4"/>
  <c r="LW126" i="4"/>
  <c r="LX126" i="4"/>
  <c r="LY126" i="4"/>
  <c r="LZ126" i="4"/>
  <c r="MA126" i="4"/>
  <c r="MB126" i="4"/>
  <c r="MC126" i="4"/>
  <c r="MD126" i="4"/>
  <c r="ME126" i="4"/>
  <c r="MF126" i="4"/>
  <c r="MG126" i="4"/>
  <c r="MH126" i="4"/>
  <c r="MI126" i="4"/>
  <c r="MJ126" i="4"/>
  <c r="MK126" i="4"/>
  <c r="ML126" i="4"/>
  <c r="MM126" i="4"/>
  <c r="MN126" i="4"/>
  <c r="MO126" i="4"/>
  <c r="MP126" i="4"/>
  <c r="MQ126" i="4"/>
  <c r="MR126" i="4"/>
  <c r="MS126" i="4"/>
  <c r="MT126" i="4"/>
  <c r="MU126" i="4"/>
  <c r="MV126" i="4"/>
  <c r="MW126" i="4"/>
  <c r="MX126" i="4"/>
  <c r="MY126" i="4"/>
  <c r="MZ126" i="4"/>
  <c r="NA126" i="4"/>
  <c r="NB126" i="4"/>
  <c r="NC126" i="4"/>
  <c r="ND126" i="4"/>
  <c r="NE126" i="4"/>
  <c r="NF126" i="4"/>
  <c r="NG126" i="4"/>
  <c r="NH126" i="4"/>
  <c r="NI126" i="4"/>
  <c r="NJ126" i="4"/>
  <c r="NK126" i="4"/>
  <c r="NL126" i="4"/>
  <c r="NM126" i="4"/>
  <c r="NN126" i="4"/>
  <c r="NO126" i="4"/>
  <c r="NP126" i="4"/>
  <c r="NQ126" i="4"/>
  <c r="NR126" i="4"/>
  <c r="NS126" i="4"/>
  <c r="NT126" i="4"/>
  <c r="NU126" i="4"/>
  <c r="NV126" i="4"/>
  <c r="NW126" i="4"/>
  <c r="NX126" i="4"/>
  <c r="NY126" i="4"/>
  <c r="NZ126" i="4"/>
  <c r="OA126" i="4"/>
  <c r="OB126" i="4"/>
  <c r="OC126" i="4"/>
  <c r="OD126" i="4"/>
  <c r="OE126" i="4"/>
  <c r="OF126" i="4"/>
  <c r="OG126" i="4"/>
  <c r="OH126" i="4"/>
  <c r="OI126" i="4"/>
  <c r="OJ126" i="4"/>
  <c r="OK126" i="4"/>
  <c r="OL126" i="4"/>
  <c r="OM126" i="4"/>
  <c r="ON126" i="4"/>
  <c r="OO126" i="4"/>
  <c r="OP126" i="4"/>
  <c r="OQ126" i="4"/>
  <c r="OR126" i="4"/>
  <c r="OS126" i="4"/>
  <c r="OT126" i="4"/>
  <c r="OU126" i="4"/>
  <c r="OV126" i="4"/>
  <c r="OW126" i="4"/>
  <c r="OX126" i="4"/>
  <c r="OY126" i="4"/>
  <c r="OZ126" i="4"/>
  <c r="PA126" i="4"/>
  <c r="PB126" i="4"/>
  <c r="PC126" i="4"/>
  <c r="PD126" i="4"/>
  <c r="PE126" i="4"/>
  <c r="PF126" i="4"/>
  <c r="PG126" i="4"/>
  <c r="PH126" i="4"/>
  <c r="PI126" i="4"/>
  <c r="PJ126" i="4"/>
  <c r="PK126" i="4"/>
  <c r="PL126" i="4"/>
  <c r="PM126" i="4"/>
  <c r="PN126" i="4"/>
  <c r="PO126" i="4"/>
  <c r="PP126" i="4"/>
  <c r="PQ126" i="4"/>
  <c r="PR126" i="4"/>
  <c r="PS126" i="4"/>
  <c r="PT126" i="4"/>
  <c r="PU126" i="4"/>
  <c r="PV126" i="4"/>
  <c r="PW126" i="4"/>
  <c r="PX126" i="4"/>
  <c r="PY126" i="4"/>
  <c r="PZ126" i="4"/>
  <c r="QA126" i="4"/>
  <c r="QB126" i="4"/>
  <c r="QC126" i="4"/>
  <c r="QD126" i="4"/>
  <c r="QE126" i="4"/>
  <c r="QF126" i="4"/>
  <c r="QG126" i="4"/>
  <c r="QH126" i="4"/>
  <c r="QI126" i="4"/>
  <c r="QJ126" i="4"/>
  <c r="QK126" i="4"/>
  <c r="QL126" i="4"/>
  <c r="QM126" i="4"/>
  <c r="QN126" i="4"/>
  <c r="QO126" i="4"/>
  <c r="QP126" i="4"/>
  <c r="QQ126" i="4"/>
  <c r="QR126" i="4"/>
  <c r="QS126" i="4"/>
  <c r="QT126" i="4"/>
  <c r="QU126" i="4"/>
  <c r="QV126" i="4"/>
  <c r="QW126" i="4"/>
  <c r="QX126" i="4"/>
  <c r="QY126" i="4"/>
  <c r="QZ126" i="4"/>
  <c r="RA126" i="4"/>
  <c r="RB126" i="4"/>
  <c r="RC126" i="4"/>
  <c r="RD126" i="4"/>
  <c r="RE126" i="4"/>
  <c r="RF126" i="4"/>
  <c r="RG126" i="4"/>
  <c r="RH126" i="4"/>
  <c r="RI126" i="4"/>
  <c r="RJ126" i="4"/>
  <c r="RK126" i="4"/>
  <c r="RL126" i="4"/>
  <c r="RM126" i="4"/>
  <c r="RN126" i="4"/>
  <c r="RO126" i="4"/>
  <c r="RP126" i="4"/>
  <c r="RQ126" i="4"/>
  <c r="RR126" i="4"/>
  <c r="RS126" i="4"/>
  <c r="RT126" i="4"/>
  <c r="RU126" i="4"/>
  <c r="RV126" i="4"/>
  <c r="RW126" i="4"/>
  <c r="RX126" i="4"/>
  <c r="RY126" i="4"/>
  <c r="RZ126" i="4"/>
  <c r="SA126" i="4"/>
  <c r="SB126" i="4"/>
  <c r="SC126" i="4"/>
  <c r="SD126" i="4"/>
  <c r="SE126" i="4"/>
  <c r="SF126" i="4"/>
  <c r="SG126" i="4"/>
  <c r="SH126" i="4"/>
  <c r="SI126" i="4"/>
  <c r="SJ126" i="4"/>
  <c r="SK126" i="4"/>
  <c r="SL126" i="4"/>
  <c r="SM126" i="4"/>
  <c r="SN126" i="4"/>
  <c r="SO126" i="4"/>
  <c r="SP126" i="4"/>
  <c r="SQ126" i="4"/>
  <c r="SR126" i="4"/>
  <c r="SS126" i="4"/>
  <c r="ST126" i="4"/>
  <c r="SU126" i="4"/>
  <c r="SV126" i="4"/>
  <c r="SW126" i="4"/>
  <c r="SX126" i="4"/>
  <c r="SY126" i="4"/>
  <c r="SZ126" i="4"/>
  <c r="TA126" i="4"/>
  <c r="TB126" i="4"/>
  <c r="TC126" i="4"/>
  <c r="TD126" i="4"/>
  <c r="TE126" i="4"/>
  <c r="TF126" i="4"/>
  <c r="TG126" i="4"/>
  <c r="TH126" i="4"/>
  <c r="TI126" i="4"/>
  <c r="TJ126" i="4"/>
  <c r="TK126" i="4"/>
  <c r="TL126" i="4"/>
  <c r="TM126" i="4"/>
  <c r="TN126" i="4"/>
  <c r="TO126" i="4"/>
  <c r="TP126" i="4"/>
  <c r="TQ126" i="4"/>
  <c r="TR126" i="4"/>
  <c r="TS126" i="4"/>
  <c r="TT126" i="4"/>
  <c r="TU126" i="4"/>
  <c r="TV126" i="4"/>
  <c r="TW126" i="4"/>
  <c r="TX126" i="4"/>
  <c r="TY126" i="4"/>
  <c r="TZ126" i="4"/>
  <c r="UA126" i="4"/>
  <c r="UB126" i="4"/>
  <c r="UC126" i="4"/>
  <c r="UD126" i="4"/>
  <c r="UE126" i="4"/>
  <c r="UF126" i="4"/>
  <c r="UG126" i="4"/>
  <c r="UH126" i="4"/>
  <c r="UI126" i="4"/>
  <c r="UJ126" i="4"/>
  <c r="UK126" i="4"/>
  <c r="UL126" i="4"/>
  <c r="UM126" i="4"/>
  <c r="UN126" i="4"/>
  <c r="UO126" i="4"/>
  <c r="UP126" i="4"/>
  <c r="UQ126" i="4"/>
  <c r="UR126" i="4"/>
  <c r="US126" i="4"/>
  <c r="UT126" i="4"/>
  <c r="UU126" i="4"/>
  <c r="UV126" i="4"/>
  <c r="UW126" i="4"/>
  <c r="UX126" i="4"/>
  <c r="UY126" i="4"/>
  <c r="UZ126" i="4"/>
  <c r="VA126" i="4"/>
  <c r="VB126" i="4"/>
  <c r="VC126" i="4"/>
  <c r="VD126" i="4"/>
  <c r="VE126" i="4"/>
  <c r="VF126" i="4"/>
  <c r="VG126" i="4"/>
  <c r="VH126" i="4"/>
  <c r="VI126" i="4"/>
  <c r="VJ126" i="4"/>
  <c r="VK126" i="4"/>
  <c r="VL126" i="4"/>
  <c r="VM126" i="4"/>
  <c r="VN126" i="4"/>
  <c r="VO126" i="4"/>
  <c r="VP126" i="4"/>
  <c r="VQ126" i="4"/>
  <c r="VR126" i="4"/>
  <c r="VS126" i="4"/>
  <c r="VT126" i="4"/>
  <c r="VU126" i="4"/>
  <c r="VV126" i="4"/>
  <c r="VW126" i="4"/>
  <c r="VX126" i="4"/>
  <c r="VY126" i="4"/>
  <c r="VZ126" i="4"/>
  <c r="WA126" i="4"/>
  <c r="WB126" i="4"/>
  <c r="WC126" i="4"/>
  <c r="WD126" i="4"/>
  <c r="WE126" i="4"/>
  <c r="WF126" i="4"/>
  <c r="WG126" i="4"/>
  <c r="WH126" i="4"/>
  <c r="WI126" i="4"/>
  <c r="WJ126" i="4"/>
  <c r="WK126" i="4"/>
  <c r="WL126" i="4"/>
  <c r="WM126" i="4"/>
  <c r="WN126" i="4"/>
  <c r="WO126" i="4"/>
  <c r="WP126" i="4"/>
  <c r="WQ126" i="4"/>
  <c r="WR126" i="4"/>
  <c r="WS126" i="4"/>
  <c r="WT126" i="4"/>
  <c r="WU126" i="4"/>
  <c r="WV126" i="4"/>
  <c r="WW126" i="4"/>
  <c r="WX126" i="4"/>
  <c r="WY126" i="4"/>
  <c r="WZ126" i="4"/>
  <c r="XA126" i="4"/>
  <c r="XB126" i="4"/>
  <c r="XC126" i="4"/>
  <c r="XD126" i="4"/>
  <c r="XE126" i="4"/>
  <c r="XF126" i="4"/>
  <c r="XG126" i="4"/>
  <c r="XH126" i="4"/>
  <c r="XI126" i="4"/>
  <c r="XJ126" i="4"/>
  <c r="XK126" i="4"/>
  <c r="XL126" i="4"/>
  <c r="XM126" i="4"/>
  <c r="XN126" i="4"/>
  <c r="XO126" i="4"/>
  <c r="XP126" i="4"/>
  <c r="XQ126" i="4"/>
  <c r="XR126" i="4"/>
  <c r="XS126" i="4"/>
  <c r="XT126" i="4"/>
  <c r="XU126" i="4"/>
  <c r="XV126" i="4"/>
  <c r="XW126" i="4"/>
  <c r="XX126" i="4"/>
  <c r="XY126" i="4"/>
  <c r="XZ126" i="4"/>
  <c r="YA126" i="4"/>
  <c r="YB126" i="4"/>
  <c r="YC126" i="4"/>
  <c r="YD126" i="4"/>
  <c r="YE126" i="4"/>
  <c r="YF126" i="4"/>
  <c r="YG126" i="4"/>
  <c r="YH126" i="4"/>
  <c r="YI126" i="4"/>
  <c r="YJ126" i="4"/>
  <c r="YK126" i="4"/>
  <c r="YL126" i="4"/>
  <c r="YM126" i="4"/>
  <c r="YN126" i="4"/>
  <c r="YO126" i="4"/>
  <c r="YP126" i="4"/>
  <c r="YQ126" i="4"/>
  <c r="YR126" i="4"/>
  <c r="YS126" i="4"/>
  <c r="YT126" i="4"/>
  <c r="YU126" i="4"/>
  <c r="YV126" i="4"/>
  <c r="YW126" i="4"/>
  <c r="YX126" i="4"/>
  <c r="YY126" i="4"/>
  <c r="YZ126" i="4"/>
  <c r="ZA126" i="4"/>
  <c r="ZB126" i="4"/>
  <c r="ZC126" i="4"/>
  <c r="ZD126" i="4"/>
  <c r="ZE126" i="4"/>
  <c r="ZF126" i="4"/>
  <c r="ZG126" i="4"/>
  <c r="ZH126" i="4"/>
  <c r="ZI126" i="4"/>
  <c r="ZJ126" i="4"/>
  <c r="ZK126" i="4"/>
  <c r="ZL126" i="4"/>
  <c r="ZM126" i="4"/>
  <c r="ZN126" i="4"/>
  <c r="ZO126" i="4"/>
  <c r="ZP126" i="4"/>
  <c r="ZQ126" i="4"/>
  <c r="ZR126" i="4"/>
  <c r="ZS126" i="4"/>
  <c r="ZT126" i="4"/>
  <c r="ZU126" i="4"/>
  <c r="ZV126" i="4"/>
  <c r="ZW126" i="4"/>
  <c r="ZX126" i="4"/>
  <c r="ZY126" i="4"/>
  <c r="ZZ126" i="4"/>
  <c r="AAA126" i="4"/>
  <c r="AAB126" i="4"/>
  <c r="AAC126" i="4"/>
  <c r="AAD126" i="4"/>
  <c r="AAE126" i="4"/>
  <c r="AAF126" i="4"/>
  <c r="AAG126" i="4"/>
  <c r="AAH126" i="4"/>
  <c r="AAI126" i="4"/>
  <c r="AAJ126" i="4"/>
  <c r="AAK126" i="4"/>
  <c r="AAL126" i="4"/>
  <c r="AAM126" i="4"/>
  <c r="AAN126" i="4"/>
  <c r="AAO126" i="4"/>
  <c r="AAP126" i="4"/>
  <c r="AAQ126" i="4"/>
  <c r="AAR126" i="4"/>
  <c r="AAS126" i="4"/>
  <c r="AAT126" i="4"/>
  <c r="AAU126" i="4"/>
  <c r="AAV126" i="4"/>
  <c r="AAW126" i="4"/>
  <c r="AAX126" i="4"/>
  <c r="AAY126" i="4"/>
  <c r="AAZ126" i="4"/>
  <c r="ABA126" i="4"/>
  <c r="ABB126" i="4"/>
  <c r="ABC126" i="4"/>
  <c r="ABD126" i="4"/>
  <c r="ABE126" i="4"/>
  <c r="ABF126" i="4"/>
  <c r="ABG126" i="4"/>
  <c r="ABH126" i="4"/>
  <c r="ABI126" i="4"/>
  <c r="ABJ126" i="4"/>
  <c r="ABK126" i="4"/>
  <c r="ABL126" i="4"/>
  <c r="ABM126" i="4"/>
  <c r="ABN126" i="4"/>
  <c r="ABO126" i="4"/>
  <c r="ABP126" i="4"/>
  <c r="ABQ126" i="4"/>
  <c r="ABR126" i="4"/>
  <c r="ABS126" i="4"/>
  <c r="ABT126" i="4"/>
  <c r="ABU126" i="4"/>
  <c r="ABV126" i="4"/>
  <c r="ABW126" i="4"/>
  <c r="ABX126" i="4"/>
  <c r="ABY126" i="4"/>
  <c r="ABZ126" i="4"/>
  <c r="ACA126" i="4"/>
  <c r="ACB126" i="4"/>
  <c r="ACC126" i="4"/>
  <c r="ACD126" i="4"/>
  <c r="ACE126" i="4"/>
  <c r="ACF126" i="4"/>
  <c r="ACG126" i="4"/>
  <c r="ACH126" i="4"/>
  <c r="ACI126" i="4"/>
  <c r="ACJ126" i="4"/>
  <c r="ACK126" i="4"/>
  <c r="ACL126" i="4"/>
  <c r="ACM126" i="4"/>
  <c r="ACN126" i="4"/>
  <c r="ACO126" i="4"/>
  <c r="ACP126" i="4"/>
  <c r="ACQ126" i="4"/>
  <c r="ACR126" i="4"/>
  <c r="ACS126" i="4"/>
  <c r="ACT126" i="4"/>
  <c r="ACU126" i="4"/>
  <c r="ACV126" i="4"/>
  <c r="ACW126" i="4"/>
  <c r="ACX126" i="4"/>
  <c r="ACY126" i="4"/>
  <c r="ACZ126" i="4"/>
  <c r="ADA126" i="4"/>
  <c r="ADB126" i="4"/>
  <c r="ADC126" i="4"/>
  <c r="ADD126" i="4"/>
  <c r="ADE126" i="4"/>
  <c r="ADF126" i="4"/>
  <c r="ADG126" i="4"/>
  <c r="ADH126" i="4"/>
  <c r="ADI126" i="4"/>
  <c r="ADJ126" i="4"/>
  <c r="ADK126" i="4"/>
  <c r="ADL126" i="4"/>
  <c r="ADM126" i="4"/>
  <c r="ADN126" i="4"/>
  <c r="ADO126" i="4"/>
  <c r="ADP126" i="4"/>
  <c r="ADQ126" i="4"/>
  <c r="ADR126" i="4"/>
  <c r="ADS126" i="4"/>
  <c r="ADT126" i="4"/>
  <c r="ADU126" i="4"/>
  <c r="ADV126" i="4"/>
  <c r="ADW126" i="4"/>
  <c r="ADX126" i="4"/>
  <c r="ADY126" i="4"/>
  <c r="ADZ126" i="4"/>
  <c r="AEA126" i="4"/>
  <c r="AEB126" i="4"/>
  <c r="AEC126" i="4"/>
  <c r="AED126" i="4"/>
  <c r="AEE126" i="4"/>
  <c r="AEF126" i="4"/>
  <c r="AEG126" i="4"/>
  <c r="AEH126" i="4"/>
  <c r="AEI126" i="4"/>
  <c r="AEJ126" i="4"/>
  <c r="AEK126" i="4"/>
  <c r="AEL126" i="4"/>
  <c r="AEM126" i="4"/>
  <c r="AEN126" i="4"/>
  <c r="AEO126" i="4"/>
  <c r="AEP126" i="4"/>
  <c r="AEQ126" i="4"/>
  <c r="AER126" i="4"/>
  <c r="AES126" i="4"/>
  <c r="AET126" i="4"/>
  <c r="AEU126" i="4"/>
  <c r="AEV126" i="4"/>
  <c r="AEW126" i="4"/>
  <c r="AEX126" i="4"/>
  <c r="AEY126" i="4"/>
  <c r="AEZ126" i="4"/>
  <c r="AFA126" i="4"/>
  <c r="AFB126" i="4"/>
  <c r="AFC126" i="4"/>
  <c r="AFD126" i="4"/>
  <c r="AFE126" i="4"/>
  <c r="AFF126" i="4"/>
  <c r="AFG126" i="4"/>
  <c r="AFH126" i="4"/>
  <c r="AFI126" i="4"/>
  <c r="AFJ126" i="4"/>
  <c r="AFK126" i="4"/>
  <c r="AFL126" i="4"/>
  <c r="AFM126" i="4"/>
  <c r="AFN126" i="4"/>
  <c r="AFO126" i="4"/>
  <c r="AFP126" i="4"/>
  <c r="AFQ126" i="4"/>
  <c r="AFR126" i="4"/>
  <c r="AFS126" i="4"/>
  <c r="AFT126" i="4"/>
  <c r="AFU126" i="4"/>
  <c r="AFV126" i="4"/>
  <c r="AFW126" i="4"/>
  <c r="AFX126" i="4"/>
  <c r="AFY126" i="4"/>
  <c r="AFZ126" i="4"/>
  <c r="AGA126" i="4"/>
  <c r="AGB126" i="4"/>
  <c r="AGC126" i="4"/>
  <c r="AGD126" i="4"/>
  <c r="AGE126" i="4"/>
  <c r="AGF126" i="4"/>
  <c r="AGG126" i="4"/>
  <c r="AGH126" i="4"/>
  <c r="AGI126" i="4"/>
  <c r="AGJ126" i="4"/>
  <c r="AGK126" i="4"/>
  <c r="AGL126" i="4"/>
  <c r="AGM126" i="4"/>
  <c r="AGN126" i="4"/>
  <c r="AGO126" i="4"/>
  <c r="AGP126" i="4"/>
  <c r="AGQ126" i="4"/>
  <c r="AGR126" i="4"/>
  <c r="AGS126" i="4"/>
  <c r="AGT126" i="4"/>
  <c r="AGU126" i="4"/>
  <c r="AGV126" i="4"/>
  <c r="AGW126" i="4"/>
  <c r="AGX126" i="4"/>
  <c r="AGY126" i="4"/>
  <c r="AGZ126" i="4"/>
  <c r="AHA126" i="4"/>
  <c r="AHB126" i="4"/>
  <c r="AHC126" i="4"/>
  <c r="AHD126" i="4"/>
  <c r="AHE126" i="4"/>
  <c r="AHF126" i="4"/>
  <c r="AHG126" i="4"/>
  <c r="AHH126" i="4"/>
  <c r="AHI126" i="4"/>
  <c r="AHJ126" i="4"/>
  <c r="AHK126" i="4"/>
  <c r="AHL126" i="4"/>
  <c r="AHM126" i="4"/>
  <c r="AHN126" i="4"/>
  <c r="AHO126" i="4"/>
  <c r="AHP126" i="4"/>
  <c r="AHQ126" i="4"/>
  <c r="AHR126" i="4"/>
  <c r="AHS126" i="4"/>
  <c r="AHT126" i="4"/>
  <c r="AHU126" i="4"/>
  <c r="AHV126" i="4"/>
  <c r="AHW126" i="4"/>
  <c r="AHX126" i="4"/>
  <c r="AHY126" i="4"/>
  <c r="AHZ126" i="4"/>
  <c r="AIA126" i="4"/>
  <c r="AIB126" i="4"/>
  <c r="AIC126" i="4"/>
  <c r="AID126" i="4"/>
  <c r="AIE126" i="4"/>
  <c r="AIF126" i="4"/>
  <c r="AIG126" i="4"/>
  <c r="AIH126" i="4"/>
  <c r="AII126" i="4"/>
  <c r="AIJ126" i="4"/>
  <c r="AIK126" i="4"/>
  <c r="AIL126" i="4"/>
  <c r="AIM126" i="4"/>
  <c r="AIN126" i="4"/>
  <c r="AIO126" i="4"/>
  <c r="AIP126" i="4"/>
  <c r="AIQ126" i="4"/>
  <c r="AIR126" i="4"/>
  <c r="AIS126" i="4"/>
  <c r="AIT126" i="4"/>
  <c r="AIU126" i="4"/>
  <c r="AIV126" i="4"/>
  <c r="AIW126" i="4"/>
  <c r="AIX126" i="4"/>
  <c r="AIY126" i="4"/>
  <c r="AIZ126" i="4"/>
  <c r="AJA126" i="4"/>
  <c r="AJB126" i="4"/>
  <c r="AJC126" i="4"/>
  <c r="AJD126" i="4"/>
  <c r="AJE126" i="4"/>
  <c r="AJF126" i="4"/>
  <c r="AJG126" i="4"/>
  <c r="AJH126" i="4"/>
  <c r="AJI126" i="4"/>
  <c r="AJJ126" i="4"/>
  <c r="AJK126" i="4"/>
  <c r="AJL126" i="4"/>
  <c r="AJM126" i="4"/>
  <c r="AJN126" i="4"/>
  <c r="AJO126" i="4"/>
  <c r="AJP126" i="4"/>
  <c r="AJQ126" i="4"/>
  <c r="AJR126" i="4"/>
  <c r="AJS126" i="4"/>
  <c r="AJT126" i="4"/>
  <c r="AJU126" i="4"/>
  <c r="AJV126" i="4"/>
  <c r="AJW126" i="4"/>
  <c r="AJX126" i="4"/>
  <c r="AJY126" i="4"/>
  <c r="AJZ126" i="4"/>
  <c r="AKA126" i="4"/>
  <c r="AKB126" i="4"/>
  <c r="AKC126" i="4"/>
  <c r="AKD126" i="4"/>
  <c r="AKE126" i="4"/>
  <c r="AKF126" i="4"/>
  <c r="AKG126" i="4"/>
  <c r="AKH126" i="4"/>
  <c r="AKI126" i="4"/>
  <c r="AKJ126" i="4"/>
  <c r="AKK126" i="4"/>
  <c r="AKL126" i="4"/>
  <c r="AKM126" i="4"/>
  <c r="AKN126" i="4"/>
  <c r="AKO126" i="4"/>
  <c r="AKP126" i="4"/>
  <c r="AKQ126" i="4"/>
  <c r="AKR126" i="4"/>
  <c r="AKS126" i="4"/>
  <c r="AKT126" i="4"/>
  <c r="AKU126" i="4"/>
  <c r="AKV126" i="4"/>
  <c r="AKW126" i="4"/>
  <c r="AKX126" i="4"/>
  <c r="AKY126" i="4"/>
  <c r="AKZ126" i="4"/>
  <c r="ALA126" i="4"/>
  <c r="ALB126" i="4"/>
  <c r="ALC126" i="4"/>
  <c r="ALD126" i="4"/>
  <c r="ALE126" i="4"/>
  <c r="ALF126" i="4"/>
  <c r="ALG126" i="4"/>
  <c r="ALH126" i="4"/>
  <c r="ALI126" i="4"/>
  <c r="ALJ126" i="4"/>
  <c r="ALK126" i="4"/>
  <c r="ALL126" i="4"/>
  <c r="ALM126" i="4"/>
  <c r="ALN126" i="4"/>
  <c r="ALO126" i="4"/>
  <c r="ALP126" i="4"/>
  <c r="ALQ126" i="4"/>
  <c r="ALR126" i="4"/>
  <c r="ALS126" i="4"/>
  <c r="ALT126" i="4"/>
  <c r="ALU126" i="4"/>
  <c r="ALV126" i="4"/>
  <c r="ALW126" i="4"/>
  <c r="ALX126" i="4"/>
  <c r="ALY126" i="4"/>
  <c r="ALZ126" i="4"/>
  <c r="AMA126" i="4"/>
  <c r="AMB126" i="4"/>
  <c r="AMC126" i="4"/>
  <c r="AMD126" i="4"/>
  <c r="AME126" i="4"/>
  <c r="AMF126" i="4"/>
  <c r="AMG126" i="4"/>
  <c r="AMH126" i="4"/>
  <c r="AMI126" i="4"/>
  <c r="AMJ126" i="4"/>
  <c r="AMK126" i="4"/>
  <c r="AML126" i="4"/>
  <c r="AMM126" i="4"/>
  <c r="AMN126" i="4"/>
  <c r="AMO126" i="4"/>
  <c r="AMP126" i="4"/>
  <c r="AMQ126" i="4"/>
  <c r="AMR126" i="4"/>
  <c r="AMS126" i="4"/>
  <c r="AMT126" i="4"/>
  <c r="AMU126" i="4"/>
  <c r="AMV126" i="4"/>
  <c r="AMW126" i="4"/>
  <c r="AMX126" i="4"/>
  <c r="AMY126" i="4"/>
  <c r="AMZ126" i="4"/>
  <c r="ANA126" i="4"/>
  <c r="ANB126" i="4"/>
  <c r="ANC126" i="4"/>
  <c r="AND126" i="4"/>
  <c r="ANE126" i="4"/>
  <c r="ANF126" i="4"/>
  <c r="ANG126" i="4"/>
  <c r="ANH126" i="4"/>
  <c r="ANI126" i="4"/>
  <c r="ANJ126" i="4"/>
  <c r="ANK126" i="4"/>
  <c r="ANL126" i="4"/>
  <c r="ANM126" i="4"/>
  <c r="ANN126" i="4"/>
  <c r="ANO126" i="4"/>
  <c r="ANP126" i="4"/>
  <c r="ANQ126" i="4"/>
  <c r="ANR126" i="4"/>
  <c r="ANS126" i="4"/>
  <c r="ANT126" i="4"/>
  <c r="ANU126" i="4"/>
  <c r="ANV126" i="4"/>
  <c r="ANW126" i="4"/>
  <c r="ANX126" i="4"/>
  <c r="ANY126" i="4"/>
  <c r="ANZ126" i="4"/>
  <c r="AOA126" i="4"/>
  <c r="AOB126" i="4"/>
  <c r="AOC126" i="4"/>
  <c r="AOD126" i="4"/>
  <c r="AOE126" i="4"/>
  <c r="AOF126" i="4"/>
  <c r="AOG126" i="4"/>
  <c r="AOH126" i="4"/>
  <c r="AOI126" i="4"/>
  <c r="AOJ126" i="4"/>
  <c r="AOK126" i="4"/>
  <c r="AOL126" i="4"/>
  <c r="AOM126" i="4"/>
  <c r="AON126" i="4"/>
  <c r="AOO126" i="4"/>
  <c r="AOP126" i="4"/>
  <c r="AOQ126" i="4"/>
  <c r="AOR126" i="4"/>
  <c r="AOS126" i="4"/>
  <c r="AOT126" i="4"/>
  <c r="AOU126" i="4"/>
  <c r="AOV126" i="4"/>
  <c r="AOW126" i="4"/>
  <c r="AOX126" i="4"/>
  <c r="AOY126" i="4"/>
  <c r="AOZ126" i="4"/>
  <c r="APA126" i="4"/>
  <c r="APB126" i="4"/>
  <c r="APC126" i="4"/>
  <c r="APD126" i="4"/>
  <c r="APE126" i="4"/>
  <c r="BR126" i="4"/>
  <c r="BR39" i="4"/>
  <c r="BR65" i="4"/>
  <c r="BR68" i="4"/>
  <c r="CC68" i="4"/>
  <c r="BS68" i="4"/>
  <c r="BT68" i="4"/>
  <c r="BU68" i="4"/>
  <c r="BV68" i="4"/>
  <c r="BW68" i="4"/>
  <c r="BX68" i="4"/>
  <c r="BY68" i="4"/>
  <c r="BZ68" i="4"/>
  <c r="CA68" i="4"/>
  <c r="CB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DY68" i="4"/>
  <c r="DZ68" i="4"/>
  <c r="EA68" i="4"/>
  <c r="EB68" i="4"/>
  <c r="EC68" i="4"/>
  <c r="ED68" i="4"/>
  <c r="EE68" i="4"/>
  <c r="EF68" i="4"/>
  <c r="EG68" i="4"/>
  <c r="EH68" i="4"/>
  <c r="EI68" i="4"/>
  <c r="EJ68" i="4"/>
  <c r="EK68" i="4"/>
  <c r="EL68" i="4"/>
  <c r="EM68" i="4"/>
  <c r="EN68" i="4"/>
  <c r="EO68" i="4"/>
  <c r="EP68" i="4"/>
  <c r="EQ68" i="4"/>
  <c r="ER68" i="4"/>
  <c r="ES68" i="4"/>
  <c r="ET68" i="4"/>
  <c r="EU68" i="4"/>
  <c r="EV68" i="4"/>
  <c r="EW68" i="4"/>
  <c r="EX68" i="4"/>
  <c r="EY68" i="4"/>
  <c r="EZ68" i="4"/>
  <c r="FA68" i="4"/>
  <c r="FB68" i="4"/>
  <c r="FC68" i="4"/>
  <c r="FD68" i="4"/>
  <c r="FE68" i="4"/>
  <c r="FF68" i="4"/>
  <c r="FG68" i="4"/>
  <c r="FH68" i="4"/>
  <c r="FI68" i="4"/>
  <c r="FJ68" i="4"/>
  <c r="FK68" i="4"/>
  <c r="FL68" i="4"/>
  <c r="FM68" i="4"/>
  <c r="FN68" i="4"/>
  <c r="FO68" i="4"/>
  <c r="FP68" i="4"/>
  <c r="FQ68" i="4"/>
  <c r="FR68" i="4"/>
  <c r="FS68" i="4"/>
  <c r="FT68" i="4"/>
  <c r="FU68" i="4"/>
  <c r="FV68" i="4"/>
  <c r="FW68" i="4"/>
  <c r="FX68" i="4"/>
  <c r="FY68" i="4"/>
  <c r="FZ68" i="4"/>
  <c r="GA68" i="4"/>
  <c r="GB68" i="4"/>
  <c r="GC68" i="4"/>
  <c r="GD68" i="4"/>
  <c r="GE68" i="4"/>
  <c r="GF68" i="4"/>
  <c r="GG68" i="4"/>
  <c r="GH68" i="4"/>
  <c r="GI68" i="4"/>
  <c r="GJ68" i="4"/>
  <c r="GK68" i="4"/>
  <c r="GL68" i="4"/>
  <c r="GM68" i="4"/>
  <c r="GN68" i="4"/>
  <c r="GO68" i="4"/>
  <c r="GP68" i="4"/>
  <c r="GQ68" i="4"/>
  <c r="GR68" i="4"/>
  <c r="GS68" i="4"/>
  <c r="GT68" i="4"/>
  <c r="GU68" i="4"/>
  <c r="GV68" i="4"/>
  <c r="GW68" i="4"/>
  <c r="GX68" i="4"/>
  <c r="GY68" i="4"/>
  <c r="GZ68" i="4"/>
  <c r="HA68" i="4"/>
  <c r="HB68" i="4"/>
  <c r="HC68" i="4"/>
  <c r="HD68" i="4"/>
  <c r="HE68" i="4"/>
  <c r="HF68" i="4"/>
  <c r="HG68" i="4"/>
  <c r="HH68" i="4"/>
  <c r="HI68" i="4"/>
  <c r="HJ68" i="4"/>
  <c r="HK68" i="4"/>
  <c r="HL68" i="4"/>
  <c r="HM68" i="4"/>
  <c r="HN68" i="4"/>
  <c r="HO68" i="4"/>
  <c r="HP68" i="4"/>
  <c r="HQ68" i="4"/>
  <c r="HR68" i="4"/>
  <c r="HS68" i="4"/>
  <c r="HT68" i="4"/>
  <c r="HU68" i="4"/>
  <c r="HV68" i="4"/>
  <c r="HW68" i="4"/>
  <c r="HX68" i="4"/>
  <c r="HY68" i="4"/>
  <c r="HZ68" i="4"/>
  <c r="IA68" i="4"/>
  <c r="IB68" i="4"/>
  <c r="IC68" i="4"/>
  <c r="ID68" i="4"/>
  <c r="IE68" i="4"/>
  <c r="IF68" i="4"/>
  <c r="IG68" i="4"/>
  <c r="IH68" i="4"/>
  <c r="II68" i="4"/>
  <c r="IJ68" i="4"/>
  <c r="IK68" i="4"/>
  <c r="IL68" i="4"/>
  <c r="IM68" i="4"/>
  <c r="IN68" i="4"/>
  <c r="IO68" i="4"/>
  <c r="IP68" i="4"/>
  <c r="IQ68" i="4"/>
  <c r="IR68" i="4"/>
  <c r="IS68" i="4"/>
  <c r="IT68" i="4"/>
  <c r="IU68" i="4"/>
  <c r="IV68" i="4"/>
  <c r="IW68" i="4"/>
  <c r="IX68" i="4"/>
  <c r="IY68" i="4"/>
  <c r="IZ68" i="4"/>
  <c r="JA68" i="4"/>
  <c r="JB68" i="4"/>
  <c r="JC68" i="4"/>
  <c r="JD68" i="4"/>
  <c r="JE68" i="4"/>
  <c r="JF68" i="4"/>
  <c r="JG68" i="4"/>
  <c r="JH68" i="4"/>
  <c r="JI68" i="4"/>
  <c r="JJ68" i="4"/>
  <c r="JK68" i="4"/>
  <c r="JL68" i="4"/>
  <c r="JM68" i="4"/>
  <c r="JN68" i="4"/>
  <c r="JO68" i="4"/>
  <c r="JP68" i="4"/>
  <c r="JQ68" i="4"/>
  <c r="JR68" i="4"/>
  <c r="JS68" i="4"/>
  <c r="JT68" i="4"/>
  <c r="JU68" i="4"/>
  <c r="JV68" i="4"/>
  <c r="JW68" i="4"/>
  <c r="JX68" i="4"/>
  <c r="JY68" i="4"/>
  <c r="JZ68" i="4"/>
  <c r="KA68" i="4"/>
  <c r="KB68" i="4"/>
  <c r="KC68" i="4"/>
  <c r="KD68" i="4"/>
  <c r="KE68" i="4"/>
  <c r="KF68" i="4"/>
  <c r="KG68" i="4"/>
  <c r="KH68" i="4"/>
  <c r="KI68" i="4"/>
  <c r="KJ68" i="4"/>
  <c r="KK68" i="4"/>
  <c r="KL68" i="4"/>
  <c r="KM68" i="4"/>
  <c r="KN68" i="4"/>
  <c r="KO68" i="4"/>
  <c r="KP68" i="4"/>
  <c r="KQ68" i="4"/>
  <c r="KR68" i="4"/>
  <c r="KS68" i="4"/>
  <c r="KT68" i="4"/>
  <c r="KU68" i="4"/>
  <c r="KV68" i="4"/>
  <c r="KW68" i="4"/>
  <c r="KX68" i="4"/>
  <c r="KY68" i="4"/>
  <c r="KZ68" i="4"/>
  <c r="LA68" i="4"/>
  <c r="LB68" i="4"/>
  <c r="LC68" i="4"/>
  <c r="LD68" i="4"/>
  <c r="LE68" i="4"/>
  <c r="LF68" i="4"/>
  <c r="LG68" i="4"/>
  <c r="LH68" i="4"/>
  <c r="LI68" i="4"/>
  <c r="LJ68" i="4"/>
  <c r="LK68" i="4"/>
  <c r="LL68" i="4"/>
  <c r="LM68" i="4"/>
  <c r="LN68" i="4"/>
  <c r="LO68" i="4"/>
  <c r="LP68" i="4"/>
  <c r="LQ68" i="4"/>
  <c r="LR68" i="4"/>
  <c r="LS68" i="4"/>
  <c r="LT68" i="4"/>
  <c r="LU68" i="4"/>
  <c r="LV68" i="4"/>
  <c r="LW68" i="4"/>
  <c r="LX68" i="4"/>
  <c r="LY68" i="4"/>
  <c r="LZ68" i="4"/>
  <c r="MA68" i="4"/>
  <c r="MB68" i="4"/>
  <c r="MC68" i="4"/>
  <c r="MD68" i="4"/>
  <c r="ME68" i="4"/>
  <c r="MF68" i="4"/>
  <c r="MG68" i="4"/>
  <c r="MH68" i="4"/>
  <c r="MI68" i="4"/>
  <c r="MJ68" i="4"/>
  <c r="MK68" i="4"/>
  <c r="ML68" i="4"/>
  <c r="MM68" i="4"/>
  <c r="MN68" i="4"/>
  <c r="MO68" i="4"/>
  <c r="MP68" i="4"/>
  <c r="MQ68" i="4"/>
  <c r="MR68" i="4"/>
  <c r="MS68" i="4"/>
  <c r="MT68" i="4"/>
  <c r="MU68" i="4"/>
  <c r="MV68" i="4"/>
  <c r="MW68" i="4"/>
  <c r="MX68" i="4"/>
  <c r="MY68" i="4"/>
  <c r="MZ68" i="4"/>
  <c r="NA68" i="4"/>
  <c r="NB68" i="4"/>
  <c r="NC68" i="4"/>
  <c r="ND68" i="4"/>
  <c r="NE68" i="4"/>
  <c r="NF68" i="4"/>
  <c r="NG68" i="4"/>
  <c r="NH68" i="4"/>
  <c r="NI68" i="4"/>
  <c r="NJ68" i="4"/>
  <c r="NK68" i="4"/>
  <c r="NL68" i="4"/>
  <c r="NM68" i="4"/>
  <c r="NN68" i="4"/>
  <c r="NO68" i="4"/>
  <c r="NP68" i="4"/>
  <c r="NQ68" i="4"/>
  <c r="NR68" i="4"/>
  <c r="NS68" i="4"/>
  <c r="NT68" i="4"/>
  <c r="NU68" i="4"/>
  <c r="NV68" i="4"/>
  <c r="NW68" i="4"/>
  <c r="NX68" i="4"/>
  <c r="NY68" i="4"/>
  <c r="NZ68" i="4"/>
  <c r="OA68" i="4"/>
  <c r="OB68" i="4"/>
  <c r="OC68" i="4"/>
  <c r="OD68" i="4"/>
  <c r="OE68" i="4"/>
  <c r="OF68" i="4"/>
  <c r="OG68" i="4"/>
  <c r="OH68" i="4"/>
  <c r="OI68" i="4"/>
  <c r="OJ68" i="4"/>
  <c r="OK68" i="4"/>
  <c r="OL68" i="4"/>
  <c r="OM68" i="4"/>
  <c r="ON68" i="4"/>
  <c r="OO68" i="4"/>
  <c r="OP68" i="4"/>
  <c r="OQ68" i="4"/>
  <c r="OR68" i="4"/>
  <c r="OS68" i="4"/>
  <c r="OT68" i="4"/>
  <c r="OU68" i="4"/>
  <c r="OV68" i="4"/>
  <c r="OW68" i="4"/>
  <c r="OX68" i="4"/>
  <c r="OY68" i="4"/>
  <c r="OZ68" i="4"/>
  <c r="PA68" i="4"/>
  <c r="PB68" i="4"/>
  <c r="PC68" i="4"/>
  <c r="PD68" i="4"/>
  <c r="PE68" i="4"/>
  <c r="PF68" i="4"/>
  <c r="PG68" i="4"/>
  <c r="PH68" i="4"/>
  <c r="PI68" i="4"/>
  <c r="PJ68" i="4"/>
  <c r="PK68" i="4"/>
  <c r="PL68" i="4"/>
  <c r="PM68" i="4"/>
  <c r="PN68" i="4"/>
  <c r="PO68" i="4"/>
  <c r="PP68" i="4"/>
  <c r="PQ68" i="4"/>
  <c r="PR68" i="4"/>
  <c r="PS68" i="4"/>
  <c r="PT68" i="4"/>
  <c r="PU68" i="4"/>
  <c r="PV68" i="4"/>
  <c r="PW68" i="4"/>
  <c r="PX68" i="4"/>
  <c r="PY68" i="4"/>
  <c r="PZ68" i="4"/>
  <c r="QA68" i="4"/>
  <c r="QB68" i="4"/>
  <c r="QC68" i="4"/>
  <c r="QD68" i="4"/>
  <c r="QE68" i="4"/>
  <c r="QF68" i="4"/>
  <c r="QG68" i="4"/>
  <c r="QH68" i="4"/>
  <c r="QI68" i="4"/>
  <c r="QJ68" i="4"/>
  <c r="QK68" i="4"/>
  <c r="QL68" i="4"/>
  <c r="QM68" i="4"/>
  <c r="QN68" i="4"/>
  <c r="QO68" i="4"/>
  <c r="QP68" i="4"/>
  <c r="QQ68" i="4"/>
  <c r="QR68" i="4"/>
  <c r="QS68" i="4"/>
  <c r="QT68" i="4"/>
  <c r="QU68" i="4"/>
  <c r="QV68" i="4"/>
  <c r="QW68" i="4"/>
  <c r="QX68" i="4"/>
  <c r="QY68" i="4"/>
  <c r="QZ68" i="4"/>
  <c r="RA68" i="4"/>
  <c r="RB68" i="4"/>
  <c r="RC68" i="4"/>
  <c r="RD68" i="4"/>
  <c r="RE68" i="4"/>
  <c r="RF68" i="4"/>
  <c r="RG68" i="4"/>
  <c r="RH68" i="4"/>
  <c r="RI68" i="4"/>
  <c r="RJ68" i="4"/>
  <c r="RK68" i="4"/>
  <c r="RL68" i="4"/>
  <c r="RM68" i="4"/>
  <c r="RN68" i="4"/>
  <c r="RO68" i="4"/>
  <c r="RP68" i="4"/>
  <c r="RQ68" i="4"/>
  <c r="RR68" i="4"/>
  <c r="RS68" i="4"/>
  <c r="RT68" i="4"/>
  <c r="RU68" i="4"/>
  <c r="RV68" i="4"/>
  <c r="RW68" i="4"/>
  <c r="RX68" i="4"/>
  <c r="RY68" i="4"/>
  <c r="RZ68" i="4"/>
  <c r="SA68" i="4"/>
  <c r="SB68" i="4"/>
  <c r="SC68" i="4"/>
  <c r="SD68" i="4"/>
  <c r="SE68" i="4"/>
  <c r="SF68" i="4"/>
  <c r="SG68" i="4"/>
  <c r="SH68" i="4"/>
  <c r="SI68" i="4"/>
  <c r="SJ68" i="4"/>
  <c r="SK68" i="4"/>
  <c r="SL68" i="4"/>
  <c r="SM68" i="4"/>
  <c r="SN68" i="4"/>
  <c r="SO68" i="4"/>
  <c r="SP68" i="4"/>
  <c r="SQ68" i="4"/>
  <c r="SR68" i="4"/>
  <c r="SS68" i="4"/>
  <c r="ST68" i="4"/>
  <c r="SU68" i="4"/>
  <c r="SV68" i="4"/>
  <c r="SW68" i="4"/>
  <c r="SX68" i="4"/>
  <c r="SY68" i="4"/>
  <c r="SZ68" i="4"/>
  <c r="TA68" i="4"/>
  <c r="TB68" i="4"/>
  <c r="TC68" i="4"/>
  <c r="TD68" i="4"/>
  <c r="TE68" i="4"/>
  <c r="TF68" i="4"/>
  <c r="TG68" i="4"/>
  <c r="TH68" i="4"/>
  <c r="TI68" i="4"/>
  <c r="TJ68" i="4"/>
  <c r="TK68" i="4"/>
  <c r="TL68" i="4"/>
  <c r="TM68" i="4"/>
  <c r="TN68" i="4"/>
  <c r="TO68" i="4"/>
  <c r="TP68" i="4"/>
  <c r="TQ68" i="4"/>
  <c r="TR68" i="4"/>
  <c r="TS68" i="4"/>
  <c r="TT68" i="4"/>
  <c r="TU68" i="4"/>
  <c r="TV68" i="4"/>
  <c r="TW68" i="4"/>
  <c r="TX68" i="4"/>
  <c r="TY68" i="4"/>
  <c r="TZ68" i="4"/>
  <c r="UA68" i="4"/>
  <c r="UB68" i="4"/>
  <c r="UC68" i="4"/>
  <c r="UD68" i="4"/>
  <c r="UE68" i="4"/>
  <c r="UF68" i="4"/>
  <c r="UG68" i="4"/>
  <c r="UH68" i="4"/>
  <c r="UI68" i="4"/>
  <c r="UJ68" i="4"/>
  <c r="UK68" i="4"/>
  <c r="UL68" i="4"/>
  <c r="UM68" i="4"/>
  <c r="UN68" i="4"/>
  <c r="UO68" i="4"/>
  <c r="UP68" i="4"/>
  <c r="UQ68" i="4"/>
  <c r="UR68" i="4"/>
  <c r="US68" i="4"/>
  <c r="UT68" i="4"/>
  <c r="UU68" i="4"/>
  <c r="UV68" i="4"/>
  <c r="UW68" i="4"/>
  <c r="UX68" i="4"/>
  <c r="UY68" i="4"/>
  <c r="UZ68" i="4"/>
  <c r="VA68" i="4"/>
  <c r="VB68" i="4"/>
  <c r="VC68" i="4"/>
  <c r="VD68" i="4"/>
  <c r="VE68" i="4"/>
  <c r="VF68" i="4"/>
  <c r="VG68" i="4"/>
  <c r="VH68" i="4"/>
  <c r="VI68" i="4"/>
  <c r="VJ68" i="4"/>
  <c r="VK68" i="4"/>
  <c r="VL68" i="4"/>
  <c r="VM68" i="4"/>
  <c r="VN68" i="4"/>
  <c r="VO68" i="4"/>
  <c r="VP68" i="4"/>
  <c r="VQ68" i="4"/>
  <c r="VR68" i="4"/>
  <c r="VS68" i="4"/>
  <c r="VT68" i="4"/>
  <c r="VU68" i="4"/>
  <c r="VV68" i="4"/>
  <c r="VW68" i="4"/>
  <c r="VX68" i="4"/>
  <c r="VY68" i="4"/>
  <c r="VZ68" i="4"/>
  <c r="WA68" i="4"/>
  <c r="WB68" i="4"/>
  <c r="WC68" i="4"/>
  <c r="WD68" i="4"/>
  <c r="WE68" i="4"/>
  <c r="WF68" i="4"/>
  <c r="WG68" i="4"/>
  <c r="WH68" i="4"/>
  <c r="WI68" i="4"/>
  <c r="WJ68" i="4"/>
  <c r="WK68" i="4"/>
  <c r="WL68" i="4"/>
  <c r="WM68" i="4"/>
  <c r="WN68" i="4"/>
  <c r="WO68" i="4"/>
  <c r="WP68" i="4"/>
  <c r="WQ68" i="4"/>
  <c r="WR68" i="4"/>
  <c r="WS68" i="4"/>
  <c r="WT68" i="4"/>
  <c r="WU68" i="4"/>
  <c r="WV68" i="4"/>
  <c r="WW68" i="4"/>
  <c r="WX68" i="4"/>
  <c r="WY68" i="4"/>
  <c r="WZ68" i="4"/>
  <c r="XA68" i="4"/>
  <c r="XB68" i="4"/>
  <c r="XC68" i="4"/>
  <c r="XD68" i="4"/>
  <c r="XE68" i="4"/>
  <c r="XF68" i="4"/>
  <c r="XG68" i="4"/>
  <c r="XH68" i="4"/>
  <c r="XI68" i="4"/>
  <c r="XJ68" i="4"/>
  <c r="XK68" i="4"/>
  <c r="XL68" i="4"/>
  <c r="XM68" i="4"/>
  <c r="XN68" i="4"/>
  <c r="XO68" i="4"/>
  <c r="XP68" i="4"/>
  <c r="XQ68" i="4"/>
  <c r="XR68" i="4"/>
  <c r="XS68" i="4"/>
  <c r="XT68" i="4"/>
  <c r="XU68" i="4"/>
  <c r="XV68" i="4"/>
  <c r="XW68" i="4"/>
  <c r="XX68" i="4"/>
  <c r="XY68" i="4"/>
  <c r="XZ68" i="4"/>
  <c r="YA68" i="4"/>
  <c r="YB68" i="4"/>
  <c r="YC68" i="4"/>
  <c r="YD68" i="4"/>
  <c r="YE68" i="4"/>
  <c r="YF68" i="4"/>
  <c r="YG68" i="4"/>
  <c r="YH68" i="4"/>
  <c r="YI68" i="4"/>
  <c r="YJ68" i="4"/>
  <c r="YK68" i="4"/>
  <c r="YL68" i="4"/>
  <c r="YM68" i="4"/>
  <c r="YN68" i="4"/>
  <c r="YO68" i="4"/>
  <c r="YP68" i="4"/>
  <c r="YQ68" i="4"/>
  <c r="YR68" i="4"/>
  <c r="YS68" i="4"/>
  <c r="YT68" i="4"/>
  <c r="YU68" i="4"/>
  <c r="YV68" i="4"/>
  <c r="YW68" i="4"/>
  <c r="YX68" i="4"/>
  <c r="YY68" i="4"/>
  <c r="YZ68" i="4"/>
  <c r="ZA68" i="4"/>
  <c r="ZB68" i="4"/>
  <c r="ZC68" i="4"/>
  <c r="ZD68" i="4"/>
  <c r="ZE68" i="4"/>
  <c r="ZF68" i="4"/>
  <c r="ZG68" i="4"/>
  <c r="ZH68" i="4"/>
  <c r="ZI68" i="4"/>
  <c r="ZJ68" i="4"/>
  <c r="ZK68" i="4"/>
  <c r="ZL68" i="4"/>
  <c r="ZM68" i="4"/>
  <c r="ZN68" i="4"/>
  <c r="ZO68" i="4"/>
  <c r="ZP68" i="4"/>
  <c r="ZQ68" i="4"/>
  <c r="ZR68" i="4"/>
  <c r="ZS68" i="4"/>
  <c r="ZT68" i="4"/>
  <c r="ZU68" i="4"/>
  <c r="ZV68" i="4"/>
  <c r="ZW68" i="4"/>
  <c r="ZX68" i="4"/>
  <c r="ZY68" i="4"/>
  <c r="ZZ68" i="4"/>
  <c r="AAA68" i="4"/>
  <c r="AAB68" i="4"/>
  <c r="AAC68" i="4"/>
  <c r="AAD68" i="4"/>
  <c r="AAE68" i="4"/>
  <c r="AAF68" i="4"/>
  <c r="AAG68" i="4"/>
  <c r="AAH68" i="4"/>
  <c r="AAI68" i="4"/>
  <c r="AAJ68" i="4"/>
  <c r="AAK68" i="4"/>
  <c r="AAL68" i="4"/>
  <c r="AAM68" i="4"/>
  <c r="AAN68" i="4"/>
  <c r="AAO68" i="4"/>
  <c r="AAP68" i="4"/>
  <c r="AAQ68" i="4"/>
  <c r="AAR68" i="4"/>
  <c r="AAS68" i="4"/>
  <c r="AAT68" i="4"/>
  <c r="AAU68" i="4"/>
  <c r="AAV68" i="4"/>
  <c r="AAW68" i="4"/>
  <c r="AAX68" i="4"/>
  <c r="AAY68" i="4"/>
  <c r="AAZ68" i="4"/>
  <c r="ABA68" i="4"/>
  <c r="ABB68" i="4"/>
  <c r="ABC68" i="4"/>
  <c r="ABD68" i="4"/>
  <c r="ABE68" i="4"/>
  <c r="ABF68" i="4"/>
  <c r="ABG68" i="4"/>
  <c r="ABH68" i="4"/>
  <c r="ABI68" i="4"/>
  <c r="ABJ68" i="4"/>
  <c r="ABK68" i="4"/>
  <c r="ABL68" i="4"/>
  <c r="ABM68" i="4"/>
  <c r="ABN68" i="4"/>
  <c r="ABO68" i="4"/>
  <c r="ABP68" i="4"/>
  <c r="ABQ68" i="4"/>
  <c r="ABR68" i="4"/>
  <c r="ABS68" i="4"/>
  <c r="ABT68" i="4"/>
  <c r="ABU68" i="4"/>
  <c r="ABV68" i="4"/>
  <c r="ABW68" i="4"/>
  <c r="ABX68" i="4"/>
  <c r="ABY68" i="4"/>
  <c r="ABZ68" i="4"/>
  <c r="ACA68" i="4"/>
  <c r="ACB68" i="4"/>
  <c r="ACC68" i="4"/>
  <c r="ACD68" i="4"/>
  <c r="ACE68" i="4"/>
  <c r="ACF68" i="4"/>
  <c r="ACG68" i="4"/>
  <c r="ACH68" i="4"/>
  <c r="ACI68" i="4"/>
  <c r="ACJ68" i="4"/>
  <c r="ACK68" i="4"/>
  <c r="ACL68" i="4"/>
  <c r="ACM68" i="4"/>
  <c r="ACN68" i="4"/>
  <c r="ACO68" i="4"/>
  <c r="ACP68" i="4"/>
  <c r="ACQ68" i="4"/>
  <c r="ACR68" i="4"/>
  <c r="ACS68" i="4"/>
  <c r="ACT68" i="4"/>
  <c r="ACU68" i="4"/>
  <c r="ACV68" i="4"/>
  <c r="ACW68" i="4"/>
  <c r="ACX68" i="4"/>
  <c r="ACY68" i="4"/>
  <c r="ACZ68" i="4"/>
  <c r="ADA68" i="4"/>
  <c r="ADB68" i="4"/>
  <c r="ADC68" i="4"/>
  <c r="ADD68" i="4"/>
  <c r="ADE68" i="4"/>
  <c r="ADF68" i="4"/>
  <c r="ADG68" i="4"/>
  <c r="ADH68" i="4"/>
  <c r="ADI68" i="4"/>
  <c r="ADJ68" i="4"/>
  <c r="ADK68" i="4"/>
  <c r="ADL68" i="4"/>
  <c r="ADM68" i="4"/>
  <c r="ADN68" i="4"/>
  <c r="ADO68" i="4"/>
  <c r="ADP68" i="4"/>
  <c r="ADQ68" i="4"/>
  <c r="ADR68" i="4"/>
  <c r="ADS68" i="4"/>
  <c r="ADT68" i="4"/>
  <c r="ADU68" i="4"/>
  <c r="ADV68" i="4"/>
  <c r="ADW68" i="4"/>
  <c r="ADX68" i="4"/>
  <c r="ADY68" i="4"/>
  <c r="ADZ68" i="4"/>
  <c r="AEA68" i="4"/>
  <c r="AEB68" i="4"/>
  <c r="AEC68" i="4"/>
  <c r="AED68" i="4"/>
  <c r="AEE68" i="4"/>
  <c r="AEF68" i="4"/>
  <c r="AEG68" i="4"/>
  <c r="AEH68" i="4"/>
  <c r="AEI68" i="4"/>
  <c r="AEJ68" i="4"/>
  <c r="AEK68" i="4"/>
  <c r="AEL68" i="4"/>
  <c r="AEM68" i="4"/>
  <c r="AEN68" i="4"/>
  <c r="AEO68" i="4"/>
  <c r="AEP68" i="4"/>
  <c r="AEQ68" i="4"/>
  <c r="AER68" i="4"/>
  <c r="AES68" i="4"/>
  <c r="AET68" i="4"/>
  <c r="AEU68" i="4"/>
  <c r="AEV68" i="4"/>
  <c r="AEW68" i="4"/>
  <c r="AEX68" i="4"/>
  <c r="AEY68" i="4"/>
  <c r="AEZ68" i="4"/>
  <c r="AFA68" i="4"/>
  <c r="AFB68" i="4"/>
  <c r="AFC68" i="4"/>
  <c r="AFD68" i="4"/>
  <c r="AFE68" i="4"/>
  <c r="AFF68" i="4"/>
  <c r="AFG68" i="4"/>
  <c r="AFH68" i="4"/>
  <c r="AFI68" i="4"/>
  <c r="AFJ68" i="4"/>
  <c r="AFK68" i="4"/>
  <c r="AFL68" i="4"/>
  <c r="AFM68" i="4"/>
  <c r="AFN68" i="4"/>
  <c r="AFO68" i="4"/>
  <c r="AFP68" i="4"/>
  <c r="AFQ68" i="4"/>
  <c r="AFR68" i="4"/>
  <c r="AFS68" i="4"/>
  <c r="AFT68" i="4"/>
  <c r="AFU68" i="4"/>
  <c r="AFV68" i="4"/>
  <c r="AFW68" i="4"/>
  <c r="AFX68" i="4"/>
  <c r="AFY68" i="4"/>
  <c r="AFZ68" i="4"/>
  <c r="AGA68" i="4"/>
  <c r="AGB68" i="4"/>
  <c r="AGC68" i="4"/>
  <c r="AGD68" i="4"/>
  <c r="AGE68" i="4"/>
  <c r="AGF68" i="4"/>
  <c r="AGG68" i="4"/>
  <c r="AGH68" i="4"/>
  <c r="AGI68" i="4"/>
  <c r="AGJ68" i="4"/>
  <c r="AGK68" i="4"/>
  <c r="AGL68" i="4"/>
  <c r="AGM68" i="4"/>
  <c r="AGN68" i="4"/>
  <c r="AGO68" i="4"/>
  <c r="AGP68" i="4"/>
  <c r="AGQ68" i="4"/>
  <c r="AGR68" i="4"/>
  <c r="AGS68" i="4"/>
  <c r="AGT68" i="4"/>
  <c r="AGU68" i="4"/>
  <c r="AGV68" i="4"/>
  <c r="AGW68" i="4"/>
  <c r="AGX68" i="4"/>
  <c r="AGY68" i="4"/>
  <c r="AGZ68" i="4"/>
  <c r="AHA68" i="4"/>
  <c r="AHB68" i="4"/>
  <c r="AHC68" i="4"/>
  <c r="AHD68" i="4"/>
  <c r="AHE68" i="4"/>
  <c r="AHF68" i="4"/>
  <c r="AHG68" i="4"/>
  <c r="AHH68" i="4"/>
  <c r="AHI68" i="4"/>
  <c r="AHJ68" i="4"/>
  <c r="AHK68" i="4"/>
  <c r="AHL68" i="4"/>
  <c r="AHM68" i="4"/>
  <c r="AHN68" i="4"/>
  <c r="AHO68" i="4"/>
  <c r="AHP68" i="4"/>
  <c r="AHQ68" i="4"/>
  <c r="AHR68" i="4"/>
  <c r="AHS68" i="4"/>
  <c r="AHT68" i="4"/>
  <c r="AHU68" i="4"/>
  <c r="AHV68" i="4"/>
  <c r="AHW68" i="4"/>
  <c r="AHX68" i="4"/>
  <c r="AHY68" i="4"/>
  <c r="AHZ68" i="4"/>
  <c r="AIA68" i="4"/>
  <c r="AIB68" i="4"/>
  <c r="AIC68" i="4"/>
  <c r="AID68" i="4"/>
  <c r="AIE68" i="4"/>
  <c r="AIF68" i="4"/>
  <c r="AIG68" i="4"/>
  <c r="AIH68" i="4"/>
  <c r="AII68" i="4"/>
  <c r="AIJ68" i="4"/>
  <c r="AIK68" i="4"/>
  <c r="AIL68" i="4"/>
  <c r="AIM68" i="4"/>
  <c r="AIN68" i="4"/>
  <c r="AIO68" i="4"/>
  <c r="AIP68" i="4"/>
  <c r="AIQ68" i="4"/>
  <c r="AIR68" i="4"/>
  <c r="AIS68" i="4"/>
  <c r="AIT68" i="4"/>
  <c r="AIU68" i="4"/>
  <c r="AIV68" i="4"/>
  <c r="AIW68" i="4"/>
  <c r="AIX68" i="4"/>
  <c r="AIY68" i="4"/>
  <c r="AIZ68" i="4"/>
  <c r="AJA68" i="4"/>
  <c r="AJB68" i="4"/>
  <c r="AJC68" i="4"/>
  <c r="AJD68" i="4"/>
  <c r="AJE68" i="4"/>
  <c r="AJF68" i="4"/>
  <c r="AJG68" i="4"/>
  <c r="AJH68" i="4"/>
  <c r="AJI68" i="4"/>
  <c r="AJJ68" i="4"/>
  <c r="AJK68" i="4"/>
  <c r="AJL68" i="4"/>
  <c r="AJM68" i="4"/>
  <c r="AJN68" i="4"/>
  <c r="AJO68" i="4"/>
  <c r="AJP68" i="4"/>
  <c r="AJQ68" i="4"/>
  <c r="AJR68" i="4"/>
  <c r="AJS68" i="4"/>
  <c r="AJT68" i="4"/>
  <c r="AJU68" i="4"/>
  <c r="AJV68" i="4"/>
  <c r="AJW68" i="4"/>
  <c r="AJX68" i="4"/>
  <c r="AJY68" i="4"/>
  <c r="AJZ68" i="4"/>
  <c r="AKA68" i="4"/>
  <c r="AKB68" i="4"/>
  <c r="AKC68" i="4"/>
  <c r="AKD68" i="4"/>
  <c r="AKE68" i="4"/>
  <c r="AKF68" i="4"/>
  <c r="AKG68" i="4"/>
  <c r="AKH68" i="4"/>
  <c r="AKI68" i="4"/>
  <c r="AKJ68" i="4"/>
  <c r="AKK68" i="4"/>
  <c r="AKL68" i="4"/>
  <c r="AKM68" i="4"/>
  <c r="AKN68" i="4"/>
  <c r="AKO68" i="4"/>
  <c r="AKP68" i="4"/>
  <c r="AKQ68" i="4"/>
  <c r="AKR68" i="4"/>
  <c r="AKS68" i="4"/>
  <c r="AKT68" i="4"/>
  <c r="AKU68" i="4"/>
  <c r="AKV68" i="4"/>
  <c r="AKW68" i="4"/>
  <c r="AKX68" i="4"/>
  <c r="AKY68" i="4"/>
  <c r="AKZ68" i="4"/>
  <c r="ALA68" i="4"/>
  <c r="ALB68" i="4"/>
  <c r="ALC68" i="4"/>
  <c r="ALD68" i="4"/>
  <c r="ALE68" i="4"/>
  <c r="ALF68" i="4"/>
  <c r="ALG68" i="4"/>
  <c r="ALH68" i="4"/>
  <c r="ALI68" i="4"/>
  <c r="ALJ68" i="4"/>
  <c r="ALK68" i="4"/>
  <c r="ALL68" i="4"/>
  <c r="ALM68" i="4"/>
  <c r="ALN68" i="4"/>
  <c r="ALO68" i="4"/>
  <c r="ALP68" i="4"/>
  <c r="ALQ68" i="4"/>
  <c r="ALR68" i="4"/>
  <c r="ALS68" i="4"/>
  <c r="ALT68" i="4"/>
  <c r="ALU68" i="4"/>
  <c r="ALV68" i="4"/>
  <c r="ALW68" i="4"/>
  <c r="ALX68" i="4"/>
  <c r="ALY68" i="4"/>
  <c r="ALZ68" i="4"/>
  <c r="AMA68" i="4"/>
  <c r="AMB68" i="4"/>
  <c r="AMC68" i="4"/>
  <c r="AMD68" i="4"/>
  <c r="AME68" i="4"/>
  <c r="AMF68" i="4"/>
  <c r="AMG68" i="4"/>
  <c r="AMH68" i="4"/>
  <c r="AMI68" i="4"/>
  <c r="AMJ68" i="4"/>
  <c r="AMK68" i="4"/>
  <c r="AML68" i="4"/>
  <c r="AMM68" i="4"/>
  <c r="AMN68" i="4"/>
  <c r="AMO68" i="4"/>
  <c r="AMP68" i="4"/>
  <c r="AMQ68" i="4"/>
  <c r="AMR68" i="4"/>
  <c r="AMS68" i="4"/>
  <c r="AMT68" i="4"/>
  <c r="AMU68" i="4"/>
  <c r="AMV68" i="4"/>
  <c r="AMW68" i="4"/>
  <c r="AMX68" i="4"/>
  <c r="AMY68" i="4"/>
  <c r="AMZ68" i="4"/>
  <c r="ANA68" i="4"/>
  <c r="ANB68" i="4"/>
  <c r="ANC68" i="4"/>
  <c r="AND68" i="4"/>
  <c r="ANE68" i="4"/>
  <c r="ANF68" i="4"/>
  <c r="ANG68" i="4"/>
  <c r="ANH68" i="4"/>
  <c r="ANI68" i="4"/>
  <c r="ANJ68" i="4"/>
  <c r="ANK68" i="4"/>
  <c r="ANL68" i="4"/>
  <c r="ANM68" i="4"/>
  <c r="ANN68" i="4"/>
  <c r="ANO68" i="4"/>
  <c r="ANP68" i="4"/>
  <c r="ANQ68" i="4"/>
  <c r="ANR68" i="4"/>
  <c r="ANS68" i="4"/>
  <c r="ANT68" i="4"/>
  <c r="ANU68" i="4"/>
  <c r="ANV68" i="4"/>
  <c r="ANW68" i="4"/>
  <c r="ANX68" i="4"/>
  <c r="ANY68" i="4"/>
  <c r="ANZ68" i="4"/>
  <c r="AOA68" i="4"/>
  <c r="AOB68" i="4"/>
  <c r="AOC68" i="4"/>
  <c r="AOD68" i="4"/>
  <c r="AOE68" i="4"/>
  <c r="AOF68" i="4"/>
  <c r="AOG68" i="4"/>
  <c r="AOH68" i="4"/>
  <c r="AOI68" i="4"/>
  <c r="AOJ68" i="4"/>
  <c r="AOK68" i="4"/>
  <c r="AOL68" i="4"/>
  <c r="AOM68" i="4"/>
  <c r="AON68" i="4"/>
  <c r="AOO68" i="4"/>
  <c r="AOP68" i="4"/>
  <c r="AOQ68" i="4"/>
  <c r="AOR68" i="4"/>
  <c r="AOS68" i="4"/>
  <c r="AOT68" i="4"/>
  <c r="AOU68" i="4"/>
  <c r="AOV68" i="4"/>
  <c r="AOW68" i="4"/>
  <c r="AOX68" i="4"/>
  <c r="AOY68" i="4"/>
  <c r="AOZ68" i="4"/>
  <c r="APA68" i="4"/>
  <c r="APB68" i="4"/>
  <c r="APC68" i="4"/>
  <c r="APD68" i="4"/>
  <c r="APE68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DY65" i="4"/>
  <c r="DZ65" i="4"/>
  <c r="EA65" i="4"/>
  <c r="EB65" i="4"/>
  <c r="EC65" i="4"/>
  <c r="ED65" i="4"/>
  <c r="EE65" i="4"/>
  <c r="EF65" i="4"/>
  <c r="EG65" i="4"/>
  <c r="EH65" i="4"/>
  <c r="EI65" i="4"/>
  <c r="EJ65" i="4"/>
  <c r="EK65" i="4"/>
  <c r="EL65" i="4"/>
  <c r="EM65" i="4"/>
  <c r="EN65" i="4"/>
  <c r="EO65" i="4"/>
  <c r="EP65" i="4"/>
  <c r="EQ65" i="4"/>
  <c r="ER65" i="4"/>
  <c r="ES65" i="4"/>
  <c r="ET65" i="4"/>
  <c r="EU65" i="4"/>
  <c r="EV65" i="4"/>
  <c r="EW65" i="4"/>
  <c r="EX65" i="4"/>
  <c r="EY65" i="4"/>
  <c r="EZ65" i="4"/>
  <c r="FA65" i="4"/>
  <c r="FB65" i="4"/>
  <c r="FC65" i="4"/>
  <c r="FD65" i="4"/>
  <c r="FE65" i="4"/>
  <c r="FF65" i="4"/>
  <c r="FG65" i="4"/>
  <c r="FH65" i="4"/>
  <c r="FI65" i="4"/>
  <c r="FJ65" i="4"/>
  <c r="FK65" i="4"/>
  <c r="FL65" i="4"/>
  <c r="FM65" i="4"/>
  <c r="FN65" i="4"/>
  <c r="FO65" i="4"/>
  <c r="FP65" i="4"/>
  <c r="FQ65" i="4"/>
  <c r="FR65" i="4"/>
  <c r="FS65" i="4"/>
  <c r="FT65" i="4"/>
  <c r="FU65" i="4"/>
  <c r="FV65" i="4"/>
  <c r="FW65" i="4"/>
  <c r="FX65" i="4"/>
  <c r="FY65" i="4"/>
  <c r="FZ65" i="4"/>
  <c r="GA65" i="4"/>
  <c r="GB65" i="4"/>
  <c r="GC65" i="4"/>
  <c r="GD65" i="4"/>
  <c r="GE65" i="4"/>
  <c r="GF65" i="4"/>
  <c r="GG65" i="4"/>
  <c r="GH65" i="4"/>
  <c r="GI65" i="4"/>
  <c r="GJ65" i="4"/>
  <c r="GK65" i="4"/>
  <c r="GL65" i="4"/>
  <c r="GM65" i="4"/>
  <c r="GN65" i="4"/>
  <c r="GO65" i="4"/>
  <c r="GP65" i="4"/>
  <c r="GQ65" i="4"/>
  <c r="GR65" i="4"/>
  <c r="GS65" i="4"/>
  <c r="GT65" i="4"/>
  <c r="GU65" i="4"/>
  <c r="GV65" i="4"/>
  <c r="GW65" i="4"/>
  <c r="GX65" i="4"/>
  <c r="GY65" i="4"/>
  <c r="GZ65" i="4"/>
  <c r="HA65" i="4"/>
  <c r="HB65" i="4"/>
  <c r="HC65" i="4"/>
  <c r="HD65" i="4"/>
  <c r="HE65" i="4"/>
  <c r="HF65" i="4"/>
  <c r="HG65" i="4"/>
  <c r="HH65" i="4"/>
  <c r="HI65" i="4"/>
  <c r="HJ65" i="4"/>
  <c r="HK65" i="4"/>
  <c r="HL65" i="4"/>
  <c r="HM65" i="4"/>
  <c r="HN65" i="4"/>
  <c r="HO65" i="4"/>
  <c r="HP65" i="4"/>
  <c r="HQ65" i="4"/>
  <c r="HR65" i="4"/>
  <c r="HS65" i="4"/>
  <c r="HT65" i="4"/>
  <c r="HU65" i="4"/>
  <c r="HV65" i="4"/>
  <c r="HW65" i="4"/>
  <c r="HX65" i="4"/>
  <c r="HY65" i="4"/>
  <c r="HZ65" i="4"/>
  <c r="IA65" i="4"/>
  <c r="IB65" i="4"/>
  <c r="IC65" i="4"/>
  <c r="ID65" i="4"/>
  <c r="IE65" i="4"/>
  <c r="IF65" i="4"/>
  <c r="IG65" i="4"/>
  <c r="IH65" i="4"/>
  <c r="II65" i="4"/>
  <c r="IJ65" i="4"/>
  <c r="IK65" i="4"/>
  <c r="IL65" i="4"/>
  <c r="IM65" i="4"/>
  <c r="IN65" i="4"/>
  <c r="IO65" i="4"/>
  <c r="IP65" i="4"/>
  <c r="IQ65" i="4"/>
  <c r="IR65" i="4"/>
  <c r="IS65" i="4"/>
  <c r="IT65" i="4"/>
  <c r="IU65" i="4"/>
  <c r="IV65" i="4"/>
  <c r="IW65" i="4"/>
  <c r="IX65" i="4"/>
  <c r="IY65" i="4"/>
  <c r="IZ65" i="4"/>
  <c r="JA65" i="4"/>
  <c r="JB65" i="4"/>
  <c r="JC65" i="4"/>
  <c r="JD65" i="4"/>
  <c r="JE65" i="4"/>
  <c r="JF65" i="4"/>
  <c r="JG65" i="4"/>
  <c r="JH65" i="4"/>
  <c r="JI65" i="4"/>
  <c r="JJ65" i="4"/>
  <c r="JK65" i="4"/>
  <c r="JL65" i="4"/>
  <c r="JM65" i="4"/>
  <c r="JN65" i="4"/>
  <c r="JO65" i="4"/>
  <c r="JP65" i="4"/>
  <c r="JQ65" i="4"/>
  <c r="JR65" i="4"/>
  <c r="JS65" i="4"/>
  <c r="JT65" i="4"/>
  <c r="JU65" i="4"/>
  <c r="JV65" i="4"/>
  <c r="JW65" i="4"/>
  <c r="JX65" i="4"/>
  <c r="JY65" i="4"/>
  <c r="JZ65" i="4"/>
  <c r="KA65" i="4"/>
  <c r="KB65" i="4"/>
  <c r="KC65" i="4"/>
  <c r="KD65" i="4"/>
  <c r="KE65" i="4"/>
  <c r="KF65" i="4"/>
  <c r="KG65" i="4"/>
  <c r="KH65" i="4"/>
  <c r="KI65" i="4"/>
  <c r="KJ65" i="4"/>
  <c r="KK65" i="4"/>
  <c r="KL65" i="4"/>
  <c r="KM65" i="4"/>
  <c r="KN65" i="4"/>
  <c r="KO65" i="4"/>
  <c r="KP65" i="4"/>
  <c r="KQ65" i="4"/>
  <c r="KR65" i="4"/>
  <c r="KS65" i="4"/>
  <c r="KT65" i="4"/>
  <c r="KU65" i="4"/>
  <c r="KV65" i="4"/>
  <c r="KW65" i="4"/>
  <c r="KX65" i="4"/>
  <c r="KY65" i="4"/>
  <c r="KZ65" i="4"/>
  <c r="LA65" i="4"/>
  <c r="LB65" i="4"/>
  <c r="LC65" i="4"/>
  <c r="LD65" i="4"/>
  <c r="LE65" i="4"/>
  <c r="LF65" i="4"/>
  <c r="LG65" i="4"/>
  <c r="LH65" i="4"/>
  <c r="LI65" i="4"/>
  <c r="LJ65" i="4"/>
  <c r="LK65" i="4"/>
  <c r="LL65" i="4"/>
  <c r="LM65" i="4"/>
  <c r="LN65" i="4"/>
  <c r="LO65" i="4"/>
  <c r="LP65" i="4"/>
  <c r="LQ65" i="4"/>
  <c r="LR65" i="4"/>
  <c r="LS65" i="4"/>
  <c r="LT65" i="4"/>
  <c r="LU65" i="4"/>
  <c r="LV65" i="4"/>
  <c r="LW65" i="4"/>
  <c r="LX65" i="4"/>
  <c r="LY65" i="4"/>
  <c r="LZ65" i="4"/>
  <c r="MA65" i="4"/>
  <c r="MB65" i="4"/>
  <c r="MC65" i="4"/>
  <c r="MD65" i="4"/>
  <c r="ME65" i="4"/>
  <c r="MF65" i="4"/>
  <c r="MG65" i="4"/>
  <c r="MH65" i="4"/>
  <c r="MI65" i="4"/>
  <c r="MJ65" i="4"/>
  <c r="MK65" i="4"/>
  <c r="ML65" i="4"/>
  <c r="MM65" i="4"/>
  <c r="MN65" i="4"/>
  <c r="MO65" i="4"/>
  <c r="MP65" i="4"/>
  <c r="MQ65" i="4"/>
  <c r="MR65" i="4"/>
  <c r="MS65" i="4"/>
  <c r="MT65" i="4"/>
  <c r="MU65" i="4"/>
  <c r="MV65" i="4"/>
  <c r="MW65" i="4"/>
  <c r="MX65" i="4"/>
  <c r="MY65" i="4"/>
  <c r="MZ65" i="4"/>
  <c r="NA65" i="4"/>
  <c r="NB65" i="4"/>
  <c r="NC65" i="4"/>
  <c r="ND65" i="4"/>
  <c r="NE65" i="4"/>
  <c r="NF65" i="4"/>
  <c r="NG65" i="4"/>
  <c r="NH65" i="4"/>
  <c r="NI65" i="4"/>
  <c r="NJ65" i="4"/>
  <c r="NK65" i="4"/>
  <c r="NL65" i="4"/>
  <c r="NM65" i="4"/>
  <c r="NN65" i="4"/>
  <c r="NO65" i="4"/>
  <c r="NP65" i="4"/>
  <c r="NQ65" i="4"/>
  <c r="NR65" i="4"/>
  <c r="NS65" i="4"/>
  <c r="NT65" i="4"/>
  <c r="NU65" i="4"/>
  <c r="NV65" i="4"/>
  <c r="NW65" i="4"/>
  <c r="NX65" i="4"/>
  <c r="NY65" i="4"/>
  <c r="NZ65" i="4"/>
  <c r="OA65" i="4"/>
  <c r="OB65" i="4"/>
  <c r="OC65" i="4"/>
  <c r="OD65" i="4"/>
  <c r="OE65" i="4"/>
  <c r="OF65" i="4"/>
  <c r="OG65" i="4"/>
  <c r="OH65" i="4"/>
  <c r="OI65" i="4"/>
  <c r="OJ65" i="4"/>
  <c r="OK65" i="4"/>
  <c r="OL65" i="4"/>
  <c r="OM65" i="4"/>
  <c r="ON65" i="4"/>
  <c r="OO65" i="4"/>
  <c r="OP65" i="4"/>
  <c r="OQ65" i="4"/>
  <c r="OR65" i="4"/>
  <c r="OS65" i="4"/>
  <c r="OT65" i="4"/>
  <c r="OU65" i="4"/>
  <c r="OV65" i="4"/>
  <c r="OW65" i="4"/>
  <c r="OX65" i="4"/>
  <c r="OY65" i="4"/>
  <c r="OZ65" i="4"/>
  <c r="PA65" i="4"/>
  <c r="PB65" i="4"/>
  <c r="PC65" i="4"/>
  <c r="PD65" i="4"/>
  <c r="PE65" i="4"/>
  <c r="PF65" i="4"/>
  <c r="PG65" i="4"/>
  <c r="PH65" i="4"/>
  <c r="PI65" i="4"/>
  <c r="PJ65" i="4"/>
  <c r="PK65" i="4"/>
  <c r="PL65" i="4"/>
  <c r="PM65" i="4"/>
  <c r="PN65" i="4"/>
  <c r="PO65" i="4"/>
  <c r="PP65" i="4"/>
  <c r="PQ65" i="4"/>
  <c r="PR65" i="4"/>
  <c r="PS65" i="4"/>
  <c r="PT65" i="4"/>
  <c r="PU65" i="4"/>
  <c r="PV65" i="4"/>
  <c r="PW65" i="4"/>
  <c r="PX65" i="4"/>
  <c r="PY65" i="4"/>
  <c r="PZ65" i="4"/>
  <c r="QA65" i="4"/>
  <c r="QB65" i="4"/>
  <c r="QC65" i="4"/>
  <c r="QD65" i="4"/>
  <c r="QE65" i="4"/>
  <c r="QF65" i="4"/>
  <c r="QG65" i="4"/>
  <c r="QH65" i="4"/>
  <c r="QI65" i="4"/>
  <c r="QJ65" i="4"/>
  <c r="QK65" i="4"/>
  <c r="QL65" i="4"/>
  <c r="QM65" i="4"/>
  <c r="QN65" i="4"/>
  <c r="QO65" i="4"/>
  <c r="QP65" i="4"/>
  <c r="QQ65" i="4"/>
  <c r="QR65" i="4"/>
  <c r="QS65" i="4"/>
  <c r="QT65" i="4"/>
  <c r="QU65" i="4"/>
  <c r="QV65" i="4"/>
  <c r="QW65" i="4"/>
  <c r="QX65" i="4"/>
  <c r="QY65" i="4"/>
  <c r="QZ65" i="4"/>
  <c r="RA65" i="4"/>
  <c r="RB65" i="4"/>
  <c r="RC65" i="4"/>
  <c r="RD65" i="4"/>
  <c r="RE65" i="4"/>
  <c r="RF65" i="4"/>
  <c r="RG65" i="4"/>
  <c r="RH65" i="4"/>
  <c r="RI65" i="4"/>
  <c r="RJ65" i="4"/>
  <c r="RK65" i="4"/>
  <c r="RL65" i="4"/>
  <c r="RM65" i="4"/>
  <c r="RN65" i="4"/>
  <c r="RO65" i="4"/>
  <c r="RP65" i="4"/>
  <c r="RQ65" i="4"/>
  <c r="RR65" i="4"/>
  <c r="RS65" i="4"/>
  <c r="RT65" i="4"/>
  <c r="RU65" i="4"/>
  <c r="RV65" i="4"/>
  <c r="RW65" i="4"/>
  <c r="RX65" i="4"/>
  <c r="RY65" i="4"/>
  <c r="RZ65" i="4"/>
  <c r="SA65" i="4"/>
  <c r="SB65" i="4"/>
  <c r="SC65" i="4"/>
  <c r="SD65" i="4"/>
  <c r="SE65" i="4"/>
  <c r="SF65" i="4"/>
  <c r="SG65" i="4"/>
  <c r="SH65" i="4"/>
  <c r="SI65" i="4"/>
  <c r="SJ65" i="4"/>
  <c r="SK65" i="4"/>
  <c r="SL65" i="4"/>
  <c r="SM65" i="4"/>
  <c r="SN65" i="4"/>
  <c r="SO65" i="4"/>
  <c r="SP65" i="4"/>
  <c r="SQ65" i="4"/>
  <c r="SR65" i="4"/>
  <c r="SS65" i="4"/>
  <c r="ST65" i="4"/>
  <c r="SU65" i="4"/>
  <c r="SV65" i="4"/>
  <c r="SW65" i="4"/>
  <c r="SX65" i="4"/>
  <c r="SY65" i="4"/>
  <c r="SZ65" i="4"/>
  <c r="TA65" i="4"/>
  <c r="TB65" i="4"/>
  <c r="TC65" i="4"/>
  <c r="TD65" i="4"/>
  <c r="TE65" i="4"/>
  <c r="TF65" i="4"/>
  <c r="TG65" i="4"/>
  <c r="TH65" i="4"/>
  <c r="TI65" i="4"/>
  <c r="TJ65" i="4"/>
  <c r="TK65" i="4"/>
  <c r="TL65" i="4"/>
  <c r="TM65" i="4"/>
  <c r="TN65" i="4"/>
  <c r="TO65" i="4"/>
  <c r="TP65" i="4"/>
  <c r="TQ65" i="4"/>
  <c r="TR65" i="4"/>
  <c r="TS65" i="4"/>
  <c r="TT65" i="4"/>
  <c r="TU65" i="4"/>
  <c r="TV65" i="4"/>
  <c r="TW65" i="4"/>
  <c r="TX65" i="4"/>
  <c r="TY65" i="4"/>
  <c r="TZ65" i="4"/>
  <c r="UA65" i="4"/>
  <c r="UB65" i="4"/>
  <c r="UC65" i="4"/>
  <c r="UD65" i="4"/>
  <c r="UE65" i="4"/>
  <c r="UF65" i="4"/>
  <c r="UG65" i="4"/>
  <c r="UH65" i="4"/>
  <c r="UI65" i="4"/>
  <c r="UJ65" i="4"/>
  <c r="UK65" i="4"/>
  <c r="UL65" i="4"/>
  <c r="UM65" i="4"/>
  <c r="UN65" i="4"/>
  <c r="UO65" i="4"/>
  <c r="UP65" i="4"/>
  <c r="UQ65" i="4"/>
  <c r="UR65" i="4"/>
  <c r="US65" i="4"/>
  <c r="UT65" i="4"/>
  <c r="UU65" i="4"/>
  <c r="UV65" i="4"/>
  <c r="UW65" i="4"/>
  <c r="UX65" i="4"/>
  <c r="UY65" i="4"/>
  <c r="UZ65" i="4"/>
  <c r="VA65" i="4"/>
  <c r="VB65" i="4"/>
  <c r="VC65" i="4"/>
  <c r="VD65" i="4"/>
  <c r="VE65" i="4"/>
  <c r="VF65" i="4"/>
  <c r="VG65" i="4"/>
  <c r="VH65" i="4"/>
  <c r="VI65" i="4"/>
  <c r="VJ65" i="4"/>
  <c r="VK65" i="4"/>
  <c r="VL65" i="4"/>
  <c r="VM65" i="4"/>
  <c r="VN65" i="4"/>
  <c r="VO65" i="4"/>
  <c r="VP65" i="4"/>
  <c r="VQ65" i="4"/>
  <c r="VR65" i="4"/>
  <c r="VS65" i="4"/>
  <c r="VT65" i="4"/>
  <c r="VU65" i="4"/>
  <c r="VV65" i="4"/>
  <c r="VW65" i="4"/>
  <c r="VX65" i="4"/>
  <c r="VY65" i="4"/>
  <c r="VZ65" i="4"/>
  <c r="WA65" i="4"/>
  <c r="WB65" i="4"/>
  <c r="WC65" i="4"/>
  <c r="WD65" i="4"/>
  <c r="WE65" i="4"/>
  <c r="WF65" i="4"/>
  <c r="WG65" i="4"/>
  <c r="WH65" i="4"/>
  <c r="WI65" i="4"/>
  <c r="WJ65" i="4"/>
  <c r="WK65" i="4"/>
  <c r="WL65" i="4"/>
  <c r="WM65" i="4"/>
  <c r="WN65" i="4"/>
  <c r="WO65" i="4"/>
  <c r="WP65" i="4"/>
  <c r="WQ65" i="4"/>
  <c r="WR65" i="4"/>
  <c r="WS65" i="4"/>
  <c r="WT65" i="4"/>
  <c r="WU65" i="4"/>
  <c r="WV65" i="4"/>
  <c r="WW65" i="4"/>
  <c r="WX65" i="4"/>
  <c r="WY65" i="4"/>
  <c r="WZ65" i="4"/>
  <c r="XA65" i="4"/>
  <c r="XB65" i="4"/>
  <c r="XC65" i="4"/>
  <c r="XD65" i="4"/>
  <c r="XE65" i="4"/>
  <c r="XF65" i="4"/>
  <c r="XG65" i="4"/>
  <c r="XH65" i="4"/>
  <c r="XI65" i="4"/>
  <c r="XJ65" i="4"/>
  <c r="XK65" i="4"/>
  <c r="XL65" i="4"/>
  <c r="XM65" i="4"/>
  <c r="XN65" i="4"/>
  <c r="XO65" i="4"/>
  <c r="XP65" i="4"/>
  <c r="XQ65" i="4"/>
  <c r="XR65" i="4"/>
  <c r="XS65" i="4"/>
  <c r="XT65" i="4"/>
  <c r="XU65" i="4"/>
  <c r="XV65" i="4"/>
  <c r="XW65" i="4"/>
  <c r="XX65" i="4"/>
  <c r="XY65" i="4"/>
  <c r="XZ65" i="4"/>
  <c r="YA65" i="4"/>
  <c r="YB65" i="4"/>
  <c r="YC65" i="4"/>
  <c r="YD65" i="4"/>
  <c r="YE65" i="4"/>
  <c r="YF65" i="4"/>
  <c r="YG65" i="4"/>
  <c r="YH65" i="4"/>
  <c r="YI65" i="4"/>
  <c r="YJ65" i="4"/>
  <c r="YK65" i="4"/>
  <c r="YL65" i="4"/>
  <c r="YM65" i="4"/>
  <c r="YN65" i="4"/>
  <c r="YO65" i="4"/>
  <c r="YP65" i="4"/>
  <c r="YQ65" i="4"/>
  <c r="YR65" i="4"/>
  <c r="YS65" i="4"/>
  <c r="YT65" i="4"/>
  <c r="YU65" i="4"/>
  <c r="YV65" i="4"/>
  <c r="YW65" i="4"/>
  <c r="YX65" i="4"/>
  <c r="YY65" i="4"/>
  <c r="YZ65" i="4"/>
  <c r="ZA65" i="4"/>
  <c r="ZB65" i="4"/>
  <c r="ZC65" i="4"/>
  <c r="ZD65" i="4"/>
  <c r="ZE65" i="4"/>
  <c r="ZF65" i="4"/>
  <c r="ZG65" i="4"/>
  <c r="ZH65" i="4"/>
  <c r="ZI65" i="4"/>
  <c r="ZJ65" i="4"/>
  <c r="ZK65" i="4"/>
  <c r="ZL65" i="4"/>
  <c r="ZM65" i="4"/>
  <c r="ZN65" i="4"/>
  <c r="ZO65" i="4"/>
  <c r="ZP65" i="4"/>
  <c r="ZQ65" i="4"/>
  <c r="ZR65" i="4"/>
  <c r="ZS65" i="4"/>
  <c r="ZT65" i="4"/>
  <c r="ZU65" i="4"/>
  <c r="ZV65" i="4"/>
  <c r="ZW65" i="4"/>
  <c r="ZX65" i="4"/>
  <c r="ZY65" i="4"/>
  <c r="ZZ65" i="4"/>
  <c r="AAA65" i="4"/>
  <c r="AAB65" i="4"/>
  <c r="AAC65" i="4"/>
  <c r="AAD65" i="4"/>
  <c r="AAE65" i="4"/>
  <c r="AAF65" i="4"/>
  <c r="AAG65" i="4"/>
  <c r="AAH65" i="4"/>
  <c r="AAI65" i="4"/>
  <c r="AAJ65" i="4"/>
  <c r="AAK65" i="4"/>
  <c r="AAL65" i="4"/>
  <c r="AAM65" i="4"/>
  <c r="AAN65" i="4"/>
  <c r="AAO65" i="4"/>
  <c r="AAP65" i="4"/>
  <c r="AAQ65" i="4"/>
  <c r="AAR65" i="4"/>
  <c r="AAS65" i="4"/>
  <c r="AAT65" i="4"/>
  <c r="AAU65" i="4"/>
  <c r="AAV65" i="4"/>
  <c r="AAW65" i="4"/>
  <c r="AAX65" i="4"/>
  <c r="AAY65" i="4"/>
  <c r="AAZ65" i="4"/>
  <c r="ABA65" i="4"/>
  <c r="ABB65" i="4"/>
  <c r="ABC65" i="4"/>
  <c r="ABD65" i="4"/>
  <c r="ABE65" i="4"/>
  <c r="ABF65" i="4"/>
  <c r="ABG65" i="4"/>
  <c r="ABH65" i="4"/>
  <c r="ABI65" i="4"/>
  <c r="ABJ65" i="4"/>
  <c r="ABK65" i="4"/>
  <c r="ABL65" i="4"/>
  <c r="ABM65" i="4"/>
  <c r="ABN65" i="4"/>
  <c r="ABO65" i="4"/>
  <c r="ABP65" i="4"/>
  <c r="ABQ65" i="4"/>
  <c r="ABR65" i="4"/>
  <c r="ABS65" i="4"/>
  <c r="ABT65" i="4"/>
  <c r="ABU65" i="4"/>
  <c r="ABV65" i="4"/>
  <c r="ABW65" i="4"/>
  <c r="ABX65" i="4"/>
  <c r="ABY65" i="4"/>
  <c r="ABZ65" i="4"/>
  <c r="ACA65" i="4"/>
  <c r="ACB65" i="4"/>
  <c r="ACC65" i="4"/>
  <c r="ACD65" i="4"/>
  <c r="ACE65" i="4"/>
  <c r="ACF65" i="4"/>
  <c r="ACG65" i="4"/>
  <c r="ACH65" i="4"/>
  <c r="ACI65" i="4"/>
  <c r="ACJ65" i="4"/>
  <c r="ACK65" i="4"/>
  <c r="ACL65" i="4"/>
  <c r="ACM65" i="4"/>
  <c r="ACN65" i="4"/>
  <c r="ACO65" i="4"/>
  <c r="ACP65" i="4"/>
  <c r="ACQ65" i="4"/>
  <c r="ACR65" i="4"/>
  <c r="ACS65" i="4"/>
  <c r="ACT65" i="4"/>
  <c r="ACU65" i="4"/>
  <c r="ACV65" i="4"/>
  <c r="ACW65" i="4"/>
  <c r="ACX65" i="4"/>
  <c r="ACY65" i="4"/>
  <c r="ACZ65" i="4"/>
  <c r="ADA65" i="4"/>
  <c r="ADB65" i="4"/>
  <c r="ADC65" i="4"/>
  <c r="ADD65" i="4"/>
  <c r="ADE65" i="4"/>
  <c r="ADF65" i="4"/>
  <c r="ADG65" i="4"/>
  <c r="ADH65" i="4"/>
  <c r="ADI65" i="4"/>
  <c r="ADJ65" i="4"/>
  <c r="ADK65" i="4"/>
  <c r="ADL65" i="4"/>
  <c r="ADM65" i="4"/>
  <c r="ADN65" i="4"/>
  <c r="ADO65" i="4"/>
  <c r="ADP65" i="4"/>
  <c r="ADQ65" i="4"/>
  <c r="ADR65" i="4"/>
  <c r="ADS65" i="4"/>
  <c r="ADT65" i="4"/>
  <c r="ADU65" i="4"/>
  <c r="ADV65" i="4"/>
  <c r="ADW65" i="4"/>
  <c r="ADX65" i="4"/>
  <c r="ADY65" i="4"/>
  <c r="ADZ65" i="4"/>
  <c r="AEA65" i="4"/>
  <c r="AEB65" i="4"/>
  <c r="AEC65" i="4"/>
  <c r="AED65" i="4"/>
  <c r="AEE65" i="4"/>
  <c r="AEF65" i="4"/>
  <c r="AEG65" i="4"/>
  <c r="AEH65" i="4"/>
  <c r="AEI65" i="4"/>
  <c r="AEJ65" i="4"/>
  <c r="AEK65" i="4"/>
  <c r="AEL65" i="4"/>
  <c r="AEM65" i="4"/>
  <c r="AEN65" i="4"/>
  <c r="AEO65" i="4"/>
  <c r="AEP65" i="4"/>
  <c r="AEQ65" i="4"/>
  <c r="AER65" i="4"/>
  <c r="AES65" i="4"/>
  <c r="AET65" i="4"/>
  <c r="AEU65" i="4"/>
  <c r="AEV65" i="4"/>
  <c r="AEW65" i="4"/>
  <c r="AEX65" i="4"/>
  <c r="AEY65" i="4"/>
  <c r="AEZ65" i="4"/>
  <c r="AFA65" i="4"/>
  <c r="AFB65" i="4"/>
  <c r="AFC65" i="4"/>
  <c r="AFD65" i="4"/>
  <c r="AFE65" i="4"/>
  <c r="AFF65" i="4"/>
  <c r="AFG65" i="4"/>
  <c r="AFH65" i="4"/>
  <c r="AFI65" i="4"/>
  <c r="AFJ65" i="4"/>
  <c r="AFK65" i="4"/>
  <c r="AFL65" i="4"/>
  <c r="AFM65" i="4"/>
  <c r="AFN65" i="4"/>
  <c r="AFO65" i="4"/>
  <c r="AFP65" i="4"/>
  <c r="AFQ65" i="4"/>
  <c r="AFR65" i="4"/>
  <c r="AFS65" i="4"/>
  <c r="AFT65" i="4"/>
  <c r="AFU65" i="4"/>
  <c r="AFV65" i="4"/>
  <c r="AFW65" i="4"/>
  <c r="AFX65" i="4"/>
  <c r="AFY65" i="4"/>
  <c r="AFZ65" i="4"/>
  <c r="AGA65" i="4"/>
  <c r="AGB65" i="4"/>
  <c r="AGC65" i="4"/>
  <c r="AGD65" i="4"/>
  <c r="AGE65" i="4"/>
  <c r="AGF65" i="4"/>
  <c r="AGG65" i="4"/>
  <c r="AGH65" i="4"/>
  <c r="AGI65" i="4"/>
  <c r="AGJ65" i="4"/>
  <c r="AGK65" i="4"/>
  <c r="AGL65" i="4"/>
  <c r="AGM65" i="4"/>
  <c r="AGN65" i="4"/>
  <c r="AGO65" i="4"/>
  <c r="AGP65" i="4"/>
  <c r="AGQ65" i="4"/>
  <c r="AGR65" i="4"/>
  <c r="AGS65" i="4"/>
  <c r="AGT65" i="4"/>
  <c r="AGU65" i="4"/>
  <c r="AGV65" i="4"/>
  <c r="AGW65" i="4"/>
  <c r="AGX65" i="4"/>
  <c r="AGY65" i="4"/>
  <c r="AGZ65" i="4"/>
  <c r="AHA65" i="4"/>
  <c r="AHB65" i="4"/>
  <c r="AHC65" i="4"/>
  <c r="AHD65" i="4"/>
  <c r="AHE65" i="4"/>
  <c r="AHF65" i="4"/>
  <c r="AHG65" i="4"/>
  <c r="AHH65" i="4"/>
  <c r="AHI65" i="4"/>
  <c r="AHJ65" i="4"/>
  <c r="AHK65" i="4"/>
  <c r="AHL65" i="4"/>
  <c r="AHM65" i="4"/>
  <c r="AHN65" i="4"/>
  <c r="AHO65" i="4"/>
  <c r="AHP65" i="4"/>
  <c r="AHQ65" i="4"/>
  <c r="AHR65" i="4"/>
  <c r="AHS65" i="4"/>
  <c r="AHT65" i="4"/>
  <c r="AHU65" i="4"/>
  <c r="AHV65" i="4"/>
  <c r="AHW65" i="4"/>
  <c r="AHX65" i="4"/>
  <c r="AHY65" i="4"/>
  <c r="AHZ65" i="4"/>
  <c r="AIA65" i="4"/>
  <c r="AIB65" i="4"/>
  <c r="AIC65" i="4"/>
  <c r="AID65" i="4"/>
  <c r="AIE65" i="4"/>
  <c r="AIF65" i="4"/>
  <c r="AIG65" i="4"/>
  <c r="AIH65" i="4"/>
  <c r="AII65" i="4"/>
  <c r="AIJ65" i="4"/>
  <c r="AIK65" i="4"/>
  <c r="AIL65" i="4"/>
  <c r="AIM65" i="4"/>
  <c r="AIN65" i="4"/>
  <c r="AIO65" i="4"/>
  <c r="AIP65" i="4"/>
  <c r="AIQ65" i="4"/>
  <c r="AIR65" i="4"/>
  <c r="AIS65" i="4"/>
  <c r="AIT65" i="4"/>
  <c r="AIU65" i="4"/>
  <c r="AIV65" i="4"/>
  <c r="AIW65" i="4"/>
  <c r="AIX65" i="4"/>
  <c r="AIY65" i="4"/>
  <c r="AIZ65" i="4"/>
  <c r="AJA65" i="4"/>
  <c r="AJB65" i="4"/>
  <c r="AJC65" i="4"/>
  <c r="AJD65" i="4"/>
  <c r="AJE65" i="4"/>
  <c r="AJF65" i="4"/>
  <c r="AJG65" i="4"/>
  <c r="AJH65" i="4"/>
  <c r="AJI65" i="4"/>
  <c r="AJJ65" i="4"/>
  <c r="AJK65" i="4"/>
  <c r="AJL65" i="4"/>
  <c r="AJM65" i="4"/>
  <c r="AJN65" i="4"/>
  <c r="AJO65" i="4"/>
  <c r="AJP65" i="4"/>
  <c r="AJQ65" i="4"/>
  <c r="AJR65" i="4"/>
  <c r="AJS65" i="4"/>
  <c r="AJT65" i="4"/>
  <c r="AJU65" i="4"/>
  <c r="AJV65" i="4"/>
  <c r="AJW65" i="4"/>
  <c r="AJX65" i="4"/>
  <c r="AJY65" i="4"/>
  <c r="AJZ65" i="4"/>
  <c r="AKA65" i="4"/>
  <c r="AKB65" i="4"/>
  <c r="AKC65" i="4"/>
  <c r="AKD65" i="4"/>
  <c r="AKE65" i="4"/>
  <c r="AKF65" i="4"/>
  <c r="AKG65" i="4"/>
  <c r="AKH65" i="4"/>
  <c r="AKI65" i="4"/>
  <c r="AKJ65" i="4"/>
  <c r="AKK65" i="4"/>
  <c r="AKL65" i="4"/>
  <c r="AKM65" i="4"/>
  <c r="AKN65" i="4"/>
  <c r="AKO65" i="4"/>
  <c r="AKP65" i="4"/>
  <c r="AKQ65" i="4"/>
  <c r="AKR65" i="4"/>
  <c r="AKS65" i="4"/>
  <c r="AKT65" i="4"/>
  <c r="AKU65" i="4"/>
  <c r="AKV65" i="4"/>
  <c r="AKW65" i="4"/>
  <c r="AKX65" i="4"/>
  <c r="AKY65" i="4"/>
  <c r="AKZ65" i="4"/>
  <c r="ALA65" i="4"/>
  <c r="ALB65" i="4"/>
  <c r="ALC65" i="4"/>
  <c r="ALD65" i="4"/>
  <c r="ALE65" i="4"/>
  <c r="ALF65" i="4"/>
  <c r="ALG65" i="4"/>
  <c r="ALH65" i="4"/>
  <c r="ALI65" i="4"/>
  <c r="ALJ65" i="4"/>
  <c r="ALK65" i="4"/>
  <c r="ALL65" i="4"/>
  <c r="ALM65" i="4"/>
  <c r="ALN65" i="4"/>
  <c r="ALO65" i="4"/>
  <c r="ALP65" i="4"/>
  <c r="ALQ65" i="4"/>
  <c r="ALR65" i="4"/>
  <c r="ALS65" i="4"/>
  <c r="ALT65" i="4"/>
  <c r="ALU65" i="4"/>
  <c r="ALV65" i="4"/>
  <c r="ALW65" i="4"/>
  <c r="ALX65" i="4"/>
  <c r="ALY65" i="4"/>
  <c r="ALZ65" i="4"/>
  <c r="AMA65" i="4"/>
  <c r="AMB65" i="4"/>
  <c r="AMC65" i="4"/>
  <c r="AMD65" i="4"/>
  <c r="AME65" i="4"/>
  <c r="AMF65" i="4"/>
  <c r="AMG65" i="4"/>
  <c r="AMH65" i="4"/>
  <c r="AMI65" i="4"/>
  <c r="AMJ65" i="4"/>
  <c r="AMK65" i="4"/>
  <c r="AML65" i="4"/>
  <c r="AMM65" i="4"/>
  <c r="AMN65" i="4"/>
  <c r="AMO65" i="4"/>
  <c r="AMP65" i="4"/>
  <c r="AMQ65" i="4"/>
  <c r="AMR65" i="4"/>
  <c r="AMS65" i="4"/>
  <c r="AMT65" i="4"/>
  <c r="AMU65" i="4"/>
  <c r="AMV65" i="4"/>
  <c r="AMW65" i="4"/>
  <c r="AMX65" i="4"/>
  <c r="AMY65" i="4"/>
  <c r="AMZ65" i="4"/>
  <c r="ANA65" i="4"/>
  <c r="ANB65" i="4"/>
  <c r="ANC65" i="4"/>
  <c r="AND65" i="4"/>
  <c r="ANE65" i="4"/>
  <c r="ANF65" i="4"/>
  <c r="ANG65" i="4"/>
  <c r="ANH65" i="4"/>
  <c r="ANI65" i="4"/>
  <c r="ANJ65" i="4"/>
  <c r="ANK65" i="4"/>
  <c r="ANL65" i="4"/>
  <c r="ANM65" i="4"/>
  <c r="ANN65" i="4"/>
  <c r="ANO65" i="4"/>
  <c r="ANP65" i="4"/>
  <c r="ANQ65" i="4"/>
  <c r="ANR65" i="4"/>
  <c r="ANS65" i="4"/>
  <c r="ANT65" i="4"/>
  <c r="ANU65" i="4"/>
  <c r="ANV65" i="4"/>
  <c r="ANW65" i="4"/>
  <c r="ANX65" i="4"/>
  <c r="ANY65" i="4"/>
  <c r="ANZ65" i="4"/>
  <c r="AOA65" i="4"/>
  <c r="AOB65" i="4"/>
  <c r="AOC65" i="4"/>
  <c r="AOD65" i="4"/>
  <c r="AOE65" i="4"/>
  <c r="AOF65" i="4"/>
  <c r="AOG65" i="4"/>
  <c r="AOH65" i="4"/>
  <c r="AOI65" i="4"/>
  <c r="AOJ65" i="4"/>
  <c r="AOK65" i="4"/>
  <c r="AOL65" i="4"/>
  <c r="AOM65" i="4"/>
  <c r="AON65" i="4"/>
  <c r="AOO65" i="4"/>
  <c r="AOP65" i="4"/>
  <c r="AOQ65" i="4"/>
  <c r="AOR65" i="4"/>
  <c r="AOS65" i="4"/>
  <c r="AOT65" i="4"/>
  <c r="AOU65" i="4"/>
  <c r="AOV65" i="4"/>
  <c r="AOW65" i="4"/>
  <c r="AOX65" i="4"/>
  <c r="AOY65" i="4"/>
  <c r="AOZ65" i="4"/>
  <c r="APA65" i="4"/>
  <c r="APB65" i="4"/>
  <c r="APC65" i="4"/>
  <c r="APD65" i="4"/>
  <c r="APE65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T39" i="4"/>
  <c r="DU39" i="4"/>
  <c r="DV39" i="4"/>
  <c r="DW39" i="4"/>
  <c r="DX39" i="4"/>
  <c r="DY39" i="4"/>
  <c r="DZ39" i="4"/>
  <c r="EA39" i="4"/>
  <c r="EB39" i="4"/>
  <c r="EC39" i="4"/>
  <c r="ED39" i="4"/>
  <c r="EE39" i="4"/>
  <c r="EF39" i="4"/>
  <c r="EG39" i="4"/>
  <c r="EH39" i="4"/>
  <c r="EI39" i="4"/>
  <c r="EJ39" i="4"/>
  <c r="EL39" i="4"/>
  <c r="EM39" i="4"/>
  <c r="EN39" i="4"/>
  <c r="EO39" i="4"/>
  <c r="EP39" i="4"/>
  <c r="EQ39" i="4"/>
  <c r="ER39" i="4"/>
  <c r="ES39" i="4"/>
  <c r="ET39" i="4"/>
  <c r="EU39" i="4"/>
  <c r="EV39" i="4"/>
  <c r="EW39" i="4"/>
  <c r="EX39" i="4"/>
  <c r="EY39" i="4"/>
  <c r="EZ39" i="4"/>
  <c r="FA39" i="4"/>
  <c r="FB39" i="4"/>
  <c r="FC39" i="4"/>
  <c r="FD39" i="4"/>
  <c r="FE39" i="4"/>
  <c r="FF39" i="4"/>
  <c r="FG39" i="4"/>
  <c r="FH39" i="4"/>
  <c r="FI39" i="4"/>
  <c r="FJ39" i="4"/>
  <c r="FK39" i="4"/>
  <c r="FL39" i="4"/>
  <c r="FM39" i="4"/>
  <c r="FN39" i="4"/>
  <c r="FO39" i="4"/>
  <c r="FP39" i="4"/>
  <c r="FQ39" i="4"/>
  <c r="FR39" i="4"/>
  <c r="FS39" i="4"/>
  <c r="FT39" i="4"/>
  <c r="FU39" i="4"/>
  <c r="FV39" i="4"/>
  <c r="FW39" i="4"/>
  <c r="FX39" i="4"/>
  <c r="FY39" i="4"/>
  <c r="FZ39" i="4"/>
  <c r="GA39" i="4"/>
  <c r="GB39" i="4"/>
  <c r="GC39" i="4"/>
  <c r="GD39" i="4"/>
  <c r="GE39" i="4"/>
  <c r="GF39" i="4"/>
  <c r="GG39" i="4"/>
  <c r="GH39" i="4"/>
  <c r="GI39" i="4"/>
  <c r="GJ39" i="4"/>
  <c r="GK39" i="4"/>
  <c r="GL39" i="4"/>
  <c r="GM39" i="4"/>
  <c r="GN39" i="4"/>
  <c r="GO39" i="4"/>
  <c r="GP39" i="4"/>
  <c r="GQ39" i="4"/>
  <c r="GR39" i="4"/>
  <c r="GS39" i="4"/>
  <c r="GT39" i="4"/>
  <c r="GU39" i="4"/>
  <c r="GV39" i="4"/>
  <c r="GW39" i="4"/>
  <c r="GX39" i="4"/>
  <c r="GY39" i="4"/>
  <c r="GZ39" i="4"/>
  <c r="HA39" i="4"/>
  <c r="HB39" i="4"/>
  <c r="HC39" i="4"/>
  <c r="HD39" i="4"/>
  <c r="HE39" i="4"/>
  <c r="HF39" i="4"/>
  <c r="HG39" i="4"/>
  <c r="HH39" i="4"/>
  <c r="HI39" i="4"/>
  <c r="HJ39" i="4"/>
  <c r="HK39" i="4"/>
  <c r="HL39" i="4"/>
  <c r="HM39" i="4"/>
  <c r="HN39" i="4"/>
  <c r="HO39" i="4"/>
  <c r="HP39" i="4"/>
  <c r="HQ39" i="4"/>
  <c r="HR39" i="4"/>
  <c r="HS39" i="4"/>
  <c r="HT39" i="4"/>
  <c r="HU39" i="4"/>
  <c r="HV39" i="4"/>
  <c r="HW39" i="4"/>
  <c r="HX39" i="4"/>
  <c r="HY39" i="4"/>
  <c r="HZ39" i="4"/>
  <c r="IA39" i="4"/>
  <c r="IB39" i="4"/>
  <c r="IC39" i="4"/>
  <c r="ID39" i="4"/>
  <c r="IE39" i="4"/>
  <c r="IF39" i="4"/>
  <c r="IG39" i="4"/>
  <c r="IH39" i="4"/>
  <c r="II39" i="4"/>
  <c r="IJ39" i="4"/>
  <c r="IK39" i="4"/>
  <c r="IL39" i="4"/>
  <c r="IM39" i="4"/>
  <c r="IN39" i="4"/>
  <c r="IO39" i="4"/>
  <c r="IP39" i="4"/>
  <c r="IQ39" i="4"/>
  <c r="IR39" i="4"/>
  <c r="IS39" i="4"/>
  <c r="IT39" i="4"/>
  <c r="IU39" i="4"/>
  <c r="IV39" i="4"/>
  <c r="IW39" i="4"/>
  <c r="IX39" i="4"/>
  <c r="IY39" i="4"/>
  <c r="IZ39" i="4"/>
  <c r="JA39" i="4"/>
  <c r="JB39" i="4"/>
  <c r="JC39" i="4"/>
  <c r="JD39" i="4"/>
  <c r="JE39" i="4"/>
  <c r="JF39" i="4"/>
  <c r="JG39" i="4"/>
  <c r="JH39" i="4"/>
  <c r="JI39" i="4"/>
  <c r="JJ39" i="4"/>
  <c r="JK39" i="4"/>
  <c r="JL39" i="4"/>
  <c r="JM39" i="4"/>
  <c r="JN39" i="4"/>
  <c r="JO39" i="4"/>
  <c r="JP39" i="4"/>
  <c r="JQ39" i="4"/>
  <c r="JR39" i="4"/>
  <c r="JS39" i="4"/>
  <c r="JT39" i="4"/>
  <c r="JU39" i="4"/>
  <c r="JV39" i="4"/>
  <c r="JW39" i="4"/>
  <c r="JX39" i="4"/>
  <c r="JY39" i="4"/>
  <c r="JZ39" i="4"/>
  <c r="KA39" i="4"/>
  <c r="KB39" i="4"/>
  <c r="KC39" i="4"/>
  <c r="KD39" i="4"/>
  <c r="KE39" i="4"/>
  <c r="KF39" i="4"/>
  <c r="KG39" i="4"/>
  <c r="KH39" i="4"/>
  <c r="KI39" i="4"/>
  <c r="KJ39" i="4"/>
  <c r="KK39" i="4"/>
  <c r="KL39" i="4"/>
  <c r="KM39" i="4"/>
  <c r="KN39" i="4"/>
  <c r="KO39" i="4"/>
  <c r="KP39" i="4"/>
  <c r="KQ39" i="4"/>
  <c r="KR39" i="4"/>
  <c r="KS39" i="4"/>
  <c r="KT39" i="4"/>
  <c r="KU39" i="4"/>
  <c r="KV39" i="4"/>
  <c r="KW39" i="4"/>
  <c r="KX39" i="4"/>
  <c r="KY39" i="4"/>
  <c r="KZ39" i="4"/>
  <c r="LA39" i="4"/>
  <c r="LB39" i="4"/>
  <c r="LC39" i="4"/>
  <c r="LD39" i="4"/>
  <c r="LE39" i="4"/>
  <c r="LF39" i="4"/>
  <c r="LG39" i="4"/>
  <c r="LH39" i="4"/>
  <c r="LI39" i="4"/>
  <c r="LJ39" i="4"/>
  <c r="LK39" i="4"/>
  <c r="LL39" i="4"/>
  <c r="LM39" i="4"/>
  <c r="LN39" i="4"/>
  <c r="LO39" i="4"/>
  <c r="LP39" i="4"/>
  <c r="LQ39" i="4"/>
  <c r="LR39" i="4"/>
  <c r="LS39" i="4"/>
  <c r="LT39" i="4"/>
  <c r="LU39" i="4"/>
  <c r="LV39" i="4"/>
  <c r="LW39" i="4"/>
  <c r="LX39" i="4"/>
  <c r="LY39" i="4"/>
  <c r="LZ39" i="4"/>
  <c r="MA39" i="4"/>
  <c r="MB39" i="4"/>
  <c r="MC39" i="4"/>
  <c r="MD39" i="4"/>
  <c r="ME39" i="4"/>
  <c r="MF39" i="4"/>
  <c r="MG39" i="4"/>
  <c r="MH39" i="4"/>
  <c r="MI39" i="4"/>
  <c r="MJ39" i="4"/>
  <c r="MK39" i="4"/>
  <c r="ML39" i="4"/>
  <c r="MM39" i="4"/>
  <c r="MN39" i="4"/>
  <c r="MO39" i="4"/>
  <c r="MP39" i="4"/>
  <c r="MQ39" i="4"/>
  <c r="MR39" i="4"/>
  <c r="MS39" i="4"/>
  <c r="MT39" i="4"/>
  <c r="MU39" i="4"/>
  <c r="MV39" i="4"/>
  <c r="MW39" i="4"/>
  <c r="MX39" i="4"/>
  <c r="MY39" i="4"/>
  <c r="MZ39" i="4"/>
  <c r="NA39" i="4"/>
  <c r="NB39" i="4"/>
  <c r="NC39" i="4"/>
  <c r="ND39" i="4"/>
  <c r="NE39" i="4"/>
  <c r="NF39" i="4"/>
  <c r="NG39" i="4"/>
  <c r="NH39" i="4"/>
  <c r="NI39" i="4"/>
  <c r="NJ39" i="4"/>
  <c r="NK39" i="4"/>
  <c r="NL39" i="4"/>
  <c r="NM39" i="4"/>
  <c r="NN39" i="4"/>
  <c r="NO39" i="4"/>
  <c r="NP39" i="4"/>
  <c r="NQ39" i="4"/>
  <c r="NR39" i="4"/>
  <c r="NS39" i="4"/>
  <c r="NT39" i="4"/>
  <c r="NU39" i="4"/>
  <c r="NV39" i="4"/>
  <c r="NW39" i="4"/>
  <c r="NX39" i="4"/>
  <c r="NY39" i="4"/>
  <c r="NZ39" i="4"/>
  <c r="OA39" i="4"/>
  <c r="OB39" i="4"/>
  <c r="OC39" i="4"/>
  <c r="OD39" i="4"/>
  <c r="OE39" i="4"/>
  <c r="OF39" i="4"/>
  <c r="OG39" i="4"/>
  <c r="OH39" i="4"/>
  <c r="OI39" i="4"/>
  <c r="OJ39" i="4"/>
  <c r="OK39" i="4"/>
  <c r="OL39" i="4"/>
  <c r="OM39" i="4"/>
  <c r="ON39" i="4"/>
  <c r="OO39" i="4"/>
  <c r="OP39" i="4"/>
  <c r="OQ39" i="4"/>
  <c r="OR39" i="4"/>
  <c r="OS39" i="4"/>
  <c r="OT39" i="4"/>
  <c r="OU39" i="4"/>
  <c r="OV39" i="4"/>
  <c r="OW39" i="4"/>
  <c r="OX39" i="4"/>
  <c r="OY39" i="4"/>
  <c r="OZ39" i="4"/>
  <c r="PA39" i="4"/>
  <c r="PB39" i="4"/>
  <c r="PC39" i="4"/>
  <c r="PD39" i="4"/>
  <c r="PE39" i="4"/>
  <c r="PF39" i="4"/>
  <c r="PG39" i="4"/>
  <c r="PH39" i="4"/>
  <c r="PI39" i="4"/>
  <c r="PJ39" i="4"/>
  <c r="PK39" i="4"/>
  <c r="PL39" i="4"/>
  <c r="PM39" i="4"/>
  <c r="PN39" i="4"/>
  <c r="PO39" i="4"/>
  <c r="PP39" i="4"/>
  <c r="PQ39" i="4"/>
  <c r="PR39" i="4"/>
  <c r="PS39" i="4"/>
  <c r="PT39" i="4"/>
  <c r="PU39" i="4"/>
  <c r="PV39" i="4"/>
  <c r="PW39" i="4"/>
  <c r="PX39" i="4"/>
  <c r="PY39" i="4"/>
  <c r="PZ39" i="4"/>
  <c r="QA39" i="4"/>
  <c r="QB39" i="4"/>
  <c r="QC39" i="4"/>
  <c r="QD39" i="4"/>
  <c r="QE39" i="4"/>
  <c r="QF39" i="4"/>
  <c r="QG39" i="4"/>
  <c r="QH39" i="4"/>
  <c r="QI39" i="4"/>
  <c r="QJ39" i="4"/>
  <c r="QK39" i="4"/>
  <c r="QL39" i="4"/>
  <c r="QM39" i="4"/>
  <c r="QN39" i="4"/>
  <c r="QO39" i="4"/>
  <c r="QP39" i="4"/>
  <c r="QQ39" i="4"/>
  <c r="QR39" i="4"/>
  <c r="QS39" i="4"/>
  <c r="QT39" i="4"/>
  <c r="QU39" i="4"/>
  <c r="QV39" i="4"/>
  <c r="QW39" i="4"/>
  <c r="QX39" i="4"/>
  <c r="QY39" i="4"/>
  <c r="QZ39" i="4"/>
  <c r="RA39" i="4"/>
  <c r="RB39" i="4"/>
  <c r="RC39" i="4"/>
  <c r="RD39" i="4"/>
  <c r="RE39" i="4"/>
  <c r="RF39" i="4"/>
  <c r="RG39" i="4"/>
  <c r="RH39" i="4"/>
  <c r="RI39" i="4"/>
  <c r="RJ39" i="4"/>
  <c r="RK39" i="4"/>
  <c r="RL39" i="4"/>
  <c r="RM39" i="4"/>
  <c r="RN39" i="4"/>
  <c r="RO39" i="4"/>
  <c r="RP39" i="4"/>
  <c r="RQ39" i="4"/>
  <c r="RR39" i="4"/>
  <c r="RS39" i="4"/>
  <c r="RT39" i="4"/>
  <c r="RU39" i="4"/>
  <c r="RV39" i="4"/>
  <c r="RW39" i="4"/>
  <c r="RX39" i="4"/>
  <c r="RY39" i="4"/>
  <c r="RZ39" i="4"/>
  <c r="SA39" i="4"/>
  <c r="SB39" i="4"/>
  <c r="SC39" i="4"/>
  <c r="SD39" i="4"/>
  <c r="SE39" i="4"/>
  <c r="SF39" i="4"/>
  <c r="SG39" i="4"/>
  <c r="SH39" i="4"/>
  <c r="SI39" i="4"/>
  <c r="SJ39" i="4"/>
  <c r="SK39" i="4"/>
  <c r="SL39" i="4"/>
  <c r="SM39" i="4"/>
  <c r="SN39" i="4"/>
  <c r="SO39" i="4"/>
  <c r="SP39" i="4"/>
  <c r="SQ39" i="4"/>
  <c r="SR39" i="4"/>
  <c r="SS39" i="4"/>
  <c r="ST39" i="4"/>
  <c r="SU39" i="4"/>
  <c r="SV39" i="4"/>
  <c r="SW39" i="4"/>
  <c r="SX39" i="4"/>
  <c r="SY39" i="4"/>
  <c r="SZ39" i="4"/>
  <c r="TA39" i="4"/>
  <c r="TB39" i="4"/>
  <c r="TC39" i="4"/>
  <c r="TD39" i="4"/>
  <c r="TE39" i="4"/>
  <c r="TF39" i="4"/>
  <c r="TG39" i="4"/>
  <c r="TH39" i="4"/>
  <c r="TI39" i="4"/>
  <c r="TJ39" i="4"/>
  <c r="TK39" i="4"/>
  <c r="TL39" i="4"/>
  <c r="TM39" i="4"/>
  <c r="TN39" i="4"/>
  <c r="TO39" i="4"/>
  <c r="TP39" i="4"/>
  <c r="TQ39" i="4"/>
  <c r="TR39" i="4"/>
  <c r="TS39" i="4"/>
  <c r="TT39" i="4"/>
  <c r="TU39" i="4"/>
  <c r="TV39" i="4"/>
  <c r="TW39" i="4"/>
  <c r="TX39" i="4"/>
  <c r="TY39" i="4"/>
  <c r="TZ39" i="4"/>
  <c r="UA39" i="4"/>
  <c r="UB39" i="4"/>
  <c r="UC39" i="4"/>
  <c r="UD39" i="4"/>
  <c r="UE39" i="4"/>
  <c r="UF39" i="4"/>
  <c r="UG39" i="4"/>
  <c r="UH39" i="4"/>
  <c r="UI39" i="4"/>
  <c r="UJ39" i="4"/>
  <c r="UK39" i="4"/>
  <c r="UL39" i="4"/>
  <c r="UM39" i="4"/>
  <c r="UN39" i="4"/>
  <c r="UO39" i="4"/>
  <c r="UP39" i="4"/>
  <c r="UQ39" i="4"/>
  <c r="UR39" i="4"/>
  <c r="US39" i="4"/>
  <c r="UT39" i="4"/>
  <c r="UU39" i="4"/>
  <c r="UV39" i="4"/>
  <c r="UW39" i="4"/>
  <c r="UX39" i="4"/>
  <c r="UY39" i="4"/>
  <c r="UZ39" i="4"/>
  <c r="VA39" i="4"/>
  <c r="VB39" i="4"/>
  <c r="VC39" i="4"/>
  <c r="VD39" i="4"/>
  <c r="VE39" i="4"/>
  <c r="VF39" i="4"/>
  <c r="VG39" i="4"/>
  <c r="VH39" i="4"/>
  <c r="VI39" i="4"/>
  <c r="VJ39" i="4"/>
  <c r="VK39" i="4"/>
  <c r="VL39" i="4"/>
  <c r="VM39" i="4"/>
  <c r="VN39" i="4"/>
  <c r="VO39" i="4"/>
  <c r="VP39" i="4"/>
  <c r="VQ39" i="4"/>
  <c r="VR39" i="4"/>
  <c r="VS39" i="4"/>
  <c r="VT39" i="4"/>
  <c r="VU39" i="4"/>
  <c r="VV39" i="4"/>
  <c r="VW39" i="4"/>
  <c r="VX39" i="4"/>
  <c r="VY39" i="4"/>
  <c r="VZ39" i="4"/>
  <c r="WA39" i="4"/>
  <c r="WB39" i="4"/>
  <c r="WC39" i="4"/>
  <c r="WD39" i="4"/>
  <c r="WE39" i="4"/>
  <c r="WF39" i="4"/>
  <c r="WG39" i="4"/>
  <c r="WH39" i="4"/>
  <c r="WI39" i="4"/>
  <c r="WJ39" i="4"/>
  <c r="WK39" i="4"/>
  <c r="WL39" i="4"/>
  <c r="WM39" i="4"/>
  <c r="WN39" i="4"/>
  <c r="WO39" i="4"/>
  <c r="WP39" i="4"/>
  <c r="WQ39" i="4"/>
  <c r="WR39" i="4"/>
  <c r="WS39" i="4"/>
  <c r="WT39" i="4"/>
  <c r="WU39" i="4"/>
  <c r="WV39" i="4"/>
  <c r="WW39" i="4"/>
  <c r="WX39" i="4"/>
  <c r="WY39" i="4"/>
  <c r="WZ39" i="4"/>
  <c r="XA39" i="4"/>
  <c r="XB39" i="4"/>
  <c r="XC39" i="4"/>
  <c r="XD39" i="4"/>
  <c r="XE39" i="4"/>
  <c r="XF39" i="4"/>
  <c r="XG39" i="4"/>
  <c r="XH39" i="4"/>
  <c r="XI39" i="4"/>
  <c r="XJ39" i="4"/>
  <c r="XK39" i="4"/>
  <c r="XL39" i="4"/>
  <c r="XM39" i="4"/>
  <c r="XN39" i="4"/>
  <c r="XO39" i="4"/>
  <c r="XP39" i="4"/>
  <c r="XQ39" i="4"/>
  <c r="XR39" i="4"/>
  <c r="XS39" i="4"/>
  <c r="XT39" i="4"/>
  <c r="XU39" i="4"/>
  <c r="XV39" i="4"/>
  <c r="XW39" i="4"/>
  <c r="XX39" i="4"/>
  <c r="XY39" i="4"/>
  <c r="XZ39" i="4"/>
  <c r="YA39" i="4"/>
  <c r="YB39" i="4"/>
  <c r="YC39" i="4"/>
  <c r="YD39" i="4"/>
  <c r="YE39" i="4"/>
  <c r="YF39" i="4"/>
  <c r="YG39" i="4"/>
  <c r="YH39" i="4"/>
  <c r="YI39" i="4"/>
  <c r="YJ39" i="4"/>
  <c r="YK39" i="4"/>
  <c r="YL39" i="4"/>
  <c r="YM39" i="4"/>
  <c r="YN39" i="4"/>
  <c r="YO39" i="4"/>
  <c r="YP39" i="4"/>
  <c r="YQ39" i="4"/>
  <c r="YR39" i="4"/>
  <c r="YS39" i="4"/>
  <c r="YT39" i="4"/>
  <c r="YU39" i="4"/>
  <c r="YV39" i="4"/>
  <c r="YW39" i="4"/>
  <c r="YX39" i="4"/>
  <c r="YY39" i="4"/>
  <c r="YZ39" i="4"/>
  <c r="ZA39" i="4"/>
  <c r="ZB39" i="4"/>
  <c r="ZC39" i="4"/>
  <c r="ZD39" i="4"/>
  <c r="ZE39" i="4"/>
  <c r="ZF39" i="4"/>
  <c r="ZG39" i="4"/>
  <c r="ZH39" i="4"/>
  <c r="ZI39" i="4"/>
  <c r="ZJ39" i="4"/>
  <c r="ZK39" i="4"/>
  <c r="ZL39" i="4"/>
  <c r="ZM39" i="4"/>
  <c r="ZN39" i="4"/>
  <c r="ZO39" i="4"/>
  <c r="ZP39" i="4"/>
  <c r="ZQ39" i="4"/>
  <c r="ZR39" i="4"/>
  <c r="ZS39" i="4"/>
  <c r="ZT39" i="4"/>
  <c r="ZU39" i="4"/>
  <c r="ZV39" i="4"/>
  <c r="ZW39" i="4"/>
  <c r="ZX39" i="4"/>
  <c r="ZY39" i="4"/>
  <c r="ZZ39" i="4"/>
  <c r="AAA39" i="4"/>
  <c r="AAB39" i="4"/>
  <c r="AAC39" i="4"/>
  <c r="AAD39" i="4"/>
  <c r="AAE39" i="4"/>
  <c r="AAF39" i="4"/>
  <c r="AAG39" i="4"/>
  <c r="AAH39" i="4"/>
  <c r="AAI39" i="4"/>
  <c r="AAJ39" i="4"/>
  <c r="AAK39" i="4"/>
  <c r="AAL39" i="4"/>
  <c r="AAM39" i="4"/>
  <c r="AAN39" i="4"/>
  <c r="AAO39" i="4"/>
  <c r="AAP39" i="4"/>
  <c r="AAQ39" i="4"/>
  <c r="AAR39" i="4"/>
  <c r="AAS39" i="4"/>
  <c r="AAT39" i="4"/>
  <c r="AAU39" i="4"/>
  <c r="AAV39" i="4"/>
  <c r="AAW39" i="4"/>
  <c r="AAX39" i="4"/>
  <c r="AAY39" i="4"/>
  <c r="AAZ39" i="4"/>
  <c r="ABA39" i="4"/>
  <c r="ABB39" i="4"/>
  <c r="ABC39" i="4"/>
  <c r="ABD39" i="4"/>
  <c r="ABE39" i="4"/>
  <c r="ABF39" i="4"/>
  <c r="ABG39" i="4"/>
  <c r="ABH39" i="4"/>
  <c r="ABI39" i="4"/>
  <c r="ABJ39" i="4"/>
  <c r="ABK39" i="4"/>
  <c r="ABL39" i="4"/>
  <c r="ABM39" i="4"/>
  <c r="ABN39" i="4"/>
  <c r="ABO39" i="4"/>
  <c r="ABP39" i="4"/>
  <c r="ABQ39" i="4"/>
  <c r="ABR39" i="4"/>
  <c r="ABS39" i="4"/>
  <c r="ABT39" i="4"/>
  <c r="ABU39" i="4"/>
  <c r="ABV39" i="4"/>
  <c r="ABW39" i="4"/>
  <c r="ABX39" i="4"/>
  <c r="ABY39" i="4"/>
  <c r="ABZ39" i="4"/>
  <c r="ACA39" i="4"/>
  <c r="ACB39" i="4"/>
  <c r="ACC39" i="4"/>
  <c r="ACD39" i="4"/>
  <c r="ACE39" i="4"/>
  <c r="ACF39" i="4"/>
  <c r="ACG39" i="4"/>
  <c r="ACH39" i="4"/>
  <c r="ACI39" i="4"/>
  <c r="ACJ39" i="4"/>
  <c r="ACK39" i="4"/>
  <c r="ACL39" i="4"/>
  <c r="ACM39" i="4"/>
  <c r="ACN39" i="4"/>
  <c r="ACO39" i="4"/>
  <c r="ACP39" i="4"/>
  <c r="ACQ39" i="4"/>
  <c r="ACR39" i="4"/>
  <c r="ACS39" i="4"/>
  <c r="ACT39" i="4"/>
  <c r="ACU39" i="4"/>
  <c r="ACV39" i="4"/>
  <c r="ACW39" i="4"/>
  <c r="ACX39" i="4"/>
  <c r="ACY39" i="4"/>
  <c r="ACZ39" i="4"/>
  <c r="ADA39" i="4"/>
  <c r="ADB39" i="4"/>
  <c r="ADC39" i="4"/>
  <c r="ADD39" i="4"/>
  <c r="ADE39" i="4"/>
  <c r="ADF39" i="4"/>
  <c r="ADG39" i="4"/>
  <c r="ADH39" i="4"/>
  <c r="ADI39" i="4"/>
  <c r="ADJ39" i="4"/>
  <c r="ADK39" i="4"/>
  <c r="ADL39" i="4"/>
  <c r="ADM39" i="4"/>
  <c r="ADN39" i="4"/>
  <c r="ADO39" i="4"/>
  <c r="ADP39" i="4"/>
  <c r="ADQ39" i="4"/>
  <c r="ADR39" i="4"/>
  <c r="ADS39" i="4"/>
  <c r="ADT39" i="4"/>
  <c r="ADU39" i="4"/>
  <c r="ADV39" i="4"/>
  <c r="ADW39" i="4"/>
  <c r="ADX39" i="4"/>
  <c r="ADY39" i="4"/>
  <c r="ADZ39" i="4"/>
  <c r="AEA39" i="4"/>
  <c r="AEB39" i="4"/>
  <c r="AEC39" i="4"/>
  <c r="AED39" i="4"/>
  <c r="AEE39" i="4"/>
  <c r="AEF39" i="4"/>
  <c r="AEG39" i="4"/>
  <c r="AEH39" i="4"/>
  <c r="AEI39" i="4"/>
  <c r="AEJ39" i="4"/>
  <c r="AEK39" i="4"/>
  <c r="AEL39" i="4"/>
  <c r="AEM39" i="4"/>
  <c r="AEN39" i="4"/>
  <c r="AEO39" i="4"/>
  <c r="AEP39" i="4"/>
  <c r="AEQ39" i="4"/>
  <c r="AER39" i="4"/>
  <c r="AES39" i="4"/>
  <c r="AET39" i="4"/>
  <c r="AEU39" i="4"/>
  <c r="AEV39" i="4"/>
  <c r="AEW39" i="4"/>
  <c r="AEX39" i="4"/>
  <c r="AEY39" i="4"/>
  <c r="AEZ39" i="4"/>
  <c r="AFA39" i="4"/>
  <c r="AFB39" i="4"/>
  <c r="AFC39" i="4"/>
  <c r="AFD39" i="4"/>
  <c r="AFE39" i="4"/>
  <c r="AFF39" i="4"/>
  <c r="AFG39" i="4"/>
  <c r="AFH39" i="4"/>
  <c r="AFI39" i="4"/>
  <c r="AFJ39" i="4"/>
  <c r="AFK39" i="4"/>
  <c r="AFL39" i="4"/>
  <c r="AFM39" i="4"/>
  <c r="AFN39" i="4"/>
  <c r="AFO39" i="4"/>
  <c r="AFP39" i="4"/>
  <c r="AFQ39" i="4"/>
  <c r="AFR39" i="4"/>
  <c r="AFS39" i="4"/>
  <c r="AFT39" i="4"/>
  <c r="AFU39" i="4"/>
  <c r="AFV39" i="4"/>
  <c r="AFW39" i="4"/>
  <c r="AFX39" i="4"/>
  <c r="AFY39" i="4"/>
  <c r="AFZ39" i="4"/>
  <c r="AGA39" i="4"/>
  <c r="AGB39" i="4"/>
  <c r="AGC39" i="4"/>
  <c r="AGD39" i="4"/>
  <c r="AGE39" i="4"/>
  <c r="AGF39" i="4"/>
  <c r="AGG39" i="4"/>
  <c r="AGH39" i="4"/>
  <c r="AGI39" i="4"/>
  <c r="AGJ39" i="4"/>
  <c r="AGK39" i="4"/>
  <c r="AGL39" i="4"/>
  <c r="AGM39" i="4"/>
  <c r="AGN39" i="4"/>
  <c r="AGO39" i="4"/>
  <c r="AGP39" i="4"/>
  <c r="AGQ39" i="4"/>
  <c r="AGR39" i="4"/>
  <c r="AGS39" i="4"/>
  <c r="AGT39" i="4"/>
  <c r="AGU39" i="4"/>
  <c r="AGV39" i="4"/>
  <c r="AGW39" i="4"/>
  <c r="AGX39" i="4"/>
  <c r="AGY39" i="4"/>
  <c r="AGZ39" i="4"/>
  <c r="AHA39" i="4"/>
  <c r="AHB39" i="4"/>
  <c r="AHC39" i="4"/>
  <c r="AHD39" i="4"/>
  <c r="AHE39" i="4"/>
  <c r="AHF39" i="4"/>
  <c r="AHG39" i="4"/>
  <c r="AHH39" i="4"/>
  <c r="AHI39" i="4"/>
  <c r="AHJ39" i="4"/>
  <c r="AHK39" i="4"/>
  <c r="AHL39" i="4"/>
  <c r="AHM39" i="4"/>
  <c r="AHN39" i="4"/>
  <c r="AHO39" i="4"/>
  <c r="AHP39" i="4"/>
  <c r="AHQ39" i="4"/>
  <c r="AHR39" i="4"/>
  <c r="AHS39" i="4"/>
  <c r="AHT39" i="4"/>
  <c r="AHU39" i="4"/>
  <c r="AHV39" i="4"/>
  <c r="AHW39" i="4"/>
  <c r="AHX39" i="4"/>
  <c r="AHY39" i="4"/>
  <c r="AHZ39" i="4"/>
  <c r="AIA39" i="4"/>
  <c r="AIB39" i="4"/>
  <c r="AIC39" i="4"/>
  <c r="AID39" i="4"/>
  <c r="AIE39" i="4"/>
  <c r="AIF39" i="4"/>
  <c r="AIG39" i="4"/>
  <c r="AIH39" i="4"/>
  <c r="AII39" i="4"/>
  <c r="AIJ39" i="4"/>
  <c r="AIK39" i="4"/>
  <c r="AIL39" i="4"/>
  <c r="AIM39" i="4"/>
  <c r="AIN39" i="4"/>
  <c r="AIO39" i="4"/>
  <c r="AIP39" i="4"/>
  <c r="AIQ39" i="4"/>
  <c r="AIR39" i="4"/>
  <c r="AIS39" i="4"/>
  <c r="AIT39" i="4"/>
  <c r="AIU39" i="4"/>
  <c r="AIV39" i="4"/>
  <c r="AIW39" i="4"/>
  <c r="AIX39" i="4"/>
  <c r="AIY39" i="4"/>
  <c r="AIZ39" i="4"/>
  <c r="AJA39" i="4"/>
  <c r="AJB39" i="4"/>
  <c r="AJC39" i="4"/>
  <c r="AJD39" i="4"/>
  <c r="AJE39" i="4"/>
  <c r="AJF39" i="4"/>
  <c r="AJG39" i="4"/>
  <c r="AJH39" i="4"/>
  <c r="AJI39" i="4"/>
  <c r="AJJ39" i="4"/>
  <c r="AJK39" i="4"/>
  <c r="AJL39" i="4"/>
  <c r="AJM39" i="4"/>
  <c r="AJN39" i="4"/>
  <c r="AJO39" i="4"/>
  <c r="AJP39" i="4"/>
  <c r="AJQ39" i="4"/>
  <c r="AJR39" i="4"/>
  <c r="AJS39" i="4"/>
  <c r="AJT39" i="4"/>
  <c r="AJU39" i="4"/>
  <c r="AJV39" i="4"/>
  <c r="AJW39" i="4"/>
  <c r="AJX39" i="4"/>
  <c r="AJY39" i="4"/>
  <c r="AJZ39" i="4"/>
  <c r="AKA39" i="4"/>
  <c r="AKB39" i="4"/>
  <c r="AKC39" i="4"/>
  <c r="AKD39" i="4"/>
  <c r="AKE39" i="4"/>
  <c r="AKF39" i="4"/>
  <c r="AKG39" i="4"/>
  <c r="AKH39" i="4"/>
  <c r="AKI39" i="4"/>
  <c r="AKJ39" i="4"/>
  <c r="AKK39" i="4"/>
  <c r="AKL39" i="4"/>
  <c r="AKM39" i="4"/>
  <c r="AKN39" i="4"/>
  <c r="AKO39" i="4"/>
  <c r="AKP39" i="4"/>
  <c r="AKQ39" i="4"/>
  <c r="AKR39" i="4"/>
  <c r="AKS39" i="4"/>
  <c r="AKT39" i="4"/>
  <c r="AKU39" i="4"/>
  <c r="AKV39" i="4"/>
  <c r="AKW39" i="4"/>
  <c r="AKX39" i="4"/>
  <c r="AKY39" i="4"/>
  <c r="AKZ39" i="4"/>
  <c r="ALA39" i="4"/>
  <c r="ALB39" i="4"/>
  <c r="ALC39" i="4"/>
  <c r="ALD39" i="4"/>
  <c r="ALE39" i="4"/>
  <c r="ALF39" i="4"/>
  <c r="ALG39" i="4"/>
  <c r="ALH39" i="4"/>
  <c r="ALI39" i="4"/>
  <c r="ALJ39" i="4"/>
  <c r="ALK39" i="4"/>
  <c r="ALL39" i="4"/>
  <c r="ALM39" i="4"/>
  <c r="ALN39" i="4"/>
  <c r="ALO39" i="4"/>
  <c r="ALP39" i="4"/>
  <c r="ALQ39" i="4"/>
  <c r="ALR39" i="4"/>
  <c r="ALS39" i="4"/>
  <c r="ALT39" i="4"/>
  <c r="ALU39" i="4"/>
  <c r="ALV39" i="4"/>
  <c r="ALW39" i="4"/>
  <c r="ALX39" i="4"/>
  <c r="ALY39" i="4"/>
  <c r="ALZ39" i="4"/>
  <c r="AMA39" i="4"/>
  <c r="AMB39" i="4"/>
  <c r="AMC39" i="4"/>
  <c r="AMD39" i="4"/>
  <c r="AME39" i="4"/>
  <c r="AMF39" i="4"/>
  <c r="AMG39" i="4"/>
  <c r="AMH39" i="4"/>
  <c r="AMI39" i="4"/>
  <c r="AMJ39" i="4"/>
  <c r="AMK39" i="4"/>
  <c r="AML39" i="4"/>
  <c r="AMM39" i="4"/>
  <c r="AMN39" i="4"/>
  <c r="AMO39" i="4"/>
  <c r="AMP39" i="4"/>
  <c r="AMQ39" i="4"/>
  <c r="AMR39" i="4"/>
  <c r="AMS39" i="4"/>
  <c r="AMT39" i="4"/>
  <c r="AMU39" i="4"/>
  <c r="AMV39" i="4"/>
  <c r="AMW39" i="4"/>
  <c r="AMX39" i="4"/>
  <c r="AMY39" i="4"/>
  <c r="AMZ39" i="4"/>
  <c r="ANA39" i="4"/>
  <c r="ANB39" i="4"/>
  <c r="ANC39" i="4"/>
  <c r="AND39" i="4"/>
  <c r="ANE39" i="4"/>
  <c r="ANF39" i="4"/>
  <c r="ANG39" i="4"/>
  <c r="ANH39" i="4"/>
  <c r="ANI39" i="4"/>
  <c r="ANJ39" i="4"/>
  <c r="ANK39" i="4"/>
  <c r="ANL39" i="4"/>
  <c r="ANM39" i="4"/>
  <c r="ANN39" i="4"/>
  <c r="ANO39" i="4"/>
  <c r="ANP39" i="4"/>
  <c r="ANQ39" i="4"/>
  <c r="ANR39" i="4"/>
  <c r="ANS39" i="4"/>
  <c r="ANT39" i="4"/>
  <c r="ANU39" i="4"/>
  <c r="ANV39" i="4"/>
  <c r="ANW39" i="4"/>
  <c r="ANX39" i="4"/>
  <c r="ANY39" i="4"/>
  <c r="ANZ39" i="4"/>
  <c r="AOA39" i="4"/>
  <c r="AOB39" i="4"/>
  <c r="AOC39" i="4"/>
  <c r="AOD39" i="4"/>
  <c r="AOE39" i="4"/>
  <c r="AOF39" i="4"/>
  <c r="AOG39" i="4"/>
  <c r="AOH39" i="4"/>
  <c r="AOI39" i="4"/>
  <c r="AOJ39" i="4"/>
  <c r="AOK39" i="4"/>
  <c r="AOL39" i="4"/>
  <c r="AOM39" i="4"/>
  <c r="AON39" i="4"/>
  <c r="AOO39" i="4"/>
  <c r="AOP39" i="4"/>
  <c r="AOQ39" i="4"/>
  <c r="AOR39" i="4"/>
  <c r="AOS39" i="4"/>
  <c r="AOT39" i="4"/>
  <c r="AOU39" i="4"/>
  <c r="AOV39" i="4"/>
  <c r="AOW39" i="4"/>
  <c r="AOX39" i="4"/>
  <c r="AOY39" i="4"/>
  <c r="AOZ39" i="4"/>
  <c r="APA39" i="4"/>
  <c r="APB39" i="4"/>
  <c r="APC39" i="4"/>
  <c r="APD39" i="4"/>
  <c r="APE39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T36" i="4"/>
  <c r="DU36" i="4"/>
  <c r="DV36" i="4"/>
  <c r="DW36" i="4"/>
  <c r="DX36" i="4"/>
  <c r="DY36" i="4"/>
  <c r="EA36" i="4"/>
  <c r="EB36" i="4"/>
  <c r="EC36" i="4"/>
  <c r="ED36" i="4"/>
  <c r="EE36" i="4"/>
  <c r="EF36" i="4"/>
  <c r="EG36" i="4"/>
  <c r="EH36" i="4"/>
  <c r="EI36" i="4"/>
  <c r="EJ36" i="4"/>
  <c r="EK36" i="4"/>
  <c r="EL36" i="4"/>
  <c r="EM36" i="4"/>
  <c r="EN36" i="4"/>
  <c r="EO36" i="4"/>
  <c r="EP36" i="4"/>
  <c r="EQ36" i="4"/>
  <c r="ER36" i="4"/>
  <c r="ES36" i="4"/>
  <c r="ET36" i="4"/>
  <c r="EU36" i="4"/>
  <c r="EV36" i="4"/>
  <c r="EW36" i="4"/>
  <c r="EX36" i="4"/>
  <c r="EY36" i="4"/>
  <c r="EZ36" i="4"/>
  <c r="FA36" i="4"/>
  <c r="FB36" i="4"/>
  <c r="FC36" i="4"/>
  <c r="FD36" i="4"/>
  <c r="FE36" i="4"/>
  <c r="FF36" i="4"/>
  <c r="FH36" i="4"/>
  <c r="FI36" i="4"/>
  <c r="FJ36" i="4"/>
  <c r="FK36" i="4"/>
  <c r="FL36" i="4"/>
  <c r="FM36" i="4"/>
  <c r="FN36" i="4"/>
  <c r="FO36" i="4"/>
  <c r="FP36" i="4"/>
  <c r="FQ36" i="4"/>
  <c r="FR36" i="4"/>
  <c r="FS36" i="4"/>
  <c r="FT36" i="4"/>
  <c r="FU36" i="4"/>
  <c r="FV36" i="4"/>
  <c r="FW36" i="4"/>
  <c r="FX36" i="4"/>
  <c r="FY36" i="4"/>
  <c r="FZ36" i="4"/>
  <c r="GA36" i="4"/>
  <c r="GB36" i="4"/>
  <c r="GC36" i="4"/>
  <c r="GD36" i="4"/>
  <c r="GE36" i="4"/>
  <c r="GF36" i="4"/>
  <c r="GG36" i="4"/>
  <c r="GH36" i="4"/>
  <c r="GI36" i="4"/>
  <c r="GJ36" i="4"/>
  <c r="GK36" i="4"/>
  <c r="GL36" i="4"/>
  <c r="GM36" i="4"/>
  <c r="GN36" i="4"/>
  <c r="GO36" i="4"/>
  <c r="GP36" i="4"/>
  <c r="GQ36" i="4"/>
  <c r="GR36" i="4"/>
  <c r="GS36" i="4"/>
  <c r="GT36" i="4"/>
  <c r="GU36" i="4"/>
  <c r="GV36" i="4"/>
  <c r="GW36" i="4"/>
  <c r="GX36" i="4"/>
  <c r="GY36" i="4"/>
  <c r="GZ36" i="4"/>
  <c r="HA36" i="4"/>
  <c r="HB36" i="4"/>
  <c r="HC36" i="4"/>
  <c r="HD36" i="4"/>
  <c r="HE36" i="4"/>
  <c r="HF36" i="4"/>
  <c r="HG36" i="4"/>
  <c r="HH36" i="4"/>
  <c r="HI36" i="4"/>
  <c r="HJ36" i="4"/>
  <c r="HK36" i="4"/>
  <c r="HL36" i="4"/>
  <c r="HM36" i="4"/>
  <c r="HN36" i="4"/>
  <c r="HO36" i="4"/>
  <c r="HP36" i="4"/>
  <c r="HQ36" i="4"/>
  <c r="HR36" i="4"/>
  <c r="HS36" i="4"/>
  <c r="HT36" i="4"/>
  <c r="HU36" i="4"/>
  <c r="HV36" i="4"/>
  <c r="HW36" i="4"/>
  <c r="HX36" i="4"/>
  <c r="HY36" i="4"/>
  <c r="HZ36" i="4"/>
  <c r="IA36" i="4"/>
  <c r="IB36" i="4"/>
  <c r="IC36" i="4"/>
  <c r="ID36" i="4"/>
  <c r="IE36" i="4"/>
  <c r="IF36" i="4"/>
  <c r="IG36" i="4"/>
  <c r="IH36" i="4"/>
  <c r="II36" i="4"/>
  <c r="IJ36" i="4"/>
  <c r="IK36" i="4"/>
  <c r="IL36" i="4"/>
  <c r="IM36" i="4"/>
  <c r="IN36" i="4"/>
  <c r="IO36" i="4"/>
  <c r="IP36" i="4"/>
  <c r="IQ36" i="4"/>
  <c r="IR36" i="4"/>
  <c r="IS36" i="4"/>
  <c r="IT36" i="4"/>
  <c r="IU36" i="4"/>
  <c r="IV36" i="4"/>
  <c r="IW36" i="4"/>
  <c r="IX36" i="4"/>
  <c r="IY36" i="4"/>
  <c r="IZ36" i="4"/>
  <c r="JA36" i="4"/>
  <c r="JB36" i="4"/>
  <c r="JC36" i="4"/>
  <c r="JD36" i="4"/>
  <c r="JE36" i="4"/>
  <c r="JF36" i="4"/>
  <c r="JG36" i="4"/>
  <c r="JH36" i="4"/>
  <c r="JI36" i="4"/>
  <c r="JJ36" i="4"/>
  <c r="JK36" i="4"/>
  <c r="JL36" i="4"/>
  <c r="JM36" i="4"/>
  <c r="JN36" i="4"/>
  <c r="JO36" i="4"/>
  <c r="JP36" i="4"/>
  <c r="JQ36" i="4"/>
  <c r="JR36" i="4"/>
  <c r="JS36" i="4"/>
  <c r="JT36" i="4"/>
  <c r="JU36" i="4"/>
  <c r="JV36" i="4"/>
  <c r="JW36" i="4"/>
  <c r="JX36" i="4"/>
  <c r="JY36" i="4"/>
  <c r="JZ36" i="4"/>
  <c r="KA36" i="4"/>
  <c r="KB36" i="4"/>
  <c r="KC36" i="4"/>
  <c r="KD36" i="4"/>
  <c r="KE36" i="4"/>
  <c r="KF36" i="4"/>
  <c r="KG36" i="4"/>
  <c r="KH36" i="4"/>
  <c r="KI36" i="4"/>
  <c r="KJ36" i="4"/>
  <c r="KK36" i="4"/>
  <c r="KL36" i="4"/>
  <c r="KM36" i="4"/>
  <c r="KN36" i="4"/>
  <c r="KO36" i="4"/>
  <c r="KP36" i="4"/>
  <c r="KQ36" i="4"/>
  <c r="KR36" i="4"/>
  <c r="KS36" i="4"/>
  <c r="KT36" i="4"/>
  <c r="KU36" i="4"/>
  <c r="KV36" i="4"/>
  <c r="KW36" i="4"/>
  <c r="KX36" i="4"/>
  <c r="KY36" i="4"/>
  <c r="KZ36" i="4"/>
  <c r="LA36" i="4"/>
  <c r="LB36" i="4"/>
  <c r="LC36" i="4"/>
  <c r="LD36" i="4"/>
  <c r="LE36" i="4"/>
  <c r="LF36" i="4"/>
  <c r="LG36" i="4"/>
  <c r="LH36" i="4"/>
  <c r="LI36" i="4"/>
  <c r="LJ36" i="4"/>
  <c r="LK36" i="4"/>
  <c r="LL36" i="4"/>
  <c r="LM36" i="4"/>
  <c r="LN36" i="4"/>
  <c r="LO36" i="4"/>
  <c r="LP36" i="4"/>
  <c r="LQ36" i="4"/>
  <c r="LR36" i="4"/>
  <c r="LS36" i="4"/>
  <c r="LT36" i="4"/>
  <c r="LU36" i="4"/>
  <c r="LV36" i="4"/>
  <c r="LW36" i="4"/>
  <c r="LX36" i="4"/>
  <c r="LY36" i="4"/>
  <c r="LZ36" i="4"/>
  <c r="MA36" i="4"/>
  <c r="MB36" i="4"/>
  <c r="MC36" i="4"/>
  <c r="MD36" i="4"/>
  <c r="ME36" i="4"/>
  <c r="MF36" i="4"/>
  <c r="MG36" i="4"/>
  <c r="MH36" i="4"/>
  <c r="MI36" i="4"/>
  <c r="MJ36" i="4"/>
  <c r="MK36" i="4"/>
  <c r="ML36" i="4"/>
  <c r="MM36" i="4"/>
  <c r="MN36" i="4"/>
  <c r="MO36" i="4"/>
  <c r="MP36" i="4"/>
  <c r="MQ36" i="4"/>
  <c r="MR36" i="4"/>
  <c r="MS36" i="4"/>
  <c r="MT36" i="4"/>
  <c r="MU36" i="4"/>
  <c r="MV36" i="4"/>
  <c r="MW36" i="4"/>
  <c r="MX36" i="4"/>
  <c r="MY36" i="4"/>
  <c r="MZ36" i="4"/>
  <c r="NA36" i="4"/>
  <c r="NB36" i="4"/>
  <c r="NC36" i="4"/>
  <c r="ND36" i="4"/>
  <c r="NE36" i="4"/>
  <c r="NF36" i="4"/>
  <c r="NG36" i="4"/>
  <c r="NH36" i="4"/>
  <c r="NI36" i="4"/>
  <c r="NJ36" i="4"/>
  <c r="NK36" i="4"/>
  <c r="NL36" i="4"/>
  <c r="NM36" i="4"/>
  <c r="NN36" i="4"/>
  <c r="NO36" i="4"/>
  <c r="NP36" i="4"/>
  <c r="NQ36" i="4"/>
  <c r="NR36" i="4"/>
  <c r="NS36" i="4"/>
  <c r="NT36" i="4"/>
  <c r="NU36" i="4"/>
  <c r="NV36" i="4"/>
  <c r="NW36" i="4"/>
  <c r="NX36" i="4"/>
  <c r="NY36" i="4"/>
  <c r="NZ36" i="4"/>
  <c r="OA36" i="4"/>
  <c r="OB36" i="4"/>
  <c r="OC36" i="4"/>
  <c r="OD36" i="4"/>
  <c r="OE36" i="4"/>
  <c r="OF36" i="4"/>
  <c r="OG36" i="4"/>
  <c r="OH36" i="4"/>
  <c r="OI36" i="4"/>
  <c r="OJ36" i="4"/>
  <c r="OK36" i="4"/>
  <c r="OL36" i="4"/>
  <c r="OM36" i="4"/>
  <c r="ON36" i="4"/>
  <c r="OO36" i="4"/>
  <c r="OP36" i="4"/>
  <c r="OQ36" i="4"/>
  <c r="OR36" i="4"/>
  <c r="OS36" i="4"/>
  <c r="OT36" i="4"/>
  <c r="OU36" i="4"/>
  <c r="OV36" i="4"/>
  <c r="OW36" i="4"/>
  <c r="OX36" i="4"/>
  <c r="OY36" i="4"/>
  <c r="OZ36" i="4"/>
  <c r="PA36" i="4"/>
  <c r="PB36" i="4"/>
  <c r="PC36" i="4"/>
  <c r="PD36" i="4"/>
  <c r="PE36" i="4"/>
  <c r="PF36" i="4"/>
  <c r="PG36" i="4"/>
  <c r="PH36" i="4"/>
  <c r="PI36" i="4"/>
  <c r="PJ36" i="4"/>
  <c r="PK36" i="4"/>
  <c r="PL36" i="4"/>
  <c r="PM36" i="4"/>
  <c r="PN36" i="4"/>
  <c r="PO36" i="4"/>
  <c r="PP36" i="4"/>
  <c r="PQ36" i="4"/>
  <c r="PR36" i="4"/>
  <c r="PS36" i="4"/>
  <c r="PT36" i="4"/>
  <c r="PU36" i="4"/>
  <c r="PV36" i="4"/>
  <c r="PW36" i="4"/>
  <c r="PX36" i="4"/>
  <c r="PY36" i="4"/>
  <c r="PZ36" i="4"/>
  <c r="QA36" i="4"/>
  <c r="QB36" i="4"/>
  <c r="QC36" i="4"/>
  <c r="QD36" i="4"/>
  <c r="QE36" i="4"/>
  <c r="QF36" i="4"/>
  <c r="QG36" i="4"/>
  <c r="QH36" i="4"/>
  <c r="QI36" i="4"/>
  <c r="QJ36" i="4"/>
  <c r="QK36" i="4"/>
  <c r="QL36" i="4"/>
  <c r="QM36" i="4"/>
  <c r="QN36" i="4"/>
  <c r="QO36" i="4"/>
  <c r="QP36" i="4"/>
  <c r="QQ36" i="4"/>
  <c r="QR36" i="4"/>
  <c r="QS36" i="4"/>
  <c r="QT36" i="4"/>
  <c r="QU36" i="4"/>
  <c r="QV36" i="4"/>
  <c r="QW36" i="4"/>
  <c r="QX36" i="4"/>
  <c r="QY36" i="4"/>
  <c r="QZ36" i="4"/>
  <c r="RA36" i="4"/>
  <c r="RB36" i="4"/>
  <c r="RC36" i="4"/>
  <c r="RD36" i="4"/>
  <c r="RE36" i="4"/>
  <c r="RF36" i="4"/>
  <c r="RG36" i="4"/>
  <c r="RH36" i="4"/>
  <c r="RI36" i="4"/>
  <c r="RJ36" i="4"/>
  <c r="RK36" i="4"/>
  <c r="RL36" i="4"/>
  <c r="RM36" i="4"/>
  <c r="RN36" i="4"/>
  <c r="RO36" i="4"/>
  <c r="RP36" i="4"/>
  <c r="RQ36" i="4"/>
  <c r="RR36" i="4"/>
  <c r="RS36" i="4"/>
  <c r="RT36" i="4"/>
  <c r="RU36" i="4"/>
  <c r="RV36" i="4"/>
  <c r="RW36" i="4"/>
  <c r="RX36" i="4"/>
  <c r="RY36" i="4"/>
  <c r="RZ36" i="4"/>
  <c r="SA36" i="4"/>
  <c r="SB36" i="4"/>
  <c r="SC36" i="4"/>
  <c r="SD36" i="4"/>
  <c r="SE36" i="4"/>
  <c r="SF36" i="4"/>
  <c r="SG36" i="4"/>
  <c r="SH36" i="4"/>
  <c r="SI36" i="4"/>
  <c r="SJ36" i="4"/>
  <c r="SK36" i="4"/>
  <c r="SL36" i="4"/>
  <c r="SM36" i="4"/>
  <c r="SN36" i="4"/>
  <c r="SO36" i="4"/>
  <c r="SP36" i="4"/>
  <c r="SQ36" i="4"/>
  <c r="SR36" i="4"/>
  <c r="SS36" i="4"/>
  <c r="ST36" i="4"/>
  <c r="SU36" i="4"/>
  <c r="SV36" i="4"/>
  <c r="SW36" i="4"/>
  <c r="SX36" i="4"/>
  <c r="SY36" i="4"/>
  <c r="SZ36" i="4"/>
  <c r="TA36" i="4"/>
  <c r="TB36" i="4"/>
  <c r="TC36" i="4"/>
  <c r="TD36" i="4"/>
  <c r="TE36" i="4"/>
  <c r="TF36" i="4"/>
  <c r="TG36" i="4"/>
  <c r="TH36" i="4"/>
  <c r="TI36" i="4"/>
  <c r="TJ36" i="4"/>
  <c r="TK36" i="4"/>
  <c r="TL36" i="4"/>
  <c r="TM36" i="4"/>
  <c r="TN36" i="4"/>
  <c r="TO36" i="4"/>
  <c r="TP36" i="4"/>
  <c r="TQ36" i="4"/>
  <c r="TR36" i="4"/>
  <c r="TS36" i="4"/>
  <c r="TT36" i="4"/>
  <c r="TU36" i="4"/>
  <c r="TV36" i="4"/>
  <c r="TW36" i="4"/>
  <c r="TX36" i="4"/>
  <c r="TY36" i="4"/>
  <c r="TZ36" i="4"/>
  <c r="UA36" i="4"/>
  <c r="UB36" i="4"/>
  <c r="UC36" i="4"/>
  <c r="UD36" i="4"/>
  <c r="UE36" i="4"/>
  <c r="UF36" i="4"/>
  <c r="UG36" i="4"/>
  <c r="UH36" i="4"/>
  <c r="UI36" i="4"/>
  <c r="UJ36" i="4"/>
  <c r="UK36" i="4"/>
  <c r="UL36" i="4"/>
  <c r="UM36" i="4"/>
  <c r="UN36" i="4"/>
  <c r="UO36" i="4"/>
  <c r="UP36" i="4"/>
  <c r="UQ36" i="4"/>
  <c r="UR36" i="4"/>
  <c r="US36" i="4"/>
  <c r="UT36" i="4"/>
  <c r="UU36" i="4"/>
  <c r="UV36" i="4"/>
  <c r="UW36" i="4"/>
  <c r="UX36" i="4"/>
  <c r="UY36" i="4"/>
  <c r="UZ36" i="4"/>
  <c r="VA36" i="4"/>
  <c r="VB36" i="4"/>
  <c r="VC36" i="4"/>
  <c r="VD36" i="4"/>
  <c r="VE36" i="4"/>
  <c r="VF36" i="4"/>
  <c r="VG36" i="4"/>
  <c r="VH36" i="4"/>
  <c r="VI36" i="4"/>
  <c r="VJ36" i="4"/>
  <c r="VK36" i="4"/>
  <c r="VL36" i="4"/>
  <c r="VM36" i="4"/>
  <c r="VN36" i="4"/>
  <c r="VO36" i="4"/>
  <c r="VP36" i="4"/>
  <c r="VQ36" i="4"/>
  <c r="VR36" i="4"/>
  <c r="VS36" i="4"/>
  <c r="VT36" i="4"/>
  <c r="VU36" i="4"/>
  <c r="VV36" i="4"/>
  <c r="VW36" i="4"/>
  <c r="VX36" i="4"/>
  <c r="VY36" i="4"/>
  <c r="VZ36" i="4"/>
  <c r="WA36" i="4"/>
  <c r="WB36" i="4"/>
  <c r="WC36" i="4"/>
  <c r="WD36" i="4"/>
  <c r="WE36" i="4"/>
  <c r="WF36" i="4"/>
  <c r="WG36" i="4"/>
  <c r="WH36" i="4"/>
  <c r="WI36" i="4"/>
  <c r="WJ36" i="4"/>
  <c r="WK36" i="4"/>
  <c r="WL36" i="4"/>
  <c r="WM36" i="4"/>
  <c r="WN36" i="4"/>
  <c r="WO36" i="4"/>
  <c r="WP36" i="4"/>
  <c r="WQ36" i="4"/>
  <c r="WR36" i="4"/>
  <c r="WS36" i="4"/>
  <c r="WT36" i="4"/>
  <c r="WU36" i="4"/>
  <c r="WV36" i="4"/>
  <c r="WW36" i="4"/>
  <c r="WX36" i="4"/>
  <c r="WY36" i="4"/>
  <c r="WZ36" i="4"/>
  <c r="XA36" i="4"/>
  <c r="XB36" i="4"/>
  <c r="XC36" i="4"/>
  <c r="XD36" i="4"/>
  <c r="XE36" i="4"/>
  <c r="XF36" i="4"/>
  <c r="XG36" i="4"/>
  <c r="XH36" i="4"/>
  <c r="XI36" i="4"/>
  <c r="XJ36" i="4"/>
  <c r="XK36" i="4"/>
  <c r="XL36" i="4"/>
  <c r="XM36" i="4"/>
  <c r="XN36" i="4"/>
  <c r="XO36" i="4"/>
  <c r="XP36" i="4"/>
  <c r="XQ36" i="4"/>
  <c r="XR36" i="4"/>
  <c r="XS36" i="4"/>
  <c r="XT36" i="4"/>
  <c r="XU36" i="4"/>
  <c r="XV36" i="4"/>
  <c r="XW36" i="4"/>
  <c r="XX36" i="4"/>
  <c r="XY36" i="4"/>
  <c r="XZ36" i="4"/>
  <c r="YA36" i="4"/>
  <c r="YB36" i="4"/>
  <c r="YC36" i="4"/>
  <c r="YD36" i="4"/>
  <c r="YE36" i="4"/>
  <c r="YF36" i="4"/>
  <c r="YG36" i="4"/>
  <c r="YH36" i="4"/>
  <c r="YI36" i="4"/>
  <c r="YJ36" i="4"/>
  <c r="YK36" i="4"/>
  <c r="YL36" i="4"/>
  <c r="YM36" i="4"/>
  <c r="YN36" i="4"/>
  <c r="YO36" i="4"/>
  <c r="YP36" i="4"/>
  <c r="YQ36" i="4"/>
  <c r="YR36" i="4"/>
  <c r="YS36" i="4"/>
  <c r="YT36" i="4"/>
  <c r="YU36" i="4"/>
  <c r="YV36" i="4"/>
  <c r="YW36" i="4"/>
  <c r="YX36" i="4"/>
  <c r="YY36" i="4"/>
  <c r="YZ36" i="4"/>
  <c r="ZA36" i="4"/>
  <c r="ZB36" i="4"/>
  <c r="ZC36" i="4"/>
  <c r="ZD36" i="4"/>
  <c r="ZE36" i="4"/>
  <c r="ZF36" i="4"/>
  <c r="ZG36" i="4"/>
  <c r="ZH36" i="4"/>
  <c r="ZI36" i="4"/>
  <c r="ZJ36" i="4"/>
  <c r="ZK36" i="4"/>
  <c r="ZL36" i="4"/>
  <c r="ZM36" i="4"/>
  <c r="ZN36" i="4"/>
  <c r="ZO36" i="4"/>
  <c r="ZP36" i="4"/>
  <c r="ZQ36" i="4"/>
  <c r="ZR36" i="4"/>
  <c r="ZS36" i="4"/>
  <c r="ZT36" i="4"/>
  <c r="ZU36" i="4"/>
  <c r="ZV36" i="4"/>
  <c r="ZW36" i="4"/>
  <c r="ZX36" i="4"/>
  <c r="ZY36" i="4"/>
  <c r="ZZ36" i="4"/>
  <c r="AAA36" i="4"/>
  <c r="AAB36" i="4"/>
  <c r="AAC36" i="4"/>
  <c r="AAD36" i="4"/>
  <c r="AAE36" i="4"/>
  <c r="AAF36" i="4"/>
  <c r="AAG36" i="4"/>
  <c r="AAH36" i="4"/>
  <c r="AAI36" i="4"/>
  <c r="AAJ36" i="4"/>
  <c r="AAK36" i="4"/>
  <c r="AAL36" i="4"/>
  <c r="AAM36" i="4"/>
  <c r="AAN36" i="4"/>
  <c r="AAO36" i="4"/>
  <c r="AAP36" i="4"/>
  <c r="AAQ36" i="4"/>
  <c r="AAR36" i="4"/>
  <c r="AAS36" i="4"/>
  <c r="AAT36" i="4"/>
  <c r="AAU36" i="4"/>
  <c r="AAV36" i="4"/>
  <c r="AAW36" i="4"/>
  <c r="AAX36" i="4"/>
  <c r="AAY36" i="4"/>
  <c r="AAZ36" i="4"/>
  <c r="ABA36" i="4"/>
  <c r="ABB36" i="4"/>
  <c r="ABC36" i="4"/>
  <c r="ABD36" i="4"/>
  <c r="ABE36" i="4"/>
  <c r="ABF36" i="4"/>
  <c r="ABG36" i="4"/>
  <c r="ABH36" i="4"/>
  <c r="ABI36" i="4"/>
  <c r="ABJ36" i="4"/>
  <c r="ABK36" i="4"/>
  <c r="ABL36" i="4"/>
  <c r="ABM36" i="4"/>
  <c r="ABN36" i="4"/>
  <c r="ABO36" i="4"/>
  <c r="ABP36" i="4"/>
  <c r="ABQ36" i="4"/>
  <c r="ABR36" i="4"/>
  <c r="ABS36" i="4"/>
  <c r="ABT36" i="4"/>
  <c r="ABU36" i="4"/>
  <c r="ABV36" i="4"/>
  <c r="ABW36" i="4"/>
  <c r="ABX36" i="4"/>
  <c r="ABY36" i="4"/>
  <c r="ABZ36" i="4"/>
  <c r="ACA36" i="4"/>
  <c r="ACB36" i="4"/>
  <c r="ACC36" i="4"/>
  <c r="ACD36" i="4"/>
  <c r="ACE36" i="4"/>
  <c r="ACF36" i="4"/>
  <c r="ACG36" i="4"/>
  <c r="ACH36" i="4"/>
  <c r="ACI36" i="4"/>
  <c r="ACJ36" i="4"/>
  <c r="ACK36" i="4"/>
  <c r="ACL36" i="4"/>
  <c r="ACM36" i="4"/>
  <c r="ACN36" i="4"/>
  <c r="ACO36" i="4"/>
  <c r="ACP36" i="4"/>
  <c r="ACQ36" i="4"/>
  <c r="ACR36" i="4"/>
  <c r="ACS36" i="4"/>
  <c r="ACT36" i="4"/>
  <c r="ACU36" i="4"/>
  <c r="ACV36" i="4"/>
  <c r="ACW36" i="4"/>
  <c r="ACX36" i="4"/>
  <c r="ACY36" i="4"/>
  <c r="ACZ36" i="4"/>
  <c r="ADA36" i="4"/>
  <c r="ADB36" i="4"/>
  <c r="ADC36" i="4"/>
  <c r="ADD36" i="4"/>
  <c r="ADE36" i="4"/>
  <c r="ADF36" i="4"/>
  <c r="ADG36" i="4"/>
  <c r="ADH36" i="4"/>
  <c r="ADI36" i="4"/>
  <c r="ADJ36" i="4"/>
  <c r="ADK36" i="4"/>
  <c r="ADL36" i="4"/>
  <c r="ADM36" i="4"/>
  <c r="ADN36" i="4"/>
  <c r="ADO36" i="4"/>
  <c r="ADP36" i="4"/>
  <c r="ADQ36" i="4"/>
  <c r="ADR36" i="4"/>
  <c r="ADS36" i="4"/>
  <c r="ADT36" i="4"/>
  <c r="ADU36" i="4"/>
  <c r="ADV36" i="4"/>
  <c r="ADW36" i="4"/>
  <c r="ADX36" i="4"/>
  <c r="ADY36" i="4"/>
  <c r="ADZ36" i="4"/>
  <c r="AEA36" i="4"/>
  <c r="AEB36" i="4"/>
  <c r="AEC36" i="4"/>
  <c r="AED36" i="4"/>
  <c r="AEE36" i="4"/>
  <c r="AEF36" i="4"/>
  <c r="AEG36" i="4"/>
  <c r="AEH36" i="4"/>
  <c r="AEI36" i="4"/>
  <c r="AEJ36" i="4"/>
  <c r="AEK36" i="4"/>
  <c r="AEL36" i="4"/>
  <c r="AEM36" i="4"/>
  <c r="AEN36" i="4"/>
  <c r="AEO36" i="4"/>
  <c r="AEP36" i="4"/>
  <c r="AEQ36" i="4"/>
  <c r="AER36" i="4"/>
  <c r="AES36" i="4"/>
  <c r="AET36" i="4"/>
  <c r="AEU36" i="4"/>
  <c r="AEV36" i="4"/>
  <c r="AEW36" i="4"/>
  <c r="AEX36" i="4"/>
  <c r="AEY36" i="4"/>
  <c r="AEZ36" i="4"/>
  <c r="AFA36" i="4"/>
  <c r="AFB36" i="4"/>
  <c r="AFC36" i="4"/>
  <c r="AFD36" i="4"/>
  <c r="AFE36" i="4"/>
  <c r="AFF36" i="4"/>
  <c r="AFG36" i="4"/>
  <c r="AFH36" i="4"/>
  <c r="AFI36" i="4"/>
  <c r="AFJ36" i="4"/>
  <c r="AFK36" i="4"/>
  <c r="AFL36" i="4"/>
  <c r="AFM36" i="4"/>
  <c r="AFN36" i="4"/>
  <c r="AFO36" i="4"/>
  <c r="AFP36" i="4"/>
  <c r="AFQ36" i="4"/>
  <c r="AFR36" i="4"/>
  <c r="AFS36" i="4"/>
  <c r="AFT36" i="4"/>
  <c r="AFU36" i="4"/>
  <c r="AFV36" i="4"/>
  <c r="AFW36" i="4"/>
  <c r="AFX36" i="4"/>
  <c r="AFY36" i="4"/>
  <c r="AFZ36" i="4"/>
  <c r="AGA36" i="4"/>
  <c r="AGB36" i="4"/>
  <c r="AGC36" i="4"/>
  <c r="AGD36" i="4"/>
  <c r="AGE36" i="4"/>
  <c r="AGF36" i="4"/>
  <c r="AGG36" i="4"/>
  <c r="AGH36" i="4"/>
  <c r="AGI36" i="4"/>
  <c r="AGJ36" i="4"/>
  <c r="AGK36" i="4"/>
  <c r="AGL36" i="4"/>
  <c r="AGM36" i="4"/>
  <c r="AGN36" i="4"/>
  <c r="AGO36" i="4"/>
  <c r="AGP36" i="4"/>
  <c r="AGQ36" i="4"/>
  <c r="AGR36" i="4"/>
  <c r="AGS36" i="4"/>
  <c r="AGT36" i="4"/>
  <c r="AGU36" i="4"/>
  <c r="AGV36" i="4"/>
  <c r="AGW36" i="4"/>
  <c r="AGX36" i="4"/>
  <c r="AGY36" i="4"/>
  <c r="AGZ36" i="4"/>
  <c r="AHA36" i="4"/>
  <c r="AHB36" i="4"/>
  <c r="AHC36" i="4"/>
  <c r="AHD36" i="4"/>
  <c r="AHE36" i="4"/>
  <c r="AHF36" i="4"/>
  <c r="AHG36" i="4"/>
  <c r="AHH36" i="4"/>
  <c r="AHI36" i="4"/>
  <c r="AHJ36" i="4"/>
  <c r="AHK36" i="4"/>
  <c r="AHL36" i="4"/>
  <c r="AHM36" i="4"/>
  <c r="AHN36" i="4"/>
  <c r="AHO36" i="4"/>
  <c r="AHP36" i="4"/>
  <c r="AHQ36" i="4"/>
  <c r="AHR36" i="4"/>
  <c r="AHS36" i="4"/>
  <c r="AHT36" i="4"/>
  <c r="AHU36" i="4"/>
  <c r="AHV36" i="4"/>
  <c r="AHW36" i="4"/>
  <c r="AHX36" i="4"/>
  <c r="AHY36" i="4"/>
  <c r="AHZ36" i="4"/>
  <c r="AIA36" i="4"/>
  <c r="AIB36" i="4"/>
  <c r="AIC36" i="4"/>
  <c r="AID36" i="4"/>
  <c r="AIE36" i="4"/>
  <c r="AIF36" i="4"/>
  <c r="AIG36" i="4"/>
  <c r="AIH36" i="4"/>
  <c r="AII36" i="4"/>
  <c r="AIJ36" i="4"/>
  <c r="AIK36" i="4"/>
  <c r="AIL36" i="4"/>
  <c r="AIM36" i="4"/>
  <c r="AIN36" i="4"/>
  <c r="AIO36" i="4"/>
  <c r="AIP36" i="4"/>
  <c r="AIQ36" i="4"/>
  <c r="AIR36" i="4"/>
  <c r="AIS36" i="4"/>
  <c r="AIT36" i="4"/>
  <c r="AIU36" i="4"/>
  <c r="AIV36" i="4"/>
  <c r="AIW36" i="4"/>
  <c r="AIX36" i="4"/>
  <c r="AIY36" i="4"/>
  <c r="AIZ36" i="4"/>
  <c r="AJA36" i="4"/>
  <c r="AJB36" i="4"/>
  <c r="AJC36" i="4"/>
  <c r="AJD36" i="4"/>
  <c r="AJE36" i="4"/>
  <c r="AJF36" i="4"/>
  <c r="AJG36" i="4"/>
  <c r="AJH36" i="4"/>
  <c r="AJI36" i="4"/>
  <c r="AJJ36" i="4"/>
  <c r="AJK36" i="4"/>
  <c r="AJL36" i="4"/>
  <c r="AJM36" i="4"/>
  <c r="AJN36" i="4"/>
  <c r="AJO36" i="4"/>
  <c r="AJP36" i="4"/>
  <c r="AJQ36" i="4"/>
  <c r="AJR36" i="4"/>
  <c r="AJS36" i="4"/>
  <c r="AJT36" i="4"/>
  <c r="AJU36" i="4"/>
  <c r="AJV36" i="4"/>
  <c r="AJW36" i="4"/>
  <c r="AJX36" i="4"/>
  <c r="AJY36" i="4"/>
  <c r="AJZ36" i="4"/>
  <c r="AKA36" i="4"/>
  <c r="AKB36" i="4"/>
  <c r="AKC36" i="4"/>
  <c r="AKD36" i="4"/>
  <c r="AKE36" i="4"/>
  <c r="AKF36" i="4"/>
  <c r="AKG36" i="4"/>
  <c r="AKH36" i="4"/>
  <c r="AKI36" i="4"/>
  <c r="AKJ36" i="4"/>
  <c r="AKK36" i="4"/>
  <c r="AKL36" i="4"/>
  <c r="AKM36" i="4"/>
  <c r="AKN36" i="4"/>
  <c r="AKO36" i="4"/>
  <c r="AKP36" i="4"/>
  <c r="AKQ36" i="4"/>
  <c r="AKR36" i="4"/>
  <c r="AKS36" i="4"/>
  <c r="AKT36" i="4"/>
  <c r="AKU36" i="4"/>
  <c r="AKV36" i="4"/>
  <c r="AKW36" i="4"/>
  <c r="AKX36" i="4"/>
  <c r="AKY36" i="4"/>
  <c r="AKZ36" i="4"/>
  <c r="ALA36" i="4"/>
  <c r="ALB36" i="4"/>
  <c r="ALC36" i="4"/>
  <c r="ALD36" i="4"/>
  <c r="ALE36" i="4"/>
  <c r="ALF36" i="4"/>
  <c r="ALG36" i="4"/>
  <c r="ALH36" i="4"/>
  <c r="ALI36" i="4"/>
  <c r="ALJ36" i="4"/>
  <c r="ALK36" i="4"/>
  <c r="ALL36" i="4"/>
  <c r="ALM36" i="4"/>
  <c r="ALN36" i="4"/>
  <c r="ALO36" i="4"/>
  <c r="ALP36" i="4"/>
  <c r="ALQ36" i="4"/>
  <c r="ALR36" i="4"/>
  <c r="ALS36" i="4"/>
  <c r="ALT36" i="4"/>
  <c r="ALU36" i="4"/>
  <c r="ALV36" i="4"/>
  <c r="ALW36" i="4"/>
  <c r="ALX36" i="4"/>
  <c r="ALY36" i="4"/>
  <c r="ALZ36" i="4"/>
  <c r="AMA36" i="4"/>
  <c r="AMB36" i="4"/>
  <c r="AMC36" i="4"/>
  <c r="AMD36" i="4"/>
  <c r="AME36" i="4"/>
  <c r="AMF36" i="4"/>
  <c r="AMG36" i="4"/>
  <c r="AMH36" i="4"/>
  <c r="AMI36" i="4"/>
  <c r="AMJ36" i="4"/>
  <c r="AMK36" i="4"/>
  <c r="AML36" i="4"/>
  <c r="AMM36" i="4"/>
  <c r="AMN36" i="4"/>
  <c r="AMO36" i="4"/>
  <c r="AMP36" i="4"/>
  <c r="AMQ36" i="4"/>
  <c r="AMR36" i="4"/>
  <c r="AMS36" i="4"/>
  <c r="AMT36" i="4"/>
  <c r="AMU36" i="4"/>
  <c r="AMV36" i="4"/>
  <c r="AMW36" i="4"/>
  <c r="AMX36" i="4"/>
  <c r="AMY36" i="4"/>
  <c r="AMZ36" i="4"/>
  <c r="ANA36" i="4"/>
  <c r="ANB36" i="4"/>
  <c r="ANC36" i="4"/>
  <c r="AND36" i="4"/>
  <c r="ANE36" i="4"/>
  <c r="ANF36" i="4"/>
  <c r="ANG36" i="4"/>
  <c r="ANH36" i="4"/>
  <c r="ANI36" i="4"/>
  <c r="ANJ36" i="4"/>
  <c r="ANK36" i="4"/>
  <c r="ANL36" i="4"/>
  <c r="ANM36" i="4"/>
  <c r="ANN36" i="4"/>
  <c r="ANO36" i="4"/>
  <c r="ANP36" i="4"/>
  <c r="ANQ36" i="4"/>
  <c r="ANR36" i="4"/>
  <c r="ANS36" i="4"/>
  <c r="ANT36" i="4"/>
  <c r="ANU36" i="4"/>
  <c r="ANV36" i="4"/>
  <c r="ANW36" i="4"/>
  <c r="ANX36" i="4"/>
  <c r="ANY36" i="4"/>
  <c r="ANZ36" i="4"/>
  <c r="AOA36" i="4"/>
  <c r="AOB36" i="4"/>
  <c r="AOC36" i="4"/>
  <c r="AOD36" i="4"/>
  <c r="AOE36" i="4"/>
  <c r="AOF36" i="4"/>
  <c r="AOG36" i="4"/>
  <c r="AOH36" i="4"/>
  <c r="AOI36" i="4"/>
  <c r="AOJ36" i="4"/>
  <c r="AOK36" i="4"/>
  <c r="AOL36" i="4"/>
  <c r="AOM36" i="4"/>
  <c r="AON36" i="4"/>
  <c r="AOO36" i="4"/>
  <c r="AOP36" i="4"/>
  <c r="AOQ36" i="4"/>
  <c r="AOR36" i="4"/>
  <c r="AOS36" i="4"/>
  <c r="AOT36" i="4"/>
  <c r="AOU36" i="4"/>
  <c r="AOV36" i="4"/>
  <c r="AOW36" i="4"/>
  <c r="AOX36" i="4"/>
  <c r="AOY36" i="4"/>
  <c r="AOZ36" i="4"/>
  <c r="APA36" i="4"/>
  <c r="APB36" i="4"/>
  <c r="APC36" i="4"/>
  <c r="APD36" i="4"/>
  <c r="APE36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Y134" i="4"/>
  <c r="DZ134" i="4"/>
  <c r="EA134" i="4"/>
  <c r="EB134" i="4"/>
  <c r="EC134" i="4"/>
  <c r="ED134" i="4"/>
  <c r="EE134" i="4"/>
  <c r="EF134" i="4"/>
  <c r="EG134" i="4"/>
  <c r="EH134" i="4"/>
  <c r="EI134" i="4"/>
  <c r="EJ134" i="4"/>
  <c r="EK134" i="4"/>
  <c r="EL134" i="4"/>
  <c r="EM134" i="4"/>
  <c r="EN134" i="4"/>
  <c r="EO134" i="4"/>
  <c r="EP134" i="4"/>
  <c r="EQ134" i="4"/>
  <c r="ER134" i="4"/>
  <c r="ES134" i="4"/>
  <c r="ET134" i="4"/>
  <c r="EU134" i="4"/>
  <c r="EV134" i="4"/>
  <c r="EW134" i="4"/>
  <c r="EX134" i="4"/>
  <c r="EY134" i="4"/>
  <c r="EZ134" i="4"/>
  <c r="FA134" i="4"/>
  <c r="FB134" i="4"/>
  <c r="FC134" i="4"/>
  <c r="FD134" i="4"/>
  <c r="FE134" i="4"/>
  <c r="FF134" i="4"/>
  <c r="FG134" i="4"/>
  <c r="FH134" i="4"/>
  <c r="FI134" i="4"/>
  <c r="FJ134" i="4"/>
  <c r="FK134" i="4"/>
  <c r="FL134" i="4"/>
  <c r="FM134" i="4"/>
  <c r="FN134" i="4"/>
  <c r="FO134" i="4"/>
  <c r="FP134" i="4"/>
  <c r="FQ134" i="4"/>
  <c r="FR134" i="4"/>
  <c r="FS134" i="4"/>
  <c r="FT134" i="4"/>
  <c r="FU134" i="4"/>
  <c r="FV134" i="4"/>
  <c r="FW134" i="4"/>
  <c r="FX134" i="4"/>
  <c r="FY134" i="4"/>
  <c r="FZ134" i="4"/>
  <c r="GA134" i="4"/>
  <c r="GB134" i="4"/>
  <c r="GC134" i="4"/>
  <c r="GD134" i="4"/>
  <c r="GE134" i="4"/>
  <c r="GF134" i="4"/>
  <c r="GG134" i="4"/>
  <c r="GH134" i="4"/>
  <c r="GI134" i="4"/>
  <c r="GJ134" i="4"/>
  <c r="GK134" i="4"/>
  <c r="GL134" i="4"/>
  <c r="GM134" i="4"/>
  <c r="GN134" i="4"/>
  <c r="GO134" i="4"/>
  <c r="GP134" i="4"/>
  <c r="GQ134" i="4"/>
  <c r="GR134" i="4"/>
  <c r="GS134" i="4"/>
  <c r="GT134" i="4"/>
  <c r="GU134" i="4"/>
  <c r="GV134" i="4"/>
  <c r="GW134" i="4"/>
  <c r="GX134" i="4"/>
  <c r="GY134" i="4"/>
  <c r="GZ134" i="4"/>
  <c r="HA134" i="4"/>
  <c r="HB134" i="4"/>
  <c r="HC134" i="4"/>
  <c r="HD134" i="4"/>
  <c r="HE134" i="4"/>
  <c r="HF134" i="4"/>
  <c r="HG134" i="4"/>
  <c r="HH134" i="4"/>
  <c r="HI134" i="4"/>
  <c r="HJ134" i="4"/>
  <c r="HK134" i="4"/>
  <c r="HL134" i="4"/>
  <c r="HM134" i="4"/>
  <c r="HN134" i="4"/>
  <c r="HO134" i="4"/>
  <c r="HP134" i="4"/>
  <c r="HQ134" i="4"/>
  <c r="HR134" i="4"/>
  <c r="HS134" i="4"/>
  <c r="HT134" i="4"/>
  <c r="HU134" i="4"/>
  <c r="HV134" i="4"/>
  <c r="HW134" i="4"/>
  <c r="HX134" i="4"/>
  <c r="HY134" i="4"/>
  <c r="HZ134" i="4"/>
  <c r="IA134" i="4"/>
  <c r="IB134" i="4"/>
  <c r="IC134" i="4"/>
  <c r="ID134" i="4"/>
  <c r="IE134" i="4"/>
  <c r="IF134" i="4"/>
  <c r="IG134" i="4"/>
  <c r="IH134" i="4"/>
  <c r="II134" i="4"/>
  <c r="IJ134" i="4"/>
  <c r="IK134" i="4"/>
  <c r="IL134" i="4"/>
  <c r="IM134" i="4"/>
  <c r="IN134" i="4"/>
  <c r="IO134" i="4"/>
  <c r="IP134" i="4"/>
  <c r="IQ134" i="4"/>
  <c r="IR134" i="4"/>
  <c r="IS134" i="4"/>
  <c r="IT134" i="4"/>
  <c r="IU134" i="4"/>
  <c r="IV134" i="4"/>
  <c r="IW134" i="4"/>
  <c r="IX134" i="4"/>
  <c r="IY134" i="4"/>
  <c r="IZ134" i="4"/>
  <c r="JA134" i="4"/>
  <c r="JB134" i="4"/>
  <c r="JC134" i="4"/>
  <c r="JD134" i="4"/>
  <c r="JE134" i="4"/>
  <c r="JF134" i="4"/>
  <c r="JG134" i="4"/>
  <c r="JH134" i="4"/>
  <c r="JI134" i="4"/>
  <c r="JJ134" i="4"/>
  <c r="JK134" i="4"/>
  <c r="JL134" i="4"/>
  <c r="JM134" i="4"/>
  <c r="JN134" i="4"/>
  <c r="JO134" i="4"/>
  <c r="JP134" i="4"/>
  <c r="JQ134" i="4"/>
  <c r="JR134" i="4"/>
  <c r="JS134" i="4"/>
  <c r="JT134" i="4"/>
  <c r="JU134" i="4"/>
  <c r="JV134" i="4"/>
  <c r="JW134" i="4"/>
  <c r="JX134" i="4"/>
  <c r="JY134" i="4"/>
  <c r="JZ134" i="4"/>
  <c r="KA134" i="4"/>
  <c r="KB134" i="4"/>
  <c r="KC134" i="4"/>
  <c r="KD134" i="4"/>
  <c r="KE134" i="4"/>
  <c r="KF134" i="4"/>
  <c r="KG134" i="4"/>
  <c r="KH134" i="4"/>
  <c r="KI134" i="4"/>
  <c r="KJ134" i="4"/>
  <c r="KK134" i="4"/>
  <c r="KL134" i="4"/>
  <c r="KM134" i="4"/>
  <c r="KN134" i="4"/>
  <c r="KO134" i="4"/>
  <c r="KP134" i="4"/>
  <c r="KQ134" i="4"/>
  <c r="KR134" i="4"/>
  <c r="KS134" i="4"/>
  <c r="KT134" i="4"/>
  <c r="KU134" i="4"/>
  <c r="KV134" i="4"/>
  <c r="KW134" i="4"/>
  <c r="KX134" i="4"/>
  <c r="KY134" i="4"/>
  <c r="KZ134" i="4"/>
  <c r="LA134" i="4"/>
  <c r="LB134" i="4"/>
  <c r="LC134" i="4"/>
  <c r="LD134" i="4"/>
  <c r="LE134" i="4"/>
  <c r="LF134" i="4"/>
  <c r="LG134" i="4"/>
  <c r="LH134" i="4"/>
  <c r="LI134" i="4"/>
  <c r="LJ134" i="4"/>
  <c r="LK134" i="4"/>
  <c r="LL134" i="4"/>
  <c r="LM134" i="4"/>
  <c r="LN134" i="4"/>
  <c r="LO134" i="4"/>
  <c r="LP134" i="4"/>
  <c r="LQ134" i="4"/>
  <c r="LR134" i="4"/>
  <c r="LS134" i="4"/>
  <c r="LT134" i="4"/>
  <c r="LU134" i="4"/>
  <c r="LV134" i="4"/>
  <c r="LW134" i="4"/>
  <c r="LX134" i="4"/>
  <c r="LY134" i="4"/>
  <c r="LZ134" i="4"/>
  <c r="MA134" i="4"/>
  <c r="MB134" i="4"/>
  <c r="MC134" i="4"/>
  <c r="MD134" i="4"/>
  <c r="ME134" i="4"/>
  <c r="MF134" i="4"/>
  <c r="MG134" i="4"/>
  <c r="MH134" i="4"/>
  <c r="MI134" i="4"/>
  <c r="MJ134" i="4"/>
  <c r="MK134" i="4"/>
  <c r="ML134" i="4"/>
  <c r="MM134" i="4"/>
  <c r="MN134" i="4"/>
  <c r="MO134" i="4"/>
  <c r="MP134" i="4"/>
  <c r="MQ134" i="4"/>
  <c r="MR134" i="4"/>
  <c r="MS134" i="4"/>
  <c r="MT134" i="4"/>
  <c r="MU134" i="4"/>
  <c r="MV134" i="4"/>
  <c r="MW134" i="4"/>
  <c r="MX134" i="4"/>
  <c r="MY134" i="4"/>
  <c r="MZ134" i="4"/>
  <c r="NA134" i="4"/>
  <c r="NB134" i="4"/>
  <c r="NC134" i="4"/>
  <c r="ND134" i="4"/>
  <c r="NE134" i="4"/>
  <c r="NF134" i="4"/>
  <c r="NG134" i="4"/>
  <c r="NH134" i="4"/>
  <c r="NI134" i="4"/>
  <c r="NJ134" i="4"/>
  <c r="NK134" i="4"/>
  <c r="NL134" i="4"/>
  <c r="NM134" i="4"/>
  <c r="NN134" i="4"/>
  <c r="NO134" i="4"/>
  <c r="NP134" i="4"/>
  <c r="NQ134" i="4"/>
  <c r="NR134" i="4"/>
  <c r="NS134" i="4"/>
  <c r="NT134" i="4"/>
  <c r="NU134" i="4"/>
  <c r="NV134" i="4"/>
  <c r="NW134" i="4"/>
  <c r="NX134" i="4"/>
  <c r="NY134" i="4"/>
  <c r="NZ134" i="4"/>
  <c r="OA134" i="4"/>
  <c r="OB134" i="4"/>
  <c r="OC134" i="4"/>
  <c r="OD134" i="4"/>
  <c r="OE134" i="4"/>
  <c r="OF134" i="4"/>
  <c r="OG134" i="4"/>
  <c r="OH134" i="4"/>
  <c r="OI134" i="4"/>
  <c r="OJ134" i="4"/>
  <c r="OK134" i="4"/>
  <c r="OL134" i="4"/>
  <c r="OM134" i="4"/>
  <c r="ON134" i="4"/>
  <c r="OO134" i="4"/>
  <c r="OP134" i="4"/>
  <c r="OQ134" i="4"/>
  <c r="OR134" i="4"/>
  <c r="OS134" i="4"/>
  <c r="OT134" i="4"/>
  <c r="OU134" i="4"/>
  <c r="OV134" i="4"/>
  <c r="OW134" i="4"/>
  <c r="OX134" i="4"/>
  <c r="OY134" i="4"/>
  <c r="OZ134" i="4"/>
  <c r="PA134" i="4"/>
  <c r="PB134" i="4"/>
  <c r="PC134" i="4"/>
  <c r="PD134" i="4"/>
  <c r="PE134" i="4"/>
  <c r="PF134" i="4"/>
  <c r="PG134" i="4"/>
  <c r="PH134" i="4"/>
  <c r="PI134" i="4"/>
  <c r="PJ134" i="4"/>
  <c r="PK134" i="4"/>
  <c r="PL134" i="4"/>
  <c r="PM134" i="4"/>
  <c r="PN134" i="4"/>
  <c r="PO134" i="4"/>
  <c r="PP134" i="4"/>
  <c r="PQ134" i="4"/>
  <c r="PR134" i="4"/>
  <c r="PS134" i="4"/>
  <c r="PT134" i="4"/>
  <c r="PU134" i="4"/>
  <c r="PV134" i="4"/>
  <c r="PW134" i="4"/>
  <c r="PX134" i="4"/>
  <c r="PY134" i="4"/>
  <c r="PZ134" i="4"/>
  <c r="QA134" i="4"/>
  <c r="QB134" i="4"/>
  <c r="QC134" i="4"/>
  <c r="QD134" i="4"/>
  <c r="QE134" i="4"/>
  <c r="QF134" i="4"/>
  <c r="QG134" i="4"/>
  <c r="QH134" i="4"/>
  <c r="QI134" i="4"/>
  <c r="QJ134" i="4"/>
  <c r="QK134" i="4"/>
  <c r="QL134" i="4"/>
  <c r="QM134" i="4"/>
  <c r="QN134" i="4"/>
  <c r="QO134" i="4"/>
  <c r="QP134" i="4"/>
  <c r="QQ134" i="4"/>
  <c r="QR134" i="4"/>
  <c r="QS134" i="4"/>
  <c r="QT134" i="4"/>
  <c r="QU134" i="4"/>
  <c r="QV134" i="4"/>
  <c r="QW134" i="4"/>
  <c r="QX134" i="4"/>
  <c r="QY134" i="4"/>
  <c r="QZ134" i="4"/>
  <c r="RA134" i="4"/>
  <c r="RB134" i="4"/>
  <c r="RC134" i="4"/>
  <c r="RD134" i="4"/>
  <c r="RE134" i="4"/>
  <c r="RF134" i="4"/>
  <c r="RG134" i="4"/>
  <c r="RH134" i="4"/>
  <c r="RI134" i="4"/>
  <c r="RJ134" i="4"/>
  <c r="RK134" i="4"/>
  <c r="RL134" i="4"/>
  <c r="RM134" i="4"/>
  <c r="RN134" i="4"/>
  <c r="RO134" i="4"/>
  <c r="RP134" i="4"/>
  <c r="RQ134" i="4"/>
  <c r="RR134" i="4"/>
  <c r="RS134" i="4"/>
  <c r="RT134" i="4"/>
  <c r="RU134" i="4"/>
  <c r="RV134" i="4"/>
  <c r="RW134" i="4"/>
  <c r="RX134" i="4"/>
  <c r="RY134" i="4"/>
  <c r="RZ134" i="4"/>
  <c r="SA134" i="4"/>
  <c r="SB134" i="4"/>
  <c r="SC134" i="4"/>
  <c r="SD134" i="4"/>
  <c r="SE134" i="4"/>
  <c r="SF134" i="4"/>
  <c r="SG134" i="4"/>
  <c r="SH134" i="4"/>
  <c r="SI134" i="4"/>
  <c r="SJ134" i="4"/>
  <c r="SK134" i="4"/>
  <c r="SL134" i="4"/>
  <c r="SM134" i="4"/>
  <c r="SN134" i="4"/>
  <c r="SO134" i="4"/>
  <c r="SP134" i="4"/>
  <c r="SQ134" i="4"/>
  <c r="SR134" i="4"/>
  <c r="SS134" i="4"/>
  <c r="ST134" i="4"/>
  <c r="SU134" i="4"/>
  <c r="SV134" i="4"/>
  <c r="SW134" i="4"/>
  <c r="SX134" i="4"/>
  <c r="SY134" i="4"/>
  <c r="SZ134" i="4"/>
  <c r="TA134" i="4"/>
  <c r="TB134" i="4"/>
  <c r="TC134" i="4"/>
  <c r="TD134" i="4"/>
  <c r="TE134" i="4"/>
  <c r="TF134" i="4"/>
  <c r="TG134" i="4"/>
  <c r="TH134" i="4"/>
  <c r="TI134" i="4"/>
  <c r="TJ134" i="4"/>
  <c r="TK134" i="4"/>
  <c r="TL134" i="4"/>
  <c r="TM134" i="4"/>
  <c r="TN134" i="4"/>
  <c r="TO134" i="4"/>
  <c r="TP134" i="4"/>
  <c r="TQ134" i="4"/>
  <c r="TR134" i="4"/>
  <c r="TS134" i="4"/>
  <c r="TT134" i="4"/>
  <c r="TU134" i="4"/>
  <c r="TV134" i="4"/>
  <c r="TW134" i="4"/>
  <c r="TX134" i="4"/>
  <c r="TY134" i="4"/>
  <c r="TZ134" i="4"/>
  <c r="UA134" i="4"/>
  <c r="UB134" i="4"/>
  <c r="UC134" i="4"/>
  <c r="UD134" i="4"/>
  <c r="UE134" i="4"/>
  <c r="UF134" i="4"/>
  <c r="UG134" i="4"/>
  <c r="UH134" i="4"/>
  <c r="UI134" i="4"/>
  <c r="UJ134" i="4"/>
  <c r="UK134" i="4"/>
  <c r="UL134" i="4"/>
  <c r="UM134" i="4"/>
  <c r="UN134" i="4"/>
  <c r="UO134" i="4"/>
  <c r="UP134" i="4"/>
  <c r="UQ134" i="4"/>
  <c r="UR134" i="4"/>
  <c r="US134" i="4"/>
  <c r="UT134" i="4"/>
  <c r="UU134" i="4"/>
  <c r="UV134" i="4"/>
  <c r="UW134" i="4"/>
  <c r="UX134" i="4"/>
  <c r="UY134" i="4"/>
  <c r="UZ134" i="4"/>
  <c r="VA134" i="4"/>
  <c r="VB134" i="4"/>
  <c r="VC134" i="4"/>
  <c r="VD134" i="4"/>
  <c r="VE134" i="4"/>
  <c r="VF134" i="4"/>
  <c r="VG134" i="4"/>
  <c r="VH134" i="4"/>
  <c r="VI134" i="4"/>
  <c r="VJ134" i="4"/>
  <c r="VK134" i="4"/>
  <c r="VL134" i="4"/>
  <c r="VM134" i="4"/>
  <c r="VN134" i="4"/>
  <c r="VO134" i="4"/>
  <c r="VP134" i="4"/>
  <c r="VQ134" i="4"/>
  <c r="VR134" i="4"/>
  <c r="VS134" i="4"/>
  <c r="VT134" i="4"/>
  <c r="VU134" i="4"/>
  <c r="VV134" i="4"/>
  <c r="VW134" i="4"/>
  <c r="VX134" i="4"/>
  <c r="VY134" i="4"/>
  <c r="VZ134" i="4"/>
  <c r="WA134" i="4"/>
  <c r="WB134" i="4"/>
  <c r="WC134" i="4"/>
  <c r="WD134" i="4"/>
  <c r="WE134" i="4"/>
  <c r="WF134" i="4"/>
  <c r="WG134" i="4"/>
  <c r="WH134" i="4"/>
  <c r="WI134" i="4"/>
  <c r="WJ134" i="4"/>
  <c r="WK134" i="4"/>
  <c r="WL134" i="4"/>
  <c r="WM134" i="4"/>
  <c r="WN134" i="4"/>
  <c r="WO134" i="4"/>
  <c r="WP134" i="4"/>
  <c r="WQ134" i="4"/>
  <c r="WR134" i="4"/>
  <c r="WS134" i="4"/>
  <c r="WT134" i="4"/>
  <c r="WU134" i="4"/>
  <c r="WV134" i="4"/>
  <c r="WW134" i="4"/>
  <c r="WX134" i="4"/>
  <c r="WY134" i="4"/>
  <c r="WZ134" i="4"/>
  <c r="XA134" i="4"/>
  <c r="XB134" i="4"/>
  <c r="XC134" i="4"/>
  <c r="XD134" i="4"/>
  <c r="XE134" i="4"/>
  <c r="XF134" i="4"/>
  <c r="XG134" i="4"/>
  <c r="XH134" i="4"/>
  <c r="XI134" i="4"/>
  <c r="XJ134" i="4"/>
  <c r="XK134" i="4"/>
  <c r="XL134" i="4"/>
  <c r="XM134" i="4"/>
  <c r="XN134" i="4"/>
  <c r="XO134" i="4"/>
  <c r="XP134" i="4"/>
  <c r="XQ134" i="4"/>
  <c r="XR134" i="4"/>
  <c r="XS134" i="4"/>
  <c r="XT134" i="4"/>
  <c r="XU134" i="4"/>
  <c r="XV134" i="4"/>
  <c r="XW134" i="4"/>
  <c r="XX134" i="4"/>
  <c r="XY134" i="4"/>
  <c r="XZ134" i="4"/>
  <c r="YA134" i="4"/>
  <c r="YB134" i="4"/>
  <c r="YC134" i="4"/>
  <c r="YD134" i="4"/>
  <c r="YE134" i="4"/>
  <c r="YF134" i="4"/>
  <c r="YG134" i="4"/>
  <c r="YH134" i="4"/>
  <c r="YI134" i="4"/>
  <c r="YJ134" i="4"/>
  <c r="YK134" i="4"/>
  <c r="YL134" i="4"/>
  <c r="YM134" i="4"/>
  <c r="YN134" i="4"/>
  <c r="YO134" i="4"/>
  <c r="YP134" i="4"/>
  <c r="YQ134" i="4"/>
  <c r="YR134" i="4"/>
  <c r="YS134" i="4"/>
  <c r="YT134" i="4"/>
  <c r="YU134" i="4"/>
  <c r="YV134" i="4"/>
  <c r="YW134" i="4"/>
  <c r="YX134" i="4"/>
  <c r="YY134" i="4"/>
  <c r="YZ134" i="4"/>
  <c r="ZA134" i="4"/>
  <c r="ZB134" i="4"/>
  <c r="ZC134" i="4"/>
  <c r="ZD134" i="4"/>
  <c r="ZE134" i="4"/>
  <c r="ZF134" i="4"/>
  <c r="ZG134" i="4"/>
  <c r="ZH134" i="4"/>
  <c r="ZI134" i="4"/>
  <c r="ZJ134" i="4"/>
  <c r="ZK134" i="4"/>
  <c r="ZL134" i="4"/>
  <c r="ZM134" i="4"/>
  <c r="ZN134" i="4"/>
  <c r="ZO134" i="4"/>
  <c r="ZP134" i="4"/>
  <c r="ZQ134" i="4"/>
  <c r="ZR134" i="4"/>
  <c r="ZS134" i="4"/>
  <c r="ZT134" i="4"/>
  <c r="ZU134" i="4"/>
  <c r="ZV134" i="4"/>
  <c r="ZW134" i="4"/>
  <c r="ZX134" i="4"/>
  <c r="ZY134" i="4"/>
  <c r="ZZ134" i="4"/>
  <c r="AAA134" i="4"/>
  <c r="AAB134" i="4"/>
  <c r="AAC134" i="4"/>
  <c r="AAD134" i="4"/>
  <c r="AAE134" i="4"/>
  <c r="AAF134" i="4"/>
  <c r="AAG134" i="4"/>
  <c r="AAH134" i="4"/>
  <c r="AAI134" i="4"/>
  <c r="AAJ134" i="4"/>
  <c r="AAK134" i="4"/>
  <c r="AAL134" i="4"/>
  <c r="AAM134" i="4"/>
  <c r="AAN134" i="4"/>
  <c r="AAO134" i="4"/>
  <c r="AAP134" i="4"/>
  <c r="AAQ134" i="4"/>
  <c r="AAR134" i="4"/>
  <c r="AAS134" i="4"/>
  <c r="AAT134" i="4"/>
  <c r="AAU134" i="4"/>
  <c r="AAV134" i="4"/>
  <c r="AAW134" i="4"/>
  <c r="AAX134" i="4"/>
  <c r="AAY134" i="4"/>
  <c r="AAZ134" i="4"/>
  <c r="ABA134" i="4"/>
  <c r="ABB134" i="4"/>
  <c r="ABC134" i="4"/>
  <c r="ABD134" i="4"/>
  <c r="ABE134" i="4"/>
  <c r="ABF134" i="4"/>
  <c r="ABG134" i="4"/>
  <c r="ABH134" i="4"/>
  <c r="ABI134" i="4"/>
  <c r="ABJ134" i="4"/>
  <c r="ABK134" i="4"/>
  <c r="ABL134" i="4"/>
  <c r="ABM134" i="4"/>
  <c r="ABN134" i="4"/>
  <c r="ABO134" i="4"/>
  <c r="ABP134" i="4"/>
  <c r="ABQ134" i="4"/>
  <c r="ABR134" i="4"/>
  <c r="ABS134" i="4"/>
  <c r="ABT134" i="4"/>
  <c r="ABU134" i="4"/>
  <c r="ABV134" i="4"/>
  <c r="ABW134" i="4"/>
  <c r="ABX134" i="4"/>
  <c r="ABY134" i="4"/>
  <c r="ABZ134" i="4"/>
  <c r="ACA134" i="4"/>
  <c r="ACB134" i="4"/>
  <c r="ACC134" i="4"/>
  <c r="ACD134" i="4"/>
  <c r="ACE134" i="4"/>
  <c r="ACF134" i="4"/>
  <c r="ACG134" i="4"/>
  <c r="ACH134" i="4"/>
  <c r="ACI134" i="4"/>
  <c r="ACJ134" i="4"/>
  <c r="ACK134" i="4"/>
  <c r="ACL134" i="4"/>
  <c r="ACM134" i="4"/>
  <c r="ACN134" i="4"/>
  <c r="ACO134" i="4"/>
  <c r="ACP134" i="4"/>
  <c r="ACQ134" i="4"/>
  <c r="ACR134" i="4"/>
  <c r="ACS134" i="4"/>
  <c r="ACT134" i="4"/>
  <c r="ACU134" i="4"/>
  <c r="ACV134" i="4"/>
  <c r="ACW134" i="4"/>
  <c r="ACX134" i="4"/>
  <c r="ACY134" i="4"/>
  <c r="ACZ134" i="4"/>
  <c r="ADA134" i="4"/>
  <c r="ADB134" i="4"/>
  <c r="ADC134" i="4"/>
  <c r="ADD134" i="4"/>
  <c r="ADE134" i="4"/>
  <c r="ADF134" i="4"/>
  <c r="ADG134" i="4"/>
  <c r="ADH134" i="4"/>
  <c r="ADI134" i="4"/>
  <c r="ADJ134" i="4"/>
  <c r="ADK134" i="4"/>
  <c r="ADL134" i="4"/>
  <c r="ADM134" i="4"/>
  <c r="ADN134" i="4"/>
  <c r="ADO134" i="4"/>
  <c r="ADP134" i="4"/>
  <c r="ADQ134" i="4"/>
  <c r="ADR134" i="4"/>
  <c r="ADS134" i="4"/>
  <c r="ADT134" i="4"/>
  <c r="ADU134" i="4"/>
  <c r="ADV134" i="4"/>
  <c r="ADW134" i="4"/>
  <c r="ADX134" i="4"/>
  <c r="ADY134" i="4"/>
  <c r="ADZ134" i="4"/>
  <c r="AEA134" i="4"/>
  <c r="AEB134" i="4"/>
  <c r="AEC134" i="4"/>
  <c r="AED134" i="4"/>
  <c r="AEE134" i="4"/>
  <c r="AEF134" i="4"/>
  <c r="AEG134" i="4"/>
  <c r="AEH134" i="4"/>
  <c r="AEI134" i="4"/>
  <c r="AEJ134" i="4"/>
  <c r="AEK134" i="4"/>
  <c r="AEL134" i="4"/>
  <c r="AEM134" i="4"/>
  <c r="AEN134" i="4"/>
  <c r="AEO134" i="4"/>
  <c r="AEP134" i="4"/>
  <c r="AEQ134" i="4"/>
  <c r="AER134" i="4"/>
  <c r="AES134" i="4"/>
  <c r="AET134" i="4"/>
  <c r="AEU134" i="4"/>
  <c r="AEV134" i="4"/>
  <c r="AEW134" i="4"/>
  <c r="AEX134" i="4"/>
  <c r="AEY134" i="4"/>
  <c r="AEZ134" i="4"/>
  <c r="AFA134" i="4"/>
  <c r="AFB134" i="4"/>
  <c r="AFC134" i="4"/>
  <c r="AFD134" i="4"/>
  <c r="AFE134" i="4"/>
  <c r="AFF134" i="4"/>
  <c r="AFG134" i="4"/>
  <c r="AFH134" i="4"/>
  <c r="AFI134" i="4"/>
  <c r="AFJ134" i="4"/>
  <c r="AFK134" i="4"/>
  <c r="AFL134" i="4"/>
  <c r="AFM134" i="4"/>
  <c r="AFN134" i="4"/>
  <c r="AFO134" i="4"/>
  <c r="AFP134" i="4"/>
  <c r="AFQ134" i="4"/>
  <c r="AFR134" i="4"/>
  <c r="AFS134" i="4"/>
  <c r="AFT134" i="4"/>
  <c r="AFU134" i="4"/>
  <c r="AFV134" i="4"/>
  <c r="AFW134" i="4"/>
  <c r="AFX134" i="4"/>
  <c r="AFY134" i="4"/>
  <c r="AFZ134" i="4"/>
  <c r="AGA134" i="4"/>
  <c r="AGB134" i="4"/>
  <c r="AGC134" i="4"/>
  <c r="AGD134" i="4"/>
  <c r="AGE134" i="4"/>
  <c r="AGF134" i="4"/>
  <c r="AGG134" i="4"/>
  <c r="AGH134" i="4"/>
  <c r="AGI134" i="4"/>
  <c r="AGJ134" i="4"/>
  <c r="AGK134" i="4"/>
  <c r="AGL134" i="4"/>
  <c r="AGM134" i="4"/>
  <c r="AGN134" i="4"/>
  <c r="AGO134" i="4"/>
  <c r="AGP134" i="4"/>
  <c r="AGQ134" i="4"/>
  <c r="AGR134" i="4"/>
  <c r="AGS134" i="4"/>
  <c r="AGT134" i="4"/>
  <c r="AGU134" i="4"/>
  <c r="AGV134" i="4"/>
  <c r="AGW134" i="4"/>
  <c r="AGX134" i="4"/>
  <c r="AGY134" i="4"/>
  <c r="AGZ134" i="4"/>
  <c r="AHA134" i="4"/>
  <c r="AHB134" i="4"/>
  <c r="AHC134" i="4"/>
  <c r="AHD134" i="4"/>
  <c r="AHE134" i="4"/>
  <c r="AHF134" i="4"/>
  <c r="AHG134" i="4"/>
  <c r="AHH134" i="4"/>
  <c r="AHI134" i="4"/>
  <c r="AHJ134" i="4"/>
  <c r="AHK134" i="4"/>
  <c r="AHL134" i="4"/>
  <c r="AHM134" i="4"/>
  <c r="AHN134" i="4"/>
  <c r="AHO134" i="4"/>
  <c r="AHP134" i="4"/>
  <c r="AHQ134" i="4"/>
  <c r="AHR134" i="4"/>
  <c r="AHS134" i="4"/>
  <c r="AHT134" i="4"/>
  <c r="AHU134" i="4"/>
  <c r="AHV134" i="4"/>
  <c r="AHW134" i="4"/>
  <c r="AHX134" i="4"/>
  <c r="AHY134" i="4"/>
  <c r="AHZ134" i="4"/>
  <c r="AIA134" i="4"/>
  <c r="AIB134" i="4"/>
  <c r="AIC134" i="4"/>
  <c r="AID134" i="4"/>
  <c r="AIE134" i="4"/>
  <c r="AIF134" i="4"/>
  <c r="AIG134" i="4"/>
  <c r="AIH134" i="4"/>
  <c r="AII134" i="4"/>
  <c r="AIJ134" i="4"/>
  <c r="AIK134" i="4"/>
  <c r="AIL134" i="4"/>
  <c r="AIM134" i="4"/>
  <c r="AIN134" i="4"/>
  <c r="AIO134" i="4"/>
  <c r="AIP134" i="4"/>
  <c r="AIQ134" i="4"/>
  <c r="AIR134" i="4"/>
  <c r="AIS134" i="4"/>
  <c r="AIT134" i="4"/>
  <c r="AIU134" i="4"/>
  <c r="AIV134" i="4"/>
  <c r="AIW134" i="4"/>
  <c r="AIX134" i="4"/>
  <c r="AIY134" i="4"/>
  <c r="AIZ134" i="4"/>
  <c r="AJA134" i="4"/>
  <c r="AJB134" i="4"/>
  <c r="AJC134" i="4"/>
  <c r="AJD134" i="4"/>
  <c r="AJE134" i="4"/>
  <c r="AJF134" i="4"/>
  <c r="AJG134" i="4"/>
  <c r="AJH134" i="4"/>
  <c r="AJI134" i="4"/>
  <c r="AJJ134" i="4"/>
  <c r="AJK134" i="4"/>
  <c r="AJL134" i="4"/>
  <c r="AJM134" i="4"/>
  <c r="AJN134" i="4"/>
  <c r="AJO134" i="4"/>
  <c r="AJP134" i="4"/>
  <c r="AJQ134" i="4"/>
  <c r="AJR134" i="4"/>
  <c r="AJS134" i="4"/>
  <c r="AJT134" i="4"/>
  <c r="AJU134" i="4"/>
  <c r="AJV134" i="4"/>
  <c r="AJW134" i="4"/>
  <c r="AJX134" i="4"/>
  <c r="AJY134" i="4"/>
  <c r="AJZ134" i="4"/>
  <c r="AKA134" i="4"/>
  <c r="AKB134" i="4"/>
  <c r="AKC134" i="4"/>
  <c r="AKD134" i="4"/>
  <c r="AKE134" i="4"/>
  <c r="AKF134" i="4"/>
  <c r="AKG134" i="4"/>
  <c r="AKH134" i="4"/>
  <c r="AKI134" i="4"/>
  <c r="AKJ134" i="4"/>
  <c r="AKK134" i="4"/>
  <c r="AKL134" i="4"/>
  <c r="AKM134" i="4"/>
  <c r="AKN134" i="4"/>
  <c r="AKO134" i="4"/>
  <c r="AKP134" i="4"/>
  <c r="AKQ134" i="4"/>
  <c r="AKR134" i="4"/>
  <c r="AKS134" i="4"/>
  <c r="AKT134" i="4"/>
  <c r="AKU134" i="4"/>
  <c r="AKV134" i="4"/>
  <c r="AKW134" i="4"/>
  <c r="AKX134" i="4"/>
  <c r="AKY134" i="4"/>
  <c r="AKZ134" i="4"/>
  <c r="ALA134" i="4"/>
  <c r="ALB134" i="4"/>
  <c r="ALC134" i="4"/>
  <c r="ALD134" i="4"/>
  <c r="ALE134" i="4"/>
  <c r="ALF134" i="4"/>
  <c r="ALG134" i="4"/>
  <c r="ALH134" i="4"/>
  <c r="ALI134" i="4"/>
  <c r="ALJ134" i="4"/>
  <c r="ALK134" i="4"/>
  <c r="ALL134" i="4"/>
  <c r="ALM134" i="4"/>
  <c r="ALN134" i="4"/>
  <c r="ALO134" i="4"/>
  <c r="ALP134" i="4"/>
  <c r="ALQ134" i="4"/>
  <c r="ALR134" i="4"/>
  <c r="ALS134" i="4"/>
  <c r="ALT134" i="4"/>
  <c r="ALU134" i="4"/>
  <c r="ALV134" i="4"/>
  <c r="ALW134" i="4"/>
  <c r="ALX134" i="4"/>
  <c r="ALY134" i="4"/>
  <c r="ALZ134" i="4"/>
  <c r="AMA134" i="4"/>
  <c r="AMB134" i="4"/>
  <c r="AMC134" i="4"/>
  <c r="AMD134" i="4"/>
  <c r="AME134" i="4"/>
  <c r="AMF134" i="4"/>
  <c r="AMG134" i="4"/>
  <c r="AMH134" i="4"/>
  <c r="AMI134" i="4"/>
  <c r="AMJ134" i="4"/>
  <c r="AMK134" i="4"/>
  <c r="AML134" i="4"/>
  <c r="AMM134" i="4"/>
  <c r="AMN134" i="4"/>
  <c r="AMO134" i="4"/>
  <c r="AMP134" i="4"/>
  <c r="AMQ134" i="4"/>
  <c r="AMR134" i="4"/>
  <c r="AMS134" i="4"/>
  <c r="AMT134" i="4"/>
  <c r="AMU134" i="4"/>
  <c r="AMV134" i="4"/>
  <c r="AMW134" i="4"/>
  <c r="AMX134" i="4"/>
  <c r="AMY134" i="4"/>
  <c r="AMZ134" i="4"/>
  <c r="ANA134" i="4"/>
  <c r="ANB134" i="4"/>
  <c r="ANC134" i="4"/>
  <c r="AND134" i="4"/>
  <c r="ANE134" i="4"/>
  <c r="ANF134" i="4"/>
  <c r="ANG134" i="4"/>
  <c r="ANH134" i="4"/>
  <c r="ANI134" i="4"/>
  <c r="ANJ134" i="4"/>
  <c r="ANK134" i="4"/>
  <c r="ANL134" i="4"/>
  <c r="ANM134" i="4"/>
  <c r="ANN134" i="4"/>
  <c r="ANO134" i="4"/>
  <c r="ANP134" i="4"/>
  <c r="ANQ134" i="4"/>
  <c r="ANR134" i="4"/>
  <c r="ANS134" i="4"/>
  <c r="ANT134" i="4"/>
  <c r="ANU134" i="4"/>
  <c r="ANV134" i="4"/>
  <c r="ANW134" i="4"/>
  <c r="ANX134" i="4"/>
  <c r="ANY134" i="4"/>
  <c r="ANZ134" i="4"/>
  <c r="AOA134" i="4"/>
  <c r="AOB134" i="4"/>
  <c r="AOC134" i="4"/>
  <c r="AOD134" i="4"/>
  <c r="AOE134" i="4"/>
  <c r="AOF134" i="4"/>
  <c r="AOG134" i="4"/>
  <c r="AOH134" i="4"/>
  <c r="AOI134" i="4"/>
  <c r="AOJ134" i="4"/>
  <c r="AOK134" i="4"/>
  <c r="AOL134" i="4"/>
  <c r="AOM134" i="4"/>
  <c r="AON134" i="4"/>
  <c r="AOO134" i="4"/>
  <c r="AOP134" i="4"/>
  <c r="AOQ134" i="4"/>
  <c r="AOR134" i="4"/>
  <c r="AOS134" i="4"/>
  <c r="AOT134" i="4"/>
  <c r="AOU134" i="4"/>
  <c r="AOV134" i="4"/>
  <c r="AOW134" i="4"/>
  <c r="AOX134" i="4"/>
  <c r="AOY134" i="4"/>
  <c r="AOZ134" i="4"/>
  <c r="APA134" i="4"/>
  <c r="APB134" i="4"/>
  <c r="APC134" i="4"/>
  <c r="APD134" i="4"/>
  <c r="APE134" i="4"/>
  <c r="BS134" i="4"/>
  <c r="BT134" i="4"/>
  <c r="BU134" i="4"/>
  <c r="BR134" i="4"/>
  <c r="U195" i="23" l="1"/>
  <c r="V34" i="23"/>
  <c r="V38" i="23" s="1"/>
  <c r="V75" i="23" s="1"/>
  <c r="F195" i="23"/>
  <c r="I27" i="23"/>
  <c r="I72" i="23"/>
  <c r="I74" i="23" s="1"/>
  <c r="Y34" i="23"/>
  <c r="Y38" i="23" s="1"/>
  <c r="G55" i="23"/>
  <c r="W57" i="23"/>
  <c r="I54" i="23"/>
  <c r="Z55" i="23"/>
  <c r="AB25" i="23"/>
  <c r="O34" i="23"/>
  <c r="O38" i="23" s="1"/>
  <c r="Y26" i="23"/>
  <c r="J34" i="23"/>
  <c r="J38" i="23" s="1"/>
  <c r="P56" i="23"/>
  <c r="Z56" i="23"/>
  <c r="G195" i="23"/>
  <c r="L56" i="23"/>
  <c r="AC54" i="23"/>
  <c r="G25" i="23"/>
  <c r="J71" i="23"/>
  <c r="AB42" i="23"/>
  <c r="V27" i="23"/>
  <c r="C27" i="23"/>
  <c r="C26" i="23"/>
  <c r="J27" i="23"/>
  <c r="P26" i="23"/>
  <c r="T71" i="23"/>
  <c r="V71" i="23"/>
  <c r="O54" i="23"/>
  <c r="S26" i="23"/>
  <c r="K195" i="23"/>
  <c r="K196" i="23"/>
  <c r="R196" i="23"/>
  <c r="R197" i="23" s="1"/>
  <c r="Y56" i="23"/>
  <c r="V25" i="23"/>
  <c r="L55" i="23"/>
  <c r="J28" i="23"/>
  <c r="P42" i="23"/>
  <c r="H56" i="23"/>
  <c r="E25" i="23"/>
  <c r="F26" i="23"/>
  <c r="AE42" i="23"/>
  <c r="Y71" i="23"/>
  <c r="V26" i="23"/>
  <c r="R34" i="23"/>
  <c r="R38" i="23" s="1"/>
  <c r="R40" i="23" s="1"/>
  <c r="R79" i="23" s="1"/>
  <c r="L71" i="23"/>
  <c r="G57" i="23"/>
  <c r="J72" i="23"/>
  <c r="J74" i="23" s="1"/>
  <c r="AA56" i="23"/>
  <c r="AD25" i="23"/>
  <c r="F27" i="23"/>
  <c r="S34" i="23"/>
  <c r="S38" i="23" s="1"/>
  <c r="R26" i="23"/>
  <c r="R25" i="23"/>
  <c r="U34" i="23"/>
  <c r="U38" i="23" s="1"/>
  <c r="U25" i="23"/>
  <c r="L54" i="23"/>
  <c r="G56" i="23"/>
  <c r="P27" i="23"/>
  <c r="T54" i="23"/>
  <c r="T72" i="23"/>
  <c r="T74" i="23" s="1"/>
  <c r="AD26" i="23"/>
  <c r="AE27" i="23"/>
  <c r="S28" i="23"/>
  <c r="U26" i="23"/>
  <c r="T195" i="23"/>
  <c r="M195" i="23"/>
  <c r="R27" i="23"/>
  <c r="G71" i="23"/>
  <c r="P28" i="23"/>
  <c r="T55" i="23"/>
  <c r="AD42" i="23"/>
  <c r="S25" i="23"/>
  <c r="T196" i="23"/>
  <c r="R195" i="23"/>
  <c r="T34" i="23"/>
  <c r="T38" i="23" s="1"/>
  <c r="T40" i="23" s="1"/>
  <c r="T79" i="23" s="1"/>
  <c r="L25" i="23"/>
  <c r="H72" i="23"/>
  <c r="H74" i="23" s="1"/>
  <c r="AE71" i="23"/>
  <c r="AG42" i="23"/>
  <c r="T25" i="23"/>
  <c r="L27" i="23"/>
  <c r="AE56" i="23"/>
  <c r="Y195" i="23"/>
  <c r="K28" i="23"/>
  <c r="AG26" i="23"/>
  <c r="AA81" i="23"/>
  <c r="K72" i="23"/>
  <c r="K74" i="23" s="1"/>
  <c r="AA27" i="23"/>
  <c r="L34" i="23"/>
  <c r="L38" i="23" s="1"/>
  <c r="L40" i="23" s="1"/>
  <c r="L79" i="23" s="1"/>
  <c r="AG25" i="23"/>
  <c r="AA26" i="23"/>
  <c r="T28" i="23"/>
  <c r="L28" i="23"/>
  <c r="AE72" i="23"/>
  <c r="S57" i="23"/>
  <c r="N28" i="23"/>
  <c r="H26" i="23"/>
  <c r="O57" i="23"/>
  <c r="E195" i="23"/>
  <c r="S195" i="23"/>
  <c r="AF72" i="23"/>
  <c r="N40" i="23"/>
  <c r="N79" i="23" s="1"/>
  <c r="AC57" i="23"/>
  <c r="N26" i="23"/>
  <c r="H34" i="23"/>
  <c r="H38" i="23" s="1"/>
  <c r="W26" i="23"/>
  <c r="K25" i="23"/>
  <c r="K26" i="23"/>
  <c r="AC56" i="23"/>
  <c r="N27" i="23"/>
  <c r="AG71" i="23"/>
  <c r="H25" i="23"/>
  <c r="E34" i="23"/>
  <c r="E38" i="23" s="1"/>
  <c r="E75" i="23" s="1"/>
  <c r="AB28" i="23"/>
  <c r="K34" i="23"/>
  <c r="K38" i="23" s="1"/>
  <c r="K75" i="23" s="1"/>
  <c r="AC71" i="23"/>
  <c r="O56" i="23"/>
  <c r="E26" i="23"/>
  <c r="X72" i="23"/>
  <c r="X74" i="23" s="1"/>
  <c r="R55" i="23"/>
  <c r="D56" i="23"/>
  <c r="O72" i="23"/>
  <c r="O74" i="23" s="1"/>
  <c r="Y196" i="23"/>
  <c r="Y80" i="23" s="1"/>
  <c r="Z196" i="23"/>
  <c r="Z197" i="23" s="1"/>
  <c r="AA25" i="23"/>
  <c r="Y25" i="23"/>
  <c r="R72" i="23"/>
  <c r="R74" i="23" s="1"/>
  <c r="AC25" i="23"/>
  <c r="AG72" i="23"/>
  <c r="M71" i="23"/>
  <c r="Q27" i="23"/>
  <c r="J25" i="23"/>
  <c r="R56" i="23"/>
  <c r="P72" i="23"/>
  <c r="P74" i="23" s="1"/>
  <c r="T57" i="23"/>
  <c r="H54" i="23"/>
  <c r="AG54" i="23"/>
  <c r="AA57" i="23"/>
  <c r="V56" i="23"/>
  <c r="O55" i="23"/>
  <c r="W34" i="23"/>
  <c r="W38" i="23" s="1"/>
  <c r="AD27" i="23"/>
  <c r="L72" i="23"/>
  <c r="L74" i="23" s="1"/>
  <c r="AE81" i="23"/>
  <c r="S72" i="23"/>
  <c r="S74" i="23" s="1"/>
  <c r="M72" i="23"/>
  <c r="M74" i="23" s="1"/>
  <c r="H195" i="23"/>
  <c r="N195" i="23"/>
  <c r="F72" i="23"/>
  <c r="F74" i="23" s="1"/>
  <c r="AC27" i="23"/>
  <c r="AG81" i="23"/>
  <c r="Q25" i="23"/>
  <c r="R71" i="23"/>
  <c r="H57" i="23"/>
  <c r="AG57" i="23"/>
  <c r="P54" i="23"/>
  <c r="D55" i="23"/>
  <c r="W27" i="23"/>
  <c r="M25" i="23"/>
  <c r="W196" i="23"/>
  <c r="W197" i="23" s="1"/>
  <c r="Q188" i="23"/>
  <c r="J196" i="23"/>
  <c r="J80" i="23" s="1"/>
  <c r="H196" i="23"/>
  <c r="H80" i="23" s="1"/>
  <c r="P196" i="23"/>
  <c r="P80" i="23" s="1"/>
  <c r="X195" i="23"/>
  <c r="V72" i="23"/>
  <c r="V74" i="23" s="1"/>
  <c r="AE55" i="23"/>
  <c r="AC28" i="23"/>
  <c r="AG28" i="23"/>
  <c r="AE54" i="23"/>
  <c r="C25" i="23"/>
  <c r="Y72" i="23"/>
  <c r="Y74" i="23" s="1"/>
  <c r="O25" i="23"/>
  <c r="C34" i="23"/>
  <c r="C38" i="23" s="1"/>
  <c r="C40" i="23" s="1"/>
  <c r="C79" i="23" s="1"/>
  <c r="Q26" i="23"/>
  <c r="R57" i="23"/>
  <c r="H71" i="23"/>
  <c r="V57" i="23"/>
  <c r="P63" i="23"/>
  <c r="P67" i="23" s="1"/>
  <c r="D71" i="23"/>
  <c r="T26" i="23"/>
  <c r="W28" i="23"/>
  <c r="M34" i="23"/>
  <c r="M38" i="23" s="1"/>
  <c r="M75" i="23" s="1"/>
  <c r="AC72" i="23"/>
  <c r="D28" i="23"/>
  <c r="D25" i="23"/>
  <c r="Q72" i="23"/>
  <c r="D27" i="23"/>
  <c r="D34" i="23"/>
  <c r="D38" i="23" s="1"/>
  <c r="D75" i="23" s="1"/>
  <c r="Q42" i="23"/>
  <c r="AG55" i="23"/>
  <c r="V54" i="23"/>
  <c r="P57" i="23"/>
  <c r="D57" i="23"/>
  <c r="W72" i="23"/>
  <c r="W74" i="23" s="1"/>
  <c r="M27" i="23"/>
  <c r="AC81" i="23"/>
  <c r="D72" i="23"/>
  <c r="D74" i="23" s="1"/>
  <c r="F55" i="23"/>
  <c r="G34" i="23"/>
  <c r="G38" i="23" s="1"/>
  <c r="G75" i="23" s="1"/>
  <c r="I56" i="23"/>
  <c r="J56" i="23"/>
  <c r="X26" i="23"/>
  <c r="L196" i="23"/>
  <c r="L197" i="23" s="1"/>
  <c r="F56" i="23"/>
  <c r="G27" i="23"/>
  <c r="I71" i="23"/>
  <c r="Z26" i="23"/>
  <c r="X34" i="23"/>
  <c r="X38" i="23" s="1"/>
  <c r="X75" i="23" s="1"/>
  <c r="F71" i="23"/>
  <c r="G72" i="23"/>
  <c r="G74" i="23" s="1"/>
  <c r="I55" i="23"/>
  <c r="J55" i="23"/>
  <c r="Z27" i="23"/>
  <c r="X28" i="23"/>
  <c r="AA196" i="23"/>
  <c r="AA80" i="23" s="1"/>
  <c r="F54" i="23"/>
  <c r="G26" i="23"/>
  <c r="J54" i="23"/>
  <c r="Z25" i="23"/>
  <c r="X25" i="23"/>
  <c r="AE196" i="23"/>
  <c r="AE80" i="23" s="1"/>
  <c r="M196" i="23"/>
  <c r="M197" i="23" s="1"/>
  <c r="W195" i="23"/>
  <c r="V40" i="23"/>
  <c r="V79" i="23" s="1"/>
  <c r="C181" i="23"/>
  <c r="AH195" i="23"/>
  <c r="C195" i="23"/>
  <c r="AD71" i="23"/>
  <c r="AD55" i="23"/>
  <c r="AD72" i="23"/>
  <c r="AD57" i="23"/>
  <c r="AD81" i="23"/>
  <c r="AD56" i="23"/>
  <c r="AD54" i="23"/>
  <c r="AB57" i="23"/>
  <c r="AB71" i="23"/>
  <c r="AB81" i="23"/>
  <c r="AB54" i="23"/>
  <c r="AB72" i="23"/>
  <c r="AB56" i="23"/>
  <c r="C56" i="23"/>
  <c r="C55" i="23"/>
  <c r="C54" i="23"/>
  <c r="C72" i="23"/>
  <c r="C74" i="23" s="1"/>
  <c r="C71" i="23"/>
  <c r="D196" i="23"/>
  <c r="D197" i="23" s="1"/>
  <c r="C57" i="23"/>
  <c r="AB55" i="23"/>
  <c r="O195" i="23"/>
  <c r="Z42" i="23"/>
  <c r="S56" i="23"/>
  <c r="S55" i="23"/>
  <c r="Q195" i="23"/>
  <c r="D195" i="23"/>
  <c r="Z28" i="23"/>
  <c r="J195" i="23"/>
  <c r="O196" i="23"/>
  <c r="O197" i="23" s="1"/>
  <c r="V196" i="23"/>
  <c r="V197" i="23" s="1"/>
  <c r="Z72" i="23"/>
  <c r="I34" i="23"/>
  <c r="I38" i="23" s="1"/>
  <c r="I28" i="23"/>
  <c r="I25" i="23"/>
  <c r="N196" i="23"/>
  <c r="N80" i="23" s="1"/>
  <c r="N81" i="23" s="1"/>
  <c r="E196" i="23"/>
  <c r="E80" i="23" s="1"/>
  <c r="AG196" i="23"/>
  <c r="AG197" i="23" s="1"/>
  <c r="U196" i="23"/>
  <c r="U80" i="23" s="1"/>
  <c r="U81" i="23" s="1"/>
  <c r="E40" i="23"/>
  <c r="E79" i="23" s="1"/>
  <c r="I196" i="23"/>
  <c r="I80" i="23" s="1"/>
  <c r="AC196" i="23"/>
  <c r="F197" i="23"/>
  <c r="F80" i="23"/>
  <c r="V172" i="23"/>
  <c r="V188" i="23"/>
  <c r="O80" i="23"/>
  <c r="AF196" i="23"/>
  <c r="X196" i="23"/>
  <c r="S196" i="23"/>
  <c r="Y181" i="23"/>
  <c r="AG188" i="23"/>
  <c r="AG172" i="23"/>
  <c r="O172" i="23"/>
  <c r="O188" i="23"/>
  <c r="AD196" i="23"/>
  <c r="C197" i="23"/>
  <c r="C80" i="23"/>
  <c r="AC188" i="23"/>
  <c r="AE189" i="23"/>
  <c r="AE190" i="23"/>
  <c r="AB196" i="23"/>
  <c r="X54" i="23"/>
  <c r="X55" i="23"/>
  <c r="X71" i="23"/>
  <c r="X57" i="23"/>
  <c r="X56" i="23"/>
  <c r="N71" i="23"/>
  <c r="N56" i="23"/>
  <c r="N54" i="23"/>
  <c r="N55" i="23"/>
  <c r="N57" i="23"/>
  <c r="Y75" i="23"/>
  <c r="Y40" i="23"/>
  <c r="Y79" i="23" s="1"/>
  <c r="D188" i="23"/>
  <c r="D172" i="23"/>
  <c r="D171" i="23"/>
  <c r="G197" i="23"/>
  <c r="G80" i="23"/>
  <c r="P190" i="23"/>
  <c r="P189" i="23"/>
  <c r="M189" i="23"/>
  <c r="M190" i="23"/>
  <c r="L190" i="23"/>
  <c r="L189" i="23"/>
  <c r="U197" i="23"/>
  <c r="Q55" i="23"/>
  <c r="Q71" i="23"/>
  <c r="Q57" i="23"/>
  <c r="Q56" i="23"/>
  <c r="Q54" i="23"/>
  <c r="U57" i="23"/>
  <c r="U71" i="23"/>
  <c r="U56" i="23"/>
  <c r="U54" i="23"/>
  <c r="U55" i="23"/>
  <c r="Q81" i="23"/>
  <c r="J75" i="23"/>
  <c r="J40" i="23"/>
  <c r="J79" i="23" s="1"/>
  <c r="S75" i="23"/>
  <c r="S40" i="23"/>
  <c r="S79" i="23" s="1"/>
  <c r="Z189" i="23"/>
  <c r="Z190" i="23"/>
  <c r="T197" i="23"/>
  <c r="T80" i="23"/>
  <c r="AA188" i="23"/>
  <c r="AA172" i="23"/>
  <c r="I188" i="23"/>
  <c r="I172" i="23"/>
  <c r="K188" i="23"/>
  <c r="K55" i="23"/>
  <c r="K54" i="23"/>
  <c r="K57" i="23"/>
  <c r="K71" i="23"/>
  <c r="K56" i="23"/>
  <c r="X40" i="23"/>
  <c r="X79" i="23" s="1"/>
  <c r="L75" i="23"/>
  <c r="R188" i="23"/>
  <c r="R172" i="23"/>
  <c r="AF189" i="23"/>
  <c r="AF190" i="23"/>
  <c r="W189" i="23"/>
  <c r="W190" i="23"/>
  <c r="Y189" i="23"/>
  <c r="Y190" i="23"/>
  <c r="G189" i="23"/>
  <c r="G190" i="23"/>
  <c r="AD190" i="23"/>
  <c r="AD189" i="23"/>
  <c r="F190" i="23"/>
  <c r="F189" i="23"/>
  <c r="AB188" i="23"/>
  <c r="U72" i="23"/>
  <c r="U74" i="23" s="1"/>
  <c r="E55" i="23"/>
  <c r="E57" i="23"/>
  <c r="E71" i="23"/>
  <c r="E56" i="23"/>
  <c r="E54" i="23"/>
  <c r="AF57" i="23"/>
  <c r="AF71" i="23"/>
  <c r="AF56" i="23"/>
  <c r="AF54" i="23"/>
  <c r="AF55" i="23"/>
  <c r="E72" i="23"/>
  <c r="E74" i="23" s="1"/>
  <c r="K197" i="23"/>
  <c r="K80" i="23"/>
  <c r="N197" i="23"/>
  <c r="E189" i="23"/>
  <c r="E190" i="23"/>
  <c r="J190" i="23"/>
  <c r="J189" i="23"/>
  <c r="U188" i="23"/>
  <c r="U172" i="23"/>
  <c r="C188" i="23"/>
  <c r="C171" i="23"/>
  <c r="C172" i="23"/>
  <c r="AC197" i="23"/>
  <c r="AC80" i="23"/>
  <c r="Q197" i="23"/>
  <c r="Q80" i="23"/>
  <c r="U75" i="23"/>
  <c r="U40" i="23"/>
  <c r="U79" i="23" s="1"/>
  <c r="H190" i="23"/>
  <c r="H189" i="23"/>
  <c r="Q189" i="23"/>
  <c r="Q190" i="23"/>
  <c r="N190" i="23"/>
  <c r="N189" i="23"/>
  <c r="D181" i="23"/>
  <c r="T189" i="23"/>
  <c r="T190" i="23"/>
  <c r="S189" i="23"/>
  <c r="S190" i="23"/>
  <c r="X190" i="23"/>
  <c r="X189" i="23"/>
  <c r="W121" i="23"/>
  <c r="W122" i="23"/>
  <c r="O75" i="23"/>
  <c r="O40" i="23"/>
  <c r="O79" i="23" s="1"/>
  <c r="F75" i="23"/>
  <c r="F40" i="23"/>
  <c r="F79" i="23" s="1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BL135" i="4"/>
  <c r="BM135" i="4"/>
  <c r="BN135" i="4"/>
  <c r="BO135" i="4"/>
  <c r="BP135" i="4"/>
  <c r="BQ135" i="4"/>
  <c r="C135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D110" i="4"/>
  <c r="E110" i="4"/>
  <c r="F110" i="4"/>
  <c r="G110" i="4"/>
  <c r="H110" i="4"/>
  <c r="C110" i="4"/>
  <c r="P197" i="23" l="1"/>
  <c r="G40" i="23"/>
  <c r="G79" i="23" s="1"/>
  <c r="R75" i="23"/>
  <c r="Y197" i="23"/>
  <c r="T75" i="23"/>
  <c r="R80" i="23"/>
  <c r="M40" i="23"/>
  <c r="M79" i="23" s="1"/>
  <c r="D40" i="23"/>
  <c r="D79" i="23" s="1"/>
  <c r="V80" i="23"/>
  <c r="V70" i="23" s="1"/>
  <c r="W80" i="23"/>
  <c r="W41" i="23" s="1"/>
  <c r="W42" i="23" s="1"/>
  <c r="C75" i="23"/>
  <c r="J197" i="23"/>
  <c r="K40" i="23"/>
  <c r="K79" i="23" s="1"/>
  <c r="H197" i="23"/>
  <c r="Z80" i="23"/>
  <c r="Z70" i="23" s="1"/>
  <c r="H75" i="23"/>
  <c r="H40" i="23"/>
  <c r="H79" i="23" s="1"/>
  <c r="AE197" i="23"/>
  <c r="L80" i="23"/>
  <c r="L70" i="23" s="1"/>
  <c r="AA197" i="23"/>
  <c r="M80" i="23"/>
  <c r="M41" i="23" s="1"/>
  <c r="M42" i="23" s="1"/>
  <c r="I197" i="23"/>
  <c r="P69" i="23"/>
  <c r="P79" i="23" s="1"/>
  <c r="P75" i="23"/>
  <c r="E197" i="23"/>
  <c r="W75" i="23"/>
  <c r="W40" i="23"/>
  <c r="W79" i="23" s="1"/>
  <c r="AG80" i="23"/>
  <c r="AG70" i="23" s="1"/>
  <c r="D80" i="23"/>
  <c r="D70" i="23" s="1"/>
  <c r="I75" i="23"/>
  <c r="I40" i="23"/>
  <c r="I79" i="23" s="1"/>
  <c r="AB197" i="23"/>
  <c r="AB80" i="23"/>
  <c r="W70" i="23"/>
  <c r="AB189" i="23"/>
  <c r="AB190" i="23"/>
  <c r="I190" i="23"/>
  <c r="I189" i="23"/>
  <c r="U70" i="23"/>
  <c r="U41" i="23"/>
  <c r="U42" i="23" s="1"/>
  <c r="V190" i="23"/>
  <c r="V189" i="23"/>
  <c r="AA70" i="23"/>
  <c r="AA41" i="23"/>
  <c r="Q70" i="23"/>
  <c r="Q41" i="23"/>
  <c r="C190" i="23"/>
  <c r="C189" i="23"/>
  <c r="T70" i="23"/>
  <c r="T41" i="23"/>
  <c r="T42" i="23" s="1"/>
  <c r="T81" i="23"/>
  <c r="C70" i="23"/>
  <c r="C41" i="23"/>
  <c r="C42" i="23" s="1"/>
  <c r="C81" i="23"/>
  <c r="AG190" i="23"/>
  <c r="AG189" i="23"/>
  <c r="AF197" i="23"/>
  <c r="AF80" i="23"/>
  <c r="R190" i="23"/>
  <c r="R189" i="23"/>
  <c r="I70" i="23"/>
  <c r="I41" i="23"/>
  <c r="I42" i="23" s="1"/>
  <c r="I81" i="23"/>
  <c r="O70" i="23"/>
  <c r="O41" i="23"/>
  <c r="O42" i="23" s="1"/>
  <c r="O81" i="23"/>
  <c r="AD197" i="23"/>
  <c r="AD80" i="23"/>
  <c r="J70" i="23"/>
  <c r="J41" i="23"/>
  <c r="J42" i="23" s="1"/>
  <c r="J81" i="23"/>
  <c r="E70" i="23"/>
  <c r="E41" i="23"/>
  <c r="E42" i="23" s="1"/>
  <c r="AC70" i="23"/>
  <c r="AC41" i="23"/>
  <c r="U190" i="23"/>
  <c r="U189" i="23"/>
  <c r="P70" i="23"/>
  <c r="P71" i="23" s="1"/>
  <c r="P41" i="23"/>
  <c r="P81" i="23"/>
  <c r="H70" i="23"/>
  <c r="H41" i="23"/>
  <c r="H42" i="23" s="1"/>
  <c r="H81" i="23"/>
  <c r="E81" i="23"/>
  <c r="N70" i="23"/>
  <c r="N41" i="23"/>
  <c r="N42" i="23" s="1"/>
  <c r="O190" i="23"/>
  <c r="O189" i="23"/>
  <c r="AE70" i="23"/>
  <c r="AE41" i="23"/>
  <c r="Y70" i="23"/>
  <c r="Y41" i="23"/>
  <c r="Y42" i="23" s="1"/>
  <c r="Y81" i="23"/>
  <c r="V41" i="23"/>
  <c r="V42" i="23" s="1"/>
  <c r="V81" i="23"/>
  <c r="S197" i="23"/>
  <c r="S80" i="23"/>
  <c r="M81" i="23"/>
  <c r="K70" i="23"/>
  <c r="K41" i="23"/>
  <c r="K42" i="23" s="1"/>
  <c r="K81" i="23"/>
  <c r="K189" i="23"/>
  <c r="K190" i="23"/>
  <c r="AA190" i="23"/>
  <c r="AA189" i="23"/>
  <c r="R70" i="23"/>
  <c r="R41" i="23"/>
  <c r="R42" i="23" s="1"/>
  <c r="R81" i="23"/>
  <c r="G70" i="23"/>
  <c r="G41" i="23"/>
  <c r="G42" i="23" s="1"/>
  <c r="G81" i="23"/>
  <c r="D190" i="23"/>
  <c r="D189" i="23"/>
  <c r="AC189" i="23"/>
  <c r="AC190" i="23"/>
  <c r="X197" i="23"/>
  <c r="X80" i="23"/>
  <c r="F70" i="23"/>
  <c r="F41" i="23"/>
  <c r="F42" i="23" s="1"/>
  <c r="F81" i="23"/>
  <c r="C17" i="4"/>
  <c r="C20" i="4"/>
  <c r="C23" i="4"/>
  <c r="M70" i="23" l="1"/>
  <c r="Z41" i="23"/>
  <c r="W81" i="23"/>
  <c r="L81" i="23"/>
  <c r="L41" i="23"/>
  <c r="L42" i="23" s="1"/>
  <c r="D41" i="23"/>
  <c r="D42" i="23" s="1"/>
  <c r="D81" i="23"/>
  <c r="AG41" i="23"/>
  <c r="C24" i="4"/>
  <c r="C26" i="4" s="1"/>
  <c r="X70" i="23"/>
  <c r="X41" i="23"/>
  <c r="X42" i="23" s="1"/>
  <c r="X81" i="23"/>
  <c r="AD70" i="23"/>
  <c r="AD41" i="23"/>
  <c r="AB70" i="23"/>
  <c r="AB41" i="23"/>
  <c r="S70" i="23"/>
  <c r="S41" i="23"/>
  <c r="S42" i="23" s="1"/>
  <c r="S81" i="23"/>
  <c r="AF70" i="23"/>
  <c r="AF41" i="23"/>
  <c r="C27" i="4" l="1"/>
  <c r="C28" i="4"/>
  <c r="C25" i="4"/>
  <c r="O39" i="11"/>
  <c r="O40" i="11"/>
  <c r="O41" i="11"/>
  <c r="O42" i="11"/>
  <c r="O24" i="11"/>
  <c r="O25" i="11"/>
  <c r="O26" i="11"/>
  <c r="O27" i="11"/>
  <c r="O39" i="10"/>
  <c r="O40" i="10"/>
  <c r="O41" i="10"/>
  <c r="O42" i="10"/>
  <c r="O24" i="10"/>
  <c r="O25" i="10"/>
  <c r="O26" i="10"/>
  <c r="O27" i="10"/>
  <c r="O39" i="7"/>
  <c r="O40" i="7"/>
  <c r="O41" i="7"/>
  <c r="O42" i="7"/>
  <c r="O24" i="7"/>
  <c r="O25" i="7"/>
  <c r="O26" i="7"/>
  <c r="O27" i="7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2" i="11"/>
  <c r="O101" i="11"/>
  <c r="O100" i="11"/>
  <c r="O99" i="11"/>
  <c r="O98" i="11"/>
  <c r="O97" i="11"/>
  <c r="O96" i="11"/>
  <c r="O95" i="11"/>
  <c r="O94" i="11"/>
  <c r="O93" i="11"/>
  <c r="O92" i="11"/>
  <c r="O91" i="11"/>
  <c r="O90" i="11"/>
  <c r="O88" i="11"/>
  <c r="O87" i="11"/>
  <c r="O86" i="11"/>
  <c r="O85" i="11"/>
  <c r="O84" i="11"/>
  <c r="O83" i="11"/>
  <c r="O82" i="11"/>
  <c r="O81" i="11"/>
  <c r="O80" i="11"/>
  <c r="O79" i="11"/>
  <c r="O78" i="11"/>
  <c r="O77" i="11"/>
  <c r="O76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58" i="11"/>
  <c r="O57" i="11"/>
  <c r="O56" i="11"/>
  <c r="O53" i="11"/>
  <c r="O52" i="11"/>
  <c r="O51" i="11"/>
  <c r="O50" i="11"/>
  <c r="O49" i="11"/>
  <c r="O48" i="11"/>
  <c r="O47" i="11"/>
  <c r="O46" i="11"/>
  <c r="O45" i="11"/>
  <c r="O44" i="11"/>
  <c r="O38" i="11"/>
  <c r="O37" i="11"/>
  <c r="O36" i="11"/>
  <c r="O35" i="11"/>
  <c r="O34" i="11"/>
  <c r="O33" i="11"/>
  <c r="O32" i="11"/>
  <c r="O31" i="11"/>
  <c r="O30" i="11"/>
  <c r="O29" i="11"/>
  <c r="O23" i="11"/>
  <c r="O22" i="11"/>
  <c r="O21" i="11"/>
  <c r="O20" i="11"/>
  <c r="O19" i="11"/>
  <c r="O18" i="11"/>
  <c r="O17" i="11"/>
  <c r="O16" i="11"/>
  <c r="O15" i="11"/>
  <c r="O14" i="11"/>
  <c r="O10" i="11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58" i="10"/>
  <c r="O57" i="10"/>
  <c r="O56" i="10"/>
  <c r="O53" i="10"/>
  <c r="O52" i="10"/>
  <c r="O51" i="10"/>
  <c r="O50" i="10"/>
  <c r="O49" i="10"/>
  <c r="O48" i="10"/>
  <c r="O47" i="10"/>
  <c r="O46" i="10"/>
  <c r="O45" i="10"/>
  <c r="O44" i="10"/>
  <c r="O38" i="10"/>
  <c r="O37" i="10"/>
  <c r="O36" i="10"/>
  <c r="O35" i="10"/>
  <c r="O34" i="10"/>
  <c r="O33" i="10"/>
  <c r="O32" i="10"/>
  <c r="O31" i="10"/>
  <c r="O30" i="10"/>
  <c r="O29" i="10"/>
  <c r="O23" i="10"/>
  <c r="O22" i="10"/>
  <c r="O21" i="10"/>
  <c r="O20" i="10"/>
  <c r="O19" i="10"/>
  <c r="O18" i="10"/>
  <c r="O17" i="10"/>
  <c r="O16" i="10"/>
  <c r="O15" i="10"/>
  <c r="O14" i="10"/>
  <c r="O10" i="10"/>
  <c r="O113" i="7" l="1"/>
  <c r="O115" i="7"/>
  <c r="O114" i="7"/>
  <c r="O112" i="7"/>
  <c r="O111" i="7"/>
  <c r="O108" i="7"/>
  <c r="O109" i="7"/>
  <c r="O110" i="7"/>
  <c r="O107" i="7"/>
  <c r="O105" i="7"/>
  <c r="O106" i="7"/>
  <c r="O104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1" i="7"/>
  <c r="O73" i="7"/>
  <c r="O74" i="7"/>
  <c r="O72" i="7"/>
  <c r="O70" i="7"/>
  <c r="O69" i="7"/>
  <c r="O66" i="7"/>
  <c r="O67" i="7"/>
  <c r="O68" i="7"/>
  <c r="O65" i="7"/>
  <c r="O63" i="7"/>
  <c r="O64" i="7"/>
  <c r="O62" i="7"/>
  <c r="O57" i="7"/>
  <c r="O58" i="7"/>
  <c r="O56" i="7"/>
  <c r="O53" i="7"/>
  <c r="O52" i="7"/>
  <c r="O47" i="7"/>
  <c r="O48" i="7"/>
  <c r="O49" i="7"/>
  <c r="O50" i="7"/>
  <c r="O51" i="7"/>
  <c r="O46" i="7"/>
  <c r="O45" i="7"/>
  <c r="O44" i="7"/>
  <c r="O38" i="7"/>
  <c r="O37" i="7"/>
  <c r="O36" i="7"/>
  <c r="O35" i="7"/>
  <c r="O34" i="7"/>
  <c r="O33" i="7"/>
  <c r="O32" i="7"/>
  <c r="O31" i="7"/>
  <c r="O30" i="7"/>
  <c r="O29" i="7"/>
  <c r="O23" i="7"/>
  <c r="O22" i="7"/>
  <c r="O17" i="7"/>
  <c r="O18" i="7"/>
  <c r="O19" i="7"/>
  <c r="O20" i="7"/>
  <c r="O21" i="7"/>
  <c r="O16" i="7"/>
  <c r="O15" i="7"/>
  <c r="O14" i="7"/>
  <c r="O10" i="7"/>
  <c r="D174" i="4" l="1"/>
  <c r="D177" i="4" s="1"/>
  <c r="E174" i="4"/>
  <c r="E177" i="4" s="1"/>
  <c r="F174" i="4"/>
  <c r="F177" i="4" s="1"/>
  <c r="G174" i="4"/>
  <c r="G177" i="4" s="1"/>
  <c r="H174" i="4"/>
  <c r="H177" i="4" s="1"/>
  <c r="I174" i="4"/>
  <c r="I177" i="4" s="1"/>
  <c r="J174" i="4"/>
  <c r="J177" i="4" s="1"/>
  <c r="K174" i="4"/>
  <c r="K177" i="4" s="1"/>
  <c r="L174" i="4"/>
  <c r="L177" i="4" s="1"/>
  <c r="M174" i="4"/>
  <c r="M177" i="4" s="1"/>
  <c r="N174" i="4"/>
  <c r="N177" i="4" s="1"/>
  <c r="O174" i="4"/>
  <c r="O177" i="4" s="1"/>
  <c r="P174" i="4"/>
  <c r="P177" i="4" s="1"/>
  <c r="Q174" i="4"/>
  <c r="Q177" i="4" s="1"/>
  <c r="R174" i="4"/>
  <c r="R177" i="4" s="1"/>
  <c r="S174" i="4"/>
  <c r="S177" i="4" s="1"/>
  <c r="T174" i="4"/>
  <c r="T177" i="4" s="1"/>
  <c r="U174" i="4"/>
  <c r="U177" i="4" s="1"/>
  <c r="V174" i="4"/>
  <c r="V177" i="4" s="1"/>
  <c r="W174" i="4"/>
  <c r="W177" i="4" s="1"/>
  <c r="X174" i="4"/>
  <c r="X177" i="4" s="1"/>
  <c r="Y174" i="4"/>
  <c r="Y177" i="4" s="1"/>
  <c r="Z174" i="4"/>
  <c r="Z177" i="4" s="1"/>
  <c r="AA174" i="4"/>
  <c r="AA177" i="4" s="1"/>
  <c r="AB174" i="4"/>
  <c r="AB177" i="4" s="1"/>
  <c r="AC174" i="4"/>
  <c r="AC177" i="4" s="1"/>
  <c r="AD174" i="4"/>
  <c r="AD177" i="4" s="1"/>
  <c r="AE174" i="4"/>
  <c r="AE177" i="4" s="1"/>
  <c r="AF174" i="4"/>
  <c r="AF177" i="4" s="1"/>
  <c r="AG174" i="4"/>
  <c r="AG177" i="4" s="1"/>
  <c r="AH174" i="4"/>
  <c r="AH177" i="4" s="1"/>
  <c r="AI174" i="4"/>
  <c r="AI177" i="4" s="1"/>
  <c r="AJ174" i="4"/>
  <c r="AJ177" i="4" s="1"/>
  <c r="AK174" i="4"/>
  <c r="AK177" i="4" s="1"/>
  <c r="AL174" i="4"/>
  <c r="AL177" i="4" s="1"/>
  <c r="AM174" i="4"/>
  <c r="AM177" i="4" s="1"/>
  <c r="AN174" i="4"/>
  <c r="AN177" i="4" s="1"/>
  <c r="AO174" i="4"/>
  <c r="AO177" i="4" s="1"/>
  <c r="AP174" i="4"/>
  <c r="AP177" i="4" s="1"/>
  <c r="AQ174" i="4"/>
  <c r="AQ177" i="4" s="1"/>
  <c r="AR174" i="4"/>
  <c r="AR177" i="4" s="1"/>
  <c r="AS174" i="4"/>
  <c r="AS177" i="4" s="1"/>
  <c r="AT174" i="4"/>
  <c r="AT177" i="4" s="1"/>
  <c r="AU174" i="4"/>
  <c r="AU177" i="4" s="1"/>
  <c r="AV174" i="4"/>
  <c r="AV177" i="4" s="1"/>
  <c r="AW174" i="4"/>
  <c r="AW177" i="4" s="1"/>
  <c r="AX174" i="4"/>
  <c r="AX177" i="4" s="1"/>
  <c r="AY174" i="4"/>
  <c r="AY177" i="4" s="1"/>
  <c r="AZ174" i="4"/>
  <c r="AZ177" i="4" s="1"/>
  <c r="BA174" i="4"/>
  <c r="BA177" i="4" s="1"/>
  <c r="BB174" i="4"/>
  <c r="BB177" i="4" s="1"/>
  <c r="BC174" i="4"/>
  <c r="BC177" i="4" s="1"/>
  <c r="BD174" i="4"/>
  <c r="BD177" i="4" s="1"/>
  <c r="BE174" i="4"/>
  <c r="BE177" i="4" s="1"/>
  <c r="BF174" i="4"/>
  <c r="BF177" i="4" s="1"/>
  <c r="BG174" i="4"/>
  <c r="BG177" i="4" s="1"/>
  <c r="BH174" i="4"/>
  <c r="BH177" i="4" s="1"/>
  <c r="BI174" i="4"/>
  <c r="BI177" i="4" s="1"/>
  <c r="BJ174" i="4"/>
  <c r="BJ177" i="4" s="1"/>
  <c r="BK174" i="4"/>
  <c r="BK177" i="4" s="1"/>
  <c r="BL174" i="4"/>
  <c r="BL177" i="4" s="1"/>
  <c r="BM174" i="4"/>
  <c r="BM177" i="4" s="1"/>
  <c r="BN174" i="4"/>
  <c r="BN177" i="4" s="1"/>
  <c r="BO174" i="4"/>
  <c r="BO177" i="4" s="1"/>
  <c r="BP174" i="4"/>
  <c r="BP177" i="4" s="1"/>
  <c r="BQ174" i="4"/>
  <c r="BQ177" i="4" s="1"/>
  <c r="BR174" i="4"/>
  <c r="BR177" i="4" s="1"/>
  <c r="BS174" i="4"/>
  <c r="BS177" i="4" s="1"/>
  <c r="BT174" i="4"/>
  <c r="BT177" i="4" s="1"/>
  <c r="BU174" i="4"/>
  <c r="BU177" i="4" s="1"/>
  <c r="BU179" i="4" s="1"/>
  <c r="BV174" i="4"/>
  <c r="BV177" i="4" s="1"/>
  <c r="BW174" i="4"/>
  <c r="BW177" i="4" s="1"/>
  <c r="BX174" i="4"/>
  <c r="BX177" i="4" s="1"/>
  <c r="BY174" i="4"/>
  <c r="BY177" i="4" s="1"/>
  <c r="BZ174" i="4"/>
  <c r="BZ177" i="4" s="1"/>
  <c r="CA174" i="4"/>
  <c r="CA177" i="4" s="1"/>
  <c r="CA179" i="4" s="1"/>
  <c r="CB174" i="4"/>
  <c r="CB177" i="4" s="1"/>
  <c r="CB179" i="4" s="1"/>
  <c r="CC174" i="4"/>
  <c r="CC177" i="4" s="1"/>
  <c r="CD174" i="4"/>
  <c r="CD177" i="4" s="1"/>
  <c r="CE174" i="4"/>
  <c r="CE177" i="4" s="1"/>
  <c r="CF174" i="4"/>
  <c r="CF177" i="4" s="1"/>
  <c r="CG174" i="4"/>
  <c r="CG177" i="4" s="1"/>
  <c r="CG179" i="4" s="1"/>
  <c r="CH174" i="4"/>
  <c r="CH177" i="4" s="1"/>
  <c r="CH179" i="4" s="1"/>
  <c r="CI174" i="4"/>
  <c r="CI177" i="4" s="1"/>
  <c r="CJ174" i="4"/>
  <c r="CJ177" i="4" s="1"/>
  <c r="CK174" i="4"/>
  <c r="CK177" i="4" s="1"/>
  <c r="CL174" i="4"/>
  <c r="CL177" i="4" s="1"/>
  <c r="CM174" i="4"/>
  <c r="CM177" i="4" s="1"/>
  <c r="CM179" i="4" s="1"/>
  <c r="CN174" i="4"/>
  <c r="CN177" i="4" s="1"/>
  <c r="CN179" i="4" s="1"/>
  <c r="CO174" i="4"/>
  <c r="CO177" i="4" s="1"/>
  <c r="CP174" i="4"/>
  <c r="CP177" i="4" s="1"/>
  <c r="CQ174" i="4"/>
  <c r="CQ177" i="4" s="1"/>
  <c r="CR174" i="4"/>
  <c r="CR177" i="4" s="1"/>
  <c r="CS174" i="4"/>
  <c r="CS177" i="4" s="1"/>
  <c r="CS179" i="4" s="1"/>
  <c r="CT174" i="4"/>
  <c r="CT177" i="4" s="1"/>
  <c r="CU174" i="4"/>
  <c r="CU177" i="4" s="1"/>
  <c r="CV174" i="4"/>
  <c r="CV177" i="4" s="1"/>
  <c r="CW174" i="4"/>
  <c r="CW177" i="4" s="1"/>
  <c r="CX174" i="4"/>
  <c r="CX177" i="4" s="1"/>
  <c r="CY174" i="4"/>
  <c r="CY177" i="4" s="1"/>
  <c r="CY179" i="4" s="1"/>
  <c r="CZ174" i="4"/>
  <c r="CZ177" i="4" s="1"/>
  <c r="CZ179" i="4" s="1"/>
  <c r="DA174" i="4"/>
  <c r="DA177" i="4" s="1"/>
  <c r="DB174" i="4"/>
  <c r="DB177" i="4" s="1"/>
  <c r="DC174" i="4"/>
  <c r="DC177" i="4" s="1"/>
  <c r="DD174" i="4"/>
  <c r="DD177" i="4" s="1"/>
  <c r="DE174" i="4"/>
  <c r="DE177" i="4" s="1"/>
  <c r="DE179" i="4" s="1"/>
  <c r="DF174" i="4"/>
  <c r="DF177" i="4" s="1"/>
  <c r="DF179" i="4" s="1"/>
  <c r="DG174" i="4"/>
  <c r="DG177" i="4" s="1"/>
  <c r="DH174" i="4"/>
  <c r="DH177" i="4" s="1"/>
  <c r="DI174" i="4"/>
  <c r="DI177" i="4" s="1"/>
  <c r="DJ174" i="4"/>
  <c r="DJ177" i="4" s="1"/>
  <c r="DK174" i="4"/>
  <c r="DK177" i="4" s="1"/>
  <c r="DK179" i="4" s="1"/>
  <c r="DL174" i="4"/>
  <c r="DL177" i="4" s="1"/>
  <c r="DL179" i="4" s="1"/>
  <c r="DM174" i="4"/>
  <c r="DM177" i="4" s="1"/>
  <c r="DN174" i="4"/>
  <c r="DN177" i="4" s="1"/>
  <c r="DO174" i="4"/>
  <c r="DO177" i="4" s="1"/>
  <c r="DP174" i="4"/>
  <c r="DP177" i="4" s="1"/>
  <c r="DQ174" i="4"/>
  <c r="DQ177" i="4" s="1"/>
  <c r="DQ179" i="4" s="1"/>
  <c r="DR174" i="4"/>
  <c r="DR177" i="4" s="1"/>
  <c r="DS174" i="4"/>
  <c r="DS177" i="4" s="1"/>
  <c r="DT174" i="4"/>
  <c r="DT177" i="4" s="1"/>
  <c r="DU174" i="4"/>
  <c r="DU177" i="4" s="1"/>
  <c r="DV174" i="4"/>
  <c r="DV177" i="4" s="1"/>
  <c r="DW174" i="4"/>
  <c r="DW177" i="4" s="1"/>
  <c r="DW179" i="4" s="1"/>
  <c r="DX174" i="4"/>
  <c r="DX177" i="4" s="1"/>
  <c r="DX179" i="4" s="1"/>
  <c r="DY174" i="4"/>
  <c r="DY177" i="4" s="1"/>
  <c r="DZ174" i="4"/>
  <c r="DZ177" i="4" s="1"/>
  <c r="EA174" i="4"/>
  <c r="EA177" i="4" s="1"/>
  <c r="EB174" i="4"/>
  <c r="EB177" i="4" s="1"/>
  <c r="EC174" i="4"/>
  <c r="EC177" i="4" s="1"/>
  <c r="EC179" i="4" s="1"/>
  <c r="ED174" i="4"/>
  <c r="ED177" i="4" s="1"/>
  <c r="EE174" i="4"/>
  <c r="EE177" i="4" s="1"/>
  <c r="EF174" i="4"/>
  <c r="EF177" i="4" s="1"/>
  <c r="EG174" i="4"/>
  <c r="EG177" i="4" s="1"/>
  <c r="EH174" i="4"/>
  <c r="EH177" i="4" s="1"/>
  <c r="EI174" i="4"/>
  <c r="EI177" i="4" s="1"/>
  <c r="EI179" i="4" s="1"/>
  <c r="EJ174" i="4"/>
  <c r="EJ177" i="4" s="1"/>
  <c r="EK174" i="4"/>
  <c r="EK177" i="4" s="1"/>
  <c r="EL174" i="4"/>
  <c r="EL177" i="4" s="1"/>
  <c r="EM174" i="4"/>
  <c r="EM177" i="4" s="1"/>
  <c r="EN174" i="4"/>
  <c r="EN177" i="4" s="1"/>
  <c r="EO174" i="4"/>
  <c r="EO177" i="4" s="1"/>
  <c r="EO179" i="4" s="1"/>
  <c r="EP174" i="4"/>
  <c r="EP177" i="4" s="1"/>
  <c r="EQ174" i="4"/>
  <c r="EQ177" i="4" s="1"/>
  <c r="ER174" i="4"/>
  <c r="ER177" i="4" s="1"/>
  <c r="ES174" i="4"/>
  <c r="ES177" i="4" s="1"/>
  <c r="ET174" i="4"/>
  <c r="ET177" i="4" s="1"/>
  <c r="EU174" i="4"/>
  <c r="EU177" i="4" s="1"/>
  <c r="EU179" i="4" s="1"/>
  <c r="EV174" i="4"/>
  <c r="EV177" i="4" s="1"/>
  <c r="EV179" i="4" s="1"/>
  <c r="EW174" i="4"/>
  <c r="EW177" i="4" s="1"/>
  <c r="EX174" i="4"/>
  <c r="EX177" i="4" s="1"/>
  <c r="EY174" i="4"/>
  <c r="EY177" i="4" s="1"/>
  <c r="EZ174" i="4"/>
  <c r="EZ177" i="4" s="1"/>
  <c r="FA174" i="4"/>
  <c r="FA177" i="4" s="1"/>
  <c r="FA179" i="4" s="1"/>
  <c r="FB174" i="4"/>
  <c r="FB177" i="4" s="1"/>
  <c r="FB179" i="4" s="1"/>
  <c r="FC174" i="4"/>
  <c r="FC177" i="4" s="1"/>
  <c r="FD174" i="4"/>
  <c r="FD177" i="4" s="1"/>
  <c r="FE174" i="4"/>
  <c r="FE177" i="4" s="1"/>
  <c r="FF174" i="4"/>
  <c r="FF177" i="4" s="1"/>
  <c r="FG174" i="4"/>
  <c r="FG177" i="4" s="1"/>
  <c r="FG179" i="4" s="1"/>
  <c r="FH174" i="4"/>
  <c r="FH177" i="4" s="1"/>
  <c r="FH179" i="4" s="1"/>
  <c r="FI174" i="4"/>
  <c r="FI177" i="4" s="1"/>
  <c r="FJ174" i="4"/>
  <c r="FJ177" i="4" s="1"/>
  <c r="FK174" i="4"/>
  <c r="FK177" i="4" s="1"/>
  <c r="FL174" i="4"/>
  <c r="FL177" i="4" s="1"/>
  <c r="FM174" i="4"/>
  <c r="FM177" i="4" s="1"/>
  <c r="FM179" i="4" s="1"/>
  <c r="FN174" i="4"/>
  <c r="FN177" i="4" s="1"/>
  <c r="FO174" i="4"/>
  <c r="FO177" i="4" s="1"/>
  <c r="FP174" i="4"/>
  <c r="FP177" i="4" s="1"/>
  <c r="FQ174" i="4"/>
  <c r="FQ177" i="4" s="1"/>
  <c r="FR174" i="4"/>
  <c r="FR177" i="4" s="1"/>
  <c r="FS174" i="4"/>
  <c r="FS177" i="4" s="1"/>
  <c r="FS179" i="4" s="1"/>
  <c r="FT174" i="4"/>
  <c r="FT177" i="4" s="1"/>
  <c r="FT179" i="4" s="1"/>
  <c r="FU174" i="4"/>
  <c r="FU177" i="4" s="1"/>
  <c r="FV174" i="4"/>
  <c r="FV177" i="4" s="1"/>
  <c r="FW174" i="4"/>
  <c r="FW177" i="4" s="1"/>
  <c r="FX174" i="4"/>
  <c r="FX177" i="4" s="1"/>
  <c r="FY174" i="4"/>
  <c r="FY177" i="4" s="1"/>
  <c r="FY179" i="4" s="1"/>
  <c r="FZ174" i="4"/>
  <c r="FZ177" i="4" s="1"/>
  <c r="FZ179" i="4" s="1"/>
  <c r="GA174" i="4"/>
  <c r="GA177" i="4" s="1"/>
  <c r="GB174" i="4"/>
  <c r="GB177" i="4" s="1"/>
  <c r="GC174" i="4"/>
  <c r="GC177" i="4" s="1"/>
  <c r="GD174" i="4"/>
  <c r="GD177" i="4" s="1"/>
  <c r="GE174" i="4"/>
  <c r="GE177" i="4" s="1"/>
  <c r="GE179" i="4" s="1"/>
  <c r="GF174" i="4"/>
  <c r="GF177" i="4" s="1"/>
  <c r="GF179" i="4" s="1"/>
  <c r="GG174" i="4"/>
  <c r="GG177" i="4" s="1"/>
  <c r="GH174" i="4"/>
  <c r="GH177" i="4" s="1"/>
  <c r="GI174" i="4"/>
  <c r="GI177" i="4" s="1"/>
  <c r="GJ174" i="4"/>
  <c r="GJ177" i="4" s="1"/>
  <c r="GK174" i="4"/>
  <c r="GK177" i="4" s="1"/>
  <c r="GK179" i="4" s="1"/>
  <c r="GL174" i="4"/>
  <c r="GL177" i="4" s="1"/>
  <c r="GM174" i="4"/>
  <c r="GM177" i="4" s="1"/>
  <c r="GN174" i="4"/>
  <c r="GN177" i="4" s="1"/>
  <c r="GO174" i="4"/>
  <c r="GO177" i="4" s="1"/>
  <c r="GP174" i="4"/>
  <c r="GP177" i="4" s="1"/>
  <c r="GQ174" i="4"/>
  <c r="GQ177" i="4" s="1"/>
  <c r="GQ179" i="4" s="1"/>
  <c r="GR174" i="4"/>
  <c r="GR177" i="4" s="1"/>
  <c r="GS174" i="4"/>
  <c r="GS177" i="4" s="1"/>
  <c r="GT174" i="4"/>
  <c r="GT177" i="4" s="1"/>
  <c r="GU174" i="4"/>
  <c r="GU177" i="4" s="1"/>
  <c r="GV174" i="4"/>
  <c r="GV177" i="4" s="1"/>
  <c r="GW174" i="4"/>
  <c r="GW177" i="4" s="1"/>
  <c r="GW179" i="4" s="1"/>
  <c r="GX174" i="4"/>
  <c r="GX177" i="4" s="1"/>
  <c r="GX179" i="4" s="1"/>
  <c r="GY174" i="4"/>
  <c r="GY177" i="4" s="1"/>
  <c r="GZ174" i="4"/>
  <c r="GZ177" i="4" s="1"/>
  <c r="HA174" i="4"/>
  <c r="HA177" i="4" s="1"/>
  <c r="HB174" i="4"/>
  <c r="HB177" i="4" s="1"/>
  <c r="HC174" i="4"/>
  <c r="HC177" i="4" s="1"/>
  <c r="HC179" i="4" s="1"/>
  <c r="HD174" i="4"/>
  <c r="HD177" i="4" s="1"/>
  <c r="HD179" i="4" s="1"/>
  <c r="HE174" i="4"/>
  <c r="HE177" i="4" s="1"/>
  <c r="HF174" i="4"/>
  <c r="HF177" i="4" s="1"/>
  <c r="HG174" i="4"/>
  <c r="HG177" i="4" s="1"/>
  <c r="HH174" i="4"/>
  <c r="HH177" i="4" s="1"/>
  <c r="HI174" i="4"/>
  <c r="HI177" i="4" s="1"/>
  <c r="HI179" i="4" s="1"/>
  <c r="HJ174" i="4"/>
  <c r="HJ177" i="4" s="1"/>
  <c r="HK174" i="4"/>
  <c r="HK177" i="4" s="1"/>
  <c r="HL174" i="4"/>
  <c r="HL177" i="4" s="1"/>
  <c r="HM174" i="4"/>
  <c r="HM177" i="4" s="1"/>
  <c r="HN174" i="4"/>
  <c r="HN177" i="4" s="1"/>
  <c r="HO174" i="4"/>
  <c r="HO177" i="4" s="1"/>
  <c r="HO179" i="4" s="1"/>
  <c r="HP174" i="4"/>
  <c r="HP177" i="4" s="1"/>
  <c r="HP179" i="4" s="1"/>
  <c r="HQ174" i="4"/>
  <c r="HQ177" i="4" s="1"/>
  <c r="HR174" i="4"/>
  <c r="HR177" i="4" s="1"/>
  <c r="HS174" i="4"/>
  <c r="HS177" i="4" s="1"/>
  <c r="HT174" i="4"/>
  <c r="HT177" i="4" s="1"/>
  <c r="HU174" i="4"/>
  <c r="HU177" i="4" s="1"/>
  <c r="HU179" i="4" s="1"/>
  <c r="HV174" i="4"/>
  <c r="HV177" i="4" s="1"/>
  <c r="HV179" i="4" s="1"/>
  <c r="HW174" i="4"/>
  <c r="HW177" i="4" s="1"/>
  <c r="HX174" i="4"/>
  <c r="HX177" i="4" s="1"/>
  <c r="HY174" i="4"/>
  <c r="HY177" i="4" s="1"/>
  <c r="HZ174" i="4"/>
  <c r="HZ177" i="4" s="1"/>
  <c r="IA174" i="4"/>
  <c r="IA177" i="4" s="1"/>
  <c r="IA179" i="4" s="1"/>
  <c r="IB174" i="4"/>
  <c r="IB177" i="4" s="1"/>
  <c r="IB179" i="4" s="1"/>
  <c r="IC174" i="4"/>
  <c r="IC177" i="4" s="1"/>
  <c r="ID174" i="4"/>
  <c r="ID177" i="4" s="1"/>
  <c r="IE174" i="4"/>
  <c r="IE177" i="4" s="1"/>
  <c r="IF174" i="4"/>
  <c r="IF177" i="4" s="1"/>
  <c r="IG174" i="4"/>
  <c r="IG177" i="4" s="1"/>
  <c r="IG179" i="4" s="1"/>
  <c r="IH174" i="4"/>
  <c r="IH177" i="4" s="1"/>
  <c r="II174" i="4"/>
  <c r="II177" i="4" s="1"/>
  <c r="IJ174" i="4"/>
  <c r="IJ177" i="4" s="1"/>
  <c r="IK174" i="4"/>
  <c r="IK177" i="4" s="1"/>
  <c r="IL174" i="4"/>
  <c r="IL177" i="4" s="1"/>
  <c r="IM174" i="4"/>
  <c r="IM177" i="4" s="1"/>
  <c r="IM179" i="4" s="1"/>
  <c r="IN174" i="4"/>
  <c r="IN177" i="4" s="1"/>
  <c r="IN179" i="4" s="1"/>
  <c r="IO174" i="4"/>
  <c r="IO177" i="4" s="1"/>
  <c r="IP174" i="4"/>
  <c r="IP177" i="4" s="1"/>
  <c r="IQ174" i="4"/>
  <c r="IQ177" i="4" s="1"/>
  <c r="IR174" i="4"/>
  <c r="IR177" i="4" s="1"/>
  <c r="IS174" i="4"/>
  <c r="IS177" i="4" s="1"/>
  <c r="IS179" i="4" s="1"/>
  <c r="IT174" i="4"/>
  <c r="IT177" i="4" s="1"/>
  <c r="IT179" i="4" s="1"/>
  <c r="IU174" i="4"/>
  <c r="IU177" i="4" s="1"/>
  <c r="IV174" i="4"/>
  <c r="IV177" i="4" s="1"/>
  <c r="IW174" i="4"/>
  <c r="IW177" i="4" s="1"/>
  <c r="IX174" i="4"/>
  <c r="IX177" i="4" s="1"/>
  <c r="IY174" i="4"/>
  <c r="IY177" i="4" s="1"/>
  <c r="IY179" i="4" s="1"/>
  <c r="IZ174" i="4"/>
  <c r="IZ177" i="4" s="1"/>
  <c r="IZ179" i="4" s="1"/>
  <c r="JA174" i="4"/>
  <c r="JA177" i="4" s="1"/>
  <c r="JB174" i="4"/>
  <c r="JB177" i="4" s="1"/>
  <c r="JC174" i="4"/>
  <c r="JC177" i="4" s="1"/>
  <c r="JD174" i="4"/>
  <c r="JD177" i="4" s="1"/>
  <c r="JE174" i="4"/>
  <c r="JE177" i="4" s="1"/>
  <c r="JE179" i="4" s="1"/>
  <c r="JF174" i="4"/>
  <c r="JF177" i="4" s="1"/>
  <c r="JG174" i="4"/>
  <c r="JG177" i="4" s="1"/>
  <c r="JH174" i="4"/>
  <c r="JH177" i="4" s="1"/>
  <c r="JI174" i="4"/>
  <c r="JI177" i="4" s="1"/>
  <c r="JJ174" i="4"/>
  <c r="JJ177" i="4" s="1"/>
  <c r="JK174" i="4"/>
  <c r="JK177" i="4" s="1"/>
  <c r="JK179" i="4" s="1"/>
  <c r="JL174" i="4"/>
  <c r="JL177" i="4" s="1"/>
  <c r="JL179" i="4" s="1"/>
  <c r="JM174" i="4"/>
  <c r="JM177" i="4" s="1"/>
  <c r="JN174" i="4"/>
  <c r="JN177" i="4" s="1"/>
  <c r="JO174" i="4"/>
  <c r="JO177" i="4" s="1"/>
  <c r="JP174" i="4"/>
  <c r="JP177" i="4" s="1"/>
  <c r="JQ174" i="4"/>
  <c r="JQ177" i="4" s="1"/>
  <c r="JQ179" i="4" s="1"/>
  <c r="JR174" i="4"/>
  <c r="JR177" i="4" s="1"/>
  <c r="JR179" i="4" s="1"/>
  <c r="JS174" i="4"/>
  <c r="JS177" i="4" s="1"/>
  <c r="JT174" i="4"/>
  <c r="JT177" i="4" s="1"/>
  <c r="JU174" i="4"/>
  <c r="JU177" i="4" s="1"/>
  <c r="JV174" i="4"/>
  <c r="JV177" i="4" s="1"/>
  <c r="JW174" i="4"/>
  <c r="JW177" i="4" s="1"/>
  <c r="JW179" i="4" s="1"/>
  <c r="JX174" i="4"/>
  <c r="JX177" i="4" s="1"/>
  <c r="JY174" i="4"/>
  <c r="JY177" i="4" s="1"/>
  <c r="JZ174" i="4"/>
  <c r="JZ177" i="4" s="1"/>
  <c r="KA174" i="4"/>
  <c r="KA177" i="4" s="1"/>
  <c r="KB174" i="4"/>
  <c r="KB177" i="4" s="1"/>
  <c r="KC174" i="4"/>
  <c r="KC177" i="4" s="1"/>
  <c r="KC179" i="4" s="1"/>
  <c r="KD174" i="4"/>
  <c r="KD177" i="4" s="1"/>
  <c r="KE174" i="4"/>
  <c r="KE177" i="4" s="1"/>
  <c r="KF174" i="4"/>
  <c r="KF177" i="4" s="1"/>
  <c r="KG174" i="4"/>
  <c r="KG177" i="4" s="1"/>
  <c r="KH174" i="4"/>
  <c r="KH177" i="4" s="1"/>
  <c r="KI174" i="4"/>
  <c r="KI177" i="4" s="1"/>
  <c r="KI179" i="4" s="1"/>
  <c r="KJ174" i="4"/>
  <c r="KJ177" i="4" s="1"/>
  <c r="KJ179" i="4" s="1"/>
  <c r="KK174" i="4"/>
  <c r="KK177" i="4" s="1"/>
  <c r="KL174" i="4"/>
  <c r="KL177" i="4" s="1"/>
  <c r="KM174" i="4"/>
  <c r="KM177" i="4" s="1"/>
  <c r="KN174" i="4"/>
  <c r="KN177" i="4" s="1"/>
  <c r="KO174" i="4"/>
  <c r="KO177" i="4" s="1"/>
  <c r="KO179" i="4" s="1"/>
  <c r="KP174" i="4"/>
  <c r="KP177" i="4" s="1"/>
  <c r="KP179" i="4" s="1"/>
  <c r="KQ174" i="4"/>
  <c r="KQ177" i="4" s="1"/>
  <c r="KR174" i="4"/>
  <c r="KR177" i="4" s="1"/>
  <c r="KS174" i="4"/>
  <c r="KS177" i="4" s="1"/>
  <c r="KT174" i="4"/>
  <c r="KT177" i="4" s="1"/>
  <c r="KU174" i="4"/>
  <c r="KU177" i="4" s="1"/>
  <c r="KU179" i="4" s="1"/>
  <c r="KV174" i="4"/>
  <c r="KV177" i="4" s="1"/>
  <c r="KV179" i="4" s="1"/>
  <c r="KW174" i="4"/>
  <c r="KW177" i="4" s="1"/>
  <c r="KX174" i="4"/>
  <c r="KX177" i="4" s="1"/>
  <c r="KY174" i="4"/>
  <c r="KY177" i="4" s="1"/>
  <c r="KZ174" i="4"/>
  <c r="KZ177" i="4" s="1"/>
  <c r="LA174" i="4"/>
  <c r="LA177" i="4" s="1"/>
  <c r="LA179" i="4" s="1"/>
  <c r="LB174" i="4"/>
  <c r="LB177" i="4" s="1"/>
  <c r="LC174" i="4"/>
  <c r="LC177" i="4" s="1"/>
  <c r="LD174" i="4"/>
  <c r="LD177" i="4" s="1"/>
  <c r="LE174" i="4"/>
  <c r="LE177" i="4" s="1"/>
  <c r="LF174" i="4"/>
  <c r="LF177" i="4" s="1"/>
  <c r="LG174" i="4"/>
  <c r="LG177" i="4" s="1"/>
  <c r="LG179" i="4" s="1"/>
  <c r="LH174" i="4"/>
  <c r="LH177" i="4" s="1"/>
  <c r="LI174" i="4"/>
  <c r="LI177" i="4" s="1"/>
  <c r="LJ174" i="4"/>
  <c r="LJ177" i="4" s="1"/>
  <c r="LK174" i="4"/>
  <c r="LK177" i="4" s="1"/>
  <c r="LL174" i="4"/>
  <c r="LL177" i="4" s="1"/>
  <c r="LM174" i="4"/>
  <c r="LM177" i="4" s="1"/>
  <c r="LM179" i="4" s="1"/>
  <c r="LN174" i="4"/>
  <c r="LN177" i="4" s="1"/>
  <c r="LN179" i="4" s="1"/>
  <c r="LO174" i="4"/>
  <c r="LO177" i="4" s="1"/>
  <c r="LP174" i="4"/>
  <c r="LP177" i="4" s="1"/>
  <c r="LQ174" i="4"/>
  <c r="LQ177" i="4" s="1"/>
  <c r="LR174" i="4"/>
  <c r="LR177" i="4" s="1"/>
  <c r="LS174" i="4"/>
  <c r="LS177" i="4" s="1"/>
  <c r="LS179" i="4" s="1"/>
  <c r="LT174" i="4"/>
  <c r="LT177" i="4" s="1"/>
  <c r="LT179" i="4" s="1"/>
  <c r="LU174" i="4"/>
  <c r="LU177" i="4" s="1"/>
  <c r="LV174" i="4"/>
  <c r="LV177" i="4" s="1"/>
  <c r="LW174" i="4"/>
  <c r="LW177" i="4" s="1"/>
  <c r="LX174" i="4"/>
  <c r="LX177" i="4" s="1"/>
  <c r="LY174" i="4"/>
  <c r="LY177" i="4" s="1"/>
  <c r="LY179" i="4" s="1"/>
  <c r="LZ174" i="4"/>
  <c r="LZ177" i="4" s="1"/>
  <c r="MA174" i="4"/>
  <c r="MA177" i="4" s="1"/>
  <c r="MB174" i="4"/>
  <c r="MB177" i="4" s="1"/>
  <c r="MC174" i="4"/>
  <c r="MC177" i="4" s="1"/>
  <c r="MD174" i="4"/>
  <c r="MD177" i="4" s="1"/>
  <c r="ME174" i="4"/>
  <c r="ME177" i="4" s="1"/>
  <c r="ME179" i="4" s="1"/>
  <c r="MF174" i="4"/>
  <c r="MF177" i="4" s="1"/>
  <c r="MG174" i="4"/>
  <c r="MG177" i="4" s="1"/>
  <c r="MH174" i="4"/>
  <c r="MH177" i="4" s="1"/>
  <c r="MI174" i="4"/>
  <c r="MI177" i="4" s="1"/>
  <c r="MJ174" i="4"/>
  <c r="MJ177" i="4" s="1"/>
  <c r="MK174" i="4"/>
  <c r="MK177" i="4" s="1"/>
  <c r="MK179" i="4" s="1"/>
  <c r="ML174" i="4"/>
  <c r="ML177" i="4" s="1"/>
  <c r="ML179" i="4" s="1"/>
  <c r="MM174" i="4"/>
  <c r="MM177" i="4" s="1"/>
  <c r="MN174" i="4"/>
  <c r="MN177" i="4" s="1"/>
  <c r="MO174" i="4"/>
  <c r="MO177" i="4" s="1"/>
  <c r="MP174" i="4"/>
  <c r="MP177" i="4" s="1"/>
  <c r="MQ174" i="4"/>
  <c r="MQ177" i="4" s="1"/>
  <c r="MQ179" i="4" s="1"/>
  <c r="MR174" i="4"/>
  <c r="MR177" i="4" s="1"/>
  <c r="MR179" i="4" s="1"/>
  <c r="MS174" i="4"/>
  <c r="MS177" i="4" s="1"/>
  <c r="MT174" i="4"/>
  <c r="MT177" i="4" s="1"/>
  <c r="MU174" i="4"/>
  <c r="MU177" i="4" s="1"/>
  <c r="MV174" i="4"/>
  <c r="MV177" i="4" s="1"/>
  <c r="MW174" i="4"/>
  <c r="MW177" i="4" s="1"/>
  <c r="MW179" i="4" s="1"/>
  <c r="MX174" i="4"/>
  <c r="MX177" i="4" s="1"/>
  <c r="MY174" i="4"/>
  <c r="MY177" i="4" s="1"/>
  <c r="MZ174" i="4"/>
  <c r="MZ177" i="4" s="1"/>
  <c r="NA174" i="4"/>
  <c r="NA177" i="4" s="1"/>
  <c r="NB174" i="4"/>
  <c r="NB177" i="4" s="1"/>
  <c r="NC174" i="4"/>
  <c r="NC177" i="4" s="1"/>
  <c r="NC179" i="4" s="1"/>
  <c r="ND174" i="4"/>
  <c r="ND177" i="4" s="1"/>
  <c r="ND179" i="4" s="1"/>
  <c r="NE174" i="4"/>
  <c r="NE177" i="4" s="1"/>
  <c r="NF174" i="4"/>
  <c r="NF177" i="4" s="1"/>
  <c r="NG174" i="4"/>
  <c r="NG177" i="4" s="1"/>
  <c r="NH174" i="4"/>
  <c r="NH177" i="4" s="1"/>
  <c r="NI174" i="4"/>
  <c r="NI177" i="4" s="1"/>
  <c r="NI179" i="4" s="1"/>
  <c r="NJ174" i="4"/>
  <c r="NJ177" i="4" s="1"/>
  <c r="NJ179" i="4" s="1"/>
  <c r="NK174" i="4"/>
  <c r="NK177" i="4" s="1"/>
  <c r="NL174" i="4"/>
  <c r="NL177" i="4" s="1"/>
  <c r="NM174" i="4"/>
  <c r="NM177" i="4" s="1"/>
  <c r="NN174" i="4"/>
  <c r="NN177" i="4" s="1"/>
  <c r="NO174" i="4"/>
  <c r="NO177" i="4" s="1"/>
  <c r="NO179" i="4" s="1"/>
  <c r="NP174" i="4"/>
  <c r="NP177" i="4" s="1"/>
  <c r="NP179" i="4" s="1"/>
  <c r="NQ174" i="4"/>
  <c r="NQ177" i="4" s="1"/>
  <c r="NR174" i="4"/>
  <c r="NR177" i="4" s="1"/>
  <c r="NS174" i="4"/>
  <c r="NS177" i="4" s="1"/>
  <c r="NT174" i="4"/>
  <c r="NT177" i="4" s="1"/>
  <c r="NU174" i="4"/>
  <c r="NU177" i="4" s="1"/>
  <c r="NU179" i="4" s="1"/>
  <c r="NV174" i="4"/>
  <c r="NV177" i="4" s="1"/>
  <c r="NV179" i="4" s="1"/>
  <c r="NW174" i="4"/>
  <c r="NW177" i="4" s="1"/>
  <c r="NX174" i="4"/>
  <c r="NX177" i="4" s="1"/>
  <c r="NY174" i="4"/>
  <c r="NY177" i="4" s="1"/>
  <c r="NZ174" i="4"/>
  <c r="NZ177" i="4" s="1"/>
  <c r="OA174" i="4"/>
  <c r="OA177" i="4" s="1"/>
  <c r="OA179" i="4" s="1"/>
  <c r="OB174" i="4"/>
  <c r="OB177" i="4" s="1"/>
  <c r="OC174" i="4"/>
  <c r="OC177" i="4" s="1"/>
  <c r="OD174" i="4"/>
  <c r="OD177" i="4" s="1"/>
  <c r="OE174" i="4"/>
  <c r="OE177" i="4" s="1"/>
  <c r="OF174" i="4"/>
  <c r="OF177" i="4" s="1"/>
  <c r="OG174" i="4"/>
  <c r="OG177" i="4" s="1"/>
  <c r="OG179" i="4" s="1"/>
  <c r="OH174" i="4"/>
  <c r="OH177" i="4" s="1"/>
  <c r="OH179" i="4" s="1"/>
  <c r="OI174" i="4"/>
  <c r="OI177" i="4" s="1"/>
  <c r="OJ174" i="4"/>
  <c r="OJ177" i="4" s="1"/>
  <c r="OK174" i="4"/>
  <c r="OK177" i="4" s="1"/>
  <c r="OL174" i="4"/>
  <c r="OL177" i="4" s="1"/>
  <c r="OL179" i="4" s="1"/>
  <c r="OM174" i="4"/>
  <c r="OM177" i="4" s="1"/>
  <c r="ON174" i="4"/>
  <c r="ON177" i="4" s="1"/>
  <c r="ON179" i="4" s="1"/>
  <c r="OO174" i="4"/>
  <c r="OO177" i="4" s="1"/>
  <c r="OP174" i="4"/>
  <c r="OP177" i="4" s="1"/>
  <c r="OQ174" i="4"/>
  <c r="OQ177" i="4" s="1"/>
  <c r="OR174" i="4"/>
  <c r="OR177" i="4" s="1"/>
  <c r="OS174" i="4"/>
  <c r="OS177" i="4" s="1"/>
  <c r="OS179" i="4" s="1"/>
  <c r="OT174" i="4"/>
  <c r="OT177" i="4" s="1"/>
  <c r="OT179" i="4" s="1"/>
  <c r="OU174" i="4"/>
  <c r="OU177" i="4" s="1"/>
  <c r="OV174" i="4"/>
  <c r="OV177" i="4" s="1"/>
  <c r="OW174" i="4"/>
  <c r="OW177" i="4" s="1"/>
  <c r="OX174" i="4"/>
  <c r="OX177" i="4" s="1"/>
  <c r="OY174" i="4"/>
  <c r="OY177" i="4" s="1"/>
  <c r="OY179" i="4" s="1"/>
  <c r="OZ174" i="4"/>
  <c r="OZ177" i="4" s="1"/>
  <c r="OZ179" i="4" s="1"/>
  <c r="PA174" i="4"/>
  <c r="PA177" i="4" s="1"/>
  <c r="PB174" i="4"/>
  <c r="PB177" i="4" s="1"/>
  <c r="PC174" i="4"/>
  <c r="PC177" i="4" s="1"/>
  <c r="PD174" i="4"/>
  <c r="PD177" i="4" s="1"/>
  <c r="PE174" i="4"/>
  <c r="PE177" i="4" s="1"/>
  <c r="PE179" i="4" s="1"/>
  <c r="PF174" i="4"/>
  <c r="PF177" i="4" s="1"/>
  <c r="PF179" i="4" s="1"/>
  <c r="PG174" i="4"/>
  <c r="PG177" i="4" s="1"/>
  <c r="PH174" i="4"/>
  <c r="PH177" i="4" s="1"/>
  <c r="PI174" i="4"/>
  <c r="PI177" i="4" s="1"/>
  <c r="PJ174" i="4"/>
  <c r="PJ177" i="4" s="1"/>
  <c r="PJ179" i="4" s="1"/>
  <c r="PK174" i="4"/>
  <c r="PK177" i="4" s="1"/>
  <c r="PK179" i="4" s="1"/>
  <c r="PL174" i="4"/>
  <c r="PL177" i="4" s="1"/>
  <c r="PM174" i="4"/>
  <c r="PM177" i="4" s="1"/>
  <c r="PN174" i="4"/>
  <c r="PN177" i="4" s="1"/>
  <c r="PO174" i="4"/>
  <c r="PO177" i="4" s="1"/>
  <c r="PP174" i="4"/>
  <c r="PP177" i="4" s="1"/>
  <c r="PQ174" i="4"/>
  <c r="PQ177" i="4" s="1"/>
  <c r="PQ179" i="4" s="1"/>
  <c r="PR174" i="4"/>
  <c r="PR177" i="4" s="1"/>
  <c r="PR179" i="4" s="1"/>
  <c r="PS174" i="4"/>
  <c r="PS177" i="4" s="1"/>
  <c r="PT174" i="4"/>
  <c r="PT177" i="4" s="1"/>
  <c r="PU174" i="4"/>
  <c r="PU177" i="4" s="1"/>
  <c r="PV174" i="4"/>
  <c r="PV177" i="4" s="1"/>
  <c r="PW174" i="4"/>
  <c r="PW177" i="4" s="1"/>
  <c r="PW179" i="4" s="1"/>
  <c r="PX174" i="4"/>
  <c r="PX177" i="4" s="1"/>
  <c r="PY174" i="4"/>
  <c r="PY177" i="4" s="1"/>
  <c r="PZ174" i="4"/>
  <c r="PZ177" i="4" s="1"/>
  <c r="PZ179" i="4" s="1"/>
  <c r="QA174" i="4"/>
  <c r="QA177" i="4" s="1"/>
  <c r="QB174" i="4"/>
  <c r="QB177" i="4" s="1"/>
  <c r="QC174" i="4"/>
  <c r="QC177" i="4" s="1"/>
  <c r="QC179" i="4" s="1"/>
  <c r="QD174" i="4"/>
  <c r="QD177" i="4" s="1"/>
  <c r="QD179" i="4" s="1"/>
  <c r="QE174" i="4"/>
  <c r="QE177" i="4" s="1"/>
  <c r="QF174" i="4"/>
  <c r="QF177" i="4" s="1"/>
  <c r="QG174" i="4"/>
  <c r="QG177" i="4" s="1"/>
  <c r="QH174" i="4"/>
  <c r="QH177" i="4" s="1"/>
  <c r="QI174" i="4"/>
  <c r="QI177" i="4" s="1"/>
  <c r="QJ174" i="4"/>
  <c r="QJ177" i="4" s="1"/>
  <c r="QJ179" i="4" s="1"/>
  <c r="QK174" i="4"/>
  <c r="QK177" i="4" s="1"/>
  <c r="QL174" i="4"/>
  <c r="QL177" i="4" s="1"/>
  <c r="QM174" i="4"/>
  <c r="QM177" i="4" s="1"/>
  <c r="QN174" i="4"/>
  <c r="QN177" i="4" s="1"/>
  <c r="QO174" i="4"/>
  <c r="QO177" i="4" s="1"/>
  <c r="QO179" i="4" s="1"/>
  <c r="QP174" i="4"/>
  <c r="QP177" i="4" s="1"/>
  <c r="QQ174" i="4"/>
  <c r="QQ177" i="4" s="1"/>
  <c r="QR174" i="4"/>
  <c r="QR177" i="4" s="1"/>
  <c r="QS174" i="4"/>
  <c r="QS177" i="4" s="1"/>
  <c r="QT174" i="4"/>
  <c r="QT177" i="4" s="1"/>
  <c r="QU174" i="4"/>
  <c r="QU177" i="4" s="1"/>
  <c r="QU179" i="4" s="1"/>
  <c r="QV174" i="4"/>
  <c r="QV177" i="4" s="1"/>
  <c r="QV179" i="4" s="1"/>
  <c r="QW174" i="4"/>
  <c r="QW177" i="4" s="1"/>
  <c r="QX174" i="4"/>
  <c r="QX177" i="4" s="1"/>
  <c r="QY174" i="4"/>
  <c r="QY177" i="4" s="1"/>
  <c r="QZ174" i="4"/>
  <c r="QZ177" i="4" s="1"/>
  <c r="RA174" i="4"/>
  <c r="RA177" i="4" s="1"/>
  <c r="RA179" i="4" s="1"/>
  <c r="RB174" i="4"/>
  <c r="RB177" i="4" s="1"/>
  <c r="RB179" i="4" s="1"/>
  <c r="RC174" i="4"/>
  <c r="RC177" i="4" s="1"/>
  <c r="RD174" i="4"/>
  <c r="RD177" i="4" s="1"/>
  <c r="RE174" i="4"/>
  <c r="RE177" i="4" s="1"/>
  <c r="RF174" i="4"/>
  <c r="RF177" i="4" s="1"/>
  <c r="RG174" i="4"/>
  <c r="RG177" i="4" s="1"/>
  <c r="RH174" i="4"/>
  <c r="RH177" i="4" s="1"/>
  <c r="RH179" i="4" s="1"/>
  <c r="RI174" i="4"/>
  <c r="RI177" i="4" s="1"/>
  <c r="RJ174" i="4"/>
  <c r="RJ177" i="4" s="1"/>
  <c r="RK174" i="4"/>
  <c r="RK177" i="4" s="1"/>
  <c r="RL174" i="4"/>
  <c r="RL177" i="4" s="1"/>
  <c r="RM174" i="4"/>
  <c r="RM177" i="4" s="1"/>
  <c r="RM179" i="4" s="1"/>
  <c r="RN174" i="4"/>
  <c r="RN177" i="4" s="1"/>
  <c r="RO174" i="4"/>
  <c r="RO177" i="4" s="1"/>
  <c r="RP174" i="4"/>
  <c r="RP177" i="4" s="1"/>
  <c r="RQ174" i="4"/>
  <c r="RQ177" i="4" s="1"/>
  <c r="RR174" i="4"/>
  <c r="RR177" i="4" s="1"/>
  <c r="RS174" i="4"/>
  <c r="RS177" i="4" s="1"/>
  <c r="RS179" i="4" s="1"/>
  <c r="RT174" i="4"/>
  <c r="RT177" i="4" s="1"/>
  <c r="RT179" i="4" s="1"/>
  <c r="RU174" i="4"/>
  <c r="RU177" i="4" s="1"/>
  <c r="RV174" i="4"/>
  <c r="RV177" i="4" s="1"/>
  <c r="RW174" i="4"/>
  <c r="RW177" i="4" s="1"/>
  <c r="RX174" i="4"/>
  <c r="RX177" i="4" s="1"/>
  <c r="RY174" i="4"/>
  <c r="RY177" i="4" s="1"/>
  <c r="RY179" i="4" s="1"/>
  <c r="RZ174" i="4"/>
  <c r="RZ177" i="4" s="1"/>
  <c r="RZ179" i="4" s="1"/>
  <c r="SA174" i="4"/>
  <c r="SA177" i="4" s="1"/>
  <c r="SB174" i="4"/>
  <c r="SB177" i="4" s="1"/>
  <c r="SC174" i="4"/>
  <c r="SC177" i="4" s="1"/>
  <c r="SD174" i="4"/>
  <c r="SD177" i="4" s="1"/>
  <c r="SE174" i="4"/>
  <c r="SE177" i="4" s="1"/>
  <c r="SE179" i="4" s="1"/>
  <c r="SF174" i="4"/>
  <c r="SF177" i="4" s="1"/>
  <c r="SF179" i="4" s="1"/>
  <c r="SG174" i="4"/>
  <c r="SG177" i="4" s="1"/>
  <c r="SH174" i="4"/>
  <c r="SH177" i="4" s="1"/>
  <c r="SI174" i="4"/>
  <c r="SI177" i="4" s="1"/>
  <c r="SJ174" i="4"/>
  <c r="SJ177" i="4" s="1"/>
  <c r="SK174" i="4"/>
  <c r="SK177" i="4" s="1"/>
  <c r="SK179" i="4" s="1"/>
  <c r="SL174" i="4"/>
  <c r="SL177" i="4" s="1"/>
  <c r="SM174" i="4"/>
  <c r="SM177" i="4" s="1"/>
  <c r="SN174" i="4"/>
  <c r="SN177" i="4" s="1"/>
  <c r="SO174" i="4"/>
  <c r="SO177" i="4" s="1"/>
  <c r="SP174" i="4"/>
  <c r="SP177" i="4" s="1"/>
  <c r="SQ174" i="4"/>
  <c r="SQ177" i="4" s="1"/>
  <c r="SQ179" i="4" s="1"/>
  <c r="SR174" i="4"/>
  <c r="SR177" i="4" s="1"/>
  <c r="SR179" i="4" s="1"/>
  <c r="SS174" i="4"/>
  <c r="SS177" i="4" s="1"/>
  <c r="ST174" i="4"/>
  <c r="ST177" i="4" s="1"/>
  <c r="SU174" i="4"/>
  <c r="SU177" i="4" s="1"/>
  <c r="SV174" i="4"/>
  <c r="SV177" i="4" s="1"/>
  <c r="SW174" i="4"/>
  <c r="SW177" i="4" s="1"/>
  <c r="SW179" i="4" s="1"/>
  <c r="SX174" i="4"/>
  <c r="SX177" i="4" s="1"/>
  <c r="SX179" i="4" s="1"/>
  <c r="SY174" i="4"/>
  <c r="SY177" i="4" s="1"/>
  <c r="SZ174" i="4"/>
  <c r="SZ177" i="4" s="1"/>
  <c r="TA174" i="4"/>
  <c r="TA177" i="4" s="1"/>
  <c r="TB174" i="4"/>
  <c r="TB177" i="4" s="1"/>
  <c r="TC174" i="4"/>
  <c r="TC177" i="4" s="1"/>
  <c r="TD174" i="4"/>
  <c r="TD177" i="4" s="1"/>
  <c r="TD179" i="4" s="1"/>
  <c r="TE174" i="4"/>
  <c r="TE177" i="4" s="1"/>
  <c r="TF174" i="4"/>
  <c r="TF177" i="4" s="1"/>
  <c r="TG174" i="4"/>
  <c r="TG177" i="4" s="1"/>
  <c r="TH174" i="4"/>
  <c r="TH177" i="4" s="1"/>
  <c r="TI174" i="4"/>
  <c r="TI177" i="4" s="1"/>
  <c r="TI179" i="4" s="1"/>
  <c r="TJ174" i="4"/>
  <c r="TJ177" i="4" s="1"/>
  <c r="TK174" i="4"/>
  <c r="TK177" i="4" s="1"/>
  <c r="TL174" i="4"/>
  <c r="TL177" i="4" s="1"/>
  <c r="TM174" i="4"/>
  <c r="TM177" i="4" s="1"/>
  <c r="TN174" i="4"/>
  <c r="TN177" i="4" s="1"/>
  <c r="TO174" i="4"/>
  <c r="TO177" i="4" s="1"/>
  <c r="TO179" i="4" s="1"/>
  <c r="TP174" i="4"/>
  <c r="TP177" i="4" s="1"/>
  <c r="TP179" i="4" s="1"/>
  <c r="TQ174" i="4"/>
  <c r="TQ177" i="4" s="1"/>
  <c r="TR174" i="4"/>
  <c r="TR177" i="4" s="1"/>
  <c r="TS174" i="4"/>
  <c r="TS177" i="4" s="1"/>
  <c r="TT174" i="4"/>
  <c r="TT177" i="4" s="1"/>
  <c r="TU174" i="4"/>
  <c r="TU177" i="4" s="1"/>
  <c r="TU179" i="4" s="1"/>
  <c r="TV174" i="4"/>
  <c r="TV177" i="4" s="1"/>
  <c r="TW174" i="4"/>
  <c r="TW177" i="4" s="1"/>
  <c r="TX174" i="4"/>
  <c r="TX177" i="4" s="1"/>
  <c r="TY174" i="4"/>
  <c r="TY177" i="4" s="1"/>
  <c r="TZ174" i="4"/>
  <c r="TZ177" i="4" s="1"/>
  <c r="UA174" i="4"/>
  <c r="UA177" i="4" s="1"/>
  <c r="UA179" i="4" s="1"/>
  <c r="UB174" i="4"/>
  <c r="UB177" i="4" s="1"/>
  <c r="UB179" i="4" s="1"/>
  <c r="UC174" i="4"/>
  <c r="UC177" i="4" s="1"/>
  <c r="UD174" i="4"/>
  <c r="UD177" i="4" s="1"/>
  <c r="UE174" i="4"/>
  <c r="UE177" i="4" s="1"/>
  <c r="UF174" i="4"/>
  <c r="UF177" i="4" s="1"/>
  <c r="UG174" i="4"/>
  <c r="UG177" i="4" s="1"/>
  <c r="UG179" i="4" s="1"/>
  <c r="UH174" i="4"/>
  <c r="UH177" i="4" s="1"/>
  <c r="UI174" i="4"/>
  <c r="UI177" i="4" s="1"/>
  <c r="UJ174" i="4"/>
  <c r="UJ177" i="4" s="1"/>
  <c r="UK174" i="4"/>
  <c r="UK177" i="4" s="1"/>
  <c r="UL174" i="4"/>
  <c r="UL177" i="4" s="1"/>
  <c r="UM174" i="4"/>
  <c r="UM177" i="4" s="1"/>
  <c r="UM179" i="4" s="1"/>
  <c r="UN174" i="4"/>
  <c r="UN177" i="4" s="1"/>
  <c r="UN179" i="4" s="1"/>
  <c r="UO174" i="4"/>
  <c r="UO177" i="4" s="1"/>
  <c r="UP174" i="4"/>
  <c r="UP177" i="4" s="1"/>
  <c r="UQ174" i="4"/>
  <c r="UQ177" i="4" s="1"/>
  <c r="UR174" i="4"/>
  <c r="UR177" i="4" s="1"/>
  <c r="US174" i="4"/>
  <c r="US177" i="4" s="1"/>
  <c r="US179" i="4" s="1"/>
  <c r="UT174" i="4"/>
  <c r="UT177" i="4" s="1"/>
  <c r="UT179" i="4" s="1"/>
  <c r="UU174" i="4"/>
  <c r="UU177" i="4" s="1"/>
  <c r="UV174" i="4"/>
  <c r="UV177" i="4" s="1"/>
  <c r="UW174" i="4"/>
  <c r="UW177" i="4" s="1"/>
  <c r="UX174" i="4"/>
  <c r="UX177" i="4" s="1"/>
  <c r="UY174" i="4"/>
  <c r="UY177" i="4" s="1"/>
  <c r="UZ174" i="4"/>
  <c r="UZ177" i="4" s="1"/>
  <c r="UZ179" i="4" s="1"/>
  <c r="VA174" i="4"/>
  <c r="VA177" i="4" s="1"/>
  <c r="VB174" i="4"/>
  <c r="VB177" i="4" s="1"/>
  <c r="VC174" i="4"/>
  <c r="VC177" i="4" s="1"/>
  <c r="VD174" i="4"/>
  <c r="VD177" i="4" s="1"/>
  <c r="VE174" i="4"/>
  <c r="VE177" i="4" s="1"/>
  <c r="VE179" i="4" s="1"/>
  <c r="VF174" i="4"/>
  <c r="VF177" i="4" s="1"/>
  <c r="VG174" i="4"/>
  <c r="VG177" i="4" s="1"/>
  <c r="VH174" i="4"/>
  <c r="VH177" i="4" s="1"/>
  <c r="VI174" i="4"/>
  <c r="VI177" i="4" s="1"/>
  <c r="VJ174" i="4"/>
  <c r="VJ177" i="4" s="1"/>
  <c r="VK174" i="4"/>
  <c r="VK177" i="4" s="1"/>
  <c r="VK179" i="4" s="1"/>
  <c r="VL174" i="4"/>
  <c r="VL177" i="4" s="1"/>
  <c r="VL179" i="4" s="1"/>
  <c r="VM174" i="4"/>
  <c r="VM177" i="4" s="1"/>
  <c r="VN174" i="4"/>
  <c r="VN177" i="4" s="1"/>
  <c r="VO174" i="4"/>
  <c r="VO177" i="4" s="1"/>
  <c r="VP174" i="4"/>
  <c r="VP177" i="4" s="1"/>
  <c r="VQ174" i="4"/>
  <c r="VQ177" i="4" s="1"/>
  <c r="VQ179" i="4" s="1"/>
  <c r="VR174" i="4"/>
  <c r="VR177" i="4" s="1"/>
  <c r="VR179" i="4" s="1"/>
  <c r="VS174" i="4"/>
  <c r="VS177" i="4" s="1"/>
  <c r="VT174" i="4"/>
  <c r="VT177" i="4" s="1"/>
  <c r="VU174" i="4"/>
  <c r="VU177" i="4" s="1"/>
  <c r="VV174" i="4"/>
  <c r="VV177" i="4" s="1"/>
  <c r="VW174" i="4"/>
  <c r="VW177" i="4" s="1"/>
  <c r="VW179" i="4" s="1"/>
  <c r="VX174" i="4"/>
  <c r="VX177" i="4" s="1"/>
  <c r="VY174" i="4"/>
  <c r="VY177" i="4" s="1"/>
  <c r="VZ174" i="4"/>
  <c r="VZ177" i="4" s="1"/>
  <c r="WA174" i="4"/>
  <c r="WA177" i="4" s="1"/>
  <c r="WB174" i="4"/>
  <c r="WB177" i="4" s="1"/>
  <c r="WC174" i="4"/>
  <c r="WC177" i="4" s="1"/>
  <c r="WC179" i="4" s="1"/>
  <c r="WD174" i="4"/>
  <c r="WD177" i="4" s="1"/>
  <c r="WE174" i="4"/>
  <c r="WE177" i="4" s="1"/>
  <c r="WF174" i="4"/>
  <c r="WF177" i="4" s="1"/>
  <c r="WG174" i="4"/>
  <c r="WG177" i="4" s="1"/>
  <c r="WH174" i="4"/>
  <c r="WH177" i="4" s="1"/>
  <c r="WI174" i="4"/>
  <c r="WI177" i="4" s="1"/>
  <c r="WI179" i="4" s="1"/>
  <c r="WJ174" i="4"/>
  <c r="WJ177" i="4" s="1"/>
  <c r="WJ179" i="4" s="1"/>
  <c r="WK174" i="4"/>
  <c r="WK177" i="4" s="1"/>
  <c r="WL174" i="4"/>
  <c r="WL177" i="4" s="1"/>
  <c r="WM174" i="4"/>
  <c r="WM177" i="4" s="1"/>
  <c r="WN174" i="4"/>
  <c r="WN177" i="4" s="1"/>
  <c r="WO174" i="4"/>
  <c r="WO177" i="4" s="1"/>
  <c r="WO179" i="4" s="1"/>
  <c r="WP174" i="4"/>
  <c r="WP177" i="4" s="1"/>
  <c r="WP179" i="4" s="1"/>
  <c r="WQ174" i="4"/>
  <c r="WQ177" i="4" s="1"/>
  <c r="WR174" i="4"/>
  <c r="WR177" i="4" s="1"/>
  <c r="WS174" i="4"/>
  <c r="WS177" i="4" s="1"/>
  <c r="WT174" i="4"/>
  <c r="WT177" i="4" s="1"/>
  <c r="WU174" i="4"/>
  <c r="WU177" i="4" s="1"/>
  <c r="WV174" i="4"/>
  <c r="WV177" i="4" s="1"/>
  <c r="WV179" i="4" s="1"/>
  <c r="WW174" i="4"/>
  <c r="WW177" i="4" s="1"/>
  <c r="WX174" i="4"/>
  <c r="WX177" i="4" s="1"/>
  <c r="WY174" i="4"/>
  <c r="WY177" i="4" s="1"/>
  <c r="WZ174" i="4"/>
  <c r="WZ177" i="4" s="1"/>
  <c r="XA174" i="4"/>
  <c r="XA177" i="4" s="1"/>
  <c r="XA179" i="4" s="1"/>
  <c r="XB174" i="4"/>
  <c r="XB177" i="4" s="1"/>
  <c r="XC174" i="4"/>
  <c r="XC177" i="4" s="1"/>
  <c r="XD174" i="4"/>
  <c r="XD177" i="4" s="1"/>
  <c r="XE174" i="4"/>
  <c r="XE177" i="4" s="1"/>
  <c r="XF174" i="4"/>
  <c r="XF177" i="4" s="1"/>
  <c r="XG174" i="4"/>
  <c r="XG177" i="4" s="1"/>
  <c r="XG179" i="4" s="1"/>
  <c r="XH174" i="4"/>
  <c r="XH177" i="4" s="1"/>
  <c r="XI174" i="4"/>
  <c r="XI177" i="4" s="1"/>
  <c r="XJ174" i="4"/>
  <c r="XJ177" i="4" s="1"/>
  <c r="XK174" i="4"/>
  <c r="XK177" i="4" s="1"/>
  <c r="XL174" i="4"/>
  <c r="XL177" i="4" s="1"/>
  <c r="XM174" i="4"/>
  <c r="XM177" i="4" s="1"/>
  <c r="XM179" i="4" s="1"/>
  <c r="XN174" i="4"/>
  <c r="XN177" i="4" s="1"/>
  <c r="XN179" i="4" s="1"/>
  <c r="XO174" i="4"/>
  <c r="XO177" i="4" s="1"/>
  <c r="XP174" i="4"/>
  <c r="XP177" i="4" s="1"/>
  <c r="XQ174" i="4"/>
  <c r="XQ177" i="4" s="1"/>
  <c r="XR174" i="4"/>
  <c r="XR177" i="4" s="1"/>
  <c r="XS174" i="4"/>
  <c r="XS177" i="4" s="1"/>
  <c r="XS179" i="4" s="1"/>
  <c r="XT174" i="4"/>
  <c r="XT177" i="4" s="1"/>
  <c r="XT179" i="4" s="1"/>
  <c r="XU174" i="4"/>
  <c r="XU177" i="4" s="1"/>
  <c r="XV174" i="4"/>
  <c r="XV177" i="4" s="1"/>
  <c r="XW174" i="4"/>
  <c r="XW177" i="4" s="1"/>
  <c r="XX174" i="4"/>
  <c r="XX177" i="4" s="1"/>
  <c r="XY174" i="4"/>
  <c r="XY177" i="4" s="1"/>
  <c r="XY179" i="4" s="1"/>
  <c r="XZ174" i="4"/>
  <c r="XZ177" i="4" s="1"/>
  <c r="YA174" i="4"/>
  <c r="YA177" i="4" s="1"/>
  <c r="YB174" i="4"/>
  <c r="YB177" i="4" s="1"/>
  <c r="YC174" i="4"/>
  <c r="YC177" i="4" s="1"/>
  <c r="YD174" i="4"/>
  <c r="YD177" i="4" s="1"/>
  <c r="YE174" i="4"/>
  <c r="YE177" i="4" s="1"/>
  <c r="YE179" i="4" s="1"/>
  <c r="YF174" i="4"/>
  <c r="YF177" i="4" s="1"/>
  <c r="YF179" i="4" s="1"/>
  <c r="YG174" i="4"/>
  <c r="YG177" i="4" s="1"/>
  <c r="YH174" i="4"/>
  <c r="YH177" i="4" s="1"/>
  <c r="YI174" i="4"/>
  <c r="YI177" i="4" s="1"/>
  <c r="YJ174" i="4"/>
  <c r="YJ177" i="4" s="1"/>
  <c r="YK174" i="4"/>
  <c r="YK177" i="4" s="1"/>
  <c r="YK179" i="4" s="1"/>
  <c r="YL174" i="4"/>
  <c r="YL177" i="4" s="1"/>
  <c r="YL179" i="4" s="1"/>
  <c r="YM174" i="4"/>
  <c r="YM177" i="4" s="1"/>
  <c r="YN174" i="4"/>
  <c r="YN177" i="4" s="1"/>
  <c r="YO174" i="4"/>
  <c r="YO177" i="4" s="1"/>
  <c r="YP174" i="4"/>
  <c r="YP177" i="4" s="1"/>
  <c r="YQ174" i="4"/>
  <c r="YQ177" i="4" s="1"/>
  <c r="YR174" i="4"/>
  <c r="YR177" i="4" s="1"/>
  <c r="YR179" i="4" s="1"/>
  <c r="YS174" i="4"/>
  <c r="YS177" i="4" s="1"/>
  <c r="YT174" i="4"/>
  <c r="YT177" i="4" s="1"/>
  <c r="YU174" i="4"/>
  <c r="YU177" i="4" s="1"/>
  <c r="YV174" i="4"/>
  <c r="YV177" i="4" s="1"/>
  <c r="YW174" i="4"/>
  <c r="YW177" i="4" s="1"/>
  <c r="YW179" i="4" s="1"/>
  <c r="YX174" i="4"/>
  <c r="YX177" i="4" s="1"/>
  <c r="YY174" i="4"/>
  <c r="YY177" i="4" s="1"/>
  <c r="YZ174" i="4"/>
  <c r="YZ177" i="4" s="1"/>
  <c r="ZA174" i="4"/>
  <c r="ZA177" i="4" s="1"/>
  <c r="ZB174" i="4"/>
  <c r="ZB177" i="4" s="1"/>
  <c r="ZC174" i="4"/>
  <c r="ZC177" i="4" s="1"/>
  <c r="ZC179" i="4" s="1"/>
  <c r="ZD174" i="4"/>
  <c r="ZD177" i="4" s="1"/>
  <c r="ZD179" i="4" s="1"/>
  <c r="ZE174" i="4"/>
  <c r="ZE177" i="4" s="1"/>
  <c r="ZF174" i="4"/>
  <c r="ZF177" i="4" s="1"/>
  <c r="ZG174" i="4"/>
  <c r="ZG177" i="4" s="1"/>
  <c r="ZH174" i="4"/>
  <c r="ZH177" i="4" s="1"/>
  <c r="ZI174" i="4"/>
  <c r="ZI177" i="4" s="1"/>
  <c r="ZI179" i="4" s="1"/>
  <c r="ZJ174" i="4"/>
  <c r="ZJ177" i="4" s="1"/>
  <c r="ZJ179" i="4" s="1"/>
  <c r="ZK174" i="4"/>
  <c r="ZK177" i="4" s="1"/>
  <c r="ZL174" i="4"/>
  <c r="ZL177" i="4" s="1"/>
  <c r="ZM174" i="4"/>
  <c r="ZM177" i="4" s="1"/>
  <c r="ZN174" i="4"/>
  <c r="ZN177" i="4" s="1"/>
  <c r="ZO174" i="4"/>
  <c r="ZO177" i="4" s="1"/>
  <c r="ZO179" i="4" s="1"/>
  <c r="ZP174" i="4"/>
  <c r="ZP177" i="4" s="1"/>
  <c r="ZQ174" i="4"/>
  <c r="ZQ177" i="4" s="1"/>
  <c r="ZR174" i="4"/>
  <c r="ZR177" i="4" s="1"/>
  <c r="ZS174" i="4"/>
  <c r="ZS177" i="4" s="1"/>
  <c r="ZT174" i="4"/>
  <c r="ZT177" i="4" s="1"/>
  <c r="ZU174" i="4"/>
  <c r="ZU177" i="4" s="1"/>
  <c r="ZU179" i="4" s="1"/>
  <c r="ZV174" i="4"/>
  <c r="ZV177" i="4" s="1"/>
  <c r="ZW174" i="4"/>
  <c r="ZW177" i="4" s="1"/>
  <c r="ZX174" i="4"/>
  <c r="ZX177" i="4" s="1"/>
  <c r="ZY174" i="4"/>
  <c r="ZY177" i="4" s="1"/>
  <c r="ZZ174" i="4"/>
  <c r="ZZ177" i="4" s="1"/>
  <c r="AAA174" i="4"/>
  <c r="AAA177" i="4" s="1"/>
  <c r="AAA179" i="4" s="1"/>
  <c r="AAB174" i="4"/>
  <c r="AAB177" i="4" s="1"/>
  <c r="AAC174" i="4"/>
  <c r="AAC177" i="4" s="1"/>
  <c r="AAD174" i="4"/>
  <c r="AAD177" i="4" s="1"/>
  <c r="AAE174" i="4"/>
  <c r="AAE177" i="4" s="1"/>
  <c r="AAF174" i="4"/>
  <c r="AAF177" i="4" s="1"/>
  <c r="AAG174" i="4"/>
  <c r="AAG177" i="4" s="1"/>
  <c r="AAG179" i="4" s="1"/>
  <c r="AAH174" i="4"/>
  <c r="AAH177" i="4" s="1"/>
  <c r="AAH179" i="4" s="1"/>
  <c r="AAI174" i="4"/>
  <c r="AAI177" i="4" s="1"/>
  <c r="AAJ174" i="4"/>
  <c r="AAJ177" i="4" s="1"/>
  <c r="AAK174" i="4"/>
  <c r="AAK177" i="4" s="1"/>
  <c r="AAL174" i="4"/>
  <c r="AAL177" i="4" s="1"/>
  <c r="AAM174" i="4"/>
  <c r="AAM177" i="4" s="1"/>
  <c r="AAN174" i="4"/>
  <c r="AAN177" i="4" s="1"/>
  <c r="AAN179" i="4" s="1"/>
  <c r="AAO174" i="4"/>
  <c r="AAO177" i="4" s="1"/>
  <c r="AAP174" i="4"/>
  <c r="AAP177" i="4" s="1"/>
  <c r="AAQ174" i="4"/>
  <c r="AAQ177" i="4" s="1"/>
  <c r="AAR174" i="4"/>
  <c r="AAR177" i="4" s="1"/>
  <c r="AAS174" i="4"/>
  <c r="AAS177" i="4" s="1"/>
  <c r="AAS179" i="4" s="1"/>
  <c r="AAT174" i="4"/>
  <c r="AAT177" i="4" s="1"/>
  <c r="AAU174" i="4"/>
  <c r="AAU177" i="4" s="1"/>
  <c r="AAV174" i="4"/>
  <c r="AAV177" i="4" s="1"/>
  <c r="AAW174" i="4"/>
  <c r="AAW177" i="4" s="1"/>
  <c r="AAX174" i="4"/>
  <c r="AAX177" i="4" s="1"/>
  <c r="AAY174" i="4"/>
  <c r="AAY177" i="4" s="1"/>
  <c r="AAY179" i="4" s="1"/>
  <c r="AAZ174" i="4"/>
  <c r="AAZ177" i="4" s="1"/>
  <c r="AAZ179" i="4" s="1"/>
  <c r="ABA174" i="4"/>
  <c r="ABA177" i="4" s="1"/>
  <c r="ABB174" i="4"/>
  <c r="ABB177" i="4" s="1"/>
  <c r="ABC174" i="4"/>
  <c r="ABC177" i="4" s="1"/>
  <c r="ABD174" i="4"/>
  <c r="ABD177" i="4" s="1"/>
  <c r="ABE174" i="4"/>
  <c r="ABE177" i="4" s="1"/>
  <c r="ABE179" i="4" s="1"/>
  <c r="ABF174" i="4"/>
  <c r="ABF177" i="4" s="1"/>
  <c r="ABF179" i="4" s="1"/>
  <c r="ABG174" i="4"/>
  <c r="ABG177" i="4" s="1"/>
  <c r="ABH174" i="4"/>
  <c r="ABH177" i="4" s="1"/>
  <c r="ABI174" i="4"/>
  <c r="ABI177" i="4" s="1"/>
  <c r="ABJ174" i="4"/>
  <c r="ABJ177" i="4" s="1"/>
  <c r="ABK174" i="4"/>
  <c r="ABK177" i="4" s="1"/>
  <c r="ABK179" i="4" s="1"/>
  <c r="ABL174" i="4"/>
  <c r="ABL177" i="4" s="1"/>
  <c r="ABL179" i="4" s="1"/>
  <c r="ABM174" i="4"/>
  <c r="ABM177" i="4" s="1"/>
  <c r="ABN174" i="4"/>
  <c r="ABN177" i="4" s="1"/>
  <c r="ABO174" i="4"/>
  <c r="ABO177" i="4" s="1"/>
  <c r="ABP174" i="4"/>
  <c r="ABP177" i="4" s="1"/>
  <c r="ABQ174" i="4"/>
  <c r="ABQ177" i="4" s="1"/>
  <c r="ABQ179" i="4" s="1"/>
  <c r="ABR174" i="4"/>
  <c r="ABR177" i="4" s="1"/>
  <c r="ABS174" i="4"/>
  <c r="ABS177" i="4" s="1"/>
  <c r="ABT174" i="4"/>
  <c r="ABT177" i="4" s="1"/>
  <c r="ABU174" i="4"/>
  <c r="ABU177" i="4" s="1"/>
  <c r="ABV174" i="4"/>
  <c r="ABV177" i="4" s="1"/>
  <c r="ABW174" i="4"/>
  <c r="ABW177" i="4" s="1"/>
  <c r="ABW179" i="4" s="1"/>
  <c r="ABX174" i="4"/>
  <c r="ABX177" i="4" s="1"/>
  <c r="ABX179" i="4" s="1"/>
  <c r="ABY174" i="4"/>
  <c r="ABY177" i="4" s="1"/>
  <c r="ABZ174" i="4"/>
  <c r="ABZ177" i="4" s="1"/>
  <c r="ACA174" i="4"/>
  <c r="ACA177" i="4" s="1"/>
  <c r="ACB174" i="4"/>
  <c r="ACB177" i="4" s="1"/>
  <c r="ACC174" i="4"/>
  <c r="ACC177" i="4" s="1"/>
  <c r="ACC179" i="4" s="1"/>
  <c r="ACD174" i="4"/>
  <c r="ACD177" i="4" s="1"/>
  <c r="ACD179" i="4" s="1"/>
  <c r="ACE174" i="4"/>
  <c r="ACE177" i="4" s="1"/>
  <c r="ACF174" i="4"/>
  <c r="ACF177" i="4" s="1"/>
  <c r="ACG174" i="4"/>
  <c r="ACG177" i="4" s="1"/>
  <c r="ACH174" i="4"/>
  <c r="ACH177" i="4" s="1"/>
  <c r="ACI174" i="4"/>
  <c r="ACI177" i="4" s="1"/>
  <c r="ACJ174" i="4"/>
  <c r="ACJ177" i="4" s="1"/>
  <c r="ACJ179" i="4" s="1"/>
  <c r="ACK174" i="4"/>
  <c r="ACK177" i="4" s="1"/>
  <c r="ACL174" i="4"/>
  <c r="ACL177" i="4" s="1"/>
  <c r="ACM174" i="4"/>
  <c r="ACM177" i="4" s="1"/>
  <c r="ACN174" i="4"/>
  <c r="ACN177" i="4" s="1"/>
  <c r="ACO174" i="4"/>
  <c r="ACO177" i="4" s="1"/>
  <c r="ACO179" i="4" s="1"/>
  <c r="ACP174" i="4"/>
  <c r="ACP177" i="4" s="1"/>
  <c r="ACQ174" i="4"/>
  <c r="ACQ177" i="4" s="1"/>
  <c r="ACR174" i="4"/>
  <c r="ACR177" i="4" s="1"/>
  <c r="ACS174" i="4"/>
  <c r="ACS177" i="4" s="1"/>
  <c r="ACT174" i="4"/>
  <c r="ACT177" i="4" s="1"/>
  <c r="ACU174" i="4"/>
  <c r="ACU177" i="4" s="1"/>
  <c r="ACU179" i="4" s="1"/>
  <c r="ACV174" i="4"/>
  <c r="ACV177" i="4" s="1"/>
  <c r="ACV179" i="4" s="1"/>
  <c r="ACW174" i="4"/>
  <c r="ACW177" i="4" s="1"/>
  <c r="ACX174" i="4"/>
  <c r="ACX177" i="4" s="1"/>
  <c r="ACY174" i="4"/>
  <c r="ACY177" i="4" s="1"/>
  <c r="ACZ174" i="4"/>
  <c r="ACZ177" i="4" s="1"/>
  <c r="ADA174" i="4"/>
  <c r="ADA177" i="4" s="1"/>
  <c r="ADA179" i="4" s="1"/>
  <c r="ADB174" i="4"/>
  <c r="ADB177" i="4" s="1"/>
  <c r="ADB179" i="4" s="1"/>
  <c r="ADC174" i="4"/>
  <c r="ADC177" i="4" s="1"/>
  <c r="ADD174" i="4"/>
  <c r="ADD177" i="4" s="1"/>
  <c r="ADE174" i="4"/>
  <c r="ADE177" i="4" s="1"/>
  <c r="ADF174" i="4"/>
  <c r="ADF177" i="4" s="1"/>
  <c r="ADG174" i="4"/>
  <c r="ADG177" i="4" s="1"/>
  <c r="ADH174" i="4"/>
  <c r="ADH177" i="4" s="1"/>
  <c r="ADH179" i="4" s="1"/>
  <c r="ADI174" i="4"/>
  <c r="ADI177" i="4" s="1"/>
  <c r="ADJ174" i="4"/>
  <c r="ADJ177" i="4" s="1"/>
  <c r="ADK174" i="4"/>
  <c r="ADK177" i="4" s="1"/>
  <c r="ADL174" i="4"/>
  <c r="ADL177" i="4" s="1"/>
  <c r="ADM174" i="4"/>
  <c r="ADM177" i="4" s="1"/>
  <c r="ADM179" i="4" s="1"/>
  <c r="ADN174" i="4"/>
  <c r="ADN177" i="4" s="1"/>
  <c r="ADO174" i="4"/>
  <c r="ADO177" i="4" s="1"/>
  <c r="ADP174" i="4"/>
  <c r="ADP177" i="4" s="1"/>
  <c r="ADQ174" i="4"/>
  <c r="ADQ177" i="4" s="1"/>
  <c r="ADR174" i="4"/>
  <c r="ADR177" i="4" s="1"/>
  <c r="ADS174" i="4"/>
  <c r="ADS177" i="4" s="1"/>
  <c r="ADS179" i="4" s="1"/>
  <c r="ADT174" i="4"/>
  <c r="ADT177" i="4" s="1"/>
  <c r="ADT179" i="4" s="1"/>
  <c r="ADU174" i="4"/>
  <c r="ADU177" i="4" s="1"/>
  <c r="ADV174" i="4"/>
  <c r="ADV177" i="4" s="1"/>
  <c r="ADW174" i="4"/>
  <c r="ADW177" i="4" s="1"/>
  <c r="ADX174" i="4"/>
  <c r="ADX177" i="4" s="1"/>
  <c r="ADY174" i="4"/>
  <c r="ADY177" i="4" s="1"/>
  <c r="ADY179" i="4" s="1"/>
  <c r="ADZ174" i="4"/>
  <c r="ADZ177" i="4" s="1"/>
  <c r="AEA174" i="4"/>
  <c r="AEA177" i="4" s="1"/>
  <c r="AEB174" i="4"/>
  <c r="AEB177" i="4" s="1"/>
  <c r="AEC174" i="4"/>
  <c r="AEC177" i="4" s="1"/>
  <c r="AED174" i="4"/>
  <c r="AED177" i="4" s="1"/>
  <c r="AEE174" i="4"/>
  <c r="AEE177" i="4" s="1"/>
  <c r="AEF174" i="4"/>
  <c r="AEF177" i="4" s="1"/>
  <c r="AEF179" i="4" s="1"/>
  <c r="AEG174" i="4"/>
  <c r="AEG177" i="4" s="1"/>
  <c r="AEH174" i="4"/>
  <c r="AEH177" i="4" s="1"/>
  <c r="AEI174" i="4"/>
  <c r="AEI177" i="4" s="1"/>
  <c r="AEJ174" i="4"/>
  <c r="AEJ177" i="4" s="1"/>
  <c r="AEK174" i="4"/>
  <c r="AEK177" i="4" s="1"/>
  <c r="AEK179" i="4" s="1"/>
  <c r="AEL174" i="4"/>
  <c r="AEL177" i="4" s="1"/>
  <c r="AEM174" i="4"/>
  <c r="AEM177" i="4" s="1"/>
  <c r="AEN174" i="4"/>
  <c r="AEN177" i="4" s="1"/>
  <c r="AEO174" i="4"/>
  <c r="AEO177" i="4" s="1"/>
  <c r="AEP174" i="4"/>
  <c r="AEP177" i="4" s="1"/>
  <c r="AEQ174" i="4"/>
  <c r="AEQ177" i="4" s="1"/>
  <c r="AEQ179" i="4" s="1"/>
  <c r="AER174" i="4"/>
  <c r="AER177" i="4" s="1"/>
  <c r="AER179" i="4" s="1"/>
  <c r="AES174" i="4"/>
  <c r="AES177" i="4" s="1"/>
  <c r="AET174" i="4"/>
  <c r="AET177" i="4" s="1"/>
  <c r="AEU174" i="4"/>
  <c r="AEU177" i="4" s="1"/>
  <c r="AEV174" i="4"/>
  <c r="AEV177" i="4" s="1"/>
  <c r="AEW174" i="4"/>
  <c r="AEW177" i="4" s="1"/>
  <c r="AEW179" i="4" s="1"/>
  <c r="AEX174" i="4"/>
  <c r="AEX177" i="4" s="1"/>
  <c r="AEX179" i="4" s="1"/>
  <c r="AEY174" i="4"/>
  <c r="AEY177" i="4" s="1"/>
  <c r="AEZ174" i="4"/>
  <c r="AEZ177" i="4" s="1"/>
  <c r="AFA174" i="4"/>
  <c r="AFA177" i="4" s="1"/>
  <c r="AFB174" i="4"/>
  <c r="AFB177" i="4" s="1"/>
  <c r="AFC174" i="4"/>
  <c r="AFC177" i="4" s="1"/>
  <c r="AFC179" i="4" s="1"/>
  <c r="AFD174" i="4"/>
  <c r="AFD177" i="4" s="1"/>
  <c r="AFE174" i="4"/>
  <c r="AFE177" i="4" s="1"/>
  <c r="AFF174" i="4"/>
  <c r="AFF177" i="4" s="1"/>
  <c r="AFG174" i="4"/>
  <c r="AFG177" i="4" s="1"/>
  <c r="AFH174" i="4"/>
  <c r="AFH177" i="4" s="1"/>
  <c r="AFI174" i="4"/>
  <c r="AFI177" i="4" s="1"/>
  <c r="AFI179" i="4" s="1"/>
  <c r="AFJ174" i="4"/>
  <c r="AFJ177" i="4" s="1"/>
  <c r="AFK174" i="4"/>
  <c r="AFK177" i="4" s="1"/>
  <c r="AFL174" i="4"/>
  <c r="AFL177" i="4" s="1"/>
  <c r="AFM174" i="4"/>
  <c r="AFM177" i="4" s="1"/>
  <c r="AFN174" i="4"/>
  <c r="AFN177" i="4" s="1"/>
  <c r="AFO174" i="4"/>
  <c r="AFO177" i="4" s="1"/>
  <c r="AFP174" i="4"/>
  <c r="AFP177" i="4" s="1"/>
  <c r="AFP179" i="4" s="1"/>
  <c r="AFQ174" i="4"/>
  <c r="AFQ177" i="4" s="1"/>
  <c r="AFR174" i="4"/>
  <c r="AFR177" i="4" s="1"/>
  <c r="AFS174" i="4"/>
  <c r="AFS177" i="4" s="1"/>
  <c r="AFT174" i="4"/>
  <c r="AFT177" i="4" s="1"/>
  <c r="AFU174" i="4"/>
  <c r="AFU177" i="4" s="1"/>
  <c r="AFU179" i="4" s="1"/>
  <c r="AFV174" i="4"/>
  <c r="AFV177" i="4" s="1"/>
  <c r="AFV179" i="4" s="1"/>
  <c r="AFW174" i="4"/>
  <c r="AFW177" i="4" s="1"/>
  <c r="AFX174" i="4"/>
  <c r="AFX177" i="4" s="1"/>
  <c r="AFY174" i="4"/>
  <c r="AFY177" i="4" s="1"/>
  <c r="AFZ174" i="4"/>
  <c r="AFZ177" i="4" s="1"/>
  <c r="AGA174" i="4"/>
  <c r="AGA177" i="4" s="1"/>
  <c r="AGB174" i="4"/>
  <c r="AGB177" i="4" s="1"/>
  <c r="AGC174" i="4"/>
  <c r="AGC177" i="4" s="1"/>
  <c r="AGD174" i="4"/>
  <c r="AGD177" i="4" s="1"/>
  <c r="AGE174" i="4"/>
  <c r="AGE177" i="4" s="1"/>
  <c r="AGF174" i="4"/>
  <c r="AGF177" i="4" s="1"/>
  <c r="AGG174" i="4"/>
  <c r="AGG177" i="4" s="1"/>
  <c r="AGH174" i="4"/>
  <c r="AGH177" i="4" s="1"/>
  <c r="AGI174" i="4"/>
  <c r="AGI177" i="4" s="1"/>
  <c r="AGJ174" i="4"/>
  <c r="AGJ177" i="4" s="1"/>
  <c r="AGK174" i="4"/>
  <c r="AGK177" i="4" s="1"/>
  <c r="AGL174" i="4"/>
  <c r="AGL177" i="4" s="1"/>
  <c r="AGM174" i="4"/>
  <c r="AGM177" i="4" s="1"/>
  <c r="AGM179" i="4" s="1"/>
  <c r="AGN174" i="4"/>
  <c r="AGN177" i="4" s="1"/>
  <c r="AGN179" i="4" s="1"/>
  <c r="AGO174" i="4"/>
  <c r="AGO177" i="4" s="1"/>
  <c r="AGP174" i="4"/>
  <c r="AGP177" i="4" s="1"/>
  <c r="AGQ174" i="4"/>
  <c r="AGQ177" i="4" s="1"/>
  <c r="AGR174" i="4"/>
  <c r="AGR177" i="4" s="1"/>
  <c r="AGS174" i="4"/>
  <c r="AGS177" i="4" s="1"/>
  <c r="AGS179" i="4" s="1"/>
  <c r="AGT174" i="4"/>
  <c r="AGT177" i="4" s="1"/>
  <c r="AGU174" i="4"/>
  <c r="AGU177" i="4" s="1"/>
  <c r="AGV174" i="4"/>
  <c r="AGV177" i="4" s="1"/>
  <c r="AGW174" i="4"/>
  <c r="AGW177" i="4" s="1"/>
  <c r="AGX174" i="4"/>
  <c r="AGX177" i="4" s="1"/>
  <c r="AGY174" i="4"/>
  <c r="AGY177" i="4" s="1"/>
  <c r="AGY179" i="4" s="1"/>
  <c r="AGZ174" i="4"/>
  <c r="AGZ177" i="4" s="1"/>
  <c r="AHA174" i="4"/>
  <c r="AHA177" i="4" s="1"/>
  <c r="AHB174" i="4"/>
  <c r="AHB177" i="4" s="1"/>
  <c r="AHC174" i="4"/>
  <c r="AHC177" i="4" s="1"/>
  <c r="AHD174" i="4"/>
  <c r="AHD177" i="4" s="1"/>
  <c r="AHE174" i="4"/>
  <c r="AHE177" i="4" s="1"/>
  <c r="AHE179" i="4" s="1"/>
  <c r="AHF174" i="4"/>
  <c r="AHF177" i="4" s="1"/>
  <c r="AHG174" i="4"/>
  <c r="AHG177" i="4" s="1"/>
  <c r="AHH174" i="4"/>
  <c r="AHH177" i="4" s="1"/>
  <c r="AHI174" i="4"/>
  <c r="AHI177" i="4" s="1"/>
  <c r="AHJ174" i="4"/>
  <c r="AHJ177" i="4" s="1"/>
  <c r="AHK174" i="4"/>
  <c r="AHK177" i="4" s="1"/>
  <c r="AHK179" i="4" s="1"/>
  <c r="AHL174" i="4"/>
  <c r="AHL177" i="4" s="1"/>
  <c r="AHL179" i="4" s="1"/>
  <c r="AHM174" i="4"/>
  <c r="AHM177" i="4" s="1"/>
  <c r="AHN174" i="4"/>
  <c r="AHN177" i="4" s="1"/>
  <c r="AHO174" i="4"/>
  <c r="AHO177" i="4" s="1"/>
  <c r="AHP174" i="4"/>
  <c r="AHP177" i="4" s="1"/>
  <c r="AHQ174" i="4"/>
  <c r="AHQ177" i="4" s="1"/>
  <c r="AHQ179" i="4" s="1"/>
  <c r="AHR174" i="4"/>
  <c r="AHR177" i="4" s="1"/>
  <c r="AHR179" i="4" s="1"/>
  <c r="AHS174" i="4"/>
  <c r="AHS177" i="4" s="1"/>
  <c r="AHT174" i="4"/>
  <c r="AHT177" i="4" s="1"/>
  <c r="AHU174" i="4"/>
  <c r="AHU177" i="4" s="1"/>
  <c r="AHV174" i="4"/>
  <c r="AHV177" i="4" s="1"/>
  <c r="AHW174" i="4"/>
  <c r="AHW177" i="4" s="1"/>
  <c r="AHW179" i="4" s="1"/>
  <c r="AHX174" i="4"/>
  <c r="AHX177" i="4" s="1"/>
  <c r="AHX179" i="4" s="1"/>
  <c r="AHY174" i="4"/>
  <c r="AHY177" i="4" s="1"/>
  <c r="AHZ174" i="4"/>
  <c r="AHZ177" i="4" s="1"/>
  <c r="AIA174" i="4"/>
  <c r="AIA177" i="4" s="1"/>
  <c r="AIB174" i="4"/>
  <c r="AIB177" i="4" s="1"/>
  <c r="AIC174" i="4"/>
  <c r="AIC177" i="4" s="1"/>
  <c r="AIC179" i="4" s="1"/>
  <c r="AID174" i="4"/>
  <c r="AID177" i="4" s="1"/>
  <c r="AIE174" i="4"/>
  <c r="AIE177" i="4" s="1"/>
  <c r="AIE179" i="4" s="1"/>
  <c r="AIF174" i="4"/>
  <c r="AIF177" i="4" s="1"/>
  <c r="AIG174" i="4"/>
  <c r="AIG177" i="4" s="1"/>
  <c r="AIH174" i="4"/>
  <c r="AIH177" i="4" s="1"/>
  <c r="AII174" i="4"/>
  <c r="AII177" i="4" s="1"/>
  <c r="AII179" i="4" s="1"/>
  <c r="AIJ174" i="4"/>
  <c r="AIJ177" i="4" s="1"/>
  <c r="AIK174" i="4"/>
  <c r="AIK177" i="4" s="1"/>
  <c r="AIL174" i="4"/>
  <c r="AIL177" i="4" s="1"/>
  <c r="AIM174" i="4"/>
  <c r="AIM177" i="4" s="1"/>
  <c r="AIN174" i="4"/>
  <c r="AIN177" i="4" s="1"/>
  <c r="AIO174" i="4"/>
  <c r="AIO177" i="4" s="1"/>
  <c r="AIO179" i="4" s="1"/>
  <c r="AIP174" i="4"/>
  <c r="AIP177" i="4" s="1"/>
  <c r="AIP179" i="4" s="1"/>
  <c r="AIQ174" i="4"/>
  <c r="AIQ177" i="4" s="1"/>
  <c r="AIR174" i="4"/>
  <c r="AIR177" i="4" s="1"/>
  <c r="AIS174" i="4"/>
  <c r="AIS177" i="4" s="1"/>
  <c r="AIT174" i="4"/>
  <c r="AIT177" i="4" s="1"/>
  <c r="AIU174" i="4"/>
  <c r="AIU177" i="4" s="1"/>
  <c r="AIU179" i="4" s="1"/>
  <c r="AIV174" i="4"/>
  <c r="AIV177" i="4" s="1"/>
  <c r="AIV179" i="4" s="1"/>
  <c r="AIW174" i="4"/>
  <c r="AIW177" i="4" s="1"/>
  <c r="AIX174" i="4"/>
  <c r="AIX177" i="4" s="1"/>
  <c r="AIY174" i="4"/>
  <c r="AIY177" i="4" s="1"/>
  <c r="AIZ174" i="4"/>
  <c r="AIZ177" i="4" s="1"/>
  <c r="AJA174" i="4"/>
  <c r="AJA177" i="4" s="1"/>
  <c r="AJA179" i="4" s="1"/>
  <c r="AJB174" i="4"/>
  <c r="AJB177" i="4" s="1"/>
  <c r="AJC174" i="4"/>
  <c r="AJC177" i="4" s="1"/>
  <c r="AJD174" i="4"/>
  <c r="AJD177" i="4" s="1"/>
  <c r="AJE174" i="4"/>
  <c r="AJE177" i="4" s="1"/>
  <c r="AJF174" i="4"/>
  <c r="AJF177" i="4" s="1"/>
  <c r="AJG174" i="4"/>
  <c r="AJG177" i="4" s="1"/>
  <c r="AJG179" i="4" s="1"/>
  <c r="AJH174" i="4"/>
  <c r="AJH177" i="4" s="1"/>
  <c r="AJI174" i="4"/>
  <c r="AJI177" i="4" s="1"/>
  <c r="AJJ174" i="4"/>
  <c r="AJJ177" i="4" s="1"/>
  <c r="AJK174" i="4"/>
  <c r="AJK177" i="4" s="1"/>
  <c r="AJL174" i="4"/>
  <c r="AJL177" i="4" s="1"/>
  <c r="AJM174" i="4"/>
  <c r="AJM177" i="4" s="1"/>
  <c r="AJM179" i="4" s="1"/>
  <c r="AJN174" i="4"/>
  <c r="AJN177" i="4" s="1"/>
  <c r="AJN179" i="4" s="1"/>
  <c r="AJO174" i="4"/>
  <c r="AJO177" i="4" s="1"/>
  <c r="AJP174" i="4"/>
  <c r="AJP177" i="4" s="1"/>
  <c r="AJQ174" i="4"/>
  <c r="AJQ177" i="4" s="1"/>
  <c r="AJR174" i="4"/>
  <c r="AJR177" i="4" s="1"/>
  <c r="AJS174" i="4"/>
  <c r="AJS177" i="4" s="1"/>
  <c r="AJT174" i="4"/>
  <c r="AJT177" i="4" s="1"/>
  <c r="AJU174" i="4"/>
  <c r="AJU177" i="4" s="1"/>
  <c r="AJV174" i="4"/>
  <c r="AJV177" i="4" s="1"/>
  <c r="AJW174" i="4"/>
  <c r="AJW177" i="4" s="1"/>
  <c r="AJX174" i="4"/>
  <c r="AJX177" i="4" s="1"/>
  <c r="AJY174" i="4"/>
  <c r="AJY177" i="4" s="1"/>
  <c r="AJY179" i="4" s="1"/>
  <c r="AJZ174" i="4"/>
  <c r="AJZ177" i="4" s="1"/>
  <c r="AKA174" i="4"/>
  <c r="AKA177" i="4" s="1"/>
  <c r="AKB174" i="4"/>
  <c r="AKB177" i="4" s="1"/>
  <c r="AKC174" i="4"/>
  <c r="AKC177" i="4" s="1"/>
  <c r="AKD174" i="4"/>
  <c r="AKD177" i="4" s="1"/>
  <c r="AKE174" i="4"/>
  <c r="AKE177" i="4" s="1"/>
  <c r="AKE179" i="4" s="1"/>
  <c r="AKF174" i="4"/>
  <c r="AKF177" i="4" s="1"/>
  <c r="AKF179" i="4" s="1"/>
  <c r="AKG174" i="4"/>
  <c r="AKG177" i="4" s="1"/>
  <c r="AKH174" i="4"/>
  <c r="AKH177" i="4" s="1"/>
  <c r="AKI174" i="4"/>
  <c r="AKI177" i="4" s="1"/>
  <c r="AKJ174" i="4"/>
  <c r="AKJ177" i="4" s="1"/>
  <c r="AKK174" i="4"/>
  <c r="AKK177" i="4" s="1"/>
  <c r="AKK179" i="4" s="1"/>
  <c r="AKL174" i="4"/>
  <c r="AKL177" i="4" s="1"/>
  <c r="AKM174" i="4"/>
  <c r="AKM177" i="4" s="1"/>
  <c r="AKN174" i="4"/>
  <c r="AKN177" i="4" s="1"/>
  <c r="AKO174" i="4"/>
  <c r="AKO177" i="4" s="1"/>
  <c r="AKP174" i="4"/>
  <c r="AKP177" i="4" s="1"/>
  <c r="AKQ174" i="4"/>
  <c r="AKQ177" i="4" s="1"/>
  <c r="AKR174" i="4"/>
  <c r="AKR177" i="4" s="1"/>
  <c r="AKS174" i="4"/>
  <c r="AKS177" i="4" s="1"/>
  <c r="AKT174" i="4"/>
  <c r="AKT177" i="4" s="1"/>
  <c r="AKU174" i="4"/>
  <c r="AKU177" i="4" s="1"/>
  <c r="AKV174" i="4"/>
  <c r="AKV177" i="4" s="1"/>
  <c r="AKW174" i="4"/>
  <c r="AKW177" i="4" s="1"/>
  <c r="AKW179" i="4" s="1"/>
  <c r="AKX174" i="4"/>
  <c r="AKX177" i="4" s="1"/>
  <c r="AKY174" i="4"/>
  <c r="AKY177" i="4" s="1"/>
  <c r="AKZ174" i="4"/>
  <c r="AKZ177" i="4" s="1"/>
  <c r="ALA174" i="4"/>
  <c r="ALA177" i="4" s="1"/>
  <c r="ALB174" i="4"/>
  <c r="ALB177" i="4" s="1"/>
  <c r="ALC174" i="4"/>
  <c r="ALC177" i="4" s="1"/>
  <c r="ALC179" i="4" s="1"/>
  <c r="ALD174" i="4"/>
  <c r="ALD177" i="4" s="1"/>
  <c r="ALE174" i="4"/>
  <c r="ALE177" i="4" s="1"/>
  <c r="ALF174" i="4"/>
  <c r="ALF177" i="4" s="1"/>
  <c r="ALG174" i="4"/>
  <c r="ALG177" i="4" s="1"/>
  <c r="ALH174" i="4"/>
  <c r="ALH177" i="4" s="1"/>
  <c r="ALI174" i="4"/>
  <c r="ALI177" i="4" s="1"/>
  <c r="ALI179" i="4" s="1"/>
  <c r="ALJ174" i="4"/>
  <c r="ALJ177" i="4" s="1"/>
  <c r="ALJ179" i="4" s="1"/>
  <c r="ALK174" i="4"/>
  <c r="ALK177" i="4" s="1"/>
  <c r="ALL174" i="4"/>
  <c r="ALL177" i="4" s="1"/>
  <c r="ALM174" i="4"/>
  <c r="ALM177" i="4" s="1"/>
  <c r="ALN174" i="4"/>
  <c r="ALN177" i="4" s="1"/>
  <c r="ALO174" i="4"/>
  <c r="ALO177" i="4" s="1"/>
  <c r="ALO179" i="4" s="1"/>
  <c r="ALP174" i="4"/>
  <c r="ALP177" i="4" s="1"/>
  <c r="ALP179" i="4" s="1"/>
  <c r="ALQ174" i="4"/>
  <c r="ALQ177" i="4" s="1"/>
  <c r="ALR174" i="4"/>
  <c r="ALR177" i="4" s="1"/>
  <c r="ALS174" i="4"/>
  <c r="ALS177" i="4" s="1"/>
  <c r="ALT174" i="4"/>
  <c r="ALT177" i="4" s="1"/>
  <c r="ALU174" i="4"/>
  <c r="ALU177" i="4" s="1"/>
  <c r="ALU179" i="4" s="1"/>
  <c r="ALV174" i="4"/>
  <c r="ALV177" i="4" s="1"/>
  <c r="ALW174" i="4"/>
  <c r="ALW177" i="4" s="1"/>
  <c r="ALX174" i="4"/>
  <c r="ALX177" i="4" s="1"/>
  <c r="ALY174" i="4"/>
  <c r="ALY177" i="4" s="1"/>
  <c r="ALZ174" i="4"/>
  <c r="ALZ177" i="4" s="1"/>
  <c r="AMA174" i="4"/>
  <c r="AMA177" i="4" s="1"/>
  <c r="AMA179" i="4" s="1"/>
  <c r="AMB174" i="4"/>
  <c r="AMB177" i="4" s="1"/>
  <c r="AMB179" i="4" s="1"/>
  <c r="AMC174" i="4"/>
  <c r="AMC177" i="4" s="1"/>
  <c r="AMD174" i="4"/>
  <c r="AMD177" i="4" s="1"/>
  <c r="AME174" i="4"/>
  <c r="AME177" i="4" s="1"/>
  <c r="AMF174" i="4"/>
  <c r="AMF177" i="4" s="1"/>
  <c r="AMG174" i="4"/>
  <c r="AMG177" i="4" s="1"/>
  <c r="AMG179" i="4" s="1"/>
  <c r="AMH174" i="4"/>
  <c r="AMH177" i="4" s="1"/>
  <c r="AMH179" i="4" s="1"/>
  <c r="AMI174" i="4"/>
  <c r="AMI177" i="4" s="1"/>
  <c r="AMJ174" i="4"/>
  <c r="AMJ177" i="4" s="1"/>
  <c r="AMK174" i="4"/>
  <c r="AMK177" i="4" s="1"/>
  <c r="AML174" i="4"/>
  <c r="AML177" i="4" s="1"/>
  <c r="AMM174" i="4"/>
  <c r="AMM177" i="4" s="1"/>
  <c r="AMM179" i="4" s="1"/>
  <c r="AMN174" i="4"/>
  <c r="AMN177" i="4" s="1"/>
  <c r="AMN179" i="4" s="1"/>
  <c r="AMO174" i="4"/>
  <c r="AMO177" i="4" s="1"/>
  <c r="AMP174" i="4"/>
  <c r="AMP177" i="4" s="1"/>
  <c r="AMQ174" i="4"/>
  <c r="AMQ177" i="4" s="1"/>
  <c r="AMR174" i="4"/>
  <c r="AMR177" i="4" s="1"/>
  <c r="AMS174" i="4"/>
  <c r="AMS177" i="4" s="1"/>
  <c r="AMS179" i="4" s="1"/>
  <c r="AMT174" i="4"/>
  <c r="AMT177" i="4" s="1"/>
  <c r="AMU174" i="4"/>
  <c r="AMU177" i="4" s="1"/>
  <c r="AMV174" i="4"/>
  <c r="AMV177" i="4" s="1"/>
  <c r="AMW174" i="4"/>
  <c r="AMW177" i="4" s="1"/>
  <c r="AMX174" i="4"/>
  <c r="AMX177" i="4" s="1"/>
  <c r="AMY174" i="4"/>
  <c r="AMY177" i="4" s="1"/>
  <c r="AMY179" i="4" s="1"/>
  <c r="AMZ174" i="4"/>
  <c r="AMZ177" i="4" s="1"/>
  <c r="AMZ179" i="4" s="1"/>
  <c r="ANA174" i="4"/>
  <c r="ANA177" i="4" s="1"/>
  <c r="ANB174" i="4"/>
  <c r="ANB177" i="4" s="1"/>
  <c r="ANC174" i="4"/>
  <c r="ANC177" i="4" s="1"/>
  <c r="AND174" i="4"/>
  <c r="AND177" i="4" s="1"/>
  <c r="ANE174" i="4"/>
  <c r="ANE177" i="4" s="1"/>
  <c r="ANE179" i="4" s="1"/>
  <c r="ANF174" i="4"/>
  <c r="ANF177" i="4" s="1"/>
  <c r="ANF179" i="4" s="1"/>
  <c r="ANG174" i="4"/>
  <c r="ANG177" i="4" s="1"/>
  <c r="ANH174" i="4"/>
  <c r="ANH177" i="4" s="1"/>
  <c r="ANI174" i="4"/>
  <c r="ANI177" i="4" s="1"/>
  <c r="ANJ174" i="4"/>
  <c r="ANJ177" i="4" s="1"/>
  <c r="ANK174" i="4"/>
  <c r="ANK177" i="4" s="1"/>
  <c r="ANK179" i="4" s="1"/>
  <c r="ANL174" i="4"/>
  <c r="ANL177" i="4" s="1"/>
  <c r="ANL179" i="4" s="1"/>
  <c r="ANM174" i="4"/>
  <c r="ANM177" i="4" s="1"/>
  <c r="ANN174" i="4"/>
  <c r="ANN177" i="4" s="1"/>
  <c r="ANO174" i="4"/>
  <c r="ANO177" i="4" s="1"/>
  <c r="ANP174" i="4"/>
  <c r="ANP177" i="4" s="1"/>
  <c r="ANQ174" i="4"/>
  <c r="ANQ177" i="4" s="1"/>
  <c r="ANQ179" i="4" s="1"/>
  <c r="ANR174" i="4"/>
  <c r="ANR177" i="4" s="1"/>
  <c r="ANS174" i="4"/>
  <c r="ANS177" i="4" s="1"/>
  <c r="ANT174" i="4"/>
  <c r="ANT177" i="4" s="1"/>
  <c r="ANU174" i="4"/>
  <c r="ANU177" i="4" s="1"/>
  <c r="ANV174" i="4"/>
  <c r="ANV177" i="4" s="1"/>
  <c r="ANW174" i="4"/>
  <c r="ANW177" i="4" s="1"/>
  <c r="ANW179" i="4" s="1"/>
  <c r="ANX174" i="4"/>
  <c r="ANX177" i="4" s="1"/>
  <c r="ANY174" i="4"/>
  <c r="ANY177" i="4" s="1"/>
  <c r="ANZ174" i="4"/>
  <c r="ANZ177" i="4" s="1"/>
  <c r="AOA174" i="4"/>
  <c r="AOA177" i="4" s="1"/>
  <c r="AOB174" i="4"/>
  <c r="AOB177" i="4" s="1"/>
  <c r="AOC174" i="4"/>
  <c r="AOC177" i="4" s="1"/>
  <c r="AOC179" i="4" s="1"/>
  <c r="AOD174" i="4"/>
  <c r="AOD177" i="4" s="1"/>
  <c r="AOD179" i="4" s="1"/>
  <c r="AOE174" i="4"/>
  <c r="AOE177" i="4" s="1"/>
  <c r="AOF174" i="4"/>
  <c r="AOF177" i="4" s="1"/>
  <c r="AOG174" i="4"/>
  <c r="AOG177" i="4" s="1"/>
  <c r="AOH174" i="4"/>
  <c r="AOH177" i="4" s="1"/>
  <c r="AOI174" i="4"/>
  <c r="AOI177" i="4" s="1"/>
  <c r="AOI179" i="4" s="1"/>
  <c r="AOJ174" i="4"/>
  <c r="AOJ177" i="4" s="1"/>
  <c r="AOJ179" i="4" s="1"/>
  <c r="AOK174" i="4"/>
  <c r="AOK177" i="4" s="1"/>
  <c r="AOL174" i="4"/>
  <c r="AOL177" i="4" s="1"/>
  <c r="AOM174" i="4"/>
  <c r="AOM177" i="4" s="1"/>
  <c r="AON174" i="4"/>
  <c r="AON177" i="4" s="1"/>
  <c r="AOO174" i="4"/>
  <c r="AOO177" i="4" s="1"/>
  <c r="AOO179" i="4" s="1"/>
  <c r="AOP174" i="4"/>
  <c r="AOP177" i="4" s="1"/>
  <c r="AOQ174" i="4"/>
  <c r="AOQ177" i="4" s="1"/>
  <c r="AOR174" i="4"/>
  <c r="AOR177" i="4" s="1"/>
  <c r="AOS174" i="4"/>
  <c r="AOS177" i="4" s="1"/>
  <c r="AOT174" i="4"/>
  <c r="AOT177" i="4" s="1"/>
  <c r="AOU174" i="4"/>
  <c r="AOU177" i="4" s="1"/>
  <c r="AOU179" i="4" s="1"/>
  <c r="AOV174" i="4"/>
  <c r="AOV177" i="4" s="1"/>
  <c r="AOV179" i="4" s="1"/>
  <c r="AOW174" i="4"/>
  <c r="AOW177" i="4" s="1"/>
  <c r="AOX174" i="4"/>
  <c r="AOX177" i="4" s="1"/>
  <c r="AOY174" i="4"/>
  <c r="AOY177" i="4" s="1"/>
  <c r="AOZ174" i="4"/>
  <c r="AOZ177" i="4" s="1"/>
  <c r="APA174" i="4"/>
  <c r="APA177" i="4" s="1"/>
  <c r="APA179" i="4" s="1"/>
  <c r="APB174" i="4"/>
  <c r="APB177" i="4" s="1"/>
  <c r="APB179" i="4" s="1"/>
  <c r="APC174" i="4"/>
  <c r="APC177" i="4" s="1"/>
  <c r="APD174" i="4"/>
  <c r="APD177" i="4" s="1"/>
  <c r="APE174" i="4"/>
  <c r="APE177" i="4" s="1"/>
  <c r="C174" i="4"/>
  <c r="C177" i="4" s="1"/>
  <c r="D149" i="4"/>
  <c r="D152" i="4" s="1"/>
  <c r="E149" i="4"/>
  <c r="E152" i="4" s="1"/>
  <c r="F149" i="4"/>
  <c r="F152" i="4" s="1"/>
  <c r="G149" i="4"/>
  <c r="H149" i="4"/>
  <c r="I149" i="4"/>
  <c r="I152" i="4" s="1"/>
  <c r="J149" i="4"/>
  <c r="J152" i="4" s="1"/>
  <c r="K149" i="4"/>
  <c r="K152" i="4" s="1"/>
  <c r="L149" i="4"/>
  <c r="L152" i="4" s="1"/>
  <c r="M149" i="4"/>
  <c r="N149" i="4"/>
  <c r="O149" i="4"/>
  <c r="O152" i="4" s="1"/>
  <c r="P149" i="4"/>
  <c r="P152" i="4" s="1"/>
  <c r="Q149" i="4"/>
  <c r="R149" i="4"/>
  <c r="R152" i="4" s="1"/>
  <c r="S149" i="4"/>
  <c r="S152" i="4" s="1"/>
  <c r="T149" i="4"/>
  <c r="U149" i="4"/>
  <c r="U152" i="4" s="1"/>
  <c r="V149" i="4"/>
  <c r="V152" i="4" s="1"/>
  <c r="W149" i="4"/>
  <c r="W152" i="4" s="1"/>
  <c r="X149" i="4"/>
  <c r="X152" i="4" s="1"/>
  <c r="Y149" i="4"/>
  <c r="Z149" i="4"/>
  <c r="Z152" i="4" s="1"/>
  <c r="AA149" i="4"/>
  <c r="AA152" i="4" s="1"/>
  <c r="AB149" i="4"/>
  <c r="AB152" i="4" s="1"/>
  <c r="AC149" i="4"/>
  <c r="AC152" i="4" s="1"/>
  <c r="AD149" i="4"/>
  <c r="AD152" i="4" s="1"/>
  <c r="AE149" i="4"/>
  <c r="AF149" i="4"/>
  <c r="AG149" i="4"/>
  <c r="AG152" i="4" s="1"/>
  <c r="AH149" i="4"/>
  <c r="AH152" i="4" s="1"/>
  <c r="AI149" i="4"/>
  <c r="AI152" i="4" s="1"/>
  <c r="AJ149" i="4"/>
  <c r="AJ152" i="4" s="1"/>
  <c r="AK149" i="4"/>
  <c r="AL149" i="4"/>
  <c r="AM149" i="4"/>
  <c r="AM152" i="4" s="1"/>
  <c r="AN149" i="4"/>
  <c r="AN152" i="4" s="1"/>
  <c r="AO149" i="4"/>
  <c r="AO152" i="4" s="1"/>
  <c r="AP149" i="4"/>
  <c r="AP152" i="4" s="1"/>
  <c r="AQ149" i="4"/>
  <c r="AQ152" i="4" s="1"/>
  <c r="AR149" i="4"/>
  <c r="AR152" i="4" s="1"/>
  <c r="AS149" i="4"/>
  <c r="AT149" i="4"/>
  <c r="AT152" i="4" s="1"/>
  <c r="AU149" i="4"/>
  <c r="AU152" i="4" s="1"/>
  <c r="AV149" i="4"/>
  <c r="AV152" i="4" s="1"/>
  <c r="AW149" i="4"/>
  <c r="AX149" i="4"/>
  <c r="AX152" i="4" s="1"/>
  <c r="AY149" i="4"/>
  <c r="AY152" i="4" s="1"/>
  <c r="AZ149" i="4"/>
  <c r="AZ152" i="4" s="1"/>
  <c r="BA149" i="4"/>
  <c r="BA152" i="4" s="1"/>
  <c r="BB149" i="4"/>
  <c r="BB152" i="4" s="1"/>
  <c r="BC149" i="4"/>
  <c r="BD149" i="4"/>
  <c r="BE149" i="4"/>
  <c r="BE152" i="4" s="1"/>
  <c r="BF149" i="4"/>
  <c r="BF152" i="4" s="1"/>
  <c r="BG149" i="4"/>
  <c r="BG152" i="4" s="1"/>
  <c r="BH149" i="4"/>
  <c r="BH152" i="4" s="1"/>
  <c r="BI149" i="4"/>
  <c r="BJ149" i="4"/>
  <c r="BJ152" i="4" s="1"/>
  <c r="BK149" i="4"/>
  <c r="BK152" i="4" s="1"/>
  <c r="BL149" i="4"/>
  <c r="BL152" i="4" s="1"/>
  <c r="BM149" i="4"/>
  <c r="BM152" i="4" s="1"/>
  <c r="BN149" i="4"/>
  <c r="BN152" i="4" s="1"/>
  <c r="BO149" i="4"/>
  <c r="BO152" i="4" s="1"/>
  <c r="BP149" i="4"/>
  <c r="BP152" i="4" s="1"/>
  <c r="BQ149" i="4"/>
  <c r="BQ152" i="4" s="1"/>
  <c r="BR149" i="4"/>
  <c r="BR152" i="4" s="1"/>
  <c r="BR154" i="4" s="1"/>
  <c r="BS149" i="4"/>
  <c r="BS152" i="4" s="1"/>
  <c r="BS154" i="4" s="1"/>
  <c r="BT149" i="4"/>
  <c r="BT152" i="4" s="1"/>
  <c r="BU149" i="4"/>
  <c r="BV149" i="4"/>
  <c r="BV152" i="4" s="1"/>
  <c r="BV154" i="4" s="1"/>
  <c r="BW149" i="4"/>
  <c r="BW152" i="4" s="1"/>
  <c r="BX149" i="4"/>
  <c r="BX152" i="4" s="1"/>
  <c r="BX154" i="4" s="1"/>
  <c r="BY149" i="4"/>
  <c r="BY152" i="4" s="1"/>
  <c r="BY154" i="4" s="1"/>
  <c r="BZ149" i="4"/>
  <c r="BZ152" i="4" s="1"/>
  <c r="CA149" i="4"/>
  <c r="CB149" i="4"/>
  <c r="CC149" i="4"/>
  <c r="CC152" i="4" s="1"/>
  <c r="CD149" i="4"/>
  <c r="CD152" i="4" s="1"/>
  <c r="CD154" i="4" s="1"/>
  <c r="CE149" i="4"/>
  <c r="CE152" i="4" s="1"/>
  <c r="CF149" i="4"/>
  <c r="CF152" i="4" s="1"/>
  <c r="CF154" i="4" s="1"/>
  <c r="CG149" i="4"/>
  <c r="CH149" i="4"/>
  <c r="CI149" i="4"/>
  <c r="CI152" i="4" s="1"/>
  <c r="CJ149" i="4"/>
  <c r="CJ152" i="4" s="1"/>
  <c r="CK149" i="4"/>
  <c r="CK152" i="4" s="1"/>
  <c r="CK154" i="4" s="1"/>
  <c r="CL149" i="4"/>
  <c r="CL152" i="4" s="1"/>
  <c r="CM149" i="4"/>
  <c r="CN149" i="4"/>
  <c r="CN152" i="4" s="1"/>
  <c r="CO149" i="4"/>
  <c r="CO152" i="4" s="1"/>
  <c r="CP149" i="4"/>
  <c r="CP152" i="4" s="1"/>
  <c r="CP154" i="4" s="1"/>
  <c r="CQ149" i="4"/>
  <c r="CQ152" i="4" s="1"/>
  <c r="CQ154" i="4" s="1"/>
  <c r="CR149" i="4"/>
  <c r="CR152" i="4" s="1"/>
  <c r="CS149" i="4"/>
  <c r="CT149" i="4"/>
  <c r="CT152" i="4" s="1"/>
  <c r="CT154" i="4" s="1"/>
  <c r="CU149" i="4"/>
  <c r="CU152" i="4" s="1"/>
  <c r="CV149" i="4"/>
  <c r="CV152" i="4" s="1"/>
  <c r="CV154" i="4" s="1"/>
  <c r="CW149" i="4"/>
  <c r="CW152" i="4" s="1"/>
  <c r="CW154" i="4" s="1"/>
  <c r="CX149" i="4"/>
  <c r="CX152" i="4" s="1"/>
  <c r="CY149" i="4"/>
  <c r="CZ149" i="4"/>
  <c r="DA149" i="4"/>
  <c r="DA152" i="4" s="1"/>
  <c r="DB149" i="4"/>
  <c r="DB152" i="4" s="1"/>
  <c r="DB154" i="4" s="1"/>
  <c r="DC149" i="4"/>
  <c r="DC152" i="4" s="1"/>
  <c r="DD149" i="4"/>
  <c r="DD152" i="4" s="1"/>
  <c r="DE149" i="4"/>
  <c r="DE152" i="4" s="1"/>
  <c r="DE154" i="4" s="1"/>
  <c r="DF149" i="4"/>
  <c r="DG149" i="4"/>
  <c r="DH149" i="4"/>
  <c r="DH152" i="4" s="1"/>
  <c r="DH154" i="4" s="1"/>
  <c r="DI149" i="4"/>
  <c r="DJ149" i="4"/>
  <c r="DJ152" i="4" s="1"/>
  <c r="DK149" i="4"/>
  <c r="DK152" i="4" s="1"/>
  <c r="DL149" i="4"/>
  <c r="DL152" i="4" s="1"/>
  <c r="DM149" i="4"/>
  <c r="DM152" i="4" s="1"/>
  <c r="DN149" i="4"/>
  <c r="DN152" i="4" s="1"/>
  <c r="DN154" i="4" s="1"/>
  <c r="DO149" i="4"/>
  <c r="DO152" i="4" s="1"/>
  <c r="DP149" i="4"/>
  <c r="DP152" i="4" s="1"/>
  <c r="DQ149" i="4"/>
  <c r="DR149" i="4"/>
  <c r="DR152" i="4" s="1"/>
  <c r="DS149" i="4"/>
  <c r="DS152" i="4" s="1"/>
  <c r="DT149" i="4"/>
  <c r="DT152" i="4" s="1"/>
  <c r="DT154" i="4" s="1"/>
  <c r="DU149" i="4"/>
  <c r="DU152" i="4" s="1"/>
  <c r="DU154" i="4" s="1"/>
  <c r="DV149" i="4"/>
  <c r="DV152" i="4" s="1"/>
  <c r="DW149" i="4"/>
  <c r="DX149" i="4"/>
  <c r="DY149" i="4"/>
  <c r="DY152" i="4" s="1"/>
  <c r="DZ149" i="4"/>
  <c r="DZ152" i="4" s="1"/>
  <c r="DZ154" i="4" s="1"/>
  <c r="EA149" i="4"/>
  <c r="EA152" i="4" s="1"/>
  <c r="EB149" i="4"/>
  <c r="EB152" i="4" s="1"/>
  <c r="EC149" i="4"/>
  <c r="ED149" i="4"/>
  <c r="EE149" i="4"/>
  <c r="EF149" i="4"/>
  <c r="EF152" i="4" s="1"/>
  <c r="EF154" i="4" s="1"/>
  <c r="EG149" i="4"/>
  <c r="EG152" i="4" s="1"/>
  <c r="EG154" i="4" s="1"/>
  <c r="EH149" i="4"/>
  <c r="EH152" i="4" s="1"/>
  <c r="EI149" i="4"/>
  <c r="EI152" i="4" s="1"/>
  <c r="EJ149" i="4"/>
  <c r="EJ152" i="4" s="1"/>
  <c r="EK149" i="4"/>
  <c r="EK152" i="4" s="1"/>
  <c r="EL149" i="4"/>
  <c r="EL152" i="4" s="1"/>
  <c r="EL154" i="4" s="1"/>
  <c r="EM149" i="4"/>
  <c r="EM152" i="4" s="1"/>
  <c r="EN149" i="4"/>
  <c r="EN152" i="4" s="1"/>
  <c r="EO149" i="4"/>
  <c r="EO152" i="4" s="1"/>
  <c r="EO154" i="4" s="1"/>
  <c r="EP149" i="4"/>
  <c r="EP152" i="4" s="1"/>
  <c r="EP154" i="4" s="1"/>
  <c r="EQ149" i="4"/>
  <c r="EQ152" i="4" s="1"/>
  <c r="ER149" i="4"/>
  <c r="ER152" i="4" s="1"/>
  <c r="ER154" i="4" s="1"/>
  <c r="ES149" i="4"/>
  <c r="ES152" i="4" s="1"/>
  <c r="ES154" i="4" s="1"/>
  <c r="ET149" i="4"/>
  <c r="ET152" i="4" s="1"/>
  <c r="EU149" i="4"/>
  <c r="EV149" i="4"/>
  <c r="EW149" i="4"/>
  <c r="EX149" i="4"/>
  <c r="EX152" i="4" s="1"/>
  <c r="EX154" i="4" s="1"/>
  <c r="EY149" i="4"/>
  <c r="EY152" i="4" s="1"/>
  <c r="EZ149" i="4"/>
  <c r="EZ152" i="4" s="1"/>
  <c r="FA149" i="4"/>
  <c r="FB149" i="4"/>
  <c r="FC149" i="4"/>
  <c r="FC152" i="4" s="1"/>
  <c r="FD149" i="4"/>
  <c r="FD152" i="4" s="1"/>
  <c r="FD154" i="4" s="1"/>
  <c r="FE149" i="4"/>
  <c r="FE152" i="4" s="1"/>
  <c r="FE154" i="4" s="1"/>
  <c r="FF149" i="4"/>
  <c r="FF152" i="4" s="1"/>
  <c r="FG149" i="4"/>
  <c r="FG152" i="4" s="1"/>
  <c r="FH149" i="4"/>
  <c r="FH152" i="4" s="1"/>
  <c r="FH154" i="4" s="1"/>
  <c r="FI149" i="4"/>
  <c r="FJ149" i="4"/>
  <c r="FJ152" i="4" s="1"/>
  <c r="FJ154" i="4" s="1"/>
  <c r="FK149" i="4"/>
  <c r="FK152" i="4" s="1"/>
  <c r="FK154" i="4" s="1"/>
  <c r="FL149" i="4"/>
  <c r="FL152" i="4" s="1"/>
  <c r="FM149" i="4"/>
  <c r="FM152" i="4" s="1"/>
  <c r="FM154" i="4" s="1"/>
  <c r="FN149" i="4"/>
  <c r="FN152" i="4" s="1"/>
  <c r="FO149" i="4"/>
  <c r="FO152" i="4" s="1"/>
  <c r="FP149" i="4"/>
  <c r="FP152" i="4" s="1"/>
  <c r="FQ149" i="4"/>
  <c r="FQ152" i="4" s="1"/>
  <c r="FR149" i="4"/>
  <c r="FR152" i="4" s="1"/>
  <c r="FS149" i="4"/>
  <c r="FT149" i="4"/>
  <c r="FU149" i="4"/>
  <c r="FV149" i="4"/>
  <c r="FV152" i="4" s="1"/>
  <c r="FV154" i="4" s="1"/>
  <c r="FW149" i="4"/>
  <c r="FW152" i="4" s="1"/>
  <c r="FX149" i="4"/>
  <c r="FX152" i="4" s="1"/>
  <c r="FY149" i="4"/>
  <c r="FZ149" i="4"/>
  <c r="GA149" i="4"/>
  <c r="GA152" i="4" s="1"/>
  <c r="GB149" i="4"/>
  <c r="GB152" i="4" s="1"/>
  <c r="GB154" i="4" s="1"/>
  <c r="GC149" i="4"/>
  <c r="GC152" i="4" s="1"/>
  <c r="GD149" i="4"/>
  <c r="GD152" i="4" s="1"/>
  <c r="GE149" i="4"/>
  <c r="GE152" i="4" s="1"/>
  <c r="GF149" i="4"/>
  <c r="GF152" i="4" s="1"/>
  <c r="GG149" i="4"/>
  <c r="GH149" i="4"/>
  <c r="GH152" i="4" s="1"/>
  <c r="GI149" i="4"/>
  <c r="GI152" i="4" s="1"/>
  <c r="GI154" i="4" s="1"/>
  <c r="GJ149" i="4"/>
  <c r="GJ152" i="4" s="1"/>
  <c r="GK149" i="4"/>
  <c r="GK152" i="4" s="1"/>
  <c r="GK154" i="4" s="1"/>
  <c r="GL149" i="4"/>
  <c r="GL152" i="4" s="1"/>
  <c r="GM149" i="4"/>
  <c r="GM152" i="4" s="1"/>
  <c r="GN149" i="4"/>
  <c r="GN152" i="4" s="1"/>
  <c r="GN154" i="4" s="1"/>
  <c r="GO149" i="4"/>
  <c r="GO152" i="4" s="1"/>
  <c r="GO154" i="4" s="1"/>
  <c r="GP149" i="4"/>
  <c r="GP152" i="4" s="1"/>
  <c r="GQ149" i="4"/>
  <c r="GR149" i="4"/>
  <c r="GS149" i="4"/>
  <c r="GS152" i="4" s="1"/>
  <c r="GT149" i="4"/>
  <c r="GT152" i="4" s="1"/>
  <c r="GU149" i="4"/>
  <c r="GU152" i="4" s="1"/>
  <c r="GV149" i="4"/>
  <c r="GV152" i="4" s="1"/>
  <c r="GW149" i="4"/>
  <c r="GX149" i="4"/>
  <c r="GY149" i="4"/>
  <c r="GY152" i="4" s="1"/>
  <c r="GZ149" i="4"/>
  <c r="GZ152" i="4" s="1"/>
  <c r="GZ154" i="4" s="1"/>
  <c r="HA149" i="4"/>
  <c r="HA152" i="4" s="1"/>
  <c r="HA154" i="4" s="1"/>
  <c r="HB149" i="4"/>
  <c r="HB152" i="4" s="1"/>
  <c r="HB154" i="4" s="1"/>
  <c r="HC149" i="4"/>
  <c r="HC152" i="4" s="1"/>
  <c r="HD149" i="4"/>
  <c r="HD152" i="4" s="1"/>
  <c r="HE149" i="4"/>
  <c r="HE152" i="4" s="1"/>
  <c r="HF149" i="4"/>
  <c r="HF152" i="4" s="1"/>
  <c r="HG149" i="4"/>
  <c r="HG152" i="4" s="1"/>
  <c r="HH149" i="4"/>
  <c r="HH152" i="4" s="1"/>
  <c r="HI149" i="4"/>
  <c r="HJ149" i="4"/>
  <c r="HJ152" i="4" s="1"/>
  <c r="HK149" i="4"/>
  <c r="HK152" i="4" s="1"/>
  <c r="HL149" i="4"/>
  <c r="HL152" i="4" s="1"/>
  <c r="HL154" i="4" s="1"/>
  <c r="HM149" i="4"/>
  <c r="HM152" i="4" s="1"/>
  <c r="HM154" i="4" s="1"/>
  <c r="HN149" i="4"/>
  <c r="HN152" i="4" s="1"/>
  <c r="HO149" i="4"/>
  <c r="HO152" i="4" s="1"/>
  <c r="HO154" i="4" s="1"/>
  <c r="HP149" i="4"/>
  <c r="HQ149" i="4"/>
  <c r="HQ152" i="4" s="1"/>
  <c r="HR149" i="4"/>
  <c r="HR152" i="4" s="1"/>
  <c r="HS149" i="4"/>
  <c r="HS152" i="4" s="1"/>
  <c r="HT149" i="4"/>
  <c r="HT152" i="4" s="1"/>
  <c r="HT154" i="4" s="1"/>
  <c r="HU149" i="4"/>
  <c r="HV149" i="4"/>
  <c r="HW149" i="4"/>
  <c r="HW152" i="4" s="1"/>
  <c r="HX149" i="4"/>
  <c r="HX152" i="4" s="1"/>
  <c r="HX154" i="4" s="1"/>
  <c r="HY149" i="4"/>
  <c r="HY152" i="4" s="1"/>
  <c r="HY154" i="4" s="1"/>
  <c r="HZ149" i="4"/>
  <c r="HZ152" i="4" s="1"/>
  <c r="IA149" i="4"/>
  <c r="IA152" i="4" s="1"/>
  <c r="IB149" i="4"/>
  <c r="IB152" i="4" s="1"/>
  <c r="IC149" i="4"/>
  <c r="IC152" i="4" s="1"/>
  <c r="ID149" i="4"/>
  <c r="ID152" i="4" s="1"/>
  <c r="ID154" i="4" s="1"/>
  <c r="IE149" i="4"/>
  <c r="IF149" i="4"/>
  <c r="IF152" i="4" s="1"/>
  <c r="IG149" i="4"/>
  <c r="IH149" i="4"/>
  <c r="IH152" i="4" s="1"/>
  <c r="II149" i="4"/>
  <c r="II152" i="4" s="1"/>
  <c r="IJ149" i="4"/>
  <c r="IJ152" i="4" s="1"/>
  <c r="IJ154" i="4" s="1"/>
  <c r="IK149" i="4"/>
  <c r="IK152" i="4" s="1"/>
  <c r="IL149" i="4"/>
  <c r="IL152" i="4" s="1"/>
  <c r="IM149" i="4"/>
  <c r="IN149" i="4"/>
  <c r="IO149" i="4"/>
  <c r="IO152" i="4" s="1"/>
  <c r="IP149" i="4"/>
  <c r="IP152" i="4" s="1"/>
  <c r="IQ149" i="4"/>
  <c r="IQ152" i="4" s="1"/>
  <c r="IR149" i="4"/>
  <c r="IR152" i="4" s="1"/>
  <c r="IS149" i="4"/>
  <c r="IT149" i="4"/>
  <c r="IU149" i="4"/>
  <c r="IV149" i="4"/>
  <c r="IV152" i="4" s="1"/>
  <c r="IV154" i="4" s="1"/>
  <c r="IW149" i="4"/>
  <c r="IW152" i="4" s="1"/>
  <c r="IX149" i="4"/>
  <c r="IX152" i="4" s="1"/>
  <c r="IY149" i="4"/>
  <c r="IY152" i="4" s="1"/>
  <c r="IY154" i="4" s="1"/>
  <c r="IZ149" i="4"/>
  <c r="IZ152" i="4" s="1"/>
  <c r="JA149" i="4"/>
  <c r="JA152" i="4" s="1"/>
  <c r="JB149" i="4"/>
  <c r="JB152" i="4" s="1"/>
  <c r="JB154" i="4" s="1"/>
  <c r="JC149" i="4"/>
  <c r="JC152" i="4" s="1"/>
  <c r="JC154" i="4" s="1"/>
  <c r="JD149" i="4"/>
  <c r="JD152" i="4" s="1"/>
  <c r="JE149" i="4"/>
  <c r="JF149" i="4"/>
  <c r="JF152" i="4" s="1"/>
  <c r="JG149" i="4"/>
  <c r="JG152" i="4" s="1"/>
  <c r="JH149" i="4"/>
  <c r="JH152" i="4" s="1"/>
  <c r="JH154" i="4" s="1"/>
  <c r="JI149" i="4"/>
  <c r="JI152" i="4" s="1"/>
  <c r="JJ149" i="4"/>
  <c r="JJ152" i="4" s="1"/>
  <c r="JK149" i="4"/>
  <c r="JL149" i="4"/>
  <c r="JM149" i="4"/>
  <c r="JM152" i="4" s="1"/>
  <c r="JN149" i="4"/>
  <c r="JN152" i="4" s="1"/>
  <c r="JN154" i="4" s="1"/>
  <c r="JO149" i="4"/>
  <c r="JO152" i="4" s="1"/>
  <c r="JP149" i="4"/>
  <c r="JP152" i="4" s="1"/>
  <c r="JQ149" i="4"/>
  <c r="JQ152" i="4" s="1"/>
  <c r="JQ154" i="4" s="1"/>
  <c r="JR149" i="4"/>
  <c r="JS149" i="4"/>
  <c r="JT149" i="4"/>
  <c r="JT152" i="4" s="1"/>
  <c r="JT154" i="4" s="1"/>
  <c r="JU149" i="4"/>
  <c r="JU152" i="4" s="1"/>
  <c r="JV149" i="4"/>
  <c r="JV152" i="4" s="1"/>
  <c r="JW149" i="4"/>
  <c r="JW152" i="4" s="1"/>
  <c r="JX149" i="4"/>
  <c r="JX152" i="4" s="1"/>
  <c r="JY149" i="4"/>
  <c r="JY152" i="4" s="1"/>
  <c r="JZ149" i="4"/>
  <c r="JZ152" i="4" s="1"/>
  <c r="JZ154" i="4" s="1"/>
  <c r="KA149" i="4"/>
  <c r="KA152" i="4" s="1"/>
  <c r="KB149" i="4"/>
  <c r="KB152" i="4" s="1"/>
  <c r="KC149" i="4"/>
  <c r="KD149" i="4"/>
  <c r="KD152" i="4" s="1"/>
  <c r="KE149" i="4"/>
  <c r="KE152" i="4" s="1"/>
  <c r="KF149" i="4"/>
  <c r="KF152" i="4" s="1"/>
  <c r="KF154" i="4" s="1"/>
  <c r="KG149" i="4"/>
  <c r="KG152" i="4" s="1"/>
  <c r="KH149" i="4"/>
  <c r="KH152" i="4" s="1"/>
  <c r="KI149" i="4"/>
  <c r="KJ149" i="4"/>
  <c r="KK149" i="4"/>
  <c r="KL149" i="4"/>
  <c r="KL152" i="4" s="1"/>
  <c r="KL154" i="4" s="1"/>
  <c r="KM149" i="4"/>
  <c r="KM152" i="4" s="1"/>
  <c r="KN149" i="4"/>
  <c r="KN152" i="4" s="1"/>
  <c r="KO149" i="4"/>
  <c r="KO152" i="4" s="1"/>
  <c r="KO154" i="4" s="1"/>
  <c r="KP149" i="4"/>
  <c r="KQ149" i="4"/>
  <c r="KQ152" i="4" s="1"/>
  <c r="KR149" i="4"/>
  <c r="KR152" i="4" s="1"/>
  <c r="KR154" i="4" s="1"/>
  <c r="KS149" i="4"/>
  <c r="KT149" i="4"/>
  <c r="KT152" i="4" s="1"/>
  <c r="KU149" i="4"/>
  <c r="KU152" i="4" s="1"/>
  <c r="KV149" i="4"/>
  <c r="KV152" i="4" s="1"/>
  <c r="KW149" i="4"/>
  <c r="KX149" i="4"/>
  <c r="KX152" i="4" s="1"/>
  <c r="KX154" i="4" s="1"/>
  <c r="KY149" i="4"/>
  <c r="KY152" i="4" s="1"/>
  <c r="KY154" i="4" s="1"/>
  <c r="KZ149" i="4"/>
  <c r="KZ152" i="4" s="1"/>
  <c r="LA149" i="4"/>
  <c r="LB149" i="4"/>
  <c r="LB152" i="4" s="1"/>
  <c r="LC149" i="4"/>
  <c r="LC152" i="4" s="1"/>
  <c r="LD149" i="4"/>
  <c r="LD152" i="4" s="1"/>
  <c r="LD154" i="4" s="1"/>
  <c r="LE149" i="4"/>
  <c r="LE152" i="4" s="1"/>
  <c r="LF149" i="4"/>
  <c r="LF152" i="4" s="1"/>
  <c r="LG149" i="4"/>
  <c r="LH149" i="4"/>
  <c r="LI149" i="4"/>
  <c r="LJ149" i="4"/>
  <c r="LJ152" i="4" s="1"/>
  <c r="LJ154" i="4" s="1"/>
  <c r="LK149" i="4"/>
  <c r="LK152" i="4" s="1"/>
  <c r="LK154" i="4" s="1"/>
  <c r="LL149" i="4"/>
  <c r="LL152" i="4" s="1"/>
  <c r="LM149" i="4"/>
  <c r="LM152" i="4" s="1"/>
  <c r="LM154" i="4" s="1"/>
  <c r="LN149" i="4"/>
  <c r="LO149" i="4"/>
  <c r="LO152" i="4" s="1"/>
  <c r="LP149" i="4"/>
  <c r="LP152" i="4" s="1"/>
  <c r="LP154" i="4" s="1"/>
  <c r="LQ149" i="4"/>
  <c r="LQ152" i="4" s="1"/>
  <c r="LR149" i="4"/>
  <c r="LR152" i="4" s="1"/>
  <c r="LS149" i="4"/>
  <c r="LS152" i="4" s="1"/>
  <c r="LT149" i="4"/>
  <c r="LT152" i="4" s="1"/>
  <c r="LU149" i="4"/>
  <c r="LV149" i="4"/>
  <c r="LV152" i="4" s="1"/>
  <c r="LV154" i="4" s="1"/>
  <c r="LW149" i="4"/>
  <c r="LW152" i="4" s="1"/>
  <c r="LW154" i="4" s="1"/>
  <c r="LX149" i="4"/>
  <c r="LX152" i="4" s="1"/>
  <c r="LY149" i="4"/>
  <c r="LZ149" i="4"/>
  <c r="LZ152" i="4" s="1"/>
  <c r="MA149" i="4"/>
  <c r="MA152" i="4" s="1"/>
  <c r="MB149" i="4"/>
  <c r="MB152" i="4" s="1"/>
  <c r="MB154" i="4" s="1"/>
  <c r="MC149" i="4"/>
  <c r="MC152" i="4" s="1"/>
  <c r="MC154" i="4" s="1"/>
  <c r="MD149" i="4"/>
  <c r="MD152" i="4" s="1"/>
  <c r="ME149" i="4"/>
  <c r="MF149" i="4"/>
  <c r="MG149" i="4"/>
  <c r="MG152" i="4" s="1"/>
  <c r="MH149" i="4"/>
  <c r="MH152" i="4" s="1"/>
  <c r="MH154" i="4" s="1"/>
  <c r="MI149" i="4"/>
  <c r="MI152" i="4" s="1"/>
  <c r="MJ149" i="4"/>
  <c r="MJ152" i="4" s="1"/>
  <c r="MK149" i="4"/>
  <c r="ML149" i="4"/>
  <c r="MM149" i="4"/>
  <c r="MM152" i="4" s="1"/>
  <c r="MN149" i="4"/>
  <c r="MN152" i="4" s="1"/>
  <c r="MN154" i="4" s="1"/>
  <c r="MO149" i="4"/>
  <c r="MP149" i="4"/>
  <c r="MP152" i="4" s="1"/>
  <c r="MQ149" i="4"/>
  <c r="MQ152" i="4" s="1"/>
  <c r="MR149" i="4"/>
  <c r="MR152" i="4" s="1"/>
  <c r="MS149" i="4"/>
  <c r="MS152" i="4" s="1"/>
  <c r="MT149" i="4"/>
  <c r="MT152" i="4" s="1"/>
  <c r="MT154" i="4" s="1"/>
  <c r="MU149" i="4"/>
  <c r="MU152" i="4" s="1"/>
  <c r="MV149" i="4"/>
  <c r="MV152" i="4" s="1"/>
  <c r="MW149" i="4"/>
  <c r="MX149" i="4"/>
  <c r="MX152" i="4" s="1"/>
  <c r="MY149" i="4"/>
  <c r="MY152" i="4" s="1"/>
  <c r="MZ149" i="4"/>
  <c r="MZ152" i="4" s="1"/>
  <c r="MZ154" i="4" s="1"/>
  <c r="NA149" i="4"/>
  <c r="NA152" i="4" s="1"/>
  <c r="NA154" i="4" s="1"/>
  <c r="NB149" i="4"/>
  <c r="NB152" i="4" s="1"/>
  <c r="NC149" i="4"/>
  <c r="ND149" i="4"/>
  <c r="NE149" i="4"/>
  <c r="NE152" i="4" s="1"/>
  <c r="NF149" i="4"/>
  <c r="NF152" i="4" s="1"/>
  <c r="NF154" i="4" s="1"/>
  <c r="NG149" i="4"/>
  <c r="NG152" i="4" s="1"/>
  <c r="NH149" i="4"/>
  <c r="NH152" i="4" s="1"/>
  <c r="NI149" i="4"/>
  <c r="NJ149" i="4"/>
  <c r="NK149" i="4"/>
  <c r="NK152" i="4" s="1"/>
  <c r="NL149" i="4"/>
  <c r="NL152" i="4" s="1"/>
  <c r="NL154" i="4" s="1"/>
  <c r="NM149" i="4"/>
  <c r="NM152" i="4" s="1"/>
  <c r="NM154" i="4" s="1"/>
  <c r="NN149" i="4"/>
  <c r="NN152" i="4" s="1"/>
  <c r="NN154" i="4" s="1"/>
  <c r="NO149" i="4"/>
  <c r="NP149" i="4"/>
  <c r="NP152" i="4" s="1"/>
  <c r="NQ149" i="4"/>
  <c r="NQ152" i="4" s="1"/>
  <c r="NR149" i="4"/>
  <c r="NR152" i="4" s="1"/>
  <c r="NS149" i="4"/>
  <c r="NS152" i="4" s="1"/>
  <c r="NS154" i="4" s="1"/>
  <c r="NT149" i="4"/>
  <c r="NT152" i="4" s="1"/>
  <c r="NU149" i="4"/>
  <c r="NV149" i="4"/>
  <c r="NV152" i="4" s="1"/>
  <c r="NW149" i="4"/>
  <c r="NW152" i="4" s="1"/>
  <c r="NX149" i="4"/>
  <c r="NX152" i="4" s="1"/>
  <c r="NX154" i="4" s="1"/>
  <c r="NY149" i="4"/>
  <c r="NZ149" i="4"/>
  <c r="NZ152" i="4" s="1"/>
  <c r="OA149" i="4"/>
  <c r="OA152" i="4" s="1"/>
  <c r="OA154" i="4" s="1"/>
  <c r="OB149" i="4"/>
  <c r="OC149" i="4"/>
  <c r="OC152" i="4" s="1"/>
  <c r="OD149" i="4"/>
  <c r="OD152" i="4" s="1"/>
  <c r="OD154" i="4" s="1"/>
  <c r="OE149" i="4"/>
  <c r="OE152" i="4" s="1"/>
  <c r="OF149" i="4"/>
  <c r="OF152" i="4" s="1"/>
  <c r="OG149" i="4"/>
  <c r="OH149" i="4"/>
  <c r="OI149" i="4"/>
  <c r="OJ149" i="4"/>
  <c r="OJ152" i="4" s="1"/>
  <c r="OJ154" i="4" s="1"/>
  <c r="OK149" i="4"/>
  <c r="OK152" i="4" s="1"/>
  <c r="OK154" i="4" s="1"/>
  <c r="OL149" i="4"/>
  <c r="OL152" i="4" s="1"/>
  <c r="OM149" i="4"/>
  <c r="OM152" i="4" s="1"/>
  <c r="ON149" i="4"/>
  <c r="ON152" i="4" s="1"/>
  <c r="OO149" i="4"/>
  <c r="OO152" i="4" s="1"/>
  <c r="OP149" i="4"/>
  <c r="OP152" i="4" s="1"/>
  <c r="OP154" i="4" s="1"/>
  <c r="OQ149" i="4"/>
  <c r="OR149" i="4"/>
  <c r="OR152" i="4" s="1"/>
  <c r="OS149" i="4"/>
  <c r="OT149" i="4"/>
  <c r="OT152" i="4" s="1"/>
  <c r="OU149" i="4"/>
  <c r="OU152" i="4" s="1"/>
  <c r="OV149" i="4"/>
  <c r="OV152" i="4" s="1"/>
  <c r="OV154" i="4" s="1"/>
  <c r="OW149" i="4"/>
  <c r="OW152" i="4" s="1"/>
  <c r="OW154" i="4" s="1"/>
  <c r="OX149" i="4"/>
  <c r="OX152" i="4" s="1"/>
  <c r="OY149" i="4"/>
  <c r="OZ149" i="4"/>
  <c r="PA149" i="4"/>
  <c r="PA152" i="4" s="1"/>
  <c r="PB149" i="4"/>
  <c r="PB152" i="4" s="1"/>
  <c r="PB154" i="4" s="1"/>
  <c r="PC149" i="4"/>
  <c r="PC152" i="4" s="1"/>
  <c r="PD149" i="4"/>
  <c r="PD152" i="4" s="1"/>
  <c r="PE149" i="4"/>
  <c r="PF149" i="4"/>
  <c r="PG149" i="4"/>
  <c r="PH149" i="4"/>
  <c r="PH152" i="4" s="1"/>
  <c r="PH154" i="4" s="1"/>
  <c r="PI149" i="4"/>
  <c r="PI152" i="4" s="1"/>
  <c r="PI154" i="4" s="1"/>
  <c r="PJ149" i="4"/>
  <c r="PJ152" i="4" s="1"/>
  <c r="PK149" i="4"/>
  <c r="PK152" i="4" s="1"/>
  <c r="PL149" i="4"/>
  <c r="PL152" i="4" s="1"/>
  <c r="PM149" i="4"/>
  <c r="PM152" i="4" s="1"/>
  <c r="PN149" i="4"/>
  <c r="PN152" i="4" s="1"/>
  <c r="PN154" i="4" s="1"/>
  <c r="PO149" i="4"/>
  <c r="PO152" i="4" s="1"/>
  <c r="PP149" i="4"/>
  <c r="PP152" i="4" s="1"/>
  <c r="PQ149" i="4"/>
  <c r="PR149" i="4"/>
  <c r="PR152" i="4" s="1"/>
  <c r="PS149" i="4"/>
  <c r="PS152" i="4" s="1"/>
  <c r="PT149" i="4"/>
  <c r="PT152" i="4" s="1"/>
  <c r="PT154" i="4" s="1"/>
  <c r="PU149" i="4"/>
  <c r="PU152" i="4" s="1"/>
  <c r="PU154" i="4" s="1"/>
  <c r="PV149" i="4"/>
  <c r="PV152" i="4" s="1"/>
  <c r="PW149" i="4"/>
  <c r="PX149" i="4"/>
  <c r="PY149" i="4"/>
  <c r="PZ149" i="4"/>
  <c r="PZ152" i="4" s="1"/>
  <c r="PZ154" i="4" s="1"/>
  <c r="QA149" i="4"/>
  <c r="QA152" i="4" s="1"/>
  <c r="QB149" i="4"/>
  <c r="QB152" i="4" s="1"/>
  <c r="QC149" i="4"/>
  <c r="QD149" i="4"/>
  <c r="QE149" i="4"/>
  <c r="QE152" i="4" s="1"/>
  <c r="QF149" i="4"/>
  <c r="QF152" i="4" s="1"/>
  <c r="QF154" i="4" s="1"/>
  <c r="QG149" i="4"/>
  <c r="QG152" i="4" s="1"/>
  <c r="QG154" i="4" s="1"/>
  <c r="QH149" i="4"/>
  <c r="QH152" i="4" s="1"/>
  <c r="QI149" i="4"/>
  <c r="QI152" i="4" s="1"/>
  <c r="QI154" i="4" s="1"/>
  <c r="QJ149" i="4"/>
  <c r="QJ152" i="4" s="1"/>
  <c r="QK149" i="4"/>
  <c r="QL149" i="4"/>
  <c r="QL152" i="4" s="1"/>
  <c r="QL154" i="4" s="1"/>
  <c r="QM149" i="4"/>
  <c r="QM152" i="4" s="1"/>
  <c r="QM154" i="4" s="1"/>
  <c r="QN149" i="4"/>
  <c r="QN152" i="4" s="1"/>
  <c r="QO149" i="4"/>
  <c r="QP149" i="4"/>
  <c r="QP152" i="4" s="1"/>
  <c r="QQ149" i="4"/>
  <c r="QQ152" i="4" s="1"/>
  <c r="QR149" i="4"/>
  <c r="QR152" i="4" s="1"/>
  <c r="QR154" i="4" s="1"/>
  <c r="QS149" i="4"/>
  <c r="QS152" i="4" s="1"/>
  <c r="QT149" i="4"/>
  <c r="QT152" i="4" s="1"/>
  <c r="QU149" i="4"/>
  <c r="QV149" i="4"/>
  <c r="QW149" i="4"/>
  <c r="QX149" i="4"/>
  <c r="QX152" i="4" s="1"/>
  <c r="QX154" i="4" s="1"/>
  <c r="QY149" i="4"/>
  <c r="QY152" i="4" s="1"/>
  <c r="QZ149" i="4"/>
  <c r="QZ152" i="4" s="1"/>
  <c r="RA149" i="4"/>
  <c r="RB149" i="4"/>
  <c r="RC149" i="4"/>
  <c r="RC152" i="4" s="1"/>
  <c r="RD149" i="4"/>
  <c r="RD152" i="4" s="1"/>
  <c r="RD154" i="4" s="1"/>
  <c r="RE149" i="4"/>
  <c r="RE152" i="4" s="1"/>
  <c r="RE154" i="4" s="1"/>
  <c r="RF149" i="4"/>
  <c r="RF152" i="4" s="1"/>
  <c r="RG149" i="4"/>
  <c r="RG152" i="4" s="1"/>
  <c r="RH149" i="4"/>
  <c r="RH152" i="4" s="1"/>
  <c r="RI149" i="4"/>
  <c r="RJ149" i="4"/>
  <c r="RJ152" i="4" s="1"/>
  <c r="RJ154" i="4" s="1"/>
  <c r="RK149" i="4"/>
  <c r="RK152" i="4" s="1"/>
  <c r="RL149" i="4"/>
  <c r="RL152" i="4" s="1"/>
  <c r="RM149" i="4"/>
  <c r="RN149" i="4"/>
  <c r="RN152" i="4" s="1"/>
  <c r="RO149" i="4"/>
  <c r="RO152" i="4" s="1"/>
  <c r="RP149" i="4"/>
  <c r="RP152" i="4" s="1"/>
  <c r="RP154" i="4" s="1"/>
  <c r="RQ149" i="4"/>
  <c r="RQ152" i="4" s="1"/>
  <c r="RQ154" i="4" s="1"/>
  <c r="RR149" i="4"/>
  <c r="RR152" i="4" s="1"/>
  <c r="RS149" i="4"/>
  <c r="RT149" i="4"/>
  <c r="RU149" i="4"/>
  <c r="RU152" i="4" s="1"/>
  <c r="RV149" i="4"/>
  <c r="RV152" i="4" s="1"/>
  <c r="RV154" i="4" s="1"/>
  <c r="RW149" i="4"/>
  <c r="RW152" i="4" s="1"/>
  <c r="RX149" i="4"/>
  <c r="RX152" i="4" s="1"/>
  <c r="RY149" i="4"/>
  <c r="RY152" i="4" s="1"/>
  <c r="RY154" i="4" s="1"/>
  <c r="RZ149" i="4"/>
  <c r="SA149" i="4"/>
  <c r="SA152" i="4" s="1"/>
  <c r="SB149" i="4"/>
  <c r="SB152" i="4" s="1"/>
  <c r="SB154" i="4" s="1"/>
  <c r="SC149" i="4"/>
  <c r="SC152" i="4" s="1"/>
  <c r="SC154" i="4" s="1"/>
  <c r="SD149" i="4"/>
  <c r="SD152" i="4" s="1"/>
  <c r="SE149" i="4"/>
  <c r="SE152" i="4" s="1"/>
  <c r="SF149" i="4"/>
  <c r="SF152" i="4" s="1"/>
  <c r="SG149" i="4"/>
  <c r="SG152" i="4" s="1"/>
  <c r="SH149" i="4"/>
  <c r="SH152" i="4" s="1"/>
  <c r="SH154" i="4" s="1"/>
  <c r="SI149" i="4"/>
  <c r="SJ149" i="4"/>
  <c r="SJ152" i="4" s="1"/>
  <c r="SK149" i="4"/>
  <c r="SK152" i="4" s="1"/>
  <c r="SK154" i="4" s="1"/>
  <c r="SL149" i="4"/>
  <c r="SL152" i="4" s="1"/>
  <c r="SM149" i="4"/>
  <c r="SM152" i="4" s="1"/>
  <c r="SN149" i="4"/>
  <c r="SN152" i="4" s="1"/>
  <c r="SN154" i="4" s="1"/>
  <c r="SO149" i="4"/>
  <c r="SO152" i="4" s="1"/>
  <c r="SO154" i="4" s="1"/>
  <c r="SP149" i="4"/>
  <c r="SP152" i="4" s="1"/>
  <c r="SQ149" i="4"/>
  <c r="SR149" i="4"/>
  <c r="SS149" i="4"/>
  <c r="SS152" i="4" s="1"/>
  <c r="ST149" i="4"/>
  <c r="ST152" i="4" s="1"/>
  <c r="ST154" i="4" s="1"/>
  <c r="SU149" i="4"/>
  <c r="SU152" i="4" s="1"/>
  <c r="SU154" i="4" s="1"/>
  <c r="SV149" i="4"/>
  <c r="SV152" i="4" s="1"/>
  <c r="SW149" i="4"/>
  <c r="SX149" i="4"/>
  <c r="SY149" i="4"/>
  <c r="SY152" i="4" s="1"/>
  <c r="SZ149" i="4"/>
  <c r="SZ152" i="4" s="1"/>
  <c r="SZ154" i="4" s="1"/>
  <c r="TA149" i="4"/>
  <c r="TB149" i="4"/>
  <c r="TB152" i="4" s="1"/>
  <c r="TB154" i="4" s="1"/>
  <c r="TC149" i="4"/>
  <c r="TD149" i="4"/>
  <c r="TD152" i="4" s="1"/>
  <c r="TD154" i="4" s="1"/>
  <c r="TE149" i="4"/>
  <c r="TE152" i="4" s="1"/>
  <c r="TF149" i="4"/>
  <c r="TF152" i="4" s="1"/>
  <c r="TF154" i="4" s="1"/>
  <c r="TG149" i="4"/>
  <c r="TG152" i="4" s="1"/>
  <c r="TG154" i="4" s="1"/>
  <c r="TH149" i="4"/>
  <c r="TH152" i="4" s="1"/>
  <c r="TI149" i="4"/>
  <c r="TJ149" i="4"/>
  <c r="TJ152" i="4" s="1"/>
  <c r="TK149" i="4"/>
  <c r="TK152" i="4" s="1"/>
  <c r="TL149" i="4"/>
  <c r="TL152" i="4" s="1"/>
  <c r="TL154" i="4" s="1"/>
  <c r="TM149" i="4"/>
  <c r="TM152" i="4" s="1"/>
  <c r="TM154" i="4" s="1"/>
  <c r="TN149" i="4"/>
  <c r="TN152" i="4" s="1"/>
  <c r="TO149" i="4"/>
  <c r="TP149" i="4"/>
  <c r="TQ149" i="4"/>
  <c r="TQ152" i="4" s="1"/>
  <c r="TR149" i="4"/>
  <c r="TR152" i="4" s="1"/>
  <c r="TR154" i="4" s="1"/>
  <c r="TS149" i="4"/>
  <c r="TS152" i="4" s="1"/>
  <c r="TT149" i="4"/>
  <c r="TT152" i="4" s="1"/>
  <c r="TT154" i="4" s="1"/>
  <c r="TU149" i="4"/>
  <c r="TV149" i="4"/>
  <c r="TW149" i="4"/>
  <c r="TX149" i="4"/>
  <c r="TX152" i="4" s="1"/>
  <c r="TX154" i="4" s="1"/>
  <c r="TY149" i="4"/>
  <c r="TY152" i="4" s="1"/>
  <c r="TY154" i="4" s="1"/>
  <c r="TZ149" i="4"/>
  <c r="TZ152" i="4" s="1"/>
  <c r="UA149" i="4"/>
  <c r="UA152" i="4" s="1"/>
  <c r="UB149" i="4"/>
  <c r="UB152" i="4" s="1"/>
  <c r="UB154" i="4" s="1"/>
  <c r="UC149" i="4"/>
  <c r="UC152" i="4" s="1"/>
  <c r="UD149" i="4"/>
  <c r="UD152" i="4" s="1"/>
  <c r="UD154" i="4" s="1"/>
  <c r="UE149" i="4"/>
  <c r="UE152" i="4" s="1"/>
  <c r="UE154" i="4" s="1"/>
  <c r="UF149" i="4"/>
  <c r="UF152" i="4" s="1"/>
  <c r="UG149" i="4"/>
  <c r="UH149" i="4"/>
  <c r="UH152" i="4" s="1"/>
  <c r="UI149" i="4"/>
  <c r="UI152" i="4" s="1"/>
  <c r="UJ149" i="4"/>
  <c r="UJ152" i="4" s="1"/>
  <c r="UJ154" i="4" s="1"/>
  <c r="UK149" i="4"/>
  <c r="UK152" i="4" s="1"/>
  <c r="UK154" i="4" s="1"/>
  <c r="UL149" i="4"/>
  <c r="UL152" i="4" s="1"/>
  <c r="UM149" i="4"/>
  <c r="UM152" i="4" s="1"/>
  <c r="UM154" i="4" s="1"/>
  <c r="UN149" i="4"/>
  <c r="UO149" i="4"/>
  <c r="UO152" i="4" s="1"/>
  <c r="UP149" i="4"/>
  <c r="UP152" i="4" s="1"/>
  <c r="UP154" i="4" s="1"/>
  <c r="UQ149" i="4"/>
  <c r="UQ152" i="4" s="1"/>
  <c r="UR149" i="4"/>
  <c r="UR152" i="4" s="1"/>
  <c r="US149" i="4"/>
  <c r="UT149" i="4"/>
  <c r="UU149" i="4"/>
  <c r="UV149" i="4"/>
  <c r="UV152" i="4" s="1"/>
  <c r="UV154" i="4" s="1"/>
  <c r="UW149" i="4"/>
  <c r="UX149" i="4"/>
  <c r="UX152" i="4" s="1"/>
  <c r="UY149" i="4"/>
  <c r="UY152" i="4" s="1"/>
  <c r="UZ149" i="4"/>
  <c r="UZ152" i="4" s="1"/>
  <c r="UZ154" i="4" s="1"/>
  <c r="VA149" i="4"/>
  <c r="VA152" i="4" s="1"/>
  <c r="VB149" i="4"/>
  <c r="VB152" i="4" s="1"/>
  <c r="VB154" i="4" s="1"/>
  <c r="VC149" i="4"/>
  <c r="VC152" i="4" s="1"/>
  <c r="VC154" i="4" s="1"/>
  <c r="VD149" i="4"/>
  <c r="VD152" i="4" s="1"/>
  <c r="VE149" i="4"/>
  <c r="VF149" i="4"/>
  <c r="VF152" i="4" s="1"/>
  <c r="VG149" i="4"/>
  <c r="VG152" i="4" s="1"/>
  <c r="VH149" i="4"/>
  <c r="VH152" i="4" s="1"/>
  <c r="VH154" i="4" s="1"/>
  <c r="VI149" i="4"/>
  <c r="VI152" i="4" s="1"/>
  <c r="VJ149" i="4"/>
  <c r="VJ152" i="4" s="1"/>
  <c r="VK149" i="4"/>
  <c r="VL149" i="4"/>
  <c r="VL152" i="4" s="1"/>
  <c r="VM149" i="4"/>
  <c r="VN149" i="4"/>
  <c r="VN152" i="4" s="1"/>
  <c r="VN154" i="4" s="1"/>
  <c r="VO149" i="4"/>
  <c r="VO152" i="4" s="1"/>
  <c r="VP149" i="4"/>
  <c r="VP152" i="4" s="1"/>
  <c r="VQ149" i="4"/>
  <c r="VR149" i="4"/>
  <c r="VS149" i="4"/>
  <c r="VS152" i="4" s="1"/>
  <c r="VT149" i="4"/>
  <c r="VT152" i="4" s="1"/>
  <c r="VT154" i="4" s="1"/>
  <c r="VU149" i="4"/>
  <c r="VU152" i="4" s="1"/>
  <c r="VU154" i="4" s="1"/>
  <c r="VV149" i="4"/>
  <c r="VV152" i="4" s="1"/>
  <c r="VW149" i="4"/>
  <c r="VX149" i="4"/>
  <c r="VX152" i="4" s="1"/>
  <c r="VY149" i="4"/>
  <c r="VZ149" i="4"/>
  <c r="VZ152" i="4" s="1"/>
  <c r="VZ154" i="4" s="1"/>
  <c r="WA149" i="4"/>
  <c r="WA152" i="4" s="1"/>
  <c r="WA154" i="4" s="1"/>
  <c r="WB149" i="4"/>
  <c r="WB152" i="4" s="1"/>
  <c r="WC149" i="4"/>
  <c r="WD149" i="4"/>
  <c r="WD152" i="4" s="1"/>
  <c r="WE149" i="4"/>
  <c r="WE152" i="4" s="1"/>
  <c r="WF149" i="4"/>
  <c r="WF152" i="4" s="1"/>
  <c r="WF154" i="4" s="1"/>
  <c r="WG149" i="4"/>
  <c r="WG152" i="4" s="1"/>
  <c r="WH149" i="4"/>
  <c r="WH152" i="4" s="1"/>
  <c r="WI149" i="4"/>
  <c r="WJ149" i="4"/>
  <c r="WJ152" i="4" s="1"/>
  <c r="WK149" i="4"/>
  <c r="WL149" i="4"/>
  <c r="WL152" i="4" s="1"/>
  <c r="WL154" i="4" s="1"/>
  <c r="WM149" i="4"/>
  <c r="WM152" i="4" s="1"/>
  <c r="WN149" i="4"/>
  <c r="WN152" i="4" s="1"/>
  <c r="WO149" i="4"/>
  <c r="WP149" i="4"/>
  <c r="WQ149" i="4"/>
  <c r="WQ152" i="4" s="1"/>
  <c r="WR149" i="4"/>
  <c r="WR152" i="4" s="1"/>
  <c r="WR154" i="4" s="1"/>
  <c r="WS149" i="4"/>
  <c r="WS152" i="4" s="1"/>
  <c r="WS154" i="4" s="1"/>
  <c r="WT149" i="4"/>
  <c r="WT152" i="4" s="1"/>
  <c r="WT154" i="4" s="1"/>
  <c r="WU149" i="4"/>
  <c r="WU152" i="4" s="1"/>
  <c r="WV149" i="4"/>
  <c r="WW149" i="4"/>
  <c r="WX149" i="4"/>
  <c r="WX152" i="4" s="1"/>
  <c r="WX154" i="4" s="1"/>
  <c r="WY149" i="4"/>
  <c r="WY152" i="4" s="1"/>
  <c r="WY154" i="4" s="1"/>
  <c r="WZ149" i="4"/>
  <c r="WZ152" i="4" s="1"/>
  <c r="XA149" i="4"/>
  <c r="XB149" i="4"/>
  <c r="XB152" i="4" s="1"/>
  <c r="XB154" i="4" s="1"/>
  <c r="XC149" i="4"/>
  <c r="XC152" i="4" s="1"/>
  <c r="XD149" i="4"/>
  <c r="XD152" i="4" s="1"/>
  <c r="XD154" i="4" s="1"/>
  <c r="XE149" i="4"/>
  <c r="XF149" i="4"/>
  <c r="XF152" i="4" s="1"/>
  <c r="XG149" i="4"/>
  <c r="XG152" i="4" s="1"/>
  <c r="XG154" i="4" s="1"/>
  <c r="XH149" i="4"/>
  <c r="XI149" i="4"/>
  <c r="XI152" i="4" s="1"/>
  <c r="XJ149" i="4"/>
  <c r="XJ152" i="4" s="1"/>
  <c r="XJ154" i="4" s="1"/>
  <c r="XK149" i="4"/>
  <c r="XK152" i="4" s="1"/>
  <c r="XL149" i="4"/>
  <c r="XL152" i="4" s="1"/>
  <c r="XM149" i="4"/>
  <c r="XN149" i="4"/>
  <c r="XO149" i="4"/>
  <c r="XO152" i="4" s="1"/>
  <c r="XP149" i="4"/>
  <c r="XP152" i="4" s="1"/>
  <c r="XP154" i="4" s="1"/>
  <c r="XQ149" i="4"/>
  <c r="XQ152" i="4" s="1"/>
  <c r="XQ154" i="4" s="1"/>
  <c r="XR149" i="4"/>
  <c r="XR152" i="4" s="1"/>
  <c r="XS149" i="4"/>
  <c r="XS152" i="4" s="1"/>
  <c r="XS154" i="4" s="1"/>
  <c r="XT149" i="4"/>
  <c r="XT152" i="4" s="1"/>
  <c r="XT154" i="4" s="1"/>
  <c r="XU149" i="4"/>
  <c r="XU152" i="4" s="1"/>
  <c r="XV149" i="4"/>
  <c r="XV152" i="4" s="1"/>
  <c r="XV154" i="4" s="1"/>
  <c r="XW149" i="4"/>
  <c r="XW152" i="4" s="1"/>
  <c r="XW154" i="4" s="1"/>
  <c r="XX149" i="4"/>
  <c r="XX152" i="4" s="1"/>
  <c r="XY149" i="4"/>
  <c r="XZ149" i="4"/>
  <c r="XZ152" i="4" s="1"/>
  <c r="YA149" i="4"/>
  <c r="YA152" i="4" s="1"/>
  <c r="YB149" i="4"/>
  <c r="YB152" i="4" s="1"/>
  <c r="YB154" i="4" s="1"/>
  <c r="YC149" i="4"/>
  <c r="YC152" i="4" s="1"/>
  <c r="YD149" i="4"/>
  <c r="YD152" i="4" s="1"/>
  <c r="YE149" i="4"/>
  <c r="YF149" i="4"/>
  <c r="YG149" i="4"/>
  <c r="YG152" i="4" s="1"/>
  <c r="YH149" i="4"/>
  <c r="YH152" i="4" s="1"/>
  <c r="YH154" i="4" s="1"/>
  <c r="YI149" i="4"/>
  <c r="YI152" i="4" s="1"/>
  <c r="YJ149" i="4"/>
  <c r="YJ152" i="4" s="1"/>
  <c r="YK149" i="4"/>
  <c r="YK152" i="4" s="1"/>
  <c r="YK154" i="4" s="1"/>
  <c r="YL149" i="4"/>
  <c r="YM149" i="4"/>
  <c r="YM152" i="4" s="1"/>
  <c r="YN149" i="4"/>
  <c r="YN152" i="4" s="1"/>
  <c r="YN154" i="4" s="1"/>
  <c r="YO149" i="4"/>
  <c r="YO152" i="4" s="1"/>
  <c r="YP149" i="4"/>
  <c r="YP152" i="4" s="1"/>
  <c r="YP154" i="4" s="1"/>
  <c r="YQ149" i="4"/>
  <c r="YQ152" i="4" s="1"/>
  <c r="YR149" i="4"/>
  <c r="YR152" i="4" s="1"/>
  <c r="YR154" i="4" s="1"/>
  <c r="YS149" i="4"/>
  <c r="YS152" i="4" s="1"/>
  <c r="YT149" i="4"/>
  <c r="YT152" i="4" s="1"/>
  <c r="YT154" i="4" s="1"/>
  <c r="YU149" i="4"/>
  <c r="YV149" i="4"/>
  <c r="YV152" i="4" s="1"/>
  <c r="YW149" i="4"/>
  <c r="YW152" i="4" s="1"/>
  <c r="YW154" i="4" s="1"/>
  <c r="YX149" i="4"/>
  <c r="YX152" i="4" s="1"/>
  <c r="YY149" i="4"/>
  <c r="YY152" i="4" s="1"/>
  <c r="YZ149" i="4"/>
  <c r="YZ152" i="4" s="1"/>
  <c r="YZ154" i="4" s="1"/>
  <c r="ZA149" i="4"/>
  <c r="ZA152" i="4" s="1"/>
  <c r="ZA154" i="4" s="1"/>
  <c r="ZB149" i="4"/>
  <c r="ZB152" i="4" s="1"/>
  <c r="ZC149" i="4"/>
  <c r="ZD149" i="4"/>
  <c r="ZE149" i="4"/>
  <c r="ZE152" i="4" s="1"/>
  <c r="ZF149" i="4"/>
  <c r="ZF152" i="4" s="1"/>
  <c r="ZF154" i="4" s="1"/>
  <c r="ZG149" i="4"/>
  <c r="ZG152" i="4" s="1"/>
  <c r="ZH149" i="4"/>
  <c r="ZH152" i="4" s="1"/>
  <c r="ZH154" i="4" s="1"/>
  <c r="ZI149" i="4"/>
  <c r="ZJ149" i="4"/>
  <c r="ZJ152" i="4" s="1"/>
  <c r="ZK149" i="4"/>
  <c r="ZL149" i="4"/>
  <c r="ZL152" i="4" s="1"/>
  <c r="ZL154" i="4" s="1"/>
  <c r="ZM149" i="4"/>
  <c r="ZN149" i="4"/>
  <c r="ZN152" i="4" s="1"/>
  <c r="ZO149" i="4"/>
  <c r="ZO152" i="4" s="1"/>
  <c r="ZP149" i="4"/>
  <c r="ZP152" i="4" s="1"/>
  <c r="ZQ149" i="4"/>
  <c r="ZQ152" i="4" s="1"/>
  <c r="ZR149" i="4"/>
  <c r="ZR152" i="4" s="1"/>
  <c r="ZR154" i="4" s="1"/>
  <c r="ZS149" i="4"/>
  <c r="ZS152" i="4" s="1"/>
  <c r="ZS154" i="4" s="1"/>
  <c r="ZT149" i="4"/>
  <c r="ZT152" i="4" s="1"/>
  <c r="ZU149" i="4"/>
  <c r="ZV149" i="4"/>
  <c r="ZV152" i="4" s="1"/>
  <c r="ZW149" i="4"/>
  <c r="ZW152" i="4" s="1"/>
  <c r="ZX149" i="4"/>
  <c r="ZX152" i="4" s="1"/>
  <c r="ZX154" i="4" s="1"/>
  <c r="ZY149" i="4"/>
  <c r="ZY152" i="4" s="1"/>
  <c r="ZY154" i="4" s="1"/>
  <c r="ZZ149" i="4"/>
  <c r="ZZ152" i="4" s="1"/>
  <c r="AAA149" i="4"/>
  <c r="AAB149" i="4"/>
  <c r="AAC149" i="4"/>
  <c r="AAC152" i="4" s="1"/>
  <c r="AAD149" i="4"/>
  <c r="AAD152" i="4" s="1"/>
  <c r="AAE149" i="4"/>
  <c r="AAE152" i="4" s="1"/>
  <c r="AAF149" i="4"/>
  <c r="AAF152" i="4" s="1"/>
  <c r="AAG149" i="4"/>
  <c r="AAH149" i="4"/>
  <c r="AAH152" i="4" s="1"/>
  <c r="AAI149" i="4"/>
  <c r="AAJ149" i="4"/>
  <c r="AAJ152" i="4" s="1"/>
  <c r="AAJ154" i="4" s="1"/>
  <c r="AAK149" i="4"/>
  <c r="AAK152" i="4" s="1"/>
  <c r="AAL149" i="4"/>
  <c r="AAL152" i="4" s="1"/>
  <c r="AAM149" i="4"/>
  <c r="AAM152" i="4" s="1"/>
  <c r="AAN149" i="4"/>
  <c r="AAN152" i="4" s="1"/>
  <c r="AAO149" i="4"/>
  <c r="AAO152" i="4" s="1"/>
  <c r="AAP149" i="4"/>
  <c r="AAP152" i="4" s="1"/>
  <c r="AAP154" i="4" s="1"/>
  <c r="AAQ149" i="4"/>
  <c r="AAQ152" i="4" s="1"/>
  <c r="AAQ154" i="4" s="1"/>
  <c r="AAR149" i="4"/>
  <c r="AAR152" i="4" s="1"/>
  <c r="AAS149" i="4"/>
  <c r="AAT149" i="4"/>
  <c r="AAT152" i="4" s="1"/>
  <c r="AAU149" i="4"/>
  <c r="AAU152" i="4" s="1"/>
  <c r="AAV149" i="4"/>
  <c r="AAV152" i="4" s="1"/>
  <c r="AAV154" i="4" s="1"/>
  <c r="AAW149" i="4"/>
  <c r="AAW152" i="4" s="1"/>
  <c r="AAW154" i="4" s="1"/>
  <c r="AAX149" i="4"/>
  <c r="AAX152" i="4" s="1"/>
  <c r="AAY149" i="4"/>
  <c r="AAZ149" i="4"/>
  <c r="AAZ152" i="4" s="1"/>
  <c r="AAZ154" i="4" s="1"/>
  <c r="ABA149" i="4"/>
  <c r="ABB149" i="4"/>
  <c r="ABB152" i="4" s="1"/>
  <c r="ABC149" i="4"/>
  <c r="ABC152" i="4" s="1"/>
  <c r="ABD149" i="4"/>
  <c r="ABD152" i="4" s="1"/>
  <c r="ABE149" i="4"/>
  <c r="ABF149" i="4"/>
  <c r="ABF152" i="4" s="1"/>
  <c r="ABF154" i="4" s="1"/>
  <c r="ABG149" i="4"/>
  <c r="ABG152" i="4" s="1"/>
  <c r="ABH149" i="4"/>
  <c r="ABH152" i="4" s="1"/>
  <c r="ABH154" i="4" s="1"/>
  <c r="ABI149" i="4"/>
  <c r="ABI152" i="4" s="1"/>
  <c r="ABJ149" i="4"/>
  <c r="ABJ152" i="4" s="1"/>
  <c r="ABK149" i="4"/>
  <c r="ABK152" i="4" s="1"/>
  <c r="ABL149" i="4"/>
  <c r="ABL152" i="4" s="1"/>
  <c r="ABL154" i="4" s="1"/>
  <c r="ABM149" i="4"/>
  <c r="ABN149" i="4"/>
  <c r="ABN152" i="4" s="1"/>
  <c r="ABN154" i="4" s="1"/>
  <c r="ABO149" i="4"/>
  <c r="ABO152" i="4" s="1"/>
  <c r="ABO154" i="4" s="1"/>
  <c r="ABP149" i="4"/>
  <c r="ABP152" i="4" s="1"/>
  <c r="ABQ149" i="4"/>
  <c r="ABR149" i="4"/>
  <c r="ABR152" i="4" s="1"/>
  <c r="ABS149" i="4"/>
  <c r="ABS152" i="4" s="1"/>
  <c r="ABT149" i="4"/>
  <c r="ABT152" i="4" s="1"/>
  <c r="ABT154" i="4" s="1"/>
  <c r="ABU149" i="4"/>
  <c r="ABU152" i="4" s="1"/>
  <c r="ABU154" i="4" s="1"/>
  <c r="ABV149" i="4"/>
  <c r="ABV152" i="4" s="1"/>
  <c r="ABW149" i="4"/>
  <c r="ABX149" i="4"/>
  <c r="ABY149" i="4"/>
  <c r="ABZ149" i="4"/>
  <c r="ABZ152" i="4" s="1"/>
  <c r="ACA149" i="4"/>
  <c r="ACA152" i="4" s="1"/>
  <c r="ACB149" i="4"/>
  <c r="ACB152" i="4" s="1"/>
  <c r="ACB154" i="4" s="1"/>
  <c r="ACC149" i="4"/>
  <c r="ACD149" i="4"/>
  <c r="ACE149" i="4"/>
  <c r="ACE152" i="4" s="1"/>
  <c r="ACF149" i="4"/>
  <c r="ACF152" i="4" s="1"/>
  <c r="ACF154" i="4" s="1"/>
  <c r="ACG149" i="4"/>
  <c r="ACG152" i="4" s="1"/>
  <c r="ACG154" i="4" s="1"/>
  <c r="ACH149" i="4"/>
  <c r="ACH152" i="4" s="1"/>
  <c r="ACI149" i="4"/>
  <c r="ACI152" i="4" s="1"/>
  <c r="ACJ149" i="4"/>
  <c r="ACJ152" i="4" s="1"/>
  <c r="ACK149" i="4"/>
  <c r="ACL149" i="4"/>
  <c r="ACL152" i="4" s="1"/>
  <c r="ACL154" i="4" s="1"/>
  <c r="ACM149" i="4"/>
  <c r="ACM152" i="4" s="1"/>
  <c r="ACM154" i="4" s="1"/>
  <c r="ACN149" i="4"/>
  <c r="ACN152" i="4" s="1"/>
  <c r="ACO149" i="4"/>
  <c r="ACP149" i="4"/>
  <c r="ACP152" i="4" s="1"/>
  <c r="ACQ149" i="4"/>
  <c r="ACQ152" i="4" s="1"/>
  <c r="ACR149" i="4"/>
  <c r="ACR152" i="4" s="1"/>
  <c r="ACR154" i="4" s="1"/>
  <c r="ACS149" i="4"/>
  <c r="ACT149" i="4"/>
  <c r="ACT152" i="4" s="1"/>
  <c r="ACU149" i="4"/>
  <c r="ACU152" i="4" s="1"/>
  <c r="ACU154" i="4" s="1"/>
  <c r="ACV149" i="4"/>
  <c r="ACW149" i="4"/>
  <c r="ACW152" i="4" s="1"/>
  <c r="ACX149" i="4"/>
  <c r="ACX152" i="4" s="1"/>
  <c r="ACY149" i="4"/>
  <c r="ACY152" i="4" s="1"/>
  <c r="ACZ149" i="4"/>
  <c r="ACZ152" i="4" s="1"/>
  <c r="ACZ154" i="4" s="1"/>
  <c r="ADA149" i="4"/>
  <c r="ADB149" i="4"/>
  <c r="ADB152" i="4" s="1"/>
  <c r="ADC149" i="4"/>
  <c r="ADC152" i="4" s="1"/>
  <c r="ADD149" i="4"/>
  <c r="ADD152" i="4" s="1"/>
  <c r="ADD154" i="4" s="1"/>
  <c r="ADE149" i="4"/>
  <c r="ADE152" i="4" s="1"/>
  <c r="ADE154" i="4" s="1"/>
  <c r="ADF149" i="4"/>
  <c r="ADF152" i="4" s="1"/>
  <c r="ADG149" i="4"/>
  <c r="ADG152" i="4" s="1"/>
  <c r="ADH149" i="4"/>
  <c r="ADH152" i="4" s="1"/>
  <c r="ADI149" i="4"/>
  <c r="ADI152" i="4" s="1"/>
  <c r="ADJ149" i="4"/>
  <c r="ADJ152" i="4" s="1"/>
  <c r="ADJ154" i="4" s="1"/>
  <c r="ADK149" i="4"/>
  <c r="ADK152" i="4" s="1"/>
  <c r="ADK154" i="4" s="1"/>
  <c r="ADL149" i="4"/>
  <c r="ADL152" i="4" s="1"/>
  <c r="ADM149" i="4"/>
  <c r="ADN149" i="4"/>
  <c r="ADN152" i="4" s="1"/>
  <c r="ADO149" i="4"/>
  <c r="ADO152" i="4" s="1"/>
  <c r="ADP149" i="4"/>
  <c r="ADP152" i="4" s="1"/>
  <c r="ADP154" i="4" s="1"/>
  <c r="ADQ149" i="4"/>
  <c r="ADR149" i="4"/>
  <c r="ADR152" i="4" s="1"/>
  <c r="ADS149" i="4"/>
  <c r="ADT149" i="4"/>
  <c r="ADT152" i="4" s="1"/>
  <c r="ADT154" i="4" s="1"/>
  <c r="ADU149" i="4"/>
  <c r="ADU152" i="4" s="1"/>
  <c r="ADV149" i="4"/>
  <c r="ADV152" i="4" s="1"/>
  <c r="ADW149" i="4"/>
  <c r="ADW152" i="4" s="1"/>
  <c r="ADX149" i="4"/>
  <c r="ADX152" i="4" s="1"/>
  <c r="ADY149" i="4"/>
  <c r="ADY152" i="4" s="1"/>
  <c r="ADY154" i="4" s="1"/>
  <c r="ADZ149" i="4"/>
  <c r="ADZ152" i="4" s="1"/>
  <c r="ADZ154" i="4" s="1"/>
  <c r="AEA149" i="4"/>
  <c r="AEA152" i="4" s="1"/>
  <c r="AEB149" i="4"/>
  <c r="AEB152" i="4" s="1"/>
  <c r="AEB154" i="4" s="1"/>
  <c r="AEC149" i="4"/>
  <c r="AEC152" i="4" s="1"/>
  <c r="AED149" i="4"/>
  <c r="AED152" i="4" s="1"/>
  <c r="AEE149" i="4"/>
  <c r="AEE152" i="4" s="1"/>
  <c r="AEF149" i="4"/>
  <c r="AEF152" i="4" s="1"/>
  <c r="AEF154" i="4" s="1"/>
  <c r="AEG149" i="4"/>
  <c r="AEG152" i="4" s="1"/>
  <c r="AEH149" i="4"/>
  <c r="AEH152" i="4" s="1"/>
  <c r="AEH154" i="4" s="1"/>
  <c r="AEI149" i="4"/>
  <c r="AEI152" i="4" s="1"/>
  <c r="AEI154" i="4" s="1"/>
  <c r="AEJ149" i="4"/>
  <c r="AEJ152" i="4" s="1"/>
  <c r="AEK149" i="4"/>
  <c r="AEK152" i="4" s="1"/>
  <c r="AEL149" i="4"/>
  <c r="AEL152" i="4" s="1"/>
  <c r="AEM149" i="4"/>
  <c r="AEM152" i="4" s="1"/>
  <c r="AEN149" i="4"/>
  <c r="AEN152" i="4" s="1"/>
  <c r="AEN154" i="4" s="1"/>
  <c r="AEO149" i="4"/>
  <c r="AEO152" i="4" s="1"/>
  <c r="AEO154" i="4" s="1"/>
  <c r="AEP149" i="4"/>
  <c r="AEP152" i="4" s="1"/>
  <c r="AEQ149" i="4"/>
  <c r="AER149" i="4"/>
  <c r="AER152" i="4" s="1"/>
  <c r="AER154" i="4" s="1"/>
  <c r="AES149" i="4"/>
  <c r="AES152" i="4" s="1"/>
  <c r="AET149" i="4"/>
  <c r="AET152" i="4" s="1"/>
  <c r="AEU149" i="4"/>
  <c r="AEU152" i="4" s="1"/>
  <c r="AEV149" i="4"/>
  <c r="AEV152" i="4" s="1"/>
  <c r="AEV154" i="4" s="1"/>
  <c r="AEW149" i="4"/>
  <c r="AEX149" i="4"/>
  <c r="AEX152" i="4" s="1"/>
  <c r="AEY149" i="4"/>
  <c r="AEY152" i="4" s="1"/>
  <c r="AEZ149" i="4"/>
  <c r="AEZ152" i="4" s="1"/>
  <c r="AEZ154" i="4" s="1"/>
  <c r="AFA149" i="4"/>
  <c r="AFA152" i="4" s="1"/>
  <c r="AFA154" i="4" s="1"/>
  <c r="AFB149" i="4"/>
  <c r="AFB152" i="4" s="1"/>
  <c r="AFC149" i="4"/>
  <c r="AFC152" i="4" s="1"/>
  <c r="AFD149" i="4"/>
  <c r="AFD152" i="4" s="1"/>
  <c r="AFE149" i="4"/>
  <c r="AFE152" i="4" s="1"/>
  <c r="AFF149" i="4"/>
  <c r="AFF152" i="4" s="1"/>
  <c r="AFF154" i="4" s="1"/>
  <c r="AFG149" i="4"/>
  <c r="AFG152" i="4" s="1"/>
  <c r="AFG154" i="4" s="1"/>
  <c r="AFH149" i="4"/>
  <c r="AFH152" i="4" s="1"/>
  <c r="AFI149" i="4"/>
  <c r="AFJ149" i="4"/>
  <c r="AFJ152" i="4" s="1"/>
  <c r="AFK149" i="4"/>
  <c r="AFK152" i="4" s="1"/>
  <c r="AFL149" i="4"/>
  <c r="AFL152" i="4" s="1"/>
  <c r="AFL154" i="4" s="1"/>
  <c r="AFM149" i="4"/>
  <c r="AFM152" i="4" s="1"/>
  <c r="AFM154" i="4" s="1"/>
  <c r="AFN149" i="4"/>
  <c r="AFN152" i="4" s="1"/>
  <c r="AFO149" i="4"/>
  <c r="AFP149" i="4"/>
  <c r="AFQ149" i="4"/>
  <c r="AFQ152" i="4" s="1"/>
  <c r="AFR149" i="4"/>
  <c r="AFR152" i="4" s="1"/>
  <c r="AFS149" i="4"/>
  <c r="AFS152" i="4" s="1"/>
  <c r="AFT149" i="4"/>
  <c r="AFT152" i="4" s="1"/>
  <c r="AFT154" i="4" s="1"/>
  <c r="AFU149" i="4"/>
  <c r="AFV149" i="4"/>
  <c r="AFV152" i="4" s="1"/>
  <c r="AFW149" i="4"/>
  <c r="AFX149" i="4"/>
  <c r="AFX152" i="4" s="1"/>
  <c r="AFX154" i="4" s="1"/>
  <c r="AFY149" i="4"/>
  <c r="AFY152" i="4" s="1"/>
  <c r="AFY154" i="4" s="1"/>
  <c r="AFZ149" i="4"/>
  <c r="AFZ152" i="4" s="1"/>
  <c r="AGA149" i="4"/>
  <c r="AGA152" i="4" s="1"/>
  <c r="AGB149" i="4"/>
  <c r="AGB152" i="4" s="1"/>
  <c r="AGC149" i="4"/>
  <c r="AGC152" i="4" s="1"/>
  <c r="AGD149" i="4"/>
  <c r="AGD152" i="4" s="1"/>
  <c r="AGD154" i="4" s="1"/>
  <c r="AGE149" i="4"/>
  <c r="AGE152" i="4" s="1"/>
  <c r="AGE154" i="4" s="1"/>
  <c r="AGF149" i="4"/>
  <c r="AGF152" i="4" s="1"/>
  <c r="AGG149" i="4"/>
  <c r="AGH149" i="4"/>
  <c r="AGH152" i="4" s="1"/>
  <c r="AGI149" i="4"/>
  <c r="AGI152" i="4" s="1"/>
  <c r="AGJ149" i="4"/>
  <c r="AGJ152" i="4" s="1"/>
  <c r="AGJ154" i="4" s="1"/>
  <c r="AGK149" i="4"/>
  <c r="AGK152" i="4" s="1"/>
  <c r="AGL149" i="4"/>
  <c r="AGL152" i="4" s="1"/>
  <c r="AGM149" i="4"/>
  <c r="AGM152" i="4" s="1"/>
  <c r="AGM154" i="4" s="1"/>
  <c r="AGN149" i="4"/>
  <c r="AGN152" i="4" s="1"/>
  <c r="AGO149" i="4"/>
  <c r="AGP149" i="4"/>
  <c r="AGP152" i="4" s="1"/>
  <c r="AGQ149" i="4"/>
  <c r="AGQ152" i="4" s="1"/>
  <c r="AGR149" i="4"/>
  <c r="AGR152" i="4" s="1"/>
  <c r="AGS149" i="4"/>
  <c r="AGT149" i="4"/>
  <c r="AGT152" i="4" s="1"/>
  <c r="AGT154" i="4" s="1"/>
  <c r="AGU149" i="4"/>
  <c r="AGU152" i="4" s="1"/>
  <c r="AGV149" i="4"/>
  <c r="AGV152" i="4" s="1"/>
  <c r="AGV154" i="4" s="1"/>
  <c r="AGW149" i="4"/>
  <c r="AGW152" i="4" s="1"/>
  <c r="AGX149" i="4"/>
  <c r="AGX152" i="4" s="1"/>
  <c r="AGY149" i="4"/>
  <c r="AGY152" i="4" s="1"/>
  <c r="AGZ149" i="4"/>
  <c r="AGZ152" i="4" s="1"/>
  <c r="AGZ154" i="4" s="1"/>
  <c r="AHA149" i="4"/>
  <c r="AHA152" i="4" s="1"/>
  <c r="AHB149" i="4"/>
  <c r="AHB152" i="4" s="1"/>
  <c r="AHB154" i="4" s="1"/>
  <c r="AHC149" i="4"/>
  <c r="AHC152" i="4" s="1"/>
  <c r="AHC154" i="4" s="1"/>
  <c r="AHD149" i="4"/>
  <c r="AHD152" i="4" s="1"/>
  <c r="AHE149" i="4"/>
  <c r="AHF149" i="4"/>
  <c r="AHF152" i="4" s="1"/>
  <c r="AHG149" i="4"/>
  <c r="AHG152" i="4" s="1"/>
  <c r="AHH149" i="4"/>
  <c r="AHH152" i="4" s="1"/>
  <c r="AHH154" i="4" s="1"/>
  <c r="AHI149" i="4"/>
  <c r="AHI152" i="4" s="1"/>
  <c r="AHI154" i="4" s="1"/>
  <c r="AHJ149" i="4"/>
  <c r="AHJ152" i="4" s="1"/>
  <c r="AHK149" i="4"/>
  <c r="AHL149" i="4"/>
  <c r="AHL152" i="4" s="1"/>
  <c r="AHM149" i="4"/>
  <c r="AHM152" i="4" s="1"/>
  <c r="AHN149" i="4"/>
  <c r="AHN152" i="4" s="1"/>
  <c r="AHO149" i="4"/>
  <c r="AHO152" i="4" s="1"/>
  <c r="AHP149" i="4"/>
  <c r="AHP152" i="4" s="1"/>
  <c r="AHP154" i="4" s="1"/>
  <c r="AHQ149" i="4"/>
  <c r="AHR149" i="4"/>
  <c r="AHR152" i="4" s="1"/>
  <c r="AHR154" i="4" s="1"/>
  <c r="AHS149" i="4"/>
  <c r="AHS152" i="4" s="1"/>
  <c r="AHT149" i="4"/>
  <c r="AHT152" i="4" s="1"/>
  <c r="AHT154" i="4" s="1"/>
  <c r="AHU149" i="4"/>
  <c r="AHU152" i="4" s="1"/>
  <c r="AHU154" i="4" s="1"/>
  <c r="AHV149" i="4"/>
  <c r="AHV152" i="4" s="1"/>
  <c r="AHW149" i="4"/>
  <c r="AHW152" i="4" s="1"/>
  <c r="AHX149" i="4"/>
  <c r="AHX152" i="4" s="1"/>
  <c r="AHY149" i="4"/>
  <c r="AHZ149" i="4"/>
  <c r="AHZ152" i="4" s="1"/>
  <c r="AHZ154" i="4" s="1"/>
  <c r="AIA149" i="4"/>
  <c r="AIA152" i="4" s="1"/>
  <c r="AIA154" i="4" s="1"/>
  <c r="AIB149" i="4"/>
  <c r="AIB152" i="4" s="1"/>
  <c r="AIC149" i="4"/>
  <c r="AID149" i="4"/>
  <c r="AID152" i="4" s="1"/>
  <c r="AIE149" i="4"/>
  <c r="AIE152" i="4" s="1"/>
  <c r="AIF149" i="4"/>
  <c r="AIF152" i="4" s="1"/>
  <c r="AIF154" i="4" s="1"/>
  <c r="AIG149" i="4"/>
  <c r="AIG152" i="4" s="1"/>
  <c r="AIH149" i="4"/>
  <c r="AIH152" i="4" s="1"/>
  <c r="AII149" i="4"/>
  <c r="AIJ149" i="4"/>
  <c r="AIK149" i="4"/>
  <c r="AIK152" i="4" s="1"/>
  <c r="AIL149" i="4"/>
  <c r="AIL152" i="4" s="1"/>
  <c r="AIM149" i="4"/>
  <c r="AIM152" i="4" s="1"/>
  <c r="AIN149" i="4"/>
  <c r="AIN152" i="4" s="1"/>
  <c r="AIN154" i="4" s="1"/>
  <c r="AIO149" i="4"/>
  <c r="AIO152" i="4" s="1"/>
  <c r="AIO154" i="4" s="1"/>
  <c r="AIP149" i="4"/>
  <c r="AIP152" i="4" s="1"/>
  <c r="AIQ149" i="4"/>
  <c r="AIQ152" i="4" s="1"/>
  <c r="AIR149" i="4"/>
  <c r="AIR152" i="4" s="1"/>
  <c r="AIR154" i="4" s="1"/>
  <c r="AIS149" i="4"/>
  <c r="AIT149" i="4"/>
  <c r="AIT152" i="4" s="1"/>
  <c r="AIU149" i="4"/>
  <c r="AIU152" i="4" s="1"/>
  <c r="AIV149" i="4"/>
  <c r="AIV152" i="4" s="1"/>
  <c r="AIW149" i="4"/>
  <c r="AIW152" i="4" s="1"/>
  <c r="AIX149" i="4"/>
  <c r="AIX152" i="4" s="1"/>
  <c r="AIX154" i="4" s="1"/>
  <c r="AIY149" i="4"/>
  <c r="AIY152" i="4" s="1"/>
  <c r="AIY154" i="4" s="1"/>
  <c r="AIZ149" i="4"/>
  <c r="AIZ152" i="4" s="1"/>
  <c r="AJA149" i="4"/>
  <c r="AJA152" i="4" s="1"/>
  <c r="AJB149" i="4"/>
  <c r="AJB152" i="4" s="1"/>
  <c r="AJC149" i="4"/>
  <c r="AJC152" i="4" s="1"/>
  <c r="AJD149" i="4"/>
  <c r="AJD152" i="4" s="1"/>
  <c r="AJD154" i="4" s="1"/>
  <c r="AJE149" i="4"/>
  <c r="AJE152" i="4" s="1"/>
  <c r="AJE154" i="4" s="1"/>
  <c r="AJF149" i="4"/>
  <c r="AJF152" i="4" s="1"/>
  <c r="AJG149" i="4"/>
  <c r="AJH149" i="4"/>
  <c r="AJH152" i="4" s="1"/>
  <c r="AJH154" i="4" s="1"/>
  <c r="AJI149" i="4"/>
  <c r="AJI152" i="4" s="1"/>
  <c r="AJJ149" i="4"/>
  <c r="AJJ152" i="4" s="1"/>
  <c r="AJK149" i="4"/>
  <c r="AJK152" i="4" s="1"/>
  <c r="AJL149" i="4"/>
  <c r="AJL152" i="4" s="1"/>
  <c r="AJM149" i="4"/>
  <c r="AJN149" i="4"/>
  <c r="AJN152" i="4" s="1"/>
  <c r="AJN154" i="4" s="1"/>
  <c r="AJO149" i="4"/>
  <c r="AJO152" i="4" s="1"/>
  <c r="AJP149" i="4"/>
  <c r="AJP152" i="4" s="1"/>
  <c r="AJP154" i="4" s="1"/>
  <c r="AJQ149" i="4"/>
  <c r="AJQ152" i="4" s="1"/>
  <c r="AJR149" i="4"/>
  <c r="AJR152" i="4" s="1"/>
  <c r="AJS149" i="4"/>
  <c r="AJS152" i="4" s="1"/>
  <c r="AJT149" i="4"/>
  <c r="AJT152" i="4" s="1"/>
  <c r="AJU149" i="4"/>
  <c r="AJU152" i="4" s="1"/>
  <c r="AJV149" i="4"/>
  <c r="AJV152" i="4" s="1"/>
  <c r="AJV154" i="4" s="1"/>
  <c r="AJW149" i="4"/>
  <c r="AJW152" i="4" s="1"/>
  <c r="AJX149" i="4"/>
  <c r="AJX152" i="4" s="1"/>
  <c r="AJY149" i="4"/>
  <c r="AJZ149" i="4"/>
  <c r="AJZ152" i="4" s="1"/>
  <c r="AKA149" i="4"/>
  <c r="AKA152" i="4" s="1"/>
  <c r="AKB149" i="4"/>
  <c r="AKB152" i="4" s="1"/>
  <c r="AKB154" i="4" s="1"/>
  <c r="AKC149" i="4"/>
  <c r="AKC152" i="4" s="1"/>
  <c r="AKC154" i="4" s="1"/>
  <c r="AKD149" i="4"/>
  <c r="AKD152" i="4" s="1"/>
  <c r="AKE149" i="4"/>
  <c r="AKF149" i="4"/>
  <c r="AKF152" i="4" s="1"/>
  <c r="AKF154" i="4" s="1"/>
  <c r="AKG149" i="4"/>
  <c r="AKG152" i="4" s="1"/>
  <c r="AKH149" i="4"/>
  <c r="AKH152" i="4" s="1"/>
  <c r="AKI149" i="4"/>
  <c r="AKI152" i="4" s="1"/>
  <c r="AKJ149" i="4"/>
  <c r="AKJ152" i="4" s="1"/>
  <c r="AKK149" i="4"/>
  <c r="AKK152" i="4" s="1"/>
  <c r="AKK154" i="4" s="1"/>
  <c r="AKL149" i="4"/>
  <c r="AKL152" i="4" s="1"/>
  <c r="AKM149" i="4"/>
  <c r="AKN149" i="4"/>
  <c r="AKN152" i="4" s="1"/>
  <c r="AKN154" i="4" s="1"/>
  <c r="AKO149" i="4"/>
  <c r="AKO152" i="4" s="1"/>
  <c r="AKO154" i="4" s="1"/>
  <c r="AKP149" i="4"/>
  <c r="AKP152" i="4" s="1"/>
  <c r="AKQ149" i="4"/>
  <c r="AKQ152" i="4" s="1"/>
  <c r="AKR149" i="4"/>
  <c r="AKR152" i="4" s="1"/>
  <c r="AKS149" i="4"/>
  <c r="AKS152" i="4" s="1"/>
  <c r="AKT149" i="4"/>
  <c r="AKT152" i="4" s="1"/>
  <c r="AKT154" i="4" s="1"/>
  <c r="AKU149" i="4"/>
  <c r="AKU152" i="4" s="1"/>
  <c r="AKU154" i="4" s="1"/>
  <c r="AKV149" i="4"/>
  <c r="AKV152" i="4" s="1"/>
  <c r="AKW149" i="4"/>
  <c r="AKW152" i="4" s="1"/>
  <c r="AKX149" i="4"/>
  <c r="AKX152" i="4" s="1"/>
  <c r="AKY149" i="4"/>
  <c r="AKY152" i="4" s="1"/>
  <c r="AKZ149" i="4"/>
  <c r="AKZ152" i="4" s="1"/>
  <c r="AKZ154" i="4" s="1"/>
  <c r="ALA149" i="4"/>
  <c r="ALA152" i="4" s="1"/>
  <c r="ALA154" i="4" s="1"/>
  <c r="ALB149" i="4"/>
  <c r="ALB152" i="4" s="1"/>
  <c r="ALC149" i="4"/>
  <c r="ALD149" i="4"/>
  <c r="ALD152" i="4" s="1"/>
  <c r="ALD154" i="4" s="1"/>
  <c r="ALE149" i="4"/>
  <c r="ALE152" i="4" s="1"/>
  <c r="ALF149" i="4"/>
  <c r="ALF152" i="4" s="1"/>
  <c r="ALG149" i="4"/>
  <c r="ALG152" i="4" s="1"/>
  <c r="ALH149" i="4"/>
  <c r="ALH152" i="4" s="1"/>
  <c r="ALI149" i="4"/>
  <c r="ALJ149" i="4"/>
  <c r="ALJ152" i="4" s="1"/>
  <c r="ALK149" i="4"/>
  <c r="ALL149" i="4"/>
  <c r="ALL152" i="4" s="1"/>
  <c r="ALL154" i="4" s="1"/>
  <c r="ALM149" i="4"/>
  <c r="ALM152" i="4" s="1"/>
  <c r="ALN149" i="4"/>
  <c r="ALN152" i="4" s="1"/>
  <c r="ALO149" i="4"/>
  <c r="ALO152" i="4" s="1"/>
  <c r="ALP149" i="4"/>
  <c r="ALP152" i="4" s="1"/>
  <c r="ALQ149" i="4"/>
  <c r="ALQ152" i="4" s="1"/>
  <c r="ALR149" i="4"/>
  <c r="ALR152" i="4" s="1"/>
  <c r="ALR154" i="4" s="1"/>
  <c r="ALS149" i="4"/>
  <c r="ALS152" i="4" s="1"/>
  <c r="ALS154" i="4" s="1"/>
  <c r="ALT149" i="4"/>
  <c r="ALT152" i="4" s="1"/>
  <c r="ALU149" i="4"/>
  <c r="ALV149" i="4"/>
  <c r="ALV152" i="4" s="1"/>
  <c r="ALW149" i="4"/>
  <c r="ALW152" i="4" s="1"/>
  <c r="ALX149" i="4"/>
  <c r="ALX152" i="4" s="1"/>
  <c r="ALX154" i="4" s="1"/>
  <c r="ALY149" i="4"/>
  <c r="ALY152" i="4" s="1"/>
  <c r="ALY154" i="4" s="1"/>
  <c r="ALZ149" i="4"/>
  <c r="ALZ152" i="4" s="1"/>
  <c r="AMA149" i="4"/>
  <c r="AMA152" i="4" s="1"/>
  <c r="AMA154" i="4" s="1"/>
  <c r="AMB149" i="4"/>
  <c r="AMB152" i="4" s="1"/>
  <c r="AMB154" i="4" s="1"/>
  <c r="AMC149" i="4"/>
  <c r="AMD149" i="4"/>
  <c r="AMD152" i="4" s="1"/>
  <c r="AME149" i="4"/>
  <c r="AME152" i="4" s="1"/>
  <c r="AMF149" i="4"/>
  <c r="AMF152" i="4" s="1"/>
  <c r="AMG149" i="4"/>
  <c r="AMG152" i="4" s="1"/>
  <c r="AMG154" i="4" s="1"/>
  <c r="AMH149" i="4"/>
  <c r="AMH152" i="4" s="1"/>
  <c r="AMI149" i="4"/>
  <c r="AMI152" i="4" s="1"/>
  <c r="AMJ149" i="4"/>
  <c r="AMJ152" i="4" s="1"/>
  <c r="AMJ154" i="4" s="1"/>
  <c r="AMK149" i="4"/>
  <c r="AMK152" i="4" s="1"/>
  <c r="AMK154" i="4" s="1"/>
  <c r="AML149" i="4"/>
  <c r="AML152" i="4" s="1"/>
  <c r="AMM149" i="4"/>
  <c r="AMM152" i="4" s="1"/>
  <c r="AMN149" i="4"/>
  <c r="AMN152" i="4" s="1"/>
  <c r="AMO149" i="4"/>
  <c r="AMO152" i="4" s="1"/>
  <c r="AMP149" i="4"/>
  <c r="AMP152" i="4" s="1"/>
  <c r="AMP154" i="4" s="1"/>
  <c r="AMQ149" i="4"/>
  <c r="AMQ152" i="4" s="1"/>
  <c r="AMQ154" i="4" s="1"/>
  <c r="AMR149" i="4"/>
  <c r="AMR152" i="4" s="1"/>
  <c r="AMS149" i="4"/>
  <c r="AMT149" i="4"/>
  <c r="AMT152" i="4" s="1"/>
  <c r="AMU149" i="4"/>
  <c r="AMU152" i="4" s="1"/>
  <c r="AMV149" i="4"/>
  <c r="AMV152" i="4" s="1"/>
  <c r="AMV154" i="4" s="1"/>
  <c r="AMW149" i="4"/>
  <c r="AMW152" i="4" s="1"/>
  <c r="AMW154" i="4" s="1"/>
  <c r="AMX149" i="4"/>
  <c r="AMX152" i="4" s="1"/>
  <c r="AMY149" i="4"/>
  <c r="AMZ149" i="4"/>
  <c r="AMZ152" i="4" s="1"/>
  <c r="AMZ154" i="4" s="1"/>
  <c r="ANA149" i="4"/>
  <c r="ANA152" i="4" s="1"/>
  <c r="ANB149" i="4"/>
  <c r="ANB152" i="4" s="1"/>
  <c r="ANC149" i="4"/>
  <c r="ANC152" i="4" s="1"/>
  <c r="AND149" i="4"/>
  <c r="AND152" i="4" s="1"/>
  <c r="ANE149" i="4"/>
  <c r="ANF149" i="4"/>
  <c r="ANF152" i="4" s="1"/>
  <c r="ANF154" i="4" s="1"/>
  <c r="ANG149" i="4"/>
  <c r="ANG152" i="4" s="1"/>
  <c r="ANH149" i="4"/>
  <c r="ANH152" i="4" s="1"/>
  <c r="ANH154" i="4" s="1"/>
  <c r="ANI149" i="4"/>
  <c r="ANI152" i="4" s="1"/>
  <c r="ANJ149" i="4"/>
  <c r="ANJ152" i="4" s="1"/>
  <c r="ANK149" i="4"/>
  <c r="ANK152" i="4" s="1"/>
  <c r="ANL149" i="4"/>
  <c r="ANL152" i="4" s="1"/>
  <c r="ANM149" i="4"/>
  <c r="ANM152" i="4" s="1"/>
  <c r="ANM154" i="4" s="1"/>
  <c r="ANN149" i="4"/>
  <c r="ANN152" i="4" s="1"/>
  <c r="ANN154" i="4" s="1"/>
  <c r="ANO149" i="4"/>
  <c r="ANO152" i="4" s="1"/>
  <c r="ANP149" i="4"/>
  <c r="ANP152" i="4" s="1"/>
  <c r="ANQ149" i="4"/>
  <c r="ANR149" i="4"/>
  <c r="ANR152" i="4" s="1"/>
  <c r="ANS149" i="4"/>
  <c r="ANS152" i="4" s="1"/>
  <c r="ANT149" i="4"/>
  <c r="ANT152" i="4" s="1"/>
  <c r="ANT154" i="4" s="1"/>
  <c r="ANU149" i="4"/>
  <c r="ANU152" i="4" s="1"/>
  <c r="ANV149" i="4"/>
  <c r="ANV152" i="4" s="1"/>
  <c r="ANW149" i="4"/>
  <c r="ANW152" i="4" s="1"/>
  <c r="ANW154" i="4" s="1"/>
  <c r="ANX149" i="4"/>
  <c r="ANY149" i="4"/>
  <c r="ANY152" i="4" s="1"/>
  <c r="ANZ149" i="4"/>
  <c r="ANZ152" i="4" s="1"/>
  <c r="AOA149" i="4"/>
  <c r="AOA152" i="4" s="1"/>
  <c r="AOB149" i="4"/>
  <c r="AOB152" i="4" s="1"/>
  <c r="AOB154" i="4" s="1"/>
  <c r="AOC149" i="4"/>
  <c r="AOC152" i="4" s="1"/>
  <c r="AOC154" i="4" s="1"/>
  <c r="AOD149" i="4"/>
  <c r="AOD152" i="4" s="1"/>
  <c r="AOE149" i="4"/>
  <c r="AOE152" i="4" s="1"/>
  <c r="AOF149" i="4"/>
  <c r="AOF152" i="4" s="1"/>
  <c r="AOF154" i="4" s="1"/>
  <c r="AOG149" i="4"/>
  <c r="AOH149" i="4"/>
  <c r="AOH152" i="4" s="1"/>
  <c r="AOI149" i="4"/>
  <c r="AOJ149" i="4"/>
  <c r="AOJ152" i="4" s="1"/>
  <c r="AOK149" i="4"/>
  <c r="AOK152" i="4" s="1"/>
  <c r="AOL149" i="4"/>
  <c r="AOL152" i="4" s="1"/>
  <c r="AOL154" i="4" s="1"/>
  <c r="AOM149" i="4"/>
  <c r="AOM152" i="4" s="1"/>
  <c r="AOM154" i="4" s="1"/>
  <c r="AON149" i="4"/>
  <c r="AON152" i="4" s="1"/>
  <c r="AOO149" i="4"/>
  <c r="AOP149" i="4"/>
  <c r="AOP152" i="4" s="1"/>
  <c r="AOQ149" i="4"/>
  <c r="AOQ152" i="4" s="1"/>
  <c r="AOR149" i="4"/>
  <c r="AOR152" i="4" s="1"/>
  <c r="AOR154" i="4" s="1"/>
  <c r="AOS149" i="4"/>
  <c r="AOS152" i="4" s="1"/>
  <c r="AOS154" i="4" s="1"/>
  <c r="AOT149" i="4"/>
  <c r="AOT152" i="4" s="1"/>
  <c r="AOU149" i="4"/>
  <c r="AOU152" i="4" s="1"/>
  <c r="AOU154" i="4" s="1"/>
  <c r="AOV149" i="4"/>
  <c r="AOV152" i="4" s="1"/>
  <c r="AOV154" i="4" s="1"/>
  <c r="AOW149" i="4"/>
  <c r="AOW152" i="4" s="1"/>
  <c r="AOX149" i="4"/>
  <c r="AOX152" i="4" s="1"/>
  <c r="AOY149" i="4"/>
  <c r="AOY152" i="4" s="1"/>
  <c r="AOZ149" i="4"/>
  <c r="AOZ152" i="4" s="1"/>
  <c r="AOZ154" i="4" s="1"/>
  <c r="APA149" i="4"/>
  <c r="APB149" i="4"/>
  <c r="APB152" i="4" s="1"/>
  <c r="APB154" i="4" s="1"/>
  <c r="APC149" i="4"/>
  <c r="APC152" i="4" s="1"/>
  <c r="APD149" i="4"/>
  <c r="APD152" i="4" s="1"/>
  <c r="APD154" i="4" s="1"/>
  <c r="APE149" i="4"/>
  <c r="G152" i="4"/>
  <c r="H152" i="4"/>
  <c r="M152" i="4"/>
  <c r="N152" i="4"/>
  <c r="Q152" i="4"/>
  <c r="T152" i="4"/>
  <c r="Y152" i="4"/>
  <c r="AE152" i="4"/>
  <c r="AF152" i="4"/>
  <c r="AK152" i="4"/>
  <c r="AL152" i="4"/>
  <c r="AS152" i="4"/>
  <c r="AW152" i="4"/>
  <c r="BC152" i="4"/>
  <c r="BD152" i="4"/>
  <c r="BI152" i="4"/>
  <c r="BU152" i="4"/>
  <c r="CA152" i="4"/>
  <c r="CB152" i="4"/>
  <c r="CB154" i="4" s="1"/>
  <c r="CG152" i="4"/>
  <c r="CH152" i="4"/>
  <c r="CM152" i="4"/>
  <c r="CS152" i="4"/>
  <c r="CS154" i="4" s="1"/>
  <c r="CY152" i="4"/>
  <c r="CZ152" i="4"/>
  <c r="CZ154" i="4" s="1"/>
  <c r="DF152" i="4"/>
  <c r="DG152" i="4"/>
  <c r="DG154" i="4" s="1"/>
  <c r="DI152" i="4"/>
  <c r="DI154" i="4" s="1"/>
  <c r="DQ152" i="4"/>
  <c r="DW152" i="4"/>
  <c r="DX152" i="4"/>
  <c r="EC152" i="4"/>
  <c r="EC154" i="4" s="1"/>
  <c r="ED152" i="4"/>
  <c r="ED154" i="4" s="1"/>
  <c r="EE152" i="4"/>
  <c r="EU152" i="4"/>
  <c r="EU154" i="4" s="1"/>
  <c r="EV152" i="4"/>
  <c r="EW152" i="4"/>
  <c r="FA152" i="4"/>
  <c r="FA154" i="4" s="1"/>
  <c r="FB152" i="4"/>
  <c r="FI152" i="4"/>
  <c r="FI154" i="4" s="1"/>
  <c r="FS152" i="4"/>
  <c r="FS154" i="4" s="1"/>
  <c r="FT152" i="4"/>
  <c r="FT154" i="4" s="1"/>
  <c r="FU152" i="4"/>
  <c r="FU154" i="4" s="1"/>
  <c r="FY152" i="4"/>
  <c r="FY154" i="4" s="1"/>
  <c r="FZ152" i="4"/>
  <c r="GG152" i="4"/>
  <c r="GG154" i="4" s="1"/>
  <c r="GQ152" i="4"/>
  <c r="GQ154" i="4" s="1"/>
  <c r="GR152" i="4"/>
  <c r="GW152" i="4"/>
  <c r="GX152" i="4"/>
  <c r="GX154" i="4" s="1"/>
  <c r="HI152" i="4"/>
  <c r="HI154" i="4" s="1"/>
  <c r="HP152" i="4"/>
  <c r="HU152" i="4"/>
  <c r="HU154" i="4" s="1"/>
  <c r="HV152" i="4"/>
  <c r="HV154" i="4" s="1"/>
  <c r="IE152" i="4"/>
  <c r="IE154" i="4" s="1"/>
  <c r="IG152" i="4"/>
  <c r="IM152" i="4"/>
  <c r="IM154" i="4" s="1"/>
  <c r="IN152" i="4"/>
  <c r="IS152" i="4"/>
  <c r="IS154" i="4" s="1"/>
  <c r="IT152" i="4"/>
  <c r="IT154" i="4" s="1"/>
  <c r="IU152" i="4"/>
  <c r="JE152" i="4"/>
  <c r="JE154" i="4" s="1"/>
  <c r="JK152" i="4"/>
  <c r="JK154" i="4" s="1"/>
  <c r="JL152" i="4"/>
  <c r="JR152" i="4"/>
  <c r="JS152" i="4"/>
  <c r="JS154" i="4" s="1"/>
  <c r="KC152" i="4"/>
  <c r="KC154" i="4" s="1"/>
  <c r="KI152" i="4"/>
  <c r="KJ152" i="4"/>
  <c r="KJ154" i="4" s="1"/>
  <c r="KK152" i="4"/>
  <c r="KP152" i="4"/>
  <c r="KS152" i="4"/>
  <c r="KS154" i="4" s="1"/>
  <c r="KW152" i="4"/>
  <c r="KW154" i="4" s="1"/>
  <c r="LA152" i="4"/>
  <c r="LG152" i="4"/>
  <c r="LH152" i="4"/>
  <c r="LH154" i="4" s="1"/>
  <c r="LI152" i="4"/>
  <c r="LI154" i="4" s="1"/>
  <c r="LN152" i="4"/>
  <c r="LN154" i="4" s="1"/>
  <c r="LU152" i="4"/>
  <c r="LU154" i="4" s="1"/>
  <c r="LY152" i="4"/>
  <c r="LY154" i="4" s="1"/>
  <c r="ME152" i="4"/>
  <c r="ME154" i="4" s="1"/>
  <c r="MF152" i="4"/>
  <c r="MF154" i="4" s="1"/>
  <c r="MK152" i="4"/>
  <c r="MK154" i="4" s="1"/>
  <c r="ML152" i="4"/>
  <c r="ML154" i="4" s="1"/>
  <c r="MO152" i="4"/>
  <c r="MO154" i="4" s="1"/>
  <c r="MW152" i="4"/>
  <c r="NC152" i="4"/>
  <c r="NC154" i="4" s="1"/>
  <c r="ND152" i="4"/>
  <c r="ND154" i="4" s="1"/>
  <c r="NI152" i="4"/>
  <c r="NI154" i="4" s="1"/>
  <c r="NJ152" i="4"/>
  <c r="NO152" i="4"/>
  <c r="NU152" i="4"/>
  <c r="NU154" i="4" s="1"/>
  <c r="NY152" i="4"/>
  <c r="NY154" i="4" s="1"/>
  <c r="OB152" i="4"/>
  <c r="OB154" i="4" s="1"/>
  <c r="OG152" i="4"/>
  <c r="OG154" i="4" s="1"/>
  <c r="OH152" i="4"/>
  <c r="OI152" i="4"/>
  <c r="OI154" i="4" s="1"/>
  <c r="OQ152" i="4"/>
  <c r="OS152" i="4"/>
  <c r="OS154" i="4" s="1"/>
  <c r="OY152" i="4"/>
  <c r="OZ152" i="4"/>
  <c r="PE152" i="4"/>
  <c r="PE154" i="4" s="1"/>
  <c r="PF152" i="4"/>
  <c r="PG152" i="4"/>
  <c r="PG154" i="4" s="1"/>
  <c r="PQ152" i="4"/>
  <c r="PW152" i="4"/>
  <c r="PW154" i="4" s="1"/>
  <c r="PX152" i="4"/>
  <c r="PY152" i="4"/>
  <c r="PY154" i="4" s="1"/>
  <c r="QC152" i="4"/>
  <c r="QC154" i="4" s="1"/>
  <c r="QD152" i="4"/>
  <c r="QK152" i="4"/>
  <c r="QK154" i="4" s="1"/>
  <c r="QO152" i="4"/>
  <c r="QO154" i="4" s="1"/>
  <c r="QU152" i="4"/>
  <c r="QV152" i="4"/>
  <c r="QV154" i="4" s="1"/>
  <c r="QW152" i="4"/>
  <c r="QW154" i="4" s="1"/>
  <c r="RA152" i="4"/>
  <c r="RB152" i="4"/>
  <c r="RI152" i="4"/>
  <c r="RI154" i="4" s="1"/>
  <c r="RM152" i="4"/>
  <c r="RM154" i="4" s="1"/>
  <c r="RS152" i="4"/>
  <c r="RT152" i="4"/>
  <c r="RT154" i="4" s="1"/>
  <c r="RZ152" i="4"/>
  <c r="RZ154" i="4" s="1"/>
  <c r="SI152" i="4"/>
  <c r="SQ152" i="4"/>
  <c r="SQ154" i="4" s="1"/>
  <c r="SR152" i="4"/>
  <c r="SR154" i="4" s="1"/>
  <c r="SW152" i="4"/>
  <c r="SW154" i="4" s="1"/>
  <c r="SX152" i="4"/>
  <c r="TA152" i="4"/>
  <c r="TA154" i="4" s="1"/>
  <c r="TC152" i="4"/>
  <c r="TI152" i="4"/>
  <c r="TI154" i="4" s="1"/>
  <c r="TO152" i="4"/>
  <c r="TO154" i="4" s="1"/>
  <c r="TP152" i="4"/>
  <c r="TP154" i="4" s="1"/>
  <c r="TU152" i="4"/>
  <c r="TU154" i="4" s="1"/>
  <c r="TV152" i="4"/>
  <c r="TV154" i="4" s="1"/>
  <c r="TW152" i="4"/>
  <c r="UG152" i="4"/>
  <c r="UG154" i="4" s="1"/>
  <c r="UN152" i="4"/>
  <c r="US152" i="4"/>
  <c r="US154" i="4" s="1"/>
  <c r="UT152" i="4"/>
  <c r="UU152" i="4"/>
  <c r="UU154" i="4" s="1"/>
  <c r="UW152" i="4"/>
  <c r="UW154" i="4" s="1"/>
  <c r="VE152" i="4"/>
  <c r="VE154" i="4" s="1"/>
  <c r="VK152" i="4"/>
  <c r="VK154" i="4" s="1"/>
  <c r="VM152" i="4"/>
  <c r="VQ152" i="4"/>
  <c r="VQ154" i="4" s="1"/>
  <c r="VR152" i="4"/>
  <c r="VW152" i="4"/>
  <c r="VY152" i="4"/>
  <c r="VY154" i="4" s="1"/>
  <c r="WC152" i="4"/>
  <c r="WC154" i="4" s="1"/>
  <c r="WI152" i="4"/>
  <c r="WK152" i="4"/>
  <c r="WK154" i="4" s="1"/>
  <c r="WO152" i="4"/>
  <c r="WO154" i="4" s="1"/>
  <c r="WP152" i="4"/>
  <c r="WP154" i="4" s="1"/>
  <c r="WV152" i="4"/>
  <c r="WW152" i="4"/>
  <c r="XA152" i="4"/>
  <c r="XA154" i="4" s="1"/>
  <c r="XE152" i="4"/>
  <c r="XE154" i="4" s="1"/>
  <c r="XH152" i="4"/>
  <c r="XM152" i="4"/>
  <c r="XN152" i="4"/>
  <c r="XN154" i="4" s="1"/>
  <c r="XY152" i="4"/>
  <c r="XY154" i="4" s="1"/>
  <c r="YE152" i="4"/>
  <c r="YE154" i="4" s="1"/>
  <c r="YF152" i="4"/>
  <c r="YF154" i="4" s="1"/>
  <c r="YL152" i="4"/>
  <c r="YL154" i="4" s="1"/>
  <c r="YU152" i="4"/>
  <c r="ZC152" i="4"/>
  <c r="ZD152" i="4"/>
  <c r="ZI152" i="4"/>
  <c r="ZI154" i="4" s="1"/>
  <c r="ZK152" i="4"/>
  <c r="ZK154" i="4" s="1"/>
  <c r="ZM152" i="4"/>
  <c r="ZM154" i="4" s="1"/>
  <c r="ZU152" i="4"/>
  <c r="ZU154" i="4" s="1"/>
  <c r="AAA152" i="4"/>
  <c r="AAB152" i="4"/>
  <c r="AAB154" i="4" s="1"/>
  <c r="AAG152" i="4"/>
  <c r="AAG154" i="4" s="1"/>
  <c r="AAI152" i="4"/>
  <c r="AAS152" i="4"/>
  <c r="AAS154" i="4" s="1"/>
  <c r="AAY152" i="4"/>
  <c r="AAY154" i="4" s="1"/>
  <c r="ABA152" i="4"/>
  <c r="ABE152" i="4"/>
  <c r="ABM152" i="4"/>
  <c r="ABM154" i="4" s="1"/>
  <c r="ABQ152" i="4"/>
  <c r="ABQ154" i="4" s="1"/>
  <c r="ABW152" i="4"/>
  <c r="ABX152" i="4"/>
  <c r="ABX154" i="4" s="1"/>
  <c r="ABY152" i="4"/>
  <c r="ABY154" i="4" s="1"/>
  <c r="ACC152" i="4"/>
  <c r="ACC154" i="4" s="1"/>
  <c r="ACD152" i="4"/>
  <c r="ACD154" i="4" s="1"/>
  <c r="ACK152" i="4"/>
  <c r="ACO152" i="4"/>
  <c r="ACO154" i="4" s="1"/>
  <c r="ACS152" i="4"/>
  <c r="ACS154" i="4" s="1"/>
  <c r="ACV152" i="4"/>
  <c r="ADA152" i="4"/>
  <c r="ADA154" i="4" s="1"/>
  <c r="ADM152" i="4"/>
  <c r="ADQ152" i="4"/>
  <c r="ADS152" i="4"/>
  <c r="AEQ152" i="4"/>
  <c r="AEQ154" i="4" s="1"/>
  <c r="AEW152" i="4"/>
  <c r="AEW154" i="4" s="1"/>
  <c r="AFI152" i="4"/>
  <c r="AFI154" i="4" s="1"/>
  <c r="AFO152" i="4"/>
  <c r="AFO154" i="4" s="1"/>
  <c r="AFP152" i="4"/>
  <c r="AFU152" i="4"/>
  <c r="AFW152" i="4"/>
  <c r="AGG152" i="4"/>
  <c r="AGO152" i="4"/>
  <c r="AGO154" i="4" s="1"/>
  <c r="AGS152" i="4"/>
  <c r="AGS154" i="4" s="1"/>
  <c r="AHE152" i="4"/>
  <c r="AHE154" i="4" s="1"/>
  <c r="AHK152" i="4"/>
  <c r="AHQ152" i="4"/>
  <c r="AHQ154" i="4" s="1"/>
  <c r="AHY152" i="4"/>
  <c r="AIC152" i="4"/>
  <c r="AIC154" i="4" s="1"/>
  <c r="AII152" i="4"/>
  <c r="AII154" i="4" s="1"/>
  <c r="AIJ152" i="4"/>
  <c r="AIJ154" i="4" s="1"/>
  <c r="AIS152" i="4"/>
  <c r="AJG152" i="4"/>
  <c r="AJM152" i="4"/>
  <c r="AJM154" i="4" s="1"/>
  <c r="AJY152" i="4"/>
  <c r="AJY154" i="4" s="1"/>
  <c r="AKE152" i="4"/>
  <c r="AKE154" i="4" s="1"/>
  <c r="AKM152" i="4"/>
  <c r="ALC152" i="4"/>
  <c r="ALC154" i="4" s="1"/>
  <c r="ALI152" i="4"/>
  <c r="ALI154" i="4" s="1"/>
  <c r="ALK152" i="4"/>
  <c r="ALU152" i="4"/>
  <c r="ALU154" i="4" s="1"/>
  <c r="AMC152" i="4"/>
  <c r="AMS152" i="4"/>
  <c r="AMY152" i="4"/>
  <c r="ANE152" i="4"/>
  <c r="ANE154" i="4" s="1"/>
  <c r="ANQ152" i="4"/>
  <c r="ANQ154" i="4" s="1"/>
  <c r="ANX152" i="4"/>
  <c r="AOG152" i="4"/>
  <c r="AOG154" i="4" s="1"/>
  <c r="AOI152" i="4"/>
  <c r="AOO152" i="4"/>
  <c r="APA152" i="4"/>
  <c r="APA154" i="4" s="1"/>
  <c r="APE152" i="4"/>
  <c r="C149" i="4"/>
  <c r="C152" i="4" s="1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X37" i="4"/>
  <c r="DY37" i="4"/>
  <c r="DZ37" i="4"/>
  <c r="EA37" i="4"/>
  <c r="EB37" i="4"/>
  <c r="EC37" i="4"/>
  <c r="ED37" i="4"/>
  <c r="EE37" i="4"/>
  <c r="EF37" i="4"/>
  <c r="EG37" i="4"/>
  <c r="EH37" i="4"/>
  <c r="EI37" i="4"/>
  <c r="EJ37" i="4"/>
  <c r="EK37" i="4"/>
  <c r="EL37" i="4"/>
  <c r="EM37" i="4"/>
  <c r="EN37" i="4"/>
  <c r="EO37" i="4"/>
  <c r="EP37" i="4"/>
  <c r="EQ37" i="4"/>
  <c r="ER37" i="4"/>
  <c r="ES37" i="4"/>
  <c r="ET37" i="4"/>
  <c r="EU37" i="4"/>
  <c r="EV37" i="4"/>
  <c r="EW37" i="4"/>
  <c r="EX37" i="4"/>
  <c r="EY37" i="4"/>
  <c r="EZ37" i="4"/>
  <c r="FA37" i="4"/>
  <c r="FB37" i="4"/>
  <c r="FC37" i="4"/>
  <c r="FD37" i="4"/>
  <c r="FE37" i="4"/>
  <c r="FF37" i="4"/>
  <c r="FG37" i="4"/>
  <c r="FH37" i="4"/>
  <c r="FI37" i="4"/>
  <c r="FJ37" i="4"/>
  <c r="FK37" i="4"/>
  <c r="FL37" i="4"/>
  <c r="FM37" i="4"/>
  <c r="FN37" i="4"/>
  <c r="FO37" i="4"/>
  <c r="FP37" i="4"/>
  <c r="FQ37" i="4"/>
  <c r="FR37" i="4"/>
  <c r="FS37" i="4"/>
  <c r="FT37" i="4"/>
  <c r="FU37" i="4"/>
  <c r="FV37" i="4"/>
  <c r="FW37" i="4"/>
  <c r="FX37" i="4"/>
  <c r="FY37" i="4"/>
  <c r="FZ37" i="4"/>
  <c r="GA37" i="4"/>
  <c r="GB37" i="4"/>
  <c r="GC37" i="4"/>
  <c r="GD37" i="4"/>
  <c r="GE37" i="4"/>
  <c r="GF37" i="4"/>
  <c r="GG37" i="4"/>
  <c r="GH37" i="4"/>
  <c r="GI37" i="4"/>
  <c r="GJ37" i="4"/>
  <c r="GK37" i="4"/>
  <c r="GL37" i="4"/>
  <c r="GM37" i="4"/>
  <c r="GN37" i="4"/>
  <c r="GO37" i="4"/>
  <c r="GP37" i="4"/>
  <c r="GQ37" i="4"/>
  <c r="GR37" i="4"/>
  <c r="GS37" i="4"/>
  <c r="GT37" i="4"/>
  <c r="GU37" i="4"/>
  <c r="GV37" i="4"/>
  <c r="GW37" i="4"/>
  <c r="GX37" i="4"/>
  <c r="GY37" i="4"/>
  <c r="GZ37" i="4"/>
  <c r="HA37" i="4"/>
  <c r="HB37" i="4"/>
  <c r="HC37" i="4"/>
  <c r="HD37" i="4"/>
  <c r="HE37" i="4"/>
  <c r="HF37" i="4"/>
  <c r="HG37" i="4"/>
  <c r="HH37" i="4"/>
  <c r="HI37" i="4"/>
  <c r="HJ37" i="4"/>
  <c r="HK37" i="4"/>
  <c r="HL37" i="4"/>
  <c r="HM37" i="4"/>
  <c r="HN37" i="4"/>
  <c r="HO37" i="4"/>
  <c r="HP37" i="4"/>
  <c r="HQ37" i="4"/>
  <c r="HR37" i="4"/>
  <c r="HS37" i="4"/>
  <c r="HT37" i="4"/>
  <c r="HU37" i="4"/>
  <c r="HV37" i="4"/>
  <c r="HW37" i="4"/>
  <c r="HX37" i="4"/>
  <c r="HY37" i="4"/>
  <c r="HZ37" i="4"/>
  <c r="IA37" i="4"/>
  <c r="IB37" i="4"/>
  <c r="IC37" i="4"/>
  <c r="ID37" i="4"/>
  <c r="IE37" i="4"/>
  <c r="IF37" i="4"/>
  <c r="IG37" i="4"/>
  <c r="IH37" i="4"/>
  <c r="II37" i="4"/>
  <c r="IJ37" i="4"/>
  <c r="IK37" i="4"/>
  <c r="IL37" i="4"/>
  <c r="IM37" i="4"/>
  <c r="IN37" i="4"/>
  <c r="IO37" i="4"/>
  <c r="IP37" i="4"/>
  <c r="IQ37" i="4"/>
  <c r="IR37" i="4"/>
  <c r="IS37" i="4"/>
  <c r="IT37" i="4"/>
  <c r="IU37" i="4"/>
  <c r="IV37" i="4"/>
  <c r="IW37" i="4"/>
  <c r="IX37" i="4"/>
  <c r="IY37" i="4"/>
  <c r="IZ37" i="4"/>
  <c r="JA37" i="4"/>
  <c r="JB37" i="4"/>
  <c r="JC37" i="4"/>
  <c r="JD37" i="4"/>
  <c r="JE37" i="4"/>
  <c r="JF37" i="4"/>
  <c r="JG37" i="4"/>
  <c r="JH37" i="4"/>
  <c r="JI37" i="4"/>
  <c r="JJ37" i="4"/>
  <c r="JK37" i="4"/>
  <c r="JL37" i="4"/>
  <c r="JM37" i="4"/>
  <c r="JN37" i="4"/>
  <c r="JO37" i="4"/>
  <c r="JP37" i="4"/>
  <c r="JQ37" i="4"/>
  <c r="JR37" i="4"/>
  <c r="JS37" i="4"/>
  <c r="JT37" i="4"/>
  <c r="JU37" i="4"/>
  <c r="JV37" i="4"/>
  <c r="JW37" i="4"/>
  <c r="JX37" i="4"/>
  <c r="JY37" i="4"/>
  <c r="JZ37" i="4"/>
  <c r="KA37" i="4"/>
  <c r="KB37" i="4"/>
  <c r="KC37" i="4"/>
  <c r="KD37" i="4"/>
  <c r="KE37" i="4"/>
  <c r="KF37" i="4"/>
  <c r="KG37" i="4"/>
  <c r="KH37" i="4"/>
  <c r="KI37" i="4"/>
  <c r="KJ37" i="4"/>
  <c r="KK37" i="4"/>
  <c r="KL37" i="4"/>
  <c r="KM37" i="4"/>
  <c r="KN37" i="4"/>
  <c r="KO37" i="4"/>
  <c r="KP37" i="4"/>
  <c r="KQ37" i="4"/>
  <c r="KR37" i="4"/>
  <c r="KS37" i="4"/>
  <c r="KT37" i="4"/>
  <c r="KU37" i="4"/>
  <c r="KV37" i="4"/>
  <c r="KW37" i="4"/>
  <c r="KX37" i="4"/>
  <c r="KY37" i="4"/>
  <c r="KZ37" i="4"/>
  <c r="LA37" i="4"/>
  <c r="LB37" i="4"/>
  <c r="LC37" i="4"/>
  <c r="LD37" i="4"/>
  <c r="LE37" i="4"/>
  <c r="LF37" i="4"/>
  <c r="LG37" i="4"/>
  <c r="LH37" i="4"/>
  <c r="LI37" i="4"/>
  <c r="LJ37" i="4"/>
  <c r="LK37" i="4"/>
  <c r="LL37" i="4"/>
  <c r="LM37" i="4"/>
  <c r="LN37" i="4"/>
  <c r="LO37" i="4"/>
  <c r="LP37" i="4"/>
  <c r="LQ37" i="4"/>
  <c r="LR37" i="4"/>
  <c r="LS37" i="4"/>
  <c r="LT37" i="4"/>
  <c r="LU37" i="4"/>
  <c r="LV37" i="4"/>
  <c r="LW37" i="4"/>
  <c r="LX37" i="4"/>
  <c r="LY37" i="4"/>
  <c r="LZ37" i="4"/>
  <c r="MA37" i="4"/>
  <c r="MB37" i="4"/>
  <c r="MC37" i="4"/>
  <c r="MD37" i="4"/>
  <c r="ME37" i="4"/>
  <c r="MF37" i="4"/>
  <c r="MG37" i="4"/>
  <c r="MH37" i="4"/>
  <c r="MI37" i="4"/>
  <c r="MJ37" i="4"/>
  <c r="MK37" i="4"/>
  <c r="ML37" i="4"/>
  <c r="MM37" i="4"/>
  <c r="MN37" i="4"/>
  <c r="MO37" i="4"/>
  <c r="MP37" i="4"/>
  <c r="MQ37" i="4"/>
  <c r="MR37" i="4"/>
  <c r="MS37" i="4"/>
  <c r="MT37" i="4"/>
  <c r="MU37" i="4"/>
  <c r="MV37" i="4"/>
  <c r="MW37" i="4"/>
  <c r="MX37" i="4"/>
  <c r="MY37" i="4"/>
  <c r="MZ37" i="4"/>
  <c r="NA37" i="4"/>
  <c r="NB37" i="4"/>
  <c r="NC37" i="4"/>
  <c r="ND37" i="4"/>
  <c r="NE37" i="4"/>
  <c r="NF37" i="4"/>
  <c r="NG37" i="4"/>
  <c r="NH37" i="4"/>
  <c r="NI37" i="4"/>
  <c r="NJ37" i="4"/>
  <c r="NK37" i="4"/>
  <c r="NL37" i="4"/>
  <c r="NM37" i="4"/>
  <c r="NN37" i="4"/>
  <c r="NO37" i="4"/>
  <c r="NP37" i="4"/>
  <c r="NQ37" i="4"/>
  <c r="NR37" i="4"/>
  <c r="NS37" i="4"/>
  <c r="NT37" i="4"/>
  <c r="NU37" i="4"/>
  <c r="NV37" i="4"/>
  <c r="NW37" i="4"/>
  <c r="NX37" i="4"/>
  <c r="NY37" i="4"/>
  <c r="NZ37" i="4"/>
  <c r="OA37" i="4"/>
  <c r="OB37" i="4"/>
  <c r="OC37" i="4"/>
  <c r="OD37" i="4"/>
  <c r="OE37" i="4"/>
  <c r="OF37" i="4"/>
  <c r="OG37" i="4"/>
  <c r="OH37" i="4"/>
  <c r="OI37" i="4"/>
  <c r="OJ37" i="4"/>
  <c r="OK37" i="4"/>
  <c r="OL37" i="4"/>
  <c r="OM37" i="4"/>
  <c r="ON37" i="4"/>
  <c r="OO37" i="4"/>
  <c r="OP37" i="4"/>
  <c r="OQ37" i="4"/>
  <c r="OR37" i="4"/>
  <c r="OS37" i="4"/>
  <c r="OT37" i="4"/>
  <c r="OU37" i="4"/>
  <c r="OV37" i="4"/>
  <c r="OW37" i="4"/>
  <c r="OX37" i="4"/>
  <c r="OY37" i="4"/>
  <c r="OZ37" i="4"/>
  <c r="PA37" i="4"/>
  <c r="PB37" i="4"/>
  <c r="PC37" i="4"/>
  <c r="PD37" i="4"/>
  <c r="PE37" i="4"/>
  <c r="PF37" i="4"/>
  <c r="PG37" i="4"/>
  <c r="PH37" i="4"/>
  <c r="PI37" i="4"/>
  <c r="PJ37" i="4"/>
  <c r="PK37" i="4"/>
  <c r="PL37" i="4"/>
  <c r="PM37" i="4"/>
  <c r="PN37" i="4"/>
  <c r="PO37" i="4"/>
  <c r="PP37" i="4"/>
  <c r="PQ37" i="4"/>
  <c r="PR37" i="4"/>
  <c r="PS37" i="4"/>
  <c r="PT37" i="4"/>
  <c r="PU37" i="4"/>
  <c r="PV37" i="4"/>
  <c r="PW37" i="4"/>
  <c r="PX37" i="4"/>
  <c r="PY37" i="4"/>
  <c r="PZ37" i="4"/>
  <c r="QA37" i="4"/>
  <c r="QB37" i="4"/>
  <c r="QC37" i="4"/>
  <c r="QD37" i="4"/>
  <c r="QE37" i="4"/>
  <c r="QF37" i="4"/>
  <c r="QG37" i="4"/>
  <c r="QH37" i="4"/>
  <c r="QI37" i="4"/>
  <c r="QJ37" i="4"/>
  <c r="QK37" i="4"/>
  <c r="QL37" i="4"/>
  <c r="QM37" i="4"/>
  <c r="QN37" i="4"/>
  <c r="QO37" i="4"/>
  <c r="QP37" i="4"/>
  <c r="QQ37" i="4"/>
  <c r="QR37" i="4"/>
  <c r="QS37" i="4"/>
  <c r="QT37" i="4"/>
  <c r="QU37" i="4"/>
  <c r="QV37" i="4"/>
  <c r="QW37" i="4"/>
  <c r="QX37" i="4"/>
  <c r="QY37" i="4"/>
  <c r="QZ37" i="4"/>
  <c r="RA37" i="4"/>
  <c r="RB37" i="4"/>
  <c r="RC37" i="4"/>
  <c r="RD37" i="4"/>
  <c r="RE37" i="4"/>
  <c r="RF37" i="4"/>
  <c r="RG37" i="4"/>
  <c r="RH37" i="4"/>
  <c r="RI37" i="4"/>
  <c r="RJ37" i="4"/>
  <c r="RK37" i="4"/>
  <c r="RL37" i="4"/>
  <c r="RM37" i="4"/>
  <c r="RN37" i="4"/>
  <c r="RO37" i="4"/>
  <c r="RP37" i="4"/>
  <c r="RQ37" i="4"/>
  <c r="RR37" i="4"/>
  <c r="RS37" i="4"/>
  <c r="RT37" i="4"/>
  <c r="RU37" i="4"/>
  <c r="RV37" i="4"/>
  <c r="RW37" i="4"/>
  <c r="RX37" i="4"/>
  <c r="RY37" i="4"/>
  <c r="RZ37" i="4"/>
  <c r="SA37" i="4"/>
  <c r="SB37" i="4"/>
  <c r="SC37" i="4"/>
  <c r="SD37" i="4"/>
  <c r="SE37" i="4"/>
  <c r="SF37" i="4"/>
  <c r="SG37" i="4"/>
  <c r="SH37" i="4"/>
  <c r="SI37" i="4"/>
  <c r="SJ37" i="4"/>
  <c r="SK37" i="4"/>
  <c r="SL37" i="4"/>
  <c r="SM37" i="4"/>
  <c r="SN37" i="4"/>
  <c r="SO37" i="4"/>
  <c r="SP37" i="4"/>
  <c r="SQ37" i="4"/>
  <c r="SR37" i="4"/>
  <c r="SS37" i="4"/>
  <c r="ST37" i="4"/>
  <c r="SU37" i="4"/>
  <c r="SV37" i="4"/>
  <c r="SW37" i="4"/>
  <c r="SX37" i="4"/>
  <c r="SY37" i="4"/>
  <c r="SZ37" i="4"/>
  <c r="TA37" i="4"/>
  <c r="TB37" i="4"/>
  <c r="TC37" i="4"/>
  <c r="TD37" i="4"/>
  <c r="TE37" i="4"/>
  <c r="TF37" i="4"/>
  <c r="TG37" i="4"/>
  <c r="TH37" i="4"/>
  <c r="TI37" i="4"/>
  <c r="TJ37" i="4"/>
  <c r="TK37" i="4"/>
  <c r="TL37" i="4"/>
  <c r="TM37" i="4"/>
  <c r="TN37" i="4"/>
  <c r="TO37" i="4"/>
  <c r="TP37" i="4"/>
  <c r="TQ37" i="4"/>
  <c r="TR37" i="4"/>
  <c r="TS37" i="4"/>
  <c r="TT37" i="4"/>
  <c r="TU37" i="4"/>
  <c r="TV37" i="4"/>
  <c r="TW37" i="4"/>
  <c r="TX37" i="4"/>
  <c r="TY37" i="4"/>
  <c r="TZ37" i="4"/>
  <c r="UA37" i="4"/>
  <c r="UB37" i="4"/>
  <c r="UC37" i="4"/>
  <c r="UD37" i="4"/>
  <c r="UE37" i="4"/>
  <c r="UF37" i="4"/>
  <c r="UG37" i="4"/>
  <c r="UH37" i="4"/>
  <c r="UI37" i="4"/>
  <c r="UJ37" i="4"/>
  <c r="UK37" i="4"/>
  <c r="UL37" i="4"/>
  <c r="UM37" i="4"/>
  <c r="UN37" i="4"/>
  <c r="UO37" i="4"/>
  <c r="UP37" i="4"/>
  <c r="UQ37" i="4"/>
  <c r="UR37" i="4"/>
  <c r="US37" i="4"/>
  <c r="UT37" i="4"/>
  <c r="UU37" i="4"/>
  <c r="UV37" i="4"/>
  <c r="UW37" i="4"/>
  <c r="UX37" i="4"/>
  <c r="UY37" i="4"/>
  <c r="UZ37" i="4"/>
  <c r="VA37" i="4"/>
  <c r="VB37" i="4"/>
  <c r="VC37" i="4"/>
  <c r="VD37" i="4"/>
  <c r="VE37" i="4"/>
  <c r="VF37" i="4"/>
  <c r="VG37" i="4"/>
  <c r="VH37" i="4"/>
  <c r="VI37" i="4"/>
  <c r="VJ37" i="4"/>
  <c r="VK37" i="4"/>
  <c r="VL37" i="4"/>
  <c r="VM37" i="4"/>
  <c r="VN37" i="4"/>
  <c r="VO37" i="4"/>
  <c r="VP37" i="4"/>
  <c r="VQ37" i="4"/>
  <c r="VR37" i="4"/>
  <c r="VS37" i="4"/>
  <c r="VT37" i="4"/>
  <c r="VU37" i="4"/>
  <c r="VV37" i="4"/>
  <c r="VW37" i="4"/>
  <c r="VX37" i="4"/>
  <c r="VY37" i="4"/>
  <c r="VZ37" i="4"/>
  <c r="WA37" i="4"/>
  <c r="WB37" i="4"/>
  <c r="WC37" i="4"/>
  <c r="WD37" i="4"/>
  <c r="WE37" i="4"/>
  <c r="WF37" i="4"/>
  <c r="WG37" i="4"/>
  <c r="WH37" i="4"/>
  <c r="WI37" i="4"/>
  <c r="WJ37" i="4"/>
  <c r="WK37" i="4"/>
  <c r="WL37" i="4"/>
  <c r="WM37" i="4"/>
  <c r="WN37" i="4"/>
  <c r="WO37" i="4"/>
  <c r="WP37" i="4"/>
  <c r="WQ37" i="4"/>
  <c r="WR37" i="4"/>
  <c r="WS37" i="4"/>
  <c r="WT37" i="4"/>
  <c r="WU37" i="4"/>
  <c r="WV37" i="4"/>
  <c r="WW37" i="4"/>
  <c r="WX37" i="4"/>
  <c r="WY37" i="4"/>
  <c r="WZ37" i="4"/>
  <c r="XA37" i="4"/>
  <c r="XB37" i="4"/>
  <c r="XC37" i="4"/>
  <c r="XD37" i="4"/>
  <c r="XE37" i="4"/>
  <c r="XF37" i="4"/>
  <c r="XG37" i="4"/>
  <c r="XH37" i="4"/>
  <c r="XI37" i="4"/>
  <c r="XJ37" i="4"/>
  <c r="XK37" i="4"/>
  <c r="XL37" i="4"/>
  <c r="XM37" i="4"/>
  <c r="XN37" i="4"/>
  <c r="XO37" i="4"/>
  <c r="XP37" i="4"/>
  <c r="XQ37" i="4"/>
  <c r="XR37" i="4"/>
  <c r="XS37" i="4"/>
  <c r="XT37" i="4"/>
  <c r="XU37" i="4"/>
  <c r="XV37" i="4"/>
  <c r="XW37" i="4"/>
  <c r="XX37" i="4"/>
  <c r="XY37" i="4"/>
  <c r="XZ37" i="4"/>
  <c r="YA37" i="4"/>
  <c r="YB37" i="4"/>
  <c r="YC37" i="4"/>
  <c r="YD37" i="4"/>
  <c r="YE37" i="4"/>
  <c r="YF37" i="4"/>
  <c r="YG37" i="4"/>
  <c r="YH37" i="4"/>
  <c r="YI37" i="4"/>
  <c r="YJ37" i="4"/>
  <c r="YK37" i="4"/>
  <c r="YL37" i="4"/>
  <c r="YM37" i="4"/>
  <c r="YN37" i="4"/>
  <c r="YO37" i="4"/>
  <c r="YP37" i="4"/>
  <c r="YQ37" i="4"/>
  <c r="YR37" i="4"/>
  <c r="YS37" i="4"/>
  <c r="YT37" i="4"/>
  <c r="YU37" i="4"/>
  <c r="YV37" i="4"/>
  <c r="YW37" i="4"/>
  <c r="YX37" i="4"/>
  <c r="YY37" i="4"/>
  <c r="YZ37" i="4"/>
  <c r="ZA37" i="4"/>
  <c r="ZB37" i="4"/>
  <c r="ZC37" i="4"/>
  <c r="ZD37" i="4"/>
  <c r="ZE37" i="4"/>
  <c r="ZF37" i="4"/>
  <c r="ZG37" i="4"/>
  <c r="ZH37" i="4"/>
  <c r="ZI37" i="4"/>
  <c r="ZJ37" i="4"/>
  <c r="ZK37" i="4"/>
  <c r="ZL37" i="4"/>
  <c r="ZM37" i="4"/>
  <c r="ZN37" i="4"/>
  <c r="ZO37" i="4"/>
  <c r="ZP37" i="4"/>
  <c r="ZQ37" i="4"/>
  <c r="ZR37" i="4"/>
  <c r="ZS37" i="4"/>
  <c r="ZT37" i="4"/>
  <c r="ZU37" i="4"/>
  <c r="ZV37" i="4"/>
  <c r="ZW37" i="4"/>
  <c r="ZX37" i="4"/>
  <c r="ZY37" i="4"/>
  <c r="ZZ37" i="4"/>
  <c r="AAA37" i="4"/>
  <c r="AAB37" i="4"/>
  <c r="AAC37" i="4"/>
  <c r="AAD37" i="4"/>
  <c r="AAE37" i="4"/>
  <c r="AAF37" i="4"/>
  <c r="AAG37" i="4"/>
  <c r="AAH37" i="4"/>
  <c r="AAI37" i="4"/>
  <c r="AAJ37" i="4"/>
  <c r="AAK37" i="4"/>
  <c r="AAL37" i="4"/>
  <c r="AAM37" i="4"/>
  <c r="AAN37" i="4"/>
  <c r="AAO37" i="4"/>
  <c r="AAP37" i="4"/>
  <c r="AAQ37" i="4"/>
  <c r="AAR37" i="4"/>
  <c r="AAS37" i="4"/>
  <c r="AAT37" i="4"/>
  <c r="AAU37" i="4"/>
  <c r="AAV37" i="4"/>
  <c r="AAW37" i="4"/>
  <c r="AAX37" i="4"/>
  <c r="AAY37" i="4"/>
  <c r="AAZ37" i="4"/>
  <c r="ABA37" i="4"/>
  <c r="ABB37" i="4"/>
  <c r="ABC37" i="4"/>
  <c r="ABD37" i="4"/>
  <c r="ABE37" i="4"/>
  <c r="ABF37" i="4"/>
  <c r="ABG37" i="4"/>
  <c r="ABH37" i="4"/>
  <c r="ABI37" i="4"/>
  <c r="ABJ37" i="4"/>
  <c r="ABK37" i="4"/>
  <c r="ABL37" i="4"/>
  <c r="ABM37" i="4"/>
  <c r="ABN37" i="4"/>
  <c r="ABO37" i="4"/>
  <c r="ABP37" i="4"/>
  <c r="ABQ37" i="4"/>
  <c r="ABR37" i="4"/>
  <c r="ABS37" i="4"/>
  <c r="ABT37" i="4"/>
  <c r="ABU37" i="4"/>
  <c r="ABV37" i="4"/>
  <c r="ABW37" i="4"/>
  <c r="ABX37" i="4"/>
  <c r="ABY37" i="4"/>
  <c r="ABZ37" i="4"/>
  <c r="ACA37" i="4"/>
  <c r="ACB37" i="4"/>
  <c r="ACC37" i="4"/>
  <c r="ACD37" i="4"/>
  <c r="ACE37" i="4"/>
  <c r="ACF37" i="4"/>
  <c r="ACG37" i="4"/>
  <c r="ACH37" i="4"/>
  <c r="ACI37" i="4"/>
  <c r="ACJ37" i="4"/>
  <c r="ACK37" i="4"/>
  <c r="ACL37" i="4"/>
  <c r="ACM37" i="4"/>
  <c r="ACN37" i="4"/>
  <c r="ACO37" i="4"/>
  <c r="ACP37" i="4"/>
  <c r="ACQ37" i="4"/>
  <c r="ACR37" i="4"/>
  <c r="ACS37" i="4"/>
  <c r="ACT37" i="4"/>
  <c r="ACU37" i="4"/>
  <c r="ACV37" i="4"/>
  <c r="ACW37" i="4"/>
  <c r="ACX37" i="4"/>
  <c r="ACY37" i="4"/>
  <c r="ACZ37" i="4"/>
  <c r="ADA37" i="4"/>
  <c r="ADB37" i="4"/>
  <c r="ADC37" i="4"/>
  <c r="ADD37" i="4"/>
  <c r="ADE37" i="4"/>
  <c r="ADF37" i="4"/>
  <c r="ADG37" i="4"/>
  <c r="ADH37" i="4"/>
  <c r="ADI37" i="4"/>
  <c r="ADJ37" i="4"/>
  <c r="ADK37" i="4"/>
  <c r="ADL37" i="4"/>
  <c r="ADM37" i="4"/>
  <c r="ADN37" i="4"/>
  <c r="ADO37" i="4"/>
  <c r="ADP37" i="4"/>
  <c r="ADQ37" i="4"/>
  <c r="ADR37" i="4"/>
  <c r="ADS37" i="4"/>
  <c r="ADT37" i="4"/>
  <c r="ADU37" i="4"/>
  <c r="ADV37" i="4"/>
  <c r="ADW37" i="4"/>
  <c r="ADX37" i="4"/>
  <c r="ADY37" i="4"/>
  <c r="ADZ37" i="4"/>
  <c r="AEA37" i="4"/>
  <c r="AEB37" i="4"/>
  <c r="AEC37" i="4"/>
  <c r="AED37" i="4"/>
  <c r="AEE37" i="4"/>
  <c r="AEF37" i="4"/>
  <c r="AEG37" i="4"/>
  <c r="AEH37" i="4"/>
  <c r="AEI37" i="4"/>
  <c r="AEJ37" i="4"/>
  <c r="AEK37" i="4"/>
  <c r="AEL37" i="4"/>
  <c r="AEM37" i="4"/>
  <c r="AEN37" i="4"/>
  <c r="AEO37" i="4"/>
  <c r="AEP37" i="4"/>
  <c r="AEQ37" i="4"/>
  <c r="AER37" i="4"/>
  <c r="AES37" i="4"/>
  <c r="AET37" i="4"/>
  <c r="AEU37" i="4"/>
  <c r="AEV37" i="4"/>
  <c r="AEW37" i="4"/>
  <c r="AEX37" i="4"/>
  <c r="AEY37" i="4"/>
  <c r="AEZ37" i="4"/>
  <c r="AFA37" i="4"/>
  <c r="AFB37" i="4"/>
  <c r="AFC37" i="4"/>
  <c r="AFD37" i="4"/>
  <c r="AFE37" i="4"/>
  <c r="AFF37" i="4"/>
  <c r="AFG37" i="4"/>
  <c r="AFH37" i="4"/>
  <c r="AFI37" i="4"/>
  <c r="AFJ37" i="4"/>
  <c r="AFK37" i="4"/>
  <c r="AFL37" i="4"/>
  <c r="AFM37" i="4"/>
  <c r="AFN37" i="4"/>
  <c r="AFO37" i="4"/>
  <c r="AFP37" i="4"/>
  <c r="AFQ37" i="4"/>
  <c r="AFR37" i="4"/>
  <c r="AFS37" i="4"/>
  <c r="AFT37" i="4"/>
  <c r="AFU37" i="4"/>
  <c r="AFV37" i="4"/>
  <c r="AFW37" i="4"/>
  <c r="AFX37" i="4"/>
  <c r="AFY37" i="4"/>
  <c r="AFZ37" i="4"/>
  <c r="AGA37" i="4"/>
  <c r="AGB37" i="4"/>
  <c r="AGC37" i="4"/>
  <c r="AGD37" i="4"/>
  <c r="AGE37" i="4"/>
  <c r="AGF37" i="4"/>
  <c r="AGG37" i="4"/>
  <c r="AGH37" i="4"/>
  <c r="AGI37" i="4"/>
  <c r="AGJ37" i="4"/>
  <c r="AGK37" i="4"/>
  <c r="AGL37" i="4"/>
  <c r="AGM37" i="4"/>
  <c r="AGN37" i="4"/>
  <c r="AGO37" i="4"/>
  <c r="AGP37" i="4"/>
  <c r="AGQ37" i="4"/>
  <c r="AGR37" i="4"/>
  <c r="AGS37" i="4"/>
  <c r="AGT37" i="4"/>
  <c r="AGU37" i="4"/>
  <c r="AGV37" i="4"/>
  <c r="AGW37" i="4"/>
  <c r="AGX37" i="4"/>
  <c r="AGY37" i="4"/>
  <c r="AGZ37" i="4"/>
  <c r="AHA37" i="4"/>
  <c r="AHB37" i="4"/>
  <c r="AHC37" i="4"/>
  <c r="AHD37" i="4"/>
  <c r="AHE37" i="4"/>
  <c r="AHF37" i="4"/>
  <c r="AHG37" i="4"/>
  <c r="AHH37" i="4"/>
  <c r="AHI37" i="4"/>
  <c r="AHJ37" i="4"/>
  <c r="AHK37" i="4"/>
  <c r="AHL37" i="4"/>
  <c r="AHM37" i="4"/>
  <c r="AHN37" i="4"/>
  <c r="AHO37" i="4"/>
  <c r="AHP37" i="4"/>
  <c r="AHQ37" i="4"/>
  <c r="AHR37" i="4"/>
  <c r="AHS37" i="4"/>
  <c r="AHT37" i="4"/>
  <c r="AHU37" i="4"/>
  <c r="AHV37" i="4"/>
  <c r="AHW37" i="4"/>
  <c r="AHX37" i="4"/>
  <c r="AHY37" i="4"/>
  <c r="AHZ37" i="4"/>
  <c r="AIA37" i="4"/>
  <c r="AIB37" i="4"/>
  <c r="AIC37" i="4"/>
  <c r="AID37" i="4"/>
  <c r="AIE37" i="4"/>
  <c r="AIF37" i="4"/>
  <c r="AIG37" i="4"/>
  <c r="AIH37" i="4"/>
  <c r="AII37" i="4"/>
  <c r="AIJ37" i="4"/>
  <c r="AIK37" i="4"/>
  <c r="AIL37" i="4"/>
  <c r="AIM37" i="4"/>
  <c r="AIN37" i="4"/>
  <c r="AIO37" i="4"/>
  <c r="AIP37" i="4"/>
  <c r="AIQ37" i="4"/>
  <c r="AIR37" i="4"/>
  <c r="AIS37" i="4"/>
  <c r="AIT37" i="4"/>
  <c r="AIU37" i="4"/>
  <c r="AIV37" i="4"/>
  <c r="AIW37" i="4"/>
  <c r="AIX37" i="4"/>
  <c r="AIY37" i="4"/>
  <c r="AIZ37" i="4"/>
  <c r="AJA37" i="4"/>
  <c r="AJB37" i="4"/>
  <c r="AJC37" i="4"/>
  <c r="AJD37" i="4"/>
  <c r="AJE37" i="4"/>
  <c r="AJF37" i="4"/>
  <c r="AJG37" i="4"/>
  <c r="AJH37" i="4"/>
  <c r="AJI37" i="4"/>
  <c r="AJJ37" i="4"/>
  <c r="AJK37" i="4"/>
  <c r="AJL37" i="4"/>
  <c r="AJM37" i="4"/>
  <c r="AJN37" i="4"/>
  <c r="AJO37" i="4"/>
  <c r="AJP37" i="4"/>
  <c r="AJQ37" i="4"/>
  <c r="AJR37" i="4"/>
  <c r="AJS37" i="4"/>
  <c r="AJT37" i="4"/>
  <c r="AJU37" i="4"/>
  <c r="AJV37" i="4"/>
  <c r="AJW37" i="4"/>
  <c r="AJX37" i="4"/>
  <c r="AJY37" i="4"/>
  <c r="AJZ37" i="4"/>
  <c r="AKA37" i="4"/>
  <c r="AKB37" i="4"/>
  <c r="AKC37" i="4"/>
  <c r="AKD37" i="4"/>
  <c r="AKE37" i="4"/>
  <c r="AKF37" i="4"/>
  <c r="AKG37" i="4"/>
  <c r="AKH37" i="4"/>
  <c r="AKI37" i="4"/>
  <c r="AKJ37" i="4"/>
  <c r="AKK37" i="4"/>
  <c r="AKL37" i="4"/>
  <c r="AKM37" i="4"/>
  <c r="AKN37" i="4"/>
  <c r="AKO37" i="4"/>
  <c r="AKP37" i="4"/>
  <c r="AKQ37" i="4"/>
  <c r="AKR37" i="4"/>
  <c r="AKS37" i="4"/>
  <c r="AKT37" i="4"/>
  <c r="AKU37" i="4"/>
  <c r="AKV37" i="4"/>
  <c r="AKW37" i="4"/>
  <c r="AKX37" i="4"/>
  <c r="AKY37" i="4"/>
  <c r="AKZ37" i="4"/>
  <c r="ALA37" i="4"/>
  <c r="ALB37" i="4"/>
  <c r="ALC37" i="4"/>
  <c r="ALD37" i="4"/>
  <c r="ALE37" i="4"/>
  <c r="ALF37" i="4"/>
  <c r="ALG37" i="4"/>
  <c r="ALH37" i="4"/>
  <c r="ALI37" i="4"/>
  <c r="ALJ37" i="4"/>
  <c r="ALK37" i="4"/>
  <c r="ALL37" i="4"/>
  <c r="ALM37" i="4"/>
  <c r="ALN37" i="4"/>
  <c r="ALO37" i="4"/>
  <c r="ALP37" i="4"/>
  <c r="ALQ37" i="4"/>
  <c r="ALR37" i="4"/>
  <c r="ALS37" i="4"/>
  <c r="ALT37" i="4"/>
  <c r="ALU37" i="4"/>
  <c r="ALV37" i="4"/>
  <c r="ALW37" i="4"/>
  <c r="ALX37" i="4"/>
  <c r="ALY37" i="4"/>
  <c r="ALZ37" i="4"/>
  <c r="AMA37" i="4"/>
  <c r="AMB37" i="4"/>
  <c r="AMC37" i="4"/>
  <c r="AMD37" i="4"/>
  <c r="AME37" i="4"/>
  <c r="AMF37" i="4"/>
  <c r="AMG37" i="4"/>
  <c r="AMH37" i="4"/>
  <c r="AMI37" i="4"/>
  <c r="AMJ37" i="4"/>
  <c r="AMK37" i="4"/>
  <c r="AML37" i="4"/>
  <c r="AMM37" i="4"/>
  <c r="AMN37" i="4"/>
  <c r="AMO37" i="4"/>
  <c r="AMP37" i="4"/>
  <c r="AMQ37" i="4"/>
  <c r="AMR37" i="4"/>
  <c r="AMS37" i="4"/>
  <c r="AMT37" i="4"/>
  <c r="AMU37" i="4"/>
  <c r="AMV37" i="4"/>
  <c r="AMW37" i="4"/>
  <c r="AMX37" i="4"/>
  <c r="AMY37" i="4"/>
  <c r="AMZ37" i="4"/>
  <c r="ANA37" i="4"/>
  <c r="ANB37" i="4"/>
  <c r="ANC37" i="4"/>
  <c r="AND37" i="4"/>
  <c r="ANE37" i="4"/>
  <c r="ANF37" i="4"/>
  <c r="ANG37" i="4"/>
  <c r="ANH37" i="4"/>
  <c r="ANI37" i="4"/>
  <c r="ANJ37" i="4"/>
  <c r="ANK37" i="4"/>
  <c r="ANL37" i="4"/>
  <c r="ANM37" i="4"/>
  <c r="ANN37" i="4"/>
  <c r="ANO37" i="4"/>
  <c r="ANP37" i="4"/>
  <c r="ANQ37" i="4"/>
  <c r="ANR37" i="4"/>
  <c r="ANS37" i="4"/>
  <c r="ANT37" i="4"/>
  <c r="ANU37" i="4"/>
  <c r="ANV37" i="4"/>
  <c r="ANW37" i="4"/>
  <c r="ANX37" i="4"/>
  <c r="ANY37" i="4"/>
  <c r="ANZ37" i="4"/>
  <c r="AOA37" i="4"/>
  <c r="AOB37" i="4"/>
  <c r="AOC37" i="4"/>
  <c r="AOD37" i="4"/>
  <c r="AOE37" i="4"/>
  <c r="AOF37" i="4"/>
  <c r="AOG37" i="4"/>
  <c r="AOH37" i="4"/>
  <c r="AOI37" i="4"/>
  <c r="AOJ37" i="4"/>
  <c r="AOK37" i="4"/>
  <c r="AOL37" i="4"/>
  <c r="AOM37" i="4"/>
  <c r="AON37" i="4"/>
  <c r="AOO37" i="4"/>
  <c r="AOP37" i="4"/>
  <c r="AOQ37" i="4"/>
  <c r="AOR37" i="4"/>
  <c r="AOS37" i="4"/>
  <c r="AOT37" i="4"/>
  <c r="AOU37" i="4"/>
  <c r="AOV37" i="4"/>
  <c r="AOW37" i="4"/>
  <c r="AOX37" i="4"/>
  <c r="AOY37" i="4"/>
  <c r="AOZ37" i="4"/>
  <c r="APA37" i="4"/>
  <c r="APB37" i="4"/>
  <c r="APC37" i="4"/>
  <c r="APD37" i="4"/>
  <c r="APE37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J36" i="4"/>
  <c r="J37" i="4"/>
  <c r="J39" i="4"/>
  <c r="D36" i="4"/>
  <c r="E36" i="4"/>
  <c r="F36" i="4"/>
  <c r="G36" i="4"/>
  <c r="H36" i="4"/>
  <c r="I36" i="4"/>
  <c r="D37" i="4"/>
  <c r="E37" i="4"/>
  <c r="F37" i="4"/>
  <c r="G37" i="4"/>
  <c r="H37" i="4"/>
  <c r="I37" i="4"/>
  <c r="D39" i="4"/>
  <c r="E39" i="4"/>
  <c r="F39" i="4"/>
  <c r="G39" i="4"/>
  <c r="H39" i="4"/>
  <c r="I39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DY66" i="4"/>
  <c r="DZ66" i="4"/>
  <c r="EA66" i="4"/>
  <c r="EB66" i="4"/>
  <c r="EC66" i="4"/>
  <c r="ED66" i="4"/>
  <c r="EE66" i="4"/>
  <c r="EF66" i="4"/>
  <c r="EG66" i="4"/>
  <c r="EH66" i="4"/>
  <c r="EI66" i="4"/>
  <c r="EJ66" i="4"/>
  <c r="EK66" i="4"/>
  <c r="EL66" i="4"/>
  <c r="EM66" i="4"/>
  <c r="EN66" i="4"/>
  <c r="EO66" i="4"/>
  <c r="EP66" i="4"/>
  <c r="EQ66" i="4"/>
  <c r="ER66" i="4"/>
  <c r="ES66" i="4"/>
  <c r="ET66" i="4"/>
  <c r="EU66" i="4"/>
  <c r="EV66" i="4"/>
  <c r="EW66" i="4"/>
  <c r="EX66" i="4"/>
  <c r="EY66" i="4"/>
  <c r="EZ66" i="4"/>
  <c r="FA66" i="4"/>
  <c r="FB66" i="4"/>
  <c r="FC66" i="4"/>
  <c r="FD66" i="4"/>
  <c r="FE66" i="4"/>
  <c r="FF66" i="4"/>
  <c r="FG66" i="4"/>
  <c r="FH66" i="4"/>
  <c r="FI66" i="4"/>
  <c r="FJ66" i="4"/>
  <c r="FK66" i="4"/>
  <c r="FL66" i="4"/>
  <c r="FM66" i="4"/>
  <c r="FN66" i="4"/>
  <c r="FO66" i="4"/>
  <c r="FP66" i="4"/>
  <c r="FQ66" i="4"/>
  <c r="FR66" i="4"/>
  <c r="FS66" i="4"/>
  <c r="FT66" i="4"/>
  <c r="FU66" i="4"/>
  <c r="FV66" i="4"/>
  <c r="FW66" i="4"/>
  <c r="FX66" i="4"/>
  <c r="FY66" i="4"/>
  <c r="FZ66" i="4"/>
  <c r="GA66" i="4"/>
  <c r="GB66" i="4"/>
  <c r="GC66" i="4"/>
  <c r="GD66" i="4"/>
  <c r="GE66" i="4"/>
  <c r="GF66" i="4"/>
  <c r="GG66" i="4"/>
  <c r="GH66" i="4"/>
  <c r="GI66" i="4"/>
  <c r="GJ66" i="4"/>
  <c r="GK66" i="4"/>
  <c r="GL66" i="4"/>
  <c r="GM66" i="4"/>
  <c r="GN66" i="4"/>
  <c r="GO66" i="4"/>
  <c r="GP66" i="4"/>
  <c r="GQ66" i="4"/>
  <c r="GR66" i="4"/>
  <c r="GS66" i="4"/>
  <c r="GT66" i="4"/>
  <c r="GU66" i="4"/>
  <c r="GV66" i="4"/>
  <c r="GW66" i="4"/>
  <c r="GX66" i="4"/>
  <c r="GY66" i="4"/>
  <c r="GZ66" i="4"/>
  <c r="HA66" i="4"/>
  <c r="HB66" i="4"/>
  <c r="HC66" i="4"/>
  <c r="HD66" i="4"/>
  <c r="HE66" i="4"/>
  <c r="HF66" i="4"/>
  <c r="HG66" i="4"/>
  <c r="HH66" i="4"/>
  <c r="HI66" i="4"/>
  <c r="HJ66" i="4"/>
  <c r="HK66" i="4"/>
  <c r="HL66" i="4"/>
  <c r="HM66" i="4"/>
  <c r="HN66" i="4"/>
  <c r="HO66" i="4"/>
  <c r="HP66" i="4"/>
  <c r="HQ66" i="4"/>
  <c r="HR66" i="4"/>
  <c r="HS66" i="4"/>
  <c r="HT66" i="4"/>
  <c r="HU66" i="4"/>
  <c r="HV66" i="4"/>
  <c r="HW66" i="4"/>
  <c r="HX66" i="4"/>
  <c r="HY66" i="4"/>
  <c r="HZ66" i="4"/>
  <c r="IA66" i="4"/>
  <c r="IB66" i="4"/>
  <c r="IC66" i="4"/>
  <c r="ID66" i="4"/>
  <c r="IE66" i="4"/>
  <c r="IF66" i="4"/>
  <c r="IG66" i="4"/>
  <c r="IH66" i="4"/>
  <c r="II66" i="4"/>
  <c r="IJ66" i="4"/>
  <c r="IK66" i="4"/>
  <c r="IL66" i="4"/>
  <c r="IM66" i="4"/>
  <c r="IN66" i="4"/>
  <c r="IO66" i="4"/>
  <c r="IP66" i="4"/>
  <c r="IQ66" i="4"/>
  <c r="IR66" i="4"/>
  <c r="IS66" i="4"/>
  <c r="IT66" i="4"/>
  <c r="IU66" i="4"/>
  <c r="IV66" i="4"/>
  <c r="IW66" i="4"/>
  <c r="IX66" i="4"/>
  <c r="IY66" i="4"/>
  <c r="IZ66" i="4"/>
  <c r="JA66" i="4"/>
  <c r="JB66" i="4"/>
  <c r="JC66" i="4"/>
  <c r="JD66" i="4"/>
  <c r="JE66" i="4"/>
  <c r="JF66" i="4"/>
  <c r="JG66" i="4"/>
  <c r="JH66" i="4"/>
  <c r="JI66" i="4"/>
  <c r="JJ66" i="4"/>
  <c r="JK66" i="4"/>
  <c r="JL66" i="4"/>
  <c r="JM66" i="4"/>
  <c r="JN66" i="4"/>
  <c r="JO66" i="4"/>
  <c r="JP66" i="4"/>
  <c r="JQ66" i="4"/>
  <c r="JR66" i="4"/>
  <c r="JS66" i="4"/>
  <c r="JT66" i="4"/>
  <c r="JU66" i="4"/>
  <c r="JV66" i="4"/>
  <c r="JW66" i="4"/>
  <c r="JX66" i="4"/>
  <c r="JY66" i="4"/>
  <c r="JZ66" i="4"/>
  <c r="KA66" i="4"/>
  <c r="KB66" i="4"/>
  <c r="KC66" i="4"/>
  <c r="KD66" i="4"/>
  <c r="KE66" i="4"/>
  <c r="KF66" i="4"/>
  <c r="KG66" i="4"/>
  <c r="KH66" i="4"/>
  <c r="KI66" i="4"/>
  <c r="KJ66" i="4"/>
  <c r="KK66" i="4"/>
  <c r="KL66" i="4"/>
  <c r="KM66" i="4"/>
  <c r="KN66" i="4"/>
  <c r="KO66" i="4"/>
  <c r="KP66" i="4"/>
  <c r="KQ66" i="4"/>
  <c r="KR66" i="4"/>
  <c r="KS66" i="4"/>
  <c r="KT66" i="4"/>
  <c r="KU66" i="4"/>
  <c r="KV66" i="4"/>
  <c r="KW66" i="4"/>
  <c r="KX66" i="4"/>
  <c r="KY66" i="4"/>
  <c r="KZ66" i="4"/>
  <c r="LA66" i="4"/>
  <c r="LB66" i="4"/>
  <c r="LC66" i="4"/>
  <c r="LD66" i="4"/>
  <c r="LE66" i="4"/>
  <c r="LF66" i="4"/>
  <c r="LG66" i="4"/>
  <c r="LH66" i="4"/>
  <c r="LI66" i="4"/>
  <c r="LJ66" i="4"/>
  <c r="LK66" i="4"/>
  <c r="LL66" i="4"/>
  <c r="LM66" i="4"/>
  <c r="LN66" i="4"/>
  <c r="LO66" i="4"/>
  <c r="LP66" i="4"/>
  <c r="LQ66" i="4"/>
  <c r="LR66" i="4"/>
  <c r="LS66" i="4"/>
  <c r="LT66" i="4"/>
  <c r="LU66" i="4"/>
  <c r="LV66" i="4"/>
  <c r="LW66" i="4"/>
  <c r="LX66" i="4"/>
  <c r="LY66" i="4"/>
  <c r="LZ66" i="4"/>
  <c r="MA66" i="4"/>
  <c r="MB66" i="4"/>
  <c r="MC66" i="4"/>
  <c r="MD66" i="4"/>
  <c r="ME66" i="4"/>
  <c r="MF66" i="4"/>
  <c r="MG66" i="4"/>
  <c r="MH66" i="4"/>
  <c r="MI66" i="4"/>
  <c r="MJ66" i="4"/>
  <c r="MK66" i="4"/>
  <c r="ML66" i="4"/>
  <c r="MM66" i="4"/>
  <c r="MN66" i="4"/>
  <c r="MO66" i="4"/>
  <c r="MP66" i="4"/>
  <c r="MQ66" i="4"/>
  <c r="MR66" i="4"/>
  <c r="MS66" i="4"/>
  <c r="MT66" i="4"/>
  <c r="MU66" i="4"/>
  <c r="MV66" i="4"/>
  <c r="MW66" i="4"/>
  <c r="MX66" i="4"/>
  <c r="MY66" i="4"/>
  <c r="MZ66" i="4"/>
  <c r="NA66" i="4"/>
  <c r="NB66" i="4"/>
  <c r="NC66" i="4"/>
  <c r="ND66" i="4"/>
  <c r="NE66" i="4"/>
  <c r="NF66" i="4"/>
  <c r="NG66" i="4"/>
  <c r="NH66" i="4"/>
  <c r="NI66" i="4"/>
  <c r="NJ66" i="4"/>
  <c r="NK66" i="4"/>
  <c r="NL66" i="4"/>
  <c r="NM66" i="4"/>
  <c r="NN66" i="4"/>
  <c r="NO66" i="4"/>
  <c r="NP66" i="4"/>
  <c r="NQ66" i="4"/>
  <c r="NR66" i="4"/>
  <c r="NS66" i="4"/>
  <c r="NT66" i="4"/>
  <c r="NU66" i="4"/>
  <c r="NV66" i="4"/>
  <c r="NW66" i="4"/>
  <c r="NX66" i="4"/>
  <c r="NY66" i="4"/>
  <c r="NZ66" i="4"/>
  <c r="OA66" i="4"/>
  <c r="OB66" i="4"/>
  <c r="OC66" i="4"/>
  <c r="OD66" i="4"/>
  <c r="OE66" i="4"/>
  <c r="OF66" i="4"/>
  <c r="OG66" i="4"/>
  <c r="OH66" i="4"/>
  <c r="OI66" i="4"/>
  <c r="OJ66" i="4"/>
  <c r="OK66" i="4"/>
  <c r="OL66" i="4"/>
  <c r="OM66" i="4"/>
  <c r="ON66" i="4"/>
  <c r="OO66" i="4"/>
  <c r="OP66" i="4"/>
  <c r="OQ66" i="4"/>
  <c r="OR66" i="4"/>
  <c r="OS66" i="4"/>
  <c r="OT66" i="4"/>
  <c r="OU66" i="4"/>
  <c r="OV66" i="4"/>
  <c r="OW66" i="4"/>
  <c r="OX66" i="4"/>
  <c r="OY66" i="4"/>
  <c r="OZ66" i="4"/>
  <c r="PA66" i="4"/>
  <c r="PB66" i="4"/>
  <c r="PC66" i="4"/>
  <c r="PD66" i="4"/>
  <c r="PE66" i="4"/>
  <c r="PF66" i="4"/>
  <c r="PG66" i="4"/>
  <c r="PH66" i="4"/>
  <c r="PI66" i="4"/>
  <c r="PJ66" i="4"/>
  <c r="PK66" i="4"/>
  <c r="PL66" i="4"/>
  <c r="PM66" i="4"/>
  <c r="PN66" i="4"/>
  <c r="PO66" i="4"/>
  <c r="PP66" i="4"/>
  <c r="PQ66" i="4"/>
  <c r="PR66" i="4"/>
  <c r="PS66" i="4"/>
  <c r="PT66" i="4"/>
  <c r="PU66" i="4"/>
  <c r="PV66" i="4"/>
  <c r="PW66" i="4"/>
  <c r="PX66" i="4"/>
  <c r="PY66" i="4"/>
  <c r="PZ66" i="4"/>
  <c r="QA66" i="4"/>
  <c r="QB66" i="4"/>
  <c r="QC66" i="4"/>
  <c r="QD66" i="4"/>
  <c r="QE66" i="4"/>
  <c r="QF66" i="4"/>
  <c r="QG66" i="4"/>
  <c r="QH66" i="4"/>
  <c r="QI66" i="4"/>
  <c r="QJ66" i="4"/>
  <c r="QK66" i="4"/>
  <c r="QL66" i="4"/>
  <c r="QM66" i="4"/>
  <c r="QN66" i="4"/>
  <c r="QO66" i="4"/>
  <c r="QP66" i="4"/>
  <c r="QQ66" i="4"/>
  <c r="QR66" i="4"/>
  <c r="QS66" i="4"/>
  <c r="QT66" i="4"/>
  <c r="QU66" i="4"/>
  <c r="QV66" i="4"/>
  <c r="QW66" i="4"/>
  <c r="QX66" i="4"/>
  <c r="QY66" i="4"/>
  <c r="QZ66" i="4"/>
  <c r="RA66" i="4"/>
  <c r="RB66" i="4"/>
  <c r="RC66" i="4"/>
  <c r="RD66" i="4"/>
  <c r="RE66" i="4"/>
  <c r="RF66" i="4"/>
  <c r="RG66" i="4"/>
  <c r="RH66" i="4"/>
  <c r="RI66" i="4"/>
  <c r="RJ66" i="4"/>
  <c r="RK66" i="4"/>
  <c r="RL66" i="4"/>
  <c r="RM66" i="4"/>
  <c r="RN66" i="4"/>
  <c r="RO66" i="4"/>
  <c r="RP66" i="4"/>
  <c r="RQ66" i="4"/>
  <c r="RR66" i="4"/>
  <c r="RS66" i="4"/>
  <c r="RT66" i="4"/>
  <c r="RU66" i="4"/>
  <c r="RV66" i="4"/>
  <c r="RW66" i="4"/>
  <c r="RX66" i="4"/>
  <c r="RY66" i="4"/>
  <c r="RZ66" i="4"/>
  <c r="SA66" i="4"/>
  <c r="SB66" i="4"/>
  <c r="SC66" i="4"/>
  <c r="SD66" i="4"/>
  <c r="SE66" i="4"/>
  <c r="SF66" i="4"/>
  <c r="SG66" i="4"/>
  <c r="SH66" i="4"/>
  <c r="SI66" i="4"/>
  <c r="SJ66" i="4"/>
  <c r="SK66" i="4"/>
  <c r="SL66" i="4"/>
  <c r="SM66" i="4"/>
  <c r="SN66" i="4"/>
  <c r="SO66" i="4"/>
  <c r="SP66" i="4"/>
  <c r="SQ66" i="4"/>
  <c r="SR66" i="4"/>
  <c r="SS66" i="4"/>
  <c r="ST66" i="4"/>
  <c r="SU66" i="4"/>
  <c r="SV66" i="4"/>
  <c r="SW66" i="4"/>
  <c r="SX66" i="4"/>
  <c r="SY66" i="4"/>
  <c r="SZ66" i="4"/>
  <c r="TA66" i="4"/>
  <c r="TB66" i="4"/>
  <c r="TC66" i="4"/>
  <c r="TD66" i="4"/>
  <c r="TE66" i="4"/>
  <c r="TF66" i="4"/>
  <c r="TG66" i="4"/>
  <c r="TH66" i="4"/>
  <c r="TI66" i="4"/>
  <c r="TJ66" i="4"/>
  <c r="TK66" i="4"/>
  <c r="TL66" i="4"/>
  <c r="TM66" i="4"/>
  <c r="TN66" i="4"/>
  <c r="TO66" i="4"/>
  <c r="TP66" i="4"/>
  <c r="TQ66" i="4"/>
  <c r="TR66" i="4"/>
  <c r="TS66" i="4"/>
  <c r="TT66" i="4"/>
  <c r="TU66" i="4"/>
  <c r="TV66" i="4"/>
  <c r="TW66" i="4"/>
  <c r="TX66" i="4"/>
  <c r="TY66" i="4"/>
  <c r="TZ66" i="4"/>
  <c r="UA66" i="4"/>
  <c r="UB66" i="4"/>
  <c r="UC66" i="4"/>
  <c r="UD66" i="4"/>
  <c r="UE66" i="4"/>
  <c r="UF66" i="4"/>
  <c r="UG66" i="4"/>
  <c r="UH66" i="4"/>
  <c r="UI66" i="4"/>
  <c r="UJ66" i="4"/>
  <c r="UK66" i="4"/>
  <c r="UL66" i="4"/>
  <c r="UM66" i="4"/>
  <c r="UN66" i="4"/>
  <c r="UO66" i="4"/>
  <c r="UP66" i="4"/>
  <c r="UQ66" i="4"/>
  <c r="UR66" i="4"/>
  <c r="US66" i="4"/>
  <c r="UT66" i="4"/>
  <c r="UU66" i="4"/>
  <c r="UV66" i="4"/>
  <c r="UW66" i="4"/>
  <c r="UX66" i="4"/>
  <c r="UY66" i="4"/>
  <c r="UZ66" i="4"/>
  <c r="VA66" i="4"/>
  <c r="VB66" i="4"/>
  <c r="VC66" i="4"/>
  <c r="VD66" i="4"/>
  <c r="VE66" i="4"/>
  <c r="VF66" i="4"/>
  <c r="VG66" i="4"/>
  <c r="VH66" i="4"/>
  <c r="VI66" i="4"/>
  <c r="VJ66" i="4"/>
  <c r="VK66" i="4"/>
  <c r="VL66" i="4"/>
  <c r="VM66" i="4"/>
  <c r="VN66" i="4"/>
  <c r="VO66" i="4"/>
  <c r="VP66" i="4"/>
  <c r="VQ66" i="4"/>
  <c r="VR66" i="4"/>
  <c r="VS66" i="4"/>
  <c r="VT66" i="4"/>
  <c r="VU66" i="4"/>
  <c r="VV66" i="4"/>
  <c r="VW66" i="4"/>
  <c r="VX66" i="4"/>
  <c r="VY66" i="4"/>
  <c r="VZ66" i="4"/>
  <c r="WA66" i="4"/>
  <c r="WB66" i="4"/>
  <c r="WC66" i="4"/>
  <c r="WD66" i="4"/>
  <c r="WE66" i="4"/>
  <c r="WF66" i="4"/>
  <c r="WG66" i="4"/>
  <c r="WH66" i="4"/>
  <c r="WI66" i="4"/>
  <c r="WJ66" i="4"/>
  <c r="WK66" i="4"/>
  <c r="WL66" i="4"/>
  <c r="WM66" i="4"/>
  <c r="WN66" i="4"/>
  <c r="WO66" i="4"/>
  <c r="WP66" i="4"/>
  <c r="WQ66" i="4"/>
  <c r="WR66" i="4"/>
  <c r="WS66" i="4"/>
  <c r="WT66" i="4"/>
  <c r="WU66" i="4"/>
  <c r="WV66" i="4"/>
  <c r="WW66" i="4"/>
  <c r="WX66" i="4"/>
  <c r="WY66" i="4"/>
  <c r="WZ66" i="4"/>
  <c r="XA66" i="4"/>
  <c r="XB66" i="4"/>
  <c r="XC66" i="4"/>
  <c r="XD66" i="4"/>
  <c r="XE66" i="4"/>
  <c r="XF66" i="4"/>
  <c r="XG66" i="4"/>
  <c r="XH66" i="4"/>
  <c r="XI66" i="4"/>
  <c r="XJ66" i="4"/>
  <c r="XK66" i="4"/>
  <c r="XL66" i="4"/>
  <c r="XM66" i="4"/>
  <c r="XN66" i="4"/>
  <c r="XO66" i="4"/>
  <c r="XP66" i="4"/>
  <c r="XQ66" i="4"/>
  <c r="XR66" i="4"/>
  <c r="XS66" i="4"/>
  <c r="XT66" i="4"/>
  <c r="XU66" i="4"/>
  <c r="XV66" i="4"/>
  <c r="XW66" i="4"/>
  <c r="XX66" i="4"/>
  <c r="XY66" i="4"/>
  <c r="XZ66" i="4"/>
  <c r="YA66" i="4"/>
  <c r="YB66" i="4"/>
  <c r="YC66" i="4"/>
  <c r="YD66" i="4"/>
  <c r="YE66" i="4"/>
  <c r="YF66" i="4"/>
  <c r="YG66" i="4"/>
  <c r="YH66" i="4"/>
  <c r="YI66" i="4"/>
  <c r="YJ66" i="4"/>
  <c r="YK66" i="4"/>
  <c r="YL66" i="4"/>
  <c r="YM66" i="4"/>
  <c r="YN66" i="4"/>
  <c r="YO66" i="4"/>
  <c r="YP66" i="4"/>
  <c r="YQ66" i="4"/>
  <c r="YR66" i="4"/>
  <c r="YS66" i="4"/>
  <c r="YT66" i="4"/>
  <c r="YU66" i="4"/>
  <c r="YV66" i="4"/>
  <c r="YW66" i="4"/>
  <c r="YX66" i="4"/>
  <c r="YY66" i="4"/>
  <c r="YZ66" i="4"/>
  <c r="ZA66" i="4"/>
  <c r="ZB66" i="4"/>
  <c r="ZC66" i="4"/>
  <c r="ZD66" i="4"/>
  <c r="ZE66" i="4"/>
  <c r="ZF66" i="4"/>
  <c r="ZG66" i="4"/>
  <c r="ZH66" i="4"/>
  <c r="ZI66" i="4"/>
  <c r="ZJ66" i="4"/>
  <c r="ZK66" i="4"/>
  <c r="ZL66" i="4"/>
  <c r="ZM66" i="4"/>
  <c r="ZN66" i="4"/>
  <c r="ZO66" i="4"/>
  <c r="ZP66" i="4"/>
  <c r="ZQ66" i="4"/>
  <c r="ZR66" i="4"/>
  <c r="ZS66" i="4"/>
  <c r="ZT66" i="4"/>
  <c r="ZU66" i="4"/>
  <c r="ZV66" i="4"/>
  <c r="ZW66" i="4"/>
  <c r="ZX66" i="4"/>
  <c r="ZY66" i="4"/>
  <c r="ZZ66" i="4"/>
  <c r="AAA66" i="4"/>
  <c r="AAB66" i="4"/>
  <c r="AAC66" i="4"/>
  <c r="AAD66" i="4"/>
  <c r="AAE66" i="4"/>
  <c r="AAF66" i="4"/>
  <c r="AAG66" i="4"/>
  <c r="AAH66" i="4"/>
  <c r="AAI66" i="4"/>
  <c r="AAJ66" i="4"/>
  <c r="AAK66" i="4"/>
  <c r="AAL66" i="4"/>
  <c r="AAM66" i="4"/>
  <c r="AAN66" i="4"/>
  <c r="AAO66" i="4"/>
  <c r="AAP66" i="4"/>
  <c r="AAQ66" i="4"/>
  <c r="AAR66" i="4"/>
  <c r="AAS66" i="4"/>
  <c r="AAT66" i="4"/>
  <c r="AAU66" i="4"/>
  <c r="AAV66" i="4"/>
  <c r="AAW66" i="4"/>
  <c r="AAX66" i="4"/>
  <c r="AAY66" i="4"/>
  <c r="AAZ66" i="4"/>
  <c r="ABA66" i="4"/>
  <c r="ABB66" i="4"/>
  <c r="ABC66" i="4"/>
  <c r="ABD66" i="4"/>
  <c r="ABE66" i="4"/>
  <c r="ABF66" i="4"/>
  <c r="ABG66" i="4"/>
  <c r="ABH66" i="4"/>
  <c r="ABI66" i="4"/>
  <c r="ABJ66" i="4"/>
  <c r="ABK66" i="4"/>
  <c r="ABL66" i="4"/>
  <c r="ABM66" i="4"/>
  <c r="ABN66" i="4"/>
  <c r="ABO66" i="4"/>
  <c r="ABP66" i="4"/>
  <c r="ABQ66" i="4"/>
  <c r="ABR66" i="4"/>
  <c r="ABS66" i="4"/>
  <c r="ABT66" i="4"/>
  <c r="ABU66" i="4"/>
  <c r="ABV66" i="4"/>
  <c r="ABW66" i="4"/>
  <c r="ABX66" i="4"/>
  <c r="ABY66" i="4"/>
  <c r="ABZ66" i="4"/>
  <c r="ACA66" i="4"/>
  <c r="ACB66" i="4"/>
  <c r="ACC66" i="4"/>
  <c r="ACD66" i="4"/>
  <c r="ACE66" i="4"/>
  <c r="ACF66" i="4"/>
  <c r="ACG66" i="4"/>
  <c r="ACH66" i="4"/>
  <c r="ACI66" i="4"/>
  <c r="ACJ66" i="4"/>
  <c r="ACK66" i="4"/>
  <c r="ACL66" i="4"/>
  <c r="ACM66" i="4"/>
  <c r="ACN66" i="4"/>
  <c r="ACO66" i="4"/>
  <c r="ACP66" i="4"/>
  <c r="ACQ66" i="4"/>
  <c r="ACR66" i="4"/>
  <c r="ACS66" i="4"/>
  <c r="ACT66" i="4"/>
  <c r="ACU66" i="4"/>
  <c r="ACV66" i="4"/>
  <c r="ACW66" i="4"/>
  <c r="ACX66" i="4"/>
  <c r="ACY66" i="4"/>
  <c r="ACZ66" i="4"/>
  <c r="ADA66" i="4"/>
  <c r="ADB66" i="4"/>
  <c r="ADC66" i="4"/>
  <c r="ADD66" i="4"/>
  <c r="ADE66" i="4"/>
  <c r="ADF66" i="4"/>
  <c r="ADG66" i="4"/>
  <c r="ADH66" i="4"/>
  <c r="ADI66" i="4"/>
  <c r="ADJ66" i="4"/>
  <c r="ADK66" i="4"/>
  <c r="ADL66" i="4"/>
  <c r="ADM66" i="4"/>
  <c r="ADN66" i="4"/>
  <c r="ADO66" i="4"/>
  <c r="ADP66" i="4"/>
  <c r="ADQ66" i="4"/>
  <c r="ADR66" i="4"/>
  <c r="ADS66" i="4"/>
  <c r="ADT66" i="4"/>
  <c r="ADU66" i="4"/>
  <c r="ADV66" i="4"/>
  <c r="ADW66" i="4"/>
  <c r="ADX66" i="4"/>
  <c r="ADY66" i="4"/>
  <c r="ADZ66" i="4"/>
  <c r="AEA66" i="4"/>
  <c r="AEB66" i="4"/>
  <c r="AEC66" i="4"/>
  <c r="AED66" i="4"/>
  <c r="AEE66" i="4"/>
  <c r="AEF66" i="4"/>
  <c r="AEG66" i="4"/>
  <c r="AEH66" i="4"/>
  <c r="AEI66" i="4"/>
  <c r="AEJ66" i="4"/>
  <c r="AEK66" i="4"/>
  <c r="AEL66" i="4"/>
  <c r="AEM66" i="4"/>
  <c r="AEN66" i="4"/>
  <c r="AEO66" i="4"/>
  <c r="AEP66" i="4"/>
  <c r="AEQ66" i="4"/>
  <c r="AER66" i="4"/>
  <c r="AES66" i="4"/>
  <c r="AET66" i="4"/>
  <c r="AEU66" i="4"/>
  <c r="AEV66" i="4"/>
  <c r="AEW66" i="4"/>
  <c r="AEX66" i="4"/>
  <c r="AEY66" i="4"/>
  <c r="AEZ66" i="4"/>
  <c r="AFA66" i="4"/>
  <c r="AFB66" i="4"/>
  <c r="AFC66" i="4"/>
  <c r="AFD66" i="4"/>
  <c r="AFE66" i="4"/>
  <c r="AFF66" i="4"/>
  <c r="AFG66" i="4"/>
  <c r="AFH66" i="4"/>
  <c r="AFI66" i="4"/>
  <c r="AFJ66" i="4"/>
  <c r="AFK66" i="4"/>
  <c r="AFL66" i="4"/>
  <c r="AFM66" i="4"/>
  <c r="AFN66" i="4"/>
  <c r="AFO66" i="4"/>
  <c r="AFP66" i="4"/>
  <c r="AFQ66" i="4"/>
  <c r="AFR66" i="4"/>
  <c r="AFS66" i="4"/>
  <c r="AFT66" i="4"/>
  <c r="AFU66" i="4"/>
  <c r="AFV66" i="4"/>
  <c r="AFW66" i="4"/>
  <c r="AFX66" i="4"/>
  <c r="AFY66" i="4"/>
  <c r="AFZ66" i="4"/>
  <c r="AGA66" i="4"/>
  <c r="AGB66" i="4"/>
  <c r="AGC66" i="4"/>
  <c r="AGD66" i="4"/>
  <c r="AGE66" i="4"/>
  <c r="AGF66" i="4"/>
  <c r="AGG66" i="4"/>
  <c r="AGH66" i="4"/>
  <c r="AGI66" i="4"/>
  <c r="AGJ66" i="4"/>
  <c r="AGK66" i="4"/>
  <c r="AGL66" i="4"/>
  <c r="AGM66" i="4"/>
  <c r="AGN66" i="4"/>
  <c r="AGO66" i="4"/>
  <c r="AGP66" i="4"/>
  <c r="AGQ66" i="4"/>
  <c r="AGR66" i="4"/>
  <c r="AGS66" i="4"/>
  <c r="AGT66" i="4"/>
  <c r="AGU66" i="4"/>
  <c r="AGV66" i="4"/>
  <c r="AGW66" i="4"/>
  <c r="AGX66" i="4"/>
  <c r="AGY66" i="4"/>
  <c r="AGZ66" i="4"/>
  <c r="AHA66" i="4"/>
  <c r="AHB66" i="4"/>
  <c r="AHC66" i="4"/>
  <c r="AHD66" i="4"/>
  <c r="AHE66" i="4"/>
  <c r="AHF66" i="4"/>
  <c r="AHG66" i="4"/>
  <c r="AHH66" i="4"/>
  <c r="AHI66" i="4"/>
  <c r="AHJ66" i="4"/>
  <c r="AHK66" i="4"/>
  <c r="AHL66" i="4"/>
  <c r="AHM66" i="4"/>
  <c r="AHN66" i="4"/>
  <c r="AHO66" i="4"/>
  <c r="AHP66" i="4"/>
  <c r="AHQ66" i="4"/>
  <c r="AHR66" i="4"/>
  <c r="AHS66" i="4"/>
  <c r="AHT66" i="4"/>
  <c r="AHU66" i="4"/>
  <c r="AHV66" i="4"/>
  <c r="AHW66" i="4"/>
  <c r="AHX66" i="4"/>
  <c r="AHY66" i="4"/>
  <c r="AHZ66" i="4"/>
  <c r="AIA66" i="4"/>
  <c r="AIB66" i="4"/>
  <c r="AIC66" i="4"/>
  <c r="AID66" i="4"/>
  <c r="AIE66" i="4"/>
  <c r="AIF66" i="4"/>
  <c r="AIG66" i="4"/>
  <c r="AIH66" i="4"/>
  <c r="AII66" i="4"/>
  <c r="AIJ66" i="4"/>
  <c r="AIK66" i="4"/>
  <c r="AIL66" i="4"/>
  <c r="AIM66" i="4"/>
  <c r="AIN66" i="4"/>
  <c r="AIO66" i="4"/>
  <c r="AIP66" i="4"/>
  <c r="AIQ66" i="4"/>
  <c r="AIR66" i="4"/>
  <c r="AIS66" i="4"/>
  <c r="AIT66" i="4"/>
  <c r="AIU66" i="4"/>
  <c r="AIV66" i="4"/>
  <c r="AIW66" i="4"/>
  <c r="AIX66" i="4"/>
  <c r="AIY66" i="4"/>
  <c r="AIZ66" i="4"/>
  <c r="AJA66" i="4"/>
  <c r="AJB66" i="4"/>
  <c r="AJC66" i="4"/>
  <c r="AJD66" i="4"/>
  <c r="AJE66" i="4"/>
  <c r="AJF66" i="4"/>
  <c r="AJG66" i="4"/>
  <c r="AJH66" i="4"/>
  <c r="AJI66" i="4"/>
  <c r="AJJ66" i="4"/>
  <c r="AJK66" i="4"/>
  <c r="AJL66" i="4"/>
  <c r="AJM66" i="4"/>
  <c r="AJN66" i="4"/>
  <c r="AJO66" i="4"/>
  <c r="AJP66" i="4"/>
  <c r="AJQ66" i="4"/>
  <c r="AJR66" i="4"/>
  <c r="AJS66" i="4"/>
  <c r="AJT66" i="4"/>
  <c r="AJU66" i="4"/>
  <c r="AJV66" i="4"/>
  <c r="AJW66" i="4"/>
  <c r="AJX66" i="4"/>
  <c r="AJY66" i="4"/>
  <c r="AJZ66" i="4"/>
  <c r="AKA66" i="4"/>
  <c r="AKB66" i="4"/>
  <c r="AKC66" i="4"/>
  <c r="AKD66" i="4"/>
  <c r="AKE66" i="4"/>
  <c r="AKF66" i="4"/>
  <c r="AKG66" i="4"/>
  <c r="AKH66" i="4"/>
  <c r="AKI66" i="4"/>
  <c r="AKJ66" i="4"/>
  <c r="AKK66" i="4"/>
  <c r="AKL66" i="4"/>
  <c r="AKM66" i="4"/>
  <c r="AKN66" i="4"/>
  <c r="AKO66" i="4"/>
  <c r="AKP66" i="4"/>
  <c r="AKQ66" i="4"/>
  <c r="AKR66" i="4"/>
  <c r="AKS66" i="4"/>
  <c r="AKT66" i="4"/>
  <c r="AKU66" i="4"/>
  <c r="AKV66" i="4"/>
  <c r="AKW66" i="4"/>
  <c r="AKX66" i="4"/>
  <c r="AKY66" i="4"/>
  <c r="AKZ66" i="4"/>
  <c r="ALA66" i="4"/>
  <c r="ALB66" i="4"/>
  <c r="ALC66" i="4"/>
  <c r="ALD66" i="4"/>
  <c r="ALE66" i="4"/>
  <c r="ALF66" i="4"/>
  <c r="ALG66" i="4"/>
  <c r="ALH66" i="4"/>
  <c r="ALI66" i="4"/>
  <c r="ALJ66" i="4"/>
  <c r="ALK66" i="4"/>
  <c r="ALL66" i="4"/>
  <c r="ALM66" i="4"/>
  <c r="ALN66" i="4"/>
  <c r="ALO66" i="4"/>
  <c r="ALP66" i="4"/>
  <c r="ALQ66" i="4"/>
  <c r="ALR66" i="4"/>
  <c r="ALS66" i="4"/>
  <c r="ALT66" i="4"/>
  <c r="ALU66" i="4"/>
  <c r="ALV66" i="4"/>
  <c r="ALW66" i="4"/>
  <c r="ALX66" i="4"/>
  <c r="ALY66" i="4"/>
  <c r="ALZ66" i="4"/>
  <c r="AMA66" i="4"/>
  <c r="AMB66" i="4"/>
  <c r="AMC66" i="4"/>
  <c r="AMD66" i="4"/>
  <c r="AME66" i="4"/>
  <c r="AMF66" i="4"/>
  <c r="AMG66" i="4"/>
  <c r="AMH66" i="4"/>
  <c r="AMI66" i="4"/>
  <c r="AMJ66" i="4"/>
  <c r="AMK66" i="4"/>
  <c r="AML66" i="4"/>
  <c r="AMM66" i="4"/>
  <c r="AMN66" i="4"/>
  <c r="AMO66" i="4"/>
  <c r="AMP66" i="4"/>
  <c r="AMQ66" i="4"/>
  <c r="AMR66" i="4"/>
  <c r="AMS66" i="4"/>
  <c r="AMT66" i="4"/>
  <c r="AMU66" i="4"/>
  <c r="AMV66" i="4"/>
  <c r="AMW66" i="4"/>
  <c r="AMX66" i="4"/>
  <c r="AMY66" i="4"/>
  <c r="AMZ66" i="4"/>
  <c r="ANA66" i="4"/>
  <c r="ANB66" i="4"/>
  <c r="ANC66" i="4"/>
  <c r="AND66" i="4"/>
  <c r="ANE66" i="4"/>
  <c r="ANF66" i="4"/>
  <c r="ANG66" i="4"/>
  <c r="ANH66" i="4"/>
  <c r="ANI66" i="4"/>
  <c r="ANJ66" i="4"/>
  <c r="ANK66" i="4"/>
  <c r="ANL66" i="4"/>
  <c r="ANM66" i="4"/>
  <c r="ANN66" i="4"/>
  <c r="ANO66" i="4"/>
  <c r="ANP66" i="4"/>
  <c r="ANQ66" i="4"/>
  <c r="ANR66" i="4"/>
  <c r="ANS66" i="4"/>
  <c r="ANT66" i="4"/>
  <c r="ANU66" i="4"/>
  <c r="ANV66" i="4"/>
  <c r="ANW66" i="4"/>
  <c r="ANX66" i="4"/>
  <c r="ANY66" i="4"/>
  <c r="ANZ66" i="4"/>
  <c r="AOA66" i="4"/>
  <c r="AOB66" i="4"/>
  <c r="AOC66" i="4"/>
  <c r="AOD66" i="4"/>
  <c r="AOE66" i="4"/>
  <c r="AOF66" i="4"/>
  <c r="AOG66" i="4"/>
  <c r="AOH66" i="4"/>
  <c r="AOI66" i="4"/>
  <c r="AOJ66" i="4"/>
  <c r="AOK66" i="4"/>
  <c r="AOL66" i="4"/>
  <c r="AOM66" i="4"/>
  <c r="AON66" i="4"/>
  <c r="AOO66" i="4"/>
  <c r="AOP66" i="4"/>
  <c r="AOQ66" i="4"/>
  <c r="AOR66" i="4"/>
  <c r="AOS66" i="4"/>
  <c r="AOT66" i="4"/>
  <c r="AOU66" i="4"/>
  <c r="AOV66" i="4"/>
  <c r="AOW66" i="4"/>
  <c r="AOX66" i="4"/>
  <c r="AOY66" i="4"/>
  <c r="AOZ66" i="4"/>
  <c r="APA66" i="4"/>
  <c r="APB66" i="4"/>
  <c r="APC66" i="4"/>
  <c r="APD66" i="4"/>
  <c r="APE66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J179" i="4" s="1"/>
  <c r="AK175" i="4"/>
  <c r="AL175" i="4"/>
  <c r="AM175" i="4"/>
  <c r="AN175" i="4"/>
  <c r="AN179" i="4" s="1"/>
  <c r="AO175" i="4"/>
  <c r="AO179" i="4" s="1"/>
  <c r="AP175" i="4"/>
  <c r="AQ175" i="4"/>
  <c r="AR175" i="4"/>
  <c r="AS175" i="4"/>
  <c r="AT175" i="4"/>
  <c r="AT179" i="4" s="1"/>
  <c r="AU175" i="4"/>
  <c r="AU179" i="4" s="1"/>
  <c r="AV175" i="4"/>
  <c r="AV179" i="4" s="1"/>
  <c r="AW175" i="4"/>
  <c r="AX175" i="4"/>
  <c r="AY175" i="4"/>
  <c r="AZ175" i="4"/>
  <c r="AZ179" i="4" s="1"/>
  <c r="BA175" i="4"/>
  <c r="BA179" i="4" s="1"/>
  <c r="BB175" i="4"/>
  <c r="BB179" i="4" s="1"/>
  <c r="BC175" i="4"/>
  <c r="BD175" i="4"/>
  <c r="BE175" i="4"/>
  <c r="BF175" i="4"/>
  <c r="BG175" i="4"/>
  <c r="BH175" i="4"/>
  <c r="BH179" i="4" s="1"/>
  <c r="BI175" i="4"/>
  <c r="BJ175" i="4"/>
  <c r="BK175" i="4"/>
  <c r="BL175" i="4"/>
  <c r="BL179" i="4" s="1"/>
  <c r="BM175" i="4"/>
  <c r="BM179" i="4" s="1"/>
  <c r="BN175" i="4"/>
  <c r="BO175" i="4"/>
  <c r="BP175" i="4"/>
  <c r="BQ175" i="4"/>
  <c r="BR179" i="4"/>
  <c r="BS179" i="4"/>
  <c r="BX179" i="4"/>
  <c r="BY179" i="4"/>
  <c r="BZ179" i="4"/>
  <c r="CF179" i="4"/>
  <c r="CJ179" i="4"/>
  <c r="CK179" i="4"/>
  <c r="CP179" i="4"/>
  <c r="CQ179" i="4"/>
  <c r="CV179" i="4"/>
  <c r="CW179" i="4"/>
  <c r="DD179" i="4"/>
  <c r="DI179" i="4"/>
  <c r="DN179" i="4"/>
  <c r="DO179" i="4"/>
  <c r="DT179" i="4"/>
  <c r="DU179" i="4"/>
  <c r="DV179" i="4"/>
  <c r="EB179" i="4"/>
  <c r="EF179" i="4"/>
  <c r="EG179" i="4"/>
  <c r="EJ179" i="4"/>
  <c r="EL179" i="4"/>
  <c r="EM179" i="4"/>
  <c r="ER179" i="4"/>
  <c r="ES179" i="4"/>
  <c r="EZ179" i="4"/>
  <c r="FE179" i="4"/>
  <c r="FK179" i="4"/>
  <c r="FP179" i="4"/>
  <c r="FQ179" i="4"/>
  <c r="FR179" i="4"/>
  <c r="FX179" i="4"/>
  <c r="GC179" i="4"/>
  <c r="GI179" i="4"/>
  <c r="GN179" i="4"/>
  <c r="GO179" i="4"/>
  <c r="GV179" i="4"/>
  <c r="GZ179" i="4"/>
  <c r="HA179" i="4"/>
  <c r="HF179" i="4"/>
  <c r="HG179" i="4"/>
  <c r="HL179" i="4"/>
  <c r="HM179" i="4"/>
  <c r="HN179" i="4"/>
  <c r="HT179" i="4"/>
  <c r="HX179" i="4"/>
  <c r="HY179" i="4"/>
  <c r="IE179" i="4"/>
  <c r="IJ179" i="4"/>
  <c r="IK179" i="4"/>
  <c r="IR179" i="4"/>
  <c r="IV179" i="4"/>
  <c r="IW179" i="4"/>
  <c r="JC179" i="4"/>
  <c r="JH179" i="4"/>
  <c r="JI179" i="4"/>
  <c r="JJ179" i="4"/>
  <c r="JP179" i="4"/>
  <c r="JU179" i="4"/>
  <c r="JX179" i="4"/>
  <c r="JZ179" i="4"/>
  <c r="KA179" i="4"/>
  <c r="KF179" i="4"/>
  <c r="KG179" i="4"/>
  <c r="KN179" i="4"/>
  <c r="KS179" i="4"/>
  <c r="KY179" i="4"/>
  <c r="LE179" i="4"/>
  <c r="LF179" i="4"/>
  <c r="LH179" i="4"/>
  <c r="LL179" i="4"/>
  <c r="LP179" i="4"/>
  <c r="LQ179" i="4"/>
  <c r="LW179" i="4"/>
  <c r="MB179" i="4"/>
  <c r="MC179" i="4"/>
  <c r="MJ179" i="4"/>
  <c r="MN179" i="4"/>
  <c r="MO179" i="4"/>
  <c r="MU179" i="4"/>
  <c r="MZ179" i="4"/>
  <c r="NA179" i="4"/>
  <c r="NB179" i="4"/>
  <c r="NH179" i="4"/>
  <c r="NM179" i="4"/>
  <c r="NR179" i="4"/>
  <c r="NS179" i="4"/>
  <c r="NX179" i="4"/>
  <c r="NY179" i="4"/>
  <c r="OB179" i="4"/>
  <c r="OF179" i="4"/>
  <c r="OJ179" i="4"/>
  <c r="OK179" i="4"/>
  <c r="OQ179" i="4"/>
  <c r="OW179" i="4"/>
  <c r="PD179" i="4"/>
  <c r="PI179" i="4"/>
  <c r="PL179" i="4"/>
  <c r="PN179" i="4"/>
  <c r="PO179" i="4"/>
  <c r="PT179" i="4"/>
  <c r="PU179" i="4"/>
  <c r="PX179" i="4"/>
  <c r="QB179" i="4"/>
  <c r="QG179" i="4"/>
  <c r="QL179" i="4"/>
  <c r="QM179" i="4"/>
  <c r="QR179" i="4"/>
  <c r="QS179" i="4"/>
  <c r="QZ179" i="4"/>
  <c r="RE179" i="4"/>
  <c r="RK179" i="4"/>
  <c r="RP179" i="4"/>
  <c r="RQ179" i="4"/>
  <c r="RX179" i="4"/>
  <c r="SC179" i="4"/>
  <c r="SH179" i="4"/>
  <c r="SI179" i="4"/>
  <c r="SN179" i="4"/>
  <c r="SO179" i="4"/>
  <c r="SV179" i="4"/>
  <c r="TA179" i="4"/>
  <c r="TF179" i="4"/>
  <c r="TG179" i="4"/>
  <c r="TL179" i="4"/>
  <c r="TM179" i="4"/>
  <c r="TT179" i="4"/>
  <c r="TX179" i="4"/>
  <c r="TY179" i="4"/>
  <c r="UE179" i="4"/>
  <c r="UJ179" i="4"/>
  <c r="UK179" i="4"/>
  <c r="UR179" i="4"/>
  <c r="UW179" i="4"/>
  <c r="VC179" i="4"/>
  <c r="VH179" i="4"/>
  <c r="VI179" i="4"/>
  <c r="VP179" i="4"/>
  <c r="VT179" i="4"/>
  <c r="VU179" i="4"/>
  <c r="VX179" i="4"/>
  <c r="WA179" i="4"/>
  <c r="WF179" i="4"/>
  <c r="WG179" i="4"/>
  <c r="WN179" i="4"/>
  <c r="WR179" i="4"/>
  <c r="WS179" i="4"/>
  <c r="WY179" i="4"/>
  <c r="XD179" i="4"/>
  <c r="XE179" i="4"/>
  <c r="XH179" i="4"/>
  <c r="XL179" i="4"/>
  <c r="XP179" i="4"/>
  <c r="XQ179" i="4"/>
  <c r="XW179" i="4"/>
  <c r="YB179" i="4"/>
  <c r="YC179" i="4"/>
  <c r="YJ179" i="4"/>
  <c r="YO179" i="4"/>
  <c r="YT179" i="4"/>
  <c r="YU179" i="4"/>
  <c r="YZ179" i="4"/>
  <c r="ZA179" i="4"/>
  <c r="ZH179" i="4"/>
  <c r="ZM179" i="4"/>
  <c r="ZP179" i="4"/>
  <c r="ZS179" i="4"/>
  <c r="ZX179" i="4"/>
  <c r="ZY179" i="4"/>
  <c r="AAF179" i="4"/>
  <c r="AAJ179" i="4"/>
  <c r="AAK179" i="4"/>
  <c r="AAQ179" i="4"/>
  <c r="AAV179" i="4"/>
  <c r="AAW179" i="4"/>
  <c r="ABD179" i="4"/>
  <c r="ABI179" i="4"/>
  <c r="ABO179" i="4"/>
  <c r="ABT179" i="4"/>
  <c r="ABU179" i="4"/>
  <c r="ACB179" i="4"/>
  <c r="ACF179" i="4"/>
  <c r="ACG179" i="4"/>
  <c r="ACM179" i="4"/>
  <c r="ACR179" i="4"/>
  <c r="ACS179" i="4"/>
  <c r="ACZ179" i="4"/>
  <c r="ADD179" i="4"/>
  <c r="ADE179" i="4"/>
  <c r="ADK179" i="4"/>
  <c r="ADP179" i="4"/>
  <c r="ADQ179" i="4"/>
  <c r="ADX179" i="4"/>
  <c r="AEC179" i="4"/>
  <c r="AEI179" i="4"/>
  <c r="AEN179" i="4"/>
  <c r="AEO179" i="4"/>
  <c r="AEV179" i="4"/>
  <c r="AFA179" i="4"/>
  <c r="AFD179" i="4"/>
  <c r="AFG179" i="4"/>
  <c r="AFL179" i="4"/>
  <c r="AFM179" i="4"/>
  <c r="AFT179" i="4"/>
  <c r="AFY179" i="4"/>
  <c r="AGB179" i="4"/>
  <c r="AGE179" i="4"/>
  <c r="AGJ179" i="4"/>
  <c r="AGK179" i="4"/>
  <c r="AGR179" i="4"/>
  <c r="AGW179" i="4"/>
  <c r="AGZ179" i="4"/>
  <c r="AHC179" i="4"/>
  <c r="AHH179" i="4"/>
  <c r="AHI179" i="4"/>
  <c r="AHU179" i="4"/>
  <c r="AIA179" i="4"/>
  <c r="AIF179" i="4"/>
  <c r="AIG179" i="4"/>
  <c r="AIN179" i="4"/>
  <c r="AIS179" i="4"/>
  <c r="AIY179" i="4"/>
  <c r="AJD179" i="4"/>
  <c r="AJE179" i="4"/>
  <c r="AJL179" i="4"/>
  <c r="AJQ179" i="4"/>
  <c r="AJT179" i="4"/>
  <c r="AJW179" i="4"/>
  <c r="AKB179" i="4"/>
  <c r="AKC179" i="4"/>
  <c r="AKJ179" i="4"/>
  <c r="AKO179" i="4"/>
  <c r="AKR179" i="4"/>
  <c r="AKU179" i="4"/>
  <c r="ALA179" i="4"/>
  <c r="ALH179" i="4"/>
  <c r="ALM179" i="4"/>
  <c r="ALS179" i="4"/>
  <c r="ALX179" i="4"/>
  <c r="ALY179" i="4"/>
  <c r="AMF179" i="4"/>
  <c r="AMK179" i="4"/>
  <c r="AMQ179" i="4"/>
  <c r="AMV179" i="4"/>
  <c r="AMW179" i="4"/>
  <c r="AND179" i="4"/>
  <c r="ANI179" i="4"/>
  <c r="ANO179" i="4"/>
  <c r="ANT179" i="4"/>
  <c r="ANU179" i="4"/>
  <c r="AOB179" i="4"/>
  <c r="AOF179" i="4"/>
  <c r="AOG179" i="4"/>
  <c r="AOM179" i="4"/>
  <c r="AOR179" i="4"/>
  <c r="AOS179" i="4"/>
  <c r="APE179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T179" i="4"/>
  <c r="CR179" i="4"/>
  <c r="CX179" i="4"/>
  <c r="DH179" i="4"/>
  <c r="DP179" i="4"/>
  <c r="ED179" i="4"/>
  <c r="EN179" i="4"/>
  <c r="ET179" i="4"/>
  <c r="FD179" i="4"/>
  <c r="FJ179" i="4"/>
  <c r="FL179" i="4"/>
  <c r="GB179" i="4"/>
  <c r="GH179" i="4"/>
  <c r="GJ179" i="4"/>
  <c r="GP179" i="4"/>
  <c r="GR179" i="4"/>
  <c r="HH179" i="4"/>
  <c r="ID179" i="4"/>
  <c r="IF179" i="4"/>
  <c r="IL179" i="4"/>
  <c r="JB179" i="4"/>
  <c r="JD179" i="4"/>
  <c r="JT179" i="4"/>
  <c r="KB179" i="4"/>
  <c r="KH179" i="4"/>
  <c r="KR179" i="4"/>
  <c r="KX179" i="4"/>
  <c r="KZ179" i="4"/>
  <c r="LD179" i="4"/>
  <c r="LV179" i="4"/>
  <c r="LX179" i="4"/>
  <c r="MD179" i="4"/>
  <c r="MF179" i="4"/>
  <c r="MT179" i="4"/>
  <c r="MV179" i="4"/>
  <c r="NL179" i="4"/>
  <c r="NT179" i="4"/>
  <c r="NZ179" i="4"/>
  <c r="OD179" i="4"/>
  <c r="OP179" i="4"/>
  <c r="OR179" i="4"/>
  <c r="OV179" i="4"/>
  <c r="OX179" i="4"/>
  <c r="PB179" i="4"/>
  <c r="PH179" i="4"/>
  <c r="PP179" i="4"/>
  <c r="PV179" i="4"/>
  <c r="QF179" i="4"/>
  <c r="QN179" i="4"/>
  <c r="QT179" i="4"/>
  <c r="RD179" i="4"/>
  <c r="RJ179" i="4"/>
  <c r="RL179" i="4"/>
  <c r="RR179" i="4"/>
  <c r="SB179" i="4"/>
  <c r="SJ179" i="4"/>
  <c r="SP179" i="4"/>
  <c r="SZ179" i="4"/>
  <c r="TH179" i="4"/>
  <c r="TN179" i="4"/>
  <c r="TV179" i="4"/>
  <c r="UD179" i="4"/>
  <c r="UF179" i="4"/>
  <c r="UL179" i="4"/>
  <c r="UV179" i="4"/>
  <c r="VB179" i="4"/>
  <c r="VD179" i="4"/>
  <c r="VJ179" i="4"/>
  <c r="VZ179" i="4"/>
  <c r="WB179" i="4"/>
  <c r="WH179" i="4"/>
  <c r="WX179" i="4"/>
  <c r="WZ179" i="4"/>
  <c r="XF179" i="4"/>
  <c r="XV179" i="4"/>
  <c r="XX179" i="4"/>
  <c r="YD179" i="4"/>
  <c r="YN179" i="4"/>
  <c r="YV179" i="4"/>
  <c r="ZB179" i="4"/>
  <c r="ZL179" i="4"/>
  <c r="ZT179" i="4"/>
  <c r="ZZ179" i="4"/>
  <c r="AAB179" i="4"/>
  <c r="AAP179" i="4"/>
  <c r="AAR179" i="4"/>
  <c r="AAX179" i="4"/>
  <c r="ABH179" i="4"/>
  <c r="ABP179" i="4"/>
  <c r="ABV179" i="4"/>
  <c r="ACL179" i="4"/>
  <c r="ACN179" i="4"/>
  <c r="ACT179" i="4"/>
  <c r="ADL179" i="4"/>
  <c r="ADR179" i="4"/>
  <c r="ADZ179" i="4"/>
  <c r="AEB179" i="4"/>
  <c r="AEH179" i="4"/>
  <c r="AEJ179" i="4"/>
  <c r="AEP179" i="4"/>
  <c r="AEZ179" i="4"/>
  <c r="AFH179" i="4"/>
  <c r="AFN179" i="4"/>
  <c r="AFO179" i="4"/>
  <c r="AFX179" i="4"/>
  <c r="AGD179" i="4"/>
  <c r="AGF179" i="4"/>
  <c r="AGG179" i="4"/>
  <c r="AGL179" i="4"/>
  <c r="AGT179" i="4"/>
  <c r="AGV179" i="4"/>
  <c r="AHB179" i="4"/>
  <c r="AHD179" i="4"/>
  <c r="AHJ179" i="4"/>
  <c r="AHP179" i="4"/>
  <c r="AHT179" i="4"/>
  <c r="AHZ179" i="4"/>
  <c r="AIB179" i="4"/>
  <c r="AIH179" i="4"/>
  <c r="AIJ179" i="4"/>
  <c r="AIR179" i="4"/>
  <c r="AIX179" i="4"/>
  <c r="AIZ179" i="4"/>
  <c r="AJF179" i="4"/>
  <c r="AJH179" i="4"/>
  <c r="AJP179" i="4"/>
  <c r="AJV179" i="4"/>
  <c r="AJX179" i="4"/>
  <c r="AKD179" i="4"/>
  <c r="AKL179" i="4"/>
  <c r="AKN179" i="4"/>
  <c r="AKT179" i="4"/>
  <c r="AKV179" i="4"/>
  <c r="AKZ179" i="4"/>
  <c r="ALB179" i="4"/>
  <c r="ALD179" i="4"/>
  <c r="ALL179" i="4"/>
  <c r="ALR179" i="4"/>
  <c r="ALT179" i="4"/>
  <c r="ALZ179" i="4"/>
  <c r="AMJ179" i="4"/>
  <c r="AMP179" i="4"/>
  <c r="AMR179" i="4"/>
  <c r="AMX179" i="4"/>
  <c r="ANH179" i="4"/>
  <c r="ANN179" i="4"/>
  <c r="ANP179" i="4"/>
  <c r="ANV179" i="4"/>
  <c r="ANX179" i="4"/>
  <c r="AOK179" i="4"/>
  <c r="AOL179" i="4"/>
  <c r="AON179" i="4"/>
  <c r="AOT179" i="4"/>
  <c r="AOZ179" i="4"/>
  <c r="APD179" i="4"/>
  <c r="D150" i="4"/>
  <c r="E150" i="4"/>
  <c r="F150" i="4"/>
  <c r="G150" i="4"/>
  <c r="H150" i="4"/>
  <c r="I150" i="4"/>
  <c r="I154" i="4" s="1"/>
  <c r="J150" i="4"/>
  <c r="K150" i="4"/>
  <c r="L150" i="4"/>
  <c r="M150" i="4"/>
  <c r="N150" i="4"/>
  <c r="O150" i="4"/>
  <c r="O154" i="4" s="1"/>
  <c r="P150" i="4"/>
  <c r="Q150" i="4"/>
  <c r="R150" i="4"/>
  <c r="S150" i="4"/>
  <c r="T150" i="4"/>
  <c r="U150" i="4"/>
  <c r="U154" i="4" s="1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G154" i="4" s="1"/>
  <c r="AH150" i="4"/>
  <c r="AI150" i="4"/>
  <c r="AJ150" i="4"/>
  <c r="AK150" i="4"/>
  <c r="AL150" i="4"/>
  <c r="AM150" i="4"/>
  <c r="AM154" i="4" s="1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A150" i="4"/>
  <c r="BB150" i="4"/>
  <c r="BC150" i="4"/>
  <c r="BD150" i="4"/>
  <c r="BE150" i="4"/>
  <c r="BE154" i="4" s="1"/>
  <c r="BF150" i="4"/>
  <c r="BG150" i="4"/>
  <c r="BH150" i="4"/>
  <c r="BI150" i="4"/>
  <c r="BJ150" i="4"/>
  <c r="BK150" i="4"/>
  <c r="BK154" i="4" s="1"/>
  <c r="BL150" i="4"/>
  <c r="BM150" i="4"/>
  <c r="BN150" i="4"/>
  <c r="BO150" i="4"/>
  <c r="BP150" i="4"/>
  <c r="BQ150" i="4"/>
  <c r="BQ154" i="4" s="1"/>
  <c r="CI154" i="4"/>
  <c r="CY154" i="4"/>
  <c r="DW154" i="4"/>
  <c r="DX154" i="4"/>
  <c r="EV154" i="4"/>
  <c r="GA154" i="4"/>
  <c r="GR154" i="4"/>
  <c r="GY154" i="4"/>
  <c r="HE154" i="4"/>
  <c r="HP154" i="4"/>
  <c r="HW154" i="4"/>
  <c r="IC154" i="4"/>
  <c r="IN154" i="4"/>
  <c r="JD154" i="4"/>
  <c r="JL154" i="4"/>
  <c r="JY154" i="4"/>
  <c r="KI154" i="4"/>
  <c r="KQ154" i="4"/>
  <c r="LO154" i="4"/>
  <c r="NE154" i="4"/>
  <c r="NK154" i="4"/>
  <c r="NQ154" i="4"/>
  <c r="OC154" i="4"/>
  <c r="OH154" i="4"/>
  <c r="OZ154" i="4"/>
  <c r="PA154" i="4"/>
  <c r="PM154" i="4"/>
  <c r="PX154" i="4"/>
  <c r="QE154" i="4"/>
  <c r="QU154" i="4"/>
  <c r="RB154" i="4"/>
  <c r="RC154" i="4"/>
  <c r="RS154" i="4"/>
  <c r="RU154" i="4"/>
  <c r="SA154" i="4"/>
  <c r="SG154" i="4"/>
  <c r="SJ154" i="4"/>
  <c r="SS154" i="4"/>
  <c r="SY154" i="4"/>
  <c r="TE154" i="4"/>
  <c r="TQ154" i="4"/>
  <c r="UO154" i="4"/>
  <c r="VA154" i="4"/>
  <c r="VD154" i="4"/>
  <c r="VL154" i="4"/>
  <c r="VS154" i="4"/>
  <c r="WJ154" i="4"/>
  <c r="WQ154" i="4"/>
  <c r="XH154" i="4"/>
  <c r="XI154" i="4"/>
  <c r="XO154" i="4"/>
  <c r="XU154" i="4"/>
  <c r="XX154" i="4"/>
  <c r="YM154" i="4"/>
  <c r="YS154" i="4"/>
  <c r="ZD154" i="4"/>
  <c r="ZE154" i="4"/>
  <c r="ZJ154" i="4"/>
  <c r="ZQ154" i="4"/>
  <c r="AAA154" i="4"/>
  <c r="AAC154" i="4"/>
  <c r="AAH154" i="4"/>
  <c r="AAO154" i="4"/>
  <c r="AAR154" i="4"/>
  <c r="ABA154" i="4"/>
  <c r="ABG154" i="4"/>
  <c r="ABP154" i="4"/>
  <c r="ACE154" i="4"/>
  <c r="ACN154" i="4"/>
  <c r="ACV154" i="4"/>
  <c r="ACW154" i="4"/>
  <c r="ADC154" i="4"/>
  <c r="ADI154" i="4"/>
  <c r="ADS154" i="4"/>
  <c r="ADU154" i="4"/>
  <c r="AEA154" i="4"/>
  <c r="AEG154" i="4"/>
  <c r="AES154" i="4"/>
  <c r="AFE154" i="4"/>
  <c r="AFP154" i="4"/>
  <c r="AFQ154" i="4"/>
  <c r="AGC154" i="4"/>
  <c r="AGF154" i="4"/>
  <c r="AGG154" i="4"/>
  <c r="AGN154" i="4"/>
  <c r="AGU154" i="4"/>
  <c r="AHD154" i="4"/>
  <c r="AHK154" i="4"/>
  <c r="AHL154" i="4"/>
  <c r="AHS154" i="4"/>
  <c r="AIB154" i="4"/>
  <c r="AIK154" i="4"/>
  <c r="AIQ154" i="4"/>
  <c r="AIS154" i="4"/>
  <c r="AIW154" i="4"/>
  <c r="AJI154" i="4"/>
  <c r="AJO154" i="4"/>
  <c r="AJU154" i="4"/>
  <c r="AKL154" i="4"/>
  <c r="AKS154" i="4"/>
  <c r="ALQ154" i="4"/>
  <c r="ALT154" i="4"/>
  <c r="AMI154" i="4"/>
  <c r="AMY154" i="4"/>
  <c r="ANG154" i="4"/>
  <c r="ANX154" i="4"/>
  <c r="AOE154" i="4"/>
  <c r="AOK154" i="4"/>
  <c r="AOW154" i="4"/>
  <c r="APC154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BL151" i="4"/>
  <c r="BM151" i="4"/>
  <c r="BN151" i="4"/>
  <c r="BO151" i="4"/>
  <c r="BP151" i="4"/>
  <c r="BQ151" i="4"/>
  <c r="CA154" i="4"/>
  <c r="FC154" i="4"/>
  <c r="IU154" i="4"/>
  <c r="LG154" i="4"/>
  <c r="ZC154" i="4"/>
  <c r="M154" i="4"/>
  <c r="BU154" i="4"/>
  <c r="CC154" i="4"/>
  <c r="CG154" i="4"/>
  <c r="CO154" i="4"/>
  <c r="DA154" i="4"/>
  <c r="DF154" i="4"/>
  <c r="DM154" i="4"/>
  <c r="DQ154" i="4"/>
  <c r="DY154" i="4"/>
  <c r="EB154" i="4"/>
  <c r="EK154" i="4"/>
  <c r="EW154" i="4"/>
  <c r="FZ154" i="4"/>
  <c r="GM154" i="4"/>
  <c r="GP154" i="4"/>
  <c r="GS154" i="4"/>
  <c r="HQ154" i="4"/>
  <c r="IG154" i="4"/>
  <c r="IO154" i="4"/>
  <c r="JA154" i="4"/>
  <c r="JM154" i="4"/>
  <c r="KK154" i="4"/>
  <c r="LA154" i="4"/>
  <c r="MG154" i="4"/>
  <c r="MS154" i="4"/>
  <c r="MW154" i="4"/>
  <c r="NB154" i="4"/>
  <c r="OO154" i="4"/>
  <c r="QT154" i="4"/>
  <c r="RA154" i="4"/>
  <c r="UC154" i="4"/>
  <c r="UL154" i="4"/>
  <c r="UN154" i="4"/>
  <c r="VM154" i="4"/>
  <c r="WD154" i="4"/>
  <c r="XF154" i="4"/>
  <c r="YG154" i="4"/>
  <c r="AAF154" i="4"/>
  <c r="ABE154" i="4"/>
  <c r="ADM154" i="4"/>
  <c r="AFU154" i="4"/>
  <c r="AKD154" i="4"/>
  <c r="ALE154" i="4"/>
  <c r="ALJ154" i="4"/>
  <c r="AON154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D125" i="4"/>
  <c r="E125" i="4"/>
  <c r="F125" i="4"/>
  <c r="G125" i="4"/>
  <c r="H125" i="4"/>
  <c r="I125" i="4"/>
  <c r="D126" i="4"/>
  <c r="E126" i="4"/>
  <c r="F126" i="4"/>
  <c r="G126" i="4"/>
  <c r="H126" i="4"/>
  <c r="I126" i="4"/>
  <c r="L191" i="4"/>
  <c r="S191" i="4"/>
  <c r="AU191" i="4"/>
  <c r="BP191" i="4"/>
  <c r="BW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CY191" i="4"/>
  <c r="CZ191" i="4"/>
  <c r="DA191" i="4"/>
  <c r="DB191" i="4"/>
  <c r="DC191" i="4"/>
  <c r="DD191" i="4"/>
  <c r="DE191" i="4"/>
  <c r="DF191" i="4"/>
  <c r="DG191" i="4"/>
  <c r="DH191" i="4"/>
  <c r="DI191" i="4"/>
  <c r="DJ191" i="4"/>
  <c r="DK191" i="4"/>
  <c r="DL191" i="4"/>
  <c r="DM191" i="4"/>
  <c r="DN191" i="4"/>
  <c r="DO191" i="4"/>
  <c r="DP191" i="4"/>
  <c r="DQ191" i="4"/>
  <c r="DR191" i="4"/>
  <c r="DT191" i="4"/>
  <c r="EM191" i="4"/>
  <c r="EN191" i="4"/>
  <c r="EO191" i="4"/>
  <c r="EP191" i="4"/>
  <c r="EQ191" i="4"/>
  <c r="ER191" i="4"/>
  <c r="ES191" i="4"/>
  <c r="ET191" i="4"/>
  <c r="EU191" i="4"/>
  <c r="EV191" i="4"/>
  <c r="EW191" i="4"/>
  <c r="FA191" i="4"/>
  <c r="FC191" i="4"/>
  <c r="FG191" i="4"/>
  <c r="FH191" i="4"/>
  <c r="FI191" i="4"/>
  <c r="FJ191" i="4"/>
  <c r="FK191" i="4"/>
  <c r="FL191" i="4"/>
  <c r="FM191" i="4"/>
  <c r="FN191" i="4"/>
  <c r="FO191" i="4"/>
  <c r="FP191" i="4"/>
  <c r="FQ191" i="4"/>
  <c r="FR191" i="4"/>
  <c r="FS191" i="4"/>
  <c r="FT191" i="4"/>
  <c r="FU191" i="4"/>
  <c r="FV191" i="4"/>
  <c r="FW191" i="4"/>
  <c r="FX191" i="4"/>
  <c r="FY191" i="4"/>
  <c r="FZ191" i="4"/>
  <c r="GA191" i="4"/>
  <c r="GB191" i="4"/>
  <c r="GC191" i="4"/>
  <c r="GD191" i="4"/>
  <c r="GE191" i="4"/>
  <c r="GF191" i="4"/>
  <c r="GG191" i="4"/>
  <c r="GH191" i="4"/>
  <c r="GI191" i="4"/>
  <c r="GJ191" i="4"/>
  <c r="GK191" i="4"/>
  <c r="GL191" i="4"/>
  <c r="GM191" i="4"/>
  <c r="GN191" i="4"/>
  <c r="GO191" i="4"/>
  <c r="GP191" i="4"/>
  <c r="GQ191" i="4"/>
  <c r="GR191" i="4"/>
  <c r="GS191" i="4"/>
  <c r="GT191" i="4"/>
  <c r="GU191" i="4"/>
  <c r="GV191" i="4"/>
  <c r="GW191" i="4"/>
  <c r="GX191" i="4"/>
  <c r="GY191" i="4"/>
  <c r="GZ191" i="4"/>
  <c r="HA191" i="4"/>
  <c r="HB191" i="4"/>
  <c r="HC191" i="4"/>
  <c r="HD191" i="4"/>
  <c r="HE191" i="4"/>
  <c r="HF191" i="4"/>
  <c r="HG191" i="4"/>
  <c r="HH191" i="4"/>
  <c r="HI191" i="4"/>
  <c r="HJ191" i="4"/>
  <c r="HK191" i="4"/>
  <c r="HL191" i="4"/>
  <c r="HM191" i="4"/>
  <c r="HN191" i="4"/>
  <c r="HO191" i="4"/>
  <c r="HP191" i="4"/>
  <c r="HQ191" i="4"/>
  <c r="HR191" i="4"/>
  <c r="HS191" i="4"/>
  <c r="HT191" i="4"/>
  <c r="HU191" i="4"/>
  <c r="HV191" i="4"/>
  <c r="HW191" i="4"/>
  <c r="HX191" i="4"/>
  <c r="HY191" i="4"/>
  <c r="HZ191" i="4"/>
  <c r="IA191" i="4"/>
  <c r="IB191" i="4"/>
  <c r="IC191" i="4"/>
  <c r="ID191" i="4"/>
  <c r="IE191" i="4"/>
  <c r="IF191" i="4"/>
  <c r="IG191" i="4"/>
  <c r="IH191" i="4"/>
  <c r="II191" i="4"/>
  <c r="IJ191" i="4"/>
  <c r="IK191" i="4"/>
  <c r="IL191" i="4"/>
  <c r="IM191" i="4"/>
  <c r="IN191" i="4"/>
  <c r="IO191" i="4"/>
  <c r="IP191" i="4"/>
  <c r="IQ191" i="4"/>
  <c r="IR191" i="4"/>
  <c r="IS191" i="4"/>
  <c r="IT191" i="4"/>
  <c r="IU191" i="4"/>
  <c r="IV191" i="4"/>
  <c r="IW191" i="4"/>
  <c r="IX191" i="4"/>
  <c r="IY191" i="4"/>
  <c r="IZ191" i="4"/>
  <c r="JA191" i="4"/>
  <c r="JB191" i="4"/>
  <c r="JC191" i="4"/>
  <c r="JD191" i="4"/>
  <c r="JE191" i="4"/>
  <c r="JF191" i="4"/>
  <c r="JG191" i="4"/>
  <c r="JH191" i="4"/>
  <c r="JI191" i="4"/>
  <c r="JJ191" i="4"/>
  <c r="JK191" i="4"/>
  <c r="JL191" i="4"/>
  <c r="JM191" i="4"/>
  <c r="JN191" i="4"/>
  <c r="JO191" i="4"/>
  <c r="JP191" i="4"/>
  <c r="JQ191" i="4"/>
  <c r="JR191" i="4"/>
  <c r="JS191" i="4"/>
  <c r="JT191" i="4"/>
  <c r="JU191" i="4"/>
  <c r="JV191" i="4"/>
  <c r="JW191" i="4"/>
  <c r="JX191" i="4"/>
  <c r="JY191" i="4"/>
  <c r="JZ191" i="4"/>
  <c r="KA191" i="4"/>
  <c r="KB191" i="4"/>
  <c r="KC191" i="4"/>
  <c r="KD191" i="4"/>
  <c r="KE191" i="4"/>
  <c r="KF191" i="4"/>
  <c r="KG191" i="4"/>
  <c r="KH191" i="4"/>
  <c r="KI191" i="4"/>
  <c r="KJ191" i="4"/>
  <c r="KK191" i="4"/>
  <c r="KL191" i="4"/>
  <c r="KM191" i="4"/>
  <c r="KN191" i="4"/>
  <c r="KO191" i="4"/>
  <c r="KP191" i="4"/>
  <c r="KQ191" i="4"/>
  <c r="KR191" i="4"/>
  <c r="KS191" i="4"/>
  <c r="KT191" i="4"/>
  <c r="KU191" i="4"/>
  <c r="KV191" i="4"/>
  <c r="KW191" i="4"/>
  <c r="KX191" i="4"/>
  <c r="KY191" i="4"/>
  <c r="KZ191" i="4"/>
  <c r="LA191" i="4"/>
  <c r="LB191" i="4"/>
  <c r="LC191" i="4"/>
  <c r="LD191" i="4"/>
  <c r="LE191" i="4"/>
  <c r="LF191" i="4"/>
  <c r="LG191" i="4"/>
  <c r="LH191" i="4"/>
  <c r="LI191" i="4"/>
  <c r="LJ191" i="4"/>
  <c r="LK191" i="4"/>
  <c r="LL191" i="4"/>
  <c r="LM191" i="4"/>
  <c r="LN191" i="4"/>
  <c r="LO191" i="4"/>
  <c r="LP191" i="4"/>
  <c r="LQ191" i="4"/>
  <c r="LR191" i="4"/>
  <c r="LS191" i="4"/>
  <c r="LT191" i="4"/>
  <c r="LU191" i="4"/>
  <c r="LV191" i="4"/>
  <c r="LW191" i="4"/>
  <c r="LX191" i="4"/>
  <c r="LY191" i="4"/>
  <c r="LZ191" i="4"/>
  <c r="MA191" i="4"/>
  <c r="MB191" i="4"/>
  <c r="MC191" i="4"/>
  <c r="MD191" i="4"/>
  <c r="ME191" i="4"/>
  <c r="MF191" i="4"/>
  <c r="MG191" i="4"/>
  <c r="MH191" i="4"/>
  <c r="MI191" i="4"/>
  <c r="MJ191" i="4"/>
  <c r="MK191" i="4"/>
  <c r="ML191" i="4"/>
  <c r="MM191" i="4"/>
  <c r="MN191" i="4"/>
  <c r="MO191" i="4"/>
  <c r="MP191" i="4"/>
  <c r="MQ191" i="4"/>
  <c r="MR191" i="4"/>
  <c r="MS191" i="4"/>
  <c r="MT191" i="4"/>
  <c r="MU191" i="4"/>
  <c r="MV191" i="4"/>
  <c r="MW191" i="4"/>
  <c r="MX191" i="4"/>
  <c r="MY191" i="4"/>
  <c r="MZ191" i="4"/>
  <c r="NA191" i="4"/>
  <c r="NB191" i="4"/>
  <c r="NC191" i="4"/>
  <c r="ND191" i="4"/>
  <c r="NE191" i="4"/>
  <c r="NF191" i="4"/>
  <c r="NG191" i="4"/>
  <c r="NH191" i="4"/>
  <c r="NI191" i="4"/>
  <c r="NJ191" i="4"/>
  <c r="NK191" i="4"/>
  <c r="NL191" i="4"/>
  <c r="NM191" i="4"/>
  <c r="NN191" i="4"/>
  <c r="NO191" i="4"/>
  <c r="NP191" i="4"/>
  <c r="NQ191" i="4"/>
  <c r="NR191" i="4"/>
  <c r="NS191" i="4"/>
  <c r="NT191" i="4"/>
  <c r="NU191" i="4"/>
  <c r="NV191" i="4"/>
  <c r="NW191" i="4"/>
  <c r="NX191" i="4"/>
  <c r="NY191" i="4"/>
  <c r="NZ191" i="4"/>
  <c r="OA191" i="4"/>
  <c r="OB191" i="4"/>
  <c r="OC191" i="4"/>
  <c r="OD191" i="4"/>
  <c r="OE191" i="4"/>
  <c r="OF191" i="4"/>
  <c r="OG191" i="4"/>
  <c r="OH191" i="4"/>
  <c r="OI191" i="4"/>
  <c r="OJ191" i="4"/>
  <c r="OK191" i="4"/>
  <c r="OL191" i="4"/>
  <c r="OM191" i="4"/>
  <c r="ON191" i="4"/>
  <c r="OO191" i="4"/>
  <c r="OP191" i="4"/>
  <c r="OQ191" i="4"/>
  <c r="OR191" i="4"/>
  <c r="OS191" i="4"/>
  <c r="OT191" i="4"/>
  <c r="OU191" i="4"/>
  <c r="OV191" i="4"/>
  <c r="OW191" i="4"/>
  <c r="OX191" i="4"/>
  <c r="OY191" i="4"/>
  <c r="OZ191" i="4"/>
  <c r="PA191" i="4"/>
  <c r="PB191" i="4"/>
  <c r="PC191" i="4"/>
  <c r="PD191" i="4"/>
  <c r="PE191" i="4"/>
  <c r="PF191" i="4"/>
  <c r="PG191" i="4"/>
  <c r="PH191" i="4"/>
  <c r="PI191" i="4"/>
  <c r="PJ191" i="4"/>
  <c r="PK191" i="4"/>
  <c r="PL191" i="4"/>
  <c r="PM191" i="4"/>
  <c r="PN191" i="4"/>
  <c r="PO191" i="4"/>
  <c r="PP191" i="4"/>
  <c r="PQ191" i="4"/>
  <c r="PR191" i="4"/>
  <c r="PS191" i="4"/>
  <c r="PT191" i="4"/>
  <c r="PU191" i="4"/>
  <c r="PV191" i="4"/>
  <c r="PW191" i="4"/>
  <c r="PX191" i="4"/>
  <c r="PY191" i="4"/>
  <c r="PZ191" i="4"/>
  <c r="QA191" i="4"/>
  <c r="QB191" i="4"/>
  <c r="QC191" i="4"/>
  <c r="QD191" i="4"/>
  <c r="QE191" i="4"/>
  <c r="QF191" i="4"/>
  <c r="QG191" i="4"/>
  <c r="QH191" i="4"/>
  <c r="QI191" i="4"/>
  <c r="QJ191" i="4"/>
  <c r="QK191" i="4"/>
  <c r="QL191" i="4"/>
  <c r="QM191" i="4"/>
  <c r="QN191" i="4"/>
  <c r="QO191" i="4"/>
  <c r="QP191" i="4"/>
  <c r="QQ191" i="4"/>
  <c r="QR191" i="4"/>
  <c r="QS191" i="4"/>
  <c r="QT191" i="4"/>
  <c r="QU191" i="4"/>
  <c r="QV191" i="4"/>
  <c r="QW191" i="4"/>
  <c r="QX191" i="4"/>
  <c r="QY191" i="4"/>
  <c r="QZ191" i="4"/>
  <c r="RA191" i="4"/>
  <c r="RB191" i="4"/>
  <c r="RC191" i="4"/>
  <c r="RD191" i="4"/>
  <c r="RE191" i="4"/>
  <c r="RF191" i="4"/>
  <c r="RG191" i="4"/>
  <c r="RH191" i="4"/>
  <c r="RI191" i="4"/>
  <c r="RJ191" i="4"/>
  <c r="RK191" i="4"/>
  <c r="RL191" i="4"/>
  <c r="RM191" i="4"/>
  <c r="RN191" i="4"/>
  <c r="RO191" i="4"/>
  <c r="RP191" i="4"/>
  <c r="RQ191" i="4"/>
  <c r="RR191" i="4"/>
  <c r="RS191" i="4"/>
  <c r="RT191" i="4"/>
  <c r="RU191" i="4"/>
  <c r="RV191" i="4"/>
  <c r="RW191" i="4"/>
  <c r="RX191" i="4"/>
  <c r="RY191" i="4"/>
  <c r="RZ191" i="4"/>
  <c r="SA191" i="4"/>
  <c r="SB191" i="4"/>
  <c r="SC191" i="4"/>
  <c r="SD191" i="4"/>
  <c r="SE191" i="4"/>
  <c r="SF191" i="4"/>
  <c r="SG191" i="4"/>
  <c r="SH191" i="4"/>
  <c r="SI191" i="4"/>
  <c r="SJ191" i="4"/>
  <c r="SK191" i="4"/>
  <c r="SL191" i="4"/>
  <c r="SM191" i="4"/>
  <c r="SN191" i="4"/>
  <c r="SO191" i="4"/>
  <c r="SP191" i="4"/>
  <c r="SQ191" i="4"/>
  <c r="SR191" i="4"/>
  <c r="SS191" i="4"/>
  <c r="ST191" i="4"/>
  <c r="SU191" i="4"/>
  <c r="SV191" i="4"/>
  <c r="SW191" i="4"/>
  <c r="SX191" i="4"/>
  <c r="SY191" i="4"/>
  <c r="SZ191" i="4"/>
  <c r="TA191" i="4"/>
  <c r="TB191" i="4"/>
  <c r="TC191" i="4"/>
  <c r="TD191" i="4"/>
  <c r="TE191" i="4"/>
  <c r="TF191" i="4"/>
  <c r="TG191" i="4"/>
  <c r="TH191" i="4"/>
  <c r="TI191" i="4"/>
  <c r="TJ191" i="4"/>
  <c r="TK191" i="4"/>
  <c r="TL191" i="4"/>
  <c r="TM191" i="4"/>
  <c r="TN191" i="4"/>
  <c r="TO191" i="4"/>
  <c r="TP191" i="4"/>
  <c r="TQ191" i="4"/>
  <c r="TR191" i="4"/>
  <c r="TS191" i="4"/>
  <c r="TT191" i="4"/>
  <c r="TU191" i="4"/>
  <c r="TV191" i="4"/>
  <c r="TW191" i="4"/>
  <c r="TX191" i="4"/>
  <c r="TY191" i="4"/>
  <c r="TZ191" i="4"/>
  <c r="UA191" i="4"/>
  <c r="UB191" i="4"/>
  <c r="UC191" i="4"/>
  <c r="UD191" i="4"/>
  <c r="UE191" i="4"/>
  <c r="UF191" i="4"/>
  <c r="UG191" i="4"/>
  <c r="UH191" i="4"/>
  <c r="UI191" i="4"/>
  <c r="UJ191" i="4"/>
  <c r="UK191" i="4"/>
  <c r="UL191" i="4"/>
  <c r="UM191" i="4"/>
  <c r="UN191" i="4"/>
  <c r="UO191" i="4"/>
  <c r="UP191" i="4"/>
  <c r="UQ191" i="4"/>
  <c r="UR191" i="4"/>
  <c r="US191" i="4"/>
  <c r="UT191" i="4"/>
  <c r="UU191" i="4"/>
  <c r="UV191" i="4"/>
  <c r="UW191" i="4"/>
  <c r="UX191" i="4"/>
  <c r="UY191" i="4"/>
  <c r="UZ191" i="4"/>
  <c r="VA191" i="4"/>
  <c r="VB191" i="4"/>
  <c r="VC191" i="4"/>
  <c r="VD191" i="4"/>
  <c r="VE191" i="4"/>
  <c r="VF191" i="4"/>
  <c r="VG191" i="4"/>
  <c r="VH191" i="4"/>
  <c r="VI191" i="4"/>
  <c r="VJ191" i="4"/>
  <c r="VK191" i="4"/>
  <c r="VL191" i="4"/>
  <c r="VM191" i="4"/>
  <c r="VN191" i="4"/>
  <c r="VO191" i="4"/>
  <c r="VP191" i="4"/>
  <c r="VQ191" i="4"/>
  <c r="VR191" i="4"/>
  <c r="VS191" i="4"/>
  <c r="VT191" i="4"/>
  <c r="VU191" i="4"/>
  <c r="VV191" i="4"/>
  <c r="VW191" i="4"/>
  <c r="VX191" i="4"/>
  <c r="VY191" i="4"/>
  <c r="VZ191" i="4"/>
  <c r="WA191" i="4"/>
  <c r="WB191" i="4"/>
  <c r="WC191" i="4"/>
  <c r="WD191" i="4"/>
  <c r="WE191" i="4"/>
  <c r="WF191" i="4"/>
  <c r="WG191" i="4"/>
  <c r="WH191" i="4"/>
  <c r="WI191" i="4"/>
  <c r="WJ191" i="4"/>
  <c r="WK191" i="4"/>
  <c r="WL191" i="4"/>
  <c r="WM191" i="4"/>
  <c r="WN191" i="4"/>
  <c r="WO191" i="4"/>
  <c r="WP191" i="4"/>
  <c r="WQ191" i="4"/>
  <c r="WR191" i="4"/>
  <c r="WS191" i="4"/>
  <c r="WT191" i="4"/>
  <c r="WU191" i="4"/>
  <c r="WV191" i="4"/>
  <c r="WW191" i="4"/>
  <c r="WX191" i="4"/>
  <c r="WY191" i="4"/>
  <c r="WZ191" i="4"/>
  <c r="XA191" i="4"/>
  <c r="XB191" i="4"/>
  <c r="XC191" i="4"/>
  <c r="XD191" i="4"/>
  <c r="XE191" i="4"/>
  <c r="XF191" i="4"/>
  <c r="XG191" i="4"/>
  <c r="XH191" i="4"/>
  <c r="XI191" i="4"/>
  <c r="XJ191" i="4"/>
  <c r="XK191" i="4"/>
  <c r="XL191" i="4"/>
  <c r="XM191" i="4"/>
  <c r="XN191" i="4"/>
  <c r="XO191" i="4"/>
  <c r="XP191" i="4"/>
  <c r="XQ191" i="4"/>
  <c r="XR191" i="4"/>
  <c r="XS191" i="4"/>
  <c r="XT191" i="4"/>
  <c r="XU191" i="4"/>
  <c r="XV191" i="4"/>
  <c r="XW191" i="4"/>
  <c r="XX191" i="4"/>
  <c r="XY191" i="4"/>
  <c r="XZ191" i="4"/>
  <c r="YA191" i="4"/>
  <c r="YB191" i="4"/>
  <c r="YC191" i="4"/>
  <c r="YD191" i="4"/>
  <c r="YE191" i="4"/>
  <c r="YF191" i="4"/>
  <c r="YG191" i="4"/>
  <c r="YH191" i="4"/>
  <c r="YI191" i="4"/>
  <c r="YJ191" i="4"/>
  <c r="YK191" i="4"/>
  <c r="YL191" i="4"/>
  <c r="YM191" i="4"/>
  <c r="YN191" i="4"/>
  <c r="YO191" i="4"/>
  <c r="YP191" i="4"/>
  <c r="YQ191" i="4"/>
  <c r="YR191" i="4"/>
  <c r="YS191" i="4"/>
  <c r="YT191" i="4"/>
  <c r="YU191" i="4"/>
  <c r="YV191" i="4"/>
  <c r="YW191" i="4"/>
  <c r="YX191" i="4"/>
  <c r="YY191" i="4"/>
  <c r="YZ191" i="4"/>
  <c r="ZA191" i="4"/>
  <c r="ZB191" i="4"/>
  <c r="ZC191" i="4"/>
  <c r="ZD191" i="4"/>
  <c r="ZE191" i="4"/>
  <c r="ZF191" i="4"/>
  <c r="ZG191" i="4"/>
  <c r="ZH191" i="4"/>
  <c r="ZI191" i="4"/>
  <c r="ZJ191" i="4"/>
  <c r="ZK191" i="4"/>
  <c r="ZL191" i="4"/>
  <c r="ZM191" i="4"/>
  <c r="ZN191" i="4"/>
  <c r="ZO191" i="4"/>
  <c r="ZP191" i="4"/>
  <c r="ZQ191" i="4"/>
  <c r="ZR191" i="4"/>
  <c r="ZS191" i="4"/>
  <c r="ZT191" i="4"/>
  <c r="ZU191" i="4"/>
  <c r="ZV191" i="4"/>
  <c r="ZW191" i="4"/>
  <c r="ZX191" i="4"/>
  <c r="ZY191" i="4"/>
  <c r="ZZ191" i="4"/>
  <c r="AAA191" i="4"/>
  <c r="AAB191" i="4"/>
  <c r="AAC191" i="4"/>
  <c r="AAD191" i="4"/>
  <c r="AAE191" i="4"/>
  <c r="AAF191" i="4"/>
  <c r="AAG191" i="4"/>
  <c r="AAH191" i="4"/>
  <c r="AAI191" i="4"/>
  <c r="AAJ191" i="4"/>
  <c r="AAK191" i="4"/>
  <c r="AAL191" i="4"/>
  <c r="AAM191" i="4"/>
  <c r="AAN191" i="4"/>
  <c r="AAO191" i="4"/>
  <c r="AAP191" i="4"/>
  <c r="AAQ191" i="4"/>
  <c r="AAR191" i="4"/>
  <c r="AAS191" i="4"/>
  <c r="AAT191" i="4"/>
  <c r="AAU191" i="4"/>
  <c r="AAV191" i="4"/>
  <c r="AAW191" i="4"/>
  <c r="AAX191" i="4"/>
  <c r="AAY191" i="4"/>
  <c r="AAZ191" i="4"/>
  <c r="ABA191" i="4"/>
  <c r="ABB191" i="4"/>
  <c r="ABC191" i="4"/>
  <c r="ABD191" i="4"/>
  <c r="ABE191" i="4"/>
  <c r="ABF191" i="4"/>
  <c r="ABG191" i="4"/>
  <c r="ABH191" i="4"/>
  <c r="ABI191" i="4"/>
  <c r="ABJ191" i="4"/>
  <c r="ABK191" i="4"/>
  <c r="ABL191" i="4"/>
  <c r="ABM191" i="4"/>
  <c r="ABN191" i="4"/>
  <c r="ABO191" i="4"/>
  <c r="ABP191" i="4"/>
  <c r="ABQ191" i="4"/>
  <c r="ABR191" i="4"/>
  <c r="ABS191" i="4"/>
  <c r="ABT191" i="4"/>
  <c r="ABU191" i="4"/>
  <c r="ABV191" i="4"/>
  <c r="ABW191" i="4"/>
  <c r="ABX191" i="4"/>
  <c r="ABY191" i="4"/>
  <c r="ABZ191" i="4"/>
  <c r="ACA191" i="4"/>
  <c r="ACB191" i="4"/>
  <c r="ACC191" i="4"/>
  <c r="ACD191" i="4"/>
  <c r="ACE191" i="4"/>
  <c r="ACF191" i="4"/>
  <c r="ACG191" i="4"/>
  <c r="ACH191" i="4"/>
  <c r="ACI191" i="4"/>
  <c r="ACJ191" i="4"/>
  <c r="ACK191" i="4"/>
  <c r="ACL191" i="4"/>
  <c r="ACM191" i="4"/>
  <c r="ACN191" i="4"/>
  <c r="ACO191" i="4"/>
  <c r="ACP191" i="4"/>
  <c r="ACQ191" i="4"/>
  <c r="ACR191" i="4"/>
  <c r="ACS191" i="4"/>
  <c r="ACT191" i="4"/>
  <c r="ACU191" i="4"/>
  <c r="ACV191" i="4"/>
  <c r="ACW191" i="4"/>
  <c r="ACX191" i="4"/>
  <c r="ACY191" i="4"/>
  <c r="ACZ191" i="4"/>
  <c r="ADA191" i="4"/>
  <c r="ADB191" i="4"/>
  <c r="ADC191" i="4"/>
  <c r="ADD191" i="4"/>
  <c r="ADE191" i="4"/>
  <c r="ADF191" i="4"/>
  <c r="ADG191" i="4"/>
  <c r="ADH191" i="4"/>
  <c r="ADI191" i="4"/>
  <c r="ADJ191" i="4"/>
  <c r="ADK191" i="4"/>
  <c r="ADL191" i="4"/>
  <c r="ADM191" i="4"/>
  <c r="ADN191" i="4"/>
  <c r="ADO191" i="4"/>
  <c r="ADP191" i="4"/>
  <c r="ADQ191" i="4"/>
  <c r="ADR191" i="4"/>
  <c r="ADS191" i="4"/>
  <c r="ADT191" i="4"/>
  <c r="ADU191" i="4"/>
  <c r="ADV191" i="4"/>
  <c r="ADW191" i="4"/>
  <c r="ADX191" i="4"/>
  <c r="ADY191" i="4"/>
  <c r="ADZ191" i="4"/>
  <c r="AEA191" i="4"/>
  <c r="AEB191" i="4"/>
  <c r="AEC191" i="4"/>
  <c r="AED191" i="4"/>
  <c r="AEE191" i="4"/>
  <c r="AEF191" i="4"/>
  <c r="AEG191" i="4"/>
  <c r="AEH191" i="4"/>
  <c r="AEI191" i="4"/>
  <c r="AEJ191" i="4"/>
  <c r="AEK191" i="4"/>
  <c r="AEL191" i="4"/>
  <c r="AEM191" i="4"/>
  <c r="AEN191" i="4"/>
  <c r="AEO191" i="4"/>
  <c r="AEP191" i="4"/>
  <c r="AEQ191" i="4"/>
  <c r="AER191" i="4"/>
  <c r="AES191" i="4"/>
  <c r="AET191" i="4"/>
  <c r="AEU191" i="4"/>
  <c r="AEV191" i="4"/>
  <c r="AEW191" i="4"/>
  <c r="AEX191" i="4"/>
  <c r="AEY191" i="4"/>
  <c r="AEZ191" i="4"/>
  <c r="AFA191" i="4"/>
  <c r="AFB191" i="4"/>
  <c r="AFC191" i="4"/>
  <c r="AFD191" i="4"/>
  <c r="AFE191" i="4"/>
  <c r="AFF191" i="4"/>
  <c r="AFG191" i="4"/>
  <c r="AFH191" i="4"/>
  <c r="AFI191" i="4"/>
  <c r="AFJ191" i="4"/>
  <c r="AFK191" i="4"/>
  <c r="AFL191" i="4"/>
  <c r="AFM191" i="4"/>
  <c r="AFN191" i="4"/>
  <c r="AFO191" i="4"/>
  <c r="AFP191" i="4"/>
  <c r="AFQ191" i="4"/>
  <c r="AFR191" i="4"/>
  <c r="AFS191" i="4"/>
  <c r="AFT191" i="4"/>
  <c r="AFU191" i="4"/>
  <c r="AFV191" i="4"/>
  <c r="AFW191" i="4"/>
  <c r="AFX191" i="4"/>
  <c r="AFY191" i="4"/>
  <c r="AFZ191" i="4"/>
  <c r="AGA191" i="4"/>
  <c r="AGB191" i="4"/>
  <c r="AGC191" i="4"/>
  <c r="AGD191" i="4"/>
  <c r="AGE191" i="4"/>
  <c r="AGF191" i="4"/>
  <c r="AGG191" i="4"/>
  <c r="AGH191" i="4"/>
  <c r="AGI191" i="4"/>
  <c r="AGJ191" i="4"/>
  <c r="AGK191" i="4"/>
  <c r="AGL191" i="4"/>
  <c r="AGM191" i="4"/>
  <c r="AGN191" i="4"/>
  <c r="AGO191" i="4"/>
  <c r="AGP191" i="4"/>
  <c r="AGQ191" i="4"/>
  <c r="AGR191" i="4"/>
  <c r="AGS191" i="4"/>
  <c r="AGT191" i="4"/>
  <c r="AGU191" i="4"/>
  <c r="AGV191" i="4"/>
  <c r="AGW191" i="4"/>
  <c r="AGX191" i="4"/>
  <c r="AGY191" i="4"/>
  <c r="AGZ191" i="4"/>
  <c r="AHA191" i="4"/>
  <c r="AHB191" i="4"/>
  <c r="AHC191" i="4"/>
  <c r="AHD191" i="4"/>
  <c r="AHE191" i="4"/>
  <c r="AHF191" i="4"/>
  <c r="AHG191" i="4"/>
  <c r="AHH191" i="4"/>
  <c r="AHI191" i="4"/>
  <c r="AHJ191" i="4"/>
  <c r="AHK191" i="4"/>
  <c r="AHL191" i="4"/>
  <c r="AHM191" i="4"/>
  <c r="AHN191" i="4"/>
  <c r="AHO191" i="4"/>
  <c r="AHP191" i="4"/>
  <c r="AHQ191" i="4"/>
  <c r="AHR191" i="4"/>
  <c r="AHS191" i="4"/>
  <c r="AHT191" i="4"/>
  <c r="AHU191" i="4"/>
  <c r="AHV191" i="4"/>
  <c r="AHW191" i="4"/>
  <c r="AHX191" i="4"/>
  <c r="AHY191" i="4"/>
  <c r="AHZ191" i="4"/>
  <c r="AIA191" i="4"/>
  <c r="AIB191" i="4"/>
  <c r="AIC191" i="4"/>
  <c r="AID191" i="4"/>
  <c r="AIE191" i="4"/>
  <c r="AIF191" i="4"/>
  <c r="AIG191" i="4"/>
  <c r="AIH191" i="4"/>
  <c r="AII191" i="4"/>
  <c r="AIJ191" i="4"/>
  <c r="AIK191" i="4"/>
  <c r="AIL191" i="4"/>
  <c r="AIM191" i="4"/>
  <c r="AIN191" i="4"/>
  <c r="AIO191" i="4"/>
  <c r="AIP191" i="4"/>
  <c r="AIQ191" i="4"/>
  <c r="AIR191" i="4"/>
  <c r="AIS191" i="4"/>
  <c r="AIT191" i="4"/>
  <c r="AIU191" i="4"/>
  <c r="AIV191" i="4"/>
  <c r="AIW191" i="4"/>
  <c r="AIX191" i="4"/>
  <c r="AIY191" i="4"/>
  <c r="AIZ191" i="4"/>
  <c r="AJA191" i="4"/>
  <c r="AJB191" i="4"/>
  <c r="AJC191" i="4"/>
  <c r="AJD191" i="4"/>
  <c r="AJE191" i="4"/>
  <c r="AJF191" i="4"/>
  <c r="AJG191" i="4"/>
  <c r="AJH191" i="4"/>
  <c r="AJI191" i="4"/>
  <c r="AJJ191" i="4"/>
  <c r="AJK191" i="4"/>
  <c r="AJL191" i="4"/>
  <c r="AJM191" i="4"/>
  <c r="AJN191" i="4"/>
  <c r="AJO191" i="4"/>
  <c r="AJP191" i="4"/>
  <c r="AJQ191" i="4"/>
  <c r="AJR191" i="4"/>
  <c r="AJS191" i="4"/>
  <c r="AJT191" i="4"/>
  <c r="AJU191" i="4"/>
  <c r="AJV191" i="4"/>
  <c r="AJW191" i="4"/>
  <c r="AJX191" i="4"/>
  <c r="AJY191" i="4"/>
  <c r="AJZ191" i="4"/>
  <c r="AKA191" i="4"/>
  <c r="AKB191" i="4"/>
  <c r="AKC191" i="4"/>
  <c r="AKD191" i="4"/>
  <c r="AKE191" i="4"/>
  <c r="AKF191" i="4"/>
  <c r="AKG191" i="4"/>
  <c r="AKH191" i="4"/>
  <c r="AKI191" i="4"/>
  <c r="AKJ191" i="4"/>
  <c r="AKK191" i="4"/>
  <c r="AKL191" i="4"/>
  <c r="AKM191" i="4"/>
  <c r="AKN191" i="4"/>
  <c r="AKO191" i="4"/>
  <c r="AKP191" i="4"/>
  <c r="AKQ191" i="4"/>
  <c r="AKR191" i="4"/>
  <c r="AKS191" i="4"/>
  <c r="AKT191" i="4"/>
  <c r="AKU191" i="4"/>
  <c r="AKV191" i="4"/>
  <c r="AKW191" i="4"/>
  <c r="AKX191" i="4"/>
  <c r="AKY191" i="4"/>
  <c r="AKZ191" i="4"/>
  <c r="ALA191" i="4"/>
  <c r="ALB191" i="4"/>
  <c r="ALC191" i="4"/>
  <c r="ALD191" i="4"/>
  <c r="ALE191" i="4"/>
  <c r="ALF191" i="4"/>
  <c r="ALG191" i="4"/>
  <c r="ALH191" i="4"/>
  <c r="ALI191" i="4"/>
  <c r="ALJ191" i="4"/>
  <c r="ALK191" i="4"/>
  <c r="ALL191" i="4"/>
  <c r="ALM191" i="4"/>
  <c r="ALN191" i="4"/>
  <c r="ALO191" i="4"/>
  <c r="ALP191" i="4"/>
  <c r="ALQ191" i="4"/>
  <c r="ALR191" i="4"/>
  <c r="ALS191" i="4"/>
  <c r="ALT191" i="4"/>
  <c r="ALU191" i="4"/>
  <c r="ALV191" i="4"/>
  <c r="ALW191" i="4"/>
  <c r="ALX191" i="4"/>
  <c r="ALY191" i="4"/>
  <c r="ALZ191" i="4"/>
  <c r="AMA191" i="4"/>
  <c r="AMB191" i="4"/>
  <c r="AMC191" i="4"/>
  <c r="AMD191" i="4"/>
  <c r="AME191" i="4"/>
  <c r="AMF191" i="4"/>
  <c r="AMG191" i="4"/>
  <c r="AMH191" i="4"/>
  <c r="AMI191" i="4"/>
  <c r="AMJ191" i="4"/>
  <c r="AMK191" i="4"/>
  <c r="AML191" i="4"/>
  <c r="AMM191" i="4"/>
  <c r="AMN191" i="4"/>
  <c r="AMO191" i="4"/>
  <c r="AMP191" i="4"/>
  <c r="AMQ191" i="4"/>
  <c r="AMR191" i="4"/>
  <c r="AMS191" i="4"/>
  <c r="AMT191" i="4"/>
  <c r="AMU191" i="4"/>
  <c r="AMV191" i="4"/>
  <c r="AMW191" i="4"/>
  <c r="AMX191" i="4"/>
  <c r="AMY191" i="4"/>
  <c r="AMZ191" i="4"/>
  <c r="ANA191" i="4"/>
  <c r="ANB191" i="4"/>
  <c r="ANC191" i="4"/>
  <c r="AND191" i="4"/>
  <c r="ANE191" i="4"/>
  <c r="ANF191" i="4"/>
  <c r="ANG191" i="4"/>
  <c r="ANH191" i="4"/>
  <c r="ANI191" i="4"/>
  <c r="ANJ191" i="4"/>
  <c r="ANK191" i="4"/>
  <c r="ANL191" i="4"/>
  <c r="ANM191" i="4"/>
  <c r="ANN191" i="4"/>
  <c r="ANO191" i="4"/>
  <c r="ANP191" i="4"/>
  <c r="ANQ191" i="4"/>
  <c r="ANR191" i="4"/>
  <c r="ANS191" i="4"/>
  <c r="ANT191" i="4"/>
  <c r="ANU191" i="4"/>
  <c r="ANV191" i="4"/>
  <c r="ANW191" i="4"/>
  <c r="ANX191" i="4"/>
  <c r="ANY191" i="4"/>
  <c r="ANZ191" i="4"/>
  <c r="AOA191" i="4"/>
  <c r="AOB191" i="4"/>
  <c r="AOC191" i="4"/>
  <c r="AOD191" i="4"/>
  <c r="AOE191" i="4"/>
  <c r="AOF191" i="4"/>
  <c r="AOG191" i="4"/>
  <c r="AOH191" i="4"/>
  <c r="AOI191" i="4"/>
  <c r="AOJ191" i="4"/>
  <c r="AOK191" i="4"/>
  <c r="AOL191" i="4"/>
  <c r="AOM191" i="4"/>
  <c r="AON191" i="4"/>
  <c r="AOO191" i="4"/>
  <c r="AOP191" i="4"/>
  <c r="AOQ191" i="4"/>
  <c r="AOR191" i="4"/>
  <c r="AOS191" i="4"/>
  <c r="AOT191" i="4"/>
  <c r="AOU191" i="4"/>
  <c r="AOV191" i="4"/>
  <c r="AOW191" i="4"/>
  <c r="AOX191" i="4"/>
  <c r="AOY191" i="4"/>
  <c r="AOZ191" i="4"/>
  <c r="APA191" i="4"/>
  <c r="APB191" i="4"/>
  <c r="APC191" i="4"/>
  <c r="APD191" i="4"/>
  <c r="APE191" i="4"/>
  <c r="D191" i="4"/>
  <c r="E191" i="4"/>
  <c r="C191" i="4"/>
  <c r="BX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U79" i="4"/>
  <c r="EO79" i="4"/>
  <c r="EQ79" i="4"/>
  <c r="EV79" i="4"/>
  <c r="EW79" i="4"/>
  <c r="FJ79" i="4"/>
  <c r="FK79" i="4"/>
  <c r="FL79" i="4"/>
  <c r="FM79" i="4"/>
  <c r="FN79" i="4"/>
  <c r="FO79" i="4"/>
  <c r="FP79" i="4"/>
  <c r="FQ79" i="4"/>
  <c r="FR79" i="4"/>
  <c r="FS79" i="4"/>
  <c r="FT79" i="4"/>
  <c r="FU79" i="4"/>
  <c r="FV79" i="4"/>
  <c r="FW79" i="4"/>
  <c r="FX79" i="4"/>
  <c r="FY79" i="4"/>
  <c r="FZ79" i="4"/>
  <c r="GA79" i="4"/>
  <c r="GB79" i="4"/>
  <c r="GC79" i="4"/>
  <c r="GD79" i="4"/>
  <c r="GE79" i="4"/>
  <c r="GF79" i="4"/>
  <c r="GG79" i="4"/>
  <c r="GH79" i="4"/>
  <c r="GI79" i="4"/>
  <c r="GJ79" i="4"/>
  <c r="GK79" i="4"/>
  <c r="GL79" i="4"/>
  <c r="GM79" i="4"/>
  <c r="GN79" i="4"/>
  <c r="GO79" i="4"/>
  <c r="GP79" i="4"/>
  <c r="GQ79" i="4"/>
  <c r="GR79" i="4"/>
  <c r="GS79" i="4"/>
  <c r="GT79" i="4"/>
  <c r="GU79" i="4"/>
  <c r="GV79" i="4"/>
  <c r="GW79" i="4"/>
  <c r="GX79" i="4"/>
  <c r="GY79" i="4"/>
  <c r="GZ79" i="4"/>
  <c r="HA79" i="4"/>
  <c r="HB79" i="4"/>
  <c r="HC79" i="4"/>
  <c r="HD79" i="4"/>
  <c r="HE79" i="4"/>
  <c r="HF79" i="4"/>
  <c r="HG79" i="4"/>
  <c r="HH79" i="4"/>
  <c r="HI79" i="4"/>
  <c r="HJ79" i="4"/>
  <c r="HK79" i="4"/>
  <c r="HL79" i="4"/>
  <c r="HM79" i="4"/>
  <c r="HN79" i="4"/>
  <c r="HO79" i="4"/>
  <c r="HP79" i="4"/>
  <c r="HQ79" i="4"/>
  <c r="HR79" i="4"/>
  <c r="HS79" i="4"/>
  <c r="HT79" i="4"/>
  <c r="HU79" i="4"/>
  <c r="HV79" i="4"/>
  <c r="HW79" i="4"/>
  <c r="HX79" i="4"/>
  <c r="HY79" i="4"/>
  <c r="HZ79" i="4"/>
  <c r="IA79" i="4"/>
  <c r="IB79" i="4"/>
  <c r="IC79" i="4"/>
  <c r="ID79" i="4"/>
  <c r="IE79" i="4"/>
  <c r="IF79" i="4"/>
  <c r="IG79" i="4"/>
  <c r="IH79" i="4"/>
  <c r="II79" i="4"/>
  <c r="IJ79" i="4"/>
  <c r="IK79" i="4"/>
  <c r="IL79" i="4"/>
  <c r="IM79" i="4"/>
  <c r="IN79" i="4"/>
  <c r="IO79" i="4"/>
  <c r="IP79" i="4"/>
  <c r="IQ79" i="4"/>
  <c r="IR79" i="4"/>
  <c r="IS79" i="4"/>
  <c r="IT79" i="4"/>
  <c r="IU79" i="4"/>
  <c r="IV79" i="4"/>
  <c r="IW79" i="4"/>
  <c r="IX79" i="4"/>
  <c r="IY79" i="4"/>
  <c r="IZ79" i="4"/>
  <c r="JA79" i="4"/>
  <c r="JB79" i="4"/>
  <c r="JC79" i="4"/>
  <c r="JD79" i="4"/>
  <c r="JE79" i="4"/>
  <c r="JF79" i="4"/>
  <c r="JG79" i="4"/>
  <c r="JH79" i="4"/>
  <c r="JI79" i="4"/>
  <c r="JJ79" i="4"/>
  <c r="JK79" i="4"/>
  <c r="JL79" i="4"/>
  <c r="JM79" i="4"/>
  <c r="JN79" i="4"/>
  <c r="JO79" i="4"/>
  <c r="JP79" i="4"/>
  <c r="JQ79" i="4"/>
  <c r="JR79" i="4"/>
  <c r="JS79" i="4"/>
  <c r="JT79" i="4"/>
  <c r="JU79" i="4"/>
  <c r="JV79" i="4"/>
  <c r="JW79" i="4"/>
  <c r="JX79" i="4"/>
  <c r="JY79" i="4"/>
  <c r="JZ79" i="4"/>
  <c r="KA79" i="4"/>
  <c r="KB79" i="4"/>
  <c r="KC79" i="4"/>
  <c r="KD79" i="4"/>
  <c r="KE79" i="4"/>
  <c r="KF79" i="4"/>
  <c r="KG79" i="4"/>
  <c r="KH79" i="4"/>
  <c r="KI79" i="4"/>
  <c r="KJ79" i="4"/>
  <c r="KK79" i="4"/>
  <c r="KL79" i="4"/>
  <c r="KM79" i="4"/>
  <c r="KN79" i="4"/>
  <c r="KO79" i="4"/>
  <c r="KP79" i="4"/>
  <c r="KQ79" i="4"/>
  <c r="KR79" i="4"/>
  <c r="KS79" i="4"/>
  <c r="KT79" i="4"/>
  <c r="KU79" i="4"/>
  <c r="KV79" i="4"/>
  <c r="KW79" i="4"/>
  <c r="KX79" i="4"/>
  <c r="KY79" i="4"/>
  <c r="KZ79" i="4"/>
  <c r="LA79" i="4"/>
  <c r="LB79" i="4"/>
  <c r="LC79" i="4"/>
  <c r="LD79" i="4"/>
  <c r="LE79" i="4"/>
  <c r="LF79" i="4"/>
  <c r="LG79" i="4"/>
  <c r="LH79" i="4"/>
  <c r="LI79" i="4"/>
  <c r="LJ79" i="4"/>
  <c r="LK79" i="4"/>
  <c r="LL79" i="4"/>
  <c r="LM79" i="4"/>
  <c r="LN79" i="4"/>
  <c r="LO79" i="4"/>
  <c r="LP79" i="4"/>
  <c r="LQ79" i="4"/>
  <c r="LR79" i="4"/>
  <c r="LS79" i="4"/>
  <c r="LT79" i="4"/>
  <c r="LU79" i="4"/>
  <c r="LV79" i="4"/>
  <c r="LW79" i="4"/>
  <c r="LX79" i="4"/>
  <c r="LY79" i="4"/>
  <c r="LZ79" i="4"/>
  <c r="MA79" i="4"/>
  <c r="MB79" i="4"/>
  <c r="MC79" i="4"/>
  <c r="MD79" i="4"/>
  <c r="ME79" i="4"/>
  <c r="MF79" i="4"/>
  <c r="MG79" i="4"/>
  <c r="MH79" i="4"/>
  <c r="MI79" i="4"/>
  <c r="MJ79" i="4"/>
  <c r="MK79" i="4"/>
  <c r="ML79" i="4"/>
  <c r="MM79" i="4"/>
  <c r="MN79" i="4"/>
  <c r="MO79" i="4"/>
  <c r="MP79" i="4"/>
  <c r="MQ79" i="4"/>
  <c r="MR79" i="4"/>
  <c r="MS79" i="4"/>
  <c r="MT79" i="4"/>
  <c r="MU79" i="4"/>
  <c r="MV79" i="4"/>
  <c r="MW79" i="4"/>
  <c r="MX79" i="4"/>
  <c r="MY79" i="4"/>
  <c r="MZ79" i="4"/>
  <c r="NA79" i="4"/>
  <c r="NB79" i="4"/>
  <c r="NC79" i="4"/>
  <c r="ND79" i="4"/>
  <c r="NE79" i="4"/>
  <c r="NF79" i="4"/>
  <c r="NG79" i="4"/>
  <c r="NH79" i="4"/>
  <c r="NI79" i="4"/>
  <c r="NJ79" i="4"/>
  <c r="NK79" i="4"/>
  <c r="NL79" i="4"/>
  <c r="NM79" i="4"/>
  <c r="NN79" i="4"/>
  <c r="NO79" i="4"/>
  <c r="NP79" i="4"/>
  <c r="NQ79" i="4"/>
  <c r="NR79" i="4"/>
  <c r="NS79" i="4"/>
  <c r="NT79" i="4"/>
  <c r="NU79" i="4"/>
  <c r="NV79" i="4"/>
  <c r="NW79" i="4"/>
  <c r="NX79" i="4"/>
  <c r="NY79" i="4"/>
  <c r="NZ79" i="4"/>
  <c r="OA79" i="4"/>
  <c r="OB79" i="4"/>
  <c r="OC79" i="4"/>
  <c r="OD79" i="4"/>
  <c r="OE79" i="4"/>
  <c r="OF79" i="4"/>
  <c r="OG79" i="4"/>
  <c r="OH79" i="4"/>
  <c r="OI79" i="4"/>
  <c r="OJ79" i="4"/>
  <c r="OK79" i="4"/>
  <c r="OL79" i="4"/>
  <c r="OM79" i="4"/>
  <c r="ON79" i="4"/>
  <c r="OO79" i="4"/>
  <c r="OP79" i="4"/>
  <c r="OQ79" i="4"/>
  <c r="OR79" i="4"/>
  <c r="OS79" i="4"/>
  <c r="OT79" i="4"/>
  <c r="OU79" i="4"/>
  <c r="OV79" i="4"/>
  <c r="OW79" i="4"/>
  <c r="OX79" i="4"/>
  <c r="OY79" i="4"/>
  <c r="OZ79" i="4"/>
  <c r="PA79" i="4"/>
  <c r="PB79" i="4"/>
  <c r="PC79" i="4"/>
  <c r="PD79" i="4"/>
  <c r="PE79" i="4"/>
  <c r="PF79" i="4"/>
  <c r="PG79" i="4"/>
  <c r="PH79" i="4"/>
  <c r="PI79" i="4"/>
  <c r="PJ79" i="4"/>
  <c r="PK79" i="4"/>
  <c r="PL79" i="4"/>
  <c r="PM79" i="4"/>
  <c r="PN79" i="4"/>
  <c r="PO79" i="4"/>
  <c r="PP79" i="4"/>
  <c r="PQ79" i="4"/>
  <c r="PR79" i="4"/>
  <c r="PS79" i="4"/>
  <c r="PT79" i="4"/>
  <c r="PU79" i="4"/>
  <c r="PV79" i="4"/>
  <c r="PW79" i="4"/>
  <c r="PX79" i="4"/>
  <c r="PY79" i="4"/>
  <c r="PZ79" i="4"/>
  <c r="QA79" i="4"/>
  <c r="QB79" i="4"/>
  <c r="QC79" i="4"/>
  <c r="QD79" i="4"/>
  <c r="QE79" i="4"/>
  <c r="QF79" i="4"/>
  <c r="QG79" i="4"/>
  <c r="QH79" i="4"/>
  <c r="QI79" i="4"/>
  <c r="QJ79" i="4"/>
  <c r="QK79" i="4"/>
  <c r="QL79" i="4"/>
  <c r="QM79" i="4"/>
  <c r="QN79" i="4"/>
  <c r="QO79" i="4"/>
  <c r="QP79" i="4"/>
  <c r="QQ79" i="4"/>
  <c r="QR79" i="4"/>
  <c r="QS79" i="4"/>
  <c r="QT79" i="4"/>
  <c r="QU79" i="4"/>
  <c r="QV79" i="4"/>
  <c r="QW79" i="4"/>
  <c r="QX79" i="4"/>
  <c r="QY79" i="4"/>
  <c r="QZ79" i="4"/>
  <c r="RA79" i="4"/>
  <c r="RB79" i="4"/>
  <c r="RC79" i="4"/>
  <c r="RD79" i="4"/>
  <c r="RE79" i="4"/>
  <c r="RF79" i="4"/>
  <c r="RG79" i="4"/>
  <c r="RH79" i="4"/>
  <c r="RI79" i="4"/>
  <c r="RJ79" i="4"/>
  <c r="RK79" i="4"/>
  <c r="RL79" i="4"/>
  <c r="RM79" i="4"/>
  <c r="RN79" i="4"/>
  <c r="RO79" i="4"/>
  <c r="RP79" i="4"/>
  <c r="RQ79" i="4"/>
  <c r="RR79" i="4"/>
  <c r="RS79" i="4"/>
  <c r="RT79" i="4"/>
  <c r="RU79" i="4"/>
  <c r="RV79" i="4"/>
  <c r="RW79" i="4"/>
  <c r="RX79" i="4"/>
  <c r="RY79" i="4"/>
  <c r="RZ79" i="4"/>
  <c r="SA79" i="4"/>
  <c r="SB79" i="4"/>
  <c r="SC79" i="4"/>
  <c r="SD79" i="4"/>
  <c r="SE79" i="4"/>
  <c r="SF79" i="4"/>
  <c r="SG79" i="4"/>
  <c r="SH79" i="4"/>
  <c r="SI79" i="4"/>
  <c r="SJ79" i="4"/>
  <c r="SK79" i="4"/>
  <c r="SL79" i="4"/>
  <c r="SM79" i="4"/>
  <c r="SN79" i="4"/>
  <c r="SO79" i="4"/>
  <c r="SP79" i="4"/>
  <c r="SQ79" i="4"/>
  <c r="SR79" i="4"/>
  <c r="SS79" i="4"/>
  <c r="ST79" i="4"/>
  <c r="SU79" i="4"/>
  <c r="SV79" i="4"/>
  <c r="SW79" i="4"/>
  <c r="SX79" i="4"/>
  <c r="SY79" i="4"/>
  <c r="SZ79" i="4"/>
  <c r="TA79" i="4"/>
  <c r="TB79" i="4"/>
  <c r="TC79" i="4"/>
  <c r="TD79" i="4"/>
  <c r="TE79" i="4"/>
  <c r="TF79" i="4"/>
  <c r="TG79" i="4"/>
  <c r="TH79" i="4"/>
  <c r="TI79" i="4"/>
  <c r="TJ79" i="4"/>
  <c r="TK79" i="4"/>
  <c r="TL79" i="4"/>
  <c r="TM79" i="4"/>
  <c r="TN79" i="4"/>
  <c r="TO79" i="4"/>
  <c r="TP79" i="4"/>
  <c r="TQ79" i="4"/>
  <c r="TR79" i="4"/>
  <c r="TS79" i="4"/>
  <c r="TT79" i="4"/>
  <c r="TU79" i="4"/>
  <c r="TV79" i="4"/>
  <c r="TW79" i="4"/>
  <c r="TX79" i="4"/>
  <c r="TY79" i="4"/>
  <c r="TZ79" i="4"/>
  <c r="UA79" i="4"/>
  <c r="UB79" i="4"/>
  <c r="UC79" i="4"/>
  <c r="UD79" i="4"/>
  <c r="UE79" i="4"/>
  <c r="UF79" i="4"/>
  <c r="UG79" i="4"/>
  <c r="UH79" i="4"/>
  <c r="UI79" i="4"/>
  <c r="UJ79" i="4"/>
  <c r="UK79" i="4"/>
  <c r="UL79" i="4"/>
  <c r="UM79" i="4"/>
  <c r="UN79" i="4"/>
  <c r="UO79" i="4"/>
  <c r="UP79" i="4"/>
  <c r="UQ79" i="4"/>
  <c r="UR79" i="4"/>
  <c r="US79" i="4"/>
  <c r="UT79" i="4"/>
  <c r="UU79" i="4"/>
  <c r="UV79" i="4"/>
  <c r="UW79" i="4"/>
  <c r="UX79" i="4"/>
  <c r="UY79" i="4"/>
  <c r="UZ79" i="4"/>
  <c r="VA79" i="4"/>
  <c r="VB79" i="4"/>
  <c r="VC79" i="4"/>
  <c r="VD79" i="4"/>
  <c r="VE79" i="4"/>
  <c r="VF79" i="4"/>
  <c r="VG79" i="4"/>
  <c r="VH79" i="4"/>
  <c r="VI79" i="4"/>
  <c r="VJ79" i="4"/>
  <c r="VK79" i="4"/>
  <c r="VL79" i="4"/>
  <c r="VM79" i="4"/>
  <c r="VN79" i="4"/>
  <c r="VO79" i="4"/>
  <c r="VP79" i="4"/>
  <c r="VQ79" i="4"/>
  <c r="VR79" i="4"/>
  <c r="VS79" i="4"/>
  <c r="VT79" i="4"/>
  <c r="VU79" i="4"/>
  <c r="VV79" i="4"/>
  <c r="VW79" i="4"/>
  <c r="VX79" i="4"/>
  <c r="VY79" i="4"/>
  <c r="VZ79" i="4"/>
  <c r="WA79" i="4"/>
  <c r="WB79" i="4"/>
  <c r="WC79" i="4"/>
  <c r="WD79" i="4"/>
  <c r="WE79" i="4"/>
  <c r="WF79" i="4"/>
  <c r="WG79" i="4"/>
  <c r="WH79" i="4"/>
  <c r="WI79" i="4"/>
  <c r="WJ79" i="4"/>
  <c r="WK79" i="4"/>
  <c r="WL79" i="4"/>
  <c r="WM79" i="4"/>
  <c r="WN79" i="4"/>
  <c r="WO79" i="4"/>
  <c r="WP79" i="4"/>
  <c r="WQ79" i="4"/>
  <c r="WR79" i="4"/>
  <c r="WS79" i="4"/>
  <c r="WT79" i="4"/>
  <c r="WU79" i="4"/>
  <c r="WV79" i="4"/>
  <c r="WW79" i="4"/>
  <c r="WX79" i="4"/>
  <c r="WY79" i="4"/>
  <c r="WZ79" i="4"/>
  <c r="XA79" i="4"/>
  <c r="XB79" i="4"/>
  <c r="XC79" i="4"/>
  <c r="XD79" i="4"/>
  <c r="XE79" i="4"/>
  <c r="XF79" i="4"/>
  <c r="XG79" i="4"/>
  <c r="XH79" i="4"/>
  <c r="XI79" i="4"/>
  <c r="XJ79" i="4"/>
  <c r="XK79" i="4"/>
  <c r="XL79" i="4"/>
  <c r="XM79" i="4"/>
  <c r="XN79" i="4"/>
  <c r="XO79" i="4"/>
  <c r="XP79" i="4"/>
  <c r="XQ79" i="4"/>
  <c r="XR79" i="4"/>
  <c r="XS79" i="4"/>
  <c r="XT79" i="4"/>
  <c r="XU79" i="4"/>
  <c r="XV79" i="4"/>
  <c r="XW79" i="4"/>
  <c r="XX79" i="4"/>
  <c r="XY79" i="4"/>
  <c r="XZ79" i="4"/>
  <c r="YA79" i="4"/>
  <c r="YB79" i="4"/>
  <c r="YC79" i="4"/>
  <c r="YD79" i="4"/>
  <c r="YE79" i="4"/>
  <c r="YF79" i="4"/>
  <c r="YG79" i="4"/>
  <c r="YH79" i="4"/>
  <c r="YI79" i="4"/>
  <c r="YJ79" i="4"/>
  <c r="YK79" i="4"/>
  <c r="YL79" i="4"/>
  <c r="YM79" i="4"/>
  <c r="YN79" i="4"/>
  <c r="YO79" i="4"/>
  <c r="YP79" i="4"/>
  <c r="YQ79" i="4"/>
  <c r="YR79" i="4"/>
  <c r="YS79" i="4"/>
  <c r="YT79" i="4"/>
  <c r="YU79" i="4"/>
  <c r="YV79" i="4"/>
  <c r="YW79" i="4"/>
  <c r="YX79" i="4"/>
  <c r="YY79" i="4"/>
  <c r="YZ79" i="4"/>
  <c r="ZA79" i="4"/>
  <c r="ZB79" i="4"/>
  <c r="ZC79" i="4"/>
  <c r="ZD79" i="4"/>
  <c r="ZE79" i="4"/>
  <c r="ZF79" i="4"/>
  <c r="ZG79" i="4"/>
  <c r="ZH79" i="4"/>
  <c r="ZI79" i="4"/>
  <c r="ZJ79" i="4"/>
  <c r="ZK79" i="4"/>
  <c r="ZL79" i="4"/>
  <c r="ZM79" i="4"/>
  <c r="ZN79" i="4"/>
  <c r="ZO79" i="4"/>
  <c r="ZP79" i="4"/>
  <c r="ZQ79" i="4"/>
  <c r="ZR79" i="4"/>
  <c r="ZS79" i="4"/>
  <c r="ZT79" i="4"/>
  <c r="ZU79" i="4"/>
  <c r="ZV79" i="4"/>
  <c r="ZW79" i="4"/>
  <c r="ZX79" i="4"/>
  <c r="ZY79" i="4"/>
  <c r="ZZ79" i="4"/>
  <c r="AAA79" i="4"/>
  <c r="AAB79" i="4"/>
  <c r="AAC79" i="4"/>
  <c r="AAD79" i="4"/>
  <c r="AAE79" i="4"/>
  <c r="AAF79" i="4"/>
  <c r="AAG79" i="4"/>
  <c r="AAH79" i="4"/>
  <c r="AAI79" i="4"/>
  <c r="AAJ79" i="4"/>
  <c r="AAK79" i="4"/>
  <c r="AAL79" i="4"/>
  <c r="AAM79" i="4"/>
  <c r="AAN79" i="4"/>
  <c r="AAO79" i="4"/>
  <c r="AAP79" i="4"/>
  <c r="AAQ79" i="4"/>
  <c r="AAR79" i="4"/>
  <c r="AAS79" i="4"/>
  <c r="AAT79" i="4"/>
  <c r="AAU79" i="4"/>
  <c r="AAV79" i="4"/>
  <c r="AAW79" i="4"/>
  <c r="AAX79" i="4"/>
  <c r="AAY79" i="4"/>
  <c r="AAZ79" i="4"/>
  <c r="ABA79" i="4"/>
  <c r="ABB79" i="4"/>
  <c r="ABC79" i="4"/>
  <c r="ABD79" i="4"/>
  <c r="ABE79" i="4"/>
  <c r="ABF79" i="4"/>
  <c r="ABG79" i="4"/>
  <c r="ABH79" i="4"/>
  <c r="ABI79" i="4"/>
  <c r="ABJ79" i="4"/>
  <c r="ABK79" i="4"/>
  <c r="ABL79" i="4"/>
  <c r="ABM79" i="4"/>
  <c r="ABN79" i="4"/>
  <c r="ABO79" i="4"/>
  <c r="ABP79" i="4"/>
  <c r="ABQ79" i="4"/>
  <c r="ABR79" i="4"/>
  <c r="ABS79" i="4"/>
  <c r="ABT79" i="4"/>
  <c r="ABU79" i="4"/>
  <c r="ABV79" i="4"/>
  <c r="ABW79" i="4"/>
  <c r="ABX79" i="4"/>
  <c r="ABY79" i="4"/>
  <c r="ABZ79" i="4"/>
  <c r="ACA79" i="4"/>
  <c r="ACB79" i="4"/>
  <c r="ACC79" i="4"/>
  <c r="ACD79" i="4"/>
  <c r="ACE79" i="4"/>
  <c r="ACF79" i="4"/>
  <c r="ACG79" i="4"/>
  <c r="ACH79" i="4"/>
  <c r="ACI79" i="4"/>
  <c r="ACJ79" i="4"/>
  <c r="ACK79" i="4"/>
  <c r="ACL79" i="4"/>
  <c r="ACM79" i="4"/>
  <c r="ACN79" i="4"/>
  <c r="ACO79" i="4"/>
  <c r="ACP79" i="4"/>
  <c r="ACQ79" i="4"/>
  <c r="ACR79" i="4"/>
  <c r="ACS79" i="4"/>
  <c r="ACT79" i="4"/>
  <c r="ACU79" i="4"/>
  <c r="ACV79" i="4"/>
  <c r="ACW79" i="4"/>
  <c r="ACX79" i="4"/>
  <c r="ACY79" i="4"/>
  <c r="ACZ79" i="4"/>
  <c r="ADA79" i="4"/>
  <c r="ADB79" i="4"/>
  <c r="ADC79" i="4"/>
  <c r="ADD79" i="4"/>
  <c r="ADE79" i="4"/>
  <c r="ADF79" i="4"/>
  <c r="ADG79" i="4"/>
  <c r="ADH79" i="4"/>
  <c r="ADI79" i="4"/>
  <c r="ADJ79" i="4"/>
  <c r="ADK79" i="4"/>
  <c r="ADL79" i="4"/>
  <c r="ADM79" i="4"/>
  <c r="ADN79" i="4"/>
  <c r="ADO79" i="4"/>
  <c r="ADP79" i="4"/>
  <c r="ADQ79" i="4"/>
  <c r="ADR79" i="4"/>
  <c r="ADS79" i="4"/>
  <c r="ADT79" i="4"/>
  <c r="ADU79" i="4"/>
  <c r="ADV79" i="4"/>
  <c r="ADW79" i="4"/>
  <c r="ADX79" i="4"/>
  <c r="ADY79" i="4"/>
  <c r="ADZ79" i="4"/>
  <c r="AEA79" i="4"/>
  <c r="AEB79" i="4"/>
  <c r="AEC79" i="4"/>
  <c r="AED79" i="4"/>
  <c r="AEE79" i="4"/>
  <c r="AEF79" i="4"/>
  <c r="AEG79" i="4"/>
  <c r="AEH79" i="4"/>
  <c r="AEI79" i="4"/>
  <c r="AEJ79" i="4"/>
  <c r="AEK79" i="4"/>
  <c r="AEL79" i="4"/>
  <c r="AEM79" i="4"/>
  <c r="AEN79" i="4"/>
  <c r="AEO79" i="4"/>
  <c r="AEP79" i="4"/>
  <c r="AEQ79" i="4"/>
  <c r="AER79" i="4"/>
  <c r="AES79" i="4"/>
  <c r="AET79" i="4"/>
  <c r="AEU79" i="4"/>
  <c r="AEV79" i="4"/>
  <c r="AEW79" i="4"/>
  <c r="AEX79" i="4"/>
  <c r="AEY79" i="4"/>
  <c r="AEZ79" i="4"/>
  <c r="AFA79" i="4"/>
  <c r="AFB79" i="4"/>
  <c r="AFC79" i="4"/>
  <c r="AFD79" i="4"/>
  <c r="AFE79" i="4"/>
  <c r="AFF79" i="4"/>
  <c r="AFG79" i="4"/>
  <c r="AFH79" i="4"/>
  <c r="AFI79" i="4"/>
  <c r="AFJ79" i="4"/>
  <c r="AFK79" i="4"/>
  <c r="AFL79" i="4"/>
  <c r="AFM79" i="4"/>
  <c r="AFN79" i="4"/>
  <c r="AFO79" i="4"/>
  <c r="AFP79" i="4"/>
  <c r="AFQ79" i="4"/>
  <c r="AFR79" i="4"/>
  <c r="AFS79" i="4"/>
  <c r="AFT79" i="4"/>
  <c r="AFU79" i="4"/>
  <c r="AFV79" i="4"/>
  <c r="AFW79" i="4"/>
  <c r="AFX79" i="4"/>
  <c r="AFY79" i="4"/>
  <c r="AFZ79" i="4"/>
  <c r="AGA79" i="4"/>
  <c r="AGB79" i="4"/>
  <c r="AGC79" i="4"/>
  <c r="AGD79" i="4"/>
  <c r="AGE79" i="4"/>
  <c r="AGF79" i="4"/>
  <c r="AGG79" i="4"/>
  <c r="AGH79" i="4"/>
  <c r="AGI79" i="4"/>
  <c r="AGJ79" i="4"/>
  <c r="AGK79" i="4"/>
  <c r="AGL79" i="4"/>
  <c r="AGM79" i="4"/>
  <c r="AGN79" i="4"/>
  <c r="AGO79" i="4"/>
  <c r="AGP79" i="4"/>
  <c r="AGQ79" i="4"/>
  <c r="AGR79" i="4"/>
  <c r="AGS79" i="4"/>
  <c r="AGT79" i="4"/>
  <c r="AGU79" i="4"/>
  <c r="AGV79" i="4"/>
  <c r="AGW79" i="4"/>
  <c r="AGX79" i="4"/>
  <c r="AGY79" i="4"/>
  <c r="AGZ79" i="4"/>
  <c r="AHA79" i="4"/>
  <c r="AHB79" i="4"/>
  <c r="AHC79" i="4"/>
  <c r="AHD79" i="4"/>
  <c r="AHE79" i="4"/>
  <c r="AHF79" i="4"/>
  <c r="AHG79" i="4"/>
  <c r="AHH79" i="4"/>
  <c r="AHI79" i="4"/>
  <c r="AHJ79" i="4"/>
  <c r="AHK79" i="4"/>
  <c r="AHL79" i="4"/>
  <c r="AHM79" i="4"/>
  <c r="AHN79" i="4"/>
  <c r="AHO79" i="4"/>
  <c r="AHP79" i="4"/>
  <c r="AHQ79" i="4"/>
  <c r="AHR79" i="4"/>
  <c r="AHS79" i="4"/>
  <c r="AHT79" i="4"/>
  <c r="AHU79" i="4"/>
  <c r="AHV79" i="4"/>
  <c r="AHW79" i="4"/>
  <c r="AHX79" i="4"/>
  <c r="AHY79" i="4"/>
  <c r="AHZ79" i="4"/>
  <c r="AIA79" i="4"/>
  <c r="AIB79" i="4"/>
  <c r="AIC79" i="4"/>
  <c r="AID79" i="4"/>
  <c r="AIE79" i="4"/>
  <c r="AIF79" i="4"/>
  <c r="AIG79" i="4"/>
  <c r="AIH79" i="4"/>
  <c r="AII79" i="4"/>
  <c r="AIJ79" i="4"/>
  <c r="AIK79" i="4"/>
  <c r="AIL79" i="4"/>
  <c r="AIM79" i="4"/>
  <c r="AIN79" i="4"/>
  <c r="AIO79" i="4"/>
  <c r="AIP79" i="4"/>
  <c r="AIQ79" i="4"/>
  <c r="AIR79" i="4"/>
  <c r="AIS79" i="4"/>
  <c r="AIT79" i="4"/>
  <c r="AIU79" i="4"/>
  <c r="AIV79" i="4"/>
  <c r="AIW79" i="4"/>
  <c r="AIX79" i="4"/>
  <c r="AIY79" i="4"/>
  <c r="AIZ79" i="4"/>
  <c r="AJA79" i="4"/>
  <c r="AJB79" i="4"/>
  <c r="AJC79" i="4"/>
  <c r="AJD79" i="4"/>
  <c r="AJE79" i="4"/>
  <c r="AJF79" i="4"/>
  <c r="AJG79" i="4"/>
  <c r="AJH79" i="4"/>
  <c r="AJI79" i="4"/>
  <c r="AJJ79" i="4"/>
  <c r="AJK79" i="4"/>
  <c r="AJL79" i="4"/>
  <c r="AJM79" i="4"/>
  <c r="AJN79" i="4"/>
  <c r="AJO79" i="4"/>
  <c r="AJP79" i="4"/>
  <c r="AJQ79" i="4"/>
  <c r="AJR79" i="4"/>
  <c r="AJS79" i="4"/>
  <c r="AJT79" i="4"/>
  <c r="AJU79" i="4"/>
  <c r="AJV79" i="4"/>
  <c r="AJW79" i="4"/>
  <c r="AJX79" i="4"/>
  <c r="AJY79" i="4"/>
  <c r="AJZ79" i="4"/>
  <c r="AKA79" i="4"/>
  <c r="AKB79" i="4"/>
  <c r="AKC79" i="4"/>
  <c r="AKD79" i="4"/>
  <c r="AKE79" i="4"/>
  <c r="AKF79" i="4"/>
  <c r="AKG79" i="4"/>
  <c r="AKH79" i="4"/>
  <c r="AKI79" i="4"/>
  <c r="AKJ79" i="4"/>
  <c r="AKK79" i="4"/>
  <c r="AKL79" i="4"/>
  <c r="AKM79" i="4"/>
  <c r="AKN79" i="4"/>
  <c r="AKO79" i="4"/>
  <c r="AKP79" i="4"/>
  <c r="AKQ79" i="4"/>
  <c r="AKR79" i="4"/>
  <c r="AKS79" i="4"/>
  <c r="AKT79" i="4"/>
  <c r="AKU79" i="4"/>
  <c r="AKV79" i="4"/>
  <c r="AKW79" i="4"/>
  <c r="AKX79" i="4"/>
  <c r="AKY79" i="4"/>
  <c r="AKZ79" i="4"/>
  <c r="ALA79" i="4"/>
  <c r="ALB79" i="4"/>
  <c r="ALC79" i="4"/>
  <c r="ALD79" i="4"/>
  <c r="ALE79" i="4"/>
  <c r="ALF79" i="4"/>
  <c r="ALG79" i="4"/>
  <c r="ALH79" i="4"/>
  <c r="ALI79" i="4"/>
  <c r="ALJ79" i="4"/>
  <c r="ALK79" i="4"/>
  <c r="ALL79" i="4"/>
  <c r="ALM79" i="4"/>
  <c r="ALN79" i="4"/>
  <c r="ALO79" i="4"/>
  <c r="ALP79" i="4"/>
  <c r="ALQ79" i="4"/>
  <c r="ALR79" i="4"/>
  <c r="ALS79" i="4"/>
  <c r="ALT79" i="4"/>
  <c r="ALU79" i="4"/>
  <c r="ALV79" i="4"/>
  <c r="ALW79" i="4"/>
  <c r="ALX79" i="4"/>
  <c r="ALY79" i="4"/>
  <c r="ALZ79" i="4"/>
  <c r="AMA79" i="4"/>
  <c r="AMB79" i="4"/>
  <c r="AMC79" i="4"/>
  <c r="AMD79" i="4"/>
  <c r="AME79" i="4"/>
  <c r="AMF79" i="4"/>
  <c r="AMG79" i="4"/>
  <c r="AMH79" i="4"/>
  <c r="AMI79" i="4"/>
  <c r="AMJ79" i="4"/>
  <c r="AMK79" i="4"/>
  <c r="AML79" i="4"/>
  <c r="AMM79" i="4"/>
  <c r="AMN79" i="4"/>
  <c r="AMO79" i="4"/>
  <c r="AMP79" i="4"/>
  <c r="AMQ79" i="4"/>
  <c r="AMR79" i="4"/>
  <c r="AMS79" i="4"/>
  <c r="AMT79" i="4"/>
  <c r="AMU79" i="4"/>
  <c r="AMV79" i="4"/>
  <c r="AMW79" i="4"/>
  <c r="AMX79" i="4"/>
  <c r="AMY79" i="4"/>
  <c r="AMZ79" i="4"/>
  <c r="ANA79" i="4"/>
  <c r="ANB79" i="4"/>
  <c r="ANC79" i="4"/>
  <c r="AND79" i="4"/>
  <c r="ANE79" i="4"/>
  <c r="ANF79" i="4"/>
  <c r="ANG79" i="4"/>
  <c r="ANH79" i="4"/>
  <c r="ANI79" i="4"/>
  <c r="ANJ79" i="4"/>
  <c r="ANK79" i="4"/>
  <c r="ANL79" i="4"/>
  <c r="ANM79" i="4"/>
  <c r="ANN79" i="4"/>
  <c r="ANO79" i="4"/>
  <c r="ANP79" i="4"/>
  <c r="ANQ79" i="4"/>
  <c r="ANR79" i="4"/>
  <c r="ANS79" i="4"/>
  <c r="ANT79" i="4"/>
  <c r="ANU79" i="4"/>
  <c r="ANV79" i="4"/>
  <c r="ANW79" i="4"/>
  <c r="ANX79" i="4"/>
  <c r="ANY79" i="4"/>
  <c r="ANZ79" i="4"/>
  <c r="AOA79" i="4"/>
  <c r="AOB79" i="4"/>
  <c r="AOC79" i="4"/>
  <c r="AOD79" i="4"/>
  <c r="AOE79" i="4"/>
  <c r="AOF79" i="4"/>
  <c r="AOG79" i="4"/>
  <c r="AOH79" i="4"/>
  <c r="AOI79" i="4"/>
  <c r="AOJ79" i="4"/>
  <c r="AOK79" i="4"/>
  <c r="AOL79" i="4"/>
  <c r="AOM79" i="4"/>
  <c r="AON79" i="4"/>
  <c r="AOO79" i="4"/>
  <c r="AOP79" i="4"/>
  <c r="AOQ79" i="4"/>
  <c r="AOR79" i="4"/>
  <c r="AOS79" i="4"/>
  <c r="AOT79" i="4"/>
  <c r="AOU79" i="4"/>
  <c r="AOV79" i="4"/>
  <c r="AOW79" i="4"/>
  <c r="AOX79" i="4"/>
  <c r="AOY79" i="4"/>
  <c r="AOZ79" i="4"/>
  <c r="APA79" i="4"/>
  <c r="APB79" i="4"/>
  <c r="APC79" i="4"/>
  <c r="APD79" i="4"/>
  <c r="APE79" i="4"/>
  <c r="S79" i="4"/>
  <c r="T79" i="4"/>
  <c r="Z79" i="4"/>
  <c r="D79" i="4"/>
  <c r="E79" i="4"/>
  <c r="F79" i="4"/>
  <c r="L79" i="4"/>
  <c r="D75" i="4"/>
  <c r="E75" i="4"/>
  <c r="F75" i="4"/>
  <c r="L75" i="4"/>
  <c r="S75" i="4"/>
  <c r="T75" i="4"/>
  <c r="Z75" i="4"/>
  <c r="BX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U75" i="4"/>
  <c r="EO75" i="4"/>
  <c r="EQ75" i="4"/>
  <c r="EV75" i="4"/>
  <c r="EW75" i="4"/>
  <c r="FJ75" i="4"/>
  <c r="FK75" i="4"/>
  <c r="FL75" i="4"/>
  <c r="FM75" i="4"/>
  <c r="FN75" i="4"/>
  <c r="FO75" i="4"/>
  <c r="FP75" i="4"/>
  <c r="FQ75" i="4"/>
  <c r="FR75" i="4"/>
  <c r="FS75" i="4"/>
  <c r="FT75" i="4"/>
  <c r="FU75" i="4"/>
  <c r="FV75" i="4"/>
  <c r="FW75" i="4"/>
  <c r="FX75" i="4"/>
  <c r="FY75" i="4"/>
  <c r="FZ75" i="4"/>
  <c r="GA75" i="4"/>
  <c r="GB75" i="4"/>
  <c r="GC75" i="4"/>
  <c r="GD75" i="4"/>
  <c r="GE75" i="4"/>
  <c r="GF75" i="4"/>
  <c r="GG75" i="4"/>
  <c r="GH75" i="4"/>
  <c r="GI75" i="4"/>
  <c r="GJ75" i="4"/>
  <c r="GK75" i="4"/>
  <c r="GL75" i="4"/>
  <c r="GM75" i="4"/>
  <c r="GN75" i="4"/>
  <c r="GO75" i="4"/>
  <c r="GP75" i="4"/>
  <c r="GQ75" i="4"/>
  <c r="GR75" i="4"/>
  <c r="GS75" i="4"/>
  <c r="GT75" i="4"/>
  <c r="GU75" i="4"/>
  <c r="GV75" i="4"/>
  <c r="GW75" i="4"/>
  <c r="GX75" i="4"/>
  <c r="GY75" i="4"/>
  <c r="GZ75" i="4"/>
  <c r="HA75" i="4"/>
  <c r="HB75" i="4"/>
  <c r="HC75" i="4"/>
  <c r="HD75" i="4"/>
  <c r="HE75" i="4"/>
  <c r="HF75" i="4"/>
  <c r="HG75" i="4"/>
  <c r="HH75" i="4"/>
  <c r="HI75" i="4"/>
  <c r="HJ75" i="4"/>
  <c r="HK75" i="4"/>
  <c r="HL75" i="4"/>
  <c r="HM75" i="4"/>
  <c r="HN75" i="4"/>
  <c r="HO75" i="4"/>
  <c r="HP75" i="4"/>
  <c r="HQ75" i="4"/>
  <c r="HR75" i="4"/>
  <c r="HS75" i="4"/>
  <c r="HT75" i="4"/>
  <c r="HU75" i="4"/>
  <c r="HV75" i="4"/>
  <c r="HW75" i="4"/>
  <c r="HX75" i="4"/>
  <c r="HY75" i="4"/>
  <c r="HZ75" i="4"/>
  <c r="IA75" i="4"/>
  <c r="IB75" i="4"/>
  <c r="IC75" i="4"/>
  <c r="ID75" i="4"/>
  <c r="IE75" i="4"/>
  <c r="IF75" i="4"/>
  <c r="IG75" i="4"/>
  <c r="IH75" i="4"/>
  <c r="II75" i="4"/>
  <c r="IJ75" i="4"/>
  <c r="IK75" i="4"/>
  <c r="IL75" i="4"/>
  <c r="IM75" i="4"/>
  <c r="IN75" i="4"/>
  <c r="IO75" i="4"/>
  <c r="IP75" i="4"/>
  <c r="IQ75" i="4"/>
  <c r="IR75" i="4"/>
  <c r="IS75" i="4"/>
  <c r="IT75" i="4"/>
  <c r="IU75" i="4"/>
  <c r="IV75" i="4"/>
  <c r="IW75" i="4"/>
  <c r="IX75" i="4"/>
  <c r="IY75" i="4"/>
  <c r="IZ75" i="4"/>
  <c r="JA75" i="4"/>
  <c r="JB75" i="4"/>
  <c r="JC75" i="4"/>
  <c r="JD75" i="4"/>
  <c r="JE75" i="4"/>
  <c r="JF75" i="4"/>
  <c r="JG75" i="4"/>
  <c r="JH75" i="4"/>
  <c r="JI75" i="4"/>
  <c r="JJ75" i="4"/>
  <c r="JK75" i="4"/>
  <c r="JL75" i="4"/>
  <c r="JM75" i="4"/>
  <c r="JN75" i="4"/>
  <c r="JO75" i="4"/>
  <c r="JP75" i="4"/>
  <c r="JQ75" i="4"/>
  <c r="JR75" i="4"/>
  <c r="JS75" i="4"/>
  <c r="JT75" i="4"/>
  <c r="JU75" i="4"/>
  <c r="JV75" i="4"/>
  <c r="JW75" i="4"/>
  <c r="JX75" i="4"/>
  <c r="JY75" i="4"/>
  <c r="JZ75" i="4"/>
  <c r="KA75" i="4"/>
  <c r="KB75" i="4"/>
  <c r="KC75" i="4"/>
  <c r="KD75" i="4"/>
  <c r="KE75" i="4"/>
  <c r="KF75" i="4"/>
  <c r="KG75" i="4"/>
  <c r="KH75" i="4"/>
  <c r="KI75" i="4"/>
  <c r="KJ75" i="4"/>
  <c r="KK75" i="4"/>
  <c r="KL75" i="4"/>
  <c r="KM75" i="4"/>
  <c r="KN75" i="4"/>
  <c r="KO75" i="4"/>
  <c r="KP75" i="4"/>
  <c r="KQ75" i="4"/>
  <c r="KR75" i="4"/>
  <c r="KS75" i="4"/>
  <c r="KT75" i="4"/>
  <c r="KU75" i="4"/>
  <c r="KV75" i="4"/>
  <c r="KW75" i="4"/>
  <c r="KX75" i="4"/>
  <c r="KY75" i="4"/>
  <c r="KZ75" i="4"/>
  <c r="LA75" i="4"/>
  <c r="LB75" i="4"/>
  <c r="LC75" i="4"/>
  <c r="LD75" i="4"/>
  <c r="LE75" i="4"/>
  <c r="LF75" i="4"/>
  <c r="LG75" i="4"/>
  <c r="LH75" i="4"/>
  <c r="LI75" i="4"/>
  <c r="LJ75" i="4"/>
  <c r="LK75" i="4"/>
  <c r="LL75" i="4"/>
  <c r="LM75" i="4"/>
  <c r="LN75" i="4"/>
  <c r="LO75" i="4"/>
  <c r="LP75" i="4"/>
  <c r="LQ75" i="4"/>
  <c r="LR75" i="4"/>
  <c r="LS75" i="4"/>
  <c r="LT75" i="4"/>
  <c r="LU75" i="4"/>
  <c r="LV75" i="4"/>
  <c r="LW75" i="4"/>
  <c r="LX75" i="4"/>
  <c r="LY75" i="4"/>
  <c r="LZ75" i="4"/>
  <c r="MA75" i="4"/>
  <c r="MB75" i="4"/>
  <c r="MC75" i="4"/>
  <c r="MD75" i="4"/>
  <c r="ME75" i="4"/>
  <c r="MF75" i="4"/>
  <c r="MG75" i="4"/>
  <c r="MH75" i="4"/>
  <c r="MI75" i="4"/>
  <c r="MJ75" i="4"/>
  <c r="MK75" i="4"/>
  <c r="ML75" i="4"/>
  <c r="MM75" i="4"/>
  <c r="MN75" i="4"/>
  <c r="MO75" i="4"/>
  <c r="MP75" i="4"/>
  <c r="MQ75" i="4"/>
  <c r="MR75" i="4"/>
  <c r="MS75" i="4"/>
  <c r="MT75" i="4"/>
  <c r="MU75" i="4"/>
  <c r="MV75" i="4"/>
  <c r="MW75" i="4"/>
  <c r="MX75" i="4"/>
  <c r="MY75" i="4"/>
  <c r="MZ75" i="4"/>
  <c r="NA75" i="4"/>
  <c r="NB75" i="4"/>
  <c r="NC75" i="4"/>
  <c r="ND75" i="4"/>
  <c r="NE75" i="4"/>
  <c r="NF75" i="4"/>
  <c r="NG75" i="4"/>
  <c r="NH75" i="4"/>
  <c r="NI75" i="4"/>
  <c r="NJ75" i="4"/>
  <c r="NK75" i="4"/>
  <c r="NL75" i="4"/>
  <c r="NM75" i="4"/>
  <c r="NN75" i="4"/>
  <c r="NO75" i="4"/>
  <c r="NP75" i="4"/>
  <c r="NQ75" i="4"/>
  <c r="NR75" i="4"/>
  <c r="NS75" i="4"/>
  <c r="NT75" i="4"/>
  <c r="NU75" i="4"/>
  <c r="NV75" i="4"/>
  <c r="NW75" i="4"/>
  <c r="NX75" i="4"/>
  <c r="NY75" i="4"/>
  <c r="NZ75" i="4"/>
  <c r="OA75" i="4"/>
  <c r="OB75" i="4"/>
  <c r="OC75" i="4"/>
  <c r="OD75" i="4"/>
  <c r="OE75" i="4"/>
  <c r="OF75" i="4"/>
  <c r="OG75" i="4"/>
  <c r="OH75" i="4"/>
  <c r="OI75" i="4"/>
  <c r="OJ75" i="4"/>
  <c r="OK75" i="4"/>
  <c r="OL75" i="4"/>
  <c r="OM75" i="4"/>
  <c r="ON75" i="4"/>
  <c r="OO75" i="4"/>
  <c r="OP75" i="4"/>
  <c r="OQ75" i="4"/>
  <c r="OR75" i="4"/>
  <c r="OS75" i="4"/>
  <c r="OT75" i="4"/>
  <c r="OU75" i="4"/>
  <c r="OV75" i="4"/>
  <c r="OW75" i="4"/>
  <c r="OX75" i="4"/>
  <c r="OY75" i="4"/>
  <c r="OZ75" i="4"/>
  <c r="PA75" i="4"/>
  <c r="PB75" i="4"/>
  <c r="PC75" i="4"/>
  <c r="PD75" i="4"/>
  <c r="PE75" i="4"/>
  <c r="PF75" i="4"/>
  <c r="PG75" i="4"/>
  <c r="PH75" i="4"/>
  <c r="PI75" i="4"/>
  <c r="PJ75" i="4"/>
  <c r="PK75" i="4"/>
  <c r="PL75" i="4"/>
  <c r="PM75" i="4"/>
  <c r="PN75" i="4"/>
  <c r="PO75" i="4"/>
  <c r="PP75" i="4"/>
  <c r="PQ75" i="4"/>
  <c r="PR75" i="4"/>
  <c r="PS75" i="4"/>
  <c r="PT75" i="4"/>
  <c r="PU75" i="4"/>
  <c r="PV75" i="4"/>
  <c r="PW75" i="4"/>
  <c r="PX75" i="4"/>
  <c r="PY75" i="4"/>
  <c r="PZ75" i="4"/>
  <c r="QA75" i="4"/>
  <c r="QB75" i="4"/>
  <c r="QC75" i="4"/>
  <c r="QD75" i="4"/>
  <c r="QE75" i="4"/>
  <c r="QF75" i="4"/>
  <c r="QG75" i="4"/>
  <c r="QH75" i="4"/>
  <c r="QI75" i="4"/>
  <c r="QJ75" i="4"/>
  <c r="QK75" i="4"/>
  <c r="QL75" i="4"/>
  <c r="QM75" i="4"/>
  <c r="QN75" i="4"/>
  <c r="QO75" i="4"/>
  <c r="QP75" i="4"/>
  <c r="QQ75" i="4"/>
  <c r="QR75" i="4"/>
  <c r="QS75" i="4"/>
  <c r="QT75" i="4"/>
  <c r="QU75" i="4"/>
  <c r="QV75" i="4"/>
  <c r="QW75" i="4"/>
  <c r="QX75" i="4"/>
  <c r="QY75" i="4"/>
  <c r="QZ75" i="4"/>
  <c r="RA75" i="4"/>
  <c r="RB75" i="4"/>
  <c r="RC75" i="4"/>
  <c r="RD75" i="4"/>
  <c r="RE75" i="4"/>
  <c r="RF75" i="4"/>
  <c r="RG75" i="4"/>
  <c r="RH75" i="4"/>
  <c r="RI75" i="4"/>
  <c r="RJ75" i="4"/>
  <c r="RK75" i="4"/>
  <c r="RL75" i="4"/>
  <c r="RM75" i="4"/>
  <c r="RN75" i="4"/>
  <c r="RO75" i="4"/>
  <c r="RP75" i="4"/>
  <c r="RQ75" i="4"/>
  <c r="RR75" i="4"/>
  <c r="RS75" i="4"/>
  <c r="RT75" i="4"/>
  <c r="RU75" i="4"/>
  <c r="RV75" i="4"/>
  <c r="RW75" i="4"/>
  <c r="RX75" i="4"/>
  <c r="RY75" i="4"/>
  <c r="RZ75" i="4"/>
  <c r="SA75" i="4"/>
  <c r="SB75" i="4"/>
  <c r="SC75" i="4"/>
  <c r="SD75" i="4"/>
  <c r="SE75" i="4"/>
  <c r="SF75" i="4"/>
  <c r="SG75" i="4"/>
  <c r="SH75" i="4"/>
  <c r="SI75" i="4"/>
  <c r="SJ75" i="4"/>
  <c r="SK75" i="4"/>
  <c r="SL75" i="4"/>
  <c r="SM75" i="4"/>
  <c r="SN75" i="4"/>
  <c r="SO75" i="4"/>
  <c r="SP75" i="4"/>
  <c r="SQ75" i="4"/>
  <c r="SR75" i="4"/>
  <c r="SS75" i="4"/>
  <c r="ST75" i="4"/>
  <c r="SU75" i="4"/>
  <c r="SV75" i="4"/>
  <c r="SW75" i="4"/>
  <c r="SX75" i="4"/>
  <c r="SY75" i="4"/>
  <c r="SZ75" i="4"/>
  <c r="TA75" i="4"/>
  <c r="TB75" i="4"/>
  <c r="TC75" i="4"/>
  <c r="TD75" i="4"/>
  <c r="TE75" i="4"/>
  <c r="TF75" i="4"/>
  <c r="TG75" i="4"/>
  <c r="TH75" i="4"/>
  <c r="TI75" i="4"/>
  <c r="TJ75" i="4"/>
  <c r="TK75" i="4"/>
  <c r="TL75" i="4"/>
  <c r="TM75" i="4"/>
  <c r="TN75" i="4"/>
  <c r="TO75" i="4"/>
  <c r="TP75" i="4"/>
  <c r="TQ75" i="4"/>
  <c r="TR75" i="4"/>
  <c r="TS75" i="4"/>
  <c r="TT75" i="4"/>
  <c r="TU75" i="4"/>
  <c r="TV75" i="4"/>
  <c r="TW75" i="4"/>
  <c r="TX75" i="4"/>
  <c r="TY75" i="4"/>
  <c r="TZ75" i="4"/>
  <c r="UA75" i="4"/>
  <c r="UB75" i="4"/>
  <c r="UC75" i="4"/>
  <c r="UD75" i="4"/>
  <c r="UE75" i="4"/>
  <c r="UF75" i="4"/>
  <c r="UG75" i="4"/>
  <c r="UH75" i="4"/>
  <c r="UI75" i="4"/>
  <c r="UJ75" i="4"/>
  <c r="UK75" i="4"/>
  <c r="UL75" i="4"/>
  <c r="UM75" i="4"/>
  <c r="UN75" i="4"/>
  <c r="UO75" i="4"/>
  <c r="UP75" i="4"/>
  <c r="UQ75" i="4"/>
  <c r="UR75" i="4"/>
  <c r="US75" i="4"/>
  <c r="UT75" i="4"/>
  <c r="UU75" i="4"/>
  <c r="UV75" i="4"/>
  <c r="UW75" i="4"/>
  <c r="UX75" i="4"/>
  <c r="UY75" i="4"/>
  <c r="UZ75" i="4"/>
  <c r="VA75" i="4"/>
  <c r="VB75" i="4"/>
  <c r="VC75" i="4"/>
  <c r="VD75" i="4"/>
  <c r="VE75" i="4"/>
  <c r="VF75" i="4"/>
  <c r="VG75" i="4"/>
  <c r="VH75" i="4"/>
  <c r="VI75" i="4"/>
  <c r="VJ75" i="4"/>
  <c r="VK75" i="4"/>
  <c r="VL75" i="4"/>
  <c r="VM75" i="4"/>
  <c r="VN75" i="4"/>
  <c r="VO75" i="4"/>
  <c r="VP75" i="4"/>
  <c r="VQ75" i="4"/>
  <c r="VR75" i="4"/>
  <c r="VS75" i="4"/>
  <c r="VT75" i="4"/>
  <c r="VU75" i="4"/>
  <c r="VV75" i="4"/>
  <c r="VW75" i="4"/>
  <c r="VX75" i="4"/>
  <c r="VY75" i="4"/>
  <c r="VZ75" i="4"/>
  <c r="WA75" i="4"/>
  <c r="WB75" i="4"/>
  <c r="WC75" i="4"/>
  <c r="WD75" i="4"/>
  <c r="WE75" i="4"/>
  <c r="WF75" i="4"/>
  <c r="WG75" i="4"/>
  <c r="WH75" i="4"/>
  <c r="WI75" i="4"/>
  <c r="WJ75" i="4"/>
  <c r="WK75" i="4"/>
  <c r="WL75" i="4"/>
  <c r="WM75" i="4"/>
  <c r="WN75" i="4"/>
  <c r="WO75" i="4"/>
  <c r="WP75" i="4"/>
  <c r="WQ75" i="4"/>
  <c r="WR75" i="4"/>
  <c r="WS75" i="4"/>
  <c r="WT75" i="4"/>
  <c r="WU75" i="4"/>
  <c r="WV75" i="4"/>
  <c r="WW75" i="4"/>
  <c r="WX75" i="4"/>
  <c r="WY75" i="4"/>
  <c r="WZ75" i="4"/>
  <c r="XA75" i="4"/>
  <c r="XB75" i="4"/>
  <c r="XC75" i="4"/>
  <c r="XD75" i="4"/>
  <c r="XE75" i="4"/>
  <c r="XF75" i="4"/>
  <c r="XG75" i="4"/>
  <c r="XH75" i="4"/>
  <c r="XI75" i="4"/>
  <c r="XJ75" i="4"/>
  <c r="XK75" i="4"/>
  <c r="XL75" i="4"/>
  <c r="XM75" i="4"/>
  <c r="XN75" i="4"/>
  <c r="XO75" i="4"/>
  <c r="XP75" i="4"/>
  <c r="XQ75" i="4"/>
  <c r="XR75" i="4"/>
  <c r="XS75" i="4"/>
  <c r="XT75" i="4"/>
  <c r="XU75" i="4"/>
  <c r="XV75" i="4"/>
  <c r="XW75" i="4"/>
  <c r="XX75" i="4"/>
  <c r="XY75" i="4"/>
  <c r="XZ75" i="4"/>
  <c r="YA75" i="4"/>
  <c r="YB75" i="4"/>
  <c r="YC75" i="4"/>
  <c r="YD75" i="4"/>
  <c r="YE75" i="4"/>
  <c r="YF75" i="4"/>
  <c r="YG75" i="4"/>
  <c r="YH75" i="4"/>
  <c r="YI75" i="4"/>
  <c r="YJ75" i="4"/>
  <c r="YK75" i="4"/>
  <c r="YL75" i="4"/>
  <c r="YM75" i="4"/>
  <c r="YN75" i="4"/>
  <c r="YO75" i="4"/>
  <c r="YP75" i="4"/>
  <c r="YQ75" i="4"/>
  <c r="YR75" i="4"/>
  <c r="YS75" i="4"/>
  <c r="YT75" i="4"/>
  <c r="YU75" i="4"/>
  <c r="YV75" i="4"/>
  <c r="YW75" i="4"/>
  <c r="YX75" i="4"/>
  <c r="YY75" i="4"/>
  <c r="YZ75" i="4"/>
  <c r="ZA75" i="4"/>
  <c r="ZB75" i="4"/>
  <c r="ZC75" i="4"/>
  <c r="ZD75" i="4"/>
  <c r="ZE75" i="4"/>
  <c r="ZF75" i="4"/>
  <c r="ZG75" i="4"/>
  <c r="ZH75" i="4"/>
  <c r="ZI75" i="4"/>
  <c r="ZJ75" i="4"/>
  <c r="ZK75" i="4"/>
  <c r="ZL75" i="4"/>
  <c r="ZM75" i="4"/>
  <c r="ZN75" i="4"/>
  <c r="ZO75" i="4"/>
  <c r="ZP75" i="4"/>
  <c r="ZQ75" i="4"/>
  <c r="ZR75" i="4"/>
  <c r="ZS75" i="4"/>
  <c r="ZT75" i="4"/>
  <c r="ZU75" i="4"/>
  <c r="ZV75" i="4"/>
  <c r="ZW75" i="4"/>
  <c r="ZX75" i="4"/>
  <c r="ZY75" i="4"/>
  <c r="ZZ75" i="4"/>
  <c r="AAA75" i="4"/>
  <c r="AAB75" i="4"/>
  <c r="AAC75" i="4"/>
  <c r="AAD75" i="4"/>
  <c r="AAE75" i="4"/>
  <c r="AAF75" i="4"/>
  <c r="AAG75" i="4"/>
  <c r="AAH75" i="4"/>
  <c r="AAI75" i="4"/>
  <c r="AAJ75" i="4"/>
  <c r="AAK75" i="4"/>
  <c r="AAL75" i="4"/>
  <c r="AAM75" i="4"/>
  <c r="AAN75" i="4"/>
  <c r="AAO75" i="4"/>
  <c r="AAP75" i="4"/>
  <c r="AAQ75" i="4"/>
  <c r="AAR75" i="4"/>
  <c r="AAS75" i="4"/>
  <c r="AAT75" i="4"/>
  <c r="AAU75" i="4"/>
  <c r="AAV75" i="4"/>
  <c r="AAW75" i="4"/>
  <c r="AAX75" i="4"/>
  <c r="AAY75" i="4"/>
  <c r="AAZ75" i="4"/>
  <c r="ABA75" i="4"/>
  <c r="ABB75" i="4"/>
  <c r="ABC75" i="4"/>
  <c r="ABD75" i="4"/>
  <c r="ABE75" i="4"/>
  <c r="ABF75" i="4"/>
  <c r="ABG75" i="4"/>
  <c r="ABH75" i="4"/>
  <c r="ABI75" i="4"/>
  <c r="ABJ75" i="4"/>
  <c r="ABK75" i="4"/>
  <c r="ABL75" i="4"/>
  <c r="ABM75" i="4"/>
  <c r="ABN75" i="4"/>
  <c r="ABO75" i="4"/>
  <c r="ABP75" i="4"/>
  <c r="ABQ75" i="4"/>
  <c r="ABR75" i="4"/>
  <c r="ABS75" i="4"/>
  <c r="ABT75" i="4"/>
  <c r="ABU75" i="4"/>
  <c r="ABV75" i="4"/>
  <c r="ABW75" i="4"/>
  <c r="ABX75" i="4"/>
  <c r="ABY75" i="4"/>
  <c r="ABZ75" i="4"/>
  <c r="ACA75" i="4"/>
  <c r="ACB75" i="4"/>
  <c r="ACC75" i="4"/>
  <c r="ACD75" i="4"/>
  <c r="ACE75" i="4"/>
  <c r="ACF75" i="4"/>
  <c r="ACG75" i="4"/>
  <c r="ACH75" i="4"/>
  <c r="ACI75" i="4"/>
  <c r="ACJ75" i="4"/>
  <c r="ACK75" i="4"/>
  <c r="ACL75" i="4"/>
  <c r="ACM75" i="4"/>
  <c r="ACN75" i="4"/>
  <c r="ACO75" i="4"/>
  <c r="ACP75" i="4"/>
  <c r="ACQ75" i="4"/>
  <c r="ACR75" i="4"/>
  <c r="ACS75" i="4"/>
  <c r="ACT75" i="4"/>
  <c r="ACU75" i="4"/>
  <c r="ACV75" i="4"/>
  <c r="ACW75" i="4"/>
  <c r="ACX75" i="4"/>
  <c r="ACY75" i="4"/>
  <c r="ACZ75" i="4"/>
  <c r="ADA75" i="4"/>
  <c r="ADB75" i="4"/>
  <c r="ADC75" i="4"/>
  <c r="ADD75" i="4"/>
  <c r="ADE75" i="4"/>
  <c r="ADF75" i="4"/>
  <c r="ADG75" i="4"/>
  <c r="ADH75" i="4"/>
  <c r="ADI75" i="4"/>
  <c r="ADJ75" i="4"/>
  <c r="ADK75" i="4"/>
  <c r="ADL75" i="4"/>
  <c r="ADM75" i="4"/>
  <c r="ADN75" i="4"/>
  <c r="ADO75" i="4"/>
  <c r="ADP75" i="4"/>
  <c r="ADQ75" i="4"/>
  <c r="ADR75" i="4"/>
  <c r="ADS75" i="4"/>
  <c r="ADT75" i="4"/>
  <c r="ADU75" i="4"/>
  <c r="ADV75" i="4"/>
  <c r="ADW75" i="4"/>
  <c r="ADX75" i="4"/>
  <c r="ADY75" i="4"/>
  <c r="ADZ75" i="4"/>
  <c r="AEA75" i="4"/>
  <c r="AEB75" i="4"/>
  <c r="AEC75" i="4"/>
  <c r="AED75" i="4"/>
  <c r="AEE75" i="4"/>
  <c r="AEF75" i="4"/>
  <c r="AEG75" i="4"/>
  <c r="AEH75" i="4"/>
  <c r="AEI75" i="4"/>
  <c r="AEJ75" i="4"/>
  <c r="AEK75" i="4"/>
  <c r="AEL75" i="4"/>
  <c r="AEM75" i="4"/>
  <c r="AEN75" i="4"/>
  <c r="AEO75" i="4"/>
  <c r="AEP75" i="4"/>
  <c r="AEQ75" i="4"/>
  <c r="AER75" i="4"/>
  <c r="AES75" i="4"/>
  <c r="AET75" i="4"/>
  <c r="AEU75" i="4"/>
  <c r="AEV75" i="4"/>
  <c r="AEW75" i="4"/>
  <c r="AEX75" i="4"/>
  <c r="AEY75" i="4"/>
  <c r="AEZ75" i="4"/>
  <c r="AFA75" i="4"/>
  <c r="AFB75" i="4"/>
  <c r="AFC75" i="4"/>
  <c r="AFD75" i="4"/>
  <c r="AFE75" i="4"/>
  <c r="AFF75" i="4"/>
  <c r="AFG75" i="4"/>
  <c r="AFH75" i="4"/>
  <c r="AFI75" i="4"/>
  <c r="AFJ75" i="4"/>
  <c r="AFK75" i="4"/>
  <c r="AFL75" i="4"/>
  <c r="AFM75" i="4"/>
  <c r="AFN75" i="4"/>
  <c r="AFO75" i="4"/>
  <c r="AFP75" i="4"/>
  <c r="AFQ75" i="4"/>
  <c r="AFR75" i="4"/>
  <c r="AFS75" i="4"/>
  <c r="AFT75" i="4"/>
  <c r="AFU75" i="4"/>
  <c r="AFV75" i="4"/>
  <c r="AFW75" i="4"/>
  <c r="AFX75" i="4"/>
  <c r="AFY75" i="4"/>
  <c r="AFZ75" i="4"/>
  <c r="AGA75" i="4"/>
  <c r="AGB75" i="4"/>
  <c r="AGC75" i="4"/>
  <c r="AGD75" i="4"/>
  <c r="AGE75" i="4"/>
  <c r="AGF75" i="4"/>
  <c r="AGG75" i="4"/>
  <c r="AGH75" i="4"/>
  <c r="AGI75" i="4"/>
  <c r="AGJ75" i="4"/>
  <c r="AGK75" i="4"/>
  <c r="AGL75" i="4"/>
  <c r="AGM75" i="4"/>
  <c r="AGN75" i="4"/>
  <c r="AGO75" i="4"/>
  <c r="AGP75" i="4"/>
  <c r="AGQ75" i="4"/>
  <c r="AGR75" i="4"/>
  <c r="AGS75" i="4"/>
  <c r="AGT75" i="4"/>
  <c r="AGU75" i="4"/>
  <c r="AGV75" i="4"/>
  <c r="AGW75" i="4"/>
  <c r="AGX75" i="4"/>
  <c r="AGY75" i="4"/>
  <c r="AGZ75" i="4"/>
  <c r="AHA75" i="4"/>
  <c r="AHB75" i="4"/>
  <c r="AHC75" i="4"/>
  <c r="AHD75" i="4"/>
  <c r="AHE75" i="4"/>
  <c r="AHF75" i="4"/>
  <c r="AHG75" i="4"/>
  <c r="AHH75" i="4"/>
  <c r="AHI75" i="4"/>
  <c r="AHJ75" i="4"/>
  <c r="AHK75" i="4"/>
  <c r="AHL75" i="4"/>
  <c r="AHM75" i="4"/>
  <c r="AHN75" i="4"/>
  <c r="AHO75" i="4"/>
  <c r="AHP75" i="4"/>
  <c r="AHQ75" i="4"/>
  <c r="AHR75" i="4"/>
  <c r="AHS75" i="4"/>
  <c r="AHT75" i="4"/>
  <c r="AHU75" i="4"/>
  <c r="AHV75" i="4"/>
  <c r="AHW75" i="4"/>
  <c r="AHX75" i="4"/>
  <c r="AHY75" i="4"/>
  <c r="AHZ75" i="4"/>
  <c r="AIA75" i="4"/>
  <c r="AIB75" i="4"/>
  <c r="AIC75" i="4"/>
  <c r="AID75" i="4"/>
  <c r="AIE75" i="4"/>
  <c r="AIF75" i="4"/>
  <c r="AIG75" i="4"/>
  <c r="AIH75" i="4"/>
  <c r="AII75" i="4"/>
  <c r="AIJ75" i="4"/>
  <c r="AIK75" i="4"/>
  <c r="AIL75" i="4"/>
  <c r="AIM75" i="4"/>
  <c r="AIN75" i="4"/>
  <c r="AIO75" i="4"/>
  <c r="AIP75" i="4"/>
  <c r="AIQ75" i="4"/>
  <c r="AIR75" i="4"/>
  <c r="AIS75" i="4"/>
  <c r="AIT75" i="4"/>
  <c r="AIU75" i="4"/>
  <c r="AIV75" i="4"/>
  <c r="AIW75" i="4"/>
  <c r="AIX75" i="4"/>
  <c r="AIY75" i="4"/>
  <c r="AIZ75" i="4"/>
  <c r="AJA75" i="4"/>
  <c r="AJB75" i="4"/>
  <c r="AJC75" i="4"/>
  <c r="AJD75" i="4"/>
  <c r="AJE75" i="4"/>
  <c r="AJF75" i="4"/>
  <c r="AJG75" i="4"/>
  <c r="AJH75" i="4"/>
  <c r="AJI75" i="4"/>
  <c r="AJJ75" i="4"/>
  <c r="AJK75" i="4"/>
  <c r="AJL75" i="4"/>
  <c r="AJM75" i="4"/>
  <c r="AJN75" i="4"/>
  <c r="AJO75" i="4"/>
  <c r="AJP75" i="4"/>
  <c r="AJQ75" i="4"/>
  <c r="AJR75" i="4"/>
  <c r="AJS75" i="4"/>
  <c r="AJT75" i="4"/>
  <c r="AJU75" i="4"/>
  <c r="AJV75" i="4"/>
  <c r="AJW75" i="4"/>
  <c r="AJX75" i="4"/>
  <c r="AJY75" i="4"/>
  <c r="AJZ75" i="4"/>
  <c r="AKA75" i="4"/>
  <c r="AKB75" i="4"/>
  <c r="AKC75" i="4"/>
  <c r="AKD75" i="4"/>
  <c r="AKE75" i="4"/>
  <c r="AKF75" i="4"/>
  <c r="AKG75" i="4"/>
  <c r="AKH75" i="4"/>
  <c r="AKI75" i="4"/>
  <c r="AKJ75" i="4"/>
  <c r="AKK75" i="4"/>
  <c r="AKL75" i="4"/>
  <c r="AKM75" i="4"/>
  <c r="AKN75" i="4"/>
  <c r="AKO75" i="4"/>
  <c r="AKP75" i="4"/>
  <c r="AKQ75" i="4"/>
  <c r="AKR75" i="4"/>
  <c r="AKS75" i="4"/>
  <c r="AKT75" i="4"/>
  <c r="AKU75" i="4"/>
  <c r="AKV75" i="4"/>
  <c r="AKW75" i="4"/>
  <c r="AKX75" i="4"/>
  <c r="AKY75" i="4"/>
  <c r="AKZ75" i="4"/>
  <c r="ALA75" i="4"/>
  <c r="ALB75" i="4"/>
  <c r="ALC75" i="4"/>
  <c r="ALD75" i="4"/>
  <c r="ALE75" i="4"/>
  <c r="ALF75" i="4"/>
  <c r="ALG75" i="4"/>
  <c r="ALH75" i="4"/>
  <c r="ALI75" i="4"/>
  <c r="ALJ75" i="4"/>
  <c r="ALK75" i="4"/>
  <c r="ALL75" i="4"/>
  <c r="ALM75" i="4"/>
  <c r="ALN75" i="4"/>
  <c r="ALO75" i="4"/>
  <c r="ALP75" i="4"/>
  <c r="ALQ75" i="4"/>
  <c r="ALR75" i="4"/>
  <c r="ALS75" i="4"/>
  <c r="ALT75" i="4"/>
  <c r="ALU75" i="4"/>
  <c r="ALV75" i="4"/>
  <c r="ALW75" i="4"/>
  <c r="ALX75" i="4"/>
  <c r="ALY75" i="4"/>
  <c r="ALZ75" i="4"/>
  <c r="AMA75" i="4"/>
  <c r="AMB75" i="4"/>
  <c r="AMC75" i="4"/>
  <c r="AMD75" i="4"/>
  <c r="AME75" i="4"/>
  <c r="AMF75" i="4"/>
  <c r="AMG75" i="4"/>
  <c r="AMH75" i="4"/>
  <c r="AMI75" i="4"/>
  <c r="AMJ75" i="4"/>
  <c r="AMK75" i="4"/>
  <c r="AML75" i="4"/>
  <c r="AMM75" i="4"/>
  <c r="AMN75" i="4"/>
  <c r="AMO75" i="4"/>
  <c r="AMP75" i="4"/>
  <c r="AMQ75" i="4"/>
  <c r="AMR75" i="4"/>
  <c r="AMS75" i="4"/>
  <c r="AMT75" i="4"/>
  <c r="AMU75" i="4"/>
  <c r="AMV75" i="4"/>
  <c r="AMW75" i="4"/>
  <c r="AMX75" i="4"/>
  <c r="AMY75" i="4"/>
  <c r="AMZ75" i="4"/>
  <c r="ANA75" i="4"/>
  <c r="ANB75" i="4"/>
  <c r="ANC75" i="4"/>
  <c r="AND75" i="4"/>
  <c r="ANE75" i="4"/>
  <c r="ANF75" i="4"/>
  <c r="ANG75" i="4"/>
  <c r="ANH75" i="4"/>
  <c r="ANI75" i="4"/>
  <c r="ANJ75" i="4"/>
  <c r="ANK75" i="4"/>
  <c r="ANL75" i="4"/>
  <c r="ANM75" i="4"/>
  <c r="ANN75" i="4"/>
  <c r="ANO75" i="4"/>
  <c r="ANP75" i="4"/>
  <c r="ANQ75" i="4"/>
  <c r="ANR75" i="4"/>
  <c r="ANS75" i="4"/>
  <c r="ANT75" i="4"/>
  <c r="ANU75" i="4"/>
  <c r="ANV75" i="4"/>
  <c r="ANW75" i="4"/>
  <c r="ANX75" i="4"/>
  <c r="ANY75" i="4"/>
  <c r="ANZ75" i="4"/>
  <c r="AOA75" i="4"/>
  <c r="AOB75" i="4"/>
  <c r="AOC75" i="4"/>
  <c r="AOD75" i="4"/>
  <c r="AOE75" i="4"/>
  <c r="AOF75" i="4"/>
  <c r="AOG75" i="4"/>
  <c r="AOH75" i="4"/>
  <c r="AOI75" i="4"/>
  <c r="AOJ75" i="4"/>
  <c r="AOK75" i="4"/>
  <c r="AOL75" i="4"/>
  <c r="AOM75" i="4"/>
  <c r="AON75" i="4"/>
  <c r="AOO75" i="4"/>
  <c r="AOP75" i="4"/>
  <c r="AOQ75" i="4"/>
  <c r="AOR75" i="4"/>
  <c r="AOS75" i="4"/>
  <c r="AOT75" i="4"/>
  <c r="AOU75" i="4"/>
  <c r="AOV75" i="4"/>
  <c r="AOW75" i="4"/>
  <c r="AOX75" i="4"/>
  <c r="AOY75" i="4"/>
  <c r="AOZ75" i="4"/>
  <c r="APA75" i="4"/>
  <c r="APB75" i="4"/>
  <c r="APC75" i="4"/>
  <c r="APD75" i="4"/>
  <c r="APE75" i="4"/>
  <c r="BP179" i="4" l="1"/>
  <c r="BJ179" i="4"/>
  <c r="BD179" i="4"/>
  <c r="AR179" i="4"/>
  <c r="AL179" i="4"/>
  <c r="AC154" i="4"/>
  <c r="W154" i="4"/>
  <c r="Q154" i="4"/>
  <c r="AF154" i="4"/>
  <c r="AE154" i="4"/>
  <c r="BI179" i="4"/>
  <c r="BC179" i="4"/>
  <c r="N154" i="4"/>
  <c r="AW154" i="4"/>
  <c r="BL154" i="4"/>
  <c r="AT154" i="4"/>
  <c r="V154" i="4"/>
  <c r="P154" i="4"/>
  <c r="AW179" i="4"/>
  <c r="AK179" i="4"/>
  <c r="Y154" i="4"/>
  <c r="AK154" i="4"/>
  <c r="BO154" i="4"/>
  <c r="AB154" i="4"/>
  <c r="BO179" i="4"/>
  <c r="AQ179" i="4"/>
  <c r="T154" i="4"/>
  <c r="E154" i="4"/>
  <c r="J154" i="4"/>
  <c r="H154" i="4"/>
  <c r="BM154" i="4"/>
  <c r="AOY179" i="4"/>
  <c r="AOA179" i="4"/>
  <c r="ANC179" i="4"/>
  <c r="AME179" i="4"/>
  <c r="ALG179" i="4"/>
  <c r="AKQ179" i="4"/>
  <c r="AKI179" i="4"/>
  <c r="AJS179" i="4"/>
  <c r="AJK179" i="4"/>
  <c r="AIM179" i="4"/>
  <c r="AHO179" i="4"/>
  <c r="AGQ179" i="4"/>
  <c r="AGA179" i="4"/>
  <c r="AFS179" i="4"/>
  <c r="AEU179" i="4"/>
  <c r="AEE179" i="4"/>
  <c r="ADW179" i="4"/>
  <c r="ADG179" i="4"/>
  <c r="ACY179" i="4"/>
  <c r="ACI179" i="4"/>
  <c r="ACA179" i="4"/>
  <c r="ABC179" i="4"/>
  <c r="AAM179" i="4"/>
  <c r="AAE179" i="4"/>
  <c r="ZG179" i="4"/>
  <c r="YQ179" i="4"/>
  <c r="YI179" i="4"/>
  <c r="XK179" i="4"/>
  <c r="WU179" i="4"/>
  <c r="WM179" i="4"/>
  <c r="VO179" i="4"/>
  <c r="UY179" i="4"/>
  <c r="UQ179" i="4"/>
  <c r="TS179" i="4"/>
  <c r="TC179" i="4"/>
  <c r="SU179" i="4"/>
  <c r="RW179" i="4"/>
  <c r="RG179" i="4"/>
  <c r="QY179" i="4"/>
  <c r="QI179" i="4"/>
  <c r="QA179" i="4"/>
  <c r="PC179" i="4"/>
  <c r="OM179" i="4"/>
  <c r="OE179" i="4"/>
  <c r="NG179" i="4"/>
  <c r="MI179" i="4"/>
  <c r="LK179" i="4"/>
  <c r="KM179" i="4"/>
  <c r="JO179" i="4"/>
  <c r="IQ179" i="4"/>
  <c r="HS179" i="4"/>
  <c r="GU179" i="4"/>
  <c r="FW179" i="4"/>
  <c r="EY179" i="4"/>
  <c r="EA179" i="4"/>
  <c r="DC179" i="4"/>
  <c r="CE179" i="4"/>
  <c r="BG179" i="4"/>
  <c r="AI179" i="4"/>
  <c r="ANA154" i="4"/>
  <c r="AHM154" i="4"/>
  <c r="AGW154" i="4"/>
  <c r="AEC154" i="4"/>
  <c r="YO154" i="4"/>
  <c r="PQ154" i="4"/>
  <c r="GC154" i="4"/>
  <c r="MU154" i="4"/>
  <c r="AOD154" i="4"/>
  <c r="AIP154" i="4"/>
  <c r="AFV154" i="4"/>
  <c r="AEX154" i="4"/>
  <c r="ADB154" i="4"/>
  <c r="VR154" i="4"/>
  <c r="UT154" i="4"/>
  <c r="SX154" i="4"/>
  <c r="QD154" i="4"/>
  <c r="PF154" i="4"/>
  <c r="NJ154" i="4"/>
  <c r="KP154" i="4"/>
  <c r="JR154" i="4"/>
  <c r="HF154" i="4"/>
  <c r="FB154" i="4"/>
  <c r="CH154" i="4"/>
  <c r="AJG154" i="4"/>
  <c r="AAI154" i="4"/>
  <c r="HG154" i="4"/>
  <c r="AMO154" i="4"/>
  <c r="AHY154" i="4"/>
  <c r="AHA154" i="4"/>
  <c r="AGK154" i="4"/>
  <c r="ADQ154" i="4"/>
  <c r="ACK154" i="4"/>
  <c r="YC154" i="4"/>
  <c r="XM154" i="4"/>
  <c r="WW154" i="4"/>
  <c r="WG154" i="4"/>
  <c r="QS154" i="4"/>
  <c r="FQ154" i="4"/>
  <c r="AKM154" i="4"/>
  <c r="ANO154" i="4"/>
  <c r="VG154" i="4"/>
  <c r="NW154" i="4"/>
  <c r="EA154" i="4"/>
  <c r="SI154" i="4"/>
  <c r="BC154" i="4"/>
  <c r="YX154" i="4"/>
  <c r="XZ154" i="4"/>
  <c r="VF154" i="4"/>
  <c r="UH154" i="4"/>
  <c r="TJ154" i="4"/>
  <c r="SL154" i="4"/>
  <c r="RN154" i="4"/>
  <c r="QP154" i="4"/>
  <c r="PR154" i="4"/>
  <c r="OT154" i="4"/>
  <c r="NV154" i="4"/>
  <c r="MX154" i="4"/>
  <c r="LZ154" i="4"/>
  <c r="LB154" i="4"/>
  <c r="KD154" i="4"/>
  <c r="JF154" i="4"/>
  <c r="IP154" i="4"/>
  <c r="IH154" i="4"/>
  <c r="HR154" i="4"/>
  <c r="HJ154" i="4"/>
  <c r="GT154" i="4"/>
  <c r="GL154" i="4"/>
  <c r="FN154" i="4"/>
  <c r="DR154" i="4"/>
  <c r="BF154" i="4"/>
  <c r="AX154" i="4"/>
  <c r="AH154" i="4"/>
  <c r="Z154" i="4"/>
  <c r="ALK154" i="4"/>
  <c r="AFW154" i="4"/>
  <c r="AEY154" i="4"/>
  <c r="ABW154" i="4"/>
  <c r="PO154" i="4"/>
  <c r="OQ154" i="4"/>
  <c r="EM154" i="4"/>
  <c r="DO154" i="4"/>
  <c r="G154" i="4"/>
  <c r="AMH154" i="4"/>
  <c r="NR154" i="4"/>
  <c r="GH154" i="4"/>
  <c r="ANU154" i="4"/>
  <c r="AIG154" i="4"/>
  <c r="VI154" i="4"/>
  <c r="LE154" i="4"/>
  <c r="KG154" i="4"/>
  <c r="JI154" i="4"/>
  <c r="IK154" i="4"/>
  <c r="GW154" i="4"/>
  <c r="AOJ154" i="4"/>
  <c r="ANL154" i="4"/>
  <c r="AMN154" i="4"/>
  <c r="ALP154" i="4"/>
  <c r="AKR154" i="4"/>
  <c r="AJT154" i="4"/>
  <c r="AIV154" i="4"/>
  <c r="AHX154" i="4"/>
  <c r="AGB154" i="4"/>
  <c r="AFD154" i="4"/>
  <c r="ADH154" i="4"/>
  <c r="ACJ154" i="4"/>
  <c r="AAN154" i="4"/>
  <c r="ZP154" i="4"/>
  <c r="WV154" i="4"/>
  <c r="VX154" i="4"/>
  <c r="SF154" i="4"/>
  <c r="RH154" i="4"/>
  <c r="QJ154" i="4"/>
  <c r="PL154" i="4"/>
  <c r="ON154" i="4"/>
  <c r="NP154" i="4"/>
  <c r="MR154" i="4"/>
  <c r="LT154" i="4"/>
  <c r="KV154" i="4"/>
  <c r="JX154" i="4"/>
  <c r="IZ154" i="4"/>
  <c r="IB154" i="4"/>
  <c r="HD154" i="4"/>
  <c r="GF154" i="4"/>
  <c r="FP154" i="4"/>
  <c r="EJ154" i="4"/>
  <c r="DL154" i="4"/>
  <c r="CN154" i="4"/>
  <c r="BP154" i="4"/>
  <c r="AEK154" i="4"/>
  <c r="ABI154" i="4"/>
  <c r="AAK154" i="4"/>
  <c r="LQ154" i="4"/>
  <c r="JU154" i="4"/>
  <c r="IW154" i="4"/>
  <c r="BJ154" i="4"/>
  <c r="AR154" i="4"/>
  <c r="CJ154" i="4"/>
  <c r="D154" i="4"/>
  <c r="AOT154" i="4"/>
  <c r="ANV154" i="4"/>
  <c r="ANP154" i="4"/>
  <c r="AND154" i="4"/>
  <c r="AMX154" i="4"/>
  <c r="AMR154" i="4"/>
  <c r="AMF154" i="4"/>
  <c r="ALZ154" i="4"/>
  <c r="ALH154" i="4"/>
  <c r="ALB154" i="4"/>
  <c r="AKV154" i="4"/>
  <c r="AKJ154" i="4"/>
  <c r="AJX154" i="4"/>
  <c r="AJL154" i="4"/>
  <c r="AJF154" i="4"/>
  <c r="AIZ154" i="4"/>
  <c r="AIH154" i="4"/>
  <c r="AHJ154" i="4"/>
  <c r="AGR154" i="4"/>
  <c r="AGL154" i="4"/>
  <c r="AFN154" i="4"/>
  <c r="AFH154" i="4"/>
  <c r="AEP154" i="4"/>
  <c r="AEJ154" i="4"/>
  <c r="ADX154" i="4"/>
  <c r="ADR154" i="4"/>
  <c r="ADL154" i="4"/>
  <c r="ACT154" i="4"/>
  <c r="ABV154" i="4"/>
  <c r="ABD154" i="4"/>
  <c r="AAX154" i="4"/>
  <c r="ZZ154" i="4"/>
  <c r="ZT154" i="4"/>
  <c r="ZB154" i="4"/>
  <c r="YV154" i="4"/>
  <c r="YJ154" i="4"/>
  <c r="YD154" i="4"/>
  <c r="XR154" i="4"/>
  <c r="XL154" i="4"/>
  <c r="WZ154" i="4"/>
  <c r="WN154" i="4"/>
  <c r="WH154" i="4"/>
  <c r="WB154" i="4"/>
  <c r="VV154" i="4"/>
  <c r="VP154" i="4"/>
  <c r="VJ154" i="4"/>
  <c r="UX154" i="4"/>
  <c r="UR154" i="4"/>
  <c r="UF154" i="4"/>
  <c r="TZ154" i="4"/>
  <c r="TN154" i="4"/>
  <c r="TH154" i="4"/>
  <c r="SV154" i="4"/>
  <c r="SP154" i="4"/>
  <c r="SD154" i="4"/>
  <c r="RX154" i="4"/>
  <c r="RR154" i="4"/>
  <c r="RL154" i="4"/>
  <c r="RF154" i="4"/>
  <c r="QZ154" i="4"/>
  <c r="QN154" i="4"/>
  <c r="QH154" i="4"/>
  <c r="QB154" i="4"/>
  <c r="PV154" i="4"/>
  <c r="PP154" i="4"/>
  <c r="PJ154" i="4"/>
  <c r="PD154" i="4"/>
  <c r="OR154" i="4"/>
  <c r="OF154" i="4"/>
  <c r="NT154" i="4"/>
  <c r="MV154" i="4"/>
  <c r="MP154" i="4"/>
  <c r="MJ154" i="4"/>
  <c r="MD154" i="4"/>
  <c r="LX154" i="4"/>
  <c r="LL154" i="4"/>
  <c r="LF154" i="4"/>
  <c r="KZ154" i="4"/>
  <c r="KT154" i="4"/>
  <c r="KH154" i="4"/>
  <c r="KB154" i="4"/>
  <c r="JV154" i="4"/>
  <c r="JP154" i="4"/>
  <c r="JJ154" i="4"/>
  <c r="IX154" i="4"/>
  <c r="IR154" i="4"/>
  <c r="IL154" i="4"/>
  <c r="IF154" i="4"/>
  <c r="HZ154" i="4"/>
  <c r="HN154" i="4"/>
  <c r="HH154" i="4"/>
  <c r="GV154" i="4"/>
  <c r="GD154" i="4"/>
  <c r="FX154" i="4"/>
  <c r="FR154" i="4"/>
  <c r="FF154" i="4"/>
  <c r="EZ154" i="4"/>
  <c r="EH154" i="4"/>
  <c r="DV154" i="4"/>
  <c r="DP154" i="4"/>
  <c r="DJ154" i="4"/>
  <c r="DD154" i="4"/>
  <c r="CX154" i="4"/>
  <c r="CL154" i="4"/>
  <c r="BZ154" i="4"/>
  <c r="BT154" i="4"/>
  <c r="AD154" i="4"/>
  <c r="X154" i="4"/>
  <c r="R154" i="4"/>
  <c r="APC179" i="4"/>
  <c r="AOW179" i="4"/>
  <c r="AOQ179" i="4"/>
  <c r="AOE179" i="4"/>
  <c r="ANY179" i="4"/>
  <c r="ANS179" i="4"/>
  <c r="ANG179" i="4"/>
  <c r="ANA179" i="4"/>
  <c r="AMU179" i="4"/>
  <c r="AMO179" i="4"/>
  <c r="AMI179" i="4"/>
  <c r="AMC179" i="4"/>
  <c r="ALW179" i="4"/>
  <c r="ALK179" i="4"/>
  <c r="ALE179" i="4"/>
  <c r="AKY179" i="4"/>
  <c r="AKS179" i="4"/>
  <c r="AKM179" i="4"/>
  <c r="AKG179" i="4"/>
  <c r="AKA179" i="4"/>
  <c r="AJO179" i="4"/>
  <c r="AJI179" i="4"/>
  <c r="AJC179" i="4"/>
  <c r="AIW179" i="4"/>
  <c r="AIQ179" i="4"/>
  <c r="AIK179" i="4"/>
  <c r="AHS179" i="4"/>
  <c r="AHM179" i="4"/>
  <c r="AHG179" i="4"/>
  <c r="AHA179" i="4"/>
  <c r="AGU179" i="4"/>
  <c r="AGO179" i="4"/>
  <c r="AGI179" i="4"/>
  <c r="AFW179" i="4"/>
  <c r="AFQ179" i="4"/>
  <c r="AFK179" i="4"/>
  <c r="AFE179" i="4"/>
  <c r="AES179" i="4"/>
  <c r="AEM179" i="4"/>
  <c r="AEG179" i="4"/>
  <c r="AEA179" i="4"/>
  <c r="ADU179" i="4"/>
  <c r="ADI179" i="4"/>
  <c r="ACW179" i="4"/>
  <c r="ACK179" i="4"/>
  <c r="ACE179" i="4"/>
  <c r="ABS179" i="4"/>
  <c r="ABM179" i="4"/>
  <c r="AAU179" i="4"/>
  <c r="AAO179" i="4"/>
  <c r="AAI179" i="4"/>
  <c r="AAC179" i="4"/>
  <c r="ZW179" i="4"/>
  <c r="ZQ179" i="4"/>
  <c r="ZE179" i="4"/>
  <c r="YY179" i="4"/>
  <c r="YS179" i="4"/>
  <c r="YG179" i="4"/>
  <c r="YA179" i="4"/>
  <c r="XU179" i="4"/>
  <c r="XI179" i="4"/>
  <c r="XC179" i="4"/>
  <c r="WW179" i="4"/>
  <c r="WK179" i="4"/>
  <c r="WE179" i="4"/>
  <c r="VY179" i="4"/>
  <c r="VM179" i="4"/>
  <c r="VG179" i="4"/>
  <c r="VA179" i="4"/>
  <c r="UO179" i="4"/>
  <c r="UI179" i="4"/>
  <c r="UC179" i="4"/>
  <c r="TQ179" i="4"/>
  <c r="TK179" i="4"/>
  <c r="TE179" i="4"/>
  <c r="SS179" i="4"/>
  <c r="SM179" i="4"/>
  <c r="SG179" i="4"/>
  <c r="RU179" i="4"/>
  <c r="RO179" i="4"/>
  <c r="RI179" i="4"/>
  <c r="QW179" i="4"/>
  <c r="QQ179" i="4"/>
  <c r="QK179" i="4"/>
  <c r="PY179" i="4"/>
  <c r="PS179" i="4"/>
  <c r="PM179" i="4"/>
  <c r="PG179" i="4"/>
  <c r="PA179" i="4"/>
  <c r="OO179" i="4"/>
  <c r="OI179" i="4"/>
  <c r="OC179" i="4"/>
  <c r="NW179" i="4"/>
  <c r="NQ179" i="4"/>
  <c r="NK179" i="4"/>
  <c r="NE179" i="4"/>
  <c r="MY179" i="4"/>
  <c r="MM179" i="4"/>
  <c r="LU179" i="4"/>
  <c r="LO179" i="4"/>
  <c r="LI179" i="4"/>
  <c r="LC179" i="4"/>
  <c r="KQ179" i="4"/>
  <c r="JY179" i="4"/>
  <c r="JS179" i="4"/>
  <c r="JM179" i="4"/>
  <c r="JG179" i="4"/>
  <c r="IU179" i="4"/>
  <c r="IC179" i="4"/>
  <c r="HW179" i="4"/>
  <c r="HQ179" i="4"/>
  <c r="HK179" i="4"/>
  <c r="GY179" i="4"/>
  <c r="GG179" i="4"/>
  <c r="GA179" i="4"/>
  <c r="FU179" i="4"/>
  <c r="FO179" i="4"/>
  <c r="FC179" i="4"/>
  <c r="EK179" i="4"/>
  <c r="EE179" i="4"/>
  <c r="DY179" i="4"/>
  <c r="DS179" i="4"/>
  <c r="DG179" i="4"/>
  <c r="CO179" i="4"/>
  <c r="CI179" i="4"/>
  <c r="CC179" i="4"/>
  <c r="BW179" i="4"/>
  <c r="BK179" i="4"/>
  <c r="AM179" i="4"/>
  <c r="BD154" i="4"/>
  <c r="OX154" i="4"/>
  <c r="OL154" i="4"/>
  <c r="NZ154" i="4"/>
  <c r="NH154" i="4"/>
  <c r="LR154" i="4"/>
  <c r="KN154" i="4"/>
  <c r="ET154" i="4"/>
  <c r="CR154" i="4"/>
  <c r="BN154" i="4"/>
  <c r="L154" i="4"/>
  <c r="AJW154" i="4"/>
  <c r="EE154" i="4"/>
  <c r="AS154" i="4"/>
  <c r="ANM179" i="4"/>
  <c r="ALQ179" i="4"/>
  <c r="AJU179" i="4"/>
  <c r="AHY179" i="4"/>
  <c r="AGC179" i="4"/>
  <c r="AEY179" i="4"/>
  <c r="ADO179" i="4"/>
  <c r="ADC179" i="4"/>
  <c r="ACQ179" i="4"/>
  <c r="ABY179" i="4"/>
  <c r="ABG179" i="4"/>
  <c r="ABA179" i="4"/>
  <c r="ZK179" i="4"/>
  <c r="YM179" i="4"/>
  <c r="XO179" i="4"/>
  <c r="WQ179" i="4"/>
  <c r="VS179" i="4"/>
  <c r="UU179" i="4"/>
  <c r="TW179" i="4"/>
  <c r="SY179" i="4"/>
  <c r="SA179" i="4"/>
  <c r="RC179" i="4"/>
  <c r="QE179" i="4"/>
  <c r="OU179" i="4"/>
  <c r="MS179" i="4"/>
  <c r="MG179" i="4"/>
  <c r="MA179" i="4"/>
  <c r="KW179" i="4"/>
  <c r="KK179" i="4"/>
  <c r="KE179" i="4"/>
  <c r="JA179" i="4"/>
  <c r="IO179" i="4"/>
  <c r="II179" i="4"/>
  <c r="HE179" i="4"/>
  <c r="GS179" i="4"/>
  <c r="GM179" i="4"/>
  <c r="FI179" i="4"/>
  <c r="EW179" i="4"/>
  <c r="EQ179" i="4"/>
  <c r="DM179" i="4"/>
  <c r="DA179" i="4"/>
  <c r="CU179" i="4"/>
  <c r="BQ179" i="4"/>
  <c r="GJ154" i="4"/>
  <c r="FL154" i="4"/>
  <c r="EN154" i="4"/>
  <c r="F154" i="4"/>
  <c r="BI154" i="4"/>
  <c r="AN154" i="4"/>
  <c r="BH154" i="4"/>
  <c r="BB154" i="4"/>
  <c r="AV154" i="4"/>
  <c r="AP154" i="4"/>
  <c r="AJ154" i="4"/>
  <c r="AS179" i="4"/>
  <c r="BA154" i="4"/>
  <c r="AU154" i="4"/>
  <c r="AL154" i="4"/>
  <c r="AZ154" i="4"/>
  <c r="AOX179" i="4"/>
  <c r="ANZ179" i="4"/>
  <c r="ANB179" i="4"/>
  <c r="AMD179" i="4"/>
  <c r="ALF179" i="4"/>
  <c r="AKH179" i="4"/>
  <c r="AJJ179" i="4"/>
  <c r="AIL179" i="4"/>
  <c r="AHN179" i="4"/>
  <c r="AGP179" i="4"/>
  <c r="AFR179" i="4"/>
  <c r="AFF179" i="4"/>
  <c r="AET179" i="4"/>
  <c r="ADV179" i="4"/>
  <c r="ADJ179" i="4"/>
  <c r="ACX179" i="4"/>
  <c r="ABZ179" i="4"/>
  <c r="ABN179" i="4"/>
  <c r="ABB179" i="4"/>
  <c r="AAD179" i="4"/>
  <c r="ZR179" i="4"/>
  <c r="ZF179" i="4"/>
  <c r="YH179" i="4"/>
  <c r="BE179" i="4"/>
  <c r="AY179" i="4"/>
  <c r="AO154" i="4"/>
  <c r="AOP179" i="4"/>
  <c r="ANR179" i="4"/>
  <c r="AMT179" i="4"/>
  <c r="ALV179" i="4"/>
  <c r="AKX179" i="4"/>
  <c r="AJZ179" i="4"/>
  <c r="AJB179" i="4"/>
  <c r="AOH179" i="4"/>
  <c r="ANJ179" i="4"/>
  <c r="WI154" i="4"/>
  <c r="OY154" i="4"/>
  <c r="AOH154" i="4"/>
  <c r="ANJ154" i="4"/>
  <c r="AML154" i="4"/>
  <c r="ALN154" i="4"/>
  <c r="AKP154" i="4"/>
  <c r="AJR154" i="4"/>
  <c r="AIT154" i="4"/>
  <c r="AHV154" i="4"/>
  <c r="AGX154" i="4"/>
  <c r="AFZ154" i="4"/>
  <c r="AFB154" i="4"/>
  <c r="AED154" i="4"/>
  <c r="ADF154" i="4"/>
  <c r="ACH154" i="4"/>
  <c r="ABJ154" i="4"/>
  <c r="AAL154" i="4"/>
  <c r="ZN154" i="4"/>
  <c r="ANY154" i="4"/>
  <c r="AMC154" i="4"/>
  <c r="AKG154" i="4"/>
  <c r="AID179" i="4"/>
  <c r="AHF179" i="4"/>
  <c r="AGH179" i="4"/>
  <c r="AFJ179" i="4"/>
  <c r="AEL179" i="4"/>
  <c r="ADN179" i="4"/>
  <c r="ACP179" i="4"/>
  <c r="ABR179" i="4"/>
  <c r="AAT179" i="4"/>
  <c r="ZV179" i="4"/>
  <c r="YX179" i="4"/>
  <c r="XZ179" i="4"/>
  <c r="XB179" i="4"/>
  <c r="WD179" i="4"/>
  <c r="VF179" i="4"/>
  <c r="UH179" i="4"/>
  <c r="TJ179" i="4"/>
  <c r="SL179" i="4"/>
  <c r="RN179" i="4"/>
  <c r="QP179" i="4"/>
  <c r="MX179" i="4"/>
  <c r="LZ179" i="4"/>
  <c r="LB179" i="4"/>
  <c r="KD179" i="4"/>
  <c r="JF179" i="4"/>
  <c r="IH179" i="4"/>
  <c r="HJ179" i="4"/>
  <c r="GL179" i="4"/>
  <c r="FN179" i="4"/>
  <c r="EP179" i="4"/>
  <c r="DR179" i="4"/>
  <c r="CT179" i="4"/>
  <c r="BV179" i="4"/>
  <c r="AX179" i="4"/>
  <c r="TW154" i="4"/>
  <c r="MM154" i="4"/>
  <c r="AOX154" i="4"/>
  <c r="ANZ154" i="4"/>
  <c r="ANB154" i="4"/>
  <c r="AMD154" i="4"/>
  <c r="ALF154" i="4"/>
  <c r="AKH154" i="4"/>
  <c r="AJJ154" i="4"/>
  <c r="AIL154" i="4"/>
  <c r="AHN154" i="4"/>
  <c r="AGP154" i="4"/>
  <c r="AFR154" i="4"/>
  <c r="AET154" i="4"/>
  <c r="ADV154" i="4"/>
  <c r="ACX154" i="4"/>
  <c r="ABZ154" i="4"/>
  <c r="ABB154" i="4"/>
  <c r="AAD154" i="4"/>
  <c r="APE154" i="4"/>
  <c r="ANI154" i="4"/>
  <c r="ALM154" i="4"/>
  <c r="AJQ154" i="4"/>
  <c r="AML179" i="4"/>
  <c r="ALN179" i="4"/>
  <c r="AKP179" i="4"/>
  <c r="AJR179" i="4"/>
  <c r="AIT179" i="4"/>
  <c r="AHV179" i="4"/>
  <c r="AGX179" i="4"/>
  <c r="AFZ179" i="4"/>
  <c r="AFB179" i="4"/>
  <c r="AED179" i="4"/>
  <c r="ADF179" i="4"/>
  <c r="ACH179" i="4"/>
  <c r="ABJ179" i="4"/>
  <c r="AAL179" i="4"/>
  <c r="ZN179" i="4"/>
  <c r="YP179" i="4"/>
  <c r="XR179" i="4"/>
  <c r="WT179" i="4"/>
  <c r="VV179" i="4"/>
  <c r="UX179" i="4"/>
  <c r="TZ179" i="4"/>
  <c r="TB179" i="4"/>
  <c r="SD179" i="4"/>
  <c r="RF179" i="4"/>
  <c r="QH179" i="4"/>
  <c r="NN179" i="4"/>
  <c r="MP179" i="4"/>
  <c r="LR179" i="4"/>
  <c r="KT179" i="4"/>
  <c r="JV179" i="4"/>
  <c r="IX179" i="4"/>
  <c r="HZ179" i="4"/>
  <c r="HB179" i="4"/>
  <c r="GD179" i="4"/>
  <c r="FF179" i="4"/>
  <c r="EH179" i="4"/>
  <c r="DJ179" i="4"/>
  <c r="CL179" i="4"/>
  <c r="BN179" i="4"/>
  <c r="AP179" i="4"/>
  <c r="YU154" i="4"/>
  <c r="RK154" i="4"/>
  <c r="KA154" i="4"/>
  <c r="AOP154" i="4"/>
  <c r="ANR154" i="4"/>
  <c r="AMT154" i="4"/>
  <c r="ALV154" i="4"/>
  <c r="AKX154" i="4"/>
  <c r="AJZ154" i="4"/>
  <c r="AJB154" i="4"/>
  <c r="AID154" i="4"/>
  <c r="AHF154" i="4"/>
  <c r="AGH154" i="4"/>
  <c r="AFJ154" i="4"/>
  <c r="AEL154" i="4"/>
  <c r="ADN154" i="4"/>
  <c r="ACP154" i="4"/>
  <c r="ABR154" i="4"/>
  <c r="AAT154" i="4"/>
  <c r="ZV154" i="4"/>
  <c r="AOO154" i="4"/>
  <c r="AMS154" i="4"/>
  <c r="AKW154" i="4"/>
  <c r="AJA154" i="4"/>
  <c r="XJ179" i="4"/>
  <c r="WL179" i="4"/>
  <c r="VN179" i="4"/>
  <c r="UP179" i="4"/>
  <c r="TR179" i="4"/>
  <c r="ST179" i="4"/>
  <c r="RV179" i="4"/>
  <c r="QX179" i="4"/>
  <c r="NF179" i="4"/>
  <c r="MH179" i="4"/>
  <c r="LJ179" i="4"/>
  <c r="KL179" i="4"/>
  <c r="JN179" i="4"/>
  <c r="IP179" i="4"/>
  <c r="HR179" i="4"/>
  <c r="GT179" i="4"/>
  <c r="FV179" i="4"/>
  <c r="EX179" i="4"/>
  <c r="DZ179" i="4"/>
  <c r="DB179" i="4"/>
  <c r="CD179" i="4"/>
  <c r="BF179" i="4"/>
  <c r="AH179" i="4"/>
  <c r="AA179" i="4"/>
  <c r="U179" i="4"/>
  <c r="O179" i="4"/>
  <c r="I179" i="4"/>
  <c r="AG179" i="4"/>
  <c r="T179" i="4"/>
  <c r="AE179" i="4"/>
  <c r="Y179" i="4"/>
  <c r="S179" i="4"/>
  <c r="M179" i="4"/>
  <c r="G179" i="4"/>
  <c r="Z179" i="4"/>
  <c r="AD179" i="4"/>
  <c r="X179" i="4"/>
  <c r="R179" i="4"/>
  <c r="L179" i="4"/>
  <c r="AF179" i="4"/>
  <c r="AC179" i="4"/>
  <c r="W179" i="4"/>
  <c r="Q179" i="4"/>
  <c r="K179" i="4"/>
  <c r="E179" i="4"/>
  <c r="H179" i="4"/>
  <c r="AB179" i="4"/>
  <c r="V179" i="4"/>
  <c r="P179" i="4"/>
  <c r="J179" i="4"/>
  <c r="D179" i="4"/>
  <c r="N179" i="4"/>
  <c r="F179" i="4"/>
  <c r="AOY154" i="4"/>
  <c r="AOQ154" i="4"/>
  <c r="AOI154" i="4"/>
  <c r="AOA154" i="4"/>
  <c r="ANS154" i="4"/>
  <c r="ANK154" i="4"/>
  <c r="ANC154" i="4"/>
  <c r="AMU154" i="4"/>
  <c r="AMM154" i="4"/>
  <c r="AME154" i="4"/>
  <c r="ALW154" i="4"/>
  <c r="ALO154" i="4"/>
  <c r="ALG154" i="4"/>
  <c r="AKY154" i="4"/>
  <c r="AKQ154" i="4"/>
  <c r="AKI154" i="4"/>
  <c r="AKA154" i="4"/>
  <c r="AJS154" i="4"/>
  <c r="AJK154" i="4"/>
  <c r="AJC154" i="4"/>
  <c r="AIU154" i="4"/>
  <c r="AIM154" i="4"/>
  <c r="AIE154" i="4"/>
  <c r="AHW154" i="4"/>
  <c r="AHO154" i="4"/>
  <c r="AHG154" i="4"/>
  <c r="AGY154" i="4"/>
  <c r="AGQ154" i="4"/>
  <c r="AGI154" i="4"/>
  <c r="AGA154" i="4"/>
  <c r="AFS154" i="4"/>
  <c r="AFK154" i="4"/>
  <c r="AFC154" i="4"/>
  <c r="AEU154" i="4"/>
  <c r="AEM154" i="4"/>
  <c r="AEE154" i="4"/>
  <c r="ADW154" i="4"/>
  <c r="ADO154" i="4"/>
  <c r="ADG154" i="4"/>
  <c r="ACY154" i="4"/>
  <c r="ACQ154" i="4"/>
  <c r="ACI154" i="4"/>
  <c r="ACA154" i="4"/>
  <c r="ABS154" i="4"/>
  <c r="ABK154" i="4"/>
  <c r="ABC154" i="4"/>
  <c r="AAU154" i="4"/>
  <c r="AAM154" i="4"/>
  <c r="AAE154" i="4"/>
  <c r="ZW154" i="4"/>
  <c r="ZO154" i="4"/>
  <c r="ZG154" i="4"/>
  <c r="YY154" i="4"/>
  <c r="YQ154" i="4"/>
  <c r="YI154" i="4"/>
  <c r="YA154" i="4"/>
  <c r="XK154" i="4"/>
  <c r="XC154" i="4"/>
  <c r="WU154" i="4"/>
  <c r="WM154" i="4"/>
  <c r="WE154" i="4"/>
  <c r="VW154" i="4"/>
  <c r="VO154" i="4"/>
  <c r="UY154" i="4"/>
  <c r="UQ154" i="4"/>
  <c r="UI154" i="4"/>
  <c r="UA154" i="4"/>
  <c r="TS154" i="4"/>
  <c r="TK154" i="4"/>
  <c r="TC154" i="4"/>
  <c r="SM154" i="4"/>
  <c r="SE154" i="4"/>
  <c r="RW154" i="4"/>
  <c r="RO154" i="4"/>
  <c r="RG154" i="4"/>
  <c r="QY154" i="4"/>
  <c r="QQ154" i="4"/>
  <c r="QA154" i="4"/>
  <c r="PS154" i="4"/>
  <c r="PK154" i="4"/>
  <c r="PC154" i="4"/>
  <c r="OU154" i="4"/>
  <c r="OM154" i="4"/>
  <c r="OE154" i="4"/>
  <c r="NO154" i="4"/>
  <c r="NG154" i="4"/>
  <c r="MY154" i="4"/>
  <c r="MQ154" i="4"/>
  <c r="MI154" i="4"/>
  <c r="MA154" i="4"/>
  <c r="LS154" i="4"/>
  <c r="LC154" i="4"/>
  <c r="KU154" i="4"/>
  <c r="KM154" i="4"/>
  <c r="KE154" i="4"/>
  <c r="JW154" i="4"/>
  <c r="JO154" i="4"/>
  <c r="JG154" i="4"/>
  <c r="IQ154" i="4"/>
  <c r="II154" i="4"/>
  <c r="IA154" i="4"/>
  <c r="HS154" i="4"/>
  <c r="HK154" i="4"/>
  <c r="HC154" i="4"/>
  <c r="GU154" i="4"/>
  <c r="GE154" i="4"/>
  <c r="FW154" i="4"/>
  <c r="FO154" i="4"/>
  <c r="FG154" i="4"/>
  <c r="EY154" i="4"/>
  <c r="EQ154" i="4"/>
  <c r="EI154" i="4"/>
  <c r="DS154" i="4"/>
  <c r="DK154" i="4"/>
  <c r="DC154" i="4"/>
  <c r="CU154" i="4"/>
  <c r="CM154" i="4"/>
  <c r="CE154" i="4"/>
  <c r="BW154" i="4"/>
  <c r="BG154" i="4"/>
  <c r="AY154" i="4"/>
  <c r="AQ154" i="4"/>
  <c r="AI154" i="4"/>
  <c r="AA154" i="4"/>
  <c r="S154" i="4"/>
  <c r="K154" i="4"/>
  <c r="CC124" i="4" l="1"/>
  <c r="CC127" i="4" s="1"/>
  <c r="CD124" i="4"/>
  <c r="CD127" i="4" s="1"/>
  <c r="CE124" i="4"/>
  <c r="CE127" i="4" s="1"/>
  <c r="CF124" i="4"/>
  <c r="CF127" i="4" s="1"/>
  <c r="CG124" i="4"/>
  <c r="CG127" i="4" s="1"/>
  <c r="CG129" i="4" s="1"/>
  <c r="CH124" i="4"/>
  <c r="CH127" i="4" s="1"/>
  <c r="CH129" i="4" s="1"/>
  <c r="CI124" i="4"/>
  <c r="CI127" i="4" s="1"/>
  <c r="CI129" i="4" s="1"/>
  <c r="CJ124" i="4"/>
  <c r="CJ127" i="4" s="1"/>
  <c r="CJ129" i="4" s="1"/>
  <c r="CK124" i="4"/>
  <c r="CK127" i="4" s="1"/>
  <c r="CK129" i="4" s="1"/>
  <c r="CL124" i="4"/>
  <c r="CL127" i="4" s="1"/>
  <c r="CL129" i="4" s="1"/>
  <c r="CM124" i="4"/>
  <c r="CM127" i="4" s="1"/>
  <c r="CM129" i="4" s="1"/>
  <c r="CN124" i="4"/>
  <c r="CN127" i="4" s="1"/>
  <c r="CN129" i="4" s="1"/>
  <c r="CO124" i="4"/>
  <c r="CO127" i="4" s="1"/>
  <c r="CO129" i="4" s="1"/>
  <c r="CP124" i="4"/>
  <c r="CP127" i="4" s="1"/>
  <c r="CP129" i="4" s="1"/>
  <c r="CQ124" i="4"/>
  <c r="CQ127" i="4" s="1"/>
  <c r="CQ129" i="4" s="1"/>
  <c r="CR124" i="4"/>
  <c r="CR127" i="4" s="1"/>
  <c r="CR129" i="4" s="1"/>
  <c r="CS124" i="4"/>
  <c r="CS127" i="4" s="1"/>
  <c r="CS129" i="4" s="1"/>
  <c r="CT124" i="4"/>
  <c r="CT127" i="4" s="1"/>
  <c r="CT129" i="4" s="1"/>
  <c r="CU124" i="4"/>
  <c r="CU127" i="4" s="1"/>
  <c r="CU129" i="4" s="1"/>
  <c r="CV124" i="4"/>
  <c r="CV127" i="4" s="1"/>
  <c r="CV129" i="4" s="1"/>
  <c r="CW124" i="4"/>
  <c r="CW127" i="4" s="1"/>
  <c r="CW129" i="4" s="1"/>
  <c r="CX124" i="4"/>
  <c r="CX127" i="4" s="1"/>
  <c r="CX129" i="4" s="1"/>
  <c r="CY124" i="4"/>
  <c r="CY127" i="4" s="1"/>
  <c r="CY129" i="4" s="1"/>
  <c r="CZ124" i="4"/>
  <c r="CZ127" i="4" s="1"/>
  <c r="CZ129" i="4" s="1"/>
  <c r="DA124" i="4"/>
  <c r="DA127" i="4" s="1"/>
  <c r="DA129" i="4" s="1"/>
  <c r="DB124" i="4"/>
  <c r="DB127" i="4" s="1"/>
  <c r="DB129" i="4" s="1"/>
  <c r="DC124" i="4"/>
  <c r="DC127" i="4" s="1"/>
  <c r="DC129" i="4" s="1"/>
  <c r="DD124" i="4"/>
  <c r="DD127" i="4" s="1"/>
  <c r="DD129" i="4" s="1"/>
  <c r="DE124" i="4"/>
  <c r="DE127" i="4" s="1"/>
  <c r="DE129" i="4" s="1"/>
  <c r="DF124" i="4"/>
  <c r="DF127" i="4" s="1"/>
  <c r="DF129" i="4" s="1"/>
  <c r="DG124" i="4"/>
  <c r="DG127" i="4" s="1"/>
  <c r="DG129" i="4" s="1"/>
  <c r="DH124" i="4"/>
  <c r="DH127" i="4" s="1"/>
  <c r="DH129" i="4" s="1"/>
  <c r="DI124" i="4"/>
  <c r="DI127" i="4" s="1"/>
  <c r="DI129" i="4" s="1"/>
  <c r="DJ124" i="4"/>
  <c r="DJ127" i="4" s="1"/>
  <c r="DJ129" i="4" s="1"/>
  <c r="DK124" i="4"/>
  <c r="DK127" i="4" s="1"/>
  <c r="DK129" i="4" s="1"/>
  <c r="DL124" i="4"/>
  <c r="DL127" i="4" s="1"/>
  <c r="DL129" i="4" s="1"/>
  <c r="DM124" i="4"/>
  <c r="DM127" i="4" s="1"/>
  <c r="DM129" i="4" s="1"/>
  <c r="DN124" i="4"/>
  <c r="DN127" i="4" s="1"/>
  <c r="DN129" i="4" s="1"/>
  <c r="DO124" i="4"/>
  <c r="DO127" i="4" s="1"/>
  <c r="DO129" i="4" s="1"/>
  <c r="DP124" i="4"/>
  <c r="DP127" i="4" s="1"/>
  <c r="DP129" i="4" s="1"/>
  <c r="DQ124" i="4"/>
  <c r="DQ127" i="4" s="1"/>
  <c r="DQ129" i="4" s="1"/>
  <c r="DR124" i="4"/>
  <c r="DR127" i="4" s="1"/>
  <c r="DR129" i="4" s="1"/>
  <c r="DS124" i="4"/>
  <c r="DS127" i="4" s="1"/>
  <c r="DT124" i="4"/>
  <c r="DT127" i="4" s="1"/>
  <c r="DT129" i="4" s="1"/>
  <c r="DU124" i="4"/>
  <c r="DU127" i="4" s="1"/>
  <c r="DV124" i="4"/>
  <c r="DV127" i="4" s="1"/>
  <c r="DW124" i="4"/>
  <c r="DW127" i="4" s="1"/>
  <c r="DX124" i="4"/>
  <c r="DX127" i="4" s="1"/>
  <c r="DY124" i="4"/>
  <c r="DY127" i="4" s="1"/>
  <c r="DZ124" i="4"/>
  <c r="DZ127" i="4" s="1"/>
  <c r="EA124" i="4"/>
  <c r="EA127" i="4" s="1"/>
  <c r="EB124" i="4"/>
  <c r="EB127" i="4" s="1"/>
  <c r="EC124" i="4"/>
  <c r="EC127" i="4" s="1"/>
  <c r="ED124" i="4"/>
  <c r="ED127" i="4" s="1"/>
  <c r="EE124" i="4"/>
  <c r="EE127" i="4" s="1"/>
  <c r="EF124" i="4"/>
  <c r="EF127" i="4" s="1"/>
  <c r="EG124" i="4"/>
  <c r="EG127" i="4" s="1"/>
  <c r="EH124" i="4"/>
  <c r="EH127" i="4" s="1"/>
  <c r="EI124" i="4"/>
  <c r="EI127" i="4" s="1"/>
  <c r="EJ124" i="4"/>
  <c r="EJ127" i="4" s="1"/>
  <c r="EK124" i="4"/>
  <c r="EK127" i="4" s="1"/>
  <c r="EL124" i="4"/>
  <c r="EL127" i="4" s="1"/>
  <c r="EM124" i="4"/>
  <c r="EM127" i="4" s="1"/>
  <c r="EM129" i="4" s="1"/>
  <c r="EN124" i="4"/>
  <c r="EN127" i="4" s="1"/>
  <c r="EN129" i="4" s="1"/>
  <c r="EO124" i="4"/>
  <c r="EO127" i="4" s="1"/>
  <c r="EO129" i="4" s="1"/>
  <c r="EP124" i="4"/>
  <c r="EP127" i="4" s="1"/>
  <c r="EP129" i="4" s="1"/>
  <c r="EQ124" i="4"/>
  <c r="EQ127" i="4" s="1"/>
  <c r="EQ129" i="4" s="1"/>
  <c r="ER124" i="4"/>
  <c r="ER127" i="4" s="1"/>
  <c r="ER129" i="4" s="1"/>
  <c r="ES124" i="4"/>
  <c r="ES127" i="4" s="1"/>
  <c r="ES129" i="4" s="1"/>
  <c r="ET124" i="4"/>
  <c r="ET127" i="4" s="1"/>
  <c r="ET129" i="4" s="1"/>
  <c r="EU124" i="4"/>
  <c r="EU127" i="4" s="1"/>
  <c r="EU129" i="4" s="1"/>
  <c r="EV124" i="4"/>
  <c r="EV127" i="4" s="1"/>
  <c r="EV129" i="4" s="1"/>
  <c r="EW124" i="4"/>
  <c r="EW127" i="4" s="1"/>
  <c r="EW129" i="4" s="1"/>
  <c r="EX124" i="4"/>
  <c r="EX127" i="4" s="1"/>
  <c r="EY124" i="4"/>
  <c r="EY127" i="4" s="1"/>
  <c r="EZ124" i="4"/>
  <c r="EZ127" i="4" s="1"/>
  <c r="FA124" i="4"/>
  <c r="FA127" i="4" s="1"/>
  <c r="FA129" i="4" s="1"/>
  <c r="FB124" i="4"/>
  <c r="FB127" i="4" s="1"/>
  <c r="FC124" i="4"/>
  <c r="FC127" i="4" s="1"/>
  <c r="FC129" i="4" s="1"/>
  <c r="FD124" i="4"/>
  <c r="FD127" i="4" s="1"/>
  <c r="FE124" i="4"/>
  <c r="FE127" i="4" s="1"/>
  <c r="FF124" i="4"/>
  <c r="FF127" i="4" s="1"/>
  <c r="FG124" i="4"/>
  <c r="FG127" i="4" s="1"/>
  <c r="FG129" i="4" s="1"/>
  <c r="FH124" i="4"/>
  <c r="FH127" i="4" s="1"/>
  <c r="FH129" i="4" s="1"/>
  <c r="FI124" i="4"/>
  <c r="FI127" i="4" s="1"/>
  <c r="FI129" i="4" s="1"/>
  <c r="FJ124" i="4"/>
  <c r="FJ127" i="4" s="1"/>
  <c r="FJ129" i="4" s="1"/>
  <c r="FK124" i="4"/>
  <c r="FK127" i="4" s="1"/>
  <c r="FK129" i="4" s="1"/>
  <c r="FL124" i="4"/>
  <c r="FL127" i="4" s="1"/>
  <c r="FL129" i="4" s="1"/>
  <c r="FM124" i="4"/>
  <c r="FM127" i="4" s="1"/>
  <c r="FM129" i="4" s="1"/>
  <c r="FN124" i="4"/>
  <c r="FN127" i="4" s="1"/>
  <c r="FN129" i="4" s="1"/>
  <c r="FO124" i="4"/>
  <c r="FO127" i="4" s="1"/>
  <c r="FO129" i="4" s="1"/>
  <c r="FP124" i="4"/>
  <c r="FP127" i="4" s="1"/>
  <c r="FP129" i="4" s="1"/>
  <c r="FQ124" i="4"/>
  <c r="FQ127" i="4" s="1"/>
  <c r="FQ129" i="4" s="1"/>
  <c r="FR124" i="4"/>
  <c r="FR127" i="4" s="1"/>
  <c r="FR129" i="4" s="1"/>
  <c r="FS124" i="4"/>
  <c r="FS127" i="4" s="1"/>
  <c r="FS129" i="4" s="1"/>
  <c r="FT124" i="4"/>
  <c r="FT127" i="4" s="1"/>
  <c r="FT129" i="4" s="1"/>
  <c r="FU124" i="4"/>
  <c r="FU127" i="4" s="1"/>
  <c r="FU129" i="4" s="1"/>
  <c r="FV124" i="4"/>
  <c r="FV127" i="4" s="1"/>
  <c r="FV129" i="4" s="1"/>
  <c r="FW124" i="4"/>
  <c r="FW127" i="4" s="1"/>
  <c r="FW129" i="4" s="1"/>
  <c r="FX124" i="4"/>
  <c r="FX127" i="4" s="1"/>
  <c r="FX129" i="4" s="1"/>
  <c r="FY124" i="4"/>
  <c r="FY127" i="4" s="1"/>
  <c r="FY129" i="4" s="1"/>
  <c r="FZ124" i="4"/>
  <c r="FZ127" i="4" s="1"/>
  <c r="FZ129" i="4" s="1"/>
  <c r="GA124" i="4"/>
  <c r="GA127" i="4" s="1"/>
  <c r="GA129" i="4" s="1"/>
  <c r="GB124" i="4"/>
  <c r="GB127" i="4" s="1"/>
  <c r="GB129" i="4" s="1"/>
  <c r="GC124" i="4"/>
  <c r="GC127" i="4" s="1"/>
  <c r="GC129" i="4" s="1"/>
  <c r="GD124" i="4"/>
  <c r="GD127" i="4" s="1"/>
  <c r="GD129" i="4" s="1"/>
  <c r="GE124" i="4"/>
  <c r="GE127" i="4" s="1"/>
  <c r="GE129" i="4" s="1"/>
  <c r="GF124" i="4"/>
  <c r="GF127" i="4" s="1"/>
  <c r="GF129" i="4" s="1"/>
  <c r="GG124" i="4"/>
  <c r="GG127" i="4" s="1"/>
  <c r="GG129" i="4" s="1"/>
  <c r="GH124" i="4"/>
  <c r="GH127" i="4" s="1"/>
  <c r="GH129" i="4" s="1"/>
  <c r="GI124" i="4"/>
  <c r="GI127" i="4" s="1"/>
  <c r="GI129" i="4" s="1"/>
  <c r="GJ124" i="4"/>
  <c r="GJ127" i="4" s="1"/>
  <c r="GJ129" i="4" s="1"/>
  <c r="GK124" i="4"/>
  <c r="GK127" i="4" s="1"/>
  <c r="GK129" i="4" s="1"/>
  <c r="GL124" i="4"/>
  <c r="GL127" i="4" s="1"/>
  <c r="GL129" i="4" s="1"/>
  <c r="GM124" i="4"/>
  <c r="GM127" i="4" s="1"/>
  <c r="GM129" i="4" s="1"/>
  <c r="GN124" i="4"/>
  <c r="GN127" i="4" s="1"/>
  <c r="GN129" i="4" s="1"/>
  <c r="GO124" i="4"/>
  <c r="GO127" i="4" s="1"/>
  <c r="GO129" i="4" s="1"/>
  <c r="GP124" i="4"/>
  <c r="GP127" i="4" s="1"/>
  <c r="GP129" i="4" s="1"/>
  <c r="GQ124" i="4"/>
  <c r="GQ127" i="4" s="1"/>
  <c r="GQ129" i="4" s="1"/>
  <c r="GR124" i="4"/>
  <c r="GR127" i="4" s="1"/>
  <c r="GR129" i="4" s="1"/>
  <c r="GS124" i="4"/>
  <c r="GS127" i="4" s="1"/>
  <c r="GS129" i="4" s="1"/>
  <c r="GT124" i="4"/>
  <c r="GT127" i="4" s="1"/>
  <c r="GT129" i="4" s="1"/>
  <c r="GU124" i="4"/>
  <c r="GU127" i="4" s="1"/>
  <c r="GU129" i="4" s="1"/>
  <c r="GV124" i="4"/>
  <c r="GV127" i="4" s="1"/>
  <c r="GV129" i="4" s="1"/>
  <c r="GW124" i="4"/>
  <c r="GW127" i="4" s="1"/>
  <c r="GW129" i="4" s="1"/>
  <c r="GX124" i="4"/>
  <c r="GX127" i="4" s="1"/>
  <c r="GX129" i="4" s="1"/>
  <c r="GY124" i="4"/>
  <c r="GY127" i="4" s="1"/>
  <c r="GY129" i="4" s="1"/>
  <c r="GZ124" i="4"/>
  <c r="GZ127" i="4" s="1"/>
  <c r="GZ129" i="4" s="1"/>
  <c r="HA124" i="4"/>
  <c r="HA127" i="4" s="1"/>
  <c r="HA129" i="4" s="1"/>
  <c r="HB124" i="4"/>
  <c r="HB127" i="4" s="1"/>
  <c r="HB129" i="4" s="1"/>
  <c r="HC124" i="4"/>
  <c r="HC127" i="4" s="1"/>
  <c r="HC129" i="4" s="1"/>
  <c r="HD124" i="4"/>
  <c r="HD127" i="4" s="1"/>
  <c r="HD129" i="4" s="1"/>
  <c r="HE124" i="4"/>
  <c r="HE127" i="4" s="1"/>
  <c r="HE129" i="4" s="1"/>
  <c r="HF124" i="4"/>
  <c r="HF127" i="4" s="1"/>
  <c r="HF129" i="4" s="1"/>
  <c r="HG124" i="4"/>
  <c r="HG127" i="4" s="1"/>
  <c r="HG129" i="4" s="1"/>
  <c r="HH124" i="4"/>
  <c r="HH127" i="4" s="1"/>
  <c r="HH129" i="4" s="1"/>
  <c r="HI124" i="4"/>
  <c r="HI127" i="4" s="1"/>
  <c r="HI129" i="4" s="1"/>
  <c r="HJ124" i="4"/>
  <c r="HJ127" i="4" s="1"/>
  <c r="HJ129" i="4" s="1"/>
  <c r="HK124" i="4"/>
  <c r="HK127" i="4" s="1"/>
  <c r="HK129" i="4" s="1"/>
  <c r="HL124" i="4"/>
  <c r="HL127" i="4" s="1"/>
  <c r="HL129" i="4" s="1"/>
  <c r="HM124" i="4"/>
  <c r="HM127" i="4" s="1"/>
  <c r="HM129" i="4" s="1"/>
  <c r="HN124" i="4"/>
  <c r="HN127" i="4" s="1"/>
  <c r="HN129" i="4" s="1"/>
  <c r="HO124" i="4"/>
  <c r="HO127" i="4" s="1"/>
  <c r="HO129" i="4" s="1"/>
  <c r="HP124" i="4"/>
  <c r="HP127" i="4" s="1"/>
  <c r="HP129" i="4" s="1"/>
  <c r="HQ124" i="4"/>
  <c r="HQ127" i="4" s="1"/>
  <c r="HQ129" i="4" s="1"/>
  <c r="HR124" i="4"/>
  <c r="HR127" i="4" s="1"/>
  <c r="HR129" i="4" s="1"/>
  <c r="HS124" i="4"/>
  <c r="HS127" i="4" s="1"/>
  <c r="HS129" i="4" s="1"/>
  <c r="HT124" i="4"/>
  <c r="HT127" i="4" s="1"/>
  <c r="HT129" i="4" s="1"/>
  <c r="HU124" i="4"/>
  <c r="HU127" i="4" s="1"/>
  <c r="HU129" i="4" s="1"/>
  <c r="HV124" i="4"/>
  <c r="HV127" i="4" s="1"/>
  <c r="HV129" i="4" s="1"/>
  <c r="HW124" i="4"/>
  <c r="HW127" i="4" s="1"/>
  <c r="HW129" i="4" s="1"/>
  <c r="HX124" i="4"/>
  <c r="HX127" i="4" s="1"/>
  <c r="HX129" i="4" s="1"/>
  <c r="HY124" i="4"/>
  <c r="HY127" i="4" s="1"/>
  <c r="HY129" i="4" s="1"/>
  <c r="HZ124" i="4"/>
  <c r="HZ127" i="4" s="1"/>
  <c r="HZ129" i="4" s="1"/>
  <c r="IA124" i="4"/>
  <c r="IA127" i="4" s="1"/>
  <c r="IA129" i="4" s="1"/>
  <c r="IB124" i="4"/>
  <c r="IB127" i="4" s="1"/>
  <c r="IB129" i="4" s="1"/>
  <c r="IC124" i="4"/>
  <c r="IC127" i="4" s="1"/>
  <c r="IC129" i="4" s="1"/>
  <c r="ID124" i="4"/>
  <c r="ID127" i="4" s="1"/>
  <c r="ID129" i="4" s="1"/>
  <c r="IE124" i="4"/>
  <c r="IE127" i="4" s="1"/>
  <c r="IE129" i="4" s="1"/>
  <c r="IF124" i="4"/>
  <c r="IF127" i="4" s="1"/>
  <c r="IF129" i="4" s="1"/>
  <c r="IG124" i="4"/>
  <c r="IG127" i="4" s="1"/>
  <c r="IG129" i="4" s="1"/>
  <c r="IH124" i="4"/>
  <c r="IH127" i="4" s="1"/>
  <c r="IH129" i="4" s="1"/>
  <c r="II124" i="4"/>
  <c r="II127" i="4" s="1"/>
  <c r="II129" i="4" s="1"/>
  <c r="IJ124" i="4"/>
  <c r="IJ127" i="4" s="1"/>
  <c r="IJ129" i="4" s="1"/>
  <c r="IK124" i="4"/>
  <c r="IK127" i="4" s="1"/>
  <c r="IK129" i="4" s="1"/>
  <c r="IL124" i="4"/>
  <c r="IL127" i="4" s="1"/>
  <c r="IL129" i="4" s="1"/>
  <c r="IM124" i="4"/>
  <c r="IM127" i="4" s="1"/>
  <c r="IM129" i="4" s="1"/>
  <c r="IN124" i="4"/>
  <c r="IN127" i="4" s="1"/>
  <c r="IN129" i="4" s="1"/>
  <c r="IO124" i="4"/>
  <c r="IO127" i="4" s="1"/>
  <c r="IO129" i="4" s="1"/>
  <c r="IP124" i="4"/>
  <c r="IP127" i="4" s="1"/>
  <c r="IP129" i="4" s="1"/>
  <c r="IQ124" i="4"/>
  <c r="IQ127" i="4" s="1"/>
  <c r="IQ129" i="4" s="1"/>
  <c r="IR124" i="4"/>
  <c r="IR127" i="4" s="1"/>
  <c r="IR129" i="4" s="1"/>
  <c r="IS124" i="4"/>
  <c r="IS127" i="4" s="1"/>
  <c r="IS129" i="4" s="1"/>
  <c r="IT124" i="4"/>
  <c r="IT127" i="4" s="1"/>
  <c r="IT129" i="4" s="1"/>
  <c r="IU124" i="4"/>
  <c r="IU127" i="4" s="1"/>
  <c r="IU129" i="4" s="1"/>
  <c r="IV124" i="4"/>
  <c r="IV127" i="4" s="1"/>
  <c r="IV129" i="4" s="1"/>
  <c r="IW124" i="4"/>
  <c r="IW127" i="4" s="1"/>
  <c r="IW129" i="4" s="1"/>
  <c r="IX124" i="4"/>
  <c r="IX127" i="4" s="1"/>
  <c r="IX129" i="4" s="1"/>
  <c r="IY124" i="4"/>
  <c r="IY127" i="4" s="1"/>
  <c r="IY129" i="4" s="1"/>
  <c r="IZ124" i="4"/>
  <c r="IZ127" i="4" s="1"/>
  <c r="IZ129" i="4" s="1"/>
  <c r="JA124" i="4"/>
  <c r="JA127" i="4" s="1"/>
  <c r="JA129" i="4" s="1"/>
  <c r="JB124" i="4"/>
  <c r="JB127" i="4" s="1"/>
  <c r="JB129" i="4" s="1"/>
  <c r="JC124" i="4"/>
  <c r="JC127" i="4" s="1"/>
  <c r="JC129" i="4" s="1"/>
  <c r="JD124" i="4"/>
  <c r="JD127" i="4" s="1"/>
  <c r="JD129" i="4" s="1"/>
  <c r="JE124" i="4"/>
  <c r="JE127" i="4" s="1"/>
  <c r="JE129" i="4" s="1"/>
  <c r="JF124" i="4"/>
  <c r="JF127" i="4" s="1"/>
  <c r="JF129" i="4" s="1"/>
  <c r="JG124" i="4"/>
  <c r="JG127" i="4" s="1"/>
  <c r="JG129" i="4" s="1"/>
  <c r="JH124" i="4"/>
  <c r="JH127" i="4" s="1"/>
  <c r="JH129" i="4" s="1"/>
  <c r="JI124" i="4"/>
  <c r="JI127" i="4" s="1"/>
  <c r="JI129" i="4" s="1"/>
  <c r="JJ124" i="4"/>
  <c r="JJ127" i="4" s="1"/>
  <c r="JJ129" i="4" s="1"/>
  <c r="JK124" i="4"/>
  <c r="JK127" i="4" s="1"/>
  <c r="JK129" i="4" s="1"/>
  <c r="JL124" i="4"/>
  <c r="JL127" i="4" s="1"/>
  <c r="JL129" i="4" s="1"/>
  <c r="JM124" i="4"/>
  <c r="JM127" i="4" s="1"/>
  <c r="JM129" i="4" s="1"/>
  <c r="JN124" i="4"/>
  <c r="JN127" i="4" s="1"/>
  <c r="JN129" i="4" s="1"/>
  <c r="JO124" i="4"/>
  <c r="JO127" i="4" s="1"/>
  <c r="JO129" i="4" s="1"/>
  <c r="JP124" i="4"/>
  <c r="JP127" i="4" s="1"/>
  <c r="JP129" i="4" s="1"/>
  <c r="JQ124" i="4"/>
  <c r="JQ127" i="4" s="1"/>
  <c r="JQ129" i="4" s="1"/>
  <c r="JR124" i="4"/>
  <c r="JR127" i="4" s="1"/>
  <c r="JR129" i="4" s="1"/>
  <c r="JS124" i="4"/>
  <c r="JS127" i="4" s="1"/>
  <c r="JS129" i="4" s="1"/>
  <c r="JT124" i="4"/>
  <c r="JT127" i="4" s="1"/>
  <c r="JT129" i="4" s="1"/>
  <c r="JU124" i="4"/>
  <c r="JU127" i="4" s="1"/>
  <c r="JU129" i="4" s="1"/>
  <c r="JV124" i="4"/>
  <c r="JV127" i="4" s="1"/>
  <c r="JV129" i="4" s="1"/>
  <c r="JW124" i="4"/>
  <c r="JW127" i="4" s="1"/>
  <c r="JW129" i="4" s="1"/>
  <c r="JX124" i="4"/>
  <c r="JX127" i="4" s="1"/>
  <c r="JX129" i="4" s="1"/>
  <c r="JY124" i="4"/>
  <c r="JY127" i="4" s="1"/>
  <c r="JY129" i="4" s="1"/>
  <c r="JZ124" i="4"/>
  <c r="JZ127" i="4" s="1"/>
  <c r="JZ129" i="4" s="1"/>
  <c r="KA124" i="4"/>
  <c r="KA127" i="4" s="1"/>
  <c r="KA129" i="4" s="1"/>
  <c r="KB124" i="4"/>
  <c r="KB127" i="4" s="1"/>
  <c r="KB129" i="4" s="1"/>
  <c r="KC124" i="4"/>
  <c r="KC127" i="4" s="1"/>
  <c r="KC129" i="4" s="1"/>
  <c r="KD124" i="4"/>
  <c r="KD127" i="4" s="1"/>
  <c r="KD129" i="4" s="1"/>
  <c r="KE124" i="4"/>
  <c r="KE127" i="4" s="1"/>
  <c r="KE129" i="4" s="1"/>
  <c r="KF124" i="4"/>
  <c r="KF127" i="4" s="1"/>
  <c r="KF129" i="4" s="1"/>
  <c r="KG124" i="4"/>
  <c r="KG127" i="4" s="1"/>
  <c r="KG129" i="4" s="1"/>
  <c r="KH124" i="4"/>
  <c r="KH127" i="4" s="1"/>
  <c r="KH129" i="4" s="1"/>
  <c r="KI124" i="4"/>
  <c r="KI127" i="4" s="1"/>
  <c r="KI129" i="4" s="1"/>
  <c r="KJ124" i="4"/>
  <c r="KJ127" i="4" s="1"/>
  <c r="KJ129" i="4" s="1"/>
  <c r="KK124" i="4"/>
  <c r="KK127" i="4" s="1"/>
  <c r="KK129" i="4" s="1"/>
  <c r="KL124" i="4"/>
  <c r="KL127" i="4" s="1"/>
  <c r="KL129" i="4" s="1"/>
  <c r="KM124" i="4"/>
  <c r="KM127" i="4" s="1"/>
  <c r="KM129" i="4" s="1"/>
  <c r="KN124" i="4"/>
  <c r="KN127" i="4" s="1"/>
  <c r="KN129" i="4" s="1"/>
  <c r="KO124" i="4"/>
  <c r="KO127" i="4" s="1"/>
  <c r="KO129" i="4" s="1"/>
  <c r="KP124" i="4"/>
  <c r="KP127" i="4" s="1"/>
  <c r="KP129" i="4" s="1"/>
  <c r="KQ124" i="4"/>
  <c r="KQ127" i="4" s="1"/>
  <c r="KQ129" i="4" s="1"/>
  <c r="KR124" i="4"/>
  <c r="KR127" i="4" s="1"/>
  <c r="KR129" i="4" s="1"/>
  <c r="KS124" i="4"/>
  <c r="KS127" i="4" s="1"/>
  <c r="KS129" i="4" s="1"/>
  <c r="KT124" i="4"/>
  <c r="KT127" i="4" s="1"/>
  <c r="KT129" i="4" s="1"/>
  <c r="KU124" i="4"/>
  <c r="KU127" i="4" s="1"/>
  <c r="KU129" i="4" s="1"/>
  <c r="KV124" i="4"/>
  <c r="KV127" i="4" s="1"/>
  <c r="KV129" i="4" s="1"/>
  <c r="KW124" i="4"/>
  <c r="KW127" i="4" s="1"/>
  <c r="KW129" i="4" s="1"/>
  <c r="KX124" i="4"/>
  <c r="KX127" i="4" s="1"/>
  <c r="KX129" i="4" s="1"/>
  <c r="KY124" i="4"/>
  <c r="KY127" i="4" s="1"/>
  <c r="KY129" i="4" s="1"/>
  <c r="KZ124" i="4"/>
  <c r="KZ127" i="4" s="1"/>
  <c r="KZ129" i="4" s="1"/>
  <c r="LA124" i="4"/>
  <c r="LA127" i="4" s="1"/>
  <c r="LA129" i="4" s="1"/>
  <c r="LB124" i="4"/>
  <c r="LB127" i="4" s="1"/>
  <c r="LB129" i="4" s="1"/>
  <c r="LC124" i="4"/>
  <c r="LC127" i="4" s="1"/>
  <c r="LC129" i="4" s="1"/>
  <c r="LD124" i="4"/>
  <c r="LD127" i="4" s="1"/>
  <c r="LD129" i="4" s="1"/>
  <c r="LE124" i="4"/>
  <c r="LE127" i="4" s="1"/>
  <c r="LE129" i="4" s="1"/>
  <c r="LF124" i="4"/>
  <c r="LF127" i="4" s="1"/>
  <c r="LF129" i="4" s="1"/>
  <c r="LG124" i="4"/>
  <c r="LG127" i="4" s="1"/>
  <c r="LG129" i="4" s="1"/>
  <c r="LH124" i="4"/>
  <c r="LH127" i="4" s="1"/>
  <c r="LH129" i="4" s="1"/>
  <c r="LI124" i="4"/>
  <c r="LI127" i="4" s="1"/>
  <c r="LI129" i="4" s="1"/>
  <c r="LJ124" i="4"/>
  <c r="LJ127" i="4" s="1"/>
  <c r="LJ129" i="4" s="1"/>
  <c r="LK124" i="4"/>
  <c r="LK127" i="4" s="1"/>
  <c r="LK129" i="4" s="1"/>
  <c r="LL124" i="4"/>
  <c r="LL127" i="4" s="1"/>
  <c r="LL129" i="4" s="1"/>
  <c r="LM124" i="4"/>
  <c r="LM127" i="4" s="1"/>
  <c r="LM129" i="4" s="1"/>
  <c r="LN124" i="4"/>
  <c r="LN127" i="4" s="1"/>
  <c r="LN129" i="4" s="1"/>
  <c r="LO124" i="4"/>
  <c r="LO127" i="4" s="1"/>
  <c r="LO129" i="4" s="1"/>
  <c r="LP124" i="4"/>
  <c r="LP127" i="4" s="1"/>
  <c r="LP129" i="4" s="1"/>
  <c r="LQ124" i="4"/>
  <c r="LQ127" i="4" s="1"/>
  <c r="LQ129" i="4" s="1"/>
  <c r="LR124" i="4"/>
  <c r="LR127" i="4" s="1"/>
  <c r="LR129" i="4" s="1"/>
  <c r="LS124" i="4"/>
  <c r="LS127" i="4" s="1"/>
  <c r="LS129" i="4" s="1"/>
  <c r="LT124" i="4"/>
  <c r="LT127" i="4" s="1"/>
  <c r="LT129" i="4" s="1"/>
  <c r="LU124" i="4"/>
  <c r="LU127" i="4" s="1"/>
  <c r="LU129" i="4" s="1"/>
  <c r="LV124" i="4"/>
  <c r="LV127" i="4" s="1"/>
  <c r="LV129" i="4" s="1"/>
  <c r="LW124" i="4"/>
  <c r="LW127" i="4" s="1"/>
  <c r="LW129" i="4" s="1"/>
  <c r="LX124" i="4"/>
  <c r="LX127" i="4" s="1"/>
  <c r="LX129" i="4" s="1"/>
  <c r="LY124" i="4"/>
  <c r="LY127" i="4" s="1"/>
  <c r="LY129" i="4" s="1"/>
  <c r="LZ124" i="4"/>
  <c r="LZ127" i="4" s="1"/>
  <c r="LZ129" i="4" s="1"/>
  <c r="MA124" i="4"/>
  <c r="MA127" i="4" s="1"/>
  <c r="MA129" i="4" s="1"/>
  <c r="MB124" i="4"/>
  <c r="MB127" i="4" s="1"/>
  <c r="MB129" i="4" s="1"/>
  <c r="MC124" i="4"/>
  <c r="MC127" i="4" s="1"/>
  <c r="MC129" i="4" s="1"/>
  <c r="MD124" i="4"/>
  <c r="MD127" i="4" s="1"/>
  <c r="MD129" i="4" s="1"/>
  <c r="ME124" i="4"/>
  <c r="ME127" i="4" s="1"/>
  <c r="ME129" i="4" s="1"/>
  <c r="MF124" i="4"/>
  <c r="MF127" i="4" s="1"/>
  <c r="MF129" i="4" s="1"/>
  <c r="MG124" i="4"/>
  <c r="MG127" i="4" s="1"/>
  <c r="MG129" i="4" s="1"/>
  <c r="MH124" i="4"/>
  <c r="MH127" i="4" s="1"/>
  <c r="MH129" i="4" s="1"/>
  <c r="MI124" i="4"/>
  <c r="MI127" i="4" s="1"/>
  <c r="MI129" i="4" s="1"/>
  <c r="MJ124" i="4"/>
  <c r="MJ127" i="4" s="1"/>
  <c r="MJ129" i="4" s="1"/>
  <c r="MK124" i="4"/>
  <c r="MK127" i="4" s="1"/>
  <c r="MK129" i="4" s="1"/>
  <c r="ML124" i="4"/>
  <c r="ML127" i="4" s="1"/>
  <c r="ML129" i="4" s="1"/>
  <c r="MM124" i="4"/>
  <c r="MM127" i="4" s="1"/>
  <c r="MM129" i="4" s="1"/>
  <c r="MN124" i="4"/>
  <c r="MN127" i="4" s="1"/>
  <c r="MN129" i="4" s="1"/>
  <c r="MO124" i="4"/>
  <c r="MO127" i="4" s="1"/>
  <c r="MO129" i="4" s="1"/>
  <c r="MP124" i="4"/>
  <c r="MP127" i="4" s="1"/>
  <c r="MP129" i="4" s="1"/>
  <c r="MQ124" i="4"/>
  <c r="MQ127" i="4" s="1"/>
  <c r="MQ129" i="4" s="1"/>
  <c r="MR124" i="4"/>
  <c r="MR127" i="4" s="1"/>
  <c r="MR129" i="4" s="1"/>
  <c r="MS124" i="4"/>
  <c r="MS127" i="4" s="1"/>
  <c r="MS129" i="4" s="1"/>
  <c r="MT124" i="4"/>
  <c r="MT127" i="4" s="1"/>
  <c r="MT129" i="4" s="1"/>
  <c r="MU124" i="4"/>
  <c r="MU127" i="4" s="1"/>
  <c r="MU129" i="4" s="1"/>
  <c r="MV124" i="4"/>
  <c r="MV127" i="4" s="1"/>
  <c r="MV129" i="4" s="1"/>
  <c r="MW124" i="4"/>
  <c r="MW127" i="4" s="1"/>
  <c r="MW129" i="4" s="1"/>
  <c r="MX124" i="4"/>
  <c r="MX127" i="4" s="1"/>
  <c r="MX129" i="4" s="1"/>
  <c r="MY124" i="4"/>
  <c r="MY127" i="4" s="1"/>
  <c r="MY129" i="4" s="1"/>
  <c r="MZ124" i="4"/>
  <c r="MZ127" i="4" s="1"/>
  <c r="MZ129" i="4" s="1"/>
  <c r="NA124" i="4"/>
  <c r="NA127" i="4" s="1"/>
  <c r="NA129" i="4" s="1"/>
  <c r="NB124" i="4"/>
  <c r="NB127" i="4" s="1"/>
  <c r="NB129" i="4" s="1"/>
  <c r="NC124" i="4"/>
  <c r="NC127" i="4" s="1"/>
  <c r="NC129" i="4" s="1"/>
  <c r="ND124" i="4"/>
  <c r="ND127" i="4" s="1"/>
  <c r="ND129" i="4" s="1"/>
  <c r="NE124" i="4"/>
  <c r="NE127" i="4" s="1"/>
  <c r="NE129" i="4" s="1"/>
  <c r="NF124" i="4"/>
  <c r="NF127" i="4" s="1"/>
  <c r="NF129" i="4" s="1"/>
  <c r="NG124" i="4"/>
  <c r="NG127" i="4" s="1"/>
  <c r="NG129" i="4" s="1"/>
  <c r="NH124" i="4"/>
  <c r="NH127" i="4" s="1"/>
  <c r="NH129" i="4" s="1"/>
  <c r="NI124" i="4"/>
  <c r="NI127" i="4" s="1"/>
  <c r="NI129" i="4" s="1"/>
  <c r="NJ124" i="4"/>
  <c r="NJ127" i="4" s="1"/>
  <c r="NJ129" i="4" s="1"/>
  <c r="NK124" i="4"/>
  <c r="NK127" i="4" s="1"/>
  <c r="NK129" i="4" s="1"/>
  <c r="NL124" i="4"/>
  <c r="NL127" i="4" s="1"/>
  <c r="NL129" i="4" s="1"/>
  <c r="NM124" i="4"/>
  <c r="NM127" i="4" s="1"/>
  <c r="NM129" i="4" s="1"/>
  <c r="NN124" i="4"/>
  <c r="NN127" i="4" s="1"/>
  <c r="NN129" i="4" s="1"/>
  <c r="NO124" i="4"/>
  <c r="NO127" i="4" s="1"/>
  <c r="NO129" i="4" s="1"/>
  <c r="NP124" i="4"/>
  <c r="NP127" i="4" s="1"/>
  <c r="NP129" i="4" s="1"/>
  <c r="NQ124" i="4"/>
  <c r="NQ127" i="4" s="1"/>
  <c r="NQ129" i="4" s="1"/>
  <c r="NR124" i="4"/>
  <c r="NR127" i="4" s="1"/>
  <c r="NR129" i="4" s="1"/>
  <c r="NS124" i="4"/>
  <c r="NS127" i="4" s="1"/>
  <c r="NS129" i="4" s="1"/>
  <c r="NT124" i="4"/>
  <c r="NT127" i="4" s="1"/>
  <c r="NT129" i="4" s="1"/>
  <c r="NU124" i="4"/>
  <c r="NU127" i="4" s="1"/>
  <c r="NU129" i="4" s="1"/>
  <c r="NV124" i="4"/>
  <c r="NV127" i="4" s="1"/>
  <c r="NV129" i="4" s="1"/>
  <c r="NW124" i="4"/>
  <c r="NW127" i="4" s="1"/>
  <c r="NW129" i="4" s="1"/>
  <c r="NX124" i="4"/>
  <c r="NX127" i="4" s="1"/>
  <c r="NX129" i="4" s="1"/>
  <c r="NY124" i="4"/>
  <c r="NY127" i="4" s="1"/>
  <c r="NY129" i="4" s="1"/>
  <c r="NZ124" i="4"/>
  <c r="NZ127" i="4" s="1"/>
  <c r="NZ129" i="4" s="1"/>
  <c r="OA124" i="4"/>
  <c r="OA127" i="4" s="1"/>
  <c r="OA129" i="4" s="1"/>
  <c r="OB124" i="4"/>
  <c r="OB127" i="4" s="1"/>
  <c r="OB129" i="4" s="1"/>
  <c r="OC124" i="4"/>
  <c r="OC127" i="4" s="1"/>
  <c r="OC129" i="4" s="1"/>
  <c r="OD124" i="4"/>
  <c r="OD127" i="4" s="1"/>
  <c r="OD129" i="4" s="1"/>
  <c r="OE124" i="4"/>
  <c r="OE127" i="4" s="1"/>
  <c r="OE129" i="4" s="1"/>
  <c r="OF124" i="4"/>
  <c r="OF127" i="4" s="1"/>
  <c r="OF129" i="4" s="1"/>
  <c r="OG124" i="4"/>
  <c r="OG127" i="4" s="1"/>
  <c r="OG129" i="4" s="1"/>
  <c r="OH124" i="4"/>
  <c r="OH127" i="4" s="1"/>
  <c r="OH129" i="4" s="1"/>
  <c r="OI124" i="4"/>
  <c r="OI127" i="4" s="1"/>
  <c r="OI129" i="4" s="1"/>
  <c r="OJ124" i="4"/>
  <c r="OJ127" i="4" s="1"/>
  <c r="OJ129" i="4" s="1"/>
  <c r="OK124" i="4"/>
  <c r="OK127" i="4" s="1"/>
  <c r="OK129" i="4" s="1"/>
  <c r="OL124" i="4"/>
  <c r="OL127" i="4" s="1"/>
  <c r="OL129" i="4" s="1"/>
  <c r="OM124" i="4"/>
  <c r="OM127" i="4" s="1"/>
  <c r="OM129" i="4" s="1"/>
  <c r="ON124" i="4"/>
  <c r="ON127" i="4" s="1"/>
  <c r="ON129" i="4" s="1"/>
  <c r="OO124" i="4"/>
  <c r="OO127" i="4" s="1"/>
  <c r="OO129" i="4" s="1"/>
  <c r="OP124" i="4"/>
  <c r="OP127" i="4" s="1"/>
  <c r="OP129" i="4" s="1"/>
  <c r="OQ124" i="4"/>
  <c r="OQ127" i="4" s="1"/>
  <c r="OQ129" i="4" s="1"/>
  <c r="OR124" i="4"/>
  <c r="OR127" i="4" s="1"/>
  <c r="OR129" i="4" s="1"/>
  <c r="OS124" i="4"/>
  <c r="OS127" i="4" s="1"/>
  <c r="OS129" i="4" s="1"/>
  <c r="OT124" i="4"/>
  <c r="OT127" i="4" s="1"/>
  <c r="OT129" i="4" s="1"/>
  <c r="OU124" i="4"/>
  <c r="OU127" i="4" s="1"/>
  <c r="OU129" i="4" s="1"/>
  <c r="OV124" i="4"/>
  <c r="OV127" i="4" s="1"/>
  <c r="OV129" i="4" s="1"/>
  <c r="OW124" i="4"/>
  <c r="OW127" i="4" s="1"/>
  <c r="OW129" i="4" s="1"/>
  <c r="OX124" i="4"/>
  <c r="OX127" i="4" s="1"/>
  <c r="OX129" i="4" s="1"/>
  <c r="OY124" i="4"/>
  <c r="OY127" i="4" s="1"/>
  <c r="OY129" i="4" s="1"/>
  <c r="OZ124" i="4"/>
  <c r="OZ127" i="4" s="1"/>
  <c r="OZ129" i="4" s="1"/>
  <c r="PA124" i="4"/>
  <c r="PA127" i="4" s="1"/>
  <c r="PA129" i="4" s="1"/>
  <c r="PB124" i="4"/>
  <c r="PB127" i="4" s="1"/>
  <c r="PB129" i="4" s="1"/>
  <c r="PC124" i="4"/>
  <c r="PC127" i="4" s="1"/>
  <c r="PC129" i="4" s="1"/>
  <c r="PD124" i="4"/>
  <c r="PD127" i="4" s="1"/>
  <c r="PD129" i="4" s="1"/>
  <c r="PE124" i="4"/>
  <c r="PE127" i="4" s="1"/>
  <c r="PE129" i="4" s="1"/>
  <c r="PF124" i="4"/>
  <c r="PF127" i="4" s="1"/>
  <c r="PF129" i="4" s="1"/>
  <c r="PG124" i="4"/>
  <c r="PG127" i="4" s="1"/>
  <c r="PG129" i="4" s="1"/>
  <c r="PH124" i="4"/>
  <c r="PH127" i="4" s="1"/>
  <c r="PH129" i="4" s="1"/>
  <c r="PI124" i="4"/>
  <c r="PI127" i="4" s="1"/>
  <c r="PI129" i="4" s="1"/>
  <c r="PJ124" i="4"/>
  <c r="PJ127" i="4" s="1"/>
  <c r="PJ129" i="4" s="1"/>
  <c r="PK124" i="4"/>
  <c r="PK127" i="4" s="1"/>
  <c r="PK129" i="4" s="1"/>
  <c r="PL124" i="4"/>
  <c r="PL127" i="4" s="1"/>
  <c r="PL129" i="4" s="1"/>
  <c r="PM124" i="4"/>
  <c r="PM127" i="4" s="1"/>
  <c r="PM129" i="4" s="1"/>
  <c r="PN124" i="4"/>
  <c r="PN127" i="4" s="1"/>
  <c r="PN129" i="4" s="1"/>
  <c r="PO124" i="4"/>
  <c r="PO127" i="4" s="1"/>
  <c r="PO129" i="4" s="1"/>
  <c r="PP124" i="4"/>
  <c r="PP127" i="4" s="1"/>
  <c r="PP129" i="4" s="1"/>
  <c r="PQ124" i="4"/>
  <c r="PQ127" i="4" s="1"/>
  <c r="PQ129" i="4" s="1"/>
  <c r="PR124" i="4"/>
  <c r="PR127" i="4" s="1"/>
  <c r="PR129" i="4" s="1"/>
  <c r="PS124" i="4"/>
  <c r="PS127" i="4" s="1"/>
  <c r="PS129" i="4" s="1"/>
  <c r="PT124" i="4"/>
  <c r="PT127" i="4" s="1"/>
  <c r="PT129" i="4" s="1"/>
  <c r="PU124" i="4"/>
  <c r="PU127" i="4" s="1"/>
  <c r="PU129" i="4" s="1"/>
  <c r="PV124" i="4"/>
  <c r="PV127" i="4" s="1"/>
  <c r="PV129" i="4" s="1"/>
  <c r="PW124" i="4"/>
  <c r="PW127" i="4" s="1"/>
  <c r="PW129" i="4" s="1"/>
  <c r="PX124" i="4"/>
  <c r="PX127" i="4" s="1"/>
  <c r="PX129" i="4" s="1"/>
  <c r="PY124" i="4"/>
  <c r="PY127" i="4" s="1"/>
  <c r="PY129" i="4" s="1"/>
  <c r="PZ124" i="4"/>
  <c r="PZ127" i="4" s="1"/>
  <c r="PZ129" i="4" s="1"/>
  <c r="QA124" i="4"/>
  <c r="QA127" i="4" s="1"/>
  <c r="QA129" i="4" s="1"/>
  <c r="QB124" i="4"/>
  <c r="QB127" i="4" s="1"/>
  <c r="QB129" i="4" s="1"/>
  <c r="QC124" i="4"/>
  <c r="QC127" i="4" s="1"/>
  <c r="QC129" i="4" s="1"/>
  <c r="QD124" i="4"/>
  <c r="QD127" i="4" s="1"/>
  <c r="QD129" i="4" s="1"/>
  <c r="QE124" i="4"/>
  <c r="QE127" i="4" s="1"/>
  <c r="QE129" i="4" s="1"/>
  <c r="QF124" i="4"/>
  <c r="QF127" i="4" s="1"/>
  <c r="QF129" i="4" s="1"/>
  <c r="QG124" i="4"/>
  <c r="QG127" i="4" s="1"/>
  <c r="QG129" i="4" s="1"/>
  <c r="QH124" i="4"/>
  <c r="QH127" i="4" s="1"/>
  <c r="QH129" i="4" s="1"/>
  <c r="QI124" i="4"/>
  <c r="QI127" i="4" s="1"/>
  <c r="QI129" i="4" s="1"/>
  <c r="QJ124" i="4"/>
  <c r="QJ127" i="4" s="1"/>
  <c r="QJ129" i="4" s="1"/>
  <c r="QK124" i="4"/>
  <c r="QK127" i="4" s="1"/>
  <c r="QK129" i="4" s="1"/>
  <c r="QL124" i="4"/>
  <c r="QL127" i="4" s="1"/>
  <c r="QL129" i="4" s="1"/>
  <c r="QM124" i="4"/>
  <c r="QM127" i="4" s="1"/>
  <c r="QM129" i="4" s="1"/>
  <c r="QN124" i="4"/>
  <c r="QN127" i="4" s="1"/>
  <c r="QN129" i="4" s="1"/>
  <c r="QO124" i="4"/>
  <c r="QO127" i="4" s="1"/>
  <c r="QO129" i="4" s="1"/>
  <c r="QP124" i="4"/>
  <c r="QP127" i="4" s="1"/>
  <c r="QP129" i="4" s="1"/>
  <c r="QQ124" i="4"/>
  <c r="QQ127" i="4" s="1"/>
  <c r="QQ129" i="4" s="1"/>
  <c r="QR124" i="4"/>
  <c r="QR127" i="4" s="1"/>
  <c r="QR129" i="4" s="1"/>
  <c r="QS124" i="4"/>
  <c r="QS127" i="4" s="1"/>
  <c r="QS129" i="4" s="1"/>
  <c r="QT124" i="4"/>
  <c r="QT127" i="4" s="1"/>
  <c r="QT129" i="4" s="1"/>
  <c r="QU124" i="4"/>
  <c r="QU127" i="4" s="1"/>
  <c r="QU129" i="4" s="1"/>
  <c r="QV124" i="4"/>
  <c r="QV127" i="4" s="1"/>
  <c r="QV129" i="4" s="1"/>
  <c r="QW124" i="4"/>
  <c r="QW127" i="4" s="1"/>
  <c r="QW129" i="4" s="1"/>
  <c r="QX124" i="4"/>
  <c r="QX127" i="4" s="1"/>
  <c r="QX129" i="4" s="1"/>
  <c r="QY124" i="4"/>
  <c r="QY127" i="4" s="1"/>
  <c r="QY129" i="4" s="1"/>
  <c r="QZ124" i="4"/>
  <c r="QZ127" i="4" s="1"/>
  <c r="QZ129" i="4" s="1"/>
  <c r="RA124" i="4"/>
  <c r="RA127" i="4" s="1"/>
  <c r="RA129" i="4" s="1"/>
  <c r="RB124" i="4"/>
  <c r="RB127" i="4" s="1"/>
  <c r="RB129" i="4" s="1"/>
  <c r="RC124" i="4"/>
  <c r="RC127" i="4" s="1"/>
  <c r="RC129" i="4" s="1"/>
  <c r="RD124" i="4"/>
  <c r="RD127" i="4" s="1"/>
  <c r="RD129" i="4" s="1"/>
  <c r="RE124" i="4"/>
  <c r="RE127" i="4" s="1"/>
  <c r="RE129" i="4" s="1"/>
  <c r="RF124" i="4"/>
  <c r="RF127" i="4" s="1"/>
  <c r="RF129" i="4" s="1"/>
  <c r="RG124" i="4"/>
  <c r="RG127" i="4" s="1"/>
  <c r="RG129" i="4" s="1"/>
  <c r="RH124" i="4"/>
  <c r="RH127" i="4" s="1"/>
  <c r="RH129" i="4" s="1"/>
  <c r="RI124" i="4"/>
  <c r="RI127" i="4" s="1"/>
  <c r="RI129" i="4" s="1"/>
  <c r="RJ124" i="4"/>
  <c r="RJ127" i="4" s="1"/>
  <c r="RJ129" i="4" s="1"/>
  <c r="RK124" i="4"/>
  <c r="RK127" i="4" s="1"/>
  <c r="RK129" i="4" s="1"/>
  <c r="RL124" i="4"/>
  <c r="RL127" i="4" s="1"/>
  <c r="RL129" i="4" s="1"/>
  <c r="RM124" i="4"/>
  <c r="RM127" i="4" s="1"/>
  <c r="RM129" i="4" s="1"/>
  <c r="RN124" i="4"/>
  <c r="RN127" i="4" s="1"/>
  <c r="RN129" i="4" s="1"/>
  <c r="RO124" i="4"/>
  <c r="RO127" i="4" s="1"/>
  <c r="RO129" i="4" s="1"/>
  <c r="RP124" i="4"/>
  <c r="RP127" i="4" s="1"/>
  <c r="RP129" i="4" s="1"/>
  <c r="RQ124" i="4"/>
  <c r="RQ127" i="4" s="1"/>
  <c r="RQ129" i="4" s="1"/>
  <c r="RR124" i="4"/>
  <c r="RR127" i="4" s="1"/>
  <c r="RR129" i="4" s="1"/>
  <c r="RS124" i="4"/>
  <c r="RS127" i="4" s="1"/>
  <c r="RS129" i="4" s="1"/>
  <c r="RT124" i="4"/>
  <c r="RT127" i="4" s="1"/>
  <c r="RT129" i="4" s="1"/>
  <c r="RU124" i="4"/>
  <c r="RU127" i="4" s="1"/>
  <c r="RU129" i="4" s="1"/>
  <c r="RV124" i="4"/>
  <c r="RV127" i="4" s="1"/>
  <c r="RV129" i="4" s="1"/>
  <c r="RW124" i="4"/>
  <c r="RW127" i="4" s="1"/>
  <c r="RW129" i="4" s="1"/>
  <c r="RX124" i="4"/>
  <c r="RX127" i="4" s="1"/>
  <c r="RX129" i="4" s="1"/>
  <c r="RY124" i="4"/>
  <c r="RY127" i="4" s="1"/>
  <c r="RY129" i="4" s="1"/>
  <c r="RZ124" i="4"/>
  <c r="RZ127" i="4" s="1"/>
  <c r="RZ129" i="4" s="1"/>
  <c r="SA124" i="4"/>
  <c r="SA127" i="4" s="1"/>
  <c r="SA129" i="4" s="1"/>
  <c r="SB124" i="4"/>
  <c r="SB127" i="4" s="1"/>
  <c r="SB129" i="4" s="1"/>
  <c r="SC124" i="4"/>
  <c r="SC127" i="4" s="1"/>
  <c r="SC129" i="4" s="1"/>
  <c r="SD124" i="4"/>
  <c r="SD127" i="4" s="1"/>
  <c r="SD129" i="4" s="1"/>
  <c r="SE124" i="4"/>
  <c r="SE127" i="4" s="1"/>
  <c r="SE129" i="4" s="1"/>
  <c r="SF124" i="4"/>
  <c r="SF127" i="4" s="1"/>
  <c r="SF129" i="4" s="1"/>
  <c r="SG124" i="4"/>
  <c r="SG127" i="4" s="1"/>
  <c r="SG129" i="4" s="1"/>
  <c r="SH124" i="4"/>
  <c r="SH127" i="4" s="1"/>
  <c r="SH129" i="4" s="1"/>
  <c r="SI124" i="4"/>
  <c r="SI127" i="4" s="1"/>
  <c r="SI129" i="4" s="1"/>
  <c r="SJ124" i="4"/>
  <c r="SJ127" i="4" s="1"/>
  <c r="SJ129" i="4" s="1"/>
  <c r="SK124" i="4"/>
  <c r="SK127" i="4" s="1"/>
  <c r="SK129" i="4" s="1"/>
  <c r="SL124" i="4"/>
  <c r="SL127" i="4" s="1"/>
  <c r="SL129" i="4" s="1"/>
  <c r="SM124" i="4"/>
  <c r="SM127" i="4" s="1"/>
  <c r="SM129" i="4" s="1"/>
  <c r="SN124" i="4"/>
  <c r="SN127" i="4" s="1"/>
  <c r="SN129" i="4" s="1"/>
  <c r="SO124" i="4"/>
  <c r="SO127" i="4" s="1"/>
  <c r="SO129" i="4" s="1"/>
  <c r="SP124" i="4"/>
  <c r="SP127" i="4" s="1"/>
  <c r="SP129" i="4" s="1"/>
  <c r="SQ124" i="4"/>
  <c r="SQ127" i="4" s="1"/>
  <c r="SQ129" i="4" s="1"/>
  <c r="SR124" i="4"/>
  <c r="SR127" i="4" s="1"/>
  <c r="SR129" i="4" s="1"/>
  <c r="SS124" i="4"/>
  <c r="SS127" i="4" s="1"/>
  <c r="SS129" i="4" s="1"/>
  <c r="ST124" i="4"/>
  <c r="ST127" i="4" s="1"/>
  <c r="ST129" i="4" s="1"/>
  <c r="SU124" i="4"/>
  <c r="SU127" i="4" s="1"/>
  <c r="SU129" i="4" s="1"/>
  <c r="SV124" i="4"/>
  <c r="SV127" i="4" s="1"/>
  <c r="SV129" i="4" s="1"/>
  <c r="SW124" i="4"/>
  <c r="SW127" i="4" s="1"/>
  <c r="SW129" i="4" s="1"/>
  <c r="SX124" i="4"/>
  <c r="SX127" i="4" s="1"/>
  <c r="SX129" i="4" s="1"/>
  <c r="SY124" i="4"/>
  <c r="SY127" i="4" s="1"/>
  <c r="SY129" i="4" s="1"/>
  <c r="SZ124" i="4"/>
  <c r="SZ127" i="4" s="1"/>
  <c r="SZ129" i="4" s="1"/>
  <c r="TA124" i="4"/>
  <c r="TA127" i="4" s="1"/>
  <c r="TA129" i="4" s="1"/>
  <c r="TB124" i="4"/>
  <c r="TB127" i="4" s="1"/>
  <c r="TB129" i="4" s="1"/>
  <c r="TC124" i="4"/>
  <c r="TC127" i="4" s="1"/>
  <c r="TC129" i="4" s="1"/>
  <c r="TD124" i="4"/>
  <c r="TD127" i="4" s="1"/>
  <c r="TD129" i="4" s="1"/>
  <c r="TE124" i="4"/>
  <c r="TE127" i="4" s="1"/>
  <c r="TE129" i="4" s="1"/>
  <c r="TF124" i="4"/>
  <c r="TF127" i="4" s="1"/>
  <c r="TF129" i="4" s="1"/>
  <c r="TG124" i="4"/>
  <c r="TG127" i="4" s="1"/>
  <c r="TG129" i="4" s="1"/>
  <c r="TH124" i="4"/>
  <c r="TH127" i="4" s="1"/>
  <c r="TH129" i="4" s="1"/>
  <c r="TI124" i="4"/>
  <c r="TI127" i="4" s="1"/>
  <c r="TI129" i="4" s="1"/>
  <c r="TJ124" i="4"/>
  <c r="TJ127" i="4" s="1"/>
  <c r="TJ129" i="4" s="1"/>
  <c r="TK124" i="4"/>
  <c r="TK127" i="4" s="1"/>
  <c r="TK129" i="4" s="1"/>
  <c r="TL124" i="4"/>
  <c r="TL127" i="4" s="1"/>
  <c r="TL129" i="4" s="1"/>
  <c r="TM124" i="4"/>
  <c r="TM127" i="4" s="1"/>
  <c r="TM129" i="4" s="1"/>
  <c r="TN124" i="4"/>
  <c r="TN127" i="4" s="1"/>
  <c r="TN129" i="4" s="1"/>
  <c r="TO124" i="4"/>
  <c r="TO127" i="4" s="1"/>
  <c r="TO129" i="4" s="1"/>
  <c r="TP124" i="4"/>
  <c r="TP127" i="4" s="1"/>
  <c r="TP129" i="4" s="1"/>
  <c r="TQ124" i="4"/>
  <c r="TQ127" i="4" s="1"/>
  <c r="TQ129" i="4" s="1"/>
  <c r="TR124" i="4"/>
  <c r="TR127" i="4" s="1"/>
  <c r="TR129" i="4" s="1"/>
  <c r="TS124" i="4"/>
  <c r="TS127" i="4" s="1"/>
  <c r="TS129" i="4" s="1"/>
  <c r="TT124" i="4"/>
  <c r="TT127" i="4" s="1"/>
  <c r="TT129" i="4" s="1"/>
  <c r="TU124" i="4"/>
  <c r="TU127" i="4" s="1"/>
  <c r="TU129" i="4" s="1"/>
  <c r="TV124" i="4"/>
  <c r="TV127" i="4" s="1"/>
  <c r="TV129" i="4" s="1"/>
  <c r="TW124" i="4"/>
  <c r="TW127" i="4" s="1"/>
  <c r="TW129" i="4" s="1"/>
  <c r="TX124" i="4"/>
  <c r="TX127" i="4" s="1"/>
  <c r="TX129" i="4" s="1"/>
  <c r="TY124" i="4"/>
  <c r="TY127" i="4" s="1"/>
  <c r="TY129" i="4" s="1"/>
  <c r="TZ124" i="4"/>
  <c r="TZ127" i="4" s="1"/>
  <c r="TZ129" i="4" s="1"/>
  <c r="UA124" i="4"/>
  <c r="UA127" i="4" s="1"/>
  <c r="UA129" i="4" s="1"/>
  <c r="UB124" i="4"/>
  <c r="UB127" i="4" s="1"/>
  <c r="UB129" i="4" s="1"/>
  <c r="UC124" i="4"/>
  <c r="UC127" i="4" s="1"/>
  <c r="UC129" i="4" s="1"/>
  <c r="UD124" i="4"/>
  <c r="UD127" i="4" s="1"/>
  <c r="UD129" i="4" s="1"/>
  <c r="UE124" i="4"/>
  <c r="UE127" i="4" s="1"/>
  <c r="UE129" i="4" s="1"/>
  <c r="UF124" i="4"/>
  <c r="UF127" i="4" s="1"/>
  <c r="UF129" i="4" s="1"/>
  <c r="UG124" i="4"/>
  <c r="UG127" i="4" s="1"/>
  <c r="UG129" i="4" s="1"/>
  <c r="UH124" i="4"/>
  <c r="UH127" i="4" s="1"/>
  <c r="UH129" i="4" s="1"/>
  <c r="UI124" i="4"/>
  <c r="UI127" i="4" s="1"/>
  <c r="UI129" i="4" s="1"/>
  <c r="UJ124" i="4"/>
  <c r="UJ127" i="4" s="1"/>
  <c r="UJ129" i="4" s="1"/>
  <c r="UK124" i="4"/>
  <c r="UK127" i="4" s="1"/>
  <c r="UK129" i="4" s="1"/>
  <c r="UL124" i="4"/>
  <c r="UL127" i="4" s="1"/>
  <c r="UL129" i="4" s="1"/>
  <c r="UM124" i="4"/>
  <c r="UM127" i="4" s="1"/>
  <c r="UM129" i="4" s="1"/>
  <c r="UN124" i="4"/>
  <c r="UN127" i="4" s="1"/>
  <c r="UN129" i="4" s="1"/>
  <c r="UO124" i="4"/>
  <c r="UO127" i="4" s="1"/>
  <c r="UO129" i="4" s="1"/>
  <c r="UP124" i="4"/>
  <c r="UP127" i="4" s="1"/>
  <c r="UP129" i="4" s="1"/>
  <c r="UQ124" i="4"/>
  <c r="UQ127" i="4" s="1"/>
  <c r="UQ129" i="4" s="1"/>
  <c r="UR124" i="4"/>
  <c r="UR127" i="4" s="1"/>
  <c r="UR129" i="4" s="1"/>
  <c r="US124" i="4"/>
  <c r="US127" i="4" s="1"/>
  <c r="US129" i="4" s="1"/>
  <c r="UT124" i="4"/>
  <c r="UT127" i="4" s="1"/>
  <c r="UT129" i="4" s="1"/>
  <c r="UU124" i="4"/>
  <c r="UU127" i="4" s="1"/>
  <c r="UU129" i="4" s="1"/>
  <c r="UV124" i="4"/>
  <c r="UV127" i="4" s="1"/>
  <c r="UV129" i="4" s="1"/>
  <c r="UW124" i="4"/>
  <c r="UW127" i="4" s="1"/>
  <c r="UW129" i="4" s="1"/>
  <c r="UX124" i="4"/>
  <c r="UX127" i="4" s="1"/>
  <c r="UX129" i="4" s="1"/>
  <c r="UY124" i="4"/>
  <c r="UY127" i="4" s="1"/>
  <c r="UY129" i="4" s="1"/>
  <c r="UZ124" i="4"/>
  <c r="UZ127" i="4" s="1"/>
  <c r="UZ129" i="4" s="1"/>
  <c r="VA124" i="4"/>
  <c r="VA127" i="4" s="1"/>
  <c r="VA129" i="4" s="1"/>
  <c r="VB124" i="4"/>
  <c r="VB127" i="4" s="1"/>
  <c r="VB129" i="4" s="1"/>
  <c r="VC124" i="4"/>
  <c r="VC127" i="4" s="1"/>
  <c r="VC129" i="4" s="1"/>
  <c r="VD124" i="4"/>
  <c r="VD127" i="4" s="1"/>
  <c r="VD129" i="4" s="1"/>
  <c r="VE124" i="4"/>
  <c r="VE127" i="4" s="1"/>
  <c r="VE129" i="4" s="1"/>
  <c r="VF124" i="4"/>
  <c r="VF127" i="4" s="1"/>
  <c r="VF129" i="4" s="1"/>
  <c r="VG124" i="4"/>
  <c r="VG127" i="4" s="1"/>
  <c r="VG129" i="4" s="1"/>
  <c r="VH124" i="4"/>
  <c r="VH127" i="4" s="1"/>
  <c r="VH129" i="4" s="1"/>
  <c r="VI124" i="4"/>
  <c r="VI127" i="4" s="1"/>
  <c r="VI129" i="4" s="1"/>
  <c r="VJ124" i="4"/>
  <c r="VJ127" i="4" s="1"/>
  <c r="VJ129" i="4" s="1"/>
  <c r="VK124" i="4"/>
  <c r="VK127" i="4" s="1"/>
  <c r="VK129" i="4" s="1"/>
  <c r="VL124" i="4"/>
  <c r="VL127" i="4" s="1"/>
  <c r="VL129" i="4" s="1"/>
  <c r="VM124" i="4"/>
  <c r="VM127" i="4" s="1"/>
  <c r="VM129" i="4" s="1"/>
  <c r="VN124" i="4"/>
  <c r="VN127" i="4" s="1"/>
  <c r="VN129" i="4" s="1"/>
  <c r="VO124" i="4"/>
  <c r="VO127" i="4" s="1"/>
  <c r="VO129" i="4" s="1"/>
  <c r="VP124" i="4"/>
  <c r="VP127" i="4" s="1"/>
  <c r="VP129" i="4" s="1"/>
  <c r="VQ124" i="4"/>
  <c r="VQ127" i="4" s="1"/>
  <c r="VQ129" i="4" s="1"/>
  <c r="VR124" i="4"/>
  <c r="VR127" i="4" s="1"/>
  <c r="VR129" i="4" s="1"/>
  <c r="VS124" i="4"/>
  <c r="VS127" i="4" s="1"/>
  <c r="VS129" i="4" s="1"/>
  <c r="VT124" i="4"/>
  <c r="VT127" i="4" s="1"/>
  <c r="VT129" i="4" s="1"/>
  <c r="VU124" i="4"/>
  <c r="VU127" i="4" s="1"/>
  <c r="VU129" i="4" s="1"/>
  <c r="VV124" i="4"/>
  <c r="VV127" i="4" s="1"/>
  <c r="VV129" i="4" s="1"/>
  <c r="VW124" i="4"/>
  <c r="VW127" i="4" s="1"/>
  <c r="VW129" i="4" s="1"/>
  <c r="VX124" i="4"/>
  <c r="VX127" i="4" s="1"/>
  <c r="VX129" i="4" s="1"/>
  <c r="VY124" i="4"/>
  <c r="VY127" i="4" s="1"/>
  <c r="VY129" i="4" s="1"/>
  <c r="VZ124" i="4"/>
  <c r="VZ127" i="4" s="1"/>
  <c r="VZ129" i="4" s="1"/>
  <c r="WA124" i="4"/>
  <c r="WA127" i="4" s="1"/>
  <c r="WA129" i="4" s="1"/>
  <c r="WB124" i="4"/>
  <c r="WB127" i="4" s="1"/>
  <c r="WB129" i="4" s="1"/>
  <c r="WC124" i="4"/>
  <c r="WC127" i="4" s="1"/>
  <c r="WC129" i="4" s="1"/>
  <c r="WD124" i="4"/>
  <c r="WD127" i="4" s="1"/>
  <c r="WD129" i="4" s="1"/>
  <c r="WE124" i="4"/>
  <c r="WE127" i="4" s="1"/>
  <c r="WE129" i="4" s="1"/>
  <c r="WF124" i="4"/>
  <c r="WF127" i="4" s="1"/>
  <c r="WF129" i="4" s="1"/>
  <c r="WG124" i="4"/>
  <c r="WG127" i="4" s="1"/>
  <c r="WG129" i="4" s="1"/>
  <c r="WH124" i="4"/>
  <c r="WH127" i="4" s="1"/>
  <c r="WH129" i="4" s="1"/>
  <c r="WI124" i="4"/>
  <c r="WI127" i="4" s="1"/>
  <c r="WI129" i="4" s="1"/>
  <c r="WJ124" i="4"/>
  <c r="WJ127" i="4" s="1"/>
  <c r="WJ129" i="4" s="1"/>
  <c r="WK124" i="4"/>
  <c r="WK127" i="4" s="1"/>
  <c r="WK129" i="4" s="1"/>
  <c r="WL124" i="4"/>
  <c r="WL127" i="4" s="1"/>
  <c r="WL129" i="4" s="1"/>
  <c r="WM124" i="4"/>
  <c r="WM127" i="4" s="1"/>
  <c r="WM129" i="4" s="1"/>
  <c r="WN124" i="4"/>
  <c r="WN127" i="4" s="1"/>
  <c r="WN129" i="4" s="1"/>
  <c r="WO124" i="4"/>
  <c r="WO127" i="4" s="1"/>
  <c r="WO129" i="4" s="1"/>
  <c r="WP124" i="4"/>
  <c r="WP127" i="4" s="1"/>
  <c r="WP129" i="4" s="1"/>
  <c r="WQ124" i="4"/>
  <c r="WQ127" i="4" s="1"/>
  <c r="WQ129" i="4" s="1"/>
  <c r="WR124" i="4"/>
  <c r="WR127" i="4" s="1"/>
  <c r="WR129" i="4" s="1"/>
  <c r="WS124" i="4"/>
  <c r="WS127" i="4" s="1"/>
  <c r="WS129" i="4" s="1"/>
  <c r="WT124" i="4"/>
  <c r="WT127" i="4" s="1"/>
  <c r="WT129" i="4" s="1"/>
  <c r="WU124" i="4"/>
  <c r="WU127" i="4" s="1"/>
  <c r="WU129" i="4" s="1"/>
  <c r="WV124" i="4"/>
  <c r="WV127" i="4" s="1"/>
  <c r="WV129" i="4" s="1"/>
  <c r="WW124" i="4"/>
  <c r="WW127" i="4" s="1"/>
  <c r="WW129" i="4" s="1"/>
  <c r="WX124" i="4"/>
  <c r="WX127" i="4" s="1"/>
  <c r="WX129" i="4" s="1"/>
  <c r="WY124" i="4"/>
  <c r="WY127" i="4" s="1"/>
  <c r="WY129" i="4" s="1"/>
  <c r="WZ124" i="4"/>
  <c r="WZ127" i="4" s="1"/>
  <c r="WZ129" i="4" s="1"/>
  <c r="XA124" i="4"/>
  <c r="XA127" i="4" s="1"/>
  <c r="XA129" i="4" s="1"/>
  <c r="XB124" i="4"/>
  <c r="XB127" i="4" s="1"/>
  <c r="XB129" i="4" s="1"/>
  <c r="XC124" i="4"/>
  <c r="XC127" i="4" s="1"/>
  <c r="XC129" i="4" s="1"/>
  <c r="XD124" i="4"/>
  <c r="XD127" i="4" s="1"/>
  <c r="XD129" i="4" s="1"/>
  <c r="XE124" i="4"/>
  <c r="XE127" i="4" s="1"/>
  <c r="XE129" i="4" s="1"/>
  <c r="XF124" i="4"/>
  <c r="XF127" i="4" s="1"/>
  <c r="XF129" i="4" s="1"/>
  <c r="XG124" i="4"/>
  <c r="XG127" i="4" s="1"/>
  <c r="XG129" i="4" s="1"/>
  <c r="XH124" i="4"/>
  <c r="XH127" i="4" s="1"/>
  <c r="XH129" i="4" s="1"/>
  <c r="XI124" i="4"/>
  <c r="XI127" i="4" s="1"/>
  <c r="XI129" i="4" s="1"/>
  <c r="XJ124" i="4"/>
  <c r="XJ127" i="4" s="1"/>
  <c r="XJ129" i="4" s="1"/>
  <c r="XK124" i="4"/>
  <c r="XK127" i="4" s="1"/>
  <c r="XK129" i="4" s="1"/>
  <c r="XL124" i="4"/>
  <c r="XL127" i="4" s="1"/>
  <c r="XL129" i="4" s="1"/>
  <c r="XM124" i="4"/>
  <c r="XM127" i="4" s="1"/>
  <c r="XM129" i="4" s="1"/>
  <c r="XN124" i="4"/>
  <c r="XN127" i="4" s="1"/>
  <c r="XN129" i="4" s="1"/>
  <c r="XO124" i="4"/>
  <c r="XO127" i="4" s="1"/>
  <c r="XO129" i="4" s="1"/>
  <c r="XP124" i="4"/>
  <c r="XP127" i="4" s="1"/>
  <c r="XP129" i="4" s="1"/>
  <c r="XQ124" i="4"/>
  <c r="XQ127" i="4" s="1"/>
  <c r="XQ129" i="4" s="1"/>
  <c r="XR124" i="4"/>
  <c r="XR127" i="4" s="1"/>
  <c r="XR129" i="4" s="1"/>
  <c r="XS124" i="4"/>
  <c r="XS127" i="4" s="1"/>
  <c r="XS129" i="4" s="1"/>
  <c r="XT124" i="4"/>
  <c r="XT127" i="4" s="1"/>
  <c r="XT129" i="4" s="1"/>
  <c r="XU124" i="4"/>
  <c r="XU127" i="4" s="1"/>
  <c r="XU129" i="4" s="1"/>
  <c r="XV124" i="4"/>
  <c r="XV127" i="4" s="1"/>
  <c r="XV129" i="4" s="1"/>
  <c r="XW124" i="4"/>
  <c r="XW127" i="4" s="1"/>
  <c r="XW129" i="4" s="1"/>
  <c r="XX124" i="4"/>
  <c r="XX127" i="4" s="1"/>
  <c r="XX129" i="4" s="1"/>
  <c r="XY124" i="4"/>
  <c r="XY127" i="4" s="1"/>
  <c r="XY129" i="4" s="1"/>
  <c r="XZ124" i="4"/>
  <c r="XZ127" i="4" s="1"/>
  <c r="XZ129" i="4" s="1"/>
  <c r="YA124" i="4"/>
  <c r="YA127" i="4" s="1"/>
  <c r="YA129" i="4" s="1"/>
  <c r="YB124" i="4"/>
  <c r="YB127" i="4" s="1"/>
  <c r="YB129" i="4" s="1"/>
  <c r="YC124" i="4"/>
  <c r="YC127" i="4" s="1"/>
  <c r="YC129" i="4" s="1"/>
  <c r="YD124" i="4"/>
  <c r="YD127" i="4" s="1"/>
  <c r="YD129" i="4" s="1"/>
  <c r="YE124" i="4"/>
  <c r="YE127" i="4" s="1"/>
  <c r="YE129" i="4" s="1"/>
  <c r="YF124" i="4"/>
  <c r="YF127" i="4" s="1"/>
  <c r="YF129" i="4" s="1"/>
  <c r="YG124" i="4"/>
  <c r="YG127" i="4" s="1"/>
  <c r="YG129" i="4" s="1"/>
  <c r="YH124" i="4"/>
  <c r="YH127" i="4" s="1"/>
  <c r="YH129" i="4" s="1"/>
  <c r="YI124" i="4"/>
  <c r="YI127" i="4" s="1"/>
  <c r="YI129" i="4" s="1"/>
  <c r="YJ124" i="4"/>
  <c r="YJ127" i="4" s="1"/>
  <c r="YJ129" i="4" s="1"/>
  <c r="YK124" i="4"/>
  <c r="YK127" i="4" s="1"/>
  <c r="YK129" i="4" s="1"/>
  <c r="YL124" i="4"/>
  <c r="YL127" i="4" s="1"/>
  <c r="YL129" i="4" s="1"/>
  <c r="YM124" i="4"/>
  <c r="YM127" i="4" s="1"/>
  <c r="YM129" i="4" s="1"/>
  <c r="YN124" i="4"/>
  <c r="YN127" i="4" s="1"/>
  <c r="YN129" i="4" s="1"/>
  <c r="YO124" i="4"/>
  <c r="YO127" i="4" s="1"/>
  <c r="YO129" i="4" s="1"/>
  <c r="YP124" i="4"/>
  <c r="YP127" i="4" s="1"/>
  <c r="YP129" i="4" s="1"/>
  <c r="YQ124" i="4"/>
  <c r="YQ127" i="4" s="1"/>
  <c r="YQ129" i="4" s="1"/>
  <c r="YR124" i="4"/>
  <c r="YR127" i="4" s="1"/>
  <c r="YR129" i="4" s="1"/>
  <c r="YS124" i="4"/>
  <c r="YS127" i="4" s="1"/>
  <c r="YS129" i="4" s="1"/>
  <c r="YT124" i="4"/>
  <c r="YT127" i="4" s="1"/>
  <c r="YT129" i="4" s="1"/>
  <c r="YU124" i="4"/>
  <c r="YU127" i="4" s="1"/>
  <c r="YU129" i="4" s="1"/>
  <c r="YV124" i="4"/>
  <c r="YV127" i="4" s="1"/>
  <c r="YV129" i="4" s="1"/>
  <c r="YW124" i="4"/>
  <c r="YW127" i="4" s="1"/>
  <c r="YW129" i="4" s="1"/>
  <c r="YX124" i="4"/>
  <c r="YX127" i="4" s="1"/>
  <c r="YX129" i="4" s="1"/>
  <c r="YY124" i="4"/>
  <c r="YY127" i="4" s="1"/>
  <c r="YY129" i="4" s="1"/>
  <c r="YZ124" i="4"/>
  <c r="YZ127" i="4" s="1"/>
  <c r="YZ129" i="4" s="1"/>
  <c r="ZA124" i="4"/>
  <c r="ZA127" i="4" s="1"/>
  <c r="ZA129" i="4" s="1"/>
  <c r="ZB124" i="4"/>
  <c r="ZB127" i="4" s="1"/>
  <c r="ZB129" i="4" s="1"/>
  <c r="ZC124" i="4"/>
  <c r="ZC127" i="4" s="1"/>
  <c r="ZC129" i="4" s="1"/>
  <c r="ZD124" i="4"/>
  <c r="ZD127" i="4" s="1"/>
  <c r="ZD129" i="4" s="1"/>
  <c r="ZE124" i="4"/>
  <c r="ZE127" i="4" s="1"/>
  <c r="ZE129" i="4" s="1"/>
  <c r="ZF124" i="4"/>
  <c r="ZF127" i="4" s="1"/>
  <c r="ZF129" i="4" s="1"/>
  <c r="ZG124" i="4"/>
  <c r="ZG127" i="4" s="1"/>
  <c r="ZG129" i="4" s="1"/>
  <c r="ZH124" i="4"/>
  <c r="ZH127" i="4" s="1"/>
  <c r="ZH129" i="4" s="1"/>
  <c r="ZI124" i="4"/>
  <c r="ZI127" i="4" s="1"/>
  <c r="ZI129" i="4" s="1"/>
  <c r="ZJ124" i="4"/>
  <c r="ZJ127" i="4" s="1"/>
  <c r="ZJ129" i="4" s="1"/>
  <c r="ZK124" i="4"/>
  <c r="ZK127" i="4" s="1"/>
  <c r="ZK129" i="4" s="1"/>
  <c r="ZL124" i="4"/>
  <c r="ZL127" i="4" s="1"/>
  <c r="ZL129" i="4" s="1"/>
  <c r="ZM124" i="4"/>
  <c r="ZM127" i="4" s="1"/>
  <c r="ZM129" i="4" s="1"/>
  <c r="ZN124" i="4"/>
  <c r="ZN127" i="4" s="1"/>
  <c r="ZN129" i="4" s="1"/>
  <c r="ZO124" i="4"/>
  <c r="ZO127" i="4" s="1"/>
  <c r="ZO129" i="4" s="1"/>
  <c r="ZP124" i="4"/>
  <c r="ZP127" i="4" s="1"/>
  <c r="ZP129" i="4" s="1"/>
  <c r="ZQ124" i="4"/>
  <c r="ZQ127" i="4" s="1"/>
  <c r="ZQ129" i="4" s="1"/>
  <c r="ZR124" i="4"/>
  <c r="ZR127" i="4" s="1"/>
  <c r="ZR129" i="4" s="1"/>
  <c r="ZS124" i="4"/>
  <c r="ZS127" i="4" s="1"/>
  <c r="ZS129" i="4" s="1"/>
  <c r="ZT124" i="4"/>
  <c r="ZT127" i="4" s="1"/>
  <c r="ZT129" i="4" s="1"/>
  <c r="ZU124" i="4"/>
  <c r="ZU127" i="4" s="1"/>
  <c r="ZU129" i="4" s="1"/>
  <c r="ZV124" i="4"/>
  <c r="ZV127" i="4" s="1"/>
  <c r="ZV129" i="4" s="1"/>
  <c r="ZW124" i="4"/>
  <c r="ZW127" i="4" s="1"/>
  <c r="ZW129" i="4" s="1"/>
  <c r="ZX124" i="4"/>
  <c r="ZX127" i="4" s="1"/>
  <c r="ZX129" i="4" s="1"/>
  <c r="ZY124" i="4"/>
  <c r="ZY127" i="4" s="1"/>
  <c r="ZY129" i="4" s="1"/>
  <c r="ZZ124" i="4"/>
  <c r="ZZ127" i="4" s="1"/>
  <c r="ZZ129" i="4" s="1"/>
  <c r="AAA124" i="4"/>
  <c r="AAA127" i="4" s="1"/>
  <c r="AAA129" i="4" s="1"/>
  <c r="AAB124" i="4"/>
  <c r="AAB127" i="4" s="1"/>
  <c r="AAB129" i="4" s="1"/>
  <c r="AAC124" i="4"/>
  <c r="AAC127" i="4" s="1"/>
  <c r="AAC129" i="4" s="1"/>
  <c r="AAD124" i="4"/>
  <c r="AAD127" i="4" s="1"/>
  <c r="AAD129" i="4" s="1"/>
  <c r="AAE124" i="4"/>
  <c r="AAE127" i="4" s="1"/>
  <c r="AAE129" i="4" s="1"/>
  <c r="AAF124" i="4"/>
  <c r="AAF127" i="4" s="1"/>
  <c r="AAF129" i="4" s="1"/>
  <c r="AAG124" i="4"/>
  <c r="AAG127" i="4" s="1"/>
  <c r="AAG129" i="4" s="1"/>
  <c r="AAH124" i="4"/>
  <c r="AAH127" i="4" s="1"/>
  <c r="AAH129" i="4" s="1"/>
  <c r="AAI124" i="4"/>
  <c r="AAI127" i="4" s="1"/>
  <c r="AAI129" i="4" s="1"/>
  <c r="AAJ124" i="4"/>
  <c r="AAJ127" i="4" s="1"/>
  <c r="AAJ129" i="4" s="1"/>
  <c r="AAK124" i="4"/>
  <c r="AAK127" i="4" s="1"/>
  <c r="AAK129" i="4" s="1"/>
  <c r="AAL124" i="4"/>
  <c r="AAL127" i="4" s="1"/>
  <c r="AAL129" i="4" s="1"/>
  <c r="AAM124" i="4"/>
  <c r="AAM127" i="4" s="1"/>
  <c r="AAM129" i="4" s="1"/>
  <c r="AAN124" i="4"/>
  <c r="AAN127" i="4" s="1"/>
  <c r="AAN129" i="4" s="1"/>
  <c r="AAO124" i="4"/>
  <c r="AAO127" i="4" s="1"/>
  <c r="AAO129" i="4" s="1"/>
  <c r="AAP124" i="4"/>
  <c r="AAP127" i="4" s="1"/>
  <c r="AAP129" i="4" s="1"/>
  <c r="AAQ124" i="4"/>
  <c r="AAQ127" i="4" s="1"/>
  <c r="AAQ129" i="4" s="1"/>
  <c r="AAR124" i="4"/>
  <c r="AAR127" i="4" s="1"/>
  <c r="AAR129" i="4" s="1"/>
  <c r="AAS124" i="4"/>
  <c r="AAS127" i="4" s="1"/>
  <c r="AAS129" i="4" s="1"/>
  <c r="AAT124" i="4"/>
  <c r="AAT127" i="4" s="1"/>
  <c r="AAT129" i="4" s="1"/>
  <c r="AAU124" i="4"/>
  <c r="AAU127" i="4" s="1"/>
  <c r="AAU129" i="4" s="1"/>
  <c r="AAV124" i="4"/>
  <c r="AAV127" i="4" s="1"/>
  <c r="AAV129" i="4" s="1"/>
  <c r="AAW124" i="4"/>
  <c r="AAW127" i="4" s="1"/>
  <c r="AAW129" i="4" s="1"/>
  <c r="AAX124" i="4"/>
  <c r="AAX127" i="4" s="1"/>
  <c r="AAX129" i="4" s="1"/>
  <c r="AAY124" i="4"/>
  <c r="AAY127" i="4" s="1"/>
  <c r="AAY129" i="4" s="1"/>
  <c r="AAZ124" i="4"/>
  <c r="AAZ127" i="4" s="1"/>
  <c r="AAZ129" i="4" s="1"/>
  <c r="ABA124" i="4"/>
  <c r="ABA127" i="4" s="1"/>
  <c r="ABA129" i="4" s="1"/>
  <c r="ABB124" i="4"/>
  <c r="ABB127" i="4" s="1"/>
  <c r="ABB129" i="4" s="1"/>
  <c r="ABC124" i="4"/>
  <c r="ABC127" i="4" s="1"/>
  <c r="ABC129" i="4" s="1"/>
  <c r="ABD124" i="4"/>
  <c r="ABD127" i="4" s="1"/>
  <c r="ABD129" i="4" s="1"/>
  <c r="ABE124" i="4"/>
  <c r="ABE127" i="4" s="1"/>
  <c r="ABE129" i="4" s="1"/>
  <c r="ABF124" i="4"/>
  <c r="ABF127" i="4" s="1"/>
  <c r="ABF129" i="4" s="1"/>
  <c r="ABG124" i="4"/>
  <c r="ABG127" i="4" s="1"/>
  <c r="ABG129" i="4" s="1"/>
  <c r="ABH124" i="4"/>
  <c r="ABH127" i="4" s="1"/>
  <c r="ABH129" i="4" s="1"/>
  <c r="ABI124" i="4"/>
  <c r="ABI127" i="4" s="1"/>
  <c r="ABI129" i="4" s="1"/>
  <c r="ABJ124" i="4"/>
  <c r="ABJ127" i="4" s="1"/>
  <c r="ABJ129" i="4" s="1"/>
  <c r="ABK124" i="4"/>
  <c r="ABK127" i="4" s="1"/>
  <c r="ABK129" i="4" s="1"/>
  <c r="ABL124" i="4"/>
  <c r="ABL127" i="4" s="1"/>
  <c r="ABL129" i="4" s="1"/>
  <c r="ABM124" i="4"/>
  <c r="ABM127" i="4" s="1"/>
  <c r="ABM129" i="4" s="1"/>
  <c r="ABN124" i="4"/>
  <c r="ABN127" i="4" s="1"/>
  <c r="ABN129" i="4" s="1"/>
  <c r="ABO124" i="4"/>
  <c r="ABO127" i="4" s="1"/>
  <c r="ABO129" i="4" s="1"/>
  <c r="ABP124" i="4"/>
  <c r="ABP127" i="4" s="1"/>
  <c r="ABP129" i="4" s="1"/>
  <c r="ABQ124" i="4"/>
  <c r="ABQ127" i="4" s="1"/>
  <c r="ABQ129" i="4" s="1"/>
  <c r="ABR124" i="4"/>
  <c r="ABR127" i="4" s="1"/>
  <c r="ABR129" i="4" s="1"/>
  <c r="ABS124" i="4"/>
  <c r="ABS127" i="4" s="1"/>
  <c r="ABS129" i="4" s="1"/>
  <c r="ABT124" i="4"/>
  <c r="ABT127" i="4" s="1"/>
  <c r="ABT129" i="4" s="1"/>
  <c r="ABU124" i="4"/>
  <c r="ABU127" i="4" s="1"/>
  <c r="ABU129" i="4" s="1"/>
  <c r="ABV124" i="4"/>
  <c r="ABV127" i="4" s="1"/>
  <c r="ABV129" i="4" s="1"/>
  <c r="ABW124" i="4"/>
  <c r="ABW127" i="4" s="1"/>
  <c r="ABW129" i="4" s="1"/>
  <c r="ABX124" i="4"/>
  <c r="ABX127" i="4" s="1"/>
  <c r="ABX129" i="4" s="1"/>
  <c r="ABY124" i="4"/>
  <c r="ABY127" i="4" s="1"/>
  <c r="ABY129" i="4" s="1"/>
  <c r="ABZ124" i="4"/>
  <c r="ABZ127" i="4" s="1"/>
  <c r="ABZ129" i="4" s="1"/>
  <c r="ACA124" i="4"/>
  <c r="ACA127" i="4" s="1"/>
  <c r="ACA129" i="4" s="1"/>
  <c r="ACB124" i="4"/>
  <c r="ACB127" i="4" s="1"/>
  <c r="ACB129" i="4" s="1"/>
  <c r="ACC124" i="4"/>
  <c r="ACC127" i="4" s="1"/>
  <c r="ACC129" i="4" s="1"/>
  <c r="ACD124" i="4"/>
  <c r="ACD127" i="4" s="1"/>
  <c r="ACD129" i="4" s="1"/>
  <c r="ACE124" i="4"/>
  <c r="ACE127" i="4" s="1"/>
  <c r="ACE129" i="4" s="1"/>
  <c r="ACF124" i="4"/>
  <c r="ACF127" i="4" s="1"/>
  <c r="ACF129" i="4" s="1"/>
  <c r="ACG124" i="4"/>
  <c r="ACG127" i="4" s="1"/>
  <c r="ACG129" i="4" s="1"/>
  <c r="ACH124" i="4"/>
  <c r="ACH127" i="4" s="1"/>
  <c r="ACH129" i="4" s="1"/>
  <c r="ACI124" i="4"/>
  <c r="ACI127" i="4" s="1"/>
  <c r="ACI129" i="4" s="1"/>
  <c r="ACJ124" i="4"/>
  <c r="ACJ127" i="4" s="1"/>
  <c r="ACJ129" i="4" s="1"/>
  <c r="ACK124" i="4"/>
  <c r="ACK127" i="4" s="1"/>
  <c r="ACK129" i="4" s="1"/>
  <c r="ACL124" i="4"/>
  <c r="ACL127" i="4" s="1"/>
  <c r="ACL129" i="4" s="1"/>
  <c r="ACM124" i="4"/>
  <c r="ACM127" i="4" s="1"/>
  <c r="ACM129" i="4" s="1"/>
  <c r="ACN124" i="4"/>
  <c r="ACN127" i="4" s="1"/>
  <c r="ACN129" i="4" s="1"/>
  <c r="ACO124" i="4"/>
  <c r="ACO127" i="4" s="1"/>
  <c r="ACO129" i="4" s="1"/>
  <c r="ACP124" i="4"/>
  <c r="ACP127" i="4" s="1"/>
  <c r="ACP129" i="4" s="1"/>
  <c r="ACQ124" i="4"/>
  <c r="ACQ127" i="4" s="1"/>
  <c r="ACQ129" i="4" s="1"/>
  <c r="ACR124" i="4"/>
  <c r="ACR127" i="4" s="1"/>
  <c r="ACR129" i="4" s="1"/>
  <c r="ACS124" i="4"/>
  <c r="ACS127" i="4" s="1"/>
  <c r="ACS129" i="4" s="1"/>
  <c r="ACT124" i="4"/>
  <c r="ACT127" i="4" s="1"/>
  <c r="ACT129" i="4" s="1"/>
  <c r="ACU124" i="4"/>
  <c r="ACU127" i="4" s="1"/>
  <c r="ACU129" i="4" s="1"/>
  <c r="ACV124" i="4"/>
  <c r="ACV127" i="4" s="1"/>
  <c r="ACV129" i="4" s="1"/>
  <c r="ACW124" i="4"/>
  <c r="ACW127" i="4" s="1"/>
  <c r="ACW129" i="4" s="1"/>
  <c r="ACX124" i="4"/>
  <c r="ACX127" i="4" s="1"/>
  <c r="ACX129" i="4" s="1"/>
  <c r="ACY124" i="4"/>
  <c r="ACY127" i="4" s="1"/>
  <c r="ACY129" i="4" s="1"/>
  <c r="ACZ124" i="4"/>
  <c r="ACZ127" i="4" s="1"/>
  <c r="ACZ129" i="4" s="1"/>
  <c r="ADA124" i="4"/>
  <c r="ADA127" i="4" s="1"/>
  <c r="ADA129" i="4" s="1"/>
  <c r="ADB124" i="4"/>
  <c r="ADB127" i="4" s="1"/>
  <c r="ADB129" i="4" s="1"/>
  <c r="ADC124" i="4"/>
  <c r="ADC127" i="4" s="1"/>
  <c r="ADC129" i="4" s="1"/>
  <c r="ADD124" i="4"/>
  <c r="ADD127" i="4" s="1"/>
  <c r="ADD129" i="4" s="1"/>
  <c r="ADE124" i="4"/>
  <c r="ADE127" i="4" s="1"/>
  <c r="ADE129" i="4" s="1"/>
  <c r="ADF124" i="4"/>
  <c r="ADF127" i="4" s="1"/>
  <c r="ADF129" i="4" s="1"/>
  <c r="ADG124" i="4"/>
  <c r="ADG127" i="4" s="1"/>
  <c r="ADG129" i="4" s="1"/>
  <c r="ADH124" i="4"/>
  <c r="ADH127" i="4" s="1"/>
  <c r="ADH129" i="4" s="1"/>
  <c r="ADI124" i="4"/>
  <c r="ADI127" i="4" s="1"/>
  <c r="ADI129" i="4" s="1"/>
  <c r="ADJ124" i="4"/>
  <c r="ADJ127" i="4" s="1"/>
  <c r="ADJ129" i="4" s="1"/>
  <c r="ADK124" i="4"/>
  <c r="ADK127" i="4" s="1"/>
  <c r="ADK129" i="4" s="1"/>
  <c r="ADL124" i="4"/>
  <c r="ADL127" i="4" s="1"/>
  <c r="ADL129" i="4" s="1"/>
  <c r="ADM124" i="4"/>
  <c r="ADM127" i="4" s="1"/>
  <c r="ADM129" i="4" s="1"/>
  <c r="ADN124" i="4"/>
  <c r="ADN127" i="4" s="1"/>
  <c r="ADN129" i="4" s="1"/>
  <c r="ADO124" i="4"/>
  <c r="ADO127" i="4" s="1"/>
  <c r="ADO129" i="4" s="1"/>
  <c r="ADP124" i="4"/>
  <c r="ADP127" i="4" s="1"/>
  <c r="ADP129" i="4" s="1"/>
  <c r="ADQ124" i="4"/>
  <c r="ADQ127" i="4" s="1"/>
  <c r="ADQ129" i="4" s="1"/>
  <c r="ADR124" i="4"/>
  <c r="ADR127" i="4" s="1"/>
  <c r="ADR129" i="4" s="1"/>
  <c r="ADS124" i="4"/>
  <c r="ADS127" i="4" s="1"/>
  <c r="ADS129" i="4" s="1"/>
  <c r="ADT124" i="4"/>
  <c r="ADT127" i="4" s="1"/>
  <c r="ADT129" i="4" s="1"/>
  <c r="ADU124" i="4"/>
  <c r="ADU127" i="4" s="1"/>
  <c r="ADU129" i="4" s="1"/>
  <c r="ADV124" i="4"/>
  <c r="ADV127" i="4" s="1"/>
  <c r="ADV129" i="4" s="1"/>
  <c r="ADW124" i="4"/>
  <c r="ADW127" i="4" s="1"/>
  <c r="ADW129" i="4" s="1"/>
  <c r="ADX124" i="4"/>
  <c r="ADX127" i="4" s="1"/>
  <c r="ADX129" i="4" s="1"/>
  <c r="ADY124" i="4"/>
  <c r="ADY127" i="4" s="1"/>
  <c r="ADY129" i="4" s="1"/>
  <c r="ADZ124" i="4"/>
  <c r="ADZ127" i="4" s="1"/>
  <c r="ADZ129" i="4" s="1"/>
  <c r="AEA124" i="4"/>
  <c r="AEA127" i="4" s="1"/>
  <c r="AEA129" i="4" s="1"/>
  <c r="AEB124" i="4"/>
  <c r="AEB127" i="4" s="1"/>
  <c r="AEB129" i="4" s="1"/>
  <c r="AEC124" i="4"/>
  <c r="AEC127" i="4" s="1"/>
  <c r="AEC129" i="4" s="1"/>
  <c r="AED124" i="4"/>
  <c r="AED127" i="4" s="1"/>
  <c r="AED129" i="4" s="1"/>
  <c r="AEE124" i="4"/>
  <c r="AEE127" i="4" s="1"/>
  <c r="AEE129" i="4" s="1"/>
  <c r="AEF124" i="4"/>
  <c r="AEF127" i="4" s="1"/>
  <c r="AEF129" i="4" s="1"/>
  <c r="AEG124" i="4"/>
  <c r="AEG127" i="4" s="1"/>
  <c r="AEG129" i="4" s="1"/>
  <c r="AEH124" i="4"/>
  <c r="AEH127" i="4" s="1"/>
  <c r="AEH129" i="4" s="1"/>
  <c r="AEI124" i="4"/>
  <c r="AEI127" i="4" s="1"/>
  <c r="AEI129" i="4" s="1"/>
  <c r="AEJ124" i="4"/>
  <c r="AEJ127" i="4" s="1"/>
  <c r="AEJ129" i="4" s="1"/>
  <c r="AEK124" i="4"/>
  <c r="AEK127" i="4" s="1"/>
  <c r="AEK129" i="4" s="1"/>
  <c r="AEL124" i="4"/>
  <c r="AEL127" i="4" s="1"/>
  <c r="AEL129" i="4" s="1"/>
  <c r="AEM124" i="4"/>
  <c r="AEM127" i="4" s="1"/>
  <c r="AEM129" i="4" s="1"/>
  <c r="AEN124" i="4"/>
  <c r="AEN127" i="4" s="1"/>
  <c r="AEN129" i="4" s="1"/>
  <c r="AEO124" i="4"/>
  <c r="AEO127" i="4" s="1"/>
  <c r="AEO129" i="4" s="1"/>
  <c r="AEP124" i="4"/>
  <c r="AEP127" i="4" s="1"/>
  <c r="AEP129" i="4" s="1"/>
  <c r="AEQ124" i="4"/>
  <c r="AEQ127" i="4" s="1"/>
  <c r="AEQ129" i="4" s="1"/>
  <c r="AER124" i="4"/>
  <c r="AER127" i="4" s="1"/>
  <c r="AER129" i="4" s="1"/>
  <c r="AES124" i="4"/>
  <c r="AES127" i="4" s="1"/>
  <c r="AES129" i="4" s="1"/>
  <c r="AET124" i="4"/>
  <c r="AET127" i="4" s="1"/>
  <c r="AET129" i="4" s="1"/>
  <c r="AEU124" i="4"/>
  <c r="AEU127" i="4" s="1"/>
  <c r="AEU129" i="4" s="1"/>
  <c r="AEV124" i="4"/>
  <c r="AEV127" i="4" s="1"/>
  <c r="AEV129" i="4" s="1"/>
  <c r="AEW124" i="4"/>
  <c r="AEW127" i="4" s="1"/>
  <c r="AEW129" i="4" s="1"/>
  <c r="AEX124" i="4"/>
  <c r="AEX127" i="4" s="1"/>
  <c r="AEX129" i="4" s="1"/>
  <c r="AEY124" i="4"/>
  <c r="AEY127" i="4" s="1"/>
  <c r="AEY129" i="4" s="1"/>
  <c r="AEZ124" i="4"/>
  <c r="AEZ127" i="4" s="1"/>
  <c r="AEZ129" i="4" s="1"/>
  <c r="AFA124" i="4"/>
  <c r="AFA127" i="4" s="1"/>
  <c r="AFA129" i="4" s="1"/>
  <c r="AFB124" i="4"/>
  <c r="AFB127" i="4" s="1"/>
  <c r="AFB129" i="4" s="1"/>
  <c r="AFC124" i="4"/>
  <c r="AFC127" i="4" s="1"/>
  <c r="AFC129" i="4" s="1"/>
  <c r="AFD124" i="4"/>
  <c r="AFD127" i="4" s="1"/>
  <c r="AFD129" i="4" s="1"/>
  <c r="AFE124" i="4"/>
  <c r="AFE127" i="4" s="1"/>
  <c r="AFE129" i="4" s="1"/>
  <c r="AFF124" i="4"/>
  <c r="AFF127" i="4" s="1"/>
  <c r="AFF129" i="4" s="1"/>
  <c r="AFG124" i="4"/>
  <c r="AFG127" i="4" s="1"/>
  <c r="AFG129" i="4" s="1"/>
  <c r="AFH124" i="4"/>
  <c r="AFH127" i="4" s="1"/>
  <c r="AFH129" i="4" s="1"/>
  <c r="AFI124" i="4"/>
  <c r="AFI127" i="4" s="1"/>
  <c r="AFI129" i="4" s="1"/>
  <c r="AFJ124" i="4"/>
  <c r="AFJ127" i="4" s="1"/>
  <c r="AFJ129" i="4" s="1"/>
  <c r="AFK124" i="4"/>
  <c r="AFK127" i="4" s="1"/>
  <c r="AFK129" i="4" s="1"/>
  <c r="AFL124" i="4"/>
  <c r="AFL127" i="4" s="1"/>
  <c r="AFL129" i="4" s="1"/>
  <c r="AFM124" i="4"/>
  <c r="AFM127" i="4" s="1"/>
  <c r="AFM129" i="4" s="1"/>
  <c r="AFN124" i="4"/>
  <c r="AFN127" i="4" s="1"/>
  <c r="AFN129" i="4" s="1"/>
  <c r="AFO124" i="4"/>
  <c r="AFO127" i="4" s="1"/>
  <c r="AFO129" i="4" s="1"/>
  <c r="AFP124" i="4"/>
  <c r="AFP127" i="4" s="1"/>
  <c r="AFP129" i="4" s="1"/>
  <c r="AFQ124" i="4"/>
  <c r="AFQ127" i="4" s="1"/>
  <c r="AFQ129" i="4" s="1"/>
  <c r="AFR124" i="4"/>
  <c r="AFR127" i="4" s="1"/>
  <c r="AFR129" i="4" s="1"/>
  <c r="AFS124" i="4"/>
  <c r="AFS127" i="4" s="1"/>
  <c r="AFS129" i="4" s="1"/>
  <c r="AFT124" i="4"/>
  <c r="AFT127" i="4" s="1"/>
  <c r="AFT129" i="4" s="1"/>
  <c r="AFU124" i="4"/>
  <c r="AFU127" i="4" s="1"/>
  <c r="AFU129" i="4" s="1"/>
  <c r="AFV124" i="4"/>
  <c r="AFV127" i="4" s="1"/>
  <c r="AFV129" i="4" s="1"/>
  <c r="AFW124" i="4"/>
  <c r="AFW127" i="4" s="1"/>
  <c r="AFW129" i="4" s="1"/>
  <c r="AFX124" i="4"/>
  <c r="AFX127" i="4" s="1"/>
  <c r="AFX129" i="4" s="1"/>
  <c r="AFY124" i="4"/>
  <c r="AFY127" i="4" s="1"/>
  <c r="AFY129" i="4" s="1"/>
  <c r="AFZ124" i="4"/>
  <c r="AFZ127" i="4" s="1"/>
  <c r="AFZ129" i="4" s="1"/>
  <c r="AGA124" i="4"/>
  <c r="AGA127" i="4" s="1"/>
  <c r="AGA129" i="4" s="1"/>
  <c r="AGB124" i="4"/>
  <c r="AGB127" i="4" s="1"/>
  <c r="AGB129" i="4" s="1"/>
  <c r="AGC124" i="4"/>
  <c r="AGC127" i="4" s="1"/>
  <c r="AGC129" i="4" s="1"/>
  <c r="AGD124" i="4"/>
  <c r="AGD127" i="4" s="1"/>
  <c r="AGD129" i="4" s="1"/>
  <c r="AGE124" i="4"/>
  <c r="AGE127" i="4" s="1"/>
  <c r="AGE129" i="4" s="1"/>
  <c r="AGF124" i="4"/>
  <c r="AGF127" i="4" s="1"/>
  <c r="AGF129" i="4" s="1"/>
  <c r="AGG124" i="4"/>
  <c r="AGG127" i="4" s="1"/>
  <c r="AGG129" i="4" s="1"/>
  <c r="AGH124" i="4"/>
  <c r="AGH127" i="4" s="1"/>
  <c r="AGH129" i="4" s="1"/>
  <c r="AGI124" i="4"/>
  <c r="AGI127" i="4" s="1"/>
  <c r="AGI129" i="4" s="1"/>
  <c r="AGJ124" i="4"/>
  <c r="AGJ127" i="4" s="1"/>
  <c r="AGJ129" i="4" s="1"/>
  <c r="AGK124" i="4"/>
  <c r="AGK127" i="4" s="1"/>
  <c r="AGK129" i="4" s="1"/>
  <c r="AGL124" i="4"/>
  <c r="AGL127" i="4" s="1"/>
  <c r="AGL129" i="4" s="1"/>
  <c r="AGM124" i="4"/>
  <c r="AGM127" i="4" s="1"/>
  <c r="AGM129" i="4" s="1"/>
  <c r="AGN124" i="4"/>
  <c r="AGN127" i="4" s="1"/>
  <c r="AGN129" i="4" s="1"/>
  <c r="AGO124" i="4"/>
  <c r="AGO127" i="4" s="1"/>
  <c r="AGO129" i="4" s="1"/>
  <c r="AGP124" i="4"/>
  <c r="AGP127" i="4" s="1"/>
  <c r="AGP129" i="4" s="1"/>
  <c r="AGQ124" i="4"/>
  <c r="AGQ127" i="4" s="1"/>
  <c r="AGQ129" i="4" s="1"/>
  <c r="AGR124" i="4"/>
  <c r="AGR127" i="4" s="1"/>
  <c r="AGR129" i="4" s="1"/>
  <c r="AGS124" i="4"/>
  <c r="AGS127" i="4" s="1"/>
  <c r="AGS129" i="4" s="1"/>
  <c r="AGT124" i="4"/>
  <c r="AGT127" i="4" s="1"/>
  <c r="AGT129" i="4" s="1"/>
  <c r="AGU124" i="4"/>
  <c r="AGU127" i="4" s="1"/>
  <c r="AGU129" i="4" s="1"/>
  <c r="AGV124" i="4"/>
  <c r="AGV127" i="4" s="1"/>
  <c r="AGV129" i="4" s="1"/>
  <c r="AGW124" i="4"/>
  <c r="AGW127" i="4" s="1"/>
  <c r="AGW129" i="4" s="1"/>
  <c r="AGX124" i="4"/>
  <c r="AGX127" i="4" s="1"/>
  <c r="AGX129" i="4" s="1"/>
  <c r="AGY124" i="4"/>
  <c r="AGY127" i="4" s="1"/>
  <c r="AGY129" i="4" s="1"/>
  <c r="AGZ124" i="4"/>
  <c r="AGZ127" i="4" s="1"/>
  <c r="AGZ129" i="4" s="1"/>
  <c r="AHA124" i="4"/>
  <c r="AHA127" i="4" s="1"/>
  <c r="AHA129" i="4" s="1"/>
  <c r="AHB124" i="4"/>
  <c r="AHB127" i="4" s="1"/>
  <c r="AHB129" i="4" s="1"/>
  <c r="AHC124" i="4"/>
  <c r="AHC127" i="4" s="1"/>
  <c r="AHC129" i="4" s="1"/>
  <c r="AHD124" i="4"/>
  <c r="AHD127" i="4" s="1"/>
  <c r="AHD129" i="4" s="1"/>
  <c r="AHE124" i="4"/>
  <c r="AHE127" i="4" s="1"/>
  <c r="AHE129" i="4" s="1"/>
  <c r="AHF124" i="4"/>
  <c r="AHF127" i="4" s="1"/>
  <c r="AHF129" i="4" s="1"/>
  <c r="AHG124" i="4"/>
  <c r="AHG127" i="4" s="1"/>
  <c r="AHG129" i="4" s="1"/>
  <c r="AHH124" i="4"/>
  <c r="AHH127" i="4" s="1"/>
  <c r="AHH129" i="4" s="1"/>
  <c r="AHI124" i="4"/>
  <c r="AHI127" i="4" s="1"/>
  <c r="AHI129" i="4" s="1"/>
  <c r="AHJ124" i="4"/>
  <c r="AHJ127" i="4" s="1"/>
  <c r="AHJ129" i="4" s="1"/>
  <c r="AHK124" i="4"/>
  <c r="AHK127" i="4" s="1"/>
  <c r="AHK129" i="4" s="1"/>
  <c r="AHL124" i="4"/>
  <c r="AHL127" i="4" s="1"/>
  <c r="AHL129" i="4" s="1"/>
  <c r="AHM124" i="4"/>
  <c r="AHM127" i="4" s="1"/>
  <c r="AHM129" i="4" s="1"/>
  <c r="AHN124" i="4"/>
  <c r="AHN127" i="4" s="1"/>
  <c r="AHN129" i="4" s="1"/>
  <c r="AHO124" i="4"/>
  <c r="AHO127" i="4" s="1"/>
  <c r="AHO129" i="4" s="1"/>
  <c r="AHP124" i="4"/>
  <c r="AHP127" i="4" s="1"/>
  <c r="AHP129" i="4" s="1"/>
  <c r="AHQ124" i="4"/>
  <c r="AHQ127" i="4" s="1"/>
  <c r="AHQ129" i="4" s="1"/>
  <c r="AHR124" i="4"/>
  <c r="AHR127" i="4" s="1"/>
  <c r="AHR129" i="4" s="1"/>
  <c r="AHS124" i="4"/>
  <c r="AHS127" i="4" s="1"/>
  <c r="AHS129" i="4" s="1"/>
  <c r="AHT124" i="4"/>
  <c r="AHT127" i="4" s="1"/>
  <c r="AHT129" i="4" s="1"/>
  <c r="AHU124" i="4"/>
  <c r="AHU127" i="4" s="1"/>
  <c r="AHU129" i="4" s="1"/>
  <c r="AHV124" i="4"/>
  <c r="AHV127" i="4" s="1"/>
  <c r="AHV129" i="4" s="1"/>
  <c r="AHW124" i="4"/>
  <c r="AHW127" i="4" s="1"/>
  <c r="AHW129" i="4" s="1"/>
  <c r="AHX124" i="4"/>
  <c r="AHX127" i="4" s="1"/>
  <c r="AHX129" i="4" s="1"/>
  <c r="AHY124" i="4"/>
  <c r="AHY127" i="4" s="1"/>
  <c r="AHY129" i="4" s="1"/>
  <c r="AHZ124" i="4"/>
  <c r="AHZ127" i="4" s="1"/>
  <c r="AHZ129" i="4" s="1"/>
  <c r="AIA124" i="4"/>
  <c r="AIA127" i="4" s="1"/>
  <c r="AIA129" i="4" s="1"/>
  <c r="AIB124" i="4"/>
  <c r="AIB127" i="4" s="1"/>
  <c r="AIB129" i="4" s="1"/>
  <c r="AIC124" i="4"/>
  <c r="AIC127" i="4" s="1"/>
  <c r="AIC129" i="4" s="1"/>
  <c r="AID124" i="4"/>
  <c r="AID127" i="4" s="1"/>
  <c r="AID129" i="4" s="1"/>
  <c r="AIE124" i="4"/>
  <c r="AIE127" i="4" s="1"/>
  <c r="AIE129" i="4" s="1"/>
  <c r="AIF124" i="4"/>
  <c r="AIF127" i="4" s="1"/>
  <c r="AIF129" i="4" s="1"/>
  <c r="AIG124" i="4"/>
  <c r="AIG127" i="4" s="1"/>
  <c r="AIG129" i="4" s="1"/>
  <c r="AIH124" i="4"/>
  <c r="AIH127" i="4" s="1"/>
  <c r="AIH129" i="4" s="1"/>
  <c r="AII124" i="4"/>
  <c r="AII127" i="4" s="1"/>
  <c r="AII129" i="4" s="1"/>
  <c r="AIJ124" i="4"/>
  <c r="AIJ127" i="4" s="1"/>
  <c r="AIJ129" i="4" s="1"/>
  <c r="AIK124" i="4"/>
  <c r="AIK127" i="4" s="1"/>
  <c r="AIK129" i="4" s="1"/>
  <c r="AIL124" i="4"/>
  <c r="AIL127" i="4" s="1"/>
  <c r="AIL129" i="4" s="1"/>
  <c r="AIM124" i="4"/>
  <c r="AIM127" i="4" s="1"/>
  <c r="AIM129" i="4" s="1"/>
  <c r="AIN124" i="4"/>
  <c r="AIN127" i="4" s="1"/>
  <c r="AIN129" i="4" s="1"/>
  <c r="AIO124" i="4"/>
  <c r="AIO127" i="4" s="1"/>
  <c r="AIO129" i="4" s="1"/>
  <c r="AIP124" i="4"/>
  <c r="AIP127" i="4" s="1"/>
  <c r="AIP129" i="4" s="1"/>
  <c r="AIQ124" i="4"/>
  <c r="AIQ127" i="4" s="1"/>
  <c r="AIQ129" i="4" s="1"/>
  <c r="AIR124" i="4"/>
  <c r="AIR127" i="4" s="1"/>
  <c r="AIR129" i="4" s="1"/>
  <c r="AIS124" i="4"/>
  <c r="AIS127" i="4" s="1"/>
  <c r="AIS129" i="4" s="1"/>
  <c r="AIT124" i="4"/>
  <c r="AIT127" i="4" s="1"/>
  <c r="AIT129" i="4" s="1"/>
  <c r="AIU124" i="4"/>
  <c r="AIU127" i="4" s="1"/>
  <c r="AIU129" i="4" s="1"/>
  <c r="AIV124" i="4"/>
  <c r="AIV127" i="4" s="1"/>
  <c r="AIV129" i="4" s="1"/>
  <c r="AIW124" i="4"/>
  <c r="AIW127" i="4" s="1"/>
  <c r="AIW129" i="4" s="1"/>
  <c r="AIX124" i="4"/>
  <c r="AIX127" i="4" s="1"/>
  <c r="AIX129" i="4" s="1"/>
  <c r="AIY124" i="4"/>
  <c r="AIY127" i="4" s="1"/>
  <c r="AIY129" i="4" s="1"/>
  <c r="AIZ124" i="4"/>
  <c r="AIZ127" i="4" s="1"/>
  <c r="AIZ129" i="4" s="1"/>
  <c r="AJA124" i="4"/>
  <c r="AJA127" i="4" s="1"/>
  <c r="AJA129" i="4" s="1"/>
  <c r="AJB124" i="4"/>
  <c r="AJB127" i="4" s="1"/>
  <c r="AJB129" i="4" s="1"/>
  <c r="AJC124" i="4"/>
  <c r="AJC127" i="4" s="1"/>
  <c r="AJC129" i="4" s="1"/>
  <c r="AJD124" i="4"/>
  <c r="AJD127" i="4" s="1"/>
  <c r="AJD129" i="4" s="1"/>
  <c r="AJE124" i="4"/>
  <c r="AJE127" i="4" s="1"/>
  <c r="AJE129" i="4" s="1"/>
  <c r="AJF124" i="4"/>
  <c r="AJF127" i="4" s="1"/>
  <c r="AJF129" i="4" s="1"/>
  <c r="AJG124" i="4"/>
  <c r="AJG127" i="4" s="1"/>
  <c r="AJG129" i="4" s="1"/>
  <c r="AJH124" i="4"/>
  <c r="AJH127" i="4" s="1"/>
  <c r="AJH129" i="4" s="1"/>
  <c r="AJI124" i="4"/>
  <c r="AJI127" i="4" s="1"/>
  <c r="AJI129" i="4" s="1"/>
  <c r="AJJ124" i="4"/>
  <c r="AJJ127" i="4" s="1"/>
  <c r="AJJ129" i="4" s="1"/>
  <c r="AJK124" i="4"/>
  <c r="AJK127" i="4" s="1"/>
  <c r="AJK129" i="4" s="1"/>
  <c r="AJL124" i="4"/>
  <c r="AJL127" i="4" s="1"/>
  <c r="AJL129" i="4" s="1"/>
  <c r="AJM124" i="4"/>
  <c r="AJM127" i="4" s="1"/>
  <c r="AJM129" i="4" s="1"/>
  <c r="AJN124" i="4"/>
  <c r="AJN127" i="4" s="1"/>
  <c r="AJN129" i="4" s="1"/>
  <c r="AJO124" i="4"/>
  <c r="AJO127" i="4" s="1"/>
  <c r="AJO129" i="4" s="1"/>
  <c r="AJP124" i="4"/>
  <c r="AJP127" i="4" s="1"/>
  <c r="AJP129" i="4" s="1"/>
  <c r="AJQ124" i="4"/>
  <c r="AJQ127" i="4" s="1"/>
  <c r="AJQ129" i="4" s="1"/>
  <c r="AJR124" i="4"/>
  <c r="AJR127" i="4" s="1"/>
  <c r="AJR129" i="4" s="1"/>
  <c r="AJS124" i="4"/>
  <c r="AJS127" i="4" s="1"/>
  <c r="AJS129" i="4" s="1"/>
  <c r="AJT124" i="4"/>
  <c r="AJT127" i="4" s="1"/>
  <c r="AJT129" i="4" s="1"/>
  <c r="AJU124" i="4"/>
  <c r="AJU127" i="4" s="1"/>
  <c r="AJU129" i="4" s="1"/>
  <c r="AJV124" i="4"/>
  <c r="AJV127" i="4" s="1"/>
  <c r="AJV129" i="4" s="1"/>
  <c r="AJW124" i="4"/>
  <c r="AJW127" i="4" s="1"/>
  <c r="AJW129" i="4" s="1"/>
  <c r="AJX124" i="4"/>
  <c r="AJX127" i="4" s="1"/>
  <c r="AJX129" i="4" s="1"/>
  <c r="AJY124" i="4"/>
  <c r="AJY127" i="4" s="1"/>
  <c r="AJY129" i="4" s="1"/>
  <c r="AJZ124" i="4"/>
  <c r="AJZ127" i="4" s="1"/>
  <c r="AJZ129" i="4" s="1"/>
  <c r="AKA124" i="4"/>
  <c r="AKA127" i="4" s="1"/>
  <c r="AKA129" i="4" s="1"/>
  <c r="AKB124" i="4"/>
  <c r="AKB127" i="4" s="1"/>
  <c r="AKB129" i="4" s="1"/>
  <c r="AKC124" i="4"/>
  <c r="AKC127" i="4" s="1"/>
  <c r="AKC129" i="4" s="1"/>
  <c r="AKD124" i="4"/>
  <c r="AKD127" i="4" s="1"/>
  <c r="AKD129" i="4" s="1"/>
  <c r="AKE124" i="4"/>
  <c r="AKE127" i="4" s="1"/>
  <c r="AKE129" i="4" s="1"/>
  <c r="AKF124" i="4"/>
  <c r="AKF127" i="4" s="1"/>
  <c r="AKF129" i="4" s="1"/>
  <c r="AKG124" i="4"/>
  <c r="AKG127" i="4" s="1"/>
  <c r="AKG129" i="4" s="1"/>
  <c r="AKH124" i="4"/>
  <c r="AKH127" i="4" s="1"/>
  <c r="AKH129" i="4" s="1"/>
  <c r="AKI124" i="4"/>
  <c r="AKI127" i="4" s="1"/>
  <c r="AKI129" i="4" s="1"/>
  <c r="AKJ124" i="4"/>
  <c r="AKJ127" i="4" s="1"/>
  <c r="AKJ129" i="4" s="1"/>
  <c r="AKK124" i="4"/>
  <c r="AKK127" i="4" s="1"/>
  <c r="AKK129" i="4" s="1"/>
  <c r="AKL124" i="4"/>
  <c r="AKL127" i="4" s="1"/>
  <c r="AKL129" i="4" s="1"/>
  <c r="AKM124" i="4"/>
  <c r="AKM127" i="4" s="1"/>
  <c r="AKM129" i="4" s="1"/>
  <c r="AKN124" i="4"/>
  <c r="AKN127" i="4" s="1"/>
  <c r="AKN129" i="4" s="1"/>
  <c r="AKO124" i="4"/>
  <c r="AKO127" i="4" s="1"/>
  <c r="AKO129" i="4" s="1"/>
  <c r="AKP124" i="4"/>
  <c r="AKP127" i="4" s="1"/>
  <c r="AKP129" i="4" s="1"/>
  <c r="AKQ124" i="4"/>
  <c r="AKQ127" i="4" s="1"/>
  <c r="AKQ129" i="4" s="1"/>
  <c r="AKR124" i="4"/>
  <c r="AKR127" i="4" s="1"/>
  <c r="AKR129" i="4" s="1"/>
  <c r="AKS124" i="4"/>
  <c r="AKS127" i="4" s="1"/>
  <c r="AKS129" i="4" s="1"/>
  <c r="AKT124" i="4"/>
  <c r="AKT127" i="4" s="1"/>
  <c r="AKT129" i="4" s="1"/>
  <c r="AKU124" i="4"/>
  <c r="AKU127" i="4" s="1"/>
  <c r="AKU129" i="4" s="1"/>
  <c r="AKV124" i="4"/>
  <c r="AKV127" i="4" s="1"/>
  <c r="AKV129" i="4" s="1"/>
  <c r="AKW124" i="4"/>
  <c r="AKW127" i="4" s="1"/>
  <c r="AKW129" i="4" s="1"/>
  <c r="AKX124" i="4"/>
  <c r="AKX127" i="4" s="1"/>
  <c r="AKX129" i="4" s="1"/>
  <c r="AKY124" i="4"/>
  <c r="AKY127" i="4" s="1"/>
  <c r="AKY129" i="4" s="1"/>
  <c r="AKZ124" i="4"/>
  <c r="AKZ127" i="4" s="1"/>
  <c r="AKZ129" i="4" s="1"/>
  <c r="ALA124" i="4"/>
  <c r="ALA127" i="4" s="1"/>
  <c r="ALA129" i="4" s="1"/>
  <c r="ALB124" i="4"/>
  <c r="ALB127" i="4" s="1"/>
  <c r="ALB129" i="4" s="1"/>
  <c r="ALC124" i="4"/>
  <c r="ALC127" i="4" s="1"/>
  <c r="ALC129" i="4" s="1"/>
  <c r="ALD124" i="4"/>
  <c r="ALD127" i="4" s="1"/>
  <c r="ALD129" i="4" s="1"/>
  <c r="ALE124" i="4"/>
  <c r="ALE127" i="4" s="1"/>
  <c r="ALE129" i="4" s="1"/>
  <c r="ALF124" i="4"/>
  <c r="ALF127" i="4" s="1"/>
  <c r="ALF129" i="4" s="1"/>
  <c r="ALG124" i="4"/>
  <c r="ALG127" i="4" s="1"/>
  <c r="ALG129" i="4" s="1"/>
  <c r="ALH124" i="4"/>
  <c r="ALH127" i="4" s="1"/>
  <c r="ALH129" i="4" s="1"/>
  <c r="ALI124" i="4"/>
  <c r="ALI127" i="4" s="1"/>
  <c r="ALI129" i="4" s="1"/>
  <c r="ALJ124" i="4"/>
  <c r="ALJ127" i="4" s="1"/>
  <c r="ALJ129" i="4" s="1"/>
  <c r="ALK124" i="4"/>
  <c r="ALK127" i="4" s="1"/>
  <c r="ALK129" i="4" s="1"/>
  <c r="ALL124" i="4"/>
  <c r="ALL127" i="4" s="1"/>
  <c r="ALL129" i="4" s="1"/>
  <c r="ALM124" i="4"/>
  <c r="ALM127" i="4" s="1"/>
  <c r="ALM129" i="4" s="1"/>
  <c r="ALN124" i="4"/>
  <c r="ALN127" i="4" s="1"/>
  <c r="ALN129" i="4" s="1"/>
  <c r="ALO124" i="4"/>
  <c r="ALO127" i="4" s="1"/>
  <c r="ALO129" i="4" s="1"/>
  <c r="ALP124" i="4"/>
  <c r="ALP127" i="4" s="1"/>
  <c r="ALP129" i="4" s="1"/>
  <c r="ALQ124" i="4"/>
  <c r="ALQ127" i="4" s="1"/>
  <c r="ALQ129" i="4" s="1"/>
  <c r="ALR124" i="4"/>
  <c r="ALR127" i="4" s="1"/>
  <c r="ALR129" i="4" s="1"/>
  <c r="ALS124" i="4"/>
  <c r="ALS127" i="4" s="1"/>
  <c r="ALS129" i="4" s="1"/>
  <c r="ALT124" i="4"/>
  <c r="ALT127" i="4" s="1"/>
  <c r="ALT129" i="4" s="1"/>
  <c r="ALU124" i="4"/>
  <c r="ALU127" i="4" s="1"/>
  <c r="ALU129" i="4" s="1"/>
  <c r="ALV124" i="4"/>
  <c r="ALV127" i="4" s="1"/>
  <c r="ALV129" i="4" s="1"/>
  <c r="ALW124" i="4"/>
  <c r="ALW127" i="4" s="1"/>
  <c r="ALW129" i="4" s="1"/>
  <c r="ALX124" i="4"/>
  <c r="ALX127" i="4" s="1"/>
  <c r="ALX129" i="4" s="1"/>
  <c r="ALY124" i="4"/>
  <c r="ALY127" i="4" s="1"/>
  <c r="ALY129" i="4" s="1"/>
  <c r="ALZ124" i="4"/>
  <c r="ALZ127" i="4" s="1"/>
  <c r="ALZ129" i="4" s="1"/>
  <c r="AMA124" i="4"/>
  <c r="AMA127" i="4" s="1"/>
  <c r="AMA129" i="4" s="1"/>
  <c r="AMB124" i="4"/>
  <c r="AMB127" i="4" s="1"/>
  <c r="AMB129" i="4" s="1"/>
  <c r="AMC124" i="4"/>
  <c r="AMC127" i="4" s="1"/>
  <c r="AMC129" i="4" s="1"/>
  <c r="AMD124" i="4"/>
  <c r="AMD127" i="4" s="1"/>
  <c r="AMD129" i="4" s="1"/>
  <c r="AME124" i="4"/>
  <c r="AME127" i="4" s="1"/>
  <c r="AME129" i="4" s="1"/>
  <c r="AMF124" i="4"/>
  <c r="AMF127" i="4" s="1"/>
  <c r="AMF129" i="4" s="1"/>
  <c r="AMG124" i="4"/>
  <c r="AMG127" i="4" s="1"/>
  <c r="AMG129" i="4" s="1"/>
  <c r="AMH124" i="4"/>
  <c r="AMH127" i="4" s="1"/>
  <c r="AMH129" i="4" s="1"/>
  <c r="AMI124" i="4"/>
  <c r="AMI127" i="4" s="1"/>
  <c r="AMI129" i="4" s="1"/>
  <c r="AMJ124" i="4"/>
  <c r="AMJ127" i="4" s="1"/>
  <c r="AMJ129" i="4" s="1"/>
  <c r="AMK124" i="4"/>
  <c r="AMK127" i="4" s="1"/>
  <c r="AMK129" i="4" s="1"/>
  <c r="AML124" i="4"/>
  <c r="AML127" i="4" s="1"/>
  <c r="AML129" i="4" s="1"/>
  <c r="AMM124" i="4"/>
  <c r="AMM127" i="4" s="1"/>
  <c r="AMM129" i="4" s="1"/>
  <c r="AMN124" i="4"/>
  <c r="AMN127" i="4" s="1"/>
  <c r="AMN129" i="4" s="1"/>
  <c r="AMO124" i="4"/>
  <c r="AMO127" i="4" s="1"/>
  <c r="AMO129" i="4" s="1"/>
  <c r="AMP124" i="4"/>
  <c r="AMP127" i="4" s="1"/>
  <c r="AMP129" i="4" s="1"/>
  <c r="AMQ124" i="4"/>
  <c r="AMQ127" i="4" s="1"/>
  <c r="AMQ129" i="4" s="1"/>
  <c r="AMR124" i="4"/>
  <c r="AMR127" i="4" s="1"/>
  <c r="AMR129" i="4" s="1"/>
  <c r="AMS124" i="4"/>
  <c r="AMS127" i="4" s="1"/>
  <c r="AMS129" i="4" s="1"/>
  <c r="AMT124" i="4"/>
  <c r="AMT127" i="4" s="1"/>
  <c r="AMT129" i="4" s="1"/>
  <c r="AMU124" i="4"/>
  <c r="AMU127" i="4" s="1"/>
  <c r="AMU129" i="4" s="1"/>
  <c r="AMV124" i="4"/>
  <c r="AMV127" i="4" s="1"/>
  <c r="AMV129" i="4" s="1"/>
  <c r="AMW124" i="4"/>
  <c r="AMW127" i="4" s="1"/>
  <c r="AMW129" i="4" s="1"/>
  <c r="AMX124" i="4"/>
  <c r="AMX127" i="4" s="1"/>
  <c r="AMX129" i="4" s="1"/>
  <c r="AMY124" i="4"/>
  <c r="AMY127" i="4" s="1"/>
  <c r="AMY129" i="4" s="1"/>
  <c r="AMZ124" i="4"/>
  <c r="AMZ127" i="4" s="1"/>
  <c r="AMZ129" i="4" s="1"/>
  <c r="ANA124" i="4"/>
  <c r="ANA127" i="4" s="1"/>
  <c r="ANA129" i="4" s="1"/>
  <c r="ANB124" i="4"/>
  <c r="ANB127" i="4" s="1"/>
  <c r="ANB129" i="4" s="1"/>
  <c r="ANC124" i="4"/>
  <c r="ANC127" i="4" s="1"/>
  <c r="ANC129" i="4" s="1"/>
  <c r="AND124" i="4"/>
  <c r="AND127" i="4" s="1"/>
  <c r="AND129" i="4" s="1"/>
  <c r="ANE124" i="4"/>
  <c r="ANE127" i="4" s="1"/>
  <c r="ANE129" i="4" s="1"/>
  <c r="ANF124" i="4"/>
  <c r="ANF127" i="4" s="1"/>
  <c r="ANF129" i="4" s="1"/>
  <c r="ANG124" i="4"/>
  <c r="ANG127" i="4" s="1"/>
  <c r="ANG129" i="4" s="1"/>
  <c r="ANH124" i="4"/>
  <c r="ANH127" i="4" s="1"/>
  <c r="ANH129" i="4" s="1"/>
  <c r="ANI124" i="4"/>
  <c r="ANI127" i="4" s="1"/>
  <c r="ANI129" i="4" s="1"/>
  <c r="ANJ124" i="4"/>
  <c r="ANJ127" i="4" s="1"/>
  <c r="ANJ129" i="4" s="1"/>
  <c r="ANK124" i="4"/>
  <c r="ANK127" i="4" s="1"/>
  <c r="ANK129" i="4" s="1"/>
  <c r="ANL124" i="4"/>
  <c r="ANL127" i="4" s="1"/>
  <c r="ANL129" i="4" s="1"/>
  <c r="ANM124" i="4"/>
  <c r="ANM127" i="4" s="1"/>
  <c r="ANM129" i="4" s="1"/>
  <c r="ANN124" i="4"/>
  <c r="ANN127" i="4" s="1"/>
  <c r="ANN129" i="4" s="1"/>
  <c r="ANO124" i="4"/>
  <c r="ANO127" i="4" s="1"/>
  <c r="ANO129" i="4" s="1"/>
  <c r="ANP124" i="4"/>
  <c r="ANP127" i="4" s="1"/>
  <c r="ANP129" i="4" s="1"/>
  <c r="ANQ124" i="4"/>
  <c r="ANQ127" i="4" s="1"/>
  <c r="ANQ129" i="4" s="1"/>
  <c r="ANR124" i="4"/>
  <c r="ANR127" i="4" s="1"/>
  <c r="ANR129" i="4" s="1"/>
  <c r="ANS124" i="4"/>
  <c r="ANS127" i="4" s="1"/>
  <c r="ANS129" i="4" s="1"/>
  <c r="ANT124" i="4"/>
  <c r="ANT127" i="4" s="1"/>
  <c r="ANT129" i="4" s="1"/>
  <c r="ANU124" i="4"/>
  <c r="ANU127" i="4" s="1"/>
  <c r="ANU129" i="4" s="1"/>
  <c r="ANV124" i="4"/>
  <c r="ANV127" i="4" s="1"/>
  <c r="ANV129" i="4" s="1"/>
  <c r="ANW124" i="4"/>
  <c r="ANW127" i="4" s="1"/>
  <c r="ANW129" i="4" s="1"/>
  <c r="ANX124" i="4"/>
  <c r="ANX127" i="4" s="1"/>
  <c r="ANX129" i="4" s="1"/>
  <c r="ANY124" i="4"/>
  <c r="ANY127" i="4" s="1"/>
  <c r="ANY129" i="4" s="1"/>
  <c r="ANZ124" i="4"/>
  <c r="ANZ127" i="4" s="1"/>
  <c r="ANZ129" i="4" s="1"/>
  <c r="AOA124" i="4"/>
  <c r="AOA127" i="4" s="1"/>
  <c r="AOA129" i="4" s="1"/>
  <c r="AOB124" i="4"/>
  <c r="AOB127" i="4" s="1"/>
  <c r="AOB129" i="4" s="1"/>
  <c r="AOC124" i="4"/>
  <c r="AOC127" i="4" s="1"/>
  <c r="AOC129" i="4" s="1"/>
  <c r="AOD124" i="4"/>
  <c r="AOD127" i="4" s="1"/>
  <c r="AOD129" i="4" s="1"/>
  <c r="AOE124" i="4"/>
  <c r="AOE127" i="4" s="1"/>
  <c r="AOE129" i="4" s="1"/>
  <c r="AOF124" i="4"/>
  <c r="AOF127" i="4" s="1"/>
  <c r="AOF129" i="4" s="1"/>
  <c r="AOG124" i="4"/>
  <c r="AOG127" i="4" s="1"/>
  <c r="AOG129" i="4" s="1"/>
  <c r="AOH124" i="4"/>
  <c r="AOH127" i="4" s="1"/>
  <c r="AOH129" i="4" s="1"/>
  <c r="AOI124" i="4"/>
  <c r="AOI127" i="4" s="1"/>
  <c r="AOI129" i="4" s="1"/>
  <c r="AOJ124" i="4"/>
  <c r="AOJ127" i="4" s="1"/>
  <c r="AOJ129" i="4" s="1"/>
  <c r="AOK124" i="4"/>
  <c r="AOK127" i="4" s="1"/>
  <c r="AOK129" i="4" s="1"/>
  <c r="AOL124" i="4"/>
  <c r="AOL127" i="4" s="1"/>
  <c r="AOL129" i="4" s="1"/>
  <c r="AOM124" i="4"/>
  <c r="AOM127" i="4" s="1"/>
  <c r="AOM129" i="4" s="1"/>
  <c r="AON124" i="4"/>
  <c r="AON127" i="4" s="1"/>
  <c r="AON129" i="4" s="1"/>
  <c r="AOO124" i="4"/>
  <c r="AOO127" i="4" s="1"/>
  <c r="AOO129" i="4" s="1"/>
  <c r="AOP124" i="4"/>
  <c r="AOP127" i="4" s="1"/>
  <c r="AOP129" i="4" s="1"/>
  <c r="AOQ124" i="4"/>
  <c r="AOQ127" i="4" s="1"/>
  <c r="AOQ129" i="4" s="1"/>
  <c r="AOR124" i="4"/>
  <c r="AOR127" i="4" s="1"/>
  <c r="AOR129" i="4" s="1"/>
  <c r="AOS124" i="4"/>
  <c r="AOS127" i="4" s="1"/>
  <c r="AOS129" i="4" s="1"/>
  <c r="AOT124" i="4"/>
  <c r="AOT127" i="4" s="1"/>
  <c r="AOT129" i="4" s="1"/>
  <c r="AOU124" i="4"/>
  <c r="AOU127" i="4" s="1"/>
  <c r="AOU129" i="4" s="1"/>
  <c r="AOV124" i="4"/>
  <c r="AOV127" i="4" s="1"/>
  <c r="AOV129" i="4" s="1"/>
  <c r="AOW124" i="4"/>
  <c r="AOW127" i="4" s="1"/>
  <c r="AOW129" i="4" s="1"/>
  <c r="AOX124" i="4"/>
  <c r="AOX127" i="4" s="1"/>
  <c r="AOX129" i="4" s="1"/>
  <c r="AOY124" i="4"/>
  <c r="AOY127" i="4" s="1"/>
  <c r="AOY129" i="4" s="1"/>
  <c r="AOZ124" i="4"/>
  <c r="AOZ127" i="4" s="1"/>
  <c r="AOZ129" i="4" s="1"/>
  <c r="APA124" i="4"/>
  <c r="APA127" i="4" s="1"/>
  <c r="APA129" i="4" s="1"/>
  <c r="APB124" i="4"/>
  <c r="APB127" i="4" s="1"/>
  <c r="APB129" i="4" s="1"/>
  <c r="APC124" i="4"/>
  <c r="APC127" i="4" s="1"/>
  <c r="APC129" i="4" s="1"/>
  <c r="APD124" i="4"/>
  <c r="APD127" i="4" s="1"/>
  <c r="APD129" i="4" s="1"/>
  <c r="APE124" i="4"/>
  <c r="APE127" i="4" s="1"/>
  <c r="APE129" i="4" s="1"/>
  <c r="D124" i="4"/>
  <c r="D127" i="4" s="1"/>
  <c r="D129" i="4" s="1"/>
  <c r="E124" i="4"/>
  <c r="E127" i="4" s="1"/>
  <c r="E129" i="4" s="1"/>
  <c r="F124" i="4"/>
  <c r="F127" i="4" s="1"/>
  <c r="G124" i="4"/>
  <c r="G127" i="4" s="1"/>
  <c r="H124" i="4"/>
  <c r="H127" i="4" s="1"/>
  <c r="I124" i="4"/>
  <c r="I127" i="4" s="1"/>
  <c r="J124" i="4"/>
  <c r="J127" i="4" s="1"/>
  <c r="K124" i="4"/>
  <c r="K127" i="4" s="1"/>
  <c r="L124" i="4"/>
  <c r="L127" i="4" s="1"/>
  <c r="L129" i="4" s="1"/>
  <c r="M124" i="4"/>
  <c r="M127" i="4" s="1"/>
  <c r="N124" i="4"/>
  <c r="N127" i="4" s="1"/>
  <c r="O124" i="4"/>
  <c r="O127" i="4" s="1"/>
  <c r="P124" i="4"/>
  <c r="P127" i="4" s="1"/>
  <c r="Q124" i="4"/>
  <c r="Q127" i="4" s="1"/>
  <c r="R124" i="4"/>
  <c r="R127" i="4" s="1"/>
  <c r="S124" i="4"/>
  <c r="S127" i="4" s="1"/>
  <c r="S129" i="4" s="1"/>
  <c r="T124" i="4"/>
  <c r="T127" i="4" s="1"/>
  <c r="U124" i="4"/>
  <c r="U127" i="4" s="1"/>
  <c r="V124" i="4"/>
  <c r="V127" i="4" s="1"/>
  <c r="W124" i="4"/>
  <c r="W127" i="4" s="1"/>
  <c r="X124" i="4"/>
  <c r="X127" i="4" s="1"/>
  <c r="Y124" i="4"/>
  <c r="Y127" i="4" s="1"/>
  <c r="Z124" i="4"/>
  <c r="Z127" i="4" s="1"/>
  <c r="AA124" i="4"/>
  <c r="AA127" i="4" s="1"/>
  <c r="AB124" i="4"/>
  <c r="AB127" i="4" s="1"/>
  <c r="AC124" i="4"/>
  <c r="AC127" i="4" s="1"/>
  <c r="AD124" i="4"/>
  <c r="AD127" i="4" s="1"/>
  <c r="AE124" i="4"/>
  <c r="AE127" i="4" s="1"/>
  <c r="AF124" i="4"/>
  <c r="AF127" i="4" s="1"/>
  <c r="AG124" i="4"/>
  <c r="AG127" i="4" s="1"/>
  <c r="AH124" i="4"/>
  <c r="AH127" i="4" s="1"/>
  <c r="AI124" i="4"/>
  <c r="AI127" i="4" s="1"/>
  <c r="AJ124" i="4"/>
  <c r="AJ127" i="4" s="1"/>
  <c r="AK124" i="4"/>
  <c r="AK127" i="4" s="1"/>
  <c r="AL124" i="4"/>
  <c r="AL127" i="4" s="1"/>
  <c r="AM124" i="4"/>
  <c r="AM127" i="4" s="1"/>
  <c r="AN124" i="4"/>
  <c r="AN127" i="4" s="1"/>
  <c r="AO124" i="4"/>
  <c r="AO127" i="4" s="1"/>
  <c r="AP124" i="4"/>
  <c r="AP127" i="4" s="1"/>
  <c r="AQ124" i="4"/>
  <c r="AQ127" i="4" s="1"/>
  <c r="AR124" i="4"/>
  <c r="AR127" i="4" s="1"/>
  <c r="AS124" i="4"/>
  <c r="AS127" i="4" s="1"/>
  <c r="AT124" i="4"/>
  <c r="AT127" i="4" s="1"/>
  <c r="AU124" i="4"/>
  <c r="AU127" i="4" s="1"/>
  <c r="AU129" i="4" s="1"/>
  <c r="AV124" i="4"/>
  <c r="AV127" i="4" s="1"/>
  <c r="AW124" i="4"/>
  <c r="AW127" i="4" s="1"/>
  <c r="AX124" i="4"/>
  <c r="AX127" i="4" s="1"/>
  <c r="AY124" i="4"/>
  <c r="AY127" i="4" s="1"/>
  <c r="AZ124" i="4"/>
  <c r="AZ127" i="4" s="1"/>
  <c r="BA124" i="4"/>
  <c r="BA127" i="4" s="1"/>
  <c r="BB124" i="4"/>
  <c r="BB127" i="4" s="1"/>
  <c r="BC124" i="4"/>
  <c r="BC127" i="4" s="1"/>
  <c r="BD124" i="4"/>
  <c r="BD127" i="4" s="1"/>
  <c r="BE124" i="4"/>
  <c r="BE127" i="4" s="1"/>
  <c r="BF124" i="4"/>
  <c r="BF127" i="4" s="1"/>
  <c r="BG124" i="4"/>
  <c r="BG127" i="4" s="1"/>
  <c r="BH124" i="4"/>
  <c r="BH127" i="4" s="1"/>
  <c r="BI124" i="4"/>
  <c r="BI127" i="4" s="1"/>
  <c r="BJ124" i="4"/>
  <c r="BJ127" i="4" s="1"/>
  <c r="BK124" i="4"/>
  <c r="BK127" i="4" s="1"/>
  <c r="BL124" i="4"/>
  <c r="BL127" i="4" s="1"/>
  <c r="BM124" i="4"/>
  <c r="BM127" i="4" s="1"/>
  <c r="BN124" i="4"/>
  <c r="BN127" i="4" s="1"/>
  <c r="BO124" i="4"/>
  <c r="BO127" i="4" s="1"/>
  <c r="BP124" i="4"/>
  <c r="BP127" i="4" s="1"/>
  <c r="BP129" i="4" s="1"/>
  <c r="BQ124" i="4"/>
  <c r="BQ127" i="4" s="1"/>
  <c r="BR124" i="4"/>
  <c r="BR127" i="4" s="1"/>
  <c r="BS124" i="4"/>
  <c r="BS127" i="4" s="1"/>
  <c r="BT124" i="4"/>
  <c r="BT127" i="4" s="1"/>
  <c r="BU124" i="4"/>
  <c r="BU127" i="4" s="1"/>
  <c r="BV124" i="4"/>
  <c r="BV127" i="4" s="1"/>
  <c r="BW124" i="4"/>
  <c r="BW127" i="4" s="1"/>
  <c r="BW129" i="4" s="1"/>
  <c r="BX124" i="4"/>
  <c r="BX127" i="4" s="1"/>
  <c r="BY124" i="4"/>
  <c r="BY127" i="4" s="1"/>
  <c r="BZ124" i="4"/>
  <c r="BZ127" i="4" s="1"/>
  <c r="CA124" i="4"/>
  <c r="CA127" i="4" s="1"/>
  <c r="CB124" i="4"/>
  <c r="CB127" i="4" s="1"/>
  <c r="C124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Z98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T98" i="4"/>
  <c r="EU98" i="4"/>
  <c r="EV98" i="4"/>
  <c r="EW98" i="4"/>
  <c r="EX98" i="4"/>
  <c r="EY98" i="4"/>
  <c r="EZ98" i="4"/>
  <c r="FA98" i="4"/>
  <c r="FB98" i="4"/>
  <c r="FC98" i="4"/>
  <c r="FD98" i="4"/>
  <c r="FE98" i="4"/>
  <c r="FF98" i="4"/>
  <c r="FG98" i="4"/>
  <c r="FH98" i="4"/>
  <c r="FI98" i="4"/>
  <c r="FJ98" i="4"/>
  <c r="FK98" i="4"/>
  <c r="FL98" i="4"/>
  <c r="FM98" i="4"/>
  <c r="FN98" i="4"/>
  <c r="FO98" i="4"/>
  <c r="FP98" i="4"/>
  <c r="FQ98" i="4"/>
  <c r="FR98" i="4"/>
  <c r="FS98" i="4"/>
  <c r="FT98" i="4"/>
  <c r="FU98" i="4"/>
  <c r="FV98" i="4"/>
  <c r="FW98" i="4"/>
  <c r="FX98" i="4"/>
  <c r="FY98" i="4"/>
  <c r="FZ98" i="4"/>
  <c r="GA98" i="4"/>
  <c r="GB98" i="4"/>
  <c r="GC98" i="4"/>
  <c r="GD98" i="4"/>
  <c r="GE98" i="4"/>
  <c r="GF98" i="4"/>
  <c r="GG98" i="4"/>
  <c r="GH98" i="4"/>
  <c r="GI98" i="4"/>
  <c r="GJ98" i="4"/>
  <c r="GK98" i="4"/>
  <c r="GL98" i="4"/>
  <c r="GM98" i="4"/>
  <c r="GN98" i="4"/>
  <c r="GO98" i="4"/>
  <c r="GP98" i="4"/>
  <c r="GQ98" i="4"/>
  <c r="GR98" i="4"/>
  <c r="GS98" i="4"/>
  <c r="GT98" i="4"/>
  <c r="GU98" i="4"/>
  <c r="GV98" i="4"/>
  <c r="GW98" i="4"/>
  <c r="GX98" i="4"/>
  <c r="GY98" i="4"/>
  <c r="GZ98" i="4"/>
  <c r="HA98" i="4"/>
  <c r="HB98" i="4"/>
  <c r="HC98" i="4"/>
  <c r="HD98" i="4"/>
  <c r="HE98" i="4"/>
  <c r="HF98" i="4"/>
  <c r="HG98" i="4"/>
  <c r="HH98" i="4"/>
  <c r="HI98" i="4"/>
  <c r="HJ98" i="4"/>
  <c r="HK98" i="4"/>
  <c r="HL98" i="4"/>
  <c r="HM98" i="4"/>
  <c r="HN98" i="4"/>
  <c r="HO98" i="4"/>
  <c r="HP98" i="4"/>
  <c r="HQ98" i="4"/>
  <c r="HR98" i="4"/>
  <c r="HS98" i="4"/>
  <c r="HT98" i="4"/>
  <c r="HU98" i="4"/>
  <c r="HV98" i="4"/>
  <c r="HW98" i="4"/>
  <c r="HX98" i="4"/>
  <c r="HY98" i="4"/>
  <c r="HZ98" i="4"/>
  <c r="IA98" i="4"/>
  <c r="IB98" i="4"/>
  <c r="IC98" i="4"/>
  <c r="ID98" i="4"/>
  <c r="IE98" i="4"/>
  <c r="IF98" i="4"/>
  <c r="IG98" i="4"/>
  <c r="IH98" i="4"/>
  <c r="II98" i="4"/>
  <c r="IJ98" i="4"/>
  <c r="IK98" i="4"/>
  <c r="IL98" i="4"/>
  <c r="IM98" i="4"/>
  <c r="IN98" i="4"/>
  <c r="IO98" i="4"/>
  <c r="IP98" i="4"/>
  <c r="IQ98" i="4"/>
  <c r="IR98" i="4"/>
  <c r="IS98" i="4"/>
  <c r="IT98" i="4"/>
  <c r="IU98" i="4"/>
  <c r="IV98" i="4"/>
  <c r="IW98" i="4"/>
  <c r="IX98" i="4"/>
  <c r="IY98" i="4"/>
  <c r="IZ98" i="4"/>
  <c r="JA98" i="4"/>
  <c r="JB98" i="4"/>
  <c r="JC98" i="4"/>
  <c r="JD98" i="4"/>
  <c r="JE98" i="4"/>
  <c r="JF98" i="4"/>
  <c r="JG98" i="4"/>
  <c r="JH98" i="4"/>
  <c r="JI98" i="4"/>
  <c r="JJ98" i="4"/>
  <c r="JK98" i="4"/>
  <c r="JL98" i="4"/>
  <c r="JM98" i="4"/>
  <c r="JN98" i="4"/>
  <c r="JO98" i="4"/>
  <c r="JP98" i="4"/>
  <c r="JQ98" i="4"/>
  <c r="JR98" i="4"/>
  <c r="JS98" i="4"/>
  <c r="JT98" i="4"/>
  <c r="JU98" i="4"/>
  <c r="JV98" i="4"/>
  <c r="JW98" i="4"/>
  <c r="JX98" i="4"/>
  <c r="JY98" i="4"/>
  <c r="JZ98" i="4"/>
  <c r="KA98" i="4"/>
  <c r="KB98" i="4"/>
  <c r="KC98" i="4"/>
  <c r="KD98" i="4"/>
  <c r="KE98" i="4"/>
  <c r="KF98" i="4"/>
  <c r="KG98" i="4"/>
  <c r="KH98" i="4"/>
  <c r="KI98" i="4"/>
  <c r="KJ98" i="4"/>
  <c r="KK98" i="4"/>
  <c r="KL98" i="4"/>
  <c r="KM98" i="4"/>
  <c r="KN98" i="4"/>
  <c r="KO98" i="4"/>
  <c r="KP98" i="4"/>
  <c r="KQ98" i="4"/>
  <c r="KR98" i="4"/>
  <c r="KS98" i="4"/>
  <c r="KT98" i="4"/>
  <c r="KU98" i="4"/>
  <c r="KV98" i="4"/>
  <c r="KW98" i="4"/>
  <c r="KX98" i="4"/>
  <c r="KY98" i="4"/>
  <c r="KZ98" i="4"/>
  <c r="LA98" i="4"/>
  <c r="LB98" i="4"/>
  <c r="LC98" i="4"/>
  <c r="LD98" i="4"/>
  <c r="LE98" i="4"/>
  <c r="LF98" i="4"/>
  <c r="LG98" i="4"/>
  <c r="LH98" i="4"/>
  <c r="LI98" i="4"/>
  <c r="LJ98" i="4"/>
  <c r="LK98" i="4"/>
  <c r="LL98" i="4"/>
  <c r="LM98" i="4"/>
  <c r="LN98" i="4"/>
  <c r="LO98" i="4"/>
  <c r="LP98" i="4"/>
  <c r="LQ98" i="4"/>
  <c r="LR98" i="4"/>
  <c r="LS98" i="4"/>
  <c r="LT98" i="4"/>
  <c r="LU98" i="4"/>
  <c r="LV98" i="4"/>
  <c r="LW98" i="4"/>
  <c r="LX98" i="4"/>
  <c r="LY98" i="4"/>
  <c r="LZ98" i="4"/>
  <c r="MA98" i="4"/>
  <c r="MB98" i="4"/>
  <c r="MC98" i="4"/>
  <c r="MD98" i="4"/>
  <c r="ME98" i="4"/>
  <c r="MF98" i="4"/>
  <c r="MG98" i="4"/>
  <c r="MH98" i="4"/>
  <c r="MI98" i="4"/>
  <c r="MJ98" i="4"/>
  <c r="MK98" i="4"/>
  <c r="ML98" i="4"/>
  <c r="MM98" i="4"/>
  <c r="MN98" i="4"/>
  <c r="MO98" i="4"/>
  <c r="MP98" i="4"/>
  <c r="MQ98" i="4"/>
  <c r="MR98" i="4"/>
  <c r="MS98" i="4"/>
  <c r="MT98" i="4"/>
  <c r="MU98" i="4"/>
  <c r="MV98" i="4"/>
  <c r="MW98" i="4"/>
  <c r="MX98" i="4"/>
  <c r="MY98" i="4"/>
  <c r="MZ98" i="4"/>
  <c r="NA98" i="4"/>
  <c r="NB98" i="4"/>
  <c r="NC98" i="4"/>
  <c r="ND98" i="4"/>
  <c r="NE98" i="4"/>
  <c r="NF98" i="4"/>
  <c r="NG98" i="4"/>
  <c r="NH98" i="4"/>
  <c r="NI98" i="4"/>
  <c r="NJ98" i="4"/>
  <c r="NK98" i="4"/>
  <c r="NL98" i="4"/>
  <c r="NM98" i="4"/>
  <c r="NN98" i="4"/>
  <c r="NO98" i="4"/>
  <c r="NP98" i="4"/>
  <c r="NQ98" i="4"/>
  <c r="NR98" i="4"/>
  <c r="NS98" i="4"/>
  <c r="NT98" i="4"/>
  <c r="NU98" i="4"/>
  <c r="NV98" i="4"/>
  <c r="NW98" i="4"/>
  <c r="NX98" i="4"/>
  <c r="NY98" i="4"/>
  <c r="NZ98" i="4"/>
  <c r="OA98" i="4"/>
  <c r="OB98" i="4"/>
  <c r="OC98" i="4"/>
  <c r="OD98" i="4"/>
  <c r="OE98" i="4"/>
  <c r="OF98" i="4"/>
  <c r="OG98" i="4"/>
  <c r="OH98" i="4"/>
  <c r="OI98" i="4"/>
  <c r="OJ98" i="4"/>
  <c r="OK98" i="4"/>
  <c r="OL98" i="4"/>
  <c r="OM98" i="4"/>
  <c r="ON98" i="4"/>
  <c r="OO98" i="4"/>
  <c r="OP98" i="4"/>
  <c r="OQ98" i="4"/>
  <c r="OR98" i="4"/>
  <c r="OS98" i="4"/>
  <c r="OT98" i="4"/>
  <c r="OU98" i="4"/>
  <c r="OV98" i="4"/>
  <c r="OW98" i="4"/>
  <c r="OX98" i="4"/>
  <c r="OY98" i="4"/>
  <c r="OZ98" i="4"/>
  <c r="PA98" i="4"/>
  <c r="PB98" i="4"/>
  <c r="PC98" i="4"/>
  <c r="PD98" i="4"/>
  <c r="PE98" i="4"/>
  <c r="PF98" i="4"/>
  <c r="PG98" i="4"/>
  <c r="PH98" i="4"/>
  <c r="PI98" i="4"/>
  <c r="PJ98" i="4"/>
  <c r="PK98" i="4"/>
  <c r="PL98" i="4"/>
  <c r="PM98" i="4"/>
  <c r="PN98" i="4"/>
  <c r="PO98" i="4"/>
  <c r="PP98" i="4"/>
  <c r="PQ98" i="4"/>
  <c r="PR98" i="4"/>
  <c r="PS98" i="4"/>
  <c r="PT98" i="4"/>
  <c r="PU98" i="4"/>
  <c r="PV98" i="4"/>
  <c r="PW98" i="4"/>
  <c r="PX98" i="4"/>
  <c r="PY98" i="4"/>
  <c r="PZ98" i="4"/>
  <c r="QA98" i="4"/>
  <c r="QB98" i="4"/>
  <c r="QC98" i="4"/>
  <c r="QD98" i="4"/>
  <c r="QE98" i="4"/>
  <c r="QF98" i="4"/>
  <c r="QG98" i="4"/>
  <c r="QH98" i="4"/>
  <c r="QI98" i="4"/>
  <c r="QJ98" i="4"/>
  <c r="QK98" i="4"/>
  <c r="QL98" i="4"/>
  <c r="QM98" i="4"/>
  <c r="QN98" i="4"/>
  <c r="QO98" i="4"/>
  <c r="QP98" i="4"/>
  <c r="QQ98" i="4"/>
  <c r="QR98" i="4"/>
  <c r="QS98" i="4"/>
  <c r="QT98" i="4"/>
  <c r="QU98" i="4"/>
  <c r="QV98" i="4"/>
  <c r="QW98" i="4"/>
  <c r="QX98" i="4"/>
  <c r="QY98" i="4"/>
  <c r="QZ98" i="4"/>
  <c r="RA98" i="4"/>
  <c r="RB98" i="4"/>
  <c r="RC98" i="4"/>
  <c r="RD98" i="4"/>
  <c r="RE98" i="4"/>
  <c r="RF98" i="4"/>
  <c r="RG98" i="4"/>
  <c r="RH98" i="4"/>
  <c r="RI98" i="4"/>
  <c r="RJ98" i="4"/>
  <c r="RK98" i="4"/>
  <c r="RL98" i="4"/>
  <c r="RM98" i="4"/>
  <c r="RN98" i="4"/>
  <c r="RO98" i="4"/>
  <c r="RP98" i="4"/>
  <c r="RQ98" i="4"/>
  <c r="RR98" i="4"/>
  <c r="RS98" i="4"/>
  <c r="RT98" i="4"/>
  <c r="RU98" i="4"/>
  <c r="RV98" i="4"/>
  <c r="RW98" i="4"/>
  <c r="RX98" i="4"/>
  <c r="RY98" i="4"/>
  <c r="RZ98" i="4"/>
  <c r="SA98" i="4"/>
  <c r="SB98" i="4"/>
  <c r="SC98" i="4"/>
  <c r="SD98" i="4"/>
  <c r="SE98" i="4"/>
  <c r="SF98" i="4"/>
  <c r="SG98" i="4"/>
  <c r="SH98" i="4"/>
  <c r="SI98" i="4"/>
  <c r="SJ98" i="4"/>
  <c r="SK98" i="4"/>
  <c r="SL98" i="4"/>
  <c r="SM98" i="4"/>
  <c r="SN98" i="4"/>
  <c r="SO98" i="4"/>
  <c r="SP98" i="4"/>
  <c r="SQ98" i="4"/>
  <c r="SR98" i="4"/>
  <c r="SS98" i="4"/>
  <c r="ST98" i="4"/>
  <c r="SU98" i="4"/>
  <c r="SV98" i="4"/>
  <c r="SW98" i="4"/>
  <c r="SX98" i="4"/>
  <c r="SY98" i="4"/>
  <c r="SZ98" i="4"/>
  <c r="TA98" i="4"/>
  <c r="TB98" i="4"/>
  <c r="TC98" i="4"/>
  <c r="TD98" i="4"/>
  <c r="TE98" i="4"/>
  <c r="TF98" i="4"/>
  <c r="TG98" i="4"/>
  <c r="TH98" i="4"/>
  <c r="TI98" i="4"/>
  <c r="TJ98" i="4"/>
  <c r="TK98" i="4"/>
  <c r="TL98" i="4"/>
  <c r="TM98" i="4"/>
  <c r="TN98" i="4"/>
  <c r="TO98" i="4"/>
  <c r="TP98" i="4"/>
  <c r="TQ98" i="4"/>
  <c r="TR98" i="4"/>
  <c r="TS98" i="4"/>
  <c r="TT98" i="4"/>
  <c r="TU98" i="4"/>
  <c r="TV98" i="4"/>
  <c r="TW98" i="4"/>
  <c r="TX98" i="4"/>
  <c r="TY98" i="4"/>
  <c r="TZ98" i="4"/>
  <c r="UA98" i="4"/>
  <c r="UB98" i="4"/>
  <c r="UC98" i="4"/>
  <c r="UD98" i="4"/>
  <c r="UE98" i="4"/>
  <c r="UF98" i="4"/>
  <c r="UG98" i="4"/>
  <c r="UH98" i="4"/>
  <c r="UI98" i="4"/>
  <c r="UJ98" i="4"/>
  <c r="UK98" i="4"/>
  <c r="UL98" i="4"/>
  <c r="UM98" i="4"/>
  <c r="UN98" i="4"/>
  <c r="UO98" i="4"/>
  <c r="UP98" i="4"/>
  <c r="UQ98" i="4"/>
  <c r="UR98" i="4"/>
  <c r="US98" i="4"/>
  <c r="UT98" i="4"/>
  <c r="UU98" i="4"/>
  <c r="UV98" i="4"/>
  <c r="UW98" i="4"/>
  <c r="UX98" i="4"/>
  <c r="UY98" i="4"/>
  <c r="UZ98" i="4"/>
  <c r="VA98" i="4"/>
  <c r="VB98" i="4"/>
  <c r="VC98" i="4"/>
  <c r="VD98" i="4"/>
  <c r="VE98" i="4"/>
  <c r="VF98" i="4"/>
  <c r="VG98" i="4"/>
  <c r="VH98" i="4"/>
  <c r="VI98" i="4"/>
  <c r="VJ98" i="4"/>
  <c r="VK98" i="4"/>
  <c r="VL98" i="4"/>
  <c r="VM98" i="4"/>
  <c r="VN98" i="4"/>
  <c r="VO98" i="4"/>
  <c r="VP98" i="4"/>
  <c r="VQ98" i="4"/>
  <c r="VR98" i="4"/>
  <c r="VS98" i="4"/>
  <c r="VT98" i="4"/>
  <c r="VU98" i="4"/>
  <c r="VV98" i="4"/>
  <c r="VW98" i="4"/>
  <c r="VX98" i="4"/>
  <c r="VY98" i="4"/>
  <c r="VZ98" i="4"/>
  <c r="WA98" i="4"/>
  <c r="WB98" i="4"/>
  <c r="WC98" i="4"/>
  <c r="WD98" i="4"/>
  <c r="WE98" i="4"/>
  <c r="WF98" i="4"/>
  <c r="WG98" i="4"/>
  <c r="WH98" i="4"/>
  <c r="WI98" i="4"/>
  <c r="WJ98" i="4"/>
  <c r="WK98" i="4"/>
  <c r="WL98" i="4"/>
  <c r="WM98" i="4"/>
  <c r="WN98" i="4"/>
  <c r="WO98" i="4"/>
  <c r="WP98" i="4"/>
  <c r="WQ98" i="4"/>
  <c r="WR98" i="4"/>
  <c r="WS98" i="4"/>
  <c r="WT98" i="4"/>
  <c r="WU98" i="4"/>
  <c r="WV98" i="4"/>
  <c r="WW98" i="4"/>
  <c r="WX98" i="4"/>
  <c r="WY98" i="4"/>
  <c r="WZ98" i="4"/>
  <c r="XA98" i="4"/>
  <c r="XB98" i="4"/>
  <c r="XC98" i="4"/>
  <c r="XD98" i="4"/>
  <c r="XE98" i="4"/>
  <c r="XF98" i="4"/>
  <c r="XG98" i="4"/>
  <c r="XH98" i="4"/>
  <c r="XI98" i="4"/>
  <c r="XJ98" i="4"/>
  <c r="XK98" i="4"/>
  <c r="XL98" i="4"/>
  <c r="XM98" i="4"/>
  <c r="XN98" i="4"/>
  <c r="XO98" i="4"/>
  <c r="XP98" i="4"/>
  <c r="XQ98" i="4"/>
  <c r="XR98" i="4"/>
  <c r="XS98" i="4"/>
  <c r="XT98" i="4"/>
  <c r="XU98" i="4"/>
  <c r="XV98" i="4"/>
  <c r="XW98" i="4"/>
  <c r="XX98" i="4"/>
  <c r="XY98" i="4"/>
  <c r="XZ98" i="4"/>
  <c r="YA98" i="4"/>
  <c r="YB98" i="4"/>
  <c r="YC98" i="4"/>
  <c r="YD98" i="4"/>
  <c r="YE98" i="4"/>
  <c r="YF98" i="4"/>
  <c r="YG98" i="4"/>
  <c r="YH98" i="4"/>
  <c r="YI98" i="4"/>
  <c r="YJ98" i="4"/>
  <c r="YK98" i="4"/>
  <c r="YL98" i="4"/>
  <c r="YM98" i="4"/>
  <c r="YN98" i="4"/>
  <c r="YO98" i="4"/>
  <c r="YP98" i="4"/>
  <c r="YQ98" i="4"/>
  <c r="YR98" i="4"/>
  <c r="YS98" i="4"/>
  <c r="YT98" i="4"/>
  <c r="YU98" i="4"/>
  <c r="YV98" i="4"/>
  <c r="YW98" i="4"/>
  <c r="YX98" i="4"/>
  <c r="YY98" i="4"/>
  <c r="YZ98" i="4"/>
  <c r="ZA98" i="4"/>
  <c r="ZB98" i="4"/>
  <c r="ZC98" i="4"/>
  <c r="ZD98" i="4"/>
  <c r="ZE98" i="4"/>
  <c r="ZF98" i="4"/>
  <c r="ZG98" i="4"/>
  <c r="ZH98" i="4"/>
  <c r="ZI98" i="4"/>
  <c r="ZJ98" i="4"/>
  <c r="ZK98" i="4"/>
  <c r="ZL98" i="4"/>
  <c r="ZM98" i="4"/>
  <c r="ZN98" i="4"/>
  <c r="ZO98" i="4"/>
  <c r="ZP98" i="4"/>
  <c r="ZQ98" i="4"/>
  <c r="ZR98" i="4"/>
  <c r="ZS98" i="4"/>
  <c r="ZT98" i="4"/>
  <c r="ZU98" i="4"/>
  <c r="ZV98" i="4"/>
  <c r="ZW98" i="4"/>
  <c r="ZX98" i="4"/>
  <c r="ZY98" i="4"/>
  <c r="ZZ98" i="4"/>
  <c r="AAA98" i="4"/>
  <c r="AAB98" i="4"/>
  <c r="AAC98" i="4"/>
  <c r="AAD98" i="4"/>
  <c r="AAE98" i="4"/>
  <c r="AAF98" i="4"/>
  <c r="AAG98" i="4"/>
  <c r="AAH98" i="4"/>
  <c r="AAI98" i="4"/>
  <c r="AAJ98" i="4"/>
  <c r="AAK98" i="4"/>
  <c r="AAL98" i="4"/>
  <c r="AAM98" i="4"/>
  <c r="AAN98" i="4"/>
  <c r="AAO98" i="4"/>
  <c r="AAP98" i="4"/>
  <c r="AAQ98" i="4"/>
  <c r="AAR98" i="4"/>
  <c r="AAS98" i="4"/>
  <c r="AAT98" i="4"/>
  <c r="AAU98" i="4"/>
  <c r="AAV98" i="4"/>
  <c r="AAW98" i="4"/>
  <c r="AAX98" i="4"/>
  <c r="AAY98" i="4"/>
  <c r="AAZ98" i="4"/>
  <c r="ABA98" i="4"/>
  <c r="ABB98" i="4"/>
  <c r="ABC98" i="4"/>
  <c r="ABD98" i="4"/>
  <c r="ABE98" i="4"/>
  <c r="ABF98" i="4"/>
  <c r="ABG98" i="4"/>
  <c r="ABH98" i="4"/>
  <c r="ABI98" i="4"/>
  <c r="ABJ98" i="4"/>
  <c r="ABK98" i="4"/>
  <c r="ABL98" i="4"/>
  <c r="ABM98" i="4"/>
  <c r="ABN98" i="4"/>
  <c r="ABO98" i="4"/>
  <c r="ABP98" i="4"/>
  <c r="ABQ98" i="4"/>
  <c r="ABR98" i="4"/>
  <c r="ABS98" i="4"/>
  <c r="ABT98" i="4"/>
  <c r="ABU98" i="4"/>
  <c r="ABV98" i="4"/>
  <c r="ABW98" i="4"/>
  <c r="ABX98" i="4"/>
  <c r="ABY98" i="4"/>
  <c r="ABZ98" i="4"/>
  <c r="ACA98" i="4"/>
  <c r="ACB98" i="4"/>
  <c r="ACC98" i="4"/>
  <c r="ACD98" i="4"/>
  <c r="ACE98" i="4"/>
  <c r="ACF98" i="4"/>
  <c r="ACG98" i="4"/>
  <c r="ACH98" i="4"/>
  <c r="ACI98" i="4"/>
  <c r="ACJ98" i="4"/>
  <c r="ACK98" i="4"/>
  <c r="ACL98" i="4"/>
  <c r="ACM98" i="4"/>
  <c r="ACN98" i="4"/>
  <c r="ACO98" i="4"/>
  <c r="ACP98" i="4"/>
  <c r="ACQ98" i="4"/>
  <c r="ACR98" i="4"/>
  <c r="ACS98" i="4"/>
  <c r="ACT98" i="4"/>
  <c r="ACU98" i="4"/>
  <c r="ACV98" i="4"/>
  <c r="ACW98" i="4"/>
  <c r="ACX98" i="4"/>
  <c r="ACY98" i="4"/>
  <c r="ACZ98" i="4"/>
  <c r="ADA98" i="4"/>
  <c r="ADB98" i="4"/>
  <c r="ADC98" i="4"/>
  <c r="ADD98" i="4"/>
  <c r="ADE98" i="4"/>
  <c r="ADF98" i="4"/>
  <c r="ADG98" i="4"/>
  <c r="ADH98" i="4"/>
  <c r="ADI98" i="4"/>
  <c r="ADJ98" i="4"/>
  <c r="ADK98" i="4"/>
  <c r="ADL98" i="4"/>
  <c r="ADM98" i="4"/>
  <c r="ADN98" i="4"/>
  <c r="ADO98" i="4"/>
  <c r="ADP98" i="4"/>
  <c r="ADQ98" i="4"/>
  <c r="ADR98" i="4"/>
  <c r="ADS98" i="4"/>
  <c r="ADT98" i="4"/>
  <c r="ADU98" i="4"/>
  <c r="ADV98" i="4"/>
  <c r="ADW98" i="4"/>
  <c r="ADX98" i="4"/>
  <c r="ADY98" i="4"/>
  <c r="ADZ98" i="4"/>
  <c r="AEA98" i="4"/>
  <c r="AEB98" i="4"/>
  <c r="AEC98" i="4"/>
  <c r="AED98" i="4"/>
  <c r="AEE98" i="4"/>
  <c r="AEF98" i="4"/>
  <c r="AEG98" i="4"/>
  <c r="AEH98" i="4"/>
  <c r="AEI98" i="4"/>
  <c r="AEJ98" i="4"/>
  <c r="AEK98" i="4"/>
  <c r="AEL98" i="4"/>
  <c r="AEM98" i="4"/>
  <c r="AEN98" i="4"/>
  <c r="AEO98" i="4"/>
  <c r="AEP98" i="4"/>
  <c r="AEQ98" i="4"/>
  <c r="AER98" i="4"/>
  <c r="AES98" i="4"/>
  <c r="AET98" i="4"/>
  <c r="AEU98" i="4"/>
  <c r="AEV98" i="4"/>
  <c r="AEW98" i="4"/>
  <c r="AEX98" i="4"/>
  <c r="AEY98" i="4"/>
  <c r="AEZ98" i="4"/>
  <c r="AFA98" i="4"/>
  <c r="AFB98" i="4"/>
  <c r="AFC98" i="4"/>
  <c r="AFD98" i="4"/>
  <c r="AFE98" i="4"/>
  <c r="AFF98" i="4"/>
  <c r="AFG98" i="4"/>
  <c r="AFH98" i="4"/>
  <c r="AFI98" i="4"/>
  <c r="AFJ98" i="4"/>
  <c r="AFK98" i="4"/>
  <c r="AFL98" i="4"/>
  <c r="AFM98" i="4"/>
  <c r="AFN98" i="4"/>
  <c r="AFO98" i="4"/>
  <c r="AFP98" i="4"/>
  <c r="AFQ98" i="4"/>
  <c r="AFR98" i="4"/>
  <c r="AFS98" i="4"/>
  <c r="AFT98" i="4"/>
  <c r="AFU98" i="4"/>
  <c r="AFV98" i="4"/>
  <c r="AFW98" i="4"/>
  <c r="AFX98" i="4"/>
  <c r="AFY98" i="4"/>
  <c r="AFZ98" i="4"/>
  <c r="AGA98" i="4"/>
  <c r="AGB98" i="4"/>
  <c r="AGC98" i="4"/>
  <c r="AGD98" i="4"/>
  <c r="AGE98" i="4"/>
  <c r="AGF98" i="4"/>
  <c r="AGG98" i="4"/>
  <c r="AGH98" i="4"/>
  <c r="AGI98" i="4"/>
  <c r="AGJ98" i="4"/>
  <c r="AGK98" i="4"/>
  <c r="AGL98" i="4"/>
  <c r="AGM98" i="4"/>
  <c r="AGN98" i="4"/>
  <c r="AGO98" i="4"/>
  <c r="AGP98" i="4"/>
  <c r="AGQ98" i="4"/>
  <c r="AGR98" i="4"/>
  <c r="AGS98" i="4"/>
  <c r="AGT98" i="4"/>
  <c r="AGU98" i="4"/>
  <c r="AGV98" i="4"/>
  <c r="AGW98" i="4"/>
  <c r="AGX98" i="4"/>
  <c r="AGY98" i="4"/>
  <c r="AGZ98" i="4"/>
  <c r="AHA98" i="4"/>
  <c r="AHB98" i="4"/>
  <c r="AHC98" i="4"/>
  <c r="AHD98" i="4"/>
  <c r="AHE98" i="4"/>
  <c r="AHF98" i="4"/>
  <c r="AHG98" i="4"/>
  <c r="AHH98" i="4"/>
  <c r="AHI98" i="4"/>
  <c r="AHJ98" i="4"/>
  <c r="AHK98" i="4"/>
  <c r="AHL98" i="4"/>
  <c r="AHM98" i="4"/>
  <c r="AHN98" i="4"/>
  <c r="AHO98" i="4"/>
  <c r="AHP98" i="4"/>
  <c r="AHQ98" i="4"/>
  <c r="AHR98" i="4"/>
  <c r="AHS98" i="4"/>
  <c r="AHT98" i="4"/>
  <c r="AHU98" i="4"/>
  <c r="AHV98" i="4"/>
  <c r="AHW98" i="4"/>
  <c r="AHX98" i="4"/>
  <c r="AHY98" i="4"/>
  <c r="AHZ98" i="4"/>
  <c r="AIA98" i="4"/>
  <c r="AIB98" i="4"/>
  <c r="AIC98" i="4"/>
  <c r="AID98" i="4"/>
  <c r="AIE98" i="4"/>
  <c r="AIF98" i="4"/>
  <c r="AIG98" i="4"/>
  <c r="AIH98" i="4"/>
  <c r="AII98" i="4"/>
  <c r="AIJ98" i="4"/>
  <c r="AIK98" i="4"/>
  <c r="AIL98" i="4"/>
  <c r="AIM98" i="4"/>
  <c r="AIN98" i="4"/>
  <c r="AIO98" i="4"/>
  <c r="AIP98" i="4"/>
  <c r="AIQ98" i="4"/>
  <c r="AIR98" i="4"/>
  <c r="AIS98" i="4"/>
  <c r="AIT98" i="4"/>
  <c r="AIU98" i="4"/>
  <c r="AIV98" i="4"/>
  <c r="AIW98" i="4"/>
  <c r="AIX98" i="4"/>
  <c r="AIY98" i="4"/>
  <c r="AIZ98" i="4"/>
  <c r="AJA98" i="4"/>
  <c r="AJB98" i="4"/>
  <c r="AJC98" i="4"/>
  <c r="AJD98" i="4"/>
  <c r="AJE98" i="4"/>
  <c r="AJF98" i="4"/>
  <c r="AJG98" i="4"/>
  <c r="AJH98" i="4"/>
  <c r="AJI98" i="4"/>
  <c r="AJJ98" i="4"/>
  <c r="AJK98" i="4"/>
  <c r="AJL98" i="4"/>
  <c r="AJM98" i="4"/>
  <c r="AJN98" i="4"/>
  <c r="AJO98" i="4"/>
  <c r="AJP98" i="4"/>
  <c r="AJQ98" i="4"/>
  <c r="AJR98" i="4"/>
  <c r="AJS98" i="4"/>
  <c r="AJT98" i="4"/>
  <c r="AJU98" i="4"/>
  <c r="AJV98" i="4"/>
  <c r="AJW98" i="4"/>
  <c r="AJX98" i="4"/>
  <c r="AJY98" i="4"/>
  <c r="AJZ98" i="4"/>
  <c r="AKA98" i="4"/>
  <c r="AKB98" i="4"/>
  <c r="AKC98" i="4"/>
  <c r="AKD98" i="4"/>
  <c r="AKE98" i="4"/>
  <c r="AKF98" i="4"/>
  <c r="AKG98" i="4"/>
  <c r="AKH98" i="4"/>
  <c r="AKI98" i="4"/>
  <c r="AKJ98" i="4"/>
  <c r="AKK98" i="4"/>
  <c r="AKL98" i="4"/>
  <c r="AKM98" i="4"/>
  <c r="AKN98" i="4"/>
  <c r="AKO98" i="4"/>
  <c r="AKP98" i="4"/>
  <c r="AKQ98" i="4"/>
  <c r="AKR98" i="4"/>
  <c r="AKS98" i="4"/>
  <c r="AKT98" i="4"/>
  <c r="AKU98" i="4"/>
  <c r="AKV98" i="4"/>
  <c r="AKW98" i="4"/>
  <c r="AKX98" i="4"/>
  <c r="AKY98" i="4"/>
  <c r="AKZ98" i="4"/>
  <c r="ALA98" i="4"/>
  <c r="ALB98" i="4"/>
  <c r="ALC98" i="4"/>
  <c r="ALD98" i="4"/>
  <c r="ALE98" i="4"/>
  <c r="ALF98" i="4"/>
  <c r="ALG98" i="4"/>
  <c r="ALH98" i="4"/>
  <c r="ALI98" i="4"/>
  <c r="ALJ98" i="4"/>
  <c r="ALK98" i="4"/>
  <c r="ALL98" i="4"/>
  <c r="ALM98" i="4"/>
  <c r="ALN98" i="4"/>
  <c r="ALO98" i="4"/>
  <c r="ALP98" i="4"/>
  <c r="ALQ98" i="4"/>
  <c r="ALR98" i="4"/>
  <c r="ALS98" i="4"/>
  <c r="ALT98" i="4"/>
  <c r="ALU98" i="4"/>
  <c r="ALV98" i="4"/>
  <c r="ALW98" i="4"/>
  <c r="ALX98" i="4"/>
  <c r="ALY98" i="4"/>
  <c r="ALZ98" i="4"/>
  <c r="AMA98" i="4"/>
  <c r="AMB98" i="4"/>
  <c r="AMC98" i="4"/>
  <c r="AMD98" i="4"/>
  <c r="AME98" i="4"/>
  <c r="AMF98" i="4"/>
  <c r="AMG98" i="4"/>
  <c r="AMH98" i="4"/>
  <c r="AMI98" i="4"/>
  <c r="AMJ98" i="4"/>
  <c r="AMK98" i="4"/>
  <c r="AML98" i="4"/>
  <c r="AMM98" i="4"/>
  <c r="AMN98" i="4"/>
  <c r="AMO98" i="4"/>
  <c r="AMP98" i="4"/>
  <c r="AMQ98" i="4"/>
  <c r="AMR98" i="4"/>
  <c r="AMS98" i="4"/>
  <c r="AMT98" i="4"/>
  <c r="AMU98" i="4"/>
  <c r="AMV98" i="4"/>
  <c r="AMW98" i="4"/>
  <c r="AMX98" i="4"/>
  <c r="AMY98" i="4"/>
  <c r="AMZ98" i="4"/>
  <c r="ANA98" i="4"/>
  <c r="ANB98" i="4"/>
  <c r="ANC98" i="4"/>
  <c r="AND98" i="4"/>
  <c r="ANE98" i="4"/>
  <c r="ANF98" i="4"/>
  <c r="ANG98" i="4"/>
  <c r="ANH98" i="4"/>
  <c r="ANI98" i="4"/>
  <c r="ANJ98" i="4"/>
  <c r="ANK98" i="4"/>
  <c r="ANL98" i="4"/>
  <c r="ANM98" i="4"/>
  <c r="ANN98" i="4"/>
  <c r="ANO98" i="4"/>
  <c r="ANP98" i="4"/>
  <c r="ANQ98" i="4"/>
  <c r="ANR98" i="4"/>
  <c r="ANS98" i="4"/>
  <c r="ANT98" i="4"/>
  <c r="ANU98" i="4"/>
  <c r="ANV98" i="4"/>
  <c r="ANW98" i="4"/>
  <c r="ANX98" i="4"/>
  <c r="ANY98" i="4"/>
  <c r="ANZ98" i="4"/>
  <c r="AOA98" i="4"/>
  <c r="AOB98" i="4"/>
  <c r="AOC98" i="4"/>
  <c r="AOD98" i="4"/>
  <c r="AOE98" i="4"/>
  <c r="AOF98" i="4"/>
  <c r="AOG98" i="4"/>
  <c r="AOH98" i="4"/>
  <c r="AOI98" i="4"/>
  <c r="AOJ98" i="4"/>
  <c r="AOK98" i="4"/>
  <c r="AOL98" i="4"/>
  <c r="AOM98" i="4"/>
  <c r="AON98" i="4"/>
  <c r="AOO98" i="4"/>
  <c r="AOP98" i="4"/>
  <c r="AOQ98" i="4"/>
  <c r="AOR98" i="4"/>
  <c r="AOS98" i="4"/>
  <c r="AOT98" i="4"/>
  <c r="AOU98" i="4"/>
  <c r="AOV98" i="4"/>
  <c r="AOW98" i="4"/>
  <c r="AOX98" i="4"/>
  <c r="AOY98" i="4"/>
  <c r="AOZ98" i="4"/>
  <c r="APA98" i="4"/>
  <c r="APB98" i="4"/>
  <c r="APC98" i="4"/>
  <c r="APD98" i="4"/>
  <c r="APE98" i="4"/>
  <c r="C98" i="4"/>
  <c r="GE100" i="4"/>
  <c r="GF100" i="4"/>
  <c r="GG100" i="4"/>
  <c r="GH100" i="4"/>
  <c r="GI100" i="4"/>
  <c r="GJ100" i="4"/>
  <c r="GK100" i="4"/>
  <c r="GL100" i="4"/>
  <c r="GM100" i="4"/>
  <c r="GN100" i="4"/>
  <c r="GO100" i="4"/>
  <c r="GP100" i="4"/>
  <c r="GQ100" i="4"/>
  <c r="GR100" i="4"/>
  <c r="GS100" i="4"/>
  <c r="GT100" i="4"/>
  <c r="GU100" i="4"/>
  <c r="GV100" i="4"/>
  <c r="GW100" i="4"/>
  <c r="GX100" i="4"/>
  <c r="GY100" i="4"/>
  <c r="GZ100" i="4"/>
  <c r="HA100" i="4"/>
  <c r="HB100" i="4"/>
  <c r="HC100" i="4"/>
  <c r="HD100" i="4"/>
  <c r="HE100" i="4"/>
  <c r="HF100" i="4"/>
  <c r="HG100" i="4"/>
  <c r="HH100" i="4"/>
  <c r="HI100" i="4"/>
  <c r="HJ100" i="4"/>
  <c r="HK100" i="4"/>
  <c r="HL100" i="4"/>
  <c r="HM100" i="4"/>
  <c r="HN100" i="4"/>
  <c r="HO100" i="4"/>
  <c r="HP100" i="4"/>
  <c r="HQ100" i="4"/>
  <c r="HR100" i="4"/>
  <c r="HS100" i="4"/>
  <c r="HT100" i="4"/>
  <c r="HU100" i="4"/>
  <c r="HV100" i="4"/>
  <c r="HW100" i="4"/>
  <c r="HX100" i="4"/>
  <c r="HY100" i="4"/>
  <c r="HZ100" i="4"/>
  <c r="IA100" i="4"/>
  <c r="IB100" i="4"/>
  <c r="IC100" i="4"/>
  <c r="ID100" i="4"/>
  <c r="IE100" i="4"/>
  <c r="IF100" i="4"/>
  <c r="IG100" i="4"/>
  <c r="IH100" i="4"/>
  <c r="II100" i="4"/>
  <c r="IJ100" i="4"/>
  <c r="IK100" i="4"/>
  <c r="IL100" i="4"/>
  <c r="IM100" i="4"/>
  <c r="IN100" i="4"/>
  <c r="IO100" i="4"/>
  <c r="IP100" i="4"/>
  <c r="IQ100" i="4"/>
  <c r="IR100" i="4"/>
  <c r="IS100" i="4"/>
  <c r="IT100" i="4"/>
  <c r="IU100" i="4"/>
  <c r="IV100" i="4"/>
  <c r="IW100" i="4"/>
  <c r="IX100" i="4"/>
  <c r="IY100" i="4"/>
  <c r="IZ100" i="4"/>
  <c r="JA100" i="4"/>
  <c r="JB100" i="4"/>
  <c r="JC100" i="4"/>
  <c r="JD100" i="4"/>
  <c r="JE100" i="4"/>
  <c r="JF100" i="4"/>
  <c r="JG100" i="4"/>
  <c r="JH100" i="4"/>
  <c r="JI100" i="4"/>
  <c r="JJ100" i="4"/>
  <c r="JK100" i="4"/>
  <c r="JL100" i="4"/>
  <c r="JM100" i="4"/>
  <c r="JN100" i="4"/>
  <c r="JO100" i="4"/>
  <c r="JP100" i="4"/>
  <c r="JQ100" i="4"/>
  <c r="JR100" i="4"/>
  <c r="JS100" i="4"/>
  <c r="JT100" i="4"/>
  <c r="JU100" i="4"/>
  <c r="JV100" i="4"/>
  <c r="JW100" i="4"/>
  <c r="JX100" i="4"/>
  <c r="JY100" i="4"/>
  <c r="JZ100" i="4"/>
  <c r="KA100" i="4"/>
  <c r="KB100" i="4"/>
  <c r="KC100" i="4"/>
  <c r="KD100" i="4"/>
  <c r="KE100" i="4"/>
  <c r="KF100" i="4"/>
  <c r="KG100" i="4"/>
  <c r="KH100" i="4"/>
  <c r="KI100" i="4"/>
  <c r="KJ100" i="4"/>
  <c r="KK100" i="4"/>
  <c r="KL100" i="4"/>
  <c r="KM100" i="4"/>
  <c r="KN100" i="4"/>
  <c r="KO100" i="4"/>
  <c r="KP100" i="4"/>
  <c r="KQ100" i="4"/>
  <c r="KR100" i="4"/>
  <c r="KS100" i="4"/>
  <c r="KT100" i="4"/>
  <c r="KU100" i="4"/>
  <c r="KV100" i="4"/>
  <c r="KW100" i="4"/>
  <c r="KX100" i="4"/>
  <c r="KY100" i="4"/>
  <c r="KZ100" i="4"/>
  <c r="LA100" i="4"/>
  <c r="LB100" i="4"/>
  <c r="LC100" i="4"/>
  <c r="LD100" i="4"/>
  <c r="LE100" i="4"/>
  <c r="LF100" i="4"/>
  <c r="LG100" i="4"/>
  <c r="LH100" i="4"/>
  <c r="LI100" i="4"/>
  <c r="LJ100" i="4"/>
  <c r="LK100" i="4"/>
  <c r="LL100" i="4"/>
  <c r="LM100" i="4"/>
  <c r="LN100" i="4"/>
  <c r="LO100" i="4"/>
  <c r="LP100" i="4"/>
  <c r="LQ100" i="4"/>
  <c r="LR100" i="4"/>
  <c r="LS100" i="4"/>
  <c r="LT100" i="4"/>
  <c r="LU100" i="4"/>
  <c r="LV100" i="4"/>
  <c r="LW100" i="4"/>
  <c r="LX100" i="4"/>
  <c r="LY100" i="4"/>
  <c r="LZ100" i="4"/>
  <c r="MA100" i="4"/>
  <c r="MB100" i="4"/>
  <c r="MC100" i="4"/>
  <c r="MD100" i="4"/>
  <c r="ME100" i="4"/>
  <c r="MF100" i="4"/>
  <c r="MG100" i="4"/>
  <c r="MH100" i="4"/>
  <c r="MI100" i="4"/>
  <c r="MJ100" i="4"/>
  <c r="MK100" i="4"/>
  <c r="ML100" i="4"/>
  <c r="MM100" i="4"/>
  <c r="MN100" i="4"/>
  <c r="MO100" i="4"/>
  <c r="MP100" i="4"/>
  <c r="MQ100" i="4"/>
  <c r="MR100" i="4"/>
  <c r="MS100" i="4"/>
  <c r="MT100" i="4"/>
  <c r="MU100" i="4"/>
  <c r="MV100" i="4"/>
  <c r="MW100" i="4"/>
  <c r="MX100" i="4"/>
  <c r="MY100" i="4"/>
  <c r="MZ100" i="4"/>
  <c r="NA100" i="4"/>
  <c r="NB100" i="4"/>
  <c r="NC100" i="4"/>
  <c r="ND100" i="4"/>
  <c r="NE100" i="4"/>
  <c r="NF100" i="4"/>
  <c r="NG100" i="4"/>
  <c r="NH100" i="4"/>
  <c r="NI100" i="4"/>
  <c r="NJ100" i="4"/>
  <c r="NK100" i="4"/>
  <c r="NL100" i="4"/>
  <c r="NM100" i="4"/>
  <c r="NN100" i="4"/>
  <c r="NO100" i="4"/>
  <c r="NP100" i="4"/>
  <c r="NQ100" i="4"/>
  <c r="NR100" i="4"/>
  <c r="NS100" i="4"/>
  <c r="NT100" i="4"/>
  <c r="NU100" i="4"/>
  <c r="NV100" i="4"/>
  <c r="NW100" i="4"/>
  <c r="NX100" i="4"/>
  <c r="NY100" i="4"/>
  <c r="NZ100" i="4"/>
  <c r="OA100" i="4"/>
  <c r="OB100" i="4"/>
  <c r="OC100" i="4"/>
  <c r="OD100" i="4"/>
  <c r="OE100" i="4"/>
  <c r="OF100" i="4"/>
  <c r="OG100" i="4"/>
  <c r="OH100" i="4"/>
  <c r="OI100" i="4"/>
  <c r="OJ100" i="4"/>
  <c r="OK100" i="4"/>
  <c r="OL100" i="4"/>
  <c r="OM100" i="4"/>
  <c r="ON100" i="4"/>
  <c r="OO100" i="4"/>
  <c r="OP100" i="4"/>
  <c r="OQ100" i="4"/>
  <c r="OR100" i="4"/>
  <c r="OS100" i="4"/>
  <c r="OT100" i="4"/>
  <c r="OU100" i="4"/>
  <c r="OV100" i="4"/>
  <c r="OW100" i="4"/>
  <c r="OX100" i="4"/>
  <c r="OY100" i="4"/>
  <c r="OZ100" i="4"/>
  <c r="PA100" i="4"/>
  <c r="PB100" i="4"/>
  <c r="PC100" i="4"/>
  <c r="PD100" i="4"/>
  <c r="PE100" i="4"/>
  <c r="PF100" i="4"/>
  <c r="PG100" i="4"/>
  <c r="PH100" i="4"/>
  <c r="PI100" i="4"/>
  <c r="PJ100" i="4"/>
  <c r="PK100" i="4"/>
  <c r="PL100" i="4"/>
  <c r="PM100" i="4"/>
  <c r="PN100" i="4"/>
  <c r="PO100" i="4"/>
  <c r="PP100" i="4"/>
  <c r="PQ100" i="4"/>
  <c r="PR100" i="4"/>
  <c r="PS100" i="4"/>
  <c r="PT100" i="4"/>
  <c r="PU100" i="4"/>
  <c r="PV100" i="4"/>
  <c r="PW100" i="4"/>
  <c r="PX100" i="4"/>
  <c r="PY100" i="4"/>
  <c r="PZ100" i="4"/>
  <c r="QA100" i="4"/>
  <c r="QB100" i="4"/>
  <c r="QC100" i="4"/>
  <c r="QD100" i="4"/>
  <c r="QE100" i="4"/>
  <c r="QF100" i="4"/>
  <c r="QG100" i="4"/>
  <c r="QH100" i="4"/>
  <c r="QI100" i="4"/>
  <c r="QJ100" i="4"/>
  <c r="QK100" i="4"/>
  <c r="QL100" i="4"/>
  <c r="QM100" i="4"/>
  <c r="QN100" i="4"/>
  <c r="QO100" i="4"/>
  <c r="QP100" i="4"/>
  <c r="QQ100" i="4"/>
  <c r="QR100" i="4"/>
  <c r="QS100" i="4"/>
  <c r="QT100" i="4"/>
  <c r="QU100" i="4"/>
  <c r="QV100" i="4"/>
  <c r="QW100" i="4"/>
  <c r="QX100" i="4"/>
  <c r="QY100" i="4"/>
  <c r="QZ100" i="4"/>
  <c r="RA100" i="4"/>
  <c r="RB100" i="4"/>
  <c r="RC100" i="4"/>
  <c r="RD100" i="4"/>
  <c r="RE100" i="4"/>
  <c r="RF100" i="4"/>
  <c r="RG100" i="4"/>
  <c r="RH100" i="4"/>
  <c r="RI100" i="4"/>
  <c r="RJ100" i="4"/>
  <c r="RK100" i="4"/>
  <c r="RL100" i="4"/>
  <c r="RM100" i="4"/>
  <c r="RN100" i="4"/>
  <c r="RO100" i="4"/>
  <c r="RP100" i="4"/>
  <c r="RQ100" i="4"/>
  <c r="RR100" i="4"/>
  <c r="RS100" i="4"/>
  <c r="RT100" i="4"/>
  <c r="RU100" i="4"/>
  <c r="RV100" i="4"/>
  <c r="RW100" i="4"/>
  <c r="RX100" i="4"/>
  <c r="RY100" i="4"/>
  <c r="RZ100" i="4"/>
  <c r="SA100" i="4"/>
  <c r="SB100" i="4"/>
  <c r="SC100" i="4"/>
  <c r="SD100" i="4"/>
  <c r="SE100" i="4"/>
  <c r="SF100" i="4"/>
  <c r="SG100" i="4"/>
  <c r="SH100" i="4"/>
  <c r="SI100" i="4"/>
  <c r="SJ100" i="4"/>
  <c r="SK100" i="4"/>
  <c r="SL100" i="4"/>
  <c r="SM100" i="4"/>
  <c r="SN100" i="4"/>
  <c r="SO100" i="4"/>
  <c r="SP100" i="4"/>
  <c r="SQ100" i="4"/>
  <c r="SR100" i="4"/>
  <c r="SS100" i="4"/>
  <c r="ST100" i="4"/>
  <c r="SU100" i="4"/>
  <c r="SV100" i="4"/>
  <c r="SW100" i="4"/>
  <c r="SX100" i="4"/>
  <c r="SY100" i="4"/>
  <c r="SZ100" i="4"/>
  <c r="TA100" i="4"/>
  <c r="TB100" i="4"/>
  <c r="TC100" i="4"/>
  <c r="TD100" i="4"/>
  <c r="TE100" i="4"/>
  <c r="TF100" i="4"/>
  <c r="TG100" i="4"/>
  <c r="TH100" i="4"/>
  <c r="TI100" i="4"/>
  <c r="TJ100" i="4"/>
  <c r="TK100" i="4"/>
  <c r="TL100" i="4"/>
  <c r="TM100" i="4"/>
  <c r="TN100" i="4"/>
  <c r="TO100" i="4"/>
  <c r="TP100" i="4"/>
  <c r="TQ100" i="4"/>
  <c r="TR100" i="4"/>
  <c r="TS100" i="4"/>
  <c r="TT100" i="4"/>
  <c r="TU100" i="4"/>
  <c r="TV100" i="4"/>
  <c r="TW100" i="4"/>
  <c r="TX100" i="4"/>
  <c r="TY100" i="4"/>
  <c r="TZ100" i="4"/>
  <c r="UA100" i="4"/>
  <c r="UB100" i="4"/>
  <c r="UC100" i="4"/>
  <c r="UD100" i="4"/>
  <c r="UE100" i="4"/>
  <c r="UF100" i="4"/>
  <c r="UG100" i="4"/>
  <c r="UH100" i="4"/>
  <c r="UI100" i="4"/>
  <c r="UJ100" i="4"/>
  <c r="UK100" i="4"/>
  <c r="UL100" i="4"/>
  <c r="UM100" i="4"/>
  <c r="UN100" i="4"/>
  <c r="UO100" i="4"/>
  <c r="UP100" i="4"/>
  <c r="UQ100" i="4"/>
  <c r="UR100" i="4"/>
  <c r="US100" i="4"/>
  <c r="UT100" i="4"/>
  <c r="UU100" i="4"/>
  <c r="UV100" i="4"/>
  <c r="UW100" i="4"/>
  <c r="UX100" i="4"/>
  <c r="UY100" i="4"/>
  <c r="UZ100" i="4"/>
  <c r="VA100" i="4"/>
  <c r="VB100" i="4"/>
  <c r="VC100" i="4"/>
  <c r="VD100" i="4"/>
  <c r="VE100" i="4"/>
  <c r="VF100" i="4"/>
  <c r="VG100" i="4"/>
  <c r="VH100" i="4"/>
  <c r="VI100" i="4"/>
  <c r="VJ100" i="4"/>
  <c r="VK100" i="4"/>
  <c r="VL100" i="4"/>
  <c r="VM100" i="4"/>
  <c r="VN100" i="4"/>
  <c r="VO100" i="4"/>
  <c r="VP100" i="4"/>
  <c r="VQ100" i="4"/>
  <c r="VR100" i="4"/>
  <c r="VS100" i="4"/>
  <c r="VT100" i="4"/>
  <c r="VU100" i="4"/>
  <c r="VV100" i="4"/>
  <c r="VW100" i="4"/>
  <c r="VX100" i="4"/>
  <c r="VY100" i="4"/>
  <c r="VZ100" i="4"/>
  <c r="WA100" i="4"/>
  <c r="WB100" i="4"/>
  <c r="WC100" i="4"/>
  <c r="WD100" i="4"/>
  <c r="WE100" i="4"/>
  <c r="WF100" i="4"/>
  <c r="WG100" i="4"/>
  <c r="WH100" i="4"/>
  <c r="WI100" i="4"/>
  <c r="WJ100" i="4"/>
  <c r="WK100" i="4"/>
  <c r="WL100" i="4"/>
  <c r="WM100" i="4"/>
  <c r="WN100" i="4"/>
  <c r="WO100" i="4"/>
  <c r="WP100" i="4"/>
  <c r="WQ100" i="4"/>
  <c r="WR100" i="4"/>
  <c r="WS100" i="4"/>
  <c r="WT100" i="4"/>
  <c r="WU100" i="4"/>
  <c r="WV100" i="4"/>
  <c r="WW100" i="4"/>
  <c r="WX100" i="4"/>
  <c r="WY100" i="4"/>
  <c r="WZ100" i="4"/>
  <c r="XA100" i="4"/>
  <c r="XB100" i="4"/>
  <c r="XC100" i="4"/>
  <c r="XD100" i="4"/>
  <c r="XE100" i="4"/>
  <c r="XF100" i="4"/>
  <c r="XG100" i="4"/>
  <c r="XH100" i="4"/>
  <c r="XI100" i="4"/>
  <c r="XJ100" i="4"/>
  <c r="XK100" i="4"/>
  <c r="XL100" i="4"/>
  <c r="XM100" i="4"/>
  <c r="XN100" i="4"/>
  <c r="XO100" i="4"/>
  <c r="XP100" i="4"/>
  <c r="XQ100" i="4"/>
  <c r="XR100" i="4"/>
  <c r="XS100" i="4"/>
  <c r="XT100" i="4"/>
  <c r="XU100" i="4"/>
  <c r="XV100" i="4"/>
  <c r="XW100" i="4"/>
  <c r="XX100" i="4"/>
  <c r="XY100" i="4"/>
  <c r="XZ100" i="4"/>
  <c r="YA100" i="4"/>
  <c r="YB100" i="4"/>
  <c r="YC100" i="4"/>
  <c r="YD100" i="4"/>
  <c r="YE100" i="4"/>
  <c r="YF100" i="4"/>
  <c r="YG100" i="4"/>
  <c r="YH100" i="4"/>
  <c r="YI100" i="4"/>
  <c r="YJ100" i="4"/>
  <c r="YK100" i="4"/>
  <c r="YL100" i="4"/>
  <c r="YM100" i="4"/>
  <c r="YN100" i="4"/>
  <c r="YO100" i="4"/>
  <c r="YP100" i="4"/>
  <c r="YQ100" i="4"/>
  <c r="YR100" i="4"/>
  <c r="YS100" i="4"/>
  <c r="YT100" i="4"/>
  <c r="YU100" i="4"/>
  <c r="YV100" i="4"/>
  <c r="YW100" i="4"/>
  <c r="YX100" i="4"/>
  <c r="YY100" i="4"/>
  <c r="YZ100" i="4"/>
  <c r="ZA100" i="4"/>
  <c r="ZB100" i="4"/>
  <c r="ZC100" i="4"/>
  <c r="ZD100" i="4"/>
  <c r="ZE100" i="4"/>
  <c r="ZF100" i="4"/>
  <c r="ZG100" i="4"/>
  <c r="ZH100" i="4"/>
  <c r="ZI100" i="4"/>
  <c r="ZJ100" i="4"/>
  <c r="ZK100" i="4"/>
  <c r="ZL100" i="4"/>
  <c r="ZM100" i="4"/>
  <c r="ZN100" i="4"/>
  <c r="ZO100" i="4"/>
  <c r="ZP100" i="4"/>
  <c r="ZQ100" i="4"/>
  <c r="ZR100" i="4"/>
  <c r="ZS100" i="4"/>
  <c r="ZT100" i="4"/>
  <c r="ZU100" i="4"/>
  <c r="ZV100" i="4"/>
  <c r="ZW100" i="4"/>
  <c r="ZX100" i="4"/>
  <c r="ZY100" i="4"/>
  <c r="ZZ100" i="4"/>
  <c r="AAA100" i="4"/>
  <c r="AAB100" i="4"/>
  <c r="AAC100" i="4"/>
  <c r="AAD100" i="4"/>
  <c r="AAE100" i="4"/>
  <c r="AAF100" i="4"/>
  <c r="AAG100" i="4"/>
  <c r="AAH100" i="4"/>
  <c r="AAI100" i="4"/>
  <c r="AAJ100" i="4"/>
  <c r="AAK100" i="4"/>
  <c r="AAL100" i="4"/>
  <c r="AAM100" i="4"/>
  <c r="AAN100" i="4"/>
  <c r="AAO100" i="4"/>
  <c r="AAP100" i="4"/>
  <c r="AAQ100" i="4"/>
  <c r="AAR100" i="4"/>
  <c r="AAS100" i="4"/>
  <c r="AAT100" i="4"/>
  <c r="AAU100" i="4"/>
  <c r="AAV100" i="4"/>
  <c r="AAW100" i="4"/>
  <c r="AAX100" i="4"/>
  <c r="AAY100" i="4"/>
  <c r="AAZ100" i="4"/>
  <c r="ABA100" i="4"/>
  <c r="ABB100" i="4"/>
  <c r="ABC100" i="4"/>
  <c r="ABD100" i="4"/>
  <c r="ABE100" i="4"/>
  <c r="ABF100" i="4"/>
  <c r="ABG100" i="4"/>
  <c r="ABH100" i="4"/>
  <c r="ABI100" i="4"/>
  <c r="ABJ100" i="4"/>
  <c r="ABK100" i="4"/>
  <c r="ABL100" i="4"/>
  <c r="ABM100" i="4"/>
  <c r="ABN100" i="4"/>
  <c r="ABO100" i="4"/>
  <c r="ABP100" i="4"/>
  <c r="ABQ100" i="4"/>
  <c r="ABR100" i="4"/>
  <c r="ABS100" i="4"/>
  <c r="ABT100" i="4"/>
  <c r="ABU100" i="4"/>
  <c r="ABV100" i="4"/>
  <c r="ABW100" i="4"/>
  <c r="ABX100" i="4"/>
  <c r="ABY100" i="4"/>
  <c r="ABZ100" i="4"/>
  <c r="ACA100" i="4"/>
  <c r="ACB100" i="4"/>
  <c r="ACC100" i="4"/>
  <c r="ACD100" i="4"/>
  <c r="ACE100" i="4"/>
  <c r="ACF100" i="4"/>
  <c r="ACG100" i="4"/>
  <c r="ACH100" i="4"/>
  <c r="ACI100" i="4"/>
  <c r="ACJ100" i="4"/>
  <c r="ACK100" i="4"/>
  <c r="ACL100" i="4"/>
  <c r="ACM100" i="4"/>
  <c r="ACN100" i="4"/>
  <c r="ACO100" i="4"/>
  <c r="ACP100" i="4"/>
  <c r="ACQ100" i="4"/>
  <c r="ACR100" i="4"/>
  <c r="ACS100" i="4"/>
  <c r="ACT100" i="4"/>
  <c r="ACU100" i="4"/>
  <c r="ACV100" i="4"/>
  <c r="ACW100" i="4"/>
  <c r="ACX100" i="4"/>
  <c r="ACY100" i="4"/>
  <c r="ACZ100" i="4"/>
  <c r="ADA100" i="4"/>
  <c r="ADB100" i="4"/>
  <c r="ADC100" i="4"/>
  <c r="ADD100" i="4"/>
  <c r="ADE100" i="4"/>
  <c r="ADF100" i="4"/>
  <c r="ADG100" i="4"/>
  <c r="ADH100" i="4"/>
  <c r="ADI100" i="4"/>
  <c r="ADJ100" i="4"/>
  <c r="ADK100" i="4"/>
  <c r="ADL100" i="4"/>
  <c r="ADM100" i="4"/>
  <c r="ADN100" i="4"/>
  <c r="ADO100" i="4"/>
  <c r="ADP100" i="4"/>
  <c r="ADQ100" i="4"/>
  <c r="ADR100" i="4"/>
  <c r="ADS100" i="4"/>
  <c r="ADT100" i="4"/>
  <c r="ADU100" i="4"/>
  <c r="ADV100" i="4"/>
  <c r="ADW100" i="4"/>
  <c r="ADX100" i="4"/>
  <c r="ADY100" i="4"/>
  <c r="ADZ100" i="4"/>
  <c r="AEA100" i="4"/>
  <c r="AEB100" i="4"/>
  <c r="AEC100" i="4"/>
  <c r="AED100" i="4"/>
  <c r="AEE100" i="4"/>
  <c r="AEF100" i="4"/>
  <c r="AEG100" i="4"/>
  <c r="AEH100" i="4"/>
  <c r="AEI100" i="4"/>
  <c r="AEJ100" i="4"/>
  <c r="AEK100" i="4"/>
  <c r="AEL100" i="4"/>
  <c r="AEM100" i="4"/>
  <c r="AEN100" i="4"/>
  <c r="AEO100" i="4"/>
  <c r="AEP100" i="4"/>
  <c r="AEQ100" i="4"/>
  <c r="AER100" i="4"/>
  <c r="AES100" i="4"/>
  <c r="AET100" i="4"/>
  <c r="AEU100" i="4"/>
  <c r="AEV100" i="4"/>
  <c r="AEW100" i="4"/>
  <c r="AEX100" i="4"/>
  <c r="AEY100" i="4"/>
  <c r="AEZ100" i="4"/>
  <c r="AFA100" i="4"/>
  <c r="AFB100" i="4"/>
  <c r="AFC100" i="4"/>
  <c r="AFD100" i="4"/>
  <c r="AFE100" i="4"/>
  <c r="AFF100" i="4"/>
  <c r="AFG100" i="4"/>
  <c r="AFH100" i="4"/>
  <c r="AFI100" i="4"/>
  <c r="AFJ100" i="4"/>
  <c r="AFK100" i="4"/>
  <c r="AFL100" i="4"/>
  <c r="AFM100" i="4"/>
  <c r="AFN100" i="4"/>
  <c r="AFO100" i="4"/>
  <c r="AFP100" i="4"/>
  <c r="AFQ100" i="4"/>
  <c r="AFR100" i="4"/>
  <c r="AFS100" i="4"/>
  <c r="AFT100" i="4"/>
  <c r="AFU100" i="4"/>
  <c r="AFV100" i="4"/>
  <c r="AFW100" i="4"/>
  <c r="AFX100" i="4"/>
  <c r="AFY100" i="4"/>
  <c r="AFZ100" i="4"/>
  <c r="AGA100" i="4"/>
  <c r="AGB100" i="4"/>
  <c r="AGC100" i="4"/>
  <c r="AGD100" i="4"/>
  <c r="AGE100" i="4"/>
  <c r="AGF100" i="4"/>
  <c r="AGG100" i="4"/>
  <c r="AGH100" i="4"/>
  <c r="AGI100" i="4"/>
  <c r="AGJ100" i="4"/>
  <c r="AGK100" i="4"/>
  <c r="AGL100" i="4"/>
  <c r="AGM100" i="4"/>
  <c r="AGN100" i="4"/>
  <c r="AGO100" i="4"/>
  <c r="AGP100" i="4"/>
  <c r="AGQ100" i="4"/>
  <c r="AGR100" i="4"/>
  <c r="AGS100" i="4"/>
  <c r="AGT100" i="4"/>
  <c r="AGU100" i="4"/>
  <c r="AGV100" i="4"/>
  <c r="AGW100" i="4"/>
  <c r="AGX100" i="4"/>
  <c r="AGY100" i="4"/>
  <c r="AGZ100" i="4"/>
  <c r="AHA100" i="4"/>
  <c r="AHB100" i="4"/>
  <c r="AHC100" i="4"/>
  <c r="AHD100" i="4"/>
  <c r="AHE100" i="4"/>
  <c r="AHF100" i="4"/>
  <c r="AHG100" i="4"/>
  <c r="AHH100" i="4"/>
  <c r="AHI100" i="4"/>
  <c r="AHJ100" i="4"/>
  <c r="AHK100" i="4"/>
  <c r="AHL100" i="4"/>
  <c r="AHM100" i="4"/>
  <c r="AHN100" i="4"/>
  <c r="AHO100" i="4"/>
  <c r="AHP100" i="4"/>
  <c r="AHQ100" i="4"/>
  <c r="AHR100" i="4"/>
  <c r="AHS100" i="4"/>
  <c r="AHT100" i="4"/>
  <c r="AHU100" i="4"/>
  <c r="AHV100" i="4"/>
  <c r="AHW100" i="4"/>
  <c r="AHX100" i="4"/>
  <c r="AHY100" i="4"/>
  <c r="AHZ100" i="4"/>
  <c r="AIA100" i="4"/>
  <c r="AIB100" i="4"/>
  <c r="AIC100" i="4"/>
  <c r="AID100" i="4"/>
  <c r="AIE100" i="4"/>
  <c r="AIF100" i="4"/>
  <c r="AIG100" i="4"/>
  <c r="AIH100" i="4"/>
  <c r="AII100" i="4"/>
  <c r="AIJ100" i="4"/>
  <c r="AIK100" i="4"/>
  <c r="AIL100" i="4"/>
  <c r="AIM100" i="4"/>
  <c r="AIN100" i="4"/>
  <c r="AIO100" i="4"/>
  <c r="AIP100" i="4"/>
  <c r="AIQ100" i="4"/>
  <c r="AIR100" i="4"/>
  <c r="AIS100" i="4"/>
  <c r="AIT100" i="4"/>
  <c r="AIU100" i="4"/>
  <c r="AIV100" i="4"/>
  <c r="AIW100" i="4"/>
  <c r="AIX100" i="4"/>
  <c r="AIY100" i="4"/>
  <c r="AIZ100" i="4"/>
  <c r="AJA100" i="4"/>
  <c r="AJB100" i="4"/>
  <c r="AJC100" i="4"/>
  <c r="AJD100" i="4"/>
  <c r="AJE100" i="4"/>
  <c r="AJF100" i="4"/>
  <c r="AJG100" i="4"/>
  <c r="AJH100" i="4"/>
  <c r="AJI100" i="4"/>
  <c r="AJJ100" i="4"/>
  <c r="AJK100" i="4"/>
  <c r="AJL100" i="4"/>
  <c r="AJM100" i="4"/>
  <c r="AJN100" i="4"/>
  <c r="AJO100" i="4"/>
  <c r="AJP100" i="4"/>
  <c r="AJQ100" i="4"/>
  <c r="AJR100" i="4"/>
  <c r="AJS100" i="4"/>
  <c r="AJT100" i="4"/>
  <c r="AJU100" i="4"/>
  <c r="AJV100" i="4"/>
  <c r="AJW100" i="4"/>
  <c r="AJX100" i="4"/>
  <c r="AJY100" i="4"/>
  <c r="AJZ100" i="4"/>
  <c r="AKA100" i="4"/>
  <c r="AKB100" i="4"/>
  <c r="AKC100" i="4"/>
  <c r="AKD100" i="4"/>
  <c r="AKE100" i="4"/>
  <c r="AKF100" i="4"/>
  <c r="AKG100" i="4"/>
  <c r="AKH100" i="4"/>
  <c r="AKI100" i="4"/>
  <c r="AKJ100" i="4"/>
  <c r="AKK100" i="4"/>
  <c r="AKL100" i="4"/>
  <c r="AKM100" i="4"/>
  <c r="AKN100" i="4"/>
  <c r="AKO100" i="4"/>
  <c r="AKP100" i="4"/>
  <c r="AKQ100" i="4"/>
  <c r="AKR100" i="4"/>
  <c r="AKS100" i="4"/>
  <c r="AKT100" i="4"/>
  <c r="AKU100" i="4"/>
  <c r="AKV100" i="4"/>
  <c r="AKW100" i="4"/>
  <c r="AKX100" i="4"/>
  <c r="AKY100" i="4"/>
  <c r="AKZ100" i="4"/>
  <c r="ALA100" i="4"/>
  <c r="ALB100" i="4"/>
  <c r="ALC100" i="4"/>
  <c r="ALD100" i="4"/>
  <c r="ALE100" i="4"/>
  <c r="ALF100" i="4"/>
  <c r="ALG100" i="4"/>
  <c r="ALH100" i="4"/>
  <c r="ALI100" i="4"/>
  <c r="ALJ100" i="4"/>
  <c r="ALK100" i="4"/>
  <c r="ALL100" i="4"/>
  <c r="ALM100" i="4"/>
  <c r="ALN100" i="4"/>
  <c r="ALO100" i="4"/>
  <c r="ALP100" i="4"/>
  <c r="ALQ100" i="4"/>
  <c r="ALR100" i="4"/>
  <c r="ALS100" i="4"/>
  <c r="ALT100" i="4"/>
  <c r="ALU100" i="4"/>
  <c r="ALV100" i="4"/>
  <c r="ALW100" i="4"/>
  <c r="ALX100" i="4"/>
  <c r="ALY100" i="4"/>
  <c r="ALZ100" i="4"/>
  <c r="AMA100" i="4"/>
  <c r="AMB100" i="4"/>
  <c r="AMC100" i="4"/>
  <c r="AMD100" i="4"/>
  <c r="AME100" i="4"/>
  <c r="AMF100" i="4"/>
  <c r="AMG100" i="4"/>
  <c r="AMH100" i="4"/>
  <c r="AMI100" i="4"/>
  <c r="AMJ100" i="4"/>
  <c r="AMK100" i="4"/>
  <c r="AML100" i="4"/>
  <c r="AMM100" i="4"/>
  <c r="AMN100" i="4"/>
  <c r="AMO100" i="4"/>
  <c r="AMP100" i="4"/>
  <c r="AMQ100" i="4"/>
  <c r="AMR100" i="4"/>
  <c r="AMS100" i="4"/>
  <c r="AMT100" i="4"/>
  <c r="AMU100" i="4"/>
  <c r="AMV100" i="4"/>
  <c r="AMW100" i="4"/>
  <c r="AMX100" i="4"/>
  <c r="AMY100" i="4"/>
  <c r="AMZ100" i="4"/>
  <c r="ANA100" i="4"/>
  <c r="ANB100" i="4"/>
  <c r="ANC100" i="4"/>
  <c r="AND100" i="4"/>
  <c r="ANE100" i="4"/>
  <c r="ANF100" i="4"/>
  <c r="ANG100" i="4"/>
  <c r="ANH100" i="4"/>
  <c r="ANI100" i="4"/>
  <c r="ANJ100" i="4"/>
  <c r="ANK100" i="4"/>
  <c r="ANL100" i="4"/>
  <c r="ANM100" i="4"/>
  <c r="ANN100" i="4"/>
  <c r="ANO100" i="4"/>
  <c r="ANP100" i="4"/>
  <c r="ANQ100" i="4"/>
  <c r="ANR100" i="4"/>
  <c r="ANS100" i="4"/>
  <c r="ANT100" i="4"/>
  <c r="ANU100" i="4"/>
  <c r="ANV100" i="4"/>
  <c r="ANW100" i="4"/>
  <c r="ANX100" i="4"/>
  <c r="ANY100" i="4"/>
  <c r="ANZ100" i="4"/>
  <c r="AOA100" i="4"/>
  <c r="AOB100" i="4"/>
  <c r="AOC100" i="4"/>
  <c r="AOD100" i="4"/>
  <c r="AOE100" i="4"/>
  <c r="AOF100" i="4"/>
  <c r="AOG100" i="4"/>
  <c r="AOH100" i="4"/>
  <c r="AOI100" i="4"/>
  <c r="AOJ100" i="4"/>
  <c r="AOK100" i="4"/>
  <c r="AOL100" i="4"/>
  <c r="AOM100" i="4"/>
  <c r="AON100" i="4"/>
  <c r="AOO100" i="4"/>
  <c r="AOP100" i="4"/>
  <c r="AOQ100" i="4"/>
  <c r="AOR100" i="4"/>
  <c r="AOS100" i="4"/>
  <c r="AOT100" i="4"/>
  <c r="AOU100" i="4"/>
  <c r="AOV100" i="4"/>
  <c r="AOW100" i="4"/>
  <c r="AOX100" i="4"/>
  <c r="AOY100" i="4"/>
  <c r="AOZ100" i="4"/>
  <c r="APA100" i="4"/>
  <c r="APB100" i="4"/>
  <c r="APC100" i="4"/>
  <c r="APD100" i="4"/>
  <c r="APE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T100" i="4"/>
  <c r="DU100" i="4"/>
  <c r="DV100" i="4"/>
  <c r="DW100" i="4"/>
  <c r="DX100" i="4"/>
  <c r="DY100" i="4"/>
  <c r="DZ100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T100" i="4"/>
  <c r="EU100" i="4"/>
  <c r="EV100" i="4"/>
  <c r="EW100" i="4"/>
  <c r="EX100" i="4"/>
  <c r="EY100" i="4"/>
  <c r="EZ100" i="4"/>
  <c r="FA100" i="4"/>
  <c r="FB100" i="4"/>
  <c r="FC100" i="4"/>
  <c r="FD100" i="4"/>
  <c r="FE100" i="4"/>
  <c r="FF100" i="4"/>
  <c r="FG100" i="4"/>
  <c r="FH100" i="4"/>
  <c r="FI100" i="4"/>
  <c r="FJ100" i="4"/>
  <c r="FK100" i="4"/>
  <c r="FL100" i="4"/>
  <c r="FM100" i="4"/>
  <c r="FN100" i="4"/>
  <c r="FO100" i="4"/>
  <c r="FP100" i="4"/>
  <c r="FQ100" i="4"/>
  <c r="FR100" i="4"/>
  <c r="FS100" i="4"/>
  <c r="FT100" i="4"/>
  <c r="FU100" i="4"/>
  <c r="FV100" i="4"/>
  <c r="FW100" i="4"/>
  <c r="FX100" i="4"/>
  <c r="FY100" i="4"/>
  <c r="FZ100" i="4"/>
  <c r="GA100" i="4"/>
  <c r="GB100" i="4"/>
  <c r="GC100" i="4"/>
  <c r="GD100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96" i="4"/>
  <c r="C36" i="4"/>
  <c r="FF129" i="4" l="1"/>
  <c r="FF191" i="4"/>
  <c r="FE129" i="4"/>
  <c r="FE191" i="4"/>
  <c r="FD129" i="4"/>
  <c r="FD191" i="4"/>
  <c r="FB129" i="4"/>
  <c r="FB191" i="4"/>
  <c r="EZ129" i="4"/>
  <c r="EZ191" i="4"/>
  <c r="EY129" i="4"/>
  <c r="EY191" i="4"/>
  <c r="EX129" i="4"/>
  <c r="EX191" i="4"/>
  <c r="EL129" i="4"/>
  <c r="EL191" i="4"/>
  <c r="EK129" i="4"/>
  <c r="EK191" i="4"/>
  <c r="EI129" i="4"/>
  <c r="EI191" i="4"/>
  <c r="EJ129" i="4"/>
  <c r="EJ191" i="4"/>
  <c r="EH129" i="4"/>
  <c r="EH191" i="4"/>
  <c r="EF129" i="4"/>
  <c r="EF191" i="4"/>
  <c r="EE129" i="4"/>
  <c r="EE191" i="4"/>
  <c r="EG129" i="4"/>
  <c r="EG191" i="4"/>
  <c r="ED129" i="4"/>
  <c r="ED191" i="4"/>
  <c r="DX129" i="4"/>
  <c r="DX191" i="4"/>
  <c r="DW129" i="4"/>
  <c r="DW191" i="4"/>
  <c r="DV129" i="4"/>
  <c r="DV191" i="4"/>
  <c r="DU129" i="4"/>
  <c r="DU191" i="4"/>
  <c r="DS129" i="4"/>
  <c r="DS191" i="4"/>
  <c r="EC129" i="4"/>
  <c r="EC191" i="4"/>
  <c r="EB129" i="4"/>
  <c r="EB191" i="4"/>
  <c r="EA129" i="4"/>
  <c r="EA191" i="4"/>
  <c r="DZ129" i="4"/>
  <c r="DZ191" i="4"/>
  <c r="DY129" i="4"/>
  <c r="DY191" i="4"/>
  <c r="CF129" i="4"/>
  <c r="CF191" i="4"/>
  <c r="CE129" i="4"/>
  <c r="CE191" i="4"/>
  <c r="BV129" i="4"/>
  <c r="BV191" i="4"/>
  <c r="BU129" i="4"/>
  <c r="BU191" i="4"/>
  <c r="CB129" i="4"/>
  <c r="CB191" i="4"/>
  <c r="BT129" i="4"/>
  <c r="BT191" i="4"/>
  <c r="CA129" i="4"/>
  <c r="CA191" i="4"/>
  <c r="BS129" i="4"/>
  <c r="BS191" i="4"/>
  <c r="BZ129" i="4"/>
  <c r="BZ191" i="4"/>
  <c r="BR129" i="4"/>
  <c r="BR191" i="4"/>
  <c r="BY129" i="4"/>
  <c r="BY191" i="4"/>
  <c r="BX129" i="4"/>
  <c r="BX191" i="4"/>
  <c r="CD129" i="4"/>
  <c r="CD191" i="4"/>
  <c r="CC129" i="4"/>
  <c r="CC191" i="4"/>
  <c r="BQ129" i="4"/>
  <c r="BQ191" i="4"/>
  <c r="BN129" i="4"/>
  <c r="BN191" i="4"/>
  <c r="BM129" i="4"/>
  <c r="BM191" i="4"/>
  <c r="BO129" i="4"/>
  <c r="BO191" i="4"/>
  <c r="BL129" i="4"/>
  <c r="BL191" i="4"/>
  <c r="BK129" i="4"/>
  <c r="BK191" i="4"/>
  <c r="BJ129" i="4"/>
  <c r="BJ191" i="4"/>
  <c r="BI129" i="4"/>
  <c r="BI191" i="4"/>
  <c r="BH129" i="4"/>
  <c r="BH191" i="4"/>
  <c r="BG129" i="4"/>
  <c r="BG191" i="4"/>
  <c r="BB129" i="4"/>
  <c r="BB191" i="4"/>
  <c r="AJ129" i="4"/>
  <c r="AJ191" i="4"/>
  <c r="BA129" i="4"/>
  <c r="BA191" i="4"/>
  <c r="AO129" i="4"/>
  <c r="AO191" i="4"/>
  <c r="AI129" i="4"/>
  <c r="AI191" i="4"/>
  <c r="AV129" i="4"/>
  <c r="AV191" i="4"/>
  <c r="AP129" i="4"/>
  <c r="AP191" i="4"/>
  <c r="BF129" i="4"/>
  <c r="BF191" i="4"/>
  <c r="AZ129" i="4"/>
  <c r="AZ191" i="4"/>
  <c r="AT129" i="4"/>
  <c r="AT191" i="4"/>
  <c r="AN129" i="4"/>
  <c r="AN191" i="4"/>
  <c r="AH129" i="4"/>
  <c r="AH191" i="4"/>
  <c r="BE129" i="4"/>
  <c r="BE191" i="4"/>
  <c r="AS129" i="4"/>
  <c r="AS191" i="4"/>
  <c r="BD129" i="4"/>
  <c r="BD191" i="4"/>
  <c r="AX129" i="4"/>
  <c r="AX191" i="4"/>
  <c r="AR129" i="4"/>
  <c r="AR191" i="4"/>
  <c r="AL129" i="4"/>
  <c r="AL191" i="4"/>
  <c r="AY129" i="4"/>
  <c r="AY191" i="4"/>
  <c r="AM129" i="4"/>
  <c r="AM191" i="4"/>
  <c r="BC129" i="4"/>
  <c r="BC191" i="4"/>
  <c r="AW129" i="4"/>
  <c r="AW191" i="4"/>
  <c r="AQ129" i="4"/>
  <c r="AQ191" i="4"/>
  <c r="AK129" i="4"/>
  <c r="AK191" i="4"/>
  <c r="F129" i="4"/>
  <c r="F191" i="4"/>
  <c r="AG129" i="4"/>
  <c r="AG191" i="4"/>
  <c r="AD191" i="4"/>
  <c r="AD129" i="4"/>
  <c r="X191" i="4"/>
  <c r="X129" i="4"/>
  <c r="R191" i="4"/>
  <c r="R129" i="4"/>
  <c r="AC191" i="4"/>
  <c r="AC129" i="4"/>
  <c r="W191" i="4"/>
  <c r="W129" i="4"/>
  <c r="Q191" i="4"/>
  <c r="Q129" i="4"/>
  <c r="K129" i="4"/>
  <c r="K191" i="4"/>
  <c r="AB191" i="4"/>
  <c r="AB129" i="4"/>
  <c r="V191" i="4"/>
  <c r="V129" i="4"/>
  <c r="P191" i="4"/>
  <c r="P129" i="4"/>
  <c r="J129" i="4"/>
  <c r="J191" i="4"/>
  <c r="AA191" i="4"/>
  <c r="AA129" i="4"/>
  <c r="U191" i="4"/>
  <c r="U129" i="4"/>
  <c r="O129" i="4"/>
  <c r="O191" i="4"/>
  <c r="I191" i="4"/>
  <c r="I129" i="4"/>
  <c r="AF191" i="4"/>
  <c r="AF129" i="4"/>
  <c r="Z191" i="4"/>
  <c r="Z129" i="4"/>
  <c r="T191" i="4"/>
  <c r="T129" i="4"/>
  <c r="N191" i="4"/>
  <c r="N129" i="4"/>
  <c r="H191" i="4"/>
  <c r="H129" i="4"/>
  <c r="AE129" i="4"/>
  <c r="AE191" i="4"/>
  <c r="Y191" i="4"/>
  <c r="Y129" i="4"/>
  <c r="M191" i="4"/>
  <c r="M129" i="4"/>
  <c r="G129" i="4"/>
  <c r="G191" i="4"/>
  <c r="B5" i="5"/>
  <c r="APE182" i="4" l="1"/>
  <c r="APE184" i="4"/>
  <c r="APE186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AL182" i="4"/>
  <c r="AM182" i="4"/>
  <c r="AN182" i="4"/>
  <c r="AO182" i="4"/>
  <c r="AP182" i="4"/>
  <c r="AQ182" i="4"/>
  <c r="AR182" i="4"/>
  <c r="AS182" i="4"/>
  <c r="AT182" i="4"/>
  <c r="AU182" i="4"/>
  <c r="AV182" i="4"/>
  <c r="AW182" i="4"/>
  <c r="AX182" i="4"/>
  <c r="AY182" i="4"/>
  <c r="AZ182" i="4"/>
  <c r="BA182" i="4"/>
  <c r="BB182" i="4"/>
  <c r="BC182" i="4"/>
  <c r="BD182" i="4"/>
  <c r="BE182" i="4"/>
  <c r="BF182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CY182" i="4"/>
  <c r="CZ182" i="4"/>
  <c r="DA182" i="4"/>
  <c r="DB182" i="4"/>
  <c r="DC182" i="4"/>
  <c r="DD182" i="4"/>
  <c r="DE182" i="4"/>
  <c r="DF182" i="4"/>
  <c r="DG182" i="4"/>
  <c r="DH182" i="4"/>
  <c r="DI182" i="4"/>
  <c r="DJ182" i="4"/>
  <c r="DK182" i="4"/>
  <c r="DL182" i="4"/>
  <c r="DM182" i="4"/>
  <c r="DN182" i="4"/>
  <c r="DO182" i="4"/>
  <c r="DP182" i="4"/>
  <c r="DQ182" i="4"/>
  <c r="DR182" i="4"/>
  <c r="DS182" i="4"/>
  <c r="DT182" i="4"/>
  <c r="DU182" i="4"/>
  <c r="DV182" i="4"/>
  <c r="DW182" i="4"/>
  <c r="DX182" i="4"/>
  <c r="DY182" i="4"/>
  <c r="DZ182" i="4"/>
  <c r="EA182" i="4"/>
  <c r="EB182" i="4"/>
  <c r="EC182" i="4"/>
  <c r="ED182" i="4"/>
  <c r="EE182" i="4"/>
  <c r="EF182" i="4"/>
  <c r="EG182" i="4"/>
  <c r="EH182" i="4"/>
  <c r="EI182" i="4"/>
  <c r="EJ182" i="4"/>
  <c r="EK182" i="4"/>
  <c r="EL182" i="4"/>
  <c r="EM182" i="4"/>
  <c r="EN182" i="4"/>
  <c r="EO182" i="4"/>
  <c r="EP182" i="4"/>
  <c r="EQ182" i="4"/>
  <c r="ER182" i="4"/>
  <c r="ES182" i="4"/>
  <c r="ET182" i="4"/>
  <c r="EU182" i="4"/>
  <c r="EV182" i="4"/>
  <c r="EW182" i="4"/>
  <c r="EX182" i="4"/>
  <c r="EY182" i="4"/>
  <c r="EZ182" i="4"/>
  <c r="FA182" i="4"/>
  <c r="FB182" i="4"/>
  <c r="FC182" i="4"/>
  <c r="FD182" i="4"/>
  <c r="FE182" i="4"/>
  <c r="FF182" i="4"/>
  <c r="FG182" i="4"/>
  <c r="FH182" i="4"/>
  <c r="FI182" i="4"/>
  <c r="FJ182" i="4"/>
  <c r="FK182" i="4"/>
  <c r="FL182" i="4"/>
  <c r="FM182" i="4"/>
  <c r="FN182" i="4"/>
  <c r="FO182" i="4"/>
  <c r="FP182" i="4"/>
  <c r="FQ182" i="4"/>
  <c r="FR182" i="4"/>
  <c r="FS182" i="4"/>
  <c r="FT182" i="4"/>
  <c r="FU182" i="4"/>
  <c r="FV182" i="4"/>
  <c r="FW182" i="4"/>
  <c r="FX182" i="4"/>
  <c r="FY182" i="4"/>
  <c r="FZ182" i="4"/>
  <c r="GA182" i="4"/>
  <c r="GB182" i="4"/>
  <c r="GC182" i="4"/>
  <c r="GD182" i="4"/>
  <c r="GE182" i="4"/>
  <c r="GF182" i="4"/>
  <c r="GG182" i="4"/>
  <c r="GH182" i="4"/>
  <c r="GI182" i="4"/>
  <c r="GJ182" i="4"/>
  <c r="GK182" i="4"/>
  <c r="GL182" i="4"/>
  <c r="GM182" i="4"/>
  <c r="GN182" i="4"/>
  <c r="GO182" i="4"/>
  <c r="GP182" i="4"/>
  <c r="GQ182" i="4"/>
  <c r="GR182" i="4"/>
  <c r="GS182" i="4"/>
  <c r="GT182" i="4"/>
  <c r="GU182" i="4"/>
  <c r="GV182" i="4"/>
  <c r="GW182" i="4"/>
  <c r="GX182" i="4"/>
  <c r="GY182" i="4"/>
  <c r="GZ182" i="4"/>
  <c r="HA182" i="4"/>
  <c r="HB182" i="4"/>
  <c r="HC182" i="4"/>
  <c r="HD182" i="4"/>
  <c r="HE182" i="4"/>
  <c r="HF182" i="4"/>
  <c r="HG182" i="4"/>
  <c r="HH182" i="4"/>
  <c r="HI182" i="4"/>
  <c r="HJ182" i="4"/>
  <c r="HK182" i="4"/>
  <c r="HL182" i="4"/>
  <c r="HM182" i="4"/>
  <c r="HN182" i="4"/>
  <c r="HO182" i="4"/>
  <c r="HP182" i="4"/>
  <c r="HQ182" i="4"/>
  <c r="HR182" i="4"/>
  <c r="HS182" i="4"/>
  <c r="HT182" i="4"/>
  <c r="HU182" i="4"/>
  <c r="HV182" i="4"/>
  <c r="HW182" i="4"/>
  <c r="HX182" i="4"/>
  <c r="HY182" i="4"/>
  <c r="HZ182" i="4"/>
  <c r="IA182" i="4"/>
  <c r="IB182" i="4"/>
  <c r="IC182" i="4"/>
  <c r="ID182" i="4"/>
  <c r="IE182" i="4"/>
  <c r="IF182" i="4"/>
  <c r="IG182" i="4"/>
  <c r="IH182" i="4"/>
  <c r="II182" i="4"/>
  <c r="IJ182" i="4"/>
  <c r="IK182" i="4"/>
  <c r="IL182" i="4"/>
  <c r="IM182" i="4"/>
  <c r="IN182" i="4"/>
  <c r="IO182" i="4"/>
  <c r="IP182" i="4"/>
  <c r="IQ182" i="4"/>
  <c r="IR182" i="4"/>
  <c r="IS182" i="4"/>
  <c r="IT182" i="4"/>
  <c r="IU182" i="4"/>
  <c r="IV182" i="4"/>
  <c r="IW182" i="4"/>
  <c r="IX182" i="4"/>
  <c r="IY182" i="4"/>
  <c r="IZ182" i="4"/>
  <c r="JA182" i="4"/>
  <c r="JB182" i="4"/>
  <c r="JC182" i="4"/>
  <c r="JD182" i="4"/>
  <c r="JE182" i="4"/>
  <c r="JF182" i="4"/>
  <c r="JG182" i="4"/>
  <c r="JH182" i="4"/>
  <c r="JI182" i="4"/>
  <c r="JJ182" i="4"/>
  <c r="JK182" i="4"/>
  <c r="JL182" i="4"/>
  <c r="JM182" i="4"/>
  <c r="JN182" i="4"/>
  <c r="JO182" i="4"/>
  <c r="JP182" i="4"/>
  <c r="JQ182" i="4"/>
  <c r="JR182" i="4"/>
  <c r="JS182" i="4"/>
  <c r="JT182" i="4"/>
  <c r="JU182" i="4"/>
  <c r="JV182" i="4"/>
  <c r="JW182" i="4"/>
  <c r="JX182" i="4"/>
  <c r="JY182" i="4"/>
  <c r="JZ182" i="4"/>
  <c r="KA182" i="4"/>
  <c r="KB182" i="4"/>
  <c r="KC182" i="4"/>
  <c r="KD182" i="4"/>
  <c r="KE182" i="4"/>
  <c r="KF182" i="4"/>
  <c r="KG182" i="4"/>
  <c r="KH182" i="4"/>
  <c r="KI182" i="4"/>
  <c r="KJ182" i="4"/>
  <c r="KK182" i="4"/>
  <c r="KL182" i="4"/>
  <c r="KM182" i="4"/>
  <c r="KN182" i="4"/>
  <c r="KO182" i="4"/>
  <c r="KP182" i="4"/>
  <c r="KQ182" i="4"/>
  <c r="KR182" i="4"/>
  <c r="KS182" i="4"/>
  <c r="KT182" i="4"/>
  <c r="KU182" i="4"/>
  <c r="KV182" i="4"/>
  <c r="KW182" i="4"/>
  <c r="KX182" i="4"/>
  <c r="KY182" i="4"/>
  <c r="KZ182" i="4"/>
  <c r="LA182" i="4"/>
  <c r="LB182" i="4"/>
  <c r="LC182" i="4"/>
  <c r="LD182" i="4"/>
  <c r="LE182" i="4"/>
  <c r="LF182" i="4"/>
  <c r="LG182" i="4"/>
  <c r="LH182" i="4"/>
  <c r="LI182" i="4"/>
  <c r="LJ182" i="4"/>
  <c r="LK182" i="4"/>
  <c r="LL182" i="4"/>
  <c r="LM182" i="4"/>
  <c r="LN182" i="4"/>
  <c r="LO182" i="4"/>
  <c r="LP182" i="4"/>
  <c r="LQ182" i="4"/>
  <c r="LR182" i="4"/>
  <c r="LS182" i="4"/>
  <c r="LT182" i="4"/>
  <c r="LU182" i="4"/>
  <c r="LV182" i="4"/>
  <c r="LW182" i="4"/>
  <c r="LX182" i="4"/>
  <c r="LY182" i="4"/>
  <c r="LZ182" i="4"/>
  <c r="MA182" i="4"/>
  <c r="MB182" i="4"/>
  <c r="MC182" i="4"/>
  <c r="MD182" i="4"/>
  <c r="ME182" i="4"/>
  <c r="MF182" i="4"/>
  <c r="MG182" i="4"/>
  <c r="MH182" i="4"/>
  <c r="MI182" i="4"/>
  <c r="MJ182" i="4"/>
  <c r="MK182" i="4"/>
  <c r="ML182" i="4"/>
  <c r="MM182" i="4"/>
  <c r="MN182" i="4"/>
  <c r="MO182" i="4"/>
  <c r="MP182" i="4"/>
  <c r="MQ182" i="4"/>
  <c r="MR182" i="4"/>
  <c r="MS182" i="4"/>
  <c r="MT182" i="4"/>
  <c r="MU182" i="4"/>
  <c r="MV182" i="4"/>
  <c r="MW182" i="4"/>
  <c r="MX182" i="4"/>
  <c r="MY182" i="4"/>
  <c r="MZ182" i="4"/>
  <c r="NA182" i="4"/>
  <c r="NB182" i="4"/>
  <c r="NC182" i="4"/>
  <c r="ND182" i="4"/>
  <c r="NE182" i="4"/>
  <c r="NF182" i="4"/>
  <c r="NG182" i="4"/>
  <c r="NH182" i="4"/>
  <c r="NI182" i="4"/>
  <c r="NJ182" i="4"/>
  <c r="NK182" i="4"/>
  <c r="NL182" i="4"/>
  <c r="NM182" i="4"/>
  <c r="NN182" i="4"/>
  <c r="NO182" i="4"/>
  <c r="NP182" i="4"/>
  <c r="NQ182" i="4"/>
  <c r="NR182" i="4"/>
  <c r="NS182" i="4"/>
  <c r="NT182" i="4"/>
  <c r="NU182" i="4"/>
  <c r="NV182" i="4"/>
  <c r="NW182" i="4"/>
  <c r="NX182" i="4"/>
  <c r="NY182" i="4"/>
  <c r="NZ182" i="4"/>
  <c r="OA182" i="4"/>
  <c r="OB182" i="4"/>
  <c r="OC182" i="4"/>
  <c r="OD182" i="4"/>
  <c r="OE182" i="4"/>
  <c r="OF182" i="4"/>
  <c r="OG182" i="4"/>
  <c r="OH182" i="4"/>
  <c r="OI182" i="4"/>
  <c r="OJ182" i="4"/>
  <c r="OK182" i="4"/>
  <c r="OL182" i="4"/>
  <c r="OM182" i="4"/>
  <c r="ON182" i="4"/>
  <c r="OO182" i="4"/>
  <c r="OP182" i="4"/>
  <c r="OQ182" i="4"/>
  <c r="OR182" i="4"/>
  <c r="OS182" i="4"/>
  <c r="OT182" i="4"/>
  <c r="OU182" i="4"/>
  <c r="OV182" i="4"/>
  <c r="OW182" i="4"/>
  <c r="OX182" i="4"/>
  <c r="OY182" i="4"/>
  <c r="OZ182" i="4"/>
  <c r="PA182" i="4"/>
  <c r="PB182" i="4"/>
  <c r="PC182" i="4"/>
  <c r="PD182" i="4"/>
  <c r="PE182" i="4"/>
  <c r="PF182" i="4"/>
  <c r="PG182" i="4"/>
  <c r="PH182" i="4"/>
  <c r="PI182" i="4"/>
  <c r="PJ182" i="4"/>
  <c r="PK182" i="4"/>
  <c r="PL182" i="4"/>
  <c r="PM182" i="4"/>
  <c r="PN182" i="4"/>
  <c r="PO182" i="4"/>
  <c r="PP182" i="4"/>
  <c r="PQ182" i="4"/>
  <c r="PR182" i="4"/>
  <c r="PS182" i="4"/>
  <c r="PT182" i="4"/>
  <c r="PU182" i="4"/>
  <c r="PV182" i="4"/>
  <c r="PW182" i="4"/>
  <c r="PX182" i="4"/>
  <c r="PY182" i="4"/>
  <c r="PZ182" i="4"/>
  <c r="QA182" i="4"/>
  <c r="QB182" i="4"/>
  <c r="QC182" i="4"/>
  <c r="QD182" i="4"/>
  <c r="QE182" i="4"/>
  <c r="QF182" i="4"/>
  <c r="QG182" i="4"/>
  <c r="QH182" i="4"/>
  <c r="QI182" i="4"/>
  <c r="QJ182" i="4"/>
  <c r="QK182" i="4"/>
  <c r="QL182" i="4"/>
  <c r="QM182" i="4"/>
  <c r="QN182" i="4"/>
  <c r="QO182" i="4"/>
  <c r="QP182" i="4"/>
  <c r="QQ182" i="4"/>
  <c r="QR182" i="4"/>
  <c r="QS182" i="4"/>
  <c r="QT182" i="4"/>
  <c r="QU182" i="4"/>
  <c r="QV182" i="4"/>
  <c r="QW182" i="4"/>
  <c r="QX182" i="4"/>
  <c r="QY182" i="4"/>
  <c r="QZ182" i="4"/>
  <c r="RA182" i="4"/>
  <c r="RB182" i="4"/>
  <c r="RC182" i="4"/>
  <c r="RD182" i="4"/>
  <c r="RE182" i="4"/>
  <c r="RF182" i="4"/>
  <c r="RG182" i="4"/>
  <c r="RH182" i="4"/>
  <c r="RI182" i="4"/>
  <c r="RJ182" i="4"/>
  <c r="RK182" i="4"/>
  <c r="RL182" i="4"/>
  <c r="RM182" i="4"/>
  <c r="RN182" i="4"/>
  <c r="RO182" i="4"/>
  <c r="RP182" i="4"/>
  <c r="RQ182" i="4"/>
  <c r="RR182" i="4"/>
  <c r="RS182" i="4"/>
  <c r="RT182" i="4"/>
  <c r="RU182" i="4"/>
  <c r="RV182" i="4"/>
  <c r="RW182" i="4"/>
  <c r="RX182" i="4"/>
  <c r="RY182" i="4"/>
  <c r="RZ182" i="4"/>
  <c r="SA182" i="4"/>
  <c r="SB182" i="4"/>
  <c r="SC182" i="4"/>
  <c r="SD182" i="4"/>
  <c r="SE182" i="4"/>
  <c r="SF182" i="4"/>
  <c r="SG182" i="4"/>
  <c r="SH182" i="4"/>
  <c r="SI182" i="4"/>
  <c r="SJ182" i="4"/>
  <c r="SK182" i="4"/>
  <c r="SL182" i="4"/>
  <c r="SM182" i="4"/>
  <c r="SN182" i="4"/>
  <c r="SO182" i="4"/>
  <c r="SP182" i="4"/>
  <c r="SQ182" i="4"/>
  <c r="SR182" i="4"/>
  <c r="SS182" i="4"/>
  <c r="ST182" i="4"/>
  <c r="SU182" i="4"/>
  <c r="SV182" i="4"/>
  <c r="SW182" i="4"/>
  <c r="SX182" i="4"/>
  <c r="SY182" i="4"/>
  <c r="SZ182" i="4"/>
  <c r="TA182" i="4"/>
  <c r="TB182" i="4"/>
  <c r="TC182" i="4"/>
  <c r="TD182" i="4"/>
  <c r="TE182" i="4"/>
  <c r="TF182" i="4"/>
  <c r="TG182" i="4"/>
  <c r="TH182" i="4"/>
  <c r="TI182" i="4"/>
  <c r="TJ182" i="4"/>
  <c r="TK182" i="4"/>
  <c r="TL182" i="4"/>
  <c r="TM182" i="4"/>
  <c r="TN182" i="4"/>
  <c r="TO182" i="4"/>
  <c r="TP182" i="4"/>
  <c r="TQ182" i="4"/>
  <c r="TR182" i="4"/>
  <c r="TS182" i="4"/>
  <c r="TT182" i="4"/>
  <c r="TU182" i="4"/>
  <c r="TV182" i="4"/>
  <c r="TW182" i="4"/>
  <c r="TX182" i="4"/>
  <c r="TY182" i="4"/>
  <c r="TZ182" i="4"/>
  <c r="UA182" i="4"/>
  <c r="UB182" i="4"/>
  <c r="UC182" i="4"/>
  <c r="UD182" i="4"/>
  <c r="UE182" i="4"/>
  <c r="UF182" i="4"/>
  <c r="UG182" i="4"/>
  <c r="UH182" i="4"/>
  <c r="UI182" i="4"/>
  <c r="UJ182" i="4"/>
  <c r="UK182" i="4"/>
  <c r="UL182" i="4"/>
  <c r="UM182" i="4"/>
  <c r="UN182" i="4"/>
  <c r="UO182" i="4"/>
  <c r="UP182" i="4"/>
  <c r="UQ182" i="4"/>
  <c r="UR182" i="4"/>
  <c r="US182" i="4"/>
  <c r="UT182" i="4"/>
  <c r="UU182" i="4"/>
  <c r="UV182" i="4"/>
  <c r="UW182" i="4"/>
  <c r="UX182" i="4"/>
  <c r="UY182" i="4"/>
  <c r="UZ182" i="4"/>
  <c r="VA182" i="4"/>
  <c r="VB182" i="4"/>
  <c r="VC182" i="4"/>
  <c r="VD182" i="4"/>
  <c r="VE182" i="4"/>
  <c r="VF182" i="4"/>
  <c r="VG182" i="4"/>
  <c r="VH182" i="4"/>
  <c r="VI182" i="4"/>
  <c r="VJ182" i="4"/>
  <c r="VK182" i="4"/>
  <c r="VL182" i="4"/>
  <c r="VM182" i="4"/>
  <c r="VN182" i="4"/>
  <c r="VO182" i="4"/>
  <c r="VP182" i="4"/>
  <c r="VQ182" i="4"/>
  <c r="VR182" i="4"/>
  <c r="VS182" i="4"/>
  <c r="VT182" i="4"/>
  <c r="VU182" i="4"/>
  <c r="VV182" i="4"/>
  <c r="VW182" i="4"/>
  <c r="VX182" i="4"/>
  <c r="VY182" i="4"/>
  <c r="VZ182" i="4"/>
  <c r="WA182" i="4"/>
  <c r="WB182" i="4"/>
  <c r="WC182" i="4"/>
  <c r="WD182" i="4"/>
  <c r="WE182" i="4"/>
  <c r="WF182" i="4"/>
  <c r="WG182" i="4"/>
  <c r="WH182" i="4"/>
  <c r="WI182" i="4"/>
  <c r="WJ182" i="4"/>
  <c r="WK182" i="4"/>
  <c r="WL182" i="4"/>
  <c r="WM182" i="4"/>
  <c r="WN182" i="4"/>
  <c r="WO182" i="4"/>
  <c r="WP182" i="4"/>
  <c r="WQ182" i="4"/>
  <c r="WR182" i="4"/>
  <c r="WS182" i="4"/>
  <c r="WT182" i="4"/>
  <c r="WU182" i="4"/>
  <c r="WV182" i="4"/>
  <c r="WW182" i="4"/>
  <c r="WX182" i="4"/>
  <c r="WY182" i="4"/>
  <c r="WZ182" i="4"/>
  <c r="XA182" i="4"/>
  <c r="XB182" i="4"/>
  <c r="XC182" i="4"/>
  <c r="XD182" i="4"/>
  <c r="XE182" i="4"/>
  <c r="XF182" i="4"/>
  <c r="XG182" i="4"/>
  <c r="XH182" i="4"/>
  <c r="XI182" i="4"/>
  <c r="XJ182" i="4"/>
  <c r="XK182" i="4"/>
  <c r="XL182" i="4"/>
  <c r="XM182" i="4"/>
  <c r="XN182" i="4"/>
  <c r="XO182" i="4"/>
  <c r="XP182" i="4"/>
  <c r="XQ182" i="4"/>
  <c r="XR182" i="4"/>
  <c r="XS182" i="4"/>
  <c r="XT182" i="4"/>
  <c r="XU182" i="4"/>
  <c r="XV182" i="4"/>
  <c r="XW182" i="4"/>
  <c r="XX182" i="4"/>
  <c r="XY182" i="4"/>
  <c r="XZ182" i="4"/>
  <c r="YA182" i="4"/>
  <c r="YB182" i="4"/>
  <c r="YC182" i="4"/>
  <c r="YD182" i="4"/>
  <c r="YE182" i="4"/>
  <c r="YF182" i="4"/>
  <c r="YG182" i="4"/>
  <c r="YH182" i="4"/>
  <c r="YI182" i="4"/>
  <c r="YJ182" i="4"/>
  <c r="YK182" i="4"/>
  <c r="YL182" i="4"/>
  <c r="YM182" i="4"/>
  <c r="YN182" i="4"/>
  <c r="YO182" i="4"/>
  <c r="YP182" i="4"/>
  <c r="YQ182" i="4"/>
  <c r="YR182" i="4"/>
  <c r="YS182" i="4"/>
  <c r="YT182" i="4"/>
  <c r="YU182" i="4"/>
  <c r="YV182" i="4"/>
  <c r="YW182" i="4"/>
  <c r="YX182" i="4"/>
  <c r="YY182" i="4"/>
  <c r="YZ182" i="4"/>
  <c r="ZA182" i="4"/>
  <c r="ZB182" i="4"/>
  <c r="ZC182" i="4"/>
  <c r="ZD182" i="4"/>
  <c r="ZE182" i="4"/>
  <c r="ZF182" i="4"/>
  <c r="ZG182" i="4"/>
  <c r="ZH182" i="4"/>
  <c r="ZI182" i="4"/>
  <c r="ZJ182" i="4"/>
  <c r="ZK182" i="4"/>
  <c r="ZL182" i="4"/>
  <c r="ZM182" i="4"/>
  <c r="ZN182" i="4"/>
  <c r="ZO182" i="4"/>
  <c r="ZP182" i="4"/>
  <c r="ZQ182" i="4"/>
  <c r="ZR182" i="4"/>
  <c r="ZS182" i="4"/>
  <c r="ZT182" i="4"/>
  <c r="ZU182" i="4"/>
  <c r="ZV182" i="4"/>
  <c r="ZW182" i="4"/>
  <c r="ZX182" i="4"/>
  <c r="ZY182" i="4"/>
  <c r="ZZ182" i="4"/>
  <c r="AAA182" i="4"/>
  <c r="AAB182" i="4"/>
  <c r="AAC182" i="4"/>
  <c r="AAD182" i="4"/>
  <c r="AAE182" i="4"/>
  <c r="AAF182" i="4"/>
  <c r="AAG182" i="4"/>
  <c r="AAH182" i="4"/>
  <c r="AAI182" i="4"/>
  <c r="AAJ182" i="4"/>
  <c r="AAK182" i="4"/>
  <c r="AAL182" i="4"/>
  <c r="AAM182" i="4"/>
  <c r="AAN182" i="4"/>
  <c r="AAO182" i="4"/>
  <c r="AAP182" i="4"/>
  <c r="AAQ182" i="4"/>
  <c r="AAR182" i="4"/>
  <c r="AAS182" i="4"/>
  <c r="AAT182" i="4"/>
  <c r="AAU182" i="4"/>
  <c r="AAV182" i="4"/>
  <c r="AAW182" i="4"/>
  <c r="AAX182" i="4"/>
  <c r="AAY182" i="4"/>
  <c r="AAZ182" i="4"/>
  <c r="ABA182" i="4"/>
  <c r="ABB182" i="4"/>
  <c r="ABC182" i="4"/>
  <c r="ABD182" i="4"/>
  <c r="ABE182" i="4"/>
  <c r="ABF182" i="4"/>
  <c r="ABG182" i="4"/>
  <c r="ABH182" i="4"/>
  <c r="ABI182" i="4"/>
  <c r="ABJ182" i="4"/>
  <c r="ABK182" i="4"/>
  <c r="ABL182" i="4"/>
  <c r="ABM182" i="4"/>
  <c r="ABN182" i="4"/>
  <c r="ABO182" i="4"/>
  <c r="ABP182" i="4"/>
  <c r="ABQ182" i="4"/>
  <c r="ABR182" i="4"/>
  <c r="ABS182" i="4"/>
  <c r="ABT182" i="4"/>
  <c r="ABU182" i="4"/>
  <c r="ABV182" i="4"/>
  <c r="ABW182" i="4"/>
  <c r="ABX182" i="4"/>
  <c r="ABY182" i="4"/>
  <c r="ABZ182" i="4"/>
  <c r="ACA182" i="4"/>
  <c r="ACB182" i="4"/>
  <c r="ACC182" i="4"/>
  <c r="ACD182" i="4"/>
  <c r="ACE182" i="4"/>
  <c r="ACF182" i="4"/>
  <c r="ACG182" i="4"/>
  <c r="ACH182" i="4"/>
  <c r="ACI182" i="4"/>
  <c r="ACJ182" i="4"/>
  <c r="ACK182" i="4"/>
  <c r="ACL182" i="4"/>
  <c r="ACM182" i="4"/>
  <c r="ACN182" i="4"/>
  <c r="ACO182" i="4"/>
  <c r="ACP182" i="4"/>
  <c r="ACQ182" i="4"/>
  <c r="ACR182" i="4"/>
  <c r="ACS182" i="4"/>
  <c r="ACT182" i="4"/>
  <c r="ACU182" i="4"/>
  <c r="ACV182" i="4"/>
  <c r="ACW182" i="4"/>
  <c r="ACX182" i="4"/>
  <c r="ACY182" i="4"/>
  <c r="ACZ182" i="4"/>
  <c r="ADA182" i="4"/>
  <c r="ADB182" i="4"/>
  <c r="ADC182" i="4"/>
  <c r="ADD182" i="4"/>
  <c r="ADE182" i="4"/>
  <c r="ADF182" i="4"/>
  <c r="ADG182" i="4"/>
  <c r="ADH182" i="4"/>
  <c r="ADI182" i="4"/>
  <c r="ADJ182" i="4"/>
  <c r="ADK182" i="4"/>
  <c r="ADL182" i="4"/>
  <c r="ADM182" i="4"/>
  <c r="ADN182" i="4"/>
  <c r="ADO182" i="4"/>
  <c r="ADP182" i="4"/>
  <c r="ADQ182" i="4"/>
  <c r="ADR182" i="4"/>
  <c r="ADS182" i="4"/>
  <c r="ADT182" i="4"/>
  <c r="ADU182" i="4"/>
  <c r="ADV182" i="4"/>
  <c r="ADW182" i="4"/>
  <c r="ADX182" i="4"/>
  <c r="ADY182" i="4"/>
  <c r="ADZ182" i="4"/>
  <c r="AEA182" i="4"/>
  <c r="AEB182" i="4"/>
  <c r="AEC182" i="4"/>
  <c r="AED182" i="4"/>
  <c r="AEE182" i="4"/>
  <c r="AEF182" i="4"/>
  <c r="AEG182" i="4"/>
  <c r="AEH182" i="4"/>
  <c r="AEI182" i="4"/>
  <c r="AEJ182" i="4"/>
  <c r="AEK182" i="4"/>
  <c r="AEL182" i="4"/>
  <c r="AEM182" i="4"/>
  <c r="AEN182" i="4"/>
  <c r="AEO182" i="4"/>
  <c r="AEP182" i="4"/>
  <c r="AEQ182" i="4"/>
  <c r="AER182" i="4"/>
  <c r="AES182" i="4"/>
  <c r="AET182" i="4"/>
  <c r="AEU182" i="4"/>
  <c r="AEV182" i="4"/>
  <c r="AEW182" i="4"/>
  <c r="AEX182" i="4"/>
  <c r="AEY182" i="4"/>
  <c r="AEZ182" i="4"/>
  <c r="AFA182" i="4"/>
  <c r="AFB182" i="4"/>
  <c r="AFC182" i="4"/>
  <c r="AFD182" i="4"/>
  <c r="AFE182" i="4"/>
  <c r="AFF182" i="4"/>
  <c r="AFG182" i="4"/>
  <c r="AFH182" i="4"/>
  <c r="AFI182" i="4"/>
  <c r="AFJ182" i="4"/>
  <c r="AFK182" i="4"/>
  <c r="AFL182" i="4"/>
  <c r="AFM182" i="4"/>
  <c r="AFN182" i="4"/>
  <c r="AFO182" i="4"/>
  <c r="AFP182" i="4"/>
  <c r="AFQ182" i="4"/>
  <c r="AFR182" i="4"/>
  <c r="AFS182" i="4"/>
  <c r="AFT182" i="4"/>
  <c r="AFU182" i="4"/>
  <c r="AFV182" i="4"/>
  <c r="AFW182" i="4"/>
  <c r="AFX182" i="4"/>
  <c r="AFY182" i="4"/>
  <c r="AFZ182" i="4"/>
  <c r="AGA182" i="4"/>
  <c r="AGB182" i="4"/>
  <c r="AGC182" i="4"/>
  <c r="AGD182" i="4"/>
  <c r="AGE182" i="4"/>
  <c r="AGF182" i="4"/>
  <c r="AGG182" i="4"/>
  <c r="AGH182" i="4"/>
  <c r="AGI182" i="4"/>
  <c r="AGJ182" i="4"/>
  <c r="AGK182" i="4"/>
  <c r="AGL182" i="4"/>
  <c r="AGM182" i="4"/>
  <c r="AGN182" i="4"/>
  <c r="AGO182" i="4"/>
  <c r="AGP182" i="4"/>
  <c r="AGQ182" i="4"/>
  <c r="AGR182" i="4"/>
  <c r="AGS182" i="4"/>
  <c r="AGT182" i="4"/>
  <c r="AGU182" i="4"/>
  <c r="AGV182" i="4"/>
  <c r="AGW182" i="4"/>
  <c r="AGX182" i="4"/>
  <c r="AGY182" i="4"/>
  <c r="AGZ182" i="4"/>
  <c r="AHA182" i="4"/>
  <c r="AHB182" i="4"/>
  <c r="AHC182" i="4"/>
  <c r="AHD182" i="4"/>
  <c r="AHE182" i="4"/>
  <c r="AHF182" i="4"/>
  <c r="AHG182" i="4"/>
  <c r="AHH182" i="4"/>
  <c r="AHI182" i="4"/>
  <c r="AHJ182" i="4"/>
  <c r="AHK182" i="4"/>
  <c r="AHL182" i="4"/>
  <c r="AHM182" i="4"/>
  <c r="AHN182" i="4"/>
  <c r="AHO182" i="4"/>
  <c r="AHP182" i="4"/>
  <c r="AHQ182" i="4"/>
  <c r="AHR182" i="4"/>
  <c r="AHS182" i="4"/>
  <c r="AHT182" i="4"/>
  <c r="AHU182" i="4"/>
  <c r="AHV182" i="4"/>
  <c r="AHW182" i="4"/>
  <c r="AHX182" i="4"/>
  <c r="AHY182" i="4"/>
  <c r="AHZ182" i="4"/>
  <c r="AIA182" i="4"/>
  <c r="AIB182" i="4"/>
  <c r="AIC182" i="4"/>
  <c r="AID182" i="4"/>
  <c r="AIE182" i="4"/>
  <c r="AIF182" i="4"/>
  <c r="AIG182" i="4"/>
  <c r="AIH182" i="4"/>
  <c r="AII182" i="4"/>
  <c r="AIJ182" i="4"/>
  <c r="AIK182" i="4"/>
  <c r="AIL182" i="4"/>
  <c r="AIM182" i="4"/>
  <c r="AIN182" i="4"/>
  <c r="AIO182" i="4"/>
  <c r="AIP182" i="4"/>
  <c r="AIQ182" i="4"/>
  <c r="AIR182" i="4"/>
  <c r="AIS182" i="4"/>
  <c r="AIT182" i="4"/>
  <c r="AIU182" i="4"/>
  <c r="AIV182" i="4"/>
  <c r="AIW182" i="4"/>
  <c r="AIX182" i="4"/>
  <c r="AIY182" i="4"/>
  <c r="AIZ182" i="4"/>
  <c r="AJA182" i="4"/>
  <c r="AJB182" i="4"/>
  <c r="AJC182" i="4"/>
  <c r="AJD182" i="4"/>
  <c r="AJE182" i="4"/>
  <c r="AJF182" i="4"/>
  <c r="AJG182" i="4"/>
  <c r="AJH182" i="4"/>
  <c r="AJI182" i="4"/>
  <c r="AJJ182" i="4"/>
  <c r="AJK182" i="4"/>
  <c r="AJL182" i="4"/>
  <c r="AJM182" i="4"/>
  <c r="AJN182" i="4"/>
  <c r="AJO182" i="4"/>
  <c r="AJP182" i="4"/>
  <c r="AJQ182" i="4"/>
  <c r="AJR182" i="4"/>
  <c r="AJS182" i="4"/>
  <c r="AJT182" i="4"/>
  <c r="AJU182" i="4"/>
  <c r="AJV182" i="4"/>
  <c r="AJW182" i="4"/>
  <c r="AJX182" i="4"/>
  <c r="AJY182" i="4"/>
  <c r="AJZ182" i="4"/>
  <c r="AKA182" i="4"/>
  <c r="AKB182" i="4"/>
  <c r="AKC182" i="4"/>
  <c r="AKD182" i="4"/>
  <c r="AKE182" i="4"/>
  <c r="AKF182" i="4"/>
  <c r="AKG182" i="4"/>
  <c r="AKH182" i="4"/>
  <c r="AKI182" i="4"/>
  <c r="AKJ182" i="4"/>
  <c r="AKK182" i="4"/>
  <c r="AKL182" i="4"/>
  <c r="AKM182" i="4"/>
  <c r="AKN182" i="4"/>
  <c r="AKO182" i="4"/>
  <c r="AKP182" i="4"/>
  <c r="AKQ182" i="4"/>
  <c r="AKR182" i="4"/>
  <c r="AKS182" i="4"/>
  <c r="AKT182" i="4"/>
  <c r="AKU182" i="4"/>
  <c r="AKV182" i="4"/>
  <c r="AKW182" i="4"/>
  <c r="AKX182" i="4"/>
  <c r="AKY182" i="4"/>
  <c r="AKZ182" i="4"/>
  <c r="ALA182" i="4"/>
  <c r="ALB182" i="4"/>
  <c r="ALC182" i="4"/>
  <c r="ALD182" i="4"/>
  <c r="ALE182" i="4"/>
  <c r="ALF182" i="4"/>
  <c r="ALG182" i="4"/>
  <c r="ALH182" i="4"/>
  <c r="ALI182" i="4"/>
  <c r="ALJ182" i="4"/>
  <c r="ALK182" i="4"/>
  <c r="ALL182" i="4"/>
  <c r="ALM182" i="4"/>
  <c r="ALN182" i="4"/>
  <c r="ALO182" i="4"/>
  <c r="ALP182" i="4"/>
  <c r="ALQ182" i="4"/>
  <c r="ALR182" i="4"/>
  <c r="ALS182" i="4"/>
  <c r="ALT182" i="4"/>
  <c r="ALU182" i="4"/>
  <c r="ALV182" i="4"/>
  <c r="ALW182" i="4"/>
  <c r="ALX182" i="4"/>
  <c r="ALY182" i="4"/>
  <c r="ALZ182" i="4"/>
  <c r="AMA182" i="4"/>
  <c r="AMB182" i="4"/>
  <c r="AMC182" i="4"/>
  <c r="AMD182" i="4"/>
  <c r="AME182" i="4"/>
  <c r="AMF182" i="4"/>
  <c r="AMG182" i="4"/>
  <c r="AMH182" i="4"/>
  <c r="AMI182" i="4"/>
  <c r="AMJ182" i="4"/>
  <c r="AMK182" i="4"/>
  <c r="AML182" i="4"/>
  <c r="AMM182" i="4"/>
  <c r="AMN182" i="4"/>
  <c r="AMO182" i="4"/>
  <c r="AMP182" i="4"/>
  <c r="AMQ182" i="4"/>
  <c r="AMR182" i="4"/>
  <c r="AMS182" i="4"/>
  <c r="AMT182" i="4"/>
  <c r="AMU182" i="4"/>
  <c r="AMV182" i="4"/>
  <c r="AMW182" i="4"/>
  <c r="AMX182" i="4"/>
  <c r="AMY182" i="4"/>
  <c r="AMZ182" i="4"/>
  <c r="ANA182" i="4"/>
  <c r="ANB182" i="4"/>
  <c r="ANC182" i="4"/>
  <c r="AND182" i="4"/>
  <c r="ANE182" i="4"/>
  <c r="ANF182" i="4"/>
  <c r="ANG182" i="4"/>
  <c r="ANH182" i="4"/>
  <c r="ANI182" i="4"/>
  <c r="ANJ182" i="4"/>
  <c r="ANK182" i="4"/>
  <c r="ANL182" i="4"/>
  <c r="ANM182" i="4"/>
  <c r="ANN182" i="4"/>
  <c r="ANO182" i="4"/>
  <c r="ANP182" i="4"/>
  <c r="ANQ182" i="4"/>
  <c r="ANR182" i="4"/>
  <c r="ANS182" i="4"/>
  <c r="ANT182" i="4"/>
  <c r="ANU182" i="4"/>
  <c r="ANV182" i="4"/>
  <c r="ANW182" i="4"/>
  <c r="ANX182" i="4"/>
  <c r="ANY182" i="4"/>
  <c r="ANZ182" i="4"/>
  <c r="AOA182" i="4"/>
  <c r="AOB182" i="4"/>
  <c r="AOC182" i="4"/>
  <c r="AOD182" i="4"/>
  <c r="AOE182" i="4"/>
  <c r="AOF182" i="4"/>
  <c r="AOG182" i="4"/>
  <c r="AOH182" i="4"/>
  <c r="AOI182" i="4"/>
  <c r="AOJ182" i="4"/>
  <c r="AOK182" i="4"/>
  <c r="AOL182" i="4"/>
  <c r="AOM182" i="4"/>
  <c r="AON182" i="4"/>
  <c r="AOO182" i="4"/>
  <c r="AOP182" i="4"/>
  <c r="AOQ182" i="4"/>
  <c r="AOR182" i="4"/>
  <c r="AOS182" i="4"/>
  <c r="AOT182" i="4"/>
  <c r="AOU182" i="4"/>
  <c r="AOV182" i="4"/>
  <c r="AOW182" i="4"/>
  <c r="AOX182" i="4"/>
  <c r="AOY182" i="4"/>
  <c r="AOZ182" i="4"/>
  <c r="APA182" i="4"/>
  <c r="APB182" i="4"/>
  <c r="APC182" i="4"/>
  <c r="APD182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L184" i="4"/>
  <c r="AM184" i="4"/>
  <c r="A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BA184" i="4"/>
  <c r="BB184" i="4"/>
  <c r="BC184" i="4"/>
  <c r="BD184" i="4"/>
  <c r="BE184" i="4"/>
  <c r="BF184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T193" i="4" s="1"/>
  <c r="BU184" i="4"/>
  <c r="BU193" i="4" s="1"/>
  <c r="BV184" i="4"/>
  <c r="BV193" i="4" s="1"/>
  <c r="BW184" i="4"/>
  <c r="BW193" i="4" s="1"/>
  <c r="BX184" i="4"/>
  <c r="BX193" i="4" s="1"/>
  <c r="BY184" i="4"/>
  <c r="BY193" i="4" s="1"/>
  <c r="BZ184" i="4"/>
  <c r="BZ193" i="4" s="1"/>
  <c r="CA184" i="4"/>
  <c r="CA193" i="4" s="1"/>
  <c r="CB184" i="4"/>
  <c r="CB193" i="4" s="1"/>
  <c r="CC184" i="4"/>
  <c r="CC193" i="4" s="1"/>
  <c r="CD184" i="4"/>
  <c r="CD193" i="4" s="1"/>
  <c r="CE184" i="4"/>
  <c r="CE193" i="4" s="1"/>
  <c r="CF184" i="4"/>
  <c r="CF193" i="4" s="1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CY184" i="4"/>
  <c r="CZ184" i="4"/>
  <c r="DA184" i="4"/>
  <c r="DB184" i="4"/>
  <c r="DC184" i="4"/>
  <c r="DD184" i="4"/>
  <c r="DE184" i="4"/>
  <c r="DF184" i="4"/>
  <c r="DG184" i="4"/>
  <c r="DH184" i="4"/>
  <c r="DI184" i="4"/>
  <c r="DJ184" i="4"/>
  <c r="DK184" i="4"/>
  <c r="DL184" i="4"/>
  <c r="DM184" i="4"/>
  <c r="DN184" i="4"/>
  <c r="DO184" i="4"/>
  <c r="DP184" i="4"/>
  <c r="DQ184" i="4"/>
  <c r="DR184" i="4"/>
  <c r="DS184" i="4"/>
  <c r="DT184" i="4"/>
  <c r="DU184" i="4"/>
  <c r="DV184" i="4"/>
  <c r="DW184" i="4"/>
  <c r="DX184" i="4"/>
  <c r="DY184" i="4"/>
  <c r="DZ184" i="4"/>
  <c r="EA184" i="4"/>
  <c r="EB184" i="4"/>
  <c r="EC184" i="4"/>
  <c r="ED184" i="4"/>
  <c r="EE184" i="4"/>
  <c r="EF184" i="4"/>
  <c r="EG184" i="4"/>
  <c r="EH184" i="4"/>
  <c r="EI184" i="4"/>
  <c r="EJ184" i="4"/>
  <c r="EK184" i="4"/>
  <c r="EL184" i="4"/>
  <c r="EM184" i="4"/>
  <c r="EN184" i="4"/>
  <c r="EO184" i="4"/>
  <c r="EP184" i="4"/>
  <c r="EQ184" i="4"/>
  <c r="ER184" i="4"/>
  <c r="ES184" i="4"/>
  <c r="ET184" i="4"/>
  <c r="EU184" i="4"/>
  <c r="EV184" i="4"/>
  <c r="EW184" i="4"/>
  <c r="EX184" i="4"/>
  <c r="EY184" i="4"/>
  <c r="EZ184" i="4"/>
  <c r="FA184" i="4"/>
  <c r="FB184" i="4"/>
  <c r="FC184" i="4"/>
  <c r="FD184" i="4"/>
  <c r="FE184" i="4"/>
  <c r="FF184" i="4"/>
  <c r="FG184" i="4"/>
  <c r="FH184" i="4"/>
  <c r="FI184" i="4"/>
  <c r="FJ184" i="4"/>
  <c r="FK184" i="4"/>
  <c r="FL184" i="4"/>
  <c r="FM184" i="4"/>
  <c r="FN184" i="4"/>
  <c r="FO184" i="4"/>
  <c r="FP184" i="4"/>
  <c r="FQ184" i="4"/>
  <c r="FR184" i="4"/>
  <c r="FS184" i="4"/>
  <c r="FT184" i="4"/>
  <c r="FU184" i="4"/>
  <c r="FV184" i="4"/>
  <c r="FW184" i="4"/>
  <c r="FX184" i="4"/>
  <c r="FY184" i="4"/>
  <c r="FZ184" i="4"/>
  <c r="GA184" i="4"/>
  <c r="GB184" i="4"/>
  <c r="GC184" i="4"/>
  <c r="GD184" i="4"/>
  <c r="GE184" i="4"/>
  <c r="GF184" i="4"/>
  <c r="GG184" i="4"/>
  <c r="GH184" i="4"/>
  <c r="GI184" i="4"/>
  <c r="GJ184" i="4"/>
  <c r="GK184" i="4"/>
  <c r="GL184" i="4"/>
  <c r="GM184" i="4"/>
  <c r="GN184" i="4"/>
  <c r="GO184" i="4"/>
  <c r="GP184" i="4"/>
  <c r="GQ184" i="4"/>
  <c r="GR184" i="4"/>
  <c r="GS184" i="4"/>
  <c r="GT184" i="4"/>
  <c r="GU184" i="4"/>
  <c r="GV184" i="4"/>
  <c r="GW184" i="4"/>
  <c r="GX184" i="4"/>
  <c r="GY184" i="4"/>
  <c r="GZ184" i="4"/>
  <c r="HA184" i="4"/>
  <c r="HB184" i="4"/>
  <c r="HC184" i="4"/>
  <c r="HD184" i="4"/>
  <c r="HE184" i="4"/>
  <c r="HF184" i="4"/>
  <c r="HG184" i="4"/>
  <c r="HH184" i="4"/>
  <c r="HI184" i="4"/>
  <c r="HJ184" i="4"/>
  <c r="HK184" i="4"/>
  <c r="HL184" i="4"/>
  <c r="HM184" i="4"/>
  <c r="HN184" i="4"/>
  <c r="HO184" i="4"/>
  <c r="HP184" i="4"/>
  <c r="HQ184" i="4"/>
  <c r="HR184" i="4"/>
  <c r="HS184" i="4"/>
  <c r="HT184" i="4"/>
  <c r="HU184" i="4"/>
  <c r="HV184" i="4"/>
  <c r="HW184" i="4"/>
  <c r="HX184" i="4"/>
  <c r="HY184" i="4"/>
  <c r="HZ184" i="4"/>
  <c r="IA184" i="4"/>
  <c r="IB184" i="4"/>
  <c r="IC184" i="4"/>
  <c r="ID184" i="4"/>
  <c r="IE184" i="4"/>
  <c r="IF184" i="4"/>
  <c r="IG184" i="4"/>
  <c r="IH184" i="4"/>
  <c r="II184" i="4"/>
  <c r="IJ184" i="4"/>
  <c r="IK184" i="4"/>
  <c r="IL184" i="4"/>
  <c r="IM184" i="4"/>
  <c r="IN184" i="4"/>
  <c r="IO184" i="4"/>
  <c r="IP184" i="4"/>
  <c r="IQ184" i="4"/>
  <c r="IR184" i="4"/>
  <c r="IS184" i="4"/>
  <c r="IT184" i="4"/>
  <c r="IU184" i="4"/>
  <c r="IV184" i="4"/>
  <c r="IW184" i="4"/>
  <c r="IX184" i="4"/>
  <c r="IY184" i="4"/>
  <c r="IZ184" i="4"/>
  <c r="JA184" i="4"/>
  <c r="JB184" i="4"/>
  <c r="JC184" i="4"/>
  <c r="JD184" i="4"/>
  <c r="JE184" i="4"/>
  <c r="JF184" i="4"/>
  <c r="JG184" i="4"/>
  <c r="JH184" i="4"/>
  <c r="JI184" i="4"/>
  <c r="JJ184" i="4"/>
  <c r="JK184" i="4"/>
  <c r="JL184" i="4"/>
  <c r="JM184" i="4"/>
  <c r="JN184" i="4"/>
  <c r="JO184" i="4"/>
  <c r="JP184" i="4"/>
  <c r="JQ184" i="4"/>
  <c r="JR184" i="4"/>
  <c r="JS184" i="4"/>
  <c r="JT184" i="4"/>
  <c r="JU184" i="4"/>
  <c r="JV184" i="4"/>
  <c r="JW184" i="4"/>
  <c r="JX184" i="4"/>
  <c r="JY184" i="4"/>
  <c r="JZ184" i="4"/>
  <c r="KA184" i="4"/>
  <c r="KB184" i="4"/>
  <c r="KC184" i="4"/>
  <c r="KD184" i="4"/>
  <c r="KE184" i="4"/>
  <c r="KF184" i="4"/>
  <c r="KG184" i="4"/>
  <c r="KH184" i="4"/>
  <c r="KI184" i="4"/>
  <c r="KJ184" i="4"/>
  <c r="KK184" i="4"/>
  <c r="KL184" i="4"/>
  <c r="KM184" i="4"/>
  <c r="KN184" i="4"/>
  <c r="KO184" i="4"/>
  <c r="KP184" i="4"/>
  <c r="KQ184" i="4"/>
  <c r="KR184" i="4"/>
  <c r="KS184" i="4"/>
  <c r="KT184" i="4"/>
  <c r="KU184" i="4"/>
  <c r="KV184" i="4"/>
  <c r="KW184" i="4"/>
  <c r="KX184" i="4"/>
  <c r="KY184" i="4"/>
  <c r="KZ184" i="4"/>
  <c r="LA184" i="4"/>
  <c r="LB184" i="4"/>
  <c r="LC184" i="4"/>
  <c r="LD184" i="4"/>
  <c r="LE184" i="4"/>
  <c r="LF184" i="4"/>
  <c r="LG184" i="4"/>
  <c r="LH184" i="4"/>
  <c r="LI184" i="4"/>
  <c r="LJ184" i="4"/>
  <c r="LK184" i="4"/>
  <c r="LL184" i="4"/>
  <c r="LM184" i="4"/>
  <c r="LN184" i="4"/>
  <c r="LO184" i="4"/>
  <c r="LP184" i="4"/>
  <c r="LQ184" i="4"/>
  <c r="LR184" i="4"/>
  <c r="LS184" i="4"/>
  <c r="LT184" i="4"/>
  <c r="LU184" i="4"/>
  <c r="LV184" i="4"/>
  <c r="LW184" i="4"/>
  <c r="LX184" i="4"/>
  <c r="LY184" i="4"/>
  <c r="LZ184" i="4"/>
  <c r="MA184" i="4"/>
  <c r="MB184" i="4"/>
  <c r="MC184" i="4"/>
  <c r="MD184" i="4"/>
  <c r="ME184" i="4"/>
  <c r="MF184" i="4"/>
  <c r="MG184" i="4"/>
  <c r="MH184" i="4"/>
  <c r="MI184" i="4"/>
  <c r="MJ184" i="4"/>
  <c r="MK184" i="4"/>
  <c r="ML184" i="4"/>
  <c r="MM184" i="4"/>
  <c r="MN184" i="4"/>
  <c r="MO184" i="4"/>
  <c r="MP184" i="4"/>
  <c r="MQ184" i="4"/>
  <c r="MR184" i="4"/>
  <c r="MS184" i="4"/>
  <c r="MT184" i="4"/>
  <c r="MU184" i="4"/>
  <c r="MV184" i="4"/>
  <c r="MW184" i="4"/>
  <c r="MX184" i="4"/>
  <c r="MY184" i="4"/>
  <c r="MZ184" i="4"/>
  <c r="NA184" i="4"/>
  <c r="NB184" i="4"/>
  <c r="NC184" i="4"/>
  <c r="ND184" i="4"/>
  <c r="NE184" i="4"/>
  <c r="NF184" i="4"/>
  <c r="NG184" i="4"/>
  <c r="NH184" i="4"/>
  <c r="NI184" i="4"/>
  <c r="NJ184" i="4"/>
  <c r="NK184" i="4"/>
  <c r="NL184" i="4"/>
  <c r="NM184" i="4"/>
  <c r="NN184" i="4"/>
  <c r="NO184" i="4"/>
  <c r="NP184" i="4"/>
  <c r="NQ184" i="4"/>
  <c r="NR184" i="4"/>
  <c r="NS184" i="4"/>
  <c r="NT184" i="4"/>
  <c r="NU184" i="4"/>
  <c r="NV184" i="4"/>
  <c r="NW184" i="4"/>
  <c r="NX184" i="4"/>
  <c r="NY184" i="4"/>
  <c r="NZ184" i="4"/>
  <c r="OA184" i="4"/>
  <c r="OB184" i="4"/>
  <c r="OC184" i="4"/>
  <c r="OD184" i="4"/>
  <c r="OE184" i="4"/>
  <c r="OF184" i="4"/>
  <c r="OG184" i="4"/>
  <c r="OH184" i="4"/>
  <c r="OI184" i="4"/>
  <c r="OJ184" i="4"/>
  <c r="OK184" i="4"/>
  <c r="OL184" i="4"/>
  <c r="OM184" i="4"/>
  <c r="ON184" i="4"/>
  <c r="OO184" i="4"/>
  <c r="OP184" i="4"/>
  <c r="OQ184" i="4"/>
  <c r="OR184" i="4"/>
  <c r="OS184" i="4"/>
  <c r="OT184" i="4"/>
  <c r="OU184" i="4"/>
  <c r="OV184" i="4"/>
  <c r="OW184" i="4"/>
  <c r="OX184" i="4"/>
  <c r="OY184" i="4"/>
  <c r="OZ184" i="4"/>
  <c r="PA184" i="4"/>
  <c r="PB184" i="4"/>
  <c r="PC184" i="4"/>
  <c r="PD184" i="4"/>
  <c r="PE184" i="4"/>
  <c r="PF184" i="4"/>
  <c r="PG184" i="4"/>
  <c r="PH184" i="4"/>
  <c r="PI184" i="4"/>
  <c r="PJ184" i="4"/>
  <c r="PK184" i="4"/>
  <c r="PL184" i="4"/>
  <c r="PM184" i="4"/>
  <c r="PN184" i="4"/>
  <c r="PO184" i="4"/>
  <c r="PP184" i="4"/>
  <c r="PQ184" i="4"/>
  <c r="PR184" i="4"/>
  <c r="PS184" i="4"/>
  <c r="PT184" i="4"/>
  <c r="PU184" i="4"/>
  <c r="PV184" i="4"/>
  <c r="PW184" i="4"/>
  <c r="PX184" i="4"/>
  <c r="PY184" i="4"/>
  <c r="PZ184" i="4"/>
  <c r="QA184" i="4"/>
  <c r="QB184" i="4"/>
  <c r="QC184" i="4"/>
  <c r="QD184" i="4"/>
  <c r="QE184" i="4"/>
  <c r="QF184" i="4"/>
  <c r="QG184" i="4"/>
  <c r="QH184" i="4"/>
  <c r="QI184" i="4"/>
  <c r="QJ184" i="4"/>
  <c r="QK184" i="4"/>
  <c r="QL184" i="4"/>
  <c r="QM184" i="4"/>
  <c r="QN184" i="4"/>
  <c r="QO184" i="4"/>
  <c r="QP184" i="4"/>
  <c r="QQ184" i="4"/>
  <c r="QR184" i="4"/>
  <c r="QS184" i="4"/>
  <c r="QT184" i="4"/>
  <c r="QU184" i="4"/>
  <c r="QV184" i="4"/>
  <c r="QW184" i="4"/>
  <c r="QX184" i="4"/>
  <c r="QY184" i="4"/>
  <c r="QZ184" i="4"/>
  <c r="RA184" i="4"/>
  <c r="RB184" i="4"/>
  <c r="RC184" i="4"/>
  <c r="RD184" i="4"/>
  <c r="RE184" i="4"/>
  <c r="RF184" i="4"/>
  <c r="RG184" i="4"/>
  <c r="RH184" i="4"/>
  <c r="RI184" i="4"/>
  <c r="RJ184" i="4"/>
  <c r="RK184" i="4"/>
  <c r="RL184" i="4"/>
  <c r="RM184" i="4"/>
  <c r="RN184" i="4"/>
  <c r="RO184" i="4"/>
  <c r="RP184" i="4"/>
  <c r="RQ184" i="4"/>
  <c r="RR184" i="4"/>
  <c r="RS184" i="4"/>
  <c r="RT184" i="4"/>
  <c r="RU184" i="4"/>
  <c r="RV184" i="4"/>
  <c r="RW184" i="4"/>
  <c r="RX184" i="4"/>
  <c r="RY184" i="4"/>
  <c r="RZ184" i="4"/>
  <c r="SA184" i="4"/>
  <c r="SB184" i="4"/>
  <c r="SC184" i="4"/>
  <c r="SD184" i="4"/>
  <c r="SE184" i="4"/>
  <c r="SF184" i="4"/>
  <c r="SG184" i="4"/>
  <c r="SH184" i="4"/>
  <c r="SI184" i="4"/>
  <c r="SJ184" i="4"/>
  <c r="SK184" i="4"/>
  <c r="SL184" i="4"/>
  <c r="SM184" i="4"/>
  <c r="SN184" i="4"/>
  <c r="SO184" i="4"/>
  <c r="SP184" i="4"/>
  <c r="SQ184" i="4"/>
  <c r="SR184" i="4"/>
  <c r="SS184" i="4"/>
  <c r="ST184" i="4"/>
  <c r="SU184" i="4"/>
  <c r="SV184" i="4"/>
  <c r="SW184" i="4"/>
  <c r="SX184" i="4"/>
  <c r="SY184" i="4"/>
  <c r="SZ184" i="4"/>
  <c r="TA184" i="4"/>
  <c r="TB184" i="4"/>
  <c r="TC184" i="4"/>
  <c r="TD184" i="4"/>
  <c r="TE184" i="4"/>
  <c r="TF184" i="4"/>
  <c r="TG184" i="4"/>
  <c r="TH184" i="4"/>
  <c r="TI184" i="4"/>
  <c r="TJ184" i="4"/>
  <c r="TK184" i="4"/>
  <c r="TL184" i="4"/>
  <c r="TM184" i="4"/>
  <c r="TN184" i="4"/>
  <c r="TO184" i="4"/>
  <c r="TP184" i="4"/>
  <c r="TQ184" i="4"/>
  <c r="TR184" i="4"/>
  <c r="TS184" i="4"/>
  <c r="TT184" i="4"/>
  <c r="TU184" i="4"/>
  <c r="TV184" i="4"/>
  <c r="TW184" i="4"/>
  <c r="TX184" i="4"/>
  <c r="TY184" i="4"/>
  <c r="TZ184" i="4"/>
  <c r="UA184" i="4"/>
  <c r="UB184" i="4"/>
  <c r="UC184" i="4"/>
  <c r="UD184" i="4"/>
  <c r="UE184" i="4"/>
  <c r="UF184" i="4"/>
  <c r="UG184" i="4"/>
  <c r="UH184" i="4"/>
  <c r="UI184" i="4"/>
  <c r="UJ184" i="4"/>
  <c r="UK184" i="4"/>
  <c r="UL184" i="4"/>
  <c r="UM184" i="4"/>
  <c r="UN184" i="4"/>
  <c r="UO184" i="4"/>
  <c r="UP184" i="4"/>
  <c r="UQ184" i="4"/>
  <c r="UR184" i="4"/>
  <c r="US184" i="4"/>
  <c r="UT184" i="4"/>
  <c r="UU184" i="4"/>
  <c r="UV184" i="4"/>
  <c r="UW184" i="4"/>
  <c r="UX184" i="4"/>
  <c r="UY184" i="4"/>
  <c r="UZ184" i="4"/>
  <c r="VA184" i="4"/>
  <c r="VB184" i="4"/>
  <c r="VC184" i="4"/>
  <c r="VD184" i="4"/>
  <c r="VE184" i="4"/>
  <c r="VF184" i="4"/>
  <c r="VG184" i="4"/>
  <c r="VH184" i="4"/>
  <c r="VI184" i="4"/>
  <c r="VJ184" i="4"/>
  <c r="VK184" i="4"/>
  <c r="VL184" i="4"/>
  <c r="VM184" i="4"/>
  <c r="VN184" i="4"/>
  <c r="VO184" i="4"/>
  <c r="VP184" i="4"/>
  <c r="VQ184" i="4"/>
  <c r="VR184" i="4"/>
  <c r="VS184" i="4"/>
  <c r="VT184" i="4"/>
  <c r="VU184" i="4"/>
  <c r="VV184" i="4"/>
  <c r="VW184" i="4"/>
  <c r="VX184" i="4"/>
  <c r="VY184" i="4"/>
  <c r="VZ184" i="4"/>
  <c r="WA184" i="4"/>
  <c r="WB184" i="4"/>
  <c r="WC184" i="4"/>
  <c r="WD184" i="4"/>
  <c r="WE184" i="4"/>
  <c r="WF184" i="4"/>
  <c r="WG184" i="4"/>
  <c r="WH184" i="4"/>
  <c r="WI184" i="4"/>
  <c r="WJ184" i="4"/>
  <c r="WK184" i="4"/>
  <c r="WL184" i="4"/>
  <c r="WM184" i="4"/>
  <c r="WN184" i="4"/>
  <c r="WO184" i="4"/>
  <c r="WP184" i="4"/>
  <c r="WQ184" i="4"/>
  <c r="WR184" i="4"/>
  <c r="WS184" i="4"/>
  <c r="WT184" i="4"/>
  <c r="WU184" i="4"/>
  <c r="WV184" i="4"/>
  <c r="WW184" i="4"/>
  <c r="WX184" i="4"/>
  <c r="WY184" i="4"/>
  <c r="WZ184" i="4"/>
  <c r="XA184" i="4"/>
  <c r="XB184" i="4"/>
  <c r="XC184" i="4"/>
  <c r="XD184" i="4"/>
  <c r="XE184" i="4"/>
  <c r="XF184" i="4"/>
  <c r="XG184" i="4"/>
  <c r="XH184" i="4"/>
  <c r="XI184" i="4"/>
  <c r="XJ184" i="4"/>
  <c r="XK184" i="4"/>
  <c r="XL184" i="4"/>
  <c r="XM184" i="4"/>
  <c r="XN184" i="4"/>
  <c r="XO184" i="4"/>
  <c r="XP184" i="4"/>
  <c r="XQ184" i="4"/>
  <c r="XR184" i="4"/>
  <c r="XS184" i="4"/>
  <c r="XT184" i="4"/>
  <c r="XU184" i="4"/>
  <c r="XV184" i="4"/>
  <c r="XW184" i="4"/>
  <c r="XX184" i="4"/>
  <c r="XY184" i="4"/>
  <c r="XZ184" i="4"/>
  <c r="YA184" i="4"/>
  <c r="YB184" i="4"/>
  <c r="YC184" i="4"/>
  <c r="YD184" i="4"/>
  <c r="YE184" i="4"/>
  <c r="YF184" i="4"/>
  <c r="YG184" i="4"/>
  <c r="YH184" i="4"/>
  <c r="YI184" i="4"/>
  <c r="YJ184" i="4"/>
  <c r="YK184" i="4"/>
  <c r="YL184" i="4"/>
  <c r="YM184" i="4"/>
  <c r="YN184" i="4"/>
  <c r="YO184" i="4"/>
  <c r="YP184" i="4"/>
  <c r="YQ184" i="4"/>
  <c r="YR184" i="4"/>
  <c r="YS184" i="4"/>
  <c r="YT184" i="4"/>
  <c r="YU184" i="4"/>
  <c r="YV184" i="4"/>
  <c r="YW184" i="4"/>
  <c r="YX184" i="4"/>
  <c r="YY184" i="4"/>
  <c r="YZ184" i="4"/>
  <c r="ZA184" i="4"/>
  <c r="ZB184" i="4"/>
  <c r="ZC184" i="4"/>
  <c r="ZD184" i="4"/>
  <c r="ZE184" i="4"/>
  <c r="ZF184" i="4"/>
  <c r="ZG184" i="4"/>
  <c r="ZH184" i="4"/>
  <c r="ZI184" i="4"/>
  <c r="ZJ184" i="4"/>
  <c r="ZK184" i="4"/>
  <c r="ZL184" i="4"/>
  <c r="ZM184" i="4"/>
  <c r="ZN184" i="4"/>
  <c r="ZO184" i="4"/>
  <c r="ZP184" i="4"/>
  <c r="ZQ184" i="4"/>
  <c r="ZR184" i="4"/>
  <c r="ZS184" i="4"/>
  <c r="ZT184" i="4"/>
  <c r="ZU184" i="4"/>
  <c r="ZV184" i="4"/>
  <c r="ZW184" i="4"/>
  <c r="ZX184" i="4"/>
  <c r="ZY184" i="4"/>
  <c r="ZZ184" i="4"/>
  <c r="AAA184" i="4"/>
  <c r="AAB184" i="4"/>
  <c r="AAC184" i="4"/>
  <c r="AAD184" i="4"/>
  <c r="AAE184" i="4"/>
  <c r="AAF184" i="4"/>
  <c r="AAG184" i="4"/>
  <c r="AAH184" i="4"/>
  <c r="AAI184" i="4"/>
  <c r="AAJ184" i="4"/>
  <c r="AAK184" i="4"/>
  <c r="AAL184" i="4"/>
  <c r="AAM184" i="4"/>
  <c r="AAN184" i="4"/>
  <c r="AAO184" i="4"/>
  <c r="AAP184" i="4"/>
  <c r="AAQ184" i="4"/>
  <c r="AAR184" i="4"/>
  <c r="AAS184" i="4"/>
  <c r="AAT184" i="4"/>
  <c r="AAU184" i="4"/>
  <c r="AAV184" i="4"/>
  <c r="AAW184" i="4"/>
  <c r="AAX184" i="4"/>
  <c r="AAY184" i="4"/>
  <c r="AAZ184" i="4"/>
  <c r="ABA184" i="4"/>
  <c r="ABB184" i="4"/>
  <c r="ABC184" i="4"/>
  <c r="ABD184" i="4"/>
  <c r="ABE184" i="4"/>
  <c r="ABF184" i="4"/>
  <c r="ABG184" i="4"/>
  <c r="ABH184" i="4"/>
  <c r="ABI184" i="4"/>
  <c r="ABJ184" i="4"/>
  <c r="ABK184" i="4"/>
  <c r="ABL184" i="4"/>
  <c r="ABM184" i="4"/>
  <c r="ABN184" i="4"/>
  <c r="ABO184" i="4"/>
  <c r="ABP184" i="4"/>
  <c r="ABQ184" i="4"/>
  <c r="ABR184" i="4"/>
  <c r="ABS184" i="4"/>
  <c r="ABT184" i="4"/>
  <c r="ABU184" i="4"/>
  <c r="ABV184" i="4"/>
  <c r="ABW184" i="4"/>
  <c r="ABX184" i="4"/>
  <c r="ABY184" i="4"/>
  <c r="ABZ184" i="4"/>
  <c r="ACA184" i="4"/>
  <c r="ACB184" i="4"/>
  <c r="ACC184" i="4"/>
  <c r="ACD184" i="4"/>
  <c r="ACE184" i="4"/>
  <c r="ACF184" i="4"/>
  <c r="ACG184" i="4"/>
  <c r="ACH184" i="4"/>
  <c r="ACI184" i="4"/>
  <c r="ACJ184" i="4"/>
  <c r="ACK184" i="4"/>
  <c r="ACL184" i="4"/>
  <c r="ACM184" i="4"/>
  <c r="ACN184" i="4"/>
  <c r="ACO184" i="4"/>
  <c r="ACP184" i="4"/>
  <c r="ACQ184" i="4"/>
  <c r="ACR184" i="4"/>
  <c r="ACS184" i="4"/>
  <c r="ACT184" i="4"/>
  <c r="ACU184" i="4"/>
  <c r="ACV184" i="4"/>
  <c r="ACW184" i="4"/>
  <c r="ACX184" i="4"/>
  <c r="ACY184" i="4"/>
  <c r="ACZ184" i="4"/>
  <c r="ADA184" i="4"/>
  <c r="ADB184" i="4"/>
  <c r="ADC184" i="4"/>
  <c r="ADD184" i="4"/>
  <c r="ADE184" i="4"/>
  <c r="ADF184" i="4"/>
  <c r="ADG184" i="4"/>
  <c r="ADH184" i="4"/>
  <c r="ADI184" i="4"/>
  <c r="ADJ184" i="4"/>
  <c r="ADK184" i="4"/>
  <c r="ADL184" i="4"/>
  <c r="ADM184" i="4"/>
  <c r="ADN184" i="4"/>
  <c r="ADO184" i="4"/>
  <c r="ADP184" i="4"/>
  <c r="ADQ184" i="4"/>
  <c r="ADR184" i="4"/>
  <c r="ADS184" i="4"/>
  <c r="ADT184" i="4"/>
  <c r="ADU184" i="4"/>
  <c r="ADV184" i="4"/>
  <c r="ADW184" i="4"/>
  <c r="ADX184" i="4"/>
  <c r="ADY184" i="4"/>
  <c r="ADZ184" i="4"/>
  <c r="AEA184" i="4"/>
  <c r="AEB184" i="4"/>
  <c r="AEC184" i="4"/>
  <c r="AED184" i="4"/>
  <c r="AEE184" i="4"/>
  <c r="AEF184" i="4"/>
  <c r="AEG184" i="4"/>
  <c r="AEH184" i="4"/>
  <c r="AEI184" i="4"/>
  <c r="AEJ184" i="4"/>
  <c r="AEK184" i="4"/>
  <c r="AEL184" i="4"/>
  <c r="AEM184" i="4"/>
  <c r="AEN184" i="4"/>
  <c r="AEO184" i="4"/>
  <c r="AEP184" i="4"/>
  <c r="AEQ184" i="4"/>
  <c r="AER184" i="4"/>
  <c r="AES184" i="4"/>
  <c r="AET184" i="4"/>
  <c r="AEU184" i="4"/>
  <c r="AEV184" i="4"/>
  <c r="AEW184" i="4"/>
  <c r="AEX184" i="4"/>
  <c r="AEY184" i="4"/>
  <c r="AEZ184" i="4"/>
  <c r="AFA184" i="4"/>
  <c r="AFB184" i="4"/>
  <c r="AFC184" i="4"/>
  <c r="AFD184" i="4"/>
  <c r="AFE184" i="4"/>
  <c r="AFF184" i="4"/>
  <c r="AFG184" i="4"/>
  <c r="AFH184" i="4"/>
  <c r="AFI184" i="4"/>
  <c r="AFJ184" i="4"/>
  <c r="AFK184" i="4"/>
  <c r="AFL184" i="4"/>
  <c r="AFM184" i="4"/>
  <c r="AFN184" i="4"/>
  <c r="AFO184" i="4"/>
  <c r="AFP184" i="4"/>
  <c r="AFQ184" i="4"/>
  <c r="AFR184" i="4"/>
  <c r="AFS184" i="4"/>
  <c r="AFT184" i="4"/>
  <c r="AFU184" i="4"/>
  <c r="AFV184" i="4"/>
  <c r="AFW184" i="4"/>
  <c r="AFX184" i="4"/>
  <c r="AFY184" i="4"/>
  <c r="AFZ184" i="4"/>
  <c r="AGA184" i="4"/>
  <c r="AGB184" i="4"/>
  <c r="AGC184" i="4"/>
  <c r="AGD184" i="4"/>
  <c r="AGE184" i="4"/>
  <c r="AGF184" i="4"/>
  <c r="AGG184" i="4"/>
  <c r="AGH184" i="4"/>
  <c r="AGI184" i="4"/>
  <c r="AGJ184" i="4"/>
  <c r="AGK184" i="4"/>
  <c r="AGL184" i="4"/>
  <c r="AGM184" i="4"/>
  <c r="AGN184" i="4"/>
  <c r="AGO184" i="4"/>
  <c r="AGP184" i="4"/>
  <c r="AGQ184" i="4"/>
  <c r="AGR184" i="4"/>
  <c r="AGS184" i="4"/>
  <c r="AGT184" i="4"/>
  <c r="AGU184" i="4"/>
  <c r="AGV184" i="4"/>
  <c r="AGW184" i="4"/>
  <c r="AGX184" i="4"/>
  <c r="AGY184" i="4"/>
  <c r="AGZ184" i="4"/>
  <c r="AHA184" i="4"/>
  <c r="AHB184" i="4"/>
  <c r="AHC184" i="4"/>
  <c r="AHD184" i="4"/>
  <c r="AHE184" i="4"/>
  <c r="AHF184" i="4"/>
  <c r="AHG184" i="4"/>
  <c r="AHH184" i="4"/>
  <c r="AHI184" i="4"/>
  <c r="AHJ184" i="4"/>
  <c r="AHK184" i="4"/>
  <c r="AHL184" i="4"/>
  <c r="AHM184" i="4"/>
  <c r="AHN184" i="4"/>
  <c r="AHO184" i="4"/>
  <c r="AHP184" i="4"/>
  <c r="AHQ184" i="4"/>
  <c r="AHR184" i="4"/>
  <c r="AHS184" i="4"/>
  <c r="AHT184" i="4"/>
  <c r="AHU184" i="4"/>
  <c r="AHV184" i="4"/>
  <c r="AHW184" i="4"/>
  <c r="AHX184" i="4"/>
  <c r="AHY184" i="4"/>
  <c r="AHZ184" i="4"/>
  <c r="AIA184" i="4"/>
  <c r="AIB184" i="4"/>
  <c r="AIC184" i="4"/>
  <c r="AID184" i="4"/>
  <c r="AIE184" i="4"/>
  <c r="AIF184" i="4"/>
  <c r="AIG184" i="4"/>
  <c r="AIH184" i="4"/>
  <c r="AII184" i="4"/>
  <c r="AIJ184" i="4"/>
  <c r="AIK184" i="4"/>
  <c r="AIL184" i="4"/>
  <c r="AIM184" i="4"/>
  <c r="AIN184" i="4"/>
  <c r="AIO184" i="4"/>
  <c r="AIP184" i="4"/>
  <c r="AIQ184" i="4"/>
  <c r="AIR184" i="4"/>
  <c r="AIS184" i="4"/>
  <c r="AIT184" i="4"/>
  <c r="AIU184" i="4"/>
  <c r="AIV184" i="4"/>
  <c r="AIW184" i="4"/>
  <c r="AIX184" i="4"/>
  <c r="AIY184" i="4"/>
  <c r="AIZ184" i="4"/>
  <c r="AJA184" i="4"/>
  <c r="AJB184" i="4"/>
  <c r="AJC184" i="4"/>
  <c r="AJD184" i="4"/>
  <c r="AJE184" i="4"/>
  <c r="AJF184" i="4"/>
  <c r="AJG184" i="4"/>
  <c r="AJH184" i="4"/>
  <c r="AJI184" i="4"/>
  <c r="AJJ184" i="4"/>
  <c r="AJK184" i="4"/>
  <c r="AJL184" i="4"/>
  <c r="AJM184" i="4"/>
  <c r="AJN184" i="4"/>
  <c r="AJO184" i="4"/>
  <c r="AJP184" i="4"/>
  <c r="AJQ184" i="4"/>
  <c r="AJR184" i="4"/>
  <c r="AJS184" i="4"/>
  <c r="AJT184" i="4"/>
  <c r="AJU184" i="4"/>
  <c r="AJV184" i="4"/>
  <c r="AJW184" i="4"/>
  <c r="AJX184" i="4"/>
  <c r="AJY184" i="4"/>
  <c r="AJZ184" i="4"/>
  <c r="AKA184" i="4"/>
  <c r="AKB184" i="4"/>
  <c r="AKC184" i="4"/>
  <c r="AKD184" i="4"/>
  <c r="AKE184" i="4"/>
  <c r="AKF184" i="4"/>
  <c r="AKG184" i="4"/>
  <c r="AKH184" i="4"/>
  <c r="AKI184" i="4"/>
  <c r="AKJ184" i="4"/>
  <c r="AKK184" i="4"/>
  <c r="AKL184" i="4"/>
  <c r="AKM184" i="4"/>
  <c r="AKN184" i="4"/>
  <c r="AKO184" i="4"/>
  <c r="AKP184" i="4"/>
  <c r="AKQ184" i="4"/>
  <c r="AKR184" i="4"/>
  <c r="AKS184" i="4"/>
  <c r="AKT184" i="4"/>
  <c r="AKU184" i="4"/>
  <c r="AKV184" i="4"/>
  <c r="AKW184" i="4"/>
  <c r="AKX184" i="4"/>
  <c r="AKY184" i="4"/>
  <c r="AKZ184" i="4"/>
  <c r="ALA184" i="4"/>
  <c r="ALB184" i="4"/>
  <c r="ALC184" i="4"/>
  <c r="ALD184" i="4"/>
  <c r="ALE184" i="4"/>
  <c r="ALF184" i="4"/>
  <c r="ALG184" i="4"/>
  <c r="ALH184" i="4"/>
  <c r="ALI184" i="4"/>
  <c r="ALJ184" i="4"/>
  <c r="ALK184" i="4"/>
  <c r="ALL184" i="4"/>
  <c r="ALM184" i="4"/>
  <c r="ALN184" i="4"/>
  <c r="ALO184" i="4"/>
  <c r="ALP184" i="4"/>
  <c r="ALQ184" i="4"/>
  <c r="ALR184" i="4"/>
  <c r="ALS184" i="4"/>
  <c r="ALT184" i="4"/>
  <c r="ALU184" i="4"/>
  <c r="ALV184" i="4"/>
  <c r="ALW184" i="4"/>
  <c r="ALX184" i="4"/>
  <c r="ALY184" i="4"/>
  <c r="ALZ184" i="4"/>
  <c r="AMA184" i="4"/>
  <c r="AMB184" i="4"/>
  <c r="AMC184" i="4"/>
  <c r="AMD184" i="4"/>
  <c r="AME184" i="4"/>
  <c r="AMF184" i="4"/>
  <c r="AMG184" i="4"/>
  <c r="AMH184" i="4"/>
  <c r="AMI184" i="4"/>
  <c r="AMJ184" i="4"/>
  <c r="AMK184" i="4"/>
  <c r="AML184" i="4"/>
  <c r="AMM184" i="4"/>
  <c r="AMN184" i="4"/>
  <c r="AMO184" i="4"/>
  <c r="AMP184" i="4"/>
  <c r="AMQ184" i="4"/>
  <c r="AMR184" i="4"/>
  <c r="AMS184" i="4"/>
  <c r="AMT184" i="4"/>
  <c r="AMU184" i="4"/>
  <c r="AMV184" i="4"/>
  <c r="AMW184" i="4"/>
  <c r="AMX184" i="4"/>
  <c r="AMY184" i="4"/>
  <c r="AMZ184" i="4"/>
  <c r="ANA184" i="4"/>
  <c r="ANB184" i="4"/>
  <c r="ANC184" i="4"/>
  <c r="AND184" i="4"/>
  <c r="ANE184" i="4"/>
  <c r="ANF184" i="4"/>
  <c r="ANG184" i="4"/>
  <c r="ANH184" i="4"/>
  <c r="ANI184" i="4"/>
  <c r="ANJ184" i="4"/>
  <c r="ANK184" i="4"/>
  <c r="ANL184" i="4"/>
  <c r="ANM184" i="4"/>
  <c r="ANN184" i="4"/>
  <c r="ANO184" i="4"/>
  <c r="ANP184" i="4"/>
  <c r="ANQ184" i="4"/>
  <c r="ANR184" i="4"/>
  <c r="ANS184" i="4"/>
  <c r="ANT184" i="4"/>
  <c r="ANU184" i="4"/>
  <c r="ANV184" i="4"/>
  <c r="ANW184" i="4"/>
  <c r="ANX184" i="4"/>
  <c r="ANY184" i="4"/>
  <c r="ANZ184" i="4"/>
  <c r="AOA184" i="4"/>
  <c r="AOB184" i="4"/>
  <c r="AOC184" i="4"/>
  <c r="AOD184" i="4"/>
  <c r="AOE184" i="4"/>
  <c r="AOF184" i="4"/>
  <c r="AOG184" i="4"/>
  <c r="AOH184" i="4"/>
  <c r="AOI184" i="4"/>
  <c r="AOJ184" i="4"/>
  <c r="AOK184" i="4"/>
  <c r="AOL184" i="4"/>
  <c r="AOM184" i="4"/>
  <c r="AON184" i="4"/>
  <c r="AOO184" i="4"/>
  <c r="AOP184" i="4"/>
  <c r="AOQ184" i="4"/>
  <c r="AOR184" i="4"/>
  <c r="AOS184" i="4"/>
  <c r="AOT184" i="4"/>
  <c r="AOU184" i="4"/>
  <c r="AOV184" i="4"/>
  <c r="AOW184" i="4"/>
  <c r="AOX184" i="4"/>
  <c r="AOY184" i="4"/>
  <c r="AOZ184" i="4"/>
  <c r="APA184" i="4"/>
  <c r="APB184" i="4"/>
  <c r="APC184" i="4"/>
  <c r="APD184" i="4"/>
  <c r="D186" i="4"/>
  <c r="D194" i="4" s="1"/>
  <c r="E186" i="4"/>
  <c r="E194" i="4" s="1"/>
  <c r="F186" i="4"/>
  <c r="F194" i="4" s="1"/>
  <c r="G186" i="4"/>
  <c r="G194" i="4" s="1"/>
  <c r="H186" i="4"/>
  <c r="H194" i="4" s="1"/>
  <c r="I186" i="4"/>
  <c r="I194" i="4" s="1"/>
  <c r="J186" i="4"/>
  <c r="J194" i="4" s="1"/>
  <c r="K186" i="4"/>
  <c r="K194" i="4" s="1"/>
  <c r="L186" i="4"/>
  <c r="L194" i="4" s="1"/>
  <c r="M186" i="4"/>
  <c r="M194" i="4" s="1"/>
  <c r="N186" i="4"/>
  <c r="N194" i="4" s="1"/>
  <c r="O186" i="4"/>
  <c r="O194" i="4" s="1"/>
  <c r="P186" i="4"/>
  <c r="P194" i="4" s="1"/>
  <c r="Q186" i="4"/>
  <c r="Q194" i="4" s="1"/>
  <c r="R186" i="4"/>
  <c r="R194" i="4" s="1"/>
  <c r="S186" i="4"/>
  <c r="S194" i="4" s="1"/>
  <c r="T186" i="4"/>
  <c r="T194" i="4" s="1"/>
  <c r="U186" i="4"/>
  <c r="U194" i="4" s="1"/>
  <c r="V186" i="4"/>
  <c r="V194" i="4" s="1"/>
  <c r="W186" i="4"/>
  <c r="W194" i="4" s="1"/>
  <c r="X186" i="4"/>
  <c r="X194" i="4" s="1"/>
  <c r="Y186" i="4"/>
  <c r="Y194" i="4" s="1"/>
  <c r="Z186" i="4"/>
  <c r="Z194" i="4" s="1"/>
  <c r="AA186" i="4"/>
  <c r="AA194" i="4" s="1"/>
  <c r="AB186" i="4"/>
  <c r="AB194" i="4" s="1"/>
  <c r="AC186" i="4"/>
  <c r="AC194" i="4" s="1"/>
  <c r="AD186" i="4"/>
  <c r="AD194" i="4" s="1"/>
  <c r="AE186" i="4"/>
  <c r="AE194" i="4" s="1"/>
  <c r="AF186" i="4"/>
  <c r="AF194" i="4" s="1"/>
  <c r="AG186" i="4"/>
  <c r="AG194" i="4" s="1"/>
  <c r="AH186" i="4"/>
  <c r="AH194" i="4" s="1"/>
  <c r="AI186" i="4"/>
  <c r="AI194" i="4" s="1"/>
  <c r="AJ186" i="4"/>
  <c r="AJ194" i="4" s="1"/>
  <c r="AK186" i="4"/>
  <c r="AK194" i="4" s="1"/>
  <c r="AL186" i="4"/>
  <c r="AL194" i="4" s="1"/>
  <c r="AM186" i="4"/>
  <c r="AM194" i="4" s="1"/>
  <c r="AN186" i="4"/>
  <c r="AN194" i="4" s="1"/>
  <c r="AO186" i="4"/>
  <c r="AO194" i="4" s="1"/>
  <c r="AP186" i="4"/>
  <c r="AP194" i="4" s="1"/>
  <c r="AQ186" i="4"/>
  <c r="AQ194" i="4" s="1"/>
  <c r="AR186" i="4"/>
  <c r="AR194" i="4" s="1"/>
  <c r="AS186" i="4"/>
  <c r="AS194" i="4" s="1"/>
  <c r="AT186" i="4"/>
  <c r="AT194" i="4" s="1"/>
  <c r="AU186" i="4"/>
  <c r="AU194" i="4" s="1"/>
  <c r="AV186" i="4"/>
  <c r="AV194" i="4" s="1"/>
  <c r="AW186" i="4"/>
  <c r="AW194" i="4" s="1"/>
  <c r="AX186" i="4"/>
  <c r="AX194" i="4" s="1"/>
  <c r="AY186" i="4"/>
  <c r="AY194" i="4" s="1"/>
  <c r="AZ186" i="4"/>
  <c r="AZ194" i="4" s="1"/>
  <c r="BA186" i="4"/>
  <c r="BA194" i="4" s="1"/>
  <c r="BB186" i="4"/>
  <c r="BB194" i="4" s="1"/>
  <c r="BC186" i="4"/>
  <c r="BC194" i="4" s="1"/>
  <c r="BD186" i="4"/>
  <c r="BD194" i="4" s="1"/>
  <c r="BE186" i="4"/>
  <c r="BE194" i="4" s="1"/>
  <c r="BF186" i="4"/>
  <c r="BF194" i="4" s="1"/>
  <c r="BG186" i="4"/>
  <c r="BG194" i="4" s="1"/>
  <c r="BH186" i="4"/>
  <c r="BH194" i="4" s="1"/>
  <c r="BI186" i="4"/>
  <c r="BI194" i="4" s="1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CY186" i="4"/>
  <c r="CZ186" i="4"/>
  <c r="DA186" i="4"/>
  <c r="DB186" i="4"/>
  <c r="DC186" i="4"/>
  <c r="DD186" i="4"/>
  <c r="DE186" i="4"/>
  <c r="DF186" i="4"/>
  <c r="DG186" i="4"/>
  <c r="DH186" i="4"/>
  <c r="DI186" i="4"/>
  <c r="DJ186" i="4"/>
  <c r="DK186" i="4"/>
  <c r="DL186" i="4"/>
  <c r="DM186" i="4"/>
  <c r="DN186" i="4"/>
  <c r="DO186" i="4"/>
  <c r="DP186" i="4"/>
  <c r="DQ186" i="4"/>
  <c r="DR186" i="4"/>
  <c r="DS186" i="4"/>
  <c r="DT186" i="4"/>
  <c r="DU186" i="4"/>
  <c r="DV186" i="4"/>
  <c r="DW186" i="4"/>
  <c r="DX186" i="4"/>
  <c r="DY186" i="4"/>
  <c r="DZ186" i="4"/>
  <c r="EA186" i="4"/>
  <c r="EB186" i="4"/>
  <c r="EC186" i="4"/>
  <c r="ED186" i="4"/>
  <c r="EE186" i="4"/>
  <c r="EF186" i="4"/>
  <c r="EG186" i="4"/>
  <c r="EH186" i="4"/>
  <c r="EI186" i="4"/>
  <c r="EJ186" i="4"/>
  <c r="EK186" i="4"/>
  <c r="EL186" i="4"/>
  <c r="EM186" i="4"/>
  <c r="EN186" i="4"/>
  <c r="EO186" i="4"/>
  <c r="EP186" i="4"/>
  <c r="EQ186" i="4"/>
  <c r="ER186" i="4"/>
  <c r="ES186" i="4"/>
  <c r="ET186" i="4"/>
  <c r="EU186" i="4"/>
  <c r="EV186" i="4"/>
  <c r="EW186" i="4"/>
  <c r="EX186" i="4"/>
  <c r="EY186" i="4"/>
  <c r="EZ186" i="4"/>
  <c r="FA186" i="4"/>
  <c r="FB186" i="4"/>
  <c r="FC186" i="4"/>
  <c r="FD186" i="4"/>
  <c r="FE186" i="4"/>
  <c r="FF186" i="4"/>
  <c r="FG186" i="4"/>
  <c r="FH186" i="4"/>
  <c r="FI186" i="4"/>
  <c r="FJ186" i="4"/>
  <c r="FK186" i="4"/>
  <c r="FL186" i="4"/>
  <c r="FM186" i="4"/>
  <c r="FN186" i="4"/>
  <c r="FO186" i="4"/>
  <c r="FP186" i="4"/>
  <c r="FQ186" i="4"/>
  <c r="FR186" i="4"/>
  <c r="FS186" i="4"/>
  <c r="FT186" i="4"/>
  <c r="FU186" i="4"/>
  <c r="FV186" i="4"/>
  <c r="FW186" i="4"/>
  <c r="FX186" i="4"/>
  <c r="FY186" i="4"/>
  <c r="FZ186" i="4"/>
  <c r="GA186" i="4"/>
  <c r="GB186" i="4"/>
  <c r="GC186" i="4"/>
  <c r="GD186" i="4"/>
  <c r="GE186" i="4"/>
  <c r="GF186" i="4"/>
  <c r="GG186" i="4"/>
  <c r="GH186" i="4"/>
  <c r="GI186" i="4"/>
  <c r="GJ186" i="4"/>
  <c r="GK186" i="4"/>
  <c r="GL186" i="4"/>
  <c r="GM186" i="4"/>
  <c r="GN186" i="4"/>
  <c r="GO186" i="4"/>
  <c r="GP186" i="4"/>
  <c r="GQ186" i="4"/>
  <c r="GR186" i="4"/>
  <c r="GS186" i="4"/>
  <c r="GT186" i="4"/>
  <c r="GU186" i="4"/>
  <c r="GV186" i="4"/>
  <c r="GW186" i="4"/>
  <c r="GX186" i="4"/>
  <c r="GY186" i="4"/>
  <c r="GZ186" i="4"/>
  <c r="HA186" i="4"/>
  <c r="HB186" i="4"/>
  <c r="HC186" i="4"/>
  <c r="HD186" i="4"/>
  <c r="HE186" i="4"/>
  <c r="HF186" i="4"/>
  <c r="HG186" i="4"/>
  <c r="HH186" i="4"/>
  <c r="HI186" i="4"/>
  <c r="HJ186" i="4"/>
  <c r="HK186" i="4"/>
  <c r="HL186" i="4"/>
  <c r="HM186" i="4"/>
  <c r="HN186" i="4"/>
  <c r="HO186" i="4"/>
  <c r="HP186" i="4"/>
  <c r="HQ186" i="4"/>
  <c r="HR186" i="4"/>
  <c r="HS186" i="4"/>
  <c r="HT186" i="4"/>
  <c r="HU186" i="4"/>
  <c r="HV186" i="4"/>
  <c r="HW186" i="4"/>
  <c r="HX186" i="4"/>
  <c r="HY186" i="4"/>
  <c r="HZ186" i="4"/>
  <c r="IA186" i="4"/>
  <c r="IB186" i="4"/>
  <c r="IC186" i="4"/>
  <c r="ID186" i="4"/>
  <c r="IE186" i="4"/>
  <c r="IF186" i="4"/>
  <c r="IG186" i="4"/>
  <c r="IH186" i="4"/>
  <c r="II186" i="4"/>
  <c r="IJ186" i="4"/>
  <c r="IK186" i="4"/>
  <c r="IL186" i="4"/>
  <c r="IM186" i="4"/>
  <c r="IN186" i="4"/>
  <c r="IO186" i="4"/>
  <c r="IP186" i="4"/>
  <c r="IQ186" i="4"/>
  <c r="IR186" i="4"/>
  <c r="IS186" i="4"/>
  <c r="IT186" i="4"/>
  <c r="IU186" i="4"/>
  <c r="IV186" i="4"/>
  <c r="IW186" i="4"/>
  <c r="IX186" i="4"/>
  <c r="IY186" i="4"/>
  <c r="IZ186" i="4"/>
  <c r="JA186" i="4"/>
  <c r="JB186" i="4"/>
  <c r="JC186" i="4"/>
  <c r="JD186" i="4"/>
  <c r="JE186" i="4"/>
  <c r="JF186" i="4"/>
  <c r="JG186" i="4"/>
  <c r="JH186" i="4"/>
  <c r="JI186" i="4"/>
  <c r="JJ186" i="4"/>
  <c r="JK186" i="4"/>
  <c r="JL186" i="4"/>
  <c r="JM186" i="4"/>
  <c r="JN186" i="4"/>
  <c r="JO186" i="4"/>
  <c r="JP186" i="4"/>
  <c r="JQ186" i="4"/>
  <c r="JR186" i="4"/>
  <c r="JS186" i="4"/>
  <c r="JT186" i="4"/>
  <c r="JU186" i="4"/>
  <c r="JV186" i="4"/>
  <c r="JW186" i="4"/>
  <c r="JX186" i="4"/>
  <c r="JY186" i="4"/>
  <c r="JZ186" i="4"/>
  <c r="KA186" i="4"/>
  <c r="KB186" i="4"/>
  <c r="KC186" i="4"/>
  <c r="KD186" i="4"/>
  <c r="KE186" i="4"/>
  <c r="KF186" i="4"/>
  <c r="KG186" i="4"/>
  <c r="KH186" i="4"/>
  <c r="KI186" i="4"/>
  <c r="KJ186" i="4"/>
  <c r="KK186" i="4"/>
  <c r="KL186" i="4"/>
  <c r="KM186" i="4"/>
  <c r="KN186" i="4"/>
  <c r="KO186" i="4"/>
  <c r="KP186" i="4"/>
  <c r="KQ186" i="4"/>
  <c r="KR186" i="4"/>
  <c r="KS186" i="4"/>
  <c r="KT186" i="4"/>
  <c r="KU186" i="4"/>
  <c r="KV186" i="4"/>
  <c r="KW186" i="4"/>
  <c r="KX186" i="4"/>
  <c r="KY186" i="4"/>
  <c r="KZ186" i="4"/>
  <c r="LA186" i="4"/>
  <c r="LB186" i="4"/>
  <c r="LC186" i="4"/>
  <c r="LD186" i="4"/>
  <c r="LE186" i="4"/>
  <c r="LF186" i="4"/>
  <c r="LG186" i="4"/>
  <c r="LH186" i="4"/>
  <c r="LI186" i="4"/>
  <c r="LJ186" i="4"/>
  <c r="LK186" i="4"/>
  <c r="LL186" i="4"/>
  <c r="LM186" i="4"/>
  <c r="LN186" i="4"/>
  <c r="LO186" i="4"/>
  <c r="LP186" i="4"/>
  <c r="LQ186" i="4"/>
  <c r="LR186" i="4"/>
  <c r="LS186" i="4"/>
  <c r="LT186" i="4"/>
  <c r="LU186" i="4"/>
  <c r="LV186" i="4"/>
  <c r="LW186" i="4"/>
  <c r="LX186" i="4"/>
  <c r="LY186" i="4"/>
  <c r="LZ186" i="4"/>
  <c r="MA186" i="4"/>
  <c r="MB186" i="4"/>
  <c r="MC186" i="4"/>
  <c r="MD186" i="4"/>
  <c r="ME186" i="4"/>
  <c r="MF186" i="4"/>
  <c r="MG186" i="4"/>
  <c r="MH186" i="4"/>
  <c r="MI186" i="4"/>
  <c r="MJ186" i="4"/>
  <c r="MK186" i="4"/>
  <c r="ML186" i="4"/>
  <c r="MM186" i="4"/>
  <c r="MN186" i="4"/>
  <c r="MO186" i="4"/>
  <c r="MP186" i="4"/>
  <c r="MQ186" i="4"/>
  <c r="MR186" i="4"/>
  <c r="MS186" i="4"/>
  <c r="MT186" i="4"/>
  <c r="MU186" i="4"/>
  <c r="MV186" i="4"/>
  <c r="MW186" i="4"/>
  <c r="MX186" i="4"/>
  <c r="MY186" i="4"/>
  <c r="MZ186" i="4"/>
  <c r="NA186" i="4"/>
  <c r="NB186" i="4"/>
  <c r="NC186" i="4"/>
  <c r="ND186" i="4"/>
  <c r="NE186" i="4"/>
  <c r="NF186" i="4"/>
  <c r="NG186" i="4"/>
  <c r="NH186" i="4"/>
  <c r="NI186" i="4"/>
  <c r="NJ186" i="4"/>
  <c r="NK186" i="4"/>
  <c r="NL186" i="4"/>
  <c r="NM186" i="4"/>
  <c r="NN186" i="4"/>
  <c r="NO186" i="4"/>
  <c r="NP186" i="4"/>
  <c r="NQ186" i="4"/>
  <c r="NR186" i="4"/>
  <c r="NS186" i="4"/>
  <c r="NT186" i="4"/>
  <c r="NU186" i="4"/>
  <c r="NV186" i="4"/>
  <c r="NW186" i="4"/>
  <c r="NX186" i="4"/>
  <c r="NY186" i="4"/>
  <c r="NZ186" i="4"/>
  <c r="OA186" i="4"/>
  <c r="OB186" i="4"/>
  <c r="OC186" i="4"/>
  <c r="OD186" i="4"/>
  <c r="OE186" i="4"/>
  <c r="OF186" i="4"/>
  <c r="OG186" i="4"/>
  <c r="OH186" i="4"/>
  <c r="OI186" i="4"/>
  <c r="OJ186" i="4"/>
  <c r="OK186" i="4"/>
  <c r="OL186" i="4"/>
  <c r="OM186" i="4"/>
  <c r="ON186" i="4"/>
  <c r="OO186" i="4"/>
  <c r="OP186" i="4"/>
  <c r="OQ186" i="4"/>
  <c r="OR186" i="4"/>
  <c r="OS186" i="4"/>
  <c r="OT186" i="4"/>
  <c r="OU186" i="4"/>
  <c r="OV186" i="4"/>
  <c r="OW186" i="4"/>
  <c r="OX186" i="4"/>
  <c r="OY186" i="4"/>
  <c r="OZ186" i="4"/>
  <c r="PA186" i="4"/>
  <c r="PB186" i="4"/>
  <c r="PC186" i="4"/>
  <c r="PD186" i="4"/>
  <c r="PE186" i="4"/>
  <c r="PF186" i="4"/>
  <c r="PG186" i="4"/>
  <c r="PH186" i="4"/>
  <c r="PI186" i="4"/>
  <c r="PJ186" i="4"/>
  <c r="PK186" i="4"/>
  <c r="PL186" i="4"/>
  <c r="PM186" i="4"/>
  <c r="PN186" i="4"/>
  <c r="PO186" i="4"/>
  <c r="PP186" i="4"/>
  <c r="PQ186" i="4"/>
  <c r="PR186" i="4"/>
  <c r="PS186" i="4"/>
  <c r="PT186" i="4"/>
  <c r="PU186" i="4"/>
  <c r="PV186" i="4"/>
  <c r="PW186" i="4"/>
  <c r="PX186" i="4"/>
  <c r="PY186" i="4"/>
  <c r="PZ186" i="4"/>
  <c r="QA186" i="4"/>
  <c r="QB186" i="4"/>
  <c r="QC186" i="4"/>
  <c r="QD186" i="4"/>
  <c r="QE186" i="4"/>
  <c r="QF186" i="4"/>
  <c r="QG186" i="4"/>
  <c r="QH186" i="4"/>
  <c r="QI186" i="4"/>
  <c r="QJ186" i="4"/>
  <c r="QK186" i="4"/>
  <c r="QL186" i="4"/>
  <c r="QM186" i="4"/>
  <c r="QN186" i="4"/>
  <c r="QO186" i="4"/>
  <c r="QP186" i="4"/>
  <c r="QQ186" i="4"/>
  <c r="QR186" i="4"/>
  <c r="QS186" i="4"/>
  <c r="QT186" i="4"/>
  <c r="QU186" i="4"/>
  <c r="QV186" i="4"/>
  <c r="QW186" i="4"/>
  <c r="QX186" i="4"/>
  <c r="QY186" i="4"/>
  <c r="QZ186" i="4"/>
  <c r="RA186" i="4"/>
  <c r="RB186" i="4"/>
  <c r="RC186" i="4"/>
  <c r="RD186" i="4"/>
  <c r="RE186" i="4"/>
  <c r="RF186" i="4"/>
  <c r="RG186" i="4"/>
  <c r="RH186" i="4"/>
  <c r="RI186" i="4"/>
  <c r="RJ186" i="4"/>
  <c r="RK186" i="4"/>
  <c r="RL186" i="4"/>
  <c r="RM186" i="4"/>
  <c r="RN186" i="4"/>
  <c r="RO186" i="4"/>
  <c r="RP186" i="4"/>
  <c r="RQ186" i="4"/>
  <c r="RR186" i="4"/>
  <c r="RS186" i="4"/>
  <c r="RT186" i="4"/>
  <c r="RU186" i="4"/>
  <c r="RV186" i="4"/>
  <c r="RW186" i="4"/>
  <c r="RX186" i="4"/>
  <c r="RY186" i="4"/>
  <c r="RZ186" i="4"/>
  <c r="SA186" i="4"/>
  <c r="SB186" i="4"/>
  <c r="SC186" i="4"/>
  <c r="SD186" i="4"/>
  <c r="SE186" i="4"/>
  <c r="SF186" i="4"/>
  <c r="SG186" i="4"/>
  <c r="SH186" i="4"/>
  <c r="SI186" i="4"/>
  <c r="SJ186" i="4"/>
  <c r="SK186" i="4"/>
  <c r="SL186" i="4"/>
  <c r="SM186" i="4"/>
  <c r="SN186" i="4"/>
  <c r="SO186" i="4"/>
  <c r="SP186" i="4"/>
  <c r="SQ186" i="4"/>
  <c r="SR186" i="4"/>
  <c r="SS186" i="4"/>
  <c r="ST186" i="4"/>
  <c r="SU186" i="4"/>
  <c r="SV186" i="4"/>
  <c r="SW186" i="4"/>
  <c r="SX186" i="4"/>
  <c r="SY186" i="4"/>
  <c r="SZ186" i="4"/>
  <c r="TA186" i="4"/>
  <c r="TB186" i="4"/>
  <c r="TC186" i="4"/>
  <c r="TD186" i="4"/>
  <c r="TE186" i="4"/>
  <c r="TF186" i="4"/>
  <c r="TG186" i="4"/>
  <c r="TH186" i="4"/>
  <c r="TI186" i="4"/>
  <c r="TJ186" i="4"/>
  <c r="TK186" i="4"/>
  <c r="TL186" i="4"/>
  <c r="TM186" i="4"/>
  <c r="TN186" i="4"/>
  <c r="TO186" i="4"/>
  <c r="TP186" i="4"/>
  <c r="TQ186" i="4"/>
  <c r="TR186" i="4"/>
  <c r="TS186" i="4"/>
  <c r="TT186" i="4"/>
  <c r="TU186" i="4"/>
  <c r="TV186" i="4"/>
  <c r="TW186" i="4"/>
  <c r="TX186" i="4"/>
  <c r="TY186" i="4"/>
  <c r="TZ186" i="4"/>
  <c r="UA186" i="4"/>
  <c r="UB186" i="4"/>
  <c r="UC186" i="4"/>
  <c r="UD186" i="4"/>
  <c r="UE186" i="4"/>
  <c r="UF186" i="4"/>
  <c r="UG186" i="4"/>
  <c r="UH186" i="4"/>
  <c r="UI186" i="4"/>
  <c r="UJ186" i="4"/>
  <c r="UK186" i="4"/>
  <c r="UL186" i="4"/>
  <c r="UM186" i="4"/>
  <c r="UN186" i="4"/>
  <c r="UO186" i="4"/>
  <c r="UP186" i="4"/>
  <c r="UQ186" i="4"/>
  <c r="UR186" i="4"/>
  <c r="US186" i="4"/>
  <c r="UT186" i="4"/>
  <c r="UU186" i="4"/>
  <c r="UV186" i="4"/>
  <c r="UW186" i="4"/>
  <c r="UX186" i="4"/>
  <c r="UY186" i="4"/>
  <c r="UZ186" i="4"/>
  <c r="VA186" i="4"/>
  <c r="VB186" i="4"/>
  <c r="VC186" i="4"/>
  <c r="VD186" i="4"/>
  <c r="VE186" i="4"/>
  <c r="VF186" i="4"/>
  <c r="VG186" i="4"/>
  <c r="VH186" i="4"/>
  <c r="VI186" i="4"/>
  <c r="VJ186" i="4"/>
  <c r="VK186" i="4"/>
  <c r="VL186" i="4"/>
  <c r="VM186" i="4"/>
  <c r="VN186" i="4"/>
  <c r="VO186" i="4"/>
  <c r="VP186" i="4"/>
  <c r="VQ186" i="4"/>
  <c r="VR186" i="4"/>
  <c r="VS186" i="4"/>
  <c r="VT186" i="4"/>
  <c r="VU186" i="4"/>
  <c r="VV186" i="4"/>
  <c r="VW186" i="4"/>
  <c r="VX186" i="4"/>
  <c r="VY186" i="4"/>
  <c r="VZ186" i="4"/>
  <c r="WA186" i="4"/>
  <c r="WB186" i="4"/>
  <c r="WC186" i="4"/>
  <c r="WD186" i="4"/>
  <c r="WE186" i="4"/>
  <c r="WF186" i="4"/>
  <c r="WG186" i="4"/>
  <c r="WH186" i="4"/>
  <c r="WI186" i="4"/>
  <c r="WJ186" i="4"/>
  <c r="WK186" i="4"/>
  <c r="WL186" i="4"/>
  <c r="WM186" i="4"/>
  <c r="WN186" i="4"/>
  <c r="WO186" i="4"/>
  <c r="WP186" i="4"/>
  <c r="WQ186" i="4"/>
  <c r="WR186" i="4"/>
  <c r="WS186" i="4"/>
  <c r="WT186" i="4"/>
  <c r="WU186" i="4"/>
  <c r="WV186" i="4"/>
  <c r="WW186" i="4"/>
  <c r="WX186" i="4"/>
  <c r="WY186" i="4"/>
  <c r="WZ186" i="4"/>
  <c r="XA186" i="4"/>
  <c r="XB186" i="4"/>
  <c r="XC186" i="4"/>
  <c r="XD186" i="4"/>
  <c r="XE186" i="4"/>
  <c r="XF186" i="4"/>
  <c r="XG186" i="4"/>
  <c r="XH186" i="4"/>
  <c r="XI186" i="4"/>
  <c r="XJ186" i="4"/>
  <c r="XK186" i="4"/>
  <c r="XL186" i="4"/>
  <c r="XM186" i="4"/>
  <c r="XN186" i="4"/>
  <c r="XO186" i="4"/>
  <c r="XP186" i="4"/>
  <c r="XQ186" i="4"/>
  <c r="XR186" i="4"/>
  <c r="XS186" i="4"/>
  <c r="XT186" i="4"/>
  <c r="XU186" i="4"/>
  <c r="XV186" i="4"/>
  <c r="XW186" i="4"/>
  <c r="XX186" i="4"/>
  <c r="XY186" i="4"/>
  <c r="XZ186" i="4"/>
  <c r="YA186" i="4"/>
  <c r="YB186" i="4"/>
  <c r="YC186" i="4"/>
  <c r="YD186" i="4"/>
  <c r="YE186" i="4"/>
  <c r="YF186" i="4"/>
  <c r="YG186" i="4"/>
  <c r="YH186" i="4"/>
  <c r="YI186" i="4"/>
  <c r="YJ186" i="4"/>
  <c r="YK186" i="4"/>
  <c r="YL186" i="4"/>
  <c r="YM186" i="4"/>
  <c r="YN186" i="4"/>
  <c r="YO186" i="4"/>
  <c r="YP186" i="4"/>
  <c r="YQ186" i="4"/>
  <c r="YR186" i="4"/>
  <c r="YS186" i="4"/>
  <c r="YT186" i="4"/>
  <c r="YU186" i="4"/>
  <c r="YV186" i="4"/>
  <c r="YW186" i="4"/>
  <c r="YX186" i="4"/>
  <c r="YY186" i="4"/>
  <c r="YZ186" i="4"/>
  <c r="ZA186" i="4"/>
  <c r="ZB186" i="4"/>
  <c r="ZC186" i="4"/>
  <c r="ZD186" i="4"/>
  <c r="ZE186" i="4"/>
  <c r="ZF186" i="4"/>
  <c r="ZG186" i="4"/>
  <c r="ZH186" i="4"/>
  <c r="ZI186" i="4"/>
  <c r="ZJ186" i="4"/>
  <c r="ZK186" i="4"/>
  <c r="ZL186" i="4"/>
  <c r="ZM186" i="4"/>
  <c r="ZN186" i="4"/>
  <c r="ZO186" i="4"/>
  <c r="ZP186" i="4"/>
  <c r="ZQ186" i="4"/>
  <c r="ZR186" i="4"/>
  <c r="ZS186" i="4"/>
  <c r="ZT186" i="4"/>
  <c r="ZU186" i="4"/>
  <c r="ZV186" i="4"/>
  <c r="ZW186" i="4"/>
  <c r="ZX186" i="4"/>
  <c r="ZY186" i="4"/>
  <c r="ZZ186" i="4"/>
  <c r="AAA186" i="4"/>
  <c r="AAB186" i="4"/>
  <c r="AAC186" i="4"/>
  <c r="AAD186" i="4"/>
  <c r="AAE186" i="4"/>
  <c r="AAF186" i="4"/>
  <c r="AAG186" i="4"/>
  <c r="AAH186" i="4"/>
  <c r="AAI186" i="4"/>
  <c r="AAJ186" i="4"/>
  <c r="AAK186" i="4"/>
  <c r="AAL186" i="4"/>
  <c r="AAM186" i="4"/>
  <c r="AAN186" i="4"/>
  <c r="AAO186" i="4"/>
  <c r="AAP186" i="4"/>
  <c r="AAQ186" i="4"/>
  <c r="AAR186" i="4"/>
  <c r="AAS186" i="4"/>
  <c r="AAT186" i="4"/>
  <c r="AAU186" i="4"/>
  <c r="AAV186" i="4"/>
  <c r="AAW186" i="4"/>
  <c r="AAX186" i="4"/>
  <c r="AAY186" i="4"/>
  <c r="AAZ186" i="4"/>
  <c r="ABA186" i="4"/>
  <c r="ABB186" i="4"/>
  <c r="ABC186" i="4"/>
  <c r="ABD186" i="4"/>
  <c r="ABE186" i="4"/>
  <c r="ABF186" i="4"/>
  <c r="ABG186" i="4"/>
  <c r="ABH186" i="4"/>
  <c r="ABI186" i="4"/>
  <c r="ABJ186" i="4"/>
  <c r="ABK186" i="4"/>
  <c r="ABL186" i="4"/>
  <c r="ABM186" i="4"/>
  <c r="ABN186" i="4"/>
  <c r="ABO186" i="4"/>
  <c r="ABP186" i="4"/>
  <c r="ABQ186" i="4"/>
  <c r="ABR186" i="4"/>
  <c r="ABS186" i="4"/>
  <c r="ABT186" i="4"/>
  <c r="ABU186" i="4"/>
  <c r="ABV186" i="4"/>
  <c r="ABW186" i="4"/>
  <c r="ABX186" i="4"/>
  <c r="ABY186" i="4"/>
  <c r="ABZ186" i="4"/>
  <c r="ACA186" i="4"/>
  <c r="ACB186" i="4"/>
  <c r="ACC186" i="4"/>
  <c r="ACD186" i="4"/>
  <c r="ACE186" i="4"/>
  <c r="ACF186" i="4"/>
  <c r="ACG186" i="4"/>
  <c r="ACH186" i="4"/>
  <c r="ACI186" i="4"/>
  <c r="ACJ186" i="4"/>
  <c r="ACK186" i="4"/>
  <c r="ACL186" i="4"/>
  <c r="ACM186" i="4"/>
  <c r="ACN186" i="4"/>
  <c r="ACO186" i="4"/>
  <c r="ACP186" i="4"/>
  <c r="ACQ186" i="4"/>
  <c r="ACR186" i="4"/>
  <c r="ACS186" i="4"/>
  <c r="ACT186" i="4"/>
  <c r="ACU186" i="4"/>
  <c r="ACV186" i="4"/>
  <c r="ACW186" i="4"/>
  <c r="ACX186" i="4"/>
  <c r="ACY186" i="4"/>
  <c r="ACZ186" i="4"/>
  <c r="ADA186" i="4"/>
  <c r="ADB186" i="4"/>
  <c r="ADC186" i="4"/>
  <c r="ADD186" i="4"/>
  <c r="ADE186" i="4"/>
  <c r="ADF186" i="4"/>
  <c r="ADG186" i="4"/>
  <c r="ADH186" i="4"/>
  <c r="ADI186" i="4"/>
  <c r="ADJ186" i="4"/>
  <c r="ADK186" i="4"/>
  <c r="ADL186" i="4"/>
  <c r="ADM186" i="4"/>
  <c r="ADN186" i="4"/>
  <c r="ADO186" i="4"/>
  <c r="ADP186" i="4"/>
  <c r="ADQ186" i="4"/>
  <c r="ADR186" i="4"/>
  <c r="ADS186" i="4"/>
  <c r="ADT186" i="4"/>
  <c r="ADU186" i="4"/>
  <c r="ADV186" i="4"/>
  <c r="ADW186" i="4"/>
  <c r="ADX186" i="4"/>
  <c r="ADY186" i="4"/>
  <c r="ADZ186" i="4"/>
  <c r="AEA186" i="4"/>
  <c r="AEB186" i="4"/>
  <c r="AEC186" i="4"/>
  <c r="AED186" i="4"/>
  <c r="AEE186" i="4"/>
  <c r="AEF186" i="4"/>
  <c r="AEG186" i="4"/>
  <c r="AEH186" i="4"/>
  <c r="AEI186" i="4"/>
  <c r="AEJ186" i="4"/>
  <c r="AEK186" i="4"/>
  <c r="AEL186" i="4"/>
  <c r="AEM186" i="4"/>
  <c r="AEN186" i="4"/>
  <c r="AEO186" i="4"/>
  <c r="AEP186" i="4"/>
  <c r="AEQ186" i="4"/>
  <c r="AER186" i="4"/>
  <c r="AES186" i="4"/>
  <c r="AET186" i="4"/>
  <c r="AEU186" i="4"/>
  <c r="AEV186" i="4"/>
  <c r="AEW186" i="4"/>
  <c r="AEX186" i="4"/>
  <c r="AEY186" i="4"/>
  <c r="AEZ186" i="4"/>
  <c r="AFA186" i="4"/>
  <c r="AFB186" i="4"/>
  <c r="AFC186" i="4"/>
  <c r="AFD186" i="4"/>
  <c r="AFE186" i="4"/>
  <c r="AFF186" i="4"/>
  <c r="AFG186" i="4"/>
  <c r="AFH186" i="4"/>
  <c r="AFI186" i="4"/>
  <c r="AFJ186" i="4"/>
  <c r="AFK186" i="4"/>
  <c r="AFL186" i="4"/>
  <c r="AFM186" i="4"/>
  <c r="AFN186" i="4"/>
  <c r="AFO186" i="4"/>
  <c r="AFP186" i="4"/>
  <c r="AFQ186" i="4"/>
  <c r="AFR186" i="4"/>
  <c r="AFS186" i="4"/>
  <c r="AFT186" i="4"/>
  <c r="AFU186" i="4"/>
  <c r="AFV186" i="4"/>
  <c r="AFW186" i="4"/>
  <c r="AFX186" i="4"/>
  <c r="AFY186" i="4"/>
  <c r="AFZ186" i="4"/>
  <c r="AGA186" i="4"/>
  <c r="AGB186" i="4"/>
  <c r="AGC186" i="4"/>
  <c r="AGD186" i="4"/>
  <c r="AGE186" i="4"/>
  <c r="AGF186" i="4"/>
  <c r="AGG186" i="4"/>
  <c r="AGH186" i="4"/>
  <c r="AGI186" i="4"/>
  <c r="AGJ186" i="4"/>
  <c r="AGK186" i="4"/>
  <c r="AGL186" i="4"/>
  <c r="AGM186" i="4"/>
  <c r="AGN186" i="4"/>
  <c r="AGO186" i="4"/>
  <c r="AGP186" i="4"/>
  <c r="AGQ186" i="4"/>
  <c r="AGR186" i="4"/>
  <c r="AGS186" i="4"/>
  <c r="AGT186" i="4"/>
  <c r="AGU186" i="4"/>
  <c r="AGV186" i="4"/>
  <c r="AGW186" i="4"/>
  <c r="AGX186" i="4"/>
  <c r="AGY186" i="4"/>
  <c r="AGZ186" i="4"/>
  <c r="AHA186" i="4"/>
  <c r="AHB186" i="4"/>
  <c r="AHC186" i="4"/>
  <c r="AHD186" i="4"/>
  <c r="AHE186" i="4"/>
  <c r="AHF186" i="4"/>
  <c r="AHG186" i="4"/>
  <c r="AHH186" i="4"/>
  <c r="AHI186" i="4"/>
  <c r="AHJ186" i="4"/>
  <c r="AHK186" i="4"/>
  <c r="AHL186" i="4"/>
  <c r="AHM186" i="4"/>
  <c r="AHN186" i="4"/>
  <c r="AHO186" i="4"/>
  <c r="AHP186" i="4"/>
  <c r="AHQ186" i="4"/>
  <c r="AHR186" i="4"/>
  <c r="AHS186" i="4"/>
  <c r="AHT186" i="4"/>
  <c r="AHU186" i="4"/>
  <c r="AHV186" i="4"/>
  <c r="AHW186" i="4"/>
  <c r="AHX186" i="4"/>
  <c r="AHY186" i="4"/>
  <c r="AHZ186" i="4"/>
  <c r="AIA186" i="4"/>
  <c r="AIB186" i="4"/>
  <c r="AIC186" i="4"/>
  <c r="AID186" i="4"/>
  <c r="AIE186" i="4"/>
  <c r="AIF186" i="4"/>
  <c r="AIG186" i="4"/>
  <c r="AIH186" i="4"/>
  <c r="AII186" i="4"/>
  <c r="AIJ186" i="4"/>
  <c r="AIK186" i="4"/>
  <c r="AIL186" i="4"/>
  <c r="AIM186" i="4"/>
  <c r="AIN186" i="4"/>
  <c r="AIO186" i="4"/>
  <c r="AIP186" i="4"/>
  <c r="AIQ186" i="4"/>
  <c r="AIR186" i="4"/>
  <c r="AIS186" i="4"/>
  <c r="AIT186" i="4"/>
  <c r="AIU186" i="4"/>
  <c r="AIV186" i="4"/>
  <c r="AIW186" i="4"/>
  <c r="AIX186" i="4"/>
  <c r="AIY186" i="4"/>
  <c r="AIZ186" i="4"/>
  <c r="AJA186" i="4"/>
  <c r="AJB186" i="4"/>
  <c r="AJC186" i="4"/>
  <c r="AJD186" i="4"/>
  <c r="AJE186" i="4"/>
  <c r="AJF186" i="4"/>
  <c r="AJG186" i="4"/>
  <c r="AJH186" i="4"/>
  <c r="AJI186" i="4"/>
  <c r="AJJ186" i="4"/>
  <c r="AJK186" i="4"/>
  <c r="AJL186" i="4"/>
  <c r="AJM186" i="4"/>
  <c r="AJN186" i="4"/>
  <c r="AJO186" i="4"/>
  <c r="AJP186" i="4"/>
  <c r="AJQ186" i="4"/>
  <c r="AJR186" i="4"/>
  <c r="AJS186" i="4"/>
  <c r="AJT186" i="4"/>
  <c r="AJU186" i="4"/>
  <c r="AJV186" i="4"/>
  <c r="AJW186" i="4"/>
  <c r="AJX186" i="4"/>
  <c r="AJY186" i="4"/>
  <c r="AJZ186" i="4"/>
  <c r="AKA186" i="4"/>
  <c r="AKB186" i="4"/>
  <c r="AKC186" i="4"/>
  <c r="AKD186" i="4"/>
  <c r="AKE186" i="4"/>
  <c r="AKF186" i="4"/>
  <c r="AKG186" i="4"/>
  <c r="AKH186" i="4"/>
  <c r="AKI186" i="4"/>
  <c r="AKJ186" i="4"/>
  <c r="AKK186" i="4"/>
  <c r="AKL186" i="4"/>
  <c r="AKM186" i="4"/>
  <c r="AKN186" i="4"/>
  <c r="AKO186" i="4"/>
  <c r="AKP186" i="4"/>
  <c r="AKQ186" i="4"/>
  <c r="AKR186" i="4"/>
  <c r="AKS186" i="4"/>
  <c r="AKT186" i="4"/>
  <c r="AKU186" i="4"/>
  <c r="AKV186" i="4"/>
  <c r="AKW186" i="4"/>
  <c r="AKX186" i="4"/>
  <c r="AKY186" i="4"/>
  <c r="AKZ186" i="4"/>
  <c r="ALA186" i="4"/>
  <c r="ALB186" i="4"/>
  <c r="ALC186" i="4"/>
  <c r="ALD186" i="4"/>
  <c r="ALE186" i="4"/>
  <c r="ALF186" i="4"/>
  <c r="ALG186" i="4"/>
  <c r="ALH186" i="4"/>
  <c r="ALI186" i="4"/>
  <c r="ALJ186" i="4"/>
  <c r="ALK186" i="4"/>
  <c r="ALL186" i="4"/>
  <c r="ALM186" i="4"/>
  <c r="ALN186" i="4"/>
  <c r="ALO186" i="4"/>
  <c r="ALP186" i="4"/>
  <c r="ALQ186" i="4"/>
  <c r="ALR186" i="4"/>
  <c r="ALS186" i="4"/>
  <c r="ALT186" i="4"/>
  <c r="ALU186" i="4"/>
  <c r="ALV186" i="4"/>
  <c r="ALW186" i="4"/>
  <c r="ALX186" i="4"/>
  <c r="ALY186" i="4"/>
  <c r="ALZ186" i="4"/>
  <c r="AMA186" i="4"/>
  <c r="AMB186" i="4"/>
  <c r="AMC186" i="4"/>
  <c r="AMD186" i="4"/>
  <c r="AME186" i="4"/>
  <c r="AMF186" i="4"/>
  <c r="AMG186" i="4"/>
  <c r="AMH186" i="4"/>
  <c r="AMI186" i="4"/>
  <c r="AMJ186" i="4"/>
  <c r="AMK186" i="4"/>
  <c r="AML186" i="4"/>
  <c r="AMM186" i="4"/>
  <c r="AMN186" i="4"/>
  <c r="AMO186" i="4"/>
  <c r="AMP186" i="4"/>
  <c r="AMQ186" i="4"/>
  <c r="AMR186" i="4"/>
  <c r="AMS186" i="4"/>
  <c r="AMT186" i="4"/>
  <c r="AMU186" i="4"/>
  <c r="AMV186" i="4"/>
  <c r="AMW186" i="4"/>
  <c r="AMX186" i="4"/>
  <c r="AMY186" i="4"/>
  <c r="AMZ186" i="4"/>
  <c r="ANA186" i="4"/>
  <c r="ANB186" i="4"/>
  <c r="ANC186" i="4"/>
  <c r="AND186" i="4"/>
  <c r="ANE186" i="4"/>
  <c r="ANF186" i="4"/>
  <c r="ANG186" i="4"/>
  <c r="ANH186" i="4"/>
  <c r="ANI186" i="4"/>
  <c r="ANJ186" i="4"/>
  <c r="ANK186" i="4"/>
  <c r="ANL186" i="4"/>
  <c r="ANM186" i="4"/>
  <c r="ANN186" i="4"/>
  <c r="ANO186" i="4"/>
  <c r="ANP186" i="4"/>
  <c r="ANQ186" i="4"/>
  <c r="ANR186" i="4"/>
  <c r="ANS186" i="4"/>
  <c r="ANT186" i="4"/>
  <c r="ANU186" i="4"/>
  <c r="ANV186" i="4"/>
  <c r="ANW186" i="4"/>
  <c r="ANX186" i="4"/>
  <c r="ANY186" i="4"/>
  <c r="ANZ186" i="4"/>
  <c r="AOA186" i="4"/>
  <c r="AOB186" i="4"/>
  <c r="AOC186" i="4"/>
  <c r="AOD186" i="4"/>
  <c r="AOE186" i="4"/>
  <c r="AOF186" i="4"/>
  <c r="AOG186" i="4"/>
  <c r="AOH186" i="4"/>
  <c r="AOI186" i="4"/>
  <c r="AOJ186" i="4"/>
  <c r="AOK186" i="4"/>
  <c r="AOL186" i="4"/>
  <c r="AOM186" i="4"/>
  <c r="AON186" i="4"/>
  <c r="AOO186" i="4"/>
  <c r="AOP186" i="4"/>
  <c r="AOQ186" i="4"/>
  <c r="AOR186" i="4"/>
  <c r="AOS186" i="4"/>
  <c r="AOT186" i="4"/>
  <c r="AOU186" i="4"/>
  <c r="AOV186" i="4"/>
  <c r="AOW186" i="4"/>
  <c r="AOX186" i="4"/>
  <c r="AOY186" i="4"/>
  <c r="AOZ186" i="4"/>
  <c r="APA186" i="4"/>
  <c r="APB186" i="4"/>
  <c r="APC186" i="4"/>
  <c r="APD186" i="4"/>
  <c r="C184" i="4"/>
  <c r="C186" i="4"/>
  <c r="C194" i="4" s="1"/>
  <c r="C182" i="4"/>
  <c r="E18" i="1"/>
  <c r="N15" i="1"/>
  <c r="H15" i="1"/>
  <c r="F11" i="1"/>
  <c r="E11" i="1"/>
  <c r="B38" i="1"/>
  <c r="C38" i="1"/>
  <c r="D38" i="1"/>
  <c r="E38" i="1"/>
  <c r="F38" i="1"/>
  <c r="G38" i="1"/>
  <c r="H38" i="1"/>
  <c r="I38" i="1"/>
  <c r="J38" i="1"/>
  <c r="K38" i="1"/>
  <c r="AOQ193" i="4" l="1"/>
  <c r="AOQ192" i="4"/>
  <c r="AMM193" i="4"/>
  <c r="AMM192" i="4"/>
  <c r="ALG193" i="4"/>
  <c r="ALG192" i="4"/>
  <c r="AJS193" i="4"/>
  <c r="AJS192" i="4"/>
  <c r="AIE193" i="4"/>
  <c r="AIE192" i="4"/>
  <c r="AGI193" i="4"/>
  <c r="AGI192" i="4"/>
  <c r="AFC193" i="4"/>
  <c r="AFC192" i="4"/>
  <c r="ADO193" i="4"/>
  <c r="ADO192" i="4"/>
  <c r="ABS193" i="4"/>
  <c r="ABS192" i="4"/>
  <c r="ZO193" i="4"/>
  <c r="ZO192" i="4"/>
  <c r="YA193" i="4"/>
  <c r="YA192" i="4"/>
  <c r="WM193" i="4"/>
  <c r="WM192" i="4"/>
  <c r="UQ193" i="4"/>
  <c r="UQ192" i="4"/>
  <c r="SU193" i="4"/>
  <c r="SU192" i="4"/>
  <c r="RO193" i="4"/>
  <c r="RO192" i="4"/>
  <c r="PS193" i="4"/>
  <c r="PS192" i="4"/>
  <c r="NW193" i="4"/>
  <c r="NW192" i="4"/>
  <c r="MA193" i="4"/>
  <c r="MA192" i="4"/>
  <c r="KE193" i="4"/>
  <c r="KE192" i="4"/>
  <c r="II193" i="4"/>
  <c r="II192" i="4"/>
  <c r="GU193" i="4"/>
  <c r="GU192" i="4"/>
  <c r="EY193" i="4"/>
  <c r="EY192" i="4"/>
  <c r="AOW193" i="4"/>
  <c r="AOW192" i="4"/>
  <c r="AOO193" i="4"/>
  <c r="AOO192" i="4"/>
  <c r="AOG193" i="4"/>
  <c r="AOG192" i="4"/>
  <c r="ANY193" i="4"/>
  <c r="ANY192" i="4"/>
  <c r="ANQ193" i="4"/>
  <c r="ANQ192" i="4"/>
  <c r="ANI193" i="4"/>
  <c r="ANI192" i="4"/>
  <c r="ANA193" i="4"/>
  <c r="ANA192" i="4"/>
  <c r="AMS193" i="4"/>
  <c r="AMS192" i="4"/>
  <c r="AMK193" i="4"/>
  <c r="AMK192" i="4"/>
  <c r="AMC193" i="4"/>
  <c r="AMC192" i="4"/>
  <c r="ALU193" i="4"/>
  <c r="ALU192" i="4"/>
  <c r="ALM193" i="4"/>
  <c r="ALM192" i="4"/>
  <c r="ALE193" i="4"/>
  <c r="ALE192" i="4"/>
  <c r="AKW193" i="4"/>
  <c r="AKW192" i="4"/>
  <c r="AKO193" i="4"/>
  <c r="AKO192" i="4"/>
  <c r="AKG193" i="4"/>
  <c r="AKG192" i="4"/>
  <c r="AJY193" i="4"/>
  <c r="AJY192" i="4"/>
  <c r="AJQ193" i="4"/>
  <c r="AJQ192" i="4"/>
  <c r="AJI193" i="4"/>
  <c r="AJI192" i="4"/>
  <c r="AJA193" i="4"/>
  <c r="AJA192" i="4"/>
  <c r="AIS193" i="4"/>
  <c r="AIS192" i="4"/>
  <c r="AIK193" i="4"/>
  <c r="AIK192" i="4"/>
  <c r="AIC193" i="4"/>
  <c r="AIC192" i="4"/>
  <c r="AHU193" i="4"/>
  <c r="AHU192" i="4"/>
  <c r="AHM193" i="4"/>
  <c r="AHM192" i="4"/>
  <c r="AHE193" i="4"/>
  <c r="AHE192" i="4"/>
  <c r="AGW193" i="4"/>
  <c r="AGW192" i="4"/>
  <c r="AGO193" i="4"/>
  <c r="AGO192" i="4"/>
  <c r="AGG193" i="4"/>
  <c r="AGG192" i="4"/>
  <c r="AFY193" i="4"/>
  <c r="AFY192" i="4"/>
  <c r="AFQ193" i="4"/>
  <c r="AFQ192" i="4"/>
  <c r="AFI193" i="4"/>
  <c r="AFI192" i="4"/>
  <c r="AFA193" i="4"/>
  <c r="AFA192" i="4"/>
  <c r="AES193" i="4"/>
  <c r="AES192" i="4"/>
  <c r="AEK193" i="4"/>
  <c r="AEK192" i="4"/>
  <c r="AEC193" i="4"/>
  <c r="AEC192" i="4"/>
  <c r="ADU193" i="4"/>
  <c r="ADU192" i="4"/>
  <c r="ADM193" i="4"/>
  <c r="ADM192" i="4"/>
  <c r="ADE193" i="4"/>
  <c r="ADE192" i="4"/>
  <c r="ACW193" i="4"/>
  <c r="ACW192" i="4"/>
  <c r="ACO193" i="4"/>
  <c r="ACO192" i="4"/>
  <c r="ACG193" i="4"/>
  <c r="ACG192" i="4"/>
  <c r="ABY193" i="4"/>
  <c r="ABY192" i="4"/>
  <c r="ABQ193" i="4"/>
  <c r="ABQ192" i="4"/>
  <c r="ABI193" i="4"/>
  <c r="ABI192" i="4"/>
  <c r="ABA193" i="4"/>
  <c r="ABA192" i="4"/>
  <c r="AAS193" i="4"/>
  <c r="AAS192" i="4"/>
  <c r="AAK193" i="4"/>
  <c r="AAK192" i="4"/>
  <c r="AAC193" i="4"/>
  <c r="AAC192" i="4"/>
  <c r="ZU193" i="4"/>
  <c r="ZU192" i="4"/>
  <c r="ZM193" i="4"/>
  <c r="ZM192" i="4"/>
  <c r="ZE193" i="4"/>
  <c r="ZE192" i="4"/>
  <c r="YW193" i="4"/>
  <c r="YW192" i="4"/>
  <c r="YO193" i="4"/>
  <c r="YO192" i="4"/>
  <c r="YG193" i="4"/>
  <c r="YG192" i="4"/>
  <c r="XY193" i="4"/>
  <c r="XY192" i="4"/>
  <c r="XQ193" i="4"/>
  <c r="XQ192" i="4"/>
  <c r="XI193" i="4"/>
  <c r="XI192" i="4"/>
  <c r="XA193" i="4"/>
  <c r="XA192" i="4"/>
  <c r="WS193" i="4"/>
  <c r="WS192" i="4"/>
  <c r="WK193" i="4"/>
  <c r="WK192" i="4"/>
  <c r="WC193" i="4"/>
  <c r="WC192" i="4"/>
  <c r="VU193" i="4"/>
  <c r="VU192" i="4"/>
  <c r="VM193" i="4"/>
  <c r="VM192" i="4"/>
  <c r="VE193" i="4"/>
  <c r="VE192" i="4"/>
  <c r="UW193" i="4"/>
  <c r="UW192" i="4"/>
  <c r="UO193" i="4"/>
  <c r="UO192" i="4"/>
  <c r="UG193" i="4"/>
  <c r="UG192" i="4"/>
  <c r="TY193" i="4"/>
  <c r="TY192" i="4"/>
  <c r="TQ193" i="4"/>
  <c r="TQ192" i="4"/>
  <c r="TI193" i="4"/>
  <c r="TI192" i="4"/>
  <c r="TA193" i="4"/>
  <c r="TA192" i="4"/>
  <c r="SS193" i="4"/>
  <c r="SS192" i="4"/>
  <c r="SK193" i="4"/>
  <c r="SK192" i="4"/>
  <c r="SC193" i="4"/>
  <c r="SC192" i="4"/>
  <c r="RU193" i="4"/>
  <c r="RU192" i="4"/>
  <c r="RM193" i="4"/>
  <c r="RM192" i="4"/>
  <c r="RE193" i="4"/>
  <c r="RE192" i="4"/>
  <c r="QW193" i="4"/>
  <c r="QW192" i="4"/>
  <c r="QO193" i="4"/>
  <c r="QO192" i="4"/>
  <c r="QG193" i="4"/>
  <c r="QG192" i="4"/>
  <c r="PY193" i="4"/>
  <c r="PY192" i="4"/>
  <c r="PQ193" i="4"/>
  <c r="PQ192" i="4"/>
  <c r="PI193" i="4"/>
  <c r="PI192" i="4"/>
  <c r="PA193" i="4"/>
  <c r="PA192" i="4"/>
  <c r="OS193" i="4"/>
  <c r="OS192" i="4"/>
  <c r="OK193" i="4"/>
  <c r="OK192" i="4"/>
  <c r="OC193" i="4"/>
  <c r="OC192" i="4"/>
  <c r="NU193" i="4"/>
  <c r="NU192" i="4"/>
  <c r="NM193" i="4"/>
  <c r="NM192" i="4"/>
  <c r="NE193" i="4"/>
  <c r="NE192" i="4"/>
  <c r="MW193" i="4"/>
  <c r="MW192" i="4"/>
  <c r="MO193" i="4"/>
  <c r="MO192" i="4"/>
  <c r="MG193" i="4"/>
  <c r="MG192" i="4"/>
  <c r="LY193" i="4"/>
  <c r="LY192" i="4"/>
  <c r="LQ193" i="4"/>
  <c r="LQ192" i="4"/>
  <c r="LI193" i="4"/>
  <c r="LI192" i="4"/>
  <c r="LA193" i="4"/>
  <c r="LA192" i="4"/>
  <c r="KS193" i="4"/>
  <c r="KS192" i="4"/>
  <c r="KK193" i="4"/>
  <c r="KK192" i="4"/>
  <c r="KC193" i="4"/>
  <c r="KC192" i="4"/>
  <c r="JU193" i="4"/>
  <c r="JU192" i="4"/>
  <c r="JM193" i="4"/>
  <c r="JM192" i="4"/>
  <c r="JE193" i="4"/>
  <c r="JE192" i="4"/>
  <c r="IW193" i="4"/>
  <c r="IW192" i="4"/>
  <c r="IO193" i="4"/>
  <c r="IO192" i="4"/>
  <c r="IG193" i="4"/>
  <c r="IG192" i="4"/>
  <c r="HY193" i="4"/>
  <c r="HY192" i="4"/>
  <c r="HQ193" i="4"/>
  <c r="HQ192" i="4"/>
  <c r="HI193" i="4"/>
  <c r="HI192" i="4"/>
  <c r="HA193" i="4"/>
  <c r="HA192" i="4"/>
  <c r="GS193" i="4"/>
  <c r="GS192" i="4"/>
  <c r="GK193" i="4"/>
  <c r="GK192" i="4"/>
  <c r="GC193" i="4"/>
  <c r="GC192" i="4"/>
  <c r="FU193" i="4"/>
  <c r="FU192" i="4"/>
  <c r="FM193" i="4"/>
  <c r="FM192" i="4"/>
  <c r="FE193" i="4"/>
  <c r="FE192" i="4"/>
  <c r="EW193" i="4"/>
  <c r="EW192" i="4"/>
  <c r="EO193" i="4"/>
  <c r="EO192" i="4"/>
  <c r="EG193" i="4"/>
  <c r="EG192" i="4"/>
  <c r="DQ193" i="4"/>
  <c r="DQ192" i="4"/>
  <c r="DI193" i="4"/>
  <c r="DI192" i="4"/>
  <c r="DA193" i="4"/>
  <c r="DA192" i="4"/>
  <c r="CS193" i="4"/>
  <c r="CS192" i="4"/>
  <c r="CK193" i="4"/>
  <c r="CK192" i="4"/>
  <c r="APD193" i="4"/>
  <c r="APD192" i="4"/>
  <c r="AOV193" i="4"/>
  <c r="AOV192" i="4"/>
  <c r="AON193" i="4"/>
  <c r="AON192" i="4"/>
  <c r="AOF193" i="4"/>
  <c r="AOF192" i="4"/>
  <c r="ANX193" i="4"/>
  <c r="ANX192" i="4"/>
  <c r="ANP193" i="4"/>
  <c r="ANP192" i="4"/>
  <c r="ANH193" i="4"/>
  <c r="ANH192" i="4"/>
  <c r="AMZ193" i="4"/>
  <c r="AMZ192" i="4"/>
  <c r="AMR193" i="4"/>
  <c r="AMR192" i="4"/>
  <c r="AMJ193" i="4"/>
  <c r="AMJ192" i="4"/>
  <c r="AMB193" i="4"/>
  <c r="AMB192" i="4"/>
  <c r="ALT193" i="4"/>
  <c r="ALT192" i="4"/>
  <c r="ALL193" i="4"/>
  <c r="ALL192" i="4"/>
  <c r="ALD193" i="4"/>
  <c r="ALD192" i="4"/>
  <c r="AKV193" i="4"/>
  <c r="AKV192" i="4"/>
  <c r="AKN193" i="4"/>
  <c r="AKN192" i="4"/>
  <c r="AKF193" i="4"/>
  <c r="AKF192" i="4"/>
  <c r="AJX193" i="4"/>
  <c r="AJX192" i="4"/>
  <c r="AJP193" i="4"/>
  <c r="AJP192" i="4"/>
  <c r="AJH193" i="4"/>
  <c r="AJH192" i="4"/>
  <c r="AIZ193" i="4"/>
  <c r="AIZ192" i="4"/>
  <c r="AIR193" i="4"/>
  <c r="AIR192" i="4"/>
  <c r="AIJ193" i="4"/>
  <c r="AIJ192" i="4"/>
  <c r="AIB193" i="4"/>
  <c r="AIB192" i="4"/>
  <c r="AHT193" i="4"/>
  <c r="AHT192" i="4"/>
  <c r="AHL193" i="4"/>
  <c r="AHL192" i="4"/>
  <c r="AHD193" i="4"/>
  <c r="AHD192" i="4"/>
  <c r="AGV193" i="4"/>
  <c r="AGV192" i="4"/>
  <c r="AGN193" i="4"/>
  <c r="AGN192" i="4"/>
  <c r="AGF193" i="4"/>
  <c r="AGF192" i="4"/>
  <c r="AFX193" i="4"/>
  <c r="AFX192" i="4"/>
  <c r="AFP193" i="4"/>
  <c r="AFP192" i="4"/>
  <c r="AFH193" i="4"/>
  <c r="AFH192" i="4"/>
  <c r="AEZ193" i="4"/>
  <c r="AEZ192" i="4"/>
  <c r="AER193" i="4"/>
  <c r="AER192" i="4"/>
  <c r="AEJ193" i="4"/>
  <c r="AEJ192" i="4"/>
  <c r="AEB193" i="4"/>
  <c r="AEB192" i="4"/>
  <c r="ADT193" i="4"/>
  <c r="ADT192" i="4"/>
  <c r="ADL193" i="4"/>
  <c r="ADL192" i="4"/>
  <c r="ADD193" i="4"/>
  <c r="ADD192" i="4"/>
  <c r="ACV193" i="4"/>
  <c r="ACV192" i="4"/>
  <c r="ACN193" i="4"/>
  <c r="ACN192" i="4"/>
  <c r="ACF193" i="4"/>
  <c r="ACF192" i="4"/>
  <c r="ABX193" i="4"/>
  <c r="ABX192" i="4"/>
  <c r="ABP193" i="4"/>
  <c r="ABP192" i="4"/>
  <c r="ABH193" i="4"/>
  <c r="ABH192" i="4"/>
  <c r="AAZ193" i="4"/>
  <c r="AAZ192" i="4"/>
  <c r="AAR193" i="4"/>
  <c r="AAR192" i="4"/>
  <c r="AAJ193" i="4"/>
  <c r="AAJ192" i="4"/>
  <c r="AAB193" i="4"/>
  <c r="AAB192" i="4"/>
  <c r="ZT193" i="4"/>
  <c r="ZT192" i="4"/>
  <c r="ZL193" i="4"/>
  <c r="ZL192" i="4"/>
  <c r="ZD193" i="4"/>
  <c r="ZD192" i="4"/>
  <c r="YV193" i="4"/>
  <c r="YV192" i="4"/>
  <c r="YN193" i="4"/>
  <c r="YN192" i="4"/>
  <c r="YF193" i="4"/>
  <c r="YF192" i="4"/>
  <c r="XX193" i="4"/>
  <c r="XX192" i="4"/>
  <c r="XP193" i="4"/>
  <c r="XP192" i="4"/>
  <c r="XH193" i="4"/>
  <c r="XH192" i="4"/>
  <c r="WZ193" i="4"/>
  <c r="WZ192" i="4"/>
  <c r="WR193" i="4"/>
  <c r="WR192" i="4"/>
  <c r="WJ193" i="4"/>
  <c r="WJ192" i="4"/>
  <c r="WB193" i="4"/>
  <c r="WB192" i="4"/>
  <c r="VT193" i="4"/>
  <c r="VT192" i="4"/>
  <c r="VL193" i="4"/>
  <c r="VL192" i="4"/>
  <c r="VD193" i="4"/>
  <c r="VD192" i="4"/>
  <c r="UV193" i="4"/>
  <c r="UV192" i="4"/>
  <c r="UN193" i="4"/>
  <c r="UN192" i="4"/>
  <c r="UF193" i="4"/>
  <c r="UF192" i="4"/>
  <c r="TX193" i="4"/>
  <c r="TX192" i="4"/>
  <c r="TP193" i="4"/>
  <c r="TP192" i="4"/>
  <c r="TH193" i="4"/>
  <c r="TH192" i="4"/>
  <c r="SZ193" i="4"/>
  <c r="SZ192" i="4"/>
  <c r="SR193" i="4"/>
  <c r="SR192" i="4"/>
  <c r="SJ193" i="4"/>
  <c r="SJ192" i="4"/>
  <c r="SB193" i="4"/>
  <c r="SB192" i="4"/>
  <c r="RT193" i="4"/>
  <c r="RT192" i="4"/>
  <c r="RL193" i="4"/>
  <c r="RL192" i="4"/>
  <c r="RD193" i="4"/>
  <c r="RD192" i="4"/>
  <c r="QV193" i="4"/>
  <c r="QV192" i="4"/>
  <c r="QN193" i="4"/>
  <c r="QN192" i="4"/>
  <c r="QF193" i="4"/>
  <c r="QF192" i="4"/>
  <c r="PX193" i="4"/>
  <c r="PX192" i="4"/>
  <c r="PP193" i="4"/>
  <c r="PP192" i="4"/>
  <c r="PH193" i="4"/>
  <c r="PH192" i="4"/>
  <c r="OZ193" i="4"/>
  <c r="OZ192" i="4"/>
  <c r="OR193" i="4"/>
  <c r="OR192" i="4"/>
  <c r="OJ193" i="4"/>
  <c r="OJ192" i="4"/>
  <c r="OB193" i="4"/>
  <c r="OB192" i="4"/>
  <c r="NT193" i="4"/>
  <c r="NT192" i="4"/>
  <c r="NL193" i="4"/>
  <c r="NL192" i="4"/>
  <c r="ND193" i="4"/>
  <c r="ND192" i="4"/>
  <c r="MV193" i="4"/>
  <c r="MV192" i="4"/>
  <c r="MN193" i="4"/>
  <c r="MN192" i="4"/>
  <c r="MF193" i="4"/>
  <c r="MF192" i="4"/>
  <c r="LX193" i="4"/>
  <c r="LX192" i="4"/>
  <c r="LP193" i="4"/>
  <c r="LP192" i="4"/>
  <c r="LH193" i="4"/>
  <c r="LH192" i="4"/>
  <c r="KZ193" i="4"/>
  <c r="KZ192" i="4"/>
  <c r="KR193" i="4"/>
  <c r="KR192" i="4"/>
  <c r="KJ193" i="4"/>
  <c r="KJ192" i="4"/>
  <c r="KB193" i="4"/>
  <c r="KB192" i="4"/>
  <c r="JT193" i="4"/>
  <c r="JT192" i="4"/>
  <c r="JL193" i="4"/>
  <c r="JL192" i="4"/>
  <c r="JD193" i="4"/>
  <c r="JD192" i="4"/>
  <c r="IV193" i="4"/>
  <c r="IV192" i="4"/>
  <c r="IN193" i="4"/>
  <c r="IN192" i="4"/>
  <c r="IF193" i="4"/>
  <c r="IF192" i="4"/>
  <c r="HX193" i="4"/>
  <c r="HX192" i="4"/>
  <c r="HP193" i="4"/>
  <c r="HP192" i="4"/>
  <c r="HH193" i="4"/>
  <c r="HH192" i="4"/>
  <c r="GZ193" i="4"/>
  <c r="GZ192" i="4"/>
  <c r="GR193" i="4"/>
  <c r="GR192" i="4"/>
  <c r="GJ193" i="4"/>
  <c r="GJ192" i="4"/>
  <c r="GB193" i="4"/>
  <c r="GB192" i="4"/>
  <c r="FT193" i="4"/>
  <c r="FT192" i="4"/>
  <c r="FL193" i="4"/>
  <c r="FL192" i="4"/>
  <c r="FD193" i="4"/>
  <c r="FD192" i="4"/>
  <c r="EV193" i="4"/>
  <c r="EV192" i="4"/>
  <c r="EN193" i="4"/>
  <c r="EN192" i="4"/>
  <c r="EF193" i="4"/>
  <c r="EF192" i="4"/>
  <c r="DP193" i="4"/>
  <c r="DP192" i="4"/>
  <c r="DH193" i="4"/>
  <c r="DH192" i="4"/>
  <c r="CZ193" i="4"/>
  <c r="CZ192" i="4"/>
  <c r="CR193" i="4"/>
  <c r="CR192" i="4"/>
  <c r="CJ193" i="4"/>
  <c r="CJ192" i="4"/>
  <c r="ANK193" i="4"/>
  <c r="ANK192" i="4"/>
  <c r="ALW193" i="4"/>
  <c r="ALW192" i="4"/>
  <c r="AKI193" i="4"/>
  <c r="AKI192" i="4"/>
  <c r="AJC193" i="4"/>
  <c r="AJC192" i="4"/>
  <c r="AHO193" i="4"/>
  <c r="AHO192" i="4"/>
  <c r="AFS193" i="4"/>
  <c r="AFS192" i="4"/>
  <c r="ADG193" i="4"/>
  <c r="ADG192" i="4"/>
  <c r="ABK193" i="4"/>
  <c r="ABK192" i="4"/>
  <c r="AAE193" i="4"/>
  <c r="AAE192" i="4"/>
  <c r="YY193" i="4"/>
  <c r="YY192" i="4"/>
  <c r="XK193" i="4"/>
  <c r="XK192" i="4"/>
  <c r="VO193" i="4"/>
  <c r="VO192" i="4"/>
  <c r="TS193" i="4"/>
  <c r="TS192" i="4"/>
  <c r="SE193" i="4"/>
  <c r="SE192" i="4"/>
  <c r="QI193" i="4"/>
  <c r="QI192" i="4"/>
  <c r="OM193" i="4"/>
  <c r="OM192" i="4"/>
  <c r="MQ193" i="4"/>
  <c r="MQ192" i="4"/>
  <c r="KM193" i="4"/>
  <c r="KM192" i="4"/>
  <c r="IQ193" i="4"/>
  <c r="IQ192" i="4"/>
  <c r="HC193" i="4"/>
  <c r="HC192" i="4"/>
  <c r="FO193" i="4"/>
  <c r="FO192" i="4"/>
  <c r="CU193" i="4"/>
  <c r="CU192" i="4"/>
  <c r="APC193" i="4"/>
  <c r="APC192" i="4"/>
  <c r="AOU193" i="4"/>
  <c r="AOU192" i="4"/>
  <c r="AOM193" i="4"/>
  <c r="AOM192" i="4"/>
  <c r="AOE193" i="4"/>
  <c r="AOE192" i="4"/>
  <c r="ANW193" i="4"/>
  <c r="ANW192" i="4"/>
  <c r="ANO193" i="4"/>
  <c r="ANO192" i="4"/>
  <c r="ANG193" i="4"/>
  <c r="ANG192" i="4"/>
  <c r="AMY193" i="4"/>
  <c r="AMY192" i="4"/>
  <c r="AMQ193" i="4"/>
  <c r="AMQ192" i="4"/>
  <c r="AMI193" i="4"/>
  <c r="AMI192" i="4"/>
  <c r="AMA193" i="4"/>
  <c r="AMA192" i="4"/>
  <c r="ALS193" i="4"/>
  <c r="ALS192" i="4"/>
  <c r="ALK193" i="4"/>
  <c r="ALK192" i="4"/>
  <c r="ALC193" i="4"/>
  <c r="ALC192" i="4"/>
  <c r="AKU193" i="4"/>
  <c r="AKU192" i="4"/>
  <c r="AKM193" i="4"/>
  <c r="AKM192" i="4"/>
  <c r="AKE193" i="4"/>
  <c r="AKE192" i="4"/>
  <c r="AJW193" i="4"/>
  <c r="AJW192" i="4"/>
  <c r="AJO193" i="4"/>
  <c r="AJO192" i="4"/>
  <c r="AJG193" i="4"/>
  <c r="AJG192" i="4"/>
  <c r="AIY193" i="4"/>
  <c r="AIY192" i="4"/>
  <c r="AIQ193" i="4"/>
  <c r="AIQ192" i="4"/>
  <c r="AII193" i="4"/>
  <c r="AII192" i="4"/>
  <c r="AIA193" i="4"/>
  <c r="AIA192" i="4"/>
  <c r="AHS193" i="4"/>
  <c r="AHS192" i="4"/>
  <c r="AHK193" i="4"/>
  <c r="AHK192" i="4"/>
  <c r="AHC193" i="4"/>
  <c r="AHC192" i="4"/>
  <c r="AGU193" i="4"/>
  <c r="AGU192" i="4"/>
  <c r="AGM193" i="4"/>
  <c r="AGM192" i="4"/>
  <c r="AGE193" i="4"/>
  <c r="AGE192" i="4"/>
  <c r="AFW193" i="4"/>
  <c r="AFW192" i="4"/>
  <c r="AFO193" i="4"/>
  <c r="AFO192" i="4"/>
  <c r="AFG193" i="4"/>
  <c r="AFG192" i="4"/>
  <c r="AEY193" i="4"/>
  <c r="AEY192" i="4"/>
  <c r="AEQ193" i="4"/>
  <c r="AEQ192" i="4"/>
  <c r="AEI193" i="4"/>
  <c r="AEI192" i="4"/>
  <c r="AEA193" i="4"/>
  <c r="AEA192" i="4"/>
  <c r="ADS193" i="4"/>
  <c r="ADS192" i="4"/>
  <c r="ADK193" i="4"/>
  <c r="ADK192" i="4"/>
  <c r="ADC193" i="4"/>
  <c r="ADC192" i="4"/>
  <c r="ACU193" i="4"/>
  <c r="ACU192" i="4"/>
  <c r="ACM193" i="4"/>
  <c r="ACM192" i="4"/>
  <c r="ACE193" i="4"/>
  <c r="ACE192" i="4"/>
  <c r="ABW193" i="4"/>
  <c r="ABW192" i="4"/>
  <c r="ABO193" i="4"/>
  <c r="ABO192" i="4"/>
  <c r="ABG193" i="4"/>
  <c r="ABG192" i="4"/>
  <c r="AAY193" i="4"/>
  <c r="AAY192" i="4"/>
  <c r="AAQ193" i="4"/>
  <c r="AAQ192" i="4"/>
  <c r="AAI193" i="4"/>
  <c r="AAI192" i="4"/>
  <c r="AAA193" i="4"/>
  <c r="AAA192" i="4"/>
  <c r="ZS193" i="4"/>
  <c r="ZS192" i="4"/>
  <c r="ZK193" i="4"/>
  <c r="ZK192" i="4"/>
  <c r="ZC193" i="4"/>
  <c r="ZC192" i="4"/>
  <c r="YU193" i="4"/>
  <c r="YU192" i="4"/>
  <c r="YM193" i="4"/>
  <c r="YM192" i="4"/>
  <c r="YE193" i="4"/>
  <c r="YE192" i="4"/>
  <c r="XW193" i="4"/>
  <c r="XW192" i="4"/>
  <c r="XO193" i="4"/>
  <c r="XO192" i="4"/>
  <c r="XG193" i="4"/>
  <c r="XG192" i="4"/>
  <c r="WY193" i="4"/>
  <c r="WY192" i="4"/>
  <c r="WQ193" i="4"/>
  <c r="WQ192" i="4"/>
  <c r="WI193" i="4"/>
  <c r="WI192" i="4"/>
  <c r="WA193" i="4"/>
  <c r="WA192" i="4"/>
  <c r="VS193" i="4"/>
  <c r="VS192" i="4"/>
  <c r="VK193" i="4"/>
  <c r="VK192" i="4"/>
  <c r="VC193" i="4"/>
  <c r="VC192" i="4"/>
  <c r="UU193" i="4"/>
  <c r="UU192" i="4"/>
  <c r="UM193" i="4"/>
  <c r="UM192" i="4"/>
  <c r="UE193" i="4"/>
  <c r="UE192" i="4"/>
  <c r="TW193" i="4"/>
  <c r="TW192" i="4"/>
  <c r="TO193" i="4"/>
  <c r="TO192" i="4"/>
  <c r="TG193" i="4"/>
  <c r="TG192" i="4"/>
  <c r="SY193" i="4"/>
  <c r="SY192" i="4"/>
  <c r="SQ193" i="4"/>
  <c r="SQ192" i="4"/>
  <c r="SI193" i="4"/>
  <c r="SI192" i="4"/>
  <c r="SA193" i="4"/>
  <c r="SA192" i="4"/>
  <c r="RS193" i="4"/>
  <c r="RS192" i="4"/>
  <c r="RK193" i="4"/>
  <c r="RK192" i="4"/>
  <c r="RC193" i="4"/>
  <c r="RC192" i="4"/>
  <c r="QU193" i="4"/>
  <c r="QU192" i="4"/>
  <c r="QM193" i="4"/>
  <c r="QM192" i="4"/>
  <c r="QE193" i="4"/>
  <c r="QE192" i="4"/>
  <c r="PW193" i="4"/>
  <c r="PW192" i="4"/>
  <c r="PO193" i="4"/>
  <c r="PO192" i="4"/>
  <c r="PG193" i="4"/>
  <c r="PG192" i="4"/>
  <c r="OY193" i="4"/>
  <c r="OY192" i="4"/>
  <c r="OQ193" i="4"/>
  <c r="OQ192" i="4"/>
  <c r="OI193" i="4"/>
  <c r="OI192" i="4"/>
  <c r="OA193" i="4"/>
  <c r="OA192" i="4"/>
  <c r="NS193" i="4"/>
  <c r="NS192" i="4"/>
  <c r="NK193" i="4"/>
  <c r="NK192" i="4"/>
  <c r="NC193" i="4"/>
  <c r="NC192" i="4"/>
  <c r="MU193" i="4"/>
  <c r="MU192" i="4"/>
  <c r="MM193" i="4"/>
  <c r="MM192" i="4"/>
  <c r="ME193" i="4"/>
  <c r="ME192" i="4"/>
  <c r="LW193" i="4"/>
  <c r="LW192" i="4"/>
  <c r="LO193" i="4"/>
  <c r="LO192" i="4"/>
  <c r="LG193" i="4"/>
  <c r="LG192" i="4"/>
  <c r="KY193" i="4"/>
  <c r="KY192" i="4"/>
  <c r="KQ193" i="4"/>
  <c r="KQ192" i="4"/>
  <c r="KI193" i="4"/>
  <c r="KI192" i="4"/>
  <c r="KA193" i="4"/>
  <c r="KA192" i="4"/>
  <c r="JS193" i="4"/>
  <c r="JS192" i="4"/>
  <c r="JK193" i="4"/>
  <c r="JK192" i="4"/>
  <c r="JC193" i="4"/>
  <c r="JC192" i="4"/>
  <c r="IU193" i="4"/>
  <c r="IU192" i="4"/>
  <c r="IM193" i="4"/>
  <c r="IM192" i="4"/>
  <c r="IE193" i="4"/>
  <c r="IE192" i="4"/>
  <c r="HW193" i="4"/>
  <c r="HW192" i="4"/>
  <c r="HO193" i="4"/>
  <c r="HO192" i="4"/>
  <c r="HG193" i="4"/>
  <c r="HG192" i="4"/>
  <c r="GY193" i="4"/>
  <c r="GY192" i="4"/>
  <c r="GQ193" i="4"/>
  <c r="GQ192" i="4"/>
  <c r="GI193" i="4"/>
  <c r="GI192" i="4"/>
  <c r="GA193" i="4"/>
  <c r="GA192" i="4"/>
  <c r="FS193" i="4"/>
  <c r="FS192" i="4"/>
  <c r="FK193" i="4"/>
  <c r="FK192" i="4"/>
  <c r="FC193" i="4"/>
  <c r="FC192" i="4"/>
  <c r="EU193" i="4"/>
  <c r="EU192" i="4"/>
  <c r="EM193" i="4"/>
  <c r="EM192" i="4"/>
  <c r="EE193" i="4"/>
  <c r="EE192" i="4"/>
  <c r="DO193" i="4"/>
  <c r="DO192" i="4"/>
  <c r="DG193" i="4"/>
  <c r="DG192" i="4"/>
  <c r="CY193" i="4"/>
  <c r="CY192" i="4"/>
  <c r="CQ193" i="4"/>
  <c r="CQ192" i="4"/>
  <c r="CI193" i="4"/>
  <c r="CI192" i="4"/>
  <c r="BS195" i="4"/>
  <c r="BS193" i="4"/>
  <c r="AOY193" i="4"/>
  <c r="AOY192" i="4"/>
  <c r="AOA193" i="4"/>
  <c r="AOA192" i="4"/>
  <c r="AMU193" i="4"/>
  <c r="AMU192" i="4"/>
  <c r="ALO193" i="4"/>
  <c r="ALO192" i="4"/>
  <c r="AKA193" i="4"/>
  <c r="AKA192" i="4"/>
  <c r="AIM193" i="4"/>
  <c r="AIM192" i="4"/>
  <c r="AHG193" i="4"/>
  <c r="AHG192" i="4"/>
  <c r="AFK193" i="4"/>
  <c r="AFK192" i="4"/>
  <c r="ADW193" i="4"/>
  <c r="ADW192" i="4"/>
  <c r="ACA193" i="4"/>
  <c r="ACA192" i="4"/>
  <c r="AAM193" i="4"/>
  <c r="AAM192" i="4"/>
  <c r="YI193" i="4"/>
  <c r="YI192" i="4"/>
  <c r="WU193" i="4"/>
  <c r="WU192" i="4"/>
  <c r="UY193" i="4"/>
  <c r="UY192" i="4"/>
  <c r="TK193" i="4"/>
  <c r="TK192" i="4"/>
  <c r="RG193" i="4"/>
  <c r="RG192" i="4"/>
  <c r="PK193" i="4"/>
  <c r="PK192" i="4"/>
  <c r="OE193" i="4"/>
  <c r="OE192" i="4"/>
  <c r="MI193" i="4"/>
  <c r="MI192" i="4"/>
  <c r="LC193" i="4"/>
  <c r="LC192" i="4"/>
  <c r="JO193" i="4"/>
  <c r="JO192" i="4"/>
  <c r="HS193" i="4"/>
  <c r="HS192" i="4"/>
  <c r="FW193" i="4"/>
  <c r="FW192" i="4"/>
  <c r="EQ193" i="4"/>
  <c r="EQ192" i="4"/>
  <c r="CM193" i="4"/>
  <c r="CM192" i="4"/>
  <c r="APB193" i="4"/>
  <c r="APB192" i="4"/>
  <c r="AOT193" i="4"/>
  <c r="AOT192" i="4"/>
  <c r="AOL193" i="4"/>
  <c r="AOL192" i="4"/>
  <c r="AOD193" i="4"/>
  <c r="AOD192" i="4"/>
  <c r="ANV193" i="4"/>
  <c r="ANV192" i="4"/>
  <c r="ANN193" i="4"/>
  <c r="ANN192" i="4"/>
  <c r="ANF193" i="4"/>
  <c r="ANF192" i="4"/>
  <c r="AMX193" i="4"/>
  <c r="AMX192" i="4"/>
  <c r="AMP193" i="4"/>
  <c r="AMP192" i="4"/>
  <c r="AMH193" i="4"/>
  <c r="AMH192" i="4"/>
  <c r="ALZ193" i="4"/>
  <c r="ALZ192" i="4"/>
  <c r="ALR193" i="4"/>
  <c r="ALR192" i="4"/>
  <c r="ALJ193" i="4"/>
  <c r="ALJ192" i="4"/>
  <c r="ALB193" i="4"/>
  <c r="ALB192" i="4"/>
  <c r="AKT193" i="4"/>
  <c r="AKT192" i="4"/>
  <c r="AKL193" i="4"/>
  <c r="AKL192" i="4"/>
  <c r="AKD193" i="4"/>
  <c r="AKD192" i="4"/>
  <c r="AJV193" i="4"/>
  <c r="AJV192" i="4"/>
  <c r="AJN193" i="4"/>
  <c r="AJN192" i="4"/>
  <c r="AJF193" i="4"/>
  <c r="AJF192" i="4"/>
  <c r="AIX193" i="4"/>
  <c r="AIX192" i="4"/>
  <c r="AIP193" i="4"/>
  <c r="AIP192" i="4"/>
  <c r="AIH193" i="4"/>
  <c r="AIH192" i="4"/>
  <c r="AHZ193" i="4"/>
  <c r="AHZ192" i="4"/>
  <c r="AHR193" i="4"/>
  <c r="AHR192" i="4"/>
  <c r="AHJ193" i="4"/>
  <c r="AHJ192" i="4"/>
  <c r="AHB193" i="4"/>
  <c r="AHB192" i="4"/>
  <c r="AGT193" i="4"/>
  <c r="AGT192" i="4"/>
  <c r="AGL193" i="4"/>
  <c r="AGL192" i="4"/>
  <c r="AGD193" i="4"/>
  <c r="AGD192" i="4"/>
  <c r="AFV193" i="4"/>
  <c r="AFV192" i="4"/>
  <c r="AFN193" i="4"/>
  <c r="AFN192" i="4"/>
  <c r="AFF193" i="4"/>
  <c r="AFF192" i="4"/>
  <c r="AEX193" i="4"/>
  <c r="AEX192" i="4"/>
  <c r="AEP193" i="4"/>
  <c r="AEP192" i="4"/>
  <c r="AEH193" i="4"/>
  <c r="AEH192" i="4"/>
  <c r="ADZ193" i="4"/>
  <c r="ADZ192" i="4"/>
  <c r="ADR193" i="4"/>
  <c r="ADR192" i="4"/>
  <c r="ADJ193" i="4"/>
  <c r="ADJ192" i="4"/>
  <c r="ADB193" i="4"/>
  <c r="ADB192" i="4"/>
  <c r="ACT193" i="4"/>
  <c r="ACT192" i="4"/>
  <c r="ACL193" i="4"/>
  <c r="ACL192" i="4"/>
  <c r="ACD193" i="4"/>
  <c r="ACD192" i="4"/>
  <c r="ABV193" i="4"/>
  <c r="ABV192" i="4"/>
  <c r="ABN193" i="4"/>
  <c r="ABN192" i="4"/>
  <c r="ABF193" i="4"/>
  <c r="ABF192" i="4"/>
  <c r="AAX193" i="4"/>
  <c r="AAX192" i="4"/>
  <c r="AAP193" i="4"/>
  <c r="AAP192" i="4"/>
  <c r="AAH193" i="4"/>
  <c r="AAH192" i="4"/>
  <c r="ZZ193" i="4"/>
  <c r="ZZ192" i="4"/>
  <c r="ZR193" i="4"/>
  <c r="ZR192" i="4"/>
  <c r="ZJ193" i="4"/>
  <c r="ZJ192" i="4"/>
  <c r="ZB193" i="4"/>
  <c r="ZB192" i="4"/>
  <c r="YT193" i="4"/>
  <c r="YT192" i="4"/>
  <c r="YL193" i="4"/>
  <c r="YL192" i="4"/>
  <c r="YD193" i="4"/>
  <c r="YD192" i="4"/>
  <c r="XV193" i="4"/>
  <c r="XV192" i="4"/>
  <c r="XN193" i="4"/>
  <c r="XN192" i="4"/>
  <c r="XF193" i="4"/>
  <c r="XF192" i="4"/>
  <c r="WX193" i="4"/>
  <c r="WX192" i="4"/>
  <c r="WP193" i="4"/>
  <c r="WP192" i="4"/>
  <c r="WH193" i="4"/>
  <c r="WH192" i="4"/>
  <c r="VZ193" i="4"/>
  <c r="VZ192" i="4"/>
  <c r="VR193" i="4"/>
  <c r="VR192" i="4"/>
  <c r="VJ193" i="4"/>
  <c r="VJ192" i="4"/>
  <c r="VB193" i="4"/>
  <c r="VB192" i="4"/>
  <c r="UT193" i="4"/>
  <c r="UT192" i="4"/>
  <c r="UL193" i="4"/>
  <c r="UL192" i="4"/>
  <c r="UD193" i="4"/>
  <c r="UD192" i="4"/>
  <c r="TV193" i="4"/>
  <c r="TV192" i="4"/>
  <c r="TN193" i="4"/>
  <c r="TN192" i="4"/>
  <c r="TF193" i="4"/>
  <c r="TF192" i="4"/>
  <c r="SX193" i="4"/>
  <c r="SX192" i="4"/>
  <c r="SP193" i="4"/>
  <c r="SP192" i="4"/>
  <c r="SH193" i="4"/>
  <c r="SH192" i="4"/>
  <c r="RZ193" i="4"/>
  <c r="RZ192" i="4"/>
  <c r="RR193" i="4"/>
  <c r="RR192" i="4"/>
  <c r="RJ193" i="4"/>
  <c r="RJ192" i="4"/>
  <c r="RB193" i="4"/>
  <c r="RB192" i="4"/>
  <c r="QT193" i="4"/>
  <c r="QT192" i="4"/>
  <c r="QL193" i="4"/>
  <c r="QL192" i="4"/>
  <c r="QD193" i="4"/>
  <c r="QD192" i="4"/>
  <c r="PV193" i="4"/>
  <c r="PV192" i="4"/>
  <c r="PN193" i="4"/>
  <c r="PN192" i="4"/>
  <c r="PF193" i="4"/>
  <c r="PF192" i="4"/>
  <c r="OX193" i="4"/>
  <c r="OX192" i="4"/>
  <c r="OP193" i="4"/>
  <c r="OP192" i="4"/>
  <c r="OH193" i="4"/>
  <c r="OH192" i="4"/>
  <c r="NZ193" i="4"/>
  <c r="NZ192" i="4"/>
  <c r="NR193" i="4"/>
  <c r="NR192" i="4"/>
  <c r="NJ193" i="4"/>
  <c r="NJ192" i="4"/>
  <c r="NB193" i="4"/>
  <c r="NB192" i="4"/>
  <c r="MT193" i="4"/>
  <c r="MT192" i="4"/>
  <c r="ML193" i="4"/>
  <c r="ML192" i="4"/>
  <c r="MD193" i="4"/>
  <c r="MD192" i="4"/>
  <c r="LV193" i="4"/>
  <c r="LV192" i="4"/>
  <c r="LN193" i="4"/>
  <c r="LN192" i="4"/>
  <c r="LF193" i="4"/>
  <c r="LF192" i="4"/>
  <c r="KX193" i="4"/>
  <c r="KX192" i="4"/>
  <c r="KP193" i="4"/>
  <c r="KP192" i="4"/>
  <c r="KH193" i="4"/>
  <c r="KH192" i="4"/>
  <c r="JZ193" i="4"/>
  <c r="JZ192" i="4"/>
  <c r="JR193" i="4"/>
  <c r="JR192" i="4"/>
  <c r="JJ193" i="4"/>
  <c r="JJ192" i="4"/>
  <c r="JB193" i="4"/>
  <c r="JB192" i="4"/>
  <c r="IT193" i="4"/>
  <c r="IT192" i="4"/>
  <c r="IL193" i="4"/>
  <c r="IL192" i="4"/>
  <c r="ID193" i="4"/>
  <c r="ID192" i="4"/>
  <c r="HV193" i="4"/>
  <c r="HV192" i="4"/>
  <c r="HN193" i="4"/>
  <c r="HN192" i="4"/>
  <c r="HF193" i="4"/>
  <c r="HF192" i="4"/>
  <c r="GX193" i="4"/>
  <c r="GX192" i="4"/>
  <c r="GP193" i="4"/>
  <c r="GP192" i="4"/>
  <c r="GH193" i="4"/>
  <c r="GH192" i="4"/>
  <c r="FZ193" i="4"/>
  <c r="FZ192" i="4"/>
  <c r="FR193" i="4"/>
  <c r="FR192" i="4"/>
  <c r="FJ193" i="4"/>
  <c r="FJ192" i="4"/>
  <c r="FB193" i="4"/>
  <c r="FB192" i="4"/>
  <c r="ET193" i="4"/>
  <c r="ET192" i="4"/>
  <c r="EL193" i="4"/>
  <c r="EL192" i="4"/>
  <c r="ED193" i="4"/>
  <c r="ED192" i="4"/>
  <c r="DN193" i="4"/>
  <c r="DN192" i="4"/>
  <c r="DF193" i="4"/>
  <c r="DF192" i="4"/>
  <c r="CX193" i="4"/>
  <c r="CX192" i="4"/>
  <c r="CP193" i="4"/>
  <c r="CP192" i="4"/>
  <c r="CH193" i="4"/>
  <c r="CH192" i="4"/>
  <c r="BR193" i="4"/>
  <c r="BR195" i="4"/>
  <c r="AGQ193" i="4"/>
  <c r="AGQ192" i="4"/>
  <c r="AEU193" i="4"/>
  <c r="AEU192" i="4"/>
  <c r="ACQ193" i="4"/>
  <c r="ACQ192" i="4"/>
  <c r="ZW193" i="4"/>
  <c r="ZW192" i="4"/>
  <c r="XS193" i="4"/>
  <c r="XS192" i="4"/>
  <c r="VW193" i="4"/>
  <c r="VW192" i="4"/>
  <c r="TC193" i="4"/>
  <c r="TC192" i="4"/>
  <c r="QY193" i="4"/>
  <c r="QY192" i="4"/>
  <c r="PC193" i="4"/>
  <c r="PC192" i="4"/>
  <c r="NG193" i="4"/>
  <c r="NG192" i="4"/>
  <c r="LK193" i="4"/>
  <c r="LK192" i="4"/>
  <c r="JG193" i="4"/>
  <c r="JG192" i="4"/>
  <c r="HK193" i="4"/>
  <c r="HK192" i="4"/>
  <c r="FG193" i="4"/>
  <c r="FG192" i="4"/>
  <c r="DK193" i="4"/>
  <c r="DK192" i="4"/>
  <c r="APA193" i="4"/>
  <c r="APA192" i="4"/>
  <c r="AOS193" i="4"/>
  <c r="AOS192" i="4"/>
  <c r="AOK193" i="4"/>
  <c r="AOK192" i="4"/>
  <c r="AOC193" i="4"/>
  <c r="AOC192" i="4"/>
  <c r="ANU193" i="4"/>
  <c r="ANU192" i="4"/>
  <c r="ANM193" i="4"/>
  <c r="ANM192" i="4"/>
  <c r="ANE193" i="4"/>
  <c r="ANE192" i="4"/>
  <c r="AMW193" i="4"/>
  <c r="AMW192" i="4"/>
  <c r="AMO193" i="4"/>
  <c r="AMO192" i="4"/>
  <c r="AMG193" i="4"/>
  <c r="AMG192" i="4"/>
  <c r="ALY193" i="4"/>
  <c r="ALY192" i="4"/>
  <c r="ALQ193" i="4"/>
  <c r="ALQ192" i="4"/>
  <c r="ALI193" i="4"/>
  <c r="ALI192" i="4"/>
  <c r="ALA193" i="4"/>
  <c r="ALA192" i="4"/>
  <c r="AKS193" i="4"/>
  <c r="AKS192" i="4"/>
  <c r="AKK193" i="4"/>
  <c r="AKK192" i="4"/>
  <c r="AKC193" i="4"/>
  <c r="AKC192" i="4"/>
  <c r="AJU193" i="4"/>
  <c r="AJU192" i="4"/>
  <c r="AJM193" i="4"/>
  <c r="AJM192" i="4"/>
  <c r="AJE193" i="4"/>
  <c r="AJE192" i="4"/>
  <c r="AIW193" i="4"/>
  <c r="AIW192" i="4"/>
  <c r="AIO193" i="4"/>
  <c r="AIO192" i="4"/>
  <c r="AIG193" i="4"/>
  <c r="AIG192" i="4"/>
  <c r="AHY193" i="4"/>
  <c r="AHY192" i="4"/>
  <c r="AHQ193" i="4"/>
  <c r="AHQ192" i="4"/>
  <c r="AHI193" i="4"/>
  <c r="AHI192" i="4"/>
  <c r="AHA193" i="4"/>
  <c r="AHA192" i="4"/>
  <c r="AGS193" i="4"/>
  <c r="AGS192" i="4"/>
  <c r="AGK193" i="4"/>
  <c r="AGK192" i="4"/>
  <c r="AGC193" i="4"/>
  <c r="AGC192" i="4"/>
  <c r="AFU193" i="4"/>
  <c r="AFU192" i="4"/>
  <c r="AFM193" i="4"/>
  <c r="AFM192" i="4"/>
  <c r="AFE193" i="4"/>
  <c r="AFE192" i="4"/>
  <c r="AEW193" i="4"/>
  <c r="AEW192" i="4"/>
  <c r="AEO193" i="4"/>
  <c r="AEO192" i="4"/>
  <c r="AEG193" i="4"/>
  <c r="AEG192" i="4"/>
  <c r="ADY193" i="4"/>
  <c r="ADY192" i="4"/>
  <c r="ADQ193" i="4"/>
  <c r="ADQ192" i="4"/>
  <c r="ADI193" i="4"/>
  <c r="ADI192" i="4"/>
  <c r="ADA193" i="4"/>
  <c r="ADA192" i="4"/>
  <c r="ACS193" i="4"/>
  <c r="ACS192" i="4"/>
  <c r="ACK193" i="4"/>
  <c r="ACK192" i="4"/>
  <c r="ACC193" i="4"/>
  <c r="ACC192" i="4"/>
  <c r="ABU193" i="4"/>
  <c r="ABU192" i="4"/>
  <c r="ABM193" i="4"/>
  <c r="ABM192" i="4"/>
  <c r="ABE193" i="4"/>
  <c r="ABE192" i="4"/>
  <c r="AAW193" i="4"/>
  <c r="AAW192" i="4"/>
  <c r="AAO193" i="4"/>
  <c r="AAO192" i="4"/>
  <c r="AAG193" i="4"/>
  <c r="AAG192" i="4"/>
  <c r="ZY193" i="4"/>
  <c r="ZY192" i="4"/>
  <c r="ZQ193" i="4"/>
  <c r="ZQ192" i="4"/>
  <c r="ZI193" i="4"/>
  <c r="ZI192" i="4"/>
  <c r="ZA193" i="4"/>
  <c r="ZA192" i="4"/>
  <c r="YS193" i="4"/>
  <c r="YS192" i="4"/>
  <c r="YK193" i="4"/>
  <c r="YK192" i="4"/>
  <c r="YC193" i="4"/>
  <c r="YC192" i="4"/>
  <c r="XU193" i="4"/>
  <c r="XU192" i="4"/>
  <c r="XM193" i="4"/>
  <c r="XM192" i="4"/>
  <c r="XE193" i="4"/>
  <c r="XE192" i="4"/>
  <c r="WW193" i="4"/>
  <c r="WW192" i="4"/>
  <c r="WO193" i="4"/>
  <c r="WO192" i="4"/>
  <c r="WG193" i="4"/>
  <c r="WG192" i="4"/>
  <c r="VY193" i="4"/>
  <c r="VY192" i="4"/>
  <c r="VQ193" i="4"/>
  <c r="VQ192" i="4"/>
  <c r="VI193" i="4"/>
  <c r="VI192" i="4"/>
  <c r="VA193" i="4"/>
  <c r="VA192" i="4"/>
  <c r="US193" i="4"/>
  <c r="US192" i="4"/>
  <c r="UK193" i="4"/>
  <c r="UK192" i="4"/>
  <c r="UC193" i="4"/>
  <c r="UC192" i="4"/>
  <c r="TU193" i="4"/>
  <c r="TU192" i="4"/>
  <c r="TM193" i="4"/>
  <c r="TM192" i="4"/>
  <c r="TE193" i="4"/>
  <c r="TE192" i="4"/>
  <c r="SW193" i="4"/>
  <c r="SW192" i="4"/>
  <c r="SO193" i="4"/>
  <c r="SO192" i="4"/>
  <c r="SG193" i="4"/>
  <c r="SG192" i="4"/>
  <c r="RY193" i="4"/>
  <c r="RY192" i="4"/>
  <c r="RQ193" i="4"/>
  <c r="RQ192" i="4"/>
  <c r="RI193" i="4"/>
  <c r="RI192" i="4"/>
  <c r="RA193" i="4"/>
  <c r="RA192" i="4"/>
  <c r="QS193" i="4"/>
  <c r="QS192" i="4"/>
  <c r="QK193" i="4"/>
  <c r="QK192" i="4"/>
  <c r="QC193" i="4"/>
  <c r="QC192" i="4"/>
  <c r="PU193" i="4"/>
  <c r="PU192" i="4"/>
  <c r="PM193" i="4"/>
  <c r="PM192" i="4"/>
  <c r="PE193" i="4"/>
  <c r="PE192" i="4"/>
  <c r="OW193" i="4"/>
  <c r="OW192" i="4"/>
  <c r="OO193" i="4"/>
  <c r="OO192" i="4"/>
  <c r="OG193" i="4"/>
  <c r="OG192" i="4"/>
  <c r="NY193" i="4"/>
  <c r="NY192" i="4"/>
  <c r="NQ193" i="4"/>
  <c r="NQ192" i="4"/>
  <c r="NI193" i="4"/>
  <c r="NI192" i="4"/>
  <c r="NA193" i="4"/>
  <c r="NA192" i="4"/>
  <c r="MS193" i="4"/>
  <c r="MS192" i="4"/>
  <c r="MK193" i="4"/>
  <c r="MK192" i="4"/>
  <c r="MC193" i="4"/>
  <c r="MC192" i="4"/>
  <c r="LU193" i="4"/>
  <c r="LU192" i="4"/>
  <c r="LM193" i="4"/>
  <c r="LM192" i="4"/>
  <c r="LE193" i="4"/>
  <c r="LE192" i="4"/>
  <c r="KW193" i="4"/>
  <c r="KW192" i="4"/>
  <c r="KO193" i="4"/>
  <c r="KO192" i="4"/>
  <c r="KG193" i="4"/>
  <c r="KG192" i="4"/>
  <c r="JY193" i="4"/>
  <c r="JY192" i="4"/>
  <c r="JQ193" i="4"/>
  <c r="JQ192" i="4"/>
  <c r="JI193" i="4"/>
  <c r="JI192" i="4"/>
  <c r="JA193" i="4"/>
  <c r="JA192" i="4"/>
  <c r="IS193" i="4"/>
  <c r="IS192" i="4"/>
  <c r="IK193" i="4"/>
  <c r="IK192" i="4"/>
  <c r="IC193" i="4"/>
  <c r="IC192" i="4"/>
  <c r="HU193" i="4"/>
  <c r="HU192" i="4"/>
  <c r="HM193" i="4"/>
  <c r="HM192" i="4"/>
  <c r="HE193" i="4"/>
  <c r="HE192" i="4"/>
  <c r="GW193" i="4"/>
  <c r="GW192" i="4"/>
  <c r="GO193" i="4"/>
  <c r="GO192" i="4"/>
  <c r="GG193" i="4"/>
  <c r="GG192" i="4"/>
  <c r="FY193" i="4"/>
  <c r="FY192" i="4"/>
  <c r="FQ193" i="4"/>
  <c r="FQ192" i="4"/>
  <c r="FI193" i="4"/>
  <c r="FI192" i="4"/>
  <c r="FA193" i="4"/>
  <c r="FA192" i="4"/>
  <c r="ES193" i="4"/>
  <c r="ES192" i="4"/>
  <c r="EK193" i="4"/>
  <c r="EK192" i="4"/>
  <c r="DM193" i="4"/>
  <c r="DM192" i="4"/>
  <c r="DE193" i="4"/>
  <c r="DE192" i="4"/>
  <c r="CW193" i="4"/>
  <c r="CW192" i="4"/>
  <c r="CO193" i="4"/>
  <c r="CO192" i="4"/>
  <c r="CG193" i="4"/>
  <c r="CG192" i="4"/>
  <c r="APE193" i="4"/>
  <c r="APE192" i="4"/>
  <c r="AOI193" i="4"/>
  <c r="AOI192" i="4"/>
  <c r="ANC193" i="4"/>
  <c r="ANC192" i="4"/>
  <c r="AKY193" i="4"/>
  <c r="AKY192" i="4"/>
  <c r="AIU193" i="4"/>
  <c r="AIU192" i="4"/>
  <c r="AGY193" i="4"/>
  <c r="AGY192" i="4"/>
  <c r="AEM193" i="4"/>
  <c r="AEM192" i="4"/>
  <c r="ACY193" i="4"/>
  <c r="ACY192" i="4"/>
  <c r="ABC193" i="4"/>
  <c r="ABC192" i="4"/>
  <c r="YQ193" i="4"/>
  <c r="YQ192" i="4"/>
  <c r="WE193" i="4"/>
  <c r="WE192" i="4"/>
  <c r="UI193" i="4"/>
  <c r="UI192" i="4"/>
  <c r="RW193" i="4"/>
  <c r="RW192" i="4"/>
  <c r="QA193" i="4"/>
  <c r="QA192" i="4"/>
  <c r="NO193" i="4"/>
  <c r="NO192" i="4"/>
  <c r="LS193" i="4"/>
  <c r="LS192" i="4"/>
  <c r="JW193" i="4"/>
  <c r="JW192" i="4"/>
  <c r="IA193" i="4"/>
  <c r="IA192" i="4"/>
  <c r="GM193" i="4"/>
  <c r="GM192" i="4"/>
  <c r="EI193" i="4"/>
  <c r="EI192" i="4"/>
  <c r="DC193" i="4"/>
  <c r="DC192" i="4"/>
  <c r="AOZ193" i="4"/>
  <c r="AOZ192" i="4"/>
  <c r="AOR193" i="4"/>
  <c r="AOR192" i="4"/>
  <c r="AOJ193" i="4"/>
  <c r="AOJ192" i="4"/>
  <c r="AOB193" i="4"/>
  <c r="AOB192" i="4"/>
  <c r="ANT193" i="4"/>
  <c r="ANT192" i="4"/>
  <c r="ANL193" i="4"/>
  <c r="ANL192" i="4"/>
  <c r="AND193" i="4"/>
  <c r="AND192" i="4"/>
  <c r="AMV193" i="4"/>
  <c r="AMV192" i="4"/>
  <c r="AMN193" i="4"/>
  <c r="AMN192" i="4"/>
  <c r="AMF193" i="4"/>
  <c r="AMF192" i="4"/>
  <c r="ALX193" i="4"/>
  <c r="ALX192" i="4"/>
  <c r="ALP193" i="4"/>
  <c r="ALP192" i="4"/>
  <c r="ALH193" i="4"/>
  <c r="ALH192" i="4"/>
  <c r="AKZ193" i="4"/>
  <c r="AKZ192" i="4"/>
  <c r="AKR193" i="4"/>
  <c r="AKR192" i="4"/>
  <c r="AKJ193" i="4"/>
  <c r="AKJ192" i="4"/>
  <c r="AKB193" i="4"/>
  <c r="AKB192" i="4"/>
  <c r="AJT193" i="4"/>
  <c r="AJT192" i="4"/>
  <c r="AJL193" i="4"/>
  <c r="AJL192" i="4"/>
  <c r="AJD193" i="4"/>
  <c r="AJD192" i="4"/>
  <c r="AIV193" i="4"/>
  <c r="AIV192" i="4"/>
  <c r="AIN193" i="4"/>
  <c r="AIN192" i="4"/>
  <c r="AIF193" i="4"/>
  <c r="AIF192" i="4"/>
  <c r="AHX193" i="4"/>
  <c r="AHX192" i="4"/>
  <c r="AHP193" i="4"/>
  <c r="AHP192" i="4"/>
  <c r="AHH193" i="4"/>
  <c r="AHH192" i="4"/>
  <c r="AGZ193" i="4"/>
  <c r="AGZ192" i="4"/>
  <c r="AGR193" i="4"/>
  <c r="AGR192" i="4"/>
  <c r="AGJ193" i="4"/>
  <c r="AGJ192" i="4"/>
  <c r="AGB193" i="4"/>
  <c r="AGB192" i="4"/>
  <c r="AFT193" i="4"/>
  <c r="AFT192" i="4"/>
  <c r="AFL193" i="4"/>
  <c r="AFL192" i="4"/>
  <c r="AFD193" i="4"/>
  <c r="AFD192" i="4"/>
  <c r="AEV193" i="4"/>
  <c r="AEV192" i="4"/>
  <c r="AEN193" i="4"/>
  <c r="AEN192" i="4"/>
  <c r="AEF193" i="4"/>
  <c r="AEF192" i="4"/>
  <c r="ADX193" i="4"/>
  <c r="ADX192" i="4"/>
  <c r="ADP193" i="4"/>
  <c r="ADP192" i="4"/>
  <c r="ADH193" i="4"/>
  <c r="ADH192" i="4"/>
  <c r="ACZ193" i="4"/>
  <c r="ACZ192" i="4"/>
  <c r="ACR193" i="4"/>
  <c r="ACR192" i="4"/>
  <c r="ACJ193" i="4"/>
  <c r="ACJ192" i="4"/>
  <c r="ACB193" i="4"/>
  <c r="ACB192" i="4"/>
  <c r="ABT193" i="4"/>
  <c r="ABT192" i="4"/>
  <c r="ABL193" i="4"/>
  <c r="ABL192" i="4"/>
  <c r="ABD193" i="4"/>
  <c r="ABD192" i="4"/>
  <c r="AAV193" i="4"/>
  <c r="AAV192" i="4"/>
  <c r="AAN193" i="4"/>
  <c r="AAN192" i="4"/>
  <c r="AAF193" i="4"/>
  <c r="AAF192" i="4"/>
  <c r="ZX193" i="4"/>
  <c r="ZX192" i="4"/>
  <c r="ZP193" i="4"/>
  <c r="ZP192" i="4"/>
  <c r="ZH193" i="4"/>
  <c r="ZH192" i="4"/>
  <c r="YZ193" i="4"/>
  <c r="YZ192" i="4"/>
  <c r="YR193" i="4"/>
  <c r="YR192" i="4"/>
  <c r="YJ193" i="4"/>
  <c r="YJ192" i="4"/>
  <c r="YB193" i="4"/>
  <c r="YB192" i="4"/>
  <c r="XT193" i="4"/>
  <c r="XT192" i="4"/>
  <c r="XL193" i="4"/>
  <c r="XL192" i="4"/>
  <c r="XD193" i="4"/>
  <c r="XD192" i="4"/>
  <c r="WV193" i="4"/>
  <c r="WV192" i="4"/>
  <c r="WN193" i="4"/>
  <c r="WN192" i="4"/>
  <c r="WF193" i="4"/>
  <c r="WF192" i="4"/>
  <c r="VX193" i="4"/>
  <c r="VX192" i="4"/>
  <c r="VP193" i="4"/>
  <c r="VP192" i="4"/>
  <c r="VH193" i="4"/>
  <c r="VH192" i="4"/>
  <c r="UZ193" i="4"/>
  <c r="UZ192" i="4"/>
  <c r="UR193" i="4"/>
  <c r="UR192" i="4"/>
  <c r="UJ193" i="4"/>
  <c r="UJ192" i="4"/>
  <c r="UB193" i="4"/>
  <c r="UB192" i="4"/>
  <c r="TT193" i="4"/>
  <c r="TT192" i="4"/>
  <c r="TL193" i="4"/>
  <c r="TL192" i="4"/>
  <c r="TD193" i="4"/>
  <c r="TD192" i="4"/>
  <c r="SV193" i="4"/>
  <c r="SV192" i="4"/>
  <c r="SN193" i="4"/>
  <c r="SN192" i="4"/>
  <c r="SF193" i="4"/>
  <c r="SF192" i="4"/>
  <c r="RX193" i="4"/>
  <c r="RX192" i="4"/>
  <c r="RP193" i="4"/>
  <c r="RP192" i="4"/>
  <c r="RH193" i="4"/>
  <c r="RH192" i="4"/>
  <c r="QZ193" i="4"/>
  <c r="QZ192" i="4"/>
  <c r="QR193" i="4"/>
  <c r="QR192" i="4"/>
  <c r="QJ193" i="4"/>
  <c r="QJ192" i="4"/>
  <c r="QB193" i="4"/>
  <c r="QB192" i="4"/>
  <c r="PT193" i="4"/>
  <c r="PT192" i="4"/>
  <c r="PL193" i="4"/>
  <c r="PL192" i="4"/>
  <c r="PD193" i="4"/>
  <c r="PD192" i="4"/>
  <c r="OV193" i="4"/>
  <c r="OV192" i="4"/>
  <c r="ON193" i="4"/>
  <c r="ON192" i="4"/>
  <c r="OF193" i="4"/>
  <c r="OF192" i="4"/>
  <c r="NX193" i="4"/>
  <c r="NX192" i="4"/>
  <c r="NP193" i="4"/>
  <c r="NP192" i="4"/>
  <c r="NH193" i="4"/>
  <c r="NH192" i="4"/>
  <c r="MZ193" i="4"/>
  <c r="MZ192" i="4"/>
  <c r="MR193" i="4"/>
  <c r="MR192" i="4"/>
  <c r="MJ193" i="4"/>
  <c r="MJ192" i="4"/>
  <c r="MB193" i="4"/>
  <c r="MB192" i="4"/>
  <c r="LT193" i="4"/>
  <c r="LT192" i="4"/>
  <c r="LL193" i="4"/>
  <c r="LL192" i="4"/>
  <c r="LD193" i="4"/>
  <c r="LD192" i="4"/>
  <c r="KV193" i="4"/>
  <c r="KV192" i="4"/>
  <c r="KN193" i="4"/>
  <c r="KN192" i="4"/>
  <c r="KF193" i="4"/>
  <c r="KF192" i="4"/>
  <c r="JX193" i="4"/>
  <c r="JX192" i="4"/>
  <c r="JP193" i="4"/>
  <c r="JP192" i="4"/>
  <c r="JH193" i="4"/>
  <c r="JH192" i="4"/>
  <c r="IZ193" i="4"/>
  <c r="IZ192" i="4"/>
  <c r="IR193" i="4"/>
  <c r="IR192" i="4"/>
  <c r="IJ193" i="4"/>
  <c r="IJ192" i="4"/>
  <c r="IB193" i="4"/>
  <c r="IB192" i="4"/>
  <c r="HT193" i="4"/>
  <c r="HT192" i="4"/>
  <c r="HL193" i="4"/>
  <c r="HL192" i="4"/>
  <c r="HD193" i="4"/>
  <c r="HD192" i="4"/>
  <c r="GV193" i="4"/>
  <c r="GV192" i="4"/>
  <c r="GN193" i="4"/>
  <c r="GN192" i="4"/>
  <c r="GF193" i="4"/>
  <c r="GF192" i="4"/>
  <c r="FX193" i="4"/>
  <c r="FX192" i="4"/>
  <c r="FP193" i="4"/>
  <c r="FP192" i="4"/>
  <c r="FH193" i="4"/>
  <c r="FH192" i="4"/>
  <c r="EZ193" i="4"/>
  <c r="EZ192" i="4"/>
  <c r="ER193" i="4"/>
  <c r="ER192" i="4"/>
  <c r="EJ193" i="4"/>
  <c r="EJ192" i="4"/>
  <c r="DL193" i="4"/>
  <c r="DL192" i="4"/>
  <c r="DD193" i="4"/>
  <c r="DD192" i="4"/>
  <c r="CV193" i="4"/>
  <c r="CV192" i="4"/>
  <c r="CN193" i="4"/>
  <c r="CN192" i="4"/>
  <c r="ANS193" i="4"/>
  <c r="ANS192" i="4"/>
  <c r="AME193" i="4"/>
  <c r="AME192" i="4"/>
  <c r="AKQ193" i="4"/>
  <c r="AKQ192" i="4"/>
  <c r="AJK193" i="4"/>
  <c r="AJK192" i="4"/>
  <c r="AHW193" i="4"/>
  <c r="AHW192" i="4"/>
  <c r="AGA193" i="4"/>
  <c r="AGA192" i="4"/>
  <c r="AEE193" i="4"/>
  <c r="AEE192" i="4"/>
  <c r="ACI193" i="4"/>
  <c r="ACI192" i="4"/>
  <c r="AAU193" i="4"/>
  <c r="AAU192" i="4"/>
  <c r="ZG193" i="4"/>
  <c r="ZG192" i="4"/>
  <c r="XC193" i="4"/>
  <c r="XC192" i="4"/>
  <c r="VG193" i="4"/>
  <c r="VG192" i="4"/>
  <c r="UA193" i="4"/>
  <c r="UA192" i="4"/>
  <c r="SM193" i="4"/>
  <c r="SM192" i="4"/>
  <c r="QQ193" i="4"/>
  <c r="QQ192" i="4"/>
  <c r="OU193" i="4"/>
  <c r="OU192" i="4"/>
  <c r="MY193" i="4"/>
  <c r="MY192" i="4"/>
  <c r="KU193" i="4"/>
  <c r="KU192" i="4"/>
  <c r="IY193" i="4"/>
  <c r="IY192" i="4"/>
  <c r="GE193" i="4"/>
  <c r="GE192" i="4"/>
  <c r="AOX193" i="4"/>
  <c r="AOX192" i="4"/>
  <c r="AOP193" i="4"/>
  <c r="AOP192" i="4"/>
  <c r="AOH193" i="4"/>
  <c r="AOH192" i="4"/>
  <c r="ANZ193" i="4"/>
  <c r="ANZ192" i="4"/>
  <c r="ANR193" i="4"/>
  <c r="ANR192" i="4"/>
  <c r="ANJ193" i="4"/>
  <c r="ANJ192" i="4"/>
  <c r="ANB193" i="4"/>
  <c r="ANB192" i="4"/>
  <c r="AMT193" i="4"/>
  <c r="AMT192" i="4"/>
  <c r="AML193" i="4"/>
  <c r="AML192" i="4"/>
  <c r="AMD193" i="4"/>
  <c r="AMD192" i="4"/>
  <c r="ALV193" i="4"/>
  <c r="ALV192" i="4"/>
  <c r="ALN193" i="4"/>
  <c r="ALN192" i="4"/>
  <c r="ALF193" i="4"/>
  <c r="ALF192" i="4"/>
  <c r="AKX193" i="4"/>
  <c r="AKX192" i="4"/>
  <c r="AKP193" i="4"/>
  <c r="AKP192" i="4"/>
  <c r="AKH193" i="4"/>
  <c r="AKH192" i="4"/>
  <c r="AJZ193" i="4"/>
  <c r="AJZ192" i="4"/>
  <c r="AJR193" i="4"/>
  <c r="AJR192" i="4"/>
  <c r="AJJ193" i="4"/>
  <c r="AJJ192" i="4"/>
  <c r="AJB193" i="4"/>
  <c r="AJB192" i="4"/>
  <c r="AIT193" i="4"/>
  <c r="AIT192" i="4"/>
  <c r="AIL193" i="4"/>
  <c r="AIL192" i="4"/>
  <c r="AID193" i="4"/>
  <c r="AID192" i="4"/>
  <c r="AHV193" i="4"/>
  <c r="AHV192" i="4"/>
  <c r="AHN193" i="4"/>
  <c r="AHN192" i="4"/>
  <c r="AHF193" i="4"/>
  <c r="AHF192" i="4"/>
  <c r="AGX193" i="4"/>
  <c r="AGX192" i="4"/>
  <c r="AGP193" i="4"/>
  <c r="AGP192" i="4"/>
  <c r="AGH193" i="4"/>
  <c r="AGH192" i="4"/>
  <c r="AFZ193" i="4"/>
  <c r="AFZ192" i="4"/>
  <c r="AFR193" i="4"/>
  <c r="AFR192" i="4"/>
  <c r="AFJ193" i="4"/>
  <c r="AFJ192" i="4"/>
  <c r="AFB193" i="4"/>
  <c r="AFB192" i="4"/>
  <c r="AET193" i="4"/>
  <c r="AET192" i="4"/>
  <c r="AEL193" i="4"/>
  <c r="AEL192" i="4"/>
  <c r="AED193" i="4"/>
  <c r="AED192" i="4"/>
  <c r="ADV193" i="4"/>
  <c r="ADV192" i="4"/>
  <c r="ADN193" i="4"/>
  <c r="ADN192" i="4"/>
  <c r="ADF193" i="4"/>
  <c r="ADF192" i="4"/>
  <c r="ACX193" i="4"/>
  <c r="ACX192" i="4"/>
  <c r="ACP193" i="4"/>
  <c r="ACP192" i="4"/>
  <c r="ACH193" i="4"/>
  <c r="ACH192" i="4"/>
  <c r="ABZ193" i="4"/>
  <c r="ABZ192" i="4"/>
  <c r="ABR193" i="4"/>
  <c r="ABR192" i="4"/>
  <c r="ABJ193" i="4"/>
  <c r="ABJ192" i="4"/>
  <c r="ABB193" i="4"/>
  <c r="ABB192" i="4"/>
  <c r="AAT193" i="4"/>
  <c r="AAT192" i="4"/>
  <c r="AAL193" i="4"/>
  <c r="AAL192" i="4"/>
  <c r="AAD193" i="4"/>
  <c r="AAD192" i="4"/>
  <c r="ZV193" i="4"/>
  <c r="ZV192" i="4"/>
  <c r="ZN193" i="4"/>
  <c r="ZN192" i="4"/>
  <c r="ZF193" i="4"/>
  <c r="ZF192" i="4"/>
  <c r="YX193" i="4"/>
  <c r="YX192" i="4"/>
  <c r="YP193" i="4"/>
  <c r="YP192" i="4"/>
  <c r="YH193" i="4"/>
  <c r="YH192" i="4"/>
  <c r="XZ193" i="4"/>
  <c r="XZ192" i="4"/>
  <c r="XR193" i="4"/>
  <c r="XR192" i="4"/>
  <c r="XJ193" i="4"/>
  <c r="XJ192" i="4"/>
  <c r="XB193" i="4"/>
  <c r="XB192" i="4"/>
  <c r="WT193" i="4"/>
  <c r="WT192" i="4"/>
  <c r="WL193" i="4"/>
  <c r="WL192" i="4"/>
  <c r="WD193" i="4"/>
  <c r="WD192" i="4"/>
  <c r="VV193" i="4"/>
  <c r="VV192" i="4"/>
  <c r="VN193" i="4"/>
  <c r="VN192" i="4"/>
  <c r="VF193" i="4"/>
  <c r="VF192" i="4"/>
  <c r="UX193" i="4"/>
  <c r="UX192" i="4"/>
  <c r="UP193" i="4"/>
  <c r="UP192" i="4"/>
  <c r="UH193" i="4"/>
  <c r="UH192" i="4"/>
  <c r="TZ193" i="4"/>
  <c r="TZ192" i="4"/>
  <c r="TR193" i="4"/>
  <c r="TR192" i="4"/>
  <c r="TJ193" i="4"/>
  <c r="TJ192" i="4"/>
  <c r="TB193" i="4"/>
  <c r="TB192" i="4"/>
  <c r="ST193" i="4"/>
  <c r="ST192" i="4"/>
  <c r="SL193" i="4"/>
  <c r="SL192" i="4"/>
  <c r="SD193" i="4"/>
  <c r="SD192" i="4"/>
  <c r="RV193" i="4"/>
  <c r="RV192" i="4"/>
  <c r="RN193" i="4"/>
  <c r="RN192" i="4"/>
  <c r="RF193" i="4"/>
  <c r="RF192" i="4"/>
  <c r="QX193" i="4"/>
  <c r="QX192" i="4"/>
  <c r="QP193" i="4"/>
  <c r="QP192" i="4"/>
  <c r="QH193" i="4"/>
  <c r="QH192" i="4"/>
  <c r="PZ193" i="4"/>
  <c r="PZ192" i="4"/>
  <c r="PR193" i="4"/>
  <c r="PR192" i="4"/>
  <c r="PJ193" i="4"/>
  <c r="PJ192" i="4"/>
  <c r="PB193" i="4"/>
  <c r="PB192" i="4"/>
  <c r="OT193" i="4"/>
  <c r="OT192" i="4"/>
  <c r="OL193" i="4"/>
  <c r="OL192" i="4"/>
  <c r="OD193" i="4"/>
  <c r="OD192" i="4"/>
  <c r="NV193" i="4"/>
  <c r="NV192" i="4"/>
  <c r="NN193" i="4"/>
  <c r="NN192" i="4"/>
  <c r="NF193" i="4"/>
  <c r="NF192" i="4"/>
  <c r="MX193" i="4"/>
  <c r="MX192" i="4"/>
  <c r="MP193" i="4"/>
  <c r="MP192" i="4"/>
  <c r="MH193" i="4"/>
  <c r="MH192" i="4"/>
  <c r="LZ193" i="4"/>
  <c r="LZ192" i="4"/>
  <c r="LR193" i="4"/>
  <c r="LR192" i="4"/>
  <c r="LJ193" i="4"/>
  <c r="LJ192" i="4"/>
  <c r="LB193" i="4"/>
  <c r="LB192" i="4"/>
  <c r="KT193" i="4"/>
  <c r="KT192" i="4"/>
  <c r="KL193" i="4"/>
  <c r="KL192" i="4"/>
  <c r="KD193" i="4"/>
  <c r="KD192" i="4"/>
  <c r="JV193" i="4"/>
  <c r="JV192" i="4"/>
  <c r="JN193" i="4"/>
  <c r="JN192" i="4"/>
  <c r="JF193" i="4"/>
  <c r="JF192" i="4"/>
  <c r="IX193" i="4"/>
  <c r="IX192" i="4"/>
  <c r="IP193" i="4"/>
  <c r="IP192" i="4"/>
  <c r="IH193" i="4"/>
  <c r="IH192" i="4"/>
  <c r="HZ193" i="4"/>
  <c r="HZ192" i="4"/>
  <c r="HR193" i="4"/>
  <c r="HR192" i="4"/>
  <c r="HJ193" i="4"/>
  <c r="HJ192" i="4"/>
  <c r="HB193" i="4"/>
  <c r="HB192" i="4"/>
  <c r="GT193" i="4"/>
  <c r="GT192" i="4"/>
  <c r="GL193" i="4"/>
  <c r="GL192" i="4"/>
  <c r="GD193" i="4"/>
  <c r="GD192" i="4"/>
  <c r="FV193" i="4"/>
  <c r="FV192" i="4"/>
  <c r="FN193" i="4"/>
  <c r="FN192" i="4"/>
  <c r="FF193" i="4"/>
  <c r="FF192" i="4"/>
  <c r="EX193" i="4"/>
  <c r="EX192" i="4"/>
  <c r="EP193" i="4"/>
  <c r="EP192" i="4"/>
  <c r="EH193" i="4"/>
  <c r="EH192" i="4"/>
  <c r="DR193" i="4"/>
  <c r="DR192" i="4"/>
  <c r="DJ193" i="4"/>
  <c r="DJ192" i="4"/>
  <c r="DB193" i="4"/>
  <c r="DB192" i="4"/>
  <c r="CT193" i="4"/>
  <c r="CT192" i="4"/>
  <c r="CL193" i="4"/>
  <c r="CL192" i="4"/>
  <c r="EC193" i="4"/>
  <c r="EC192" i="4"/>
  <c r="EA193" i="4"/>
  <c r="EA192" i="4"/>
  <c r="DZ193" i="4"/>
  <c r="DZ192" i="4"/>
  <c r="DY193" i="4"/>
  <c r="DY192" i="4"/>
  <c r="DX193" i="4"/>
  <c r="DX192" i="4"/>
  <c r="EB193" i="4"/>
  <c r="EB192" i="4"/>
  <c r="DW193" i="4"/>
  <c r="DW192" i="4"/>
  <c r="DV193" i="4"/>
  <c r="DV192" i="4"/>
  <c r="DU193" i="4"/>
  <c r="DU192" i="4"/>
  <c r="DT193" i="4"/>
  <c r="DT192" i="4"/>
  <c r="DS193" i="4"/>
  <c r="DS192" i="4"/>
  <c r="CF192" i="4"/>
  <c r="CE192" i="4"/>
  <c r="CC192" i="4"/>
  <c r="BU192" i="4"/>
  <c r="BS192" i="4"/>
  <c r="CA192" i="4"/>
  <c r="BZ192" i="4"/>
  <c r="BR192" i="4"/>
  <c r="BY192" i="4"/>
  <c r="CB192" i="4"/>
  <c r="BX192" i="4"/>
  <c r="BT192" i="4"/>
  <c r="BW192" i="4"/>
  <c r="CD192" i="4"/>
  <c r="BV192" i="4"/>
  <c r="APE185" i="4"/>
  <c r="AOO185" i="4"/>
  <c r="ANQ185" i="4"/>
  <c r="AMS185" i="4"/>
  <c r="ALU185" i="4"/>
  <c r="AKW185" i="4"/>
  <c r="AJY185" i="4"/>
  <c r="AJA185" i="4"/>
  <c r="AIC185" i="4"/>
  <c r="AHE185" i="4"/>
  <c r="AGG185" i="4"/>
  <c r="AFI185" i="4"/>
  <c r="AEK185" i="4"/>
  <c r="ADM185" i="4"/>
  <c r="ACO185" i="4"/>
  <c r="ABQ185" i="4"/>
  <c r="AAS185" i="4"/>
  <c r="ZU185" i="4"/>
  <c r="E192" i="4"/>
  <c r="E195" i="4"/>
  <c r="E193" i="4"/>
  <c r="D192" i="4"/>
  <c r="D195" i="4"/>
  <c r="D193" i="4"/>
  <c r="C192" i="4"/>
  <c r="C193" i="4"/>
  <c r="C195" i="4"/>
  <c r="F192" i="4"/>
  <c r="F193" i="4"/>
  <c r="AOS195" i="4"/>
  <c r="ANO195" i="4"/>
  <c r="AME195" i="4"/>
  <c r="ALG195" i="4"/>
  <c r="AKI195" i="4"/>
  <c r="AJE195" i="4"/>
  <c r="AIG195" i="4"/>
  <c r="AHC195" i="4"/>
  <c r="AFS195" i="4"/>
  <c r="AEO195" i="4"/>
  <c r="ADK195" i="4"/>
  <c r="ACM195" i="4"/>
  <c r="ABI195" i="4"/>
  <c r="AAE195" i="4"/>
  <c r="YU195" i="4"/>
  <c r="XW195" i="4"/>
  <c r="WY195" i="4"/>
  <c r="WA195" i="4"/>
  <c r="UW195" i="4"/>
  <c r="TY195" i="4"/>
  <c r="TG195" i="4"/>
  <c r="SO195" i="4"/>
  <c r="RE195" i="4"/>
  <c r="QM195" i="4"/>
  <c r="PO195" i="4"/>
  <c r="OQ195" i="4"/>
  <c r="NS195" i="4"/>
  <c r="MO195" i="4"/>
  <c r="LQ195" i="4"/>
  <c r="KS195" i="4"/>
  <c r="KA195" i="4"/>
  <c r="IW195" i="4"/>
  <c r="HS195" i="4"/>
  <c r="GO195" i="4"/>
  <c r="FE195" i="4"/>
  <c r="EA195" i="4"/>
  <c r="DI195" i="4"/>
  <c r="CE195" i="4"/>
  <c r="BG195" i="4"/>
  <c r="BG192" i="4"/>
  <c r="BG193" i="4"/>
  <c r="AU195" i="4"/>
  <c r="AU192" i="4"/>
  <c r="AU193" i="4"/>
  <c r="AC192" i="4"/>
  <c r="AC193" i="4"/>
  <c r="K192" i="4"/>
  <c r="K193" i="4"/>
  <c r="APD195" i="4"/>
  <c r="AOX195" i="4"/>
  <c r="AOR195" i="4"/>
  <c r="AOL195" i="4"/>
  <c r="AOF195" i="4"/>
  <c r="ANZ195" i="4"/>
  <c r="ANT195" i="4"/>
  <c r="ANN195" i="4"/>
  <c r="ANH195" i="4"/>
  <c r="ANB195" i="4"/>
  <c r="AMV195" i="4"/>
  <c r="AMP195" i="4"/>
  <c r="AMJ195" i="4"/>
  <c r="AMD195" i="4"/>
  <c r="ALX195" i="4"/>
  <c r="ALR195" i="4"/>
  <c r="ALL195" i="4"/>
  <c r="ALF195" i="4"/>
  <c r="AKZ195" i="4"/>
  <c r="AKT195" i="4"/>
  <c r="AKN195" i="4"/>
  <c r="AKH195" i="4"/>
  <c r="AKB195" i="4"/>
  <c r="AJV195" i="4"/>
  <c r="AJP195" i="4"/>
  <c r="AJJ195" i="4"/>
  <c r="AJD195" i="4"/>
  <c r="AIX195" i="4"/>
  <c r="AIR195" i="4"/>
  <c r="AIL195" i="4"/>
  <c r="AIF195" i="4"/>
  <c r="AHZ195" i="4"/>
  <c r="AHT195" i="4"/>
  <c r="AHN195" i="4"/>
  <c r="AHH195" i="4"/>
  <c r="AHB195" i="4"/>
  <c r="AGV195" i="4"/>
  <c r="AGP195" i="4"/>
  <c r="AGJ195" i="4"/>
  <c r="AGD195" i="4"/>
  <c r="AFX195" i="4"/>
  <c r="AFR195" i="4"/>
  <c r="AFL195" i="4"/>
  <c r="AFF195" i="4"/>
  <c r="AEZ195" i="4"/>
  <c r="AET195" i="4"/>
  <c r="AEN195" i="4"/>
  <c r="AEH195" i="4"/>
  <c r="AEB195" i="4"/>
  <c r="ADV195" i="4"/>
  <c r="ADP195" i="4"/>
  <c r="ADJ195" i="4"/>
  <c r="ADD195" i="4"/>
  <c r="ACX195" i="4"/>
  <c r="ACR195" i="4"/>
  <c r="ACL195" i="4"/>
  <c r="ACF195" i="4"/>
  <c r="ABZ195" i="4"/>
  <c r="ABT195" i="4"/>
  <c r="ABN195" i="4"/>
  <c r="ABH195" i="4"/>
  <c r="ABB195" i="4"/>
  <c r="AAV195" i="4"/>
  <c r="AAP195" i="4"/>
  <c r="AAJ195" i="4"/>
  <c r="AAD195" i="4"/>
  <c r="ZX195" i="4"/>
  <c r="ZR195" i="4"/>
  <c r="ZL195" i="4"/>
  <c r="ZF195" i="4"/>
  <c r="YZ195" i="4"/>
  <c r="YT195" i="4"/>
  <c r="YN195" i="4"/>
  <c r="YH195" i="4"/>
  <c r="YB195" i="4"/>
  <c r="XV195" i="4"/>
  <c r="XP195" i="4"/>
  <c r="XJ195" i="4"/>
  <c r="XD195" i="4"/>
  <c r="WX195" i="4"/>
  <c r="WR195" i="4"/>
  <c r="WL195" i="4"/>
  <c r="WF195" i="4"/>
  <c r="VZ195" i="4"/>
  <c r="VT195" i="4"/>
  <c r="VN195" i="4"/>
  <c r="VH195" i="4"/>
  <c r="VB195" i="4"/>
  <c r="UV195" i="4"/>
  <c r="UP195" i="4"/>
  <c r="UJ195" i="4"/>
  <c r="UD195" i="4"/>
  <c r="TX195" i="4"/>
  <c r="TR195" i="4"/>
  <c r="TL195" i="4"/>
  <c r="TF195" i="4"/>
  <c r="SZ195" i="4"/>
  <c r="ST195" i="4"/>
  <c r="SN195" i="4"/>
  <c r="SH195" i="4"/>
  <c r="SB195" i="4"/>
  <c r="RV195" i="4"/>
  <c r="RP195" i="4"/>
  <c r="RJ195" i="4"/>
  <c r="RD195" i="4"/>
  <c r="QX195" i="4"/>
  <c r="QR195" i="4"/>
  <c r="QL195" i="4"/>
  <c r="QF195" i="4"/>
  <c r="PZ195" i="4"/>
  <c r="PT195" i="4"/>
  <c r="PN195" i="4"/>
  <c r="PH195" i="4"/>
  <c r="PB195" i="4"/>
  <c r="OV195" i="4"/>
  <c r="OP195" i="4"/>
  <c r="OJ195" i="4"/>
  <c r="OD195" i="4"/>
  <c r="NX195" i="4"/>
  <c r="NR195" i="4"/>
  <c r="NL195" i="4"/>
  <c r="NF195" i="4"/>
  <c r="MZ195" i="4"/>
  <c r="MT195" i="4"/>
  <c r="MN195" i="4"/>
  <c r="MH195" i="4"/>
  <c r="MB195" i="4"/>
  <c r="LV195" i="4"/>
  <c r="LP195" i="4"/>
  <c r="LJ195" i="4"/>
  <c r="LD195" i="4"/>
  <c r="KX195" i="4"/>
  <c r="KR195" i="4"/>
  <c r="KL195" i="4"/>
  <c r="KF195" i="4"/>
  <c r="JZ195" i="4"/>
  <c r="JT195" i="4"/>
  <c r="JN195" i="4"/>
  <c r="JH195" i="4"/>
  <c r="JB195" i="4"/>
  <c r="IV195" i="4"/>
  <c r="IP195" i="4"/>
  <c r="IJ195" i="4"/>
  <c r="ID195" i="4"/>
  <c r="HX195" i="4"/>
  <c r="HR195" i="4"/>
  <c r="HL195" i="4"/>
  <c r="HF195" i="4"/>
  <c r="GZ195" i="4"/>
  <c r="GT195" i="4"/>
  <c r="GN195" i="4"/>
  <c r="GH195" i="4"/>
  <c r="GB195" i="4"/>
  <c r="FV195" i="4"/>
  <c r="FP195" i="4"/>
  <c r="FJ195" i="4"/>
  <c r="FD195" i="4"/>
  <c r="EX195" i="4"/>
  <c r="ER195" i="4"/>
  <c r="EL195" i="4"/>
  <c r="EF195" i="4"/>
  <c r="DZ195" i="4"/>
  <c r="DT195" i="4"/>
  <c r="DN195" i="4"/>
  <c r="DH195" i="4"/>
  <c r="DB195" i="4"/>
  <c r="CV195" i="4"/>
  <c r="CP195" i="4"/>
  <c r="CJ195" i="4"/>
  <c r="CD195" i="4"/>
  <c r="BX195" i="4"/>
  <c r="BL195" i="4"/>
  <c r="BL192" i="4"/>
  <c r="BL193" i="4"/>
  <c r="BF195" i="4"/>
  <c r="BF192" i="4"/>
  <c r="BF193" i="4"/>
  <c r="AZ195" i="4"/>
  <c r="AZ192" i="4"/>
  <c r="AZ193" i="4"/>
  <c r="AT195" i="4"/>
  <c r="AT192" i="4"/>
  <c r="AT193" i="4"/>
  <c r="AN195" i="4"/>
  <c r="AN192" i="4"/>
  <c r="AN193" i="4"/>
  <c r="AH195" i="4"/>
  <c r="AH192" i="4"/>
  <c r="AH193" i="4"/>
  <c r="AB192" i="4"/>
  <c r="AB193" i="4"/>
  <c r="V192" i="4"/>
  <c r="V193" i="4"/>
  <c r="P192" i="4"/>
  <c r="P193" i="4"/>
  <c r="J192" i="4"/>
  <c r="J193" i="4"/>
  <c r="AOG185" i="4"/>
  <c r="ANI185" i="4"/>
  <c r="AMK185" i="4"/>
  <c r="ALM185" i="4"/>
  <c r="AKO185" i="4"/>
  <c r="AJQ185" i="4"/>
  <c r="AIS185" i="4"/>
  <c r="AHU185" i="4"/>
  <c r="AGW185" i="4"/>
  <c r="AFY185" i="4"/>
  <c r="AFA185" i="4"/>
  <c r="AEC185" i="4"/>
  <c r="ADE185" i="4"/>
  <c r="ACG185" i="4"/>
  <c r="ABI185" i="4"/>
  <c r="AAK185" i="4"/>
  <c r="ZM185" i="4"/>
  <c r="AOY195" i="4"/>
  <c r="ANU195" i="4"/>
  <c r="AMK195" i="4"/>
  <c r="ALA195" i="4"/>
  <c r="AJW195" i="4"/>
  <c r="AIS195" i="4"/>
  <c r="AHO195" i="4"/>
  <c r="AGE195" i="4"/>
  <c r="AEU195" i="4"/>
  <c r="ADQ195" i="4"/>
  <c r="ACS195" i="4"/>
  <c r="ABO195" i="4"/>
  <c r="AAQ195" i="4"/>
  <c r="ZS195" i="4"/>
  <c r="ZA195" i="4"/>
  <c r="YO195" i="4"/>
  <c r="XQ195" i="4"/>
  <c r="WM195" i="4"/>
  <c r="VI195" i="4"/>
  <c r="UE195" i="4"/>
  <c r="TA195" i="4"/>
  <c r="RW195" i="4"/>
  <c r="QY195" i="4"/>
  <c r="PU195" i="4"/>
  <c r="OW195" i="4"/>
  <c r="OE195" i="4"/>
  <c r="NG195" i="4"/>
  <c r="MC195" i="4"/>
  <c r="LE195" i="4"/>
  <c r="KG195" i="4"/>
  <c r="JI195" i="4"/>
  <c r="IE195" i="4"/>
  <c r="HM195" i="4"/>
  <c r="GU195" i="4"/>
  <c r="FW195" i="4"/>
  <c r="EY195" i="4"/>
  <c r="DU195" i="4"/>
  <c r="CQ195" i="4"/>
  <c r="BM195" i="4"/>
  <c r="BM192" i="4"/>
  <c r="BM193" i="4"/>
  <c r="BA195" i="4"/>
  <c r="BA192" i="4"/>
  <c r="BA193" i="4"/>
  <c r="AI195" i="4"/>
  <c r="AI192" i="4"/>
  <c r="AI193" i="4"/>
  <c r="Q192" i="4"/>
  <c r="Q193" i="4"/>
  <c r="APC195" i="4"/>
  <c r="AOW195" i="4"/>
  <c r="AOQ195" i="4"/>
  <c r="AOK195" i="4"/>
  <c r="AOE195" i="4"/>
  <c r="ANY195" i="4"/>
  <c r="ANS195" i="4"/>
  <c r="ANM195" i="4"/>
  <c r="ANG195" i="4"/>
  <c r="ANA195" i="4"/>
  <c r="AMU195" i="4"/>
  <c r="AMO195" i="4"/>
  <c r="AMI195" i="4"/>
  <c r="AMC195" i="4"/>
  <c r="ALW195" i="4"/>
  <c r="ALQ195" i="4"/>
  <c r="ALK195" i="4"/>
  <c r="ALE195" i="4"/>
  <c r="AKY195" i="4"/>
  <c r="AKS195" i="4"/>
  <c r="AKM195" i="4"/>
  <c r="AKG195" i="4"/>
  <c r="AKA195" i="4"/>
  <c r="AJU195" i="4"/>
  <c r="AJO195" i="4"/>
  <c r="AJI195" i="4"/>
  <c r="AJC195" i="4"/>
  <c r="AIW195" i="4"/>
  <c r="AIQ195" i="4"/>
  <c r="AIK195" i="4"/>
  <c r="AIE195" i="4"/>
  <c r="AHY195" i="4"/>
  <c r="AHS195" i="4"/>
  <c r="AHM195" i="4"/>
  <c r="AHG195" i="4"/>
  <c r="AHA195" i="4"/>
  <c r="AGU195" i="4"/>
  <c r="AGO195" i="4"/>
  <c r="AGI195" i="4"/>
  <c r="AGC195" i="4"/>
  <c r="AFW195" i="4"/>
  <c r="AFQ195" i="4"/>
  <c r="AFK195" i="4"/>
  <c r="AFE195" i="4"/>
  <c r="AEY195" i="4"/>
  <c r="AES195" i="4"/>
  <c r="AEM195" i="4"/>
  <c r="AEG195" i="4"/>
  <c r="AEA195" i="4"/>
  <c r="ADU195" i="4"/>
  <c r="ADO195" i="4"/>
  <c r="ADI195" i="4"/>
  <c r="ADC195" i="4"/>
  <c r="ACW195" i="4"/>
  <c r="ACQ195" i="4"/>
  <c r="ACK195" i="4"/>
  <c r="ACE195" i="4"/>
  <c r="ABY195" i="4"/>
  <c r="ABS195" i="4"/>
  <c r="ABM195" i="4"/>
  <c r="ABG195" i="4"/>
  <c r="ABA195" i="4"/>
  <c r="AAU195" i="4"/>
  <c r="AAO195" i="4"/>
  <c r="AAI195" i="4"/>
  <c r="AAC195" i="4"/>
  <c r="ZW195" i="4"/>
  <c r="ZQ195" i="4"/>
  <c r="ZK195" i="4"/>
  <c r="ZE195" i="4"/>
  <c r="YY195" i="4"/>
  <c r="YS195" i="4"/>
  <c r="YM195" i="4"/>
  <c r="YG195" i="4"/>
  <c r="YA195" i="4"/>
  <c r="XU195" i="4"/>
  <c r="XO195" i="4"/>
  <c r="XI195" i="4"/>
  <c r="XC195" i="4"/>
  <c r="WW195" i="4"/>
  <c r="WQ195" i="4"/>
  <c r="WK195" i="4"/>
  <c r="WE195" i="4"/>
  <c r="VY195" i="4"/>
  <c r="VS195" i="4"/>
  <c r="VM195" i="4"/>
  <c r="VG195" i="4"/>
  <c r="VA195" i="4"/>
  <c r="UU195" i="4"/>
  <c r="UO195" i="4"/>
  <c r="UI195" i="4"/>
  <c r="UC195" i="4"/>
  <c r="TW195" i="4"/>
  <c r="TQ195" i="4"/>
  <c r="TK195" i="4"/>
  <c r="TE195" i="4"/>
  <c r="SY195" i="4"/>
  <c r="SS195" i="4"/>
  <c r="SM195" i="4"/>
  <c r="SG195" i="4"/>
  <c r="SA195" i="4"/>
  <c r="RU195" i="4"/>
  <c r="RO195" i="4"/>
  <c r="RI195" i="4"/>
  <c r="RC195" i="4"/>
  <c r="QW195" i="4"/>
  <c r="QQ195" i="4"/>
  <c r="QK195" i="4"/>
  <c r="QE195" i="4"/>
  <c r="PY195" i="4"/>
  <c r="PS195" i="4"/>
  <c r="PM195" i="4"/>
  <c r="PG195" i="4"/>
  <c r="PA195" i="4"/>
  <c r="OU195" i="4"/>
  <c r="OO195" i="4"/>
  <c r="OI195" i="4"/>
  <c r="OC195" i="4"/>
  <c r="NW195" i="4"/>
  <c r="NQ195" i="4"/>
  <c r="NK195" i="4"/>
  <c r="NE195" i="4"/>
  <c r="MY195" i="4"/>
  <c r="MS195" i="4"/>
  <c r="MM195" i="4"/>
  <c r="MG195" i="4"/>
  <c r="MA195" i="4"/>
  <c r="LU195" i="4"/>
  <c r="LO195" i="4"/>
  <c r="LI195" i="4"/>
  <c r="LC195" i="4"/>
  <c r="KW195" i="4"/>
  <c r="KQ195" i="4"/>
  <c r="KK195" i="4"/>
  <c r="KE195" i="4"/>
  <c r="JY195" i="4"/>
  <c r="JS195" i="4"/>
  <c r="JM195" i="4"/>
  <c r="JG195" i="4"/>
  <c r="JA195" i="4"/>
  <c r="IU195" i="4"/>
  <c r="IO195" i="4"/>
  <c r="II195" i="4"/>
  <c r="IC195" i="4"/>
  <c r="HW195" i="4"/>
  <c r="HQ195" i="4"/>
  <c r="HK195" i="4"/>
  <c r="HE195" i="4"/>
  <c r="GY195" i="4"/>
  <c r="GS195" i="4"/>
  <c r="GM195" i="4"/>
  <c r="GG195" i="4"/>
  <c r="GA195" i="4"/>
  <c r="FU195" i="4"/>
  <c r="FO195" i="4"/>
  <c r="FI195" i="4"/>
  <c r="FC195" i="4"/>
  <c r="EW195" i="4"/>
  <c r="EQ195" i="4"/>
  <c r="EK195" i="4"/>
  <c r="EE195" i="4"/>
  <c r="DY195" i="4"/>
  <c r="DS195" i="4"/>
  <c r="DM195" i="4"/>
  <c r="DG195" i="4"/>
  <c r="DA195" i="4"/>
  <c r="CU195" i="4"/>
  <c r="CO195" i="4"/>
  <c r="CI195" i="4"/>
  <c r="CC195" i="4"/>
  <c r="BW195" i="4"/>
  <c r="BQ195" i="4"/>
  <c r="BQ192" i="4"/>
  <c r="BQ193" i="4"/>
  <c r="BK195" i="4"/>
  <c r="BK192" i="4"/>
  <c r="BK193" i="4"/>
  <c r="BE195" i="4"/>
  <c r="BE193" i="4"/>
  <c r="BE192" i="4"/>
  <c r="AY195" i="4"/>
  <c r="AY193" i="4"/>
  <c r="AY192" i="4"/>
  <c r="AS195" i="4"/>
  <c r="AS193" i="4"/>
  <c r="AS192" i="4"/>
  <c r="AM195" i="4"/>
  <c r="AM193" i="4"/>
  <c r="AM192" i="4"/>
  <c r="AG195" i="4"/>
  <c r="AG193" i="4"/>
  <c r="AG192" i="4"/>
  <c r="AA193" i="4"/>
  <c r="AA192" i="4"/>
  <c r="U193" i="4"/>
  <c r="U192" i="4"/>
  <c r="O193" i="4"/>
  <c r="O192" i="4"/>
  <c r="I193" i="4"/>
  <c r="I192" i="4"/>
  <c r="AOA195" i="4"/>
  <c r="AMW195" i="4"/>
  <c r="ALS195" i="4"/>
  <c r="AKO195" i="4"/>
  <c r="AJK195" i="4"/>
  <c r="AIA195" i="4"/>
  <c r="AGW195" i="4"/>
  <c r="AFY195" i="4"/>
  <c r="AFA195" i="4"/>
  <c r="AEC195" i="4"/>
  <c r="ACY195" i="4"/>
  <c r="ACA195" i="4"/>
  <c r="ABC195" i="4"/>
  <c r="AAK195" i="4"/>
  <c r="ZM195" i="4"/>
  <c r="XK195" i="4"/>
  <c r="WS195" i="4"/>
  <c r="VU195" i="4"/>
  <c r="VC195" i="4"/>
  <c r="UQ195" i="4"/>
  <c r="TS195" i="4"/>
  <c r="SU195" i="4"/>
  <c r="SC195" i="4"/>
  <c r="RQ195" i="4"/>
  <c r="QS195" i="4"/>
  <c r="QG195" i="4"/>
  <c r="PI195" i="4"/>
  <c r="OK195" i="4"/>
  <c r="NM195" i="4"/>
  <c r="MU195" i="4"/>
  <c r="MI195" i="4"/>
  <c r="LK195" i="4"/>
  <c r="KM195" i="4"/>
  <c r="JO195" i="4"/>
  <c r="JC195" i="4"/>
  <c r="IK195" i="4"/>
  <c r="HG195" i="4"/>
  <c r="GC195" i="4"/>
  <c r="FK195" i="4"/>
  <c r="ES195" i="4"/>
  <c r="EG195" i="4"/>
  <c r="DO195" i="4"/>
  <c r="CW195" i="4"/>
  <c r="BY195" i="4"/>
  <c r="AO195" i="4"/>
  <c r="AO192" i="4"/>
  <c r="AO193" i="4"/>
  <c r="APB195" i="4"/>
  <c r="AOV195" i="4"/>
  <c r="AOP195" i="4"/>
  <c r="AOJ195" i="4"/>
  <c r="AOD195" i="4"/>
  <c r="ANX195" i="4"/>
  <c r="ANR195" i="4"/>
  <c r="ANL195" i="4"/>
  <c r="ANF195" i="4"/>
  <c r="AMZ195" i="4"/>
  <c r="AMT195" i="4"/>
  <c r="AMN195" i="4"/>
  <c r="AMH195" i="4"/>
  <c r="AMB195" i="4"/>
  <c r="ALV195" i="4"/>
  <c r="ALP195" i="4"/>
  <c r="ALJ195" i="4"/>
  <c r="ALD195" i="4"/>
  <c r="AKX195" i="4"/>
  <c r="AKR195" i="4"/>
  <c r="AKL195" i="4"/>
  <c r="AKF195" i="4"/>
  <c r="AJZ195" i="4"/>
  <c r="AJT195" i="4"/>
  <c r="AJN195" i="4"/>
  <c r="AJH195" i="4"/>
  <c r="AJB195" i="4"/>
  <c r="AIV195" i="4"/>
  <c r="AIP195" i="4"/>
  <c r="AIJ195" i="4"/>
  <c r="AID195" i="4"/>
  <c r="AHX195" i="4"/>
  <c r="AHR195" i="4"/>
  <c r="AHL195" i="4"/>
  <c r="AHF195" i="4"/>
  <c r="AGZ195" i="4"/>
  <c r="AGT195" i="4"/>
  <c r="AGN195" i="4"/>
  <c r="AGH195" i="4"/>
  <c r="AGB195" i="4"/>
  <c r="AFV195" i="4"/>
  <c r="AFP195" i="4"/>
  <c r="AFJ195" i="4"/>
  <c r="AFD195" i="4"/>
  <c r="AEX195" i="4"/>
  <c r="AER195" i="4"/>
  <c r="AEL195" i="4"/>
  <c r="AEF195" i="4"/>
  <c r="ADZ195" i="4"/>
  <c r="ADT195" i="4"/>
  <c r="ADN195" i="4"/>
  <c r="ADH195" i="4"/>
  <c r="ADB195" i="4"/>
  <c r="ACV195" i="4"/>
  <c r="ACP195" i="4"/>
  <c r="ACJ195" i="4"/>
  <c r="ACD195" i="4"/>
  <c r="ABX195" i="4"/>
  <c r="ABR195" i="4"/>
  <c r="ABL195" i="4"/>
  <c r="ABF195" i="4"/>
  <c r="AAZ195" i="4"/>
  <c r="AAT195" i="4"/>
  <c r="AAN195" i="4"/>
  <c r="AAH195" i="4"/>
  <c r="AAB195" i="4"/>
  <c r="ZV195" i="4"/>
  <c r="ZP195" i="4"/>
  <c r="ZJ195" i="4"/>
  <c r="ZD195" i="4"/>
  <c r="YX195" i="4"/>
  <c r="YR195" i="4"/>
  <c r="YL195" i="4"/>
  <c r="YF195" i="4"/>
  <c r="XZ195" i="4"/>
  <c r="XT195" i="4"/>
  <c r="XN195" i="4"/>
  <c r="XH195" i="4"/>
  <c r="XB195" i="4"/>
  <c r="WV195" i="4"/>
  <c r="WP195" i="4"/>
  <c r="WJ195" i="4"/>
  <c r="WD195" i="4"/>
  <c r="VX195" i="4"/>
  <c r="VR195" i="4"/>
  <c r="VL195" i="4"/>
  <c r="VF195" i="4"/>
  <c r="UZ195" i="4"/>
  <c r="UT195" i="4"/>
  <c r="UN195" i="4"/>
  <c r="UH195" i="4"/>
  <c r="UB195" i="4"/>
  <c r="TV195" i="4"/>
  <c r="TP195" i="4"/>
  <c r="TJ195" i="4"/>
  <c r="TD195" i="4"/>
  <c r="SX195" i="4"/>
  <c r="SR195" i="4"/>
  <c r="SL195" i="4"/>
  <c r="SF195" i="4"/>
  <c r="RZ195" i="4"/>
  <c r="RT195" i="4"/>
  <c r="RN195" i="4"/>
  <c r="RH195" i="4"/>
  <c r="RB195" i="4"/>
  <c r="QV195" i="4"/>
  <c r="QP195" i="4"/>
  <c r="QJ195" i="4"/>
  <c r="QD195" i="4"/>
  <c r="PX195" i="4"/>
  <c r="PR195" i="4"/>
  <c r="PL195" i="4"/>
  <c r="PF195" i="4"/>
  <c r="OZ195" i="4"/>
  <c r="OT195" i="4"/>
  <c r="ON195" i="4"/>
  <c r="OH195" i="4"/>
  <c r="OB195" i="4"/>
  <c r="NV195" i="4"/>
  <c r="NP195" i="4"/>
  <c r="NJ195" i="4"/>
  <c r="ND195" i="4"/>
  <c r="MX195" i="4"/>
  <c r="MR195" i="4"/>
  <c r="ML195" i="4"/>
  <c r="MF195" i="4"/>
  <c r="LZ195" i="4"/>
  <c r="LT195" i="4"/>
  <c r="LN195" i="4"/>
  <c r="LH195" i="4"/>
  <c r="LB195" i="4"/>
  <c r="KV195" i="4"/>
  <c r="KP195" i="4"/>
  <c r="KJ195" i="4"/>
  <c r="KD195" i="4"/>
  <c r="JX195" i="4"/>
  <c r="JR195" i="4"/>
  <c r="JL195" i="4"/>
  <c r="JF195" i="4"/>
  <c r="IZ195" i="4"/>
  <c r="IT195" i="4"/>
  <c r="IN195" i="4"/>
  <c r="IH195" i="4"/>
  <c r="IB195" i="4"/>
  <c r="HV195" i="4"/>
  <c r="HP195" i="4"/>
  <c r="HJ195" i="4"/>
  <c r="HD195" i="4"/>
  <c r="GX195" i="4"/>
  <c r="GR195" i="4"/>
  <c r="GL195" i="4"/>
  <c r="GF195" i="4"/>
  <c r="FZ195" i="4"/>
  <c r="FT195" i="4"/>
  <c r="FN195" i="4"/>
  <c r="FH195" i="4"/>
  <c r="FB195" i="4"/>
  <c r="EV195" i="4"/>
  <c r="EP195" i="4"/>
  <c r="EJ195" i="4"/>
  <c r="ED195" i="4"/>
  <c r="DX195" i="4"/>
  <c r="DR195" i="4"/>
  <c r="DL195" i="4"/>
  <c r="DF195" i="4"/>
  <c r="CZ195" i="4"/>
  <c r="CT195" i="4"/>
  <c r="CN195" i="4"/>
  <c r="CH195" i="4"/>
  <c r="CB195" i="4"/>
  <c r="BV195" i="4"/>
  <c r="BP195" i="4"/>
  <c r="BP193" i="4"/>
  <c r="BP192" i="4"/>
  <c r="BJ195" i="4"/>
  <c r="BJ193" i="4"/>
  <c r="BJ192" i="4"/>
  <c r="BD195" i="4"/>
  <c r="BD192" i="4"/>
  <c r="BD193" i="4"/>
  <c r="AX195" i="4"/>
  <c r="AX193" i="4"/>
  <c r="AX192" i="4"/>
  <c r="AR195" i="4"/>
  <c r="AR193" i="4"/>
  <c r="AR192" i="4"/>
  <c r="AL195" i="4"/>
  <c r="AL193" i="4"/>
  <c r="AL192" i="4"/>
  <c r="AF192" i="4"/>
  <c r="AF193" i="4"/>
  <c r="Z193" i="4"/>
  <c r="Z192" i="4"/>
  <c r="T192" i="4"/>
  <c r="T193" i="4"/>
  <c r="N192" i="4"/>
  <c r="N193" i="4"/>
  <c r="H193" i="4"/>
  <c r="H192" i="4"/>
  <c r="AOW185" i="4"/>
  <c r="ANY185" i="4"/>
  <c r="ANA185" i="4"/>
  <c r="AMC185" i="4"/>
  <c r="ALE185" i="4"/>
  <c r="AKG185" i="4"/>
  <c r="AJI185" i="4"/>
  <c r="AIK185" i="4"/>
  <c r="AHM185" i="4"/>
  <c r="AGO185" i="4"/>
  <c r="AFQ185" i="4"/>
  <c r="AES185" i="4"/>
  <c r="ADU185" i="4"/>
  <c r="ACW185" i="4"/>
  <c r="ABY185" i="4"/>
  <c r="ABA185" i="4"/>
  <c r="AAC185" i="4"/>
  <c r="AOG195" i="4"/>
  <c r="ANI195" i="4"/>
  <c r="AMQ195" i="4"/>
  <c r="ALM195" i="4"/>
  <c r="AKC195" i="4"/>
  <c r="AIY195" i="4"/>
  <c r="AHU195" i="4"/>
  <c r="AGQ195" i="4"/>
  <c r="AFM195" i="4"/>
  <c r="AEI195" i="4"/>
  <c r="ADE195" i="4"/>
  <c r="ABU195" i="4"/>
  <c r="AAW195" i="4"/>
  <c r="ZY195" i="4"/>
  <c r="ZG195" i="4"/>
  <c r="YC195" i="4"/>
  <c r="XE195" i="4"/>
  <c r="WG195" i="4"/>
  <c r="VO195" i="4"/>
  <c r="UK195" i="4"/>
  <c r="TM195" i="4"/>
  <c r="SI195" i="4"/>
  <c r="RK195" i="4"/>
  <c r="QA195" i="4"/>
  <c r="PC195" i="4"/>
  <c r="NY195" i="4"/>
  <c r="NA195" i="4"/>
  <c r="LW195" i="4"/>
  <c r="KY195" i="4"/>
  <c r="JU195" i="4"/>
  <c r="IQ195" i="4"/>
  <c r="HY195" i="4"/>
  <c r="HA195" i="4"/>
  <c r="GI195" i="4"/>
  <c r="FQ195" i="4"/>
  <c r="EM195" i="4"/>
  <c r="CK195" i="4"/>
  <c r="W192" i="4"/>
  <c r="W193" i="4"/>
  <c r="APA195" i="4"/>
  <c r="AOU195" i="4"/>
  <c r="AOO195" i="4"/>
  <c r="AOI195" i="4"/>
  <c r="AOC195" i="4"/>
  <c r="ANW195" i="4"/>
  <c r="ANQ195" i="4"/>
  <c r="ANK195" i="4"/>
  <c r="ANE195" i="4"/>
  <c r="AMY195" i="4"/>
  <c r="AMS195" i="4"/>
  <c r="AMM195" i="4"/>
  <c r="AMG195" i="4"/>
  <c r="AMA195" i="4"/>
  <c r="ALU195" i="4"/>
  <c r="ALO195" i="4"/>
  <c r="ALI195" i="4"/>
  <c r="ALC195" i="4"/>
  <c r="AKW195" i="4"/>
  <c r="AKQ195" i="4"/>
  <c r="AKK195" i="4"/>
  <c r="AKE195" i="4"/>
  <c r="AJY195" i="4"/>
  <c r="AJS195" i="4"/>
  <c r="AJM195" i="4"/>
  <c r="AJG195" i="4"/>
  <c r="AJA195" i="4"/>
  <c r="AIU195" i="4"/>
  <c r="AIO195" i="4"/>
  <c r="AII195" i="4"/>
  <c r="AIC195" i="4"/>
  <c r="AHW195" i="4"/>
  <c r="AHQ195" i="4"/>
  <c r="AHK195" i="4"/>
  <c r="AHE195" i="4"/>
  <c r="AGY195" i="4"/>
  <c r="AGS195" i="4"/>
  <c r="AGM195" i="4"/>
  <c r="AGG195" i="4"/>
  <c r="AGA195" i="4"/>
  <c r="AFU195" i="4"/>
  <c r="AFO195" i="4"/>
  <c r="AFI195" i="4"/>
  <c r="AFC195" i="4"/>
  <c r="AEW195" i="4"/>
  <c r="AEQ195" i="4"/>
  <c r="AEK195" i="4"/>
  <c r="AEE195" i="4"/>
  <c r="ADY195" i="4"/>
  <c r="ADS195" i="4"/>
  <c r="ADM195" i="4"/>
  <c r="ADG195" i="4"/>
  <c r="ADA195" i="4"/>
  <c r="ACU195" i="4"/>
  <c r="ACO195" i="4"/>
  <c r="ACI195" i="4"/>
  <c r="ACC195" i="4"/>
  <c r="ABW195" i="4"/>
  <c r="ABQ195" i="4"/>
  <c r="ABK195" i="4"/>
  <c r="ABE195" i="4"/>
  <c r="AAY195" i="4"/>
  <c r="AAS195" i="4"/>
  <c r="AAM195" i="4"/>
  <c r="AAG195" i="4"/>
  <c r="AAA195" i="4"/>
  <c r="ZU195" i="4"/>
  <c r="ZO195" i="4"/>
  <c r="ZI195" i="4"/>
  <c r="ZC195" i="4"/>
  <c r="YW195" i="4"/>
  <c r="YQ195" i="4"/>
  <c r="YK195" i="4"/>
  <c r="YE195" i="4"/>
  <c r="XY195" i="4"/>
  <c r="XS195" i="4"/>
  <c r="XM195" i="4"/>
  <c r="XG195" i="4"/>
  <c r="XA195" i="4"/>
  <c r="WU195" i="4"/>
  <c r="WO195" i="4"/>
  <c r="WI195" i="4"/>
  <c r="WC195" i="4"/>
  <c r="VW195" i="4"/>
  <c r="VQ195" i="4"/>
  <c r="VK195" i="4"/>
  <c r="VE195" i="4"/>
  <c r="UY195" i="4"/>
  <c r="US195" i="4"/>
  <c r="UM195" i="4"/>
  <c r="UG195" i="4"/>
  <c r="UA195" i="4"/>
  <c r="TU195" i="4"/>
  <c r="TO195" i="4"/>
  <c r="TI195" i="4"/>
  <c r="TC195" i="4"/>
  <c r="SW195" i="4"/>
  <c r="SQ195" i="4"/>
  <c r="SK195" i="4"/>
  <c r="SE195" i="4"/>
  <c r="RY195" i="4"/>
  <c r="RS195" i="4"/>
  <c r="RM195" i="4"/>
  <c r="RG195" i="4"/>
  <c r="RA195" i="4"/>
  <c r="QU195" i="4"/>
  <c r="QO195" i="4"/>
  <c r="QI195" i="4"/>
  <c r="QC195" i="4"/>
  <c r="PW195" i="4"/>
  <c r="PQ195" i="4"/>
  <c r="PK195" i="4"/>
  <c r="PE195" i="4"/>
  <c r="OY195" i="4"/>
  <c r="OS195" i="4"/>
  <c r="OM195" i="4"/>
  <c r="OG195" i="4"/>
  <c r="OA195" i="4"/>
  <c r="NU195" i="4"/>
  <c r="NO195" i="4"/>
  <c r="NI195" i="4"/>
  <c r="NC195" i="4"/>
  <c r="MW195" i="4"/>
  <c r="MQ195" i="4"/>
  <c r="MK195" i="4"/>
  <c r="ME195" i="4"/>
  <c r="LY195" i="4"/>
  <c r="LS195" i="4"/>
  <c r="LM195" i="4"/>
  <c r="LG195" i="4"/>
  <c r="LA195" i="4"/>
  <c r="KU195" i="4"/>
  <c r="KO195" i="4"/>
  <c r="KI195" i="4"/>
  <c r="KC195" i="4"/>
  <c r="JW195" i="4"/>
  <c r="JQ195" i="4"/>
  <c r="JK195" i="4"/>
  <c r="JE195" i="4"/>
  <c r="IY195" i="4"/>
  <c r="IS195" i="4"/>
  <c r="IM195" i="4"/>
  <c r="IG195" i="4"/>
  <c r="IA195" i="4"/>
  <c r="HU195" i="4"/>
  <c r="HO195" i="4"/>
  <c r="HI195" i="4"/>
  <c r="HC195" i="4"/>
  <c r="GW195" i="4"/>
  <c r="GQ195" i="4"/>
  <c r="GK195" i="4"/>
  <c r="GE195" i="4"/>
  <c r="FY195" i="4"/>
  <c r="FS195" i="4"/>
  <c r="FM195" i="4"/>
  <c r="FG195" i="4"/>
  <c r="FA195" i="4"/>
  <c r="EU195" i="4"/>
  <c r="EO195" i="4"/>
  <c r="EI195" i="4"/>
  <c r="EC195" i="4"/>
  <c r="DW195" i="4"/>
  <c r="DQ195" i="4"/>
  <c r="DK195" i="4"/>
  <c r="DE195" i="4"/>
  <c r="CY195" i="4"/>
  <c r="CS195" i="4"/>
  <c r="CM195" i="4"/>
  <c r="CG195" i="4"/>
  <c r="CA195" i="4"/>
  <c r="BU195" i="4"/>
  <c r="BO195" i="4"/>
  <c r="BO192" i="4"/>
  <c r="BO193" i="4"/>
  <c r="BI195" i="4"/>
  <c r="BI192" i="4"/>
  <c r="BI193" i="4"/>
  <c r="BC195" i="4"/>
  <c r="BC192" i="4"/>
  <c r="BC193" i="4"/>
  <c r="AW195" i="4"/>
  <c r="AW192" i="4"/>
  <c r="AW193" i="4"/>
  <c r="AQ195" i="4"/>
  <c r="AQ192" i="4"/>
  <c r="AQ193" i="4"/>
  <c r="AK195" i="4"/>
  <c r="AK192" i="4"/>
  <c r="AK193" i="4"/>
  <c r="AE192" i="4"/>
  <c r="AE193" i="4"/>
  <c r="Y192" i="4"/>
  <c r="Y193" i="4"/>
  <c r="S195" i="4"/>
  <c r="S192" i="4"/>
  <c r="S193" i="4"/>
  <c r="M192" i="4"/>
  <c r="M193" i="4"/>
  <c r="G192" i="4"/>
  <c r="G193" i="4"/>
  <c r="APE195" i="4"/>
  <c r="AOM195" i="4"/>
  <c r="ANC195" i="4"/>
  <c r="ALY195" i="4"/>
  <c r="AKU195" i="4"/>
  <c r="AJQ195" i="4"/>
  <c r="AIM195" i="4"/>
  <c r="AHI195" i="4"/>
  <c r="AGK195" i="4"/>
  <c r="AFG195" i="4"/>
  <c r="ADW195" i="4"/>
  <c r="ACG195" i="4"/>
  <c r="YI195" i="4"/>
  <c r="DC195" i="4"/>
  <c r="AOZ195" i="4"/>
  <c r="AOT195" i="4"/>
  <c r="AON195" i="4"/>
  <c r="AOH195" i="4"/>
  <c r="AOB195" i="4"/>
  <c r="ANV195" i="4"/>
  <c r="ANP195" i="4"/>
  <c r="ANJ195" i="4"/>
  <c r="AND195" i="4"/>
  <c r="AMX195" i="4"/>
  <c r="AMR195" i="4"/>
  <c r="AML195" i="4"/>
  <c r="AMF195" i="4"/>
  <c r="ALZ195" i="4"/>
  <c r="ALT195" i="4"/>
  <c r="ALN195" i="4"/>
  <c r="ALH195" i="4"/>
  <c r="ALB195" i="4"/>
  <c r="AKV195" i="4"/>
  <c r="AKP195" i="4"/>
  <c r="AKJ195" i="4"/>
  <c r="AKD195" i="4"/>
  <c r="AJX195" i="4"/>
  <c r="AJR195" i="4"/>
  <c r="AJL195" i="4"/>
  <c r="AJF195" i="4"/>
  <c r="AIZ195" i="4"/>
  <c r="AIT195" i="4"/>
  <c r="AIN195" i="4"/>
  <c r="AIH195" i="4"/>
  <c r="AIB195" i="4"/>
  <c r="AHV195" i="4"/>
  <c r="AHP195" i="4"/>
  <c r="AHJ195" i="4"/>
  <c r="AHD195" i="4"/>
  <c r="AGX195" i="4"/>
  <c r="AGR195" i="4"/>
  <c r="AGL195" i="4"/>
  <c r="AGF195" i="4"/>
  <c r="AFZ195" i="4"/>
  <c r="AFT195" i="4"/>
  <c r="AFN195" i="4"/>
  <c r="AFH195" i="4"/>
  <c r="AFB195" i="4"/>
  <c r="AEV195" i="4"/>
  <c r="AEP195" i="4"/>
  <c r="AEJ195" i="4"/>
  <c r="AED195" i="4"/>
  <c r="ADX195" i="4"/>
  <c r="ADR195" i="4"/>
  <c r="ADL195" i="4"/>
  <c r="ADF195" i="4"/>
  <c r="ACZ195" i="4"/>
  <c r="ACT195" i="4"/>
  <c r="ACN195" i="4"/>
  <c r="ACH195" i="4"/>
  <c r="ACB195" i="4"/>
  <c r="ABV195" i="4"/>
  <c r="ABP195" i="4"/>
  <c r="ABJ195" i="4"/>
  <c r="ABD195" i="4"/>
  <c r="AAX195" i="4"/>
  <c r="AAR195" i="4"/>
  <c r="AAL195" i="4"/>
  <c r="AAF195" i="4"/>
  <c r="ZZ195" i="4"/>
  <c r="ZT195" i="4"/>
  <c r="ZN195" i="4"/>
  <c r="ZH195" i="4"/>
  <c r="ZB195" i="4"/>
  <c r="YV195" i="4"/>
  <c r="YP195" i="4"/>
  <c r="YJ195" i="4"/>
  <c r="YD195" i="4"/>
  <c r="XX195" i="4"/>
  <c r="XR195" i="4"/>
  <c r="XL195" i="4"/>
  <c r="XF195" i="4"/>
  <c r="WZ195" i="4"/>
  <c r="WT195" i="4"/>
  <c r="WN195" i="4"/>
  <c r="WH195" i="4"/>
  <c r="WB195" i="4"/>
  <c r="VV195" i="4"/>
  <c r="VP195" i="4"/>
  <c r="VJ195" i="4"/>
  <c r="VD195" i="4"/>
  <c r="UX195" i="4"/>
  <c r="UR195" i="4"/>
  <c r="UL195" i="4"/>
  <c r="UF195" i="4"/>
  <c r="TZ195" i="4"/>
  <c r="TT195" i="4"/>
  <c r="TN195" i="4"/>
  <c r="TH195" i="4"/>
  <c r="TB195" i="4"/>
  <c r="SV195" i="4"/>
  <c r="SP195" i="4"/>
  <c r="SJ195" i="4"/>
  <c r="SD195" i="4"/>
  <c r="RX195" i="4"/>
  <c r="RR195" i="4"/>
  <c r="RL195" i="4"/>
  <c r="RF195" i="4"/>
  <c r="QZ195" i="4"/>
  <c r="QT195" i="4"/>
  <c r="QN195" i="4"/>
  <c r="QH195" i="4"/>
  <c r="QB195" i="4"/>
  <c r="PV195" i="4"/>
  <c r="PP195" i="4"/>
  <c r="PJ195" i="4"/>
  <c r="PD195" i="4"/>
  <c r="OX195" i="4"/>
  <c r="OR195" i="4"/>
  <c r="OL195" i="4"/>
  <c r="OF195" i="4"/>
  <c r="NZ195" i="4"/>
  <c r="NT195" i="4"/>
  <c r="NN195" i="4"/>
  <c r="NH195" i="4"/>
  <c r="NB195" i="4"/>
  <c r="MV195" i="4"/>
  <c r="MP195" i="4"/>
  <c r="MJ195" i="4"/>
  <c r="MD195" i="4"/>
  <c r="LX195" i="4"/>
  <c r="LR195" i="4"/>
  <c r="LL195" i="4"/>
  <c r="LF195" i="4"/>
  <c r="KZ195" i="4"/>
  <c r="KT195" i="4"/>
  <c r="KN195" i="4"/>
  <c r="KH195" i="4"/>
  <c r="KB195" i="4"/>
  <c r="JV195" i="4"/>
  <c r="JP195" i="4"/>
  <c r="JJ195" i="4"/>
  <c r="JD195" i="4"/>
  <c r="IX195" i="4"/>
  <c r="IR195" i="4"/>
  <c r="IL195" i="4"/>
  <c r="IF195" i="4"/>
  <c r="HZ195" i="4"/>
  <c r="HT195" i="4"/>
  <c r="HN195" i="4"/>
  <c r="HH195" i="4"/>
  <c r="HB195" i="4"/>
  <c r="GV195" i="4"/>
  <c r="GP195" i="4"/>
  <c r="GJ195" i="4"/>
  <c r="GD195" i="4"/>
  <c r="FX195" i="4"/>
  <c r="FR195" i="4"/>
  <c r="FL195" i="4"/>
  <c r="FF195" i="4"/>
  <c r="EZ195" i="4"/>
  <c r="ET195" i="4"/>
  <c r="EN195" i="4"/>
  <c r="EH195" i="4"/>
  <c r="EB195" i="4"/>
  <c r="DV195" i="4"/>
  <c r="DP195" i="4"/>
  <c r="DJ195" i="4"/>
  <c r="DD195" i="4"/>
  <c r="CX195" i="4"/>
  <c r="CR195" i="4"/>
  <c r="CL195" i="4"/>
  <c r="CF195" i="4"/>
  <c r="BZ195" i="4"/>
  <c r="BT195" i="4"/>
  <c r="BN192" i="4"/>
  <c r="BN193" i="4"/>
  <c r="BN195" i="4"/>
  <c r="BH195" i="4"/>
  <c r="BH192" i="4"/>
  <c r="BH193" i="4"/>
  <c r="BB195" i="4"/>
  <c r="BB192" i="4"/>
  <c r="BB193" i="4"/>
  <c r="AV192" i="4"/>
  <c r="AV193" i="4"/>
  <c r="AV195" i="4"/>
  <c r="AP195" i="4"/>
  <c r="AP192" i="4"/>
  <c r="AP193" i="4"/>
  <c r="AJ192" i="4"/>
  <c r="AJ195" i="4"/>
  <c r="AJ193" i="4"/>
  <c r="AD192" i="4"/>
  <c r="AD193" i="4"/>
  <c r="X192" i="4"/>
  <c r="X193" i="4"/>
  <c r="R192" i="4"/>
  <c r="R193" i="4"/>
  <c r="L195" i="4"/>
  <c r="L192" i="4"/>
  <c r="L193" i="4"/>
  <c r="AOX185" i="4"/>
  <c r="AOP185" i="4"/>
  <c r="AOH185" i="4"/>
  <c r="ANZ185" i="4"/>
  <c r="ANR185" i="4"/>
  <c r="ANJ185" i="4"/>
  <c r="ANB185" i="4"/>
  <c r="AMT185" i="4"/>
  <c r="AML185" i="4"/>
  <c r="AMD185" i="4"/>
  <c r="ALV185" i="4"/>
  <c r="ALN185" i="4"/>
  <c r="ALF185" i="4"/>
  <c r="AKX185" i="4"/>
  <c r="AKP185" i="4"/>
  <c r="AKH185" i="4"/>
  <c r="AJZ185" i="4"/>
  <c r="AJR185" i="4"/>
  <c r="AJJ185" i="4"/>
  <c r="AJB185" i="4"/>
  <c r="AIT185" i="4"/>
  <c r="AIL185" i="4"/>
  <c r="AID185" i="4"/>
  <c r="AHV185" i="4"/>
  <c r="AHN185" i="4"/>
  <c r="AHF185" i="4"/>
  <c r="AGX185" i="4"/>
  <c r="AGP185" i="4"/>
  <c r="AGH185" i="4"/>
  <c r="AFZ185" i="4"/>
  <c r="AFR185" i="4"/>
  <c r="AFJ185" i="4"/>
  <c r="AFB185" i="4"/>
  <c r="AET185" i="4"/>
  <c r="AEL185" i="4"/>
  <c r="AED185" i="4"/>
  <c r="ADV185" i="4"/>
  <c r="ADN185" i="4"/>
  <c r="ADF185" i="4"/>
  <c r="ACX185" i="4"/>
  <c r="ACP185" i="4"/>
  <c r="ACH185" i="4"/>
  <c r="ABZ185" i="4"/>
  <c r="ABR185" i="4"/>
  <c r="ABJ185" i="4"/>
  <c r="ABB185" i="4"/>
  <c r="AAT185" i="4"/>
  <c r="AAL185" i="4"/>
  <c r="AAD185" i="4"/>
  <c r="ZV185" i="4"/>
  <c r="ZN185" i="4"/>
  <c r="APD185" i="4"/>
  <c r="AOV185" i="4"/>
  <c r="AON185" i="4"/>
  <c r="AOF185" i="4"/>
  <c r="ANX185" i="4"/>
  <c r="ANP185" i="4"/>
  <c r="ANH185" i="4"/>
  <c r="AMZ185" i="4"/>
  <c r="AMR185" i="4"/>
  <c r="AMJ185" i="4"/>
  <c r="AMB185" i="4"/>
  <c r="ALT185" i="4"/>
  <c r="APC185" i="4"/>
  <c r="AOU185" i="4"/>
  <c r="AOM185" i="4"/>
  <c r="AOE185" i="4"/>
  <c r="ANW185" i="4"/>
  <c r="ANO185" i="4"/>
  <c r="ANG185" i="4"/>
  <c r="AMY185" i="4"/>
  <c r="AMQ185" i="4"/>
  <c r="AMI185" i="4"/>
  <c r="AMA185" i="4"/>
  <c r="ALS185" i="4"/>
  <c r="ALK185" i="4"/>
  <c r="ALC185" i="4"/>
  <c r="AKU185" i="4"/>
  <c r="AKM185" i="4"/>
  <c r="AKE185" i="4"/>
  <c r="AJW185" i="4"/>
  <c r="AJO185" i="4"/>
  <c r="C185" i="4"/>
  <c r="APA185" i="4"/>
  <c r="AOS185" i="4"/>
  <c r="AOK185" i="4"/>
  <c r="AOY185" i="4"/>
  <c r="AOQ185" i="4"/>
  <c r="AOI185" i="4"/>
  <c r="ZF185" i="4"/>
  <c r="ZE185" i="4"/>
  <c r="YW185" i="4"/>
  <c r="YO185" i="4"/>
  <c r="YG185" i="4"/>
  <c r="XY185" i="4"/>
  <c r="XQ185" i="4"/>
  <c r="XI185" i="4"/>
  <c r="XA185" i="4"/>
  <c r="WS185" i="4"/>
  <c r="WK185" i="4"/>
  <c r="WC185" i="4"/>
  <c r="VU185" i="4"/>
  <c r="VM185" i="4"/>
  <c r="VE185" i="4"/>
  <c r="UW185" i="4"/>
  <c r="UO185" i="4"/>
  <c r="UG185" i="4"/>
  <c r="TY185" i="4"/>
  <c r="TQ185" i="4"/>
  <c r="TI185" i="4"/>
  <c r="TA185" i="4"/>
  <c r="SS185" i="4"/>
  <c r="SK185" i="4"/>
  <c r="SC185" i="4"/>
  <c r="RU185" i="4"/>
  <c r="RM185" i="4"/>
  <c r="RE185" i="4"/>
  <c r="QW185" i="4"/>
  <c r="QO185" i="4"/>
  <c r="QG185" i="4"/>
  <c r="PY185" i="4"/>
  <c r="PQ185" i="4"/>
  <c r="PI185" i="4"/>
  <c r="PA185" i="4"/>
  <c r="OS185" i="4"/>
  <c r="OK185" i="4"/>
  <c r="OC185" i="4"/>
  <c r="NU185" i="4"/>
  <c r="NM185" i="4"/>
  <c r="NE185" i="4"/>
  <c r="MW185" i="4"/>
  <c r="MO185" i="4"/>
  <c r="MG185" i="4"/>
  <c r="LY185" i="4"/>
  <c r="LQ185" i="4"/>
  <c r="LI185" i="4"/>
  <c r="LA185" i="4"/>
  <c r="KS185" i="4"/>
  <c r="KK185" i="4"/>
  <c r="KC185" i="4"/>
  <c r="JU185" i="4"/>
  <c r="JM185" i="4"/>
  <c r="JE185" i="4"/>
  <c r="IW185" i="4"/>
  <c r="IO185" i="4"/>
  <c r="IG185" i="4"/>
  <c r="HY185" i="4"/>
  <c r="HQ185" i="4"/>
  <c r="HI185" i="4"/>
  <c r="HA185" i="4"/>
  <c r="GS185" i="4"/>
  <c r="GK185" i="4"/>
  <c r="GC185" i="4"/>
  <c r="FU185" i="4"/>
  <c r="FM185" i="4"/>
  <c r="FE185" i="4"/>
  <c r="EW185" i="4"/>
  <c r="EO185" i="4"/>
  <c r="EG185" i="4"/>
  <c r="DY185" i="4"/>
  <c r="DQ185" i="4"/>
  <c r="DI185" i="4"/>
  <c r="DA185" i="4"/>
  <c r="CS185" i="4"/>
  <c r="CK185" i="4"/>
  <c r="CC185" i="4"/>
  <c r="BU185" i="4"/>
  <c r="BM185" i="4"/>
  <c r="BE185" i="4"/>
  <c r="AW185" i="4"/>
  <c r="AO185" i="4"/>
  <c r="AG185" i="4"/>
  <c r="Y185" i="4"/>
  <c r="Q185" i="4"/>
  <c r="I185" i="4"/>
  <c r="ALL185" i="4"/>
  <c r="ALD185" i="4"/>
  <c r="AKV185" i="4"/>
  <c r="AKN185" i="4"/>
  <c r="AKF185" i="4"/>
  <c r="AJX185" i="4"/>
  <c r="AJP185" i="4"/>
  <c r="AJH185" i="4"/>
  <c r="AIZ185" i="4"/>
  <c r="AIR185" i="4"/>
  <c r="AIJ185" i="4"/>
  <c r="AIB185" i="4"/>
  <c r="AHT185" i="4"/>
  <c r="AHL185" i="4"/>
  <c r="AHD185" i="4"/>
  <c r="AGV185" i="4"/>
  <c r="AGN185" i="4"/>
  <c r="AGF185" i="4"/>
  <c r="AFX185" i="4"/>
  <c r="AFP185" i="4"/>
  <c r="AFH185" i="4"/>
  <c r="AEZ185" i="4"/>
  <c r="AER185" i="4"/>
  <c r="AEJ185" i="4"/>
  <c r="AEB185" i="4"/>
  <c r="ADT185" i="4"/>
  <c r="ADL185" i="4"/>
  <c r="ADD185" i="4"/>
  <c r="ACV185" i="4"/>
  <c r="ACN185" i="4"/>
  <c r="ACF185" i="4"/>
  <c r="ABX185" i="4"/>
  <c r="ABP185" i="4"/>
  <c r="ABH185" i="4"/>
  <c r="AAZ185" i="4"/>
  <c r="AAR185" i="4"/>
  <c r="AAJ185" i="4"/>
  <c r="AAB185" i="4"/>
  <c r="ZT185" i="4"/>
  <c r="ZL185" i="4"/>
  <c r="ZD185" i="4"/>
  <c r="AJG185" i="4"/>
  <c r="AIY185" i="4"/>
  <c r="AIQ185" i="4"/>
  <c r="AII185" i="4"/>
  <c r="AIA185" i="4"/>
  <c r="AHS185" i="4"/>
  <c r="AHK185" i="4"/>
  <c r="AHC185" i="4"/>
  <c r="AGU185" i="4"/>
  <c r="AGM185" i="4"/>
  <c r="AGE185" i="4"/>
  <c r="AFW185" i="4"/>
  <c r="AFO185" i="4"/>
  <c r="AFG185" i="4"/>
  <c r="AEY185" i="4"/>
  <c r="AEQ185" i="4"/>
  <c r="AEI185" i="4"/>
  <c r="AEA185" i="4"/>
  <c r="ADS185" i="4"/>
  <c r="ADK185" i="4"/>
  <c r="ADC185" i="4"/>
  <c r="ACU185" i="4"/>
  <c r="ACM185" i="4"/>
  <c r="ACE185" i="4"/>
  <c r="ABW185" i="4"/>
  <c r="ABO185" i="4"/>
  <c r="ABG185" i="4"/>
  <c r="AAY185" i="4"/>
  <c r="AAQ185" i="4"/>
  <c r="AAI185" i="4"/>
  <c r="AAA185" i="4"/>
  <c r="ZS185" i="4"/>
  <c r="ZK185" i="4"/>
  <c r="APB185" i="4"/>
  <c r="AOT185" i="4"/>
  <c r="AOL185" i="4"/>
  <c r="AOD185" i="4"/>
  <c r="ANV185" i="4"/>
  <c r="ANN185" i="4"/>
  <c r="ANF185" i="4"/>
  <c r="AMX185" i="4"/>
  <c r="AMP185" i="4"/>
  <c r="AMH185" i="4"/>
  <c r="ALZ185" i="4"/>
  <c r="ALR185" i="4"/>
  <c r="ALJ185" i="4"/>
  <c r="ALB185" i="4"/>
  <c r="AKT185" i="4"/>
  <c r="AKL185" i="4"/>
  <c r="AKD185" i="4"/>
  <c r="AJV185" i="4"/>
  <c r="AJN185" i="4"/>
  <c r="AJF185" i="4"/>
  <c r="AIX185" i="4"/>
  <c r="AIP185" i="4"/>
  <c r="AIH185" i="4"/>
  <c r="AHZ185" i="4"/>
  <c r="AHR185" i="4"/>
  <c r="AHJ185" i="4"/>
  <c r="AHB185" i="4"/>
  <c r="AGT185" i="4"/>
  <c r="AGL185" i="4"/>
  <c r="AGD185" i="4"/>
  <c r="AFV185" i="4"/>
  <c r="AFN185" i="4"/>
  <c r="AFF185" i="4"/>
  <c r="AEX185" i="4"/>
  <c r="AEP185" i="4"/>
  <c r="AEH185" i="4"/>
  <c r="ADZ185" i="4"/>
  <c r="ADR185" i="4"/>
  <c r="ADJ185" i="4"/>
  <c r="ADB185" i="4"/>
  <c r="ACT185" i="4"/>
  <c r="ACL185" i="4"/>
  <c r="ACD185" i="4"/>
  <c r="ABV185" i="4"/>
  <c r="ABN185" i="4"/>
  <c r="ABF185" i="4"/>
  <c r="AAX185" i="4"/>
  <c r="AAP185" i="4"/>
  <c r="AAH185" i="4"/>
  <c r="ZZ185" i="4"/>
  <c r="ZR185" i="4"/>
  <c r="ZJ185" i="4"/>
  <c r="AOC185" i="4"/>
  <c r="ANU185" i="4"/>
  <c r="ANM185" i="4"/>
  <c r="ANE185" i="4"/>
  <c r="AMW185" i="4"/>
  <c r="AMO185" i="4"/>
  <c r="AMG185" i="4"/>
  <c r="ALY185" i="4"/>
  <c r="ALQ185" i="4"/>
  <c r="ALI185" i="4"/>
  <c r="ALA185" i="4"/>
  <c r="AKS185" i="4"/>
  <c r="AKK185" i="4"/>
  <c r="AKC185" i="4"/>
  <c r="AJU185" i="4"/>
  <c r="AJM185" i="4"/>
  <c r="AJE185" i="4"/>
  <c r="AIW185" i="4"/>
  <c r="AIO185" i="4"/>
  <c r="AIG185" i="4"/>
  <c r="AHY185" i="4"/>
  <c r="AHQ185" i="4"/>
  <c r="AHI185" i="4"/>
  <c r="AHA185" i="4"/>
  <c r="AGS185" i="4"/>
  <c r="AGK185" i="4"/>
  <c r="AGC185" i="4"/>
  <c r="AFU185" i="4"/>
  <c r="AFM185" i="4"/>
  <c r="AFE185" i="4"/>
  <c r="AEW185" i="4"/>
  <c r="AEO185" i="4"/>
  <c r="AEG185" i="4"/>
  <c r="ADY185" i="4"/>
  <c r="ADQ185" i="4"/>
  <c r="ADI185" i="4"/>
  <c r="ADA185" i="4"/>
  <c r="ACS185" i="4"/>
  <c r="ACK185" i="4"/>
  <c r="ACC185" i="4"/>
  <c r="ABU185" i="4"/>
  <c r="ABM185" i="4"/>
  <c r="ABE185" i="4"/>
  <c r="AAW185" i="4"/>
  <c r="AAO185" i="4"/>
  <c r="AAG185" i="4"/>
  <c r="ZY185" i="4"/>
  <c r="ZQ185" i="4"/>
  <c r="ZI185" i="4"/>
  <c r="AOZ185" i="4"/>
  <c r="AOR185" i="4"/>
  <c r="AOJ185" i="4"/>
  <c r="AOB185" i="4"/>
  <c r="ANT185" i="4"/>
  <c r="ANL185" i="4"/>
  <c r="AND185" i="4"/>
  <c r="AMV185" i="4"/>
  <c r="AMN185" i="4"/>
  <c r="AMF185" i="4"/>
  <c r="ALX185" i="4"/>
  <c r="ALP185" i="4"/>
  <c r="ALH185" i="4"/>
  <c r="AKZ185" i="4"/>
  <c r="AKR185" i="4"/>
  <c r="AKJ185" i="4"/>
  <c r="AKB185" i="4"/>
  <c r="AJT185" i="4"/>
  <c r="AJL185" i="4"/>
  <c r="AJD185" i="4"/>
  <c r="AIV185" i="4"/>
  <c r="AIN185" i="4"/>
  <c r="AIF185" i="4"/>
  <c r="AHX185" i="4"/>
  <c r="AHP185" i="4"/>
  <c r="AHH185" i="4"/>
  <c r="AGZ185" i="4"/>
  <c r="AGR185" i="4"/>
  <c r="AGJ185" i="4"/>
  <c r="AGB185" i="4"/>
  <c r="AFT185" i="4"/>
  <c r="AFL185" i="4"/>
  <c r="AFD185" i="4"/>
  <c r="AEV185" i="4"/>
  <c r="AEN185" i="4"/>
  <c r="AEF185" i="4"/>
  <c r="ADX185" i="4"/>
  <c r="ADP185" i="4"/>
  <c r="ADH185" i="4"/>
  <c r="ACZ185" i="4"/>
  <c r="ACR185" i="4"/>
  <c r="ACJ185" i="4"/>
  <c r="ACB185" i="4"/>
  <c r="ABT185" i="4"/>
  <c r="ABL185" i="4"/>
  <c r="ABD185" i="4"/>
  <c r="AAV185" i="4"/>
  <c r="AAN185" i="4"/>
  <c r="AAF185" i="4"/>
  <c r="ZX185" i="4"/>
  <c r="ZP185" i="4"/>
  <c r="ZH185" i="4"/>
  <c r="YZ185" i="4"/>
  <c r="YR185" i="4"/>
  <c r="YJ185" i="4"/>
  <c r="YB185" i="4"/>
  <c r="XT185" i="4"/>
  <c r="XL185" i="4"/>
  <c r="XD185" i="4"/>
  <c r="WV185" i="4"/>
  <c r="WN185" i="4"/>
  <c r="WF185" i="4"/>
  <c r="VX185" i="4"/>
  <c r="VP185" i="4"/>
  <c r="VH185" i="4"/>
  <c r="UZ185" i="4"/>
  <c r="UR185" i="4"/>
  <c r="UJ185" i="4"/>
  <c r="UB185" i="4"/>
  <c r="AOA185" i="4"/>
  <c r="ANS185" i="4"/>
  <c r="ANK185" i="4"/>
  <c r="ANC185" i="4"/>
  <c r="AMU185" i="4"/>
  <c r="AMM185" i="4"/>
  <c r="AME185" i="4"/>
  <c r="ALW185" i="4"/>
  <c r="ALO185" i="4"/>
  <c r="ALG185" i="4"/>
  <c r="AKY185" i="4"/>
  <c r="AKQ185" i="4"/>
  <c r="AKI185" i="4"/>
  <c r="AKA185" i="4"/>
  <c r="AJS185" i="4"/>
  <c r="AJK185" i="4"/>
  <c r="AJC185" i="4"/>
  <c r="AIU185" i="4"/>
  <c r="AIM185" i="4"/>
  <c r="AIE185" i="4"/>
  <c r="AHW185" i="4"/>
  <c r="AHO185" i="4"/>
  <c r="AHG185" i="4"/>
  <c r="AGY185" i="4"/>
  <c r="AGQ185" i="4"/>
  <c r="AGI185" i="4"/>
  <c r="AGA185" i="4"/>
  <c r="AFS185" i="4"/>
  <c r="AFK185" i="4"/>
  <c r="AFC185" i="4"/>
  <c r="AEU185" i="4"/>
  <c r="AEM185" i="4"/>
  <c r="AEE185" i="4"/>
  <c r="ADW185" i="4"/>
  <c r="ADO185" i="4"/>
  <c r="ADG185" i="4"/>
  <c r="ACY185" i="4"/>
  <c r="ACQ185" i="4"/>
  <c r="ACI185" i="4"/>
  <c r="ACA185" i="4"/>
  <c r="ABS185" i="4"/>
  <c r="ABK185" i="4"/>
  <c r="ABC185" i="4"/>
  <c r="AAU185" i="4"/>
  <c r="AAM185" i="4"/>
  <c r="AAE185" i="4"/>
  <c r="ZW185" i="4"/>
  <c r="ZO185" i="4"/>
  <c r="ZG185" i="4"/>
  <c r="YX185" i="4"/>
  <c r="YP185" i="4"/>
  <c r="YH185" i="4"/>
  <c r="XZ185" i="4"/>
  <c r="XR185" i="4"/>
  <c r="XJ185" i="4"/>
  <c r="XB185" i="4"/>
  <c r="WT185" i="4"/>
  <c r="WL185" i="4"/>
  <c r="WD185" i="4"/>
  <c r="VV185" i="4"/>
  <c r="VN185" i="4"/>
  <c r="VF185" i="4"/>
  <c r="UX185" i="4"/>
  <c r="UP185" i="4"/>
  <c r="UH185" i="4"/>
  <c r="TZ185" i="4"/>
  <c r="TR185" i="4"/>
  <c r="TJ185" i="4"/>
  <c r="TB185" i="4"/>
  <c r="ST185" i="4"/>
  <c r="SL185" i="4"/>
  <c r="SD185" i="4"/>
  <c r="RV185" i="4"/>
  <c r="RN185" i="4"/>
  <c r="RF185" i="4"/>
  <c r="QX185" i="4"/>
  <c r="QP185" i="4"/>
  <c r="QH185" i="4"/>
  <c r="PZ185" i="4"/>
  <c r="PR185" i="4"/>
  <c r="PJ185" i="4"/>
  <c r="PB185" i="4"/>
  <c r="OT185" i="4"/>
  <c r="OL185" i="4"/>
  <c r="OD185" i="4"/>
  <c r="NV185" i="4"/>
  <c r="NN185" i="4"/>
  <c r="NF185" i="4"/>
  <c r="MX185" i="4"/>
  <c r="MP185" i="4"/>
  <c r="MH185" i="4"/>
  <c r="LZ185" i="4"/>
  <c r="LR185" i="4"/>
  <c r="LJ185" i="4"/>
  <c r="LB185" i="4"/>
  <c r="KT185" i="4"/>
  <c r="KL185" i="4"/>
  <c r="KD185" i="4"/>
  <c r="JV185" i="4"/>
  <c r="JN185" i="4"/>
  <c r="JF185" i="4"/>
  <c r="IX185" i="4"/>
  <c r="IP185" i="4"/>
  <c r="IH185" i="4"/>
  <c r="HZ185" i="4"/>
  <c r="HR185" i="4"/>
  <c r="HJ185" i="4"/>
  <c r="HB185" i="4"/>
  <c r="GT185" i="4"/>
  <c r="GL185" i="4"/>
  <c r="GD185" i="4"/>
  <c r="FV185" i="4"/>
  <c r="FN185" i="4"/>
  <c r="FF185" i="4"/>
  <c r="EX185" i="4"/>
  <c r="EP185" i="4"/>
  <c r="EH185" i="4"/>
  <c r="DZ185" i="4"/>
  <c r="DR185" i="4"/>
  <c r="DJ185" i="4"/>
  <c r="DB185" i="4"/>
  <c r="CT185" i="4"/>
  <c r="CL185" i="4"/>
  <c r="CD185" i="4"/>
  <c r="BV185" i="4"/>
  <c r="BN185" i="4"/>
  <c r="BF185" i="4"/>
  <c r="AX185" i="4"/>
  <c r="AP185" i="4"/>
  <c r="AH185" i="4"/>
  <c r="Z185" i="4"/>
  <c r="R185" i="4"/>
  <c r="J185" i="4"/>
  <c r="YV185" i="4"/>
  <c r="YN185" i="4"/>
  <c r="YF185" i="4"/>
  <c r="XX185" i="4"/>
  <c r="XP185" i="4"/>
  <c r="XH185" i="4"/>
  <c r="WZ185" i="4"/>
  <c r="WR185" i="4"/>
  <c r="WJ185" i="4"/>
  <c r="WB185" i="4"/>
  <c r="VT185" i="4"/>
  <c r="VL185" i="4"/>
  <c r="VD185" i="4"/>
  <c r="UV185" i="4"/>
  <c r="UN185" i="4"/>
  <c r="UF185" i="4"/>
  <c r="TX185" i="4"/>
  <c r="TP185" i="4"/>
  <c r="TH185" i="4"/>
  <c r="SZ185" i="4"/>
  <c r="SR185" i="4"/>
  <c r="SJ185" i="4"/>
  <c r="SB185" i="4"/>
  <c r="RT185" i="4"/>
  <c r="RL185" i="4"/>
  <c r="RD185" i="4"/>
  <c r="QV185" i="4"/>
  <c r="QN185" i="4"/>
  <c r="QF185" i="4"/>
  <c r="PX185" i="4"/>
  <c r="PP185" i="4"/>
  <c r="PH185" i="4"/>
  <c r="OZ185" i="4"/>
  <c r="OR185" i="4"/>
  <c r="OJ185" i="4"/>
  <c r="OB185" i="4"/>
  <c r="NT185" i="4"/>
  <c r="NL185" i="4"/>
  <c r="ND185" i="4"/>
  <c r="MV185" i="4"/>
  <c r="MN185" i="4"/>
  <c r="MF185" i="4"/>
  <c r="LX185" i="4"/>
  <c r="LP185" i="4"/>
  <c r="LH185" i="4"/>
  <c r="KZ185" i="4"/>
  <c r="KR185" i="4"/>
  <c r="KJ185" i="4"/>
  <c r="KB185" i="4"/>
  <c r="JT185" i="4"/>
  <c r="JL185" i="4"/>
  <c r="JD185" i="4"/>
  <c r="IV185" i="4"/>
  <c r="IN185" i="4"/>
  <c r="IF185" i="4"/>
  <c r="HX185" i="4"/>
  <c r="HP185" i="4"/>
  <c r="HH185" i="4"/>
  <c r="GZ185" i="4"/>
  <c r="GR185" i="4"/>
  <c r="GJ185" i="4"/>
  <c r="GB185" i="4"/>
  <c r="FT185" i="4"/>
  <c r="FL185" i="4"/>
  <c r="FD185" i="4"/>
  <c r="EV185" i="4"/>
  <c r="EN185" i="4"/>
  <c r="EF185" i="4"/>
  <c r="DX185" i="4"/>
  <c r="DP185" i="4"/>
  <c r="DH185" i="4"/>
  <c r="CZ185" i="4"/>
  <c r="CR185" i="4"/>
  <c r="CJ185" i="4"/>
  <c r="CB185" i="4"/>
  <c r="BT185" i="4"/>
  <c r="BL185" i="4"/>
  <c r="BD185" i="4"/>
  <c r="AV185" i="4"/>
  <c r="AN185" i="4"/>
  <c r="AF185" i="4"/>
  <c r="X185" i="4"/>
  <c r="P185" i="4"/>
  <c r="H185" i="4"/>
  <c r="ZC185" i="4"/>
  <c r="YU185" i="4"/>
  <c r="YM185" i="4"/>
  <c r="YE185" i="4"/>
  <c r="XW185" i="4"/>
  <c r="XO185" i="4"/>
  <c r="XG185" i="4"/>
  <c r="WY185" i="4"/>
  <c r="WQ185" i="4"/>
  <c r="WI185" i="4"/>
  <c r="WA185" i="4"/>
  <c r="VS185" i="4"/>
  <c r="VK185" i="4"/>
  <c r="VC185" i="4"/>
  <c r="UU185" i="4"/>
  <c r="UM185" i="4"/>
  <c r="UE185" i="4"/>
  <c r="TW185" i="4"/>
  <c r="TO185" i="4"/>
  <c r="TG185" i="4"/>
  <c r="SY185" i="4"/>
  <c r="SQ185" i="4"/>
  <c r="SI185" i="4"/>
  <c r="SA185" i="4"/>
  <c r="RS185" i="4"/>
  <c r="RK185" i="4"/>
  <c r="RC185" i="4"/>
  <c r="QU185" i="4"/>
  <c r="QM185" i="4"/>
  <c r="QE185" i="4"/>
  <c r="PW185" i="4"/>
  <c r="PO185" i="4"/>
  <c r="PG185" i="4"/>
  <c r="OY185" i="4"/>
  <c r="OQ185" i="4"/>
  <c r="OI185" i="4"/>
  <c r="OA185" i="4"/>
  <c r="NS185" i="4"/>
  <c r="NK185" i="4"/>
  <c r="NC185" i="4"/>
  <c r="MU185" i="4"/>
  <c r="MM185" i="4"/>
  <c r="ME185" i="4"/>
  <c r="LW185" i="4"/>
  <c r="LO185" i="4"/>
  <c r="LG185" i="4"/>
  <c r="KY185" i="4"/>
  <c r="KQ185" i="4"/>
  <c r="KI185" i="4"/>
  <c r="KA185" i="4"/>
  <c r="JS185" i="4"/>
  <c r="JK185" i="4"/>
  <c r="JC185" i="4"/>
  <c r="IU185" i="4"/>
  <c r="IM185" i="4"/>
  <c r="IE185" i="4"/>
  <c r="HW185" i="4"/>
  <c r="HO185" i="4"/>
  <c r="HG185" i="4"/>
  <c r="GY185" i="4"/>
  <c r="GQ185" i="4"/>
  <c r="GI185" i="4"/>
  <c r="GA185" i="4"/>
  <c r="FS185" i="4"/>
  <c r="FK185" i="4"/>
  <c r="FC185" i="4"/>
  <c r="EU185" i="4"/>
  <c r="EM185" i="4"/>
  <c r="EE185" i="4"/>
  <c r="DW185" i="4"/>
  <c r="DO185" i="4"/>
  <c r="DG185" i="4"/>
  <c r="CY185" i="4"/>
  <c r="CQ185" i="4"/>
  <c r="CI185" i="4"/>
  <c r="CA185" i="4"/>
  <c r="BS185" i="4"/>
  <c r="BK185" i="4"/>
  <c r="BC185" i="4"/>
  <c r="AU185" i="4"/>
  <c r="AM185" i="4"/>
  <c r="AE185" i="4"/>
  <c r="W185" i="4"/>
  <c r="O185" i="4"/>
  <c r="G185" i="4"/>
  <c r="ZB185" i="4"/>
  <c r="YT185" i="4"/>
  <c r="YL185" i="4"/>
  <c r="YD185" i="4"/>
  <c r="XV185" i="4"/>
  <c r="XN185" i="4"/>
  <c r="XF185" i="4"/>
  <c r="WX185" i="4"/>
  <c r="WP185" i="4"/>
  <c r="WH185" i="4"/>
  <c r="VZ185" i="4"/>
  <c r="VR185" i="4"/>
  <c r="VJ185" i="4"/>
  <c r="VB185" i="4"/>
  <c r="UT185" i="4"/>
  <c r="UL185" i="4"/>
  <c r="UD185" i="4"/>
  <c r="TV185" i="4"/>
  <c r="TN185" i="4"/>
  <c r="TF185" i="4"/>
  <c r="SX185" i="4"/>
  <c r="SP185" i="4"/>
  <c r="SH185" i="4"/>
  <c r="RZ185" i="4"/>
  <c r="RR185" i="4"/>
  <c r="RJ185" i="4"/>
  <c r="RB185" i="4"/>
  <c r="QT185" i="4"/>
  <c r="QL185" i="4"/>
  <c r="QD185" i="4"/>
  <c r="PV185" i="4"/>
  <c r="PN185" i="4"/>
  <c r="PF185" i="4"/>
  <c r="OX185" i="4"/>
  <c r="OP185" i="4"/>
  <c r="OH185" i="4"/>
  <c r="NZ185" i="4"/>
  <c r="NR185" i="4"/>
  <c r="NJ185" i="4"/>
  <c r="NB185" i="4"/>
  <c r="MT185" i="4"/>
  <c r="ML185" i="4"/>
  <c r="MD185" i="4"/>
  <c r="LV185" i="4"/>
  <c r="LN185" i="4"/>
  <c r="LF185" i="4"/>
  <c r="KX185" i="4"/>
  <c r="KP185" i="4"/>
  <c r="KH185" i="4"/>
  <c r="JZ185" i="4"/>
  <c r="JR185" i="4"/>
  <c r="JJ185" i="4"/>
  <c r="JB185" i="4"/>
  <c r="IT185" i="4"/>
  <c r="IL185" i="4"/>
  <c r="ID185" i="4"/>
  <c r="HV185" i="4"/>
  <c r="HN185" i="4"/>
  <c r="HF185" i="4"/>
  <c r="GX185" i="4"/>
  <c r="GP185" i="4"/>
  <c r="GH185" i="4"/>
  <c r="FZ185" i="4"/>
  <c r="FR185" i="4"/>
  <c r="FJ185" i="4"/>
  <c r="FB185" i="4"/>
  <c r="ET185" i="4"/>
  <c r="EL185" i="4"/>
  <c r="ED185" i="4"/>
  <c r="DV185" i="4"/>
  <c r="DN185" i="4"/>
  <c r="DF185" i="4"/>
  <c r="CX185" i="4"/>
  <c r="CP185" i="4"/>
  <c r="CH185" i="4"/>
  <c r="BZ185" i="4"/>
  <c r="BR185" i="4"/>
  <c r="BJ185" i="4"/>
  <c r="BB185" i="4"/>
  <c r="AT185" i="4"/>
  <c r="AL185" i="4"/>
  <c r="AD185" i="4"/>
  <c r="V185" i="4"/>
  <c r="N185" i="4"/>
  <c r="F185" i="4"/>
  <c r="ZA185" i="4"/>
  <c r="YS185" i="4"/>
  <c r="YK185" i="4"/>
  <c r="YC185" i="4"/>
  <c r="XU185" i="4"/>
  <c r="XM185" i="4"/>
  <c r="XE185" i="4"/>
  <c r="WW185" i="4"/>
  <c r="WO185" i="4"/>
  <c r="WG185" i="4"/>
  <c r="VY185" i="4"/>
  <c r="VQ185" i="4"/>
  <c r="VI185" i="4"/>
  <c r="VA185" i="4"/>
  <c r="US185" i="4"/>
  <c r="UK185" i="4"/>
  <c r="UC185" i="4"/>
  <c r="TU185" i="4"/>
  <c r="TM185" i="4"/>
  <c r="TE185" i="4"/>
  <c r="SW185" i="4"/>
  <c r="SO185" i="4"/>
  <c r="SG185" i="4"/>
  <c r="RY185" i="4"/>
  <c r="RQ185" i="4"/>
  <c r="RI185" i="4"/>
  <c r="RA185" i="4"/>
  <c r="QS185" i="4"/>
  <c r="QK185" i="4"/>
  <c r="QC185" i="4"/>
  <c r="PU185" i="4"/>
  <c r="PM185" i="4"/>
  <c r="PE185" i="4"/>
  <c r="OW185" i="4"/>
  <c r="OO185" i="4"/>
  <c r="OG185" i="4"/>
  <c r="NY185" i="4"/>
  <c r="NQ185" i="4"/>
  <c r="NI185" i="4"/>
  <c r="NA185" i="4"/>
  <c r="MS185" i="4"/>
  <c r="MK185" i="4"/>
  <c r="MC185" i="4"/>
  <c r="LU185" i="4"/>
  <c r="LM185" i="4"/>
  <c r="LE185" i="4"/>
  <c r="KW185" i="4"/>
  <c r="KO185" i="4"/>
  <c r="KG185" i="4"/>
  <c r="JY185" i="4"/>
  <c r="JQ185" i="4"/>
  <c r="JI185" i="4"/>
  <c r="JA185" i="4"/>
  <c r="IS185" i="4"/>
  <c r="IK185" i="4"/>
  <c r="IC185" i="4"/>
  <c r="HU185" i="4"/>
  <c r="HM185" i="4"/>
  <c r="HE185" i="4"/>
  <c r="GW185" i="4"/>
  <c r="GO185" i="4"/>
  <c r="GG185" i="4"/>
  <c r="FY185" i="4"/>
  <c r="FQ185" i="4"/>
  <c r="FI185" i="4"/>
  <c r="FA185" i="4"/>
  <c r="ES185" i="4"/>
  <c r="EK185" i="4"/>
  <c r="EC185" i="4"/>
  <c r="DU185" i="4"/>
  <c r="DM185" i="4"/>
  <c r="DE185" i="4"/>
  <c r="CW185" i="4"/>
  <c r="CO185" i="4"/>
  <c r="CG185" i="4"/>
  <c r="BY185" i="4"/>
  <c r="BQ185" i="4"/>
  <c r="BI185" i="4"/>
  <c r="BA185" i="4"/>
  <c r="AS185" i="4"/>
  <c r="AK185" i="4"/>
  <c r="AC185" i="4"/>
  <c r="U185" i="4"/>
  <c r="M185" i="4"/>
  <c r="E185" i="4"/>
  <c r="TT185" i="4"/>
  <c r="TL185" i="4"/>
  <c r="TD185" i="4"/>
  <c r="SV185" i="4"/>
  <c r="SN185" i="4"/>
  <c r="SF185" i="4"/>
  <c r="RX185" i="4"/>
  <c r="RP185" i="4"/>
  <c r="RH185" i="4"/>
  <c r="QZ185" i="4"/>
  <c r="QR185" i="4"/>
  <c r="QJ185" i="4"/>
  <c r="QB185" i="4"/>
  <c r="PT185" i="4"/>
  <c r="PL185" i="4"/>
  <c r="PD185" i="4"/>
  <c r="OV185" i="4"/>
  <c r="ON185" i="4"/>
  <c r="OF185" i="4"/>
  <c r="NX185" i="4"/>
  <c r="NP185" i="4"/>
  <c r="NH185" i="4"/>
  <c r="MZ185" i="4"/>
  <c r="MR185" i="4"/>
  <c r="MJ185" i="4"/>
  <c r="MB185" i="4"/>
  <c r="LT185" i="4"/>
  <c r="LL185" i="4"/>
  <c r="LD185" i="4"/>
  <c r="KV185" i="4"/>
  <c r="KN185" i="4"/>
  <c r="KF185" i="4"/>
  <c r="JX185" i="4"/>
  <c r="JP185" i="4"/>
  <c r="JH185" i="4"/>
  <c r="IZ185" i="4"/>
  <c r="IR185" i="4"/>
  <c r="IJ185" i="4"/>
  <c r="IB185" i="4"/>
  <c r="HT185" i="4"/>
  <c r="HL185" i="4"/>
  <c r="HD185" i="4"/>
  <c r="GV185" i="4"/>
  <c r="GN185" i="4"/>
  <c r="GF185" i="4"/>
  <c r="FX185" i="4"/>
  <c r="FP185" i="4"/>
  <c r="FH185" i="4"/>
  <c r="EZ185" i="4"/>
  <c r="ER185" i="4"/>
  <c r="EJ185" i="4"/>
  <c r="EB185" i="4"/>
  <c r="DT185" i="4"/>
  <c r="DL185" i="4"/>
  <c r="DD185" i="4"/>
  <c r="CV185" i="4"/>
  <c r="CN185" i="4"/>
  <c r="CF185" i="4"/>
  <c r="BX185" i="4"/>
  <c r="BP185" i="4"/>
  <c r="BH185" i="4"/>
  <c r="AZ185" i="4"/>
  <c r="AR185" i="4"/>
  <c r="AJ185" i="4"/>
  <c r="AB185" i="4"/>
  <c r="T185" i="4"/>
  <c r="L185" i="4"/>
  <c r="D185" i="4"/>
  <c r="YY185" i="4"/>
  <c r="YQ185" i="4"/>
  <c r="YI185" i="4"/>
  <c r="YA185" i="4"/>
  <c r="XS185" i="4"/>
  <c r="XK185" i="4"/>
  <c r="XC185" i="4"/>
  <c r="WU185" i="4"/>
  <c r="WM185" i="4"/>
  <c r="WE185" i="4"/>
  <c r="VW185" i="4"/>
  <c r="VO185" i="4"/>
  <c r="VG185" i="4"/>
  <c r="UY185" i="4"/>
  <c r="UQ185" i="4"/>
  <c r="UI185" i="4"/>
  <c r="UA185" i="4"/>
  <c r="TS185" i="4"/>
  <c r="TK185" i="4"/>
  <c r="TC185" i="4"/>
  <c r="SU185" i="4"/>
  <c r="SM185" i="4"/>
  <c r="SE185" i="4"/>
  <c r="RW185" i="4"/>
  <c r="RO185" i="4"/>
  <c r="RG185" i="4"/>
  <c r="QY185" i="4"/>
  <c r="QQ185" i="4"/>
  <c r="QI185" i="4"/>
  <c r="QA185" i="4"/>
  <c r="PS185" i="4"/>
  <c r="PK185" i="4"/>
  <c r="PC185" i="4"/>
  <c r="OU185" i="4"/>
  <c r="OM185" i="4"/>
  <c r="OE185" i="4"/>
  <c r="NW185" i="4"/>
  <c r="NO185" i="4"/>
  <c r="NG185" i="4"/>
  <c r="MY185" i="4"/>
  <c r="MQ185" i="4"/>
  <c r="MI185" i="4"/>
  <c r="MA185" i="4"/>
  <c r="LS185" i="4"/>
  <c r="LK185" i="4"/>
  <c r="LC185" i="4"/>
  <c r="KU185" i="4"/>
  <c r="KM185" i="4"/>
  <c r="KE185" i="4"/>
  <c r="JW185" i="4"/>
  <c r="JO185" i="4"/>
  <c r="JG185" i="4"/>
  <c r="IY185" i="4"/>
  <c r="IQ185" i="4"/>
  <c r="II185" i="4"/>
  <c r="IA185" i="4"/>
  <c r="HS185" i="4"/>
  <c r="HK185" i="4"/>
  <c r="HC185" i="4"/>
  <c r="GU185" i="4"/>
  <c r="GM185" i="4"/>
  <c r="GE185" i="4"/>
  <c r="FW185" i="4"/>
  <c r="FO185" i="4"/>
  <c r="FG185" i="4"/>
  <c r="EY185" i="4"/>
  <c r="EQ185" i="4"/>
  <c r="EI185" i="4"/>
  <c r="EA185" i="4"/>
  <c r="DS185" i="4"/>
  <c r="DK185" i="4"/>
  <c r="DC185" i="4"/>
  <c r="CU185" i="4"/>
  <c r="CM185" i="4"/>
  <c r="CE185" i="4"/>
  <c r="BW185" i="4"/>
  <c r="BO185" i="4"/>
  <c r="BG185" i="4"/>
  <c r="AY185" i="4"/>
  <c r="AQ185" i="4"/>
  <c r="AI185" i="4"/>
  <c r="AA185" i="4"/>
  <c r="S185" i="4"/>
  <c r="K185" i="4"/>
  <c r="E15" i="1" l="1"/>
  <c r="F15" i="1"/>
  <c r="G15" i="1" l="1"/>
  <c r="J15" i="1" l="1"/>
  <c r="M15" i="1" l="1"/>
  <c r="I15" i="1" l="1"/>
  <c r="AW180" i="4" l="1"/>
  <c r="AX180" i="4"/>
  <c r="HI180" i="4"/>
  <c r="IG180" i="4"/>
  <c r="LA180" i="4"/>
  <c r="OK180" i="4"/>
  <c r="RE180" i="4"/>
  <c r="SC18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BL130" i="4"/>
  <c r="BM130" i="4"/>
  <c r="BN130" i="4"/>
  <c r="BO130" i="4"/>
  <c r="BP130" i="4"/>
  <c r="BQ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CY130" i="4"/>
  <c r="CZ130" i="4"/>
  <c r="DA130" i="4"/>
  <c r="DB130" i="4"/>
  <c r="DC130" i="4"/>
  <c r="DD130" i="4"/>
  <c r="DE130" i="4"/>
  <c r="DF130" i="4"/>
  <c r="DG130" i="4"/>
  <c r="DH130" i="4"/>
  <c r="DI130" i="4"/>
  <c r="DJ130" i="4"/>
  <c r="DK130" i="4"/>
  <c r="DL130" i="4"/>
  <c r="DM130" i="4"/>
  <c r="DN130" i="4"/>
  <c r="DO130" i="4"/>
  <c r="DP130" i="4"/>
  <c r="DQ130" i="4"/>
  <c r="DR130" i="4"/>
  <c r="DS130" i="4"/>
  <c r="DT130" i="4"/>
  <c r="DU130" i="4"/>
  <c r="DV130" i="4"/>
  <c r="DW130" i="4"/>
  <c r="DX130" i="4"/>
  <c r="DY130" i="4"/>
  <c r="DZ130" i="4"/>
  <c r="EA130" i="4"/>
  <c r="EB130" i="4"/>
  <c r="EC130" i="4"/>
  <c r="ED130" i="4"/>
  <c r="EE130" i="4"/>
  <c r="EF130" i="4"/>
  <c r="EG130" i="4"/>
  <c r="EH130" i="4"/>
  <c r="EI130" i="4"/>
  <c r="EJ130" i="4"/>
  <c r="EK130" i="4"/>
  <c r="EL130" i="4"/>
  <c r="EM130" i="4"/>
  <c r="EN130" i="4"/>
  <c r="EO130" i="4"/>
  <c r="EP130" i="4"/>
  <c r="EQ130" i="4"/>
  <c r="ER130" i="4"/>
  <c r="ES130" i="4"/>
  <c r="ET130" i="4"/>
  <c r="EU130" i="4"/>
  <c r="EV130" i="4"/>
  <c r="EW130" i="4"/>
  <c r="EX130" i="4"/>
  <c r="EY130" i="4"/>
  <c r="EZ130" i="4"/>
  <c r="FA130" i="4"/>
  <c r="FB130" i="4"/>
  <c r="FC130" i="4"/>
  <c r="FD130" i="4"/>
  <c r="FE130" i="4"/>
  <c r="FF130" i="4"/>
  <c r="FG130" i="4"/>
  <c r="FH130" i="4"/>
  <c r="FI130" i="4"/>
  <c r="FJ130" i="4"/>
  <c r="FK130" i="4"/>
  <c r="FL130" i="4"/>
  <c r="FM130" i="4"/>
  <c r="FN130" i="4"/>
  <c r="FO130" i="4"/>
  <c r="FP130" i="4"/>
  <c r="FQ130" i="4"/>
  <c r="FR130" i="4"/>
  <c r="FS130" i="4"/>
  <c r="FT130" i="4"/>
  <c r="FU130" i="4"/>
  <c r="FV130" i="4"/>
  <c r="FW130" i="4"/>
  <c r="FX130" i="4"/>
  <c r="FY130" i="4"/>
  <c r="FZ130" i="4"/>
  <c r="GA130" i="4"/>
  <c r="GB130" i="4"/>
  <c r="GC130" i="4"/>
  <c r="GD130" i="4"/>
  <c r="GE130" i="4"/>
  <c r="GF130" i="4"/>
  <c r="GG130" i="4"/>
  <c r="GH130" i="4"/>
  <c r="GI130" i="4"/>
  <c r="GJ130" i="4"/>
  <c r="GK130" i="4"/>
  <c r="GL130" i="4"/>
  <c r="GM130" i="4"/>
  <c r="GN130" i="4"/>
  <c r="GO130" i="4"/>
  <c r="GP130" i="4"/>
  <c r="GQ130" i="4"/>
  <c r="GR130" i="4"/>
  <c r="GS130" i="4"/>
  <c r="GT130" i="4"/>
  <c r="GU130" i="4"/>
  <c r="GV130" i="4"/>
  <c r="GW130" i="4"/>
  <c r="GX130" i="4"/>
  <c r="GY130" i="4"/>
  <c r="GZ130" i="4"/>
  <c r="HA130" i="4"/>
  <c r="HB130" i="4"/>
  <c r="HC130" i="4"/>
  <c r="HD130" i="4"/>
  <c r="HE130" i="4"/>
  <c r="HF130" i="4"/>
  <c r="HG130" i="4"/>
  <c r="HH130" i="4"/>
  <c r="HI130" i="4"/>
  <c r="HJ130" i="4"/>
  <c r="HK130" i="4"/>
  <c r="HL130" i="4"/>
  <c r="HM130" i="4"/>
  <c r="HN130" i="4"/>
  <c r="HO130" i="4"/>
  <c r="HP130" i="4"/>
  <c r="HQ130" i="4"/>
  <c r="HR130" i="4"/>
  <c r="HS130" i="4"/>
  <c r="HT130" i="4"/>
  <c r="HU130" i="4"/>
  <c r="HV130" i="4"/>
  <c r="HW130" i="4"/>
  <c r="HX130" i="4"/>
  <c r="HY130" i="4"/>
  <c r="HZ130" i="4"/>
  <c r="IA130" i="4"/>
  <c r="IB130" i="4"/>
  <c r="IC130" i="4"/>
  <c r="ID130" i="4"/>
  <c r="IE130" i="4"/>
  <c r="IF130" i="4"/>
  <c r="IG130" i="4"/>
  <c r="IH130" i="4"/>
  <c r="II130" i="4"/>
  <c r="IJ130" i="4"/>
  <c r="IK130" i="4"/>
  <c r="IL130" i="4"/>
  <c r="IM130" i="4"/>
  <c r="IN130" i="4"/>
  <c r="IO130" i="4"/>
  <c r="IP130" i="4"/>
  <c r="IQ130" i="4"/>
  <c r="IR130" i="4"/>
  <c r="IS130" i="4"/>
  <c r="IT130" i="4"/>
  <c r="IU130" i="4"/>
  <c r="IV130" i="4"/>
  <c r="IW130" i="4"/>
  <c r="IX130" i="4"/>
  <c r="IY130" i="4"/>
  <c r="IZ130" i="4"/>
  <c r="JA130" i="4"/>
  <c r="JB130" i="4"/>
  <c r="JC130" i="4"/>
  <c r="JD130" i="4"/>
  <c r="JE130" i="4"/>
  <c r="JF130" i="4"/>
  <c r="JG130" i="4"/>
  <c r="JH130" i="4"/>
  <c r="JI130" i="4"/>
  <c r="JJ130" i="4"/>
  <c r="JK130" i="4"/>
  <c r="JL130" i="4"/>
  <c r="JM130" i="4"/>
  <c r="JN130" i="4"/>
  <c r="JO130" i="4"/>
  <c r="JP130" i="4"/>
  <c r="JQ130" i="4"/>
  <c r="JR130" i="4"/>
  <c r="JS130" i="4"/>
  <c r="JT130" i="4"/>
  <c r="JU130" i="4"/>
  <c r="JV130" i="4"/>
  <c r="JW130" i="4"/>
  <c r="JX130" i="4"/>
  <c r="JY130" i="4"/>
  <c r="JZ130" i="4"/>
  <c r="KA130" i="4"/>
  <c r="KB130" i="4"/>
  <c r="KC130" i="4"/>
  <c r="KD130" i="4"/>
  <c r="KE130" i="4"/>
  <c r="KF130" i="4"/>
  <c r="KG130" i="4"/>
  <c r="KH130" i="4"/>
  <c r="KI130" i="4"/>
  <c r="KJ130" i="4"/>
  <c r="KK130" i="4"/>
  <c r="KL130" i="4"/>
  <c r="KM130" i="4"/>
  <c r="KN130" i="4"/>
  <c r="KO130" i="4"/>
  <c r="KP130" i="4"/>
  <c r="KQ130" i="4"/>
  <c r="KR130" i="4"/>
  <c r="KS130" i="4"/>
  <c r="KT130" i="4"/>
  <c r="KU130" i="4"/>
  <c r="KV130" i="4"/>
  <c r="KW130" i="4"/>
  <c r="KX130" i="4"/>
  <c r="KY130" i="4"/>
  <c r="KZ130" i="4"/>
  <c r="LA130" i="4"/>
  <c r="LB130" i="4"/>
  <c r="LC130" i="4"/>
  <c r="LD130" i="4"/>
  <c r="LE130" i="4"/>
  <c r="LF130" i="4"/>
  <c r="LG130" i="4"/>
  <c r="LH130" i="4"/>
  <c r="LI130" i="4"/>
  <c r="LJ130" i="4"/>
  <c r="LK130" i="4"/>
  <c r="LL130" i="4"/>
  <c r="LM130" i="4"/>
  <c r="LN130" i="4"/>
  <c r="LO130" i="4"/>
  <c r="LP130" i="4"/>
  <c r="LQ130" i="4"/>
  <c r="LR130" i="4"/>
  <c r="LS130" i="4"/>
  <c r="LT130" i="4"/>
  <c r="LU130" i="4"/>
  <c r="LV130" i="4"/>
  <c r="LW130" i="4"/>
  <c r="LX130" i="4"/>
  <c r="LY130" i="4"/>
  <c r="LZ130" i="4"/>
  <c r="MA130" i="4"/>
  <c r="MB130" i="4"/>
  <c r="MC130" i="4"/>
  <c r="MD130" i="4"/>
  <c r="ME130" i="4"/>
  <c r="MF130" i="4"/>
  <c r="MG130" i="4"/>
  <c r="MH130" i="4"/>
  <c r="MI130" i="4"/>
  <c r="MJ130" i="4"/>
  <c r="MK130" i="4"/>
  <c r="ML130" i="4"/>
  <c r="MM130" i="4"/>
  <c r="MN130" i="4"/>
  <c r="MO130" i="4"/>
  <c r="MP130" i="4"/>
  <c r="MQ130" i="4"/>
  <c r="MR130" i="4"/>
  <c r="MS130" i="4"/>
  <c r="MT130" i="4"/>
  <c r="MU130" i="4"/>
  <c r="MV130" i="4"/>
  <c r="MW130" i="4"/>
  <c r="MX130" i="4"/>
  <c r="MY130" i="4"/>
  <c r="MZ130" i="4"/>
  <c r="NA130" i="4"/>
  <c r="NB130" i="4"/>
  <c r="NC130" i="4"/>
  <c r="ND130" i="4"/>
  <c r="NE130" i="4"/>
  <c r="NF130" i="4"/>
  <c r="NG130" i="4"/>
  <c r="NH130" i="4"/>
  <c r="NI130" i="4"/>
  <c r="NJ130" i="4"/>
  <c r="NK130" i="4"/>
  <c r="NL130" i="4"/>
  <c r="NM130" i="4"/>
  <c r="NN130" i="4"/>
  <c r="NO130" i="4"/>
  <c r="NP130" i="4"/>
  <c r="NQ130" i="4"/>
  <c r="NR130" i="4"/>
  <c r="NS130" i="4"/>
  <c r="NT130" i="4"/>
  <c r="NU130" i="4"/>
  <c r="NV130" i="4"/>
  <c r="NW130" i="4"/>
  <c r="NX130" i="4"/>
  <c r="NY130" i="4"/>
  <c r="NZ130" i="4"/>
  <c r="OA130" i="4"/>
  <c r="OB130" i="4"/>
  <c r="OC130" i="4"/>
  <c r="OD130" i="4"/>
  <c r="OE130" i="4"/>
  <c r="OF130" i="4"/>
  <c r="OG130" i="4"/>
  <c r="OH130" i="4"/>
  <c r="OI130" i="4"/>
  <c r="OJ130" i="4"/>
  <c r="OK130" i="4"/>
  <c r="OL130" i="4"/>
  <c r="OM130" i="4"/>
  <c r="ON130" i="4"/>
  <c r="OO130" i="4"/>
  <c r="OP130" i="4"/>
  <c r="OQ130" i="4"/>
  <c r="OR130" i="4"/>
  <c r="OS130" i="4"/>
  <c r="OT130" i="4"/>
  <c r="OU130" i="4"/>
  <c r="OV130" i="4"/>
  <c r="OW130" i="4"/>
  <c r="OX130" i="4"/>
  <c r="OY130" i="4"/>
  <c r="OZ130" i="4"/>
  <c r="PA130" i="4"/>
  <c r="PB130" i="4"/>
  <c r="PC130" i="4"/>
  <c r="PD130" i="4"/>
  <c r="PE130" i="4"/>
  <c r="PF130" i="4"/>
  <c r="PG130" i="4"/>
  <c r="PH130" i="4"/>
  <c r="PI130" i="4"/>
  <c r="PJ130" i="4"/>
  <c r="PK130" i="4"/>
  <c r="PL130" i="4"/>
  <c r="PM130" i="4"/>
  <c r="PN130" i="4"/>
  <c r="PO130" i="4"/>
  <c r="PP130" i="4"/>
  <c r="PQ130" i="4"/>
  <c r="PR130" i="4"/>
  <c r="PS130" i="4"/>
  <c r="PT130" i="4"/>
  <c r="PU130" i="4"/>
  <c r="PV130" i="4"/>
  <c r="PW130" i="4"/>
  <c r="PX130" i="4"/>
  <c r="PY130" i="4"/>
  <c r="PZ130" i="4"/>
  <c r="QA130" i="4"/>
  <c r="QB130" i="4"/>
  <c r="QC130" i="4"/>
  <c r="QD130" i="4"/>
  <c r="QE130" i="4"/>
  <c r="QF130" i="4"/>
  <c r="QG130" i="4"/>
  <c r="QH130" i="4"/>
  <c r="QI130" i="4"/>
  <c r="QJ130" i="4"/>
  <c r="QK130" i="4"/>
  <c r="QL130" i="4"/>
  <c r="QM130" i="4"/>
  <c r="QN130" i="4"/>
  <c r="QO130" i="4"/>
  <c r="QP130" i="4"/>
  <c r="QQ130" i="4"/>
  <c r="QR130" i="4"/>
  <c r="QS130" i="4"/>
  <c r="QT130" i="4"/>
  <c r="QU130" i="4"/>
  <c r="QV130" i="4"/>
  <c r="QW130" i="4"/>
  <c r="QX130" i="4"/>
  <c r="QY130" i="4"/>
  <c r="QZ130" i="4"/>
  <c r="RA130" i="4"/>
  <c r="RB130" i="4"/>
  <c r="RC130" i="4"/>
  <c r="RD130" i="4"/>
  <c r="RE130" i="4"/>
  <c r="RF130" i="4"/>
  <c r="RG130" i="4"/>
  <c r="RH130" i="4"/>
  <c r="RI130" i="4"/>
  <c r="RJ130" i="4"/>
  <c r="RK130" i="4"/>
  <c r="RL130" i="4"/>
  <c r="RM130" i="4"/>
  <c r="RN130" i="4"/>
  <c r="RO130" i="4"/>
  <c r="RP130" i="4"/>
  <c r="RQ130" i="4"/>
  <c r="RR130" i="4"/>
  <c r="RS130" i="4"/>
  <c r="RT130" i="4"/>
  <c r="RU130" i="4"/>
  <c r="RV130" i="4"/>
  <c r="RW130" i="4"/>
  <c r="RX130" i="4"/>
  <c r="RY130" i="4"/>
  <c r="RZ130" i="4"/>
  <c r="SA130" i="4"/>
  <c r="SB130" i="4"/>
  <c r="SC130" i="4"/>
  <c r="SD130" i="4"/>
  <c r="SE130" i="4"/>
  <c r="SF130" i="4"/>
  <c r="SG130" i="4"/>
  <c r="SH130" i="4"/>
  <c r="SI130" i="4"/>
  <c r="SJ130" i="4"/>
  <c r="SK130" i="4"/>
  <c r="SL130" i="4"/>
  <c r="SM130" i="4"/>
  <c r="SN130" i="4"/>
  <c r="SO130" i="4"/>
  <c r="SP130" i="4"/>
  <c r="SQ130" i="4"/>
  <c r="SR130" i="4"/>
  <c r="SS130" i="4"/>
  <c r="ST130" i="4"/>
  <c r="SU130" i="4"/>
  <c r="SV130" i="4"/>
  <c r="SW130" i="4"/>
  <c r="SX130" i="4"/>
  <c r="SY130" i="4"/>
  <c r="SZ130" i="4"/>
  <c r="TA130" i="4"/>
  <c r="TB130" i="4"/>
  <c r="TC130" i="4"/>
  <c r="TD130" i="4"/>
  <c r="TE130" i="4"/>
  <c r="TF130" i="4"/>
  <c r="TG130" i="4"/>
  <c r="TH130" i="4"/>
  <c r="TI130" i="4"/>
  <c r="TJ130" i="4"/>
  <c r="TK130" i="4"/>
  <c r="TL130" i="4"/>
  <c r="TM130" i="4"/>
  <c r="TN130" i="4"/>
  <c r="TO130" i="4"/>
  <c r="TP130" i="4"/>
  <c r="TQ130" i="4"/>
  <c r="TR130" i="4"/>
  <c r="TS130" i="4"/>
  <c r="TT130" i="4"/>
  <c r="TU130" i="4"/>
  <c r="TV130" i="4"/>
  <c r="TW130" i="4"/>
  <c r="TX130" i="4"/>
  <c r="TY130" i="4"/>
  <c r="TZ130" i="4"/>
  <c r="UA130" i="4"/>
  <c r="UB130" i="4"/>
  <c r="UC130" i="4"/>
  <c r="UD130" i="4"/>
  <c r="UE130" i="4"/>
  <c r="UF130" i="4"/>
  <c r="UG130" i="4"/>
  <c r="UH130" i="4"/>
  <c r="UI130" i="4"/>
  <c r="UJ130" i="4"/>
  <c r="UK130" i="4"/>
  <c r="UL130" i="4"/>
  <c r="UM130" i="4"/>
  <c r="UN130" i="4"/>
  <c r="UO130" i="4"/>
  <c r="UP130" i="4"/>
  <c r="UQ130" i="4"/>
  <c r="UR130" i="4"/>
  <c r="US130" i="4"/>
  <c r="UT130" i="4"/>
  <c r="UU130" i="4"/>
  <c r="UV130" i="4"/>
  <c r="UW130" i="4"/>
  <c r="UX130" i="4"/>
  <c r="UY130" i="4"/>
  <c r="UZ130" i="4"/>
  <c r="VA130" i="4"/>
  <c r="VB130" i="4"/>
  <c r="VC130" i="4"/>
  <c r="VD130" i="4"/>
  <c r="VE130" i="4"/>
  <c r="VF130" i="4"/>
  <c r="VG130" i="4"/>
  <c r="VH130" i="4"/>
  <c r="VI130" i="4"/>
  <c r="VJ130" i="4"/>
  <c r="VK130" i="4"/>
  <c r="VL130" i="4"/>
  <c r="VM130" i="4"/>
  <c r="VN130" i="4"/>
  <c r="VO130" i="4"/>
  <c r="VP130" i="4"/>
  <c r="VQ130" i="4"/>
  <c r="VR130" i="4"/>
  <c r="VS130" i="4"/>
  <c r="VT130" i="4"/>
  <c r="VU130" i="4"/>
  <c r="VV130" i="4"/>
  <c r="VW130" i="4"/>
  <c r="VX130" i="4"/>
  <c r="VY130" i="4"/>
  <c r="VZ130" i="4"/>
  <c r="WA130" i="4"/>
  <c r="WB130" i="4"/>
  <c r="WC130" i="4"/>
  <c r="WD130" i="4"/>
  <c r="WE130" i="4"/>
  <c r="WF130" i="4"/>
  <c r="WG130" i="4"/>
  <c r="WH130" i="4"/>
  <c r="WI130" i="4"/>
  <c r="WJ130" i="4"/>
  <c r="WK130" i="4"/>
  <c r="WL130" i="4"/>
  <c r="WM130" i="4"/>
  <c r="WN130" i="4"/>
  <c r="WO130" i="4"/>
  <c r="WP130" i="4"/>
  <c r="WQ130" i="4"/>
  <c r="WR130" i="4"/>
  <c r="WS130" i="4"/>
  <c r="WT130" i="4"/>
  <c r="WU130" i="4"/>
  <c r="WV130" i="4"/>
  <c r="WW130" i="4"/>
  <c r="WX130" i="4"/>
  <c r="WY130" i="4"/>
  <c r="WZ130" i="4"/>
  <c r="XA130" i="4"/>
  <c r="XB130" i="4"/>
  <c r="XC130" i="4"/>
  <c r="XD130" i="4"/>
  <c r="XE130" i="4"/>
  <c r="XF130" i="4"/>
  <c r="XG130" i="4"/>
  <c r="XH130" i="4"/>
  <c r="XI130" i="4"/>
  <c r="XJ130" i="4"/>
  <c r="XK130" i="4"/>
  <c r="XL130" i="4"/>
  <c r="XM130" i="4"/>
  <c r="XN130" i="4"/>
  <c r="XO130" i="4"/>
  <c r="XP130" i="4"/>
  <c r="XQ130" i="4"/>
  <c r="XR130" i="4"/>
  <c r="XS130" i="4"/>
  <c r="XT130" i="4"/>
  <c r="XU130" i="4"/>
  <c r="XV130" i="4"/>
  <c r="XW130" i="4"/>
  <c r="XX130" i="4"/>
  <c r="XY130" i="4"/>
  <c r="XZ130" i="4"/>
  <c r="YA130" i="4"/>
  <c r="YB130" i="4"/>
  <c r="YC130" i="4"/>
  <c r="YD130" i="4"/>
  <c r="YE130" i="4"/>
  <c r="YF130" i="4"/>
  <c r="YG130" i="4"/>
  <c r="YH130" i="4"/>
  <c r="YI130" i="4"/>
  <c r="YJ130" i="4"/>
  <c r="YK130" i="4"/>
  <c r="YL130" i="4"/>
  <c r="YM130" i="4"/>
  <c r="YN130" i="4"/>
  <c r="YO130" i="4"/>
  <c r="YP130" i="4"/>
  <c r="YQ130" i="4"/>
  <c r="YR130" i="4"/>
  <c r="YS130" i="4"/>
  <c r="YT130" i="4"/>
  <c r="YU130" i="4"/>
  <c r="YV130" i="4"/>
  <c r="YW130" i="4"/>
  <c r="YX130" i="4"/>
  <c r="YY130" i="4"/>
  <c r="YZ130" i="4"/>
  <c r="ZA130" i="4"/>
  <c r="ZB130" i="4"/>
  <c r="ZC130" i="4"/>
  <c r="ZD130" i="4"/>
  <c r="ZE130" i="4"/>
  <c r="ZF130" i="4"/>
  <c r="ZG130" i="4"/>
  <c r="ZH130" i="4"/>
  <c r="ZI130" i="4"/>
  <c r="ZJ130" i="4"/>
  <c r="ZK130" i="4"/>
  <c r="ZL130" i="4"/>
  <c r="ZM130" i="4"/>
  <c r="ZN130" i="4"/>
  <c r="ZO130" i="4"/>
  <c r="ZP130" i="4"/>
  <c r="ZQ130" i="4"/>
  <c r="ZR130" i="4"/>
  <c r="ZS130" i="4"/>
  <c r="ZT130" i="4"/>
  <c r="ZU130" i="4"/>
  <c r="ZV130" i="4"/>
  <c r="ZW130" i="4"/>
  <c r="ZX130" i="4"/>
  <c r="ZY130" i="4"/>
  <c r="ZZ130" i="4"/>
  <c r="AAA130" i="4"/>
  <c r="AAB130" i="4"/>
  <c r="AAC130" i="4"/>
  <c r="AAD130" i="4"/>
  <c r="AAE130" i="4"/>
  <c r="AAF130" i="4"/>
  <c r="AAG130" i="4"/>
  <c r="AAH130" i="4"/>
  <c r="AAI130" i="4"/>
  <c r="AAJ130" i="4"/>
  <c r="AAK130" i="4"/>
  <c r="AAL130" i="4"/>
  <c r="AAM130" i="4"/>
  <c r="AAN130" i="4"/>
  <c r="AAO130" i="4"/>
  <c r="AAP130" i="4"/>
  <c r="AAQ130" i="4"/>
  <c r="AAR130" i="4"/>
  <c r="AAS130" i="4"/>
  <c r="AAT130" i="4"/>
  <c r="AAU130" i="4"/>
  <c r="AAV130" i="4"/>
  <c r="AAW130" i="4"/>
  <c r="AAX130" i="4"/>
  <c r="AAY130" i="4"/>
  <c r="AAZ130" i="4"/>
  <c r="ABA130" i="4"/>
  <c r="ABB130" i="4"/>
  <c r="ABC130" i="4"/>
  <c r="ABD130" i="4"/>
  <c r="ABE130" i="4"/>
  <c r="ABF130" i="4"/>
  <c r="ABG130" i="4"/>
  <c r="ABH130" i="4"/>
  <c r="ABI130" i="4"/>
  <c r="ABJ130" i="4"/>
  <c r="ABK130" i="4"/>
  <c r="ABL130" i="4"/>
  <c r="ABM130" i="4"/>
  <c r="ABN130" i="4"/>
  <c r="ABO130" i="4"/>
  <c r="ABP130" i="4"/>
  <c r="ABQ130" i="4"/>
  <c r="ABR130" i="4"/>
  <c r="ABS130" i="4"/>
  <c r="ABT130" i="4"/>
  <c r="ABU130" i="4"/>
  <c r="ABV130" i="4"/>
  <c r="ABW130" i="4"/>
  <c r="ABX130" i="4"/>
  <c r="ABY130" i="4"/>
  <c r="ABZ130" i="4"/>
  <c r="ACA130" i="4"/>
  <c r="ACB130" i="4"/>
  <c r="ACC130" i="4"/>
  <c r="ACD130" i="4"/>
  <c r="ACE130" i="4"/>
  <c r="ACF130" i="4"/>
  <c r="ACG130" i="4"/>
  <c r="ACH130" i="4"/>
  <c r="ACI130" i="4"/>
  <c r="ACJ130" i="4"/>
  <c r="ACK130" i="4"/>
  <c r="ACL130" i="4"/>
  <c r="ACM130" i="4"/>
  <c r="ACN130" i="4"/>
  <c r="ACO130" i="4"/>
  <c r="ACP130" i="4"/>
  <c r="ACQ130" i="4"/>
  <c r="ACR130" i="4"/>
  <c r="ACS130" i="4"/>
  <c r="ACT130" i="4"/>
  <c r="ACU130" i="4"/>
  <c r="ACV130" i="4"/>
  <c r="ACW130" i="4"/>
  <c r="ACX130" i="4"/>
  <c r="ACY130" i="4"/>
  <c r="ACZ130" i="4"/>
  <c r="ADA130" i="4"/>
  <c r="ADB130" i="4"/>
  <c r="ADC130" i="4"/>
  <c r="ADD130" i="4"/>
  <c r="ADE130" i="4"/>
  <c r="ADF130" i="4"/>
  <c r="ADG130" i="4"/>
  <c r="ADH130" i="4"/>
  <c r="ADI130" i="4"/>
  <c r="ADJ130" i="4"/>
  <c r="ADK130" i="4"/>
  <c r="ADL130" i="4"/>
  <c r="ADM130" i="4"/>
  <c r="ADN130" i="4"/>
  <c r="ADO130" i="4"/>
  <c r="ADP130" i="4"/>
  <c r="ADQ130" i="4"/>
  <c r="ADR130" i="4"/>
  <c r="ADS130" i="4"/>
  <c r="ADT130" i="4"/>
  <c r="ADU130" i="4"/>
  <c r="ADV130" i="4"/>
  <c r="ADW130" i="4"/>
  <c r="ADX130" i="4"/>
  <c r="ADY130" i="4"/>
  <c r="ADZ130" i="4"/>
  <c r="AEA130" i="4"/>
  <c r="AEB130" i="4"/>
  <c r="AEC130" i="4"/>
  <c r="AED130" i="4"/>
  <c r="AEE130" i="4"/>
  <c r="AEF130" i="4"/>
  <c r="AEG130" i="4"/>
  <c r="AEH130" i="4"/>
  <c r="AEI130" i="4"/>
  <c r="AEJ130" i="4"/>
  <c r="AEK130" i="4"/>
  <c r="AEL130" i="4"/>
  <c r="AEM130" i="4"/>
  <c r="AEN130" i="4"/>
  <c r="AEO130" i="4"/>
  <c r="AEP130" i="4"/>
  <c r="AEQ130" i="4"/>
  <c r="AER130" i="4"/>
  <c r="AES130" i="4"/>
  <c r="AET130" i="4"/>
  <c r="AEU130" i="4"/>
  <c r="AEV130" i="4"/>
  <c r="AEW130" i="4"/>
  <c r="AEX130" i="4"/>
  <c r="AEY130" i="4"/>
  <c r="AEZ130" i="4"/>
  <c r="AFA130" i="4"/>
  <c r="AFB130" i="4"/>
  <c r="AFC130" i="4"/>
  <c r="AFD130" i="4"/>
  <c r="AFE130" i="4"/>
  <c r="AFF130" i="4"/>
  <c r="AFG130" i="4"/>
  <c r="AFH130" i="4"/>
  <c r="AFI130" i="4"/>
  <c r="AFJ130" i="4"/>
  <c r="AFK130" i="4"/>
  <c r="AFL130" i="4"/>
  <c r="AFM130" i="4"/>
  <c r="AFN130" i="4"/>
  <c r="AFO130" i="4"/>
  <c r="AFP130" i="4"/>
  <c r="AFQ130" i="4"/>
  <c r="AFR130" i="4"/>
  <c r="AFS130" i="4"/>
  <c r="AFT130" i="4"/>
  <c r="AFU130" i="4"/>
  <c r="AFV130" i="4"/>
  <c r="AFW130" i="4"/>
  <c r="AFX130" i="4"/>
  <c r="AFY130" i="4"/>
  <c r="AFZ130" i="4"/>
  <c r="AGA130" i="4"/>
  <c r="AGB130" i="4"/>
  <c r="AGC130" i="4"/>
  <c r="AGD130" i="4"/>
  <c r="AGE130" i="4"/>
  <c r="AGF130" i="4"/>
  <c r="AGG130" i="4"/>
  <c r="AGH130" i="4"/>
  <c r="AGI130" i="4"/>
  <c r="AGJ130" i="4"/>
  <c r="AGK130" i="4"/>
  <c r="AGL130" i="4"/>
  <c r="AGM130" i="4"/>
  <c r="AGN130" i="4"/>
  <c r="AGO130" i="4"/>
  <c r="AGP130" i="4"/>
  <c r="AGQ130" i="4"/>
  <c r="AGR130" i="4"/>
  <c r="AGS130" i="4"/>
  <c r="AGT130" i="4"/>
  <c r="AGU130" i="4"/>
  <c r="AGV130" i="4"/>
  <c r="AGW130" i="4"/>
  <c r="AGX130" i="4"/>
  <c r="AGY130" i="4"/>
  <c r="AGZ130" i="4"/>
  <c r="AHA130" i="4"/>
  <c r="AHB130" i="4"/>
  <c r="AHC130" i="4"/>
  <c r="AHD130" i="4"/>
  <c r="AHE130" i="4"/>
  <c r="AHF130" i="4"/>
  <c r="AHG130" i="4"/>
  <c r="AHH130" i="4"/>
  <c r="AHI130" i="4"/>
  <c r="AHJ130" i="4"/>
  <c r="AHK130" i="4"/>
  <c r="AHL130" i="4"/>
  <c r="AHM130" i="4"/>
  <c r="AHN130" i="4"/>
  <c r="AHO130" i="4"/>
  <c r="AHP130" i="4"/>
  <c r="AHQ130" i="4"/>
  <c r="AHR130" i="4"/>
  <c r="AHS130" i="4"/>
  <c r="AHT130" i="4"/>
  <c r="AHU130" i="4"/>
  <c r="AHV130" i="4"/>
  <c r="AHW130" i="4"/>
  <c r="AHX130" i="4"/>
  <c r="AHY130" i="4"/>
  <c r="AHZ130" i="4"/>
  <c r="AIA130" i="4"/>
  <c r="AIB130" i="4"/>
  <c r="AIC130" i="4"/>
  <c r="AID130" i="4"/>
  <c r="AIE130" i="4"/>
  <c r="AIF130" i="4"/>
  <c r="AIG130" i="4"/>
  <c r="AIH130" i="4"/>
  <c r="AII130" i="4"/>
  <c r="AIJ130" i="4"/>
  <c r="AIK130" i="4"/>
  <c r="AIL130" i="4"/>
  <c r="AIM130" i="4"/>
  <c r="AIN130" i="4"/>
  <c r="AIO130" i="4"/>
  <c r="AIP130" i="4"/>
  <c r="AIQ130" i="4"/>
  <c r="AIR130" i="4"/>
  <c r="AIS130" i="4"/>
  <c r="AIT130" i="4"/>
  <c r="AIU130" i="4"/>
  <c r="AIV130" i="4"/>
  <c r="AIW130" i="4"/>
  <c r="AIX130" i="4"/>
  <c r="AIY130" i="4"/>
  <c r="AIZ130" i="4"/>
  <c r="AJA130" i="4"/>
  <c r="AJB130" i="4"/>
  <c r="AJC130" i="4"/>
  <c r="AJD130" i="4"/>
  <c r="AJE130" i="4"/>
  <c r="AJF130" i="4"/>
  <c r="AJG130" i="4"/>
  <c r="AJH130" i="4"/>
  <c r="AJI130" i="4"/>
  <c r="AJJ130" i="4"/>
  <c r="AJK130" i="4"/>
  <c r="AJL130" i="4"/>
  <c r="AJM130" i="4"/>
  <c r="AJN130" i="4"/>
  <c r="AJO130" i="4"/>
  <c r="AJP130" i="4"/>
  <c r="AJQ130" i="4"/>
  <c r="AJR130" i="4"/>
  <c r="AJS130" i="4"/>
  <c r="AJT130" i="4"/>
  <c r="AJU130" i="4"/>
  <c r="AJV130" i="4"/>
  <c r="AJW130" i="4"/>
  <c r="AJX130" i="4"/>
  <c r="AJY130" i="4"/>
  <c r="AJZ130" i="4"/>
  <c r="AKA130" i="4"/>
  <c r="AKB130" i="4"/>
  <c r="AKC130" i="4"/>
  <c r="AKD130" i="4"/>
  <c r="AKE130" i="4"/>
  <c r="AKF130" i="4"/>
  <c r="AKG130" i="4"/>
  <c r="AKH130" i="4"/>
  <c r="AKI130" i="4"/>
  <c r="AKJ130" i="4"/>
  <c r="AKK130" i="4"/>
  <c r="AKL130" i="4"/>
  <c r="AKM130" i="4"/>
  <c r="AKN130" i="4"/>
  <c r="AKO130" i="4"/>
  <c r="AKP130" i="4"/>
  <c r="AKQ130" i="4"/>
  <c r="AKR130" i="4"/>
  <c r="AKS130" i="4"/>
  <c r="AKT130" i="4"/>
  <c r="AKU130" i="4"/>
  <c r="AKV130" i="4"/>
  <c r="AKW130" i="4"/>
  <c r="AKX130" i="4"/>
  <c r="AKY130" i="4"/>
  <c r="AKZ130" i="4"/>
  <c r="ALA130" i="4"/>
  <c r="ALB130" i="4"/>
  <c r="ALC130" i="4"/>
  <c r="ALD130" i="4"/>
  <c r="ALE130" i="4"/>
  <c r="ALF130" i="4"/>
  <c r="ALG130" i="4"/>
  <c r="ALH130" i="4"/>
  <c r="ALI130" i="4"/>
  <c r="ALJ130" i="4"/>
  <c r="ALK130" i="4"/>
  <c r="ALL130" i="4"/>
  <c r="ALM130" i="4"/>
  <c r="ALN130" i="4"/>
  <c r="ALO130" i="4"/>
  <c r="ALP130" i="4"/>
  <c r="ALQ130" i="4"/>
  <c r="ALR130" i="4"/>
  <c r="ALS130" i="4"/>
  <c r="ALT130" i="4"/>
  <c r="ALU130" i="4"/>
  <c r="ALV130" i="4"/>
  <c r="ALW130" i="4"/>
  <c r="ALX130" i="4"/>
  <c r="ALY130" i="4"/>
  <c r="ALZ130" i="4"/>
  <c r="AMA130" i="4"/>
  <c r="AMB130" i="4"/>
  <c r="AMC130" i="4"/>
  <c r="AMD130" i="4"/>
  <c r="AME130" i="4"/>
  <c r="AMF130" i="4"/>
  <c r="AMG130" i="4"/>
  <c r="AMH130" i="4"/>
  <c r="AMI130" i="4"/>
  <c r="AMJ130" i="4"/>
  <c r="AMK130" i="4"/>
  <c r="AML130" i="4"/>
  <c r="AMM130" i="4"/>
  <c r="AMN130" i="4"/>
  <c r="AMO130" i="4"/>
  <c r="AMP130" i="4"/>
  <c r="AMQ130" i="4"/>
  <c r="AMR130" i="4"/>
  <c r="AMS130" i="4"/>
  <c r="AMT130" i="4"/>
  <c r="AMU130" i="4"/>
  <c r="AMV130" i="4"/>
  <c r="AMW130" i="4"/>
  <c r="AMX130" i="4"/>
  <c r="AMY130" i="4"/>
  <c r="AMZ130" i="4"/>
  <c r="ANA130" i="4"/>
  <c r="ANB130" i="4"/>
  <c r="ANC130" i="4"/>
  <c r="AND130" i="4"/>
  <c r="ANE130" i="4"/>
  <c r="ANF130" i="4"/>
  <c r="ANG130" i="4"/>
  <c r="ANH130" i="4"/>
  <c r="ANI130" i="4"/>
  <c r="ANJ130" i="4"/>
  <c r="ANK130" i="4"/>
  <c r="ANL130" i="4"/>
  <c r="ANM130" i="4"/>
  <c r="ANN130" i="4"/>
  <c r="ANO130" i="4"/>
  <c r="ANP130" i="4"/>
  <c r="ANQ130" i="4"/>
  <c r="ANR130" i="4"/>
  <c r="ANS130" i="4"/>
  <c r="ANT130" i="4"/>
  <c r="ANU130" i="4"/>
  <c r="ANV130" i="4"/>
  <c r="ANW130" i="4"/>
  <c r="ANX130" i="4"/>
  <c r="ANY130" i="4"/>
  <c r="ANZ130" i="4"/>
  <c r="AOA130" i="4"/>
  <c r="AOB130" i="4"/>
  <c r="AOC130" i="4"/>
  <c r="AOD130" i="4"/>
  <c r="AOE130" i="4"/>
  <c r="AOF130" i="4"/>
  <c r="AOG130" i="4"/>
  <c r="AOH130" i="4"/>
  <c r="AOI130" i="4"/>
  <c r="AOJ130" i="4"/>
  <c r="AOK130" i="4"/>
  <c r="AOL130" i="4"/>
  <c r="AOM130" i="4"/>
  <c r="AON130" i="4"/>
  <c r="AOO130" i="4"/>
  <c r="AOP130" i="4"/>
  <c r="AOQ130" i="4"/>
  <c r="AOR130" i="4"/>
  <c r="AOS130" i="4"/>
  <c r="AOT130" i="4"/>
  <c r="AOU130" i="4"/>
  <c r="AOV130" i="4"/>
  <c r="AOW130" i="4"/>
  <c r="AOX130" i="4"/>
  <c r="AOY130" i="4"/>
  <c r="AOZ130" i="4"/>
  <c r="APA130" i="4"/>
  <c r="APB130" i="4"/>
  <c r="APC130" i="4"/>
  <c r="APD130" i="4"/>
  <c r="APE130" i="4"/>
  <c r="C130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BE155" i="4"/>
  <c r="BF155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CY155" i="4"/>
  <c r="CZ155" i="4"/>
  <c r="DA155" i="4"/>
  <c r="DB155" i="4"/>
  <c r="DC155" i="4"/>
  <c r="DD155" i="4"/>
  <c r="DE155" i="4"/>
  <c r="DF155" i="4"/>
  <c r="DG155" i="4"/>
  <c r="DH155" i="4"/>
  <c r="DI155" i="4"/>
  <c r="DJ155" i="4"/>
  <c r="DK155" i="4"/>
  <c r="DL155" i="4"/>
  <c r="DM155" i="4"/>
  <c r="DN155" i="4"/>
  <c r="DO155" i="4"/>
  <c r="DP155" i="4"/>
  <c r="DQ155" i="4"/>
  <c r="DR155" i="4"/>
  <c r="DS155" i="4"/>
  <c r="DT155" i="4"/>
  <c r="DU155" i="4"/>
  <c r="DV155" i="4"/>
  <c r="DW155" i="4"/>
  <c r="DX155" i="4"/>
  <c r="DY155" i="4"/>
  <c r="DZ155" i="4"/>
  <c r="EA155" i="4"/>
  <c r="EB155" i="4"/>
  <c r="EC155" i="4"/>
  <c r="ED155" i="4"/>
  <c r="EE155" i="4"/>
  <c r="EF155" i="4"/>
  <c r="EG155" i="4"/>
  <c r="EH155" i="4"/>
  <c r="EI155" i="4"/>
  <c r="EJ155" i="4"/>
  <c r="EK155" i="4"/>
  <c r="EL155" i="4"/>
  <c r="EM155" i="4"/>
  <c r="EN155" i="4"/>
  <c r="EO155" i="4"/>
  <c r="EP155" i="4"/>
  <c r="EQ155" i="4"/>
  <c r="ER155" i="4"/>
  <c r="ES155" i="4"/>
  <c r="ET155" i="4"/>
  <c r="EU155" i="4"/>
  <c r="EV155" i="4"/>
  <c r="EW155" i="4"/>
  <c r="EX155" i="4"/>
  <c r="EY155" i="4"/>
  <c r="EZ155" i="4"/>
  <c r="FA155" i="4"/>
  <c r="FB155" i="4"/>
  <c r="FC155" i="4"/>
  <c r="FD155" i="4"/>
  <c r="FE155" i="4"/>
  <c r="FF155" i="4"/>
  <c r="FG155" i="4"/>
  <c r="FH155" i="4"/>
  <c r="FI155" i="4"/>
  <c r="FJ155" i="4"/>
  <c r="FK155" i="4"/>
  <c r="FL155" i="4"/>
  <c r="FM155" i="4"/>
  <c r="FN155" i="4"/>
  <c r="FO155" i="4"/>
  <c r="FP155" i="4"/>
  <c r="FQ155" i="4"/>
  <c r="FR155" i="4"/>
  <c r="FS155" i="4"/>
  <c r="FT155" i="4"/>
  <c r="FU155" i="4"/>
  <c r="FV155" i="4"/>
  <c r="FW155" i="4"/>
  <c r="FX155" i="4"/>
  <c r="FY155" i="4"/>
  <c r="FZ155" i="4"/>
  <c r="GA155" i="4"/>
  <c r="GB155" i="4"/>
  <c r="GC155" i="4"/>
  <c r="GD155" i="4"/>
  <c r="GE155" i="4"/>
  <c r="GF155" i="4"/>
  <c r="GG155" i="4"/>
  <c r="GH155" i="4"/>
  <c r="GI155" i="4"/>
  <c r="GJ155" i="4"/>
  <c r="GK155" i="4"/>
  <c r="GL155" i="4"/>
  <c r="GM155" i="4"/>
  <c r="GN155" i="4"/>
  <c r="GO155" i="4"/>
  <c r="GP155" i="4"/>
  <c r="GQ155" i="4"/>
  <c r="GR155" i="4"/>
  <c r="GS155" i="4"/>
  <c r="GT155" i="4"/>
  <c r="GU155" i="4"/>
  <c r="GV155" i="4"/>
  <c r="GW155" i="4"/>
  <c r="GX155" i="4"/>
  <c r="GY155" i="4"/>
  <c r="GZ155" i="4"/>
  <c r="HA155" i="4"/>
  <c r="HB155" i="4"/>
  <c r="HC155" i="4"/>
  <c r="HD155" i="4"/>
  <c r="HE155" i="4"/>
  <c r="HF155" i="4"/>
  <c r="HG155" i="4"/>
  <c r="HH155" i="4"/>
  <c r="HI155" i="4"/>
  <c r="HJ155" i="4"/>
  <c r="HK155" i="4"/>
  <c r="HL155" i="4"/>
  <c r="HM155" i="4"/>
  <c r="HN155" i="4"/>
  <c r="HO155" i="4"/>
  <c r="HP155" i="4"/>
  <c r="HQ155" i="4"/>
  <c r="HR155" i="4"/>
  <c r="HS155" i="4"/>
  <c r="HT155" i="4"/>
  <c r="HU155" i="4"/>
  <c r="HV155" i="4"/>
  <c r="HW155" i="4"/>
  <c r="HX155" i="4"/>
  <c r="HY155" i="4"/>
  <c r="HZ155" i="4"/>
  <c r="IA155" i="4"/>
  <c r="IB155" i="4"/>
  <c r="IC155" i="4"/>
  <c r="ID155" i="4"/>
  <c r="IE155" i="4"/>
  <c r="IF155" i="4"/>
  <c r="IG155" i="4"/>
  <c r="IH155" i="4"/>
  <c r="II155" i="4"/>
  <c r="IJ155" i="4"/>
  <c r="IK155" i="4"/>
  <c r="IL155" i="4"/>
  <c r="IM155" i="4"/>
  <c r="IN155" i="4"/>
  <c r="IO155" i="4"/>
  <c r="IP155" i="4"/>
  <c r="IQ155" i="4"/>
  <c r="IR155" i="4"/>
  <c r="IS155" i="4"/>
  <c r="IT155" i="4"/>
  <c r="IU155" i="4"/>
  <c r="IV155" i="4"/>
  <c r="IW155" i="4"/>
  <c r="IX155" i="4"/>
  <c r="IY155" i="4"/>
  <c r="IZ155" i="4"/>
  <c r="JA155" i="4"/>
  <c r="JB155" i="4"/>
  <c r="JC155" i="4"/>
  <c r="JD155" i="4"/>
  <c r="JE155" i="4"/>
  <c r="JF155" i="4"/>
  <c r="JG155" i="4"/>
  <c r="JH155" i="4"/>
  <c r="JI155" i="4"/>
  <c r="JJ155" i="4"/>
  <c r="JK155" i="4"/>
  <c r="JL155" i="4"/>
  <c r="JM155" i="4"/>
  <c r="JN155" i="4"/>
  <c r="JO155" i="4"/>
  <c r="JP155" i="4"/>
  <c r="JQ155" i="4"/>
  <c r="JR155" i="4"/>
  <c r="JS155" i="4"/>
  <c r="JT155" i="4"/>
  <c r="JU155" i="4"/>
  <c r="JV155" i="4"/>
  <c r="JW155" i="4"/>
  <c r="JX155" i="4"/>
  <c r="JY155" i="4"/>
  <c r="JZ155" i="4"/>
  <c r="KA155" i="4"/>
  <c r="KB155" i="4"/>
  <c r="KC155" i="4"/>
  <c r="KD155" i="4"/>
  <c r="KE155" i="4"/>
  <c r="KF155" i="4"/>
  <c r="KG155" i="4"/>
  <c r="KH155" i="4"/>
  <c r="KI155" i="4"/>
  <c r="KJ155" i="4"/>
  <c r="KK155" i="4"/>
  <c r="KL155" i="4"/>
  <c r="KM155" i="4"/>
  <c r="KN155" i="4"/>
  <c r="KO155" i="4"/>
  <c r="KP155" i="4"/>
  <c r="KQ155" i="4"/>
  <c r="KR155" i="4"/>
  <c r="KS155" i="4"/>
  <c r="KT155" i="4"/>
  <c r="KU155" i="4"/>
  <c r="KV155" i="4"/>
  <c r="KW155" i="4"/>
  <c r="KX155" i="4"/>
  <c r="KY155" i="4"/>
  <c r="KZ155" i="4"/>
  <c r="LA155" i="4"/>
  <c r="LB155" i="4"/>
  <c r="LC155" i="4"/>
  <c r="LD155" i="4"/>
  <c r="LE155" i="4"/>
  <c r="LF155" i="4"/>
  <c r="LG155" i="4"/>
  <c r="LH155" i="4"/>
  <c r="LI155" i="4"/>
  <c r="LJ155" i="4"/>
  <c r="LK155" i="4"/>
  <c r="LL155" i="4"/>
  <c r="LM155" i="4"/>
  <c r="LN155" i="4"/>
  <c r="LO155" i="4"/>
  <c r="LP155" i="4"/>
  <c r="LQ155" i="4"/>
  <c r="LR155" i="4"/>
  <c r="LS155" i="4"/>
  <c r="LT155" i="4"/>
  <c r="LU155" i="4"/>
  <c r="LV155" i="4"/>
  <c r="LW155" i="4"/>
  <c r="LX155" i="4"/>
  <c r="LY155" i="4"/>
  <c r="LZ155" i="4"/>
  <c r="MA155" i="4"/>
  <c r="MB155" i="4"/>
  <c r="MC155" i="4"/>
  <c r="MD155" i="4"/>
  <c r="ME155" i="4"/>
  <c r="MF155" i="4"/>
  <c r="MG155" i="4"/>
  <c r="MH155" i="4"/>
  <c r="MI155" i="4"/>
  <c r="MJ155" i="4"/>
  <c r="MK155" i="4"/>
  <c r="ML155" i="4"/>
  <c r="MM155" i="4"/>
  <c r="MN155" i="4"/>
  <c r="MO155" i="4"/>
  <c r="MP155" i="4"/>
  <c r="MQ155" i="4"/>
  <c r="MR155" i="4"/>
  <c r="MS155" i="4"/>
  <c r="MT155" i="4"/>
  <c r="MU155" i="4"/>
  <c r="MV155" i="4"/>
  <c r="MW155" i="4"/>
  <c r="MX155" i="4"/>
  <c r="MY155" i="4"/>
  <c r="MZ155" i="4"/>
  <c r="NA155" i="4"/>
  <c r="NB155" i="4"/>
  <c r="NC155" i="4"/>
  <c r="ND155" i="4"/>
  <c r="NE155" i="4"/>
  <c r="NF155" i="4"/>
  <c r="NG155" i="4"/>
  <c r="NH155" i="4"/>
  <c r="NI155" i="4"/>
  <c r="NJ155" i="4"/>
  <c r="NK155" i="4"/>
  <c r="NL155" i="4"/>
  <c r="NM155" i="4"/>
  <c r="NN155" i="4"/>
  <c r="NO155" i="4"/>
  <c r="NP155" i="4"/>
  <c r="NQ155" i="4"/>
  <c r="NR155" i="4"/>
  <c r="NS155" i="4"/>
  <c r="NT155" i="4"/>
  <c r="NU155" i="4"/>
  <c r="NV155" i="4"/>
  <c r="NW155" i="4"/>
  <c r="NX155" i="4"/>
  <c r="NY155" i="4"/>
  <c r="NZ155" i="4"/>
  <c r="OA155" i="4"/>
  <c r="OB155" i="4"/>
  <c r="OC155" i="4"/>
  <c r="OD155" i="4"/>
  <c r="OE155" i="4"/>
  <c r="OF155" i="4"/>
  <c r="OG155" i="4"/>
  <c r="OH155" i="4"/>
  <c r="OI155" i="4"/>
  <c r="OJ155" i="4"/>
  <c r="OK155" i="4"/>
  <c r="OL155" i="4"/>
  <c r="OM155" i="4"/>
  <c r="ON155" i="4"/>
  <c r="OO155" i="4"/>
  <c r="OP155" i="4"/>
  <c r="OQ155" i="4"/>
  <c r="OR155" i="4"/>
  <c r="OS155" i="4"/>
  <c r="OT155" i="4"/>
  <c r="OU155" i="4"/>
  <c r="OV155" i="4"/>
  <c r="OW155" i="4"/>
  <c r="OX155" i="4"/>
  <c r="OY155" i="4"/>
  <c r="OZ155" i="4"/>
  <c r="PA155" i="4"/>
  <c r="PB155" i="4"/>
  <c r="PC155" i="4"/>
  <c r="PD155" i="4"/>
  <c r="PE155" i="4"/>
  <c r="PF155" i="4"/>
  <c r="PG155" i="4"/>
  <c r="PH155" i="4"/>
  <c r="PI155" i="4"/>
  <c r="PJ155" i="4"/>
  <c r="PK155" i="4"/>
  <c r="PL155" i="4"/>
  <c r="PM155" i="4"/>
  <c r="PN155" i="4"/>
  <c r="PO155" i="4"/>
  <c r="PP155" i="4"/>
  <c r="PQ155" i="4"/>
  <c r="PR155" i="4"/>
  <c r="PS155" i="4"/>
  <c r="PT155" i="4"/>
  <c r="PU155" i="4"/>
  <c r="PV155" i="4"/>
  <c r="PW155" i="4"/>
  <c r="PX155" i="4"/>
  <c r="PY155" i="4"/>
  <c r="PZ155" i="4"/>
  <c r="QA155" i="4"/>
  <c r="QB155" i="4"/>
  <c r="QC155" i="4"/>
  <c r="QD155" i="4"/>
  <c r="QE155" i="4"/>
  <c r="QF155" i="4"/>
  <c r="QG155" i="4"/>
  <c r="QH155" i="4"/>
  <c r="QI155" i="4"/>
  <c r="QJ155" i="4"/>
  <c r="QK155" i="4"/>
  <c r="QL155" i="4"/>
  <c r="QM155" i="4"/>
  <c r="QN155" i="4"/>
  <c r="QO155" i="4"/>
  <c r="QP155" i="4"/>
  <c r="QQ155" i="4"/>
  <c r="QR155" i="4"/>
  <c r="QS155" i="4"/>
  <c r="QT155" i="4"/>
  <c r="QU155" i="4"/>
  <c r="QV155" i="4"/>
  <c r="QW155" i="4"/>
  <c r="QX155" i="4"/>
  <c r="QY155" i="4"/>
  <c r="QZ155" i="4"/>
  <c r="RA155" i="4"/>
  <c r="RB155" i="4"/>
  <c r="RC155" i="4"/>
  <c r="RD155" i="4"/>
  <c r="RE155" i="4"/>
  <c r="RF155" i="4"/>
  <c r="RG155" i="4"/>
  <c r="RH155" i="4"/>
  <c r="RI155" i="4"/>
  <c r="RJ155" i="4"/>
  <c r="RK155" i="4"/>
  <c r="RL155" i="4"/>
  <c r="RM155" i="4"/>
  <c r="RN155" i="4"/>
  <c r="RO155" i="4"/>
  <c r="RP155" i="4"/>
  <c r="RQ155" i="4"/>
  <c r="RR155" i="4"/>
  <c r="RS155" i="4"/>
  <c r="RT155" i="4"/>
  <c r="RU155" i="4"/>
  <c r="RV155" i="4"/>
  <c r="RW155" i="4"/>
  <c r="RX155" i="4"/>
  <c r="RY155" i="4"/>
  <c r="RZ155" i="4"/>
  <c r="SA155" i="4"/>
  <c r="SB155" i="4"/>
  <c r="SC155" i="4"/>
  <c r="SD155" i="4"/>
  <c r="SE155" i="4"/>
  <c r="SF155" i="4"/>
  <c r="SG155" i="4"/>
  <c r="SH155" i="4"/>
  <c r="SI155" i="4"/>
  <c r="SJ155" i="4"/>
  <c r="SK155" i="4"/>
  <c r="SL155" i="4"/>
  <c r="SM155" i="4"/>
  <c r="SN155" i="4"/>
  <c r="SO155" i="4"/>
  <c r="SP155" i="4"/>
  <c r="SQ155" i="4"/>
  <c r="SR155" i="4"/>
  <c r="SS155" i="4"/>
  <c r="ST155" i="4"/>
  <c r="SU155" i="4"/>
  <c r="SV155" i="4"/>
  <c r="SW155" i="4"/>
  <c r="SX155" i="4"/>
  <c r="SY155" i="4"/>
  <c r="SZ155" i="4"/>
  <c r="TA155" i="4"/>
  <c r="TB155" i="4"/>
  <c r="TC155" i="4"/>
  <c r="TD155" i="4"/>
  <c r="TE155" i="4"/>
  <c r="TF155" i="4"/>
  <c r="TG155" i="4"/>
  <c r="TH155" i="4"/>
  <c r="TI155" i="4"/>
  <c r="TJ155" i="4"/>
  <c r="TK155" i="4"/>
  <c r="TL155" i="4"/>
  <c r="TM155" i="4"/>
  <c r="TN155" i="4"/>
  <c r="TO155" i="4"/>
  <c r="TP155" i="4"/>
  <c r="TQ155" i="4"/>
  <c r="TR155" i="4"/>
  <c r="TS155" i="4"/>
  <c r="TT155" i="4"/>
  <c r="TU155" i="4"/>
  <c r="TV155" i="4"/>
  <c r="TW155" i="4"/>
  <c r="TX155" i="4"/>
  <c r="TY155" i="4"/>
  <c r="TZ155" i="4"/>
  <c r="UA155" i="4"/>
  <c r="UB155" i="4"/>
  <c r="UC155" i="4"/>
  <c r="UD155" i="4"/>
  <c r="UE155" i="4"/>
  <c r="UF155" i="4"/>
  <c r="UG155" i="4"/>
  <c r="UH155" i="4"/>
  <c r="UI155" i="4"/>
  <c r="UJ155" i="4"/>
  <c r="UK155" i="4"/>
  <c r="UL155" i="4"/>
  <c r="UM155" i="4"/>
  <c r="UN155" i="4"/>
  <c r="UO155" i="4"/>
  <c r="UP155" i="4"/>
  <c r="UQ155" i="4"/>
  <c r="UR155" i="4"/>
  <c r="US155" i="4"/>
  <c r="UT155" i="4"/>
  <c r="UU155" i="4"/>
  <c r="UV155" i="4"/>
  <c r="UW155" i="4"/>
  <c r="UX155" i="4"/>
  <c r="UY155" i="4"/>
  <c r="UZ155" i="4"/>
  <c r="VA155" i="4"/>
  <c r="VB155" i="4"/>
  <c r="VC155" i="4"/>
  <c r="VD155" i="4"/>
  <c r="VE155" i="4"/>
  <c r="VF155" i="4"/>
  <c r="VG155" i="4"/>
  <c r="VH155" i="4"/>
  <c r="VI155" i="4"/>
  <c r="VJ155" i="4"/>
  <c r="VK155" i="4"/>
  <c r="VL155" i="4"/>
  <c r="VM155" i="4"/>
  <c r="VN155" i="4"/>
  <c r="VO155" i="4"/>
  <c r="VP155" i="4"/>
  <c r="VQ155" i="4"/>
  <c r="VR155" i="4"/>
  <c r="VS155" i="4"/>
  <c r="VT155" i="4"/>
  <c r="VU155" i="4"/>
  <c r="VV155" i="4"/>
  <c r="VW155" i="4"/>
  <c r="VX155" i="4"/>
  <c r="VY155" i="4"/>
  <c r="VZ155" i="4"/>
  <c r="WA155" i="4"/>
  <c r="WB155" i="4"/>
  <c r="WC155" i="4"/>
  <c r="WD155" i="4"/>
  <c r="WE155" i="4"/>
  <c r="WF155" i="4"/>
  <c r="WG155" i="4"/>
  <c r="WH155" i="4"/>
  <c r="WI155" i="4"/>
  <c r="WJ155" i="4"/>
  <c r="WK155" i="4"/>
  <c r="WL155" i="4"/>
  <c r="WM155" i="4"/>
  <c r="WN155" i="4"/>
  <c r="WO155" i="4"/>
  <c r="WP155" i="4"/>
  <c r="WQ155" i="4"/>
  <c r="WR155" i="4"/>
  <c r="WS155" i="4"/>
  <c r="WT155" i="4"/>
  <c r="WU155" i="4"/>
  <c r="WV155" i="4"/>
  <c r="WW155" i="4"/>
  <c r="WX155" i="4"/>
  <c r="WY155" i="4"/>
  <c r="WZ155" i="4"/>
  <c r="XA155" i="4"/>
  <c r="XB155" i="4"/>
  <c r="XC155" i="4"/>
  <c r="XD155" i="4"/>
  <c r="XE155" i="4"/>
  <c r="XF155" i="4"/>
  <c r="XG155" i="4"/>
  <c r="XH155" i="4"/>
  <c r="XI155" i="4"/>
  <c r="XJ155" i="4"/>
  <c r="XK155" i="4"/>
  <c r="XL155" i="4"/>
  <c r="XM155" i="4"/>
  <c r="XN155" i="4"/>
  <c r="XO155" i="4"/>
  <c r="XP155" i="4"/>
  <c r="XQ155" i="4"/>
  <c r="XR155" i="4"/>
  <c r="XS155" i="4"/>
  <c r="XT155" i="4"/>
  <c r="XU155" i="4"/>
  <c r="XV155" i="4"/>
  <c r="XW155" i="4"/>
  <c r="XX155" i="4"/>
  <c r="XY155" i="4"/>
  <c r="XZ155" i="4"/>
  <c r="YA155" i="4"/>
  <c r="YB155" i="4"/>
  <c r="YC155" i="4"/>
  <c r="YD155" i="4"/>
  <c r="YE155" i="4"/>
  <c r="YF155" i="4"/>
  <c r="YG155" i="4"/>
  <c r="YH155" i="4"/>
  <c r="YI155" i="4"/>
  <c r="YJ155" i="4"/>
  <c r="YK155" i="4"/>
  <c r="YL155" i="4"/>
  <c r="YM155" i="4"/>
  <c r="YN155" i="4"/>
  <c r="YO155" i="4"/>
  <c r="YP155" i="4"/>
  <c r="YQ155" i="4"/>
  <c r="YR155" i="4"/>
  <c r="YS155" i="4"/>
  <c r="YT155" i="4"/>
  <c r="YU155" i="4"/>
  <c r="YV155" i="4"/>
  <c r="YW155" i="4"/>
  <c r="YX155" i="4"/>
  <c r="YY155" i="4"/>
  <c r="YZ155" i="4"/>
  <c r="ZA155" i="4"/>
  <c r="ZB155" i="4"/>
  <c r="ZC155" i="4"/>
  <c r="ZD155" i="4"/>
  <c r="ZE155" i="4"/>
  <c r="ZF155" i="4"/>
  <c r="ZG155" i="4"/>
  <c r="ZH155" i="4"/>
  <c r="ZI155" i="4"/>
  <c r="ZJ155" i="4"/>
  <c r="ZK155" i="4"/>
  <c r="ZL155" i="4"/>
  <c r="ZM155" i="4"/>
  <c r="ZN155" i="4"/>
  <c r="ZO155" i="4"/>
  <c r="ZP155" i="4"/>
  <c r="ZQ155" i="4"/>
  <c r="ZR155" i="4"/>
  <c r="ZS155" i="4"/>
  <c r="ZT155" i="4"/>
  <c r="ZU155" i="4"/>
  <c r="ZV155" i="4"/>
  <c r="ZW155" i="4"/>
  <c r="ZX155" i="4"/>
  <c r="ZY155" i="4"/>
  <c r="ZZ155" i="4"/>
  <c r="AAA155" i="4"/>
  <c r="AAB155" i="4"/>
  <c r="AAC155" i="4"/>
  <c r="AAD155" i="4"/>
  <c r="AAE155" i="4"/>
  <c r="AAF155" i="4"/>
  <c r="AAG155" i="4"/>
  <c r="AAH155" i="4"/>
  <c r="AAI155" i="4"/>
  <c r="AAJ155" i="4"/>
  <c r="AAK155" i="4"/>
  <c r="AAL155" i="4"/>
  <c r="AAM155" i="4"/>
  <c r="AAN155" i="4"/>
  <c r="AAO155" i="4"/>
  <c r="AAP155" i="4"/>
  <c r="AAQ155" i="4"/>
  <c r="AAR155" i="4"/>
  <c r="AAS155" i="4"/>
  <c r="AAT155" i="4"/>
  <c r="AAU155" i="4"/>
  <c r="AAV155" i="4"/>
  <c r="AAW155" i="4"/>
  <c r="AAX155" i="4"/>
  <c r="AAY155" i="4"/>
  <c r="AAZ155" i="4"/>
  <c r="ABA155" i="4"/>
  <c r="ABB155" i="4"/>
  <c r="ABC155" i="4"/>
  <c r="ABD155" i="4"/>
  <c r="ABE155" i="4"/>
  <c r="ABF155" i="4"/>
  <c r="ABG155" i="4"/>
  <c r="ABH155" i="4"/>
  <c r="ABI155" i="4"/>
  <c r="ABJ155" i="4"/>
  <c r="ABK155" i="4"/>
  <c r="ABL155" i="4"/>
  <c r="ABM155" i="4"/>
  <c r="ABN155" i="4"/>
  <c r="ABO155" i="4"/>
  <c r="ABP155" i="4"/>
  <c r="ABQ155" i="4"/>
  <c r="ABR155" i="4"/>
  <c r="ABS155" i="4"/>
  <c r="ABT155" i="4"/>
  <c r="ABU155" i="4"/>
  <c r="ABV155" i="4"/>
  <c r="ABW155" i="4"/>
  <c r="ABX155" i="4"/>
  <c r="ABY155" i="4"/>
  <c r="ABZ155" i="4"/>
  <c r="ACA155" i="4"/>
  <c r="ACB155" i="4"/>
  <c r="ACC155" i="4"/>
  <c r="ACD155" i="4"/>
  <c r="ACE155" i="4"/>
  <c r="ACF155" i="4"/>
  <c r="ACG155" i="4"/>
  <c r="ACH155" i="4"/>
  <c r="ACI155" i="4"/>
  <c r="ACJ155" i="4"/>
  <c r="ACK155" i="4"/>
  <c r="ACL155" i="4"/>
  <c r="ACM155" i="4"/>
  <c r="ACN155" i="4"/>
  <c r="ACO155" i="4"/>
  <c r="ACP155" i="4"/>
  <c r="ACQ155" i="4"/>
  <c r="ACR155" i="4"/>
  <c r="ACS155" i="4"/>
  <c r="ACT155" i="4"/>
  <c r="ACU155" i="4"/>
  <c r="ACV155" i="4"/>
  <c r="ACW155" i="4"/>
  <c r="ACX155" i="4"/>
  <c r="ACY155" i="4"/>
  <c r="ACZ155" i="4"/>
  <c r="ADA155" i="4"/>
  <c r="ADB155" i="4"/>
  <c r="ADC155" i="4"/>
  <c r="ADD155" i="4"/>
  <c r="ADE155" i="4"/>
  <c r="ADF155" i="4"/>
  <c r="ADG155" i="4"/>
  <c r="ADH155" i="4"/>
  <c r="ADI155" i="4"/>
  <c r="ADJ155" i="4"/>
  <c r="ADK155" i="4"/>
  <c r="ADL155" i="4"/>
  <c r="ADM155" i="4"/>
  <c r="ADN155" i="4"/>
  <c r="ADO155" i="4"/>
  <c r="ADP155" i="4"/>
  <c r="ADQ155" i="4"/>
  <c r="ADR155" i="4"/>
  <c r="ADS155" i="4"/>
  <c r="ADT155" i="4"/>
  <c r="ADU155" i="4"/>
  <c r="ADV155" i="4"/>
  <c r="ADW155" i="4"/>
  <c r="ADX155" i="4"/>
  <c r="ADY155" i="4"/>
  <c r="ADZ155" i="4"/>
  <c r="AEA155" i="4"/>
  <c r="AEB155" i="4"/>
  <c r="AEC155" i="4"/>
  <c r="AED155" i="4"/>
  <c r="AEE155" i="4"/>
  <c r="AEF155" i="4"/>
  <c r="AEG155" i="4"/>
  <c r="AEH155" i="4"/>
  <c r="AEI155" i="4"/>
  <c r="AEJ155" i="4"/>
  <c r="AEK155" i="4"/>
  <c r="AEL155" i="4"/>
  <c r="AEM155" i="4"/>
  <c r="AEN155" i="4"/>
  <c r="AEO155" i="4"/>
  <c r="AEP155" i="4"/>
  <c r="AEQ155" i="4"/>
  <c r="AER155" i="4"/>
  <c r="AES155" i="4"/>
  <c r="AET155" i="4"/>
  <c r="AEU155" i="4"/>
  <c r="AEV155" i="4"/>
  <c r="AEW155" i="4"/>
  <c r="AEX155" i="4"/>
  <c r="AEY155" i="4"/>
  <c r="AEZ155" i="4"/>
  <c r="AFA155" i="4"/>
  <c r="AFB155" i="4"/>
  <c r="AFC155" i="4"/>
  <c r="AFD155" i="4"/>
  <c r="AFE155" i="4"/>
  <c r="AFF155" i="4"/>
  <c r="AFG155" i="4"/>
  <c r="AFH155" i="4"/>
  <c r="AFI155" i="4"/>
  <c r="AFJ155" i="4"/>
  <c r="AFK155" i="4"/>
  <c r="AFL155" i="4"/>
  <c r="AFM155" i="4"/>
  <c r="AFN155" i="4"/>
  <c r="AFO155" i="4"/>
  <c r="AFP155" i="4"/>
  <c r="AFQ155" i="4"/>
  <c r="AFR155" i="4"/>
  <c r="AFS155" i="4"/>
  <c r="AFT155" i="4"/>
  <c r="AFU155" i="4"/>
  <c r="AFV155" i="4"/>
  <c r="AFW155" i="4"/>
  <c r="AFX155" i="4"/>
  <c r="AFY155" i="4"/>
  <c r="AFZ155" i="4"/>
  <c r="AGA155" i="4"/>
  <c r="AGB155" i="4"/>
  <c r="AGC155" i="4"/>
  <c r="AGD155" i="4"/>
  <c r="AGE155" i="4"/>
  <c r="AGF155" i="4"/>
  <c r="AGG155" i="4"/>
  <c r="AGH155" i="4"/>
  <c r="AGI155" i="4"/>
  <c r="AGJ155" i="4"/>
  <c r="AGK155" i="4"/>
  <c r="AGL155" i="4"/>
  <c r="AGM155" i="4"/>
  <c r="AGN155" i="4"/>
  <c r="AGO155" i="4"/>
  <c r="AGP155" i="4"/>
  <c r="AGQ155" i="4"/>
  <c r="AGR155" i="4"/>
  <c r="AGS155" i="4"/>
  <c r="AGT155" i="4"/>
  <c r="AGU155" i="4"/>
  <c r="AGV155" i="4"/>
  <c r="AGW155" i="4"/>
  <c r="AGX155" i="4"/>
  <c r="AGY155" i="4"/>
  <c r="AGZ155" i="4"/>
  <c r="AHA155" i="4"/>
  <c r="AHB155" i="4"/>
  <c r="AHC155" i="4"/>
  <c r="AHD155" i="4"/>
  <c r="AHE155" i="4"/>
  <c r="AHF155" i="4"/>
  <c r="AHG155" i="4"/>
  <c r="AHH155" i="4"/>
  <c r="AHI155" i="4"/>
  <c r="AHJ155" i="4"/>
  <c r="AHK155" i="4"/>
  <c r="AHL155" i="4"/>
  <c r="AHM155" i="4"/>
  <c r="AHN155" i="4"/>
  <c r="AHO155" i="4"/>
  <c r="AHP155" i="4"/>
  <c r="AHQ155" i="4"/>
  <c r="AHR155" i="4"/>
  <c r="AHS155" i="4"/>
  <c r="AHT155" i="4"/>
  <c r="AHU155" i="4"/>
  <c r="AHV155" i="4"/>
  <c r="AHW155" i="4"/>
  <c r="AHX155" i="4"/>
  <c r="AHY155" i="4"/>
  <c r="AHZ155" i="4"/>
  <c r="AIA155" i="4"/>
  <c r="AIB155" i="4"/>
  <c r="AIC155" i="4"/>
  <c r="AID155" i="4"/>
  <c r="AIE155" i="4"/>
  <c r="AIF155" i="4"/>
  <c r="AIG155" i="4"/>
  <c r="AIH155" i="4"/>
  <c r="AII155" i="4"/>
  <c r="AIJ155" i="4"/>
  <c r="AIK155" i="4"/>
  <c r="AIL155" i="4"/>
  <c r="AIM155" i="4"/>
  <c r="AIN155" i="4"/>
  <c r="AIO155" i="4"/>
  <c r="AIP155" i="4"/>
  <c r="AIQ155" i="4"/>
  <c r="AIR155" i="4"/>
  <c r="AIS155" i="4"/>
  <c r="AIT155" i="4"/>
  <c r="AIU155" i="4"/>
  <c r="AIV155" i="4"/>
  <c r="AIW155" i="4"/>
  <c r="AIX155" i="4"/>
  <c r="AIY155" i="4"/>
  <c r="AIZ155" i="4"/>
  <c r="AJA155" i="4"/>
  <c r="AJB155" i="4"/>
  <c r="AJC155" i="4"/>
  <c r="AJD155" i="4"/>
  <c r="AJE155" i="4"/>
  <c r="AJF155" i="4"/>
  <c r="AJG155" i="4"/>
  <c r="AJH155" i="4"/>
  <c r="AJI155" i="4"/>
  <c r="AJJ155" i="4"/>
  <c r="AJK155" i="4"/>
  <c r="AJL155" i="4"/>
  <c r="AJM155" i="4"/>
  <c r="AJN155" i="4"/>
  <c r="AJO155" i="4"/>
  <c r="AJP155" i="4"/>
  <c r="AJQ155" i="4"/>
  <c r="AJR155" i="4"/>
  <c r="AJS155" i="4"/>
  <c r="AJT155" i="4"/>
  <c r="AJU155" i="4"/>
  <c r="AJV155" i="4"/>
  <c r="AJW155" i="4"/>
  <c r="AJX155" i="4"/>
  <c r="AJY155" i="4"/>
  <c r="AJZ155" i="4"/>
  <c r="AKA155" i="4"/>
  <c r="AKB155" i="4"/>
  <c r="AKC155" i="4"/>
  <c r="AKD155" i="4"/>
  <c r="AKE155" i="4"/>
  <c r="AKF155" i="4"/>
  <c r="AKG155" i="4"/>
  <c r="AKH155" i="4"/>
  <c r="AKI155" i="4"/>
  <c r="AKJ155" i="4"/>
  <c r="AKK155" i="4"/>
  <c r="AKL155" i="4"/>
  <c r="AKM155" i="4"/>
  <c r="AKN155" i="4"/>
  <c r="AKO155" i="4"/>
  <c r="AKP155" i="4"/>
  <c r="AKQ155" i="4"/>
  <c r="AKR155" i="4"/>
  <c r="AKS155" i="4"/>
  <c r="AKT155" i="4"/>
  <c r="AKU155" i="4"/>
  <c r="AKV155" i="4"/>
  <c r="AKW155" i="4"/>
  <c r="AKX155" i="4"/>
  <c r="AKY155" i="4"/>
  <c r="AKZ155" i="4"/>
  <c r="ALA155" i="4"/>
  <c r="ALB155" i="4"/>
  <c r="ALC155" i="4"/>
  <c r="ALD155" i="4"/>
  <c r="ALE155" i="4"/>
  <c r="ALF155" i="4"/>
  <c r="ALG155" i="4"/>
  <c r="ALH155" i="4"/>
  <c r="ALI155" i="4"/>
  <c r="ALJ155" i="4"/>
  <c r="ALK155" i="4"/>
  <c r="ALL155" i="4"/>
  <c r="ALM155" i="4"/>
  <c r="ALN155" i="4"/>
  <c r="ALO155" i="4"/>
  <c r="ALP155" i="4"/>
  <c r="ALQ155" i="4"/>
  <c r="ALR155" i="4"/>
  <c r="ALS155" i="4"/>
  <c r="ALT155" i="4"/>
  <c r="ALU155" i="4"/>
  <c r="ALV155" i="4"/>
  <c r="ALW155" i="4"/>
  <c r="ALX155" i="4"/>
  <c r="ALY155" i="4"/>
  <c r="ALZ155" i="4"/>
  <c r="AMA155" i="4"/>
  <c r="AMB155" i="4"/>
  <c r="AMC155" i="4"/>
  <c r="AMD155" i="4"/>
  <c r="AME155" i="4"/>
  <c r="AMF155" i="4"/>
  <c r="AMG155" i="4"/>
  <c r="AMH155" i="4"/>
  <c r="AMI155" i="4"/>
  <c r="AMJ155" i="4"/>
  <c r="AMK155" i="4"/>
  <c r="AML155" i="4"/>
  <c r="AMM155" i="4"/>
  <c r="AMN155" i="4"/>
  <c r="AMO155" i="4"/>
  <c r="AMP155" i="4"/>
  <c r="AMQ155" i="4"/>
  <c r="AMR155" i="4"/>
  <c r="AMS155" i="4"/>
  <c r="AMT155" i="4"/>
  <c r="AMU155" i="4"/>
  <c r="AMV155" i="4"/>
  <c r="AMW155" i="4"/>
  <c r="AMX155" i="4"/>
  <c r="AMY155" i="4"/>
  <c r="AMZ155" i="4"/>
  <c r="ANA155" i="4"/>
  <c r="ANB155" i="4"/>
  <c r="ANC155" i="4"/>
  <c r="AND155" i="4"/>
  <c r="ANE155" i="4"/>
  <c r="ANF155" i="4"/>
  <c r="ANG155" i="4"/>
  <c r="ANH155" i="4"/>
  <c r="ANI155" i="4"/>
  <c r="ANJ155" i="4"/>
  <c r="ANK155" i="4"/>
  <c r="ANL155" i="4"/>
  <c r="ANM155" i="4"/>
  <c r="ANN155" i="4"/>
  <c r="ANO155" i="4"/>
  <c r="ANP155" i="4"/>
  <c r="ANQ155" i="4"/>
  <c r="ANR155" i="4"/>
  <c r="ANS155" i="4"/>
  <c r="ANT155" i="4"/>
  <c r="ANU155" i="4"/>
  <c r="ANV155" i="4"/>
  <c r="ANW155" i="4"/>
  <c r="ANX155" i="4"/>
  <c r="ANY155" i="4"/>
  <c r="ANZ155" i="4"/>
  <c r="AOA155" i="4"/>
  <c r="AOB155" i="4"/>
  <c r="AOC155" i="4"/>
  <c r="AOD155" i="4"/>
  <c r="AOE155" i="4"/>
  <c r="AOF155" i="4"/>
  <c r="AOG155" i="4"/>
  <c r="AOH155" i="4"/>
  <c r="AOI155" i="4"/>
  <c r="AOJ155" i="4"/>
  <c r="AOK155" i="4"/>
  <c r="AOL155" i="4"/>
  <c r="AOM155" i="4"/>
  <c r="AON155" i="4"/>
  <c r="AOO155" i="4"/>
  <c r="AOP155" i="4"/>
  <c r="AOQ155" i="4"/>
  <c r="AOR155" i="4"/>
  <c r="AOS155" i="4"/>
  <c r="AOT155" i="4"/>
  <c r="AOU155" i="4"/>
  <c r="AOV155" i="4"/>
  <c r="AOW155" i="4"/>
  <c r="AOX155" i="4"/>
  <c r="AOY155" i="4"/>
  <c r="AOZ155" i="4"/>
  <c r="APA155" i="4"/>
  <c r="APB155" i="4"/>
  <c r="APC155" i="4"/>
  <c r="APD155" i="4"/>
  <c r="APE155" i="4"/>
  <c r="C156" i="4"/>
  <c r="SC196" i="4" l="1"/>
  <c r="RE196" i="4"/>
  <c r="OK196" i="4"/>
  <c r="LA196" i="4"/>
  <c r="IG196" i="4"/>
  <c r="HI196" i="4"/>
  <c r="AOU180" i="4"/>
  <c r="AOU196" i="4" s="1"/>
  <c r="AOU183" i="4"/>
  <c r="AOM180" i="4"/>
  <c r="AOM196" i="4" s="1"/>
  <c r="AOM183" i="4"/>
  <c r="AOE180" i="4"/>
  <c r="AOE196" i="4" s="1"/>
  <c r="AOE183" i="4"/>
  <c r="ANW180" i="4"/>
  <c r="ANW196" i="4" s="1"/>
  <c r="ANW183" i="4"/>
  <c r="ANO180" i="4"/>
  <c r="ANO196" i="4" s="1"/>
  <c r="ANO183" i="4"/>
  <c r="ANG180" i="4"/>
  <c r="ANG196" i="4" s="1"/>
  <c r="ANG183" i="4"/>
  <c r="AMY180" i="4"/>
  <c r="AMY196" i="4" s="1"/>
  <c r="AMY183" i="4"/>
  <c r="AMQ180" i="4"/>
  <c r="AMQ196" i="4" s="1"/>
  <c r="AMQ183" i="4"/>
  <c r="AMI180" i="4"/>
  <c r="AMI196" i="4" s="1"/>
  <c r="AMI183" i="4"/>
  <c r="AMA180" i="4"/>
  <c r="AMA196" i="4" s="1"/>
  <c r="AMA183" i="4"/>
  <c r="ALS180" i="4"/>
  <c r="ALS196" i="4" s="1"/>
  <c r="ALS183" i="4"/>
  <c r="ALK180" i="4"/>
  <c r="ALK196" i="4" s="1"/>
  <c r="ALK183" i="4"/>
  <c r="ALC180" i="4"/>
  <c r="ALC196" i="4" s="1"/>
  <c r="ALC183" i="4"/>
  <c r="AKU180" i="4"/>
  <c r="AKU196" i="4" s="1"/>
  <c r="AKU183" i="4"/>
  <c r="AKM180" i="4"/>
  <c r="AKM196" i="4" s="1"/>
  <c r="AKM183" i="4"/>
  <c r="AKE180" i="4"/>
  <c r="AKE196" i="4" s="1"/>
  <c r="AKE183" i="4"/>
  <c r="AJW180" i="4"/>
  <c r="AJW196" i="4" s="1"/>
  <c r="AJW183" i="4"/>
  <c r="AJO180" i="4"/>
  <c r="AJO196" i="4" s="1"/>
  <c r="AJO183" i="4"/>
  <c r="AJG180" i="4"/>
  <c r="AJG196" i="4" s="1"/>
  <c r="AJG183" i="4"/>
  <c r="AIY180" i="4"/>
  <c r="AIY196" i="4" s="1"/>
  <c r="AIY183" i="4"/>
  <c r="AIQ180" i="4"/>
  <c r="AIQ196" i="4" s="1"/>
  <c r="AIQ183" i="4"/>
  <c r="AII180" i="4"/>
  <c r="AII196" i="4" s="1"/>
  <c r="AII183" i="4"/>
  <c r="AIA180" i="4"/>
  <c r="AIA196" i="4" s="1"/>
  <c r="AIA183" i="4"/>
  <c r="AHS180" i="4"/>
  <c r="AHS196" i="4" s="1"/>
  <c r="AHS183" i="4"/>
  <c r="AHK180" i="4"/>
  <c r="AHK196" i="4" s="1"/>
  <c r="AHK183" i="4"/>
  <c r="AHC180" i="4"/>
  <c r="AHC196" i="4" s="1"/>
  <c r="AHC183" i="4"/>
  <c r="AGU180" i="4"/>
  <c r="AGU196" i="4" s="1"/>
  <c r="AGU183" i="4"/>
  <c r="AGM180" i="4"/>
  <c r="AGM196" i="4" s="1"/>
  <c r="AGM183" i="4"/>
  <c r="AGE180" i="4"/>
  <c r="AGE196" i="4" s="1"/>
  <c r="AGE183" i="4"/>
  <c r="AFW180" i="4"/>
  <c r="AFW196" i="4" s="1"/>
  <c r="AFW183" i="4"/>
  <c r="AFO180" i="4"/>
  <c r="AFO196" i="4" s="1"/>
  <c r="AFO183" i="4"/>
  <c r="AFG180" i="4"/>
  <c r="AFG196" i="4" s="1"/>
  <c r="AFG183" i="4"/>
  <c r="AEY180" i="4"/>
  <c r="AEY196" i="4" s="1"/>
  <c r="AEY183" i="4"/>
  <c r="AEQ180" i="4"/>
  <c r="AEQ196" i="4" s="1"/>
  <c r="AEQ183" i="4"/>
  <c r="AEI180" i="4"/>
  <c r="AEI196" i="4" s="1"/>
  <c r="AEI183" i="4"/>
  <c r="AEA180" i="4"/>
  <c r="AEA196" i="4" s="1"/>
  <c r="AEA183" i="4"/>
  <c r="ADS180" i="4"/>
  <c r="ADS196" i="4" s="1"/>
  <c r="ADS183" i="4"/>
  <c r="ADK180" i="4"/>
  <c r="ADK196" i="4" s="1"/>
  <c r="ADK183" i="4"/>
  <c r="ADC180" i="4"/>
  <c r="ADC196" i="4" s="1"/>
  <c r="ADC183" i="4"/>
  <c r="ACU180" i="4"/>
  <c r="ACU196" i="4" s="1"/>
  <c r="ACU183" i="4"/>
  <c r="ACM180" i="4"/>
  <c r="ACM196" i="4" s="1"/>
  <c r="ACM183" i="4"/>
  <c r="ACE180" i="4"/>
  <c r="ACE196" i="4" s="1"/>
  <c r="ACE183" i="4"/>
  <c r="ABW180" i="4"/>
  <c r="ABW196" i="4" s="1"/>
  <c r="ABW183" i="4"/>
  <c r="ABO180" i="4"/>
  <c r="ABO196" i="4" s="1"/>
  <c r="ABO183" i="4"/>
  <c r="ABG180" i="4"/>
  <c r="ABG196" i="4" s="1"/>
  <c r="ABG183" i="4"/>
  <c r="AAY180" i="4"/>
  <c r="AAY196" i="4" s="1"/>
  <c r="AAY183" i="4"/>
  <c r="AAQ180" i="4"/>
  <c r="AAQ196" i="4" s="1"/>
  <c r="AAQ183" i="4"/>
  <c r="AAI180" i="4"/>
  <c r="AAI196" i="4" s="1"/>
  <c r="AAI183" i="4"/>
  <c r="AAA180" i="4"/>
  <c r="AAA196" i="4" s="1"/>
  <c r="AAA183" i="4"/>
  <c r="ZS180" i="4"/>
  <c r="ZS196" i="4" s="1"/>
  <c r="ZS183" i="4"/>
  <c r="ZK180" i="4"/>
  <c r="ZK196" i="4" s="1"/>
  <c r="ZK183" i="4"/>
  <c r="ZC180" i="4"/>
  <c r="ZC196" i="4" s="1"/>
  <c r="ZC183" i="4"/>
  <c r="YU180" i="4"/>
  <c r="YU196" i="4" s="1"/>
  <c r="YU183" i="4"/>
  <c r="YM180" i="4"/>
  <c r="YM196" i="4" s="1"/>
  <c r="YM183" i="4"/>
  <c r="YE180" i="4"/>
  <c r="YE196" i="4" s="1"/>
  <c r="YE183" i="4"/>
  <c r="XW180" i="4"/>
  <c r="XW196" i="4" s="1"/>
  <c r="XW183" i="4"/>
  <c r="XO180" i="4"/>
  <c r="XO196" i="4" s="1"/>
  <c r="XO183" i="4"/>
  <c r="XG180" i="4"/>
  <c r="XG196" i="4" s="1"/>
  <c r="XG183" i="4"/>
  <c r="WY180" i="4"/>
  <c r="WY196" i="4" s="1"/>
  <c r="WY183" i="4"/>
  <c r="WQ180" i="4"/>
  <c r="WQ196" i="4" s="1"/>
  <c r="WQ183" i="4"/>
  <c r="WI180" i="4"/>
  <c r="WI196" i="4" s="1"/>
  <c r="WI183" i="4"/>
  <c r="WA180" i="4"/>
  <c r="WA196" i="4" s="1"/>
  <c r="WA183" i="4"/>
  <c r="VS180" i="4"/>
  <c r="VS196" i="4" s="1"/>
  <c r="VS183" i="4"/>
  <c r="VK180" i="4"/>
  <c r="VK196" i="4" s="1"/>
  <c r="VK183" i="4"/>
  <c r="VC180" i="4"/>
  <c r="VC196" i="4" s="1"/>
  <c r="VC183" i="4"/>
  <c r="UU180" i="4"/>
  <c r="UU196" i="4" s="1"/>
  <c r="UU183" i="4"/>
  <c r="UM180" i="4"/>
  <c r="UM196" i="4" s="1"/>
  <c r="UM183" i="4"/>
  <c r="UE180" i="4"/>
  <c r="UE196" i="4" s="1"/>
  <c r="UE183" i="4"/>
  <c r="TW180" i="4"/>
  <c r="TW196" i="4" s="1"/>
  <c r="TW183" i="4"/>
  <c r="TO180" i="4"/>
  <c r="TO196" i="4" s="1"/>
  <c r="TO183" i="4"/>
  <c r="TG180" i="4"/>
  <c r="TG196" i="4" s="1"/>
  <c r="TG183" i="4"/>
  <c r="SY180" i="4"/>
  <c r="SY196" i="4" s="1"/>
  <c r="SY183" i="4"/>
  <c r="SQ180" i="4"/>
  <c r="SQ196" i="4" s="1"/>
  <c r="SQ183" i="4"/>
  <c r="SI180" i="4"/>
  <c r="SI196" i="4" s="1"/>
  <c r="SI183" i="4"/>
  <c r="SA180" i="4"/>
  <c r="SA196" i="4" s="1"/>
  <c r="SA183" i="4"/>
  <c r="RS180" i="4"/>
  <c r="RS196" i="4" s="1"/>
  <c r="RS183" i="4"/>
  <c r="RK180" i="4"/>
  <c r="RK196" i="4" s="1"/>
  <c r="RK183" i="4"/>
  <c r="RC180" i="4"/>
  <c r="RC196" i="4" s="1"/>
  <c r="RC183" i="4"/>
  <c r="QU180" i="4"/>
  <c r="QU196" i="4" s="1"/>
  <c r="QU183" i="4"/>
  <c r="QM180" i="4"/>
  <c r="QM196" i="4" s="1"/>
  <c r="QM183" i="4"/>
  <c r="QE180" i="4"/>
  <c r="QE196" i="4" s="1"/>
  <c r="QE183" i="4"/>
  <c r="PW180" i="4"/>
  <c r="PW196" i="4" s="1"/>
  <c r="PW183" i="4"/>
  <c r="PO180" i="4"/>
  <c r="PO196" i="4" s="1"/>
  <c r="PO183" i="4"/>
  <c r="PG180" i="4"/>
  <c r="PG196" i="4" s="1"/>
  <c r="PG183" i="4"/>
  <c r="OY180" i="4"/>
  <c r="OY196" i="4" s="1"/>
  <c r="OY183" i="4"/>
  <c r="OQ180" i="4"/>
  <c r="OQ196" i="4" s="1"/>
  <c r="OQ183" i="4"/>
  <c r="OI180" i="4"/>
  <c r="OI196" i="4" s="1"/>
  <c r="OI183" i="4"/>
  <c r="OA180" i="4"/>
  <c r="OA196" i="4" s="1"/>
  <c r="OA183" i="4"/>
  <c r="NS180" i="4"/>
  <c r="NS196" i="4" s="1"/>
  <c r="NS183" i="4"/>
  <c r="NK180" i="4"/>
  <c r="NK196" i="4" s="1"/>
  <c r="NK183" i="4"/>
  <c r="NC180" i="4"/>
  <c r="NC196" i="4" s="1"/>
  <c r="NC183" i="4"/>
  <c r="MU180" i="4"/>
  <c r="MU196" i="4" s="1"/>
  <c r="MU183" i="4"/>
  <c r="MM180" i="4"/>
  <c r="MM196" i="4" s="1"/>
  <c r="MM183" i="4"/>
  <c r="ME180" i="4"/>
  <c r="ME196" i="4" s="1"/>
  <c r="ME183" i="4"/>
  <c r="LW180" i="4"/>
  <c r="LW196" i="4" s="1"/>
  <c r="LW183" i="4"/>
  <c r="LO180" i="4"/>
  <c r="LO196" i="4" s="1"/>
  <c r="LO183" i="4"/>
  <c r="LG180" i="4"/>
  <c r="LG196" i="4" s="1"/>
  <c r="LG183" i="4"/>
  <c r="KY180" i="4"/>
  <c r="KY196" i="4" s="1"/>
  <c r="KY183" i="4"/>
  <c r="KQ180" i="4"/>
  <c r="KQ196" i="4" s="1"/>
  <c r="KQ183" i="4"/>
  <c r="KI180" i="4"/>
  <c r="KI196" i="4" s="1"/>
  <c r="KI183" i="4"/>
  <c r="KA180" i="4"/>
  <c r="KA196" i="4" s="1"/>
  <c r="KA183" i="4"/>
  <c r="JS180" i="4"/>
  <c r="JS196" i="4" s="1"/>
  <c r="JS183" i="4"/>
  <c r="JK180" i="4"/>
  <c r="JK196" i="4" s="1"/>
  <c r="JK183" i="4"/>
  <c r="JC180" i="4"/>
  <c r="JC196" i="4" s="1"/>
  <c r="JC183" i="4"/>
  <c r="IU180" i="4"/>
  <c r="IU196" i="4" s="1"/>
  <c r="IU183" i="4"/>
  <c r="IM180" i="4"/>
  <c r="IM196" i="4" s="1"/>
  <c r="IM183" i="4"/>
  <c r="IE180" i="4"/>
  <c r="IE196" i="4" s="1"/>
  <c r="IE183" i="4"/>
  <c r="HW180" i="4"/>
  <c r="HW196" i="4" s="1"/>
  <c r="HW183" i="4"/>
  <c r="HO180" i="4"/>
  <c r="HO196" i="4" s="1"/>
  <c r="HO183" i="4"/>
  <c r="HG180" i="4"/>
  <c r="HG196" i="4" s="1"/>
  <c r="HG183" i="4"/>
  <c r="GY180" i="4"/>
  <c r="GY196" i="4" s="1"/>
  <c r="GY183" i="4"/>
  <c r="GQ180" i="4"/>
  <c r="GQ196" i="4" s="1"/>
  <c r="GQ183" i="4"/>
  <c r="GI180" i="4"/>
  <c r="GI196" i="4" s="1"/>
  <c r="GI183" i="4"/>
  <c r="GA180" i="4"/>
  <c r="GA196" i="4" s="1"/>
  <c r="GA183" i="4"/>
  <c r="FS180" i="4"/>
  <c r="FS196" i="4" s="1"/>
  <c r="FS183" i="4"/>
  <c r="FK180" i="4"/>
  <c r="FK196" i="4" s="1"/>
  <c r="FK183" i="4"/>
  <c r="FC180" i="4"/>
  <c r="FC196" i="4" s="1"/>
  <c r="FC183" i="4"/>
  <c r="EU180" i="4"/>
  <c r="EU196" i="4" s="1"/>
  <c r="EU183" i="4"/>
  <c r="EM180" i="4"/>
  <c r="EM196" i="4" s="1"/>
  <c r="EM183" i="4"/>
  <c r="EE180" i="4"/>
  <c r="EE196" i="4" s="1"/>
  <c r="EE183" i="4"/>
  <c r="DW180" i="4"/>
  <c r="DW196" i="4" s="1"/>
  <c r="DW183" i="4"/>
  <c r="DO180" i="4"/>
  <c r="DO196" i="4" s="1"/>
  <c r="DO183" i="4"/>
  <c r="DG180" i="4"/>
  <c r="DG196" i="4" s="1"/>
  <c r="DG183" i="4"/>
  <c r="CY180" i="4"/>
  <c r="CY196" i="4" s="1"/>
  <c r="CY183" i="4"/>
  <c r="CQ180" i="4"/>
  <c r="CQ196" i="4" s="1"/>
  <c r="CQ183" i="4"/>
  <c r="CI180" i="4"/>
  <c r="CI196" i="4" s="1"/>
  <c r="CI183" i="4"/>
  <c r="CA180" i="4"/>
  <c r="CA196" i="4" s="1"/>
  <c r="CA183" i="4"/>
  <c r="BS180" i="4"/>
  <c r="BS196" i="4" s="1"/>
  <c r="BS183" i="4"/>
  <c r="BK180" i="4"/>
  <c r="BK196" i="4" s="1"/>
  <c r="BK183" i="4"/>
  <c r="BC180" i="4"/>
  <c r="BC196" i="4" s="1"/>
  <c r="BC183" i="4"/>
  <c r="AU180" i="4"/>
  <c r="AU196" i="4" s="1"/>
  <c r="AU183" i="4"/>
  <c r="AM180" i="4"/>
  <c r="AM196" i="4" s="1"/>
  <c r="AM183" i="4"/>
  <c r="AE180" i="4"/>
  <c r="AE196" i="4" s="1"/>
  <c r="AE183" i="4"/>
  <c r="W180" i="4"/>
  <c r="W196" i="4" s="1"/>
  <c r="W183" i="4"/>
  <c r="O180" i="4"/>
  <c r="O196" i="4" s="1"/>
  <c r="O183" i="4"/>
  <c r="G180" i="4"/>
  <c r="G196" i="4" s="1"/>
  <c r="G183" i="4"/>
  <c r="APB180" i="4"/>
  <c r="APB196" i="4" s="1"/>
  <c r="APB183" i="4"/>
  <c r="AOT180" i="4"/>
  <c r="AOT196" i="4" s="1"/>
  <c r="AOT183" i="4"/>
  <c r="AOL180" i="4"/>
  <c r="AOL196" i="4" s="1"/>
  <c r="AOL183" i="4"/>
  <c r="AOD180" i="4"/>
  <c r="AOD196" i="4" s="1"/>
  <c r="AOD183" i="4"/>
  <c r="ANV180" i="4"/>
  <c r="ANV196" i="4" s="1"/>
  <c r="ANV183" i="4"/>
  <c r="ANN180" i="4"/>
  <c r="ANN196" i="4" s="1"/>
  <c r="ANN183" i="4"/>
  <c r="ANF180" i="4"/>
  <c r="ANF196" i="4" s="1"/>
  <c r="ANF183" i="4"/>
  <c r="AMX180" i="4"/>
  <c r="AMX196" i="4" s="1"/>
  <c r="AMX183" i="4"/>
  <c r="AMP180" i="4"/>
  <c r="AMP196" i="4" s="1"/>
  <c r="AMP183" i="4"/>
  <c r="AMH180" i="4"/>
  <c r="AMH196" i="4" s="1"/>
  <c r="AMH183" i="4"/>
  <c r="ALZ180" i="4"/>
  <c r="ALZ196" i="4" s="1"/>
  <c r="ALZ183" i="4"/>
  <c r="ALR180" i="4"/>
  <c r="ALR196" i="4" s="1"/>
  <c r="ALR183" i="4"/>
  <c r="ALJ180" i="4"/>
  <c r="ALJ196" i="4" s="1"/>
  <c r="ALJ183" i="4"/>
  <c r="ALB180" i="4"/>
  <c r="ALB196" i="4" s="1"/>
  <c r="ALB183" i="4"/>
  <c r="AKT180" i="4"/>
  <c r="AKT196" i="4" s="1"/>
  <c r="AKT183" i="4"/>
  <c r="AKL180" i="4"/>
  <c r="AKL196" i="4" s="1"/>
  <c r="AKL183" i="4"/>
  <c r="AKD180" i="4"/>
  <c r="AKD196" i="4" s="1"/>
  <c r="AKD183" i="4"/>
  <c r="AJV180" i="4"/>
  <c r="AJV196" i="4" s="1"/>
  <c r="AJV183" i="4"/>
  <c r="AJN180" i="4"/>
  <c r="AJN196" i="4" s="1"/>
  <c r="AJN183" i="4"/>
  <c r="AJF180" i="4"/>
  <c r="AJF196" i="4" s="1"/>
  <c r="AJF183" i="4"/>
  <c r="AIX180" i="4"/>
  <c r="AIX196" i="4" s="1"/>
  <c r="AIX183" i="4"/>
  <c r="AIP180" i="4"/>
  <c r="AIP196" i="4" s="1"/>
  <c r="AIP183" i="4"/>
  <c r="AIH180" i="4"/>
  <c r="AIH196" i="4" s="1"/>
  <c r="AIH183" i="4"/>
  <c r="AHZ180" i="4"/>
  <c r="AHZ196" i="4" s="1"/>
  <c r="AHZ183" i="4"/>
  <c r="AHR180" i="4"/>
  <c r="AHR196" i="4" s="1"/>
  <c r="AHR183" i="4"/>
  <c r="AHJ180" i="4"/>
  <c r="AHJ196" i="4" s="1"/>
  <c r="AHJ183" i="4"/>
  <c r="AHB180" i="4"/>
  <c r="AHB196" i="4" s="1"/>
  <c r="AHB183" i="4"/>
  <c r="AGT180" i="4"/>
  <c r="AGT196" i="4" s="1"/>
  <c r="AGT183" i="4"/>
  <c r="AGL180" i="4"/>
  <c r="AGL196" i="4" s="1"/>
  <c r="AGL183" i="4"/>
  <c r="AGD180" i="4"/>
  <c r="AGD196" i="4" s="1"/>
  <c r="AGD183" i="4"/>
  <c r="AFV180" i="4"/>
  <c r="AFV196" i="4" s="1"/>
  <c r="AFV183" i="4"/>
  <c r="AFN180" i="4"/>
  <c r="AFN196" i="4" s="1"/>
  <c r="AFN183" i="4"/>
  <c r="AFF180" i="4"/>
  <c r="AFF196" i="4" s="1"/>
  <c r="AFF183" i="4"/>
  <c r="AEX180" i="4"/>
  <c r="AEX196" i="4" s="1"/>
  <c r="AEX183" i="4"/>
  <c r="AEP180" i="4"/>
  <c r="AEP196" i="4" s="1"/>
  <c r="AEP183" i="4"/>
  <c r="AEH180" i="4"/>
  <c r="AEH196" i="4" s="1"/>
  <c r="AEH183" i="4"/>
  <c r="ADZ180" i="4"/>
  <c r="ADZ196" i="4" s="1"/>
  <c r="ADZ183" i="4"/>
  <c r="ADR180" i="4"/>
  <c r="ADR196" i="4" s="1"/>
  <c r="ADR183" i="4"/>
  <c r="ADJ180" i="4"/>
  <c r="ADJ196" i="4" s="1"/>
  <c r="ADJ183" i="4"/>
  <c r="ADB180" i="4"/>
  <c r="ADB196" i="4" s="1"/>
  <c r="ADB183" i="4"/>
  <c r="ACT180" i="4"/>
  <c r="ACT196" i="4" s="1"/>
  <c r="ACT183" i="4"/>
  <c r="ACL180" i="4"/>
  <c r="ACL196" i="4" s="1"/>
  <c r="ACL183" i="4"/>
  <c r="ACD180" i="4"/>
  <c r="ACD196" i="4" s="1"/>
  <c r="ACD183" i="4"/>
  <c r="ABV180" i="4"/>
  <c r="ABV196" i="4" s="1"/>
  <c r="ABV183" i="4"/>
  <c r="ABN180" i="4"/>
  <c r="ABN196" i="4" s="1"/>
  <c r="ABN183" i="4"/>
  <c r="ABF180" i="4"/>
  <c r="ABF196" i="4" s="1"/>
  <c r="ABF183" i="4"/>
  <c r="AAX180" i="4"/>
  <c r="AAX196" i="4" s="1"/>
  <c r="AAX183" i="4"/>
  <c r="AAP180" i="4"/>
  <c r="AAP196" i="4" s="1"/>
  <c r="AAP183" i="4"/>
  <c r="AAH180" i="4"/>
  <c r="AAH196" i="4" s="1"/>
  <c r="AAH183" i="4"/>
  <c r="ZZ180" i="4"/>
  <c r="ZZ196" i="4" s="1"/>
  <c r="ZZ183" i="4"/>
  <c r="ZR180" i="4"/>
  <c r="ZR196" i="4" s="1"/>
  <c r="ZR183" i="4"/>
  <c r="ZJ180" i="4"/>
  <c r="ZJ196" i="4" s="1"/>
  <c r="ZJ183" i="4"/>
  <c r="ZB180" i="4"/>
  <c r="ZB196" i="4" s="1"/>
  <c r="ZB183" i="4"/>
  <c r="YT180" i="4"/>
  <c r="YT196" i="4" s="1"/>
  <c r="YT183" i="4"/>
  <c r="YL180" i="4"/>
  <c r="YL196" i="4" s="1"/>
  <c r="YL183" i="4"/>
  <c r="YD180" i="4"/>
  <c r="YD196" i="4" s="1"/>
  <c r="YD183" i="4"/>
  <c r="XV180" i="4"/>
  <c r="XV196" i="4" s="1"/>
  <c r="XV183" i="4"/>
  <c r="XN180" i="4"/>
  <c r="XN196" i="4" s="1"/>
  <c r="XN183" i="4"/>
  <c r="XF180" i="4"/>
  <c r="XF196" i="4" s="1"/>
  <c r="XF183" i="4"/>
  <c r="WX180" i="4"/>
  <c r="WX196" i="4" s="1"/>
  <c r="WX183" i="4"/>
  <c r="WP180" i="4"/>
  <c r="WP196" i="4" s="1"/>
  <c r="WP183" i="4"/>
  <c r="WH180" i="4"/>
  <c r="WH196" i="4" s="1"/>
  <c r="WH183" i="4"/>
  <c r="VZ180" i="4"/>
  <c r="VZ196" i="4" s="1"/>
  <c r="VZ183" i="4"/>
  <c r="VR180" i="4"/>
  <c r="VR196" i="4" s="1"/>
  <c r="VR183" i="4"/>
  <c r="VJ180" i="4"/>
  <c r="VJ196" i="4" s="1"/>
  <c r="VJ183" i="4"/>
  <c r="VB180" i="4"/>
  <c r="VB196" i="4" s="1"/>
  <c r="VB183" i="4"/>
  <c r="UT180" i="4"/>
  <c r="UT196" i="4" s="1"/>
  <c r="UT183" i="4"/>
  <c r="UL180" i="4"/>
  <c r="UL196" i="4" s="1"/>
  <c r="UL183" i="4"/>
  <c r="UD180" i="4"/>
  <c r="UD196" i="4" s="1"/>
  <c r="UD183" i="4"/>
  <c r="TV180" i="4"/>
  <c r="TV196" i="4" s="1"/>
  <c r="TV183" i="4"/>
  <c r="TN180" i="4"/>
  <c r="TN196" i="4" s="1"/>
  <c r="TN183" i="4"/>
  <c r="TF180" i="4"/>
  <c r="TF196" i="4" s="1"/>
  <c r="TF183" i="4"/>
  <c r="SX180" i="4"/>
  <c r="SX196" i="4" s="1"/>
  <c r="SX183" i="4"/>
  <c r="SP180" i="4"/>
  <c r="SP196" i="4" s="1"/>
  <c r="SP183" i="4"/>
  <c r="SH180" i="4"/>
  <c r="SH196" i="4" s="1"/>
  <c r="SH183" i="4"/>
  <c r="RZ180" i="4"/>
  <c r="RZ196" i="4" s="1"/>
  <c r="RZ183" i="4"/>
  <c r="RR180" i="4"/>
  <c r="RR196" i="4" s="1"/>
  <c r="RR183" i="4"/>
  <c r="RJ180" i="4"/>
  <c r="RJ196" i="4" s="1"/>
  <c r="RJ183" i="4"/>
  <c r="RB180" i="4"/>
  <c r="RB196" i="4" s="1"/>
  <c r="RB183" i="4"/>
  <c r="QT180" i="4"/>
  <c r="QT196" i="4" s="1"/>
  <c r="QT183" i="4"/>
  <c r="QL180" i="4"/>
  <c r="QL196" i="4" s="1"/>
  <c r="QL183" i="4"/>
  <c r="QD180" i="4"/>
  <c r="QD196" i="4" s="1"/>
  <c r="QD183" i="4"/>
  <c r="PV180" i="4"/>
  <c r="PV196" i="4" s="1"/>
  <c r="PV183" i="4"/>
  <c r="PN180" i="4"/>
  <c r="PN196" i="4" s="1"/>
  <c r="PN183" i="4"/>
  <c r="PF180" i="4"/>
  <c r="PF196" i="4" s="1"/>
  <c r="PF183" i="4"/>
  <c r="OX180" i="4"/>
  <c r="OX196" i="4" s="1"/>
  <c r="OX183" i="4"/>
  <c r="OP180" i="4"/>
  <c r="OP196" i="4" s="1"/>
  <c r="OP183" i="4"/>
  <c r="OH180" i="4"/>
  <c r="OH196" i="4" s="1"/>
  <c r="OH183" i="4"/>
  <c r="NZ180" i="4"/>
  <c r="NZ196" i="4" s="1"/>
  <c r="NZ183" i="4"/>
  <c r="NR180" i="4"/>
  <c r="NR196" i="4" s="1"/>
  <c r="NR183" i="4"/>
  <c r="NJ180" i="4"/>
  <c r="NJ196" i="4" s="1"/>
  <c r="NJ183" i="4"/>
  <c r="NB180" i="4"/>
  <c r="NB196" i="4" s="1"/>
  <c r="NB183" i="4"/>
  <c r="MT180" i="4"/>
  <c r="MT196" i="4" s="1"/>
  <c r="MT183" i="4"/>
  <c r="ML180" i="4"/>
  <c r="ML196" i="4" s="1"/>
  <c r="ML183" i="4"/>
  <c r="MD180" i="4"/>
  <c r="MD196" i="4" s="1"/>
  <c r="MD183" i="4"/>
  <c r="LV180" i="4"/>
  <c r="LV196" i="4" s="1"/>
  <c r="LV183" i="4"/>
  <c r="LN180" i="4"/>
  <c r="LN196" i="4" s="1"/>
  <c r="LN183" i="4"/>
  <c r="LF180" i="4"/>
  <c r="LF196" i="4" s="1"/>
  <c r="LF183" i="4"/>
  <c r="KX180" i="4"/>
  <c r="KX196" i="4" s="1"/>
  <c r="KX183" i="4"/>
  <c r="KP180" i="4"/>
  <c r="KP196" i="4" s="1"/>
  <c r="KP183" i="4"/>
  <c r="KH180" i="4"/>
  <c r="KH196" i="4" s="1"/>
  <c r="KH183" i="4"/>
  <c r="JZ180" i="4"/>
  <c r="JZ196" i="4" s="1"/>
  <c r="JZ183" i="4"/>
  <c r="JR180" i="4"/>
  <c r="JR196" i="4" s="1"/>
  <c r="JR183" i="4"/>
  <c r="JJ180" i="4"/>
  <c r="JJ196" i="4" s="1"/>
  <c r="JJ183" i="4"/>
  <c r="JB180" i="4"/>
  <c r="JB196" i="4" s="1"/>
  <c r="JB183" i="4"/>
  <c r="IT180" i="4"/>
  <c r="IT196" i="4" s="1"/>
  <c r="IT183" i="4"/>
  <c r="IL180" i="4"/>
  <c r="IL196" i="4" s="1"/>
  <c r="IL183" i="4"/>
  <c r="ID180" i="4"/>
  <c r="ID196" i="4" s="1"/>
  <c r="ID183" i="4"/>
  <c r="HV180" i="4"/>
  <c r="HV196" i="4" s="1"/>
  <c r="HV183" i="4"/>
  <c r="HN180" i="4"/>
  <c r="HN196" i="4" s="1"/>
  <c r="HN183" i="4"/>
  <c r="HF180" i="4"/>
  <c r="HF196" i="4" s="1"/>
  <c r="HF183" i="4"/>
  <c r="GX180" i="4"/>
  <c r="GX196" i="4" s="1"/>
  <c r="GX183" i="4"/>
  <c r="GP180" i="4"/>
  <c r="GP196" i="4" s="1"/>
  <c r="GP183" i="4"/>
  <c r="GH180" i="4"/>
  <c r="GH196" i="4" s="1"/>
  <c r="GH183" i="4"/>
  <c r="FZ180" i="4"/>
  <c r="FZ196" i="4" s="1"/>
  <c r="FZ183" i="4"/>
  <c r="FR180" i="4"/>
  <c r="FR196" i="4" s="1"/>
  <c r="FR183" i="4"/>
  <c r="FJ180" i="4"/>
  <c r="FJ196" i="4" s="1"/>
  <c r="FJ183" i="4"/>
  <c r="FB180" i="4"/>
  <c r="FB196" i="4" s="1"/>
  <c r="FB183" i="4"/>
  <c r="ET180" i="4"/>
  <c r="ET196" i="4" s="1"/>
  <c r="ET183" i="4"/>
  <c r="EL180" i="4"/>
  <c r="EL196" i="4" s="1"/>
  <c r="EL183" i="4"/>
  <c r="ED180" i="4"/>
  <c r="ED196" i="4" s="1"/>
  <c r="ED183" i="4"/>
  <c r="DV180" i="4"/>
  <c r="DV196" i="4" s="1"/>
  <c r="DV183" i="4"/>
  <c r="DN180" i="4"/>
  <c r="DN196" i="4" s="1"/>
  <c r="DN183" i="4"/>
  <c r="DF180" i="4"/>
  <c r="DF196" i="4" s="1"/>
  <c r="DF183" i="4"/>
  <c r="CX180" i="4"/>
  <c r="CX196" i="4" s="1"/>
  <c r="CX183" i="4"/>
  <c r="CP180" i="4"/>
  <c r="CP196" i="4" s="1"/>
  <c r="CP183" i="4"/>
  <c r="CH180" i="4"/>
  <c r="CH196" i="4" s="1"/>
  <c r="CH183" i="4"/>
  <c r="BZ180" i="4"/>
  <c r="BZ196" i="4" s="1"/>
  <c r="BZ183" i="4"/>
  <c r="BR180" i="4"/>
  <c r="BJ180" i="4"/>
  <c r="BJ196" i="4" s="1"/>
  <c r="BJ183" i="4"/>
  <c r="BB180" i="4"/>
  <c r="BB196" i="4" s="1"/>
  <c r="BB183" i="4"/>
  <c r="AT180" i="4"/>
  <c r="AT196" i="4" s="1"/>
  <c r="AT183" i="4"/>
  <c r="AL180" i="4"/>
  <c r="AL196" i="4" s="1"/>
  <c r="AL183" i="4"/>
  <c r="AD180" i="4"/>
  <c r="AD196" i="4" s="1"/>
  <c r="AD183" i="4"/>
  <c r="V180" i="4"/>
  <c r="V196" i="4" s="1"/>
  <c r="V183" i="4"/>
  <c r="N180" i="4"/>
  <c r="N196" i="4" s="1"/>
  <c r="N183" i="4"/>
  <c r="F180" i="4"/>
  <c r="F196" i="4" s="1"/>
  <c r="F183" i="4"/>
  <c r="APA180" i="4"/>
  <c r="APA196" i="4" s="1"/>
  <c r="APA183" i="4"/>
  <c r="AOS180" i="4"/>
  <c r="AOS196" i="4" s="1"/>
  <c r="AOS183" i="4"/>
  <c r="AOK180" i="4"/>
  <c r="AOK196" i="4" s="1"/>
  <c r="AOK183" i="4"/>
  <c r="AOC180" i="4"/>
  <c r="AOC196" i="4" s="1"/>
  <c r="AOC183" i="4"/>
  <c r="ANU180" i="4"/>
  <c r="ANU196" i="4" s="1"/>
  <c r="ANU183" i="4"/>
  <c r="ANM180" i="4"/>
  <c r="ANM196" i="4" s="1"/>
  <c r="ANM183" i="4"/>
  <c r="ANE180" i="4"/>
  <c r="ANE196" i="4" s="1"/>
  <c r="ANE183" i="4"/>
  <c r="AMW180" i="4"/>
  <c r="AMW196" i="4" s="1"/>
  <c r="AMW183" i="4"/>
  <c r="AMO180" i="4"/>
  <c r="AMO196" i="4" s="1"/>
  <c r="AMO183" i="4"/>
  <c r="AMG180" i="4"/>
  <c r="AMG196" i="4" s="1"/>
  <c r="AMG183" i="4"/>
  <c r="ALY180" i="4"/>
  <c r="ALY196" i="4" s="1"/>
  <c r="ALY183" i="4"/>
  <c r="ALQ180" i="4"/>
  <c r="ALQ196" i="4" s="1"/>
  <c r="ALQ183" i="4"/>
  <c r="ALI180" i="4"/>
  <c r="ALI196" i="4" s="1"/>
  <c r="ALI183" i="4"/>
  <c r="ALA180" i="4"/>
  <c r="ALA196" i="4" s="1"/>
  <c r="ALA183" i="4"/>
  <c r="AKS180" i="4"/>
  <c r="AKS196" i="4" s="1"/>
  <c r="AKS183" i="4"/>
  <c r="AKK180" i="4"/>
  <c r="AKK196" i="4" s="1"/>
  <c r="AKK183" i="4"/>
  <c r="AKC180" i="4"/>
  <c r="AKC196" i="4" s="1"/>
  <c r="AKC183" i="4"/>
  <c r="AJU180" i="4"/>
  <c r="AJU196" i="4" s="1"/>
  <c r="AJU183" i="4"/>
  <c r="AJM180" i="4"/>
  <c r="AJM196" i="4" s="1"/>
  <c r="AJM183" i="4"/>
  <c r="AJE180" i="4"/>
  <c r="AJE196" i="4" s="1"/>
  <c r="AJE183" i="4"/>
  <c r="AIW180" i="4"/>
  <c r="AIW196" i="4" s="1"/>
  <c r="AIW183" i="4"/>
  <c r="AIO180" i="4"/>
  <c r="AIO196" i="4" s="1"/>
  <c r="AIO183" i="4"/>
  <c r="AIG180" i="4"/>
  <c r="AIG196" i="4" s="1"/>
  <c r="AIG183" i="4"/>
  <c r="AHY180" i="4"/>
  <c r="AHY196" i="4" s="1"/>
  <c r="AHY183" i="4"/>
  <c r="AHQ180" i="4"/>
  <c r="AHQ196" i="4" s="1"/>
  <c r="AHQ183" i="4"/>
  <c r="AHI180" i="4"/>
  <c r="AHI196" i="4" s="1"/>
  <c r="AHI183" i="4"/>
  <c r="AHA180" i="4"/>
  <c r="AHA196" i="4" s="1"/>
  <c r="AHA183" i="4"/>
  <c r="AGS180" i="4"/>
  <c r="AGS196" i="4" s="1"/>
  <c r="AGS183" i="4"/>
  <c r="AGK180" i="4"/>
  <c r="AGK196" i="4" s="1"/>
  <c r="AGK183" i="4"/>
  <c r="AGC180" i="4"/>
  <c r="AGC196" i="4" s="1"/>
  <c r="AGC183" i="4"/>
  <c r="AFU180" i="4"/>
  <c r="AFU196" i="4" s="1"/>
  <c r="AFU183" i="4"/>
  <c r="AFM180" i="4"/>
  <c r="AFM196" i="4" s="1"/>
  <c r="AFM183" i="4"/>
  <c r="AFE180" i="4"/>
  <c r="AFE196" i="4" s="1"/>
  <c r="AFE183" i="4"/>
  <c r="AEW180" i="4"/>
  <c r="AEW196" i="4" s="1"/>
  <c r="AEW183" i="4"/>
  <c r="AEO180" i="4"/>
  <c r="AEO196" i="4" s="1"/>
  <c r="AEO183" i="4"/>
  <c r="AEG180" i="4"/>
  <c r="AEG196" i="4" s="1"/>
  <c r="AEG183" i="4"/>
  <c r="ADY180" i="4"/>
  <c r="ADY196" i="4" s="1"/>
  <c r="ADY183" i="4"/>
  <c r="ADQ180" i="4"/>
  <c r="ADQ196" i="4" s="1"/>
  <c r="ADQ183" i="4"/>
  <c r="ADI180" i="4"/>
  <c r="ADI196" i="4" s="1"/>
  <c r="ADI183" i="4"/>
  <c r="ADA180" i="4"/>
  <c r="ADA196" i="4" s="1"/>
  <c r="ADA183" i="4"/>
  <c r="ACS180" i="4"/>
  <c r="ACS196" i="4" s="1"/>
  <c r="ACS183" i="4"/>
  <c r="ACK180" i="4"/>
  <c r="ACK196" i="4" s="1"/>
  <c r="ACK183" i="4"/>
  <c r="ACC180" i="4"/>
  <c r="ACC196" i="4" s="1"/>
  <c r="ACC183" i="4"/>
  <c r="ABU180" i="4"/>
  <c r="ABU196" i="4" s="1"/>
  <c r="ABU183" i="4"/>
  <c r="ABM180" i="4"/>
  <c r="ABM196" i="4" s="1"/>
  <c r="ABM183" i="4"/>
  <c r="ABE180" i="4"/>
  <c r="ABE196" i="4" s="1"/>
  <c r="ABE183" i="4"/>
  <c r="AAW180" i="4"/>
  <c r="AAW196" i="4" s="1"/>
  <c r="AAW183" i="4"/>
  <c r="AAO180" i="4"/>
  <c r="AAO196" i="4" s="1"/>
  <c r="AAO183" i="4"/>
  <c r="AAG180" i="4"/>
  <c r="AAG196" i="4" s="1"/>
  <c r="AAG183" i="4"/>
  <c r="ZY180" i="4"/>
  <c r="ZY196" i="4" s="1"/>
  <c r="ZY183" i="4"/>
  <c r="ZQ180" i="4"/>
  <c r="ZQ196" i="4" s="1"/>
  <c r="ZQ183" i="4"/>
  <c r="ZI180" i="4"/>
  <c r="ZI196" i="4" s="1"/>
  <c r="ZI183" i="4"/>
  <c r="ZA180" i="4"/>
  <c r="ZA196" i="4" s="1"/>
  <c r="ZA183" i="4"/>
  <c r="YS180" i="4"/>
  <c r="YS196" i="4" s="1"/>
  <c r="YS183" i="4"/>
  <c r="YK180" i="4"/>
  <c r="YK196" i="4" s="1"/>
  <c r="YK183" i="4"/>
  <c r="YC180" i="4"/>
  <c r="YC196" i="4" s="1"/>
  <c r="YC183" i="4"/>
  <c r="XU180" i="4"/>
  <c r="XU196" i="4" s="1"/>
  <c r="XU183" i="4"/>
  <c r="XM180" i="4"/>
  <c r="XM196" i="4" s="1"/>
  <c r="XM183" i="4"/>
  <c r="XE180" i="4"/>
  <c r="XE196" i="4" s="1"/>
  <c r="XE183" i="4"/>
  <c r="WW180" i="4"/>
  <c r="WW196" i="4" s="1"/>
  <c r="WW183" i="4"/>
  <c r="WO180" i="4"/>
  <c r="WO196" i="4" s="1"/>
  <c r="WO183" i="4"/>
  <c r="WG180" i="4"/>
  <c r="WG196" i="4" s="1"/>
  <c r="WG183" i="4"/>
  <c r="VY180" i="4"/>
  <c r="VY196" i="4" s="1"/>
  <c r="VY183" i="4"/>
  <c r="VQ180" i="4"/>
  <c r="VQ196" i="4" s="1"/>
  <c r="VQ183" i="4"/>
  <c r="VI180" i="4"/>
  <c r="VI196" i="4" s="1"/>
  <c r="VI183" i="4"/>
  <c r="VA180" i="4"/>
  <c r="VA196" i="4" s="1"/>
  <c r="VA183" i="4"/>
  <c r="US180" i="4"/>
  <c r="US196" i="4" s="1"/>
  <c r="US183" i="4"/>
  <c r="UK180" i="4"/>
  <c r="UK196" i="4" s="1"/>
  <c r="UK183" i="4"/>
  <c r="UC180" i="4"/>
  <c r="UC196" i="4" s="1"/>
  <c r="UC183" i="4"/>
  <c r="TU180" i="4"/>
  <c r="TU196" i="4" s="1"/>
  <c r="TU183" i="4"/>
  <c r="TM180" i="4"/>
  <c r="TM196" i="4" s="1"/>
  <c r="TM183" i="4"/>
  <c r="TE180" i="4"/>
  <c r="TE196" i="4" s="1"/>
  <c r="TE183" i="4"/>
  <c r="SW180" i="4"/>
  <c r="SW196" i="4" s="1"/>
  <c r="SW183" i="4"/>
  <c r="SO180" i="4"/>
  <c r="SO196" i="4" s="1"/>
  <c r="SO183" i="4"/>
  <c r="SG180" i="4"/>
  <c r="SG196" i="4" s="1"/>
  <c r="SG183" i="4"/>
  <c r="RY180" i="4"/>
  <c r="RY196" i="4" s="1"/>
  <c r="RY183" i="4"/>
  <c r="RQ180" i="4"/>
  <c r="RQ196" i="4" s="1"/>
  <c r="RQ183" i="4"/>
  <c r="RI180" i="4"/>
  <c r="RI196" i="4" s="1"/>
  <c r="RI183" i="4"/>
  <c r="RA180" i="4"/>
  <c r="RA196" i="4" s="1"/>
  <c r="RA183" i="4"/>
  <c r="QS180" i="4"/>
  <c r="QS196" i="4" s="1"/>
  <c r="QS183" i="4"/>
  <c r="QK180" i="4"/>
  <c r="QK196" i="4" s="1"/>
  <c r="QK183" i="4"/>
  <c r="QC180" i="4"/>
  <c r="QC196" i="4" s="1"/>
  <c r="QC183" i="4"/>
  <c r="PU180" i="4"/>
  <c r="PU196" i="4" s="1"/>
  <c r="PU183" i="4"/>
  <c r="PM180" i="4"/>
  <c r="PM196" i="4" s="1"/>
  <c r="PM183" i="4"/>
  <c r="PE180" i="4"/>
  <c r="PE196" i="4" s="1"/>
  <c r="PE183" i="4"/>
  <c r="OW180" i="4"/>
  <c r="OW196" i="4" s="1"/>
  <c r="OW183" i="4"/>
  <c r="OO180" i="4"/>
  <c r="OO196" i="4" s="1"/>
  <c r="OO183" i="4"/>
  <c r="OG180" i="4"/>
  <c r="OG196" i="4" s="1"/>
  <c r="OG183" i="4"/>
  <c r="NY180" i="4"/>
  <c r="NY196" i="4" s="1"/>
  <c r="NY183" i="4"/>
  <c r="NQ180" i="4"/>
  <c r="NQ196" i="4" s="1"/>
  <c r="NQ183" i="4"/>
  <c r="NI180" i="4"/>
  <c r="NI196" i="4" s="1"/>
  <c r="NI183" i="4"/>
  <c r="NA180" i="4"/>
  <c r="NA196" i="4" s="1"/>
  <c r="NA183" i="4"/>
  <c r="MS180" i="4"/>
  <c r="MS196" i="4" s="1"/>
  <c r="MS183" i="4"/>
  <c r="MK180" i="4"/>
  <c r="MK196" i="4" s="1"/>
  <c r="MK183" i="4"/>
  <c r="MC180" i="4"/>
  <c r="MC196" i="4" s="1"/>
  <c r="MC183" i="4"/>
  <c r="LU180" i="4"/>
  <c r="LU196" i="4" s="1"/>
  <c r="LU183" i="4"/>
  <c r="LM180" i="4"/>
  <c r="LM196" i="4" s="1"/>
  <c r="LM183" i="4"/>
  <c r="LE180" i="4"/>
  <c r="LE196" i="4" s="1"/>
  <c r="LE183" i="4"/>
  <c r="KW180" i="4"/>
  <c r="KW196" i="4" s="1"/>
  <c r="KW183" i="4"/>
  <c r="KO180" i="4"/>
  <c r="KO196" i="4" s="1"/>
  <c r="KO183" i="4"/>
  <c r="KG180" i="4"/>
  <c r="KG196" i="4" s="1"/>
  <c r="KG183" i="4"/>
  <c r="JY180" i="4"/>
  <c r="JY196" i="4" s="1"/>
  <c r="JY183" i="4"/>
  <c r="JQ180" i="4"/>
  <c r="JQ196" i="4" s="1"/>
  <c r="JQ183" i="4"/>
  <c r="JI180" i="4"/>
  <c r="JI196" i="4" s="1"/>
  <c r="JI183" i="4"/>
  <c r="JA180" i="4"/>
  <c r="JA196" i="4" s="1"/>
  <c r="JA183" i="4"/>
  <c r="IS180" i="4"/>
  <c r="IS196" i="4" s="1"/>
  <c r="IS183" i="4"/>
  <c r="IK180" i="4"/>
  <c r="IK196" i="4" s="1"/>
  <c r="IK183" i="4"/>
  <c r="IC180" i="4"/>
  <c r="IC196" i="4" s="1"/>
  <c r="IC183" i="4"/>
  <c r="HU180" i="4"/>
  <c r="HU196" i="4" s="1"/>
  <c r="HU183" i="4"/>
  <c r="HM180" i="4"/>
  <c r="HM196" i="4" s="1"/>
  <c r="HM183" i="4"/>
  <c r="HE180" i="4"/>
  <c r="HE196" i="4" s="1"/>
  <c r="HE183" i="4"/>
  <c r="GW180" i="4"/>
  <c r="GW196" i="4" s="1"/>
  <c r="GW183" i="4"/>
  <c r="GO180" i="4"/>
  <c r="GO196" i="4" s="1"/>
  <c r="GO183" i="4"/>
  <c r="GG180" i="4"/>
  <c r="GG196" i="4" s="1"/>
  <c r="GG183" i="4"/>
  <c r="FY180" i="4"/>
  <c r="FY196" i="4" s="1"/>
  <c r="FY183" i="4"/>
  <c r="FQ180" i="4"/>
  <c r="FQ196" i="4" s="1"/>
  <c r="FQ183" i="4"/>
  <c r="FI180" i="4"/>
  <c r="FI196" i="4" s="1"/>
  <c r="FI183" i="4"/>
  <c r="FA180" i="4"/>
  <c r="FA196" i="4" s="1"/>
  <c r="FA183" i="4"/>
  <c r="ES180" i="4"/>
  <c r="ES196" i="4" s="1"/>
  <c r="ES183" i="4"/>
  <c r="EK180" i="4"/>
  <c r="EK196" i="4" s="1"/>
  <c r="EK183" i="4"/>
  <c r="EC180" i="4"/>
  <c r="EC196" i="4" s="1"/>
  <c r="EC183" i="4"/>
  <c r="DU180" i="4"/>
  <c r="DU196" i="4" s="1"/>
  <c r="DU183" i="4"/>
  <c r="DM180" i="4"/>
  <c r="DM196" i="4" s="1"/>
  <c r="DM183" i="4"/>
  <c r="DE180" i="4"/>
  <c r="DE196" i="4" s="1"/>
  <c r="DE183" i="4"/>
  <c r="CW180" i="4"/>
  <c r="CW196" i="4" s="1"/>
  <c r="CW183" i="4"/>
  <c r="CO180" i="4"/>
  <c r="CO196" i="4" s="1"/>
  <c r="CO183" i="4"/>
  <c r="CG180" i="4"/>
  <c r="CG196" i="4" s="1"/>
  <c r="CG183" i="4"/>
  <c r="BY180" i="4"/>
  <c r="BY196" i="4" s="1"/>
  <c r="BY183" i="4"/>
  <c r="BQ180" i="4"/>
  <c r="BQ196" i="4" s="1"/>
  <c r="BQ183" i="4"/>
  <c r="BI180" i="4"/>
  <c r="BI196" i="4" s="1"/>
  <c r="BI183" i="4"/>
  <c r="BA180" i="4"/>
  <c r="BA196" i="4" s="1"/>
  <c r="BA183" i="4"/>
  <c r="AS180" i="4"/>
  <c r="AS196" i="4" s="1"/>
  <c r="AS183" i="4"/>
  <c r="AK180" i="4"/>
  <c r="AK196" i="4" s="1"/>
  <c r="AK183" i="4"/>
  <c r="AC180" i="4"/>
  <c r="AC196" i="4" s="1"/>
  <c r="AC183" i="4"/>
  <c r="U180" i="4"/>
  <c r="U196" i="4" s="1"/>
  <c r="U183" i="4"/>
  <c r="M180" i="4"/>
  <c r="M196" i="4" s="1"/>
  <c r="M183" i="4"/>
  <c r="E180" i="4"/>
  <c r="E196" i="4" s="1"/>
  <c r="E183" i="4"/>
  <c r="AOZ180" i="4"/>
  <c r="AOZ196" i="4" s="1"/>
  <c r="AOZ183" i="4"/>
  <c r="AOR180" i="4"/>
  <c r="AOR196" i="4" s="1"/>
  <c r="AOR183" i="4"/>
  <c r="AOJ180" i="4"/>
  <c r="AOJ196" i="4" s="1"/>
  <c r="AOJ183" i="4"/>
  <c r="AOB180" i="4"/>
  <c r="AOB196" i="4" s="1"/>
  <c r="AOB183" i="4"/>
  <c r="ANT180" i="4"/>
  <c r="ANT196" i="4" s="1"/>
  <c r="ANT183" i="4"/>
  <c r="ANL180" i="4"/>
  <c r="ANL196" i="4" s="1"/>
  <c r="ANL183" i="4"/>
  <c r="AND180" i="4"/>
  <c r="AND196" i="4" s="1"/>
  <c r="AND183" i="4"/>
  <c r="AMV180" i="4"/>
  <c r="AMV196" i="4" s="1"/>
  <c r="AMV183" i="4"/>
  <c r="AMN180" i="4"/>
  <c r="AMN196" i="4" s="1"/>
  <c r="AMN183" i="4"/>
  <c r="AMF180" i="4"/>
  <c r="AMF196" i="4" s="1"/>
  <c r="AMF183" i="4"/>
  <c r="ALX180" i="4"/>
  <c r="ALX196" i="4" s="1"/>
  <c r="ALX183" i="4"/>
  <c r="ALP180" i="4"/>
  <c r="ALP196" i="4" s="1"/>
  <c r="ALP183" i="4"/>
  <c r="ALH180" i="4"/>
  <c r="ALH196" i="4" s="1"/>
  <c r="ALH183" i="4"/>
  <c r="AKZ180" i="4"/>
  <c r="AKZ196" i="4" s="1"/>
  <c r="AKZ183" i="4"/>
  <c r="AKR180" i="4"/>
  <c r="AKR196" i="4" s="1"/>
  <c r="AKR183" i="4"/>
  <c r="AKJ180" i="4"/>
  <c r="AKJ196" i="4" s="1"/>
  <c r="AKJ183" i="4"/>
  <c r="AKB180" i="4"/>
  <c r="AKB196" i="4" s="1"/>
  <c r="AKB183" i="4"/>
  <c r="AJT180" i="4"/>
  <c r="AJT196" i="4" s="1"/>
  <c r="AJT183" i="4"/>
  <c r="AJL180" i="4"/>
  <c r="AJL196" i="4" s="1"/>
  <c r="AJL183" i="4"/>
  <c r="AJD180" i="4"/>
  <c r="AJD196" i="4" s="1"/>
  <c r="AJD183" i="4"/>
  <c r="AIV180" i="4"/>
  <c r="AIV196" i="4" s="1"/>
  <c r="AIV183" i="4"/>
  <c r="AIN180" i="4"/>
  <c r="AIN196" i="4" s="1"/>
  <c r="AIN183" i="4"/>
  <c r="AIF180" i="4"/>
  <c r="AIF196" i="4" s="1"/>
  <c r="AIF183" i="4"/>
  <c r="AHX180" i="4"/>
  <c r="AHX196" i="4" s="1"/>
  <c r="AHX183" i="4"/>
  <c r="AHP180" i="4"/>
  <c r="AHP196" i="4" s="1"/>
  <c r="AHP183" i="4"/>
  <c r="AHH180" i="4"/>
  <c r="AHH196" i="4" s="1"/>
  <c r="AHH183" i="4"/>
  <c r="AGZ180" i="4"/>
  <c r="AGZ196" i="4" s="1"/>
  <c r="AGZ183" i="4"/>
  <c r="AGR180" i="4"/>
  <c r="AGR196" i="4" s="1"/>
  <c r="AGR183" i="4"/>
  <c r="AGJ180" i="4"/>
  <c r="AGJ196" i="4" s="1"/>
  <c r="AGJ183" i="4"/>
  <c r="AGB180" i="4"/>
  <c r="AGB196" i="4" s="1"/>
  <c r="AGB183" i="4"/>
  <c r="AFT180" i="4"/>
  <c r="AFT196" i="4" s="1"/>
  <c r="AFT183" i="4"/>
  <c r="AFL180" i="4"/>
  <c r="AFL196" i="4" s="1"/>
  <c r="AFL183" i="4"/>
  <c r="AFD180" i="4"/>
  <c r="AFD196" i="4" s="1"/>
  <c r="AFD183" i="4"/>
  <c r="AEV180" i="4"/>
  <c r="AEV196" i="4" s="1"/>
  <c r="AEV183" i="4"/>
  <c r="AEN180" i="4"/>
  <c r="AEN196" i="4" s="1"/>
  <c r="AEN183" i="4"/>
  <c r="AEF180" i="4"/>
  <c r="AEF196" i="4" s="1"/>
  <c r="AEF183" i="4"/>
  <c r="ADX180" i="4"/>
  <c r="ADX196" i="4" s="1"/>
  <c r="ADX183" i="4"/>
  <c r="ADP180" i="4"/>
  <c r="ADP196" i="4" s="1"/>
  <c r="ADP183" i="4"/>
  <c r="ADH180" i="4"/>
  <c r="ADH196" i="4" s="1"/>
  <c r="ADH183" i="4"/>
  <c r="ACZ180" i="4"/>
  <c r="ACZ196" i="4" s="1"/>
  <c r="ACZ183" i="4"/>
  <c r="ACR180" i="4"/>
  <c r="ACR196" i="4" s="1"/>
  <c r="ACR183" i="4"/>
  <c r="ACJ180" i="4"/>
  <c r="ACJ196" i="4" s="1"/>
  <c r="ACJ183" i="4"/>
  <c r="ACB180" i="4"/>
  <c r="ACB196" i="4" s="1"/>
  <c r="ACB183" i="4"/>
  <c r="ABT180" i="4"/>
  <c r="ABT196" i="4" s="1"/>
  <c r="ABT183" i="4"/>
  <c r="ABL180" i="4"/>
  <c r="ABL196" i="4" s="1"/>
  <c r="ABL183" i="4"/>
  <c r="ABD180" i="4"/>
  <c r="ABD196" i="4" s="1"/>
  <c r="ABD183" i="4"/>
  <c r="AAV180" i="4"/>
  <c r="AAV196" i="4" s="1"/>
  <c r="AAV183" i="4"/>
  <c r="AAN180" i="4"/>
  <c r="AAN196" i="4" s="1"/>
  <c r="AAN183" i="4"/>
  <c r="AAF180" i="4"/>
  <c r="AAF196" i="4" s="1"/>
  <c r="AAF183" i="4"/>
  <c r="ZX180" i="4"/>
  <c r="ZX196" i="4" s="1"/>
  <c r="ZX183" i="4"/>
  <c r="ZP180" i="4"/>
  <c r="ZP196" i="4" s="1"/>
  <c r="ZP183" i="4"/>
  <c r="ZH180" i="4"/>
  <c r="ZH196" i="4" s="1"/>
  <c r="ZH183" i="4"/>
  <c r="YZ180" i="4"/>
  <c r="YZ196" i="4" s="1"/>
  <c r="YZ183" i="4"/>
  <c r="YR180" i="4"/>
  <c r="YR196" i="4" s="1"/>
  <c r="YR183" i="4"/>
  <c r="YJ180" i="4"/>
  <c r="YJ196" i="4" s="1"/>
  <c r="YJ183" i="4"/>
  <c r="YB180" i="4"/>
  <c r="YB196" i="4" s="1"/>
  <c r="YB183" i="4"/>
  <c r="XT180" i="4"/>
  <c r="XT196" i="4" s="1"/>
  <c r="XT183" i="4"/>
  <c r="XL180" i="4"/>
  <c r="XL196" i="4" s="1"/>
  <c r="XL183" i="4"/>
  <c r="XD180" i="4"/>
  <c r="XD196" i="4" s="1"/>
  <c r="XD183" i="4"/>
  <c r="WV180" i="4"/>
  <c r="WV196" i="4" s="1"/>
  <c r="WV183" i="4"/>
  <c r="WN180" i="4"/>
  <c r="WN196" i="4" s="1"/>
  <c r="WN183" i="4"/>
  <c r="WF180" i="4"/>
  <c r="WF196" i="4" s="1"/>
  <c r="WF183" i="4"/>
  <c r="VX180" i="4"/>
  <c r="VX196" i="4" s="1"/>
  <c r="VX183" i="4"/>
  <c r="VP180" i="4"/>
  <c r="VP196" i="4" s="1"/>
  <c r="VP183" i="4"/>
  <c r="VH180" i="4"/>
  <c r="VH196" i="4" s="1"/>
  <c r="VH183" i="4"/>
  <c r="UZ180" i="4"/>
  <c r="UZ196" i="4" s="1"/>
  <c r="UZ183" i="4"/>
  <c r="UR180" i="4"/>
  <c r="UR196" i="4" s="1"/>
  <c r="UR183" i="4"/>
  <c r="UJ180" i="4"/>
  <c r="UJ196" i="4" s="1"/>
  <c r="UJ183" i="4"/>
  <c r="UB180" i="4"/>
  <c r="UB196" i="4" s="1"/>
  <c r="UB183" i="4"/>
  <c r="TT180" i="4"/>
  <c r="TT196" i="4" s="1"/>
  <c r="TT183" i="4"/>
  <c r="TL180" i="4"/>
  <c r="TL196" i="4" s="1"/>
  <c r="TL183" i="4"/>
  <c r="TD180" i="4"/>
  <c r="TD196" i="4" s="1"/>
  <c r="TD183" i="4"/>
  <c r="SV180" i="4"/>
  <c r="SV196" i="4" s="1"/>
  <c r="SV183" i="4"/>
  <c r="SN180" i="4"/>
  <c r="SN196" i="4" s="1"/>
  <c r="SN183" i="4"/>
  <c r="SF180" i="4"/>
  <c r="SF196" i="4" s="1"/>
  <c r="SF183" i="4"/>
  <c r="RX180" i="4"/>
  <c r="RX196" i="4" s="1"/>
  <c r="RX183" i="4"/>
  <c r="RP180" i="4"/>
  <c r="RP196" i="4" s="1"/>
  <c r="RP183" i="4"/>
  <c r="RH180" i="4"/>
  <c r="RH196" i="4" s="1"/>
  <c r="RH183" i="4"/>
  <c r="QZ180" i="4"/>
  <c r="QZ196" i="4" s="1"/>
  <c r="QZ183" i="4"/>
  <c r="QR180" i="4"/>
  <c r="QR196" i="4" s="1"/>
  <c r="QR183" i="4"/>
  <c r="QJ180" i="4"/>
  <c r="QJ196" i="4" s="1"/>
  <c r="QJ183" i="4"/>
  <c r="QB180" i="4"/>
  <c r="QB196" i="4" s="1"/>
  <c r="QB183" i="4"/>
  <c r="PT180" i="4"/>
  <c r="PT196" i="4" s="1"/>
  <c r="PT183" i="4"/>
  <c r="PL180" i="4"/>
  <c r="PL196" i="4" s="1"/>
  <c r="PL183" i="4"/>
  <c r="PD180" i="4"/>
  <c r="PD196" i="4" s="1"/>
  <c r="PD183" i="4"/>
  <c r="OV180" i="4"/>
  <c r="OV196" i="4" s="1"/>
  <c r="OV183" i="4"/>
  <c r="ON180" i="4"/>
  <c r="ON196" i="4" s="1"/>
  <c r="ON183" i="4"/>
  <c r="OF180" i="4"/>
  <c r="OF196" i="4" s="1"/>
  <c r="OF183" i="4"/>
  <c r="NX180" i="4"/>
  <c r="NX196" i="4" s="1"/>
  <c r="NX183" i="4"/>
  <c r="NP180" i="4"/>
  <c r="NP196" i="4" s="1"/>
  <c r="NP183" i="4"/>
  <c r="NH180" i="4"/>
  <c r="NH196" i="4" s="1"/>
  <c r="NH183" i="4"/>
  <c r="MZ180" i="4"/>
  <c r="MZ196" i="4" s="1"/>
  <c r="MZ183" i="4"/>
  <c r="MR180" i="4"/>
  <c r="MR196" i="4" s="1"/>
  <c r="MR183" i="4"/>
  <c r="MJ180" i="4"/>
  <c r="MJ196" i="4" s="1"/>
  <c r="MJ183" i="4"/>
  <c r="MB180" i="4"/>
  <c r="MB196" i="4" s="1"/>
  <c r="MB183" i="4"/>
  <c r="LT180" i="4"/>
  <c r="LT196" i="4" s="1"/>
  <c r="LT183" i="4"/>
  <c r="LL180" i="4"/>
  <c r="LL196" i="4" s="1"/>
  <c r="LL183" i="4"/>
  <c r="LD180" i="4"/>
  <c r="LD196" i="4" s="1"/>
  <c r="LD183" i="4"/>
  <c r="KV180" i="4"/>
  <c r="KV196" i="4" s="1"/>
  <c r="KV183" i="4"/>
  <c r="KN180" i="4"/>
  <c r="KN196" i="4" s="1"/>
  <c r="KN183" i="4"/>
  <c r="KF180" i="4"/>
  <c r="KF196" i="4" s="1"/>
  <c r="KF183" i="4"/>
  <c r="JX180" i="4"/>
  <c r="JX196" i="4" s="1"/>
  <c r="JX183" i="4"/>
  <c r="JP180" i="4"/>
  <c r="JP196" i="4" s="1"/>
  <c r="JP183" i="4"/>
  <c r="JH180" i="4"/>
  <c r="JH196" i="4" s="1"/>
  <c r="JH183" i="4"/>
  <c r="IZ180" i="4"/>
  <c r="IZ196" i="4" s="1"/>
  <c r="IZ183" i="4"/>
  <c r="IR180" i="4"/>
  <c r="IR196" i="4" s="1"/>
  <c r="IR183" i="4"/>
  <c r="IJ180" i="4"/>
  <c r="IJ196" i="4" s="1"/>
  <c r="IJ183" i="4"/>
  <c r="IB180" i="4"/>
  <c r="IB196" i="4" s="1"/>
  <c r="IB183" i="4"/>
  <c r="HT180" i="4"/>
  <c r="HT196" i="4" s="1"/>
  <c r="HT183" i="4"/>
  <c r="HL180" i="4"/>
  <c r="HL196" i="4" s="1"/>
  <c r="HL183" i="4"/>
  <c r="HD180" i="4"/>
  <c r="HD196" i="4" s="1"/>
  <c r="HD183" i="4"/>
  <c r="GV180" i="4"/>
  <c r="GV196" i="4" s="1"/>
  <c r="GV183" i="4"/>
  <c r="GN180" i="4"/>
  <c r="GN196" i="4" s="1"/>
  <c r="GN183" i="4"/>
  <c r="GF180" i="4"/>
  <c r="GF196" i="4" s="1"/>
  <c r="GF183" i="4"/>
  <c r="FX180" i="4"/>
  <c r="FX196" i="4" s="1"/>
  <c r="FX183" i="4"/>
  <c r="FP180" i="4"/>
  <c r="FP196" i="4" s="1"/>
  <c r="FP183" i="4"/>
  <c r="FH180" i="4"/>
  <c r="FH196" i="4" s="1"/>
  <c r="FH183" i="4"/>
  <c r="EZ180" i="4"/>
  <c r="EZ196" i="4" s="1"/>
  <c r="EZ183" i="4"/>
  <c r="ER180" i="4"/>
  <c r="ER196" i="4" s="1"/>
  <c r="ER183" i="4"/>
  <c r="EJ180" i="4"/>
  <c r="EJ196" i="4" s="1"/>
  <c r="EJ183" i="4"/>
  <c r="EB180" i="4"/>
  <c r="EB196" i="4" s="1"/>
  <c r="EB183" i="4"/>
  <c r="DT180" i="4"/>
  <c r="DT196" i="4" s="1"/>
  <c r="DT183" i="4"/>
  <c r="DL180" i="4"/>
  <c r="DL196" i="4" s="1"/>
  <c r="DL183" i="4"/>
  <c r="DD180" i="4"/>
  <c r="DD196" i="4" s="1"/>
  <c r="DD183" i="4"/>
  <c r="CV180" i="4"/>
  <c r="CV196" i="4" s="1"/>
  <c r="CV183" i="4"/>
  <c r="CN180" i="4"/>
  <c r="CN196" i="4" s="1"/>
  <c r="CN183" i="4"/>
  <c r="CF180" i="4"/>
  <c r="CF196" i="4" s="1"/>
  <c r="CF183" i="4"/>
  <c r="BX180" i="4"/>
  <c r="BX196" i="4" s="1"/>
  <c r="BX80" i="4" s="1"/>
  <c r="BX183" i="4"/>
  <c r="BP180" i="4"/>
  <c r="BP196" i="4" s="1"/>
  <c r="BP183" i="4"/>
  <c r="BH180" i="4"/>
  <c r="BH196" i="4" s="1"/>
  <c r="BH183" i="4"/>
  <c r="AZ180" i="4"/>
  <c r="AZ196" i="4" s="1"/>
  <c r="AZ183" i="4"/>
  <c r="AR180" i="4"/>
  <c r="AR196" i="4" s="1"/>
  <c r="AR183" i="4"/>
  <c r="AJ180" i="4"/>
  <c r="AJ196" i="4" s="1"/>
  <c r="AJ183" i="4"/>
  <c r="AB180" i="4"/>
  <c r="AB196" i="4" s="1"/>
  <c r="AB183" i="4"/>
  <c r="T180" i="4"/>
  <c r="T196" i="4" s="1"/>
  <c r="T183" i="4"/>
  <c r="L180" i="4"/>
  <c r="L196" i="4" s="1"/>
  <c r="L183" i="4"/>
  <c r="D180" i="4"/>
  <c r="D196" i="4" s="1"/>
  <c r="D183" i="4"/>
  <c r="AOY180" i="4"/>
  <c r="AOY196" i="4" s="1"/>
  <c r="AOY183" i="4"/>
  <c r="AOQ180" i="4"/>
  <c r="AOQ196" i="4" s="1"/>
  <c r="AOQ183" i="4"/>
  <c r="AOI180" i="4"/>
  <c r="AOI196" i="4" s="1"/>
  <c r="AOI183" i="4"/>
  <c r="AOA180" i="4"/>
  <c r="AOA196" i="4" s="1"/>
  <c r="AOA183" i="4"/>
  <c r="ANS180" i="4"/>
  <c r="ANS196" i="4" s="1"/>
  <c r="ANS183" i="4"/>
  <c r="ANK180" i="4"/>
  <c r="ANK196" i="4" s="1"/>
  <c r="ANK183" i="4"/>
  <c r="ANC180" i="4"/>
  <c r="ANC196" i="4" s="1"/>
  <c r="ANC183" i="4"/>
  <c r="AMU180" i="4"/>
  <c r="AMU196" i="4" s="1"/>
  <c r="AMU183" i="4"/>
  <c r="AMM180" i="4"/>
  <c r="AMM196" i="4" s="1"/>
  <c r="AMM183" i="4"/>
  <c r="AME180" i="4"/>
  <c r="AME196" i="4" s="1"/>
  <c r="AME183" i="4"/>
  <c r="ALW180" i="4"/>
  <c r="ALW196" i="4" s="1"/>
  <c r="ALW183" i="4"/>
  <c r="ALO180" i="4"/>
  <c r="ALO196" i="4" s="1"/>
  <c r="ALO183" i="4"/>
  <c r="ALG180" i="4"/>
  <c r="ALG196" i="4" s="1"/>
  <c r="ALG183" i="4"/>
  <c r="AKY180" i="4"/>
  <c r="AKY196" i="4" s="1"/>
  <c r="AKY183" i="4"/>
  <c r="AKQ180" i="4"/>
  <c r="AKQ196" i="4" s="1"/>
  <c r="AKQ183" i="4"/>
  <c r="AKI180" i="4"/>
  <c r="AKI196" i="4" s="1"/>
  <c r="AKI183" i="4"/>
  <c r="AKA180" i="4"/>
  <c r="AKA196" i="4" s="1"/>
  <c r="AKA183" i="4"/>
  <c r="AJS180" i="4"/>
  <c r="AJS196" i="4" s="1"/>
  <c r="AJS183" i="4"/>
  <c r="AJK180" i="4"/>
  <c r="AJK196" i="4" s="1"/>
  <c r="AJK183" i="4"/>
  <c r="AJC180" i="4"/>
  <c r="AJC196" i="4" s="1"/>
  <c r="AJC183" i="4"/>
  <c r="AIU180" i="4"/>
  <c r="AIU196" i="4" s="1"/>
  <c r="AIU183" i="4"/>
  <c r="AIM180" i="4"/>
  <c r="AIM196" i="4" s="1"/>
  <c r="AIM183" i="4"/>
  <c r="AIE180" i="4"/>
  <c r="AIE196" i="4" s="1"/>
  <c r="AIE183" i="4"/>
  <c r="AHW180" i="4"/>
  <c r="AHW196" i="4" s="1"/>
  <c r="AHW183" i="4"/>
  <c r="AHO180" i="4"/>
  <c r="AHO196" i="4" s="1"/>
  <c r="AHO183" i="4"/>
  <c r="AHG180" i="4"/>
  <c r="AHG196" i="4" s="1"/>
  <c r="AHG183" i="4"/>
  <c r="AGY180" i="4"/>
  <c r="AGY196" i="4" s="1"/>
  <c r="AGY183" i="4"/>
  <c r="AGQ180" i="4"/>
  <c r="AGQ196" i="4" s="1"/>
  <c r="AGQ183" i="4"/>
  <c r="AGI180" i="4"/>
  <c r="AGI196" i="4" s="1"/>
  <c r="AGI183" i="4"/>
  <c r="AGA180" i="4"/>
  <c r="AGA196" i="4" s="1"/>
  <c r="AGA183" i="4"/>
  <c r="AFS180" i="4"/>
  <c r="AFS196" i="4" s="1"/>
  <c r="AFS183" i="4"/>
  <c r="AFK180" i="4"/>
  <c r="AFK196" i="4" s="1"/>
  <c r="AFK183" i="4"/>
  <c r="AFC180" i="4"/>
  <c r="AFC196" i="4" s="1"/>
  <c r="AFC183" i="4"/>
  <c r="AEU180" i="4"/>
  <c r="AEU196" i="4" s="1"/>
  <c r="AEU183" i="4"/>
  <c r="AEM180" i="4"/>
  <c r="AEM196" i="4" s="1"/>
  <c r="AEM183" i="4"/>
  <c r="AEE180" i="4"/>
  <c r="AEE196" i="4" s="1"/>
  <c r="AEE183" i="4"/>
  <c r="ADW180" i="4"/>
  <c r="ADW196" i="4" s="1"/>
  <c r="ADW183" i="4"/>
  <c r="ADO180" i="4"/>
  <c r="ADO196" i="4" s="1"/>
  <c r="ADO183" i="4"/>
  <c r="ADG180" i="4"/>
  <c r="ADG196" i="4" s="1"/>
  <c r="ADG183" i="4"/>
  <c r="ACY180" i="4"/>
  <c r="ACY196" i="4" s="1"/>
  <c r="ACY183" i="4"/>
  <c r="ACQ180" i="4"/>
  <c r="ACQ196" i="4" s="1"/>
  <c r="ACQ183" i="4"/>
  <c r="ACI180" i="4"/>
  <c r="ACI196" i="4" s="1"/>
  <c r="ACI183" i="4"/>
  <c r="ACA180" i="4"/>
  <c r="ACA196" i="4" s="1"/>
  <c r="ACA183" i="4"/>
  <c r="ABS180" i="4"/>
  <c r="ABS196" i="4" s="1"/>
  <c r="ABS183" i="4"/>
  <c r="ABK183" i="4"/>
  <c r="ABC183" i="4"/>
  <c r="AAU180" i="4"/>
  <c r="AAU196" i="4" s="1"/>
  <c r="AAU183" i="4"/>
  <c r="AAM180" i="4"/>
  <c r="AAM196" i="4" s="1"/>
  <c r="AAM183" i="4"/>
  <c r="AAE180" i="4"/>
  <c r="AAE196" i="4" s="1"/>
  <c r="AAE183" i="4"/>
  <c r="ZW180" i="4"/>
  <c r="ZW196" i="4" s="1"/>
  <c r="ZW183" i="4"/>
  <c r="ZO180" i="4"/>
  <c r="ZO196" i="4" s="1"/>
  <c r="ZO183" i="4"/>
  <c r="ZG180" i="4"/>
  <c r="ZG196" i="4" s="1"/>
  <c r="ZG183" i="4"/>
  <c r="YY180" i="4"/>
  <c r="YY196" i="4" s="1"/>
  <c r="YY183" i="4"/>
  <c r="YQ180" i="4"/>
  <c r="YQ196" i="4" s="1"/>
  <c r="YQ183" i="4"/>
  <c r="YI180" i="4"/>
  <c r="YI196" i="4" s="1"/>
  <c r="YI183" i="4"/>
  <c r="YA180" i="4"/>
  <c r="YA196" i="4" s="1"/>
  <c r="YA183" i="4"/>
  <c r="XS180" i="4"/>
  <c r="XS196" i="4" s="1"/>
  <c r="XS183" i="4"/>
  <c r="XK180" i="4"/>
  <c r="XK196" i="4" s="1"/>
  <c r="XK183" i="4"/>
  <c r="XC180" i="4"/>
  <c r="XC196" i="4" s="1"/>
  <c r="XC183" i="4"/>
  <c r="WU180" i="4"/>
  <c r="WU196" i="4" s="1"/>
  <c r="WU183" i="4"/>
  <c r="WM180" i="4"/>
  <c r="WM196" i="4" s="1"/>
  <c r="WM183" i="4"/>
  <c r="WE180" i="4"/>
  <c r="WE196" i="4" s="1"/>
  <c r="WE183" i="4"/>
  <c r="VW180" i="4"/>
  <c r="VW196" i="4" s="1"/>
  <c r="VW183" i="4"/>
  <c r="VO180" i="4"/>
  <c r="VO196" i="4" s="1"/>
  <c r="VO183" i="4"/>
  <c r="VG180" i="4"/>
  <c r="VG196" i="4" s="1"/>
  <c r="VG183" i="4"/>
  <c r="UY180" i="4"/>
  <c r="UY196" i="4" s="1"/>
  <c r="UY183" i="4"/>
  <c r="UQ180" i="4"/>
  <c r="UQ196" i="4" s="1"/>
  <c r="UQ183" i="4"/>
  <c r="UI180" i="4"/>
  <c r="UI196" i="4" s="1"/>
  <c r="UI183" i="4"/>
  <c r="UA180" i="4"/>
  <c r="UA196" i="4" s="1"/>
  <c r="UA183" i="4"/>
  <c r="TS180" i="4"/>
  <c r="TS196" i="4" s="1"/>
  <c r="TS183" i="4"/>
  <c r="TK180" i="4"/>
  <c r="TK196" i="4" s="1"/>
  <c r="TK183" i="4"/>
  <c r="TC180" i="4"/>
  <c r="TC196" i="4" s="1"/>
  <c r="TC183" i="4"/>
  <c r="SU180" i="4"/>
  <c r="SU196" i="4" s="1"/>
  <c r="SU183" i="4"/>
  <c r="SM180" i="4"/>
  <c r="SM196" i="4" s="1"/>
  <c r="SM183" i="4"/>
  <c r="SE180" i="4"/>
  <c r="SE196" i="4" s="1"/>
  <c r="SE183" i="4"/>
  <c r="RW180" i="4"/>
  <c r="RW196" i="4" s="1"/>
  <c r="RW183" i="4"/>
  <c r="RO180" i="4"/>
  <c r="RO196" i="4" s="1"/>
  <c r="RO183" i="4"/>
  <c r="RG180" i="4"/>
  <c r="RG196" i="4" s="1"/>
  <c r="RG183" i="4"/>
  <c r="QY180" i="4"/>
  <c r="QY196" i="4" s="1"/>
  <c r="QY183" i="4"/>
  <c r="QQ180" i="4"/>
  <c r="QQ196" i="4" s="1"/>
  <c r="QQ183" i="4"/>
  <c r="QI180" i="4"/>
  <c r="QI196" i="4" s="1"/>
  <c r="QI183" i="4"/>
  <c r="QA180" i="4"/>
  <c r="QA196" i="4" s="1"/>
  <c r="QA183" i="4"/>
  <c r="PS180" i="4"/>
  <c r="PS196" i="4" s="1"/>
  <c r="PS183" i="4"/>
  <c r="PK180" i="4"/>
  <c r="PK196" i="4" s="1"/>
  <c r="PK183" i="4"/>
  <c r="PC180" i="4"/>
  <c r="PC196" i="4" s="1"/>
  <c r="PC183" i="4"/>
  <c r="OU180" i="4"/>
  <c r="OU196" i="4" s="1"/>
  <c r="OU183" i="4"/>
  <c r="OM180" i="4"/>
  <c r="OM196" i="4" s="1"/>
  <c r="OM183" i="4"/>
  <c r="OE180" i="4"/>
  <c r="OE196" i="4" s="1"/>
  <c r="OE183" i="4"/>
  <c r="NW180" i="4"/>
  <c r="NW196" i="4" s="1"/>
  <c r="NW183" i="4"/>
  <c r="NO180" i="4"/>
  <c r="NO196" i="4" s="1"/>
  <c r="NO183" i="4"/>
  <c r="NG180" i="4"/>
  <c r="NG196" i="4" s="1"/>
  <c r="NG183" i="4"/>
  <c r="MY180" i="4"/>
  <c r="MY196" i="4" s="1"/>
  <c r="MY183" i="4"/>
  <c r="MQ180" i="4"/>
  <c r="MQ196" i="4" s="1"/>
  <c r="MQ183" i="4"/>
  <c r="MI180" i="4"/>
  <c r="MI196" i="4" s="1"/>
  <c r="MI183" i="4"/>
  <c r="MA180" i="4"/>
  <c r="MA196" i="4" s="1"/>
  <c r="MA183" i="4"/>
  <c r="LS180" i="4"/>
  <c r="LS196" i="4" s="1"/>
  <c r="LS183" i="4"/>
  <c r="LK180" i="4"/>
  <c r="LK196" i="4" s="1"/>
  <c r="LK183" i="4"/>
  <c r="LC180" i="4"/>
  <c r="LC196" i="4" s="1"/>
  <c r="LC183" i="4"/>
  <c r="KU180" i="4"/>
  <c r="KU196" i="4" s="1"/>
  <c r="KU183" i="4"/>
  <c r="KM180" i="4"/>
  <c r="KM196" i="4" s="1"/>
  <c r="KM183" i="4"/>
  <c r="KE180" i="4"/>
  <c r="KE196" i="4" s="1"/>
  <c r="KE183" i="4"/>
  <c r="JW180" i="4"/>
  <c r="JW196" i="4" s="1"/>
  <c r="JW183" i="4"/>
  <c r="JO180" i="4"/>
  <c r="JO196" i="4" s="1"/>
  <c r="JO183" i="4"/>
  <c r="JG180" i="4"/>
  <c r="JG196" i="4" s="1"/>
  <c r="JG183" i="4"/>
  <c r="IY180" i="4"/>
  <c r="IY196" i="4" s="1"/>
  <c r="IY183" i="4"/>
  <c r="IQ180" i="4"/>
  <c r="IQ196" i="4" s="1"/>
  <c r="IQ183" i="4"/>
  <c r="II180" i="4"/>
  <c r="II196" i="4" s="1"/>
  <c r="II183" i="4"/>
  <c r="IA180" i="4"/>
  <c r="IA196" i="4" s="1"/>
  <c r="IA183" i="4"/>
  <c r="HS180" i="4"/>
  <c r="HS196" i="4" s="1"/>
  <c r="HS183" i="4"/>
  <c r="HK180" i="4"/>
  <c r="HK196" i="4" s="1"/>
  <c r="HK183" i="4"/>
  <c r="HC180" i="4"/>
  <c r="HC196" i="4" s="1"/>
  <c r="HC183" i="4"/>
  <c r="GU180" i="4"/>
  <c r="GU196" i="4" s="1"/>
  <c r="GU183" i="4"/>
  <c r="GM180" i="4"/>
  <c r="GM196" i="4" s="1"/>
  <c r="GM183" i="4"/>
  <c r="GE180" i="4"/>
  <c r="GE196" i="4" s="1"/>
  <c r="GE183" i="4"/>
  <c r="FW180" i="4"/>
  <c r="FW196" i="4" s="1"/>
  <c r="FW183" i="4"/>
  <c r="FO180" i="4"/>
  <c r="FO196" i="4" s="1"/>
  <c r="FO183" i="4"/>
  <c r="FG180" i="4"/>
  <c r="FG196" i="4" s="1"/>
  <c r="FG183" i="4"/>
  <c r="EY180" i="4"/>
  <c r="EY196" i="4" s="1"/>
  <c r="EY183" i="4"/>
  <c r="EQ180" i="4"/>
  <c r="EQ196" i="4" s="1"/>
  <c r="EQ183" i="4"/>
  <c r="EI180" i="4"/>
  <c r="EI196" i="4" s="1"/>
  <c r="EI183" i="4"/>
  <c r="EA180" i="4"/>
  <c r="EA196" i="4" s="1"/>
  <c r="EA183" i="4"/>
  <c r="DS180" i="4"/>
  <c r="DS196" i="4" s="1"/>
  <c r="DK180" i="4"/>
  <c r="DK196" i="4" s="1"/>
  <c r="DK183" i="4"/>
  <c r="DC180" i="4"/>
  <c r="DC196" i="4" s="1"/>
  <c r="DC183" i="4"/>
  <c r="CU180" i="4"/>
  <c r="CU196" i="4" s="1"/>
  <c r="CU183" i="4"/>
  <c r="CM180" i="4"/>
  <c r="CM196" i="4" s="1"/>
  <c r="CM183" i="4"/>
  <c r="CE180" i="4"/>
  <c r="CE196" i="4" s="1"/>
  <c r="CE183" i="4"/>
  <c r="BW180" i="4"/>
  <c r="BW196" i="4" s="1"/>
  <c r="BW183" i="4"/>
  <c r="BO180" i="4"/>
  <c r="BO196" i="4" s="1"/>
  <c r="BO183" i="4"/>
  <c r="BG180" i="4"/>
  <c r="BG196" i="4" s="1"/>
  <c r="BG183" i="4"/>
  <c r="AY180" i="4"/>
  <c r="AY196" i="4" s="1"/>
  <c r="AY183" i="4"/>
  <c r="AQ180" i="4"/>
  <c r="AQ196" i="4" s="1"/>
  <c r="AQ183" i="4"/>
  <c r="AI180" i="4"/>
  <c r="AI196" i="4" s="1"/>
  <c r="AI183" i="4"/>
  <c r="AA180" i="4"/>
  <c r="AA196" i="4" s="1"/>
  <c r="AA183" i="4"/>
  <c r="S180" i="4"/>
  <c r="S196" i="4" s="1"/>
  <c r="S183" i="4"/>
  <c r="K180" i="4"/>
  <c r="K196" i="4" s="1"/>
  <c r="K183" i="4"/>
  <c r="ABK180" i="4"/>
  <c r="ABK196" i="4" s="1"/>
  <c r="AOX180" i="4"/>
  <c r="AOX196" i="4" s="1"/>
  <c r="AOX183" i="4"/>
  <c r="AOP180" i="4"/>
  <c r="AOP196" i="4" s="1"/>
  <c r="AOP183" i="4"/>
  <c r="AOH180" i="4"/>
  <c r="AOH196" i="4" s="1"/>
  <c r="AOH183" i="4"/>
  <c r="ANZ180" i="4"/>
  <c r="ANZ196" i="4" s="1"/>
  <c r="ANZ183" i="4"/>
  <c r="ANR180" i="4"/>
  <c r="ANR196" i="4" s="1"/>
  <c r="ANR183" i="4"/>
  <c r="ANJ180" i="4"/>
  <c r="ANJ196" i="4" s="1"/>
  <c r="ANJ183" i="4"/>
  <c r="ANB180" i="4"/>
  <c r="ANB196" i="4" s="1"/>
  <c r="ANB183" i="4"/>
  <c r="AMT180" i="4"/>
  <c r="AMT196" i="4" s="1"/>
  <c r="AMT183" i="4"/>
  <c r="AML180" i="4"/>
  <c r="AML196" i="4" s="1"/>
  <c r="AML183" i="4"/>
  <c r="AMD180" i="4"/>
  <c r="AMD196" i="4" s="1"/>
  <c r="AMD183" i="4"/>
  <c r="ALV180" i="4"/>
  <c r="ALV196" i="4" s="1"/>
  <c r="ALV183" i="4"/>
  <c r="ALN180" i="4"/>
  <c r="ALN196" i="4" s="1"/>
  <c r="ALN183" i="4"/>
  <c r="ALF180" i="4"/>
  <c r="ALF196" i="4" s="1"/>
  <c r="ALF183" i="4"/>
  <c r="AKX180" i="4"/>
  <c r="AKX196" i="4" s="1"/>
  <c r="AKX183" i="4"/>
  <c r="AKP180" i="4"/>
  <c r="AKP196" i="4" s="1"/>
  <c r="AKP183" i="4"/>
  <c r="AKH180" i="4"/>
  <c r="AKH196" i="4" s="1"/>
  <c r="AKH183" i="4"/>
  <c r="AJZ180" i="4"/>
  <c r="AJZ196" i="4" s="1"/>
  <c r="AJZ183" i="4"/>
  <c r="AJR180" i="4"/>
  <c r="AJR196" i="4" s="1"/>
  <c r="AJR183" i="4"/>
  <c r="AJJ180" i="4"/>
  <c r="AJJ196" i="4" s="1"/>
  <c r="AJJ183" i="4"/>
  <c r="AJB180" i="4"/>
  <c r="AJB196" i="4" s="1"/>
  <c r="AJB183" i="4"/>
  <c r="AIT180" i="4"/>
  <c r="AIT196" i="4" s="1"/>
  <c r="AIT183" i="4"/>
  <c r="AIL180" i="4"/>
  <c r="AIL196" i="4" s="1"/>
  <c r="AIL183" i="4"/>
  <c r="AID180" i="4"/>
  <c r="AID196" i="4" s="1"/>
  <c r="AID183" i="4"/>
  <c r="AHV180" i="4"/>
  <c r="AHV196" i="4" s="1"/>
  <c r="AHV183" i="4"/>
  <c r="AHN180" i="4"/>
  <c r="AHN196" i="4" s="1"/>
  <c r="AHN183" i="4"/>
  <c r="AHF180" i="4"/>
  <c r="AHF196" i="4" s="1"/>
  <c r="AHF183" i="4"/>
  <c r="AGX180" i="4"/>
  <c r="AGX196" i="4" s="1"/>
  <c r="AGX183" i="4"/>
  <c r="AGP180" i="4"/>
  <c r="AGP196" i="4" s="1"/>
  <c r="AGP183" i="4"/>
  <c r="AGH180" i="4"/>
  <c r="AGH196" i="4" s="1"/>
  <c r="AGH183" i="4"/>
  <c r="AFZ180" i="4"/>
  <c r="AFZ196" i="4" s="1"/>
  <c r="AFZ183" i="4"/>
  <c r="AFR180" i="4"/>
  <c r="AFR196" i="4" s="1"/>
  <c r="AFR183" i="4"/>
  <c r="AFJ180" i="4"/>
  <c r="AFJ196" i="4" s="1"/>
  <c r="AFJ183" i="4"/>
  <c r="AFB180" i="4"/>
  <c r="AFB196" i="4" s="1"/>
  <c r="AFB183" i="4"/>
  <c r="AET180" i="4"/>
  <c r="AET196" i="4" s="1"/>
  <c r="AET183" i="4"/>
  <c r="AEL180" i="4"/>
  <c r="AEL196" i="4" s="1"/>
  <c r="AEL183" i="4"/>
  <c r="AED180" i="4"/>
  <c r="AED196" i="4" s="1"/>
  <c r="AED183" i="4"/>
  <c r="ADV180" i="4"/>
  <c r="ADV196" i="4" s="1"/>
  <c r="ADV183" i="4"/>
  <c r="ADN180" i="4"/>
  <c r="ADN196" i="4" s="1"/>
  <c r="ADN183" i="4"/>
  <c r="ADF180" i="4"/>
  <c r="ADF196" i="4" s="1"/>
  <c r="ADF183" i="4"/>
  <c r="ACX180" i="4"/>
  <c r="ACX196" i="4" s="1"/>
  <c r="ACX183" i="4"/>
  <c r="ACP180" i="4"/>
  <c r="ACP196" i="4" s="1"/>
  <c r="ACP183" i="4"/>
  <c r="ACH180" i="4"/>
  <c r="ACH196" i="4" s="1"/>
  <c r="ACH183" i="4"/>
  <c r="ABZ180" i="4"/>
  <c r="ABZ196" i="4" s="1"/>
  <c r="ABZ183" i="4"/>
  <c r="ABR180" i="4"/>
  <c r="ABR196" i="4" s="1"/>
  <c r="ABR183" i="4"/>
  <c r="ABJ180" i="4"/>
  <c r="ABJ196" i="4" s="1"/>
  <c r="ABJ183" i="4"/>
  <c r="ABB180" i="4"/>
  <c r="ABB196" i="4" s="1"/>
  <c r="ABB183" i="4"/>
  <c r="AAT180" i="4"/>
  <c r="AAT196" i="4" s="1"/>
  <c r="AAT183" i="4"/>
  <c r="AAL180" i="4"/>
  <c r="AAL196" i="4" s="1"/>
  <c r="AAL183" i="4"/>
  <c r="AAD180" i="4"/>
  <c r="AAD196" i="4" s="1"/>
  <c r="AAD183" i="4"/>
  <c r="ZV180" i="4"/>
  <c r="ZV196" i="4" s="1"/>
  <c r="ZV183" i="4"/>
  <c r="ZN180" i="4"/>
  <c r="ZN196" i="4" s="1"/>
  <c r="ZN183" i="4"/>
  <c r="ZF180" i="4"/>
  <c r="ZF196" i="4" s="1"/>
  <c r="ZF183" i="4"/>
  <c r="YX180" i="4"/>
  <c r="YX196" i="4" s="1"/>
  <c r="YX183" i="4"/>
  <c r="YP180" i="4"/>
  <c r="YP196" i="4" s="1"/>
  <c r="YP183" i="4"/>
  <c r="YH180" i="4"/>
  <c r="YH196" i="4" s="1"/>
  <c r="YH183" i="4"/>
  <c r="XZ180" i="4"/>
  <c r="XZ196" i="4" s="1"/>
  <c r="XZ183" i="4"/>
  <c r="XR180" i="4"/>
  <c r="XR196" i="4" s="1"/>
  <c r="XR183" i="4"/>
  <c r="XJ180" i="4"/>
  <c r="XJ196" i="4" s="1"/>
  <c r="XJ183" i="4"/>
  <c r="XB180" i="4"/>
  <c r="XB196" i="4" s="1"/>
  <c r="XB183" i="4"/>
  <c r="WT180" i="4"/>
  <c r="WT196" i="4" s="1"/>
  <c r="WT183" i="4"/>
  <c r="WL180" i="4"/>
  <c r="WL196" i="4" s="1"/>
  <c r="WL183" i="4"/>
  <c r="WD180" i="4"/>
  <c r="WD196" i="4" s="1"/>
  <c r="WD183" i="4"/>
  <c r="VV180" i="4"/>
  <c r="VV196" i="4" s="1"/>
  <c r="VV183" i="4"/>
  <c r="VN180" i="4"/>
  <c r="VN196" i="4" s="1"/>
  <c r="VN183" i="4"/>
  <c r="VF180" i="4"/>
  <c r="VF196" i="4" s="1"/>
  <c r="VF183" i="4"/>
  <c r="UX180" i="4"/>
  <c r="UX196" i="4" s="1"/>
  <c r="UX183" i="4"/>
  <c r="UP180" i="4"/>
  <c r="UP196" i="4" s="1"/>
  <c r="UP183" i="4"/>
  <c r="UH180" i="4"/>
  <c r="UH196" i="4" s="1"/>
  <c r="UH183" i="4"/>
  <c r="TZ180" i="4"/>
  <c r="TZ196" i="4" s="1"/>
  <c r="TZ183" i="4"/>
  <c r="TR180" i="4"/>
  <c r="TR196" i="4" s="1"/>
  <c r="TR183" i="4"/>
  <c r="TJ180" i="4"/>
  <c r="TJ196" i="4" s="1"/>
  <c r="TJ183" i="4"/>
  <c r="TB180" i="4"/>
  <c r="TB196" i="4" s="1"/>
  <c r="TB183" i="4"/>
  <c r="ST180" i="4"/>
  <c r="ST196" i="4" s="1"/>
  <c r="ST183" i="4"/>
  <c r="SL180" i="4"/>
  <c r="SL196" i="4" s="1"/>
  <c r="SL183" i="4"/>
  <c r="SD180" i="4"/>
  <c r="SD196" i="4" s="1"/>
  <c r="SD183" i="4"/>
  <c r="RV180" i="4"/>
  <c r="RV196" i="4" s="1"/>
  <c r="RV183" i="4"/>
  <c r="RN180" i="4"/>
  <c r="RN196" i="4" s="1"/>
  <c r="RN183" i="4"/>
  <c r="RF180" i="4"/>
  <c r="RF196" i="4" s="1"/>
  <c r="RF183" i="4"/>
  <c r="QX180" i="4"/>
  <c r="QX196" i="4" s="1"/>
  <c r="QX183" i="4"/>
  <c r="QP180" i="4"/>
  <c r="QP196" i="4" s="1"/>
  <c r="QP183" i="4"/>
  <c r="QH180" i="4"/>
  <c r="QH196" i="4" s="1"/>
  <c r="QH183" i="4"/>
  <c r="PZ180" i="4"/>
  <c r="PZ196" i="4" s="1"/>
  <c r="PZ183" i="4"/>
  <c r="PR180" i="4"/>
  <c r="PR196" i="4" s="1"/>
  <c r="PR183" i="4"/>
  <c r="PJ180" i="4"/>
  <c r="PJ196" i="4" s="1"/>
  <c r="PJ183" i="4"/>
  <c r="PB180" i="4"/>
  <c r="PB196" i="4" s="1"/>
  <c r="PB183" i="4"/>
  <c r="OT180" i="4"/>
  <c r="OT196" i="4" s="1"/>
  <c r="OT183" i="4"/>
  <c r="OL180" i="4"/>
  <c r="OL196" i="4" s="1"/>
  <c r="OL183" i="4"/>
  <c r="OD180" i="4"/>
  <c r="OD196" i="4" s="1"/>
  <c r="OD183" i="4"/>
  <c r="NV180" i="4"/>
  <c r="NV196" i="4" s="1"/>
  <c r="NV183" i="4"/>
  <c r="NN180" i="4"/>
  <c r="NN196" i="4" s="1"/>
  <c r="NN183" i="4"/>
  <c r="NF180" i="4"/>
  <c r="NF196" i="4" s="1"/>
  <c r="NF183" i="4"/>
  <c r="MX180" i="4"/>
  <c r="MX196" i="4" s="1"/>
  <c r="MX183" i="4"/>
  <c r="MP180" i="4"/>
  <c r="MP196" i="4" s="1"/>
  <c r="MP183" i="4"/>
  <c r="MH180" i="4"/>
  <c r="MH196" i="4" s="1"/>
  <c r="MH183" i="4"/>
  <c r="LZ180" i="4"/>
  <c r="LZ196" i="4" s="1"/>
  <c r="LZ183" i="4"/>
  <c r="LR180" i="4"/>
  <c r="LR196" i="4" s="1"/>
  <c r="LR183" i="4"/>
  <c r="LJ180" i="4"/>
  <c r="LJ196" i="4" s="1"/>
  <c r="LJ183" i="4"/>
  <c r="LB180" i="4"/>
  <c r="LB196" i="4" s="1"/>
  <c r="LB183" i="4"/>
  <c r="KT180" i="4"/>
  <c r="KT196" i="4" s="1"/>
  <c r="KT183" i="4"/>
  <c r="KL180" i="4"/>
  <c r="KL196" i="4" s="1"/>
  <c r="KL183" i="4"/>
  <c r="KD180" i="4"/>
  <c r="KD196" i="4" s="1"/>
  <c r="KD183" i="4"/>
  <c r="JV180" i="4"/>
  <c r="JV196" i="4" s="1"/>
  <c r="JV183" i="4"/>
  <c r="JN180" i="4"/>
  <c r="JN196" i="4" s="1"/>
  <c r="JN183" i="4"/>
  <c r="JF180" i="4"/>
  <c r="JF196" i="4" s="1"/>
  <c r="JF183" i="4"/>
  <c r="IX180" i="4"/>
  <c r="IX196" i="4" s="1"/>
  <c r="IX183" i="4"/>
  <c r="IP180" i="4"/>
  <c r="IP196" i="4" s="1"/>
  <c r="IP183" i="4"/>
  <c r="IH180" i="4"/>
  <c r="IH196" i="4" s="1"/>
  <c r="IH183" i="4"/>
  <c r="HZ180" i="4"/>
  <c r="HZ196" i="4" s="1"/>
  <c r="HZ183" i="4"/>
  <c r="HR180" i="4"/>
  <c r="HR196" i="4" s="1"/>
  <c r="HR183" i="4"/>
  <c r="HJ180" i="4"/>
  <c r="HJ196" i="4" s="1"/>
  <c r="HJ183" i="4"/>
  <c r="HB180" i="4"/>
  <c r="HB196" i="4" s="1"/>
  <c r="HB183" i="4"/>
  <c r="GT180" i="4"/>
  <c r="GT196" i="4" s="1"/>
  <c r="GT183" i="4"/>
  <c r="GL180" i="4"/>
  <c r="GL196" i="4" s="1"/>
  <c r="GL183" i="4"/>
  <c r="GD180" i="4"/>
  <c r="GD196" i="4" s="1"/>
  <c r="GD183" i="4"/>
  <c r="FV180" i="4"/>
  <c r="FV196" i="4" s="1"/>
  <c r="FV183" i="4"/>
  <c r="FN180" i="4"/>
  <c r="FN196" i="4" s="1"/>
  <c r="FN183" i="4"/>
  <c r="FF180" i="4"/>
  <c r="FF196" i="4" s="1"/>
  <c r="FF183" i="4"/>
  <c r="EX180" i="4"/>
  <c r="EX196" i="4" s="1"/>
  <c r="EX183" i="4"/>
  <c r="EP180" i="4"/>
  <c r="EP196" i="4" s="1"/>
  <c r="EP183" i="4"/>
  <c r="EH180" i="4"/>
  <c r="EH196" i="4" s="1"/>
  <c r="EH183" i="4"/>
  <c r="DZ180" i="4"/>
  <c r="DZ196" i="4" s="1"/>
  <c r="DZ183" i="4"/>
  <c r="DR180" i="4"/>
  <c r="DR196" i="4" s="1"/>
  <c r="DR183" i="4"/>
  <c r="DJ180" i="4"/>
  <c r="DJ196" i="4" s="1"/>
  <c r="DJ183" i="4"/>
  <c r="DB180" i="4"/>
  <c r="DB196" i="4" s="1"/>
  <c r="DB183" i="4"/>
  <c r="CT180" i="4"/>
  <c r="CT196" i="4" s="1"/>
  <c r="CT183" i="4"/>
  <c r="CL180" i="4"/>
  <c r="CL196" i="4" s="1"/>
  <c r="CL183" i="4"/>
  <c r="CD180" i="4"/>
  <c r="CD196" i="4" s="1"/>
  <c r="CD183" i="4"/>
  <c r="BV180" i="4"/>
  <c r="BV196" i="4" s="1"/>
  <c r="BV183" i="4"/>
  <c r="BN180" i="4"/>
  <c r="BN196" i="4" s="1"/>
  <c r="BN183" i="4"/>
  <c r="BF180" i="4"/>
  <c r="BF196" i="4" s="1"/>
  <c r="BF183" i="4"/>
  <c r="AP180" i="4"/>
  <c r="AP196" i="4" s="1"/>
  <c r="AP183" i="4"/>
  <c r="AH180" i="4"/>
  <c r="AH196" i="4" s="1"/>
  <c r="AH183" i="4"/>
  <c r="Z180" i="4"/>
  <c r="Z196" i="4" s="1"/>
  <c r="Z183" i="4"/>
  <c r="R180" i="4"/>
  <c r="R196" i="4" s="1"/>
  <c r="R183" i="4"/>
  <c r="J180" i="4"/>
  <c r="J196" i="4" s="1"/>
  <c r="J183" i="4"/>
  <c r="ABC180" i="4"/>
  <c r="ABC196" i="4" s="1"/>
  <c r="AOW180" i="4"/>
  <c r="AOW196" i="4" s="1"/>
  <c r="AOW183" i="4"/>
  <c r="AOO180" i="4"/>
  <c r="AOO196" i="4" s="1"/>
  <c r="AOO183" i="4"/>
  <c r="AOG180" i="4"/>
  <c r="AOG196" i="4" s="1"/>
  <c r="AOG183" i="4"/>
  <c r="ANY180" i="4"/>
  <c r="ANY196" i="4" s="1"/>
  <c r="ANY183" i="4"/>
  <c r="ANQ180" i="4"/>
  <c r="ANQ196" i="4" s="1"/>
  <c r="ANQ183" i="4"/>
  <c r="ANI180" i="4"/>
  <c r="ANI196" i="4" s="1"/>
  <c r="ANI183" i="4"/>
  <c r="ANA180" i="4"/>
  <c r="ANA196" i="4" s="1"/>
  <c r="ANA183" i="4"/>
  <c r="AMS180" i="4"/>
  <c r="AMS196" i="4" s="1"/>
  <c r="AMS183" i="4"/>
  <c r="AMK180" i="4"/>
  <c r="AMK196" i="4" s="1"/>
  <c r="AMK183" i="4"/>
  <c r="AMC180" i="4"/>
  <c r="AMC196" i="4" s="1"/>
  <c r="AMC183" i="4"/>
  <c r="ALU180" i="4"/>
  <c r="ALU196" i="4" s="1"/>
  <c r="ALU183" i="4"/>
  <c r="ALM180" i="4"/>
  <c r="ALM196" i="4" s="1"/>
  <c r="ALM183" i="4"/>
  <c r="ALE180" i="4"/>
  <c r="ALE196" i="4" s="1"/>
  <c r="ALE183" i="4"/>
  <c r="AKW180" i="4"/>
  <c r="AKW196" i="4" s="1"/>
  <c r="AKW183" i="4"/>
  <c r="AKO180" i="4"/>
  <c r="AKO196" i="4" s="1"/>
  <c r="AKO183" i="4"/>
  <c r="AKG180" i="4"/>
  <c r="AKG196" i="4" s="1"/>
  <c r="AKG183" i="4"/>
  <c r="AJY180" i="4"/>
  <c r="AJY196" i="4" s="1"/>
  <c r="AJY183" i="4"/>
  <c r="AJQ180" i="4"/>
  <c r="AJQ196" i="4" s="1"/>
  <c r="AJQ183" i="4"/>
  <c r="AJI180" i="4"/>
  <c r="AJI196" i="4" s="1"/>
  <c r="AJI183" i="4"/>
  <c r="AJA180" i="4"/>
  <c r="AJA196" i="4" s="1"/>
  <c r="AJA183" i="4"/>
  <c r="AIS180" i="4"/>
  <c r="AIS196" i="4" s="1"/>
  <c r="AIS183" i="4"/>
  <c r="AIK180" i="4"/>
  <c r="AIK196" i="4" s="1"/>
  <c r="AIK183" i="4"/>
  <c r="AIC180" i="4"/>
  <c r="AIC196" i="4" s="1"/>
  <c r="AIC183" i="4"/>
  <c r="AHU180" i="4"/>
  <c r="AHU196" i="4" s="1"/>
  <c r="AHU183" i="4"/>
  <c r="AHM180" i="4"/>
  <c r="AHM196" i="4" s="1"/>
  <c r="AHM183" i="4"/>
  <c r="AHE180" i="4"/>
  <c r="AHE196" i="4" s="1"/>
  <c r="AHE183" i="4"/>
  <c r="AGW180" i="4"/>
  <c r="AGW196" i="4" s="1"/>
  <c r="AGW183" i="4"/>
  <c r="AGO180" i="4"/>
  <c r="AGO196" i="4" s="1"/>
  <c r="AGO183" i="4"/>
  <c r="AGG180" i="4"/>
  <c r="AGG196" i="4" s="1"/>
  <c r="AGG183" i="4"/>
  <c r="AFY180" i="4"/>
  <c r="AFY196" i="4" s="1"/>
  <c r="AFY183" i="4"/>
  <c r="AFQ180" i="4"/>
  <c r="AFQ196" i="4" s="1"/>
  <c r="AFQ183" i="4"/>
  <c r="AFI180" i="4"/>
  <c r="AFI196" i="4" s="1"/>
  <c r="AFI183" i="4"/>
  <c r="AFA180" i="4"/>
  <c r="AFA196" i="4" s="1"/>
  <c r="AFA183" i="4"/>
  <c r="AES180" i="4"/>
  <c r="AES196" i="4" s="1"/>
  <c r="AES183" i="4"/>
  <c r="AEK180" i="4"/>
  <c r="AEK196" i="4" s="1"/>
  <c r="AEK183" i="4"/>
  <c r="AEC180" i="4"/>
  <c r="AEC196" i="4" s="1"/>
  <c r="AEC183" i="4"/>
  <c r="ADU180" i="4"/>
  <c r="ADU196" i="4" s="1"/>
  <c r="ADU183" i="4"/>
  <c r="ADM180" i="4"/>
  <c r="ADM196" i="4" s="1"/>
  <c r="ADM183" i="4"/>
  <c r="ADE180" i="4"/>
  <c r="ADE196" i="4" s="1"/>
  <c r="ADE183" i="4"/>
  <c r="ACW180" i="4"/>
  <c r="ACW196" i="4" s="1"/>
  <c r="ACW183" i="4"/>
  <c r="ACO180" i="4"/>
  <c r="ACO196" i="4" s="1"/>
  <c r="ACO183" i="4"/>
  <c r="ACG180" i="4"/>
  <c r="ACG196" i="4" s="1"/>
  <c r="ACG183" i="4"/>
  <c r="ABY180" i="4"/>
  <c r="ABY196" i="4" s="1"/>
  <c r="ABY183" i="4"/>
  <c r="ABQ180" i="4"/>
  <c r="ABQ196" i="4" s="1"/>
  <c r="ABQ183" i="4"/>
  <c r="ABI180" i="4"/>
  <c r="ABI196" i="4" s="1"/>
  <c r="ABI183" i="4"/>
  <c r="ABA180" i="4"/>
  <c r="ABA196" i="4" s="1"/>
  <c r="ABA183" i="4"/>
  <c r="AAS180" i="4"/>
  <c r="AAS196" i="4" s="1"/>
  <c r="AAS183" i="4"/>
  <c r="AAK180" i="4"/>
  <c r="AAK196" i="4" s="1"/>
  <c r="AAK183" i="4"/>
  <c r="AAC180" i="4"/>
  <c r="AAC196" i="4" s="1"/>
  <c r="AAC183" i="4"/>
  <c r="ZU180" i="4"/>
  <c r="ZU196" i="4" s="1"/>
  <c r="ZU183" i="4"/>
  <c r="ZM180" i="4"/>
  <c r="ZM196" i="4" s="1"/>
  <c r="ZM183" i="4"/>
  <c r="ZE180" i="4"/>
  <c r="ZE196" i="4" s="1"/>
  <c r="ZE183" i="4"/>
  <c r="YW180" i="4"/>
  <c r="YW196" i="4" s="1"/>
  <c r="YW183" i="4"/>
  <c r="YO180" i="4"/>
  <c r="YO196" i="4" s="1"/>
  <c r="YO183" i="4"/>
  <c r="YG183" i="4"/>
  <c r="XY180" i="4"/>
  <c r="XY196" i="4" s="1"/>
  <c r="XY183" i="4"/>
  <c r="XQ180" i="4"/>
  <c r="XQ196" i="4" s="1"/>
  <c r="XQ183" i="4"/>
  <c r="XI180" i="4"/>
  <c r="XI196" i="4" s="1"/>
  <c r="XI183" i="4"/>
  <c r="XA180" i="4"/>
  <c r="XA196" i="4" s="1"/>
  <c r="XA183" i="4"/>
  <c r="WS180" i="4"/>
  <c r="WS196" i="4" s="1"/>
  <c r="WS183" i="4"/>
  <c r="WK180" i="4"/>
  <c r="WK196" i="4" s="1"/>
  <c r="WK183" i="4"/>
  <c r="WC180" i="4"/>
  <c r="WC196" i="4" s="1"/>
  <c r="WC183" i="4"/>
  <c r="VU180" i="4"/>
  <c r="VU196" i="4" s="1"/>
  <c r="VU183" i="4"/>
  <c r="VM180" i="4"/>
  <c r="VM196" i="4" s="1"/>
  <c r="VM183" i="4"/>
  <c r="VE180" i="4"/>
  <c r="VE196" i="4" s="1"/>
  <c r="VE183" i="4"/>
  <c r="UW183" i="4"/>
  <c r="UO180" i="4"/>
  <c r="UO196" i="4" s="1"/>
  <c r="UO183" i="4"/>
  <c r="UG180" i="4"/>
  <c r="UG196" i="4" s="1"/>
  <c r="UG183" i="4"/>
  <c r="TY180" i="4"/>
  <c r="TY196" i="4" s="1"/>
  <c r="TY183" i="4"/>
  <c r="TQ180" i="4"/>
  <c r="TQ196" i="4" s="1"/>
  <c r="TQ183" i="4"/>
  <c r="TI180" i="4"/>
  <c r="TI196" i="4" s="1"/>
  <c r="TI183" i="4"/>
  <c r="TA180" i="4"/>
  <c r="TA196" i="4" s="1"/>
  <c r="TA183" i="4"/>
  <c r="SS180" i="4"/>
  <c r="SS196" i="4" s="1"/>
  <c r="SS183" i="4"/>
  <c r="SK180" i="4"/>
  <c r="SK196" i="4" s="1"/>
  <c r="SK183" i="4"/>
  <c r="SC183" i="4"/>
  <c r="RU180" i="4"/>
  <c r="RU196" i="4" s="1"/>
  <c r="RU183" i="4"/>
  <c r="RM180" i="4"/>
  <c r="RM196" i="4" s="1"/>
  <c r="RM183" i="4"/>
  <c r="RE183" i="4"/>
  <c r="QW180" i="4"/>
  <c r="QW196" i="4" s="1"/>
  <c r="QW183" i="4"/>
  <c r="QO180" i="4"/>
  <c r="QO196" i="4" s="1"/>
  <c r="QO183" i="4"/>
  <c r="QG180" i="4"/>
  <c r="QG196" i="4" s="1"/>
  <c r="QG183" i="4"/>
  <c r="PY180" i="4"/>
  <c r="PY196" i="4" s="1"/>
  <c r="PY183" i="4"/>
  <c r="PQ180" i="4"/>
  <c r="PQ196" i="4" s="1"/>
  <c r="PQ183" i="4"/>
  <c r="PI180" i="4"/>
  <c r="PI196" i="4" s="1"/>
  <c r="PI183" i="4"/>
  <c r="PA180" i="4"/>
  <c r="PA196" i="4" s="1"/>
  <c r="PA183" i="4"/>
  <c r="OS180" i="4"/>
  <c r="OS196" i="4" s="1"/>
  <c r="OS183" i="4"/>
  <c r="OK183" i="4"/>
  <c r="OC180" i="4"/>
  <c r="OC196" i="4" s="1"/>
  <c r="OC183" i="4"/>
  <c r="NU180" i="4"/>
  <c r="NU196" i="4" s="1"/>
  <c r="NU183" i="4"/>
  <c r="NM180" i="4"/>
  <c r="NM196" i="4" s="1"/>
  <c r="NM183" i="4"/>
  <c r="NE180" i="4"/>
  <c r="NE196" i="4" s="1"/>
  <c r="NE183" i="4"/>
  <c r="MW180" i="4"/>
  <c r="MW196" i="4" s="1"/>
  <c r="MW183" i="4"/>
  <c r="MO180" i="4"/>
  <c r="MO196" i="4" s="1"/>
  <c r="MO183" i="4"/>
  <c r="MG180" i="4"/>
  <c r="MG196" i="4" s="1"/>
  <c r="MG183" i="4"/>
  <c r="LY180" i="4"/>
  <c r="LY196" i="4" s="1"/>
  <c r="LY183" i="4"/>
  <c r="LQ180" i="4"/>
  <c r="LQ196" i="4" s="1"/>
  <c r="LQ183" i="4"/>
  <c r="LI180" i="4"/>
  <c r="LI196" i="4" s="1"/>
  <c r="LI183" i="4"/>
  <c r="LA183" i="4"/>
  <c r="KS180" i="4"/>
  <c r="KS196" i="4" s="1"/>
  <c r="KS183" i="4"/>
  <c r="KK180" i="4"/>
  <c r="KK196" i="4" s="1"/>
  <c r="KK183" i="4"/>
  <c r="KC180" i="4"/>
  <c r="KC196" i="4" s="1"/>
  <c r="KC183" i="4"/>
  <c r="JU180" i="4"/>
  <c r="JU196" i="4" s="1"/>
  <c r="JU183" i="4"/>
  <c r="JM180" i="4"/>
  <c r="JM196" i="4" s="1"/>
  <c r="JM183" i="4"/>
  <c r="JE180" i="4"/>
  <c r="JE196" i="4" s="1"/>
  <c r="JE183" i="4"/>
  <c r="IW180" i="4"/>
  <c r="IW196" i="4" s="1"/>
  <c r="IW183" i="4"/>
  <c r="IO180" i="4"/>
  <c r="IO196" i="4" s="1"/>
  <c r="IO183" i="4"/>
  <c r="IG183" i="4"/>
  <c r="HY180" i="4"/>
  <c r="HY196" i="4" s="1"/>
  <c r="HY183" i="4"/>
  <c r="HQ180" i="4"/>
  <c r="HQ196" i="4" s="1"/>
  <c r="HQ183" i="4"/>
  <c r="HI183" i="4"/>
  <c r="HA180" i="4"/>
  <c r="HA196" i="4" s="1"/>
  <c r="HA183" i="4"/>
  <c r="GS180" i="4"/>
  <c r="GS196" i="4" s="1"/>
  <c r="GS183" i="4"/>
  <c r="GK180" i="4"/>
  <c r="GK196" i="4" s="1"/>
  <c r="GK183" i="4"/>
  <c r="GC180" i="4"/>
  <c r="GC196" i="4" s="1"/>
  <c r="GC183" i="4"/>
  <c r="FU180" i="4"/>
  <c r="FU196" i="4" s="1"/>
  <c r="FU183" i="4"/>
  <c r="FM180" i="4"/>
  <c r="FM196" i="4" s="1"/>
  <c r="FM183" i="4"/>
  <c r="FE180" i="4"/>
  <c r="FE196" i="4" s="1"/>
  <c r="FE183" i="4"/>
  <c r="EW180" i="4"/>
  <c r="EW196" i="4" s="1"/>
  <c r="EW183" i="4"/>
  <c r="EO183" i="4"/>
  <c r="EG180" i="4"/>
  <c r="EG196" i="4" s="1"/>
  <c r="EG183" i="4"/>
  <c r="DY180" i="4"/>
  <c r="DY196" i="4" s="1"/>
  <c r="DY183" i="4"/>
  <c r="DQ180" i="4"/>
  <c r="DQ196" i="4" s="1"/>
  <c r="DQ183" i="4"/>
  <c r="DI180" i="4"/>
  <c r="DI196" i="4" s="1"/>
  <c r="DI183" i="4"/>
  <c r="DA180" i="4"/>
  <c r="DA196" i="4" s="1"/>
  <c r="DA183" i="4"/>
  <c r="CS180" i="4"/>
  <c r="CS196" i="4" s="1"/>
  <c r="CS183" i="4"/>
  <c r="CK180" i="4"/>
  <c r="CK196" i="4" s="1"/>
  <c r="CK183" i="4"/>
  <c r="CC180" i="4"/>
  <c r="CC196" i="4" s="1"/>
  <c r="CC183" i="4"/>
  <c r="BU180" i="4"/>
  <c r="BU196" i="4" s="1"/>
  <c r="BU183" i="4"/>
  <c r="BM180" i="4"/>
  <c r="BM196" i="4" s="1"/>
  <c r="BM183" i="4"/>
  <c r="BE183" i="4"/>
  <c r="AO180" i="4"/>
  <c r="AO196" i="4" s="1"/>
  <c r="AO183" i="4"/>
  <c r="AG180" i="4"/>
  <c r="AG196" i="4" s="1"/>
  <c r="AG183" i="4"/>
  <c r="Y180" i="4"/>
  <c r="Y196" i="4" s="1"/>
  <c r="Y183" i="4"/>
  <c r="Q180" i="4"/>
  <c r="Q196" i="4" s="1"/>
  <c r="Q183" i="4"/>
  <c r="I180" i="4"/>
  <c r="I196" i="4" s="1"/>
  <c r="I183" i="4"/>
  <c r="YG180" i="4"/>
  <c r="YG196" i="4" s="1"/>
  <c r="EO180" i="4"/>
  <c r="EO196" i="4" s="1"/>
  <c r="AOV180" i="4"/>
  <c r="AOV196" i="4" s="1"/>
  <c r="AOV183" i="4"/>
  <c r="AON180" i="4"/>
  <c r="AON196" i="4" s="1"/>
  <c r="AON183" i="4"/>
  <c r="AOF180" i="4"/>
  <c r="AOF196" i="4" s="1"/>
  <c r="AOF183" i="4"/>
  <c r="ANX180" i="4"/>
  <c r="ANX196" i="4" s="1"/>
  <c r="ANX183" i="4"/>
  <c r="ANP180" i="4"/>
  <c r="ANP196" i="4" s="1"/>
  <c r="ANP183" i="4"/>
  <c r="ANH180" i="4"/>
  <c r="ANH196" i="4" s="1"/>
  <c r="ANH183" i="4"/>
  <c r="AMZ180" i="4"/>
  <c r="AMZ196" i="4" s="1"/>
  <c r="AMZ183" i="4"/>
  <c r="AMR180" i="4"/>
  <c r="AMR196" i="4" s="1"/>
  <c r="AMR183" i="4"/>
  <c r="AMJ180" i="4"/>
  <c r="AMJ196" i="4" s="1"/>
  <c r="AMJ183" i="4"/>
  <c r="AMB180" i="4"/>
  <c r="AMB196" i="4" s="1"/>
  <c r="AMB183" i="4"/>
  <c r="ALT180" i="4"/>
  <c r="ALT196" i="4" s="1"/>
  <c r="ALT183" i="4"/>
  <c r="ALL180" i="4"/>
  <c r="ALL196" i="4" s="1"/>
  <c r="ALL183" i="4"/>
  <c r="ALD180" i="4"/>
  <c r="ALD196" i="4" s="1"/>
  <c r="ALD183" i="4"/>
  <c r="AKV180" i="4"/>
  <c r="AKV196" i="4" s="1"/>
  <c r="AKV183" i="4"/>
  <c r="AKN180" i="4"/>
  <c r="AKN196" i="4" s="1"/>
  <c r="AKN183" i="4"/>
  <c r="AKF180" i="4"/>
  <c r="AKF196" i="4" s="1"/>
  <c r="AKF183" i="4"/>
  <c r="AJX180" i="4"/>
  <c r="AJX196" i="4" s="1"/>
  <c r="AJX183" i="4"/>
  <c r="AJP180" i="4"/>
  <c r="AJP196" i="4" s="1"/>
  <c r="AJP183" i="4"/>
  <c r="AJH180" i="4"/>
  <c r="AJH196" i="4" s="1"/>
  <c r="AJH183" i="4"/>
  <c r="AIZ180" i="4"/>
  <c r="AIZ196" i="4" s="1"/>
  <c r="AIZ183" i="4"/>
  <c r="AIR180" i="4"/>
  <c r="AIR196" i="4" s="1"/>
  <c r="AIR183" i="4"/>
  <c r="AIJ180" i="4"/>
  <c r="AIJ196" i="4" s="1"/>
  <c r="AIJ183" i="4"/>
  <c r="AIB180" i="4"/>
  <c r="AIB196" i="4" s="1"/>
  <c r="AIB183" i="4"/>
  <c r="AHT180" i="4"/>
  <c r="AHT196" i="4" s="1"/>
  <c r="AHT183" i="4"/>
  <c r="AHL180" i="4"/>
  <c r="AHL196" i="4" s="1"/>
  <c r="AHL183" i="4"/>
  <c r="AHD180" i="4"/>
  <c r="AHD196" i="4" s="1"/>
  <c r="AHD183" i="4"/>
  <c r="AGV180" i="4"/>
  <c r="AGV196" i="4" s="1"/>
  <c r="AGV183" i="4"/>
  <c r="AGN180" i="4"/>
  <c r="AGN196" i="4" s="1"/>
  <c r="AGN183" i="4"/>
  <c r="AGF180" i="4"/>
  <c r="AGF196" i="4" s="1"/>
  <c r="AGF183" i="4"/>
  <c r="AFX180" i="4"/>
  <c r="AFX196" i="4" s="1"/>
  <c r="AFX183" i="4"/>
  <c r="AFP180" i="4"/>
  <c r="AFP196" i="4" s="1"/>
  <c r="AFP183" i="4"/>
  <c r="AFH180" i="4"/>
  <c r="AFH196" i="4" s="1"/>
  <c r="AFH183" i="4"/>
  <c r="AEZ180" i="4"/>
  <c r="AEZ196" i="4" s="1"/>
  <c r="AEZ183" i="4"/>
  <c r="AER180" i="4"/>
  <c r="AER196" i="4" s="1"/>
  <c r="AER183" i="4"/>
  <c r="AEJ180" i="4"/>
  <c r="AEJ196" i="4" s="1"/>
  <c r="AEJ183" i="4"/>
  <c r="AEB180" i="4"/>
  <c r="AEB196" i="4" s="1"/>
  <c r="AEB183" i="4"/>
  <c r="ADT180" i="4"/>
  <c r="ADT196" i="4" s="1"/>
  <c r="ADT183" i="4"/>
  <c r="ADL180" i="4"/>
  <c r="ADL196" i="4" s="1"/>
  <c r="ADL183" i="4"/>
  <c r="ADD180" i="4"/>
  <c r="ADD196" i="4" s="1"/>
  <c r="ADD183" i="4"/>
  <c r="ACV180" i="4"/>
  <c r="ACV196" i="4" s="1"/>
  <c r="ACV183" i="4"/>
  <c r="ACN180" i="4"/>
  <c r="ACN196" i="4" s="1"/>
  <c r="ACN183" i="4"/>
  <c r="ACF180" i="4"/>
  <c r="ACF196" i="4" s="1"/>
  <c r="ACF183" i="4"/>
  <c r="ABX180" i="4"/>
  <c r="ABX196" i="4" s="1"/>
  <c r="ABX183" i="4"/>
  <c r="ABP180" i="4"/>
  <c r="ABP196" i="4" s="1"/>
  <c r="ABP183" i="4"/>
  <c r="ABH180" i="4"/>
  <c r="ABH196" i="4" s="1"/>
  <c r="ABH183" i="4"/>
  <c r="AAZ180" i="4"/>
  <c r="AAZ196" i="4" s="1"/>
  <c r="AAZ183" i="4"/>
  <c r="AAR180" i="4"/>
  <c r="AAR196" i="4" s="1"/>
  <c r="AAR183" i="4"/>
  <c r="AAJ180" i="4"/>
  <c r="AAJ196" i="4" s="1"/>
  <c r="AAJ183" i="4"/>
  <c r="AAB180" i="4"/>
  <c r="AAB196" i="4" s="1"/>
  <c r="AAB183" i="4"/>
  <c r="ZT180" i="4"/>
  <c r="ZT196" i="4" s="1"/>
  <c r="ZT183" i="4"/>
  <c r="ZL180" i="4"/>
  <c r="ZL196" i="4" s="1"/>
  <c r="ZL183" i="4"/>
  <c r="ZD180" i="4"/>
  <c r="ZD196" i="4" s="1"/>
  <c r="ZD183" i="4"/>
  <c r="YV180" i="4"/>
  <c r="YV196" i="4" s="1"/>
  <c r="YV183" i="4"/>
  <c r="YN180" i="4"/>
  <c r="YN196" i="4" s="1"/>
  <c r="YN183" i="4"/>
  <c r="YF180" i="4"/>
  <c r="YF196" i="4" s="1"/>
  <c r="YF183" i="4"/>
  <c r="XX180" i="4"/>
  <c r="XX196" i="4" s="1"/>
  <c r="XX183" i="4"/>
  <c r="XP180" i="4"/>
  <c r="XP196" i="4" s="1"/>
  <c r="XP183" i="4"/>
  <c r="XH180" i="4"/>
  <c r="XH196" i="4" s="1"/>
  <c r="XH183" i="4"/>
  <c r="WZ180" i="4"/>
  <c r="WZ196" i="4" s="1"/>
  <c r="WZ183" i="4"/>
  <c r="WR180" i="4"/>
  <c r="WR196" i="4" s="1"/>
  <c r="WR183" i="4"/>
  <c r="WJ180" i="4"/>
  <c r="WJ196" i="4" s="1"/>
  <c r="WJ183" i="4"/>
  <c r="WB180" i="4"/>
  <c r="WB196" i="4" s="1"/>
  <c r="WB183" i="4"/>
  <c r="VT180" i="4"/>
  <c r="VT196" i="4" s="1"/>
  <c r="VT183" i="4"/>
  <c r="VL180" i="4"/>
  <c r="VL196" i="4" s="1"/>
  <c r="VL183" i="4"/>
  <c r="VD180" i="4"/>
  <c r="VD196" i="4" s="1"/>
  <c r="VD183" i="4"/>
  <c r="UV180" i="4"/>
  <c r="UV196" i="4" s="1"/>
  <c r="UV183" i="4"/>
  <c r="UN180" i="4"/>
  <c r="UN196" i="4" s="1"/>
  <c r="UN183" i="4"/>
  <c r="UF180" i="4"/>
  <c r="UF196" i="4" s="1"/>
  <c r="UF183" i="4"/>
  <c r="TX180" i="4"/>
  <c r="TX196" i="4" s="1"/>
  <c r="TX183" i="4"/>
  <c r="TP180" i="4"/>
  <c r="TP196" i="4" s="1"/>
  <c r="TP183" i="4"/>
  <c r="TH180" i="4"/>
  <c r="TH196" i="4" s="1"/>
  <c r="TH183" i="4"/>
  <c r="SZ180" i="4"/>
  <c r="SZ196" i="4" s="1"/>
  <c r="SZ183" i="4"/>
  <c r="SR180" i="4"/>
  <c r="SR196" i="4" s="1"/>
  <c r="SR183" i="4"/>
  <c r="SJ180" i="4"/>
  <c r="SJ196" i="4" s="1"/>
  <c r="SJ183" i="4"/>
  <c r="SB180" i="4"/>
  <c r="SB196" i="4" s="1"/>
  <c r="SB183" i="4"/>
  <c r="RT180" i="4"/>
  <c r="RT196" i="4" s="1"/>
  <c r="RT183" i="4"/>
  <c r="RL180" i="4"/>
  <c r="RL196" i="4" s="1"/>
  <c r="RL183" i="4"/>
  <c r="RD180" i="4"/>
  <c r="RD196" i="4" s="1"/>
  <c r="RD183" i="4"/>
  <c r="QV180" i="4"/>
  <c r="QV196" i="4" s="1"/>
  <c r="QV183" i="4"/>
  <c r="QN180" i="4"/>
  <c r="QN196" i="4" s="1"/>
  <c r="QN183" i="4"/>
  <c r="QF180" i="4"/>
  <c r="QF196" i="4" s="1"/>
  <c r="QF183" i="4"/>
  <c r="PX180" i="4"/>
  <c r="PX196" i="4" s="1"/>
  <c r="PX183" i="4"/>
  <c r="PP180" i="4"/>
  <c r="PP196" i="4" s="1"/>
  <c r="PP183" i="4"/>
  <c r="PH180" i="4"/>
  <c r="PH196" i="4" s="1"/>
  <c r="PH183" i="4"/>
  <c r="OZ180" i="4"/>
  <c r="OZ196" i="4" s="1"/>
  <c r="OZ183" i="4"/>
  <c r="OR180" i="4"/>
  <c r="OR196" i="4" s="1"/>
  <c r="OR183" i="4"/>
  <c r="OJ180" i="4"/>
  <c r="OJ196" i="4" s="1"/>
  <c r="OJ183" i="4"/>
  <c r="OB180" i="4"/>
  <c r="OB196" i="4" s="1"/>
  <c r="OB183" i="4"/>
  <c r="NT180" i="4"/>
  <c r="NT196" i="4" s="1"/>
  <c r="NT183" i="4"/>
  <c r="NL180" i="4"/>
  <c r="NL196" i="4" s="1"/>
  <c r="NL183" i="4"/>
  <c r="ND180" i="4"/>
  <c r="ND196" i="4" s="1"/>
  <c r="ND183" i="4"/>
  <c r="MV180" i="4"/>
  <c r="MV196" i="4" s="1"/>
  <c r="MV183" i="4"/>
  <c r="MN180" i="4"/>
  <c r="MN196" i="4" s="1"/>
  <c r="MN183" i="4"/>
  <c r="MF180" i="4"/>
  <c r="MF196" i="4" s="1"/>
  <c r="MF183" i="4"/>
  <c r="LX180" i="4"/>
  <c r="LX196" i="4" s="1"/>
  <c r="LX183" i="4"/>
  <c r="LP180" i="4"/>
  <c r="LP196" i="4" s="1"/>
  <c r="LP183" i="4"/>
  <c r="LH180" i="4"/>
  <c r="LH196" i="4" s="1"/>
  <c r="LH183" i="4"/>
  <c r="KZ180" i="4"/>
  <c r="KZ196" i="4" s="1"/>
  <c r="KZ183" i="4"/>
  <c r="KR180" i="4"/>
  <c r="KR196" i="4" s="1"/>
  <c r="KR183" i="4"/>
  <c r="KJ180" i="4"/>
  <c r="KJ196" i="4" s="1"/>
  <c r="KJ183" i="4"/>
  <c r="KB180" i="4"/>
  <c r="KB196" i="4" s="1"/>
  <c r="KB183" i="4"/>
  <c r="JT180" i="4"/>
  <c r="JT196" i="4" s="1"/>
  <c r="JT183" i="4"/>
  <c r="JL180" i="4"/>
  <c r="JL196" i="4" s="1"/>
  <c r="JL183" i="4"/>
  <c r="JD180" i="4"/>
  <c r="JD196" i="4" s="1"/>
  <c r="JD183" i="4"/>
  <c r="IV180" i="4"/>
  <c r="IV196" i="4" s="1"/>
  <c r="IV183" i="4"/>
  <c r="IN180" i="4"/>
  <c r="IN196" i="4" s="1"/>
  <c r="IN183" i="4"/>
  <c r="IF180" i="4"/>
  <c r="IF196" i="4" s="1"/>
  <c r="IF183" i="4"/>
  <c r="HX180" i="4"/>
  <c r="HX196" i="4" s="1"/>
  <c r="HX183" i="4"/>
  <c r="HP180" i="4"/>
  <c r="HP196" i="4" s="1"/>
  <c r="HP183" i="4"/>
  <c r="HH180" i="4"/>
  <c r="HH196" i="4" s="1"/>
  <c r="HH183" i="4"/>
  <c r="GZ180" i="4"/>
  <c r="GZ196" i="4" s="1"/>
  <c r="GZ183" i="4"/>
  <c r="GR180" i="4"/>
  <c r="GR196" i="4" s="1"/>
  <c r="GR183" i="4"/>
  <c r="GJ180" i="4"/>
  <c r="GJ196" i="4" s="1"/>
  <c r="GJ183" i="4"/>
  <c r="GB180" i="4"/>
  <c r="GB196" i="4" s="1"/>
  <c r="GB183" i="4"/>
  <c r="FT180" i="4"/>
  <c r="FT196" i="4" s="1"/>
  <c r="FT183" i="4"/>
  <c r="FL180" i="4"/>
  <c r="FL196" i="4" s="1"/>
  <c r="FL183" i="4"/>
  <c r="FD180" i="4"/>
  <c r="FD196" i="4" s="1"/>
  <c r="FD183" i="4"/>
  <c r="EV180" i="4"/>
  <c r="EV196" i="4" s="1"/>
  <c r="EV183" i="4"/>
  <c r="EN180" i="4"/>
  <c r="EN196" i="4" s="1"/>
  <c r="EN183" i="4"/>
  <c r="EF180" i="4"/>
  <c r="EF196" i="4" s="1"/>
  <c r="EF183" i="4"/>
  <c r="DX180" i="4"/>
  <c r="DX196" i="4" s="1"/>
  <c r="DX183" i="4"/>
  <c r="DP180" i="4"/>
  <c r="DP196" i="4" s="1"/>
  <c r="DP183" i="4"/>
  <c r="DH180" i="4"/>
  <c r="DH196" i="4" s="1"/>
  <c r="DH183" i="4"/>
  <c r="CZ180" i="4"/>
  <c r="CZ196" i="4" s="1"/>
  <c r="CZ183" i="4"/>
  <c r="CR180" i="4"/>
  <c r="CR196" i="4" s="1"/>
  <c r="CR183" i="4"/>
  <c r="CJ180" i="4"/>
  <c r="CJ196" i="4" s="1"/>
  <c r="CJ183" i="4"/>
  <c r="CB180" i="4"/>
  <c r="CB196" i="4" s="1"/>
  <c r="CB183" i="4"/>
  <c r="BT180" i="4"/>
  <c r="BT196" i="4" s="1"/>
  <c r="BT183" i="4"/>
  <c r="BL180" i="4"/>
  <c r="BL196" i="4" s="1"/>
  <c r="BL183" i="4"/>
  <c r="BD180" i="4"/>
  <c r="BD196" i="4" s="1"/>
  <c r="BD183" i="4"/>
  <c r="AV180" i="4"/>
  <c r="AV196" i="4" s="1"/>
  <c r="AV183" i="4"/>
  <c r="AN180" i="4"/>
  <c r="AN196" i="4" s="1"/>
  <c r="AN183" i="4"/>
  <c r="AF180" i="4"/>
  <c r="AF196" i="4" s="1"/>
  <c r="AF183" i="4"/>
  <c r="X180" i="4"/>
  <c r="X196" i="4" s="1"/>
  <c r="X183" i="4"/>
  <c r="P180" i="4"/>
  <c r="P196" i="4" s="1"/>
  <c r="P183" i="4"/>
  <c r="H180" i="4"/>
  <c r="H196" i="4" s="1"/>
  <c r="H183" i="4"/>
  <c r="UW180" i="4"/>
  <c r="UW196" i="4" s="1"/>
  <c r="BE180" i="4"/>
  <c r="BE196" i="4" s="1"/>
  <c r="AX130" i="4"/>
  <c r="AX196" i="4" s="1"/>
  <c r="AX183" i="4"/>
  <c r="AW130" i="4"/>
  <c r="AW196" i="4" s="1"/>
  <c r="AW183" i="4"/>
  <c r="C155" i="4"/>
  <c r="C183" i="4"/>
  <c r="C180" i="4"/>
  <c r="C176" i="4"/>
  <c r="C175" i="4"/>
  <c r="C179" i="4" s="1"/>
  <c r="APE171" i="4"/>
  <c r="APD171" i="4"/>
  <c r="APC171" i="4"/>
  <c r="APB171" i="4"/>
  <c r="APA171" i="4"/>
  <c r="AOZ171" i="4"/>
  <c r="AOY171" i="4"/>
  <c r="AOX171" i="4"/>
  <c r="AOW171" i="4"/>
  <c r="AOV171" i="4"/>
  <c r="AOU171" i="4"/>
  <c r="AOT171" i="4"/>
  <c r="AOS171" i="4"/>
  <c r="AOR171" i="4"/>
  <c r="AOQ171" i="4"/>
  <c r="AOP171" i="4"/>
  <c r="AOO171" i="4"/>
  <c r="AON171" i="4"/>
  <c r="AOM171" i="4"/>
  <c r="AOL171" i="4"/>
  <c r="AOK171" i="4"/>
  <c r="AOJ171" i="4"/>
  <c r="AOI171" i="4"/>
  <c r="AOH171" i="4"/>
  <c r="AOG171" i="4"/>
  <c r="AOF171" i="4"/>
  <c r="AOE171" i="4"/>
  <c r="AOD171" i="4"/>
  <c r="AOC171" i="4"/>
  <c r="AOB171" i="4"/>
  <c r="AOA171" i="4"/>
  <c r="ANZ171" i="4"/>
  <c r="ANY171" i="4"/>
  <c r="ANX171" i="4"/>
  <c r="ANW171" i="4"/>
  <c r="ANV171" i="4"/>
  <c r="ANU171" i="4"/>
  <c r="ANT171" i="4"/>
  <c r="ANS171" i="4"/>
  <c r="ANR171" i="4"/>
  <c r="ANQ171" i="4"/>
  <c r="ANP171" i="4"/>
  <c r="ANO171" i="4"/>
  <c r="ANN171" i="4"/>
  <c r="ANM171" i="4"/>
  <c r="ANL171" i="4"/>
  <c r="ANK171" i="4"/>
  <c r="ANJ171" i="4"/>
  <c r="ANI171" i="4"/>
  <c r="ANH171" i="4"/>
  <c r="ANG171" i="4"/>
  <c r="ANF171" i="4"/>
  <c r="ANE171" i="4"/>
  <c r="AND171" i="4"/>
  <c r="ANC171" i="4"/>
  <c r="ANB171" i="4"/>
  <c r="ANA171" i="4"/>
  <c r="AMZ171" i="4"/>
  <c r="AMY171" i="4"/>
  <c r="AMX171" i="4"/>
  <c r="AMW171" i="4"/>
  <c r="AMV171" i="4"/>
  <c r="AMU171" i="4"/>
  <c r="AMT171" i="4"/>
  <c r="AMS171" i="4"/>
  <c r="AMR171" i="4"/>
  <c r="AMQ171" i="4"/>
  <c r="AMP171" i="4"/>
  <c r="AMO171" i="4"/>
  <c r="AMN171" i="4"/>
  <c r="AMM171" i="4"/>
  <c r="AML171" i="4"/>
  <c r="AMK171" i="4"/>
  <c r="AMJ171" i="4"/>
  <c r="AMI171" i="4"/>
  <c r="AMH171" i="4"/>
  <c r="AMG171" i="4"/>
  <c r="AMF171" i="4"/>
  <c r="AME171" i="4"/>
  <c r="AMD171" i="4"/>
  <c r="AMC171" i="4"/>
  <c r="AMB171" i="4"/>
  <c r="AMA171" i="4"/>
  <c r="ALZ171" i="4"/>
  <c r="ALY171" i="4"/>
  <c r="ALX171" i="4"/>
  <c r="ALW171" i="4"/>
  <c r="ALV171" i="4"/>
  <c r="ALU171" i="4"/>
  <c r="ALT171" i="4"/>
  <c r="ALS171" i="4"/>
  <c r="ALR171" i="4"/>
  <c r="ALQ171" i="4"/>
  <c r="ALP171" i="4"/>
  <c r="ALO171" i="4"/>
  <c r="ALN171" i="4"/>
  <c r="ALM171" i="4"/>
  <c r="ALL171" i="4"/>
  <c r="ALK171" i="4"/>
  <c r="ALJ171" i="4"/>
  <c r="ALI171" i="4"/>
  <c r="ALH171" i="4"/>
  <c r="ALG171" i="4"/>
  <c r="ALF171" i="4"/>
  <c r="ALE171" i="4"/>
  <c r="ALD171" i="4"/>
  <c r="ALC171" i="4"/>
  <c r="ALB171" i="4"/>
  <c r="ALA171" i="4"/>
  <c r="AKZ171" i="4"/>
  <c r="AKY171" i="4"/>
  <c r="AKX171" i="4"/>
  <c r="AKW171" i="4"/>
  <c r="AKV171" i="4"/>
  <c r="AKU171" i="4"/>
  <c r="AKT171" i="4"/>
  <c r="AKS171" i="4"/>
  <c r="AKR171" i="4"/>
  <c r="AKQ171" i="4"/>
  <c r="AKP171" i="4"/>
  <c r="AKO171" i="4"/>
  <c r="AKN171" i="4"/>
  <c r="AKM171" i="4"/>
  <c r="AKL171" i="4"/>
  <c r="AKK171" i="4"/>
  <c r="AKJ171" i="4"/>
  <c r="AKI171" i="4"/>
  <c r="AKH171" i="4"/>
  <c r="AKG171" i="4"/>
  <c r="AKF171" i="4"/>
  <c r="AKE171" i="4"/>
  <c r="AKD171" i="4"/>
  <c r="AKC171" i="4"/>
  <c r="AKB171" i="4"/>
  <c r="AKA171" i="4"/>
  <c r="AJZ171" i="4"/>
  <c r="AJY171" i="4"/>
  <c r="AJX171" i="4"/>
  <c r="AJW171" i="4"/>
  <c r="AJV171" i="4"/>
  <c r="AJU171" i="4"/>
  <c r="AJT171" i="4"/>
  <c r="AJS171" i="4"/>
  <c r="AJR171" i="4"/>
  <c r="AJQ171" i="4"/>
  <c r="AJP171" i="4"/>
  <c r="AJO171" i="4"/>
  <c r="AJN171" i="4"/>
  <c r="AJM171" i="4"/>
  <c r="AJL171" i="4"/>
  <c r="AJK171" i="4"/>
  <c r="AJJ171" i="4"/>
  <c r="AJI171" i="4"/>
  <c r="AJH171" i="4"/>
  <c r="AJG171" i="4"/>
  <c r="AJF171" i="4"/>
  <c r="AJE171" i="4"/>
  <c r="AJD171" i="4"/>
  <c r="AJC171" i="4"/>
  <c r="AJB171" i="4"/>
  <c r="AJA171" i="4"/>
  <c r="AIZ171" i="4"/>
  <c r="AIY171" i="4"/>
  <c r="AIX171" i="4"/>
  <c r="AIW171" i="4"/>
  <c r="AIV171" i="4"/>
  <c r="AIU171" i="4"/>
  <c r="AIT171" i="4"/>
  <c r="AIS171" i="4"/>
  <c r="AIR171" i="4"/>
  <c r="AIQ171" i="4"/>
  <c r="AIP171" i="4"/>
  <c r="AIO171" i="4"/>
  <c r="AIN171" i="4"/>
  <c r="AIM171" i="4"/>
  <c r="AIL171" i="4"/>
  <c r="AIK171" i="4"/>
  <c r="AIJ171" i="4"/>
  <c r="AII171" i="4"/>
  <c r="AIH171" i="4"/>
  <c r="AIG171" i="4"/>
  <c r="AIF171" i="4"/>
  <c r="AIE171" i="4"/>
  <c r="AID171" i="4"/>
  <c r="AIC171" i="4"/>
  <c r="AIB171" i="4"/>
  <c r="AIA171" i="4"/>
  <c r="AHZ171" i="4"/>
  <c r="AHY171" i="4"/>
  <c r="AHX171" i="4"/>
  <c r="AHW171" i="4"/>
  <c r="AHV171" i="4"/>
  <c r="AHU171" i="4"/>
  <c r="AHT171" i="4"/>
  <c r="AHS171" i="4"/>
  <c r="AHR171" i="4"/>
  <c r="AHQ171" i="4"/>
  <c r="AHP171" i="4"/>
  <c r="AHO171" i="4"/>
  <c r="AHN171" i="4"/>
  <c r="AHM171" i="4"/>
  <c r="AHL171" i="4"/>
  <c r="AHK171" i="4"/>
  <c r="AHJ171" i="4"/>
  <c r="AHI171" i="4"/>
  <c r="AHH171" i="4"/>
  <c r="AHG171" i="4"/>
  <c r="AHF171" i="4"/>
  <c r="AHE171" i="4"/>
  <c r="AHD171" i="4"/>
  <c r="AHC171" i="4"/>
  <c r="AHB171" i="4"/>
  <c r="AHA171" i="4"/>
  <c r="AGZ171" i="4"/>
  <c r="AGY171" i="4"/>
  <c r="AGX171" i="4"/>
  <c r="AGW171" i="4"/>
  <c r="AGV171" i="4"/>
  <c r="AGU171" i="4"/>
  <c r="AGT171" i="4"/>
  <c r="AGS171" i="4"/>
  <c r="AGR171" i="4"/>
  <c r="AGQ171" i="4"/>
  <c r="AGP171" i="4"/>
  <c r="AGO171" i="4"/>
  <c r="AGN171" i="4"/>
  <c r="AGM171" i="4"/>
  <c r="AGL171" i="4"/>
  <c r="AGK171" i="4"/>
  <c r="AGJ171" i="4"/>
  <c r="AGI171" i="4"/>
  <c r="AGH171" i="4"/>
  <c r="AGG171" i="4"/>
  <c r="AGF171" i="4"/>
  <c r="AGE171" i="4"/>
  <c r="AGD171" i="4"/>
  <c r="AGC171" i="4"/>
  <c r="AGB171" i="4"/>
  <c r="AGA171" i="4"/>
  <c r="AFZ171" i="4"/>
  <c r="AFY171" i="4"/>
  <c r="AFX171" i="4"/>
  <c r="AFW171" i="4"/>
  <c r="AFV171" i="4"/>
  <c r="AFU171" i="4"/>
  <c r="AFT171" i="4"/>
  <c r="AFS171" i="4"/>
  <c r="AFR171" i="4"/>
  <c r="AFQ171" i="4"/>
  <c r="AFP171" i="4"/>
  <c r="AFO171" i="4"/>
  <c r="AFN171" i="4"/>
  <c r="AFM171" i="4"/>
  <c r="AFL171" i="4"/>
  <c r="AFK171" i="4"/>
  <c r="AFJ171" i="4"/>
  <c r="AFI171" i="4"/>
  <c r="AFH171" i="4"/>
  <c r="AFG171" i="4"/>
  <c r="AFF171" i="4"/>
  <c r="AFE171" i="4"/>
  <c r="AFD171" i="4"/>
  <c r="AFC171" i="4"/>
  <c r="AFB171" i="4"/>
  <c r="AFA171" i="4"/>
  <c r="AEZ171" i="4"/>
  <c r="AEY171" i="4"/>
  <c r="AEX171" i="4"/>
  <c r="AEW171" i="4"/>
  <c r="AEV171" i="4"/>
  <c r="AEU171" i="4"/>
  <c r="AET171" i="4"/>
  <c r="AES171" i="4"/>
  <c r="AER171" i="4"/>
  <c r="AEQ171" i="4"/>
  <c r="AEP171" i="4"/>
  <c r="AEO171" i="4"/>
  <c r="AEN171" i="4"/>
  <c r="AEM171" i="4"/>
  <c r="AEL171" i="4"/>
  <c r="AEK171" i="4"/>
  <c r="AEJ171" i="4"/>
  <c r="AEI171" i="4"/>
  <c r="AEH171" i="4"/>
  <c r="AEG171" i="4"/>
  <c r="AEF171" i="4"/>
  <c r="AEE171" i="4"/>
  <c r="AED171" i="4"/>
  <c r="AEC171" i="4"/>
  <c r="AEB171" i="4"/>
  <c r="AEA171" i="4"/>
  <c r="ADZ171" i="4"/>
  <c r="ADY171" i="4"/>
  <c r="ADX171" i="4"/>
  <c r="ADW171" i="4"/>
  <c r="ADV171" i="4"/>
  <c r="ADU171" i="4"/>
  <c r="ADT171" i="4"/>
  <c r="ADS171" i="4"/>
  <c r="ADR171" i="4"/>
  <c r="ADQ171" i="4"/>
  <c r="ADP171" i="4"/>
  <c r="ADO171" i="4"/>
  <c r="ADN171" i="4"/>
  <c r="ADM171" i="4"/>
  <c r="ADL171" i="4"/>
  <c r="ADK171" i="4"/>
  <c r="ADJ171" i="4"/>
  <c r="ADI171" i="4"/>
  <c r="ADH171" i="4"/>
  <c r="ADG171" i="4"/>
  <c r="ADF171" i="4"/>
  <c r="ADE171" i="4"/>
  <c r="ADD171" i="4"/>
  <c r="ADC171" i="4"/>
  <c r="ADB171" i="4"/>
  <c r="ADA171" i="4"/>
  <c r="ACZ171" i="4"/>
  <c r="ACY171" i="4"/>
  <c r="ACX171" i="4"/>
  <c r="ACW171" i="4"/>
  <c r="ACV171" i="4"/>
  <c r="ACU171" i="4"/>
  <c r="ACT171" i="4"/>
  <c r="ACS171" i="4"/>
  <c r="ACR171" i="4"/>
  <c r="ACQ171" i="4"/>
  <c r="ACP171" i="4"/>
  <c r="ACO171" i="4"/>
  <c r="ACN171" i="4"/>
  <c r="ACM171" i="4"/>
  <c r="ACL171" i="4"/>
  <c r="ACK171" i="4"/>
  <c r="ACJ171" i="4"/>
  <c r="ACI171" i="4"/>
  <c r="ACH171" i="4"/>
  <c r="ACG171" i="4"/>
  <c r="ACF171" i="4"/>
  <c r="ACE171" i="4"/>
  <c r="ACD171" i="4"/>
  <c r="ACC171" i="4"/>
  <c r="ACB171" i="4"/>
  <c r="ACA171" i="4"/>
  <c r="ABZ171" i="4"/>
  <c r="ABY171" i="4"/>
  <c r="ABX171" i="4"/>
  <c r="ABW171" i="4"/>
  <c r="ABV171" i="4"/>
  <c r="ABU171" i="4"/>
  <c r="ABT171" i="4"/>
  <c r="ABS171" i="4"/>
  <c r="ABR171" i="4"/>
  <c r="ABQ171" i="4"/>
  <c r="ABP171" i="4"/>
  <c r="ABO171" i="4"/>
  <c r="ABN171" i="4"/>
  <c r="ABM171" i="4"/>
  <c r="ABL171" i="4"/>
  <c r="ABK171" i="4"/>
  <c r="ABJ171" i="4"/>
  <c r="ABI171" i="4"/>
  <c r="ABH171" i="4"/>
  <c r="ABG171" i="4"/>
  <c r="ABF171" i="4"/>
  <c r="ABE171" i="4"/>
  <c r="ABD171" i="4"/>
  <c r="ABC171" i="4"/>
  <c r="ABB171" i="4"/>
  <c r="ABA171" i="4"/>
  <c r="AAZ171" i="4"/>
  <c r="AAY171" i="4"/>
  <c r="AAX171" i="4"/>
  <c r="AAW171" i="4"/>
  <c r="AAV171" i="4"/>
  <c r="AAU171" i="4"/>
  <c r="AAT171" i="4"/>
  <c r="AAS171" i="4"/>
  <c r="AAR171" i="4"/>
  <c r="AAQ171" i="4"/>
  <c r="AAP171" i="4"/>
  <c r="AAO171" i="4"/>
  <c r="AAN171" i="4"/>
  <c r="AAM171" i="4"/>
  <c r="AAL171" i="4"/>
  <c r="AAK171" i="4"/>
  <c r="AAJ171" i="4"/>
  <c r="AAI171" i="4"/>
  <c r="AAH171" i="4"/>
  <c r="AAG171" i="4"/>
  <c r="AAF171" i="4"/>
  <c r="AAE171" i="4"/>
  <c r="AAD171" i="4"/>
  <c r="AAC171" i="4"/>
  <c r="AAB171" i="4"/>
  <c r="AAA171" i="4"/>
  <c r="ZZ171" i="4"/>
  <c r="ZY171" i="4"/>
  <c r="ZX171" i="4"/>
  <c r="ZW171" i="4"/>
  <c r="ZV171" i="4"/>
  <c r="ZU171" i="4"/>
  <c r="ZT171" i="4"/>
  <c r="ZS171" i="4"/>
  <c r="ZR171" i="4"/>
  <c r="ZQ171" i="4"/>
  <c r="ZP171" i="4"/>
  <c r="ZO171" i="4"/>
  <c r="ZN171" i="4"/>
  <c r="ZM171" i="4"/>
  <c r="ZL171" i="4"/>
  <c r="ZK171" i="4"/>
  <c r="ZJ171" i="4"/>
  <c r="ZI171" i="4"/>
  <c r="ZH171" i="4"/>
  <c r="ZG171" i="4"/>
  <c r="ZF171" i="4"/>
  <c r="ZE171" i="4"/>
  <c r="ZD171" i="4"/>
  <c r="ZC171" i="4"/>
  <c r="ZB171" i="4"/>
  <c r="ZA171" i="4"/>
  <c r="YZ171" i="4"/>
  <c r="YY171" i="4"/>
  <c r="YX171" i="4"/>
  <c r="YW171" i="4"/>
  <c r="YV171" i="4"/>
  <c r="YU171" i="4"/>
  <c r="YT171" i="4"/>
  <c r="YS171" i="4"/>
  <c r="YR171" i="4"/>
  <c r="YQ171" i="4"/>
  <c r="YP171" i="4"/>
  <c r="YO171" i="4"/>
  <c r="YN171" i="4"/>
  <c r="YM171" i="4"/>
  <c r="YL171" i="4"/>
  <c r="YK171" i="4"/>
  <c r="YJ171" i="4"/>
  <c r="YI171" i="4"/>
  <c r="YH171" i="4"/>
  <c r="YG171" i="4"/>
  <c r="YF171" i="4"/>
  <c r="YE171" i="4"/>
  <c r="YD171" i="4"/>
  <c r="YC171" i="4"/>
  <c r="YB171" i="4"/>
  <c r="YA171" i="4"/>
  <c r="XZ171" i="4"/>
  <c r="XY171" i="4"/>
  <c r="XX171" i="4"/>
  <c r="XW171" i="4"/>
  <c r="XV171" i="4"/>
  <c r="XU171" i="4"/>
  <c r="XT171" i="4"/>
  <c r="XS171" i="4"/>
  <c r="XR171" i="4"/>
  <c r="XQ171" i="4"/>
  <c r="XP171" i="4"/>
  <c r="XO171" i="4"/>
  <c r="XN171" i="4"/>
  <c r="XM171" i="4"/>
  <c r="XL171" i="4"/>
  <c r="XK171" i="4"/>
  <c r="XJ171" i="4"/>
  <c r="XI171" i="4"/>
  <c r="XH171" i="4"/>
  <c r="XG171" i="4"/>
  <c r="XF171" i="4"/>
  <c r="XE171" i="4"/>
  <c r="XD171" i="4"/>
  <c r="XC171" i="4"/>
  <c r="XB171" i="4"/>
  <c r="XA171" i="4"/>
  <c r="WZ171" i="4"/>
  <c r="WY171" i="4"/>
  <c r="WX171" i="4"/>
  <c r="WW171" i="4"/>
  <c r="WV171" i="4"/>
  <c r="WU171" i="4"/>
  <c r="WT171" i="4"/>
  <c r="WS171" i="4"/>
  <c r="WR171" i="4"/>
  <c r="WQ171" i="4"/>
  <c r="WP171" i="4"/>
  <c r="WO171" i="4"/>
  <c r="WN171" i="4"/>
  <c r="WM171" i="4"/>
  <c r="WL171" i="4"/>
  <c r="WK171" i="4"/>
  <c r="WJ171" i="4"/>
  <c r="WI171" i="4"/>
  <c r="WH171" i="4"/>
  <c r="WG171" i="4"/>
  <c r="WF171" i="4"/>
  <c r="WE171" i="4"/>
  <c r="WD171" i="4"/>
  <c r="WC171" i="4"/>
  <c r="WB171" i="4"/>
  <c r="WA171" i="4"/>
  <c r="VZ171" i="4"/>
  <c r="VY171" i="4"/>
  <c r="VX171" i="4"/>
  <c r="VW171" i="4"/>
  <c r="VV171" i="4"/>
  <c r="VU171" i="4"/>
  <c r="VT171" i="4"/>
  <c r="VS171" i="4"/>
  <c r="VR171" i="4"/>
  <c r="VQ171" i="4"/>
  <c r="VP171" i="4"/>
  <c r="VO171" i="4"/>
  <c r="VN171" i="4"/>
  <c r="VM171" i="4"/>
  <c r="VL171" i="4"/>
  <c r="VK171" i="4"/>
  <c r="VJ171" i="4"/>
  <c r="VI171" i="4"/>
  <c r="VH171" i="4"/>
  <c r="VG171" i="4"/>
  <c r="VF171" i="4"/>
  <c r="VE171" i="4"/>
  <c r="VD171" i="4"/>
  <c r="VC171" i="4"/>
  <c r="VB171" i="4"/>
  <c r="VA171" i="4"/>
  <c r="UZ171" i="4"/>
  <c r="UY171" i="4"/>
  <c r="UX171" i="4"/>
  <c r="UW171" i="4"/>
  <c r="UV171" i="4"/>
  <c r="UU171" i="4"/>
  <c r="UT171" i="4"/>
  <c r="US171" i="4"/>
  <c r="UR171" i="4"/>
  <c r="UQ171" i="4"/>
  <c r="UP171" i="4"/>
  <c r="UO171" i="4"/>
  <c r="UN171" i="4"/>
  <c r="UM171" i="4"/>
  <c r="UL171" i="4"/>
  <c r="UK171" i="4"/>
  <c r="UJ171" i="4"/>
  <c r="UI171" i="4"/>
  <c r="UH171" i="4"/>
  <c r="UG171" i="4"/>
  <c r="UF171" i="4"/>
  <c r="UE171" i="4"/>
  <c r="UD171" i="4"/>
  <c r="UC171" i="4"/>
  <c r="UB171" i="4"/>
  <c r="UA171" i="4"/>
  <c r="TZ171" i="4"/>
  <c r="TY171" i="4"/>
  <c r="TX171" i="4"/>
  <c r="TW171" i="4"/>
  <c r="TV171" i="4"/>
  <c r="TU171" i="4"/>
  <c r="TT171" i="4"/>
  <c r="TS171" i="4"/>
  <c r="TR171" i="4"/>
  <c r="TQ171" i="4"/>
  <c r="TP171" i="4"/>
  <c r="TO171" i="4"/>
  <c r="TN171" i="4"/>
  <c r="TM171" i="4"/>
  <c r="TL171" i="4"/>
  <c r="TK171" i="4"/>
  <c r="TJ171" i="4"/>
  <c r="TI171" i="4"/>
  <c r="TH171" i="4"/>
  <c r="TG171" i="4"/>
  <c r="TF171" i="4"/>
  <c r="TE171" i="4"/>
  <c r="TD171" i="4"/>
  <c r="TC171" i="4"/>
  <c r="TB171" i="4"/>
  <c r="TA171" i="4"/>
  <c r="SZ171" i="4"/>
  <c r="SY171" i="4"/>
  <c r="SX171" i="4"/>
  <c r="SW171" i="4"/>
  <c r="SV171" i="4"/>
  <c r="SU171" i="4"/>
  <c r="ST171" i="4"/>
  <c r="SS171" i="4"/>
  <c r="SR171" i="4"/>
  <c r="SQ171" i="4"/>
  <c r="SP171" i="4"/>
  <c r="SO171" i="4"/>
  <c r="SN171" i="4"/>
  <c r="SM171" i="4"/>
  <c r="SL171" i="4"/>
  <c r="SK171" i="4"/>
  <c r="SJ171" i="4"/>
  <c r="SI171" i="4"/>
  <c r="SH171" i="4"/>
  <c r="SG171" i="4"/>
  <c r="SF171" i="4"/>
  <c r="SE171" i="4"/>
  <c r="SD171" i="4"/>
  <c r="SC171" i="4"/>
  <c r="SB171" i="4"/>
  <c r="SA171" i="4"/>
  <c r="RZ171" i="4"/>
  <c r="RY171" i="4"/>
  <c r="RX171" i="4"/>
  <c r="RW171" i="4"/>
  <c r="RV171" i="4"/>
  <c r="RU171" i="4"/>
  <c r="RT171" i="4"/>
  <c r="RS171" i="4"/>
  <c r="RR171" i="4"/>
  <c r="RQ171" i="4"/>
  <c r="RP171" i="4"/>
  <c r="RO171" i="4"/>
  <c r="RN171" i="4"/>
  <c r="RM171" i="4"/>
  <c r="RL171" i="4"/>
  <c r="RK171" i="4"/>
  <c r="RJ171" i="4"/>
  <c r="RI171" i="4"/>
  <c r="RH171" i="4"/>
  <c r="RG171" i="4"/>
  <c r="RF171" i="4"/>
  <c r="RE171" i="4"/>
  <c r="RD171" i="4"/>
  <c r="RC171" i="4"/>
  <c r="RB171" i="4"/>
  <c r="RA171" i="4"/>
  <c r="QZ171" i="4"/>
  <c r="QY171" i="4"/>
  <c r="QX171" i="4"/>
  <c r="QW171" i="4"/>
  <c r="QV171" i="4"/>
  <c r="QU171" i="4"/>
  <c r="QT171" i="4"/>
  <c r="QS171" i="4"/>
  <c r="QR171" i="4"/>
  <c r="QQ171" i="4"/>
  <c r="QP171" i="4"/>
  <c r="QO171" i="4"/>
  <c r="QN171" i="4"/>
  <c r="QM171" i="4"/>
  <c r="QL171" i="4"/>
  <c r="QK171" i="4"/>
  <c r="QJ171" i="4"/>
  <c r="QI171" i="4"/>
  <c r="QH171" i="4"/>
  <c r="QG171" i="4"/>
  <c r="QF171" i="4"/>
  <c r="QE171" i="4"/>
  <c r="QD171" i="4"/>
  <c r="QC171" i="4"/>
  <c r="QB171" i="4"/>
  <c r="QA171" i="4"/>
  <c r="PZ171" i="4"/>
  <c r="PY171" i="4"/>
  <c r="PX171" i="4"/>
  <c r="PW171" i="4"/>
  <c r="PV171" i="4"/>
  <c r="PU171" i="4"/>
  <c r="PT171" i="4"/>
  <c r="PS171" i="4"/>
  <c r="PR171" i="4"/>
  <c r="PQ171" i="4"/>
  <c r="PP171" i="4"/>
  <c r="PO171" i="4"/>
  <c r="PN171" i="4"/>
  <c r="PM171" i="4"/>
  <c r="PL171" i="4"/>
  <c r="PK171" i="4"/>
  <c r="PJ171" i="4"/>
  <c r="PI171" i="4"/>
  <c r="PH171" i="4"/>
  <c r="PG171" i="4"/>
  <c r="PF171" i="4"/>
  <c r="PE171" i="4"/>
  <c r="PD171" i="4"/>
  <c r="PC171" i="4"/>
  <c r="PB171" i="4"/>
  <c r="PA171" i="4"/>
  <c r="OZ171" i="4"/>
  <c r="OY171" i="4"/>
  <c r="OX171" i="4"/>
  <c r="OW171" i="4"/>
  <c r="OV171" i="4"/>
  <c r="OU171" i="4"/>
  <c r="OT171" i="4"/>
  <c r="OS171" i="4"/>
  <c r="OR171" i="4"/>
  <c r="OQ171" i="4"/>
  <c r="OP171" i="4"/>
  <c r="OO171" i="4"/>
  <c r="ON171" i="4"/>
  <c r="OM171" i="4"/>
  <c r="OL171" i="4"/>
  <c r="OK171" i="4"/>
  <c r="OJ171" i="4"/>
  <c r="OI171" i="4"/>
  <c r="OH171" i="4"/>
  <c r="OG171" i="4"/>
  <c r="OF171" i="4"/>
  <c r="OE171" i="4"/>
  <c r="OD171" i="4"/>
  <c r="OC171" i="4"/>
  <c r="OB171" i="4"/>
  <c r="OA171" i="4"/>
  <c r="NZ171" i="4"/>
  <c r="NY171" i="4"/>
  <c r="NX171" i="4"/>
  <c r="NW171" i="4"/>
  <c r="NV171" i="4"/>
  <c r="NU171" i="4"/>
  <c r="NT171" i="4"/>
  <c r="NS171" i="4"/>
  <c r="NR171" i="4"/>
  <c r="NQ171" i="4"/>
  <c r="NP171" i="4"/>
  <c r="NO171" i="4"/>
  <c r="NN171" i="4"/>
  <c r="NM171" i="4"/>
  <c r="NL171" i="4"/>
  <c r="NK171" i="4"/>
  <c r="NJ171" i="4"/>
  <c r="NI171" i="4"/>
  <c r="NH171" i="4"/>
  <c r="NG171" i="4"/>
  <c r="NF171" i="4"/>
  <c r="NE171" i="4"/>
  <c r="ND171" i="4"/>
  <c r="NC171" i="4"/>
  <c r="NB171" i="4"/>
  <c r="NA171" i="4"/>
  <c r="MZ171" i="4"/>
  <c r="MY171" i="4"/>
  <c r="MX171" i="4"/>
  <c r="MW171" i="4"/>
  <c r="MV171" i="4"/>
  <c r="MU171" i="4"/>
  <c r="MT171" i="4"/>
  <c r="MS171" i="4"/>
  <c r="MR171" i="4"/>
  <c r="MQ171" i="4"/>
  <c r="MP171" i="4"/>
  <c r="MO171" i="4"/>
  <c r="MN171" i="4"/>
  <c r="MM171" i="4"/>
  <c r="ML171" i="4"/>
  <c r="MK171" i="4"/>
  <c r="MJ171" i="4"/>
  <c r="MI171" i="4"/>
  <c r="MH171" i="4"/>
  <c r="MG171" i="4"/>
  <c r="MF171" i="4"/>
  <c r="ME171" i="4"/>
  <c r="MD171" i="4"/>
  <c r="MC171" i="4"/>
  <c r="MB171" i="4"/>
  <c r="MA171" i="4"/>
  <c r="LZ171" i="4"/>
  <c r="LY171" i="4"/>
  <c r="LX171" i="4"/>
  <c r="LW171" i="4"/>
  <c r="LV171" i="4"/>
  <c r="LU171" i="4"/>
  <c r="LT171" i="4"/>
  <c r="LS171" i="4"/>
  <c r="LR171" i="4"/>
  <c r="LQ171" i="4"/>
  <c r="LP171" i="4"/>
  <c r="LO171" i="4"/>
  <c r="LN171" i="4"/>
  <c r="LM171" i="4"/>
  <c r="LL171" i="4"/>
  <c r="LK171" i="4"/>
  <c r="LJ171" i="4"/>
  <c r="LI171" i="4"/>
  <c r="LH171" i="4"/>
  <c r="LG171" i="4"/>
  <c r="LF171" i="4"/>
  <c r="LE171" i="4"/>
  <c r="LD171" i="4"/>
  <c r="LC171" i="4"/>
  <c r="LB171" i="4"/>
  <c r="LA171" i="4"/>
  <c r="KZ171" i="4"/>
  <c r="KY171" i="4"/>
  <c r="KX171" i="4"/>
  <c r="KW171" i="4"/>
  <c r="KV171" i="4"/>
  <c r="KU171" i="4"/>
  <c r="KT171" i="4"/>
  <c r="KS171" i="4"/>
  <c r="KR171" i="4"/>
  <c r="KQ171" i="4"/>
  <c r="KP171" i="4"/>
  <c r="KO171" i="4"/>
  <c r="KN171" i="4"/>
  <c r="KM171" i="4"/>
  <c r="KL171" i="4"/>
  <c r="KK171" i="4"/>
  <c r="KJ171" i="4"/>
  <c r="KI171" i="4"/>
  <c r="KH171" i="4"/>
  <c r="KG171" i="4"/>
  <c r="KF171" i="4"/>
  <c r="KE171" i="4"/>
  <c r="KD171" i="4"/>
  <c r="KC171" i="4"/>
  <c r="KB171" i="4"/>
  <c r="KA171" i="4"/>
  <c r="JZ171" i="4"/>
  <c r="JY171" i="4"/>
  <c r="JX171" i="4"/>
  <c r="JW171" i="4"/>
  <c r="JV171" i="4"/>
  <c r="JU171" i="4"/>
  <c r="JT171" i="4"/>
  <c r="JS171" i="4"/>
  <c r="JR171" i="4"/>
  <c r="JQ171" i="4"/>
  <c r="JP171" i="4"/>
  <c r="JO171" i="4"/>
  <c r="JN171" i="4"/>
  <c r="JM171" i="4"/>
  <c r="JL171" i="4"/>
  <c r="JK171" i="4"/>
  <c r="JJ171" i="4"/>
  <c r="JI171" i="4"/>
  <c r="JH171" i="4"/>
  <c r="JG171" i="4"/>
  <c r="JF171" i="4"/>
  <c r="JE171" i="4"/>
  <c r="JD171" i="4"/>
  <c r="JC171" i="4"/>
  <c r="JB171" i="4"/>
  <c r="JA171" i="4"/>
  <c r="IZ171" i="4"/>
  <c r="IY171" i="4"/>
  <c r="IX171" i="4"/>
  <c r="IW171" i="4"/>
  <c r="IV171" i="4"/>
  <c r="IU171" i="4"/>
  <c r="IT171" i="4"/>
  <c r="IS171" i="4"/>
  <c r="IR171" i="4"/>
  <c r="IQ171" i="4"/>
  <c r="IP171" i="4"/>
  <c r="IO171" i="4"/>
  <c r="IN171" i="4"/>
  <c r="IM171" i="4"/>
  <c r="IL171" i="4"/>
  <c r="IK171" i="4"/>
  <c r="IJ171" i="4"/>
  <c r="II171" i="4"/>
  <c r="IH171" i="4"/>
  <c r="IG171" i="4"/>
  <c r="IF171" i="4"/>
  <c r="IE171" i="4"/>
  <c r="ID171" i="4"/>
  <c r="IC171" i="4"/>
  <c r="IB171" i="4"/>
  <c r="IA171" i="4"/>
  <c r="HZ171" i="4"/>
  <c r="HY171" i="4"/>
  <c r="HX171" i="4"/>
  <c r="HW171" i="4"/>
  <c r="HV171" i="4"/>
  <c r="HU171" i="4"/>
  <c r="HT171" i="4"/>
  <c r="HS171" i="4"/>
  <c r="HR171" i="4"/>
  <c r="HQ171" i="4"/>
  <c r="HP171" i="4"/>
  <c r="HO171" i="4"/>
  <c r="HN171" i="4"/>
  <c r="HM171" i="4"/>
  <c r="HL171" i="4"/>
  <c r="HK171" i="4"/>
  <c r="HJ171" i="4"/>
  <c r="HI171" i="4"/>
  <c r="HH171" i="4"/>
  <c r="HG171" i="4"/>
  <c r="HF171" i="4"/>
  <c r="HE171" i="4"/>
  <c r="HD171" i="4"/>
  <c r="HC171" i="4"/>
  <c r="HB171" i="4"/>
  <c r="HA171" i="4"/>
  <c r="GZ171" i="4"/>
  <c r="GY171" i="4"/>
  <c r="GX171" i="4"/>
  <c r="GW171" i="4"/>
  <c r="GV171" i="4"/>
  <c r="GU171" i="4"/>
  <c r="GT171" i="4"/>
  <c r="GS171" i="4"/>
  <c r="GR171" i="4"/>
  <c r="GQ171" i="4"/>
  <c r="GP171" i="4"/>
  <c r="GO171" i="4"/>
  <c r="GN171" i="4"/>
  <c r="GM171" i="4"/>
  <c r="GL171" i="4"/>
  <c r="GK171" i="4"/>
  <c r="GJ171" i="4"/>
  <c r="GI171" i="4"/>
  <c r="GH171" i="4"/>
  <c r="GG171" i="4"/>
  <c r="GF171" i="4"/>
  <c r="GE171" i="4"/>
  <c r="GD171" i="4"/>
  <c r="GC171" i="4"/>
  <c r="GB171" i="4"/>
  <c r="GA171" i="4"/>
  <c r="FZ171" i="4"/>
  <c r="FY171" i="4"/>
  <c r="FX171" i="4"/>
  <c r="FW171" i="4"/>
  <c r="FV171" i="4"/>
  <c r="FU171" i="4"/>
  <c r="FT171" i="4"/>
  <c r="FS171" i="4"/>
  <c r="FR171" i="4"/>
  <c r="FQ171" i="4"/>
  <c r="FP171" i="4"/>
  <c r="FO171" i="4"/>
  <c r="FN171" i="4"/>
  <c r="FM171" i="4"/>
  <c r="FL171" i="4"/>
  <c r="FK171" i="4"/>
  <c r="FJ171" i="4"/>
  <c r="FI171" i="4"/>
  <c r="FH171" i="4"/>
  <c r="FG171" i="4"/>
  <c r="FF171" i="4"/>
  <c r="FE171" i="4"/>
  <c r="FC171" i="4"/>
  <c r="FB171" i="4"/>
  <c r="FA171" i="4"/>
  <c r="EZ171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K171" i="4"/>
  <c r="EJ171" i="4"/>
  <c r="EI171" i="4"/>
  <c r="EH171" i="4"/>
  <c r="EG171" i="4"/>
  <c r="EF171" i="4"/>
  <c r="EE171" i="4"/>
  <c r="ED171" i="4"/>
  <c r="DR171" i="4"/>
  <c r="DQ171" i="4"/>
  <c r="DP171" i="4"/>
  <c r="DO171" i="4"/>
  <c r="DN171" i="4"/>
  <c r="DM171" i="4"/>
  <c r="DL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W171" i="4"/>
  <c r="CV171" i="4"/>
  <c r="CU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Z171" i="4"/>
  <c r="BY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I171" i="4"/>
  <c r="BH171" i="4"/>
  <c r="BG171" i="4"/>
  <c r="BF171" i="4"/>
  <c r="BE171" i="4"/>
  <c r="BD171" i="4"/>
  <c r="BC171" i="4"/>
  <c r="BB171" i="4"/>
  <c r="AZ171" i="4"/>
  <c r="AY171" i="4"/>
  <c r="AX171" i="4"/>
  <c r="AW171" i="4"/>
  <c r="AV171" i="4"/>
  <c r="AU171" i="4"/>
  <c r="AT171" i="4"/>
  <c r="AS171" i="4"/>
  <c r="AQ171" i="4"/>
  <c r="AP171" i="4"/>
  <c r="AO171" i="4"/>
  <c r="AN171" i="4"/>
  <c r="AM171" i="4"/>
  <c r="AL171" i="4"/>
  <c r="AK171" i="4"/>
  <c r="AJ171" i="4"/>
  <c r="AI171" i="4"/>
  <c r="AH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N171" i="4"/>
  <c r="M171" i="4"/>
  <c r="L171" i="4"/>
  <c r="K171" i="4"/>
  <c r="I171" i="4"/>
  <c r="H171" i="4"/>
  <c r="G171" i="4"/>
  <c r="F171" i="4"/>
  <c r="E171" i="4"/>
  <c r="D171" i="4"/>
  <c r="C171" i="4"/>
  <c r="APE169" i="4"/>
  <c r="APD169" i="4"/>
  <c r="APC169" i="4"/>
  <c r="APB169" i="4"/>
  <c r="APA169" i="4"/>
  <c r="AOZ169" i="4"/>
  <c r="AOY169" i="4"/>
  <c r="AOX169" i="4"/>
  <c r="AOW169" i="4"/>
  <c r="AOV169" i="4"/>
  <c r="AOU169" i="4"/>
  <c r="AOT169" i="4"/>
  <c r="AOS169" i="4"/>
  <c r="AOR169" i="4"/>
  <c r="AOQ169" i="4"/>
  <c r="AOP169" i="4"/>
  <c r="AOO169" i="4"/>
  <c r="AON169" i="4"/>
  <c r="AOM169" i="4"/>
  <c r="AOL169" i="4"/>
  <c r="AOK169" i="4"/>
  <c r="AOJ169" i="4"/>
  <c r="AOI169" i="4"/>
  <c r="AOH169" i="4"/>
  <c r="AOG169" i="4"/>
  <c r="AOF169" i="4"/>
  <c r="AOE169" i="4"/>
  <c r="AOD169" i="4"/>
  <c r="AOC169" i="4"/>
  <c r="AOB169" i="4"/>
  <c r="AOA169" i="4"/>
  <c r="ANZ169" i="4"/>
  <c r="ANY169" i="4"/>
  <c r="ANX169" i="4"/>
  <c r="ANW169" i="4"/>
  <c r="ANV169" i="4"/>
  <c r="ANU169" i="4"/>
  <c r="ANT169" i="4"/>
  <c r="ANS169" i="4"/>
  <c r="ANR169" i="4"/>
  <c r="ANQ169" i="4"/>
  <c r="ANP169" i="4"/>
  <c r="ANO169" i="4"/>
  <c r="ANN169" i="4"/>
  <c r="ANM169" i="4"/>
  <c r="ANL169" i="4"/>
  <c r="ANK169" i="4"/>
  <c r="ANJ169" i="4"/>
  <c r="ANI169" i="4"/>
  <c r="ANH169" i="4"/>
  <c r="ANG169" i="4"/>
  <c r="ANF169" i="4"/>
  <c r="ANE169" i="4"/>
  <c r="AND169" i="4"/>
  <c r="ANC169" i="4"/>
  <c r="ANB169" i="4"/>
  <c r="ANA169" i="4"/>
  <c r="AMZ169" i="4"/>
  <c r="AMY169" i="4"/>
  <c r="AMX169" i="4"/>
  <c r="AMW169" i="4"/>
  <c r="AMV169" i="4"/>
  <c r="AMU169" i="4"/>
  <c r="AMT169" i="4"/>
  <c r="AMS169" i="4"/>
  <c r="AMR169" i="4"/>
  <c r="AMQ169" i="4"/>
  <c r="AMP169" i="4"/>
  <c r="AMO169" i="4"/>
  <c r="AMN169" i="4"/>
  <c r="AMM169" i="4"/>
  <c r="AML169" i="4"/>
  <c r="AMK169" i="4"/>
  <c r="AMJ169" i="4"/>
  <c r="AMI169" i="4"/>
  <c r="AMH169" i="4"/>
  <c r="AMG169" i="4"/>
  <c r="AMF169" i="4"/>
  <c r="AME169" i="4"/>
  <c r="AMD169" i="4"/>
  <c r="AMC169" i="4"/>
  <c r="AMB169" i="4"/>
  <c r="AMA169" i="4"/>
  <c r="ALZ169" i="4"/>
  <c r="ALY169" i="4"/>
  <c r="ALX169" i="4"/>
  <c r="ALW169" i="4"/>
  <c r="ALV169" i="4"/>
  <c r="ALU169" i="4"/>
  <c r="ALT169" i="4"/>
  <c r="ALS169" i="4"/>
  <c r="ALR169" i="4"/>
  <c r="ALQ169" i="4"/>
  <c r="ALP169" i="4"/>
  <c r="ALO169" i="4"/>
  <c r="ALN169" i="4"/>
  <c r="ALM169" i="4"/>
  <c r="ALL169" i="4"/>
  <c r="ALK169" i="4"/>
  <c r="ALJ169" i="4"/>
  <c r="ALI169" i="4"/>
  <c r="ALH169" i="4"/>
  <c r="ALG169" i="4"/>
  <c r="ALF169" i="4"/>
  <c r="ALE169" i="4"/>
  <c r="ALD169" i="4"/>
  <c r="ALC169" i="4"/>
  <c r="ALB169" i="4"/>
  <c r="ALA169" i="4"/>
  <c r="AKZ169" i="4"/>
  <c r="AKY169" i="4"/>
  <c r="AKX169" i="4"/>
  <c r="AKW169" i="4"/>
  <c r="AKV169" i="4"/>
  <c r="AKU169" i="4"/>
  <c r="AKT169" i="4"/>
  <c r="AKS169" i="4"/>
  <c r="AKR169" i="4"/>
  <c r="AKQ169" i="4"/>
  <c r="AKP169" i="4"/>
  <c r="AKO169" i="4"/>
  <c r="AKN169" i="4"/>
  <c r="AKM169" i="4"/>
  <c r="AKL169" i="4"/>
  <c r="AKK169" i="4"/>
  <c r="AKJ169" i="4"/>
  <c r="AKI169" i="4"/>
  <c r="AKH169" i="4"/>
  <c r="AKG169" i="4"/>
  <c r="AKF169" i="4"/>
  <c r="AKE169" i="4"/>
  <c r="AKD169" i="4"/>
  <c r="AKC169" i="4"/>
  <c r="AKB169" i="4"/>
  <c r="AKA169" i="4"/>
  <c r="AJZ169" i="4"/>
  <c r="AJY169" i="4"/>
  <c r="AJX169" i="4"/>
  <c r="AJW169" i="4"/>
  <c r="AJV169" i="4"/>
  <c r="AJU169" i="4"/>
  <c r="AJT169" i="4"/>
  <c r="AJS169" i="4"/>
  <c r="AJR169" i="4"/>
  <c r="AJQ169" i="4"/>
  <c r="AJP169" i="4"/>
  <c r="AJO169" i="4"/>
  <c r="AJN169" i="4"/>
  <c r="AJM169" i="4"/>
  <c r="AJL169" i="4"/>
  <c r="AJK169" i="4"/>
  <c r="AJJ169" i="4"/>
  <c r="AJI169" i="4"/>
  <c r="AJH169" i="4"/>
  <c r="AJG169" i="4"/>
  <c r="AJF169" i="4"/>
  <c r="AJE169" i="4"/>
  <c r="AJD169" i="4"/>
  <c r="AJC169" i="4"/>
  <c r="AJB169" i="4"/>
  <c r="AJA169" i="4"/>
  <c r="AIZ169" i="4"/>
  <c r="AIY169" i="4"/>
  <c r="AIX169" i="4"/>
  <c r="AIW169" i="4"/>
  <c r="AIV169" i="4"/>
  <c r="AIU169" i="4"/>
  <c r="AIT169" i="4"/>
  <c r="AIS169" i="4"/>
  <c r="AIR169" i="4"/>
  <c r="AIQ169" i="4"/>
  <c r="AIP169" i="4"/>
  <c r="AIO169" i="4"/>
  <c r="AIN169" i="4"/>
  <c r="AIM169" i="4"/>
  <c r="AIL169" i="4"/>
  <c r="AIK169" i="4"/>
  <c r="AIJ169" i="4"/>
  <c r="AII169" i="4"/>
  <c r="AIH169" i="4"/>
  <c r="AIG169" i="4"/>
  <c r="AIF169" i="4"/>
  <c r="AIE169" i="4"/>
  <c r="AID169" i="4"/>
  <c r="AIC169" i="4"/>
  <c r="AIB169" i="4"/>
  <c r="AIA169" i="4"/>
  <c r="AHZ169" i="4"/>
  <c r="AHY169" i="4"/>
  <c r="AHX169" i="4"/>
  <c r="AHW169" i="4"/>
  <c r="AHV169" i="4"/>
  <c r="AHU169" i="4"/>
  <c r="AHT169" i="4"/>
  <c r="AHS169" i="4"/>
  <c r="AHR169" i="4"/>
  <c r="AHQ169" i="4"/>
  <c r="AHP169" i="4"/>
  <c r="AHO169" i="4"/>
  <c r="AHN169" i="4"/>
  <c r="AHM169" i="4"/>
  <c r="AHL169" i="4"/>
  <c r="AHK169" i="4"/>
  <c r="AHJ169" i="4"/>
  <c r="AHI169" i="4"/>
  <c r="AHH169" i="4"/>
  <c r="AHG169" i="4"/>
  <c r="AHF169" i="4"/>
  <c r="AHE169" i="4"/>
  <c r="AHD169" i="4"/>
  <c r="AHC169" i="4"/>
  <c r="AHB169" i="4"/>
  <c r="AHA169" i="4"/>
  <c r="AGZ169" i="4"/>
  <c r="AGY169" i="4"/>
  <c r="AGX169" i="4"/>
  <c r="AGW169" i="4"/>
  <c r="AGV169" i="4"/>
  <c r="AGU169" i="4"/>
  <c r="AGT169" i="4"/>
  <c r="AGS169" i="4"/>
  <c r="AGR169" i="4"/>
  <c r="AGQ169" i="4"/>
  <c r="AGP169" i="4"/>
  <c r="AGO169" i="4"/>
  <c r="AGN169" i="4"/>
  <c r="AGM169" i="4"/>
  <c r="AGL169" i="4"/>
  <c r="AGK169" i="4"/>
  <c r="AGJ169" i="4"/>
  <c r="AGI169" i="4"/>
  <c r="AGH169" i="4"/>
  <c r="AGG169" i="4"/>
  <c r="AGF169" i="4"/>
  <c r="AGE169" i="4"/>
  <c r="AGD169" i="4"/>
  <c r="AGC169" i="4"/>
  <c r="AGB169" i="4"/>
  <c r="AGA169" i="4"/>
  <c r="AFZ169" i="4"/>
  <c r="AFY169" i="4"/>
  <c r="AFX169" i="4"/>
  <c r="AFW169" i="4"/>
  <c r="AFV169" i="4"/>
  <c r="AFU169" i="4"/>
  <c r="AFT169" i="4"/>
  <c r="AFS169" i="4"/>
  <c r="AFR169" i="4"/>
  <c r="AFQ169" i="4"/>
  <c r="AFP169" i="4"/>
  <c r="AFO169" i="4"/>
  <c r="AFN169" i="4"/>
  <c r="AFM169" i="4"/>
  <c r="AFL169" i="4"/>
  <c r="AFK169" i="4"/>
  <c r="AFJ169" i="4"/>
  <c r="AFI169" i="4"/>
  <c r="AFH169" i="4"/>
  <c r="AFG169" i="4"/>
  <c r="AFF169" i="4"/>
  <c r="AFE169" i="4"/>
  <c r="AFD169" i="4"/>
  <c r="AFC169" i="4"/>
  <c r="AFB169" i="4"/>
  <c r="AFA169" i="4"/>
  <c r="AEZ169" i="4"/>
  <c r="AEY169" i="4"/>
  <c r="AEX169" i="4"/>
  <c r="AEW169" i="4"/>
  <c r="AEV169" i="4"/>
  <c r="AEU169" i="4"/>
  <c r="AET169" i="4"/>
  <c r="AES169" i="4"/>
  <c r="AER169" i="4"/>
  <c r="AEQ169" i="4"/>
  <c r="AEP169" i="4"/>
  <c r="AEO169" i="4"/>
  <c r="AEN169" i="4"/>
  <c r="AEM169" i="4"/>
  <c r="AEL169" i="4"/>
  <c r="AEK169" i="4"/>
  <c r="AEJ169" i="4"/>
  <c r="AEI169" i="4"/>
  <c r="AEH169" i="4"/>
  <c r="AEG169" i="4"/>
  <c r="AEF169" i="4"/>
  <c r="AEE169" i="4"/>
  <c r="AED169" i="4"/>
  <c r="AEC169" i="4"/>
  <c r="AEB169" i="4"/>
  <c r="AEA169" i="4"/>
  <c r="ADZ169" i="4"/>
  <c r="ADY169" i="4"/>
  <c r="ADX169" i="4"/>
  <c r="ADW169" i="4"/>
  <c r="ADV169" i="4"/>
  <c r="ADU169" i="4"/>
  <c r="ADT169" i="4"/>
  <c r="ADS169" i="4"/>
  <c r="ADR169" i="4"/>
  <c r="ADQ169" i="4"/>
  <c r="ADP169" i="4"/>
  <c r="ADO169" i="4"/>
  <c r="ADN169" i="4"/>
  <c r="ADM169" i="4"/>
  <c r="ADL169" i="4"/>
  <c r="ADK169" i="4"/>
  <c r="ADJ169" i="4"/>
  <c r="ADI169" i="4"/>
  <c r="ADH169" i="4"/>
  <c r="ADG169" i="4"/>
  <c r="ADF169" i="4"/>
  <c r="ADE169" i="4"/>
  <c r="ADD169" i="4"/>
  <c r="ADC169" i="4"/>
  <c r="ADB169" i="4"/>
  <c r="ADA169" i="4"/>
  <c r="ACZ169" i="4"/>
  <c r="ACY169" i="4"/>
  <c r="ACX169" i="4"/>
  <c r="ACW169" i="4"/>
  <c r="ACV169" i="4"/>
  <c r="ACU169" i="4"/>
  <c r="ACT169" i="4"/>
  <c r="ACS169" i="4"/>
  <c r="ACR169" i="4"/>
  <c r="ACQ169" i="4"/>
  <c r="ACP169" i="4"/>
  <c r="ACO169" i="4"/>
  <c r="ACN169" i="4"/>
  <c r="ACM169" i="4"/>
  <c r="ACL169" i="4"/>
  <c r="ACK169" i="4"/>
  <c r="ACJ169" i="4"/>
  <c r="ACI169" i="4"/>
  <c r="ACH169" i="4"/>
  <c r="ACG169" i="4"/>
  <c r="ACF169" i="4"/>
  <c r="ACE169" i="4"/>
  <c r="ACD169" i="4"/>
  <c r="ACC169" i="4"/>
  <c r="ACB169" i="4"/>
  <c r="ACA169" i="4"/>
  <c r="ABZ169" i="4"/>
  <c r="ABY169" i="4"/>
  <c r="ABX169" i="4"/>
  <c r="ABW169" i="4"/>
  <c r="ABV169" i="4"/>
  <c r="ABU169" i="4"/>
  <c r="ABT169" i="4"/>
  <c r="ABS169" i="4"/>
  <c r="ABR169" i="4"/>
  <c r="ABQ169" i="4"/>
  <c r="ABP169" i="4"/>
  <c r="ABO169" i="4"/>
  <c r="ABN169" i="4"/>
  <c r="ABM169" i="4"/>
  <c r="ABL169" i="4"/>
  <c r="ABK169" i="4"/>
  <c r="ABJ169" i="4"/>
  <c r="ABI169" i="4"/>
  <c r="ABH169" i="4"/>
  <c r="ABG169" i="4"/>
  <c r="ABF169" i="4"/>
  <c r="ABE169" i="4"/>
  <c r="ABD169" i="4"/>
  <c r="ABC169" i="4"/>
  <c r="ABB169" i="4"/>
  <c r="ABA169" i="4"/>
  <c r="AAZ169" i="4"/>
  <c r="AAY169" i="4"/>
  <c r="AAX169" i="4"/>
  <c r="AAW169" i="4"/>
  <c r="AAV169" i="4"/>
  <c r="AAU169" i="4"/>
  <c r="AAT169" i="4"/>
  <c r="AAS169" i="4"/>
  <c r="AAR169" i="4"/>
  <c r="AAQ169" i="4"/>
  <c r="AAP169" i="4"/>
  <c r="AAO169" i="4"/>
  <c r="AAN169" i="4"/>
  <c r="AAM169" i="4"/>
  <c r="AAL169" i="4"/>
  <c r="AAK169" i="4"/>
  <c r="AAJ169" i="4"/>
  <c r="AAI169" i="4"/>
  <c r="AAH169" i="4"/>
  <c r="AAG169" i="4"/>
  <c r="AAF169" i="4"/>
  <c r="AAE169" i="4"/>
  <c r="AAD169" i="4"/>
  <c r="AAC169" i="4"/>
  <c r="AAB169" i="4"/>
  <c r="AAA169" i="4"/>
  <c r="ZZ169" i="4"/>
  <c r="ZY169" i="4"/>
  <c r="ZX169" i="4"/>
  <c r="ZW169" i="4"/>
  <c r="ZV169" i="4"/>
  <c r="ZU169" i="4"/>
  <c r="ZT169" i="4"/>
  <c r="ZS169" i="4"/>
  <c r="ZR169" i="4"/>
  <c r="ZQ169" i="4"/>
  <c r="ZP169" i="4"/>
  <c r="ZO169" i="4"/>
  <c r="ZN169" i="4"/>
  <c r="ZM169" i="4"/>
  <c r="ZL169" i="4"/>
  <c r="ZK169" i="4"/>
  <c r="ZJ169" i="4"/>
  <c r="ZI169" i="4"/>
  <c r="ZH169" i="4"/>
  <c r="ZG169" i="4"/>
  <c r="ZF169" i="4"/>
  <c r="ZE169" i="4"/>
  <c r="ZD169" i="4"/>
  <c r="ZC169" i="4"/>
  <c r="ZB169" i="4"/>
  <c r="ZA169" i="4"/>
  <c r="YZ169" i="4"/>
  <c r="YY169" i="4"/>
  <c r="YX169" i="4"/>
  <c r="YW169" i="4"/>
  <c r="YV169" i="4"/>
  <c r="YU169" i="4"/>
  <c r="YT169" i="4"/>
  <c r="YS169" i="4"/>
  <c r="YR169" i="4"/>
  <c r="YQ169" i="4"/>
  <c r="YP169" i="4"/>
  <c r="YO169" i="4"/>
  <c r="YN169" i="4"/>
  <c r="YM169" i="4"/>
  <c r="YL169" i="4"/>
  <c r="YK169" i="4"/>
  <c r="YJ169" i="4"/>
  <c r="YI169" i="4"/>
  <c r="YH169" i="4"/>
  <c r="YG169" i="4"/>
  <c r="YF169" i="4"/>
  <c r="YE169" i="4"/>
  <c r="YD169" i="4"/>
  <c r="YC169" i="4"/>
  <c r="YB169" i="4"/>
  <c r="YA169" i="4"/>
  <c r="XZ169" i="4"/>
  <c r="XY169" i="4"/>
  <c r="XX169" i="4"/>
  <c r="XW169" i="4"/>
  <c r="XV169" i="4"/>
  <c r="XU169" i="4"/>
  <c r="XT169" i="4"/>
  <c r="XS169" i="4"/>
  <c r="XR169" i="4"/>
  <c r="XQ169" i="4"/>
  <c r="XP169" i="4"/>
  <c r="XO169" i="4"/>
  <c r="XN169" i="4"/>
  <c r="XM169" i="4"/>
  <c r="XL169" i="4"/>
  <c r="XK169" i="4"/>
  <c r="XJ169" i="4"/>
  <c r="XI169" i="4"/>
  <c r="XH169" i="4"/>
  <c r="XG169" i="4"/>
  <c r="XF169" i="4"/>
  <c r="XE169" i="4"/>
  <c r="XD169" i="4"/>
  <c r="XC169" i="4"/>
  <c r="XB169" i="4"/>
  <c r="XA169" i="4"/>
  <c r="WZ169" i="4"/>
  <c r="WY169" i="4"/>
  <c r="WX169" i="4"/>
  <c r="WW169" i="4"/>
  <c r="WV169" i="4"/>
  <c r="WU169" i="4"/>
  <c r="WT169" i="4"/>
  <c r="WS169" i="4"/>
  <c r="WR169" i="4"/>
  <c r="WQ169" i="4"/>
  <c r="WP169" i="4"/>
  <c r="WO169" i="4"/>
  <c r="WN169" i="4"/>
  <c r="WM169" i="4"/>
  <c r="WL169" i="4"/>
  <c r="WK169" i="4"/>
  <c r="WJ169" i="4"/>
  <c r="WI169" i="4"/>
  <c r="WH169" i="4"/>
  <c r="WG169" i="4"/>
  <c r="WF169" i="4"/>
  <c r="WE169" i="4"/>
  <c r="WD169" i="4"/>
  <c r="WC169" i="4"/>
  <c r="WB169" i="4"/>
  <c r="WA169" i="4"/>
  <c r="VZ169" i="4"/>
  <c r="VY169" i="4"/>
  <c r="VX169" i="4"/>
  <c r="VW169" i="4"/>
  <c r="VV169" i="4"/>
  <c r="VU169" i="4"/>
  <c r="VT169" i="4"/>
  <c r="VS169" i="4"/>
  <c r="VR169" i="4"/>
  <c r="VQ169" i="4"/>
  <c r="VP169" i="4"/>
  <c r="VO169" i="4"/>
  <c r="VN169" i="4"/>
  <c r="VM169" i="4"/>
  <c r="VL169" i="4"/>
  <c r="VK169" i="4"/>
  <c r="VJ169" i="4"/>
  <c r="VI169" i="4"/>
  <c r="VH169" i="4"/>
  <c r="VG169" i="4"/>
  <c r="VF169" i="4"/>
  <c r="VE169" i="4"/>
  <c r="VD169" i="4"/>
  <c r="VC169" i="4"/>
  <c r="VB169" i="4"/>
  <c r="VA169" i="4"/>
  <c r="UZ169" i="4"/>
  <c r="UY169" i="4"/>
  <c r="UX169" i="4"/>
  <c r="UW169" i="4"/>
  <c r="UV169" i="4"/>
  <c r="UU169" i="4"/>
  <c r="UT169" i="4"/>
  <c r="US169" i="4"/>
  <c r="UR169" i="4"/>
  <c r="UQ169" i="4"/>
  <c r="UP169" i="4"/>
  <c r="UO169" i="4"/>
  <c r="UN169" i="4"/>
  <c r="UM169" i="4"/>
  <c r="UL169" i="4"/>
  <c r="UK169" i="4"/>
  <c r="UJ169" i="4"/>
  <c r="UI169" i="4"/>
  <c r="UH169" i="4"/>
  <c r="UG169" i="4"/>
  <c r="UF169" i="4"/>
  <c r="UE169" i="4"/>
  <c r="UD169" i="4"/>
  <c r="UC169" i="4"/>
  <c r="UB169" i="4"/>
  <c r="UA169" i="4"/>
  <c r="TZ169" i="4"/>
  <c r="TY169" i="4"/>
  <c r="TX169" i="4"/>
  <c r="TW169" i="4"/>
  <c r="TV169" i="4"/>
  <c r="TU169" i="4"/>
  <c r="TT169" i="4"/>
  <c r="TS169" i="4"/>
  <c r="TR169" i="4"/>
  <c r="TQ169" i="4"/>
  <c r="TP169" i="4"/>
  <c r="TO169" i="4"/>
  <c r="TN169" i="4"/>
  <c r="TM169" i="4"/>
  <c r="TL169" i="4"/>
  <c r="TK169" i="4"/>
  <c r="TJ169" i="4"/>
  <c r="TI169" i="4"/>
  <c r="TH169" i="4"/>
  <c r="TG169" i="4"/>
  <c r="TF169" i="4"/>
  <c r="TE169" i="4"/>
  <c r="TD169" i="4"/>
  <c r="TC169" i="4"/>
  <c r="TB169" i="4"/>
  <c r="TA169" i="4"/>
  <c r="SZ169" i="4"/>
  <c r="SY169" i="4"/>
  <c r="SX169" i="4"/>
  <c r="SW169" i="4"/>
  <c r="SV169" i="4"/>
  <c r="SU169" i="4"/>
  <c r="ST169" i="4"/>
  <c r="SS169" i="4"/>
  <c r="SR169" i="4"/>
  <c r="SQ169" i="4"/>
  <c r="SP169" i="4"/>
  <c r="SO169" i="4"/>
  <c r="SN169" i="4"/>
  <c r="SM169" i="4"/>
  <c r="SL169" i="4"/>
  <c r="SK169" i="4"/>
  <c r="SJ169" i="4"/>
  <c r="SI169" i="4"/>
  <c r="SH169" i="4"/>
  <c r="SG169" i="4"/>
  <c r="SF169" i="4"/>
  <c r="SE169" i="4"/>
  <c r="SD169" i="4"/>
  <c r="SC169" i="4"/>
  <c r="SB169" i="4"/>
  <c r="SA169" i="4"/>
  <c r="RZ169" i="4"/>
  <c r="RY169" i="4"/>
  <c r="RX169" i="4"/>
  <c r="RW169" i="4"/>
  <c r="RV169" i="4"/>
  <c r="RU169" i="4"/>
  <c r="RT169" i="4"/>
  <c r="RS169" i="4"/>
  <c r="RR169" i="4"/>
  <c r="RQ169" i="4"/>
  <c r="RP169" i="4"/>
  <c r="RO169" i="4"/>
  <c r="RN169" i="4"/>
  <c r="RM169" i="4"/>
  <c r="RL169" i="4"/>
  <c r="RK169" i="4"/>
  <c r="RJ169" i="4"/>
  <c r="RI169" i="4"/>
  <c r="RH169" i="4"/>
  <c r="RG169" i="4"/>
  <c r="RF169" i="4"/>
  <c r="RE169" i="4"/>
  <c r="RD169" i="4"/>
  <c r="RC169" i="4"/>
  <c r="RB169" i="4"/>
  <c r="RA169" i="4"/>
  <c r="QZ169" i="4"/>
  <c r="QY169" i="4"/>
  <c r="QX169" i="4"/>
  <c r="QW169" i="4"/>
  <c r="QV169" i="4"/>
  <c r="QU169" i="4"/>
  <c r="QT169" i="4"/>
  <c r="QS169" i="4"/>
  <c r="QR169" i="4"/>
  <c r="QQ169" i="4"/>
  <c r="QP169" i="4"/>
  <c r="QO169" i="4"/>
  <c r="QN169" i="4"/>
  <c r="QM169" i="4"/>
  <c r="QL169" i="4"/>
  <c r="QK169" i="4"/>
  <c r="QJ169" i="4"/>
  <c r="QI169" i="4"/>
  <c r="QH169" i="4"/>
  <c r="QG169" i="4"/>
  <c r="QF169" i="4"/>
  <c r="QE169" i="4"/>
  <c r="QD169" i="4"/>
  <c r="QC169" i="4"/>
  <c r="QB169" i="4"/>
  <c r="QA169" i="4"/>
  <c r="PZ169" i="4"/>
  <c r="PY169" i="4"/>
  <c r="PX169" i="4"/>
  <c r="PW169" i="4"/>
  <c r="PV169" i="4"/>
  <c r="PU169" i="4"/>
  <c r="PT169" i="4"/>
  <c r="PS169" i="4"/>
  <c r="PR169" i="4"/>
  <c r="PQ169" i="4"/>
  <c r="PP169" i="4"/>
  <c r="PO169" i="4"/>
  <c r="PN169" i="4"/>
  <c r="PM169" i="4"/>
  <c r="PL169" i="4"/>
  <c r="PK169" i="4"/>
  <c r="PJ169" i="4"/>
  <c r="PI169" i="4"/>
  <c r="PH169" i="4"/>
  <c r="PG169" i="4"/>
  <c r="PF169" i="4"/>
  <c r="PE169" i="4"/>
  <c r="PD169" i="4"/>
  <c r="PC169" i="4"/>
  <c r="PB169" i="4"/>
  <c r="PA169" i="4"/>
  <c r="OZ169" i="4"/>
  <c r="OY169" i="4"/>
  <c r="OX169" i="4"/>
  <c r="OW169" i="4"/>
  <c r="OV169" i="4"/>
  <c r="OU169" i="4"/>
  <c r="OT169" i="4"/>
  <c r="OS169" i="4"/>
  <c r="OR169" i="4"/>
  <c r="OQ169" i="4"/>
  <c r="OP169" i="4"/>
  <c r="OO169" i="4"/>
  <c r="ON169" i="4"/>
  <c r="OM169" i="4"/>
  <c r="OL169" i="4"/>
  <c r="OK169" i="4"/>
  <c r="OJ169" i="4"/>
  <c r="OI169" i="4"/>
  <c r="OH169" i="4"/>
  <c r="OG169" i="4"/>
  <c r="OF169" i="4"/>
  <c r="OE169" i="4"/>
  <c r="OD169" i="4"/>
  <c r="OC169" i="4"/>
  <c r="OB169" i="4"/>
  <c r="OA169" i="4"/>
  <c r="NZ169" i="4"/>
  <c r="NY169" i="4"/>
  <c r="NX169" i="4"/>
  <c r="NW169" i="4"/>
  <c r="NV169" i="4"/>
  <c r="NU169" i="4"/>
  <c r="NT169" i="4"/>
  <c r="NS169" i="4"/>
  <c r="NR169" i="4"/>
  <c r="NQ169" i="4"/>
  <c r="NP169" i="4"/>
  <c r="NO169" i="4"/>
  <c r="NN169" i="4"/>
  <c r="NM169" i="4"/>
  <c r="NL169" i="4"/>
  <c r="NK169" i="4"/>
  <c r="NJ169" i="4"/>
  <c r="NI169" i="4"/>
  <c r="NH169" i="4"/>
  <c r="NG169" i="4"/>
  <c r="NF169" i="4"/>
  <c r="NE169" i="4"/>
  <c r="ND169" i="4"/>
  <c r="NC169" i="4"/>
  <c r="NB169" i="4"/>
  <c r="NA169" i="4"/>
  <c r="MZ169" i="4"/>
  <c r="MY169" i="4"/>
  <c r="MX169" i="4"/>
  <c r="MW169" i="4"/>
  <c r="MV169" i="4"/>
  <c r="MU169" i="4"/>
  <c r="MT169" i="4"/>
  <c r="MS169" i="4"/>
  <c r="MR169" i="4"/>
  <c r="MQ169" i="4"/>
  <c r="MP169" i="4"/>
  <c r="MO169" i="4"/>
  <c r="MN169" i="4"/>
  <c r="MM169" i="4"/>
  <c r="ML169" i="4"/>
  <c r="MK169" i="4"/>
  <c r="MJ169" i="4"/>
  <c r="MI169" i="4"/>
  <c r="MH169" i="4"/>
  <c r="MG169" i="4"/>
  <c r="MF169" i="4"/>
  <c r="ME169" i="4"/>
  <c r="MD169" i="4"/>
  <c r="MC169" i="4"/>
  <c r="MB169" i="4"/>
  <c r="MA169" i="4"/>
  <c r="LZ169" i="4"/>
  <c r="LY169" i="4"/>
  <c r="LX169" i="4"/>
  <c r="LW169" i="4"/>
  <c r="LV169" i="4"/>
  <c r="LU169" i="4"/>
  <c r="LT169" i="4"/>
  <c r="LS169" i="4"/>
  <c r="LR169" i="4"/>
  <c r="LQ169" i="4"/>
  <c r="LP169" i="4"/>
  <c r="LO169" i="4"/>
  <c r="LN169" i="4"/>
  <c r="LM169" i="4"/>
  <c r="LL169" i="4"/>
  <c r="LK169" i="4"/>
  <c r="LJ169" i="4"/>
  <c r="LI169" i="4"/>
  <c r="LH169" i="4"/>
  <c r="LG169" i="4"/>
  <c r="LF169" i="4"/>
  <c r="LE169" i="4"/>
  <c r="LD169" i="4"/>
  <c r="LC169" i="4"/>
  <c r="LB169" i="4"/>
  <c r="LA169" i="4"/>
  <c r="KZ169" i="4"/>
  <c r="KY169" i="4"/>
  <c r="KX169" i="4"/>
  <c r="KW169" i="4"/>
  <c r="KV169" i="4"/>
  <c r="KU169" i="4"/>
  <c r="KT169" i="4"/>
  <c r="KS169" i="4"/>
  <c r="KR169" i="4"/>
  <c r="KQ169" i="4"/>
  <c r="KP169" i="4"/>
  <c r="KO169" i="4"/>
  <c r="KN169" i="4"/>
  <c r="KM169" i="4"/>
  <c r="KL169" i="4"/>
  <c r="KK169" i="4"/>
  <c r="KJ169" i="4"/>
  <c r="KI169" i="4"/>
  <c r="KH169" i="4"/>
  <c r="KG169" i="4"/>
  <c r="KF169" i="4"/>
  <c r="KE169" i="4"/>
  <c r="KD169" i="4"/>
  <c r="KC169" i="4"/>
  <c r="KB169" i="4"/>
  <c r="KA169" i="4"/>
  <c r="JZ169" i="4"/>
  <c r="JY169" i="4"/>
  <c r="JX169" i="4"/>
  <c r="JW169" i="4"/>
  <c r="JV169" i="4"/>
  <c r="JU169" i="4"/>
  <c r="JT169" i="4"/>
  <c r="JS169" i="4"/>
  <c r="JR169" i="4"/>
  <c r="JQ169" i="4"/>
  <c r="JP169" i="4"/>
  <c r="JO169" i="4"/>
  <c r="JN169" i="4"/>
  <c r="JM169" i="4"/>
  <c r="JL169" i="4"/>
  <c r="JK169" i="4"/>
  <c r="JJ169" i="4"/>
  <c r="JI169" i="4"/>
  <c r="JH169" i="4"/>
  <c r="JG169" i="4"/>
  <c r="JF169" i="4"/>
  <c r="JE169" i="4"/>
  <c r="JD169" i="4"/>
  <c r="JC169" i="4"/>
  <c r="JB169" i="4"/>
  <c r="JA169" i="4"/>
  <c r="IZ169" i="4"/>
  <c r="IY169" i="4"/>
  <c r="IX169" i="4"/>
  <c r="IW169" i="4"/>
  <c r="IV169" i="4"/>
  <c r="IU169" i="4"/>
  <c r="IT169" i="4"/>
  <c r="IS169" i="4"/>
  <c r="IR169" i="4"/>
  <c r="IQ169" i="4"/>
  <c r="IP169" i="4"/>
  <c r="IO169" i="4"/>
  <c r="IN169" i="4"/>
  <c r="IM169" i="4"/>
  <c r="IL169" i="4"/>
  <c r="IK169" i="4"/>
  <c r="IJ169" i="4"/>
  <c r="II169" i="4"/>
  <c r="IH169" i="4"/>
  <c r="IG169" i="4"/>
  <c r="IF169" i="4"/>
  <c r="IE169" i="4"/>
  <c r="ID169" i="4"/>
  <c r="IC169" i="4"/>
  <c r="IB169" i="4"/>
  <c r="IA169" i="4"/>
  <c r="HZ169" i="4"/>
  <c r="HY169" i="4"/>
  <c r="HX169" i="4"/>
  <c r="HW169" i="4"/>
  <c r="HV169" i="4"/>
  <c r="HU169" i="4"/>
  <c r="HT169" i="4"/>
  <c r="HS169" i="4"/>
  <c r="HR169" i="4"/>
  <c r="HQ169" i="4"/>
  <c r="HP169" i="4"/>
  <c r="HO169" i="4"/>
  <c r="HN169" i="4"/>
  <c r="HM169" i="4"/>
  <c r="HL169" i="4"/>
  <c r="HK169" i="4"/>
  <c r="HJ169" i="4"/>
  <c r="HI169" i="4"/>
  <c r="HH169" i="4"/>
  <c r="HG169" i="4"/>
  <c r="HF169" i="4"/>
  <c r="HE169" i="4"/>
  <c r="HD169" i="4"/>
  <c r="HC169" i="4"/>
  <c r="HB169" i="4"/>
  <c r="HA169" i="4"/>
  <c r="GZ169" i="4"/>
  <c r="GY169" i="4"/>
  <c r="GX169" i="4"/>
  <c r="GW169" i="4"/>
  <c r="GV169" i="4"/>
  <c r="GU169" i="4"/>
  <c r="GT169" i="4"/>
  <c r="GS169" i="4"/>
  <c r="GR169" i="4"/>
  <c r="GQ169" i="4"/>
  <c r="GP169" i="4"/>
  <c r="GO169" i="4"/>
  <c r="GN169" i="4"/>
  <c r="GM169" i="4"/>
  <c r="GL169" i="4"/>
  <c r="GK169" i="4"/>
  <c r="GJ169" i="4"/>
  <c r="GI169" i="4"/>
  <c r="GH169" i="4"/>
  <c r="GG169" i="4"/>
  <c r="GF169" i="4"/>
  <c r="GE169" i="4"/>
  <c r="GD169" i="4"/>
  <c r="GC169" i="4"/>
  <c r="GB169" i="4"/>
  <c r="GA169" i="4"/>
  <c r="FZ169" i="4"/>
  <c r="FY169" i="4"/>
  <c r="FX169" i="4"/>
  <c r="FW169" i="4"/>
  <c r="FV169" i="4"/>
  <c r="FU169" i="4"/>
  <c r="FT169" i="4"/>
  <c r="FS169" i="4"/>
  <c r="FR169" i="4"/>
  <c r="FQ169" i="4"/>
  <c r="FP169" i="4"/>
  <c r="FO169" i="4"/>
  <c r="FN169" i="4"/>
  <c r="FM169" i="4"/>
  <c r="FL169" i="4"/>
  <c r="FK169" i="4"/>
  <c r="FJ169" i="4"/>
  <c r="FI169" i="4"/>
  <c r="FH169" i="4"/>
  <c r="FG169" i="4"/>
  <c r="FF169" i="4"/>
  <c r="FE169" i="4"/>
  <c r="FD169" i="4"/>
  <c r="FC169" i="4"/>
  <c r="FB169" i="4"/>
  <c r="FA169" i="4"/>
  <c r="EZ169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K169" i="4"/>
  <c r="EJ169" i="4"/>
  <c r="EI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T169" i="4"/>
  <c r="DS169" i="4"/>
  <c r="DR169" i="4"/>
  <c r="DQ169" i="4"/>
  <c r="DP169" i="4"/>
  <c r="DO169" i="4"/>
  <c r="DN169" i="4"/>
  <c r="DM169" i="4"/>
  <c r="DL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W169" i="4"/>
  <c r="CV169" i="4"/>
  <c r="CU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CF169" i="4"/>
  <c r="CE169" i="4"/>
  <c r="CD169" i="4"/>
  <c r="CC169" i="4"/>
  <c r="CB169" i="4"/>
  <c r="CA169" i="4"/>
  <c r="BZ169" i="4"/>
  <c r="BY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X170" i="4" s="1"/>
  <c r="AX172" i="4" s="1"/>
  <c r="AW169" i="4"/>
  <c r="AW170" i="4" s="1"/>
  <c r="AW172" i="4" s="1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APD183" i="4"/>
  <c r="APC183" i="4"/>
  <c r="APB181" i="4"/>
  <c r="APA181" i="4"/>
  <c r="AOZ181" i="4"/>
  <c r="AOY181" i="4"/>
  <c r="AOX181" i="4"/>
  <c r="AOW181" i="4"/>
  <c r="AOV181" i="4"/>
  <c r="AOU181" i="4"/>
  <c r="AOT181" i="4"/>
  <c r="AOS181" i="4"/>
  <c r="AOR181" i="4"/>
  <c r="AOQ181" i="4"/>
  <c r="AOP181" i="4"/>
  <c r="AOO181" i="4"/>
  <c r="AON181" i="4"/>
  <c r="AOM181" i="4"/>
  <c r="AOL181" i="4"/>
  <c r="AOK181" i="4"/>
  <c r="AOJ181" i="4"/>
  <c r="AOI181" i="4"/>
  <c r="AOH181" i="4"/>
  <c r="AOG181" i="4"/>
  <c r="AOF181" i="4"/>
  <c r="AOE181" i="4"/>
  <c r="AOD181" i="4"/>
  <c r="AOC181" i="4"/>
  <c r="AOB181" i="4"/>
  <c r="AOA181" i="4"/>
  <c r="ANZ181" i="4"/>
  <c r="ANY181" i="4"/>
  <c r="ANX181" i="4"/>
  <c r="ANW181" i="4"/>
  <c r="ANV181" i="4"/>
  <c r="ANU181" i="4"/>
  <c r="ANT181" i="4"/>
  <c r="ANS181" i="4"/>
  <c r="ANR181" i="4"/>
  <c r="ANQ181" i="4"/>
  <c r="ANP181" i="4"/>
  <c r="ANO181" i="4"/>
  <c r="ANN181" i="4"/>
  <c r="ANM181" i="4"/>
  <c r="ANL181" i="4"/>
  <c r="ANK181" i="4"/>
  <c r="ANJ181" i="4"/>
  <c r="ANI181" i="4"/>
  <c r="ANH181" i="4"/>
  <c r="ANG181" i="4"/>
  <c r="ANF181" i="4"/>
  <c r="ANE181" i="4"/>
  <c r="AND181" i="4"/>
  <c r="ANC181" i="4"/>
  <c r="ANB181" i="4"/>
  <c r="ANA181" i="4"/>
  <c r="AMZ181" i="4"/>
  <c r="AMY181" i="4"/>
  <c r="AMX181" i="4"/>
  <c r="AMW181" i="4"/>
  <c r="AMV181" i="4"/>
  <c r="AMU181" i="4"/>
  <c r="AMT181" i="4"/>
  <c r="AMS181" i="4"/>
  <c r="AMR181" i="4"/>
  <c r="AMQ181" i="4"/>
  <c r="AMP181" i="4"/>
  <c r="AMO181" i="4"/>
  <c r="AMN181" i="4"/>
  <c r="AMM181" i="4"/>
  <c r="AML181" i="4"/>
  <c r="AMK181" i="4"/>
  <c r="AMJ181" i="4"/>
  <c r="AMI181" i="4"/>
  <c r="AMH181" i="4"/>
  <c r="AMG181" i="4"/>
  <c r="AMF181" i="4"/>
  <c r="AME181" i="4"/>
  <c r="AMD181" i="4"/>
  <c r="AMC181" i="4"/>
  <c r="AMB181" i="4"/>
  <c r="AMA181" i="4"/>
  <c r="ALZ181" i="4"/>
  <c r="ALY181" i="4"/>
  <c r="ALX181" i="4"/>
  <c r="ALW181" i="4"/>
  <c r="ALV181" i="4"/>
  <c r="ALU181" i="4"/>
  <c r="ALT181" i="4"/>
  <c r="ALS181" i="4"/>
  <c r="ALR181" i="4"/>
  <c r="ALQ181" i="4"/>
  <c r="ALP181" i="4"/>
  <c r="ALO181" i="4"/>
  <c r="ALN181" i="4"/>
  <c r="ALM181" i="4"/>
  <c r="ALL181" i="4"/>
  <c r="ALK181" i="4"/>
  <c r="ALJ181" i="4"/>
  <c r="ALI181" i="4"/>
  <c r="ALH181" i="4"/>
  <c r="ALG181" i="4"/>
  <c r="ALF181" i="4"/>
  <c r="ALE181" i="4"/>
  <c r="ALD181" i="4"/>
  <c r="ALC181" i="4"/>
  <c r="ALB181" i="4"/>
  <c r="ALA181" i="4"/>
  <c r="AKZ181" i="4"/>
  <c r="AKY181" i="4"/>
  <c r="AKX181" i="4"/>
  <c r="AKW181" i="4"/>
  <c r="AKV181" i="4"/>
  <c r="AKU181" i="4"/>
  <c r="AKT181" i="4"/>
  <c r="AKS181" i="4"/>
  <c r="AKR181" i="4"/>
  <c r="AKQ181" i="4"/>
  <c r="AKP181" i="4"/>
  <c r="AKO181" i="4"/>
  <c r="AKN181" i="4"/>
  <c r="AKM181" i="4"/>
  <c r="AKL181" i="4"/>
  <c r="AKK181" i="4"/>
  <c r="AKJ181" i="4"/>
  <c r="AKI181" i="4"/>
  <c r="AKH181" i="4"/>
  <c r="AKG181" i="4"/>
  <c r="AKF181" i="4"/>
  <c r="AKE181" i="4"/>
  <c r="AKD181" i="4"/>
  <c r="AKC181" i="4"/>
  <c r="AKB181" i="4"/>
  <c r="AKA181" i="4"/>
  <c r="AJZ181" i="4"/>
  <c r="AJY181" i="4"/>
  <c r="AJX181" i="4"/>
  <c r="AJW181" i="4"/>
  <c r="AJV181" i="4"/>
  <c r="AJU181" i="4"/>
  <c r="AJT181" i="4"/>
  <c r="AJS181" i="4"/>
  <c r="AJR181" i="4"/>
  <c r="AJQ181" i="4"/>
  <c r="AJP181" i="4"/>
  <c r="AJO181" i="4"/>
  <c r="AJN181" i="4"/>
  <c r="AJM181" i="4"/>
  <c r="AJL181" i="4"/>
  <c r="AJK181" i="4"/>
  <c r="AJJ181" i="4"/>
  <c r="AJI181" i="4"/>
  <c r="AJH181" i="4"/>
  <c r="AJG181" i="4"/>
  <c r="AJF181" i="4"/>
  <c r="AJE181" i="4"/>
  <c r="AJD181" i="4"/>
  <c r="AJC181" i="4"/>
  <c r="AJB181" i="4"/>
  <c r="AJA181" i="4"/>
  <c r="AIZ181" i="4"/>
  <c r="AIY181" i="4"/>
  <c r="AIX181" i="4"/>
  <c r="AIW181" i="4"/>
  <c r="AIV181" i="4"/>
  <c r="AIU181" i="4"/>
  <c r="AIT181" i="4"/>
  <c r="AIS181" i="4"/>
  <c r="AIR181" i="4"/>
  <c r="AIQ181" i="4"/>
  <c r="AIP181" i="4"/>
  <c r="AIO181" i="4"/>
  <c r="AIN181" i="4"/>
  <c r="AIM181" i="4"/>
  <c r="AIL181" i="4"/>
  <c r="AIK181" i="4"/>
  <c r="AIJ181" i="4"/>
  <c r="AII181" i="4"/>
  <c r="AIH181" i="4"/>
  <c r="AIG181" i="4"/>
  <c r="AIF181" i="4"/>
  <c r="AIE181" i="4"/>
  <c r="AID181" i="4"/>
  <c r="AIC181" i="4"/>
  <c r="AIB181" i="4"/>
  <c r="AIA181" i="4"/>
  <c r="AHZ181" i="4"/>
  <c r="AHY181" i="4"/>
  <c r="AHX181" i="4"/>
  <c r="AHW181" i="4"/>
  <c r="AHV181" i="4"/>
  <c r="AHU181" i="4"/>
  <c r="AHT181" i="4"/>
  <c r="AHS181" i="4"/>
  <c r="AHR181" i="4"/>
  <c r="AHQ181" i="4"/>
  <c r="AHP181" i="4"/>
  <c r="AHO181" i="4"/>
  <c r="AHN181" i="4"/>
  <c r="AHM181" i="4"/>
  <c r="AHL181" i="4"/>
  <c r="AHK181" i="4"/>
  <c r="AHJ181" i="4"/>
  <c r="AHI181" i="4"/>
  <c r="AHH181" i="4"/>
  <c r="AHG181" i="4"/>
  <c r="AHF181" i="4"/>
  <c r="AHE181" i="4"/>
  <c r="AHD181" i="4"/>
  <c r="AHC181" i="4"/>
  <c r="AHB181" i="4"/>
  <c r="AHA181" i="4"/>
  <c r="AGZ181" i="4"/>
  <c r="AGY181" i="4"/>
  <c r="AGX181" i="4"/>
  <c r="AGW181" i="4"/>
  <c r="AGV181" i="4"/>
  <c r="AGU181" i="4"/>
  <c r="AGT181" i="4"/>
  <c r="AGS181" i="4"/>
  <c r="AGR181" i="4"/>
  <c r="AGQ181" i="4"/>
  <c r="AGP181" i="4"/>
  <c r="AGO181" i="4"/>
  <c r="AGN181" i="4"/>
  <c r="AGM181" i="4"/>
  <c r="AGL181" i="4"/>
  <c r="AGK181" i="4"/>
  <c r="AGJ181" i="4"/>
  <c r="AGI181" i="4"/>
  <c r="AGH181" i="4"/>
  <c r="AGG181" i="4"/>
  <c r="AGF181" i="4"/>
  <c r="AGE181" i="4"/>
  <c r="AGD181" i="4"/>
  <c r="AGC181" i="4"/>
  <c r="AGB181" i="4"/>
  <c r="AGA181" i="4"/>
  <c r="AFZ181" i="4"/>
  <c r="AFY181" i="4"/>
  <c r="AFX181" i="4"/>
  <c r="AFW181" i="4"/>
  <c r="AFV181" i="4"/>
  <c r="AFU181" i="4"/>
  <c r="AFT181" i="4"/>
  <c r="AFS181" i="4"/>
  <c r="AFR181" i="4"/>
  <c r="AFQ181" i="4"/>
  <c r="AFP181" i="4"/>
  <c r="AFO181" i="4"/>
  <c r="AFN181" i="4"/>
  <c r="AFM181" i="4"/>
  <c r="AFL181" i="4"/>
  <c r="AFK181" i="4"/>
  <c r="AFJ181" i="4"/>
  <c r="AFI181" i="4"/>
  <c r="AFH181" i="4"/>
  <c r="AFG181" i="4"/>
  <c r="AFF181" i="4"/>
  <c r="AFE181" i="4"/>
  <c r="AFD181" i="4"/>
  <c r="AFC181" i="4"/>
  <c r="AFB181" i="4"/>
  <c r="AFA181" i="4"/>
  <c r="AEZ181" i="4"/>
  <c r="AEY181" i="4"/>
  <c r="AEX181" i="4"/>
  <c r="AEW181" i="4"/>
  <c r="AEV181" i="4"/>
  <c r="AEU181" i="4"/>
  <c r="AET181" i="4"/>
  <c r="AES181" i="4"/>
  <c r="AER181" i="4"/>
  <c r="AEQ181" i="4"/>
  <c r="AEP181" i="4"/>
  <c r="AEO181" i="4"/>
  <c r="AEN181" i="4"/>
  <c r="AEM181" i="4"/>
  <c r="AEL181" i="4"/>
  <c r="AEK181" i="4"/>
  <c r="AEJ181" i="4"/>
  <c r="AEI181" i="4"/>
  <c r="AEH181" i="4"/>
  <c r="AEG181" i="4"/>
  <c r="AEF181" i="4"/>
  <c r="AEE181" i="4"/>
  <c r="AED181" i="4"/>
  <c r="AEC181" i="4"/>
  <c r="AEB181" i="4"/>
  <c r="AEA181" i="4"/>
  <c r="ADZ181" i="4"/>
  <c r="ADY181" i="4"/>
  <c r="ADX181" i="4"/>
  <c r="ADW181" i="4"/>
  <c r="ADV181" i="4"/>
  <c r="ADU181" i="4"/>
  <c r="ADT181" i="4"/>
  <c r="ADS181" i="4"/>
  <c r="ADR181" i="4"/>
  <c r="ADQ181" i="4"/>
  <c r="ADP181" i="4"/>
  <c r="ADO181" i="4"/>
  <c r="ADN181" i="4"/>
  <c r="ADM181" i="4"/>
  <c r="ADL181" i="4"/>
  <c r="ADK181" i="4"/>
  <c r="ADJ181" i="4"/>
  <c r="ADI181" i="4"/>
  <c r="ADH181" i="4"/>
  <c r="ADG181" i="4"/>
  <c r="ADF181" i="4"/>
  <c r="ADE181" i="4"/>
  <c r="ADD181" i="4"/>
  <c r="ADC181" i="4"/>
  <c r="ADB181" i="4"/>
  <c r="ADA181" i="4"/>
  <c r="ACZ181" i="4"/>
  <c r="ACY181" i="4"/>
  <c r="ACX181" i="4"/>
  <c r="ACW181" i="4"/>
  <c r="ACV181" i="4"/>
  <c r="ACU181" i="4"/>
  <c r="ACT181" i="4"/>
  <c r="ACS181" i="4"/>
  <c r="ACR181" i="4"/>
  <c r="ACQ181" i="4"/>
  <c r="ACP181" i="4"/>
  <c r="ACO181" i="4"/>
  <c r="ACN181" i="4"/>
  <c r="ACM181" i="4"/>
  <c r="ACL181" i="4"/>
  <c r="ACK181" i="4"/>
  <c r="ACJ181" i="4"/>
  <c r="ACI181" i="4"/>
  <c r="ACH181" i="4"/>
  <c r="ACG181" i="4"/>
  <c r="ACF181" i="4"/>
  <c r="ACE181" i="4"/>
  <c r="ACD181" i="4"/>
  <c r="ACC181" i="4"/>
  <c r="ACB181" i="4"/>
  <c r="ACA181" i="4"/>
  <c r="ABZ181" i="4"/>
  <c r="ABY181" i="4"/>
  <c r="ABX181" i="4"/>
  <c r="ABW181" i="4"/>
  <c r="ABV181" i="4"/>
  <c r="ABU181" i="4"/>
  <c r="ABT181" i="4"/>
  <c r="ABS181" i="4"/>
  <c r="ABR181" i="4"/>
  <c r="ABQ181" i="4"/>
  <c r="ABP181" i="4"/>
  <c r="ABO181" i="4"/>
  <c r="ABN181" i="4"/>
  <c r="ABM181" i="4"/>
  <c r="ABL181" i="4"/>
  <c r="ABK181" i="4"/>
  <c r="ABJ181" i="4"/>
  <c r="ABI181" i="4"/>
  <c r="ABH181" i="4"/>
  <c r="ABG181" i="4"/>
  <c r="ABF181" i="4"/>
  <c r="ABE181" i="4"/>
  <c r="ABD181" i="4"/>
  <c r="ABC181" i="4"/>
  <c r="ABB181" i="4"/>
  <c r="ABA181" i="4"/>
  <c r="AAZ181" i="4"/>
  <c r="AAY181" i="4"/>
  <c r="AAX181" i="4"/>
  <c r="AAW181" i="4"/>
  <c r="AAV181" i="4"/>
  <c r="AAU181" i="4"/>
  <c r="AAT181" i="4"/>
  <c r="AAS181" i="4"/>
  <c r="AAR181" i="4"/>
  <c r="AAQ181" i="4"/>
  <c r="AAP181" i="4"/>
  <c r="AAO181" i="4"/>
  <c r="AAN181" i="4"/>
  <c r="AAM181" i="4"/>
  <c r="AAL181" i="4"/>
  <c r="AAK181" i="4"/>
  <c r="AAJ181" i="4"/>
  <c r="AAI181" i="4"/>
  <c r="AAH181" i="4"/>
  <c r="AAG181" i="4"/>
  <c r="AAF181" i="4"/>
  <c r="AAE181" i="4"/>
  <c r="AAD181" i="4"/>
  <c r="AAC181" i="4"/>
  <c r="AAB181" i="4"/>
  <c r="AAA181" i="4"/>
  <c r="ZZ181" i="4"/>
  <c r="ZY181" i="4"/>
  <c r="ZX181" i="4"/>
  <c r="ZW181" i="4"/>
  <c r="ZV181" i="4"/>
  <c r="ZU181" i="4"/>
  <c r="ZT181" i="4"/>
  <c r="ZS181" i="4"/>
  <c r="ZR181" i="4"/>
  <c r="ZQ181" i="4"/>
  <c r="ZP181" i="4"/>
  <c r="ZO181" i="4"/>
  <c r="ZN181" i="4"/>
  <c r="ZM181" i="4"/>
  <c r="ZL181" i="4"/>
  <c r="ZK181" i="4"/>
  <c r="ZJ181" i="4"/>
  <c r="ZI181" i="4"/>
  <c r="ZH181" i="4"/>
  <c r="ZG181" i="4"/>
  <c r="ZF181" i="4"/>
  <c r="ZE181" i="4"/>
  <c r="ZD181" i="4"/>
  <c r="ZC181" i="4"/>
  <c r="ZB181" i="4"/>
  <c r="ZA181" i="4"/>
  <c r="YZ181" i="4"/>
  <c r="YY181" i="4"/>
  <c r="YX181" i="4"/>
  <c r="YW181" i="4"/>
  <c r="YV181" i="4"/>
  <c r="YU181" i="4"/>
  <c r="YT181" i="4"/>
  <c r="YS181" i="4"/>
  <c r="YR181" i="4"/>
  <c r="YQ181" i="4"/>
  <c r="YP181" i="4"/>
  <c r="YO181" i="4"/>
  <c r="YN181" i="4"/>
  <c r="YM181" i="4"/>
  <c r="YL181" i="4"/>
  <c r="YK181" i="4"/>
  <c r="YJ181" i="4"/>
  <c r="YI181" i="4"/>
  <c r="YH181" i="4"/>
  <c r="YG181" i="4"/>
  <c r="YF181" i="4"/>
  <c r="YE181" i="4"/>
  <c r="YD181" i="4"/>
  <c r="YC181" i="4"/>
  <c r="YB181" i="4"/>
  <c r="YA181" i="4"/>
  <c r="XZ181" i="4"/>
  <c r="XY181" i="4"/>
  <c r="XX181" i="4"/>
  <c r="XW181" i="4"/>
  <c r="XV181" i="4"/>
  <c r="XU181" i="4"/>
  <c r="XT181" i="4"/>
  <c r="XS181" i="4"/>
  <c r="XR181" i="4"/>
  <c r="XQ181" i="4"/>
  <c r="XP181" i="4"/>
  <c r="XO181" i="4"/>
  <c r="XN181" i="4"/>
  <c r="XM181" i="4"/>
  <c r="XL181" i="4"/>
  <c r="XK181" i="4"/>
  <c r="XJ181" i="4"/>
  <c r="XI181" i="4"/>
  <c r="XH181" i="4"/>
  <c r="XG181" i="4"/>
  <c r="XF181" i="4"/>
  <c r="XE181" i="4"/>
  <c r="XD181" i="4"/>
  <c r="XC181" i="4"/>
  <c r="XB181" i="4"/>
  <c r="XA181" i="4"/>
  <c r="WZ181" i="4"/>
  <c r="WY181" i="4"/>
  <c r="WX181" i="4"/>
  <c r="WW181" i="4"/>
  <c r="WV181" i="4"/>
  <c r="WU181" i="4"/>
  <c r="WT181" i="4"/>
  <c r="WS181" i="4"/>
  <c r="WR181" i="4"/>
  <c r="WQ181" i="4"/>
  <c r="WP181" i="4"/>
  <c r="WO181" i="4"/>
  <c r="WN181" i="4"/>
  <c r="WM181" i="4"/>
  <c r="WL181" i="4"/>
  <c r="WK181" i="4"/>
  <c r="WJ181" i="4"/>
  <c r="WI181" i="4"/>
  <c r="WH181" i="4"/>
  <c r="WG181" i="4"/>
  <c r="WF181" i="4"/>
  <c r="WE181" i="4"/>
  <c r="WD181" i="4"/>
  <c r="WC181" i="4"/>
  <c r="WB181" i="4"/>
  <c r="WA181" i="4"/>
  <c r="VZ181" i="4"/>
  <c r="VY181" i="4"/>
  <c r="VX181" i="4"/>
  <c r="VW181" i="4"/>
  <c r="VV181" i="4"/>
  <c r="VU181" i="4"/>
  <c r="VT181" i="4"/>
  <c r="VS181" i="4"/>
  <c r="VR181" i="4"/>
  <c r="VQ181" i="4"/>
  <c r="VP181" i="4"/>
  <c r="VO181" i="4"/>
  <c r="VN181" i="4"/>
  <c r="VM181" i="4"/>
  <c r="VL181" i="4"/>
  <c r="VK181" i="4"/>
  <c r="VJ181" i="4"/>
  <c r="VI181" i="4"/>
  <c r="VH181" i="4"/>
  <c r="VG181" i="4"/>
  <c r="VF181" i="4"/>
  <c r="VE181" i="4"/>
  <c r="VD181" i="4"/>
  <c r="VC181" i="4"/>
  <c r="VB181" i="4"/>
  <c r="VA181" i="4"/>
  <c r="UZ181" i="4"/>
  <c r="UY181" i="4"/>
  <c r="UX181" i="4"/>
  <c r="UW181" i="4"/>
  <c r="UV181" i="4"/>
  <c r="UU181" i="4"/>
  <c r="UT181" i="4"/>
  <c r="US181" i="4"/>
  <c r="UR181" i="4"/>
  <c r="UQ181" i="4"/>
  <c r="UP181" i="4"/>
  <c r="UO181" i="4"/>
  <c r="UN181" i="4"/>
  <c r="UM181" i="4"/>
  <c r="UL181" i="4"/>
  <c r="UK181" i="4"/>
  <c r="UJ181" i="4"/>
  <c r="UI181" i="4"/>
  <c r="UH181" i="4"/>
  <c r="UG181" i="4"/>
  <c r="UF181" i="4"/>
  <c r="UE181" i="4"/>
  <c r="UD181" i="4"/>
  <c r="UC181" i="4"/>
  <c r="UB181" i="4"/>
  <c r="UA181" i="4"/>
  <c r="TZ181" i="4"/>
  <c r="TY181" i="4"/>
  <c r="TX181" i="4"/>
  <c r="TW181" i="4"/>
  <c r="TV181" i="4"/>
  <c r="TU181" i="4"/>
  <c r="TT181" i="4"/>
  <c r="TS181" i="4"/>
  <c r="TR181" i="4"/>
  <c r="TQ181" i="4"/>
  <c r="TP181" i="4"/>
  <c r="TO181" i="4"/>
  <c r="TN181" i="4"/>
  <c r="TM181" i="4"/>
  <c r="TL181" i="4"/>
  <c r="TK181" i="4"/>
  <c r="TJ181" i="4"/>
  <c r="TI181" i="4"/>
  <c r="TH181" i="4"/>
  <c r="TG181" i="4"/>
  <c r="TF181" i="4"/>
  <c r="TE181" i="4"/>
  <c r="TD181" i="4"/>
  <c r="TC181" i="4"/>
  <c r="TB181" i="4"/>
  <c r="TA181" i="4"/>
  <c r="SZ181" i="4"/>
  <c r="SY181" i="4"/>
  <c r="SX181" i="4"/>
  <c r="SW181" i="4"/>
  <c r="SV181" i="4"/>
  <c r="SU181" i="4"/>
  <c r="ST181" i="4"/>
  <c r="SS181" i="4"/>
  <c r="SR181" i="4"/>
  <c r="SQ181" i="4"/>
  <c r="SP181" i="4"/>
  <c r="SO181" i="4"/>
  <c r="SN181" i="4"/>
  <c r="SM181" i="4"/>
  <c r="SL181" i="4"/>
  <c r="SK181" i="4"/>
  <c r="SJ181" i="4"/>
  <c r="SI181" i="4"/>
  <c r="SH181" i="4"/>
  <c r="SG181" i="4"/>
  <c r="SF181" i="4"/>
  <c r="SE181" i="4"/>
  <c r="SD181" i="4"/>
  <c r="SC181" i="4"/>
  <c r="SB181" i="4"/>
  <c r="SA181" i="4"/>
  <c r="RZ181" i="4"/>
  <c r="RY181" i="4"/>
  <c r="RX181" i="4"/>
  <c r="RW181" i="4"/>
  <c r="RV181" i="4"/>
  <c r="RU181" i="4"/>
  <c r="RT181" i="4"/>
  <c r="RS181" i="4"/>
  <c r="RR181" i="4"/>
  <c r="RQ181" i="4"/>
  <c r="RP181" i="4"/>
  <c r="RO181" i="4"/>
  <c r="RN181" i="4"/>
  <c r="RM181" i="4"/>
  <c r="RL181" i="4"/>
  <c r="RK181" i="4"/>
  <c r="RJ181" i="4"/>
  <c r="RI181" i="4"/>
  <c r="RH181" i="4"/>
  <c r="RG181" i="4"/>
  <c r="RF181" i="4"/>
  <c r="RE181" i="4"/>
  <c r="RD181" i="4"/>
  <c r="RC181" i="4"/>
  <c r="RB181" i="4"/>
  <c r="RA181" i="4"/>
  <c r="QZ181" i="4"/>
  <c r="QY181" i="4"/>
  <c r="QX181" i="4"/>
  <c r="QW181" i="4"/>
  <c r="QV181" i="4"/>
  <c r="QU181" i="4"/>
  <c r="QT181" i="4"/>
  <c r="QS181" i="4"/>
  <c r="QR181" i="4"/>
  <c r="QQ181" i="4"/>
  <c r="QP181" i="4"/>
  <c r="QO181" i="4"/>
  <c r="QN181" i="4"/>
  <c r="QM181" i="4"/>
  <c r="QL181" i="4"/>
  <c r="QK181" i="4"/>
  <c r="QJ181" i="4"/>
  <c r="QI181" i="4"/>
  <c r="QH181" i="4"/>
  <c r="QG181" i="4"/>
  <c r="QF181" i="4"/>
  <c r="QE181" i="4"/>
  <c r="QD181" i="4"/>
  <c r="QC181" i="4"/>
  <c r="QB181" i="4"/>
  <c r="QA181" i="4"/>
  <c r="PZ181" i="4"/>
  <c r="PY181" i="4"/>
  <c r="PX181" i="4"/>
  <c r="PW181" i="4"/>
  <c r="PV181" i="4"/>
  <c r="PU181" i="4"/>
  <c r="PT181" i="4"/>
  <c r="PS181" i="4"/>
  <c r="PR181" i="4"/>
  <c r="PQ181" i="4"/>
  <c r="PP181" i="4"/>
  <c r="PO181" i="4"/>
  <c r="PN181" i="4"/>
  <c r="PM181" i="4"/>
  <c r="PL181" i="4"/>
  <c r="PK181" i="4"/>
  <c r="PJ181" i="4"/>
  <c r="PI181" i="4"/>
  <c r="PH181" i="4"/>
  <c r="PG181" i="4"/>
  <c r="PF181" i="4"/>
  <c r="PE181" i="4"/>
  <c r="PD181" i="4"/>
  <c r="PC181" i="4"/>
  <c r="PB181" i="4"/>
  <c r="PA181" i="4"/>
  <c r="OZ181" i="4"/>
  <c r="OY181" i="4"/>
  <c r="OX181" i="4"/>
  <c r="OW181" i="4"/>
  <c r="OV181" i="4"/>
  <c r="OU181" i="4"/>
  <c r="OT181" i="4"/>
  <c r="OS181" i="4"/>
  <c r="OR181" i="4"/>
  <c r="OQ181" i="4"/>
  <c r="OP181" i="4"/>
  <c r="OO181" i="4"/>
  <c r="ON181" i="4"/>
  <c r="OM181" i="4"/>
  <c r="OL181" i="4"/>
  <c r="OK181" i="4"/>
  <c r="OJ181" i="4"/>
  <c r="OI181" i="4"/>
  <c r="OH181" i="4"/>
  <c r="OG181" i="4"/>
  <c r="OF181" i="4"/>
  <c r="OE181" i="4"/>
  <c r="OD181" i="4"/>
  <c r="OC181" i="4"/>
  <c r="OB181" i="4"/>
  <c r="OA181" i="4"/>
  <c r="NZ181" i="4"/>
  <c r="NY181" i="4"/>
  <c r="NX181" i="4"/>
  <c r="NW181" i="4"/>
  <c r="NV181" i="4"/>
  <c r="NU181" i="4"/>
  <c r="NT181" i="4"/>
  <c r="NS181" i="4"/>
  <c r="NR181" i="4"/>
  <c r="NQ181" i="4"/>
  <c r="NP181" i="4"/>
  <c r="NO181" i="4"/>
  <c r="NN181" i="4"/>
  <c r="NM181" i="4"/>
  <c r="NL181" i="4"/>
  <c r="NK181" i="4"/>
  <c r="NJ181" i="4"/>
  <c r="NI181" i="4"/>
  <c r="NH181" i="4"/>
  <c r="NG181" i="4"/>
  <c r="NF181" i="4"/>
  <c r="NE181" i="4"/>
  <c r="ND181" i="4"/>
  <c r="NC181" i="4"/>
  <c r="NB181" i="4"/>
  <c r="NA181" i="4"/>
  <c r="MZ181" i="4"/>
  <c r="MY181" i="4"/>
  <c r="MX181" i="4"/>
  <c r="MW181" i="4"/>
  <c r="MV181" i="4"/>
  <c r="MU181" i="4"/>
  <c r="MT181" i="4"/>
  <c r="MS181" i="4"/>
  <c r="MR181" i="4"/>
  <c r="MQ181" i="4"/>
  <c r="MP181" i="4"/>
  <c r="MO181" i="4"/>
  <c r="MN181" i="4"/>
  <c r="MM181" i="4"/>
  <c r="ML181" i="4"/>
  <c r="MK181" i="4"/>
  <c r="MJ181" i="4"/>
  <c r="MI181" i="4"/>
  <c r="MH181" i="4"/>
  <c r="MG181" i="4"/>
  <c r="MF181" i="4"/>
  <c r="ME181" i="4"/>
  <c r="MD181" i="4"/>
  <c r="MC181" i="4"/>
  <c r="MB181" i="4"/>
  <c r="MA181" i="4"/>
  <c r="LZ181" i="4"/>
  <c r="LY181" i="4"/>
  <c r="LX181" i="4"/>
  <c r="LW181" i="4"/>
  <c r="LV181" i="4"/>
  <c r="LU181" i="4"/>
  <c r="LT181" i="4"/>
  <c r="LS181" i="4"/>
  <c r="LR181" i="4"/>
  <c r="LQ181" i="4"/>
  <c r="LP181" i="4"/>
  <c r="LO181" i="4"/>
  <c r="LN181" i="4"/>
  <c r="LM181" i="4"/>
  <c r="LL181" i="4"/>
  <c r="LK181" i="4"/>
  <c r="LJ181" i="4"/>
  <c r="LI181" i="4"/>
  <c r="LH181" i="4"/>
  <c r="LG181" i="4"/>
  <c r="LF181" i="4"/>
  <c r="LE181" i="4"/>
  <c r="LD181" i="4"/>
  <c r="LC181" i="4"/>
  <c r="LB181" i="4"/>
  <c r="LA181" i="4"/>
  <c r="KZ181" i="4"/>
  <c r="KY181" i="4"/>
  <c r="KX181" i="4"/>
  <c r="KW181" i="4"/>
  <c r="KV181" i="4"/>
  <c r="KU181" i="4"/>
  <c r="KT181" i="4"/>
  <c r="KS181" i="4"/>
  <c r="KR181" i="4"/>
  <c r="KQ181" i="4"/>
  <c r="KP181" i="4"/>
  <c r="KO181" i="4"/>
  <c r="KN181" i="4"/>
  <c r="KM181" i="4"/>
  <c r="KL181" i="4"/>
  <c r="KK181" i="4"/>
  <c r="KJ181" i="4"/>
  <c r="KI181" i="4"/>
  <c r="KH181" i="4"/>
  <c r="KG181" i="4"/>
  <c r="KF181" i="4"/>
  <c r="KE181" i="4"/>
  <c r="KD181" i="4"/>
  <c r="KC181" i="4"/>
  <c r="KB181" i="4"/>
  <c r="KA181" i="4"/>
  <c r="JZ181" i="4"/>
  <c r="JY181" i="4"/>
  <c r="JX181" i="4"/>
  <c r="JW181" i="4"/>
  <c r="JV181" i="4"/>
  <c r="JU181" i="4"/>
  <c r="JT181" i="4"/>
  <c r="JS181" i="4"/>
  <c r="JR181" i="4"/>
  <c r="JQ181" i="4"/>
  <c r="JP181" i="4"/>
  <c r="JO181" i="4"/>
  <c r="JN181" i="4"/>
  <c r="JM181" i="4"/>
  <c r="JL181" i="4"/>
  <c r="JK181" i="4"/>
  <c r="JJ181" i="4"/>
  <c r="JI181" i="4"/>
  <c r="JH181" i="4"/>
  <c r="JG181" i="4"/>
  <c r="JF181" i="4"/>
  <c r="JE181" i="4"/>
  <c r="JD181" i="4"/>
  <c r="JC181" i="4"/>
  <c r="JB181" i="4"/>
  <c r="JA181" i="4"/>
  <c r="IZ181" i="4"/>
  <c r="IY181" i="4"/>
  <c r="IX181" i="4"/>
  <c r="IW181" i="4"/>
  <c r="IV181" i="4"/>
  <c r="IU181" i="4"/>
  <c r="IT181" i="4"/>
  <c r="IS181" i="4"/>
  <c r="IR181" i="4"/>
  <c r="IQ181" i="4"/>
  <c r="IP181" i="4"/>
  <c r="IO181" i="4"/>
  <c r="IN181" i="4"/>
  <c r="IM181" i="4"/>
  <c r="IL181" i="4"/>
  <c r="IK181" i="4"/>
  <c r="IJ181" i="4"/>
  <c r="II181" i="4"/>
  <c r="IH181" i="4"/>
  <c r="IG181" i="4"/>
  <c r="IF181" i="4"/>
  <c r="IE181" i="4"/>
  <c r="ID181" i="4"/>
  <c r="IC181" i="4"/>
  <c r="IB181" i="4"/>
  <c r="IA181" i="4"/>
  <c r="HZ181" i="4"/>
  <c r="HY181" i="4"/>
  <c r="HX181" i="4"/>
  <c r="HW181" i="4"/>
  <c r="HV181" i="4"/>
  <c r="HU181" i="4"/>
  <c r="HT181" i="4"/>
  <c r="HS181" i="4"/>
  <c r="HR181" i="4"/>
  <c r="HQ181" i="4"/>
  <c r="HP181" i="4"/>
  <c r="HO181" i="4"/>
  <c r="HN181" i="4"/>
  <c r="HM181" i="4"/>
  <c r="HL181" i="4"/>
  <c r="HK181" i="4"/>
  <c r="HJ181" i="4"/>
  <c r="HI181" i="4"/>
  <c r="HH181" i="4"/>
  <c r="HG181" i="4"/>
  <c r="HF181" i="4"/>
  <c r="HE181" i="4"/>
  <c r="HD181" i="4"/>
  <c r="HC181" i="4"/>
  <c r="HB181" i="4"/>
  <c r="HA181" i="4"/>
  <c r="GZ181" i="4"/>
  <c r="GY181" i="4"/>
  <c r="GX181" i="4"/>
  <c r="GW181" i="4"/>
  <c r="GV181" i="4"/>
  <c r="GU181" i="4"/>
  <c r="GT181" i="4"/>
  <c r="GS181" i="4"/>
  <c r="GR181" i="4"/>
  <c r="GQ181" i="4"/>
  <c r="GP181" i="4"/>
  <c r="GO181" i="4"/>
  <c r="GN181" i="4"/>
  <c r="GM181" i="4"/>
  <c r="GL181" i="4"/>
  <c r="GK181" i="4"/>
  <c r="GJ181" i="4"/>
  <c r="GI181" i="4"/>
  <c r="GH181" i="4"/>
  <c r="GG181" i="4"/>
  <c r="GF181" i="4"/>
  <c r="GE181" i="4"/>
  <c r="GD181" i="4"/>
  <c r="GC181" i="4"/>
  <c r="GB181" i="4"/>
  <c r="GA181" i="4"/>
  <c r="FZ181" i="4"/>
  <c r="FY181" i="4"/>
  <c r="FX181" i="4"/>
  <c r="FW181" i="4"/>
  <c r="FV181" i="4"/>
  <c r="FU181" i="4"/>
  <c r="FT181" i="4"/>
  <c r="FS181" i="4"/>
  <c r="FR181" i="4"/>
  <c r="FQ181" i="4"/>
  <c r="FP181" i="4"/>
  <c r="FO181" i="4"/>
  <c r="FN181" i="4"/>
  <c r="FM181" i="4"/>
  <c r="FL181" i="4"/>
  <c r="FK181" i="4"/>
  <c r="FJ181" i="4"/>
  <c r="FI181" i="4"/>
  <c r="FH181" i="4"/>
  <c r="FG181" i="4"/>
  <c r="FF181" i="4"/>
  <c r="FE181" i="4"/>
  <c r="FD181" i="4"/>
  <c r="FC181" i="4"/>
  <c r="FB181" i="4"/>
  <c r="FA181" i="4"/>
  <c r="EZ181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M181" i="4"/>
  <c r="EL181" i="4"/>
  <c r="EK181" i="4"/>
  <c r="EJ181" i="4"/>
  <c r="EI181" i="4"/>
  <c r="EH181" i="4"/>
  <c r="EG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T181" i="4"/>
  <c r="DS181" i="4"/>
  <c r="DR181" i="4"/>
  <c r="DQ181" i="4"/>
  <c r="DP181" i="4"/>
  <c r="DO181" i="4"/>
  <c r="DN181" i="4"/>
  <c r="DM181" i="4"/>
  <c r="DL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Y181" i="4"/>
  <c r="CX181" i="4"/>
  <c r="CW181" i="4"/>
  <c r="CV181" i="4"/>
  <c r="CU181" i="4"/>
  <c r="CT181" i="4"/>
  <c r="CS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CF181" i="4"/>
  <c r="CE181" i="4"/>
  <c r="CD181" i="4"/>
  <c r="CC181" i="4"/>
  <c r="CB181" i="4"/>
  <c r="CA181" i="4"/>
  <c r="BZ181" i="4"/>
  <c r="BY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L181" i="4"/>
  <c r="BJ181" i="4"/>
  <c r="BI181" i="4"/>
  <c r="BH181" i="4"/>
  <c r="BG181" i="4"/>
  <c r="BF181" i="4"/>
  <c r="BE181" i="4"/>
  <c r="BD181" i="4"/>
  <c r="BC181" i="4"/>
  <c r="BB181" i="4"/>
  <c r="AZ181" i="4"/>
  <c r="AY181" i="4"/>
  <c r="AX181" i="4"/>
  <c r="AW181" i="4"/>
  <c r="AV181" i="4"/>
  <c r="AU181" i="4"/>
  <c r="AT181" i="4"/>
  <c r="AS181" i="4"/>
  <c r="AQ181" i="4"/>
  <c r="AP181" i="4"/>
  <c r="AO181" i="4"/>
  <c r="AN181" i="4"/>
  <c r="AM181" i="4"/>
  <c r="AL181" i="4"/>
  <c r="AK181" i="4"/>
  <c r="AJ181" i="4"/>
  <c r="AI181" i="4"/>
  <c r="AH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N181" i="4"/>
  <c r="M181" i="4"/>
  <c r="L181" i="4"/>
  <c r="K181" i="4"/>
  <c r="I181" i="4"/>
  <c r="H181" i="4"/>
  <c r="G181" i="4"/>
  <c r="F181" i="4"/>
  <c r="E181" i="4"/>
  <c r="D181" i="4"/>
  <c r="C181" i="4"/>
  <c r="C151" i="4"/>
  <c r="C150" i="4"/>
  <c r="C154" i="4" s="1"/>
  <c r="APE146" i="4"/>
  <c r="APD146" i="4"/>
  <c r="APC146" i="4"/>
  <c r="APB146" i="4"/>
  <c r="APA146" i="4"/>
  <c r="AOZ146" i="4"/>
  <c r="AOY146" i="4"/>
  <c r="AOX146" i="4"/>
  <c r="AOW146" i="4"/>
  <c r="AOV146" i="4"/>
  <c r="AOU146" i="4"/>
  <c r="AOT146" i="4"/>
  <c r="AOS146" i="4"/>
  <c r="AOR146" i="4"/>
  <c r="AOQ146" i="4"/>
  <c r="AOP146" i="4"/>
  <c r="AOO146" i="4"/>
  <c r="AON146" i="4"/>
  <c r="AOM146" i="4"/>
  <c r="AOL146" i="4"/>
  <c r="AOK146" i="4"/>
  <c r="AOJ146" i="4"/>
  <c r="AOI146" i="4"/>
  <c r="AOH146" i="4"/>
  <c r="AOG146" i="4"/>
  <c r="AOF146" i="4"/>
  <c r="AOE146" i="4"/>
  <c r="AOD146" i="4"/>
  <c r="AOC146" i="4"/>
  <c r="AOB146" i="4"/>
  <c r="AOA146" i="4"/>
  <c r="ANZ146" i="4"/>
  <c r="ANY146" i="4"/>
  <c r="ANX146" i="4"/>
  <c r="ANW146" i="4"/>
  <c r="ANV146" i="4"/>
  <c r="ANU146" i="4"/>
  <c r="ANT146" i="4"/>
  <c r="ANS146" i="4"/>
  <c r="ANR146" i="4"/>
  <c r="ANQ146" i="4"/>
  <c r="ANP146" i="4"/>
  <c r="ANO146" i="4"/>
  <c r="ANN146" i="4"/>
  <c r="ANM146" i="4"/>
  <c r="ANL146" i="4"/>
  <c r="ANK146" i="4"/>
  <c r="ANJ146" i="4"/>
  <c r="ANI146" i="4"/>
  <c r="ANH146" i="4"/>
  <c r="ANG146" i="4"/>
  <c r="ANF146" i="4"/>
  <c r="ANE146" i="4"/>
  <c r="AND146" i="4"/>
  <c r="ANC146" i="4"/>
  <c r="ANB146" i="4"/>
  <c r="ANA146" i="4"/>
  <c r="AMZ146" i="4"/>
  <c r="AMY146" i="4"/>
  <c r="AMX146" i="4"/>
  <c r="AMW146" i="4"/>
  <c r="AMV146" i="4"/>
  <c r="AMU146" i="4"/>
  <c r="AMT146" i="4"/>
  <c r="AMS146" i="4"/>
  <c r="AMR146" i="4"/>
  <c r="AMQ146" i="4"/>
  <c r="AMP146" i="4"/>
  <c r="AMO146" i="4"/>
  <c r="AMN146" i="4"/>
  <c r="AMM146" i="4"/>
  <c r="AML146" i="4"/>
  <c r="AMK146" i="4"/>
  <c r="AMJ146" i="4"/>
  <c r="AMI146" i="4"/>
  <c r="AMH146" i="4"/>
  <c r="AMG146" i="4"/>
  <c r="AMF146" i="4"/>
  <c r="AME146" i="4"/>
  <c r="AMD146" i="4"/>
  <c r="AMC146" i="4"/>
  <c r="AMB146" i="4"/>
  <c r="AMA146" i="4"/>
  <c r="ALZ146" i="4"/>
  <c r="ALY146" i="4"/>
  <c r="ALX146" i="4"/>
  <c r="ALW146" i="4"/>
  <c r="ALV146" i="4"/>
  <c r="ALU146" i="4"/>
  <c r="ALT146" i="4"/>
  <c r="ALS146" i="4"/>
  <c r="ALR146" i="4"/>
  <c r="ALQ146" i="4"/>
  <c r="ALP146" i="4"/>
  <c r="ALO146" i="4"/>
  <c r="ALN146" i="4"/>
  <c r="ALM146" i="4"/>
  <c r="ALL146" i="4"/>
  <c r="ALK146" i="4"/>
  <c r="ALJ146" i="4"/>
  <c r="ALI146" i="4"/>
  <c r="ALH146" i="4"/>
  <c r="ALG146" i="4"/>
  <c r="ALF146" i="4"/>
  <c r="ALE146" i="4"/>
  <c r="ALD146" i="4"/>
  <c r="ALC146" i="4"/>
  <c r="ALB146" i="4"/>
  <c r="ALA146" i="4"/>
  <c r="AKZ146" i="4"/>
  <c r="AKY146" i="4"/>
  <c r="AKX146" i="4"/>
  <c r="AKW146" i="4"/>
  <c r="AKV146" i="4"/>
  <c r="AKU146" i="4"/>
  <c r="AKT146" i="4"/>
  <c r="AKS146" i="4"/>
  <c r="AKR146" i="4"/>
  <c r="AKQ146" i="4"/>
  <c r="AKP146" i="4"/>
  <c r="AKO146" i="4"/>
  <c r="AKN146" i="4"/>
  <c r="AKM146" i="4"/>
  <c r="AKL146" i="4"/>
  <c r="AKK146" i="4"/>
  <c r="AKJ146" i="4"/>
  <c r="AKI146" i="4"/>
  <c r="AKH146" i="4"/>
  <c r="AKG146" i="4"/>
  <c r="AKF146" i="4"/>
  <c r="AKE146" i="4"/>
  <c r="AKD146" i="4"/>
  <c r="AKC146" i="4"/>
  <c r="AKB146" i="4"/>
  <c r="AKA146" i="4"/>
  <c r="AJZ146" i="4"/>
  <c r="AJY146" i="4"/>
  <c r="AJX146" i="4"/>
  <c r="AJW146" i="4"/>
  <c r="AJV146" i="4"/>
  <c r="AJU146" i="4"/>
  <c r="AJT146" i="4"/>
  <c r="AJS146" i="4"/>
  <c r="AJR146" i="4"/>
  <c r="AJQ146" i="4"/>
  <c r="AJP146" i="4"/>
  <c r="AJO146" i="4"/>
  <c r="AJN146" i="4"/>
  <c r="AJM146" i="4"/>
  <c r="AJL146" i="4"/>
  <c r="AJK146" i="4"/>
  <c r="AJJ146" i="4"/>
  <c r="AJI146" i="4"/>
  <c r="AJH146" i="4"/>
  <c r="AJG146" i="4"/>
  <c r="AJF146" i="4"/>
  <c r="AJE146" i="4"/>
  <c r="AJD146" i="4"/>
  <c r="AJC146" i="4"/>
  <c r="AJB146" i="4"/>
  <c r="AJA146" i="4"/>
  <c r="AIZ146" i="4"/>
  <c r="AIY146" i="4"/>
  <c r="AIX146" i="4"/>
  <c r="AIW146" i="4"/>
  <c r="AIV146" i="4"/>
  <c r="AIU146" i="4"/>
  <c r="AIT146" i="4"/>
  <c r="AIS146" i="4"/>
  <c r="AIR146" i="4"/>
  <c r="AIQ146" i="4"/>
  <c r="AIP146" i="4"/>
  <c r="AIO146" i="4"/>
  <c r="AIN146" i="4"/>
  <c r="AIM146" i="4"/>
  <c r="AIL146" i="4"/>
  <c r="AIK146" i="4"/>
  <c r="AIJ146" i="4"/>
  <c r="AII146" i="4"/>
  <c r="AIH146" i="4"/>
  <c r="AIG146" i="4"/>
  <c r="AIF146" i="4"/>
  <c r="AIE146" i="4"/>
  <c r="AID146" i="4"/>
  <c r="AIC146" i="4"/>
  <c r="AIB146" i="4"/>
  <c r="AIA146" i="4"/>
  <c r="AHZ146" i="4"/>
  <c r="AHY146" i="4"/>
  <c r="AHX146" i="4"/>
  <c r="AHW146" i="4"/>
  <c r="AHV146" i="4"/>
  <c r="AHU146" i="4"/>
  <c r="AHT146" i="4"/>
  <c r="AHS146" i="4"/>
  <c r="AHR146" i="4"/>
  <c r="AHQ146" i="4"/>
  <c r="AHP146" i="4"/>
  <c r="AHO146" i="4"/>
  <c r="AHN146" i="4"/>
  <c r="AHM146" i="4"/>
  <c r="AHL146" i="4"/>
  <c r="AHK146" i="4"/>
  <c r="AHJ146" i="4"/>
  <c r="AHI146" i="4"/>
  <c r="AHH146" i="4"/>
  <c r="AHG146" i="4"/>
  <c r="AHF146" i="4"/>
  <c r="AHE146" i="4"/>
  <c r="AHD146" i="4"/>
  <c r="AHC146" i="4"/>
  <c r="AHB146" i="4"/>
  <c r="AHA146" i="4"/>
  <c r="AGZ146" i="4"/>
  <c r="AGY146" i="4"/>
  <c r="AGX146" i="4"/>
  <c r="AGW146" i="4"/>
  <c r="AGV146" i="4"/>
  <c r="AGU146" i="4"/>
  <c r="AGT146" i="4"/>
  <c r="AGS146" i="4"/>
  <c r="AGR146" i="4"/>
  <c r="AGQ146" i="4"/>
  <c r="AGP146" i="4"/>
  <c r="AGO146" i="4"/>
  <c r="AGN146" i="4"/>
  <c r="AGM146" i="4"/>
  <c r="AGL146" i="4"/>
  <c r="AGK146" i="4"/>
  <c r="AGJ146" i="4"/>
  <c r="AGI146" i="4"/>
  <c r="AGH146" i="4"/>
  <c r="AGG146" i="4"/>
  <c r="AGF146" i="4"/>
  <c r="AGE146" i="4"/>
  <c r="AGD146" i="4"/>
  <c r="AGC146" i="4"/>
  <c r="AGB146" i="4"/>
  <c r="AGA146" i="4"/>
  <c r="AFZ146" i="4"/>
  <c r="AFY146" i="4"/>
  <c r="AFX146" i="4"/>
  <c r="AFW146" i="4"/>
  <c r="AFV146" i="4"/>
  <c r="AFU146" i="4"/>
  <c r="AFT146" i="4"/>
  <c r="AFS146" i="4"/>
  <c r="AFR146" i="4"/>
  <c r="AFQ146" i="4"/>
  <c r="AFP146" i="4"/>
  <c r="AFO146" i="4"/>
  <c r="AFN146" i="4"/>
  <c r="AFM146" i="4"/>
  <c r="AFL146" i="4"/>
  <c r="AFK146" i="4"/>
  <c r="AFJ146" i="4"/>
  <c r="AFI146" i="4"/>
  <c r="AFH146" i="4"/>
  <c r="AFG146" i="4"/>
  <c r="AFF146" i="4"/>
  <c r="AFE146" i="4"/>
  <c r="AFD146" i="4"/>
  <c r="AFC146" i="4"/>
  <c r="AFB146" i="4"/>
  <c r="AFA146" i="4"/>
  <c r="AEZ146" i="4"/>
  <c r="AEY146" i="4"/>
  <c r="AEX146" i="4"/>
  <c r="AEW146" i="4"/>
  <c r="AEV146" i="4"/>
  <c r="AEU146" i="4"/>
  <c r="AET146" i="4"/>
  <c r="AES146" i="4"/>
  <c r="AER146" i="4"/>
  <c r="AEQ146" i="4"/>
  <c r="AEP146" i="4"/>
  <c r="AEO146" i="4"/>
  <c r="AEN146" i="4"/>
  <c r="AEM146" i="4"/>
  <c r="AEL146" i="4"/>
  <c r="AEK146" i="4"/>
  <c r="AEJ146" i="4"/>
  <c r="AEI146" i="4"/>
  <c r="AEH146" i="4"/>
  <c r="AEG146" i="4"/>
  <c r="AEF146" i="4"/>
  <c r="AEE146" i="4"/>
  <c r="AED146" i="4"/>
  <c r="AEC146" i="4"/>
  <c r="AEB146" i="4"/>
  <c r="AEA146" i="4"/>
  <c r="ADZ146" i="4"/>
  <c r="ADY146" i="4"/>
  <c r="ADX146" i="4"/>
  <c r="ADW146" i="4"/>
  <c r="ADV146" i="4"/>
  <c r="ADU146" i="4"/>
  <c r="ADT146" i="4"/>
  <c r="ADS146" i="4"/>
  <c r="ADR146" i="4"/>
  <c r="ADQ146" i="4"/>
  <c r="ADP146" i="4"/>
  <c r="ADO146" i="4"/>
  <c r="ADN146" i="4"/>
  <c r="ADM146" i="4"/>
  <c r="ADL146" i="4"/>
  <c r="ADK146" i="4"/>
  <c r="ADJ146" i="4"/>
  <c r="ADI146" i="4"/>
  <c r="ADH146" i="4"/>
  <c r="ADG146" i="4"/>
  <c r="ADF146" i="4"/>
  <c r="ADE146" i="4"/>
  <c r="ADD146" i="4"/>
  <c r="ADC146" i="4"/>
  <c r="ADB146" i="4"/>
  <c r="ADA146" i="4"/>
  <c r="ACZ146" i="4"/>
  <c r="ACY146" i="4"/>
  <c r="ACX146" i="4"/>
  <c r="ACW146" i="4"/>
  <c r="ACV146" i="4"/>
  <c r="ACU146" i="4"/>
  <c r="ACT146" i="4"/>
  <c r="ACS146" i="4"/>
  <c r="ACR146" i="4"/>
  <c r="ACQ146" i="4"/>
  <c r="ACP146" i="4"/>
  <c r="ACO146" i="4"/>
  <c r="ACN146" i="4"/>
  <c r="ACM146" i="4"/>
  <c r="ACL146" i="4"/>
  <c r="ACK146" i="4"/>
  <c r="ACJ146" i="4"/>
  <c r="ACI146" i="4"/>
  <c r="ACH146" i="4"/>
  <c r="ACG146" i="4"/>
  <c r="ACF146" i="4"/>
  <c r="ACE146" i="4"/>
  <c r="ACD146" i="4"/>
  <c r="ACC146" i="4"/>
  <c r="ACB146" i="4"/>
  <c r="ACA146" i="4"/>
  <c r="ABZ146" i="4"/>
  <c r="ABY146" i="4"/>
  <c r="ABX146" i="4"/>
  <c r="ABW146" i="4"/>
  <c r="ABV146" i="4"/>
  <c r="ABU146" i="4"/>
  <c r="ABT146" i="4"/>
  <c r="ABS146" i="4"/>
  <c r="ABR146" i="4"/>
  <c r="ABQ146" i="4"/>
  <c r="ABP146" i="4"/>
  <c r="ABO146" i="4"/>
  <c r="ABN146" i="4"/>
  <c r="ABM146" i="4"/>
  <c r="ABL146" i="4"/>
  <c r="ABK146" i="4"/>
  <c r="ABJ146" i="4"/>
  <c r="ABI146" i="4"/>
  <c r="ABH146" i="4"/>
  <c r="ABG146" i="4"/>
  <c r="ABF146" i="4"/>
  <c r="ABE146" i="4"/>
  <c r="ABD146" i="4"/>
  <c r="ABC146" i="4"/>
  <c r="ABB146" i="4"/>
  <c r="ABA146" i="4"/>
  <c r="AAZ146" i="4"/>
  <c r="AAY146" i="4"/>
  <c r="AAX146" i="4"/>
  <c r="AAW146" i="4"/>
  <c r="AAV146" i="4"/>
  <c r="AAU146" i="4"/>
  <c r="AAT146" i="4"/>
  <c r="AAS146" i="4"/>
  <c r="AAR146" i="4"/>
  <c r="AAQ146" i="4"/>
  <c r="AAP146" i="4"/>
  <c r="AAO146" i="4"/>
  <c r="AAN146" i="4"/>
  <c r="AAM146" i="4"/>
  <c r="AAL146" i="4"/>
  <c r="AAK146" i="4"/>
  <c r="AAJ146" i="4"/>
  <c r="AAI146" i="4"/>
  <c r="AAH146" i="4"/>
  <c r="AAG146" i="4"/>
  <c r="AAF146" i="4"/>
  <c r="AAE146" i="4"/>
  <c r="AAD146" i="4"/>
  <c r="AAC146" i="4"/>
  <c r="AAB146" i="4"/>
  <c r="AAA146" i="4"/>
  <c r="ZZ146" i="4"/>
  <c r="ZY146" i="4"/>
  <c r="ZX146" i="4"/>
  <c r="ZW146" i="4"/>
  <c r="ZV146" i="4"/>
  <c r="ZU146" i="4"/>
  <c r="ZT146" i="4"/>
  <c r="ZS146" i="4"/>
  <c r="ZR146" i="4"/>
  <c r="ZQ146" i="4"/>
  <c r="ZP146" i="4"/>
  <c r="ZO146" i="4"/>
  <c r="ZN146" i="4"/>
  <c r="ZM146" i="4"/>
  <c r="ZL146" i="4"/>
  <c r="ZK146" i="4"/>
  <c r="ZJ146" i="4"/>
  <c r="ZI146" i="4"/>
  <c r="ZH146" i="4"/>
  <c r="ZG146" i="4"/>
  <c r="ZF146" i="4"/>
  <c r="ZE146" i="4"/>
  <c r="ZD146" i="4"/>
  <c r="ZC146" i="4"/>
  <c r="ZB146" i="4"/>
  <c r="ZA146" i="4"/>
  <c r="YZ146" i="4"/>
  <c r="YY146" i="4"/>
  <c r="YX146" i="4"/>
  <c r="YW146" i="4"/>
  <c r="YV146" i="4"/>
  <c r="YU146" i="4"/>
  <c r="YT146" i="4"/>
  <c r="YS146" i="4"/>
  <c r="YR146" i="4"/>
  <c r="YQ146" i="4"/>
  <c r="YP146" i="4"/>
  <c r="YO146" i="4"/>
  <c r="YN146" i="4"/>
  <c r="YM146" i="4"/>
  <c r="YL146" i="4"/>
  <c r="YK146" i="4"/>
  <c r="YJ146" i="4"/>
  <c r="YI146" i="4"/>
  <c r="YH146" i="4"/>
  <c r="YG146" i="4"/>
  <c r="YF146" i="4"/>
  <c r="YE146" i="4"/>
  <c r="YD146" i="4"/>
  <c r="YC146" i="4"/>
  <c r="YB146" i="4"/>
  <c r="YA146" i="4"/>
  <c r="XZ146" i="4"/>
  <c r="XY146" i="4"/>
  <c r="XX146" i="4"/>
  <c r="XW146" i="4"/>
  <c r="XV146" i="4"/>
  <c r="XU146" i="4"/>
  <c r="XT146" i="4"/>
  <c r="XS146" i="4"/>
  <c r="XR146" i="4"/>
  <c r="XQ146" i="4"/>
  <c r="XP146" i="4"/>
  <c r="XO146" i="4"/>
  <c r="XN146" i="4"/>
  <c r="XM146" i="4"/>
  <c r="XL146" i="4"/>
  <c r="XK146" i="4"/>
  <c r="XJ146" i="4"/>
  <c r="XI146" i="4"/>
  <c r="XH146" i="4"/>
  <c r="XG146" i="4"/>
  <c r="XF146" i="4"/>
  <c r="XE146" i="4"/>
  <c r="XD146" i="4"/>
  <c r="XC146" i="4"/>
  <c r="XB146" i="4"/>
  <c r="XA146" i="4"/>
  <c r="WZ146" i="4"/>
  <c r="WY146" i="4"/>
  <c r="WX146" i="4"/>
  <c r="WW146" i="4"/>
  <c r="WV146" i="4"/>
  <c r="WU146" i="4"/>
  <c r="WT146" i="4"/>
  <c r="WS146" i="4"/>
  <c r="WR146" i="4"/>
  <c r="WQ146" i="4"/>
  <c r="WP146" i="4"/>
  <c r="WO146" i="4"/>
  <c r="WN146" i="4"/>
  <c r="WM146" i="4"/>
  <c r="WL146" i="4"/>
  <c r="WK146" i="4"/>
  <c r="WJ146" i="4"/>
  <c r="WI146" i="4"/>
  <c r="WH146" i="4"/>
  <c r="WG146" i="4"/>
  <c r="WF146" i="4"/>
  <c r="WE146" i="4"/>
  <c r="WD146" i="4"/>
  <c r="WC146" i="4"/>
  <c r="WB146" i="4"/>
  <c r="WA146" i="4"/>
  <c r="VZ146" i="4"/>
  <c r="VY146" i="4"/>
  <c r="VX146" i="4"/>
  <c r="VW146" i="4"/>
  <c r="VV146" i="4"/>
  <c r="VU146" i="4"/>
  <c r="VT146" i="4"/>
  <c r="VS146" i="4"/>
  <c r="VR146" i="4"/>
  <c r="VQ146" i="4"/>
  <c r="VP146" i="4"/>
  <c r="VO146" i="4"/>
  <c r="VN146" i="4"/>
  <c r="VM146" i="4"/>
  <c r="VL146" i="4"/>
  <c r="VK146" i="4"/>
  <c r="VJ146" i="4"/>
  <c r="VI146" i="4"/>
  <c r="VH146" i="4"/>
  <c r="VG146" i="4"/>
  <c r="VF146" i="4"/>
  <c r="VE146" i="4"/>
  <c r="VD146" i="4"/>
  <c r="VC146" i="4"/>
  <c r="VB146" i="4"/>
  <c r="VA146" i="4"/>
  <c r="UZ146" i="4"/>
  <c r="UY146" i="4"/>
  <c r="UX146" i="4"/>
  <c r="UW146" i="4"/>
  <c r="UV146" i="4"/>
  <c r="UU146" i="4"/>
  <c r="UT146" i="4"/>
  <c r="US146" i="4"/>
  <c r="UR146" i="4"/>
  <c r="UQ146" i="4"/>
  <c r="UP146" i="4"/>
  <c r="UO146" i="4"/>
  <c r="UN146" i="4"/>
  <c r="UM146" i="4"/>
  <c r="UL146" i="4"/>
  <c r="UK146" i="4"/>
  <c r="UJ146" i="4"/>
  <c r="UI146" i="4"/>
  <c r="UH146" i="4"/>
  <c r="UG146" i="4"/>
  <c r="UF146" i="4"/>
  <c r="UE146" i="4"/>
  <c r="UD146" i="4"/>
  <c r="UC146" i="4"/>
  <c r="UB146" i="4"/>
  <c r="UA146" i="4"/>
  <c r="TZ146" i="4"/>
  <c r="TY146" i="4"/>
  <c r="TX146" i="4"/>
  <c r="TW146" i="4"/>
  <c r="TV146" i="4"/>
  <c r="TU146" i="4"/>
  <c r="TT146" i="4"/>
  <c r="TS146" i="4"/>
  <c r="TR146" i="4"/>
  <c r="TQ146" i="4"/>
  <c r="TP146" i="4"/>
  <c r="TO146" i="4"/>
  <c r="TN146" i="4"/>
  <c r="TM146" i="4"/>
  <c r="TL146" i="4"/>
  <c r="TK146" i="4"/>
  <c r="TJ146" i="4"/>
  <c r="TI146" i="4"/>
  <c r="TH146" i="4"/>
  <c r="TG146" i="4"/>
  <c r="TF146" i="4"/>
  <c r="TE146" i="4"/>
  <c r="TD146" i="4"/>
  <c r="TC146" i="4"/>
  <c r="TB146" i="4"/>
  <c r="TA146" i="4"/>
  <c r="SZ146" i="4"/>
  <c r="SY146" i="4"/>
  <c r="SX146" i="4"/>
  <c r="SW146" i="4"/>
  <c r="SV146" i="4"/>
  <c r="SU146" i="4"/>
  <c r="ST146" i="4"/>
  <c r="SS146" i="4"/>
  <c r="SR146" i="4"/>
  <c r="SQ146" i="4"/>
  <c r="SP146" i="4"/>
  <c r="SO146" i="4"/>
  <c r="SN146" i="4"/>
  <c r="SM146" i="4"/>
  <c r="SL146" i="4"/>
  <c r="SK146" i="4"/>
  <c r="SJ146" i="4"/>
  <c r="SI146" i="4"/>
  <c r="SH146" i="4"/>
  <c r="SG146" i="4"/>
  <c r="SF146" i="4"/>
  <c r="SE146" i="4"/>
  <c r="SD146" i="4"/>
  <c r="SC146" i="4"/>
  <c r="SB146" i="4"/>
  <c r="SA146" i="4"/>
  <c r="RZ146" i="4"/>
  <c r="RY146" i="4"/>
  <c r="RX146" i="4"/>
  <c r="RW146" i="4"/>
  <c r="RV146" i="4"/>
  <c r="RU146" i="4"/>
  <c r="RT146" i="4"/>
  <c r="RS146" i="4"/>
  <c r="RR146" i="4"/>
  <c r="RQ146" i="4"/>
  <c r="RP146" i="4"/>
  <c r="RO146" i="4"/>
  <c r="RN146" i="4"/>
  <c r="RM146" i="4"/>
  <c r="RL146" i="4"/>
  <c r="RK146" i="4"/>
  <c r="RJ146" i="4"/>
  <c r="RI146" i="4"/>
  <c r="RH146" i="4"/>
  <c r="RG146" i="4"/>
  <c r="RF146" i="4"/>
  <c r="RE146" i="4"/>
  <c r="RD146" i="4"/>
  <c r="RC146" i="4"/>
  <c r="RB146" i="4"/>
  <c r="RA146" i="4"/>
  <c r="QZ146" i="4"/>
  <c r="QY146" i="4"/>
  <c r="QX146" i="4"/>
  <c r="QW146" i="4"/>
  <c r="QV146" i="4"/>
  <c r="QU146" i="4"/>
  <c r="QT146" i="4"/>
  <c r="QS146" i="4"/>
  <c r="QR146" i="4"/>
  <c r="QQ146" i="4"/>
  <c r="QP146" i="4"/>
  <c r="QO146" i="4"/>
  <c r="QN146" i="4"/>
  <c r="QM146" i="4"/>
  <c r="QL146" i="4"/>
  <c r="QK146" i="4"/>
  <c r="QJ146" i="4"/>
  <c r="QI146" i="4"/>
  <c r="QH146" i="4"/>
  <c r="QG146" i="4"/>
  <c r="QF146" i="4"/>
  <c r="QE146" i="4"/>
  <c r="QD146" i="4"/>
  <c r="QC146" i="4"/>
  <c r="QB146" i="4"/>
  <c r="QA146" i="4"/>
  <c r="PZ146" i="4"/>
  <c r="PY146" i="4"/>
  <c r="PX146" i="4"/>
  <c r="PW146" i="4"/>
  <c r="PV146" i="4"/>
  <c r="PU146" i="4"/>
  <c r="PT146" i="4"/>
  <c r="PS146" i="4"/>
  <c r="PR146" i="4"/>
  <c r="PQ146" i="4"/>
  <c r="PP146" i="4"/>
  <c r="PO146" i="4"/>
  <c r="PN146" i="4"/>
  <c r="PM146" i="4"/>
  <c r="PL146" i="4"/>
  <c r="PK146" i="4"/>
  <c r="PJ146" i="4"/>
  <c r="PI146" i="4"/>
  <c r="PH146" i="4"/>
  <c r="PG146" i="4"/>
  <c r="PF146" i="4"/>
  <c r="PE146" i="4"/>
  <c r="PD146" i="4"/>
  <c r="PC146" i="4"/>
  <c r="PB146" i="4"/>
  <c r="PA146" i="4"/>
  <c r="OZ146" i="4"/>
  <c r="OY146" i="4"/>
  <c r="OX146" i="4"/>
  <c r="OW146" i="4"/>
  <c r="OV146" i="4"/>
  <c r="OU146" i="4"/>
  <c r="OT146" i="4"/>
  <c r="OS146" i="4"/>
  <c r="OR146" i="4"/>
  <c r="OQ146" i="4"/>
  <c r="OP146" i="4"/>
  <c r="OO146" i="4"/>
  <c r="ON146" i="4"/>
  <c r="OM146" i="4"/>
  <c r="OL146" i="4"/>
  <c r="OK146" i="4"/>
  <c r="OJ146" i="4"/>
  <c r="OI146" i="4"/>
  <c r="OH146" i="4"/>
  <c r="OG146" i="4"/>
  <c r="OF146" i="4"/>
  <c r="OE146" i="4"/>
  <c r="OD146" i="4"/>
  <c r="OC146" i="4"/>
  <c r="OB146" i="4"/>
  <c r="OA146" i="4"/>
  <c r="NZ146" i="4"/>
  <c r="NY146" i="4"/>
  <c r="NX146" i="4"/>
  <c r="NW146" i="4"/>
  <c r="NV146" i="4"/>
  <c r="NU146" i="4"/>
  <c r="NT146" i="4"/>
  <c r="NS146" i="4"/>
  <c r="NR146" i="4"/>
  <c r="NQ146" i="4"/>
  <c r="NP146" i="4"/>
  <c r="NO146" i="4"/>
  <c r="NN146" i="4"/>
  <c r="NM146" i="4"/>
  <c r="NL146" i="4"/>
  <c r="NK146" i="4"/>
  <c r="NJ146" i="4"/>
  <c r="NI146" i="4"/>
  <c r="NH146" i="4"/>
  <c r="NG146" i="4"/>
  <c r="NF146" i="4"/>
  <c r="NE146" i="4"/>
  <c r="ND146" i="4"/>
  <c r="NC146" i="4"/>
  <c r="NB146" i="4"/>
  <c r="NA146" i="4"/>
  <c r="MZ146" i="4"/>
  <c r="MY146" i="4"/>
  <c r="MX146" i="4"/>
  <c r="MW146" i="4"/>
  <c r="MV146" i="4"/>
  <c r="MU146" i="4"/>
  <c r="MT146" i="4"/>
  <c r="MS146" i="4"/>
  <c r="MR146" i="4"/>
  <c r="MQ146" i="4"/>
  <c r="MP146" i="4"/>
  <c r="MO146" i="4"/>
  <c r="MN146" i="4"/>
  <c r="MM146" i="4"/>
  <c r="ML146" i="4"/>
  <c r="MK146" i="4"/>
  <c r="MJ146" i="4"/>
  <c r="MI146" i="4"/>
  <c r="MH146" i="4"/>
  <c r="MG146" i="4"/>
  <c r="MF146" i="4"/>
  <c r="ME146" i="4"/>
  <c r="MD146" i="4"/>
  <c r="MC146" i="4"/>
  <c r="MB146" i="4"/>
  <c r="MA146" i="4"/>
  <c r="LZ146" i="4"/>
  <c r="LY146" i="4"/>
  <c r="LX146" i="4"/>
  <c r="LW146" i="4"/>
  <c r="LV146" i="4"/>
  <c r="LU146" i="4"/>
  <c r="LT146" i="4"/>
  <c r="LS146" i="4"/>
  <c r="LR146" i="4"/>
  <c r="LQ146" i="4"/>
  <c r="LP146" i="4"/>
  <c r="LO146" i="4"/>
  <c r="LN146" i="4"/>
  <c r="LM146" i="4"/>
  <c r="LL146" i="4"/>
  <c r="LK146" i="4"/>
  <c r="LJ146" i="4"/>
  <c r="LI146" i="4"/>
  <c r="LH146" i="4"/>
  <c r="LG146" i="4"/>
  <c r="LF146" i="4"/>
  <c r="LE146" i="4"/>
  <c r="LD146" i="4"/>
  <c r="LC146" i="4"/>
  <c r="LB146" i="4"/>
  <c r="LA146" i="4"/>
  <c r="KZ146" i="4"/>
  <c r="KY146" i="4"/>
  <c r="KX146" i="4"/>
  <c r="KW146" i="4"/>
  <c r="KV146" i="4"/>
  <c r="KU146" i="4"/>
  <c r="KT146" i="4"/>
  <c r="KS146" i="4"/>
  <c r="KR146" i="4"/>
  <c r="KQ146" i="4"/>
  <c r="KP146" i="4"/>
  <c r="KO146" i="4"/>
  <c r="KN146" i="4"/>
  <c r="KM146" i="4"/>
  <c r="KL146" i="4"/>
  <c r="KK146" i="4"/>
  <c r="KJ146" i="4"/>
  <c r="KI146" i="4"/>
  <c r="KH146" i="4"/>
  <c r="KG146" i="4"/>
  <c r="KF146" i="4"/>
  <c r="KE146" i="4"/>
  <c r="KD146" i="4"/>
  <c r="KC146" i="4"/>
  <c r="KB146" i="4"/>
  <c r="KA146" i="4"/>
  <c r="JZ146" i="4"/>
  <c r="JY146" i="4"/>
  <c r="JX146" i="4"/>
  <c r="JW146" i="4"/>
  <c r="JV146" i="4"/>
  <c r="JU146" i="4"/>
  <c r="JT146" i="4"/>
  <c r="JS146" i="4"/>
  <c r="JR146" i="4"/>
  <c r="JQ146" i="4"/>
  <c r="JP146" i="4"/>
  <c r="JO146" i="4"/>
  <c r="JN146" i="4"/>
  <c r="JM146" i="4"/>
  <c r="JL146" i="4"/>
  <c r="JK146" i="4"/>
  <c r="JJ146" i="4"/>
  <c r="JI146" i="4"/>
  <c r="JH146" i="4"/>
  <c r="JG146" i="4"/>
  <c r="JF146" i="4"/>
  <c r="JE146" i="4"/>
  <c r="JD146" i="4"/>
  <c r="JC146" i="4"/>
  <c r="JB146" i="4"/>
  <c r="JA146" i="4"/>
  <c r="IZ146" i="4"/>
  <c r="IY146" i="4"/>
  <c r="IX146" i="4"/>
  <c r="IW146" i="4"/>
  <c r="IV146" i="4"/>
  <c r="IU146" i="4"/>
  <c r="IT146" i="4"/>
  <c r="IS146" i="4"/>
  <c r="IR146" i="4"/>
  <c r="IQ146" i="4"/>
  <c r="IP146" i="4"/>
  <c r="IO146" i="4"/>
  <c r="IN146" i="4"/>
  <c r="IM146" i="4"/>
  <c r="IL146" i="4"/>
  <c r="IK146" i="4"/>
  <c r="IJ146" i="4"/>
  <c r="II146" i="4"/>
  <c r="IH146" i="4"/>
  <c r="IG146" i="4"/>
  <c r="IF146" i="4"/>
  <c r="IE146" i="4"/>
  <c r="ID146" i="4"/>
  <c r="IC146" i="4"/>
  <c r="IB146" i="4"/>
  <c r="IA146" i="4"/>
  <c r="HZ146" i="4"/>
  <c r="HY146" i="4"/>
  <c r="HX146" i="4"/>
  <c r="HW146" i="4"/>
  <c r="HV146" i="4"/>
  <c r="HU146" i="4"/>
  <c r="HT146" i="4"/>
  <c r="HS146" i="4"/>
  <c r="HR146" i="4"/>
  <c r="HQ146" i="4"/>
  <c r="HP146" i="4"/>
  <c r="HO146" i="4"/>
  <c r="HN146" i="4"/>
  <c r="HM146" i="4"/>
  <c r="HL146" i="4"/>
  <c r="HK146" i="4"/>
  <c r="HJ146" i="4"/>
  <c r="HI146" i="4"/>
  <c r="HH146" i="4"/>
  <c r="HG146" i="4"/>
  <c r="HF146" i="4"/>
  <c r="HE146" i="4"/>
  <c r="HD146" i="4"/>
  <c r="HC146" i="4"/>
  <c r="HB146" i="4"/>
  <c r="HA146" i="4"/>
  <c r="GZ146" i="4"/>
  <c r="GY146" i="4"/>
  <c r="GX146" i="4"/>
  <c r="GW146" i="4"/>
  <c r="GV146" i="4"/>
  <c r="GU146" i="4"/>
  <c r="GT146" i="4"/>
  <c r="GS146" i="4"/>
  <c r="GR146" i="4"/>
  <c r="GQ146" i="4"/>
  <c r="GP146" i="4"/>
  <c r="GO146" i="4"/>
  <c r="GN146" i="4"/>
  <c r="GM146" i="4"/>
  <c r="GL146" i="4"/>
  <c r="GK146" i="4"/>
  <c r="GJ146" i="4"/>
  <c r="GI146" i="4"/>
  <c r="GH146" i="4"/>
  <c r="GG146" i="4"/>
  <c r="GF146" i="4"/>
  <c r="GE146" i="4"/>
  <c r="GD146" i="4"/>
  <c r="GC146" i="4"/>
  <c r="GB146" i="4"/>
  <c r="GA146" i="4"/>
  <c r="FZ146" i="4"/>
  <c r="FY146" i="4"/>
  <c r="FX146" i="4"/>
  <c r="FW146" i="4"/>
  <c r="FV146" i="4"/>
  <c r="FU146" i="4"/>
  <c r="FT146" i="4"/>
  <c r="FS146" i="4"/>
  <c r="FR146" i="4"/>
  <c r="FQ146" i="4"/>
  <c r="FP146" i="4"/>
  <c r="FO146" i="4"/>
  <c r="FN146" i="4"/>
  <c r="FM146" i="4"/>
  <c r="FL146" i="4"/>
  <c r="FK146" i="4"/>
  <c r="FJ146" i="4"/>
  <c r="FI146" i="4"/>
  <c r="FH146" i="4"/>
  <c r="FG146" i="4"/>
  <c r="FF146" i="4"/>
  <c r="FE146" i="4"/>
  <c r="FD146" i="4"/>
  <c r="FC146" i="4"/>
  <c r="FB146" i="4"/>
  <c r="FA146" i="4"/>
  <c r="EZ146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M146" i="4"/>
  <c r="EL146" i="4"/>
  <c r="EK146" i="4"/>
  <c r="EJ146" i="4"/>
  <c r="EI146" i="4"/>
  <c r="EH146" i="4"/>
  <c r="EG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T146" i="4"/>
  <c r="DS146" i="4"/>
  <c r="DR146" i="4"/>
  <c r="DQ146" i="4"/>
  <c r="DP146" i="4"/>
  <c r="DO146" i="4"/>
  <c r="DN146" i="4"/>
  <c r="DM146" i="4"/>
  <c r="DL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Y146" i="4"/>
  <c r="CX146" i="4"/>
  <c r="CW146" i="4"/>
  <c r="CV146" i="4"/>
  <c r="CU146" i="4"/>
  <c r="CT146" i="4"/>
  <c r="CS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Z146" i="4"/>
  <c r="BY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L146" i="4"/>
  <c r="BK146" i="4"/>
  <c r="BJ146" i="4"/>
  <c r="BI146" i="4"/>
  <c r="BF146" i="4"/>
  <c r="BE146" i="4"/>
  <c r="BD146" i="4"/>
  <c r="BC146" i="4"/>
  <c r="BB146" i="4"/>
  <c r="AZ146" i="4"/>
  <c r="AY146" i="4"/>
  <c r="AX146" i="4"/>
  <c r="AW146" i="4"/>
  <c r="AV146" i="4"/>
  <c r="AU146" i="4"/>
  <c r="AT146" i="4"/>
  <c r="AS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APE144" i="4"/>
  <c r="APE145" i="4" s="1"/>
  <c r="APE147" i="4" s="1"/>
  <c r="APD144" i="4"/>
  <c r="APD145" i="4" s="1"/>
  <c r="APD147" i="4" s="1"/>
  <c r="APC144" i="4"/>
  <c r="APC145" i="4" s="1"/>
  <c r="APC147" i="4" s="1"/>
  <c r="APB144" i="4"/>
  <c r="APB145" i="4" s="1"/>
  <c r="APB147" i="4" s="1"/>
  <c r="APA144" i="4"/>
  <c r="APA145" i="4" s="1"/>
  <c r="APA147" i="4" s="1"/>
  <c r="AOZ144" i="4"/>
  <c r="AOZ145" i="4" s="1"/>
  <c r="AOZ147" i="4" s="1"/>
  <c r="AOY144" i="4"/>
  <c r="AOY145" i="4" s="1"/>
  <c r="AOY147" i="4" s="1"/>
  <c r="AOX144" i="4"/>
  <c r="AOX145" i="4" s="1"/>
  <c r="AOX147" i="4" s="1"/>
  <c r="AOW144" i="4"/>
  <c r="AOW145" i="4" s="1"/>
  <c r="AOW147" i="4" s="1"/>
  <c r="AOV144" i="4"/>
  <c r="AOV145" i="4" s="1"/>
  <c r="AOV147" i="4" s="1"/>
  <c r="AOU144" i="4"/>
  <c r="AOU145" i="4" s="1"/>
  <c r="AOU147" i="4" s="1"/>
  <c r="AOT144" i="4"/>
  <c r="AOT145" i="4" s="1"/>
  <c r="AOT147" i="4" s="1"/>
  <c r="AOS144" i="4"/>
  <c r="AOS145" i="4" s="1"/>
  <c r="AOS147" i="4" s="1"/>
  <c r="AOR144" i="4"/>
  <c r="AOR145" i="4" s="1"/>
  <c r="AOR147" i="4" s="1"/>
  <c r="AOQ144" i="4"/>
  <c r="AOQ145" i="4" s="1"/>
  <c r="AOQ147" i="4" s="1"/>
  <c r="AOP144" i="4"/>
  <c r="AOP145" i="4" s="1"/>
  <c r="AOP147" i="4" s="1"/>
  <c r="AOO144" i="4"/>
  <c r="AOO145" i="4" s="1"/>
  <c r="AOO147" i="4" s="1"/>
  <c r="AON144" i="4"/>
  <c r="AON145" i="4" s="1"/>
  <c r="AON147" i="4" s="1"/>
  <c r="AOM144" i="4"/>
  <c r="AOM145" i="4" s="1"/>
  <c r="AOM147" i="4" s="1"/>
  <c r="AOL144" i="4"/>
  <c r="AOL145" i="4" s="1"/>
  <c r="AOL147" i="4" s="1"/>
  <c r="AOK144" i="4"/>
  <c r="AOK145" i="4" s="1"/>
  <c r="AOK147" i="4" s="1"/>
  <c r="AOJ144" i="4"/>
  <c r="AOJ145" i="4" s="1"/>
  <c r="AOJ147" i="4" s="1"/>
  <c r="AOI144" i="4"/>
  <c r="AOI145" i="4" s="1"/>
  <c r="AOI147" i="4" s="1"/>
  <c r="AOH144" i="4"/>
  <c r="AOH145" i="4" s="1"/>
  <c r="AOH147" i="4" s="1"/>
  <c r="AOG144" i="4"/>
  <c r="AOG145" i="4" s="1"/>
  <c r="AOG147" i="4" s="1"/>
  <c r="AOF144" i="4"/>
  <c r="AOF145" i="4" s="1"/>
  <c r="AOF147" i="4" s="1"/>
  <c r="AOE144" i="4"/>
  <c r="AOE145" i="4" s="1"/>
  <c r="AOE147" i="4" s="1"/>
  <c r="AOD144" i="4"/>
  <c r="AOD145" i="4" s="1"/>
  <c r="AOD147" i="4" s="1"/>
  <c r="AOC144" i="4"/>
  <c r="AOC145" i="4" s="1"/>
  <c r="AOC147" i="4" s="1"/>
  <c r="AOB144" i="4"/>
  <c r="AOB145" i="4" s="1"/>
  <c r="AOB147" i="4" s="1"/>
  <c r="AOA144" i="4"/>
  <c r="AOA145" i="4" s="1"/>
  <c r="AOA147" i="4" s="1"/>
  <c r="ANZ144" i="4"/>
  <c r="ANZ145" i="4" s="1"/>
  <c r="ANZ147" i="4" s="1"/>
  <c r="ANY144" i="4"/>
  <c r="ANY145" i="4" s="1"/>
  <c r="ANY147" i="4" s="1"/>
  <c r="ANX144" i="4"/>
  <c r="ANX145" i="4" s="1"/>
  <c r="ANX147" i="4" s="1"/>
  <c r="ANW144" i="4"/>
  <c r="ANW145" i="4" s="1"/>
  <c r="ANW147" i="4" s="1"/>
  <c r="ANV144" i="4"/>
  <c r="ANV145" i="4" s="1"/>
  <c r="ANV147" i="4" s="1"/>
  <c r="ANU144" i="4"/>
  <c r="ANU145" i="4" s="1"/>
  <c r="ANU147" i="4" s="1"/>
  <c r="ANT144" i="4"/>
  <c r="ANT145" i="4" s="1"/>
  <c r="ANT147" i="4" s="1"/>
  <c r="ANS144" i="4"/>
  <c r="ANS145" i="4" s="1"/>
  <c r="ANS147" i="4" s="1"/>
  <c r="ANR144" i="4"/>
  <c r="ANR145" i="4" s="1"/>
  <c r="ANR147" i="4" s="1"/>
  <c r="ANQ144" i="4"/>
  <c r="ANQ145" i="4" s="1"/>
  <c r="ANQ147" i="4" s="1"/>
  <c r="ANP144" i="4"/>
  <c r="ANP145" i="4" s="1"/>
  <c r="ANP147" i="4" s="1"/>
  <c r="ANO144" i="4"/>
  <c r="ANO145" i="4" s="1"/>
  <c r="ANO147" i="4" s="1"/>
  <c r="ANN144" i="4"/>
  <c r="ANN145" i="4" s="1"/>
  <c r="ANN147" i="4" s="1"/>
  <c r="ANM144" i="4"/>
  <c r="ANM145" i="4" s="1"/>
  <c r="ANM147" i="4" s="1"/>
  <c r="ANL144" i="4"/>
  <c r="ANL145" i="4" s="1"/>
  <c r="ANL147" i="4" s="1"/>
  <c r="ANK144" i="4"/>
  <c r="ANK145" i="4" s="1"/>
  <c r="ANK147" i="4" s="1"/>
  <c r="ANJ144" i="4"/>
  <c r="ANJ145" i="4" s="1"/>
  <c r="ANJ147" i="4" s="1"/>
  <c r="ANI144" i="4"/>
  <c r="ANI145" i="4" s="1"/>
  <c r="ANI147" i="4" s="1"/>
  <c r="ANH144" i="4"/>
  <c r="ANH145" i="4" s="1"/>
  <c r="ANH147" i="4" s="1"/>
  <c r="ANG144" i="4"/>
  <c r="ANG145" i="4" s="1"/>
  <c r="ANG147" i="4" s="1"/>
  <c r="ANF144" i="4"/>
  <c r="ANF145" i="4" s="1"/>
  <c r="ANF147" i="4" s="1"/>
  <c r="ANE144" i="4"/>
  <c r="ANE145" i="4" s="1"/>
  <c r="ANE147" i="4" s="1"/>
  <c r="AND144" i="4"/>
  <c r="AND145" i="4" s="1"/>
  <c r="AND147" i="4" s="1"/>
  <c r="ANC144" i="4"/>
  <c r="ANC145" i="4" s="1"/>
  <c r="ANC147" i="4" s="1"/>
  <c r="ANB144" i="4"/>
  <c r="ANB145" i="4" s="1"/>
  <c r="ANB147" i="4" s="1"/>
  <c r="ANA144" i="4"/>
  <c r="ANA145" i="4" s="1"/>
  <c r="ANA147" i="4" s="1"/>
  <c r="AMZ144" i="4"/>
  <c r="AMZ145" i="4" s="1"/>
  <c r="AMZ147" i="4" s="1"/>
  <c r="AMY144" i="4"/>
  <c r="AMY145" i="4" s="1"/>
  <c r="AMY147" i="4" s="1"/>
  <c r="AMX144" i="4"/>
  <c r="AMX145" i="4" s="1"/>
  <c r="AMX147" i="4" s="1"/>
  <c r="AMW144" i="4"/>
  <c r="AMW145" i="4" s="1"/>
  <c r="AMW147" i="4" s="1"/>
  <c r="AMV144" i="4"/>
  <c r="AMV145" i="4" s="1"/>
  <c r="AMV147" i="4" s="1"/>
  <c r="AMU144" i="4"/>
  <c r="AMU145" i="4" s="1"/>
  <c r="AMU147" i="4" s="1"/>
  <c r="AMT144" i="4"/>
  <c r="AMT145" i="4" s="1"/>
  <c r="AMT147" i="4" s="1"/>
  <c r="AMS144" i="4"/>
  <c r="AMS145" i="4" s="1"/>
  <c r="AMS147" i="4" s="1"/>
  <c r="AMR144" i="4"/>
  <c r="AMR145" i="4" s="1"/>
  <c r="AMR147" i="4" s="1"/>
  <c r="AMQ144" i="4"/>
  <c r="AMQ145" i="4" s="1"/>
  <c r="AMQ147" i="4" s="1"/>
  <c r="AMP144" i="4"/>
  <c r="AMP145" i="4" s="1"/>
  <c r="AMP147" i="4" s="1"/>
  <c r="AMO144" i="4"/>
  <c r="AMO145" i="4" s="1"/>
  <c r="AMO147" i="4" s="1"/>
  <c r="AMN144" i="4"/>
  <c r="AMN145" i="4" s="1"/>
  <c r="AMN147" i="4" s="1"/>
  <c r="AMM144" i="4"/>
  <c r="AMM145" i="4" s="1"/>
  <c r="AMM147" i="4" s="1"/>
  <c r="AML144" i="4"/>
  <c r="AML145" i="4" s="1"/>
  <c r="AML147" i="4" s="1"/>
  <c r="AMK144" i="4"/>
  <c r="AMK145" i="4" s="1"/>
  <c r="AMK147" i="4" s="1"/>
  <c r="AMJ144" i="4"/>
  <c r="AMJ145" i="4" s="1"/>
  <c r="AMJ147" i="4" s="1"/>
  <c r="AMI144" i="4"/>
  <c r="AMI145" i="4" s="1"/>
  <c r="AMI147" i="4" s="1"/>
  <c r="AMH144" i="4"/>
  <c r="AMH145" i="4" s="1"/>
  <c r="AMH147" i="4" s="1"/>
  <c r="AMG144" i="4"/>
  <c r="AMG145" i="4" s="1"/>
  <c r="AMG147" i="4" s="1"/>
  <c r="AMF144" i="4"/>
  <c r="AMF145" i="4" s="1"/>
  <c r="AMF147" i="4" s="1"/>
  <c r="AME144" i="4"/>
  <c r="AME145" i="4" s="1"/>
  <c r="AME147" i="4" s="1"/>
  <c r="AMD144" i="4"/>
  <c r="AMD145" i="4" s="1"/>
  <c r="AMD147" i="4" s="1"/>
  <c r="AMC144" i="4"/>
  <c r="AMC145" i="4" s="1"/>
  <c r="AMC147" i="4" s="1"/>
  <c r="AMB144" i="4"/>
  <c r="AMB145" i="4" s="1"/>
  <c r="AMB147" i="4" s="1"/>
  <c r="AMA144" i="4"/>
  <c r="AMA145" i="4" s="1"/>
  <c r="AMA147" i="4" s="1"/>
  <c r="ALZ144" i="4"/>
  <c r="ALZ145" i="4" s="1"/>
  <c r="ALZ147" i="4" s="1"/>
  <c r="ALY144" i="4"/>
  <c r="ALY145" i="4" s="1"/>
  <c r="ALY147" i="4" s="1"/>
  <c r="ALX144" i="4"/>
  <c r="ALX145" i="4" s="1"/>
  <c r="ALX147" i="4" s="1"/>
  <c r="ALW144" i="4"/>
  <c r="ALW145" i="4" s="1"/>
  <c r="ALW147" i="4" s="1"/>
  <c r="ALV144" i="4"/>
  <c r="ALV145" i="4" s="1"/>
  <c r="ALV147" i="4" s="1"/>
  <c r="ALU144" i="4"/>
  <c r="ALU145" i="4" s="1"/>
  <c r="ALU147" i="4" s="1"/>
  <c r="ALT144" i="4"/>
  <c r="ALT145" i="4" s="1"/>
  <c r="ALT147" i="4" s="1"/>
  <c r="ALS144" i="4"/>
  <c r="ALS145" i="4" s="1"/>
  <c r="ALS147" i="4" s="1"/>
  <c r="ALR144" i="4"/>
  <c r="ALR145" i="4" s="1"/>
  <c r="ALR147" i="4" s="1"/>
  <c r="ALQ144" i="4"/>
  <c r="ALQ145" i="4" s="1"/>
  <c r="ALQ147" i="4" s="1"/>
  <c r="ALP144" i="4"/>
  <c r="ALP145" i="4" s="1"/>
  <c r="ALP147" i="4" s="1"/>
  <c r="ALO144" i="4"/>
  <c r="ALO145" i="4" s="1"/>
  <c r="ALO147" i="4" s="1"/>
  <c r="ALN144" i="4"/>
  <c r="ALN145" i="4" s="1"/>
  <c r="ALN147" i="4" s="1"/>
  <c r="ALM144" i="4"/>
  <c r="ALM145" i="4" s="1"/>
  <c r="ALM147" i="4" s="1"/>
  <c r="ALL144" i="4"/>
  <c r="ALL145" i="4" s="1"/>
  <c r="ALL147" i="4" s="1"/>
  <c r="ALK144" i="4"/>
  <c r="ALK145" i="4" s="1"/>
  <c r="ALK147" i="4" s="1"/>
  <c r="ALJ144" i="4"/>
  <c r="ALJ145" i="4" s="1"/>
  <c r="ALJ147" i="4" s="1"/>
  <c r="ALI144" i="4"/>
  <c r="ALI145" i="4" s="1"/>
  <c r="ALI147" i="4" s="1"/>
  <c r="ALH144" i="4"/>
  <c r="ALH145" i="4" s="1"/>
  <c r="ALH147" i="4" s="1"/>
  <c r="ALG144" i="4"/>
  <c r="ALG145" i="4" s="1"/>
  <c r="ALG147" i="4" s="1"/>
  <c r="ALF144" i="4"/>
  <c r="ALF145" i="4" s="1"/>
  <c r="ALF147" i="4" s="1"/>
  <c r="ALE144" i="4"/>
  <c r="ALE145" i="4" s="1"/>
  <c r="ALE147" i="4" s="1"/>
  <c r="ALD144" i="4"/>
  <c r="ALD145" i="4" s="1"/>
  <c r="ALD147" i="4" s="1"/>
  <c r="ALC144" i="4"/>
  <c r="ALC145" i="4" s="1"/>
  <c r="ALC147" i="4" s="1"/>
  <c r="ALB144" i="4"/>
  <c r="ALB145" i="4" s="1"/>
  <c r="ALB147" i="4" s="1"/>
  <c r="ALA144" i="4"/>
  <c r="ALA145" i="4" s="1"/>
  <c r="ALA147" i="4" s="1"/>
  <c r="AKZ144" i="4"/>
  <c r="AKZ145" i="4" s="1"/>
  <c r="AKZ147" i="4" s="1"/>
  <c r="AKY144" i="4"/>
  <c r="AKY145" i="4" s="1"/>
  <c r="AKY147" i="4" s="1"/>
  <c r="AKX144" i="4"/>
  <c r="AKX145" i="4" s="1"/>
  <c r="AKX147" i="4" s="1"/>
  <c r="AKW144" i="4"/>
  <c r="AKW145" i="4" s="1"/>
  <c r="AKW147" i="4" s="1"/>
  <c r="AKV144" i="4"/>
  <c r="AKV145" i="4" s="1"/>
  <c r="AKV147" i="4" s="1"/>
  <c r="AKU144" i="4"/>
  <c r="AKU145" i="4" s="1"/>
  <c r="AKU147" i="4" s="1"/>
  <c r="AKT144" i="4"/>
  <c r="AKT145" i="4" s="1"/>
  <c r="AKT147" i="4" s="1"/>
  <c r="AKS144" i="4"/>
  <c r="AKS145" i="4" s="1"/>
  <c r="AKS147" i="4" s="1"/>
  <c r="AKR144" i="4"/>
  <c r="AKR145" i="4" s="1"/>
  <c r="AKR147" i="4" s="1"/>
  <c r="AKQ144" i="4"/>
  <c r="AKQ145" i="4" s="1"/>
  <c r="AKQ147" i="4" s="1"/>
  <c r="AKP144" i="4"/>
  <c r="AKP145" i="4" s="1"/>
  <c r="AKP147" i="4" s="1"/>
  <c r="AKO144" i="4"/>
  <c r="AKO145" i="4" s="1"/>
  <c r="AKO147" i="4" s="1"/>
  <c r="AKN144" i="4"/>
  <c r="AKN145" i="4" s="1"/>
  <c r="AKN147" i="4" s="1"/>
  <c r="AKM144" i="4"/>
  <c r="AKM145" i="4" s="1"/>
  <c r="AKM147" i="4" s="1"/>
  <c r="AKL144" i="4"/>
  <c r="AKL145" i="4" s="1"/>
  <c r="AKL147" i="4" s="1"/>
  <c r="AKK144" i="4"/>
  <c r="AKK145" i="4" s="1"/>
  <c r="AKK147" i="4" s="1"/>
  <c r="AKJ144" i="4"/>
  <c r="AKJ145" i="4" s="1"/>
  <c r="AKJ147" i="4" s="1"/>
  <c r="AKI144" i="4"/>
  <c r="AKI145" i="4" s="1"/>
  <c r="AKI147" i="4" s="1"/>
  <c r="AKH144" i="4"/>
  <c r="AKH145" i="4" s="1"/>
  <c r="AKH147" i="4" s="1"/>
  <c r="AKG144" i="4"/>
  <c r="AKG145" i="4" s="1"/>
  <c r="AKG147" i="4" s="1"/>
  <c r="AKF144" i="4"/>
  <c r="AKF145" i="4" s="1"/>
  <c r="AKF147" i="4" s="1"/>
  <c r="AKE144" i="4"/>
  <c r="AKE145" i="4" s="1"/>
  <c r="AKE147" i="4" s="1"/>
  <c r="AKD144" i="4"/>
  <c r="AKD145" i="4" s="1"/>
  <c r="AKD147" i="4" s="1"/>
  <c r="AKC144" i="4"/>
  <c r="AKC145" i="4" s="1"/>
  <c r="AKC147" i="4" s="1"/>
  <c r="AKB144" i="4"/>
  <c r="AKB145" i="4" s="1"/>
  <c r="AKB147" i="4" s="1"/>
  <c r="AKA144" i="4"/>
  <c r="AKA145" i="4" s="1"/>
  <c r="AKA147" i="4" s="1"/>
  <c r="AJZ144" i="4"/>
  <c r="AJZ145" i="4" s="1"/>
  <c r="AJZ147" i="4" s="1"/>
  <c r="AJY144" i="4"/>
  <c r="AJY145" i="4" s="1"/>
  <c r="AJY147" i="4" s="1"/>
  <c r="AJX144" i="4"/>
  <c r="AJX145" i="4" s="1"/>
  <c r="AJX147" i="4" s="1"/>
  <c r="AJW144" i="4"/>
  <c r="AJW145" i="4" s="1"/>
  <c r="AJW147" i="4" s="1"/>
  <c r="AJV144" i="4"/>
  <c r="AJV145" i="4" s="1"/>
  <c r="AJV147" i="4" s="1"/>
  <c r="AJU144" i="4"/>
  <c r="AJU145" i="4" s="1"/>
  <c r="AJU147" i="4" s="1"/>
  <c r="AJT144" i="4"/>
  <c r="AJT145" i="4" s="1"/>
  <c r="AJT147" i="4" s="1"/>
  <c r="AJS144" i="4"/>
  <c r="AJS145" i="4" s="1"/>
  <c r="AJS147" i="4" s="1"/>
  <c r="AJR144" i="4"/>
  <c r="AJR145" i="4" s="1"/>
  <c r="AJR147" i="4" s="1"/>
  <c r="AJQ144" i="4"/>
  <c r="AJQ145" i="4" s="1"/>
  <c r="AJQ147" i="4" s="1"/>
  <c r="AJP144" i="4"/>
  <c r="AJP145" i="4" s="1"/>
  <c r="AJP147" i="4" s="1"/>
  <c r="AJO144" i="4"/>
  <c r="AJO145" i="4" s="1"/>
  <c r="AJO147" i="4" s="1"/>
  <c r="AJN144" i="4"/>
  <c r="AJN145" i="4" s="1"/>
  <c r="AJN147" i="4" s="1"/>
  <c r="AJM144" i="4"/>
  <c r="AJM145" i="4" s="1"/>
  <c r="AJM147" i="4" s="1"/>
  <c r="AJL144" i="4"/>
  <c r="AJL145" i="4" s="1"/>
  <c r="AJL147" i="4" s="1"/>
  <c r="AJK144" i="4"/>
  <c r="AJK145" i="4" s="1"/>
  <c r="AJK147" i="4" s="1"/>
  <c r="AJJ144" i="4"/>
  <c r="AJJ145" i="4" s="1"/>
  <c r="AJJ147" i="4" s="1"/>
  <c r="AJI144" i="4"/>
  <c r="AJI145" i="4" s="1"/>
  <c r="AJI147" i="4" s="1"/>
  <c r="AJH144" i="4"/>
  <c r="AJH145" i="4" s="1"/>
  <c r="AJH147" i="4" s="1"/>
  <c r="AJG144" i="4"/>
  <c r="AJG145" i="4" s="1"/>
  <c r="AJG147" i="4" s="1"/>
  <c r="AJF144" i="4"/>
  <c r="AJF145" i="4" s="1"/>
  <c r="AJF147" i="4" s="1"/>
  <c r="AJE144" i="4"/>
  <c r="AJE145" i="4" s="1"/>
  <c r="AJE147" i="4" s="1"/>
  <c r="AJD144" i="4"/>
  <c r="AJD145" i="4" s="1"/>
  <c r="AJD147" i="4" s="1"/>
  <c r="AJC144" i="4"/>
  <c r="AJC145" i="4" s="1"/>
  <c r="AJC147" i="4" s="1"/>
  <c r="AJB144" i="4"/>
  <c r="AJB145" i="4" s="1"/>
  <c r="AJB147" i="4" s="1"/>
  <c r="AJA144" i="4"/>
  <c r="AJA145" i="4" s="1"/>
  <c r="AJA147" i="4" s="1"/>
  <c r="AIZ144" i="4"/>
  <c r="AIZ145" i="4" s="1"/>
  <c r="AIZ147" i="4" s="1"/>
  <c r="AIY144" i="4"/>
  <c r="AIY145" i="4" s="1"/>
  <c r="AIY147" i="4" s="1"/>
  <c r="AIX144" i="4"/>
  <c r="AIX145" i="4" s="1"/>
  <c r="AIX147" i="4" s="1"/>
  <c r="AIW144" i="4"/>
  <c r="AIW145" i="4" s="1"/>
  <c r="AIW147" i="4" s="1"/>
  <c r="AIV144" i="4"/>
  <c r="AIV145" i="4" s="1"/>
  <c r="AIV147" i="4" s="1"/>
  <c r="AIU144" i="4"/>
  <c r="AIU145" i="4" s="1"/>
  <c r="AIU147" i="4" s="1"/>
  <c r="AIT144" i="4"/>
  <c r="AIT145" i="4" s="1"/>
  <c r="AIT147" i="4" s="1"/>
  <c r="AIS144" i="4"/>
  <c r="AIS145" i="4" s="1"/>
  <c r="AIS147" i="4" s="1"/>
  <c r="AIR144" i="4"/>
  <c r="AIR145" i="4" s="1"/>
  <c r="AIR147" i="4" s="1"/>
  <c r="AIQ144" i="4"/>
  <c r="AIQ145" i="4" s="1"/>
  <c r="AIQ147" i="4" s="1"/>
  <c r="AIP144" i="4"/>
  <c r="AIP145" i="4" s="1"/>
  <c r="AIP147" i="4" s="1"/>
  <c r="AIO144" i="4"/>
  <c r="AIO145" i="4" s="1"/>
  <c r="AIO147" i="4" s="1"/>
  <c r="AIN144" i="4"/>
  <c r="AIN145" i="4" s="1"/>
  <c r="AIN147" i="4" s="1"/>
  <c r="AIM144" i="4"/>
  <c r="AIM145" i="4" s="1"/>
  <c r="AIM147" i="4" s="1"/>
  <c r="AIL144" i="4"/>
  <c r="AIL145" i="4" s="1"/>
  <c r="AIL147" i="4" s="1"/>
  <c r="AIK144" i="4"/>
  <c r="AIK145" i="4" s="1"/>
  <c r="AIK147" i="4" s="1"/>
  <c r="AIJ144" i="4"/>
  <c r="AIJ145" i="4" s="1"/>
  <c r="AIJ147" i="4" s="1"/>
  <c r="AII144" i="4"/>
  <c r="AII145" i="4" s="1"/>
  <c r="AII147" i="4" s="1"/>
  <c r="AIH144" i="4"/>
  <c r="AIH145" i="4" s="1"/>
  <c r="AIH147" i="4" s="1"/>
  <c r="AIG144" i="4"/>
  <c r="AIG145" i="4" s="1"/>
  <c r="AIG147" i="4" s="1"/>
  <c r="AIF144" i="4"/>
  <c r="AIF145" i="4" s="1"/>
  <c r="AIF147" i="4" s="1"/>
  <c r="AIE144" i="4"/>
  <c r="AIE145" i="4" s="1"/>
  <c r="AIE147" i="4" s="1"/>
  <c r="AID144" i="4"/>
  <c r="AID145" i="4" s="1"/>
  <c r="AID147" i="4" s="1"/>
  <c r="AIC144" i="4"/>
  <c r="AIC145" i="4" s="1"/>
  <c r="AIC147" i="4" s="1"/>
  <c r="AIB144" i="4"/>
  <c r="AIB145" i="4" s="1"/>
  <c r="AIB147" i="4" s="1"/>
  <c r="AIA144" i="4"/>
  <c r="AIA145" i="4" s="1"/>
  <c r="AIA147" i="4" s="1"/>
  <c r="AHZ144" i="4"/>
  <c r="AHZ145" i="4" s="1"/>
  <c r="AHZ147" i="4" s="1"/>
  <c r="AHY144" i="4"/>
  <c r="AHY145" i="4" s="1"/>
  <c r="AHY147" i="4" s="1"/>
  <c r="AHX144" i="4"/>
  <c r="AHX145" i="4" s="1"/>
  <c r="AHX147" i="4" s="1"/>
  <c r="AHW144" i="4"/>
  <c r="AHW145" i="4" s="1"/>
  <c r="AHW147" i="4" s="1"/>
  <c r="AHV144" i="4"/>
  <c r="AHV145" i="4" s="1"/>
  <c r="AHV147" i="4" s="1"/>
  <c r="AHU144" i="4"/>
  <c r="AHU145" i="4" s="1"/>
  <c r="AHU147" i="4" s="1"/>
  <c r="AHT144" i="4"/>
  <c r="AHT145" i="4" s="1"/>
  <c r="AHT147" i="4" s="1"/>
  <c r="AHS144" i="4"/>
  <c r="AHS145" i="4" s="1"/>
  <c r="AHS147" i="4" s="1"/>
  <c r="AHR144" i="4"/>
  <c r="AHR145" i="4" s="1"/>
  <c r="AHR147" i="4" s="1"/>
  <c r="AHQ144" i="4"/>
  <c r="AHQ145" i="4" s="1"/>
  <c r="AHQ147" i="4" s="1"/>
  <c r="AHP144" i="4"/>
  <c r="AHP145" i="4" s="1"/>
  <c r="AHP147" i="4" s="1"/>
  <c r="AHO144" i="4"/>
  <c r="AHO145" i="4" s="1"/>
  <c r="AHO147" i="4" s="1"/>
  <c r="AHN144" i="4"/>
  <c r="AHN145" i="4" s="1"/>
  <c r="AHN147" i="4" s="1"/>
  <c r="AHM144" i="4"/>
  <c r="AHM145" i="4" s="1"/>
  <c r="AHM147" i="4" s="1"/>
  <c r="AHL144" i="4"/>
  <c r="AHL145" i="4" s="1"/>
  <c r="AHL147" i="4" s="1"/>
  <c r="AHK144" i="4"/>
  <c r="AHK145" i="4" s="1"/>
  <c r="AHK147" i="4" s="1"/>
  <c r="AHJ144" i="4"/>
  <c r="AHJ145" i="4" s="1"/>
  <c r="AHJ147" i="4" s="1"/>
  <c r="AHI144" i="4"/>
  <c r="AHI145" i="4" s="1"/>
  <c r="AHI147" i="4" s="1"/>
  <c r="AHH144" i="4"/>
  <c r="AHH145" i="4" s="1"/>
  <c r="AHH147" i="4" s="1"/>
  <c r="AHG144" i="4"/>
  <c r="AHG145" i="4" s="1"/>
  <c r="AHG147" i="4" s="1"/>
  <c r="AHF144" i="4"/>
  <c r="AHF145" i="4" s="1"/>
  <c r="AHF147" i="4" s="1"/>
  <c r="AHE144" i="4"/>
  <c r="AHE145" i="4" s="1"/>
  <c r="AHE147" i="4" s="1"/>
  <c r="AHD144" i="4"/>
  <c r="AHD145" i="4" s="1"/>
  <c r="AHD147" i="4" s="1"/>
  <c r="AHC144" i="4"/>
  <c r="AHC145" i="4" s="1"/>
  <c r="AHC147" i="4" s="1"/>
  <c r="AHB144" i="4"/>
  <c r="AHB145" i="4" s="1"/>
  <c r="AHB147" i="4" s="1"/>
  <c r="AHA144" i="4"/>
  <c r="AHA145" i="4" s="1"/>
  <c r="AHA147" i="4" s="1"/>
  <c r="AGZ144" i="4"/>
  <c r="AGZ145" i="4" s="1"/>
  <c r="AGZ147" i="4" s="1"/>
  <c r="AGY144" i="4"/>
  <c r="AGY145" i="4" s="1"/>
  <c r="AGY147" i="4" s="1"/>
  <c r="AGX144" i="4"/>
  <c r="AGX145" i="4" s="1"/>
  <c r="AGX147" i="4" s="1"/>
  <c r="AGW144" i="4"/>
  <c r="AGW145" i="4" s="1"/>
  <c r="AGW147" i="4" s="1"/>
  <c r="AGV144" i="4"/>
  <c r="AGV145" i="4" s="1"/>
  <c r="AGV147" i="4" s="1"/>
  <c r="AGU144" i="4"/>
  <c r="AGU145" i="4" s="1"/>
  <c r="AGU147" i="4" s="1"/>
  <c r="AGT144" i="4"/>
  <c r="AGT145" i="4" s="1"/>
  <c r="AGT147" i="4" s="1"/>
  <c r="AGS144" i="4"/>
  <c r="AGS145" i="4" s="1"/>
  <c r="AGS147" i="4" s="1"/>
  <c r="AGR144" i="4"/>
  <c r="AGR145" i="4" s="1"/>
  <c r="AGR147" i="4" s="1"/>
  <c r="AGQ144" i="4"/>
  <c r="AGQ145" i="4" s="1"/>
  <c r="AGQ147" i="4" s="1"/>
  <c r="AGP144" i="4"/>
  <c r="AGP145" i="4" s="1"/>
  <c r="AGP147" i="4" s="1"/>
  <c r="AGO144" i="4"/>
  <c r="AGO145" i="4" s="1"/>
  <c r="AGO147" i="4" s="1"/>
  <c r="AGN144" i="4"/>
  <c r="AGN145" i="4" s="1"/>
  <c r="AGN147" i="4" s="1"/>
  <c r="AGM144" i="4"/>
  <c r="AGM145" i="4" s="1"/>
  <c r="AGM147" i="4" s="1"/>
  <c r="AGL144" i="4"/>
  <c r="AGL145" i="4" s="1"/>
  <c r="AGL147" i="4" s="1"/>
  <c r="AGK144" i="4"/>
  <c r="AGK145" i="4" s="1"/>
  <c r="AGK147" i="4" s="1"/>
  <c r="AGJ144" i="4"/>
  <c r="AGJ145" i="4" s="1"/>
  <c r="AGJ147" i="4" s="1"/>
  <c r="AGI144" i="4"/>
  <c r="AGI145" i="4" s="1"/>
  <c r="AGI147" i="4" s="1"/>
  <c r="AGH144" i="4"/>
  <c r="AGH145" i="4" s="1"/>
  <c r="AGH147" i="4" s="1"/>
  <c r="AGG144" i="4"/>
  <c r="AGG145" i="4" s="1"/>
  <c r="AGG147" i="4" s="1"/>
  <c r="AGF144" i="4"/>
  <c r="AGF145" i="4" s="1"/>
  <c r="AGF147" i="4" s="1"/>
  <c r="AGE144" i="4"/>
  <c r="AGE145" i="4" s="1"/>
  <c r="AGE147" i="4" s="1"/>
  <c r="AGD144" i="4"/>
  <c r="AGD145" i="4" s="1"/>
  <c r="AGD147" i="4" s="1"/>
  <c r="AGC144" i="4"/>
  <c r="AGC145" i="4" s="1"/>
  <c r="AGC147" i="4" s="1"/>
  <c r="AGB144" i="4"/>
  <c r="AGB145" i="4" s="1"/>
  <c r="AGB147" i="4" s="1"/>
  <c r="AGA144" i="4"/>
  <c r="AGA145" i="4" s="1"/>
  <c r="AGA147" i="4" s="1"/>
  <c r="AFZ144" i="4"/>
  <c r="AFZ145" i="4" s="1"/>
  <c r="AFZ147" i="4" s="1"/>
  <c r="AFY144" i="4"/>
  <c r="AFY145" i="4" s="1"/>
  <c r="AFY147" i="4" s="1"/>
  <c r="AFX144" i="4"/>
  <c r="AFX145" i="4" s="1"/>
  <c r="AFX147" i="4" s="1"/>
  <c r="AFW144" i="4"/>
  <c r="AFW145" i="4" s="1"/>
  <c r="AFW147" i="4" s="1"/>
  <c r="AFV144" i="4"/>
  <c r="AFV145" i="4" s="1"/>
  <c r="AFV147" i="4" s="1"/>
  <c r="AFU144" i="4"/>
  <c r="AFU145" i="4" s="1"/>
  <c r="AFU147" i="4" s="1"/>
  <c r="AFT144" i="4"/>
  <c r="AFT145" i="4" s="1"/>
  <c r="AFT147" i="4" s="1"/>
  <c r="AFS144" i="4"/>
  <c r="AFS145" i="4" s="1"/>
  <c r="AFS147" i="4" s="1"/>
  <c r="AFR144" i="4"/>
  <c r="AFR145" i="4" s="1"/>
  <c r="AFR147" i="4" s="1"/>
  <c r="AFQ144" i="4"/>
  <c r="AFQ145" i="4" s="1"/>
  <c r="AFQ147" i="4" s="1"/>
  <c r="AFP144" i="4"/>
  <c r="AFP145" i="4" s="1"/>
  <c r="AFP147" i="4" s="1"/>
  <c r="AFO144" i="4"/>
  <c r="AFO145" i="4" s="1"/>
  <c r="AFO147" i="4" s="1"/>
  <c r="AFN144" i="4"/>
  <c r="AFN145" i="4" s="1"/>
  <c r="AFN147" i="4" s="1"/>
  <c r="AFM144" i="4"/>
  <c r="AFM145" i="4" s="1"/>
  <c r="AFM147" i="4" s="1"/>
  <c r="AFL144" i="4"/>
  <c r="AFL145" i="4" s="1"/>
  <c r="AFL147" i="4" s="1"/>
  <c r="AFK144" i="4"/>
  <c r="AFK145" i="4" s="1"/>
  <c r="AFK147" i="4" s="1"/>
  <c r="AFJ144" i="4"/>
  <c r="AFJ145" i="4" s="1"/>
  <c r="AFJ147" i="4" s="1"/>
  <c r="AFI144" i="4"/>
  <c r="AFI145" i="4" s="1"/>
  <c r="AFI147" i="4" s="1"/>
  <c r="AFH144" i="4"/>
  <c r="AFH145" i="4" s="1"/>
  <c r="AFH147" i="4" s="1"/>
  <c r="AFG144" i="4"/>
  <c r="AFG145" i="4" s="1"/>
  <c r="AFG147" i="4" s="1"/>
  <c r="AFF144" i="4"/>
  <c r="AFF145" i="4" s="1"/>
  <c r="AFF147" i="4" s="1"/>
  <c r="AFE144" i="4"/>
  <c r="AFE145" i="4" s="1"/>
  <c r="AFE147" i="4" s="1"/>
  <c r="AFD144" i="4"/>
  <c r="AFD145" i="4" s="1"/>
  <c r="AFD147" i="4" s="1"/>
  <c r="AFC144" i="4"/>
  <c r="AFC145" i="4" s="1"/>
  <c r="AFC147" i="4" s="1"/>
  <c r="AFB144" i="4"/>
  <c r="AFB145" i="4" s="1"/>
  <c r="AFB147" i="4" s="1"/>
  <c r="AFA144" i="4"/>
  <c r="AFA145" i="4" s="1"/>
  <c r="AFA147" i="4" s="1"/>
  <c r="AEZ144" i="4"/>
  <c r="AEZ145" i="4" s="1"/>
  <c r="AEZ147" i="4" s="1"/>
  <c r="AEY144" i="4"/>
  <c r="AEY145" i="4" s="1"/>
  <c r="AEY147" i="4" s="1"/>
  <c r="AEX144" i="4"/>
  <c r="AEX145" i="4" s="1"/>
  <c r="AEX147" i="4" s="1"/>
  <c r="AEW144" i="4"/>
  <c r="AEW145" i="4" s="1"/>
  <c r="AEW147" i="4" s="1"/>
  <c r="AEV144" i="4"/>
  <c r="AEV145" i="4" s="1"/>
  <c r="AEV147" i="4" s="1"/>
  <c r="AEU144" i="4"/>
  <c r="AEU145" i="4" s="1"/>
  <c r="AEU147" i="4" s="1"/>
  <c r="AET144" i="4"/>
  <c r="AET145" i="4" s="1"/>
  <c r="AET147" i="4" s="1"/>
  <c r="AES144" i="4"/>
  <c r="AES145" i="4" s="1"/>
  <c r="AES147" i="4" s="1"/>
  <c r="AER144" i="4"/>
  <c r="AER145" i="4" s="1"/>
  <c r="AER147" i="4" s="1"/>
  <c r="AEQ144" i="4"/>
  <c r="AEQ145" i="4" s="1"/>
  <c r="AEQ147" i="4" s="1"/>
  <c r="AEP144" i="4"/>
  <c r="AEP145" i="4" s="1"/>
  <c r="AEP147" i="4" s="1"/>
  <c r="AEO144" i="4"/>
  <c r="AEO145" i="4" s="1"/>
  <c r="AEO147" i="4" s="1"/>
  <c r="AEN144" i="4"/>
  <c r="AEN145" i="4" s="1"/>
  <c r="AEN147" i="4" s="1"/>
  <c r="AEM144" i="4"/>
  <c r="AEM145" i="4" s="1"/>
  <c r="AEM147" i="4" s="1"/>
  <c r="AEL144" i="4"/>
  <c r="AEL145" i="4" s="1"/>
  <c r="AEL147" i="4" s="1"/>
  <c r="AEK144" i="4"/>
  <c r="AEK145" i="4" s="1"/>
  <c r="AEK147" i="4" s="1"/>
  <c r="AEJ144" i="4"/>
  <c r="AEJ145" i="4" s="1"/>
  <c r="AEJ147" i="4" s="1"/>
  <c r="AEI144" i="4"/>
  <c r="AEI145" i="4" s="1"/>
  <c r="AEI147" i="4" s="1"/>
  <c r="AEH144" i="4"/>
  <c r="AEH145" i="4" s="1"/>
  <c r="AEH147" i="4" s="1"/>
  <c r="AEG144" i="4"/>
  <c r="AEG145" i="4" s="1"/>
  <c r="AEG147" i="4" s="1"/>
  <c r="AEF144" i="4"/>
  <c r="AEF145" i="4" s="1"/>
  <c r="AEF147" i="4" s="1"/>
  <c r="AEE144" i="4"/>
  <c r="AEE145" i="4" s="1"/>
  <c r="AEE147" i="4" s="1"/>
  <c r="AED144" i="4"/>
  <c r="AED145" i="4" s="1"/>
  <c r="AED147" i="4" s="1"/>
  <c r="AEC144" i="4"/>
  <c r="AEC145" i="4" s="1"/>
  <c r="AEC147" i="4" s="1"/>
  <c r="AEB144" i="4"/>
  <c r="AEB145" i="4" s="1"/>
  <c r="AEB147" i="4" s="1"/>
  <c r="AEA144" i="4"/>
  <c r="AEA145" i="4" s="1"/>
  <c r="AEA147" i="4" s="1"/>
  <c r="ADZ144" i="4"/>
  <c r="ADZ145" i="4" s="1"/>
  <c r="ADZ147" i="4" s="1"/>
  <c r="ADY144" i="4"/>
  <c r="ADY145" i="4" s="1"/>
  <c r="ADY147" i="4" s="1"/>
  <c r="ADX144" i="4"/>
  <c r="ADX145" i="4" s="1"/>
  <c r="ADX147" i="4" s="1"/>
  <c r="ADW144" i="4"/>
  <c r="ADW145" i="4" s="1"/>
  <c r="ADW147" i="4" s="1"/>
  <c r="ADV144" i="4"/>
  <c r="ADV145" i="4" s="1"/>
  <c r="ADV147" i="4" s="1"/>
  <c r="ADU144" i="4"/>
  <c r="ADU145" i="4" s="1"/>
  <c r="ADU147" i="4" s="1"/>
  <c r="ADT144" i="4"/>
  <c r="ADT145" i="4" s="1"/>
  <c r="ADT147" i="4" s="1"/>
  <c r="ADS144" i="4"/>
  <c r="ADS145" i="4" s="1"/>
  <c r="ADS147" i="4" s="1"/>
  <c r="ADR144" i="4"/>
  <c r="ADR145" i="4" s="1"/>
  <c r="ADR147" i="4" s="1"/>
  <c r="ADQ144" i="4"/>
  <c r="ADQ145" i="4" s="1"/>
  <c r="ADQ147" i="4" s="1"/>
  <c r="ADP144" i="4"/>
  <c r="ADP145" i="4" s="1"/>
  <c r="ADP147" i="4" s="1"/>
  <c r="ADO144" i="4"/>
  <c r="ADO145" i="4" s="1"/>
  <c r="ADO147" i="4" s="1"/>
  <c r="ADN144" i="4"/>
  <c r="ADN145" i="4" s="1"/>
  <c r="ADN147" i="4" s="1"/>
  <c r="ADM144" i="4"/>
  <c r="ADM145" i="4" s="1"/>
  <c r="ADM147" i="4" s="1"/>
  <c r="ADL144" i="4"/>
  <c r="ADL145" i="4" s="1"/>
  <c r="ADL147" i="4" s="1"/>
  <c r="ADK144" i="4"/>
  <c r="ADK145" i="4" s="1"/>
  <c r="ADK147" i="4" s="1"/>
  <c r="ADJ144" i="4"/>
  <c r="ADJ145" i="4" s="1"/>
  <c r="ADJ147" i="4" s="1"/>
  <c r="ADI144" i="4"/>
  <c r="ADI145" i="4" s="1"/>
  <c r="ADI147" i="4" s="1"/>
  <c r="ADH144" i="4"/>
  <c r="ADH145" i="4" s="1"/>
  <c r="ADH147" i="4" s="1"/>
  <c r="ADG144" i="4"/>
  <c r="ADG145" i="4" s="1"/>
  <c r="ADG147" i="4" s="1"/>
  <c r="ADF144" i="4"/>
  <c r="ADF145" i="4" s="1"/>
  <c r="ADF147" i="4" s="1"/>
  <c r="ADE144" i="4"/>
  <c r="ADE145" i="4" s="1"/>
  <c r="ADE147" i="4" s="1"/>
  <c r="ADD144" i="4"/>
  <c r="ADD145" i="4" s="1"/>
  <c r="ADD147" i="4" s="1"/>
  <c r="ADC144" i="4"/>
  <c r="ADC145" i="4" s="1"/>
  <c r="ADC147" i="4" s="1"/>
  <c r="ADB144" i="4"/>
  <c r="ADB145" i="4" s="1"/>
  <c r="ADB147" i="4" s="1"/>
  <c r="ADA144" i="4"/>
  <c r="ADA145" i="4" s="1"/>
  <c r="ADA147" i="4" s="1"/>
  <c r="ACZ144" i="4"/>
  <c r="ACZ145" i="4" s="1"/>
  <c r="ACZ147" i="4" s="1"/>
  <c r="ACY144" i="4"/>
  <c r="ACY145" i="4" s="1"/>
  <c r="ACY147" i="4" s="1"/>
  <c r="ACX144" i="4"/>
  <c r="ACX145" i="4" s="1"/>
  <c r="ACX147" i="4" s="1"/>
  <c r="ACW144" i="4"/>
  <c r="ACW145" i="4" s="1"/>
  <c r="ACW147" i="4" s="1"/>
  <c r="ACV144" i="4"/>
  <c r="ACV145" i="4" s="1"/>
  <c r="ACV147" i="4" s="1"/>
  <c r="ACU144" i="4"/>
  <c r="ACU145" i="4" s="1"/>
  <c r="ACU147" i="4" s="1"/>
  <c r="ACT144" i="4"/>
  <c r="ACT145" i="4" s="1"/>
  <c r="ACT147" i="4" s="1"/>
  <c r="ACS144" i="4"/>
  <c r="ACS145" i="4" s="1"/>
  <c r="ACS147" i="4" s="1"/>
  <c r="ACR144" i="4"/>
  <c r="ACR145" i="4" s="1"/>
  <c r="ACR147" i="4" s="1"/>
  <c r="ACQ144" i="4"/>
  <c r="ACQ145" i="4" s="1"/>
  <c r="ACQ147" i="4" s="1"/>
  <c r="ACP144" i="4"/>
  <c r="ACP145" i="4" s="1"/>
  <c r="ACP147" i="4" s="1"/>
  <c r="ACO144" i="4"/>
  <c r="ACO145" i="4" s="1"/>
  <c r="ACO147" i="4" s="1"/>
  <c r="ACN144" i="4"/>
  <c r="ACN145" i="4" s="1"/>
  <c r="ACN147" i="4" s="1"/>
  <c r="ACM144" i="4"/>
  <c r="ACM145" i="4" s="1"/>
  <c r="ACM147" i="4" s="1"/>
  <c r="ACL144" i="4"/>
  <c r="ACL145" i="4" s="1"/>
  <c r="ACL147" i="4" s="1"/>
  <c r="ACK144" i="4"/>
  <c r="ACK145" i="4" s="1"/>
  <c r="ACK147" i="4" s="1"/>
  <c r="ACJ144" i="4"/>
  <c r="ACJ145" i="4" s="1"/>
  <c r="ACJ147" i="4" s="1"/>
  <c r="ACI144" i="4"/>
  <c r="ACI145" i="4" s="1"/>
  <c r="ACI147" i="4" s="1"/>
  <c r="ACH144" i="4"/>
  <c r="ACH145" i="4" s="1"/>
  <c r="ACH147" i="4" s="1"/>
  <c r="ACG144" i="4"/>
  <c r="ACG145" i="4" s="1"/>
  <c r="ACG147" i="4" s="1"/>
  <c r="ACF144" i="4"/>
  <c r="ACF145" i="4" s="1"/>
  <c r="ACF147" i="4" s="1"/>
  <c r="ACE144" i="4"/>
  <c r="ACE145" i="4" s="1"/>
  <c r="ACE147" i="4" s="1"/>
  <c r="ACD144" i="4"/>
  <c r="ACD145" i="4" s="1"/>
  <c r="ACD147" i="4" s="1"/>
  <c r="ACC144" i="4"/>
  <c r="ACC145" i="4" s="1"/>
  <c r="ACC147" i="4" s="1"/>
  <c r="ACB144" i="4"/>
  <c r="ACB145" i="4" s="1"/>
  <c r="ACB147" i="4" s="1"/>
  <c r="ACA144" i="4"/>
  <c r="ACA145" i="4" s="1"/>
  <c r="ACA147" i="4" s="1"/>
  <c r="ABZ144" i="4"/>
  <c r="ABZ145" i="4" s="1"/>
  <c r="ABZ147" i="4" s="1"/>
  <c r="ABY144" i="4"/>
  <c r="ABY145" i="4" s="1"/>
  <c r="ABY147" i="4" s="1"/>
  <c r="ABX144" i="4"/>
  <c r="ABX145" i="4" s="1"/>
  <c r="ABX147" i="4" s="1"/>
  <c r="ABW144" i="4"/>
  <c r="ABW145" i="4" s="1"/>
  <c r="ABW147" i="4" s="1"/>
  <c r="ABV144" i="4"/>
  <c r="ABV145" i="4" s="1"/>
  <c r="ABV147" i="4" s="1"/>
  <c r="ABU144" i="4"/>
  <c r="ABU145" i="4" s="1"/>
  <c r="ABU147" i="4" s="1"/>
  <c r="ABT144" i="4"/>
  <c r="ABT145" i="4" s="1"/>
  <c r="ABT147" i="4" s="1"/>
  <c r="ABS144" i="4"/>
  <c r="ABS145" i="4" s="1"/>
  <c r="ABS147" i="4" s="1"/>
  <c r="ABR144" i="4"/>
  <c r="ABR145" i="4" s="1"/>
  <c r="ABR147" i="4" s="1"/>
  <c r="ABQ144" i="4"/>
  <c r="ABQ145" i="4" s="1"/>
  <c r="ABQ147" i="4" s="1"/>
  <c r="ABP144" i="4"/>
  <c r="ABP145" i="4" s="1"/>
  <c r="ABP147" i="4" s="1"/>
  <c r="ABO144" i="4"/>
  <c r="ABO145" i="4" s="1"/>
  <c r="ABO147" i="4" s="1"/>
  <c r="ABN144" i="4"/>
  <c r="ABN145" i="4" s="1"/>
  <c r="ABN147" i="4" s="1"/>
  <c r="ABM144" i="4"/>
  <c r="ABM145" i="4" s="1"/>
  <c r="ABM147" i="4" s="1"/>
  <c r="ABL144" i="4"/>
  <c r="ABL145" i="4" s="1"/>
  <c r="ABL147" i="4" s="1"/>
  <c r="ABK144" i="4"/>
  <c r="ABK145" i="4" s="1"/>
  <c r="ABK147" i="4" s="1"/>
  <c r="ABJ144" i="4"/>
  <c r="ABJ145" i="4" s="1"/>
  <c r="ABJ147" i="4" s="1"/>
  <c r="ABI144" i="4"/>
  <c r="ABI145" i="4" s="1"/>
  <c r="ABI147" i="4" s="1"/>
  <c r="ABH144" i="4"/>
  <c r="ABH145" i="4" s="1"/>
  <c r="ABH147" i="4" s="1"/>
  <c r="ABG144" i="4"/>
  <c r="ABG145" i="4" s="1"/>
  <c r="ABG147" i="4" s="1"/>
  <c r="ABF144" i="4"/>
  <c r="ABF145" i="4" s="1"/>
  <c r="ABF147" i="4" s="1"/>
  <c r="ABE144" i="4"/>
  <c r="ABE145" i="4" s="1"/>
  <c r="ABE147" i="4" s="1"/>
  <c r="ABD144" i="4"/>
  <c r="ABD145" i="4" s="1"/>
  <c r="ABD147" i="4" s="1"/>
  <c r="ABC144" i="4"/>
  <c r="ABC145" i="4" s="1"/>
  <c r="ABC147" i="4" s="1"/>
  <c r="ABB144" i="4"/>
  <c r="ABB145" i="4" s="1"/>
  <c r="ABB147" i="4" s="1"/>
  <c r="ABA144" i="4"/>
  <c r="ABA145" i="4" s="1"/>
  <c r="ABA147" i="4" s="1"/>
  <c r="AAZ144" i="4"/>
  <c r="AAZ145" i="4" s="1"/>
  <c r="AAZ147" i="4" s="1"/>
  <c r="AAY144" i="4"/>
  <c r="AAY145" i="4" s="1"/>
  <c r="AAY147" i="4" s="1"/>
  <c r="AAX144" i="4"/>
  <c r="AAX145" i="4" s="1"/>
  <c r="AAX147" i="4" s="1"/>
  <c r="AAW144" i="4"/>
  <c r="AAW145" i="4" s="1"/>
  <c r="AAW147" i="4" s="1"/>
  <c r="AAV144" i="4"/>
  <c r="AAV145" i="4" s="1"/>
  <c r="AAV147" i="4" s="1"/>
  <c r="AAU144" i="4"/>
  <c r="AAU145" i="4" s="1"/>
  <c r="AAU147" i="4" s="1"/>
  <c r="AAT144" i="4"/>
  <c r="AAT145" i="4" s="1"/>
  <c r="AAT147" i="4" s="1"/>
  <c r="AAS144" i="4"/>
  <c r="AAS145" i="4" s="1"/>
  <c r="AAS147" i="4" s="1"/>
  <c r="AAR144" i="4"/>
  <c r="AAR145" i="4" s="1"/>
  <c r="AAR147" i="4" s="1"/>
  <c r="AAQ144" i="4"/>
  <c r="AAQ145" i="4" s="1"/>
  <c r="AAQ147" i="4" s="1"/>
  <c r="AAP144" i="4"/>
  <c r="AAP145" i="4" s="1"/>
  <c r="AAP147" i="4" s="1"/>
  <c r="AAO144" i="4"/>
  <c r="AAO145" i="4" s="1"/>
  <c r="AAO147" i="4" s="1"/>
  <c r="AAN144" i="4"/>
  <c r="AAN145" i="4" s="1"/>
  <c r="AAN147" i="4" s="1"/>
  <c r="AAM144" i="4"/>
  <c r="AAM145" i="4" s="1"/>
  <c r="AAM147" i="4" s="1"/>
  <c r="AAL144" i="4"/>
  <c r="AAL145" i="4" s="1"/>
  <c r="AAL147" i="4" s="1"/>
  <c r="AAK144" i="4"/>
  <c r="AAK145" i="4" s="1"/>
  <c r="AAK147" i="4" s="1"/>
  <c r="AAJ144" i="4"/>
  <c r="AAJ145" i="4" s="1"/>
  <c r="AAJ147" i="4" s="1"/>
  <c r="AAI144" i="4"/>
  <c r="AAI145" i="4" s="1"/>
  <c r="AAI147" i="4" s="1"/>
  <c r="AAH144" i="4"/>
  <c r="AAH145" i="4" s="1"/>
  <c r="AAH147" i="4" s="1"/>
  <c r="AAG144" i="4"/>
  <c r="AAG145" i="4" s="1"/>
  <c r="AAG147" i="4" s="1"/>
  <c r="AAF144" i="4"/>
  <c r="AAF145" i="4" s="1"/>
  <c r="AAF147" i="4" s="1"/>
  <c r="AAE144" i="4"/>
  <c r="AAE145" i="4" s="1"/>
  <c r="AAE147" i="4" s="1"/>
  <c r="AAD144" i="4"/>
  <c r="AAD145" i="4" s="1"/>
  <c r="AAD147" i="4" s="1"/>
  <c r="AAC144" i="4"/>
  <c r="AAC145" i="4" s="1"/>
  <c r="AAC147" i="4" s="1"/>
  <c r="AAB144" i="4"/>
  <c r="AAB145" i="4" s="1"/>
  <c r="AAB147" i="4" s="1"/>
  <c r="AAA144" i="4"/>
  <c r="AAA145" i="4" s="1"/>
  <c r="AAA147" i="4" s="1"/>
  <c r="ZZ144" i="4"/>
  <c r="ZZ145" i="4" s="1"/>
  <c r="ZZ147" i="4" s="1"/>
  <c r="ZY144" i="4"/>
  <c r="ZY145" i="4" s="1"/>
  <c r="ZY147" i="4" s="1"/>
  <c r="ZX144" i="4"/>
  <c r="ZX145" i="4" s="1"/>
  <c r="ZX147" i="4" s="1"/>
  <c r="ZW144" i="4"/>
  <c r="ZW145" i="4" s="1"/>
  <c r="ZW147" i="4" s="1"/>
  <c r="ZV144" i="4"/>
  <c r="ZV145" i="4" s="1"/>
  <c r="ZV147" i="4" s="1"/>
  <c r="ZU144" i="4"/>
  <c r="ZU145" i="4" s="1"/>
  <c r="ZU147" i="4" s="1"/>
  <c r="ZT144" i="4"/>
  <c r="ZT145" i="4" s="1"/>
  <c r="ZT147" i="4" s="1"/>
  <c r="ZS144" i="4"/>
  <c r="ZS145" i="4" s="1"/>
  <c r="ZS147" i="4" s="1"/>
  <c r="ZR144" i="4"/>
  <c r="ZR145" i="4" s="1"/>
  <c r="ZR147" i="4" s="1"/>
  <c r="ZQ144" i="4"/>
  <c r="ZQ145" i="4" s="1"/>
  <c r="ZQ147" i="4" s="1"/>
  <c r="ZP144" i="4"/>
  <c r="ZP145" i="4" s="1"/>
  <c r="ZP147" i="4" s="1"/>
  <c r="ZO144" i="4"/>
  <c r="ZO145" i="4" s="1"/>
  <c r="ZO147" i="4" s="1"/>
  <c r="ZN144" i="4"/>
  <c r="ZN145" i="4" s="1"/>
  <c r="ZN147" i="4" s="1"/>
  <c r="ZM144" i="4"/>
  <c r="ZM145" i="4" s="1"/>
  <c r="ZM147" i="4" s="1"/>
  <c r="ZL144" i="4"/>
  <c r="ZL145" i="4" s="1"/>
  <c r="ZL147" i="4" s="1"/>
  <c r="ZK144" i="4"/>
  <c r="ZK145" i="4" s="1"/>
  <c r="ZK147" i="4" s="1"/>
  <c r="ZJ144" i="4"/>
  <c r="ZJ145" i="4" s="1"/>
  <c r="ZJ147" i="4" s="1"/>
  <c r="ZI144" i="4"/>
  <c r="ZI145" i="4" s="1"/>
  <c r="ZI147" i="4" s="1"/>
  <c r="ZH144" i="4"/>
  <c r="ZH145" i="4" s="1"/>
  <c r="ZH147" i="4" s="1"/>
  <c r="ZG144" i="4"/>
  <c r="ZG145" i="4" s="1"/>
  <c r="ZG147" i="4" s="1"/>
  <c r="ZF144" i="4"/>
  <c r="ZF145" i="4" s="1"/>
  <c r="ZF147" i="4" s="1"/>
  <c r="ZE144" i="4"/>
  <c r="ZE145" i="4" s="1"/>
  <c r="ZE147" i="4" s="1"/>
  <c r="ZD144" i="4"/>
  <c r="ZD145" i="4" s="1"/>
  <c r="ZD147" i="4" s="1"/>
  <c r="ZC144" i="4"/>
  <c r="ZC145" i="4" s="1"/>
  <c r="ZC147" i="4" s="1"/>
  <c r="ZB144" i="4"/>
  <c r="ZB145" i="4" s="1"/>
  <c r="ZB147" i="4" s="1"/>
  <c r="ZA144" i="4"/>
  <c r="ZA145" i="4" s="1"/>
  <c r="ZA147" i="4" s="1"/>
  <c r="YZ144" i="4"/>
  <c r="YZ145" i="4" s="1"/>
  <c r="YZ147" i="4" s="1"/>
  <c r="YY144" i="4"/>
  <c r="YY145" i="4" s="1"/>
  <c r="YY147" i="4" s="1"/>
  <c r="YX144" i="4"/>
  <c r="YX145" i="4" s="1"/>
  <c r="YX147" i="4" s="1"/>
  <c r="YW144" i="4"/>
  <c r="YW145" i="4" s="1"/>
  <c r="YW147" i="4" s="1"/>
  <c r="YV144" i="4"/>
  <c r="YV145" i="4" s="1"/>
  <c r="YV147" i="4" s="1"/>
  <c r="YU144" i="4"/>
  <c r="YU145" i="4" s="1"/>
  <c r="YU147" i="4" s="1"/>
  <c r="YT144" i="4"/>
  <c r="YT145" i="4" s="1"/>
  <c r="YT147" i="4" s="1"/>
  <c r="YS144" i="4"/>
  <c r="YS145" i="4" s="1"/>
  <c r="YS147" i="4" s="1"/>
  <c r="YR144" i="4"/>
  <c r="YR145" i="4" s="1"/>
  <c r="YR147" i="4" s="1"/>
  <c r="YQ144" i="4"/>
  <c r="YQ145" i="4" s="1"/>
  <c r="YQ147" i="4" s="1"/>
  <c r="YP144" i="4"/>
  <c r="YP145" i="4" s="1"/>
  <c r="YP147" i="4" s="1"/>
  <c r="YO144" i="4"/>
  <c r="YO145" i="4" s="1"/>
  <c r="YO147" i="4" s="1"/>
  <c r="YN144" i="4"/>
  <c r="YN145" i="4" s="1"/>
  <c r="YN147" i="4" s="1"/>
  <c r="YM144" i="4"/>
  <c r="YM145" i="4" s="1"/>
  <c r="YM147" i="4" s="1"/>
  <c r="YL144" i="4"/>
  <c r="YL145" i="4" s="1"/>
  <c r="YL147" i="4" s="1"/>
  <c r="YK144" i="4"/>
  <c r="YK145" i="4" s="1"/>
  <c r="YK147" i="4" s="1"/>
  <c r="YJ144" i="4"/>
  <c r="YJ145" i="4" s="1"/>
  <c r="YJ147" i="4" s="1"/>
  <c r="YI144" i="4"/>
  <c r="YI145" i="4" s="1"/>
  <c r="YI147" i="4" s="1"/>
  <c r="YH144" i="4"/>
  <c r="YH145" i="4" s="1"/>
  <c r="YH147" i="4" s="1"/>
  <c r="YG144" i="4"/>
  <c r="YG145" i="4" s="1"/>
  <c r="YG147" i="4" s="1"/>
  <c r="YF144" i="4"/>
  <c r="YF145" i="4" s="1"/>
  <c r="YF147" i="4" s="1"/>
  <c r="YE144" i="4"/>
  <c r="YE145" i="4" s="1"/>
  <c r="YE147" i="4" s="1"/>
  <c r="YD144" i="4"/>
  <c r="YD145" i="4" s="1"/>
  <c r="YD147" i="4" s="1"/>
  <c r="YC144" i="4"/>
  <c r="YC145" i="4" s="1"/>
  <c r="YC147" i="4" s="1"/>
  <c r="YB144" i="4"/>
  <c r="YB145" i="4" s="1"/>
  <c r="YB147" i="4" s="1"/>
  <c r="YA144" i="4"/>
  <c r="YA145" i="4" s="1"/>
  <c r="YA147" i="4" s="1"/>
  <c r="XZ144" i="4"/>
  <c r="XZ145" i="4" s="1"/>
  <c r="XZ147" i="4" s="1"/>
  <c r="XY144" i="4"/>
  <c r="XY145" i="4" s="1"/>
  <c r="XY147" i="4" s="1"/>
  <c r="XX144" i="4"/>
  <c r="XX145" i="4" s="1"/>
  <c r="XX147" i="4" s="1"/>
  <c r="XW144" i="4"/>
  <c r="XW145" i="4" s="1"/>
  <c r="XW147" i="4" s="1"/>
  <c r="XV144" i="4"/>
  <c r="XV145" i="4" s="1"/>
  <c r="XV147" i="4" s="1"/>
  <c r="XU144" i="4"/>
  <c r="XU145" i="4" s="1"/>
  <c r="XU147" i="4" s="1"/>
  <c r="XT144" i="4"/>
  <c r="XT145" i="4" s="1"/>
  <c r="XT147" i="4" s="1"/>
  <c r="XS144" i="4"/>
  <c r="XS145" i="4" s="1"/>
  <c r="XS147" i="4" s="1"/>
  <c r="XR144" i="4"/>
  <c r="XR145" i="4" s="1"/>
  <c r="XR147" i="4" s="1"/>
  <c r="XQ144" i="4"/>
  <c r="XQ145" i="4" s="1"/>
  <c r="XQ147" i="4" s="1"/>
  <c r="XP144" i="4"/>
  <c r="XP145" i="4" s="1"/>
  <c r="XP147" i="4" s="1"/>
  <c r="XO144" i="4"/>
  <c r="XO145" i="4" s="1"/>
  <c r="XO147" i="4" s="1"/>
  <c r="XN144" i="4"/>
  <c r="XN145" i="4" s="1"/>
  <c r="XN147" i="4" s="1"/>
  <c r="XM144" i="4"/>
  <c r="XM145" i="4" s="1"/>
  <c r="XM147" i="4" s="1"/>
  <c r="XL144" i="4"/>
  <c r="XL145" i="4" s="1"/>
  <c r="XL147" i="4" s="1"/>
  <c r="XK144" i="4"/>
  <c r="XK145" i="4" s="1"/>
  <c r="XK147" i="4" s="1"/>
  <c r="XJ144" i="4"/>
  <c r="XJ145" i="4" s="1"/>
  <c r="XJ147" i="4" s="1"/>
  <c r="XI144" i="4"/>
  <c r="XI145" i="4" s="1"/>
  <c r="XI147" i="4" s="1"/>
  <c r="XH144" i="4"/>
  <c r="XH145" i="4" s="1"/>
  <c r="XH147" i="4" s="1"/>
  <c r="XG144" i="4"/>
  <c r="XG145" i="4" s="1"/>
  <c r="XG147" i="4" s="1"/>
  <c r="XF144" i="4"/>
  <c r="XF145" i="4" s="1"/>
  <c r="XF147" i="4" s="1"/>
  <c r="XE144" i="4"/>
  <c r="XE145" i="4" s="1"/>
  <c r="XE147" i="4" s="1"/>
  <c r="XD144" i="4"/>
  <c r="XD145" i="4" s="1"/>
  <c r="XD147" i="4" s="1"/>
  <c r="XC144" i="4"/>
  <c r="XC145" i="4" s="1"/>
  <c r="XC147" i="4" s="1"/>
  <c r="XB144" i="4"/>
  <c r="XB145" i="4" s="1"/>
  <c r="XB147" i="4" s="1"/>
  <c r="XA144" i="4"/>
  <c r="XA145" i="4" s="1"/>
  <c r="XA147" i="4" s="1"/>
  <c r="WZ144" i="4"/>
  <c r="WZ145" i="4" s="1"/>
  <c r="WZ147" i="4" s="1"/>
  <c r="WY144" i="4"/>
  <c r="WY145" i="4" s="1"/>
  <c r="WY147" i="4" s="1"/>
  <c r="WX144" i="4"/>
  <c r="WX145" i="4" s="1"/>
  <c r="WX147" i="4" s="1"/>
  <c r="WW144" i="4"/>
  <c r="WW145" i="4" s="1"/>
  <c r="WW147" i="4" s="1"/>
  <c r="WV144" i="4"/>
  <c r="WV145" i="4" s="1"/>
  <c r="WV147" i="4" s="1"/>
  <c r="WU144" i="4"/>
  <c r="WU145" i="4" s="1"/>
  <c r="WU147" i="4" s="1"/>
  <c r="WT144" i="4"/>
  <c r="WT145" i="4" s="1"/>
  <c r="WT147" i="4" s="1"/>
  <c r="WS144" i="4"/>
  <c r="WS145" i="4" s="1"/>
  <c r="WS147" i="4" s="1"/>
  <c r="WR144" i="4"/>
  <c r="WR145" i="4" s="1"/>
  <c r="WR147" i="4" s="1"/>
  <c r="WQ144" i="4"/>
  <c r="WQ145" i="4" s="1"/>
  <c r="WQ147" i="4" s="1"/>
  <c r="WP144" i="4"/>
  <c r="WP145" i="4" s="1"/>
  <c r="WP147" i="4" s="1"/>
  <c r="WO144" i="4"/>
  <c r="WO145" i="4" s="1"/>
  <c r="WO147" i="4" s="1"/>
  <c r="WN144" i="4"/>
  <c r="WN145" i="4" s="1"/>
  <c r="WN147" i="4" s="1"/>
  <c r="WM144" i="4"/>
  <c r="WM145" i="4" s="1"/>
  <c r="WM147" i="4" s="1"/>
  <c r="WL144" i="4"/>
  <c r="WL145" i="4" s="1"/>
  <c r="WL147" i="4" s="1"/>
  <c r="WK144" i="4"/>
  <c r="WK145" i="4" s="1"/>
  <c r="WK147" i="4" s="1"/>
  <c r="WJ144" i="4"/>
  <c r="WJ145" i="4" s="1"/>
  <c r="WJ147" i="4" s="1"/>
  <c r="WI144" i="4"/>
  <c r="WI145" i="4" s="1"/>
  <c r="WI147" i="4" s="1"/>
  <c r="WH144" i="4"/>
  <c r="WH145" i="4" s="1"/>
  <c r="WH147" i="4" s="1"/>
  <c r="WG144" i="4"/>
  <c r="WG145" i="4" s="1"/>
  <c r="WG147" i="4" s="1"/>
  <c r="WF144" i="4"/>
  <c r="WF145" i="4" s="1"/>
  <c r="WF147" i="4" s="1"/>
  <c r="WE144" i="4"/>
  <c r="WE145" i="4" s="1"/>
  <c r="WE147" i="4" s="1"/>
  <c r="WD144" i="4"/>
  <c r="WD145" i="4" s="1"/>
  <c r="WD147" i="4" s="1"/>
  <c r="WC144" i="4"/>
  <c r="WC145" i="4" s="1"/>
  <c r="WC147" i="4" s="1"/>
  <c r="WB144" i="4"/>
  <c r="WB145" i="4" s="1"/>
  <c r="WB147" i="4" s="1"/>
  <c r="WA144" i="4"/>
  <c r="WA145" i="4" s="1"/>
  <c r="WA147" i="4" s="1"/>
  <c r="VZ144" i="4"/>
  <c r="VZ145" i="4" s="1"/>
  <c r="VZ147" i="4" s="1"/>
  <c r="VY144" i="4"/>
  <c r="VY145" i="4" s="1"/>
  <c r="VY147" i="4" s="1"/>
  <c r="VX144" i="4"/>
  <c r="VX145" i="4" s="1"/>
  <c r="VX147" i="4" s="1"/>
  <c r="VW144" i="4"/>
  <c r="VW145" i="4" s="1"/>
  <c r="VW147" i="4" s="1"/>
  <c r="VV144" i="4"/>
  <c r="VV145" i="4" s="1"/>
  <c r="VV147" i="4" s="1"/>
  <c r="VU144" i="4"/>
  <c r="VU145" i="4" s="1"/>
  <c r="VU147" i="4" s="1"/>
  <c r="VT144" i="4"/>
  <c r="VT145" i="4" s="1"/>
  <c r="VT147" i="4" s="1"/>
  <c r="VS144" i="4"/>
  <c r="VS145" i="4" s="1"/>
  <c r="VS147" i="4" s="1"/>
  <c r="VR144" i="4"/>
  <c r="VR145" i="4" s="1"/>
  <c r="VR147" i="4" s="1"/>
  <c r="VQ144" i="4"/>
  <c r="VQ145" i="4" s="1"/>
  <c r="VQ147" i="4" s="1"/>
  <c r="VP144" i="4"/>
  <c r="VP145" i="4" s="1"/>
  <c r="VP147" i="4" s="1"/>
  <c r="VO144" i="4"/>
  <c r="VO145" i="4" s="1"/>
  <c r="VO147" i="4" s="1"/>
  <c r="VN144" i="4"/>
  <c r="VN145" i="4" s="1"/>
  <c r="VN147" i="4" s="1"/>
  <c r="VM144" i="4"/>
  <c r="VM145" i="4" s="1"/>
  <c r="VM147" i="4" s="1"/>
  <c r="VL144" i="4"/>
  <c r="VL145" i="4" s="1"/>
  <c r="VL147" i="4" s="1"/>
  <c r="VK144" i="4"/>
  <c r="VK145" i="4" s="1"/>
  <c r="VK147" i="4" s="1"/>
  <c r="VJ144" i="4"/>
  <c r="VJ145" i="4" s="1"/>
  <c r="VJ147" i="4" s="1"/>
  <c r="VI144" i="4"/>
  <c r="VI145" i="4" s="1"/>
  <c r="VI147" i="4" s="1"/>
  <c r="VH144" i="4"/>
  <c r="VH145" i="4" s="1"/>
  <c r="VH147" i="4" s="1"/>
  <c r="VG144" i="4"/>
  <c r="VG145" i="4" s="1"/>
  <c r="VG147" i="4" s="1"/>
  <c r="VF144" i="4"/>
  <c r="VF145" i="4" s="1"/>
  <c r="VF147" i="4" s="1"/>
  <c r="VE144" i="4"/>
  <c r="VE145" i="4" s="1"/>
  <c r="VE147" i="4" s="1"/>
  <c r="VD144" i="4"/>
  <c r="VD145" i="4" s="1"/>
  <c r="VD147" i="4" s="1"/>
  <c r="VC144" i="4"/>
  <c r="VC145" i="4" s="1"/>
  <c r="VC147" i="4" s="1"/>
  <c r="VB144" i="4"/>
  <c r="VB145" i="4" s="1"/>
  <c r="VB147" i="4" s="1"/>
  <c r="VA144" i="4"/>
  <c r="VA145" i="4" s="1"/>
  <c r="VA147" i="4" s="1"/>
  <c r="UZ144" i="4"/>
  <c r="UZ145" i="4" s="1"/>
  <c r="UZ147" i="4" s="1"/>
  <c r="UY144" i="4"/>
  <c r="UY145" i="4" s="1"/>
  <c r="UY147" i="4" s="1"/>
  <c r="UX144" i="4"/>
  <c r="UX145" i="4" s="1"/>
  <c r="UX147" i="4" s="1"/>
  <c r="UW144" i="4"/>
  <c r="UW145" i="4" s="1"/>
  <c r="UW147" i="4" s="1"/>
  <c r="UV144" i="4"/>
  <c r="UV145" i="4" s="1"/>
  <c r="UV147" i="4" s="1"/>
  <c r="UU144" i="4"/>
  <c r="UU145" i="4" s="1"/>
  <c r="UU147" i="4" s="1"/>
  <c r="UT144" i="4"/>
  <c r="UT145" i="4" s="1"/>
  <c r="UT147" i="4" s="1"/>
  <c r="US144" i="4"/>
  <c r="US145" i="4" s="1"/>
  <c r="US147" i="4" s="1"/>
  <c r="UR144" i="4"/>
  <c r="UR145" i="4" s="1"/>
  <c r="UR147" i="4" s="1"/>
  <c r="UQ144" i="4"/>
  <c r="UQ145" i="4" s="1"/>
  <c r="UQ147" i="4" s="1"/>
  <c r="UP144" i="4"/>
  <c r="UP145" i="4" s="1"/>
  <c r="UP147" i="4" s="1"/>
  <c r="UO144" i="4"/>
  <c r="UO145" i="4" s="1"/>
  <c r="UO147" i="4" s="1"/>
  <c r="UN144" i="4"/>
  <c r="UN145" i="4" s="1"/>
  <c r="UN147" i="4" s="1"/>
  <c r="UM144" i="4"/>
  <c r="UM145" i="4" s="1"/>
  <c r="UM147" i="4" s="1"/>
  <c r="UL144" i="4"/>
  <c r="UL145" i="4" s="1"/>
  <c r="UL147" i="4" s="1"/>
  <c r="UK144" i="4"/>
  <c r="UK145" i="4" s="1"/>
  <c r="UK147" i="4" s="1"/>
  <c r="UJ144" i="4"/>
  <c r="UJ145" i="4" s="1"/>
  <c r="UJ147" i="4" s="1"/>
  <c r="UI144" i="4"/>
  <c r="UI145" i="4" s="1"/>
  <c r="UI147" i="4" s="1"/>
  <c r="UH144" i="4"/>
  <c r="UH145" i="4" s="1"/>
  <c r="UH147" i="4" s="1"/>
  <c r="UG144" i="4"/>
  <c r="UG145" i="4" s="1"/>
  <c r="UG147" i="4" s="1"/>
  <c r="UF144" i="4"/>
  <c r="UF145" i="4" s="1"/>
  <c r="UF147" i="4" s="1"/>
  <c r="UE144" i="4"/>
  <c r="UE145" i="4" s="1"/>
  <c r="UE147" i="4" s="1"/>
  <c r="UD144" i="4"/>
  <c r="UD145" i="4" s="1"/>
  <c r="UD147" i="4" s="1"/>
  <c r="UC144" i="4"/>
  <c r="UC145" i="4" s="1"/>
  <c r="UC147" i="4" s="1"/>
  <c r="UB144" i="4"/>
  <c r="UB145" i="4" s="1"/>
  <c r="UB147" i="4" s="1"/>
  <c r="UA144" i="4"/>
  <c r="UA145" i="4" s="1"/>
  <c r="UA147" i="4" s="1"/>
  <c r="TZ144" i="4"/>
  <c r="TZ145" i="4" s="1"/>
  <c r="TZ147" i="4" s="1"/>
  <c r="TY144" i="4"/>
  <c r="TY145" i="4" s="1"/>
  <c r="TY147" i="4" s="1"/>
  <c r="TX144" i="4"/>
  <c r="TX145" i="4" s="1"/>
  <c r="TX147" i="4" s="1"/>
  <c r="TW144" i="4"/>
  <c r="TW145" i="4" s="1"/>
  <c r="TW147" i="4" s="1"/>
  <c r="TV144" i="4"/>
  <c r="TV145" i="4" s="1"/>
  <c r="TV147" i="4" s="1"/>
  <c r="TU144" i="4"/>
  <c r="TU145" i="4" s="1"/>
  <c r="TU147" i="4" s="1"/>
  <c r="TT144" i="4"/>
  <c r="TT145" i="4" s="1"/>
  <c r="TT147" i="4" s="1"/>
  <c r="TS144" i="4"/>
  <c r="TS145" i="4" s="1"/>
  <c r="TS147" i="4" s="1"/>
  <c r="TR144" i="4"/>
  <c r="TR145" i="4" s="1"/>
  <c r="TR147" i="4" s="1"/>
  <c r="TQ144" i="4"/>
  <c r="TQ145" i="4" s="1"/>
  <c r="TQ147" i="4" s="1"/>
  <c r="TP144" i="4"/>
  <c r="TP145" i="4" s="1"/>
  <c r="TP147" i="4" s="1"/>
  <c r="TO144" i="4"/>
  <c r="TO145" i="4" s="1"/>
  <c r="TO147" i="4" s="1"/>
  <c r="TN144" i="4"/>
  <c r="TN145" i="4" s="1"/>
  <c r="TN147" i="4" s="1"/>
  <c r="TM144" i="4"/>
  <c r="TM145" i="4" s="1"/>
  <c r="TM147" i="4" s="1"/>
  <c r="TL144" i="4"/>
  <c r="TL145" i="4" s="1"/>
  <c r="TL147" i="4" s="1"/>
  <c r="TK144" i="4"/>
  <c r="TK145" i="4" s="1"/>
  <c r="TK147" i="4" s="1"/>
  <c r="TJ144" i="4"/>
  <c r="TJ145" i="4" s="1"/>
  <c r="TJ147" i="4" s="1"/>
  <c r="TI144" i="4"/>
  <c r="TI145" i="4" s="1"/>
  <c r="TI147" i="4" s="1"/>
  <c r="TH144" i="4"/>
  <c r="TH145" i="4" s="1"/>
  <c r="TH147" i="4" s="1"/>
  <c r="TG144" i="4"/>
  <c r="TG145" i="4" s="1"/>
  <c r="TG147" i="4" s="1"/>
  <c r="TF144" i="4"/>
  <c r="TF145" i="4" s="1"/>
  <c r="TF147" i="4" s="1"/>
  <c r="TE144" i="4"/>
  <c r="TE145" i="4" s="1"/>
  <c r="TE147" i="4" s="1"/>
  <c r="TD144" i="4"/>
  <c r="TD145" i="4" s="1"/>
  <c r="TD147" i="4" s="1"/>
  <c r="TC144" i="4"/>
  <c r="TC145" i="4" s="1"/>
  <c r="TC147" i="4" s="1"/>
  <c r="TB144" i="4"/>
  <c r="TB145" i="4" s="1"/>
  <c r="TB147" i="4" s="1"/>
  <c r="TA144" i="4"/>
  <c r="TA145" i="4" s="1"/>
  <c r="TA147" i="4" s="1"/>
  <c r="SZ144" i="4"/>
  <c r="SZ145" i="4" s="1"/>
  <c r="SZ147" i="4" s="1"/>
  <c r="SY144" i="4"/>
  <c r="SY145" i="4" s="1"/>
  <c r="SY147" i="4" s="1"/>
  <c r="SX144" i="4"/>
  <c r="SX145" i="4" s="1"/>
  <c r="SX147" i="4" s="1"/>
  <c r="SW144" i="4"/>
  <c r="SW145" i="4" s="1"/>
  <c r="SW147" i="4" s="1"/>
  <c r="SV144" i="4"/>
  <c r="SV145" i="4" s="1"/>
  <c r="SV147" i="4" s="1"/>
  <c r="SU144" i="4"/>
  <c r="SU145" i="4" s="1"/>
  <c r="SU147" i="4" s="1"/>
  <c r="ST144" i="4"/>
  <c r="ST145" i="4" s="1"/>
  <c r="ST147" i="4" s="1"/>
  <c r="SS144" i="4"/>
  <c r="SS145" i="4" s="1"/>
  <c r="SS147" i="4" s="1"/>
  <c r="SR144" i="4"/>
  <c r="SR145" i="4" s="1"/>
  <c r="SR147" i="4" s="1"/>
  <c r="SQ144" i="4"/>
  <c r="SQ145" i="4" s="1"/>
  <c r="SQ147" i="4" s="1"/>
  <c r="SP144" i="4"/>
  <c r="SP145" i="4" s="1"/>
  <c r="SP147" i="4" s="1"/>
  <c r="SO144" i="4"/>
  <c r="SO145" i="4" s="1"/>
  <c r="SO147" i="4" s="1"/>
  <c r="SN144" i="4"/>
  <c r="SN145" i="4" s="1"/>
  <c r="SN147" i="4" s="1"/>
  <c r="SM144" i="4"/>
  <c r="SM145" i="4" s="1"/>
  <c r="SM147" i="4" s="1"/>
  <c r="SL144" i="4"/>
  <c r="SL145" i="4" s="1"/>
  <c r="SL147" i="4" s="1"/>
  <c r="SK144" i="4"/>
  <c r="SK145" i="4" s="1"/>
  <c r="SK147" i="4" s="1"/>
  <c r="SJ144" i="4"/>
  <c r="SJ145" i="4" s="1"/>
  <c r="SJ147" i="4" s="1"/>
  <c r="SI144" i="4"/>
  <c r="SI145" i="4" s="1"/>
  <c r="SI147" i="4" s="1"/>
  <c r="SH144" i="4"/>
  <c r="SH145" i="4" s="1"/>
  <c r="SH147" i="4" s="1"/>
  <c r="SG144" i="4"/>
  <c r="SG145" i="4" s="1"/>
  <c r="SG147" i="4" s="1"/>
  <c r="SF144" i="4"/>
  <c r="SF145" i="4" s="1"/>
  <c r="SF147" i="4" s="1"/>
  <c r="SE144" i="4"/>
  <c r="SE145" i="4" s="1"/>
  <c r="SE147" i="4" s="1"/>
  <c r="SD144" i="4"/>
  <c r="SD145" i="4" s="1"/>
  <c r="SD147" i="4" s="1"/>
  <c r="SC144" i="4"/>
  <c r="SC145" i="4" s="1"/>
  <c r="SC147" i="4" s="1"/>
  <c r="SB144" i="4"/>
  <c r="SB145" i="4" s="1"/>
  <c r="SB147" i="4" s="1"/>
  <c r="SA144" i="4"/>
  <c r="SA145" i="4" s="1"/>
  <c r="SA147" i="4" s="1"/>
  <c r="RZ144" i="4"/>
  <c r="RZ145" i="4" s="1"/>
  <c r="RZ147" i="4" s="1"/>
  <c r="RY144" i="4"/>
  <c r="RY145" i="4" s="1"/>
  <c r="RY147" i="4" s="1"/>
  <c r="RX144" i="4"/>
  <c r="RX145" i="4" s="1"/>
  <c r="RX147" i="4" s="1"/>
  <c r="RW144" i="4"/>
  <c r="RW145" i="4" s="1"/>
  <c r="RW147" i="4" s="1"/>
  <c r="RV144" i="4"/>
  <c r="RV145" i="4" s="1"/>
  <c r="RV147" i="4" s="1"/>
  <c r="RU144" i="4"/>
  <c r="RU145" i="4" s="1"/>
  <c r="RU147" i="4" s="1"/>
  <c r="RT144" i="4"/>
  <c r="RT145" i="4" s="1"/>
  <c r="RT147" i="4" s="1"/>
  <c r="RS144" i="4"/>
  <c r="RS145" i="4" s="1"/>
  <c r="RS147" i="4" s="1"/>
  <c r="RR144" i="4"/>
  <c r="RR145" i="4" s="1"/>
  <c r="RR147" i="4" s="1"/>
  <c r="RQ144" i="4"/>
  <c r="RQ145" i="4" s="1"/>
  <c r="RQ147" i="4" s="1"/>
  <c r="RP144" i="4"/>
  <c r="RP145" i="4" s="1"/>
  <c r="RP147" i="4" s="1"/>
  <c r="RO144" i="4"/>
  <c r="RO145" i="4" s="1"/>
  <c r="RO147" i="4" s="1"/>
  <c r="RN144" i="4"/>
  <c r="RN145" i="4" s="1"/>
  <c r="RN147" i="4" s="1"/>
  <c r="RM144" i="4"/>
  <c r="RM145" i="4" s="1"/>
  <c r="RM147" i="4" s="1"/>
  <c r="RL144" i="4"/>
  <c r="RL145" i="4" s="1"/>
  <c r="RL147" i="4" s="1"/>
  <c r="RK144" i="4"/>
  <c r="RK145" i="4" s="1"/>
  <c r="RK147" i="4" s="1"/>
  <c r="RJ144" i="4"/>
  <c r="RJ145" i="4" s="1"/>
  <c r="RJ147" i="4" s="1"/>
  <c r="RI144" i="4"/>
  <c r="RI145" i="4" s="1"/>
  <c r="RI147" i="4" s="1"/>
  <c r="RH144" i="4"/>
  <c r="RH145" i="4" s="1"/>
  <c r="RH147" i="4" s="1"/>
  <c r="RG144" i="4"/>
  <c r="RG145" i="4" s="1"/>
  <c r="RG147" i="4" s="1"/>
  <c r="RF144" i="4"/>
  <c r="RF145" i="4" s="1"/>
  <c r="RF147" i="4" s="1"/>
  <c r="RE144" i="4"/>
  <c r="RE145" i="4" s="1"/>
  <c r="RE147" i="4" s="1"/>
  <c r="RD144" i="4"/>
  <c r="RD145" i="4" s="1"/>
  <c r="RD147" i="4" s="1"/>
  <c r="RC144" i="4"/>
  <c r="RC145" i="4" s="1"/>
  <c r="RC147" i="4" s="1"/>
  <c r="RB144" i="4"/>
  <c r="RB145" i="4" s="1"/>
  <c r="RB147" i="4" s="1"/>
  <c r="RA144" i="4"/>
  <c r="RA145" i="4" s="1"/>
  <c r="RA147" i="4" s="1"/>
  <c r="QZ144" i="4"/>
  <c r="QZ145" i="4" s="1"/>
  <c r="QZ147" i="4" s="1"/>
  <c r="QY144" i="4"/>
  <c r="QY145" i="4" s="1"/>
  <c r="QY147" i="4" s="1"/>
  <c r="QX144" i="4"/>
  <c r="QX145" i="4" s="1"/>
  <c r="QX147" i="4" s="1"/>
  <c r="QW144" i="4"/>
  <c r="QW145" i="4" s="1"/>
  <c r="QW147" i="4" s="1"/>
  <c r="QV144" i="4"/>
  <c r="QV145" i="4" s="1"/>
  <c r="QV147" i="4" s="1"/>
  <c r="QU144" i="4"/>
  <c r="QU145" i="4" s="1"/>
  <c r="QU147" i="4" s="1"/>
  <c r="QT144" i="4"/>
  <c r="QT145" i="4" s="1"/>
  <c r="QT147" i="4" s="1"/>
  <c r="QS144" i="4"/>
  <c r="QS145" i="4" s="1"/>
  <c r="QS147" i="4" s="1"/>
  <c r="QR144" i="4"/>
  <c r="QR145" i="4" s="1"/>
  <c r="QR147" i="4" s="1"/>
  <c r="QQ144" i="4"/>
  <c r="QQ145" i="4" s="1"/>
  <c r="QQ147" i="4" s="1"/>
  <c r="QP144" i="4"/>
  <c r="QP145" i="4" s="1"/>
  <c r="QP147" i="4" s="1"/>
  <c r="QO144" i="4"/>
  <c r="QO145" i="4" s="1"/>
  <c r="QO147" i="4" s="1"/>
  <c r="QN144" i="4"/>
  <c r="QN145" i="4" s="1"/>
  <c r="QN147" i="4" s="1"/>
  <c r="QM144" i="4"/>
  <c r="QM145" i="4" s="1"/>
  <c r="QM147" i="4" s="1"/>
  <c r="QL144" i="4"/>
  <c r="QL145" i="4" s="1"/>
  <c r="QL147" i="4" s="1"/>
  <c r="QK144" i="4"/>
  <c r="QK145" i="4" s="1"/>
  <c r="QK147" i="4" s="1"/>
  <c r="QJ144" i="4"/>
  <c r="QJ145" i="4" s="1"/>
  <c r="QJ147" i="4" s="1"/>
  <c r="QI144" i="4"/>
  <c r="QI145" i="4" s="1"/>
  <c r="QI147" i="4" s="1"/>
  <c r="QH144" i="4"/>
  <c r="QH145" i="4" s="1"/>
  <c r="QH147" i="4" s="1"/>
  <c r="QG144" i="4"/>
  <c r="QG145" i="4" s="1"/>
  <c r="QG147" i="4" s="1"/>
  <c r="QF144" i="4"/>
  <c r="QF145" i="4" s="1"/>
  <c r="QF147" i="4" s="1"/>
  <c r="QE144" i="4"/>
  <c r="QE145" i="4" s="1"/>
  <c r="QE147" i="4" s="1"/>
  <c r="QD144" i="4"/>
  <c r="QD145" i="4" s="1"/>
  <c r="QD147" i="4" s="1"/>
  <c r="QC144" i="4"/>
  <c r="QC145" i="4" s="1"/>
  <c r="QC147" i="4" s="1"/>
  <c r="QB144" i="4"/>
  <c r="QB145" i="4" s="1"/>
  <c r="QB147" i="4" s="1"/>
  <c r="QA144" i="4"/>
  <c r="QA145" i="4" s="1"/>
  <c r="QA147" i="4" s="1"/>
  <c r="PZ144" i="4"/>
  <c r="PZ145" i="4" s="1"/>
  <c r="PZ147" i="4" s="1"/>
  <c r="PY144" i="4"/>
  <c r="PY145" i="4" s="1"/>
  <c r="PY147" i="4" s="1"/>
  <c r="PX144" i="4"/>
  <c r="PX145" i="4" s="1"/>
  <c r="PX147" i="4" s="1"/>
  <c r="PW144" i="4"/>
  <c r="PW145" i="4" s="1"/>
  <c r="PW147" i="4" s="1"/>
  <c r="PV144" i="4"/>
  <c r="PV145" i="4" s="1"/>
  <c r="PV147" i="4" s="1"/>
  <c r="PU144" i="4"/>
  <c r="PU145" i="4" s="1"/>
  <c r="PU147" i="4" s="1"/>
  <c r="PT144" i="4"/>
  <c r="PT145" i="4" s="1"/>
  <c r="PT147" i="4" s="1"/>
  <c r="PS144" i="4"/>
  <c r="PS145" i="4" s="1"/>
  <c r="PS147" i="4" s="1"/>
  <c r="PR144" i="4"/>
  <c r="PR145" i="4" s="1"/>
  <c r="PR147" i="4" s="1"/>
  <c r="PQ144" i="4"/>
  <c r="PQ145" i="4" s="1"/>
  <c r="PQ147" i="4" s="1"/>
  <c r="PP144" i="4"/>
  <c r="PP145" i="4" s="1"/>
  <c r="PP147" i="4" s="1"/>
  <c r="PO144" i="4"/>
  <c r="PO145" i="4" s="1"/>
  <c r="PO147" i="4" s="1"/>
  <c r="PN144" i="4"/>
  <c r="PN145" i="4" s="1"/>
  <c r="PN147" i="4" s="1"/>
  <c r="PM144" i="4"/>
  <c r="PM145" i="4" s="1"/>
  <c r="PM147" i="4" s="1"/>
  <c r="PL144" i="4"/>
  <c r="PL145" i="4" s="1"/>
  <c r="PL147" i="4" s="1"/>
  <c r="PK144" i="4"/>
  <c r="PK145" i="4" s="1"/>
  <c r="PK147" i="4" s="1"/>
  <c r="PJ144" i="4"/>
  <c r="PJ145" i="4" s="1"/>
  <c r="PJ147" i="4" s="1"/>
  <c r="PI144" i="4"/>
  <c r="PI145" i="4" s="1"/>
  <c r="PI147" i="4" s="1"/>
  <c r="PH144" i="4"/>
  <c r="PH145" i="4" s="1"/>
  <c r="PH147" i="4" s="1"/>
  <c r="PG144" i="4"/>
  <c r="PG145" i="4" s="1"/>
  <c r="PG147" i="4" s="1"/>
  <c r="PF144" i="4"/>
  <c r="PF145" i="4" s="1"/>
  <c r="PF147" i="4" s="1"/>
  <c r="PE144" i="4"/>
  <c r="PE145" i="4" s="1"/>
  <c r="PE147" i="4" s="1"/>
  <c r="PD144" i="4"/>
  <c r="PD145" i="4" s="1"/>
  <c r="PD147" i="4" s="1"/>
  <c r="PC144" i="4"/>
  <c r="PC145" i="4" s="1"/>
  <c r="PC147" i="4" s="1"/>
  <c r="PB144" i="4"/>
  <c r="PB145" i="4" s="1"/>
  <c r="PB147" i="4" s="1"/>
  <c r="PA144" i="4"/>
  <c r="PA145" i="4" s="1"/>
  <c r="PA147" i="4" s="1"/>
  <c r="OZ144" i="4"/>
  <c r="OZ145" i="4" s="1"/>
  <c r="OZ147" i="4" s="1"/>
  <c r="OY144" i="4"/>
  <c r="OY145" i="4" s="1"/>
  <c r="OY147" i="4" s="1"/>
  <c r="OX144" i="4"/>
  <c r="OX145" i="4" s="1"/>
  <c r="OX147" i="4" s="1"/>
  <c r="OW144" i="4"/>
  <c r="OW145" i="4" s="1"/>
  <c r="OW147" i="4" s="1"/>
  <c r="OV144" i="4"/>
  <c r="OV145" i="4" s="1"/>
  <c r="OV147" i="4" s="1"/>
  <c r="OU144" i="4"/>
  <c r="OU145" i="4" s="1"/>
  <c r="OU147" i="4" s="1"/>
  <c r="OT144" i="4"/>
  <c r="OT145" i="4" s="1"/>
  <c r="OT147" i="4" s="1"/>
  <c r="OS144" i="4"/>
  <c r="OS145" i="4" s="1"/>
  <c r="OS147" i="4" s="1"/>
  <c r="OR144" i="4"/>
  <c r="OR145" i="4" s="1"/>
  <c r="OR147" i="4" s="1"/>
  <c r="OQ144" i="4"/>
  <c r="OQ145" i="4" s="1"/>
  <c r="OQ147" i="4" s="1"/>
  <c r="OP144" i="4"/>
  <c r="OP145" i="4" s="1"/>
  <c r="OP147" i="4" s="1"/>
  <c r="OO144" i="4"/>
  <c r="OO145" i="4" s="1"/>
  <c r="OO147" i="4" s="1"/>
  <c r="ON144" i="4"/>
  <c r="ON145" i="4" s="1"/>
  <c r="ON147" i="4" s="1"/>
  <c r="OM144" i="4"/>
  <c r="OM145" i="4" s="1"/>
  <c r="OM147" i="4" s="1"/>
  <c r="OL144" i="4"/>
  <c r="OL145" i="4" s="1"/>
  <c r="OL147" i="4" s="1"/>
  <c r="OK144" i="4"/>
  <c r="OK145" i="4" s="1"/>
  <c r="OK147" i="4" s="1"/>
  <c r="OJ144" i="4"/>
  <c r="OJ145" i="4" s="1"/>
  <c r="OJ147" i="4" s="1"/>
  <c r="OI144" i="4"/>
  <c r="OI145" i="4" s="1"/>
  <c r="OI147" i="4" s="1"/>
  <c r="OH144" i="4"/>
  <c r="OH145" i="4" s="1"/>
  <c r="OH147" i="4" s="1"/>
  <c r="OG144" i="4"/>
  <c r="OG145" i="4" s="1"/>
  <c r="OG147" i="4" s="1"/>
  <c r="OF144" i="4"/>
  <c r="OF145" i="4" s="1"/>
  <c r="OF147" i="4" s="1"/>
  <c r="OE144" i="4"/>
  <c r="OE145" i="4" s="1"/>
  <c r="OE147" i="4" s="1"/>
  <c r="OD144" i="4"/>
  <c r="OD145" i="4" s="1"/>
  <c r="OD147" i="4" s="1"/>
  <c r="OC144" i="4"/>
  <c r="OC145" i="4" s="1"/>
  <c r="OC147" i="4" s="1"/>
  <c r="OB144" i="4"/>
  <c r="OB145" i="4" s="1"/>
  <c r="OB147" i="4" s="1"/>
  <c r="OA144" i="4"/>
  <c r="OA145" i="4" s="1"/>
  <c r="OA147" i="4" s="1"/>
  <c r="NZ144" i="4"/>
  <c r="NZ145" i="4" s="1"/>
  <c r="NZ147" i="4" s="1"/>
  <c r="NY144" i="4"/>
  <c r="NY145" i="4" s="1"/>
  <c r="NY147" i="4" s="1"/>
  <c r="NX144" i="4"/>
  <c r="NX145" i="4" s="1"/>
  <c r="NX147" i="4" s="1"/>
  <c r="NW144" i="4"/>
  <c r="NW145" i="4" s="1"/>
  <c r="NW147" i="4" s="1"/>
  <c r="NV144" i="4"/>
  <c r="NV145" i="4" s="1"/>
  <c r="NV147" i="4" s="1"/>
  <c r="NU144" i="4"/>
  <c r="NU145" i="4" s="1"/>
  <c r="NU147" i="4" s="1"/>
  <c r="NT144" i="4"/>
  <c r="NT145" i="4" s="1"/>
  <c r="NT147" i="4" s="1"/>
  <c r="NS144" i="4"/>
  <c r="NS145" i="4" s="1"/>
  <c r="NS147" i="4" s="1"/>
  <c r="NR144" i="4"/>
  <c r="NR145" i="4" s="1"/>
  <c r="NR147" i="4" s="1"/>
  <c r="NQ144" i="4"/>
  <c r="NQ145" i="4" s="1"/>
  <c r="NQ147" i="4" s="1"/>
  <c r="NP144" i="4"/>
  <c r="NP145" i="4" s="1"/>
  <c r="NP147" i="4" s="1"/>
  <c r="NO144" i="4"/>
  <c r="NO145" i="4" s="1"/>
  <c r="NO147" i="4" s="1"/>
  <c r="NN144" i="4"/>
  <c r="NN145" i="4" s="1"/>
  <c r="NN147" i="4" s="1"/>
  <c r="NM144" i="4"/>
  <c r="NM145" i="4" s="1"/>
  <c r="NM147" i="4" s="1"/>
  <c r="NL144" i="4"/>
  <c r="NL145" i="4" s="1"/>
  <c r="NL147" i="4" s="1"/>
  <c r="NK144" i="4"/>
  <c r="NK145" i="4" s="1"/>
  <c r="NK147" i="4" s="1"/>
  <c r="NJ144" i="4"/>
  <c r="NJ145" i="4" s="1"/>
  <c r="NJ147" i="4" s="1"/>
  <c r="NI144" i="4"/>
  <c r="NI145" i="4" s="1"/>
  <c r="NI147" i="4" s="1"/>
  <c r="NH144" i="4"/>
  <c r="NH145" i="4" s="1"/>
  <c r="NH147" i="4" s="1"/>
  <c r="NG144" i="4"/>
  <c r="NG145" i="4" s="1"/>
  <c r="NG147" i="4" s="1"/>
  <c r="NF144" i="4"/>
  <c r="NF145" i="4" s="1"/>
  <c r="NF147" i="4" s="1"/>
  <c r="NE144" i="4"/>
  <c r="NE145" i="4" s="1"/>
  <c r="NE147" i="4" s="1"/>
  <c r="ND144" i="4"/>
  <c r="ND145" i="4" s="1"/>
  <c r="ND147" i="4" s="1"/>
  <c r="NC144" i="4"/>
  <c r="NC145" i="4" s="1"/>
  <c r="NC147" i="4" s="1"/>
  <c r="NB144" i="4"/>
  <c r="NB145" i="4" s="1"/>
  <c r="NB147" i="4" s="1"/>
  <c r="NA144" i="4"/>
  <c r="NA145" i="4" s="1"/>
  <c r="NA147" i="4" s="1"/>
  <c r="MZ144" i="4"/>
  <c r="MZ145" i="4" s="1"/>
  <c r="MZ147" i="4" s="1"/>
  <c r="MY144" i="4"/>
  <c r="MY145" i="4" s="1"/>
  <c r="MY147" i="4" s="1"/>
  <c r="MX144" i="4"/>
  <c r="MX145" i="4" s="1"/>
  <c r="MX147" i="4" s="1"/>
  <c r="MW144" i="4"/>
  <c r="MW145" i="4" s="1"/>
  <c r="MW147" i="4" s="1"/>
  <c r="MV144" i="4"/>
  <c r="MV145" i="4" s="1"/>
  <c r="MV147" i="4" s="1"/>
  <c r="MU144" i="4"/>
  <c r="MU145" i="4" s="1"/>
  <c r="MU147" i="4" s="1"/>
  <c r="MT144" i="4"/>
  <c r="MT145" i="4" s="1"/>
  <c r="MT147" i="4" s="1"/>
  <c r="MS144" i="4"/>
  <c r="MS145" i="4" s="1"/>
  <c r="MS147" i="4" s="1"/>
  <c r="MR144" i="4"/>
  <c r="MR145" i="4" s="1"/>
  <c r="MR147" i="4" s="1"/>
  <c r="MQ144" i="4"/>
  <c r="MQ145" i="4" s="1"/>
  <c r="MQ147" i="4" s="1"/>
  <c r="MP144" i="4"/>
  <c r="MP145" i="4" s="1"/>
  <c r="MP147" i="4" s="1"/>
  <c r="MO144" i="4"/>
  <c r="MO145" i="4" s="1"/>
  <c r="MO147" i="4" s="1"/>
  <c r="MN144" i="4"/>
  <c r="MN145" i="4" s="1"/>
  <c r="MN147" i="4" s="1"/>
  <c r="MM144" i="4"/>
  <c r="MM145" i="4" s="1"/>
  <c r="MM147" i="4" s="1"/>
  <c r="ML144" i="4"/>
  <c r="ML145" i="4" s="1"/>
  <c r="ML147" i="4" s="1"/>
  <c r="MK144" i="4"/>
  <c r="MK145" i="4" s="1"/>
  <c r="MK147" i="4" s="1"/>
  <c r="MJ144" i="4"/>
  <c r="MJ145" i="4" s="1"/>
  <c r="MJ147" i="4" s="1"/>
  <c r="MI144" i="4"/>
  <c r="MI145" i="4" s="1"/>
  <c r="MI147" i="4" s="1"/>
  <c r="MH144" i="4"/>
  <c r="MH145" i="4" s="1"/>
  <c r="MH147" i="4" s="1"/>
  <c r="MG144" i="4"/>
  <c r="MG145" i="4" s="1"/>
  <c r="MG147" i="4" s="1"/>
  <c r="MF144" i="4"/>
  <c r="MF145" i="4" s="1"/>
  <c r="MF147" i="4" s="1"/>
  <c r="ME144" i="4"/>
  <c r="ME145" i="4" s="1"/>
  <c r="ME147" i="4" s="1"/>
  <c r="MD144" i="4"/>
  <c r="MD145" i="4" s="1"/>
  <c r="MD147" i="4" s="1"/>
  <c r="MC144" i="4"/>
  <c r="MC145" i="4" s="1"/>
  <c r="MC147" i="4" s="1"/>
  <c r="MB144" i="4"/>
  <c r="MB145" i="4" s="1"/>
  <c r="MB147" i="4" s="1"/>
  <c r="MA144" i="4"/>
  <c r="MA145" i="4" s="1"/>
  <c r="MA147" i="4" s="1"/>
  <c r="LZ144" i="4"/>
  <c r="LZ145" i="4" s="1"/>
  <c r="LZ147" i="4" s="1"/>
  <c r="LY144" i="4"/>
  <c r="LY145" i="4" s="1"/>
  <c r="LY147" i="4" s="1"/>
  <c r="LX144" i="4"/>
  <c r="LX145" i="4" s="1"/>
  <c r="LX147" i="4" s="1"/>
  <c r="LW144" i="4"/>
  <c r="LW145" i="4" s="1"/>
  <c r="LW147" i="4" s="1"/>
  <c r="LV144" i="4"/>
  <c r="LV145" i="4" s="1"/>
  <c r="LV147" i="4" s="1"/>
  <c r="LU144" i="4"/>
  <c r="LU145" i="4" s="1"/>
  <c r="LU147" i="4" s="1"/>
  <c r="LT144" i="4"/>
  <c r="LT145" i="4" s="1"/>
  <c r="LT147" i="4" s="1"/>
  <c r="LS144" i="4"/>
  <c r="LS145" i="4" s="1"/>
  <c r="LS147" i="4" s="1"/>
  <c r="LR144" i="4"/>
  <c r="LR145" i="4" s="1"/>
  <c r="LR147" i="4" s="1"/>
  <c r="LQ144" i="4"/>
  <c r="LQ145" i="4" s="1"/>
  <c r="LQ147" i="4" s="1"/>
  <c r="LP144" i="4"/>
  <c r="LP145" i="4" s="1"/>
  <c r="LP147" i="4" s="1"/>
  <c r="LO144" i="4"/>
  <c r="LO145" i="4" s="1"/>
  <c r="LO147" i="4" s="1"/>
  <c r="LN144" i="4"/>
  <c r="LN145" i="4" s="1"/>
  <c r="LN147" i="4" s="1"/>
  <c r="LM144" i="4"/>
  <c r="LM145" i="4" s="1"/>
  <c r="LM147" i="4" s="1"/>
  <c r="LL144" i="4"/>
  <c r="LL145" i="4" s="1"/>
  <c r="LL147" i="4" s="1"/>
  <c r="LK144" i="4"/>
  <c r="LK145" i="4" s="1"/>
  <c r="LK147" i="4" s="1"/>
  <c r="LJ144" i="4"/>
  <c r="LJ145" i="4" s="1"/>
  <c r="LJ147" i="4" s="1"/>
  <c r="LI144" i="4"/>
  <c r="LI145" i="4" s="1"/>
  <c r="LI147" i="4" s="1"/>
  <c r="LH144" i="4"/>
  <c r="LH145" i="4" s="1"/>
  <c r="LH147" i="4" s="1"/>
  <c r="LG144" i="4"/>
  <c r="LG145" i="4" s="1"/>
  <c r="LG147" i="4" s="1"/>
  <c r="LF144" i="4"/>
  <c r="LF145" i="4" s="1"/>
  <c r="LF147" i="4" s="1"/>
  <c r="LE144" i="4"/>
  <c r="LE145" i="4" s="1"/>
  <c r="LE147" i="4" s="1"/>
  <c r="LD144" i="4"/>
  <c r="LD145" i="4" s="1"/>
  <c r="LD147" i="4" s="1"/>
  <c r="LC144" i="4"/>
  <c r="LC145" i="4" s="1"/>
  <c r="LC147" i="4" s="1"/>
  <c r="LB144" i="4"/>
  <c r="LB145" i="4" s="1"/>
  <c r="LB147" i="4" s="1"/>
  <c r="LA144" i="4"/>
  <c r="LA145" i="4" s="1"/>
  <c r="LA147" i="4" s="1"/>
  <c r="KZ144" i="4"/>
  <c r="KZ145" i="4" s="1"/>
  <c r="KZ147" i="4" s="1"/>
  <c r="KY144" i="4"/>
  <c r="KY145" i="4" s="1"/>
  <c r="KY147" i="4" s="1"/>
  <c r="KX144" i="4"/>
  <c r="KX145" i="4" s="1"/>
  <c r="KX147" i="4" s="1"/>
  <c r="KW144" i="4"/>
  <c r="KW145" i="4" s="1"/>
  <c r="KW147" i="4" s="1"/>
  <c r="KV144" i="4"/>
  <c r="KV145" i="4" s="1"/>
  <c r="KV147" i="4" s="1"/>
  <c r="KU144" i="4"/>
  <c r="KU145" i="4" s="1"/>
  <c r="KU147" i="4" s="1"/>
  <c r="KT144" i="4"/>
  <c r="KT145" i="4" s="1"/>
  <c r="KT147" i="4" s="1"/>
  <c r="KS144" i="4"/>
  <c r="KS145" i="4" s="1"/>
  <c r="KS147" i="4" s="1"/>
  <c r="KR144" i="4"/>
  <c r="KR145" i="4" s="1"/>
  <c r="KR147" i="4" s="1"/>
  <c r="KQ144" i="4"/>
  <c r="KQ145" i="4" s="1"/>
  <c r="KQ147" i="4" s="1"/>
  <c r="KP144" i="4"/>
  <c r="KP145" i="4" s="1"/>
  <c r="KP147" i="4" s="1"/>
  <c r="KO144" i="4"/>
  <c r="KO145" i="4" s="1"/>
  <c r="KO147" i="4" s="1"/>
  <c r="KN144" i="4"/>
  <c r="KN145" i="4" s="1"/>
  <c r="KN147" i="4" s="1"/>
  <c r="KM144" i="4"/>
  <c r="KM145" i="4" s="1"/>
  <c r="KM147" i="4" s="1"/>
  <c r="KL144" i="4"/>
  <c r="KL145" i="4" s="1"/>
  <c r="KL147" i="4" s="1"/>
  <c r="KK144" i="4"/>
  <c r="KK145" i="4" s="1"/>
  <c r="KK147" i="4" s="1"/>
  <c r="KJ144" i="4"/>
  <c r="KJ145" i="4" s="1"/>
  <c r="KJ147" i="4" s="1"/>
  <c r="KI144" i="4"/>
  <c r="KI145" i="4" s="1"/>
  <c r="KI147" i="4" s="1"/>
  <c r="KH144" i="4"/>
  <c r="KH145" i="4" s="1"/>
  <c r="KH147" i="4" s="1"/>
  <c r="KG144" i="4"/>
  <c r="KG145" i="4" s="1"/>
  <c r="KG147" i="4" s="1"/>
  <c r="KF144" i="4"/>
  <c r="KF145" i="4" s="1"/>
  <c r="KF147" i="4" s="1"/>
  <c r="KE144" i="4"/>
  <c r="KE145" i="4" s="1"/>
  <c r="KE147" i="4" s="1"/>
  <c r="KD144" i="4"/>
  <c r="KD145" i="4" s="1"/>
  <c r="KD147" i="4" s="1"/>
  <c r="KC144" i="4"/>
  <c r="KC145" i="4" s="1"/>
  <c r="KC147" i="4" s="1"/>
  <c r="KB144" i="4"/>
  <c r="KB145" i="4" s="1"/>
  <c r="KB147" i="4" s="1"/>
  <c r="KA144" i="4"/>
  <c r="KA145" i="4" s="1"/>
  <c r="KA147" i="4" s="1"/>
  <c r="JZ144" i="4"/>
  <c r="JZ145" i="4" s="1"/>
  <c r="JZ147" i="4" s="1"/>
  <c r="JY144" i="4"/>
  <c r="JY145" i="4" s="1"/>
  <c r="JY147" i="4" s="1"/>
  <c r="JX144" i="4"/>
  <c r="JX145" i="4" s="1"/>
  <c r="JX147" i="4" s="1"/>
  <c r="JW144" i="4"/>
  <c r="JW145" i="4" s="1"/>
  <c r="JW147" i="4" s="1"/>
  <c r="JV144" i="4"/>
  <c r="JV145" i="4" s="1"/>
  <c r="JV147" i="4" s="1"/>
  <c r="JU144" i="4"/>
  <c r="JU145" i="4" s="1"/>
  <c r="JU147" i="4" s="1"/>
  <c r="JT144" i="4"/>
  <c r="JT145" i="4" s="1"/>
  <c r="JT147" i="4" s="1"/>
  <c r="JS144" i="4"/>
  <c r="JS145" i="4" s="1"/>
  <c r="JS147" i="4" s="1"/>
  <c r="JR144" i="4"/>
  <c r="JR145" i="4" s="1"/>
  <c r="JR147" i="4" s="1"/>
  <c r="JQ144" i="4"/>
  <c r="JQ145" i="4" s="1"/>
  <c r="JQ147" i="4" s="1"/>
  <c r="JP144" i="4"/>
  <c r="JP145" i="4" s="1"/>
  <c r="JP147" i="4" s="1"/>
  <c r="JO144" i="4"/>
  <c r="JO145" i="4" s="1"/>
  <c r="JO147" i="4" s="1"/>
  <c r="JN144" i="4"/>
  <c r="JN145" i="4" s="1"/>
  <c r="JN147" i="4" s="1"/>
  <c r="JM144" i="4"/>
  <c r="JM145" i="4" s="1"/>
  <c r="JM147" i="4" s="1"/>
  <c r="JL144" i="4"/>
  <c r="JL145" i="4" s="1"/>
  <c r="JL147" i="4" s="1"/>
  <c r="JK144" i="4"/>
  <c r="JK145" i="4" s="1"/>
  <c r="JK147" i="4" s="1"/>
  <c r="JJ144" i="4"/>
  <c r="JJ145" i="4" s="1"/>
  <c r="JJ147" i="4" s="1"/>
  <c r="JI144" i="4"/>
  <c r="JI145" i="4" s="1"/>
  <c r="JI147" i="4" s="1"/>
  <c r="JH144" i="4"/>
  <c r="JH145" i="4" s="1"/>
  <c r="JH147" i="4" s="1"/>
  <c r="JG144" i="4"/>
  <c r="JG145" i="4" s="1"/>
  <c r="JG147" i="4" s="1"/>
  <c r="JF144" i="4"/>
  <c r="JF145" i="4" s="1"/>
  <c r="JF147" i="4" s="1"/>
  <c r="JE144" i="4"/>
  <c r="JE145" i="4" s="1"/>
  <c r="JE147" i="4" s="1"/>
  <c r="JD144" i="4"/>
  <c r="JD145" i="4" s="1"/>
  <c r="JD147" i="4" s="1"/>
  <c r="JC144" i="4"/>
  <c r="JC145" i="4" s="1"/>
  <c r="JC147" i="4" s="1"/>
  <c r="JB144" i="4"/>
  <c r="JB145" i="4" s="1"/>
  <c r="JB147" i="4" s="1"/>
  <c r="JA144" i="4"/>
  <c r="JA145" i="4" s="1"/>
  <c r="JA147" i="4" s="1"/>
  <c r="IZ144" i="4"/>
  <c r="IZ145" i="4" s="1"/>
  <c r="IZ147" i="4" s="1"/>
  <c r="IY144" i="4"/>
  <c r="IY145" i="4" s="1"/>
  <c r="IY147" i="4" s="1"/>
  <c r="IX144" i="4"/>
  <c r="IX145" i="4" s="1"/>
  <c r="IX147" i="4" s="1"/>
  <c r="IW144" i="4"/>
  <c r="IW145" i="4" s="1"/>
  <c r="IW147" i="4" s="1"/>
  <c r="IV144" i="4"/>
  <c r="IV145" i="4" s="1"/>
  <c r="IV147" i="4" s="1"/>
  <c r="IU144" i="4"/>
  <c r="IU145" i="4" s="1"/>
  <c r="IU147" i="4" s="1"/>
  <c r="IT144" i="4"/>
  <c r="IT145" i="4" s="1"/>
  <c r="IT147" i="4" s="1"/>
  <c r="IS144" i="4"/>
  <c r="IS145" i="4" s="1"/>
  <c r="IS147" i="4" s="1"/>
  <c r="IR144" i="4"/>
  <c r="IR145" i="4" s="1"/>
  <c r="IR147" i="4" s="1"/>
  <c r="IQ144" i="4"/>
  <c r="IQ145" i="4" s="1"/>
  <c r="IQ147" i="4" s="1"/>
  <c r="IP144" i="4"/>
  <c r="IP145" i="4" s="1"/>
  <c r="IP147" i="4" s="1"/>
  <c r="IO144" i="4"/>
  <c r="IO145" i="4" s="1"/>
  <c r="IO147" i="4" s="1"/>
  <c r="IN144" i="4"/>
  <c r="IN145" i="4" s="1"/>
  <c r="IN147" i="4" s="1"/>
  <c r="IM144" i="4"/>
  <c r="IM145" i="4" s="1"/>
  <c r="IM147" i="4" s="1"/>
  <c r="IL144" i="4"/>
  <c r="IL145" i="4" s="1"/>
  <c r="IL147" i="4" s="1"/>
  <c r="IK144" i="4"/>
  <c r="IK145" i="4" s="1"/>
  <c r="IK147" i="4" s="1"/>
  <c r="IJ144" i="4"/>
  <c r="IJ145" i="4" s="1"/>
  <c r="IJ147" i="4" s="1"/>
  <c r="II144" i="4"/>
  <c r="II145" i="4" s="1"/>
  <c r="II147" i="4" s="1"/>
  <c r="IH144" i="4"/>
  <c r="IH145" i="4" s="1"/>
  <c r="IH147" i="4" s="1"/>
  <c r="IG144" i="4"/>
  <c r="IG145" i="4" s="1"/>
  <c r="IG147" i="4" s="1"/>
  <c r="IF144" i="4"/>
  <c r="IF145" i="4" s="1"/>
  <c r="IF147" i="4" s="1"/>
  <c r="IE144" i="4"/>
  <c r="IE145" i="4" s="1"/>
  <c r="IE147" i="4" s="1"/>
  <c r="ID144" i="4"/>
  <c r="ID145" i="4" s="1"/>
  <c r="ID147" i="4" s="1"/>
  <c r="IC144" i="4"/>
  <c r="IC145" i="4" s="1"/>
  <c r="IC147" i="4" s="1"/>
  <c r="IB144" i="4"/>
  <c r="IB145" i="4" s="1"/>
  <c r="IB147" i="4" s="1"/>
  <c r="IA144" i="4"/>
  <c r="IA145" i="4" s="1"/>
  <c r="IA147" i="4" s="1"/>
  <c r="HZ144" i="4"/>
  <c r="HZ145" i="4" s="1"/>
  <c r="HZ147" i="4" s="1"/>
  <c r="HY144" i="4"/>
  <c r="HY145" i="4" s="1"/>
  <c r="HY147" i="4" s="1"/>
  <c r="HX144" i="4"/>
  <c r="HX145" i="4" s="1"/>
  <c r="HX147" i="4" s="1"/>
  <c r="HW144" i="4"/>
  <c r="HW145" i="4" s="1"/>
  <c r="HW147" i="4" s="1"/>
  <c r="HV144" i="4"/>
  <c r="HV145" i="4" s="1"/>
  <c r="HV147" i="4" s="1"/>
  <c r="HU144" i="4"/>
  <c r="HU145" i="4" s="1"/>
  <c r="HU147" i="4" s="1"/>
  <c r="HT144" i="4"/>
  <c r="HT145" i="4" s="1"/>
  <c r="HT147" i="4" s="1"/>
  <c r="HS144" i="4"/>
  <c r="HS145" i="4" s="1"/>
  <c r="HS147" i="4" s="1"/>
  <c r="HR144" i="4"/>
  <c r="HR145" i="4" s="1"/>
  <c r="HR147" i="4" s="1"/>
  <c r="HQ144" i="4"/>
  <c r="HQ145" i="4" s="1"/>
  <c r="HQ147" i="4" s="1"/>
  <c r="HP144" i="4"/>
  <c r="HP145" i="4" s="1"/>
  <c r="HP147" i="4" s="1"/>
  <c r="HO144" i="4"/>
  <c r="HO145" i="4" s="1"/>
  <c r="HO147" i="4" s="1"/>
  <c r="HN144" i="4"/>
  <c r="HN145" i="4" s="1"/>
  <c r="HN147" i="4" s="1"/>
  <c r="HM144" i="4"/>
  <c r="HM145" i="4" s="1"/>
  <c r="HM147" i="4" s="1"/>
  <c r="HL144" i="4"/>
  <c r="HL145" i="4" s="1"/>
  <c r="HL147" i="4" s="1"/>
  <c r="HK144" i="4"/>
  <c r="HK145" i="4" s="1"/>
  <c r="HK147" i="4" s="1"/>
  <c r="HJ144" i="4"/>
  <c r="HJ145" i="4" s="1"/>
  <c r="HJ147" i="4" s="1"/>
  <c r="HI144" i="4"/>
  <c r="HI145" i="4" s="1"/>
  <c r="HI147" i="4" s="1"/>
  <c r="HH144" i="4"/>
  <c r="HH145" i="4" s="1"/>
  <c r="HH147" i="4" s="1"/>
  <c r="HG144" i="4"/>
  <c r="HG145" i="4" s="1"/>
  <c r="HG147" i="4" s="1"/>
  <c r="HF144" i="4"/>
  <c r="HF145" i="4" s="1"/>
  <c r="HF147" i="4" s="1"/>
  <c r="HE144" i="4"/>
  <c r="HE145" i="4" s="1"/>
  <c r="HE147" i="4" s="1"/>
  <c r="HD144" i="4"/>
  <c r="HD145" i="4" s="1"/>
  <c r="HD147" i="4" s="1"/>
  <c r="HC144" i="4"/>
  <c r="HC145" i="4" s="1"/>
  <c r="HC147" i="4" s="1"/>
  <c r="HB144" i="4"/>
  <c r="HB145" i="4" s="1"/>
  <c r="HB147" i="4" s="1"/>
  <c r="HA144" i="4"/>
  <c r="HA145" i="4" s="1"/>
  <c r="HA147" i="4" s="1"/>
  <c r="GZ144" i="4"/>
  <c r="GZ145" i="4" s="1"/>
  <c r="GZ147" i="4" s="1"/>
  <c r="GY144" i="4"/>
  <c r="GY145" i="4" s="1"/>
  <c r="GY147" i="4" s="1"/>
  <c r="GX144" i="4"/>
  <c r="GX145" i="4" s="1"/>
  <c r="GX147" i="4" s="1"/>
  <c r="GW144" i="4"/>
  <c r="GW145" i="4" s="1"/>
  <c r="GW147" i="4" s="1"/>
  <c r="GV144" i="4"/>
  <c r="GV145" i="4" s="1"/>
  <c r="GV147" i="4" s="1"/>
  <c r="GU144" i="4"/>
  <c r="GU145" i="4" s="1"/>
  <c r="GU147" i="4" s="1"/>
  <c r="GT144" i="4"/>
  <c r="GT145" i="4" s="1"/>
  <c r="GT147" i="4" s="1"/>
  <c r="GS144" i="4"/>
  <c r="GS145" i="4" s="1"/>
  <c r="GS147" i="4" s="1"/>
  <c r="GR144" i="4"/>
  <c r="GR145" i="4" s="1"/>
  <c r="GR147" i="4" s="1"/>
  <c r="GQ144" i="4"/>
  <c r="GQ145" i="4" s="1"/>
  <c r="GQ147" i="4" s="1"/>
  <c r="GP144" i="4"/>
  <c r="GP145" i="4" s="1"/>
  <c r="GP147" i="4" s="1"/>
  <c r="GO144" i="4"/>
  <c r="GO145" i="4" s="1"/>
  <c r="GO147" i="4" s="1"/>
  <c r="GN144" i="4"/>
  <c r="GN145" i="4" s="1"/>
  <c r="GN147" i="4" s="1"/>
  <c r="GM144" i="4"/>
  <c r="GM145" i="4" s="1"/>
  <c r="GM147" i="4" s="1"/>
  <c r="GL144" i="4"/>
  <c r="GL145" i="4" s="1"/>
  <c r="GL147" i="4" s="1"/>
  <c r="GK144" i="4"/>
  <c r="GK145" i="4" s="1"/>
  <c r="GK147" i="4" s="1"/>
  <c r="GJ144" i="4"/>
  <c r="GJ145" i="4" s="1"/>
  <c r="GJ147" i="4" s="1"/>
  <c r="GI144" i="4"/>
  <c r="GI145" i="4" s="1"/>
  <c r="GI147" i="4" s="1"/>
  <c r="GH144" i="4"/>
  <c r="GH145" i="4" s="1"/>
  <c r="GH147" i="4" s="1"/>
  <c r="GG144" i="4"/>
  <c r="GG145" i="4" s="1"/>
  <c r="GG147" i="4" s="1"/>
  <c r="GF144" i="4"/>
  <c r="GF145" i="4" s="1"/>
  <c r="GF147" i="4" s="1"/>
  <c r="GE144" i="4"/>
  <c r="GE145" i="4" s="1"/>
  <c r="GE147" i="4" s="1"/>
  <c r="GD144" i="4"/>
  <c r="GD145" i="4" s="1"/>
  <c r="GD147" i="4" s="1"/>
  <c r="GC144" i="4"/>
  <c r="GC145" i="4" s="1"/>
  <c r="GC147" i="4" s="1"/>
  <c r="GB144" i="4"/>
  <c r="GB145" i="4" s="1"/>
  <c r="GB147" i="4" s="1"/>
  <c r="GA144" i="4"/>
  <c r="GA145" i="4" s="1"/>
  <c r="GA147" i="4" s="1"/>
  <c r="FZ144" i="4"/>
  <c r="FZ145" i="4" s="1"/>
  <c r="FZ147" i="4" s="1"/>
  <c r="FY144" i="4"/>
  <c r="FY145" i="4" s="1"/>
  <c r="FY147" i="4" s="1"/>
  <c r="FX144" i="4"/>
  <c r="FX145" i="4" s="1"/>
  <c r="FX147" i="4" s="1"/>
  <c r="FW144" i="4"/>
  <c r="FW145" i="4" s="1"/>
  <c r="FW147" i="4" s="1"/>
  <c r="FV144" i="4"/>
  <c r="FV145" i="4" s="1"/>
  <c r="FV147" i="4" s="1"/>
  <c r="FU144" i="4"/>
  <c r="FU145" i="4" s="1"/>
  <c r="FU147" i="4" s="1"/>
  <c r="FT144" i="4"/>
  <c r="FT145" i="4" s="1"/>
  <c r="FT147" i="4" s="1"/>
  <c r="FS144" i="4"/>
  <c r="FS145" i="4" s="1"/>
  <c r="FS147" i="4" s="1"/>
  <c r="FR144" i="4"/>
  <c r="FR145" i="4" s="1"/>
  <c r="FR147" i="4" s="1"/>
  <c r="FQ144" i="4"/>
  <c r="FQ145" i="4" s="1"/>
  <c r="FQ147" i="4" s="1"/>
  <c r="FP144" i="4"/>
  <c r="FP145" i="4" s="1"/>
  <c r="FP147" i="4" s="1"/>
  <c r="FO144" i="4"/>
  <c r="FO145" i="4" s="1"/>
  <c r="FO147" i="4" s="1"/>
  <c r="FN144" i="4"/>
  <c r="FN145" i="4" s="1"/>
  <c r="FN147" i="4" s="1"/>
  <c r="FM144" i="4"/>
  <c r="FM145" i="4" s="1"/>
  <c r="FM147" i="4" s="1"/>
  <c r="FL144" i="4"/>
  <c r="FL145" i="4" s="1"/>
  <c r="FL147" i="4" s="1"/>
  <c r="FK144" i="4"/>
  <c r="FK145" i="4" s="1"/>
  <c r="FK147" i="4" s="1"/>
  <c r="FJ144" i="4"/>
  <c r="FJ145" i="4" s="1"/>
  <c r="FJ147" i="4" s="1"/>
  <c r="FI144" i="4"/>
  <c r="FI145" i="4" s="1"/>
  <c r="FI147" i="4" s="1"/>
  <c r="FH144" i="4"/>
  <c r="FH145" i="4" s="1"/>
  <c r="FH147" i="4" s="1"/>
  <c r="FG144" i="4"/>
  <c r="FG145" i="4" s="1"/>
  <c r="FG147" i="4" s="1"/>
  <c r="FF144" i="4"/>
  <c r="FF145" i="4" s="1"/>
  <c r="FF147" i="4" s="1"/>
  <c r="FE144" i="4"/>
  <c r="FE145" i="4" s="1"/>
  <c r="FE147" i="4" s="1"/>
  <c r="FD144" i="4"/>
  <c r="FD145" i="4" s="1"/>
  <c r="FD147" i="4" s="1"/>
  <c r="FC144" i="4"/>
  <c r="FC145" i="4" s="1"/>
  <c r="FC147" i="4" s="1"/>
  <c r="FB144" i="4"/>
  <c r="FB145" i="4" s="1"/>
  <c r="FB147" i="4" s="1"/>
  <c r="FA144" i="4"/>
  <c r="FA145" i="4" s="1"/>
  <c r="FA147" i="4" s="1"/>
  <c r="EZ144" i="4"/>
  <c r="EZ145" i="4" s="1"/>
  <c r="EZ147" i="4" s="1"/>
  <c r="EY144" i="4"/>
  <c r="EY145" i="4" s="1"/>
  <c r="EY147" i="4" s="1"/>
  <c r="EX144" i="4"/>
  <c r="EX145" i="4" s="1"/>
  <c r="EX147" i="4" s="1"/>
  <c r="EW144" i="4"/>
  <c r="EW145" i="4" s="1"/>
  <c r="EW147" i="4" s="1"/>
  <c r="EV144" i="4"/>
  <c r="EV145" i="4" s="1"/>
  <c r="EV147" i="4" s="1"/>
  <c r="EU144" i="4"/>
  <c r="EU145" i="4" s="1"/>
  <c r="EU147" i="4" s="1"/>
  <c r="ET144" i="4"/>
  <c r="ET145" i="4" s="1"/>
  <c r="ET147" i="4" s="1"/>
  <c r="ES144" i="4"/>
  <c r="ES145" i="4" s="1"/>
  <c r="ES147" i="4" s="1"/>
  <c r="ER144" i="4"/>
  <c r="ER145" i="4" s="1"/>
  <c r="ER147" i="4" s="1"/>
  <c r="EQ144" i="4"/>
  <c r="EQ145" i="4" s="1"/>
  <c r="EQ147" i="4" s="1"/>
  <c r="EP144" i="4"/>
  <c r="EP145" i="4" s="1"/>
  <c r="EP147" i="4" s="1"/>
  <c r="EO144" i="4"/>
  <c r="EO145" i="4" s="1"/>
  <c r="EO147" i="4" s="1"/>
  <c r="EN144" i="4"/>
  <c r="EN145" i="4" s="1"/>
  <c r="EN147" i="4" s="1"/>
  <c r="EM144" i="4"/>
  <c r="EM145" i="4" s="1"/>
  <c r="EM147" i="4" s="1"/>
  <c r="EL144" i="4"/>
  <c r="EL145" i="4" s="1"/>
  <c r="EL147" i="4" s="1"/>
  <c r="EK144" i="4"/>
  <c r="EK145" i="4" s="1"/>
  <c r="EK147" i="4" s="1"/>
  <c r="EJ144" i="4"/>
  <c r="EJ145" i="4" s="1"/>
  <c r="EJ147" i="4" s="1"/>
  <c r="EI144" i="4"/>
  <c r="EI145" i="4" s="1"/>
  <c r="EI147" i="4" s="1"/>
  <c r="EH144" i="4"/>
  <c r="EH145" i="4" s="1"/>
  <c r="EH147" i="4" s="1"/>
  <c r="EG144" i="4"/>
  <c r="EG145" i="4" s="1"/>
  <c r="EG147" i="4" s="1"/>
  <c r="EF144" i="4"/>
  <c r="EF145" i="4" s="1"/>
  <c r="EF147" i="4" s="1"/>
  <c r="EE144" i="4"/>
  <c r="EE145" i="4" s="1"/>
  <c r="EE147" i="4" s="1"/>
  <c r="ED144" i="4"/>
  <c r="ED145" i="4" s="1"/>
  <c r="ED147" i="4" s="1"/>
  <c r="EC144" i="4"/>
  <c r="EC145" i="4" s="1"/>
  <c r="EC147" i="4" s="1"/>
  <c r="EB144" i="4"/>
  <c r="EB145" i="4" s="1"/>
  <c r="EB147" i="4" s="1"/>
  <c r="EA144" i="4"/>
  <c r="EA145" i="4" s="1"/>
  <c r="EA147" i="4" s="1"/>
  <c r="DZ144" i="4"/>
  <c r="DZ145" i="4" s="1"/>
  <c r="DZ147" i="4" s="1"/>
  <c r="DY144" i="4"/>
  <c r="DY145" i="4" s="1"/>
  <c r="DY147" i="4" s="1"/>
  <c r="DX144" i="4"/>
  <c r="DX145" i="4" s="1"/>
  <c r="DX147" i="4" s="1"/>
  <c r="DW144" i="4"/>
  <c r="DW145" i="4" s="1"/>
  <c r="DW147" i="4" s="1"/>
  <c r="DV144" i="4"/>
  <c r="DV145" i="4" s="1"/>
  <c r="DV147" i="4" s="1"/>
  <c r="DU144" i="4"/>
  <c r="DU145" i="4" s="1"/>
  <c r="DU147" i="4" s="1"/>
  <c r="DT144" i="4"/>
  <c r="DT145" i="4" s="1"/>
  <c r="DT147" i="4" s="1"/>
  <c r="DS144" i="4"/>
  <c r="DS145" i="4" s="1"/>
  <c r="DS147" i="4" s="1"/>
  <c r="DR144" i="4"/>
  <c r="DR145" i="4" s="1"/>
  <c r="DR147" i="4" s="1"/>
  <c r="DQ144" i="4"/>
  <c r="DQ145" i="4" s="1"/>
  <c r="DQ147" i="4" s="1"/>
  <c r="DP144" i="4"/>
  <c r="DP145" i="4" s="1"/>
  <c r="DP147" i="4" s="1"/>
  <c r="DO144" i="4"/>
  <c r="DO145" i="4" s="1"/>
  <c r="DO147" i="4" s="1"/>
  <c r="DN144" i="4"/>
  <c r="DN145" i="4" s="1"/>
  <c r="DN147" i="4" s="1"/>
  <c r="DM144" i="4"/>
  <c r="DM145" i="4" s="1"/>
  <c r="DM147" i="4" s="1"/>
  <c r="DL144" i="4"/>
  <c r="DL145" i="4" s="1"/>
  <c r="DL147" i="4" s="1"/>
  <c r="DK144" i="4"/>
  <c r="DK145" i="4" s="1"/>
  <c r="DK147" i="4" s="1"/>
  <c r="DJ144" i="4"/>
  <c r="DJ145" i="4" s="1"/>
  <c r="DJ147" i="4" s="1"/>
  <c r="DI144" i="4"/>
  <c r="DI145" i="4" s="1"/>
  <c r="DI147" i="4" s="1"/>
  <c r="DH144" i="4"/>
  <c r="DH145" i="4" s="1"/>
  <c r="DH147" i="4" s="1"/>
  <c r="DG144" i="4"/>
  <c r="DG145" i="4" s="1"/>
  <c r="DG147" i="4" s="1"/>
  <c r="DF144" i="4"/>
  <c r="DF145" i="4" s="1"/>
  <c r="DF147" i="4" s="1"/>
  <c r="DE144" i="4"/>
  <c r="DE145" i="4" s="1"/>
  <c r="DE147" i="4" s="1"/>
  <c r="DD144" i="4"/>
  <c r="DD145" i="4" s="1"/>
  <c r="DD147" i="4" s="1"/>
  <c r="DC144" i="4"/>
  <c r="DC145" i="4" s="1"/>
  <c r="DC147" i="4" s="1"/>
  <c r="DB144" i="4"/>
  <c r="DB145" i="4" s="1"/>
  <c r="DB147" i="4" s="1"/>
  <c r="DA144" i="4"/>
  <c r="DA145" i="4" s="1"/>
  <c r="DA147" i="4" s="1"/>
  <c r="CZ144" i="4"/>
  <c r="CZ145" i="4" s="1"/>
  <c r="CZ147" i="4" s="1"/>
  <c r="CY144" i="4"/>
  <c r="CY145" i="4" s="1"/>
  <c r="CY147" i="4" s="1"/>
  <c r="CX144" i="4"/>
  <c r="CX145" i="4" s="1"/>
  <c r="CX147" i="4" s="1"/>
  <c r="CW144" i="4"/>
  <c r="CW145" i="4" s="1"/>
  <c r="CW147" i="4" s="1"/>
  <c r="CV144" i="4"/>
  <c r="CV145" i="4" s="1"/>
  <c r="CV147" i="4" s="1"/>
  <c r="CU144" i="4"/>
  <c r="CU145" i="4" s="1"/>
  <c r="CU147" i="4" s="1"/>
  <c r="CT144" i="4"/>
  <c r="CT145" i="4" s="1"/>
  <c r="CT147" i="4" s="1"/>
  <c r="CS144" i="4"/>
  <c r="CS145" i="4" s="1"/>
  <c r="CS147" i="4" s="1"/>
  <c r="CR144" i="4"/>
  <c r="CR145" i="4" s="1"/>
  <c r="CR147" i="4" s="1"/>
  <c r="CQ144" i="4"/>
  <c r="CQ145" i="4" s="1"/>
  <c r="CQ147" i="4" s="1"/>
  <c r="CP144" i="4"/>
  <c r="CP145" i="4" s="1"/>
  <c r="CP147" i="4" s="1"/>
  <c r="CO144" i="4"/>
  <c r="CO145" i="4" s="1"/>
  <c r="CO147" i="4" s="1"/>
  <c r="CN144" i="4"/>
  <c r="CN145" i="4" s="1"/>
  <c r="CN147" i="4" s="1"/>
  <c r="CM144" i="4"/>
  <c r="CM145" i="4" s="1"/>
  <c r="CM147" i="4" s="1"/>
  <c r="CL144" i="4"/>
  <c r="CL145" i="4" s="1"/>
  <c r="CL147" i="4" s="1"/>
  <c r="CK144" i="4"/>
  <c r="CK145" i="4" s="1"/>
  <c r="CK147" i="4" s="1"/>
  <c r="CJ144" i="4"/>
  <c r="CJ145" i="4" s="1"/>
  <c r="CJ147" i="4" s="1"/>
  <c r="CI144" i="4"/>
  <c r="CI145" i="4" s="1"/>
  <c r="CI147" i="4" s="1"/>
  <c r="CH144" i="4"/>
  <c r="CH145" i="4" s="1"/>
  <c r="CH147" i="4" s="1"/>
  <c r="CG144" i="4"/>
  <c r="CG145" i="4" s="1"/>
  <c r="CG147" i="4" s="1"/>
  <c r="CF144" i="4"/>
  <c r="CF145" i="4" s="1"/>
  <c r="CF147" i="4" s="1"/>
  <c r="CE144" i="4"/>
  <c r="CE145" i="4" s="1"/>
  <c r="CE147" i="4" s="1"/>
  <c r="CD144" i="4"/>
  <c r="CD145" i="4" s="1"/>
  <c r="CD147" i="4" s="1"/>
  <c r="CC144" i="4"/>
  <c r="CC145" i="4" s="1"/>
  <c r="CC147" i="4" s="1"/>
  <c r="CB144" i="4"/>
  <c r="CB145" i="4" s="1"/>
  <c r="CB147" i="4" s="1"/>
  <c r="CA144" i="4"/>
  <c r="CA145" i="4" s="1"/>
  <c r="CA147" i="4" s="1"/>
  <c r="BZ144" i="4"/>
  <c r="BZ145" i="4" s="1"/>
  <c r="BZ147" i="4" s="1"/>
  <c r="BY144" i="4"/>
  <c r="BY145" i="4" s="1"/>
  <c r="BY147" i="4" s="1"/>
  <c r="BX144" i="4"/>
  <c r="BX145" i="4" s="1"/>
  <c r="BX147" i="4" s="1"/>
  <c r="BW144" i="4"/>
  <c r="BW145" i="4" s="1"/>
  <c r="BW147" i="4" s="1"/>
  <c r="BV144" i="4"/>
  <c r="BV145" i="4" s="1"/>
  <c r="BV147" i="4" s="1"/>
  <c r="BU144" i="4"/>
  <c r="BU145" i="4" s="1"/>
  <c r="BU147" i="4" s="1"/>
  <c r="BT144" i="4"/>
  <c r="BT145" i="4" s="1"/>
  <c r="BT147" i="4" s="1"/>
  <c r="BS144" i="4"/>
  <c r="BS145" i="4" s="1"/>
  <c r="BS147" i="4" s="1"/>
  <c r="BR144" i="4"/>
  <c r="BR145" i="4" s="1"/>
  <c r="BR147" i="4" s="1"/>
  <c r="BQ144" i="4"/>
  <c r="BQ145" i="4" s="1"/>
  <c r="BQ147" i="4" s="1"/>
  <c r="BP144" i="4"/>
  <c r="BP145" i="4" s="1"/>
  <c r="BP147" i="4" s="1"/>
  <c r="BO144" i="4"/>
  <c r="BO145" i="4" s="1"/>
  <c r="BO147" i="4" s="1"/>
  <c r="BN144" i="4"/>
  <c r="BN145" i="4" s="1"/>
  <c r="BN147" i="4" s="1"/>
  <c r="BM144" i="4"/>
  <c r="BM145" i="4" s="1"/>
  <c r="BM147" i="4" s="1"/>
  <c r="BL144" i="4"/>
  <c r="BL145" i="4" s="1"/>
  <c r="BL147" i="4" s="1"/>
  <c r="BK144" i="4"/>
  <c r="BK145" i="4" s="1"/>
  <c r="BK147" i="4" s="1"/>
  <c r="BJ144" i="4"/>
  <c r="BJ145" i="4" s="1"/>
  <c r="BJ147" i="4" s="1"/>
  <c r="BI144" i="4"/>
  <c r="BI145" i="4" s="1"/>
  <c r="BI147" i="4" s="1"/>
  <c r="BH144" i="4"/>
  <c r="BH145" i="4" s="1"/>
  <c r="BH147" i="4" s="1"/>
  <c r="BG144" i="4"/>
  <c r="BG145" i="4" s="1"/>
  <c r="BG147" i="4" s="1"/>
  <c r="BF144" i="4"/>
  <c r="BF145" i="4" s="1"/>
  <c r="BF147" i="4" s="1"/>
  <c r="BE144" i="4"/>
  <c r="BE145" i="4" s="1"/>
  <c r="BE147" i="4" s="1"/>
  <c r="BD144" i="4"/>
  <c r="BD145" i="4" s="1"/>
  <c r="BD147" i="4" s="1"/>
  <c r="BC144" i="4"/>
  <c r="BC145" i="4" s="1"/>
  <c r="BC147" i="4" s="1"/>
  <c r="BB144" i="4"/>
  <c r="BB145" i="4" s="1"/>
  <c r="BB147" i="4" s="1"/>
  <c r="BA144" i="4"/>
  <c r="BA145" i="4" s="1"/>
  <c r="BA147" i="4" s="1"/>
  <c r="AZ144" i="4"/>
  <c r="AZ145" i="4" s="1"/>
  <c r="AZ147" i="4" s="1"/>
  <c r="AY144" i="4"/>
  <c r="AY145" i="4" s="1"/>
  <c r="AY147" i="4" s="1"/>
  <c r="AX144" i="4"/>
  <c r="AX145" i="4" s="1"/>
  <c r="AX147" i="4" s="1"/>
  <c r="AW144" i="4"/>
  <c r="AW145" i="4" s="1"/>
  <c r="AW147" i="4" s="1"/>
  <c r="AV144" i="4"/>
  <c r="AV145" i="4" s="1"/>
  <c r="AV147" i="4" s="1"/>
  <c r="AU144" i="4"/>
  <c r="AU145" i="4" s="1"/>
  <c r="AU147" i="4" s="1"/>
  <c r="AT144" i="4"/>
  <c r="AT145" i="4" s="1"/>
  <c r="AT147" i="4" s="1"/>
  <c r="AS144" i="4"/>
  <c r="AS145" i="4" s="1"/>
  <c r="AS147" i="4" s="1"/>
  <c r="AR144" i="4"/>
  <c r="AR145" i="4" s="1"/>
  <c r="AR147" i="4" s="1"/>
  <c r="AQ144" i="4"/>
  <c r="AQ145" i="4" s="1"/>
  <c r="AQ147" i="4" s="1"/>
  <c r="AP144" i="4"/>
  <c r="AP145" i="4" s="1"/>
  <c r="AP147" i="4" s="1"/>
  <c r="AO144" i="4"/>
  <c r="AO145" i="4" s="1"/>
  <c r="AO147" i="4" s="1"/>
  <c r="AN144" i="4"/>
  <c r="AN145" i="4" s="1"/>
  <c r="AN147" i="4" s="1"/>
  <c r="AM144" i="4"/>
  <c r="AM145" i="4" s="1"/>
  <c r="AM147" i="4" s="1"/>
  <c r="AL144" i="4"/>
  <c r="AL145" i="4" s="1"/>
  <c r="AL147" i="4" s="1"/>
  <c r="AK144" i="4"/>
  <c r="AK145" i="4" s="1"/>
  <c r="AK147" i="4" s="1"/>
  <c r="AJ144" i="4"/>
  <c r="AJ145" i="4" s="1"/>
  <c r="AJ147" i="4" s="1"/>
  <c r="AI144" i="4"/>
  <c r="AI145" i="4" s="1"/>
  <c r="AI147" i="4" s="1"/>
  <c r="AH144" i="4"/>
  <c r="AH145" i="4" s="1"/>
  <c r="AH147" i="4" s="1"/>
  <c r="AG144" i="4"/>
  <c r="AG145" i="4" s="1"/>
  <c r="AG147" i="4" s="1"/>
  <c r="AF144" i="4"/>
  <c r="AF145" i="4" s="1"/>
  <c r="AF147" i="4" s="1"/>
  <c r="AE144" i="4"/>
  <c r="AE145" i="4" s="1"/>
  <c r="AE147" i="4" s="1"/>
  <c r="AD144" i="4"/>
  <c r="AD145" i="4" s="1"/>
  <c r="AD147" i="4" s="1"/>
  <c r="AC144" i="4"/>
  <c r="AC145" i="4" s="1"/>
  <c r="AC147" i="4" s="1"/>
  <c r="AB144" i="4"/>
  <c r="AB145" i="4" s="1"/>
  <c r="AB147" i="4" s="1"/>
  <c r="AA144" i="4"/>
  <c r="AA145" i="4" s="1"/>
  <c r="AA147" i="4" s="1"/>
  <c r="Z144" i="4"/>
  <c r="Z145" i="4" s="1"/>
  <c r="Z147" i="4" s="1"/>
  <c r="Y144" i="4"/>
  <c r="Y145" i="4" s="1"/>
  <c r="Y147" i="4" s="1"/>
  <c r="X144" i="4"/>
  <c r="X145" i="4" s="1"/>
  <c r="X147" i="4" s="1"/>
  <c r="W144" i="4"/>
  <c r="W145" i="4" s="1"/>
  <c r="W147" i="4" s="1"/>
  <c r="V144" i="4"/>
  <c r="V145" i="4" s="1"/>
  <c r="V147" i="4" s="1"/>
  <c r="U144" i="4"/>
  <c r="U145" i="4" s="1"/>
  <c r="U147" i="4" s="1"/>
  <c r="T144" i="4"/>
  <c r="T145" i="4" s="1"/>
  <c r="T147" i="4" s="1"/>
  <c r="S144" i="4"/>
  <c r="S145" i="4" s="1"/>
  <c r="S147" i="4" s="1"/>
  <c r="R144" i="4"/>
  <c r="R145" i="4" s="1"/>
  <c r="R147" i="4" s="1"/>
  <c r="Q144" i="4"/>
  <c r="Q145" i="4" s="1"/>
  <c r="Q147" i="4" s="1"/>
  <c r="P144" i="4"/>
  <c r="P145" i="4" s="1"/>
  <c r="P147" i="4" s="1"/>
  <c r="O144" i="4"/>
  <c r="O145" i="4" s="1"/>
  <c r="O147" i="4" s="1"/>
  <c r="N144" i="4"/>
  <c r="N145" i="4" s="1"/>
  <c r="N147" i="4" s="1"/>
  <c r="M144" i="4"/>
  <c r="M145" i="4" s="1"/>
  <c r="M147" i="4" s="1"/>
  <c r="L144" i="4"/>
  <c r="L145" i="4" s="1"/>
  <c r="L147" i="4" s="1"/>
  <c r="K144" i="4"/>
  <c r="K145" i="4" s="1"/>
  <c r="K147" i="4" s="1"/>
  <c r="J144" i="4"/>
  <c r="J145" i="4" s="1"/>
  <c r="J147" i="4" s="1"/>
  <c r="I144" i="4"/>
  <c r="I145" i="4" s="1"/>
  <c r="I147" i="4" s="1"/>
  <c r="H144" i="4"/>
  <c r="H145" i="4" s="1"/>
  <c r="H147" i="4" s="1"/>
  <c r="G144" i="4"/>
  <c r="G145" i="4" s="1"/>
  <c r="G147" i="4" s="1"/>
  <c r="F144" i="4"/>
  <c r="F145" i="4" s="1"/>
  <c r="F147" i="4" s="1"/>
  <c r="E144" i="4"/>
  <c r="E145" i="4" s="1"/>
  <c r="E147" i="4" s="1"/>
  <c r="D144" i="4"/>
  <c r="D145" i="4" s="1"/>
  <c r="D147" i="4" s="1"/>
  <c r="C144" i="4"/>
  <c r="C145" i="4" s="1"/>
  <c r="C147" i="4" s="1"/>
  <c r="APE156" i="4"/>
  <c r="APD156" i="4"/>
  <c r="APC156" i="4"/>
  <c r="APB156" i="4"/>
  <c r="APA156" i="4"/>
  <c r="AOZ156" i="4"/>
  <c r="AOY156" i="4"/>
  <c r="AOX156" i="4"/>
  <c r="AOW156" i="4"/>
  <c r="AOV156" i="4"/>
  <c r="AOU156" i="4"/>
  <c r="AOT156" i="4"/>
  <c r="AOS156" i="4"/>
  <c r="AOR156" i="4"/>
  <c r="AOQ156" i="4"/>
  <c r="AOP156" i="4"/>
  <c r="AOO156" i="4"/>
  <c r="AON156" i="4"/>
  <c r="AOM156" i="4"/>
  <c r="AOL156" i="4"/>
  <c r="AOK156" i="4"/>
  <c r="AOJ156" i="4"/>
  <c r="AOI156" i="4"/>
  <c r="AOH156" i="4"/>
  <c r="AOG156" i="4"/>
  <c r="AOF156" i="4"/>
  <c r="AOE156" i="4"/>
  <c r="AOD156" i="4"/>
  <c r="AOC156" i="4"/>
  <c r="AOB156" i="4"/>
  <c r="AOA156" i="4"/>
  <c r="ANZ156" i="4"/>
  <c r="ANY156" i="4"/>
  <c r="ANX156" i="4"/>
  <c r="ANW156" i="4"/>
  <c r="ANV156" i="4"/>
  <c r="ANU156" i="4"/>
  <c r="ANT156" i="4"/>
  <c r="ANS156" i="4"/>
  <c r="ANR156" i="4"/>
  <c r="ANQ156" i="4"/>
  <c r="ANP156" i="4"/>
  <c r="ANO156" i="4"/>
  <c r="ANN156" i="4"/>
  <c r="ANM156" i="4"/>
  <c r="ANL156" i="4"/>
  <c r="ANK156" i="4"/>
  <c r="ANJ156" i="4"/>
  <c r="ANI156" i="4"/>
  <c r="ANH156" i="4"/>
  <c r="ANG156" i="4"/>
  <c r="ANF156" i="4"/>
  <c r="ANE156" i="4"/>
  <c r="AND156" i="4"/>
  <c r="ANC156" i="4"/>
  <c r="ANB156" i="4"/>
  <c r="ANA156" i="4"/>
  <c r="AMZ156" i="4"/>
  <c r="AMY156" i="4"/>
  <c r="AMX156" i="4"/>
  <c r="AMW156" i="4"/>
  <c r="AMV156" i="4"/>
  <c r="AMU156" i="4"/>
  <c r="AMT156" i="4"/>
  <c r="AMS156" i="4"/>
  <c r="AMR156" i="4"/>
  <c r="AMQ156" i="4"/>
  <c r="AMP156" i="4"/>
  <c r="AMO156" i="4"/>
  <c r="AMN156" i="4"/>
  <c r="AMM156" i="4"/>
  <c r="AML156" i="4"/>
  <c r="AMK156" i="4"/>
  <c r="AMJ156" i="4"/>
  <c r="AMI156" i="4"/>
  <c r="AMH156" i="4"/>
  <c r="AMG156" i="4"/>
  <c r="AMF156" i="4"/>
  <c r="AME156" i="4"/>
  <c r="AMD156" i="4"/>
  <c r="AMC156" i="4"/>
  <c r="AMB156" i="4"/>
  <c r="AMA156" i="4"/>
  <c r="ALZ156" i="4"/>
  <c r="ALY156" i="4"/>
  <c r="ALX156" i="4"/>
  <c r="ALW156" i="4"/>
  <c r="ALV156" i="4"/>
  <c r="ALU156" i="4"/>
  <c r="ALT156" i="4"/>
  <c r="ALS156" i="4"/>
  <c r="ALR156" i="4"/>
  <c r="ALQ156" i="4"/>
  <c r="ALP156" i="4"/>
  <c r="ALO156" i="4"/>
  <c r="ALN156" i="4"/>
  <c r="ALM156" i="4"/>
  <c r="ALL156" i="4"/>
  <c r="ALK156" i="4"/>
  <c r="ALJ156" i="4"/>
  <c r="ALI156" i="4"/>
  <c r="ALH156" i="4"/>
  <c r="ALG156" i="4"/>
  <c r="ALF156" i="4"/>
  <c r="ALE156" i="4"/>
  <c r="ALD156" i="4"/>
  <c r="ALC156" i="4"/>
  <c r="ALB156" i="4"/>
  <c r="ALA156" i="4"/>
  <c r="AKZ156" i="4"/>
  <c r="AKY156" i="4"/>
  <c r="AKX156" i="4"/>
  <c r="AKW156" i="4"/>
  <c r="AKV156" i="4"/>
  <c r="AKU156" i="4"/>
  <c r="AKT156" i="4"/>
  <c r="AKS156" i="4"/>
  <c r="AKR156" i="4"/>
  <c r="AKQ156" i="4"/>
  <c r="AKP156" i="4"/>
  <c r="AKO156" i="4"/>
  <c r="AKN156" i="4"/>
  <c r="AKM156" i="4"/>
  <c r="AKL156" i="4"/>
  <c r="AKK156" i="4"/>
  <c r="AKJ156" i="4"/>
  <c r="AKI156" i="4"/>
  <c r="AKH156" i="4"/>
  <c r="AKG156" i="4"/>
  <c r="AKF156" i="4"/>
  <c r="AKE156" i="4"/>
  <c r="AKD156" i="4"/>
  <c r="AKC156" i="4"/>
  <c r="AKB156" i="4"/>
  <c r="AKA156" i="4"/>
  <c r="AJZ156" i="4"/>
  <c r="AJY156" i="4"/>
  <c r="AJX156" i="4"/>
  <c r="AJW156" i="4"/>
  <c r="AJV156" i="4"/>
  <c r="AJU156" i="4"/>
  <c r="AJT156" i="4"/>
  <c r="AJS156" i="4"/>
  <c r="AJR156" i="4"/>
  <c r="AJQ156" i="4"/>
  <c r="AJP156" i="4"/>
  <c r="AJO156" i="4"/>
  <c r="AJN156" i="4"/>
  <c r="AJM156" i="4"/>
  <c r="AJL156" i="4"/>
  <c r="AJK156" i="4"/>
  <c r="AJJ156" i="4"/>
  <c r="AJI156" i="4"/>
  <c r="AJH156" i="4"/>
  <c r="AJG156" i="4"/>
  <c r="AJF156" i="4"/>
  <c r="AJE156" i="4"/>
  <c r="AJD156" i="4"/>
  <c r="AJC156" i="4"/>
  <c r="AJB156" i="4"/>
  <c r="AJA156" i="4"/>
  <c r="AIZ156" i="4"/>
  <c r="AIY156" i="4"/>
  <c r="AIX156" i="4"/>
  <c r="AIW156" i="4"/>
  <c r="AIV156" i="4"/>
  <c r="AIU156" i="4"/>
  <c r="AIT156" i="4"/>
  <c r="AIS156" i="4"/>
  <c r="AIR156" i="4"/>
  <c r="AIQ156" i="4"/>
  <c r="AIP156" i="4"/>
  <c r="AIO156" i="4"/>
  <c r="AIN156" i="4"/>
  <c r="AIM156" i="4"/>
  <c r="AIL156" i="4"/>
  <c r="AIK156" i="4"/>
  <c r="AIJ156" i="4"/>
  <c r="AII156" i="4"/>
  <c r="AIH156" i="4"/>
  <c r="AIG156" i="4"/>
  <c r="AIF156" i="4"/>
  <c r="AIE156" i="4"/>
  <c r="AID156" i="4"/>
  <c r="AIC156" i="4"/>
  <c r="AIB156" i="4"/>
  <c r="AIA156" i="4"/>
  <c r="AHZ156" i="4"/>
  <c r="AHY156" i="4"/>
  <c r="AHX156" i="4"/>
  <c r="AHW156" i="4"/>
  <c r="AHV156" i="4"/>
  <c r="AHU156" i="4"/>
  <c r="AHT156" i="4"/>
  <c r="AHS156" i="4"/>
  <c r="AHR156" i="4"/>
  <c r="AHQ156" i="4"/>
  <c r="AHP156" i="4"/>
  <c r="AHO156" i="4"/>
  <c r="AHN156" i="4"/>
  <c r="AHM156" i="4"/>
  <c r="AHL156" i="4"/>
  <c r="AHK156" i="4"/>
  <c r="AHJ156" i="4"/>
  <c r="AHI156" i="4"/>
  <c r="AHH156" i="4"/>
  <c r="AHG156" i="4"/>
  <c r="AHF156" i="4"/>
  <c r="AHE156" i="4"/>
  <c r="AHD156" i="4"/>
  <c r="AHC156" i="4"/>
  <c r="AHB156" i="4"/>
  <c r="AHA156" i="4"/>
  <c r="AGZ156" i="4"/>
  <c r="AGY156" i="4"/>
  <c r="AGX156" i="4"/>
  <c r="AGW156" i="4"/>
  <c r="AGV156" i="4"/>
  <c r="AGU156" i="4"/>
  <c r="AGT156" i="4"/>
  <c r="AGS156" i="4"/>
  <c r="AGR156" i="4"/>
  <c r="AGQ156" i="4"/>
  <c r="AGP156" i="4"/>
  <c r="AGO156" i="4"/>
  <c r="AGN156" i="4"/>
  <c r="AGM156" i="4"/>
  <c r="AGL156" i="4"/>
  <c r="AGK156" i="4"/>
  <c r="AGJ156" i="4"/>
  <c r="AGI156" i="4"/>
  <c r="AGH156" i="4"/>
  <c r="AGG156" i="4"/>
  <c r="AGF156" i="4"/>
  <c r="AGE156" i="4"/>
  <c r="AGD156" i="4"/>
  <c r="AGC156" i="4"/>
  <c r="AGB156" i="4"/>
  <c r="AGA156" i="4"/>
  <c r="AFZ156" i="4"/>
  <c r="AFY156" i="4"/>
  <c r="AFX156" i="4"/>
  <c r="AFW156" i="4"/>
  <c r="AFV156" i="4"/>
  <c r="AFU156" i="4"/>
  <c r="AFT156" i="4"/>
  <c r="AFS156" i="4"/>
  <c r="AFR156" i="4"/>
  <c r="AFQ156" i="4"/>
  <c r="AFP156" i="4"/>
  <c r="AFO156" i="4"/>
  <c r="AFN156" i="4"/>
  <c r="AFM156" i="4"/>
  <c r="AFL156" i="4"/>
  <c r="AFK156" i="4"/>
  <c r="AFJ156" i="4"/>
  <c r="AFI156" i="4"/>
  <c r="AFH156" i="4"/>
  <c r="AFG156" i="4"/>
  <c r="AFF156" i="4"/>
  <c r="AFE156" i="4"/>
  <c r="AFD156" i="4"/>
  <c r="AFC156" i="4"/>
  <c r="AFB156" i="4"/>
  <c r="AFA156" i="4"/>
  <c r="AEZ156" i="4"/>
  <c r="AEY156" i="4"/>
  <c r="AEX156" i="4"/>
  <c r="AEW156" i="4"/>
  <c r="AEV156" i="4"/>
  <c r="AEU156" i="4"/>
  <c r="AET156" i="4"/>
  <c r="AES156" i="4"/>
  <c r="AER156" i="4"/>
  <c r="AEQ156" i="4"/>
  <c r="AEP156" i="4"/>
  <c r="AEO156" i="4"/>
  <c r="AEN156" i="4"/>
  <c r="AEM156" i="4"/>
  <c r="AEL156" i="4"/>
  <c r="AEK156" i="4"/>
  <c r="AEJ156" i="4"/>
  <c r="AEI156" i="4"/>
  <c r="AEH156" i="4"/>
  <c r="AEG156" i="4"/>
  <c r="AEF156" i="4"/>
  <c r="AEE156" i="4"/>
  <c r="AED156" i="4"/>
  <c r="AEC156" i="4"/>
  <c r="AEB156" i="4"/>
  <c r="AEA156" i="4"/>
  <c r="ADZ156" i="4"/>
  <c r="ADY156" i="4"/>
  <c r="ADX156" i="4"/>
  <c r="ADW156" i="4"/>
  <c r="ADV156" i="4"/>
  <c r="ADU156" i="4"/>
  <c r="ADT156" i="4"/>
  <c r="ADS156" i="4"/>
  <c r="ADR156" i="4"/>
  <c r="ADQ156" i="4"/>
  <c r="ADP156" i="4"/>
  <c r="ADO156" i="4"/>
  <c r="ADN156" i="4"/>
  <c r="ADM156" i="4"/>
  <c r="ADL156" i="4"/>
  <c r="ADK156" i="4"/>
  <c r="ADJ156" i="4"/>
  <c r="ADI156" i="4"/>
  <c r="ADH156" i="4"/>
  <c r="ADG156" i="4"/>
  <c r="ADF156" i="4"/>
  <c r="ADE156" i="4"/>
  <c r="ADD156" i="4"/>
  <c r="ADC156" i="4"/>
  <c r="ADB156" i="4"/>
  <c r="ADA156" i="4"/>
  <c r="ACZ156" i="4"/>
  <c r="ACY156" i="4"/>
  <c r="ACX156" i="4"/>
  <c r="ACW156" i="4"/>
  <c r="ACV156" i="4"/>
  <c r="ACU156" i="4"/>
  <c r="ACT156" i="4"/>
  <c r="ACS156" i="4"/>
  <c r="ACR156" i="4"/>
  <c r="ACQ156" i="4"/>
  <c r="ACP156" i="4"/>
  <c r="ACO156" i="4"/>
  <c r="ACN156" i="4"/>
  <c r="ACM156" i="4"/>
  <c r="ACL156" i="4"/>
  <c r="ACK156" i="4"/>
  <c r="ACJ156" i="4"/>
  <c r="ACI156" i="4"/>
  <c r="ACH156" i="4"/>
  <c r="ACG156" i="4"/>
  <c r="ACF156" i="4"/>
  <c r="ACE156" i="4"/>
  <c r="ACD156" i="4"/>
  <c r="ACC156" i="4"/>
  <c r="ACB156" i="4"/>
  <c r="ACA156" i="4"/>
  <c r="ABZ156" i="4"/>
  <c r="ABY156" i="4"/>
  <c r="ABX156" i="4"/>
  <c r="ABW156" i="4"/>
  <c r="ABV156" i="4"/>
  <c r="ABU156" i="4"/>
  <c r="ABT156" i="4"/>
  <c r="ABS156" i="4"/>
  <c r="ABR156" i="4"/>
  <c r="ABQ156" i="4"/>
  <c r="ABP156" i="4"/>
  <c r="ABO156" i="4"/>
  <c r="ABN156" i="4"/>
  <c r="ABM156" i="4"/>
  <c r="ABL156" i="4"/>
  <c r="ABK156" i="4"/>
  <c r="ABJ156" i="4"/>
  <c r="ABI156" i="4"/>
  <c r="ABH156" i="4"/>
  <c r="ABG156" i="4"/>
  <c r="ABF156" i="4"/>
  <c r="ABE156" i="4"/>
  <c r="ABD156" i="4"/>
  <c r="ABC156" i="4"/>
  <c r="ABB156" i="4"/>
  <c r="ABA156" i="4"/>
  <c r="AAZ156" i="4"/>
  <c r="AAY156" i="4"/>
  <c r="AAX156" i="4"/>
  <c r="AAW156" i="4"/>
  <c r="AAV156" i="4"/>
  <c r="AAU156" i="4"/>
  <c r="AAT156" i="4"/>
  <c r="AAS156" i="4"/>
  <c r="AAR156" i="4"/>
  <c r="AAQ156" i="4"/>
  <c r="AAP156" i="4"/>
  <c r="AAO156" i="4"/>
  <c r="AAN156" i="4"/>
  <c r="AAM156" i="4"/>
  <c r="AAL156" i="4"/>
  <c r="AAK156" i="4"/>
  <c r="AAJ156" i="4"/>
  <c r="AAI156" i="4"/>
  <c r="AAH156" i="4"/>
  <c r="AAG156" i="4"/>
  <c r="AAF156" i="4"/>
  <c r="AAE156" i="4"/>
  <c r="AAD156" i="4"/>
  <c r="AAC156" i="4"/>
  <c r="AAB156" i="4"/>
  <c r="AAA156" i="4"/>
  <c r="ZZ156" i="4"/>
  <c r="ZY156" i="4"/>
  <c r="ZX156" i="4"/>
  <c r="ZW156" i="4"/>
  <c r="ZV156" i="4"/>
  <c r="ZU156" i="4"/>
  <c r="ZT156" i="4"/>
  <c r="ZS156" i="4"/>
  <c r="ZR156" i="4"/>
  <c r="ZQ156" i="4"/>
  <c r="ZP156" i="4"/>
  <c r="ZO156" i="4"/>
  <c r="ZN156" i="4"/>
  <c r="ZM156" i="4"/>
  <c r="ZL156" i="4"/>
  <c r="ZK156" i="4"/>
  <c r="ZJ156" i="4"/>
  <c r="ZI156" i="4"/>
  <c r="ZH156" i="4"/>
  <c r="ZG156" i="4"/>
  <c r="ZF156" i="4"/>
  <c r="ZE156" i="4"/>
  <c r="ZD156" i="4"/>
  <c r="ZC156" i="4"/>
  <c r="ZB156" i="4"/>
  <c r="ZA156" i="4"/>
  <c r="YZ156" i="4"/>
  <c r="YY156" i="4"/>
  <c r="YX156" i="4"/>
  <c r="YW156" i="4"/>
  <c r="YV156" i="4"/>
  <c r="YU156" i="4"/>
  <c r="YT156" i="4"/>
  <c r="YS156" i="4"/>
  <c r="YR156" i="4"/>
  <c r="YQ156" i="4"/>
  <c r="YP156" i="4"/>
  <c r="YO156" i="4"/>
  <c r="YN156" i="4"/>
  <c r="YM156" i="4"/>
  <c r="YL156" i="4"/>
  <c r="YK156" i="4"/>
  <c r="YJ156" i="4"/>
  <c r="YI156" i="4"/>
  <c r="YH156" i="4"/>
  <c r="YG156" i="4"/>
  <c r="YF156" i="4"/>
  <c r="YE156" i="4"/>
  <c r="YD156" i="4"/>
  <c r="YC156" i="4"/>
  <c r="YB156" i="4"/>
  <c r="YA156" i="4"/>
  <c r="XZ156" i="4"/>
  <c r="XY156" i="4"/>
  <c r="XX156" i="4"/>
  <c r="XW156" i="4"/>
  <c r="XV156" i="4"/>
  <c r="XU156" i="4"/>
  <c r="XT156" i="4"/>
  <c r="XS156" i="4"/>
  <c r="XR156" i="4"/>
  <c r="XQ156" i="4"/>
  <c r="XP156" i="4"/>
  <c r="XO156" i="4"/>
  <c r="XN156" i="4"/>
  <c r="XM156" i="4"/>
  <c r="XL156" i="4"/>
  <c r="XK156" i="4"/>
  <c r="XJ156" i="4"/>
  <c r="XI156" i="4"/>
  <c r="XH156" i="4"/>
  <c r="XG156" i="4"/>
  <c r="XF156" i="4"/>
  <c r="XE156" i="4"/>
  <c r="XD156" i="4"/>
  <c r="XC156" i="4"/>
  <c r="XB156" i="4"/>
  <c r="XA156" i="4"/>
  <c r="WZ156" i="4"/>
  <c r="WY156" i="4"/>
  <c r="WX156" i="4"/>
  <c r="WW156" i="4"/>
  <c r="WV156" i="4"/>
  <c r="WU156" i="4"/>
  <c r="WT156" i="4"/>
  <c r="WS156" i="4"/>
  <c r="WR156" i="4"/>
  <c r="WQ156" i="4"/>
  <c r="WP156" i="4"/>
  <c r="WO156" i="4"/>
  <c r="WN156" i="4"/>
  <c r="WM156" i="4"/>
  <c r="WL156" i="4"/>
  <c r="WK156" i="4"/>
  <c r="WJ156" i="4"/>
  <c r="WI156" i="4"/>
  <c r="WH156" i="4"/>
  <c r="WG156" i="4"/>
  <c r="WF156" i="4"/>
  <c r="WE156" i="4"/>
  <c r="WD156" i="4"/>
  <c r="WC156" i="4"/>
  <c r="WB156" i="4"/>
  <c r="WA156" i="4"/>
  <c r="VZ156" i="4"/>
  <c r="VY156" i="4"/>
  <c r="VX156" i="4"/>
  <c r="VW156" i="4"/>
  <c r="VV156" i="4"/>
  <c r="VU156" i="4"/>
  <c r="VT156" i="4"/>
  <c r="VS156" i="4"/>
  <c r="VR156" i="4"/>
  <c r="VQ156" i="4"/>
  <c r="VP156" i="4"/>
  <c r="VO156" i="4"/>
  <c r="VN156" i="4"/>
  <c r="VM156" i="4"/>
  <c r="VL156" i="4"/>
  <c r="VK156" i="4"/>
  <c r="VJ156" i="4"/>
  <c r="VI156" i="4"/>
  <c r="VH156" i="4"/>
  <c r="VG156" i="4"/>
  <c r="VF156" i="4"/>
  <c r="VE156" i="4"/>
  <c r="VD156" i="4"/>
  <c r="VC156" i="4"/>
  <c r="VB156" i="4"/>
  <c r="VA156" i="4"/>
  <c r="UZ156" i="4"/>
  <c r="UY156" i="4"/>
  <c r="UX156" i="4"/>
  <c r="UW156" i="4"/>
  <c r="UV156" i="4"/>
  <c r="UU156" i="4"/>
  <c r="UT156" i="4"/>
  <c r="US156" i="4"/>
  <c r="UR156" i="4"/>
  <c r="UQ156" i="4"/>
  <c r="UP156" i="4"/>
  <c r="UO156" i="4"/>
  <c r="UN156" i="4"/>
  <c r="UM156" i="4"/>
  <c r="UL156" i="4"/>
  <c r="UK156" i="4"/>
  <c r="UJ156" i="4"/>
  <c r="UI156" i="4"/>
  <c r="UH156" i="4"/>
  <c r="UG156" i="4"/>
  <c r="UF156" i="4"/>
  <c r="UE156" i="4"/>
  <c r="UD156" i="4"/>
  <c r="UC156" i="4"/>
  <c r="UB156" i="4"/>
  <c r="UA156" i="4"/>
  <c r="TZ156" i="4"/>
  <c r="TY156" i="4"/>
  <c r="TX156" i="4"/>
  <c r="TW156" i="4"/>
  <c r="TV156" i="4"/>
  <c r="TU156" i="4"/>
  <c r="TT156" i="4"/>
  <c r="TS156" i="4"/>
  <c r="TR156" i="4"/>
  <c r="TQ156" i="4"/>
  <c r="TP156" i="4"/>
  <c r="TO156" i="4"/>
  <c r="TN156" i="4"/>
  <c r="TM156" i="4"/>
  <c r="TL156" i="4"/>
  <c r="TK156" i="4"/>
  <c r="TJ156" i="4"/>
  <c r="TI156" i="4"/>
  <c r="TH156" i="4"/>
  <c r="TG156" i="4"/>
  <c r="TF156" i="4"/>
  <c r="TE156" i="4"/>
  <c r="TD156" i="4"/>
  <c r="TC156" i="4"/>
  <c r="TB156" i="4"/>
  <c r="TA156" i="4"/>
  <c r="SZ156" i="4"/>
  <c r="SY156" i="4"/>
  <c r="SX156" i="4"/>
  <c r="SW156" i="4"/>
  <c r="SV156" i="4"/>
  <c r="SU156" i="4"/>
  <c r="ST156" i="4"/>
  <c r="SS156" i="4"/>
  <c r="SR156" i="4"/>
  <c r="SQ156" i="4"/>
  <c r="SP156" i="4"/>
  <c r="SO156" i="4"/>
  <c r="SN156" i="4"/>
  <c r="SM156" i="4"/>
  <c r="SL156" i="4"/>
  <c r="SK156" i="4"/>
  <c r="SJ156" i="4"/>
  <c r="SI156" i="4"/>
  <c r="SH156" i="4"/>
  <c r="SG156" i="4"/>
  <c r="SF156" i="4"/>
  <c r="SE156" i="4"/>
  <c r="SD156" i="4"/>
  <c r="SC156" i="4"/>
  <c r="SB156" i="4"/>
  <c r="SA156" i="4"/>
  <c r="RZ156" i="4"/>
  <c r="RY156" i="4"/>
  <c r="RX156" i="4"/>
  <c r="RW156" i="4"/>
  <c r="RV156" i="4"/>
  <c r="RU156" i="4"/>
  <c r="RT156" i="4"/>
  <c r="RS156" i="4"/>
  <c r="RR156" i="4"/>
  <c r="RQ156" i="4"/>
  <c r="RP156" i="4"/>
  <c r="RO156" i="4"/>
  <c r="RN156" i="4"/>
  <c r="RM156" i="4"/>
  <c r="RL156" i="4"/>
  <c r="RK156" i="4"/>
  <c r="RJ156" i="4"/>
  <c r="RI156" i="4"/>
  <c r="RH156" i="4"/>
  <c r="RG156" i="4"/>
  <c r="RF156" i="4"/>
  <c r="RE156" i="4"/>
  <c r="RD156" i="4"/>
  <c r="RC156" i="4"/>
  <c r="RB156" i="4"/>
  <c r="RA156" i="4"/>
  <c r="QZ156" i="4"/>
  <c r="QY156" i="4"/>
  <c r="QX156" i="4"/>
  <c r="QW156" i="4"/>
  <c r="QV156" i="4"/>
  <c r="QU156" i="4"/>
  <c r="QT156" i="4"/>
  <c r="QS156" i="4"/>
  <c r="QR156" i="4"/>
  <c r="QQ156" i="4"/>
  <c r="QP156" i="4"/>
  <c r="QO156" i="4"/>
  <c r="QN156" i="4"/>
  <c r="QM156" i="4"/>
  <c r="QL156" i="4"/>
  <c r="QK156" i="4"/>
  <c r="QJ156" i="4"/>
  <c r="QI156" i="4"/>
  <c r="QH156" i="4"/>
  <c r="QG156" i="4"/>
  <c r="QF156" i="4"/>
  <c r="QE156" i="4"/>
  <c r="QD156" i="4"/>
  <c r="QC156" i="4"/>
  <c r="QB156" i="4"/>
  <c r="QA156" i="4"/>
  <c r="PZ156" i="4"/>
  <c r="PY156" i="4"/>
  <c r="PX156" i="4"/>
  <c r="PW156" i="4"/>
  <c r="PV156" i="4"/>
  <c r="PU156" i="4"/>
  <c r="PT156" i="4"/>
  <c r="PS156" i="4"/>
  <c r="PR156" i="4"/>
  <c r="PQ156" i="4"/>
  <c r="PP156" i="4"/>
  <c r="PO156" i="4"/>
  <c r="PN156" i="4"/>
  <c r="PM156" i="4"/>
  <c r="PL156" i="4"/>
  <c r="PK156" i="4"/>
  <c r="PJ156" i="4"/>
  <c r="PI156" i="4"/>
  <c r="PH156" i="4"/>
  <c r="PG156" i="4"/>
  <c r="PF156" i="4"/>
  <c r="PE156" i="4"/>
  <c r="PD156" i="4"/>
  <c r="PC156" i="4"/>
  <c r="PB156" i="4"/>
  <c r="PA156" i="4"/>
  <c r="OZ156" i="4"/>
  <c r="OY156" i="4"/>
  <c r="OX156" i="4"/>
  <c r="OW156" i="4"/>
  <c r="OV156" i="4"/>
  <c r="OU156" i="4"/>
  <c r="OT156" i="4"/>
  <c r="OS156" i="4"/>
  <c r="OR156" i="4"/>
  <c r="OQ156" i="4"/>
  <c r="OP156" i="4"/>
  <c r="OO156" i="4"/>
  <c r="ON156" i="4"/>
  <c r="OM156" i="4"/>
  <c r="OL156" i="4"/>
  <c r="OK156" i="4"/>
  <c r="OJ156" i="4"/>
  <c r="OI156" i="4"/>
  <c r="OH156" i="4"/>
  <c r="OG156" i="4"/>
  <c r="OF156" i="4"/>
  <c r="OE156" i="4"/>
  <c r="OD156" i="4"/>
  <c r="OC156" i="4"/>
  <c r="OB156" i="4"/>
  <c r="OA156" i="4"/>
  <c r="NZ156" i="4"/>
  <c r="NY156" i="4"/>
  <c r="NX156" i="4"/>
  <c r="NW156" i="4"/>
  <c r="NV156" i="4"/>
  <c r="NU156" i="4"/>
  <c r="NT156" i="4"/>
  <c r="NS156" i="4"/>
  <c r="NR156" i="4"/>
  <c r="NQ156" i="4"/>
  <c r="NP156" i="4"/>
  <c r="NO156" i="4"/>
  <c r="NN156" i="4"/>
  <c r="NM156" i="4"/>
  <c r="NL156" i="4"/>
  <c r="NK156" i="4"/>
  <c r="NJ156" i="4"/>
  <c r="NI156" i="4"/>
  <c r="NH156" i="4"/>
  <c r="NG156" i="4"/>
  <c r="NF156" i="4"/>
  <c r="NE156" i="4"/>
  <c r="ND156" i="4"/>
  <c r="NC156" i="4"/>
  <c r="NB156" i="4"/>
  <c r="NA156" i="4"/>
  <c r="MZ156" i="4"/>
  <c r="MY156" i="4"/>
  <c r="MX156" i="4"/>
  <c r="MW156" i="4"/>
  <c r="MV156" i="4"/>
  <c r="MU156" i="4"/>
  <c r="MT156" i="4"/>
  <c r="MS156" i="4"/>
  <c r="MR156" i="4"/>
  <c r="MQ156" i="4"/>
  <c r="MP156" i="4"/>
  <c r="MO156" i="4"/>
  <c r="MN156" i="4"/>
  <c r="MM156" i="4"/>
  <c r="ML156" i="4"/>
  <c r="MK156" i="4"/>
  <c r="MJ156" i="4"/>
  <c r="MI156" i="4"/>
  <c r="MH156" i="4"/>
  <c r="MG156" i="4"/>
  <c r="MF156" i="4"/>
  <c r="ME156" i="4"/>
  <c r="MD156" i="4"/>
  <c r="MC156" i="4"/>
  <c r="MB156" i="4"/>
  <c r="MA156" i="4"/>
  <c r="LZ156" i="4"/>
  <c r="LY156" i="4"/>
  <c r="LX156" i="4"/>
  <c r="LW156" i="4"/>
  <c r="LV156" i="4"/>
  <c r="LU156" i="4"/>
  <c r="LT156" i="4"/>
  <c r="LS156" i="4"/>
  <c r="LR156" i="4"/>
  <c r="LQ156" i="4"/>
  <c r="LP156" i="4"/>
  <c r="LO156" i="4"/>
  <c r="LN156" i="4"/>
  <c r="LM156" i="4"/>
  <c r="LL156" i="4"/>
  <c r="LK156" i="4"/>
  <c r="LJ156" i="4"/>
  <c r="LI156" i="4"/>
  <c r="LH156" i="4"/>
  <c r="LG156" i="4"/>
  <c r="LF156" i="4"/>
  <c r="LE156" i="4"/>
  <c r="LD156" i="4"/>
  <c r="LC156" i="4"/>
  <c r="LB156" i="4"/>
  <c r="LA156" i="4"/>
  <c r="KZ156" i="4"/>
  <c r="KY156" i="4"/>
  <c r="KX156" i="4"/>
  <c r="KW156" i="4"/>
  <c r="KV156" i="4"/>
  <c r="KU156" i="4"/>
  <c r="KT156" i="4"/>
  <c r="KS156" i="4"/>
  <c r="KR156" i="4"/>
  <c r="KQ156" i="4"/>
  <c r="KP156" i="4"/>
  <c r="KO156" i="4"/>
  <c r="KN156" i="4"/>
  <c r="KM156" i="4"/>
  <c r="KL156" i="4"/>
  <c r="KK156" i="4"/>
  <c r="KJ156" i="4"/>
  <c r="KI156" i="4"/>
  <c r="KH156" i="4"/>
  <c r="KG156" i="4"/>
  <c r="KF156" i="4"/>
  <c r="KE156" i="4"/>
  <c r="KD156" i="4"/>
  <c r="KC156" i="4"/>
  <c r="KB156" i="4"/>
  <c r="KA156" i="4"/>
  <c r="JZ156" i="4"/>
  <c r="JY156" i="4"/>
  <c r="JX156" i="4"/>
  <c r="JW156" i="4"/>
  <c r="JV156" i="4"/>
  <c r="JU156" i="4"/>
  <c r="JT156" i="4"/>
  <c r="JS156" i="4"/>
  <c r="JR156" i="4"/>
  <c r="JQ156" i="4"/>
  <c r="JP156" i="4"/>
  <c r="JO156" i="4"/>
  <c r="JN156" i="4"/>
  <c r="JM156" i="4"/>
  <c r="JL156" i="4"/>
  <c r="JK156" i="4"/>
  <c r="JJ156" i="4"/>
  <c r="JI156" i="4"/>
  <c r="JH156" i="4"/>
  <c r="JG156" i="4"/>
  <c r="JF156" i="4"/>
  <c r="JE156" i="4"/>
  <c r="JD156" i="4"/>
  <c r="JC156" i="4"/>
  <c r="JB156" i="4"/>
  <c r="JA156" i="4"/>
  <c r="IZ156" i="4"/>
  <c r="IY156" i="4"/>
  <c r="IX156" i="4"/>
  <c r="IW156" i="4"/>
  <c r="IV156" i="4"/>
  <c r="IU156" i="4"/>
  <c r="IT156" i="4"/>
  <c r="IS156" i="4"/>
  <c r="IR156" i="4"/>
  <c r="IQ156" i="4"/>
  <c r="IP156" i="4"/>
  <c r="IO156" i="4"/>
  <c r="IN156" i="4"/>
  <c r="IM156" i="4"/>
  <c r="IL156" i="4"/>
  <c r="IK156" i="4"/>
  <c r="IJ156" i="4"/>
  <c r="II156" i="4"/>
  <c r="IH156" i="4"/>
  <c r="IG156" i="4"/>
  <c r="IF156" i="4"/>
  <c r="IE156" i="4"/>
  <c r="ID156" i="4"/>
  <c r="IC156" i="4"/>
  <c r="IB156" i="4"/>
  <c r="IA156" i="4"/>
  <c r="HZ156" i="4"/>
  <c r="HY156" i="4"/>
  <c r="HX156" i="4"/>
  <c r="HW156" i="4"/>
  <c r="HV156" i="4"/>
  <c r="HU156" i="4"/>
  <c r="HT156" i="4"/>
  <c r="HS156" i="4"/>
  <c r="HR156" i="4"/>
  <c r="HQ156" i="4"/>
  <c r="HP156" i="4"/>
  <c r="HO156" i="4"/>
  <c r="HN156" i="4"/>
  <c r="HM156" i="4"/>
  <c r="HL156" i="4"/>
  <c r="HK156" i="4"/>
  <c r="HJ156" i="4"/>
  <c r="HI156" i="4"/>
  <c r="HH156" i="4"/>
  <c r="HG156" i="4"/>
  <c r="HF156" i="4"/>
  <c r="HE156" i="4"/>
  <c r="HD156" i="4"/>
  <c r="HC156" i="4"/>
  <c r="HB156" i="4"/>
  <c r="HA156" i="4"/>
  <c r="GZ156" i="4"/>
  <c r="GY156" i="4"/>
  <c r="GX156" i="4"/>
  <c r="GW156" i="4"/>
  <c r="GV156" i="4"/>
  <c r="GU156" i="4"/>
  <c r="GT156" i="4"/>
  <c r="GS156" i="4"/>
  <c r="GR156" i="4"/>
  <c r="GQ156" i="4"/>
  <c r="GP156" i="4"/>
  <c r="GO156" i="4"/>
  <c r="GN156" i="4"/>
  <c r="GM156" i="4"/>
  <c r="GL156" i="4"/>
  <c r="GK156" i="4"/>
  <c r="GJ156" i="4"/>
  <c r="GI156" i="4"/>
  <c r="GH156" i="4"/>
  <c r="GG156" i="4"/>
  <c r="GF156" i="4"/>
  <c r="GE156" i="4"/>
  <c r="GD156" i="4"/>
  <c r="GC156" i="4"/>
  <c r="GB156" i="4"/>
  <c r="GA156" i="4"/>
  <c r="FZ156" i="4"/>
  <c r="FY156" i="4"/>
  <c r="FX156" i="4"/>
  <c r="FW156" i="4"/>
  <c r="FV156" i="4"/>
  <c r="FU156" i="4"/>
  <c r="FT156" i="4"/>
  <c r="FS156" i="4"/>
  <c r="FR156" i="4"/>
  <c r="FQ156" i="4"/>
  <c r="FP156" i="4"/>
  <c r="FO156" i="4"/>
  <c r="FN156" i="4"/>
  <c r="FM156" i="4"/>
  <c r="FL156" i="4"/>
  <c r="FK156" i="4"/>
  <c r="FJ156" i="4"/>
  <c r="FI156" i="4"/>
  <c r="FH156" i="4"/>
  <c r="FG156" i="4"/>
  <c r="FF156" i="4"/>
  <c r="FE156" i="4"/>
  <c r="FD156" i="4"/>
  <c r="FC156" i="4"/>
  <c r="FB156" i="4"/>
  <c r="FA156" i="4"/>
  <c r="EZ156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K156" i="4"/>
  <c r="EJ156" i="4"/>
  <c r="EI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T156" i="4"/>
  <c r="DS156" i="4"/>
  <c r="DR156" i="4"/>
  <c r="DQ156" i="4"/>
  <c r="DP156" i="4"/>
  <c r="DO156" i="4"/>
  <c r="DN156" i="4"/>
  <c r="DM156" i="4"/>
  <c r="DL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W156" i="4"/>
  <c r="CV156" i="4"/>
  <c r="CU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CF156" i="4"/>
  <c r="CE156" i="4"/>
  <c r="CD156" i="4"/>
  <c r="CC156" i="4"/>
  <c r="CB156" i="4"/>
  <c r="CA156" i="4"/>
  <c r="BZ156" i="4"/>
  <c r="BY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AN156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F131" i="4"/>
  <c r="I131" i="4"/>
  <c r="L131" i="4"/>
  <c r="O131" i="4"/>
  <c r="R131" i="4"/>
  <c r="U131" i="4"/>
  <c r="X131" i="4"/>
  <c r="AA131" i="4"/>
  <c r="AG131" i="4"/>
  <c r="AJ131" i="4"/>
  <c r="AM131" i="4"/>
  <c r="AP131" i="4"/>
  <c r="AS131" i="4"/>
  <c r="AV131" i="4"/>
  <c r="AY131" i="4"/>
  <c r="BB131" i="4"/>
  <c r="BE131" i="4"/>
  <c r="BH131" i="4"/>
  <c r="BK131" i="4"/>
  <c r="BN131" i="4"/>
  <c r="BQ131" i="4"/>
  <c r="BT131" i="4"/>
  <c r="BW131" i="4"/>
  <c r="BZ131" i="4"/>
  <c r="CC131" i="4"/>
  <c r="CF131" i="4"/>
  <c r="CI131" i="4"/>
  <c r="CL131" i="4"/>
  <c r="CO131" i="4"/>
  <c r="CR131" i="4"/>
  <c r="CU131" i="4"/>
  <c r="CX131" i="4"/>
  <c r="DA131" i="4"/>
  <c r="DD131" i="4"/>
  <c r="DG131" i="4"/>
  <c r="DJ131" i="4"/>
  <c r="DM131" i="4"/>
  <c r="DP131" i="4"/>
  <c r="DS131" i="4"/>
  <c r="DV131" i="4"/>
  <c r="DY131" i="4"/>
  <c r="EB131" i="4"/>
  <c r="EE131" i="4"/>
  <c r="EK131" i="4"/>
  <c r="EN131" i="4"/>
  <c r="EQ131" i="4"/>
  <c r="ET131" i="4"/>
  <c r="EW131" i="4"/>
  <c r="EZ131" i="4"/>
  <c r="FC131" i="4"/>
  <c r="FF131" i="4"/>
  <c r="FI131" i="4"/>
  <c r="FL131" i="4"/>
  <c r="FO131" i="4"/>
  <c r="FR131" i="4"/>
  <c r="FU131" i="4"/>
  <c r="FX131" i="4"/>
  <c r="GA131" i="4"/>
  <c r="GD131" i="4"/>
  <c r="GG131" i="4"/>
  <c r="GJ131" i="4"/>
  <c r="GM131" i="4"/>
  <c r="GP131" i="4"/>
  <c r="GS131" i="4"/>
  <c r="GV131" i="4"/>
  <c r="GY131" i="4"/>
  <c r="HB131" i="4"/>
  <c r="HE131" i="4"/>
  <c r="HH131" i="4"/>
  <c r="HK131" i="4"/>
  <c r="HN131" i="4"/>
  <c r="HQ131" i="4"/>
  <c r="HT131" i="4"/>
  <c r="HW131" i="4"/>
  <c r="HZ131" i="4"/>
  <c r="IC131" i="4"/>
  <c r="IF131" i="4"/>
  <c r="II131" i="4"/>
  <c r="IO131" i="4"/>
  <c r="IR131" i="4"/>
  <c r="IU131" i="4"/>
  <c r="IX131" i="4"/>
  <c r="JA131" i="4"/>
  <c r="JD131" i="4"/>
  <c r="JG131" i="4"/>
  <c r="JJ131" i="4"/>
  <c r="JM131" i="4"/>
  <c r="JP131" i="4"/>
  <c r="JS131" i="4"/>
  <c r="JV131" i="4"/>
  <c r="JY131" i="4"/>
  <c r="KB131" i="4"/>
  <c r="KE131" i="4"/>
  <c r="KH131" i="4"/>
  <c r="KK131" i="4"/>
  <c r="KN131" i="4"/>
  <c r="KQ131" i="4"/>
  <c r="KT131" i="4"/>
  <c r="KW131" i="4"/>
  <c r="KZ131" i="4"/>
  <c r="LC131" i="4"/>
  <c r="LF131" i="4"/>
  <c r="LI131" i="4"/>
  <c r="LL131" i="4"/>
  <c r="LO131" i="4"/>
  <c r="LR131" i="4"/>
  <c r="LU131" i="4"/>
  <c r="LX131" i="4"/>
  <c r="MA131" i="4"/>
  <c r="MD131" i="4"/>
  <c r="MG131" i="4"/>
  <c r="MJ131" i="4"/>
  <c r="MM131" i="4"/>
  <c r="MS131" i="4"/>
  <c r="MV131" i="4"/>
  <c r="MY131" i="4"/>
  <c r="NB131" i="4"/>
  <c r="NE131" i="4"/>
  <c r="NH131" i="4"/>
  <c r="NK131" i="4"/>
  <c r="NN131" i="4"/>
  <c r="NQ131" i="4"/>
  <c r="NT131" i="4"/>
  <c r="NW131" i="4"/>
  <c r="NZ131" i="4"/>
  <c r="OC131" i="4"/>
  <c r="OF131" i="4"/>
  <c r="OI131" i="4"/>
  <c r="OL131" i="4"/>
  <c r="OO131" i="4"/>
  <c r="OR131" i="4"/>
  <c r="OU131" i="4"/>
  <c r="OX131" i="4"/>
  <c r="PA131" i="4"/>
  <c r="PD131" i="4"/>
  <c r="PG131" i="4"/>
  <c r="PJ131" i="4"/>
  <c r="PM131" i="4"/>
  <c r="PP131" i="4"/>
  <c r="PS131" i="4"/>
  <c r="PV131" i="4"/>
  <c r="PY131" i="4"/>
  <c r="QB131" i="4"/>
  <c r="QE131" i="4"/>
  <c r="QH131" i="4"/>
  <c r="QK131" i="4"/>
  <c r="QN131" i="4"/>
  <c r="QQ131" i="4"/>
  <c r="QW131" i="4"/>
  <c r="QZ131" i="4"/>
  <c r="RC131" i="4"/>
  <c r="RF131" i="4"/>
  <c r="RI131" i="4"/>
  <c r="RL131" i="4"/>
  <c r="RO131" i="4"/>
  <c r="RR131" i="4"/>
  <c r="RU131" i="4"/>
  <c r="RX131" i="4"/>
  <c r="SA131" i="4"/>
  <c r="SD131" i="4"/>
  <c r="SG131" i="4"/>
  <c r="SJ131" i="4"/>
  <c r="SM131" i="4"/>
  <c r="SP131" i="4"/>
  <c r="SS131" i="4"/>
  <c r="SV131" i="4"/>
  <c r="SY131" i="4"/>
  <c r="TB131" i="4"/>
  <c r="TE131" i="4"/>
  <c r="TH131" i="4"/>
  <c r="TK131" i="4"/>
  <c r="TN131" i="4"/>
  <c r="TQ131" i="4"/>
  <c r="TT131" i="4"/>
  <c r="TW131" i="4"/>
  <c r="TZ131" i="4"/>
  <c r="UC131" i="4"/>
  <c r="UF131" i="4"/>
  <c r="UI131" i="4"/>
  <c r="UL131" i="4"/>
  <c r="UO131" i="4"/>
  <c r="UR131" i="4"/>
  <c r="UU131" i="4"/>
  <c r="VA131" i="4"/>
  <c r="VD131" i="4"/>
  <c r="VG131" i="4"/>
  <c r="VJ131" i="4"/>
  <c r="VM131" i="4"/>
  <c r="VP131" i="4"/>
  <c r="VS131" i="4"/>
  <c r="VV131" i="4"/>
  <c r="VY131" i="4"/>
  <c r="WB131" i="4"/>
  <c r="WE131" i="4"/>
  <c r="WH131" i="4"/>
  <c r="WK131" i="4"/>
  <c r="WN131" i="4"/>
  <c r="WQ131" i="4"/>
  <c r="WT131" i="4"/>
  <c r="WW131" i="4"/>
  <c r="WZ131" i="4"/>
  <c r="XC131" i="4"/>
  <c r="XF131" i="4"/>
  <c r="XI131" i="4"/>
  <c r="XL131" i="4"/>
  <c r="XO131" i="4"/>
  <c r="XR131" i="4"/>
  <c r="XU131" i="4"/>
  <c r="XX131" i="4"/>
  <c r="YA131" i="4"/>
  <c r="YD131" i="4"/>
  <c r="YG131" i="4"/>
  <c r="YJ131" i="4"/>
  <c r="YM131" i="4"/>
  <c r="YP131" i="4"/>
  <c r="YS131" i="4"/>
  <c r="YV131" i="4"/>
  <c r="YY131" i="4"/>
  <c r="ZE131" i="4"/>
  <c r="ZH131" i="4"/>
  <c r="ZK131" i="4"/>
  <c r="ZN131" i="4"/>
  <c r="ZQ131" i="4"/>
  <c r="ZT131" i="4"/>
  <c r="ZW131" i="4"/>
  <c r="ZZ131" i="4"/>
  <c r="AAC131" i="4"/>
  <c r="AAF131" i="4"/>
  <c r="AAI131" i="4"/>
  <c r="AAL131" i="4"/>
  <c r="AAO131" i="4"/>
  <c r="AAR131" i="4"/>
  <c r="AAU131" i="4"/>
  <c r="AAX131" i="4"/>
  <c r="ABA131" i="4"/>
  <c r="ABD131" i="4"/>
  <c r="ABG131" i="4"/>
  <c r="ABJ131" i="4"/>
  <c r="ABM131" i="4"/>
  <c r="ABP131" i="4"/>
  <c r="ABV131" i="4"/>
  <c r="ACB131" i="4"/>
  <c r="ACH131" i="4"/>
  <c r="ACN131" i="4"/>
  <c r="ACT131" i="4"/>
  <c r="ACZ131" i="4"/>
  <c r="ADF131" i="4"/>
  <c r="ADL131" i="4"/>
  <c r="ADR131" i="4"/>
  <c r="ADX131" i="4"/>
  <c r="AED131" i="4"/>
  <c r="AEJ131" i="4"/>
  <c r="AEP131" i="4"/>
  <c r="AEV131" i="4"/>
  <c r="AFB131" i="4"/>
  <c r="AFH131" i="4"/>
  <c r="AFN131" i="4"/>
  <c r="AFT131" i="4"/>
  <c r="AFZ131" i="4"/>
  <c r="AGF131" i="4"/>
  <c r="AGL131" i="4"/>
  <c r="AGR131" i="4"/>
  <c r="AGX131" i="4"/>
  <c r="AHD131" i="4"/>
  <c r="AHJ131" i="4"/>
  <c r="AHP131" i="4"/>
  <c r="AHV131" i="4"/>
  <c r="AIB131" i="4"/>
  <c r="AIH131" i="4"/>
  <c r="AIN131" i="4"/>
  <c r="AIT131" i="4"/>
  <c r="AIZ131" i="4"/>
  <c r="AJF131" i="4"/>
  <c r="AJL131" i="4"/>
  <c r="AJR131" i="4"/>
  <c r="AJX131" i="4"/>
  <c r="AKD131" i="4"/>
  <c r="AKJ131" i="4"/>
  <c r="AKP131" i="4"/>
  <c r="AKV131" i="4"/>
  <c r="ALB131" i="4"/>
  <c r="ALH131" i="4"/>
  <c r="ALN131" i="4"/>
  <c r="ALT131" i="4"/>
  <c r="ALZ131" i="4"/>
  <c r="AMF131" i="4"/>
  <c r="AML131" i="4"/>
  <c r="AMR131" i="4"/>
  <c r="AMX131" i="4"/>
  <c r="AND131" i="4"/>
  <c r="ANJ131" i="4"/>
  <c r="ANP131" i="4"/>
  <c r="ANV131" i="4"/>
  <c r="AOB131" i="4"/>
  <c r="AOH131" i="4"/>
  <c r="AON131" i="4"/>
  <c r="AOT131" i="4"/>
  <c r="AOZ131" i="4"/>
  <c r="D120" i="4"/>
  <c r="D122" i="4" s="1"/>
  <c r="E120" i="4"/>
  <c r="E122" i="4" s="1"/>
  <c r="F120" i="4"/>
  <c r="F122" i="4" s="1"/>
  <c r="G120" i="4"/>
  <c r="G122" i="4" s="1"/>
  <c r="H120" i="4"/>
  <c r="H122" i="4" s="1"/>
  <c r="I120" i="4"/>
  <c r="I122" i="4" s="1"/>
  <c r="J120" i="4"/>
  <c r="J122" i="4" s="1"/>
  <c r="K120" i="4"/>
  <c r="K122" i="4" s="1"/>
  <c r="L120" i="4"/>
  <c r="L122" i="4" s="1"/>
  <c r="M120" i="4"/>
  <c r="M122" i="4" s="1"/>
  <c r="N120" i="4"/>
  <c r="N122" i="4" s="1"/>
  <c r="O120" i="4"/>
  <c r="O122" i="4" s="1"/>
  <c r="P120" i="4"/>
  <c r="P122" i="4" s="1"/>
  <c r="Q120" i="4"/>
  <c r="Q122" i="4" s="1"/>
  <c r="R120" i="4"/>
  <c r="R122" i="4" s="1"/>
  <c r="S120" i="4"/>
  <c r="S122" i="4" s="1"/>
  <c r="T120" i="4"/>
  <c r="T122" i="4" s="1"/>
  <c r="U120" i="4"/>
  <c r="U122" i="4" s="1"/>
  <c r="V120" i="4"/>
  <c r="V122" i="4" s="1"/>
  <c r="W120" i="4"/>
  <c r="W122" i="4" s="1"/>
  <c r="X120" i="4"/>
  <c r="X121" i="4" s="1"/>
  <c r="Y120" i="4"/>
  <c r="Y122" i="4" s="1"/>
  <c r="Z120" i="4"/>
  <c r="Z122" i="4" s="1"/>
  <c r="AA120" i="4"/>
  <c r="AA122" i="4" s="1"/>
  <c r="AB120" i="4"/>
  <c r="AB122" i="4" s="1"/>
  <c r="AC120" i="4"/>
  <c r="AC122" i="4" s="1"/>
  <c r="AD120" i="4"/>
  <c r="AD122" i="4" s="1"/>
  <c r="AF120" i="4"/>
  <c r="AF122" i="4" s="1"/>
  <c r="AG120" i="4"/>
  <c r="AG122" i="4" s="1"/>
  <c r="AH120" i="4"/>
  <c r="AH122" i="4" s="1"/>
  <c r="AI120" i="4"/>
  <c r="AI122" i="4" s="1"/>
  <c r="AJ120" i="4"/>
  <c r="AJ122" i="4" s="1"/>
  <c r="AK120" i="4"/>
  <c r="AK122" i="4" s="1"/>
  <c r="AL120" i="4"/>
  <c r="AL122" i="4" s="1"/>
  <c r="AM120" i="4"/>
  <c r="AM122" i="4" s="1"/>
  <c r="AN120" i="4"/>
  <c r="AN122" i="4" s="1"/>
  <c r="AO120" i="4"/>
  <c r="AO122" i="4" s="1"/>
  <c r="AP120" i="4"/>
  <c r="AP122" i="4" s="1"/>
  <c r="AR120" i="4"/>
  <c r="AR122" i="4" s="1"/>
  <c r="AS120" i="4"/>
  <c r="AS122" i="4" s="1"/>
  <c r="AT120" i="4"/>
  <c r="AT122" i="4" s="1"/>
  <c r="AU120" i="4"/>
  <c r="AU122" i="4" s="1"/>
  <c r="AV120" i="4"/>
  <c r="AV122" i="4" s="1"/>
  <c r="AY120" i="4"/>
  <c r="AY122" i="4" s="1"/>
  <c r="AZ120" i="4"/>
  <c r="AZ122" i="4" s="1"/>
  <c r="BA120" i="4"/>
  <c r="BA122" i="4" s="1"/>
  <c r="BB120" i="4"/>
  <c r="BB122" i="4" s="1"/>
  <c r="BC120" i="4"/>
  <c r="BC122" i="4" s="1"/>
  <c r="BD120" i="4"/>
  <c r="BD122" i="4" s="1"/>
  <c r="BE120" i="4"/>
  <c r="BE122" i="4" s="1"/>
  <c r="BF120" i="4"/>
  <c r="BF122" i="4" s="1"/>
  <c r="BG120" i="4"/>
  <c r="BG122" i="4" s="1"/>
  <c r="BH120" i="4"/>
  <c r="BH122" i="4" s="1"/>
  <c r="BI120" i="4"/>
  <c r="BI122" i="4" s="1"/>
  <c r="BJ120" i="4"/>
  <c r="BJ122" i="4" s="1"/>
  <c r="BK120" i="4"/>
  <c r="BK122" i="4" s="1"/>
  <c r="BL120" i="4"/>
  <c r="BL122" i="4" s="1"/>
  <c r="BM120" i="4"/>
  <c r="BM122" i="4" s="1"/>
  <c r="BN120" i="4"/>
  <c r="BN122" i="4" s="1"/>
  <c r="BO120" i="4"/>
  <c r="BO122" i="4" s="1"/>
  <c r="BP120" i="4"/>
  <c r="BP122" i="4" s="1"/>
  <c r="BQ120" i="4"/>
  <c r="BQ122" i="4" s="1"/>
  <c r="BR120" i="4"/>
  <c r="BR122" i="4" s="1"/>
  <c r="BS120" i="4"/>
  <c r="BS122" i="4" s="1"/>
  <c r="BT120" i="4"/>
  <c r="BT122" i="4" s="1"/>
  <c r="BU120" i="4"/>
  <c r="BU122" i="4" s="1"/>
  <c r="BV120" i="4"/>
  <c r="BV122" i="4" s="1"/>
  <c r="BW120" i="4"/>
  <c r="BW122" i="4" s="1"/>
  <c r="BX120" i="4"/>
  <c r="BX122" i="4" s="1"/>
  <c r="BY120" i="4"/>
  <c r="BY122" i="4" s="1"/>
  <c r="BZ120" i="4"/>
  <c r="BZ122" i="4" s="1"/>
  <c r="CA120" i="4"/>
  <c r="CB120" i="4"/>
  <c r="CB122" i="4" s="1"/>
  <c r="CC120" i="4"/>
  <c r="CC122" i="4" s="1"/>
  <c r="CD120" i="4"/>
  <c r="CD122" i="4" s="1"/>
  <c r="CE120" i="4"/>
  <c r="CE122" i="4" s="1"/>
  <c r="CF120" i="4"/>
  <c r="CF122" i="4" s="1"/>
  <c r="CG120" i="4"/>
  <c r="CG122" i="4" s="1"/>
  <c r="CH120" i="4"/>
  <c r="CH122" i="4" s="1"/>
  <c r="CI120" i="4"/>
  <c r="CI122" i="4" s="1"/>
  <c r="CJ120" i="4"/>
  <c r="CJ122" i="4" s="1"/>
  <c r="CK120" i="4"/>
  <c r="CK122" i="4" s="1"/>
  <c r="CL120" i="4"/>
  <c r="CL122" i="4" s="1"/>
  <c r="CM120" i="4"/>
  <c r="CM122" i="4" s="1"/>
  <c r="CN120" i="4"/>
  <c r="CN122" i="4" s="1"/>
  <c r="CO120" i="4"/>
  <c r="CO122" i="4" s="1"/>
  <c r="CP120" i="4"/>
  <c r="CP122" i="4" s="1"/>
  <c r="CQ120" i="4"/>
  <c r="CQ122" i="4" s="1"/>
  <c r="CR120" i="4"/>
  <c r="CR122" i="4" s="1"/>
  <c r="CS120" i="4"/>
  <c r="CS122" i="4" s="1"/>
  <c r="CT120" i="4"/>
  <c r="CT122" i="4" s="1"/>
  <c r="CU120" i="4"/>
  <c r="CU122" i="4" s="1"/>
  <c r="CV120" i="4"/>
  <c r="CV122" i="4" s="1"/>
  <c r="CW120" i="4"/>
  <c r="CW122" i="4" s="1"/>
  <c r="CX120" i="4"/>
  <c r="CX122" i="4" s="1"/>
  <c r="CY120" i="4"/>
  <c r="CY122" i="4" s="1"/>
  <c r="CZ120" i="4"/>
  <c r="CZ122" i="4" s="1"/>
  <c r="DA120" i="4"/>
  <c r="DA122" i="4" s="1"/>
  <c r="DB120" i="4"/>
  <c r="DB122" i="4" s="1"/>
  <c r="DC120" i="4"/>
  <c r="DC122" i="4" s="1"/>
  <c r="DD120" i="4"/>
  <c r="DD122" i="4" s="1"/>
  <c r="DE120" i="4"/>
  <c r="DE122" i="4" s="1"/>
  <c r="DF120" i="4"/>
  <c r="DF122" i="4" s="1"/>
  <c r="DG120" i="4"/>
  <c r="DG122" i="4" s="1"/>
  <c r="DH120" i="4"/>
  <c r="DH122" i="4" s="1"/>
  <c r="DI120" i="4"/>
  <c r="DI122" i="4" s="1"/>
  <c r="DJ120" i="4"/>
  <c r="DJ122" i="4" s="1"/>
  <c r="DK120" i="4"/>
  <c r="DK122" i="4" s="1"/>
  <c r="DL120" i="4"/>
  <c r="DL122" i="4" s="1"/>
  <c r="DM120" i="4"/>
  <c r="DM122" i="4" s="1"/>
  <c r="DN120" i="4"/>
  <c r="DN122" i="4" s="1"/>
  <c r="DO120" i="4"/>
  <c r="DO122" i="4" s="1"/>
  <c r="DP120" i="4"/>
  <c r="DP122" i="4" s="1"/>
  <c r="DQ120" i="4"/>
  <c r="DQ122" i="4" s="1"/>
  <c r="DR120" i="4"/>
  <c r="DR122" i="4" s="1"/>
  <c r="DS120" i="4"/>
  <c r="DS122" i="4" s="1"/>
  <c r="DT120" i="4"/>
  <c r="DT122" i="4" s="1"/>
  <c r="DU120" i="4"/>
  <c r="DU122" i="4" s="1"/>
  <c r="DV120" i="4"/>
  <c r="DV122" i="4" s="1"/>
  <c r="DW120" i="4"/>
  <c r="DW122" i="4" s="1"/>
  <c r="DX120" i="4"/>
  <c r="DX122" i="4" s="1"/>
  <c r="DY120" i="4"/>
  <c r="DY122" i="4" s="1"/>
  <c r="DZ120" i="4"/>
  <c r="DZ122" i="4" s="1"/>
  <c r="EA120" i="4"/>
  <c r="EA122" i="4" s="1"/>
  <c r="EB120" i="4"/>
  <c r="EB122" i="4" s="1"/>
  <c r="EC120" i="4"/>
  <c r="EC122" i="4" s="1"/>
  <c r="ED120" i="4"/>
  <c r="ED122" i="4" s="1"/>
  <c r="EE120" i="4"/>
  <c r="EE122" i="4" s="1"/>
  <c r="EF120" i="4"/>
  <c r="EF122" i="4" s="1"/>
  <c r="EG120" i="4"/>
  <c r="EG122" i="4" s="1"/>
  <c r="EH120" i="4"/>
  <c r="EH122" i="4" s="1"/>
  <c r="EI120" i="4"/>
  <c r="EI122" i="4" s="1"/>
  <c r="EJ120" i="4"/>
  <c r="EJ122" i="4" s="1"/>
  <c r="EK120" i="4"/>
  <c r="EK122" i="4" s="1"/>
  <c r="EL120" i="4"/>
  <c r="EL122" i="4" s="1"/>
  <c r="EM120" i="4"/>
  <c r="EM122" i="4" s="1"/>
  <c r="EN120" i="4"/>
  <c r="EN122" i="4" s="1"/>
  <c r="EO120" i="4"/>
  <c r="EO122" i="4" s="1"/>
  <c r="EP120" i="4"/>
  <c r="EP122" i="4" s="1"/>
  <c r="EQ120" i="4"/>
  <c r="EQ122" i="4" s="1"/>
  <c r="ER120" i="4"/>
  <c r="ER122" i="4" s="1"/>
  <c r="ES120" i="4"/>
  <c r="ES122" i="4" s="1"/>
  <c r="ET120" i="4"/>
  <c r="ET122" i="4" s="1"/>
  <c r="EU120" i="4"/>
  <c r="EU122" i="4" s="1"/>
  <c r="EV120" i="4"/>
  <c r="EV122" i="4" s="1"/>
  <c r="EW120" i="4"/>
  <c r="EW122" i="4" s="1"/>
  <c r="EX120" i="4"/>
  <c r="EX122" i="4" s="1"/>
  <c r="EY120" i="4"/>
  <c r="EY122" i="4" s="1"/>
  <c r="EZ120" i="4"/>
  <c r="EZ122" i="4" s="1"/>
  <c r="FA120" i="4"/>
  <c r="FA122" i="4" s="1"/>
  <c r="FB120" i="4"/>
  <c r="FB122" i="4" s="1"/>
  <c r="FC120" i="4"/>
  <c r="FC122" i="4" s="1"/>
  <c r="FD120" i="4"/>
  <c r="FD122" i="4" s="1"/>
  <c r="FE120" i="4"/>
  <c r="FE122" i="4" s="1"/>
  <c r="FF120" i="4"/>
  <c r="FF122" i="4" s="1"/>
  <c r="FG120" i="4"/>
  <c r="FG122" i="4" s="1"/>
  <c r="FH120" i="4"/>
  <c r="FH122" i="4" s="1"/>
  <c r="FI120" i="4"/>
  <c r="FI122" i="4" s="1"/>
  <c r="FJ120" i="4"/>
  <c r="FJ122" i="4" s="1"/>
  <c r="FK120" i="4"/>
  <c r="FK122" i="4" s="1"/>
  <c r="FL120" i="4"/>
  <c r="FL122" i="4" s="1"/>
  <c r="FM120" i="4"/>
  <c r="FM122" i="4" s="1"/>
  <c r="FN120" i="4"/>
  <c r="FN122" i="4" s="1"/>
  <c r="FO120" i="4"/>
  <c r="FO122" i="4" s="1"/>
  <c r="FP120" i="4"/>
  <c r="FP122" i="4" s="1"/>
  <c r="FQ120" i="4"/>
  <c r="FQ122" i="4" s="1"/>
  <c r="FR120" i="4"/>
  <c r="FR122" i="4" s="1"/>
  <c r="FS120" i="4"/>
  <c r="FS122" i="4" s="1"/>
  <c r="FT120" i="4"/>
  <c r="FT122" i="4" s="1"/>
  <c r="FU120" i="4"/>
  <c r="FU122" i="4" s="1"/>
  <c r="FV120" i="4"/>
  <c r="FV122" i="4" s="1"/>
  <c r="FW120" i="4"/>
  <c r="FW122" i="4" s="1"/>
  <c r="FX120" i="4"/>
  <c r="FX122" i="4" s="1"/>
  <c r="FY120" i="4"/>
  <c r="FY122" i="4" s="1"/>
  <c r="FZ120" i="4"/>
  <c r="FZ122" i="4" s="1"/>
  <c r="GA120" i="4"/>
  <c r="GA122" i="4" s="1"/>
  <c r="GB120" i="4"/>
  <c r="GB122" i="4" s="1"/>
  <c r="GC120" i="4"/>
  <c r="GC122" i="4" s="1"/>
  <c r="GD120" i="4"/>
  <c r="GD122" i="4" s="1"/>
  <c r="GE120" i="4"/>
  <c r="GE122" i="4" s="1"/>
  <c r="GF120" i="4"/>
  <c r="GF122" i="4" s="1"/>
  <c r="GG120" i="4"/>
  <c r="GG122" i="4" s="1"/>
  <c r="GH120" i="4"/>
  <c r="GH122" i="4" s="1"/>
  <c r="GI120" i="4"/>
  <c r="GI122" i="4" s="1"/>
  <c r="GJ120" i="4"/>
  <c r="GJ122" i="4" s="1"/>
  <c r="GK120" i="4"/>
  <c r="GK122" i="4" s="1"/>
  <c r="GL120" i="4"/>
  <c r="GL122" i="4" s="1"/>
  <c r="GM120" i="4"/>
  <c r="GM122" i="4" s="1"/>
  <c r="GN120" i="4"/>
  <c r="GN122" i="4" s="1"/>
  <c r="GO120" i="4"/>
  <c r="GO122" i="4" s="1"/>
  <c r="GP120" i="4"/>
  <c r="GP122" i="4" s="1"/>
  <c r="GQ120" i="4"/>
  <c r="GQ122" i="4" s="1"/>
  <c r="GR120" i="4"/>
  <c r="GR122" i="4" s="1"/>
  <c r="GS120" i="4"/>
  <c r="GS122" i="4" s="1"/>
  <c r="GT120" i="4"/>
  <c r="GT122" i="4" s="1"/>
  <c r="GU120" i="4"/>
  <c r="GU122" i="4" s="1"/>
  <c r="GV120" i="4"/>
  <c r="GV122" i="4" s="1"/>
  <c r="GW120" i="4"/>
  <c r="GW122" i="4" s="1"/>
  <c r="GX120" i="4"/>
  <c r="GX122" i="4" s="1"/>
  <c r="GY120" i="4"/>
  <c r="GY122" i="4" s="1"/>
  <c r="GZ120" i="4"/>
  <c r="GZ122" i="4" s="1"/>
  <c r="HA120" i="4"/>
  <c r="HA122" i="4" s="1"/>
  <c r="HB120" i="4"/>
  <c r="HB122" i="4" s="1"/>
  <c r="HC120" i="4"/>
  <c r="HC122" i="4" s="1"/>
  <c r="HD120" i="4"/>
  <c r="HD122" i="4" s="1"/>
  <c r="HE120" i="4"/>
  <c r="HE122" i="4" s="1"/>
  <c r="HF120" i="4"/>
  <c r="HF122" i="4" s="1"/>
  <c r="HG120" i="4"/>
  <c r="HG122" i="4" s="1"/>
  <c r="HH120" i="4"/>
  <c r="HH122" i="4" s="1"/>
  <c r="HI120" i="4"/>
  <c r="HI122" i="4" s="1"/>
  <c r="HJ120" i="4"/>
  <c r="HJ122" i="4" s="1"/>
  <c r="HK120" i="4"/>
  <c r="HK122" i="4" s="1"/>
  <c r="HL120" i="4"/>
  <c r="HL122" i="4" s="1"/>
  <c r="HM120" i="4"/>
  <c r="HM122" i="4" s="1"/>
  <c r="HN120" i="4"/>
  <c r="HN122" i="4" s="1"/>
  <c r="HO120" i="4"/>
  <c r="HO122" i="4" s="1"/>
  <c r="HP120" i="4"/>
  <c r="HP122" i="4" s="1"/>
  <c r="HQ120" i="4"/>
  <c r="HQ122" i="4" s="1"/>
  <c r="HR120" i="4"/>
  <c r="HR122" i="4" s="1"/>
  <c r="HS120" i="4"/>
  <c r="HS122" i="4" s="1"/>
  <c r="HT120" i="4"/>
  <c r="HT122" i="4" s="1"/>
  <c r="HU120" i="4"/>
  <c r="HU122" i="4" s="1"/>
  <c r="HV120" i="4"/>
  <c r="HV122" i="4" s="1"/>
  <c r="HW120" i="4"/>
  <c r="HW122" i="4" s="1"/>
  <c r="HX120" i="4"/>
  <c r="HX122" i="4" s="1"/>
  <c r="HY120" i="4"/>
  <c r="HY122" i="4" s="1"/>
  <c r="HZ120" i="4"/>
  <c r="HZ122" i="4" s="1"/>
  <c r="IA120" i="4"/>
  <c r="IA122" i="4" s="1"/>
  <c r="IB120" i="4"/>
  <c r="IB122" i="4" s="1"/>
  <c r="IC120" i="4"/>
  <c r="IC122" i="4" s="1"/>
  <c r="ID120" i="4"/>
  <c r="ID122" i="4" s="1"/>
  <c r="IE120" i="4"/>
  <c r="IE122" i="4" s="1"/>
  <c r="IF120" i="4"/>
  <c r="IF122" i="4" s="1"/>
  <c r="IG120" i="4"/>
  <c r="IG122" i="4" s="1"/>
  <c r="IH120" i="4"/>
  <c r="IH122" i="4" s="1"/>
  <c r="II120" i="4"/>
  <c r="II122" i="4" s="1"/>
  <c r="IJ120" i="4"/>
  <c r="IJ122" i="4" s="1"/>
  <c r="IK120" i="4"/>
  <c r="IK122" i="4" s="1"/>
  <c r="IL120" i="4"/>
  <c r="IL122" i="4" s="1"/>
  <c r="IM120" i="4"/>
  <c r="IM122" i="4" s="1"/>
  <c r="IN120" i="4"/>
  <c r="IN122" i="4" s="1"/>
  <c r="IO120" i="4"/>
  <c r="IO122" i="4" s="1"/>
  <c r="IP120" i="4"/>
  <c r="IP122" i="4" s="1"/>
  <c r="IQ120" i="4"/>
  <c r="IQ122" i="4" s="1"/>
  <c r="IR120" i="4"/>
  <c r="IR122" i="4" s="1"/>
  <c r="IS120" i="4"/>
  <c r="IS122" i="4" s="1"/>
  <c r="IT120" i="4"/>
  <c r="IT122" i="4" s="1"/>
  <c r="IU120" i="4"/>
  <c r="IU122" i="4" s="1"/>
  <c r="IV120" i="4"/>
  <c r="IV122" i="4" s="1"/>
  <c r="IW120" i="4"/>
  <c r="IW122" i="4" s="1"/>
  <c r="IX120" i="4"/>
  <c r="IX122" i="4" s="1"/>
  <c r="IY120" i="4"/>
  <c r="IY122" i="4" s="1"/>
  <c r="IZ120" i="4"/>
  <c r="IZ122" i="4" s="1"/>
  <c r="JA120" i="4"/>
  <c r="JA122" i="4" s="1"/>
  <c r="JB120" i="4"/>
  <c r="JB122" i="4" s="1"/>
  <c r="JC120" i="4"/>
  <c r="JC122" i="4" s="1"/>
  <c r="JD120" i="4"/>
  <c r="JD122" i="4" s="1"/>
  <c r="JE120" i="4"/>
  <c r="JE122" i="4" s="1"/>
  <c r="JF120" i="4"/>
  <c r="JF122" i="4" s="1"/>
  <c r="JG120" i="4"/>
  <c r="JG122" i="4" s="1"/>
  <c r="JH120" i="4"/>
  <c r="JH122" i="4" s="1"/>
  <c r="JI120" i="4"/>
  <c r="JI122" i="4" s="1"/>
  <c r="JJ120" i="4"/>
  <c r="JJ122" i="4" s="1"/>
  <c r="JK120" i="4"/>
  <c r="JK122" i="4" s="1"/>
  <c r="JL120" i="4"/>
  <c r="JL122" i="4" s="1"/>
  <c r="JM120" i="4"/>
  <c r="JM122" i="4" s="1"/>
  <c r="JN120" i="4"/>
  <c r="JN122" i="4" s="1"/>
  <c r="JO120" i="4"/>
  <c r="JO122" i="4" s="1"/>
  <c r="JP120" i="4"/>
  <c r="JP122" i="4" s="1"/>
  <c r="JQ120" i="4"/>
  <c r="JQ122" i="4" s="1"/>
  <c r="JR120" i="4"/>
  <c r="JR122" i="4" s="1"/>
  <c r="JS120" i="4"/>
  <c r="JS122" i="4" s="1"/>
  <c r="JT120" i="4"/>
  <c r="JT122" i="4" s="1"/>
  <c r="JU120" i="4"/>
  <c r="JU122" i="4" s="1"/>
  <c r="JV120" i="4"/>
  <c r="JV122" i="4" s="1"/>
  <c r="JW120" i="4"/>
  <c r="JW122" i="4" s="1"/>
  <c r="JX120" i="4"/>
  <c r="JX122" i="4" s="1"/>
  <c r="JY120" i="4"/>
  <c r="JY122" i="4" s="1"/>
  <c r="JZ120" i="4"/>
  <c r="JZ122" i="4" s="1"/>
  <c r="KA120" i="4"/>
  <c r="KA122" i="4" s="1"/>
  <c r="KB120" i="4"/>
  <c r="KB122" i="4" s="1"/>
  <c r="KC120" i="4"/>
  <c r="KC122" i="4" s="1"/>
  <c r="KD120" i="4"/>
  <c r="KD122" i="4" s="1"/>
  <c r="KE120" i="4"/>
  <c r="KE122" i="4" s="1"/>
  <c r="KF120" i="4"/>
  <c r="KF122" i="4" s="1"/>
  <c r="KG120" i="4"/>
  <c r="KG122" i="4" s="1"/>
  <c r="KH120" i="4"/>
  <c r="KH122" i="4" s="1"/>
  <c r="KI120" i="4"/>
  <c r="KI122" i="4" s="1"/>
  <c r="KJ120" i="4"/>
  <c r="KJ122" i="4" s="1"/>
  <c r="KK120" i="4"/>
  <c r="KK122" i="4" s="1"/>
  <c r="KL120" i="4"/>
  <c r="KL122" i="4" s="1"/>
  <c r="KM120" i="4"/>
  <c r="KM122" i="4" s="1"/>
  <c r="KN120" i="4"/>
  <c r="KN122" i="4" s="1"/>
  <c r="KO120" i="4"/>
  <c r="KO122" i="4" s="1"/>
  <c r="KP120" i="4"/>
  <c r="KP122" i="4" s="1"/>
  <c r="KQ120" i="4"/>
  <c r="KQ122" i="4" s="1"/>
  <c r="KR120" i="4"/>
  <c r="KR122" i="4" s="1"/>
  <c r="KS120" i="4"/>
  <c r="KS122" i="4" s="1"/>
  <c r="KT120" i="4"/>
  <c r="KT122" i="4" s="1"/>
  <c r="KU120" i="4"/>
  <c r="KU122" i="4" s="1"/>
  <c r="KV120" i="4"/>
  <c r="KV122" i="4" s="1"/>
  <c r="KW120" i="4"/>
  <c r="KW122" i="4" s="1"/>
  <c r="KX120" i="4"/>
  <c r="KX122" i="4" s="1"/>
  <c r="KY120" i="4"/>
  <c r="KY122" i="4" s="1"/>
  <c r="KZ120" i="4"/>
  <c r="KZ122" i="4" s="1"/>
  <c r="LA120" i="4"/>
  <c r="LA122" i="4" s="1"/>
  <c r="LB120" i="4"/>
  <c r="LB122" i="4" s="1"/>
  <c r="LC120" i="4"/>
  <c r="LC122" i="4" s="1"/>
  <c r="LD120" i="4"/>
  <c r="LD122" i="4" s="1"/>
  <c r="LE120" i="4"/>
  <c r="LE122" i="4" s="1"/>
  <c r="LF120" i="4"/>
  <c r="LF122" i="4" s="1"/>
  <c r="LG120" i="4"/>
  <c r="LG122" i="4" s="1"/>
  <c r="LH120" i="4"/>
  <c r="LH122" i="4" s="1"/>
  <c r="LI120" i="4"/>
  <c r="LI122" i="4" s="1"/>
  <c r="LJ120" i="4"/>
  <c r="LJ122" i="4" s="1"/>
  <c r="LK120" i="4"/>
  <c r="LK122" i="4" s="1"/>
  <c r="LL120" i="4"/>
  <c r="LL122" i="4" s="1"/>
  <c r="LM120" i="4"/>
  <c r="LM122" i="4" s="1"/>
  <c r="LN120" i="4"/>
  <c r="LN122" i="4" s="1"/>
  <c r="LO120" i="4"/>
  <c r="LO122" i="4" s="1"/>
  <c r="LP120" i="4"/>
  <c r="LP122" i="4" s="1"/>
  <c r="LQ120" i="4"/>
  <c r="LQ122" i="4" s="1"/>
  <c r="LR120" i="4"/>
  <c r="LR122" i="4" s="1"/>
  <c r="LS120" i="4"/>
  <c r="LS122" i="4" s="1"/>
  <c r="LT120" i="4"/>
  <c r="LT122" i="4" s="1"/>
  <c r="LU120" i="4"/>
  <c r="LU122" i="4" s="1"/>
  <c r="LV120" i="4"/>
  <c r="LV122" i="4" s="1"/>
  <c r="LW120" i="4"/>
  <c r="LW122" i="4" s="1"/>
  <c r="LX120" i="4"/>
  <c r="LX122" i="4" s="1"/>
  <c r="LY120" i="4"/>
  <c r="LY122" i="4" s="1"/>
  <c r="LZ120" i="4"/>
  <c r="LZ122" i="4" s="1"/>
  <c r="MA120" i="4"/>
  <c r="MA122" i="4" s="1"/>
  <c r="MB120" i="4"/>
  <c r="MB122" i="4" s="1"/>
  <c r="MC120" i="4"/>
  <c r="MC122" i="4" s="1"/>
  <c r="MD120" i="4"/>
  <c r="MD122" i="4" s="1"/>
  <c r="ME120" i="4"/>
  <c r="ME122" i="4" s="1"/>
  <c r="MF120" i="4"/>
  <c r="MF122" i="4" s="1"/>
  <c r="MG120" i="4"/>
  <c r="MG122" i="4" s="1"/>
  <c r="MH120" i="4"/>
  <c r="MH122" i="4" s="1"/>
  <c r="MI120" i="4"/>
  <c r="MI122" i="4" s="1"/>
  <c r="MJ120" i="4"/>
  <c r="MJ122" i="4" s="1"/>
  <c r="MK120" i="4"/>
  <c r="MK122" i="4" s="1"/>
  <c r="ML120" i="4"/>
  <c r="ML122" i="4" s="1"/>
  <c r="MM120" i="4"/>
  <c r="MM122" i="4" s="1"/>
  <c r="MN120" i="4"/>
  <c r="MN122" i="4" s="1"/>
  <c r="MO120" i="4"/>
  <c r="MO122" i="4" s="1"/>
  <c r="MP120" i="4"/>
  <c r="MP122" i="4" s="1"/>
  <c r="MQ120" i="4"/>
  <c r="MQ122" i="4" s="1"/>
  <c r="MR120" i="4"/>
  <c r="MR122" i="4" s="1"/>
  <c r="MS120" i="4"/>
  <c r="MS122" i="4" s="1"/>
  <c r="MT120" i="4"/>
  <c r="MT122" i="4" s="1"/>
  <c r="MU120" i="4"/>
  <c r="MU122" i="4" s="1"/>
  <c r="MV120" i="4"/>
  <c r="MV122" i="4" s="1"/>
  <c r="MW120" i="4"/>
  <c r="MW122" i="4" s="1"/>
  <c r="MX120" i="4"/>
  <c r="MX122" i="4" s="1"/>
  <c r="MY120" i="4"/>
  <c r="MY122" i="4" s="1"/>
  <c r="MZ120" i="4"/>
  <c r="MZ122" i="4" s="1"/>
  <c r="NA120" i="4"/>
  <c r="NA122" i="4" s="1"/>
  <c r="NB120" i="4"/>
  <c r="NB122" i="4" s="1"/>
  <c r="NC120" i="4"/>
  <c r="NC122" i="4" s="1"/>
  <c r="ND120" i="4"/>
  <c r="ND122" i="4" s="1"/>
  <c r="NE120" i="4"/>
  <c r="NE122" i="4" s="1"/>
  <c r="NF120" i="4"/>
  <c r="NF122" i="4" s="1"/>
  <c r="NG120" i="4"/>
  <c r="NG122" i="4" s="1"/>
  <c r="NH120" i="4"/>
  <c r="NH122" i="4" s="1"/>
  <c r="NI120" i="4"/>
  <c r="NI122" i="4" s="1"/>
  <c r="NJ120" i="4"/>
  <c r="NJ122" i="4" s="1"/>
  <c r="NK120" i="4"/>
  <c r="NK122" i="4" s="1"/>
  <c r="NL120" i="4"/>
  <c r="NL122" i="4" s="1"/>
  <c r="NM120" i="4"/>
  <c r="NM122" i="4" s="1"/>
  <c r="NN120" i="4"/>
  <c r="NN122" i="4" s="1"/>
  <c r="NO120" i="4"/>
  <c r="NO122" i="4" s="1"/>
  <c r="NP120" i="4"/>
  <c r="NP122" i="4" s="1"/>
  <c r="NQ120" i="4"/>
  <c r="NQ122" i="4" s="1"/>
  <c r="NR120" i="4"/>
  <c r="NR122" i="4" s="1"/>
  <c r="NS120" i="4"/>
  <c r="NS122" i="4" s="1"/>
  <c r="NT120" i="4"/>
  <c r="NT122" i="4" s="1"/>
  <c r="NU120" i="4"/>
  <c r="NU122" i="4" s="1"/>
  <c r="NV120" i="4"/>
  <c r="NV122" i="4" s="1"/>
  <c r="NW120" i="4"/>
  <c r="NW122" i="4" s="1"/>
  <c r="NX120" i="4"/>
  <c r="NX122" i="4" s="1"/>
  <c r="NY120" i="4"/>
  <c r="NY122" i="4" s="1"/>
  <c r="NZ120" i="4"/>
  <c r="NZ122" i="4" s="1"/>
  <c r="OA120" i="4"/>
  <c r="OA122" i="4" s="1"/>
  <c r="OB120" i="4"/>
  <c r="OB122" i="4" s="1"/>
  <c r="OC120" i="4"/>
  <c r="OC122" i="4" s="1"/>
  <c r="OD120" i="4"/>
  <c r="OD122" i="4" s="1"/>
  <c r="OE120" i="4"/>
  <c r="OE122" i="4" s="1"/>
  <c r="OF120" i="4"/>
  <c r="OF122" i="4" s="1"/>
  <c r="OG120" i="4"/>
  <c r="OG122" i="4" s="1"/>
  <c r="OH120" i="4"/>
  <c r="OH122" i="4" s="1"/>
  <c r="OI120" i="4"/>
  <c r="OI122" i="4" s="1"/>
  <c r="OJ120" i="4"/>
  <c r="OJ122" i="4" s="1"/>
  <c r="OK120" i="4"/>
  <c r="OK122" i="4" s="1"/>
  <c r="OL120" i="4"/>
  <c r="OL122" i="4" s="1"/>
  <c r="OM120" i="4"/>
  <c r="OM122" i="4" s="1"/>
  <c r="ON120" i="4"/>
  <c r="ON122" i="4" s="1"/>
  <c r="OO120" i="4"/>
  <c r="OO122" i="4" s="1"/>
  <c r="OP120" i="4"/>
  <c r="OP122" i="4" s="1"/>
  <c r="OQ120" i="4"/>
  <c r="OQ122" i="4" s="1"/>
  <c r="OR120" i="4"/>
  <c r="OR122" i="4" s="1"/>
  <c r="OS120" i="4"/>
  <c r="OS122" i="4" s="1"/>
  <c r="OT120" i="4"/>
  <c r="OT122" i="4" s="1"/>
  <c r="OU120" i="4"/>
  <c r="OU122" i="4" s="1"/>
  <c r="OV120" i="4"/>
  <c r="OV122" i="4" s="1"/>
  <c r="OW120" i="4"/>
  <c r="OW122" i="4" s="1"/>
  <c r="OX120" i="4"/>
  <c r="OX122" i="4" s="1"/>
  <c r="OY120" i="4"/>
  <c r="OY122" i="4" s="1"/>
  <c r="OZ120" i="4"/>
  <c r="OZ122" i="4" s="1"/>
  <c r="PA120" i="4"/>
  <c r="PA122" i="4" s="1"/>
  <c r="PB120" i="4"/>
  <c r="PB122" i="4" s="1"/>
  <c r="PC120" i="4"/>
  <c r="PC122" i="4" s="1"/>
  <c r="PD120" i="4"/>
  <c r="PD122" i="4" s="1"/>
  <c r="PE120" i="4"/>
  <c r="PE122" i="4" s="1"/>
  <c r="PF120" i="4"/>
  <c r="PF122" i="4" s="1"/>
  <c r="PG120" i="4"/>
  <c r="PG122" i="4" s="1"/>
  <c r="PH120" i="4"/>
  <c r="PH122" i="4" s="1"/>
  <c r="PI120" i="4"/>
  <c r="PI122" i="4" s="1"/>
  <c r="PJ120" i="4"/>
  <c r="PJ122" i="4" s="1"/>
  <c r="PK120" i="4"/>
  <c r="PK122" i="4" s="1"/>
  <c r="PL120" i="4"/>
  <c r="PL122" i="4" s="1"/>
  <c r="PM120" i="4"/>
  <c r="PM122" i="4" s="1"/>
  <c r="PN120" i="4"/>
  <c r="PN122" i="4" s="1"/>
  <c r="PO120" i="4"/>
  <c r="PO122" i="4" s="1"/>
  <c r="PP120" i="4"/>
  <c r="PP122" i="4" s="1"/>
  <c r="PQ120" i="4"/>
  <c r="PQ122" i="4" s="1"/>
  <c r="PR120" i="4"/>
  <c r="PR122" i="4" s="1"/>
  <c r="PS120" i="4"/>
  <c r="PS122" i="4" s="1"/>
  <c r="PT120" i="4"/>
  <c r="PT122" i="4" s="1"/>
  <c r="PU120" i="4"/>
  <c r="PU122" i="4" s="1"/>
  <c r="PV120" i="4"/>
  <c r="PV122" i="4" s="1"/>
  <c r="PW120" i="4"/>
  <c r="PW122" i="4" s="1"/>
  <c r="PX120" i="4"/>
  <c r="PX122" i="4" s="1"/>
  <c r="PY120" i="4"/>
  <c r="PY122" i="4" s="1"/>
  <c r="PZ120" i="4"/>
  <c r="PZ122" i="4" s="1"/>
  <c r="QA120" i="4"/>
  <c r="QA122" i="4" s="1"/>
  <c r="QB120" i="4"/>
  <c r="QB122" i="4" s="1"/>
  <c r="QC120" i="4"/>
  <c r="QC122" i="4" s="1"/>
  <c r="QD120" i="4"/>
  <c r="QD122" i="4" s="1"/>
  <c r="QE120" i="4"/>
  <c r="QE122" i="4" s="1"/>
  <c r="QF120" i="4"/>
  <c r="QF122" i="4" s="1"/>
  <c r="QG120" i="4"/>
  <c r="QG122" i="4" s="1"/>
  <c r="QH120" i="4"/>
  <c r="QH122" i="4" s="1"/>
  <c r="QI120" i="4"/>
  <c r="QI122" i="4" s="1"/>
  <c r="QJ120" i="4"/>
  <c r="QJ122" i="4" s="1"/>
  <c r="QK120" i="4"/>
  <c r="QK122" i="4" s="1"/>
  <c r="QL120" i="4"/>
  <c r="QL122" i="4" s="1"/>
  <c r="QM120" i="4"/>
  <c r="QM122" i="4" s="1"/>
  <c r="QN120" i="4"/>
  <c r="QN122" i="4" s="1"/>
  <c r="QO120" i="4"/>
  <c r="QO122" i="4" s="1"/>
  <c r="QP120" i="4"/>
  <c r="QP122" i="4" s="1"/>
  <c r="QQ120" i="4"/>
  <c r="QQ122" i="4" s="1"/>
  <c r="QR120" i="4"/>
  <c r="QR122" i="4" s="1"/>
  <c r="QS120" i="4"/>
  <c r="QS122" i="4" s="1"/>
  <c r="QT120" i="4"/>
  <c r="QT122" i="4" s="1"/>
  <c r="QU120" i="4"/>
  <c r="QU122" i="4" s="1"/>
  <c r="QV120" i="4"/>
  <c r="QV122" i="4" s="1"/>
  <c r="QW120" i="4"/>
  <c r="QW122" i="4" s="1"/>
  <c r="QX120" i="4"/>
  <c r="QX122" i="4" s="1"/>
  <c r="QY120" i="4"/>
  <c r="QY122" i="4" s="1"/>
  <c r="QZ120" i="4"/>
  <c r="QZ122" i="4" s="1"/>
  <c r="RA120" i="4"/>
  <c r="RA122" i="4" s="1"/>
  <c r="RB120" i="4"/>
  <c r="RB122" i="4" s="1"/>
  <c r="RC120" i="4"/>
  <c r="RC122" i="4" s="1"/>
  <c r="RD120" i="4"/>
  <c r="RD122" i="4" s="1"/>
  <c r="RE120" i="4"/>
  <c r="RE122" i="4" s="1"/>
  <c r="RF120" i="4"/>
  <c r="RF122" i="4" s="1"/>
  <c r="RG120" i="4"/>
  <c r="RG122" i="4" s="1"/>
  <c r="RH120" i="4"/>
  <c r="RH122" i="4" s="1"/>
  <c r="RI120" i="4"/>
  <c r="RI122" i="4" s="1"/>
  <c r="RJ120" i="4"/>
  <c r="RJ122" i="4" s="1"/>
  <c r="RK120" i="4"/>
  <c r="RK122" i="4" s="1"/>
  <c r="RL120" i="4"/>
  <c r="RL122" i="4" s="1"/>
  <c r="RM120" i="4"/>
  <c r="RM122" i="4" s="1"/>
  <c r="RN120" i="4"/>
  <c r="RN122" i="4" s="1"/>
  <c r="RO120" i="4"/>
  <c r="RO122" i="4" s="1"/>
  <c r="RP120" i="4"/>
  <c r="RP122" i="4" s="1"/>
  <c r="RQ120" i="4"/>
  <c r="RQ122" i="4" s="1"/>
  <c r="RR120" i="4"/>
  <c r="RR122" i="4" s="1"/>
  <c r="RS120" i="4"/>
  <c r="RS122" i="4" s="1"/>
  <c r="RT120" i="4"/>
  <c r="RT122" i="4" s="1"/>
  <c r="RU120" i="4"/>
  <c r="RU122" i="4" s="1"/>
  <c r="RV120" i="4"/>
  <c r="RV122" i="4" s="1"/>
  <c r="RW120" i="4"/>
  <c r="RW122" i="4" s="1"/>
  <c r="RX120" i="4"/>
  <c r="RX122" i="4" s="1"/>
  <c r="RY120" i="4"/>
  <c r="RY122" i="4" s="1"/>
  <c r="RZ120" i="4"/>
  <c r="RZ122" i="4" s="1"/>
  <c r="SA120" i="4"/>
  <c r="SA122" i="4" s="1"/>
  <c r="SB120" i="4"/>
  <c r="SB122" i="4" s="1"/>
  <c r="SC120" i="4"/>
  <c r="SC122" i="4" s="1"/>
  <c r="SD120" i="4"/>
  <c r="SD122" i="4" s="1"/>
  <c r="SE120" i="4"/>
  <c r="SE122" i="4" s="1"/>
  <c r="SF120" i="4"/>
  <c r="SF122" i="4" s="1"/>
  <c r="SG120" i="4"/>
  <c r="SG122" i="4" s="1"/>
  <c r="SH120" i="4"/>
  <c r="SH122" i="4" s="1"/>
  <c r="SI120" i="4"/>
  <c r="SI122" i="4" s="1"/>
  <c r="SJ120" i="4"/>
  <c r="SJ122" i="4" s="1"/>
  <c r="SK120" i="4"/>
  <c r="SK122" i="4" s="1"/>
  <c r="SL120" i="4"/>
  <c r="SL122" i="4" s="1"/>
  <c r="SM120" i="4"/>
  <c r="SM122" i="4" s="1"/>
  <c r="SN120" i="4"/>
  <c r="SN122" i="4" s="1"/>
  <c r="SO120" i="4"/>
  <c r="SO122" i="4" s="1"/>
  <c r="SP120" i="4"/>
  <c r="SP122" i="4" s="1"/>
  <c r="SQ120" i="4"/>
  <c r="SQ122" i="4" s="1"/>
  <c r="SR120" i="4"/>
  <c r="SR122" i="4" s="1"/>
  <c r="SS120" i="4"/>
  <c r="SS122" i="4" s="1"/>
  <c r="ST120" i="4"/>
  <c r="ST122" i="4" s="1"/>
  <c r="SU120" i="4"/>
  <c r="SU122" i="4" s="1"/>
  <c r="SV120" i="4"/>
  <c r="SV122" i="4" s="1"/>
  <c r="SW120" i="4"/>
  <c r="SW122" i="4" s="1"/>
  <c r="SX120" i="4"/>
  <c r="SX122" i="4" s="1"/>
  <c r="SY120" i="4"/>
  <c r="SY122" i="4" s="1"/>
  <c r="SZ120" i="4"/>
  <c r="SZ122" i="4" s="1"/>
  <c r="TA120" i="4"/>
  <c r="TA122" i="4" s="1"/>
  <c r="TB120" i="4"/>
  <c r="TB122" i="4" s="1"/>
  <c r="TC120" i="4"/>
  <c r="TC122" i="4" s="1"/>
  <c r="TD120" i="4"/>
  <c r="TD122" i="4" s="1"/>
  <c r="TE120" i="4"/>
  <c r="TE122" i="4" s="1"/>
  <c r="TF120" i="4"/>
  <c r="TF122" i="4" s="1"/>
  <c r="TG120" i="4"/>
  <c r="TG122" i="4" s="1"/>
  <c r="TH120" i="4"/>
  <c r="TH122" i="4" s="1"/>
  <c r="TI120" i="4"/>
  <c r="TI122" i="4" s="1"/>
  <c r="TJ120" i="4"/>
  <c r="TJ122" i="4" s="1"/>
  <c r="TK120" i="4"/>
  <c r="TK122" i="4" s="1"/>
  <c r="TL120" i="4"/>
  <c r="TL122" i="4" s="1"/>
  <c r="TM120" i="4"/>
  <c r="TM122" i="4" s="1"/>
  <c r="TN120" i="4"/>
  <c r="TN122" i="4" s="1"/>
  <c r="TO120" i="4"/>
  <c r="TO122" i="4" s="1"/>
  <c r="TP120" i="4"/>
  <c r="TP122" i="4" s="1"/>
  <c r="TQ120" i="4"/>
  <c r="TQ122" i="4" s="1"/>
  <c r="TR120" i="4"/>
  <c r="TR122" i="4" s="1"/>
  <c r="TS120" i="4"/>
  <c r="TS122" i="4" s="1"/>
  <c r="TT120" i="4"/>
  <c r="TT122" i="4" s="1"/>
  <c r="TU120" i="4"/>
  <c r="TU122" i="4" s="1"/>
  <c r="TV120" i="4"/>
  <c r="TV122" i="4" s="1"/>
  <c r="TW120" i="4"/>
  <c r="TW122" i="4" s="1"/>
  <c r="TX120" i="4"/>
  <c r="TX122" i="4" s="1"/>
  <c r="TY120" i="4"/>
  <c r="TY122" i="4" s="1"/>
  <c r="TZ120" i="4"/>
  <c r="TZ122" i="4" s="1"/>
  <c r="UA120" i="4"/>
  <c r="UA122" i="4" s="1"/>
  <c r="UB120" i="4"/>
  <c r="UB122" i="4" s="1"/>
  <c r="UC120" i="4"/>
  <c r="UC122" i="4" s="1"/>
  <c r="UD120" i="4"/>
  <c r="UD122" i="4" s="1"/>
  <c r="UE120" i="4"/>
  <c r="UE122" i="4" s="1"/>
  <c r="UF120" i="4"/>
  <c r="UF122" i="4" s="1"/>
  <c r="UG120" i="4"/>
  <c r="UG122" i="4" s="1"/>
  <c r="UH120" i="4"/>
  <c r="UH122" i="4" s="1"/>
  <c r="UI120" i="4"/>
  <c r="UI122" i="4" s="1"/>
  <c r="UJ120" i="4"/>
  <c r="UJ122" i="4" s="1"/>
  <c r="UK120" i="4"/>
  <c r="UK122" i="4" s="1"/>
  <c r="UL120" i="4"/>
  <c r="UL122" i="4" s="1"/>
  <c r="UM120" i="4"/>
  <c r="UM122" i="4" s="1"/>
  <c r="UN120" i="4"/>
  <c r="UN122" i="4" s="1"/>
  <c r="UO120" i="4"/>
  <c r="UO122" i="4" s="1"/>
  <c r="UP120" i="4"/>
  <c r="UP122" i="4" s="1"/>
  <c r="UQ120" i="4"/>
  <c r="UQ122" i="4" s="1"/>
  <c r="UR120" i="4"/>
  <c r="UR122" i="4" s="1"/>
  <c r="US120" i="4"/>
  <c r="US122" i="4" s="1"/>
  <c r="UT120" i="4"/>
  <c r="UT122" i="4" s="1"/>
  <c r="UU120" i="4"/>
  <c r="UU122" i="4" s="1"/>
  <c r="UV120" i="4"/>
  <c r="UV122" i="4" s="1"/>
  <c r="UW120" i="4"/>
  <c r="UW122" i="4" s="1"/>
  <c r="UX120" i="4"/>
  <c r="UX122" i="4" s="1"/>
  <c r="UY120" i="4"/>
  <c r="UY122" i="4" s="1"/>
  <c r="UZ120" i="4"/>
  <c r="UZ122" i="4" s="1"/>
  <c r="VA120" i="4"/>
  <c r="VA122" i="4" s="1"/>
  <c r="VB120" i="4"/>
  <c r="VB122" i="4" s="1"/>
  <c r="VC120" i="4"/>
  <c r="VC122" i="4" s="1"/>
  <c r="VD120" i="4"/>
  <c r="VD122" i="4" s="1"/>
  <c r="VE120" i="4"/>
  <c r="VE122" i="4" s="1"/>
  <c r="VF120" i="4"/>
  <c r="VF122" i="4" s="1"/>
  <c r="VG120" i="4"/>
  <c r="VG122" i="4" s="1"/>
  <c r="VH120" i="4"/>
  <c r="VH122" i="4" s="1"/>
  <c r="VI120" i="4"/>
  <c r="VI122" i="4" s="1"/>
  <c r="VJ120" i="4"/>
  <c r="VJ122" i="4" s="1"/>
  <c r="VK120" i="4"/>
  <c r="VK122" i="4" s="1"/>
  <c r="VL120" i="4"/>
  <c r="VL122" i="4" s="1"/>
  <c r="VM120" i="4"/>
  <c r="VM122" i="4" s="1"/>
  <c r="VN120" i="4"/>
  <c r="VN122" i="4" s="1"/>
  <c r="VO120" i="4"/>
  <c r="VO122" i="4" s="1"/>
  <c r="VP120" i="4"/>
  <c r="VP122" i="4" s="1"/>
  <c r="VQ120" i="4"/>
  <c r="VQ122" i="4" s="1"/>
  <c r="VR120" i="4"/>
  <c r="VR122" i="4" s="1"/>
  <c r="VS120" i="4"/>
  <c r="VS122" i="4" s="1"/>
  <c r="VT120" i="4"/>
  <c r="VT122" i="4" s="1"/>
  <c r="VU120" i="4"/>
  <c r="VU122" i="4" s="1"/>
  <c r="VV120" i="4"/>
  <c r="VV122" i="4" s="1"/>
  <c r="VW120" i="4"/>
  <c r="VW122" i="4" s="1"/>
  <c r="VX120" i="4"/>
  <c r="VX122" i="4" s="1"/>
  <c r="VY120" i="4"/>
  <c r="VY122" i="4" s="1"/>
  <c r="VZ120" i="4"/>
  <c r="VZ122" i="4" s="1"/>
  <c r="WA120" i="4"/>
  <c r="WA122" i="4" s="1"/>
  <c r="WB120" i="4"/>
  <c r="WB122" i="4" s="1"/>
  <c r="WC120" i="4"/>
  <c r="WC122" i="4" s="1"/>
  <c r="WD120" i="4"/>
  <c r="WD122" i="4" s="1"/>
  <c r="WE120" i="4"/>
  <c r="WE122" i="4" s="1"/>
  <c r="WF120" i="4"/>
  <c r="WF122" i="4" s="1"/>
  <c r="WG120" i="4"/>
  <c r="WG122" i="4" s="1"/>
  <c r="WH120" i="4"/>
  <c r="WH122" i="4" s="1"/>
  <c r="WI120" i="4"/>
  <c r="WI122" i="4" s="1"/>
  <c r="WJ120" i="4"/>
  <c r="WJ122" i="4" s="1"/>
  <c r="WK120" i="4"/>
  <c r="WK122" i="4" s="1"/>
  <c r="WL120" i="4"/>
  <c r="WL122" i="4" s="1"/>
  <c r="WM120" i="4"/>
  <c r="WM122" i="4" s="1"/>
  <c r="WN120" i="4"/>
  <c r="WN122" i="4" s="1"/>
  <c r="WO120" i="4"/>
  <c r="WO122" i="4" s="1"/>
  <c r="WP120" i="4"/>
  <c r="WP122" i="4" s="1"/>
  <c r="WQ120" i="4"/>
  <c r="WQ122" i="4" s="1"/>
  <c r="WR120" i="4"/>
  <c r="WR122" i="4" s="1"/>
  <c r="WS120" i="4"/>
  <c r="WS122" i="4" s="1"/>
  <c r="WT120" i="4"/>
  <c r="WT122" i="4" s="1"/>
  <c r="WU120" i="4"/>
  <c r="WU122" i="4" s="1"/>
  <c r="WV120" i="4"/>
  <c r="WV122" i="4" s="1"/>
  <c r="WW120" i="4"/>
  <c r="WW122" i="4" s="1"/>
  <c r="WX120" i="4"/>
  <c r="WX122" i="4" s="1"/>
  <c r="WY120" i="4"/>
  <c r="WY122" i="4" s="1"/>
  <c r="WZ120" i="4"/>
  <c r="WZ122" i="4" s="1"/>
  <c r="XA120" i="4"/>
  <c r="XA122" i="4" s="1"/>
  <c r="XB120" i="4"/>
  <c r="XB122" i="4" s="1"/>
  <c r="XC120" i="4"/>
  <c r="XC122" i="4" s="1"/>
  <c r="XD120" i="4"/>
  <c r="XD122" i="4" s="1"/>
  <c r="XE120" i="4"/>
  <c r="XE122" i="4" s="1"/>
  <c r="XF120" i="4"/>
  <c r="XF122" i="4" s="1"/>
  <c r="XG120" i="4"/>
  <c r="XG122" i="4" s="1"/>
  <c r="XH120" i="4"/>
  <c r="XH122" i="4" s="1"/>
  <c r="XI120" i="4"/>
  <c r="XI122" i="4" s="1"/>
  <c r="XJ120" i="4"/>
  <c r="XJ122" i="4" s="1"/>
  <c r="XK120" i="4"/>
  <c r="XK122" i="4" s="1"/>
  <c r="XL120" i="4"/>
  <c r="XL122" i="4" s="1"/>
  <c r="XM120" i="4"/>
  <c r="XM122" i="4" s="1"/>
  <c r="XN120" i="4"/>
  <c r="XN122" i="4" s="1"/>
  <c r="XO120" i="4"/>
  <c r="XO122" i="4" s="1"/>
  <c r="XP120" i="4"/>
  <c r="XP122" i="4" s="1"/>
  <c r="XQ120" i="4"/>
  <c r="XQ122" i="4" s="1"/>
  <c r="XR120" i="4"/>
  <c r="XR122" i="4" s="1"/>
  <c r="XS120" i="4"/>
  <c r="XS122" i="4" s="1"/>
  <c r="XT120" i="4"/>
  <c r="XT122" i="4" s="1"/>
  <c r="XU120" i="4"/>
  <c r="XU122" i="4" s="1"/>
  <c r="XV120" i="4"/>
  <c r="XV122" i="4" s="1"/>
  <c r="XW120" i="4"/>
  <c r="XW122" i="4" s="1"/>
  <c r="XX120" i="4"/>
  <c r="XX122" i="4" s="1"/>
  <c r="XY120" i="4"/>
  <c r="XY122" i="4" s="1"/>
  <c r="XZ120" i="4"/>
  <c r="XZ122" i="4" s="1"/>
  <c r="YA120" i="4"/>
  <c r="YA122" i="4" s="1"/>
  <c r="YB120" i="4"/>
  <c r="YB122" i="4" s="1"/>
  <c r="YC120" i="4"/>
  <c r="YC122" i="4" s="1"/>
  <c r="YD120" i="4"/>
  <c r="YD122" i="4" s="1"/>
  <c r="YE120" i="4"/>
  <c r="YE122" i="4" s="1"/>
  <c r="YF120" i="4"/>
  <c r="YF122" i="4" s="1"/>
  <c r="YG120" i="4"/>
  <c r="YG122" i="4" s="1"/>
  <c r="YH120" i="4"/>
  <c r="YH122" i="4" s="1"/>
  <c r="YI120" i="4"/>
  <c r="YI122" i="4" s="1"/>
  <c r="YJ120" i="4"/>
  <c r="YJ122" i="4" s="1"/>
  <c r="YK120" i="4"/>
  <c r="YK122" i="4" s="1"/>
  <c r="YL120" i="4"/>
  <c r="YL122" i="4" s="1"/>
  <c r="YM120" i="4"/>
  <c r="YM122" i="4" s="1"/>
  <c r="YN120" i="4"/>
  <c r="YN122" i="4" s="1"/>
  <c r="YO120" i="4"/>
  <c r="YO122" i="4" s="1"/>
  <c r="YP120" i="4"/>
  <c r="YP122" i="4" s="1"/>
  <c r="YQ120" i="4"/>
  <c r="YQ122" i="4" s="1"/>
  <c r="YR120" i="4"/>
  <c r="YR122" i="4" s="1"/>
  <c r="YS120" i="4"/>
  <c r="YS122" i="4" s="1"/>
  <c r="YT120" i="4"/>
  <c r="YT122" i="4" s="1"/>
  <c r="YU120" i="4"/>
  <c r="YU122" i="4" s="1"/>
  <c r="YV120" i="4"/>
  <c r="YV122" i="4" s="1"/>
  <c r="YW120" i="4"/>
  <c r="YW122" i="4" s="1"/>
  <c r="YX120" i="4"/>
  <c r="YX122" i="4" s="1"/>
  <c r="YY120" i="4"/>
  <c r="YY122" i="4" s="1"/>
  <c r="YZ120" i="4"/>
  <c r="YZ122" i="4" s="1"/>
  <c r="ZA120" i="4"/>
  <c r="ZA122" i="4" s="1"/>
  <c r="ZB120" i="4"/>
  <c r="ZB122" i="4" s="1"/>
  <c r="ZC120" i="4"/>
  <c r="ZC122" i="4" s="1"/>
  <c r="ZD120" i="4"/>
  <c r="ZD122" i="4" s="1"/>
  <c r="ZE120" i="4"/>
  <c r="ZE122" i="4" s="1"/>
  <c r="ZF120" i="4"/>
  <c r="ZF122" i="4" s="1"/>
  <c r="ZG120" i="4"/>
  <c r="ZG122" i="4" s="1"/>
  <c r="ZH120" i="4"/>
  <c r="ZH122" i="4" s="1"/>
  <c r="ZI120" i="4"/>
  <c r="ZI122" i="4" s="1"/>
  <c r="ZJ120" i="4"/>
  <c r="ZJ122" i="4" s="1"/>
  <c r="ZK120" i="4"/>
  <c r="ZK122" i="4" s="1"/>
  <c r="ZL120" i="4"/>
  <c r="ZL122" i="4" s="1"/>
  <c r="ZM120" i="4"/>
  <c r="ZM122" i="4" s="1"/>
  <c r="ZN120" i="4"/>
  <c r="ZN122" i="4" s="1"/>
  <c r="ZO120" i="4"/>
  <c r="ZO122" i="4" s="1"/>
  <c r="ZP120" i="4"/>
  <c r="ZP122" i="4" s="1"/>
  <c r="ZQ120" i="4"/>
  <c r="ZQ122" i="4" s="1"/>
  <c r="ZR120" i="4"/>
  <c r="ZR122" i="4" s="1"/>
  <c r="ZS120" i="4"/>
  <c r="ZS122" i="4" s="1"/>
  <c r="ZT120" i="4"/>
  <c r="ZT122" i="4" s="1"/>
  <c r="ZU120" i="4"/>
  <c r="ZU122" i="4" s="1"/>
  <c r="ZV120" i="4"/>
  <c r="ZV122" i="4" s="1"/>
  <c r="ZW120" i="4"/>
  <c r="ZW122" i="4" s="1"/>
  <c r="ZX120" i="4"/>
  <c r="ZX122" i="4" s="1"/>
  <c r="ZY120" i="4"/>
  <c r="ZY122" i="4" s="1"/>
  <c r="ZZ120" i="4"/>
  <c r="ZZ122" i="4" s="1"/>
  <c r="AAA120" i="4"/>
  <c r="AAA122" i="4" s="1"/>
  <c r="AAB120" i="4"/>
  <c r="AAB122" i="4" s="1"/>
  <c r="AAC120" i="4"/>
  <c r="AAC122" i="4" s="1"/>
  <c r="AAD120" i="4"/>
  <c r="AAD122" i="4" s="1"/>
  <c r="AAE120" i="4"/>
  <c r="AAE122" i="4" s="1"/>
  <c r="AAF120" i="4"/>
  <c r="AAF122" i="4" s="1"/>
  <c r="AAG120" i="4"/>
  <c r="AAG122" i="4" s="1"/>
  <c r="AAH120" i="4"/>
  <c r="AAH122" i="4" s="1"/>
  <c r="AAI120" i="4"/>
  <c r="AAI122" i="4" s="1"/>
  <c r="AAJ120" i="4"/>
  <c r="AAJ122" i="4" s="1"/>
  <c r="AAK120" i="4"/>
  <c r="AAK122" i="4" s="1"/>
  <c r="AAL120" i="4"/>
  <c r="AAL122" i="4" s="1"/>
  <c r="AAM120" i="4"/>
  <c r="AAM122" i="4" s="1"/>
  <c r="AAN120" i="4"/>
  <c r="AAN122" i="4" s="1"/>
  <c r="AAO120" i="4"/>
  <c r="AAO122" i="4" s="1"/>
  <c r="AAP120" i="4"/>
  <c r="AAP122" i="4" s="1"/>
  <c r="AAQ120" i="4"/>
  <c r="AAQ122" i="4" s="1"/>
  <c r="AAR120" i="4"/>
  <c r="AAR122" i="4" s="1"/>
  <c r="AAS120" i="4"/>
  <c r="AAS122" i="4" s="1"/>
  <c r="AAT120" i="4"/>
  <c r="AAT122" i="4" s="1"/>
  <c r="AAU120" i="4"/>
  <c r="AAU122" i="4" s="1"/>
  <c r="AAV120" i="4"/>
  <c r="AAV122" i="4" s="1"/>
  <c r="AAW120" i="4"/>
  <c r="AAW122" i="4" s="1"/>
  <c r="AAX120" i="4"/>
  <c r="AAX122" i="4" s="1"/>
  <c r="AAY120" i="4"/>
  <c r="AAY122" i="4" s="1"/>
  <c r="AAZ120" i="4"/>
  <c r="AAZ122" i="4" s="1"/>
  <c r="ABA120" i="4"/>
  <c r="ABA122" i="4" s="1"/>
  <c r="ABB120" i="4"/>
  <c r="ABB122" i="4" s="1"/>
  <c r="ABC120" i="4"/>
  <c r="ABC122" i="4" s="1"/>
  <c r="ABD120" i="4"/>
  <c r="ABD122" i="4" s="1"/>
  <c r="ABE120" i="4"/>
  <c r="ABE122" i="4" s="1"/>
  <c r="ABF120" i="4"/>
  <c r="ABF122" i="4" s="1"/>
  <c r="ABG120" i="4"/>
  <c r="ABG122" i="4" s="1"/>
  <c r="ABH120" i="4"/>
  <c r="ABH122" i="4" s="1"/>
  <c r="ABI120" i="4"/>
  <c r="ABI122" i="4" s="1"/>
  <c r="ABJ120" i="4"/>
  <c r="ABJ122" i="4" s="1"/>
  <c r="ABK120" i="4"/>
  <c r="ABK122" i="4" s="1"/>
  <c r="ABL120" i="4"/>
  <c r="ABL122" i="4" s="1"/>
  <c r="ABM120" i="4"/>
  <c r="ABM122" i="4" s="1"/>
  <c r="ABN120" i="4"/>
  <c r="ABN122" i="4" s="1"/>
  <c r="ABO120" i="4"/>
  <c r="ABO122" i="4" s="1"/>
  <c r="ABP120" i="4"/>
  <c r="ABP122" i="4" s="1"/>
  <c r="ABQ120" i="4"/>
  <c r="ABQ122" i="4" s="1"/>
  <c r="ABR120" i="4"/>
  <c r="ABR122" i="4" s="1"/>
  <c r="ABS120" i="4"/>
  <c r="ABS122" i="4" s="1"/>
  <c r="ABT120" i="4"/>
  <c r="ABT122" i="4" s="1"/>
  <c r="ABU120" i="4"/>
  <c r="ABU122" i="4" s="1"/>
  <c r="ABV120" i="4"/>
  <c r="ABV122" i="4" s="1"/>
  <c r="ABW120" i="4"/>
  <c r="ABW122" i="4" s="1"/>
  <c r="ABX120" i="4"/>
  <c r="ABX122" i="4" s="1"/>
  <c r="ABY120" i="4"/>
  <c r="ABY122" i="4" s="1"/>
  <c r="ABZ120" i="4"/>
  <c r="ABZ122" i="4" s="1"/>
  <c r="ACA120" i="4"/>
  <c r="ACA122" i="4" s="1"/>
  <c r="ACB120" i="4"/>
  <c r="ACB122" i="4" s="1"/>
  <c r="ACC120" i="4"/>
  <c r="ACC122" i="4" s="1"/>
  <c r="ACD120" i="4"/>
  <c r="ACD122" i="4" s="1"/>
  <c r="ACE120" i="4"/>
  <c r="ACE122" i="4" s="1"/>
  <c r="ACF120" i="4"/>
  <c r="ACF122" i="4" s="1"/>
  <c r="ACG120" i="4"/>
  <c r="ACG122" i="4" s="1"/>
  <c r="ACH120" i="4"/>
  <c r="ACH122" i="4" s="1"/>
  <c r="ACI120" i="4"/>
  <c r="ACI122" i="4" s="1"/>
  <c r="ACJ120" i="4"/>
  <c r="ACJ122" i="4" s="1"/>
  <c r="ACK120" i="4"/>
  <c r="ACK122" i="4" s="1"/>
  <c r="ACL120" i="4"/>
  <c r="ACL122" i="4" s="1"/>
  <c r="ACM120" i="4"/>
  <c r="ACM122" i="4" s="1"/>
  <c r="ACN120" i="4"/>
  <c r="ACN122" i="4" s="1"/>
  <c r="ACO120" i="4"/>
  <c r="ACO122" i="4" s="1"/>
  <c r="ACP120" i="4"/>
  <c r="ACP122" i="4" s="1"/>
  <c r="ACQ120" i="4"/>
  <c r="ACQ122" i="4" s="1"/>
  <c r="ACR120" i="4"/>
  <c r="ACR122" i="4" s="1"/>
  <c r="ACS120" i="4"/>
  <c r="ACS122" i="4" s="1"/>
  <c r="ACT120" i="4"/>
  <c r="ACT122" i="4" s="1"/>
  <c r="ACU120" i="4"/>
  <c r="ACU122" i="4" s="1"/>
  <c r="ACV120" i="4"/>
  <c r="ACV122" i="4" s="1"/>
  <c r="ACW120" i="4"/>
  <c r="ACW122" i="4" s="1"/>
  <c r="ACX120" i="4"/>
  <c r="ACX122" i="4" s="1"/>
  <c r="ACY120" i="4"/>
  <c r="ACY122" i="4" s="1"/>
  <c r="ACZ120" i="4"/>
  <c r="ACZ122" i="4" s="1"/>
  <c r="ADA120" i="4"/>
  <c r="ADA122" i="4" s="1"/>
  <c r="ADB120" i="4"/>
  <c r="ADB122" i="4" s="1"/>
  <c r="ADC120" i="4"/>
  <c r="ADC122" i="4" s="1"/>
  <c r="ADD120" i="4"/>
  <c r="ADD122" i="4" s="1"/>
  <c r="ADE120" i="4"/>
  <c r="ADE122" i="4" s="1"/>
  <c r="ADF120" i="4"/>
  <c r="ADF122" i="4" s="1"/>
  <c r="ADG120" i="4"/>
  <c r="ADG122" i="4" s="1"/>
  <c r="ADH120" i="4"/>
  <c r="ADH122" i="4" s="1"/>
  <c r="ADI120" i="4"/>
  <c r="ADI122" i="4" s="1"/>
  <c r="ADJ120" i="4"/>
  <c r="ADJ122" i="4" s="1"/>
  <c r="ADK120" i="4"/>
  <c r="ADK122" i="4" s="1"/>
  <c r="ADL120" i="4"/>
  <c r="ADL122" i="4" s="1"/>
  <c r="ADM120" i="4"/>
  <c r="ADM122" i="4" s="1"/>
  <c r="ADN120" i="4"/>
  <c r="ADN122" i="4" s="1"/>
  <c r="ADO120" i="4"/>
  <c r="ADO122" i="4" s="1"/>
  <c r="ADP120" i="4"/>
  <c r="ADP122" i="4" s="1"/>
  <c r="ADQ120" i="4"/>
  <c r="ADQ122" i="4" s="1"/>
  <c r="ADR120" i="4"/>
  <c r="ADR122" i="4" s="1"/>
  <c r="ADS120" i="4"/>
  <c r="ADS122" i="4" s="1"/>
  <c r="ADT120" i="4"/>
  <c r="ADT122" i="4" s="1"/>
  <c r="ADU120" i="4"/>
  <c r="ADU122" i="4" s="1"/>
  <c r="ADV120" i="4"/>
  <c r="ADV122" i="4" s="1"/>
  <c r="ADW120" i="4"/>
  <c r="ADW122" i="4" s="1"/>
  <c r="ADX120" i="4"/>
  <c r="ADX122" i="4" s="1"/>
  <c r="ADY120" i="4"/>
  <c r="ADY122" i="4" s="1"/>
  <c r="ADZ120" i="4"/>
  <c r="ADZ122" i="4" s="1"/>
  <c r="AEA120" i="4"/>
  <c r="AEA122" i="4" s="1"/>
  <c r="AEB120" i="4"/>
  <c r="AEB122" i="4" s="1"/>
  <c r="AEC120" i="4"/>
  <c r="AEC122" i="4" s="1"/>
  <c r="AED120" i="4"/>
  <c r="AED122" i="4" s="1"/>
  <c r="AEE120" i="4"/>
  <c r="AEE122" i="4" s="1"/>
  <c r="AEF120" i="4"/>
  <c r="AEF122" i="4" s="1"/>
  <c r="AEG120" i="4"/>
  <c r="AEG122" i="4" s="1"/>
  <c r="AEH120" i="4"/>
  <c r="AEH122" i="4" s="1"/>
  <c r="AEI120" i="4"/>
  <c r="AEI122" i="4" s="1"/>
  <c r="AEJ120" i="4"/>
  <c r="AEJ122" i="4" s="1"/>
  <c r="AEK120" i="4"/>
  <c r="AEK122" i="4" s="1"/>
  <c r="AEL120" i="4"/>
  <c r="AEL122" i="4" s="1"/>
  <c r="AEM120" i="4"/>
  <c r="AEM122" i="4" s="1"/>
  <c r="AEN120" i="4"/>
  <c r="AEN122" i="4" s="1"/>
  <c r="AEO120" i="4"/>
  <c r="AEO122" i="4" s="1"/>
  <c r="AEP120" i="4"/>
  <c r="AEP122" i="4" s="1"/>
  <c r="AEQ120" i="4"/>
  <c r="AEQ122" i="4" s="1"/>
  <c r="AER120" i="4"/>
  <c r="AER122" i="4" s="1"/>
  <c r="AES120" i="4"/>
  <c r="AES122" i="4" s="1"/>
  <c r="AET120" i="4"/>
  <c r="AET122" i="4" s="1"/>
  <c r="AEU120" i="4"/>
  <c r="AEU122" i="4" s="1"/>
  <c r="AEV120" i="4"/>
  <c r="AEV122" i="4" s="1"/>
  <c r="AEW120" i="4"/>
  <c r="AEW122" i="4" s="1"/>
  <c r="AEX120" i="4"/>
  <c r="AEX122" i="4" s="1"/>
  <c r="AEY120" i="4"/>
  <c r="AEY122" i="4" s="1"/>
  <c r="AEZ120" i="4"/>
  <c r="AEZ122" i="4" s="1"/>
  <c r="AFA120" i="4"/>
  <c r="AFA122" i="4" s="1"/>
  <c r="AFB120" i="4"/>
  <c r="AFB122" i="4" s="1"/>
  <c r="AFC120" i="4"/>
  <c r="AFC122" i="4" s="1"/>
  <c r="AFD120" i="4"/>
  <c r="AFD122" i="4" s="1"/>
  <c r="AFE120" i="4"/>
  <c r="AFE122" i="4" s="1"/>
  <c r="AFF120" i="4"/>
  <c r="AFF122" i="4" s="1"/>
  <c r="AFG120" i="4"/>
  <c r="AFG122" i="4" s="1"/>
  <c r="AFH120" i="4"/>
  <c r="AFH122" i="4" s="1"/>
  <c r="AFI120" i="4"/>
  <c r="AFI122" i="4" s="1"/>
  <c r="AFJ120" i="4"/>
  <c r="AFJ122" i="4" s="1"/>
  <c r="AFK120" i="4"/>
  <c r="AFK122" i="4" s="1"/>
  <c r="AFL120" i="4"/>
  <c r="AFL122" i="4" s="1"/>
  <c r="AFM120" i="4"/>
  <c r="AFM122" i="4" s="1"/>
  <c r="AFN120" i="4"/>
  <c r="AFN122" i="4" s="1"/>
  <c r="AFO120" i="4"/>
  <c r="AFO122" i="4" s="1"/>
  <c r="AFP120" i="4"/>
  <c r="AFP122" i="4" s="1"/>
  <c r="AFQ120" i="4"/>
  <c r="AFQ122" i="4" s="1"/>
  <c r="AFR120" i="4"/>
  <c r="AFR122" i="4" s="1"/>
  <c r="AFS120" i="4"/>
  <c r="AFS122" i="4" s="1"/>
  <c r="AFT120" i="4"/>
  <c r="AFT122" i="4" s="1"/>
  <c r="AFU120" i="4"/>
  <c r="AFU122" i="4" s="1"/>
  <c r="AFV120" i="4"/>
  <c r="AFV122" i="4" s="1"/>
  <c r="AFW120" i="4"/>
  <c r="AFW122" i="4" s="1"/>
  <c r="AFX120" i="4"/>
  <c r="AFX122" i="4" s="1"/>
  <c r="AFY120" i="4"/>
  <c r="AFY122" i="4" s="1"/>
  <c r="AFZ120" i="4"/>
  <c r="AFZ122" i="4" s="1"/>
  <c r="AGA120" i="4"/>
  <c r="AGA122" i="4" s="1"/>
  <c r="AGB120" i="4"/>
  <c r="AGB122" i="4" s="1"/>
  <c r="AGC120" i="4"/>
  <c r="AGC122" i="4" s="1"/>
  <c r="AGD120" i="4"/>
  <c r="AGD122" i="4" s="1"/>
  <c r="AGE120" i="4"/>
  <c r="AGE122" i="4" s="1"/>
  <c r="AGF120" i="4"/>
  <c r="AGF122" i="4" s="1"/>
  <c r="AGG120" i="4"/>
  <c r="AGG122" i="4" s="1"/>
  <c r="AGH120" i="4"/>
  <c r="AGH122" i="4" s="1"/>
  <c r="AGI120" i="4"/>
  <c r="AGI122" i="4" s="1"/>
  <c r="AGJ120" i="4"/>
  <c r="AGJ122" i="4" s="1"/>
  <c r="AGK120" i="4"/>
  <c r="AGK122" i="4" s="1"/>
  <c r="AGL120" i="4"/>
  <c r="AGL122" i="4" s="1"/>
  <c r="AGM120" i="4"/>
  <c r="AGM122" i="4" s="1"/>
  <c r="AGN120" i="4"/>
  <c r="AGN122" i="4" s="1"/>
  <c r="AGO120" i="4"/>
  <c r="AGO122" i="4" s="1"/>
  <c r="AGP120" i="4"/>
  <c r="AGP122" i="4" s="1"/>
  <c r="AGQ120" i="4"/>
  <c r="AGQ122" i="4" s="1"/>
  <c r="AGR120" i="4"/>
  <c r="AGR122" i="4" s="1"/>
  <c r="AGS120" i="4"/>
  <c r="AGS122" i="4" s="1"/>
  <c r="AGT120" i="4"/>
  <c r="AGT122" i="4" s="1"/>
  <c r="AGU120" i="4"/>
  <c r="AGU122" i="4" s="1"/>
  <c r="AGV120" i="4"/>
  <c r="AGV122" i="4" s="1"/>
  <c r="AGW120" i="4"/>
  <c r="AGW122" i="4" s="1"/>
  <c r="AGX120" i="4"/>
  <c r="AGX122" i="4" s="1"/>
  <c r="AGY120" i="4"/>
  <c r="AGY122" i="4" s="1"/>
  <c r="AGZ120" i="4"/>
  <c r="AGZ122" i="4" s="1"/>
  <c r="AHA120" i="4"/>
  <c r="AHA122" i="4" s="1"/>
  <c r="AHB120" i="4"/>
  <c r="AHB122" i="4" s="1"/>
  <c r="AHC120" i="4"/>
  <c r="AHC122" i="4" s="1"/>
  <c r="AHD120" i="4"/>
  <c r="AHD122" i="4" s="1"/>
  <c r="AHE120" i="4"/>
  <c r="AHE122" i="4" s="1"/>
  <c r="AHF120" i="4"/>
  <c r="AHF122" i="4" s="1"/>
  <c r="AHG120" i="4"/>
  <c r="AHG122" i="4" s="1"/>
  <c r="AHH120" i="4"/>
  <c r="AHH122" i="4" s="1"/>
  <c r="AHI120" i="4"/>
  <c r="AHI122" i="4" s="1"/>
  <c r="AHJ120" i="4"/>
  <c r="AHJ122" i="4" s="1"/>
  <c r="AHK120" i="4"/>
  <c r="AHK122" i="4" s="1"/>
  <c r="AHL120" i="4"/>
  <c r="AHL122" i="4" s="1"/>
  <c r="AHM120" i="4"/>
  <c r="AHM122" i="4" s="1"/>
  <c r="AHN120" i="4"/>
  <c r="AHN122" i="4" s="1"/>
  <c r="AHO120" i="4"/>
  <c r="AHO122" i="4" s="1"/>
  <c r="AHP120" i="4"/>
  <c r="AHP122" i="4" s="1"/>
  <c r="AHQ120" i="4"/>
  <c r="AHQ122" i="4" s="1"/>
  <c r="AHR120" i="4"/>
  <c r="AHR122" i="4" s="1"/>
  <c r="AHS120" i="4"/>
  <c r="AHS122" i="4" s="1"/>
  <c r="AHT120" i="4"/>
  <c r="AHT122" i="4" s="1"/>
  <c r="AHU120" i="4"/>
  <c r="AHU122" i="4" s="1"/>
  <c r="AHV120" i="4"/>
  <c r="AHV122" i="4" s="1"/>
  <c r="AHW120" i="4"/>
  <c r="AHW122" i="4" s="1"/>
  <c r="AHX120" i="4"/>
  <c r="AHX122" i="4" s="1"/>
  <c r="AHY120" i="4"/>
  <c r="AHY122" i="4" s="1"/>
  <c r="AHZ120" i="4"/>
  <c r="AHZ122" i="4" s="1"/>
  <c r="AIA120" i="4"/>
  <c r="AIA122" i="4" s="1"/>
  <c r="AIB120" i="4"/>
  <c r="AIB122" i="4" s="1"/>
  <c r="AIC120" i="4"/>
  <c r="AIC122" i="4" s="1"/>
  <c r="AID120" i="4"/>
  <c r="AID122" i="4" s="1"/>
  <c r="AIE120" i="4"/>
  <c r="AIE122" i="4" s="1"/>
  <c r="AIF120" i="4"/>
  <c r="AIF122" i="4" s="1"/>
  <c r="AIG120" i="4"/>
  <c r="AIG122" i="4" s="1"/>
  <c r="AIH120" i="4"/>
  <c r="AIH122" i="4" s="1"/>
  <c r="AII120" i="4"/>
  <c r="AII122" i="4" s="1"/>
  <c r="AIJ120" i="4"/>
  <c r="AIJ122" i="4" s="1"/>
  <c r="AIK120" i="4"/>
  <c r="AIK122" i="4" s="1"/>
  <c r="AIL120" i="4"/>
  <c r="AIL122" i="4" s="1"/>
  <c r="AIM120" i="4"/>
  <c r="AIM122" i="4" s="1"/>
  <c r="AIN120" i="4"/>
  <c r="AIN122" i="4" s="1"/>
  <c r="AIO120" i="4"/>
  <c r="AIO122" i="4" s="1"/>
  <c r="AIP120" i="4"/>
  <c r="AIP122" i="4" s="1"/>
  <c r="AIQ120" i="4"/>
  <c r="AIQ122" i="4" s="1"/>
  <c r="AIR120" i="4"/>
  <c r="AIR122" i="4" s="1"/>
  <c r="AIS120" i="4"/>
  <c r="AIS122" i="4" s="1"/>
  <c r="AIT120" i="4"/>
  <c r="AIT122" i="4" s="1"/>
  <c r="AIU120" i="4"/>
  <c r="AIU122" i="4" s="1"/>
  <c r="AIV120" i="4"/>
  <c r="AIV122" i="4" s="1"/>
  <c r="AIW120" i="4"/>
  <c r="AIW122" i="4" s="1"/>
  <c r="AIX120" i="4"/>
  <c r="AIX122" i="4" s="1"/>
  <c r="AIY120" i="4"/>
  <c r="AIY122" i="4" s="1"/>
  <c r="AIZ120" i="4"/>
  <c r="AIZ122" i="4" s="1"/>
  <c r="AJA120" i="4"/>
  <c r="AJA122" i="4" s="1"/>
  <c r="AJB120" i="4"/>
  <c r="AJB122" i="4" s="1"/>
  <c r="AJC120" i="4"/>
  <c r="AJC122" i="4" s="1"/>
  <c r="AJD120" i="4"/>
  <c r="AJD122" i="4" s="1"/>
  <c r="AJE120" i="4"/>
  <c r="AJE122" i="4" s="1"/>
  <c r="AJF120" i="4"/>
  <c r="AJF122" i="4" s="1"/>
  <c r="AJG120" i="4"/>
  <c r="AJG122" i="4" s="1"/>
  <c r="AJH120" i="4"/>
  <c r="AJH122" i="4" s="1"/>
  <c r="AJI120" i="4"/>
  <c r="AJI122" i="4" s="1"/>
  <c r="AJJ120" i="4"/>
  <c r="AJJ122" i="4" s="1"/>
  <c r="AJK120" i="4"/>
  <c r="AJK122" i="4" s="1"/>
  <c r="AJL120" i="4"/>
  <c r="AJL122" i="4" s="1"/>
  <c r="AJM120" i="4"/>
  <c r="AJM122" i="4" s="1"/>
  <c r="AJN120" i="4"/>
  <c r="AJN122" i="4" s="1"/>
  <c r="AJO120" i="4"/>
  <c r="AJO122" i="4" s="1"/>
  <c r="AJP120" i="4"/>
  <c r="AJP122" i="4" s="1"/>
  <c r="AJQ120" i="4"/>
  <c r="AJQ122" i="4" s="1"/>
  <c r="AJR120" i="4"/>
  <c r="AJR122" i="4" s="1"/>
  <c r="AJS120" i="4"/>
  <c r="AJS122" i="4" s="1"/>
  <c r="AJT120" i="4"/>
  <c r="AJT122" i="4" s="1"/>
  <c r="AJU120" i="4"/>
  <c r="AJU122" i="4" s="1"/>
  <c r="AJV120" i="4"/>
  <c r="AJV122" i="4" s="1"/>
  <c r="AJW120" i="4"/>
  <c r="AJW122" i="4" s="1"/>
  <c r="AJX120" i="4"/>
  <c r="AJX122" i="4" s="1"/>
  <c r="AJY120" i="4"/>
  <c r="AJY122" i="4" s="1"/>
  <c r="AJZ120" i="4"/>
  <c r="AJZ122" i="4" s="1"/>
  <c r="AKA120" i="4"/>
  <c r="AKA122" i="4" s="1"/>
  <c r="AKB120" i="4"/>
  <c r="AKB122" i="4" s="1"/>
  <c r="AKC120" i="4"/>
  <c r="AKC122" i="4" s="1"/>
  <c r="AKD120" i="4"/>
  <c r="AKD122" i="4" s="1"/>
  <c r="AKE120" i="4"/>
  <c r="AKE122" i="4" s="1"/>
  <c r="AKF120" i="4"/>
  <c r="AKF122" i="4" s="1"/>
  <c r="AKG120" i="4"/>
  <c r="AKG122" i="4" s="1"/>
  <c r="AKH120" i="4"/>
  <c r="AKH122" i="4" s="1"/>
  <c r="AKI120" i="4"/>
  <c r="AKI122" i="4" s="1"/>
  <c r="AKJ120" i="4"/>
  <c r="AKJ122" i="4" s="1"/>
  <c r="AKK120" i="4"/>
  <c r="AKK122" i="4" s="1"/>
  <c r="AKL120" i="4"/>
  <c r="AKL122" i="4" s="1"/>
  <c r="AKM120" i="4"/>
  <c r="AKM122" i="4" s="1"/>
  <c r="AKN120" i="4"/>
  <c r="AKN122" i="4" s="1"/>
  <c r="AKO120" i="4"/>
  <c r="AKO122" i="4" s="1"/>
  <c r="AKP120" i="4"/>
  <c r="AKP122" i="4" s="1"/>
  <c r="AKQ120" i="4"/>
  <c r="AKQ122" i="4" s="1"/>
  <c r="AKR120" i="4"/>
  <c r="AKR122" i="4" s="1"/>
  <c r="AKS120" i="4"/>
  <c r="AKS122" i="4" s="1"/>
  <c r="AKT120" i="4"/>
  <c r="AKT122" i="4" s="1"/>
  <c r="AKU120" i="4"/>
  <c r="AKU122" i="4" s="1"/>
  <c r="AKV120" i="4"/>
  <c r="AKV122" i="4" s="1"/>
  <c r="AKW120" i="4"/>
  <c r="AKW122" i="4" s="1"/>
  <c r="AKX120" i="4"/>
  <c r="AKX122" i="4" s="1"/>
  <c r="AKY120" i="4"/>
  <c r="AKY122" i="4" s="1"/>
  <c r="AKZ120" i="4"/>
  <c r="AKZ122" i="4" s="1"/>
  <c r="ALA120" i="4"/>
  <c r="ALA122" i="4" s="1"/>
  <c r="ALB120" i="4"/>
  <c r="ALB122" i="4" s="1"/>
  <c r="ALC120" i="4"/>
  <c r="ALC122" i="4" s="1"/>
  <c r="ALD120" i="4"/>
  <c r="ALD122" i="4" s="1"/>
  <c r="ALE120" i="4"/>
  <c r="ALE122" i="4" s="1"/>
  <c r="ALF120" i="4"/>
  <c r="ALF122" i="4" s="1"/>
  <c r="ALG120" i="4"/>
  <c r="ALG122" i="4" s="1"/>
  <c r="ALH120" i="4"/>
  <c r="ALH122" i="4" s="1"/>
  <c r="ALI120" i="4"/>
  <c r="ALI122" i="4" s="1"/>
  <c r="ALJ120" i="4"/>
  <c r="ALJ122" i="4" s="1"/>
  <c r="ALK120" i="4"/>
  <c r="ALK122" i="4" s="1"/>
  <c r="ALL120" i="4"/>
  <c r="ALL122" i="4" s="1"/>
  <c r="ALM120" i="4"/>
  <c r="ALM122" i="4" s="1"/>
  <c r="ALN120" i="4"/>
  <c r="ALN122" i="4" s="1"/>
  <c r="ALO120" i="4"/>
  <c r="ALO122" i="4" s="1"/>
  <c r="ALP120" i="4"/>
  <c r="ALP122" i="4" s="1"/>
  <c r="ALQ120" i="4"/>
  <c r="ALQ122" i="4" s="1"/>
  <c r="ALR120" i="4"/>
  <c r="ALR122" i="4" s="1"/>
  <c r="ALS120" i="4"/>
  <c r="ALS122" i="4" s="1"/>
  <c r="ALT120" i="4"/>
  <c r="ALT122" i="4" s="1"/>
  <c r="ALU120" i="4"/>
  <c r="ALU122" i="4" s="1"/>
  <c r="ALV120" i="4"/>
  <c r="ALV122" i="4" s="1"/>
  <c r="ALW120" i="4"/>
  <c r="ALW122" i="4" s="1"/>
  <c r="ALX120" i="4"/>
  <c r="ALX122" i="4" s="1"/>
  <c r="ALY120" i="4"/>
  <c r="ALY122" i="4" s="1"/>
  <c r="ALZ120" i="4"/>
  <c r="ALZ122" i="4" s="1"/>
  <c r="AMA120" i="4"/>
  <c r="AMA122" i="4" s="1"/>
  <c r="AMB120" i="4"/>
  <c r="AMB122" i="4" s="1"/>
  <c r="AMC120" i="4"/>
  <c r="AMC122" i="4" s="1"/>
  <c r="AMD120" i="4"/>
  <c r="AMD122" i="4" s="1"/>
  <c r="AME120" i="4"/>
  <c r="AME122" i="4" s="1"/>
  <c r="AMF120" i="4"/>
  <c r="AMF122" i="4" s="1"/>
  <c r="AMG120" i="4"/>
  <c r="AMG122" i="4" s="1"/>
  <c r="AMH120" i="4"/>
  <c r="AMH122" i="4" s="1"/>
  <c r="AMI120" i="4"/>
  <c r="AMI122" i="4" s="1"/>
  <c r="AMJ120" i="4"/>
  <c r="AMJ122" i="4" s="1"/>
  <c r="AMK120" i="4"/>
  <c r="AMK122" i="4" s="1"/>
  <c r="AML120" i="4"/>
  <c r="AML122" i="4" s="1"/>
  <c r="AMM120" i="4"/>
  <c r="AMM122" i="4" s="1"/>
  <c r="AMN120" i="4"/>
  <c r="AMN122" i="4" s="1"/>
  <c r="AMO120" i="4"/>
  <c r="AMO122" i="4" s="1"/>
  <c r="AMP120" i="4"/>
  <c r="AMP122" i="4" s="1"/>
  <c r="AMQ120" i="4"/>
  <c r="AMQ122" i="4" s="1"/>
  <c r="AMR120" i="4"/>
  <c r="AMR122" i="4" s="1"/>
  <c r="AMS120" i="4"/>
  <c r="AMS122" i="4" s="1"/>
  <c r="AMT120" i="4"/>
  <c r="AMT122" i="4" s="1"/>
  <c r="AMU120" i="4"/>
  <c r="AMU122" i="4" s="1"/>
  <c r="AMV120" i="4"/>
  <c r="AMV122" i="4" s="1"/>
  <c r="AMW120" i="4"/>
  <c r="AMW122" i="4" s="1"/>
  <c r="AMX120" i="4"/>
  <c r="AMX122" i="4" s="1"/>
  <c r="AMY120" i="4"/>
  <c r="AMY122" i="4" s="1"/>
  <c r="AMZ120" i="4"/>
  <c r="AMZ122" i="4" s="1"/>
  <c r="ANA120" i="4"/>
  <c r="ANA122" i="4" s="1"/>
  <c r="ANB120" i="4"/>
  <c r="ANB122" i="4" s="1"/>
  <c r="ANC120" i="4"/>
  <c r="ANC122" i="4" s="1"/>
  <c r="AND120" i="4"/>
  <c r="AND122" i="4" s="1"/>
  <c r="ANE120" i="4"/>
  <c r="ANE122" i="4" s="1"/>
  <c r="ANF120" i="4"/>
  <c r="ANF122" i="4" s="1"/>
  <c r="ANG120" i="4"/>
  <c r="ANG122" i="4" s="1"/>
  <c r="ANH120" i="4"/>
  <c r="ANH122" i="4" s="1"/>
  <c r="ANI120" i="4"/>
  <c r="ANI122" i="4" s="1"/>
  <c r="ANJ120" i="4"/>
  <c r="ANJ122" i="4" s="1"/>
  <c r="ANK120" i="4"/>
  <c r="ANK122" i="4" s="1"/>
  <c r="ANL120" i="4"/>
  <c r="ANL122" i="4" s="1"/>
  <c r="ANM120" i="4"/>
  <c r="ANM122" i="4" s="1"/>
  <c r="ANN120" i="4"/>
  <c r="ANN122" i="4" s="1"/>
  <c r="ANO120" i="4"/>
  <c r="ANO122" i="4" s="1"/>
  <c r="ANP120" i="4"/>
  <c r="ANP122" i="4" s="1"/>
  <c r="ANQ120" i="4"/>
  <c r="ANQ122" i="4" s="1"/>
  <c r="ANR120" i="4"/>
  <c r="ANR122" i="4" s="1"/>
  <c r="ANS120" i="4"/>
  <c r="ANS122" i="4" s="1"/>
  <c r="ANT120" i="4"/>
  <c r="ANT122" i="4" s="1"/>
  <c r="ANU120" i="4"/>
  <c r="ANU122" i="4" s="1"/>
  <c r="ANV120" i="4"/>
  <c r="ANV122" i="4" s="1"/>
  <c r="ANW120" i="4"/>
  <c r="ANW122" i="4" s="1"/>
  <c r="ANX120" i="4"/>
  <c r="ANX122" i="4" s="1"/>
  <c r="ANY120" i="4"/>
  <c r="ANY122" i="4" s="1"/>
  <c r="ANZ120" i="4"/>
  <c r="ANZ122" i="4" s="1"/>
  <c r="AOA120" i="4"/>
  <c r="AOA122" i="4" s="1"/>
  <c r="AOB120" i="4"/>
  <c r="AOB122" i="4" s="1"/>
  <c r="AOC120" i="4"/>
  <c r="AOC122" i="4" s="1"/>
  <c r="AOD120" i="4"/>
  <c r="AOD122" i="4" s="1"/>
  <c r="AOE120" i="4"/>
  <c r="AOE122" i="4" s="1"/>
  <c r="AOF120" i="4"/>
  <c r="AOF122" i="4" s="1"/>
  <c r="AOG120" i="4"/>
  <c r="AOG122" i="4" s="1"/>
  <c r="AOH120" i="4"/>
  <c r="AOH122" i="4" s="1"/>
  <c r="AOI120" i="4"/>
  <c r="AOI122" i="4" s="1"/>
  <c r="AOJ120" i="4"/>
  <c r="AOJ122" i="4" s="1"/>
  <c r="AOK120" i="4"/>
  <c r="AOK122" i="4" s="1"/>
  <c r="AOL120" i="4"/>
  <c r="AOL122" i="4" s="1"/>
  <c r="AOM120" i="4"/>
  <c r="AOM122" i="4" s="1"/>
  <c r="AON120" i="4"/>
  <c r="AON122" i="4" s="1"/>
  <c r="AOO120" i="4"/>
  <c r="AOO122" i="4" s="1"/>
  <c r="AOP120" i="4"/>
  <c r="AOP122" i="4" s="1"/>
  <c r="AOQ120" i="4"/>
  <c r="AOQ122" i="4" s="1"/>
  <c r="AOR120" i="4"/>
  <c r="AOR122" i="4" s="1"/>
  <c r="AOS120" i="4"/>
  <c r="AOS122" i="4" s="1"/>
  <c r="AOT120" i="4"/>
  <c r="AOT122" i="4" s="1"/>
  <c r="AOU120" i="4"/>
  <c r="AOU122" i="4" s="1"/>
  <c r="AOV120" i="4"/>
  <c r="AOV122" i="4" s="1"/>
  <c r="AOW120" i="4"/>
  <c r="AOW122" i="4" s="1"/>
  <c r="AOX120" i="4"/>
  <c r="AOX122" i="4" s="1"/>
  <c r="AOY120" i="4"/>
  <c r="AOY122" i="4" s="1"/>
  <c r="AOZ120" i="4"/>
  <c r="AOZ122" i="4" s="1"/>
  <c r="APA120" i="4"/>
  <c r="APA122" i="4" s="1"/>
  <c r="APB120" i="4"/>
  <c r="APB122" i="4" s="1"/>
  <c r="APC120" i="4"/>
  <c r="APC122" i="4" s="1"/>
  <c r="APD120" i="4"/>
  <c r="APD122" i="4" s="1"/>
  <c r="APE120" i="4"/>
  <c r="APE122" i="4" s="1"/>
  <c r="AE120" i="4"/>
  <c r="AE122" i="4" s="1"/>
  <c r="AQ120" i="4"/>
  <c r="AQ122" i="4" s="1"/>
  <c r="D121" i="4"/>
  <c r="E121" i="4"/>
  <c r="G121" i="4"/>
  <c r="L121" i="4"/>
  <c r="S121" i="4"/>
  <c r="AG121" i="4"/>
  <c r="AH121" i="4"/>
  <c r="AI121" i="4"/>
  <c r="AK121" i="4"/>
  <c r="AN121" i="4"/>
  <c r="AO121" i="4"/>
  <c r="AT121" i="4"/>
  <c r="AU121" i="4"/>
  <c r="BA121" i="4"/>
  <c r="BC121" i="4"/>
  <c r="BG121" i="4"/>
  <c r="BL121" i="4"/>
  <c r="BO121" i="4"/>
  <c r="BP121" i="4"/>
  <c r="BQ121" i="4"/>
  <c r="BR121" i="4"/>
  <c r="BS121" i="4"/>
  <c r="BU121" i="4"/>
  <c r="BW121" i="4"/>
  <c r="BX121" i="4"/>
  <c r="BY121" i="4"/>
  <c r="CA121" i="4"/>
  <c r="CE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T121" i="4"/>
  <c r="EF121" i="4"/>
  <c r="EH121" i="4"/>
  <c r="EI121" i="4"/>
  <c r="EM121" i="4"/>
  <c r="EN121" i="4"/>
  <c r="EO121" i="4"/>
  <c r="EP121" i="4"/>
  <c r="EQ121" i="4"/>
  <c r="ER121" i="4"/>
  <c r="ES121" i="4"/>
  <c r="ET121" i="4"/>
  <c r="EU121" i="4"/>
  <c r="EV121" i="4"/>
  <c r="EW121" i="4"/>
  <c r="EX121" i="4"/>
  <c r="EY121" i="4"/>
  <c r="EZ121" i="4"/>
  <c r="FA121" i="4"/>
  <c r="FB121" i="4"/>
  <c r="FC121" i="4"/>
  <c r="FD121" i="4"/>
  <c r="FE121" i="4"/>
  <c r="FF121" i="4"/>
  <c r="FG121" i="4"/>
  <c r="FH121" i="4"/>
  <c r="FI121" i="4"/>
  <c r="FJ121" i="4"/>
  <c r="FK121" i="4"/>
  <c r="FL121" i="4"/>
  <c r="FM121" i="4"/>
  <c r="FN121" i="4"/>
  <c r="FO121" i="4"/>
  <c r="FP121" i="4"/>
  <c r="FQ121" i="4"/>
  <c r="FR121" i="4"/>
  <c r="FS121" i="4"/>
  <c r="FT121" i="4"/>
  <c r="FU121" i="4"/>
  <c r="FV121" i="4"/>
  <c r="FW121" i="4"/>
  <c r="FX121" i="4"/>
  <c r="FY121" i="4"/>
  <c r="FZ121" i="4"/>
  <c r="GA121" i="4"/>
  <c r="GB121" i="4"/>
  <c r="GC121" i="4"/>
  <c r="GD121" i="4"/>
  <c r="GE121" i="4"/>
  <c r="GF121" i="4"/>
  <c r="GG121" i="4"/>
  <c r="GH121" i="4"/>
  <c r="GI121" i="4"/>
  <c r="GJ121" i="4"/>
  <c r="GK121" i="4"/>
  <c r="GL121" i="4"/>
  <c r="GM121" i="4"/>
  <c r="GN121" i="4"/>
  <c r="GO121" i="4"/>
  <c r="GP121" i="4"/>
  <c r="GQ121" i="4"/>
  <c r="GR121" i="4"/>
  <c r="GS121" i="4"/>
  <c r="GT121" i="4"/>
  <c r="GU121" i="4"/>
  <c r="GV121" i="4"/>
  <c r="GW121" i="4"/>
  <c r="GX121" i="4"/>
  <c r="GY121" i="4"/>
  <c r="GZ121" i="4"/>
  <c r="HA121" i="4"/>
  <c r="HB121" i="4"/>
  <c r="HC121" i="4"/>
  <c r="HD121" i="4"/>
  <c r="HE121" i="4"/>
  <c r="HF121" i="4"/>
  <c r="HG121" i="4"/>
  <c r="HH121" i="4"/>
  <c r="HI121" i="4"/>
  <c r="HJ121" i="4"/>
  <c r="HK121" i="4"/>
  <c r="HL121" i="4"/>
  <c r="HM121" i="4"/>
  <c r="HN121" i="4"/>
  <c r="HO121" i="4"/>
  <c r="HP121" i="4"/>
  <c r="HQ121" i="4"/>
  <c r="HR121" i="4"/>
  <c r="HS121" i="4"/>
  <c r="HT121" i="4"/>
  <c r="HU121" i="4"/>
  <c r="HV121" i="4"/>
  <c r="HW121" i="4"/>
  <c r="HX121" i="4"/>
  <c r="HY121" i="4"/>
  <c r="HZ121" i="4"/>
  <c r="IA121" i="4"/>
  <c r="IB121" i="4"/>
  <c r="IC121" i="4"/>
  <c r="ID121" i="4"/>
  <c r="IE121" i="4"/>
  <c r="IF121" i="4"/>
  <c r="IG121" i="4"/>
  <c r="IH121" i="4"/>
  <c r="II121" i="4"/>
  <c r="IJ121" i="4"/>
  <c r="IK121" i="4"/>
  <c r="IL121" i="4"/>
  <c r="IM121" i="4"/>
  <c r="IN121" i="4"/>
  <c r="IO121" i="4"/>
  <c r="IP121" i="4"/>
  <c r="IQ121" i="4"/>
  <c r="IR121" i="4"/>
  <c r="IS121" i="4"/>
  <c r="IT121" i="4"/>
  <c r="IU121" i="4"/>
  <c r="IV121" i="4"/>
  <c r="IW121" i="4"/>
  <c r="IX121" i="4"/>
  <c r="IY121" i="4"/>
  <c r="IZ121" i="4"/>
  <c r="JA121" i="4"/>
  <c r="JB121" i="4"/>
  <c r="JC121" i="4"/>
  <c r="JD121" i="4"/>
  <c r="JE121" i="4"/>
  <c r="JF121" i="4"/>
  <c r="JG121" i="4"/>
  <c r="JH121" i="4"/>
  <c r="JI121" i="4"/>
  <c r="JJ121" i="4"/>
  <c r="JK121" i="4"/>
  <c r="JL121" i="4"/>
  <c r="JM121" i="4"/>
  <c r="JN121" i="4"/>
  <c r="JO121" i="4"/>
  <c r="JP121" i="4"/>
  <c r="JQ121" i="4"/>
  <c r="JR121" i="4"/>
  <c r="JS121" i="4"/>
  <c r="JT121" i="4"/>
  <c r="JU121" i="4"/>
  <c r="JV121" i="4"/>
  <c r="JW121" i="4"/>
  <c r="JX121" i="4"/>
  <c r="JY121" i="4"/>
  <c r="JZ121" i="4"/>
  <c r="KA121" i="4"/>
  <c r="KB121" i="4"/>
  <c r="KC121" i="4"/>
  <c r="KD121" i="4"/>
  <c r="KE121" i="4"/>
  <c r="KF121" i="4"/>
  <c r="KG121" i="4"/>
  <c r="KH121" i="4"/>
  <c r="KI121" i="4"/>
  <c r="KJ121" i="4"/>
  <c r="KK121" i="4"/>
  <c r="KL121" i="4"/>
  <c r="KM121" i="4"/>
  <c r="KN121" i="4"/>
  <c r="KO121" i="4"/>
  <c r="KP121" i="4"/>
  <c r="KQ121" i="4"/>
  <c r="KR121" i="4"/>
  <c r="KS121" i="4"/>
  <c r="KT121" i="4"/>
  <c r="KU121" i="4"/>
  <c r="KV121" i="4"/>
  <c r="KW121" i="4"/>
  <c r="KX121" i="4"/>
  <c r="KY121" i="4"/>
  <c r="KZ121" i="4"/>
  <c r="LA121" i="4"/>
  <c r="LB121" i="4"/>
  <c r="LC121" i="4"/>
  <c r="LD121" i="4"/>
  <c r="LE121" i="4"/>
  <c r="LF121" i="4"/>
  <c r="LG121" i="4"/>
  <c r="LH121" i="4"/>
  <c r="LI121" i="4"/>
  <c r="LJ121" i="4"/>
  <c r="LK121" i="4"/>
  <c r="LL121" i="4"/>
  <c r="LM121" i="4"/>
  <c r="LN121" i="4"/>
  <c r="LO121" i="4"/>
  <c r="LP121" i="4"/>
  <c r="LQ121" i="4"/>
  <c r="LR121" i="4"/>
  <c r="LS121" i="4"/>
  <c r="LT121" i="4"/>
  <c r="LU121" i="4"/>
  <c r="LV121" i="4"/>
  <c r="LW121" i="4"/>
  <c r="LX121" i="4"/>
  <c r="LY121" i="4"/>
  <c r="LZ121" i="4"/>
  <c r="MA121" i="4"/>
  <c r="MB121" i="4"/>
  <c r="MC121" i="4"/>
  <c r="MD121" i="4"/>
  <c r="ME121" i="4"/>
  <c r="MF121" i="4"/>
  <c r="MG121" i="4"/>
  <c r="MH121" i="4"/>
  <c r="MI121" i="4"/>
  <c r="MJ121" i="4"/>
  <c r="MK121" i="4"/>
  <c r="ML121" i="4"/>
  <c r="MM121" i="4"/>
  <c r="MN121" i="4"/>
  <c r="MO121" i="4"/>
  <c r="MP121" i="4"/>
  <c r="MQ121" i="4"/>
  <c r="MR121" i="4"/>
  <c r="MS121" i="4"/>
  <c r="MT121" i="4"/>
  <c r="MU121" i="4"/>
  <c r="MV121" i="4"/>
  <c r="MW121" i="4"/>
  <c r="MX121" i="4"/>
  <c r="MY121" i="4"/>
  <c r="MZ121" i="4"/>
  <c r="NA121" i="4"/>
  <c r="NB121" i="4"/>
  <c r="NC121" i="4"/>
  <c r="ND121" i="4"/>
  <c r="NE121" i="4"/>
  <c r="NF121" i="4"/>
  <c r="NG121" i="4"/>
  <c r="NH121" i="4"/>
  <c r="NI121" i="4"/>
  <c r="NJ121" i="4"/>
  <c r="NK121" i="4"/>
  <c r="NL121" i="4"/>
  <c r="NM121" i="4"/>
  <c r="NN121" i="4"/>
  <c r="NO121" i="4"/>
  <c r="NP121" i="4"/>
  <c r="NQ121" i="4"/>
  <c r="NR121" i="4"/>
  <c r="NS121" i="4"/>
  <c r="NT121" i="4"/>
  <c r="NU121" i="4"/>
  <c r="NV121" i="4"/>
  <c r="NW121" i="4"/>
  <c r="NX121" i="4"/>
  <c r="NY121" i="4"/>
  <c r="NZ121" i="4"/>
  <c r="OA121" i="4"/>
  <c r="OB121" i="4"/>
  <c r="OC121" i="4"/>
  <c r="OD121" i="4"/>
  <c r="OE121" i="4"/>
  <c r="OF121" i="4"/>
  <c r="OG121" i="4"/>
  <c r="OH121" i="4"/>
  <c r="OI121" i="4"/>
  <c r="OJ121" i="4"/>
  <c r="OK121" i="4"/>
  <c r="OL121" i="4"/>
  <c r="OM121" i="4"/>
  <c r="ON121" i="4"/>
  <c r="OO121" i="4"/>
  <c r="OP121" i="4"/>
  <c r="OQ121" i="4"/>
  <c r="OR121" i="4"/>
  <c r="OS121" i="4"/>
  <c r="OT121" i="4"/>
  <c r="OU121" i="4"/>
  <c r="OV121" i="4"/>
  <c r="OW121" i="4"/>
  <c r="OX121" i="4"/>
  <c r="OY121" i="4"/>
  <c r="OZ121" i="4"/>
  <c r="PA121" i="4"/>
  <c r="PB121" i="4"/>
  <c r="PC121" i="4"/>
  <c r="PD121" i="4"/>
  <c r="PE121" i="4"/>
  <c r="PF121" i="4"/>
  <c r="PG121" i="4"/>
  <c r="PH121" i="4"/>
  <c r="PI121" i="4"/>
  <c r="PJ121" i="4"/>
  <c r="PK121" i="4"/>
  <c r="PL121" i="4"/>
  <c r="PM121" i="4"/>
  <c r="PN121" i="4"/>
  <c r="PO121" i="4"/>
  <c r="PP121" i="4"/>
  <c r="PQ121" i="4"/>
  <c r="PR121" i="4"/>
  <c r="PS121" i="4"/>
  <c r="PT121" i="4"/>
  <c r="PU121" i="4"/>
  <c r="PV121" i="4"/>
  <c r="PW121" i="4"/>
  <c r="PX121" i="4"/>
  <c r="PY121" i="4"/>
  <c r="PZ121" i="4"/>
  <c r="QA121" i="4"/>
  <c r="QB121" i="4"/>
  <c r="QC121" i="4"/>
  <c r="QD121" i="4"/>
  <c r="QE121" i="4"/>
  <c r="QF121" i="4"/>
  <c r="QG121" i="4"/>
  <c r="QH121" i="4"/>
  <c r="QI121" i="4"/>
  <c r="QJ121" i="4"/>
  <c r="QK121" i="4"/>
  <c r="QL121" i="4"/>
  <c r="QM121" i="4"/>
  <c r="QN121" i="4"/>
  <c r="QO121" i="4"/>
  <c r="QP121" i="4"/>
  <c r="QQ121" i="4"/>
  <c r="QR121" i="4"/>
  <c r="QS121" i="4"/>
  <c r="QT121" i="4"/>
  <c r="QU121" i="4"/>
  <c r="QV121" i="4"/>
  <c r="QW121" i="4"/>
  <c r="QX121" i="4"/>
  <c r="QY121" i="4"/>
  <c r="QZ121" i="4"/>
  <c r="RA121" i="4"/>
  <c r="RB121" i="4"/>
  <c r="RC121" i="4"/>
  <c r="RD121" i="4"/>
  <c r="RE121" i="4"/>
  <c r="RF121" i="4"/>
  <c r="RG121" i="4"/>
  <c r="RH121" i="4"/>
  <c r="RI121" i="4"/>
  <c r="RJ121" i="4"/>
  <c r="RK121" i="4"/>
  <c r="RL121" i="4"/>
  <c r="RM121" i="4"/>
  <c r="RN121" i="4"/>
  <c r="RO121" i="4"/>
  <c r="RP121" i="4"/>
  <c r="RQ121" i="4"/>
  <c r="RR121" i="4"/>
  <c r="RS121" i="4"/>
  <c r="RT121" i="4"/>
  <c r="RU121" i="4"/>
  <c r="RV121" i="4"/>
  <c r="RW121" i="4"/>
  <c r="RX121" i="4"/>
  <c r="RY121" i="4"/>
  <c r="RZ121" i="4"/>
  <c r="SA121" i="4"/>
  <c r="SB121" i="4"/>
  <c r="SC121" i="4"/>
  <c r="SD121" i="4"/>
  <c r="SE121" i="4"/>
  <c r="SF121" i="4"/>
  <c r="SG121" i="4"/>
  <c r="SH121" i="4"/>
  <c r="SI121" i="4"/>
  <c r="SJ121" i="4"/>
  <c r="SK121" i="4"/>
  <c r="SL121" i="4"/>
  <c r="SM121" i="4"/>
  <c r="SN121" i="4"/>
  <c r="SO121" i="4"/>
  <c r="SP121" i="4"/>
  <c r="SQ121" i="4"/>
  <c r="SR121" i="4"/>
  <c r="SS121" i="4"/>
  <c r="ST121" i="4"/>
  <c r="SU121" i="4"/>
  <c r="SV121" i="4"/>
  <c r="SW121" i="4"/>
  <c r="SX121" i="4"/>
  <c r="SY121" i="4"/>
  <c r="SZ121" i="4"/>
  <c r="TA121" i="4"/>
  <c r="TB121" i="4"/>
  <c r="TC121" i="4"/>
  <c r="TD121" i="4"/>
  <c r="TE121" i="4"/>
  <c r="TF121" i="4"/>
  <c r="TG121" i="4"/>
  <c r="TH121" i="4"/>
  <c r="TI121" i="4"/>
  <c r="TJ121" i="4"/>
  <c r="TK121" i="4"/>
  <c r="TL121" i="4"/>
  <c r="TM121" i="4"/>
  <c r="TN121" i="4"/>
  <c r="TO121" i="4"/>
  <c r="TP121" i="4"/>
  <c r="TQ121" i="4"/>
  <c r="TR121" i="4"/>
  <c r="TS121" i="4"/>
  <c r="TT121" i="4"/>
  <c r="TU121" i="4"/>
  <c r="TV121" i="4"/>
  <c r="TW121" i="4"/>
  <c r="TX121" i="4"/>
  <c r="TY121" i="4"/>
  <c r="TZ121" i="4"/>
  <c r="UA121" i="4"/>
  <c r="UB121" i="4"/>
  <c r="UC121" i="4"/>
  <c r="UD121" i="4"/>
  <c r="UE121" i="4"/>
  <c r="UF121" i="4"/>
  <c r="UG121" i="4"/>
  <c r="UH121" i="4"/>
  <c r="UI121" i="4"/>
  <c r="UJ121" i="4"/>
  <c r="UK121" i="4"/>
  <c r="UL121" i="4"/>
  <c r="UM121" i="4"/>
  <c r="UN121" i="4"/>
  <c r="UO121" i="4"/>
  <c r="UP121" i="4"/>
  <c r="UQ121" i="4"/>
  <c r="UR121" i="4"/>
  <c r="US121" i="4"/>
  <c r="UT121" i="4"/>
  <c r="UU121" i="4"/>
  <c r="UV121" i="4"/>
  <c r="UW121" i="4"/>
  <c r="UX121" i="4"/>
  <c r="UY121" i="4"/>
  <c r="UZ121" i="4"/>
  <c r="VA121" i="4"/>
  <c r="VB121" i="4"/>
  <c r="VC121" i="4"/>
  <c r="VD121" i="4"/>
  <c r="VE121" i="4"/>
  <c r="VF121" i="4"/>
  <c r="VG121" i="4"/>
  <c r="VH121" i="4"/>
  <c r="VI121" i="4"/>
  <c r="VJ121" i="4"/>
  <c r="VK121" i="4"/>
  <c r="VL121" i="4"/>
  <c r="VM121" i="4"/>
  <c r="VN121" i="4"/>
  <c r="VO121" i="4"/>
  <c r="VP121" i="4"/>
  <c r="VQ121" i="4"/>
  <c r="VR121" i="4"/>
  <c r="VS121" i="4"/>
  <c r="VT121" i="4"/>
  <c r="VU121" i="4"/>
  <c r="VV121" i="4"/>
  <c r="VW121" i="4"/>
  <c r="VX121" i="4"/>
  <c r="VY121" i="4"/>
  <c r="VZ121" i="4"/>
  <c r="WA121" i="4"/>
  <c r="WB121" i="4"/>
  <c r="WC121" i="4"/>
  <c r="WD121" i="4"/>
  <c r="WE121" i="4"/>
  <c r="WF121" i="4"/>
  <c r="WG121" i="4"/>
  <c r="WH121" i="4"/>
  <c r="WI121" i="4"/>
  <c r="WJ121" i="4"/>
  <c r="WK121" i="4"/>
  <c r="WL121" i="4"/>
  <c r="WM121" i="4"/>
  <c r="WN121" i="4"/>
  <c r="WO121" i="4"/>
  <c r="WP121" i="4"/>
  <c r="WQ121" i="4"/>
  <c r="WR121" i="4"/>
  <c r="WS121" i="4"/>
  <c r="WT121" i="4"/>
  <c r="WU121" i="4"/>
  <c r="WV121" i="4"/>
  <c r="WW121" i="4"/>
  <c r="WX121" i="4"/>
  <c r="WY121" i="4"/>
  <c r="WZ121" i="4"/>
  <c r="XA121" i="4"/>
  <c r="XB121" i="4"/>
  <c r="XC121" i="4"/>
  <c r="XD121" i="4"/>
  <c r="XE121" i="4"/>
  <c r="XF121" i="4"/>
  <c r="XG121" i="4"/>
  <c r="XH121" i="4"/>
  <c r="XI121" i="4"/>
  <c r="XJ121" i="4"/>
  <c r="XK121" i="4"/>
  <c r="XL121" i="4"/>
  <c r="XM121" i="4"/>
  <c r="XN121" i="4"/>
  <c r="XO121" i="4"/>
  <c r="XP121" i="4"/>
  <c r="XQ121" i="4"/>
  <c r="XR121" i="4"/>
  <c r="XS121" i="4"/>
  <c r="XT121" i="4"/>
  <c r="XU121" i="4"/>
  <c r="XV121" i="4"/>
  <c r="XW121" i="4"/>
  <c r="XX121" i="4"/>
  <c r="XY121" i="4"/>
  <c r="XZ121" i="4"/>
  <c r="YA121" i="4"/>
  <c r="YB121" i="4"/>
  <c r="YC121" i="4"/>
  <c r="YD121" i="4"/>
  <c r="YE121" i="4"/>
  <c r="YF121" i="4"/>
  <c r="YG121" i="4"/>
  <c r="YH121" i="4"/>
  <c r="YI121" i="4"/>
  <c r="YJ121" i="4"/>
  <c r="YK121" i="4"/>
  <c r="YL121" i="4"/>
  <c r="YM121" i="4"/>
  <c r="YN121" i="4"/>
  <c r="YO121" i="4"/>
  <c r="YP121" i="4"/>
  <c r="YQ121" i="4"/>
  <c r="YR121" i="4"/>
  <c r="YS121" i="4"/>
  <c r="YT121" i="4"/>
  <c r="YU121" i="4"/>
  <c r="YV121" i="4"/>
  <c r="YW121" i="4"/>
  <c r="YX121" i="4"/>
  <c r="YY121" i="4"/>
  <c r="YZ121" i="4"/>
  <c r="ZA121" i="4"/>
  <c r="ZB121" i="4"/>
  <c r="ZC121" i="4"/>
  <c r="ZD121" i="4"/>
  <c r="ZE121" i="4"/>
  <c r="ZF121" i="4"/>
  <c r="ZG121" i="4"/>
  <c r="ZH121" i="4"/>
  <c r="ZI121" i="4"/>
  <c r="ZJ121" i="4"/>
  <c r="ZK121" i="4"/>
  <c r="ZL121" i="4"/>
  <c r="ZM121" i="4"/>
  <c r="ZN121" i="4"/>
  <c r="ZO121" i="4"/>
  <c r="ZP121" i="4"/>
  <c r="ZQ121" i="4"/>
  <c r="ZR121" i="4"/>
  <c r="ZS121" i="4"/>
  <c r="ZT121" i="4"/>
  <c r="ZU121" i="4"/>
  <c r="ZV121" i="4"/>
  <c r="ZW121" i="4"/>
  <c r="ZX121" i="4"/>
  <c r="ZY121" i="4"/>
  <c r="ZZ121" i="4"/>
  <c r="AAA121" i="4"/>
  <c r="AAB121" i="4"/>
  <c r="AAC121" i="4"/>
  <c r="AAD121" i="4"/>
  <c r="AAE121" i="4"/>
  <c r="AAF121" i="4"/>
  <c r="AAG121" i="4"/>
  <c r="AAH121" i="4"/>
  <c r="AAI121" i="4"/>
  <c r="AAJ121" i="4"/>
  <c r="AAK121" i="4"/>
  <c r="AAL121" i="4"/>
  <c r="AAM121" i="4"/>
  <c r="AAN121" i="4"/>
  <c r="AAO121" i="4"/>
  <c r="AAP121" i="4"/>
  <c r="AAQ121" i="4"/>
  <c r="AAR121" i="4"/>
  <c r="AAS121" i="4"/>
  <c r="AAT121" i="4"/>
  <c r="AAU121" i="4"/>
  <c r="AAV121" i="4"/>
  <c r="AAW121" i="4"/>
  <c r="AAX121" i="4"/>
  <c r="AAY121" i="4"/>
  <c r="AAZ121" i="4"/>
  <c r="ABA121" i="4"/>
  <c r="ABB121" i="4"/>
  <c r="ABC121" i="4"/>
  <c r="ABD121" i="4"/>
  <c r="ABE121" i="4"/>
  <c r="ABF121" i="4"/>
  <c r="ABG121" i="4"/>
  <c r="ABH121" i="4"/>
  <c r="ABI121" i="4"/>
  <c r="ABJ121" i="4"/>
  <c r="ABK121" i="4"/>
  <c r="ABL121" i="4"/>
  <c r="ABM121" i="4"/>
  <c r="ABN121" i="4"/>
  <c r="ABO121" i="4"/>
  <c r="ABP121" i="4"/>
  <c r="ABQ121" i="4"/>
  <c r="ABR121" i="4"/>
  <c r="ABS121" i="4"/>
  <c r="ABT121" i="4"/>
  <c r="ABU121" i="4"/>
  <c r="ABV121" i="4"/>
  <c r="ABW121" i="4"/>
  <c r="ABX121" i="4"/>
  <c r="ABY121" i="4"/>
  <c r="ABZ121" i="4"/>
  <c r="ACA121" i="4"/>
  <c r="ACB121" i="4"/>
  <c r="ACC121" i="4"/>
  <c r="ACD121" i="4"/>
  <c r="ACE121" i="4"/>
  <c r="ACF121" i="4"/>
  <c r="ACG121" i="4"/>
  <c r="ACH121" i="4"/>
  <c r="ACI121" i="4"/>
  <c r="ACJ121" i="4"/>
  <c r="ACK121" i="4"/>
  <c r="ACL121" i="4"/>
  <c r="ACM121" i="4"/>
  <c r="ACN121" i="4"/>
  <c r="ACO121" i="4"/>
  <c r="ACP121" i="4"/>
  <c r="ACQ121" i="4"/>
  <c r="ACR121" i="4"/>
  <c r="ACS121" i="4"/>
  <c r="ACT121" i="4"/>
  <c r="ACU121" i="4"/>
  <c r="ACV121" i="4"/>
  <c r="ACW121" i="4"/>
  <c r="ACX121" i="4"/>
  <c r="ACY121" i="4"/>
  <c r="ACZ121" i="4"/>
  <c r="ADA121" i="4"/>
  <c r="ADB121" i="4"/>
  <c r="ADC121" i="4"/>
  <c r="ADD121" i="4"/>
  <c r="ADE121" i="4"/>
  <c r="ADF121" i="4"/>
  <c r="ADG121" i="4"/>
  <c r="ADH121" i="4"/>
  <c r="ADI121" i="4"/>
  <c r="ADJ121" i="4"/>
  <c r="ADK121" i="4"/>
  <c r="ADL121" i="4"/>
  <c r="ADM121" i="4"/>
  <c r="ADN121" i="4"/>
  <c r="ADO121" i="4"/>
  <c r="ADP121" i="4"/>
  <c r="ADQ121" i="4"/>
  <c r="ADR121" i="4"/>
  <c r="ADS121" i="4"/>
  <c r="ADT121" i="4"/>
  <c r="ADU121" i="4"/>
  <c r="ADV121" i="4"/>
  <c r="ADW121" i="4"/>
  <c r="ADX121" i="4"/>
  <c r="ADY121" i="4"/>
  <c r="ADZ121" i="4"/>
  <c r="AEA121" i="4"/>
  <c r="AEB121" i="4"/>
  <c r="AEC121" i="4"/>
  <c r="AED121" i="4"/>
  <c r="AEE121" i="4"/>
  <c r="AEF121" i="4"/>
  <c r="AEG121" i="4"/>
  <c r="AEH121" i="4"/>
  <c r="AEI121" i="4"/>
  <c r="AEJ121" i="4"/>
  <c r="AEK121" i="4"/>
  <c r="AEL121" i="4"/>
  <c r="AEM121" i="4"/>
  <c r="AEN121" i="4"/>
  <c r="AEO121" i="4"/>
  <c r="AEP121" i="4"/>
  <c r="AEQ121" i="4"/>
  <c r="AER121" i="4"/>
  <c r="AES121" i="4"/>
  <c r="AET121" i="4"/>
  <c r="AEU121" i="4"/>
  <c r="AEV121" i="4"/>
  <c r="AEW121" i="4"/>
  <c r="AEX121" i="4"/>
  <c r="AEY121" i="4"/>
  <c r="AEZ121" i="4"/>
  <c r="AFA121" i="4"/>
  <c r="AFB121" i="4"/>
  <c r="AFC121" i="4"/>
  <c r="AFD121" i="4"/>
  <c r="AFE121" i="4"/>
  <c r="AFF121" i="4"/>
  <c r="AFG121" i="4"/>
  <c r="AFH121" i="4"/>
  <c r="AFI121" i="4"/>
  <c r="AFJ121" i="4"/>
  <c r="AFK121" i="4"/>
  <c r="AFL121" i="4"/>
  <c r="AFM121" i="4"/>
  <c r="AFN121" i="4"/>
  <c r="AFO121" i="4"/>
  <c r="AFP121" i="4"/>
  <c r="AFQ121" i="4"/>
  <c r="AFR121" i="4"/>
  <c r="AFS121" i="4"/>
  <c r="AFT121" i="4"/>
  <c r="AFU121" i="4"/>
  <c r="AFV121" i="4"/>
  <c r="AFW121" i="4"/>
  <c r="AFX121" i="4"/>
  <c r="AFY121" i="4"/>
  <c r="AFZ121" i="4"/>
  <c r="AGA121" i="4"/>
  <c r="AGB121" i="4"/>
  <c r="AGC121" i="4"/>
  <c r="AGD121" i="4"/>
  <c r="AGE121" i="4"/>
  <c r="AGF121" i="4"/>
  <c r="AGG121" i="4"/>
  <c r="AGH121" i="4"/>
  <c r="AGI121" i="4"/>
  <c r="AGJ121" i="4"/>
  <c r="AGK121" i="4"/>
  <c r="AGL121" i="4"/>
  <c r="AGM121" i="4"/>
  <c r="AGN121" i="4"/>
  <c r="AGO121" i="4"/>
  <c r="AGP121" i="4"/>
  <c r="AGQ121" i="4"/>
  <c r="AGR121" i="4"/>
  <c r="AGS121" i="4"/>
  <c r="AGT121" i="4"/>
  <c r="AGU121" i="4"/>
  <c r="AGV121" i="4"/>
  <c r="AGW121" i="4"/>
  <c r="AGX121" i="4"/>
  <c r="AGY121" i="4"/>
  <c r="AGZ121" i="4"/>
  <c r="AHA121" i="4"/>
  <c r="AHB121" i="4"/>
  <c r="AHC121" i="4"/>
  <c r="AHD121" i="4"/>
  <c r="AHE121" i="4"/>
  <c r="AHF121" i="4"/>
  <c r="AHG121" i="4"/>
  <c r="AHH121" i="4"/>
  <c r="AHI121" i="4"/>
  <c r="AHJ121" i="4"/>
  <c r="AHK121" i="4"/>
  <c r="AHL121" i="4"/>
  <c r="AHM121" i="4"/>
  <c r="AHN121" i="4"/>
  <c r="AHO121" i="4"/>
  <c r="AHP121" i="4"/>
  <c r="AHQ121" i="4"/>
  <c r="AHR121" i="4"/>
  <c r="AHS121" i="4"/>
  <c r="AHT121" i="4"/>
  <c r="AHU121" i="4"/>
  <c r="AHV121" i="4"/>
  <c r="AHW121" i="4"/>
  <c r="AHX121" i="4"/>
  <c r="AHY121" i="4"/>
  <c r="AHZ121" i="4"/>
  <c r="AIA121" i="4"/>
  <c r="AIB121" i="4"/>
  <c r="AIC121" i="4"/>
  <c r="AID121" i="4"/>
  <c r="AIE121" i="4"/>
  <c r="AIF121" i="4"/>
  <c r="AIG121" i="4"/>
  <c r="AIH121" i="4"/>
  <c r="AII121" i="4"/>
  <c r="AIJ121" i="4"/>
  <c r="AIK121" i="4"/>
  <c r="AIL121" i="4"/>
  <c r="AIM121" i="4"/>
  <c r="AIN121" i="4"/>
  <c r="AIO121" i="4"/>
  <c r="AIP121" i="4"/>
  <c r="AIQ121" i="4"/>
  <c r="AIR121" i="4"/>
  <c r="AIS121" i="4"/>
  <c r="AIT121" i="4"/>
  <c r="AIU121" i="4"/>
  <c r="AIV121" i="4"/>
  <c r="AIW121" i="4"/>
  <c r="AIX121" i="4"/>
  <c r="AIY121" i="4"/>
  <c r="AIZ121" i="4"/>
  <c r="AJA121" i="4"/>
  <c r="AJB121" i="4"/>
  <c r="AJC121" i="4"/>
  <c r="AJD121" i="4"/>
  <c r="AJE121" i="4"/>
  <c r="AJF121" i="4"/>
  <c r="AJG121" i="4"/>
  <c r="AJH121" i="4"/>
  <c r="AJI121" i="4"/>
  <c r="AJJ121" i="4"/>
  <c r="AJK121" i="4"/>
  <c r="AJL121" i="4"/>
  <c r="AJM121" i="4"/>
  <c r="AJN121" i="4"/>
  <c r="AJO121" i="4"/>
  <c r="AJP121" i="4"/>
  <c r="AJQ121" i="4"/>
  <c r="AJR121" i="4"/>
  <c r="AJS121" i="4"/>
  <c r="AJT121" i="4"/>
  <c r="AJU121" i="4"/>
  <c r="AJV121" i="4"/>
  <c r="AJW121" i="4"/>
  <c r="AJX121" i="4"/>
  <c r="AJY121" i="4"/>
  <c r="AJZ121" i="4"/>
  <c r="AKA121" i="4"/>
  <c r="AKB121" i="4"/>
  <c r="AKC121" i="4"/>
  <c r="AKD121" i="4"/>
  <c r="AKE121" i="4"/>
  <c r="AKF121" i="4"/>
  <c r="AKG121" i="4"/>
  <c r="AKH121" i="4"/>
  <c r="AKI121" i="4"/>
  <c r="AKJ121" i="4"/>
  <c r="AKK121" i="4"/>
  <c r="AKL121" i="4"/>
  <c r="AKM121" i="4"/>
  <c r="AKN121" i="4"/>
  <c r="AKO121" i="4"/>
  <c r="AKP121" i="4"/>
  <c r="AKQ121" i="4"/>
  <c r="AKR121" i="4"/>
  <c r="AKS121" i="4"/>
  <c r="AKT121" i="4"/>
  <c r="AKU121" i="4"/>
  <c r="AKV121" i="4"/>
  <c r="AKW121" i="4"/>
  <c r="AKX121" i="4"/>
  <c r="AKY121" i="4"/>
  <c r="AKZ121" i="4"/>
  <c r="ALA121" i="4"/>
  <c r="ALB121" i="4"/>
  <c r="ALC121" i="4"/>
  <c r="ALD121" i="4"/>
  <c r="ALE121" i="4"/>
  <c r="ALF121" i="4"/>
  <c r="ALG121" i="4"/>
  <c r="ALH121" i="4"/>
  <c r="ALI121" i="4"/>
  <c r="ALJ121" i="4"/>
  <c r="ALK121" i="4"/>
  <c r="ALL121" i="4"/>
  <c r="ALM121" i="4"/>
  <c r="ALN121" i="4"/>
  <c r="ALO121" i="4"/>
  <c r="ALP121" i="4"/>
  <c r="ALQ121" i="4"/>
  <c r="ALR121" i="4"/>
  <c r="ALS121" i="4"/>
  <c r="ALT121" i="4"/>
  <c r="ALU121" i="4"/>
  <c r="ALV121" i="4"/>
  <c r="ALW121" i="4"/>
  <c r="ALX121" i="4"/>
  <c r="ALY121" i="4"/>
  <c r="ALZ121" i="4"/>
  <c r="AMA121" i="4"/>
  <c r="AMB121" i="4"/>
  <c r="AMC121" i="4"/>
  <c r="AMD121" i="4"/>
  <c r="AME121" i="4"/>
  <c r="AMF121" i="4"/>
  <c r="AMG121" i="4"/>
  <c r="AMH121" i="4"/>
  <c r="AMI121" i="4"/>
  <c r="AMJ121" i="4"/>
  <c r="AMK121" i="4"/>
  <c r="AML121" i="4"/>
  <c r="AMM121" i="4"/>
  <c r="AMN121" i="4"/>
  <c r="AMO121" i="4"/>
  <c r="AMP121" i="4"/>
  <c r="AMQ121" i="4"/>
  <c r="AMR121" i="4"/>
  <c r="AMS121" i="4"/>
  <c r="AMT121" i="4"/>
  <c r="AMU121" i="4"/>
  <c r="AMV121" i="4"/>
  <c r="AMW121" i="4"/>
  <c r="AMX121" i="4"/>
  <c r="AMY121" i="4"/>
  <c r="AMZ121" i="4"/>
  <c r="ANA121" i="4"/>
  <c r="ANB121" i="4"/>
  <c r="ANC121" i="4"/>
  <c r="AND121" i="4"/>
  <c r="ANE121" i="4"/>
  <c r="ANF121" i="4"/>
  <c r="ANG121" i="4"/>
  <c r="ANH121" i="4"/>
  <c r="ANI121" i="4"/>
  <c r="ANJ121" i="4"/>
  <c r="ANK121" i="4"/>
  <c r="ANL121" i="4"/>
  <c r="ANM121" i="4"/>
  <c r="ANN121" i="4"/>
  <c r="ANO121" i="4"/>
  <c r="ANP121" i="4"/>
  <c r="ANQ121" i="4"/>
  <c r="ANR121" i="4"/>
  <c r="ANS121" i="4"/>
  <c r="ANT121" i="4"/>
  <c r="ANU121" i="4"/>
  <c r="ANV121" i="4"/>
  <c r="ANW121" i="4"/>
  <c r="ANX121" i="4"/>
  <c r="ANY121" i="4"/>
  <c r="ANZ121" i="4"/>
  <c r="AOA121" i="4"/>
  <c r="AOB121" i="4"/>
  <c r="AOC121" i="4"/>
  <c r="AOD121" i="4"/>
  <c r="AOE121" i="4"/>
  <c r="AOF121" i="4"/>
  <c r="AOG121" i="4"/>
  <c r="AOH121" i="4"/>
  <c r="AOI121" i="4"/>
  <c r="AOJ121" i="4"/>
  <c r="AOK121" i="4"/>
  <c r="AOL121" i="4"/>
  <c r="AOM121" i="4"/>
  <c r="AON121" i="4"/>
  <c r="AOO121" i="4"/>
  <c r="AOP121" i="4"/>
  <c r="AOQ121" i="4"/>
  <c r="AOR121" i="4"/>
  <c r="AOS121" i="4"/>
  <c r="AOT121" i="4"/>
  <c r="AOU121" i="4"/>
  <c r="AOV121" i="4"/>
  <c r="AOW121" i="4"/>
  <c r="AOX121" i="4"/>
  <c r="AOY121" i="4"/>
  <c r="AOZ121" i="4"/>
  <c r="APA121" i="4"/>
  <c r="APB121" i="4"/>
  <c r="APC121" i="4"/>
  <c r="APD121" i="4"/>
  <c r="APE121" i="4"/>
  <c r="CA122" i="4"/>
  <c r="D131" i="4"/>
  <c r="E131" i="4"/>
  <c r="G131" i="4"/>
  <c r="H131" i="4"/>
  <c r="J131" i="4"/>
  <c r="K131" i="4"/>
  <c r="M131" i="4"/>
  <c r="N131" i="4"/>
  <c r="P131" i="4"/>
  <c r="Q131" i="4"/>
  <c r="S131" i="4"/>
  <c r="T131" i="4"/>
  <c r="V131" i="4"/>
  <c r="W131" i="4"/>
  <c r="Y131" i="4"/>
  <c r="Z131" i="4"/>
  <c r="AB131" i="4"/>
  <c r="AC131" i="4"/>
  <c r="AD131" i="4"/>
  <c r="AE131" i="4"/>
  <c r="AF131" i="4"/>
  <c r="AH131" i="4"/>
  <c r="AI131" i="4"/>
  <c r="AK131" i="4"/>
  <c r="AL131" i="4"/>
  <c r="AN131" i="4"/>
  <c r="AO131" i="4"/>
  <c r="AQ131" i="4"/>
  <c r="AR131" i="4"/>
  <c r="AT131" i="4"/>
  <c r="AU131" i="4"/>
  <c r="AW131" i="4"/>
  <c r="AZ131" i="4"/>
  <c r="BA131" i="4"/>
  <c r="BC131" i="4"/>
  <c r="BD131" i="4"/>
  <c r="BF131" i="4"/>
  <c r="BG131" i="4"/>
  <c r="BI131" i="4"/>
  <c r="BJ131" i="4"/>
  <c r="BL131" i="4"/>
  <c r="BM131" i="4"/>
  <c r="BO131" i="4"/>
  <c r="BP131" i="4"/>
  <c r="BS131" i="4"/>
  <c r="BU131" i="4"/>
  <c r="BV131" i="4"/>
  <c r="BX131" i="4"/>
  <c r="BY131" i="4"/>
  <c r="CA131" i="4"/>
  <c r="CB131" i="4"/>
  <c r="CD131" i="4"/>
  <c r="CE131" i="4"/>
  <c r="CG131" i="4"/>
  <c r="CH131" i="4"/>
  <c r="CJ131" i="4"/>
  <c r="CK131" i="4"/>
  <c r="CM131" i="4"/>
  <c r="CN131" i="4"/>
  <c r="CP131" i="4"/>
  <c r="CQ131" i="4"/>
  <c r="CS131" i="4"/>
  <c r="CT131" i="4"/>
  <c r="CV131" i="4"/>
  <c r="CW131" i="4"/>
  <c r="CY131" i="4"/>
  <c r="CZ131" i="4"/>
  <c r="DB131" i="4"/>
  <c r="DC131" i="4"/>
  <c r="DE131" i="4"/>
  <c r="DF131" i="4"/>
  <c r="DH131" i="4"/>
  <c r="DI131" i="4"/>
  <c r="DK131" i="4"/>
  <c r="DL131" i="4"/>
  <c r="DN131" i="4"/>
  <c r="DO131" i="4"/>
  <c r="DQ131" i="4"/>
  <c r="DR131" i="4"/>
  <c r="DT131" i="4"/>
  <c r="DU131" i="4"/>
  <c r="DW131" i="4"/>
  <c r="DX131" i="4"/>
  <c r="DZ131" i="4"/>
  <c r="EA131" i="4"/>
  <c r="EC131" i="4"/>
  <c r="ED131" i="4"/>
  <c r="EF131" i="4"/>
  <c r="EG131" i="4"/>
  <c r="EH131" i="4"/>
  <c r="EI131" i="4"/>
  <c r="EJ131" i="4"/>
  <c r="EL131" i="4"/>
  <c r="EM131" i="4"/>
  <c r="EO131" i="4"/>
  <c r="EP131" i="4"/>
  <c r="ER131" i="4"/>
  <c r="ES131" i="4"/>
  <c r="EU131" i="4"/>
  <c r="EV131" i="4"/>
  <c r="EX131" i="4"/>
  <c r="EY131" i="4"/>
  <c r="FA131" i="4"/>
  <c r="FB131" i="4"/>
  <c r="FD131" i="4"/>
  <c r="FE131" i="4"/>
  <c r="FG131" i="4"/>
  <c r="FH131" i="4"/>
  <c r="FJ131" i="4"/>
  <c r="FK131" i="4"/>
  <c r="FM131" i="4"/>
  <c r="FN131" i="4"/>
  <c r="FP131" i="4"/>
  <c r="FQ131" i="4"/>
  <c r="FS131" i="4"/>
  <c r="FT131" i="4"/>
  <c r="FV131" i="4"/>
  <c r="FW131" i="4"/>
  <c r="FY131" i="4"/>
  <c r="FZ131" i="4"/>
  <c r="GB131" i="4"/>
  <c r="GC131" i="4"/>
  <c r="GE131" i="4"/>
  <c r="GF131" i="4"/>
  <c r="GH131" i="4"/>
  <c r="GI131" i="4"/>
  <c r="GK131" i="4"/>
  <c r="GL131" i="4"/>
  <c r="GN131" i="4"/>
  <c r="GO131" i="4"/>
  <c r="GQ131" i="4"/>
  <c r="GR131" i="4"/>
  <c r="GT131" i="4"/>
  <c r="GU131" i="4"/>
  <c r="GW131" i="4"/>
  <c r="GX131" i="4"/>
  <c r="GZ131" i="4"/>
  <c r="HA131" i="4"/>
  <c r="HC131" i="4"/>
  <c r="HD131" i="4"/>
  <c r="HF131" i="4"/>
  <c r="HG131" i="4"/>
  <c r="HI131" i="4"/>
  <c r="HJ131" i="4"/>
  <c r="HL131" i="4"/>
  <c r="HM131" i="4"/>
  <c r="HO131" i="4"/>
  <c r="HP131" i="4"/>
  <c r="HR131" i="4"/>
  <c r="HS131" i="4"/>
  <c r="HU131" i="4"/>
  <c r="HV131" i="4"/>
  <c r="HX131" i="4"/>
  <c r="HY131" i="4"/>
  <c r="IA131" i="4"/>
  <c r="IB131" i="4"/>
  <c r="ID131" i="4"/>
  <c r="IE131" i="4"/>
  <c r="IG131" i="4"/>
  <c r="IH131" i="4"/>
  <c r="IJ131" i="4"/>
  <c r="IK131" i="4"/>
  <c r="IL131" i="4"/>
  <c r="IM131" i="4"/>
  <c r="IN131" i="4"/>
  <c r="IP131" i="4"/>
  <c r="IQ131" i="4"/>
  <c r="IS131" i="4"/>
  <c r="IT131" i="4"/>
  <c r="IV131" i="4"/>
  <c r="IW131" i="4"/>
  <c r="IY131" i="4"/>
  <c r="IZ131" i="4"/>
  <c r="JB131" i="4"/>
  <c r="JC131" i="4"/>
  <c r="JE131" i="4"/>
  <c r="JF131" i="4"/>
  <c r="JH131" i="4"/>
  <c r="JI131" i="4"/>
  <c r="JK131" i="4"/>
  <c r="JL131" i="4"/>
  <c r="JN131" i="4"/>
  <c r="JO131" i="4"/>
  <c r="JQ131" i="4"/>
  <c r="JR131" i="4"/>
  <c r="JT131" i="4"/>
  <c r="JU131" i="4"/>
  <c r="JW131" i="4"/>
  <c r="JX131" i="4"/>
  <c r="JZ131" i="4"/>
  <c r="KA131" i="4"/>
  <c r="KC131" i="4"/>
  <c r="KD131" i="4"/>
  <c r="KF131" i="4"/>
  <c r="KG131" i="4"/>
  <c r="KI131" i="4"/>
  <c r="KJ131" i="4"/>
  <c r="KL131" i="4"/>
  <c r="KM131" i="4"/>
  <c r="KO131" i="4"/>
  <c r="KP131" i="4"/>
  <c r="KR131" i="4"/>
  <c r="KS131" i="4"/>
  <c r="KU131" i="4"/>
  <c r="KV131" i="4"/>
  <c r="KX131" i="4"/>
  <c r="KY131" i="4"/>
  <c r="LA131" i="4"/>
  <c r="LB131" i="4"/>
  <c r="LD131" i="4"/>
  <c r="LE131" i="4"/>
  <c r="LG131" i="4"/>
  <c r="LH131" i="4"/>
  <c r="LJ131" i="4"/>
  <c r="LK131" i="4"/>
  <c r="LM131" i="4"/>
  <c r="LN131" i="4"/>
  <c r="LP131" i="4"/>
  <c r="LQ131" i="4"/>
  <c r="LS131" i="4"/>
  <c r="LT131" i="4"/>
  <c r="LV131" i="4"/>
  <c r="LW131" i="4"/>
  <c r="LY131" i="4"/>
  <c r="LZ131" i="4"/>
  <c r="MB131" i="4"/>
  <c r="MC131" i="4"/>
  <c r="ME131" i="4"/>
  <c r="MF131" i="4"/>
  <c r="MH131" i="4"/>
  <c r="MI131" i="4"/>
  <c r="MK131" i="4"/>
  <c r="ML131" i="4"/>
  <c r="MN131" i="4"/>
  <c r="MO131" i="4"/>
  <c r="MP131" i="4"/>
  <c r="MQ131" i="4"/>
  <c r="MR131" i="4"/>
  <c r="MT131" i="4"/>
  <c r="MU131" i="4"/>
  <c r="MW131" i="4"/>
  <c r="MX131" i="4"/>
  <c r="MZ131" i="4"/>
  <c r="NA131" i="4"/>
  <c r="NC131" i="4"/>
  <c r="ND131" i="4"/>
  <c r="NF131" i="4"/>
  <c r="NG131" i="4"/>
  <c r="NI131" i="4"/>
  <c r="NJ131" i="4"/>
  <c r="NL131" i="4"/>
  <c r="NM131" i="4"/>
  <c r="NO131" i="4"/>
  <c r="NP131" i="4"/>
  <c r="NR131" i="4"/>
  <c r="NS131" i="4"/>
  <c r="NU131" i="4"/>
  <c r="NV131" i="4"/>
  <c r="NX131" i="4"/>
  <c r="NY131" i="4"/>
  <c r="OA131" i="4"/>
  <c r="OB131" i="4"/>
  <c r="OD131" i="4"/>
  <c r="OE131" i="4"/>
  <c r="OG131" i="4"/>
  <c r="OH131" i="4"/>
  <c r="OJ131" i="4"/>
  <c r="OK131" i="4"/>
  <c r="OM131" i="4"/>
  <c r="ON131" i="4"/>
  <c r="OP131" i="4"/>
  <c r="OQ131" i="4"/>
  <c r="OS131" i="4"/>
  <c r="OT131" i="4"/>
  <c r="OV131" i="4"/>
  <c r="OW131" i="4"/>
  <c r="OY131" i="4"/>
  <c r="OZ131" i="4"/>
  <c r="PB131" i="4"/>
  <c r="PC131" i="4"/>
  <c r="PE131" i="4"/>
  <c r="PF131" i="4"/>
  <c r="PH131" i="4"/>
  <c r="PI131" i="4"/>
  <c r="PK131" i="4"/>
  <c r="PL131" i="4"/>
  <c r="PN131" i="4"/>
  <c r="PO131" i="4"/>
  <c r="PQ131" i="4"/>
  <c r="PR131" i="4"/>
  <c r="PT131" i="4"/>
  <c r="PU131" i="4"/>
  <c r="PW131" i="4"/>
  <c r="PX131" i="4"/>
  <c r="PZ131" i="4"/>
  <c r="QA131" i="4"/>
  <c r="QC131" i="4"/>
  <c r="QD131" i="4"/>
  <c r="QF131" i="4"/>
  <c r="QG131" i="4"/>
  <c r="QI131" i="4"/>
  <c r="QJ131" i="4"/>
  <c r="QL131" i="4"/>
  <c r="QM131" i="4"/>
  <c r="QO131" i="4"/>
  <c r="QP131" i="4"/>
  <c r="QR131" i="4"/>
  <c r="QS131" i="4"/>
  <c r="QT131" i="4"/>
  <c r="QU131" i="4"/>
  <c r="QV131" i="4"/>
  <c r="QX131" i="4"/>
  <c r="QY131" i="4"/>
  <c r="RA131" i="4"/>
  <c r="RB131" i="4"/>
  <c r="RD131" i="4"/>
  <c r="RE131" i="4"/>
  <c r="RG131" i="4"/>
  <c r="RH131" i="4"/>
  <c r="RJ131" i="4"/>
  <c r="RK131" i="4"/>
  <c r="RM131" i="4"/>
  <c r="RN131" i="4"/>
  <c r="RP131" i="4"/>
  <c r="RQ131" i="4"/>
  <c r="RS131" i="4"/>
  <c r="RT131" i="4"/>
  <c r="RV131" i="4"/>
  <c r="RW131" i="4"/>
  <c r="RY131" i="4"/>
  <c r="RZ131" i="4"/>
  <c r="SB131" i="4"/>
  <c r="SC131" i="4"/>
  <c r="SE131" i="4"/>
  <c r="SF131" i="4"/>
  <c r="SH131" i="4"/>
  <c r="SI131" i="4"/>
  <c r="SK131" i="4"/>
  <c r="SL131" i="4"/>
  <c r="SN131" i="4"/>
  <c r="SO131" i="4"/>
  <c r="SQ131" i="4"/>
  <c r="SR131" i="4"/>
  <c r="ST131" i="4"/>
  <c r="SU131" i="4"/>
  <c r="SW131" i="4"/>
  <c r="SX131" i="4"/>
  <c r="SZ131" i="4"/>
  <c r="TA131" i="4"/>
  <c r="TC131" i="4"/>
  <c r="TD131" i="4"/>
  <c r="TF131" i="4"/>
  <c r="TG131" i="4"/>
  <c r="TI131" i="4"/>
  <c r="TJ131" i="4"/>
  <c r="TL131" i="4"/>
  <c r="TM131" i="4"/>
  <c r="TO131" i="4"/>
  <c r="TP131" i="4"/>
  <c r="TR131" i="4"/>
  <c r="TS131" i="4"/>
  <c r="TU131" i="4"/>
  <c r="TV131" i="4"/>
  <c r="TX131" i="4"/>
  <c r="TY131" i="4"/>
  <c r="UA131" i="4"/>
  <c r="UB131" i="4"/>
  <c r="UD131" i="4"/>
  <c r="UE131" i="4"/>
  <c r="UG131" i="4"/>
  <c r="UH131" i="4"/>
  <c r="UJ131" i="4"/>
  <c r="UK131" i="4"/>
  <c r="UM131" i="4"/>
  <c r="UN131" i="4"/>
  <c r="UP131" i="4"/>
  <c r="UQ131" i="4"/>
  <c r="US131" i="4"/>
  <c r="UT131" i="4"/>
  <c r="UV131" i="4"/>
  <c r="UW131" i="4"/>
  <c r="UX131" i="4"/>
  <c r="UY131" i="4"/>
  <c r="UZ131" i="4"/>
  <c r="VB131" i="4"/>
  <c r="VC131" i="4"/>
  <c r="VE131" i="4"/>
  <c r="VF131" i="4"/>
  <c r="VH131" i="4"/>
  <c r="VI131" i="4"/>
  <c r="VK131" i="4"/>
  <c r="VL131" i="4"/>
  <c r="VN131" i="4"/>
  <c r="VO131" i="4"/>
  <c r="VQ131" i="4"/>
  <c r="VR131" i="4"/>
  <c r="VT131" i="4"/>
  <c r="VU131" i="4"/>
  <c r="VW131" i="4"/>
  <c r="VX131" i="4"/>
  <c r="VZ131" i="4"/>
  <c r="WA131" i="4"/>
  <c r="WC131" i="4"/>
  <c r="WD131" i="4"/>
  <c r="WF131" i="4"/>
  <c r="WG131" i="4"/>
  <c r="WI131" i="4"/>
  <c r="WJ131" i="4"/>
  <c r="WL131" i="4"/>
  <c r="WM131" i="4"/>
  <c r="WO131" i="4"/>
  <c r="WP131" i="4"/>
  <c r="WR131" i="4"/>
  <c r="WS131" i="4"/>
  <c r="WU131" i="4"/>
  <c r="WV131" i="4"/>
  <c r="WX131" i="4"/>
  <c r="WY131" i="4"/>
  <c r="XA131" i="4"/>
  <c r="XB131" i="4"/>
  <c r="XD131" i="4"/>
  <c r="XE131" i="4"/>
  <c r="XG131" i="4"/>
  <c r="XH131" i="4"/>
  <c r="XJ131" i="4"/>
  <c r="XK131" i="4"/>
  <c r="XM131" i="4"/>
  <c r="XN131" i="4"/>
  <c r="XP131" i="4"/>
  <c r="XQ131" i="4"/>
  <c r="XS131" i="4"/>
  <c r="XT131" i="4"/>
  <c r="XV131" i="4"/>
  <c r="XW131" i="4"/>
  <c r="XY131" i="4"/>
  <c r="XZ131" i="4"/>
  <c r="YB131" i="4"/>
  <c r="YC131" i="4"/>
  <c r="YE131" i="4"/>
  <c r="YF131" i="4"/>
  <c r="YH131" i="4"/>
  <c r="YI131" i="4"/>
  <c r="YK131" i="4"/>
  <c r="YL131" i="4"/>
  <c r="YN131" i="4"/>
  <c r="YO131" i="4"/>
  <c r="YQ131" i="4"/>
  <c r="YR131" i="4"/>
  <c r="YT131" i="4"/>
  <c r="YU131" i="4"/>
  <c r="YW131" i="4"/>
  <c r="YX131" i="4"/>
  <c r="YZ131" i="4"/>
  <c r="ZA131" i="4"/>
  <c r="ZB131" i="4"/>
  <c r="ZC131" i="4"/>
  <c r="ZD131" i="4"/>
  <c r="ZF131" i="4"/>
  <c r="ZG131" i="4"/>
  <c r="ZI131" i="4"/>
  <c r="ZJ131" i="4"/>
  <c r="ZL131" i="4"/>
  <c r="ZM131" i="4"/>
  <c r="ZO131" i="4"/>
  <c r="ZP131" i="4"/>
  <c r="ZR131" i="4"/>
  <c r="ZS131" i="4"/>
  <c r="ZU131" i="4"/>
  <c r="ZV131" i="4"/>
  <c r="ZX131" i="4"/>
  <c r="ZY131" i="4"/>
  <c r="AAA131" i="4"/>
  <c r="AAB131" i="4"/>
  <c r="AAD131" i="4"/>
  <c r="AAE131" i="4"/>
  <c r="AAG131" i="4"/>
  <c r="AAH131" i="4"/>
  <c r="AAJ131" i="4"/>
  <c r="AAK131" i="4"/>
  <c r="AAM131" i="4"/>
  <c r="AAN131" i="4"/>
  <c r="AAP131" i="4"/>
  <c r="AAQ131" i="4"/>
  <c r="AAS131" i="4"/>
  <c r="AAT131" i="4"/>
  <c r="AAV131" i="4"/>
  <c r="AAW131" i="4"/>
  <c r="AAY131" i="4"/>
  <c r="AAZ131" i="4"/>
  <c r="ABB131" i="4"/>
  <c r="ABC131" i="4"/>
  <c r="ABE131" i="4"/>
  <c r="ABF131" i="4"/>
  <c r="ABH131" i="4"/>
  <c r="ABI131" i="4"/>
  <c r="ABK131" i="4"/>
  <c r="ABL131" i="4"/>
  <c r="ABN131" i="4"/>
  <c r="ABO131" i="4"/>
  <c r="ABQ131" i="4"/>
  <c r="ABR131" i="4"/>
  <c r="ABS131" i="4"/>
  <c r="ABT131" i="4"/>
  <c r="ABU131" i="4"/>
  <c r="ABW131" i="4"/>
  <c r="ABX131" i="4"/>
  <c r="ABY131" i="4"/>
  <c r="ABZ131" i="4"/>
  <c r="ACA131" i="4"/>
  <c r="ACC131" i="4"/>
  <c r="ACD131" i="4"/>
  <c r="ACE131" i="4"/>
  <c r="ACF131" i="4"/>
  <c r="ACG131" i="4"/>
  <c r="ACI131" i="4"/>
  <c r="ACJ131" i="4"/>
  <c r="ACK131" i="4"/>
  <c r="ACL131" i="4"/>
  <c r="ACM131" i="4"/>
  <c r="ACO131" i="4"/>
  <c r="ACP131" i="4"/>
  <c r="ACQ131" i="4"/>
  <c r="ACR131" i="4"/>
  <c r="ACS131" i="4"/>
  <c r="ACU131" i="4"/>
  <c r="ACV131" i="4"/>
  <c r="ACW131" i="4"/>
  <c r="ACX131" i="4"/>
  <c r="ACY131" i="4"/>
  <c r="ADA131" i="4"/>
  <c r="ADB131" i="4"/>
  <c r="ADC131" i="4"/>
  <c r="ADD131" i="4"/>
  <c r="ADE131" i="4"/>
  <c r="ADG131" i="4"/>
  <c r="ADH131" i="4"/>
  <c r="ADI131" i="4"/>
  <c r="ADJ131" i="4"/>
  <c r="ADK131" i="4"/>
  <c r="ADM131" i="4"/>
  <c r="ADN131" i="4"/>
  <c r="ADO131" i="4"/>
  <c r="ADP131" i="4"/>
  <c r="ADQ131" i="4"/>
  <c r="ADS131" i="4"/>
  <c r="ADT131" i="4"/>
  <c r="ADU131" i="4"/>
  <c r="ADV131" i="4"/>
  <c r="ADW131" i="4"/>
  <c r="ADY131" i="4"/>
  <c r="ADZ131" i="4"/>
  <c r="AEA131" i="4"/>
  <c r="AEB131" i="4"/>
  <c r="AEC131" i="4"/>
  <c r="AEE131" i="4"/>
  <c r="AEF131" i="4"/>
  <c r="AEG131" i="4"/>
  <c r="AEH131" i="4"/>
  <c r="AEI131" i="4"/>
  <c r="AEK131" i="4"/>
  <c r="AEL131" i="4"/>
  <c r="AEM131" i="4"/>
  <c r="AEN131" i="4"/>
  <c r="AEO131" i="4"/>
  <c r="AEQ131" i="4"/>
  <c r="AER131" i="4"/>
  <c r="AES131" i="4"/>
  <c r="AET131" i="4"/>
  <c r="AEU131" i="4"/>
  <c r="AEW131" i="4"/>
  <c r="AEX131" i="4"/>
  <c r="AEY131" i="4"/>
  <c r="AEZ131" i="4"/>
  <c r="AFA131" i="4"/>
  <c r="AFC131" i="4"/>
  <c r="AFD131" i="4"/>
  <c r="AFE131" i="4"/>
  <c r="AFF131" i="4"/>
  <c r="AFG131" i="4"/>
  <c r="AFI131" i="4"/>
  <c r="AFJ131" i="4"/>
  <c r="AFK131" i="4"/>
  <c r="AFL131" i="4"/>
  <c r="AFM131" i="4"/>
  <c r="AFO131" i="4"/>
  <c r="AFP131" i="4"/>
  <c r="AFQ131" i="4"/>
  <c r="AFR131" i="4"/>
  <c r="AFS131" i="4"/>
  <c r="AFU131" i="4"/>
  <c r="AFV131" i="4"/>
  <c r="AFW131" i="4"/>
  <c r="AFX131" i="4"/>
  <c r="AFY131" i="4"/>
  <c r="AGA131" i="4"/>
  <c r="AGB131" i="4"/>
  <c r="AGC131" i="4"/>
  <c r="AGD131" i="4"/>
  <c r="AGE131" i="4"/>
  <c r="AGG131" i="4"/>
  <c r="AGH131" i="4"/>
  <c r="AGI131" i="4"/>
  <c r="AGJ131" i="4"/>
  <c r="AGK131" i="4"/>
  <c r="AGM131" i="4"/>
  <c r="AGN131" i="4"/>
  <c r="AGO131" i="4"/>
  <c r="AGP131" i="4"/>
  <c r="AGQ131" i="4"/>
  <c r="AGS131" i="4"/>
  <c r="AGT131" i="4"/>
  <c r="AGU131" i="4"/>
  <c r="AGV131" i="4"/>
  <c r="AGW131" i="4"/>
  <c r="AGY131" i="4"/>
  <c r="AGZ131" i="4"/>
  <c r="AHA131" i="4"/>
  <c r="AHB131" i="4"/>
  <c r="AHC131" i="4"/>
  <c r="AHE131" i="4"/>
  <c r="AHF131" i="4"/>
  <c r="AHG131" i="4"/>
  <c r="AHH131" i="4"/>
  <c r="AHI131" i="4"/>
  <c r="AHK131" i="4"/>
  <c r="AHL131" i="4"/>
  <c r="AHM131" i="4"/>
  <c r="AHN131" i="4"/>
  <c r="AHO131" i="4"/>
  <c r="AHQ131" i="4"/>
  <c r="AHR131" i="4"/>
  <c r="AHS131" i="4"/>
  <c r="AHT131" i="4"/>
  <c r="AHU131" i="4"/>
  <c r="AHW131" i="4"/>
  <c r="AHX131" i="4"/>
  <c r="AHY131" i="4"/>
  <c r="AHZ131" i="4"/>
  <c r="AIA131" i="4"/>
  <c r="AIC131" i="4"/>
  <c r="AID131" i="4"/>
  <c r="AIE131" i="4"/>
  <c r="AIF131" i="4"/>
  <c r="AIG131" i="4"/>
  <c r="AII131" i="4"/>
  <c r="AIJ131" i="4"/>
  <c r="AIK131" i="4"/>
  <c r="AIL131" i="4"/>
  <c r="AIM131" i="4"/>
  <c r="AIO131" i="4"/>
  <c r="AIP131" i="4"/>
  <c r="AIQ131" i="4"/>
  <c r="AIR131" i="4"/>
  <c r="AIS131" i="4"/>
  <c r="AIU131" i="4"/>
  <c r="AIV131" i="4"/>
  <c r="AIW131" i="4"/>
  <c r="AIX131" i="4"/>
  <c r="AIY131" i="4"/>
  <c r="AJA131" i="4"/>
  <c r="AJB131" i="4"/>
  <c r="AJC131" i="4"/>
  <c r="AJD131" i="4"/>
  <c r="AJE131" i="4"/>
  <c r="AJG131" i="4"/>
  <c r="AJH131" i="4"/>
  <c r="AJI131" i="4"/>
  <c r="AJJ131" i="4"/>
  <c r="AJK131" i="4"/>
  <c r="AJM131" i="4"/>
  <c r="AJN131" i="4"/>
  <c r="AJO131" i="4"/>
  <c r="AJP131" i="4"/>
  <c r="AJQ131" i="4"/>
  <c r="AJS131" i="4"/>
  <c r="AJT131" i="4"/>
  <c r="AJU131" i="4"/>
  <c r="AJV131" i="4"/>
  <c r="AJW131" i="4"/>
  <c r="AJY131" i="4"/>
  <c r="AJZ131" i="4"/>
  <c r="AKA131" i="4"/>
  <c r="AKB131" i="4"/>
  <c r="AKC131" i="4"/>
  <c r="AKE131" i="4"/>
  <c r="AKF131" i="4"/>
  <c r="AKG131" i="4"/>
  <c r="AKH131" i="4"/>
  <c r="AKI131" i="4"/>
  <c r="AKK131" i="4"/>
  <c r="AKL131" i="4"/>
  <c r="AKM131" i="4"/>
  <c r="AKN131" i="4"/>
  <c r="AKO131" i="4"/>
  <c r="AKQ131" i="4"/>
  <c r="AKR131" i="4"/>
  <c r="AKS131" i="4"/>
  <c r="AKT131" i="4"/>
  <c r="AKU131" i="4"/>
  <c r="AKW131" i="4"/>
  <c r="AKX131" i="4"/>
  <c r="AKY131" i="4"/>
  <c r="AKZ131" i="4"/>
  <c r="ALA131" i="4"/>
  <c r="ALC131" i="4"/>
  <c r="ALD131" i="4"/>
  <c r="ALE131" i="4"/>
  <c r="ALF131" i="4"/>
  <c r="ALG131" i="4"/>
  <c r="ALI131" i="4"/>
  <c r="ALJ131" i="4"/>
  <c r="ALK131" i="4"/>
  <c r="ALL131" i="4"/>
  <c r="ALM131" i="4"/>
  <c r="ALO131" i="4"/>
  <c r="ALP131" i="4"/>
  <c r="ALQ131" i="4"/>
  <c r="ALR131" i="4"/>
  <c r="ALS131" i="4"/>
  <c r="ALU131" i="4"/>
  <c r="ALV131" i="4"/>
  <c r="ALW131" i="4"/>
  <c r="ALX131" i="4"/>
  <c r="ALY131" i="4"/>
  <c r="AMA131" i="4"/>
  <c r="AMB131" i="4"/>
  <c r="AMC131" i="4"/>
  <c r="AMD131" i="4"/>
  <c r="AME131" i="4"/>
  <c r="AMG131" i="4"/>
  <c r="AMH131" i="4"/>
  <c r="AMI131" i="4"/>
  <c r="AMJ131" i="4"/>
  <c r="AMK131" i="4"/>
  <c r="AMM131" i="4"/>
  <c r="AMN131" i="4"/>
  <c r="AMO131" i="4"/>
  <c r="AMP131" i="4"/>
  <c r="AMQ131" i="4"/>
  <c r="AMS131" i="4"/>
  <c r="AMT131" i="4"/>
  <c r="AMU131" i="4"/>
  <c r="AMV131" i="4"/>
  <c r="AMW131" i="4"/>
  <c r="AMY131" i="4"/>
  <c r="AMZ131" i="4"/>
  <c r="ANA131" i="4"/>
  <c r="ANB131" i="4"/>
  <c r="ANC131" i="4"/>
  <c r="ANE131" i="4"/>
  <c r="ANF131" i="4"/>
  <c r="ANG131" i="4"/>
  <c r="ANH131" i="4"/>
  <c r="ANI131" i="4"/>
  <c r="ANK131" i="4"/>
  <c r="ANL131" i="4"/>
  <c r="ANM131" i="4"/>
  <c r="ANN131" i="4"/>
  <c r="ANO131" i="4"/>
  <c r="ANQ131" i="4"/>
  <c r="ANR131" i="4"/>
  <c r="ANS131" i="4"/>
  <c r="ANT131" i="4"/>
  <c r="ANU131" i="4"/>
  <c r="ANW131" i="4"/>
  <c r="ANX131" i="4"/>
  <c r="ANY131" i="4"/>
  <c r="ANZ131" i="4"/>
  <c r="AOA131" i="4"/>
  <c r="AOC131" i="4"/>
  <c r="AOD131" i="4"/>
  <c r="AOE131" i="4"/>
  <c r="AOF131" i="4"/>
  <c r="AOG131" i="4"/>
  <c r="AOI131" i="4"/>
  <c r="AOJ131" i="4"/>
  <c r="AOK131" i="4"/>
  <c r="AOL131" i="4"/>
  <c r="AOM131" i="4"/>
  <c r="AOO131" i="4"/>
  <c r="AOP131" i="4"/>
  <c r="AOQ131" i="4"/>
  <c r="AOR131" i="4"/>
  <c r="AOS131" i="4"/>
  <c r="AOU131" i="4"/>
  <c r="AOV131" i="4"/>
  <c r="AOW131" i="4"/>
  <c r="AOX131" i="4"/>
  <c r="AOY131" i="4"/>
  <c r="APA131" i="4"/>
  <c r="APB131" i="4"/>
  <c r="APC131" i="4"/>
  <c r="APD131" i="4"/>
  <c r="APE131" i="4"/>
  <c r="C100" i="4"/>
  <c r="C121" i="4"/>
  <c r="C120" i="4"/>
  <c r="C122" i="4" s="1"/>
  <c r="C126" i="4"/>
  <c r="C125" i="4"/>
  <c r="C127" i="4"/>
  <c r="C131" i="4"/>
  <c r="EK121" i="4" l="1"/>
  <c r="O181" i="4"/>
  <c r="AX131" i="4"/>
  <c r="CC121" i="4"/>
  <c r="CB121" i="4"/>
  <c r="BJ121" i="4"/>
  <c r="AR121" i="4"/>
  <c r="AL121" i="4"/>
  <c r="EL121" i="4"/>
  <c r="BA181" i="4"/>
  <c r="AR181" i="4"/>
  <c r="BS197" i="4"/>
  <c r="EG121" i="4"/>
  <c r="EJ121" i="4"/>
  <c r="EE121" i="4"/>
  <c r="ED121" i="4"/>
  <c r="AJ121" i="4"/>
  <c r="BB121" i="4"/>
  <c r="AP121" i="4"/>
  <c r="BT121" i="4"/>
  <c r="BN121" i="4"/>
  <c r="BZ121" i="4"/>
  <c r="AV121" i="4"/>
  <c r="CF121" i="4"/>
  <c r="EB121" i="4"/>
  <c r="DV121" i="4"/>
  <c r="DY121" i="4"/>
  <c r="DZ121" i="4"/>
  <c r="EA121" i="4"/>
  <c r="DX121" i="4"/>
  <c r="DW121" i="4"/>
  <c r="DU121" i="4"/>
  <c r="DS121" i="4"/>
  <c r="EC121" i="4"/>
  <c r="CF146" i="4"/>
  <c r="CD121" i="4"/>
  <c r="BV121" i="4"/>
  <c r="BM121" i="4"/>
  <c r="BK181" i="4"/>
  <c r="BH146" i="4"/>
  <c r="BG146" i="4"/>
  <c r="BK121" i="4"/>
  <c r="BI121" i="4"/>
  <c r="BH121" i="4"/>
  <c r="AG181" i="4"/>
  <c r="J181" i="4"/>
  <c r="AS121" i="4"/>
  <c r="AM121" i="4"/>
  <c r="AQ121" i="4"/>
  <c r="C129" i="4"/>
  <c r="AY121" i="4"/>
  <c r="O121" i="4"/>
  <c r="BE121" i="4"/>
  <c r="BD121" i="4"/>
  <c r="AR146" i="4"/>
  <c r="BA146" i="4"/>
  <c r="BF121" i="4"/>
  <c r="AZ121" i="4"/>
  <c r="F80" i="4"/>
  <c r="F41" i="4" s="1"/>
  <c r="F197" i="4"/>
  <c r="E80" i="4"/>
  <c r="E41" i="4" s="1"/>
  <c r="E197" i="4"/>
  <c r="D80" i="4"/>
  <c r="D41" i="4" s="1"/>
  <c r="D197" i="4"/>
  <c r="W121" i="4"/>
  <c r="BE80" i="4"/>
  <c r="BE41" i="4" s="1"/>
  <c r="BE197" i="4"/>
  <c r="EG80" i="4"/>
  <c r="EG41" i="4" s="1"/>
  <c r="EG197" i="4"/>
  <c r="NE80" i="4"/>
  <c r="NE41" i="4" s="1"/>
  <c r="NE197" i="4"/>
  <c r="VE80" i="4"/>
  <c r="VE41" i="4" s="1"/>
  <c r="VE197" i="4"/>
  <c r="R80" i="4"/>
  <c r="R41" i="4" s="1"/>
  <c r="R197" i="4"/>
  <c r="EP80" i="4"/>
  <c r="EP41" i="4" s="1"/>
  <c r="EP197" i="4"/>
  <c r="KD80" i="4"/>
  <c r="KD41" i="4" s="1"/>
  <c r="KD197" i="4"/>
  <c r="OT80" i="4"/>
  <c r="OT41" i="4" s="1"/>
  <c r="OT197" i="4"/>
  <c r="SL80" i="4"/>
  <c r="SL41" i="4" s="1"/>
  <c r="SL197" i="4"/>
  <c r="XB80" i="4"/>
  <c r="XB41" i="4" s="1"/>
  <c r="XB197" i="4"/>
  <c r="ABR80" i="4"/>
  <c r="ABR197" i="4"/>
  <c r="AGH80" i="4"/>
  <c r="AGH197" i="4"/>
  <c r="AKX80" i="4"/>
  <c r="AKX41" i="4" s="1"/>
  <c r="AKX197" i="4"/>
  <c r="UW80" i="4"/>
  <c r="UW41" i="4" s="1"/>
  <c r="UW197" i="4"/>
  <c r="X80" i="4"/>
  <c r="X41" i="4" s="1"/>
  <c r="X197" i="4"/>
  <c r="AV80" i="4"/>
  <c r="AV41" i="4" s="1"/>
  <c r="AV197" i="4"/>
  <c r="BT80" i="4"/>
  <c r="BT41" i="4" s="1"/>
  <c r="BT197" i="4"/>
  <c r="CR80" i="4"/>
  <c r="CR197" i="4"/>
  <c r="DP80" i="4"/>
  <c r="DP41" i="4" s="1"/>
  <c r="DP197" i="4"/>
  <c r="EN80" i="4"/>
  <c r="EN197" i="4"/>
  <c r="FL80" i="4"/>
  <c r="FL41" i="4" s="1"/>
  <c r="FL197" i="4"/>
  <c r="GJ80" i="4"/>
  <c r="GJ41" i="4" s="1"/>
  <c r="GJ197" i="4"/>
  <c r="HH80" i="4"/>
  <c r="HH197" i="4"/>
  <c r="IF80" i="4"/>
  <c r="IF41" i="4" s="1"/>
  <c r="IF197" i="4"/>
  <c r="JD80" i="4"/>
  <c r="JD41" i="4" s="1"/>
  <c r="JD197" i="4"/>
  <c r="KB80" i="4"/>
  <c r="KB41" i="4" s="1"/>
  <c r="KB197" i="4"/>
  <c r="KZ80" i="4"/>
  <c r="KZ41" i="4" s="1"/>
  <c r="KZ197" i="4"/>
  <c r="LX80" i="4"/>
  <c r="LX41" i="4" s="1"/>
  <c r="LX197" i="4"/>
  <c r="MV80" i="4"/>
  <c r="MV41" i="4" s="1"/>
  <c r="MV197" i="4"/>
  <c r="NT80" i="4"/>
  <c r="NT197" i="4"/>
  <c r="OR80" i="4"/>
  <c r="OR41" i="4" s="1"/>
  <c r="OR197" i="4"/>
  <c r="PP80" i="4"/>
  <c r="PP41" i="4" s="1"/>
  <c r="PP197" i="4"/>
  <c r="QN80" i="4"/>
  <c r="QN41" i="4" s="1"/>
  <c r="QN197" i="4"/>
  <c r="RL80" i="4"/>
  <c r="RL41" i="4" s="1"/>
  <c r="RL197" i="4"/>
  <c r="SJ80" i="4"/>
  <c r="SJ197" i="4"/>
  <c r="TH80" i="4"/>
  <c r="TH41" i="4" s="1"/>
  <c r="TH197" i="4"/>
  <c r="UF80" i="4"/>
  <c r="UF41" i="4" s="1"/>
  <c r="UF197" i="4"/>
  <c r="VD80" i="4"/>
  <c r="VD41" i="4" s="1"/>
  <c r="VD197" i="4"/>
  <c r="WB80" i="4"/>
  <c r="WB41" i="4" s="1"/>
  <c r="WB197" i="4"/>
  <c r="WZ80" i="4"/>
  <c r="WZ41" i="4" s="1"/>
  <c r="WZ197" i="4"/>
  <c r="XX80" i="4"/>
  <c r="XX41" i="4" s="1"/>
  <c r="XX197" i="4"/>
  <c r="YV80" i="4"/>
  <c r="YV41" i="4" s="1"/>
  <c r="YV197" i="4"/>
  <c r="ZT80" i="4"/>
  <c r="ZT41" i="4" s="1"/>
  <c r="ZT197" i="4"/>
  <c r="AAR80" i="4"/>
  <c r="AAR41" i="4" s="1"/>
  <c r="AAR197" i="4"/>
  <c r="ABP80" i="4"/>
  <c r="ABP41" i="4" s="1"/>
  <c r="ABP197" i="4"/>
  <c r="ACN80" i="4"/>
  <c r="ACN41" i="4" s="1"/>
  <c r="ACN197" i="4"/>
  <c r="ADL80" i="4"/>
  <c r="ADL197" i="4"/>
  <c r="AEJ80" i="4"/>
  <c r="AEJ41" i="4" s="1"/>
  <c r="AEJ197" i="4"/>
  <c r="AFH80" i="4"/>
  <c r="AFH41" i="4" s="1"/>
  <c r="AFH197" i="4"/>
  <c r="AGF80" i="4"/>
  <c r="AGF41" i="4" s="1"/>
  <c r="AGF197" i="4"/>
  <c r="AHD80" i="4"/>
  <c r="AHD41" i="4" s="1"/>
  <c r="AHD197" i="4"/>
  <c r="AIB80" i="4"/>
  <c r="AIB41" i="4" s="1"/>
  <c r="AIB197" i="4"/>
  <c r="AIZ80" i="4"/>
  <c r="AIZ197" i="4"/>
  <c r="AJX80" i="4"/>
  <c r="AJX41" i="4" s="1"/>
  <c r="AJX197" i="4"/>
  <c r="AKV80" i="4"/>
  <c r="AKV41" i="4" s="1"/>
  <c r="AKV197" i="4"/>
  <c r="ALT80" i="4"/>
  <c r="ALT41" i="4" s="1"/>
  <c r="ALT197" i="4"/>
  <c r="AMR80" i="4"/>
  <c r="AMR41" i="4" s="1"/>
  <c r="AMR197" i="4"/>
  <c r="ANP80" i="4"/>
  <c r="ANP41" i="4" s="1"/>
  <c r="ANP197" i="4"/>
  <c r="AON80" i="4"/>
  <c r="AON197" i="4"/>
  <c r="I80" i="4"/>
  <c r="I41" i="4" s="1"/>
  <c r="I197" i="4"/>
  <c r="AG80" i="4"/>
  <c r="AG41" i="4" s="1"/>
  <c r="AG197" i="4"/>
  <c r="FM80" i="4"/>
  <c r="FM41" i="4" s="1"/>
  <c r="FM197" i="4"/>
  <c r="GK80" i="4"/>
  <c r="GK41" i="4" s="1"/>
  <c r="GK197" i="4"/>
  <c r="IO80" i="4"/>
  <c r="IO41" i="4" s="1"/>
  <c r="IO197" i="4"/>
  <c r="JM80" i="4"/>
  <c r="JM41" i="4" s="1"/>
  <c r="JM197" i="4"/>
  <c r="KK80" i="4"/>
  <c r="KK41" i="4" s="1"/>
  <c r="KK197" i="4"/>
  <c r="PI80" i="4"/>
  <c r="PI41" i="4" s="1"/>
  <c r="PI197" i="4"/>
  <c r="QG80" i="4"/>
  <c r="QG41" i="4" s="1"/>
  <c r="QG197" i="4"/>
  <c r="SK80" i="4"/>
  <c r="SK41" i="4" s="1"/>
  <c r="SK197" i="4"/>
  <c r="TI80" i="4"/>
  <c r="TI41" i="4" s="1"/>
  <c r="TI197" i="4"/>
  <c r="UG80" i="4"/>
  <c r="UG41" i="4" s="1"/>
  <c r="UG197" i="4"/>
  <c r="ZE80" i="4"/>
  <c r="ZE41" i="4" s="1"/>
  <c r="ZE197" i="4"/>
  <c r="AAC80" i="4"/>
  <c r="AAC41" i="4" s="1"/>
  <c r="AAC197" i="4"/>
  <c r="ABA80" i="4"/>
  <c r="ABA41" i="4" s="1"/>
  <c r="ABA197" i="4"/>
  <c r="ABY80" i="4"/>
  <c r="ABY41" i="4" s="1"/>
  <c r="ABY197" i="4"/>
  <c r="ACW80" i="4"/>
  <c r="ACW41" i="4" s="1"/>
  <c r="ACW197" i="4"/>
  <c r="ADU80" i="4"/>
  <c r="ADU41" i="4" s="1"/>
  <c r="ADU197" i="4"/>
  <c r="AES80" i="4"/>
  <c r="AES41" i="4" s="1"/>
  <c r="AES197" i="4"/>
  <c r="AFQ80" i="4"/>
  <c r="AFQ41" i="4" s="1"/>
  <c r="AFQ197" i="4"/>
  <c r="AGO80" i="4"/>
  <c r="AGO41" i="4" s="1"/>
  <c r="AGO197" i="4"/>
  <c r="AHM80" i="4"/>
  <c r="AHM41" i="4" s="1"/>
  <c r="AHM197" i="4"/>
  <c r="AIK80" i="4"/>
  <c r="AIK41" i="4" s="1"/>
  <c r="AIK197" i="4"/>
  <c r="AJI80" i="4"/>
  <c r="AJI41" i="4" s="1"/>
  <c r="AJI197" i="4"/>
  <c r="AKG80" i="4"/>
  <c r="AKG197" i="4"/>
  <c r="ALE80" i="4"/>
  <c r="ALE41" i="4" s="1"/>
  <c r="ALE197" i="4"/>
  <c r="AMC80" i="4"/>
  <c r="AMC41" i="4" s="1"/>
  <c r="AMC197" i="4"/>
  <c r="ANA80" i="4"/>
  <c r="ANA41" i="4" s="1"/>
  <c r="ANA197" i="4"/>
  <c r="ANY80" i="4"/>
  <c r="ANY41" i="4" s="1"/>
  <c r="ANY197" i="4"/>
  <c r="AOW80" i="4"/>
  <c r="AOW41" i="4" s="1"/>
  <c r="AOW197" i="4"/>
  <c r="S80" i="4"/>
  <c r="S41" i="4" s="1"/>
  <c r="S197" i="4"/>
  <c r="AQ80" i="4"/>
  <c r="AQ41" i="4" s="1"/>
  <c r="AQ197" i="4"/>
  <c r="BO80" i="4"/>
  <c r="BO41" i="4" s="1"/>
  <c r="BO197" i="4"/>
  <c r="CM80" i="4"/>
  <c r="CM41" i="4" s="1"/>
  <c r="CM197" i="4"/>
  <c r="DK80" i="4"/>
  <c r="DK41" i="4" s="1"/>
  <c r="DK197" i="4"/>
  <c r="EI80" i="4"/>
  <c r="EI41" i="4" s="1"/>
  <c r="EI197" i="4"/>
  <c r="FG80" i="4"/>
  <c r="FG197" i="4"/>
  <c r="GE80" i="4"/>
  <c r="GE41" i="4" s="1"/>
  <c r="GE197" i="4"/>
  <c r="HC80" i="4"/>
  <c r="HC41" i="4" s="1"/>
  <c r="HC197" i="4"/>
  <c r="IA80" i="4"/>
  <c r="IA41" i="4" s="1"/>
  <c r="IA197" i="4"/>
  <c r="IY80" i="4"/>
  <c r="IY41" i="4" s="1"/>
  <c r="IY197" i="4"/>
  <c r="JW80" i="4"/>
  <c r="JW41" i="4" s="1"/>
  <c r="JW197" i="4"/>
  <c r="KU80" i="4"/>
  <c r="KU41" i="4" s="1"/>
  <c r="KU197" i="4"/>
  <c r="LS80" i="4"/>
  <c r="LS41" i="4" s="1"/>
  <c r="LS197" i="4"/>
  <c r="MQ80" i="4"/>
  <c r="MQ41" i="4" s="1"/>
  <c r="MQ197" i="4"/>
  <c r="NO80" i="4"/>
  <c r="NO41" i="4" s="1"/>
  <c r="NO197" i="4"/>
  <c r="OM80" i="4"/>
  <c r="OM41" i="4" s="1"/>
  <c r="OM197" i="4"/>
  <c r="PK80" i="4"/>
  <c r="PK41" i="4" s="1"/>
  <c r="PK197" i="4"/>
  <c r="QI80" i="4"/>
  <c r="QI41" i="4" s="1"/>
  <c r="QI197" i="4"/>
  <c r="RG80" i="4"/>
  <c r="RG41" i="4" s="1"/>
  <c r="RG197" i="4"/>
  <c r="SE80" i="4"/>
  <c r="SE197" i="4"/>
  <c r="TC80" i="4"/>
  <c r="TC41" i="4" s="1"/>
  <c r="TC197" i="4"/>
  <c r="UA80" i="4"/>
  <c r="UA41" i="4" s="1"/>
  <c r="UA197" i="4"/>
  <c r="UY80" i="4"/>
  <c r="UY41" i="4" s="1"/>
  <c r="UY197" i="4"/>
  <c r="VW80" i="4"/>
  <c r="VW197" i="4"/>
  <c r="WU80" i="4"/>
  <c r="WU41" i="4" s="1"/>
  <c r="WU197" i="4"/>
  <c r="XS80" i="4"/>
  <c r="XS41" i="4" s="1"/>
  <c r="XS197" i="4"/>
  <c r="YQ80" i="4"/>
  <c r="YQ41" i="4" s="1"/>
  <c r="YQ197" i="4"/>
  <c r="ZO80" i="4"/>
  <c r="ZO41" i="4" s="1"/>
  <c r="ZO197" i="4"/>
  <c r="AAM80" i="4"/>
  <c r="AAM41" i="4" s="1"/>
  <c r="AAM197" i="4"/>
  <c r="ABS80" i="4"/>
  <c r="ABS197" i="4"/>
  <c r="ACQ80" i="4"/>
  <c r="ACQ41" i="4" s="1"/>
  <c r="ACQ197" i="4"/>
  <c r="ADO80" i="4"/>
  <c r="ADO41" i="4" s="1"/>
  <c r="ADO197" i="4"/>
  <c r="AEM80" i="4"/>
  <c r="AEM197" i="4"/>
  <c r="AFK80" i="4"/>
  <c r="AFK41" i="4" s="1"/>
  <c r="AFK197" i="4"/>
  <c r="AGI80" i="4"/>
  <c r="AGI41" i="4" s="1"/>
  <c r="AGI197" i="4"/>
  <c r="AHG80" i="4"/>
  <c r="AHG197" i="4"/>
  <c r="AIE80" i="4"/>
  <c r="AIE41" i="4" s="1"/>
  <c r="AIE197" i="4"/>
  <c r="AJC80" i="4"/>
  <c r="AJC41" i="4" s="1"/>
  <c r="AJC197" i="4"/>
  <c r="AKA80" i="4"/>
  <c r="AKA41" i="4" s="1"/>
  <c r="AKA197" i="4"/>
  <c r="AKY80" i="4"/>
  <c r="AKY41" i="4" s="1"/>
  <c r="AKY197" i="4"/>
  <c r="ALW80" i="4"/>
  <c r="ALW41" i="4" s="1"/>
  <c r="ALW197" i="4"/>
  <c r="AMU80" i="4"/>
  <c r="AMU41" i="4" s="1"/>
  <c r="AMU197" i="4"/>
  <c r="ANS80" i="4"/>
  <c r="ANS41" i="4" s="1"/>
  <c r="ANS197" i="4"/>
  <c r="AOQ80" i="4"/>
  <c r="AOQ41" i="4" s="1"/>
  <c r="AOQ197" i="4"/>
  <c r="L80" i="4"/>
  <c r="L41" i="4" s="1"/>
  <c r="L197" i="4"/>
  <c r="AJ80" i="4"/>
  <c r="AJ41" i="4" s="1"/>
  <c r="AJ197" i="4"/>
  <c r="BH80" i="4"/>
  <c r="BH41" i="4" s="1"/>
  <c r="BH197" i="4"/>
  <c r="CF80" i="4"/>
  <c r="CF41" i="4" s="1"/>
  <c r="CF197" i="4"/>
  <c r="DD80" i="4"/>
  <c r="DD41" i="4" s="1"/>
  <c r="DD197" i="4"/>
  <c r="EB80" i="4"/>
  <c r="EB41" i="4" s="1"/>
  <c r="EB197" i="4"/>
  <c r="EZ80" i="4"/>
  <c r="EZ197" i="4"/>
  <c r="FX80" i="4"/>
  <c r="FX41" i="4" s="1"/>
  <c r="FX197" i="4"/>
  <c r="GV80" i="4"/>
  <c r="GV41" i="4" s="1"/>
  <c r="GV197" i="4"/>
  <c r="HT80" i="4"/>
  <c r="HT41" i="4" s="1"/>
  <c r="HT197" i="4"/>
  <c r="IR80" i="4"/>
  <c r="IR41" i="4" s="1"/>
  <c r="IR197" i="4"/>
  <c r="JP80" i="4"/>
  <c r="JP41" i="4" s="1"/>
  <c r="JP197" i="4"/>
  <c r="KN80" i="4"/>
  <c r="KN41" i="4" s="1"/>
  <c r="KN197" i="4"/>
  <c r="LL80" i="4"/>
  <c r="LL41" i="4" s="1"/>
  <c r="LL197" i="4"/>
  <c r="MJ80" i="4"/>
  <c r="MJ41" i="4" s="1"/>
  <c r="MJ197" i="4"/>
  <c r="NH80" i="4"/>
  <c r="NH197" i="4"/>
  <c r="OF80" i="4"/>
  <c r="OF41" i="4" s="1"/>
  <c r="OF197" i="4"/>
  <c r="PD80" i="4"/>
  <c r="PD197" i="4"/>
  <c r="QB80" i="4"/>
  <c r="QB41" i="4" s="1"/>
  <c r="QB197" i="4"/>
  <c r="QZ80" i="4"/>
  <c r="QZ41" i="4" s="1"/>
  <c r="QZ197" i="4"/>
  <c r="RX80" i="4"/>
  <c r="RX41" i="4" s="1"/>
  <c r="RX197" i="4"/>
  <c r="SV80" i="4"/>
  <c r="SV197" i="4"/>
  <c r="TT80" i="4"/>
  <c r="TT41" i="4" s="1"/>
  <c r="TT197" i="4"/>
  <c r="UR80" i="4"/>
  <c r="UR197" i="4"/>
  <c r="VP80" i="4"/>
  <c r="VP41" i="4" s="1"/>
  <c r="VP197" i="4"/>
  <c r="WN80" i="4"/>
  <c r="WN41" i="4" s="1"/>
  <c r="WN197" i="4"/>
  <c r="XL80" i="4"/>
  <c r="XL41" i="4" s="1"/>
  <c r="XL197" i="4"/>
  <c r="YJ80" i="4"/>
  <c r="YJ41" i="4" s="1"/>
  <c r="YJ197" i="4"/>
  <c r="ZH80" i="4"/>
  <c r="ZH41" i="4" s="1"/>
  <c r="ZH197" i="4"/>
  <c r="AAF80" i="4"/>
  <c r="AAF41" i="4" s="1"/>
  <c r="AAF197" i="4"/>
  <c r="ABD80" i="4"/>
  <c r="ABD41" i="4" s="1"/>
  <c r="ABD197" i="4"/>
  <c r="ACB80" i="4"/>
  <c r="ACB41" i="4" s="1"/>
  <c r="ACB197" i="4"/>
  <c r="ACZ80" i="4"/>
  <c r="ACZ41" i="4" s="1"/>
  <c r="ACZ197" i="4"/>
  <c r="ADX80" i="4"/>
  <c r="ADX41" i="4" s="1"/>
  <c r="ADX197" i="4"/>
  <c r="AEV80" i="4"/>
  <c r="AEV41" i="4" s="1"/>
  <c r="AEV197" i="4"/>
  <c r="AFT80" i="4"/>
  <c r="AFT41" i="4" s="1"/>
  <c r="AFT197" i="4"/>
  <c r="AGR80" i="4"/>
  <c r="AGR41" i="4" s="1"/>
  <c r="AGR197" i="4"/>
  <c r="AHP80" i="4"/>
  <c r="AHP41" i="4" s="1"/>
  <c r="AHP197" i="4"/>
  <c r="AIN80" i="4"/>
  <c r="AIN41" i="4" s="1"/>
  <c r="AIN197" i="4"/>
  <c r="AJL80" i="4"/>
  <c r="AJL197" i="4"/>
  <c r="AKJ80" i="4"/>
  <c r="AKJ41" i="4" s="1"/>
  <c r="AKJ197" i="4"/>
  <c r="ALH80" i="4"/>
  <c r="ALH41" i="4" s="1"/>
  <c r="ALH197" i="4"/>
  <c r="AMF80" i="4"/>
  <c r="AMF41" i="4" s="1"/>
  <c r="AMF197" i="4"/>
  <c r="AND80" i="4"/>
  <c r="AND41" i="4" s="1"/>
  <c r="AND197" i="4"/>
  <c r="AOB80" i="4"/>
  <c r="AOB41" i="4" s="1"/>
  <c r="AOB197" i="4"/>
  <c r="AOZ80" i="4"/>
  <c r="AOZ197" i="4"/>
  <c r="U80" i="4"/>
  <c r="U41" i="4" s="1"/>
  <c r="U197" i="4"/>
  <c r="AS80" i="4"/>
  <c r="AS41" i="4" s="1"/>
  <c r="AS197" i="4"/>
  <c r="BQ80" i="4"/>
  <c r="BQ41" i="4" s="1"/>
  <c r="BQ197" i="4"/>
  <c r="CO80" i="4"/>
  <c r="CO41" i="4" s="1"/>
  <c r="CO197" i="4"/>
  <c r="DM80" i="4"/>
  <c r="DM41" i="4" s="1"/>
  <c r="DM197" i="4"/>
  <c r="EK80" i="4"/>
  <c r="EK41" i="4" s="1"/>
  <c r="EK197" i="4"/>
  <c r="FI80" i="4"/>
  <c r="FI41" i="4" s="1"/>
  <c r="FI197" i="4"/>
  <c r="GG80" i="4"/>
  <c r="GG41" i="4" s="1"/>
  <c r="GG197" i="4"/>
  <c r="HE80" i="4"/>
  <c r="HE41" i="4" s="1"/>
  <c r="HE197" i="4"/>
  <c r="IC80" i="4"/>
  <c r="IC41" i="4" s="1"/>
  <c r="IC197" i="4"/>
  <c r="JA80" i="4"/>
  <c r="JA197" i="4"/>
  <c r="JY80" i="4"/>
  <c r="JY41" i="4" s="1"/>
  <c r="JY197" i="4"/>
  <c r="KW80" i="4"/>
  <c r="KW41" i="4" s="1"/>
  <c r="KW197" i="4"/>
  <c r="LU80" i="4"/>
  <c r="LU41" i="4" s="1"/>
  <c r="LU197" i="4"/>
  <c r="MS80" i="4"/>
  <c r="MS197" i="4"/>
  <c r="NQ80" i="4"/>
  <c r="NQ41" i="4" s="1"/>
  <c r="NQ197" i="4"/>
  <c r="OO80" i="4"/>
  <c r="OO41" i="4" s="1"/>
  <c r="OO197" i="4"/>
  <c r="PM80" i="4"/>
  <c r="PM41" i="4" s="1"/>
  <c r="PM197" i="4"/>
  <c r="QK80" i="4"/>
  <c r="QK41" i="4" s="1"/>
  <c r="QK197" i="4"/>
  <c r="RI80" i="4"/>
  <c r="RI197" i="4"/>
  <c r="SG80" i="4"/>
  <c r="SG41" i="4" s="1"/>
  <c r="SG197" i="4"/>
  <c r="TE80" i="4"/>
  <c r="TE41" i="4" s="1"/>
  <c r="TE197" i="4"/>
  <c r="UC80" i="4"/>
  <c r="UC197" i="4"/>
  <c r="VA80" i="4"/>
  <c r="VA197" i="4"/>
  <c r="VY80" i="4"/>
  <c r="VY41" i="4" s="1"/>
  <c r="VY197" i="4"/>
  <c r="WW80" i="4"/>
  <c r="WW41" i="4" s="1"/>
  <c r="WW197" i="4"/>
  <c r="XU80" i="4"/>
  <c r="XU197" i="4"/>
  <c r="YS80" i="4"/>
  <c r="YS41" i="4" s="1"/>
  <c r="YS197" i="4"/>
  <c r="ZQ80" i="4"/>
  <c r="ZQ41" i="4" s="1"/>
  <c r="ZQ197" i="4"/>
  <c r="AAO80" i="4"/>
  <c r="AAO41" i="4" s="1"/>
  <c r="AAO197" i="4"/>
  <c r="ABM80" i="4"/>
  <c r="ABM41" i="4" s="1"/>
  <c r="ABM197" i="4"/>
  <c r="ACK80" i="4"/>
  <c r="ACK41" i="4" s="1"/>
  <c r="ACK197" i="4"/>
  <c r="ADI80" i="4"/>
  <c r="ADI197" i="4"/>
  <c r="AEG80" i="4"/>
  <c r="AEG41" i="4" s="1"/>
  <c r="AEG197" i="4"/>
  <c r="AFE80" i="4"/>
  <c r="AFE197" i="4"/>
  <c r="AGC80" i="4"/>
  <c r="AGC41" i="4" s="1"/>
  <c r="AGC197" i="4"/>
  <c r="AHA80" i="4"/>
  <c r="AHA41" i="4" s="1"/>
  <c r="AHA197" i="4"/>
  <c r="AHY80" i="4"/>
  <c r="AHY41" i="4" s="1"/>
  <c r="AHY197" i="4"/>
  <c r="AIW80" i="4"/>
  <c r="AIW41" i="4" s="1"/>
  <c r="AIW197" i="4"/>
  <c r="AJU80" i="4"/>
  <c r="AJU41" i="4" s="1"/>
  <c r="AJU197" i="4"/>
  <c r="AKS80" i="4"/>
  <c r="AKS41" i="4" s="1"/>
  <c r="AKS197" i="4"/>
  <c r="ALQ80" i="4"/>
  <c r="ALQ41" i="4" s="1"/>
  <c r="ALQ197" i="4"/>
  <c r="AMO80" i="4"/>
  <c r="AMO41" i="4" s="1"/>
  <c r="AMO197" i="4"/>
  <c r="ANM80" i="4"/>
  <c r="ANM41" i="4" s="1"/>
  <c r="ANM197" i="4"/>
  <c r="AOK80" i="4"/>
  <c r="AOK41" i="4" s="1"/>
  <c r="AOK197" i="4"/>
  <c r="AD80" i="4"/>
  <c r="AD41" i="4" s="1"/>
  <c r="AD197" i="4"/>
  <c r="BB80" i="4"/>
  <c r="BB41" i="4" s="1"/>
  <c r="BB197" i="4"/>
  <c r="BZ80" i="4"/>
  <c r="BZ41" i="4" s="1"/>
  <c r="BZ197" i="4"/>
  <c r="CX80" i="4"/>
  <c r="CX41" i="4" s="1"/>
  <c r="CX197" i="4"/>
  <c r="DV80" i="4"/>
  <c r="DV197" i="4"/>
  <c r="ET80" i="4"/>
  <c r="ET197" i="4"/>
  <c r="FR80" i="4"/>
  <c r="FR41" i="4" s="1"/>
  <c r="FR197" i="4"/>
  <c r="GP80" i="4"/>
  <c r="GP41" i="4" s="1"/>
  <c r="GP197" i="4"/>
  <c r="HN80" i="4"/>
  <c r="HN41" i="4" s="1"/>
  <c r="HN197" i="4"/>
  <c r="IL80" i="4"/>
  <c r="IL41" i="4" s="1"/>
  <c r="IL197" i="4"/>
  <c r="JJ80" i="4"/>
  <c r="JJ41" i="4" s="1"/>
  <c r="JJ197" i="4"/>
  <c r="KH80" i="4"/>
  <c r="KH41" i="4" s="1"/>
  <c r="KH197" i="4"/>
  <c r="LF80" i="4"/>
  <c r="LF41" i="4" s="1"/>
  <c r="LF197" i="4"/>
  <c r="MD80" i="4"/>
  <c r="MD197" i="4"/>
  <c r="NB80" i="4"/>
  <c r="NB197" i="4"/>
  <c r="NZ80" i="4"/>
  <c r="NZ41" i="4" s="1"/>
  <c r="NZ197" i="4"/>
  <c r="OX80" i="4"/>
  <c r="OX197" i="4"/>
  <c r="PV80" i="4"/>
  <c r="PV41" i="4" s="1"/>
  <c r="PV197" i="4"/>
  <c r="QT80" i="4"/>
  <c r="QT41" i="4" s="1"/>
  <c r="QT197" i="4"/>
  <c r="RR80" i="4"/>
  <c r="RR41" i="4" s="1"/>
  <c r="RR197" i="4"/>
  <c r="SP80" i="4"/>
  <c r="SP41" i="4" s="1"/>
  <c r="SP197" i="4"/>
  <c r="TN80" i="4"/>
  <c r="TN41" i="4" s="1"/>
  <c r="TN197" i="4"/>
  <c r="UL80" i="4"/>
  <c r="UL41" i="4" s="1"/>
  <c r="UL197" i="4"/>
  <c r="VJ80" i="4"/>
  <c r="VJ197" i="4"/>
  <c r="WH80" i="4"/>
  <c r="WH41" i="4" s="1"/>
  <c r="WH197" i="4"/>
  <c r="XF80" i="4"/>
  <c r="XF41" i="4" s="1"/>
  <c r="XF197" i="4"/>
  <c r="YD80" i="4"/>
  <c r="YD197" i="4"/>
  <c r="ZB80" i="4"/>
  <c r="ZB41" i="4" s="1"/>
  <c r="ZB197" i="4"/>
  <c r="ZZ80" i="4"/>
  <c r="ZZ197" i="4"/>
  <c r="AAX80" i="4"/>
  <c r="AAX197" i="4"/>
  <c r="ABV80" i="4"/>
  <c r="ABV41" i="4" s="1"/>
  <c r="ABV197" i="4"/>
  <c r="ACT80" i="4"/>
  <c r="ACT41" i="4" s="1"/>
  <c r="ACT197" i="4"/>
  <c r="ADR80" i="4"/>
  <c r="ADR41" i="4" s="1"/>
  <c r="ADR197" i="4"/>
  <c r="AEP80" i="4"/>
  <c r="AEP41" i="4" s="1"/>
  <c r="AEP197" i="4"/>
  <c r="AFN80" i="4"/>
  <c r="AFN41" i="4" s="1"/>
  <c r="AFN197" i="4"/>
  <c r="AGL80" i="4"/>
  <c r="AGL41" i="4" s="1"/>
  <c r="AGL197" i="4"/>
  <c r="AHJ80" i="4"/>
  <c r="AHJ41" i="4" s="1"/>
  <c r="AHJ197" i="4"/>
  <c r="AIH80" i="4"/>
  <c r="AIH41" i="4" s="1"/>
  <c r="AIH197" i="4"/>
  <c r="AJF80" i="4"/>
  <c r="AJF41" i="4" s="1"/>
  <c r="AJF197" i="4"/>
  <c r="AKD80" i="4"/>
  <c r="AKD41" i="4" s="1"/>
  <c r="AKD197" i="4"/>
  <c r="ALB80" i="4"/>
  <c r="ALB197" i="4"/>
  <c r="ALZ80" i="4"/>
  <c r="ALZ197" i="4"/>
  <c r="AMX80" i="4"/>
  <c r="AMX41" i="4" s="1"/>
  <c r="AMX197" i="4"/>
  <c r="ANV80" i="4"/>
  <c r="ANV41" i="4" s="1"/>
  <c r="ANV197" i="4"/>
  <c r="AOT80" i="4"/>
  <c r="AOT41" i="4" s="1"/>
  <c r="AOT197" i="4"/>
  <c r="O80" i="4"/>
  <c r="O41" i="4" s="1"/>
  <c r="O197" i="4"/>
  <c r="AM80" i="4"/>
  <c r="AM41" i="4" s="1"/>
  <c r="AM197" i="4"/>
  <c r="BK80" i="4"/>
  <c r="BK41" i="4" s="1"/>
  <c r="BK197" i="4"/>
  <c r="CI80" i="4"/>
  <c r="CI41" i="4" s="1"/>
  <c r="CI197" i="4"/>
  <c r="DG80" i="4"/>
  <c r="DG197" i="4"/>
  <c r="EE80" i="4"/>
  <c r="EE41" i="4" s="1"/>
  <c r="EE197" i="4"/>
  <c r="FC80" i="4"/>
  <c r="FC41" i="4" s="1"/>
  <c r="FC197" i="4"/>
  <c r="GA80" i="4"/>
  <c r="GA197" i="4"/>
  <c r="GY80" i="4"/>
  <c r="GY41" i="4" s="1"/>
  <c r="GY197" i="4"/>
  <c r="HW80" i="4"/>
  <c r="HW41" i="4" s="1"/>
  <c r="HW197" i="4"/>
  <c r="IU80" i="4"/>
  <c r="IU197" i="4"/>
  <c r="JS80" i="4"/>
  <c r="JS197" i="4"/>
  <c r="KQ80" i="4"/>
  <c r="KQ41" i="4" s="1"/>
  <c r="KQ197" i="4"/>
  <c r="LO80" i="4"/>
  <c r="LO41" i="4" s="1"/>
  <c r="LO197" i="4"/>
  <c r="MM80" i="4"/>
  <c r="MM41" i="4" s="1"/>
  <c r="MM197" i="4"/>
  <c r="NK80" i="4"/>
  <c r="NK41" i="4" s="1"/>
  <c r="NK197" i="4"/>
  <c r="OI80" i="4"/>
  <c r="OI197" i="4"/>
  <c r="PG80" i="4"/>
  <c r="PG41" i="4" s="1"/>
  <c r="PG197" i="4"/>
  <c r="QE80" i="4"/>
  <c r="QE41" i="4" s="1"/>
  <c r="QE197" i="4"/>
  <c r="RC80" i="4"/>
  <c r="RC197" i="4"/>
  <c r="SA80" i="4"/>
  <c r="SA41" i="4" s="1"/>
  <c r="SA197" i="4"/>
  <c r="SY80" i="4"/>
  <c r="SY41" i="4" s="1"/>
  <c r="SY197" i="4"/>
  <c r="TW80" i="4"/>
  <c r="TW41" i="4" s="1"/>
  <c r="TW197" i="4"/>
  <c r="UU80" i="4"/>
  <c r="UU41" i="4" s="1"/>
  <c r="UU197" i="4"/>
  <c r="VS80" i="4"/>
  <c r="VS41" i="4" s="1"/>
  <c r="VS197" i="4"/>
  <c r="WQ80" i="4"/>
  <c r="WQ41" i="4" s="1"/>
  <c r="WQ197" i="4"/>
  <c r="XO80" i="4"/>
  <c r="XO41" i="4" s="1"/>
  <c r="XO197" i="4"/>
  <c r="YM80" i="4"/>
  <c r="YM41" i="4" s="1"/>
  <c r="YM197" i="4"/>
  <c r="ZK80" i="4"/>
  <c r="ZK197" i="4"/>
  <c r="AAI80" i="4"/>
  <c r="AAI197" i="4"/>
  <c r="ABG80" i="4"/>
  <c r="ABG41" i="4" s="1"/>
  <c r="ABG197" i="4"/>
  <c r="ACE80" i="4"/>
  <c r="ACE197" i="4"/>
  <c r="ADC80" i="4"/>
  <c r="ADC41" i="4" s="1"/>
  <c r="ADC197" i="4"/>
  <c r="AEA80" i="4"/>
  <c r="AEA41" i="4" s="1"/>
  <c r="AEA197" i="4"/>
  <c r="AEY80" i="4"/>
  <c r="AEY197" i="4"/>
  <c r="AFW80" i="4"/>
  <c r="AFW41" i="4" s="1"/>
  <c r="AFW197" i="4"/>
  <c r="AGU80" i="4"/>
  <c r="AGU41" i="4" s="1"/>
  <c r="AGU197" i="4"/>
  <c r="AHS80" i="4"/>
  <c r="AHS41" i="4" s="1"/>
  <c r="AHS197" i="4"/>
  <c r="AIQ80" i="4"/>
  <c r="AIQ41" i="4" s="1"/>
  <c r="AIQ197" i="4"/>
  <c r="AJO80" i="4"/>
  <c r="AJO41" i="4" s="1"/>
  <c r="AJO197" i="4"/>
  <c r="AKM80" i="4"/>
  <c r="AKM197" i="4"/>
  <c r="ALK80" i="4"/>
  <c r="ALK197" i="4"/>
  <c r="AMI80" i="4"/>
  <c r="AMI41" i="4" s="1"/>
  <c r="AMI197" i="4"/>
  <c r="ANG80" i="4"/>
  <c r="ANG197" i="4"/>
  <c r="AOE80" i="4"/>
  <c r="AOE41" i="4" s="1"/>
  <c r="AOE197" i="4"/>
  <c r="IG80" i="4"/>
  <c r="IG41" i="4" s="1"/>
  <c r="IG197" i="4"/>
  <c r="BM80" i="4"/>
  <c r="BM197" i="4"/>
  <c r="XY80" i="4"/>
  <c r="XY41" i="4" s="1"/>
  <c r="XY197" i="4"/>
  <c r="AP80" i="4"/>
  <c r="AP41" i="4" s="1"/>
  <c r="AP197" i="4"/>
  <c r="FN80" i="4"/>
  <c r="FN197" i="4"/>
  <c r="JF80" i="4"/>
  <c r="JF41" i="4" s="1"/>
  <c r="JF197" i="4"/>
  <c r="NV80" i="4"/>
  <c r="NV41" i="4" s="1"/>
  <c r="NV197" i="4"/>
  <c r="RN80" i="4"/>
  <c r="RN197" i="4"/>
  <c r="WD80" i="4"/>
  <c r="WD41" i="4" s="1"/>
  <c r="WD197" i="4"/>
  <c r="AAT80" i="4"/>
  <c r="AAT41" i="4" s="1"/>
  <c r="AAT197" i="4"/>
  <c r="AFJ80" i="4"/>
  <c r="AFJ197" i="4"/>
  <c r="AJZ80" i="4"/>
  <c r="AJZ41" i="4" s="1"/>
  <c r="AJZ197" i="4"/>
  <c r="ANR80" i="4"/>
  <c r="ANR41" i="4" s="1"/>
  <c r="ANR197" i="4"/>
  <c r="BU80" i="4"/>
  <c r="BU41" i="4" s="1"/>
  <c r="BU197" i="4"/>
  <c r="CS80" i="4"/>
  <c r="CS41" i="4" s="1"/>
  <c r="CS197" i="4"/>
  <c r="DQ80" i="4"/>
  <c r="DQ41" i="4" s="1"/>
  <c r="DQ197" i="4"/>
  <c r="HQ80" i="4"/>
  <c r="HQ41" i="4" s="1"/>
  <c r="HQ197" i="4"/>
  <c r="LQ80" i="4"/>
  <c r="LQ41" i="4" s="1"/>
  <c r="LQ197" i="4"/>
  <c r="MO80" i="4"/>
  <c r="MO41" i="4" s="1"/>
  <c r="MO197" i="4"/>
  <c r="NM80" i="4"/>
  <c r="NM197" i="4"/>
  <c r="RM80" i="4"/>
  <c r="RM41" i="4" s="1"/>
  <c r="RM197" i="4"/>
  <c r="VM80" i="4"/>
  <c r="VM41" i="4" s="1"/>
  <c r="VM197" i="4"/>
  <c r="WK80" i="4"/>
  <c r="WK197" i="4"/>
  <c r="XI80" i="4"/>
  <c r="XI41" i="4" s="1"/>
  <c r="XI197" i="4"/>
  <c r="ABC80" i="4"/>
  <c r="ABC41" i="4" s="1"/>
  <c r="ABC197" i="4"/>
  <c r="Z80" i="4"/>
  <c r="Z41" i="4" s="1"/>
  <c r="Z197" i="4"/>
  <c r="BF80" i="4"/>
  <c r="BF197" i="4"/>
  <c r="CD80" i="4"/>
  <c r="CD41" i="4" s="1"/>
  <c r="CD197" i="4"/>
  <c r="DB80" i="4"/>
  <c r="DB197" i="4"/>
  <c r="DZ80" i="4"/>
  <c r="DZ41" i="4" s="1"/>
  <c r="DZ197" i="4"/>
  <c r="EX80" i="4"/>
  <c r="EX41" i="4" s="1"/>
  <c r="EX197" i="4"/>
  <c r="FV80" i="4"/>
  <c r="FV41" i="4" s="1"/>
  <c r="FV197" i="4"/>
  <c r="GT80" i="4"/>
  <c r="GT41" i="4" s="1"/>
  <c r="GT197" i="4"/>
  <c r="HR80" i="4"/>
  <c r="HR41" i="4" s="1"/>
  <c r="HR197" i="4"/>
  <c r="IP80" i="4"/>
  <c r="IP197" i="4"/>
  <c r="JN80" i="4"/>
  <c r="JN41" i="4" s="1"/>
  <c r="JN197" i="4"/>
  <c r="KL80" i="4"/>
  <c r="KL41" i="4" s="1"/>
  <c r="KL197" i="4"/>
  <c r="LJ80" i="4"/>
  <c r="LJ197" i="4"/>
  <c r="MH80" i="4"/>
  <c r="MH197" i="4"/>
  <c r="NF80" i="4"/>
  <c r="NF41" i="4" s="1"/>
  <c r="NF197" i="4"/>
  <c r="OD80" i="4"/>
  <c r="OD197" i="4"/>
  <c r="PB80" i="4"/>
  <c r="PB41" i="4" s="1"/>
  <c r="PB197" i="4"/>
  <c r="PZ80" i="4"/>
  <c r="PZ41" i="4" s="1"/>
  <c r="PZ197" i="4"/>
  <c r="QX80" i="4"/>
  <c r="QX41" i="4" s="1"/>
  <c r="QX197" i="4"/>
  <c r="RV80" i="4"/>
  <c r="RV41" i="4" s="1"/>
  <c r="RV197" i="4"/>
  <c r="ST80" i="4"/>
  <c r="ST41" i="4" s="1"/>
  <c r="ST197" i="4"/>
  <c r="TR80" i="4"/>
  <c r="TR41" i="4" s="1"/>
  <c r="TR197" i="4"/>
  <c r="UP80" i="4"/>
  <c r="UP41" i="4" s="1"/>
  <c r="UP197" i="4"/>
  <c r="VN80" i="4"/>
  <c r="VN41" i="4" s="1"/>
  <c r="VN197" i="4"/>
  <c r="WL80" i="4"/>
  <c r="WL197" i="4"/>
  <c r="XJ80" i="4"/>
  <c r="XJ197" i="4"/>
  <c r="YH80" i="4"/>
  <c r="YH41" i="4" s="1"/>
  <c r="YH197" i="4"/>
  <c r="ZF80" i="4"/>
  <c r="ZF197" i="4"/>
  <c r="AAD80" i="4"/>
  <c r="AAD41" i="4" s="1"/>
  <c r="AAD197" i="4"/>
  <c r="ABB80" i="4"/>
  <c r="ABB41" i="4" s="1"/>
  <c r="ABB197" i="4"/>
  <c r="ABZ80" i="4"/>
  <c r="ABZ41" i="4" s="1"/>
  <c r="ABZ197" i="4"/>
  <c r="ACX80" i="4"/>
  <c r="ACX41" i="4" s="1"/>
  <c r="ACX197" i="4"/>
  <c r="ADV80" i="4"/>
  <c r="ADV41" i="4" s="1"/>
  <c r="ADV197" i="4"/>
  <c r="AET80" i="4"/>
  <c r="AET41" i="4" s="1"/>
  <c r="AET197" i="4"/>
  <c r="AFR80" i="4"/>
  <c r="AFR41" i="4" s="1"/>
  <c r="AFR197" i="4"/>
  <c r="AGP80" i="4"/>
  <c r="AGP41" i="4" s="1"/>
  <c r="AGP197" i="4"/>
  <c r="AHN80" i="4"/>
  <c r="AHN197" i="4"/>
  <c r="AIL80" i="4"/>
  <c r="AIL41" i="4" s="1"/>
  <c r="AIL197" i="4"/>
  <c r="AJJ80" i="4"/>
  <c r="AJJ41" i="4" s="1"/>
  <c r="AJJ197" i="4"/>
  <c r="AKH80" i="4"/>
  <c r="AKH197" i="4"/>
  <c r="ALF80" i="4"/>
  <c r="ALF197" i="4"/>
  <c r="AMD80" i="4"/>
  <c r="AMD41" i="4" s="1"/>
  <c r="AMD197" i="4"/>
  <c r="ANB80" i="4"/>
  <c r="ANB41" i="4" s="1"/>
  <c r="ANB197" i="4"/>
  <c r="ANZ80" i="4"/>
  <c r="ANZ41" i="4" s="1"/>
  <c r="ANZ197" i="4"/>
  <c r="AOX80" i="4"/>
  <c r="AOX41" i="4" s="1"/>
  <c r="AOX197" i="4"/>
  <c r="LA80" i="4"/>
  <c r="LA197" i="4"/>
  <c r="DI80" i="4"/>
  <c r="DI197" i="4"/>
  <c r="LI80" i="4"/>
  <c r="LI41" i="4" s="1"/>
  <c r="LI197" i="4"/>
  <c r="WC80" i="4"/>
  <c r="WC197" i="4"/>
  <c r="BV80" i="4"/>
  <c r="BV41" i="4" s="1"/>
  <c r="BV197" i="4"/>
  <c r="GL80" i="4"/>
  <c r="GL41" i="4" s="1"/>
  <c r="GL197" i="4"/>
  <c r="LZ80" i="4"/>
  <c r="LZ41" i="4" s="1"/>
  <c r="LZ197" i="4"/>
  <c r="QP80" i="4"/>
  <c r="QP41" i="4" s="1"/>
  <c r="QP197" i="4"/>
  <c r="VF80" i="4"/>
  <c r="VF41" i="4" s="1"/>
  <c r="VF197" i="4"/>
  <c r="ZV80" i="4"/>
  <c r="ZV41" i="4" s="1"/>
  <c r="ZV197" i="4"/>
  <c r="AEL80" i="4"/>
  <c r="AEL41" i="4" s="1"/>
  <c r="AEL197" i="4"/>
  <c r="AJB80" i="4"/>
  <c r="AJB41" i="4" s="1"/>
  <c r="AJB197" i="4"/>
  <c r="AOP80" i="4"/>
  <c r="AOP41" i="4" s="1"/>
  <c r="AOP197" i="4"/>
  <c r="AW80" i="4"/>
  <c r="AW197" i="4"/>
  <c r="H80" i="4"/>
  <c r="H41" i="4" s="1"/>
  <c r="H197" i="4"/>
  <c r="AF80" i="4"/>
  <c r="AF41" i="4" s="1"/>
  <c r="AF197" i="4"/>
  <c r="BD80" i="4"/>
  <c r="BD41" i="4" s="1"/>
  <c r="BD197" i="4"/>
  <c r="CB80" i="4"/>
  <c r="CB41" i="4" s="1"/>
  <c r="CB197" i="4"/>
  <c r="CZ80" i="4"/>
  <c r="CZ41" i="4" s="1"/>
  <c r="CZ197" i="4"/>
  <c r="DX80" i="4"/>
  <c r="DX41" i="4" s="1"/>
  <c r="DX197" i="4"/>
  <c r="EV80" i="4"/>
  <c r="EV41" i="4" s="1"/>
  <c r="EV197" i="4"/>
  <c r="FT80" i="4"/>
  <c r="FT41" i="4" s="1"/>
  <c r="FT197" i="4"/>
  <c r="GR80" i="4"/>
  <c r="GR41" i="4" s="1"/>
  <c r="GR197" i="4"/>
  <c r="HP80" i="4"/>
  <c r="HP41" i="4" s="1"/>
  <c r="HP197" i="4"/>
  <c r="IN80" i="4"/>
  <c r="IN197" i="4"/>
  <c r="JL80" i="4"/>
  <c r="JL41" i="4" s="1"/>
  <c r="JL197" i="4"/>
  <c r="KJ80" i="4"/>
  <c r="KJ41" i="4" s="1"/>
  <c r="KJ197" i="4"/>
  <c r="LH80" i="4"/>
  <c r="LH41" i="4" s="1"/>
  <c r="LH197" i="4"/>
  <c r="MF80" i="4"/>
  <c r="MF41" i="4" s="1"/>
  <c r="MF197" i="4"/>
  <c r="ND80" i="4"/>
  <c r="ND41" i="4" s="1"/>
  <c r="ND197" i="4"/>
  <c r="OB80" i="4"/>
  <c r="OB41" i="4" s="1"/>
  <c r="OB197" i="4"/>
  <c r="OZ80" i="4"/>
  <c r="OZ41" i="4" s="1"/>
  <c r="OZ197" i="4"/>
  <c r="PX80" i="4"/>
  <c r="PX41" i="4" s="1"/>
  <c r="PX197" i="4"/>
  <c r="QV80" i="4"/>
  <c r="QV41" i="4" s="1"/>
  <c r="QV197" i="4"/>
  <c r="RT80" i="4"/>
  <c r="RT197" i="4"/>
  <c r="SR80" i="4"/>
  <c r="SR41" i="4" s="1"/>
  <c r="SR197" i="4"/>
  <c r="TP80" i="4"/>
  <c r="TP197" i="4"/>
  <c r="UN80" i="4"/>
  <c r="UN41" i="4" s="1"/>
  <c r="UN197" i="4"/>
  <c r="VL80" i="4"/>
  <c r="VL41" i="4" s="1"/>
  <c r="VL197" i="4"/>
  <c r="WJ80" i="4"/>
  <c r="WJ41" i="4" s="1"/>
  <c r="WJ197" i="4"/>
  <c r="XH80" i="4"/>
  <c r="XH197" i="4"/>
  <c r="YF80" i="4"/>
  <c r="YF41" i="4" s="1"/>
  <c r="YF197" i="4"/>
  <c r="ZD80" i="4"/>
  <c r="ZD41" i="4" s="1"/>
  <c r="ZD197" i="4"/>
  <c r="AAB80" i="4"/>
  <c r="AAB41" i="4" s="1"/>
  <c r="AAB197" i="4"/>
  <c r="AAZ80" i="4"/>
  <c r="AAZ41" i="4" s="1"/>
  <c r="AAZ197" i="4"/>
  <c r="ABX80" i="4"/>
  <c r="ABX41" i="4" s="1"/>
  <c r="ABX197" i="4"/>
  <c r="ACV80" i="4"/>
  <c r="ACV41" i="4" s="1"/>
  <c r="ACV197" i="4"/>
  <c r="ADT80" i="4"/>
  <c r="ADT41" i="4" s="1"/>
  <c r="ADT197" i="4"/>
  <c r="AER80" i="4"/>
  <c r="AER197" i="4"/>
  <c r="AFP80" i="4"/>
  <c r="AFP41" i="4" s="1"/>
  <c r="AFP197" i="4"/>
  <c r="AGN80" i="4"/>
  <c r="AGN41" i="4" s="1"/>
  <c r="AGN197" i="4"/>
  <c r="AHL80" i="4"/>
  <c r="AHL41" i="4" s="1"/>
  <c r="AHL197" i="4"/>
  <c r="AIJ80" i="4"/>
  <c r="AIJ41" i="4" s="1"/>
  <c r="AIJ197" i="4"/>
  <c r="AJH80" i="4"/>
  <c r="AJH41" i="4" s="1"/>
  <c r="AJH197" i="4"/>
  <c r="AKF80" i="4"/>
  <c r="AKF41" i="4" s="1"/>
  <c r="AKF197" i="4"/>
  <c r="ALD80" i="4"/>
  <c r="ALD41" i="4" s="1"/>
  <c r="ALD197" i="4"/>
  <c r="AMB80" i="4"/>
  <c r="AMB41" i="4" s="1"/>
  <c r="AMB197" i="4"/>
  <c r="AMZ80" i="4"/>
  <c r="AMZ41" i="4" s="1"/>
  <c r="AMZ197" i="4"/>
  <c r="ANX80" i="4"/>
  <c r="ANX197" i="4"/>
  <c r="AOV80" i="4"/>
  <c r="AOV41" i="4" s="1"/>
  <c r="AOV197" i="4"/>
  <c r="Q80" i="4"/>
  <c r="Q41" i="4" s="1"/>
  <c r="Q197" i="4"/>
  <c r="AO80" i="4"/>
  <c r="AO41" i="4" s="1"/>
  <c r="AO197" i="4"/>
  <c r="EW80" i="4"/>
  <c r="EW41" i="4" s="1"/>
  <c r="EW197" i="4"/>
  <c r="FU80" i="4"/>
  <c r="FU197" i="4"/>
  <c r="GS80" i="4"/>
  <c r="GS41" i="4" s="1"/>
  <c r="GS197" i="4"/>
  <c r="IW80" i="4"/>
  <c r="IW41" i="4" s="1"/>
  <c r="IW197" i="4"/>
  <c r="JU80" i="4"/>
  <c r="JU41" i="4" s="1"/>
  <c r="JU197" i="4"/>
  <c r="KS80" i="4"/>
  <c r="KS41" i="4" s="1"/>
  <c r="KS197" i="4"/>
  <c r="OS80" i="4"/>
  <c r="OS41" i="4" s="1"/>
  <c r="OS197" i="4"/>
  <c r="PQ80" i="4"/>
  <c r="PQ197" i="4"/>
  <c r="QO80" i="4"/>
  <c r="QO197" i="4"/>
  <c r="SS80" i="4"/>
  <c r="SS41" i="4" s="1"/>
  <c r="SS197" i="4"/>
  <c r="TQ80" i="4"/>
  <c r="TQ197" i="4"/>
  <c r="UO80" i="4"/>
  <c r="UO41" i="4" s="1"/>
  <c r="UO197" i="4"/>
  <c r="YO80" i="4"/>
  <c r="YO41" i="4" s="1"/>
  <c r="YO197" i="4"/>
  <c r="ZM80" i="4"/>
  <c r="ZM41" i="4" s="1"/>
  <c r="ZM197" i="4"/>
  <c r="AAK80" i="4"/>
  <c r="AAK41" i="4" s="1"/>
  <c r="AAK197" i="4"/>
  <c r="ABI80" i="4"/>
  <c r="ABI41" i="4" s="1"/>
  <c r="ABI197" i="4"/>
  <c r="ACG80" i="4"/>
  <c r="ACG41" i="4" s="1"/>
  <c r="ACG197" i="4"/>
  <c r="ADE80" i="4"/>
  <c r="ADE41" i="4" s="1"/>
  <c r="ADE197" i="4"/>
  <c r="AEC80" i="4"/>
  <c r="AEC41" i="4" s="1"/>
  <c r="AEC197" i="4"/>
  <c r="AFA80" i="4"/>
  <c r="AFA197" i="4"/>
  <c r="AFY80" i="4"/>
  <c r="AFY41" i="4" s="1"/>
  <c r="AFY197" i="4"/>
  <c r="AGW80" i="4"/>
  <c r="AGW41" i="4" s="1"/>
  <c r="AGW197" i="4"/>
  <c r="AHU80" i="4"/>
  <c r="AHU41" i="4" s="1"/>
  <c r="AHU197" i="4"/>
  <c r="AIS80" i="4"/>
  <c r="AIS197" i="4"/>
  <c r="AJQ80" i="4"/>
  <c r="AJQ41" i="4" s="1"/>
  <c r="AJQ197" i="4"/>
  <c r="AKO80" i="4"/>
  <c r="AKO41" i="4" s="1"/>
  <c r="AKO197" i="4"/>
  <c r="ALM80" i="4"/>
  <c r="ALM41" i="4" s="1"/>
  <c r="ALM197" i="4"/>
  <c r="AMK80" i="4"/>
  <c r="AMK41" i="4" s="1"/>
  <c r="AMK197" i="4"/>
  <c r="ANI80" i="4"/>
  <c r="ANI41" i="4" s="1"/>
  <c r="ANI197" i="4"/>
  <c r="AOG80" i="4"/>
  <c r="AOG197" i="4"/>
  <c r="ABK80" i="4"/>
  <c r="ABK41" i="4" s="1"/>
  <c r="ABK197" i="4"/>
  <c r="AA80" i="4"/>
  <c r="AA41" i="4" s="1"/>
  <c r="AA197" i="4"/>
  <c r="AY80" i="4"/>
  <c r="AY197" i="4"/>
  <c r="BW80" i="4"/>
  <c r="BW41" i="4" s="1"/>
  <c r="BW197" i="4"/>
  <c r="CU80" i="4"/>
  <c r="CU197" i="4"/>
  <c r="DS80" i="4"/>
  <c r="DS41" i="4" s="1"/>
  <c r="DS197" i="4"/>
  <c r="EQ80" i="4"/>
  <c r="EQ41" i="4" s="1"/>
  <c r="EQ197" i="4"/>
  <c r="FO80" i="4"/>
  <c r="FO41" i="4" s="1"/>
  <c r="FO197" i="4"/>
  <c r="GM80" i="4"/>
  <c r="GM41" i="4" s="1"/>
  <c r="GM197" i="4"/>
  <c r="HK80" i="4"/>
  <c r="HK41" i="4" s="1"/>
  <c r="HK197" i="4"/>
  <c r="II80" i="4"/>
  <c r="II41" i="4" s="1"/>
  <c r="II197" i="4"/>
  <c r="JG80" i="4"/>
  <c r="JG41" i="4" s="1"/>
  <c r="JG197" i="4"/>
  <c r="KE80" i="4"/>
  <c r="KE41" i="4" s="1"/>
  <c r="KE197" i="4"/>
  <c r="LC80" i="4"/>
  <c r="LC41" i="4" s="1"/>
  <c r="LC197" i="4"/>
  <c r="MA80" i="4"/>
  <c r="MA41" i="4" s="1"/>
  <c r="MA197" i="4"/>
  <c r="MY80" i="4"/>
  <c r="MY41" i="4" s="1"/>
  <c r="MY197" i="4"/>
  <c r="NW80" i="4"/>
  <c r="NW197" i="4"/>
  <c r="OU80" i="4"/>
  <c r="OU41" i="4" s="1"/>
  <c r="OU197" i="4"/>
  <c r="PS80" i="4"/>
  <c r="PS41" i="4" s="1"/>
  <c r="PS197" i="4"/>
  <c r="QQ80" i="4"/>
  <c r="QQ41" i="4" s="1"/>
  <c r="QQ197" i="4"/>
  <c r="RO80" i="4"/>
  <c r="RO41" i="4" s="1"/>
  <c r="RO197" i="4"/>
  <c r="SM80" i="4"/>
  <c r="SM41" i="4" s="1"/>
  <c r="SM197" i="4"/>
  <c r="TK80" i="4"/>
  <c r="TK41" i="4" s="1"/>
  <c r="TK197" i="4"/>
  <c r="UI80" i="4"/>
  <c r="UI41" i="4" s="1"/>
  <c r="UI197" i="4"/>
  <c r="VG80" i="4"/>
  <c r="VG41" i="4" s="1"/>
  <c r="VG197" i="4"/>
  <c r="WE80" i="4"/>
  <c r="WE41" i="4" s="1"/>
  <c r="WE197" i="4"/>
  <c r="XC80" i="4"/>
  <c r="XC41" i="4" s="1"/>
  <c r="XC197" i="4"/>
  <c r="YA80" i="4"/>
  <c r="YA41" i="4" s="1"/>
  <c r="YA197" i="4"/>
  <c r="YY80" i="4"/>
  <c r="YY197" i="4"/>
  <c r="ZW80" i="4"/>
  <c r="ZW41" i="4" s="1"/>
  <c r="ZW197" i="4"/>
  <c r="AAU80" i="4"/>
  <c r="AAU41" i="4" s="1"/>
  <c r="AAU197" i="4"/>
  <c r="ACA80" i="4"/>
  <c r="ACA41" i="4" s="1"/>
  <c r="ACA197" i="4"/>
  <c r="ACY80" i="4"/>
  <c r="ACY41" i="4" s="1"/>
  <c r="ACY197" i="4"/>
  <c r="ADW80" i="4"/>
  <c r="ADW41" i="4" s="1"/>
  <c r="ADW197" i="4"/>
  <c r="AEU80" i="4"/>
  <c r="AEU41" i="4" s="1"/>
  <c r="AEU197" i="4"/>
  <c r="AFS80" i="4"/>
  <c r="AFS197" i="4"/>
  <c r="AGQ80" i="4"/>
  <c r="AGQ41" i="4" s="1"/>
  <c r="AGQ197" i="4"/>
  <c r="AHO80" i="4"/>
  <c r="AHO41" i="4" s="1"/>
  <c r="AHO197" i="4"/>
  <c r="AIM80" i="4"/>
  <c r="AIM41" i="4" s="1"/>
  <c r="AIM197" i="4"/>
  <c r="AJK80" i="4"/>
  <c r="AJK41" i="4" s="1"/>
  <c r="AJK197" i="4"/>
  <c r="AKI80" i="4"/>
  <c r="AKI197" i="4"/>
  <c r="ALG80" i="4"/>
  <c r="ALG41" i="4" s="1"/>
  <c r="ALG197" i="4"/>
  <c r="AME80" i="4"/>
  <c r="AME41" i="4" s="1"/>
  <c r="AME197" i="4"/>
  <c r="ANC80" i="4"/>
  <c r="ANC41" i="4" s="1"/>
  <c r="ANC197" i="4"/>
  <c r="AOA80" i="4"/>
  <c r="AOA41" i="4" s="1"/>
  <c r="AOA197" i="4"/>
  <c r="AOY80" i="4"/>
  <c r="AOY41" i="4" s="1"/>
  <c r="AOY197" i="4"/>
  <c r="T80" i="4"/>
  <c r="T41" i="4" s="1"/>
  <c r="T197" i="4"/>
  <c r="AR80" i="4"/>
  <c r="AR41" i="4" s="1"/>
  <c r="AR197" i="4"/>
  <c r="BP80" i="4"/>
  <c r="BP41" i="4" s="1"/>
  <c r="BP197" i="4"/>
  <c r="CN80" i="4"/>
  <c r="CN41" i="4" s="1"/>
  <c r="CN197" i="4"/>
  <c r="DL80" i="4"/>
  <c r="DL41" i="4" s="1"/>
  <c r="DL197" i="4"/>
  <c r="EJ80" i="4"/>
  <c r="EJ41" i="4" s="1"/>
  <c r="EJ197" i="4"/>
  <c r="FH80" i="4"/>
  <c r="FH197" i="4"/>
  <c r="GF80" i="4"/>
  <c r="GF41" i="4" s="1"/>
  <c r="GF197" i="4"/>
  <c r="HD80" i="4"/>
  <c r="HD41" i="4" s="1"/>
  <c r="HD197" i="4"/>
  <c r="IB80" i="4"/>
  <c r="IB41" i="4" s="1"/>
  <c r="IB197" i="4"/>
  <c r="IZ80" i="4"/>
  <c r="IZ41" i="4" s="1"/>
  <c r="IZ197" i="4"/>
  <c r="JX80" i="4"/>
  <c r="JX41" i="4" s="1"/>
  <c r="JX197" i="4"/>
  <c r="KV80" i="4"/>
  <c r="KV41" i="4" s="1"/>
  <c r="KV197" i="4"/>
  <c r="LT80" i="4"/>
  <c r="LT41" i="4" s="1"/>
  <c r="LT197" i="4"/>
  <c r="MR80" i="4"/>
  <c r="MR41" i="4" s="1"/>
  <c r="MR197" i="4"/>
  <c r="NP80" i="4"/>
  <c r="NP41" i="4" s="1"/>
  <c r="NP197" i="4"/>
  <c r="ON80" i="4"/>
  <c r="ON41" i="4" s="1"/>
  <c r="ON197" i="4"/>
  <c r="PL80" i="4"/>
  <c r="PL41" i="4" s="1"/>
  <c r="PL197" i="4"/>
  <c r="QJ80" i="4"/>
  <c r="QJ41" i="4" s="1"/>
  <c r="QJ197" i="4"/>
  <c r="RH80" i="4"/>
  <c r="RH41" i="4" s="1"/>
  <c r="RH197" i="4"/>
  <c r="SF80" i="4"/>
  <c r="SF41" i="4" s="1"/>
  <c r="SF197" i="4"/>
  <c r="TD80" i="4"/>
  <c r="TD41" i="4" s="1"/>
  <c r="TD197" i="4"/>
  <c r="UB80" i="4"/>
  <c r="UB41" i="4" s="1"/>
  <c r="UB197" i="4"/>
  <c r="UZ80" i="4"/>
  <c r="UZ41" i="4" s="1"/>
  <c r="UZ197" i="4"/>
  <c r="VX80" i="4"/>
  <c r="VX41" i="4" s="1"/>
  <c r="VX197" i="4"/>
  <c r="WV80" i="4"/>
  <c r="WV41" i="4" s="1"/>
  <c r="WV197" i="4"/>
  <c r="XT80" i="4"/>
  <c r="XT41" i="4" s="1"/>
  <c r="XT197" i="4"/>
  <c r="YR80" i="4"/>
  <c r="YR41" i="4" s="1"/>
  <c r="YR197" i="4"/>
  <c r="ZP80" i="4"/>
  <c r="ZP41" i="4" s="1"/>
  <c r="ZP197" i="4"/>
  <c r="AAN80" i="4"/>
  <c r="AAN41" i="4" s="1"/>
  <c r="AAN197" i="4"/>
  <c r="ABL80" i="4"/>
  <c r="ABL41" i="4" s="1"/>
  <c r="ABL197" i="4"/>
  <c r="ACJ80" i="4"/>
  <c r="ACJ41" i="4" s="1"/>
  <c r="ACJ197" i="4"/>
  <c r="ADH80" i="4"/>
  <c r="ADH41" i="4" s="1"/>
  <c r="ADH197" i="4"/>
  <c r="AEF80" i="4"/>
  <c r="AEF41" i="4" s="1"/>
  <c r="AEF197" i="4"/>
  <c r="AFD80" i="4"/>
  <c r="AFD41" i="4" s="1"/>
  <c r="AFD197" i="4"/>
  <c r="AGB80" i="4"/>
  <c r="AGB41" i="4" s="1"/>
  <c r="AGB197" i="4"/>
  <c r="AGZ80" i="4"/>
  <c r="AGZ41" i="4" s="1"/>
  <c r="AGZ197" i="4"/>
  <c r="AHX80" i="4"/>
  <c r="AHX197" i="4"/>
  <c r="AIV80" i="4"/>
  <c r="AIV41" i="4" s="1"/>
  <c r="AIV197" i="4"/>
  <c r="AJT80" i="4"/>
  <c r="AJT41" i="4" s="1"/>
  <c r="AJT197" i="4"/>
  <c r="AKR80" i="4"/>
  <c r="AKR41" i="4" s="1"/>
  <c r="AKR197" i="4"/>
  <c r="ALP80" i="4"/>
  <c r="ALP41" i="4" s="1"/>
  <c r="ALP197" i="4"/>
  <c r="AMN80" i="4"/>
  <c r="AMN197" i="4"/>
  <c r="ANL80" i="4"/>
  <c r="ANL41" i="4" s="1"/>
  <c r="ANL197" i="4"/>
  <c r="AOJ80" i="4"/>
  <c r="AOJ41" i="4" s="1"/>
  <c r="AOJ197" i="4"/>
  <c r="AC80" i="4"/>
  <c r="AC41" i="4" s="1"/>
  <c r="AC197" i="4"/>
  <c r="BA80" i="4"/>
  <c r="BA41" i="4" s="1"/>
  <c r="BA197" i="4"/>
  <c r="BY80" i="4"/>
  <c r="BY41" i="4" s="1"/>
  <c r="BY197" i="4"/>
  <c r="CW80" i="4"/>
  <c r="CW197" i="4"/>
  <c r="DU80" i="4"/>
  <c r="DU41" i="4" s="1"/>
  <c r="DU197" i="4"/>
  <c r="ES80" i="4"/>
  <c r="ES41" i="4" s="1"/>
  <c r="ES197" i="4"/>
  <c r="FQ80" i="4"/>
  <c r="FQ41" i="4" s="1"/>
  <c r="FQ197" i="4"/>
  <c r="GO80" i="4"/>
  <c r="GO41" i="4" s="1"/>
  <c r="GO197" i="4"/>
  <c r="HM80" i="4"/>
  <c r="HM41" i="4" s="1"/>
  <c r="HM197" i="4"/>
  <c r="IK80" i="4"/>
  <c r="IK41" i="4" s="1"/>
  <c r="IK197" i="4"/>
  <c r="JI80" i="4"/>
  <c r="JI41" i="4" s="1"/>
  <c r="JI197" i="4"/>
  <c r="KG80" i="4"/>
  <c r="KG41" i="4" s="1"/>
  <c r="KG197" i="4"/>
  <c r="LE80" i="4"/>
  <c r="LE197" i="4"/>
  <c r="MC80" i="4"/>
  <c r="MC41" i="4" s="1"/>
  <c r="MC197" i="4"/>
  <c r="NA80" i="4"/>
  <c r="NA41" i="4" s="1"/>
  <c r="NA197" i="4"/>
  <c r="NY80" i="4"/>
  <c r="NY197" i="4"/>
  <c r="OW80" i="4"/>
  <c r="OW41" i="4" s="1"/>
  <c r="OW197" i="4"/>
  <c r="PU80" i="4"/>
  <c r="PU41" i="4" s="1"/>
  <c r="PU197" i="4"/>
  <c r="QS80" i="4"/>
  <c r="QS41" i="4" s="1"/>
  <c r="QS197" i="4"/>
  <c r="RQ80" i="4"/>
  <c r="RQ41" i="4" s="1"/>
  <c r="RQ197" i="4"/>
  <c r="SO80" i="4"/>
  <c r="SO41" i="4" s="1"/>
  <c r="SO197" i="4"/>
  <c r="TM80" i="4"/>
  <c r="TM41" i="4" s="1"/>
  <c r="TM197" i="4"/>
  <c r="UK80" i="4"/>
  <c r="UK41" i="4" s="1"/>
  <c r="UK197" i="4"/>
  <c r="VI80" i="4"/>
  <c r="VI41" i="4" s="1"/>
  <c r="VI197" i="4"/>
  <c r="WG80" i="4"/>
  <c r="WG197" i="4"/>
  <c r="XE80" i="4"/>
  <c r="XE41" i="4" s="1"/>
  <c r="XE197" i="4"/>
  <c r="YC80" i="4"/>
  <c r="YC41" i="4" s="1"/>
  <c r="YC197" i="4"/>
  <c r="ZA80" i="4"/>
  <c r="ZA197" i="4"/>
  <c r="ZY80" i="4"/>
  <c r="ZY41" i="4" s="1"/>
  <c r="ZY197" i="4"/>
  <c r="AAW80" i="4"/>
  <c r="AAW41" i="4" s="1"/>
  <c r="AAW197" i="4"/>
  <c r="ABU80" i="4"/>
  <c r="ABU41" i="4" s="1"/>
  <c r="ABU197" i="4"/>
  <c r="ACS80" i="4"/>
  <c r="ACS41" i="4" s="1"/>
  <c r="ACS197" i="4"/>
  <c r="ADQ80" i="4"/>
  <c r="ADQ41" i="4" s="1"/>
  <c r="ADQ197" i="4"/>
  <c r="AEO80" i="4"/>
  <c r="AEO41" i="4" s="1"/>
  <c r="AEO197" i="4"/>
  <c r="AFM80" i="4"/>
  <c r="AFM41" i="4" s="1"/>
  <c r="AFM197" i="4"/>
  <c r="AGK80" i="4"/>
  <c r="AGK41" i="4" s="1"/>
  <c r="AGK197" i="4"/>
  <c r="AHI80" i="4"/>
  <c r="AHI197" i="4"/>
  <c r="AIG80" i="4"/>
  <c r="AIG41" i="4" s="1"/>
  <c r="AIG197" i="4"/>
  <c r="AJE80" i="4"/>
  <c r="AJE41" i="4" s="1"/>
  <c r="AJE197" i="4"/>
  <c r="AKC80" i="4"/>
  <c r="AKC197" i="4"/>
  <c r="ALA80" i="4"/>
  <c r="ALA41" i="4" s="1"/>
  <c r="ALA197" i="4"/>
  <c r="ALY80" i="4"/>
  <c r="ALY41" i="4" s="1"/>
  <c r="ALY197" i="4"/>
  <c r="AMW80" i="4"/>
  <c r="AMW41" i="4" s="1"/>
  <c r="AMW197" i="4"/>
  <c r="ANU80" i="4"/>
  <c r="ANU41" i="4" s="1"/>
  <c r="ANU197" i="4"/>
  <c r="AOS80" i="4"/>
  <c r="AOS41" i="4" s="1"/>
  <c r="AOS197" i="4"/>
  <c r="N80" i="4"/>
  <c r="N41" i="4" s="1"/>
  <c r="N197" i="4"/>
  <c r="AL80" i="4"/>
  <c r="AL197" i="4"/>
  <c r="BJ80" i="4"/>
  <c r="BJ41" i="4" s="1"/>
  <c r="BJ197" i="4"/>
  <c r="CH80" i="4"/>
  <c r="CH197" i="4"/>
  <c r="DF80" i="4"/>
  <c r="DF41" i="4" s="1"/>
  <c r="DF197" i="4"/>
  <c r="ED80" i="4"/>
  <c r="ED41" i="4" s="1"/>
  <c r="ED197" i="4"/>
  <c r="FB80" i="4"/>
  <c r="FB197" i="4"/>
  <c r="FZ80" i="4"/>
  <c r="FZ41" i="4" s="1"/>
  <c r="FZ197" i="4"/>
  <c r="GX80" i="4"/>
  <c r="GX41" i="4" s="1"/>
  <c r="GX197" i="4"/>
  <c r="HV80" i="4"/>
  <c r="HV41" i="4" s="1"/>
  <c r="HV197" i="4"/>
  <c r="IT80" i="4"/>
  <c r="IT197" i="4"/>
  <c r="JR80" i="4"/>
  <c r="JR41" i="4" s="1"/>
  <c r="JR197" i="4"/>
  <c r="KP80" i="4"/>
  <c r="KP41" i="4" s="1"/>
  <c r="KP197" i="4"/>
  <c r="LN80" i="4"/>
  <c r="LN41" i="4" s="1"/>
  <c r="LN197" i="4"/>
  <c r="ML80" i="4"/>
  <c r="ML41" i="4" s="1"/>
  <c r="ML197" i="4"/>
  <c r="NJ80" i="4"/>
  <c r="NJ197" i="4"/>
  <c r="OH80" i="4"/>
  <c r="OH41" i="4" s="1"/>
  <c r="OH197" i="4"/>
  <c r="PF80" i="4"/>
  <c r="PF41" i="4" s="1"/>
  <c r="PF197" i="4"/>
  <c r="QD80" i="4"/>
  <c r="QD197" i="4"/>
  <c r="RB80" i="4"/>
  <c r="RB41" i="4" s="1"/>
  <c r="RB197" i="4"/>
  <c r="RZ80" i="4"/>
  <c r="RZ41" i="4" s="1"/>
  <c r="RZ197" i="4"/>
  <c r="SX80" i="4"/>
  <c r="SX41" i="4" s="1"/>
  <c r="SX197" i="4"/>
  <c r="TV80" i="4"/>
  <c r="TV41" i="4" s="1"/>
  <c r="TV197" i="4"/>
  <c r="UT80" i="4"/>
  <c r="UT41" i="4" s="1"/>
  <c r="UT197" i="4"/>
  <c r="VR80" i="4"/>
  <c r="VR41" i="4" s="1"/>
  <c r="VR197" i="4"/>
  <c r="WP80" i="4"/>
  <c r="WP41" i="4" s="1"/>
  <c r="WP197" i="4"/>
  <c r="XN80" i="4"/>
  <c r="XN41" i="4" s="1"/>
  <c r="XN197" i="4"/>
  <c r="YL80" i="4"/>
  <c r="YL197" i="4"/>
  <c r="ZJ80" i="4"/>
  <c r="ZJ41" i="4" s="1"/>
  <c r="ZJ197" i="4"/>
  <c r="AAH80" i="4"/>
  <c r="AAH41" i="4" s="1"/>
  <c r="AAH197" i="4"/>
  <c r="ABF80" i="4"/>
  <c r="ABF197" i="4"/>
  <c r="ACD80" i="4"/>
  <c r="ACD41" i="4" s="1"/>
  <c r="ACD197" i="4"/>
  <c r="ADB80" i="4"/>
  <c r="ADB41" i="4" s="1"/>
  <c r="ADB197" i="4"/>
  <c r="ADZ80" i="4"/>
  <c r="ADZ41" i="4" s="1"/>
  <c r="ADZ197" i="4"/>
  <c r="AEX80" i="4"/>
  <c r="AEX41" i="4" s="1"/>
  <c r="AEX197" i="4"/>
  <c r="AFV80" i="4"/>
  <c r="AFV41" i="4" s="1"/>
  <c r="AFV197" i="4"/>
  <c r="AGT80" i="4"/>
  <c r="AGT41" i="4" s="1"/>
  <c r="AGT197" i="4"/>
  <c r="AHR80" i="4"/>
  <c r="AHR41" i="4" s="1"/>
  <c r="AHR197" i="4"/>
  <c r="AIP80" i="4"/>
  <c r="AIP41" i="4" s="1"/>
  <c r="AIP197" i="4"/>
  <c r="AJN80" i="4"/>
  <c r="AJN197" i="4"/>
  <c r="AKL80" i="4"/>
  <c r="AKL41" i="4" s="1"/>
  <c r="AKL197" i="4"/>
  <c r="ALJ80" i="4"/>
  <c r="ALJ41" i="4" s="1"/>
  <c r="ALJ197" i="4"/>
  <c r="AMH80" i="4"/>
  <c r="AMH197" i="4"/>
  <c r="ANF80" i="4"/>
  <c r="ANF197" i="4"/>
  <c r="AOD80" i="4"/>
  <c r="AOD41" i="4" s="1"/>
  <c r="AOD197" i="4"/>
  <c r="APB80" i="4"/>
  <c r="APB41" i="4" s="1"/>
  <c r="APB197" i="4"/>
  <c r="W80" i="4"/>
  <c r="W41" i="4" s="1"/>
  <c r="W197" i="4"/>
  <c r="AU80" i="4"/>
  <c r="AU197" i="4"/>
  <c r="BS80" i="4"/>
  <c r="BS41" i="4" s="1"/>
  <c r="CQ80" i="4"/>
  <c r="CQ41" i="4" s="1"/>
  <c r="CQ197" i="4"/>
  <c r="DO80" i="4"/>
  <c r="DO41" i="4" s="1"/>
  <c r="DO197" i="4"/>
  <c r="EM80" i="4"/>
  <c r="EM197" i="4"/>
  <c r="FK80" i="4"/>
  <c r="FK41" i="4" s="1"/>
  <c r="FK197" i="4"/>
  <c r="GI80" i="4"/>
  <c r="GI41" i="4" s="1"/>
  <c r="GI197" i="4"/>
  <c r="HG80" i="4"/>
  <c r="HG197" i="4"/>
  <c r="IE80" i="4"/>
  <c r="IE197" i="4"/>
  <c r="JC80" i="4"/>
  <c r="JC41" i="4" s="1"/>
  <c r="JC197" i="4"/>
  <c r="KA80" i="4"/>
  <c r="KA41" i="4" s="1"/>
  <c r="KA197" i="4"/>
  <c r="KY80" i="4"/>
  <c r="KY41" i="4" s="1"/>
  <c r="KY197" i="4"/>
  <c r="LW80" i="4"/>
  <c r="LW41" i="4" s="1"/>
  <c r="LW197" i="4"/>
  <c r="MU80" i="4"/>
  <c r="MU41" i="4" s="1"/>
  <c r="MU197" i="4"/>
  <c r="NS80" i="4"/>
  <c r="NS197" i="4"/>
  <c r="OQ80" i="4"/>
  <c r="OQ41" i="4" s="1"/>
  <c r="OQ197" i="4"/>
  <c r="PO80" i="4"/>
  <c r="PO197" i="4"/>
  <c r="QM80" i="4"/>
  <c r="QM41" i="4" s="1"/>
  <c r="QM197" i="4"/>
  <c r="RK80" i="4"/>
  <c r="RK41" i="4" s="1"/>
  <c r="RK197" i="4"/>
  <c r="SI80" i="4"/>
  <c r="SI197" i="4"/>
  <c r="TG80" i="4"/>
  <c r="TG197" i="4"/>
  <c r="UE80" i="4"/>
  <c r="UE41" i="4" s="1"/>
  <c r="UE197" i="4"/>
  <c r="VC80" i="4"/>
  <c r="VC41" i="4" s="1"/>
  <c r="VC197" i="4"/>
  <c r="WA80" i="4"/>
  <c r="WA197" i="4"/>
  <c r="WY80" i="4"/>
  <c r="WY41" i="4" s="1"/>
  <c r="WY197" i="4"/>
  <c r="XW80" i="4"/>
  <c r="XW41" i="4" s="1"/>
  <c r="XW197" i="4"/>
  <c r="YU80" i="4"/>
  <c r="YU41" i="4" s="1"/>
  <c r="YU197" i="4"/>
  <c r="ZS80" i="4"/>
  <c r="ZS41" i="4" s="1"/>
  <c r="ZS197" i="4"/>
  <c r="AAQ80" i="4"/>
  <c r="AAQ197" i="4"/>
  <c r="ABO80" i="4"/>
  <c r="ABO197" i="4"/>
  <c r="ACM80" i="4"/>
  <c r="ACM41" i="4" s="1"/>
  <c r="ACM197" i="4"/>
  <c r="ADK80" i="4"/>
  <c r="ADK197" i="4"/>
  <c r="AEI80" i="4"/>
  <c r="AEI197" i="4"/>
  <c r="AFG80" i="4"/>
  <c r="AFG41" i="4" s="1"/>
  <c r="AFG197" i="4"/>
  <c r="AGE80" i="4"/>
  <c r="AGE41" i="4" s="1"/>
  <c r="AGE197" i="4"/>
  <c r="AHC80" i="4"/>
  <c r="AHC197" i="4"/>
  <c r="AIA80" i="4"/>
  <c r="AIA41" i="4" s="1"/>
  <c r="AIA197" i="4"/>
  <c r="AIY80" i="4"/>
  <c r="AIY41" i="4" s="1"/>
  <c r="AIY197" i="4"/>
  <c r="AJW80" i="4"/>
  <c r="AJW197" i="4"/>
  <c r="AKU80" i="4"/>
  <c r="AKU41" i="4" s="1"/>
  <c r="AKU197" i="4"/>
  <c r="ALS80" i="4"/>
  <c r="ALS197" i="4"/>
  <c r="AMQ80" i="4"/>
  <c r="AMQ197" i="4"/>
  <c r="ANO80" i="4"/>
  <c r="ANO41" i="4" s="1"/>
  <c r="ANO197" i="4"/>
  <c r="AOM80" i="4"/>
  <c r="AOM197" i="4"/>
  <c r="OK80" i="4"/>
  <c r="OK41" i="4" s="1"/>
  <c r="OK197" i="4"/>
  <c r="CK80" i="4"/>
  <c r="CK41" i="4" s="1"/>
  <c r="CK197" i="4"/>
  <c r="OC80" i="4"/>
  <c r="OC41" i="4" s="1"/>
  <c r="OC197" i="4"/>
  <c r="DR80" i="4"/>
  <c r="DR41" i="4" s="1"/>
  <c r="DR197" i="4"/>
  <c r="IH80" i="4"/>
  <c r="IH41" i="4" s="1"/>
  <c r="IH197" i="4"/>
  <c r="MX80" i="4"/>
  <c r="MX197" i="4"/>
  <c r="TJ80" i="4"/>
  <c r="TJ41" i="4" s="1"/>
  <c r="TJ197" i="4"/>
  <c r="XZ80" i="4"/>
  <c r="XZ41" i="4" s="1"/>
  <c r="XZ197" i="4"/>
  <c r="ACP80" i="4"/>
  <c r="ACP197" i="4"/>
  <c r="AHF80" i="4"/>
  <c r="AHF41" i="4" s="1"/>
  <c r="AHF197" i="4"/>
  <c r="ALV80" i="4"/>
  <c r="ALV41" i="4" s="1"/>
  <c r="ALV197" i="4"/>
  <c r="EO80" i="4"/>
  <c r="EO41" i="4" s="1"/>
  <c r="EO197" i="4"/>
  <c r="CC80" i="4"/>
  <c r="CC41" i="4" s="1"/>
  <c r="CC197" i="4"/>
  <c r="DA80" i="4"/>
  <c r="DA41" i="4" s="1"/>
  <c r="DA197" i="4"/>
  <c r="DY80" i="4"/>
  <c r="DY197" i="4"/>
  <c r="HY80" i="4"/>
  <c r="HY41" i="4" s="1"/>
  <c r="HY197" i="4"/>
  <c r="LY80" i="4"/>
  <c r="LY41" i="4" s="1"/>
  <c r="LY197" i="4"/>
  <c r="MW80" i="4"/>
  <c r="MW197" i="4"/>
  <c r="NU80" i="4"/>
  <c r="NU41" i="4" s="1"/>
  <c r="NU197" i="4"/>
  <c r="RU80" i="4"/>
  <c r="RU41" i="4" s="1"/>
  <c r="RU197" i="4"/>
  <c r="VU80" i="4"/>
  <c r="VU41" i="4" s="1"/>
  <c r="VU197" i="4"/>
  <c r="WS80" i="4"/>
  <c r="WS41" i="4" s="1"/>
  <c r="WS197" i="4"/>
  <c r="XQ80" i="4"/>
  <c r="XQ41" i="4" s="1"/>
  <c r="XQ197" i="4"/>
  <c r="J80" i="4"/>
  <c r="J41" i="4" s="1"/>
  <c r="J197" i="4"/>
  <c r="AH80" i="4"/>
  <c r="AH197" i="4"/>
  <c r="BN80" i="4"/>
  <c r="BN41" i="4" s="1"/>
  <c r="BN197" i="4"/>
  <c r="CL80" i="4"/>
  <c r="CL41" i="4" s="1"/>
  <c r="CL197" i="4"/>
  <c r="DJ80" i="4"/>
  <c r="DJ41" i="4" s="1"/>
  <c r="DJ197" i="4"/>
  <c r="EH80" i="4"/>
  <c r="EH41" i="4" s="1"/>
  <c r="EH197" i="4"/>
  <c r="FF80" i="4"/>
  <c r="FF197" i="4"/>
  <c r="GD80" i="4"/>
  <c r="GD197" i="4"/>
  <c r="HB80" i="4"/>
  <c r="HB41" i="4" s="1"/>
  <c r="HB197" i="4"/>
  <c r="HZ80" i="4"/>
  <c r="HZ197" i="4"/>
  <c r="IX80" i="4"/>
  <c r="IX41" i="4" s="1"/>
  <c r="IX197" i="4"/>
  <c r="JV80" i="4"/>
  <c r="JV41" i="4" s="1"/>
  <c r="JV197" i="4"/>
  <c r="KT80" i="4"/>
  <c r="KT41" i="4" s="1"/>
  <c r="KT197" i="4"/>
  <c r="LR80" i="4"/>
  <c r="LR41" i="4" s="1"/>
  <c r="LR197" i="4"/>
  <c r="MP80" i="4"/>
  <c r="MP41" i="4" s="1"/>
  <c r="MP197" i="4"/>
  <c r="NN80" i="4"/>
  <c r="NN41" i="4" s="1"/>
  <c r="NN197" i="4"/>
  <c r="OL80" i="4"/>
  <c r="OL41" i="4" s="1"/>
  <c r="OL197" i="4"/>
  <c r="PJ80" i="4"/>
  <c r="PJ41" i="4" s="1"/>
  <c r="PJ197" i="4"/>
  <c r="QH80" i="4"/>
  <c r="QH197" i="4"/>
  <c r="RF80" i="4"/>
  <c r="RF197" i="4"/>
  <c r="SD80" i="4"/>
  <c r="SD41" i="4" s="1"/>
  <c r="SD197" i="4"/>
  <c r="TB80" i="4"/>
  <c r="TB41" i="4" s="1"/>
  <c r="TB197" i="4"/>
  <c r="TZ80" i="4"/>
  <c r="TZ41" i="4" s="1"/>
  <c r="TZ197" i="4"/>
  <c r="UX80" i="4"/>
  <c r="UX41" i="4" s="1"/>
  <c r="UX197" i="4"/>
  <c r="VV80" i="4"/>
  <c r="VV41" i="4" s="1"/>
  <c r="VV197" i="4"/>
  <c r="WT80" i="4"/>
  <c r="WT41" i="4" s="1"/>
  <c r="WT197" i="4"/>
  <c r="XR80" i="4"/>
  <c r="XR41" i="4" s="1"/>
  <c r="XR197" i="4"/>
  <c r="YP80" i="4"/>
  <c r="YP41" i="4" s="1"/>
  <c r="YP197" i="4"/>
  <c r="ZN80" i="4"/>
  <c r="ZN41" i="4" s="1"/>
  <c r="ZN197" i="4"/>
  <c r="AAL80" i="4"/>
  <c r="AAL41" i="4" s="1"/>
  <c r="AAL197" i="4"/>
  <c r="ABJ80" i="4"/>
  <c r="ABJ197" i="4"/>
  <c r="ACH80" i="4"/>
  <c r="ACH41" i="4" s="1"/>
  <c r="ACH197" i="4"/>
  <c r="ADF80" i="4"/>
  <c r="ADF41" i="4" s="1"/>
  <c r="ADF197" i="4"/>
  <c r="AED80" i="4"/>
  <c r="AED197" i="4"/>
  <c r="AFB80" i="4"/>
  <c r="AFB41" i="4" s="1"/>
  <c r="AFB197" i="4"/>
  <c r="AFZ80" i="4"/>
  <c r="AFZ41" i="4" s="1"/>
  <c r="AFZ197" i="4"/>
  <c r="AGX80" i="4"/>
  <c r="AGX41" i="4" s="1"/>
  <c r="AGX197" i="4"/>
  <c r="AHV80" i="4"/>
  <c r="AHV41" i="4" s="1"/>
  <c r="AHV197" i="4"/>
  <c r="AIT80" i="4"/>
  <c r="AIT41" i="4" s="1"/>
  <c r="AIT197" i="4"/>
  <c r="AJR80" i="4"/>
  <c r="AJR41" i="4" s="1"/>
  <c r="AJR197" i="4"/>
  <c r="AKP80" i="4"/>
  <c r="AKP41" i="4" s="1"/>
  <c r="AKP197" i="4"/>
  <c r="ALN80" i="4"/>
  <c r="ALN41" i="4" s="1"/>
  <c r="ALN197" i="4"/>
  <c r="AML80" i="4"/>
  <c r="AML197" i="4"/>
  <c r="ANJ80" i="4"/>
  <c r="ANJ197" i="4"/>
  <c r="AOH80" i="4"/>
  <c r="AOH41" i="4" s="1"/>
  <c r="AOH197" i="4"/>
  <c r="RE80" i="4"/>
  <c r="RE197" i="4"/>
  <c r="MG80" i="4"/>
  <c r="MG197" i="4"/>
  <c r="XA80" i="4"/>
  <c r="XA41" i="4" s="1"/>
  <c r="XA197" i="4"/>
  <c r="CT80" i="4"/>
  <c r="CT197" i="4"/>
  <c r="HJ80" i="4"/>
  <c r="HJ41" i="4" s="1"/>
  <c r="HJ197" i="4"/>
  <c r="LB80" i="4"/>
  <c r="LB41" i="4" s="1"/>
  <c r="LB197" i="4"/>
  <c r="PR80" i="4"/>
  <c r="PR41" i="4" s="1"/>
  <c r="PR197" i="4"/>
  <c r="UH80" i="4"/>
  <c r="UH41" i="4" s="1"/>
  <c r="UH197" i="4"/>
  <c r="YX80" i="4"/>
  <c r="YX41" i="4" s="1"/>
  <c r="YX197" i="4"/>
  <c r="ADN80" i="4"/>
  <c r="ADN197" i="4"/>
  <c r="AID80" i="4"/>
  <c r="AID41" i="4" s="1"/>
  <c r="AID197" i="4"/>
  <c r="AMT80" i="4"/>
  <c r="AMT41" i="4" s="1"/>
  <c r="AMT197" i="4"/>
  <c r="HI80" i="4"/>
  <c r="HI41" i="4" s="1"/>
  <c r="HI197" i="4"/>
  <c r="AX80" i="4"/>
  <c r="AX197" i="4"/>
  <c r="P80" i="4"/>
  <c r="P41" i="4" s="1"/>
  <c r="P197" i="4"/>
  <c r="AN80" i="4"/>
  <c r="AN41" i="4" s="1"/>
  <c r="AN197" i="4"/>
  <c r="BL80" i="4"/>
  <c r="BL41" i="4" s="1"/>
  <c r="BL197" i="4"/>
  <c r="CJ80" i="4"/>
  <c r="CJ41" i="4" s="1"/>
  <c r="CJ197" i="4"/>
  <c r="DH80" i="4"/>
  <c r="DH41" i="4" s="1"/>
  <c r="DH197" i="4"/>
  <c r="EF80" i="4"/>
  <c r="EF41" i="4" s="1"/>
  <c r="EF197" i="4"/>
  <c r="FD80" i="4"/>
  <c r="FD41" i="4" s="1"/>
  <c r="FD197" i="4"/>
  <c r="GB80" i="4"/>
  <c r="GB41" i="4" s="1"/>
  <c r="GB197" i="4"/>
  <c r="GZ80" i="4"/>
  <c r="GZ197" i="4"/>
  <c r="HX80" i="4"/>
  <c r="HX41" i="4" s="1"/>
  <c r="HX197" i="4"/>
  <c r="IV80" i="4"/>
  <c r="IV41" i="4" s="1"/>
  <c r="IV197" i="4"/>
  <c r="JT80" i="4"/>
  <c r="JT41" i="4" s="1"/>
  <c r="JT197" i="4"/>
  <c r="KR80" i="4"/>
  <c r="KR41" i="4" s="1"/>
  <c r="KR197" i="4"/>
  <c r="LP80" i="4"/>
  <c r="LP41" i="4" s="1"/>
  <c r="LP197" i="4"/>
  <c r="MN80" i="4"/>
  <c r="MN197" i="4"/>
  <c r="NL80" i="4"/>
  <c r="NL41" i="4" s="1"/>
  <c r="NL197" i="4"/>
  <c r="OJ80" i="4"/>
  <c r="OJ41" i="4" s="1"/>
  <c r="OJ197" i="4"/>
  <c r="PH80" i="4"/>
  <c r="PH197" i="4"/>
  <c r="QF80" i="4"/>
  <c r="QF41" i="4" s="1"/>
  <c r="QF197" i="4"/>
  <c r="RD80" i="4"/>
  <c r="RD197" i="4"/>
  <c r="SB80" i="4"/>
  <c r="SB41" i="4" s="1"/>
  <c r="SB197" i="4"/>
  <c r="SZ80" i="4"/>
  <c r="SZ41" i="4" s="1"/>
  <c r="SZ197" i="4"/>
  <c r="TX80" i="4"/>
  <c r="TX41" i="4" s="1"/>
  <c r="TX197" i="4"/>
  <c r="UV80" i="4"/>
  <c r="UV41" i="4" s="1"/>
  <c r="UV197" i="4"/>
  <c r="VT80" i="4"/>
  <c r="VT41" i="4" s="1"/>
  <c r="VT197" i="4"/>
  <c r="WR80" i="4"/>
  <c r="WR41" i="4" s="1"/>
  <c r="WR197" i="4"/>
  <c r="XP80" i="4"/>
  <c r="XP41" i="4" s="1"/>
  <c r="XP197" i="4"/>
  <c r="YN80" i="4"/>
  <c r="YN41" i="4" s="1"/>
  <c r="YN197" i="4"/>
  <c r="ZL80" i="4"/>
  <c r="ZL41" i="4" s="1"/>
  <c r="ZL197" i="4"/>
  <c r="AAJ80" i="4"/>
  <c r="AAJ41" i="4" s="1"/>
  <c r="AAJ197" i="4"/>
  <c r="ABH80" i="4"/>
  <c r="ABH41" i="4" s="1"/>
  <c r="ABH197" i="4"/>
  <c r="ACF80" i="4"/>
  <c r="ACF197" i="4"/>
  <c r="ADD80" i="4"/>
  <c r="ADD197" i="4"/>
  <c r="AEB80" i="4"/>
  <c r="AEB41" i="4" s="1"/>
  <c r="AEB197" i="4"/>
  <c r="AEZ80" i="4"/>
  <c r="AEZ41" i="4" s="1"/>
  <c r="AEZ197" i="4"/>
  <c r="AFX80" i="4"/>
  <c r="AFX41" i="4" s="1"/>
  <c r="AFX197" i="4"/>
  <c r="AGV80" i="4"/>
  <c r="AGV41" i="4" s="1"/>
  <c r="AGV197" i="4"/>
  <c r="AHT80" i="4"/>
  <c r="AHT41" i="4" s="1"/>
  <c r="AHT197" i="4"/>
  <c r="AIR80" i="4"/>
  <c r="AIR41" i="4" s="1"/>
  <c r="AIR197" i="4"/>
  <c r="AJP80" i="4"/>
  <c r="AJP41" i="4" s="1"/>
  <c r="AJP197" i="4"/>
  <c r="AKN80" i="4"/>
  <c r="AKN41" i="4" s="1"/>
  <c r="AKN197" i="4"/>
  <c r="ALL80" i="4"/>
  <c r="ALL197" i="4"/>
  <c r="AMJ80" i="4"/>
  <c r="AMJ41" i="4" s="1"/>
  <c r="AMJ197" i="4"/>
  <c r="ANH80" i="4"/>
  <c r="ANH41" i="4" s="1"/>
  <c r="ANH197" i="4"/>
  <c r="AOF80" i="4"/>
  <c r="AOF41" i="4" s="1"/>
  <c r="AOF197" i="4"/>
  <c r="YG80" i="4"/>
  <c r="YG41" i="4" s="1"/>
  <c r="YG197" i="4"/>
  <c r="Y80" i="4"/>
  <c r="Y41" i="4" s="1"/>
  <c r="Y197" i="4"/>
  <c r="FE80" i="4"/>
  <c r="FE41" i="4" s="1"/>
  <c r="FE197" i="4"/>
  <c r="GC80" i="4"/>
  <c r="GC41" i="4" s="1"/>
  <c r="GC197" i="4"/>
  <c r="HA80" i="4"/>
  <c r="HA41" i="4" s="1"/>
  <c r="HA197" i="4"/>
  <c r="JE80" i="4"/>
  <c r="JE197" i="4"/>
  <c r="KC80" i="4"/>
  <c r="KC41" i="4" s="1"/>
  <c r="KC197" i="4"/>
  <c r="PA80" i="4"/>
  <c r="PA41" i="4" s="1"/>
  <c r="PA197" i="4"/>
  <c r="PY80" i="4"/>
  <c r="PY41" i="4" s="1"/>
  <c r="PY197" i="4"/>
  <c r="QW80" i="4"/>
  <c r="QW41" i="4" s="1"/>
  <c r="QW197" i="4"/>
  <c r="TA80" i="4"/>
  <c r="TA41" i="4" s="1"/>
  <c r="TA197" i="4"/>
  <c r="TY80" i="4"/>
  <c r="TY41" i="4" s="1"/>
  <c r="TY197" i="4"/>
  <c r="YW80" i="4"/>
  <c r="YW41" i="4" s="1"/>
  <c r="YW197" i="4"/>
  <c r="ZU80" i="4"/>
  <c r="ZU41" i="4" s="1"/>
  <c r="ZU197" i="4"/>
  <c r="AAS80" i="4"/>
  <c r="AAS41" i="4" s="1"/>
  <c r="AAS197" i="4"/>
  <c r="ABQ80" i="4"/>
  <c r="ABQ41" i="4" s="1"/>
  <c r="ABQ197" i="4"/>
  <c r="ACO80" i="4"/>
  <c r="ACO197" i="4"/>
  <c r="ADM80" i="4"/>
  <c r="ADM41" i="4" s="1"/>
  <c r="ADM197" i="4"/>
  <c r="AEK80" i="4"/>
  <c r="AEK41" i="4" s="1"/>
  <c r="AEK197" i="4"/>
  <c r="AFI80" i="4"/>
  <c r="AFI41" i="4" s="1"/>
  <c r="AFI197" i="4"/>
  <c r="AGG80" i="4"/>
  <c r="AGG197" i="4"/>
  <c r="AHE80" i="4"/>
  <c r="AHE41" i="4" s="1"/>
  <c r="AHE197" i="4"/>
  <c r="AIC80" i="4"/>
  <c r="AIC41" i="4" s="1"/>
  <c r="AIC197" i="4"/>
  <c r="AJA80" i="4"/>
  <c r="AJA197" i="4"/>
  <c r="AJY80" i="4"/>
  <c r="AJY41" i="4" s="1"/>
  <c r="AJY197" i="4"/>
  <c r="AKW80" i="4"/>
  <c r="AKW41" i="4" s="1"/>
  <c r="AKW197" i="4"/>
  <c r="ALU80" i="4"/>
  <c r="ALU197" i="4"/>
  <c r="AMS80" i="4"/>
  <c r="AMS41" i="4" s="1"/>
  <c r="AMS197" i="4"/>
  <c r="ANQ80" i="4"/>
  <c r="ANQ197" i="4"/>
  <c r="AOO80" i="4"/>
  <c r="AOO41" i="4" s="1"/>
  <c r="AOO197" i="4"/>
  <c r="K80" i="4"/>
  <c r="K41" i="4" s="1"/>
  <c r="K197" i="4"/>
  <c r="AI80" i="4"/>
  <c r="AI197" i="4"/>
  <c r="BG80" i="4"/>
  <c r="BG41" i="4" s="1"/>
  <c r="BG197" i="4"/>
  <c r="CE80" i="4"/>
  <c r="CE41" i="4" s="1"/>
  <c r="CE197" i="4"/>
  <c r="DC80" i="4"/>
  <c r="DC41" i="4" s="1"/>
  <c r="DC197" i="4"/>
  <c r="EA80" i="4"/>
  <c r="EA41" i="4" s="1"/>
  <c r="EA197" i="4"/>
  <c r="EY80" i="4"/>
  <c r="EY41" i="4" s="1"/>
  <c r="EY197" i="4"/>
  <c r="FW80" i="4"/>
  <c r="FW41" i="4" s="1"/>
  <c r="FW197" i="4"/>
  <c r="GU80" i="4"/>
  <c r="GU41" i="4" s="1"/>
  <c r="GU197" i="4"/>
  <c r="HS80" i="4"/>
  <c r="HS41" i="4" s="1"/>
  <c r="HS197" i="4"/>
  <c r="IQ80" i="4"/>
  <c r="IQ41" i="4" s="1"/>
  <c r="IQ197" i="4"/>
  <c r="JO80" i="4"/>
  <c r="JO41" i="4" s="1"/>
  <c r="JO197" i="4"/>
  <c r="KM80" i="4"/>
  <c r="KM41" i="4" s="1"/>
  <c r="KM197" i="4"/>
  <c r="LK80" i="4"/>
  <c r="LK197" i="4"/>
  <c r="MI80" i="4"/>
  <c r="MI41" i="4" s="1"/>
  <c r="MI197" i="4"/>
  <c r="NG80" i="4"/>
  <c r="NG41" i="4" s="1"/>
  <c r="NG197" i="4"/>
  <c r="OE80" i="4"/>
  <c r="OE41" i="4" s="1"/>
  <c r="OE197" i="4"/>
  <c r="PC80" i="4"/>
  <c r="PC41" i="4" s="1"/>
  <c r="PC197" i="4"/>
  <c r="QA80" i="4"/>
  <c r="QA41" i="4" s="1"/>
  <c r="QA197" i="4"/>
  <c r="QY80" i="4"/>
  <c r="QY41" i="4" s="1"/>
  <c r="QY197" i="4"/>
  <c r="RW80" i="4"/>
  <c r="RW41" i="4" s="1"/>
  <c r="RW197" i="4"/>
  <c r="SU80" i="4"/>
  <c r="SU41" i="4" s="1"/>
  <c r="SU197" i="4"/>
  <c r="TS80" i="4"/>
  <c r="TS41" i="4" s="1"/>
  <c r="TS197" i="4"/>
  <c r="UQ80" i="4"/>
  <c r="UQ41" i="4" s="1"/>
  <c r="UQ197" i="4"/>
  <c r="VO80" i="4"/>
  <c r="VO41" i="4" s="1"/>
  <c r="VO197" i="4"/>
  <c r="WM80" i="4"/>
  <c r="WM197" i="4"/>
  <c r="XK80" i="4"/>
  <c r="XK41" i="4" s="1"/>
  <c r="XK197" i="4"/>
  <c r="YI80" i="4"/>
  <c r="YI41" i="4" s="1"/>
  <c r="YI197" i="4"/>
  <c r="ZG80" i="4"/>
  <c r="ZG41" i="4" s="1"/>
  <c r="ZG197" i="4"/>
  <c r="AAE80" i="4"/>
  <c r="AAE41" i="4" s="1"/>
  <c r="AAE197" i="4"/>
  <c r="ACI80" i="4"/>
  <c r="ACI41" i="4" s="1"/>
  <c r="ACI197" i="4"/>
  <c r="ADG80" i="4"/>
  <c r="ADG41" i="4" s="1"/>
  <c r="ADG197" i="4"/>
  <c r="AEE80" i="4"/>
  <c r="AEE41" i="4" s="1"/>
  <c r="AEE197" i="4"/>
  <c r="AFC80" i="4"/>
  <c r="AFC41" i="4" s="1"/>
  <c r="AFC197" i="4"/>
  <c r="AGA80" i="4"/>
  <c r="AGA41" i="4" s="1"/>
  <c r="AGA197" i="4"/>
  <c r="AGY80" i="4"/>
  <c r="AGY41" i="4" s="1"/>
  <c r="AGY197" i="4"/>
  <c r="AHW80" i="4"/>
  <c r="AHW41" i="4" s="1"/>
  <c r="AHW197" i="4"/>
  <c r="AIU80" i="4"/>
  <c r="AIU41" i="4" s="1"/>
  <c r="AIU197" i="4"/>
  <c r="AJS80" i="4"/>
  <c r="AJS41" i="4" s="1"/>
  <c r="AJS197" i="4"/>
  <c r="AKQ80" i="4"/>
  <c r="AKQ41" i="4" s="1"/>
  <c r="AKQ197" i="4"/>
  <c r="ALO80" i="4"/>
  <c r="ALO197" i="4"/>
  <c r="AMM80" i="4"/>
  <c r="AMM41" i="4" s="1"/>
  <c r="AMM197" i="4"/>
  <c r="ANK80" i="4"/>
  <c r="ANK41" i="4" s="1"/>
  <c r="ANK197" i="4"/>
  <c r="AOI80" i="4"/>
  <c r="AOI41" i="4" s="1"/>
  <c r="AOI197" i="4"/>
  <c r="AB80" i="4"/>
  <c r="AB41" i="4" s="1"/>
  <c r="AB197" i="4"/>
  <c r="AZ80" i="4"/>
  <c r="AZ197" i="4"/>
  <c r="BX41" i="4"/>
  <c r="BX197" i="4"/>
  <c r="CV80" i="4"/>
  <c r="CV41" i="4" s="1"/>
  <c r="CV197" i="4"/>
  <c r="DT80" i="4"/>
  <c r="DT41" i="4" s="1"/>
  <c r="DT197" i="4"/>
  <c r="ER80" i="4"/>
  <c r="ER41" i="4" s="1"/>
  <c r="ER197" i="4"/>
  <c r="FP80" i="4"/>
  <c r="FP41" i="4" s="1"/>
  <c r="FP197" i="4"/>
  <c r="GN80" i="4"/>
  <c r="GN41" i="4" s="1"/>
  <c r="GN197" i="4"/>
  <c r="HL80" i="4"/>
  <c r="HL41" i="4" s="1"/>
  <c r="HL197" i="4"/>
  <c r="IJ80" i="4"/>
  <c r="IJ41" i="4" s="1"/>
  <c r="IJ197" i="4"/>
  <c r="JH80" i="4"/>
  <c r="JH41" i="4" s="1"/>
  <c r="JH197" i="4"/>
  <c r="KF80" i="4"/>
  <c r="KF197" i="4"/>
  <c r="LD80" i="4"/>
  <c r="LD197" i="4"/>
  <c r="MB80" i="4"/>
  <c r="MB41" i="4" s="1"/>
  <c r="MB197" i="4"/>
  <c r="MZ80" i="4"/>
  <c r="MZ41" i="4" s="1"/>
  <c r="MZ197" i="4"/>
  <c r="NX80" i="4"/>
  <c r="NX41" i="4" s="1"/>
  <c r="NX197" i="4"/>
  <c r="OV80" i="4"/>
  <c r="OV41" i="4" s="1"/>
  <c r="OV197" i="4"/>
  <c r="PT80" i="4"/>
  <c r="PT41" i="4" s="1"/>
  <c r="PT197" i="4"/>
  <c r="QR80" i="4"/>
  <c r="QR41" i="4" s="1"/>
  <c r="QR197" i="4"/>
  <c r="RP80" i="4"/>
  <c r="RP41" i="4" s="1"/>
  <c r="RP197" i="4"/>
  <c r="SN80" i="4"/>
  <c r="SN41" i="4" s="1"/>
  <c r="SN197" i="4"/>
  <c r="TL80" i="4"/>
  <c r="TL41" i="4" s="1"/>
  <c r="TL197" i="4"/>
  <c r="UJ80" i="4"/>
  <c r="UJ41" i="4" s="1"/>
  <c r="UJ197" i="4"/>
  <c r="VH80" i="4"/>
  <c r="VH197" i="4"/>
  <c r="WF80" i="4"/>
  <c r="WF41" i="4" s="1"/>
  <c r="WF197" i="4"/>
  <c r="XD80" i="4"/>
  <c r="XD41" i="4" s="1"/>
  <c r="XD197" i="4"/>
  <c r="YB80" i="4"/>
  <c r="YB41" i="4" s="1"/>
  <c r="YB197" i="4"/>
  <c r="YZ80" i="4"/>
  <c r="YZ197" i="4"/>
  <c r="ZX80" i="4"/>
  <c r="ZX41" i="4" s="1"/>
  <c r="ZX197" i="4"/>
  <c r="AAV80" i="4"/>
  <c r="AAV197" i="4"/>
  <c r="ABT80" i="4"/>
  <c r="ABT41" i="4" s="1"/>
  <c r="ABT197" i="4"/>
  <c r="ACR80" i="4"/>
  <c r="ACR41" i="4" s="1"/>
  <c r="ACR197" i="4"/>
  <c r="ADP80" i="4"/>
  <c r="ADP41" i="4" s="1"/>
  <c r="ADP197" i="4"/>
  <c r="AEN80" i="4"/>
  <c r="AEN41" i="4" s="1"/>
  <c r="AEN197" i="4"/>
  <c r="AFL80" i="4"/>
  <c r="AFL41" i="4" s="1"/>
  <c r="AFL197" i="4"/>
  <c r="AGJ80" i="4"/>
  <c r="AGJ41" i="4" s="1"/>
  <c r="AGJ197" i="4"/>
  <c r="AHH80" i="4"/>
  <c r="AHH197" i="4"/>
  <c r="AIF80" i="4"/>
  <c r="AIF41" i="4" s="1"/>
  <c r="AIF197" i="4"/>
  <c r="AJD80" i="4"/>
  <c r="AJD41" i="4" s="1"/>
  <c r="AJD197" i="4"/>
  <c r="AKB80" i="4"/>
  <c r="AKB41" i="4" s="1"/>
  <c r="AKB197" i="4"/>
  <c r="AKZ80" i="4"/>
  <c r="AKZ41" i="4" s="1"/>
  <c r="AKZ197" i="4"/>
  <c r="ALX80" i="4"/>
  <c r="ALX41" i="4" s="1"/>
  <c r="ALX197" i="4"/>
  <c r="AMV80" i="4"/>
  <c r="AMV197" i="4"/>
  <c r="ANT80" i="4"/>
  <c r="ANT41" i="4" s="1"/>
  <c r="ANT197" i="4"/>
  <c r="AOR80" i="4"/>
  <c r="AOR41" i="4" s="1"/>
  <c r="AOR197" i="4"/>
  <c r="M80" i="4"/>
  <c r="M41" i="4" s="1"/>
  <c r="M197" i="4"/>
  <c r="AK80" i="4"/>
  <c r="AK197" i="4"/>
  <c r="BI80" i="4"/>
  <c r="BI197" i="4"/>
  <c r="CG80" i="4"/>
  <c r="CG41" i="4" s="1"/>
  <c r="CG197" i="4"/>
  <c r="DE80" i="4"/>
  <c r="DE41" i="4" s="1"/>
  <c r="DE197" i="4"/>
  <c r="EC80" i="4"/>
  <c r="EC197" i="4"/>
  <c r="FA80" i="4"/>
  <c r="FA197" i="4"/>
  <c r="FY80" i="4"/>
  <c r="FY41" i="4" s="1"/>
  <c r="FY197" i="4"/>
  <c r="GW80" i="4"/>
  <c r="GW41" i="4" s="1"/>
  <c r="GW197" i="4"/>
  <c r="HU80" i="4"/>
  <c r="HU197" i="4"/>
  <c r="IS80" i="4"/>
  <c r="IS41" i="4" s="1"/>
  <c r="IS197" i="4"/>
  <c r="JQ80" i="4"/>
  <c r="JQ41" i="4" s="1"/>
  <c r="JQ197" i="4"/>
  <c r="KO80" i="4"/>
  <c r="KO197" i="4"/>
  <c r="LM80" i="4"/>
  <c r="LM41" i="4" s="1"/>
  <c r="LM197" i="4"/>
  <c r="MK80" i="4"/>
  <c r="MK197" i="4"/>
  <c r="NI80" i="4"/>
  <c r="NI41" i="4" s="1"/>
  <c r="NI197" i="4"/>
  <c r="OG80" i="4"/>
  <c r="OG41" i="4" s="1"/>
  <c r="OG197" i="4"/>
  <c r="PE80" i="4"/>
  <c r="PE197" i="4"/>
  <c r="QC80" i="4"/>
  <c r="QC41" i="4" s="1"/>
  <c r="QC197" i="4"/>
  <c r="RA80" i="4"/>
  <c r="RA41" i="4" s="1"/>
  <c r="RA197" i="4"/>
  <c r="RY80" i="4"/>
  <c r="RY41" i="4" s="1"/>
  <c r="RY197" i="4"/>
  <c r="SW80" i="4"/>
  <c r="SW197" i="4"/>
  <c r="TU80" i="4"/>
  <c r="TU41" i="4" s="1"/>
  <c r="TU197" i="4"/>
  <c r="US80" i="4"/>
  <c r="US41" i="4" s="1"/>
  <c r="US197" i="4"/>
  <c r="VQ80" i="4"/>
  <c r="VQ41" i="4" s="1"/>
  <c r="VQ197" i="4"/>
  <c r="WO80" i="4"/>
  <c r="WO41" i="4" s="1"/>
  <c r="WO197" i="4"/>
  <c r="XM80" i="4"/>
  <c r="XM197" i="4"/>
  <c r="YK80" i="4"/>
  <c r="YK41" i="4" s="1"/>
  <c r="YK197" i="4"/>
  <c r="ZI80" i="4"/>
  <c r="ZI41" i="4" s="1"/>
  <c r="ZI197" i="4"/>
  <c r="AAG80" i="4"/>
  <c r="AAG41" i="4" s="1"/>
  <c r="AAG197" i="4"/>
  <c r="ABE80" i="4"/>
  <c r="ABE197" i="4"/>
  <c r="ACC80" i="4"/>
  <c r="ACC41" i="4" s="1"/>
  <c r="ACC197" i="4"/>
  <c r="ADA80" i="4"/>
  <c r="ADA41" i="4" s="1"/>
  <c r="ADA197" i="4"/>
  <c r="ADY80" i="4"/>
  <c r="ADY41" i="4" s="1"/>
  <c r="ADY197" i="4"/>
  <c r="AEW80" i="4"/>
  <c r="AEW41" i="4" s="1"/>
  <c r="AEW197" i="4"/>
  <c r="AFU80" i="4"/>
  <c r="AFU41" i="4" s="1"/>
  <c r="AFU197" i="4"/>
  <c r="AGS80" i="4"/>
  <c r="AGS197" i="4"/>
  <c r="AHQ80" i="4"/>
  <c r="AHQ41" i="4" s="1"/>
  <c r="AHQ197" i="4"/>
  <c r="AIO80" i="4"/>
  <c r="AIO197" i="4"/>
  <c r="AJM80" i="4"/>
  <c r="AJM41" i="4" s="1"/>
  <c r="AJM197" i="4"/>
  <c r="AKK80" i="4"/>
  <c r="AKK41" i="4" s="1"/>
  <c r="AKK197" i="4"/>
  <c r="ALI80" i="4"/>
  <c r="ALI197" i="4"/>
  <c r="AMG80" i="4"/>
  <c r="AMG41" i="4" s="1"/>
  <c r="AMG197" i="4"/>
  <c r="ANE80" i="4"/>
  <c r="ANE41" i="4" s="1"/>
  <c r="ANE197" i="4"/>
  <c r="AOC80" i="4"/>
  <c r="AOC41" i="4" s="1"/>
  <c r="AOC197" i="4"/>
  <c r="APA80" i="4"/>
  <c r="APA41" i="4" s="1"/>
  <c r="APA197" i="4"/>
  <c r="V80" i="4"/>
  <c r="V41" i="4" s="1"/>
  <c r="V197" i="4"/>
  <c r="AT80" i="4"/>
  <c r="AT41" i="4" s="1"/>
  <c r="AT197" i="4"/>
  <c r="CP80" i="4"/>
  <c r="CP41" i="4" s="1"/>
  <c r="CP197" i="4"/>
  <c r="DN80" i="4"/>
  <c r="DN197" i="4"/>
  <c r="EL80" i="4"/>
  <c r="EL41" i="4" s="1"/>
  <c r="EL197" i="4"/>
  <c r="FJ80" i="4"/>
  <c r="FJ41" i="4" s="1"/>
  <c r="FJ197" i="4"/>
  <c r="GH80" i="4"/>
  <c r="GH197" i="4"/>
  <c r="HF80" i="4"/>
  <c r="HF41" i="4" s="1"/>
  <c r="HF197" i="4"/>
  <c r="ID80" i="4"/>
  <c r="ID41" i="4" s="1"/>
  <c r="ID197" i="4"/>
  <c r="JB80" i="4"/>
  <c r="JB41" i="4" s="1"/>
  <c r="JB197" i="4"/>
  <c r="JZ80" i="4"/>
  <c r="JZ197" i="4"/>
  <c r="KX80" i="4"/>
  <c r="KX41" i="4" s="1"/>
  <c r="KX197" i="4"/>
  <c r="LV80" i="4"/>
  <c r="LV41" i="4" s="1"/>
  <c r="LV197" i="4"/>
  <c r="MT80" i="4"/>
  <c r="MT41" i="4" s="1"/>
  <c r="MT197" i="4"/>
  <c r="NR80" i="4"/>
  <c r="NR41" i="4" s="1"/>
  <c r="NR197" i="4"/>
  <c r="OP80" i="4"/>
  <c r="OP197" i="4"/>
  <c r="PN80" i="4"/>
  <c r="PN41" i="4" s="1"/>
  <c r="PN197" i="4"/>
  <c r="QL80" i="4"/>
  <c r="QL41" i="4" s="1"/>
  <c r="QL197" i="4"/>
  <c r="RJ80" i="4"/>
  <c r="RJ41" i="4" s="1"/>
  <c r="RJ197" i="4"/>
  <c r="SH80" i="4"/>
  <c r="SH41" i="4" s="1"/>
  <c r="SH197" i="4"/>
  <c r="TF80" i="4"/>
  <c r="TF41" i="4" s="1"/>
  <c r="TF197" i="4"/>
  <c r="UD80" i="4"/>
  <c r="UD41" i="4" s="1"/>
  <c r="UD197" i="4"/>
  <c r="VB80" i="4"/>
  <c r="VB41" i="4" s="1"/>
  <c r="VB197" i="4"/>
  <c r="VZ80" i="4"/>
  <c r="VZ41" i="4" s="1"/>
  <c r="VZ197" i="4"/>
  <c r="WX80" i="4"/>
  <c r="WX41" i="4" s="1"/>
  <c r="WX197" i="4"/>
  <c r="XV80" i="4"/>
  <c r="XV41" i="4" s="1"/>
  <c r="XV197" i="4"/>
  <c r="YT80" i="4"/>
  <c r="YT41" i="4" s="1"/>
  <c r="YT197" i="4"/>
  <c r="ZR80" i="4"/>
  <c r="ZR197" i="4"/>
  <c r="AAP80" i="4"/>
  <c r="AAP197" i="4"/>
  <c r="ABN80" i="4"/>
  <c r="ABN41" i="4" s="1"/>
  <c r="ABN197" i="4"/>
  <c r="ACL80" i="4"/>
  <c r="ACL197" i="4"/>
  <c r="ADJ80" i="4"/>
  <c r="ADJ41" i="4" s="1"/>
  <c r="ADJ197" i="4"/>
  <c r="AEH80" i="4"/>
  <c r="AEH41" i="4" s="1"/>
  <c r="AEH197" i="4"/>
  <c r="AFF80" i="4"/>
  <c r="AFF41" i="4" s="1"/>
  <c r="AFF197" i="4"/>
  <c r="AGD80" i="4"/>
  <c r="AGD41" i="4" s="1"/>
  <c r="AGD197" i="4"/>
  <c r="AHB80" i="4"/>
  <c r="AHB41" i="4" s="1"/>
  <c r="AHB197" i="4"/>
  <c r="AHZ80" i="4"/>
  <c r="AHZ41" i="4" s="1"/>
  <c r="AHZ197" i="4"/>
  <c r="AIX80" i="4"/>
  <c r="AIX41" i="4" s="1"/>
  <c r="AIX197" i="4"/>
  <c r="AJV80" i="4"/>
  <c r="AJV41" i="4" s="1"/>
  <c r="AJV197" i="4"/>
  <c r="AKT80" i="4"/>
  <c r="AKT197" i="4"/>
  <c r="ALR80" i="4"/>
  <c r="ALR41" i="4" s="1"/>
  <c r="ALR197" i="4"/>
  <c r="AMP80" i="4"/>
  <c r="AMP41" i="4" s="1"/>
  <c r="AMP197" i="4"/>
  <c r="ANN80" i="4"/>
  <c r="ANN197" i="4"/>
  <c r="AOL80" i="4"/>
  <c r="AOL41" i="4" s="1"/>
  <c r="AOL197" i="4"/>
  <c r="G80" i="4"/>
  <c r="G41" i="4" s="1"/>
  <c r="G197" i="4"/>
  <c r="AE80" i="4"/>
  <c r="AE41" i="4" s="1"/>
  <c r="AE197" i="4"/>
  <c r="BC80" i="4"/>
  <c r="BC41" i="4" s="1"/>
  <c r="BC197" i="4"/>
  <c r="CA80" i="4"/>
  <c r="CA41" i="4" s="1"/>
  <c r="CA197" i="4"/>
  <c r="CY80" i="4"/>
  <c r="CY41" i="4" s="1"/>
  <c r="CY197" i="4"/>
  <c r="DW80" i="4"/>
  <c r="DW41" i="4" s="1"/>
  <c r="DW197" i="4"/>
  <c r="EU80" i="4"/>
  <c r="EU41" i="4" s="1"/>
  <c r="EU197" i="4"/>
  <c r="FS80" i="4"/>
  <c r="FS197" i="4"/>
  <c r="GQ80" i="4"/>
  <c r="GQ41" i="4" s="1"/>
  <c r="GQ197" i="4"/>
  <c r="HO80" i="4"/>
  <c r="HO41" i="4" s="1"/>
  <c r="HO197" i="4"/>
  <c r="IM80" i="4"/>
  <c r="IM197" i="4"/>
  <c r="JK80" i="4"/>
  <c r="JK197" i="4"/>
  <c r="KI80" i="4"/>
  <c r="KI41" i="4" s="1"/>
  <c r="KI197" i="4"/>
  <c r="LG80" i="4"/>
  <c r="LG41" i="4" s="1"/>
  <c r="LG197" i="4"/>
  <c r="ME80" i="4"/>
  <c r="ME41" i="4" s="1"/>
  <c r="ME197" i="4"/>
  <c r="NC80" i="4"/>
  <c r="NC41" i="4" s="1"/>
  <c r="NC197" i="4"/>
  <c r="OA80" i="4"/>
  <c r="OA41" i="4" s="1"/>
  <c r="OA197" i="4"/>
  <c r="OY80" i="4"/>
  <c r="OY41" i="4" s="1"/>
  <c r="OY197" i="4"/>
  <c r="PW80" i="4"/>
  <c r="PW41" i="4" s="1"/>
  <c r="PW197" i="4"/>
  <c r="QU80" i="4"/>
  <c r="QU197" i="4"/>
  <c r="RS80" i="4"/>
  <c r="RS41" i="4" s="1"/>
  <c r="RS197" i="4"/>
  <c r="SQ80" i="4"/>
  <c r="SQ41" i="4" s="1"/>
  <c r="SQ197" i="4"/>
  <c r="TO80" i="4"/>
  <c r="TO197" i="4"/>
  <c r="UM80" i="4"/>
  <c r="UM197" i="4"/>
  <c r="VK80" i="4"/>
  <c r="VK41" i="4" s="1"/>
  <c r="VK197" i="4"/>
  <c r="WI80" i="4"/>
  <c r="WI41" i="4" s="1"/>
  <c r="WI197" i="4"/>
  <c r="XG80" i="4"/>
  <c r="XG41" i="4" s="1"/>
  <c r="XG197" i="4"/>
  <c r="YE80" i="4"/>
  <c r="YE41" i="4" s="1"/>
  <c r="YE197" i="4"/>
  <c r="ZC80" i="4"/>
  <c r="ZC41" i="4" s="1"/>
  <c r="ZC197" i="4"/>
  <c r="AAA80" i="4"/>
  <c r="AAA41" i="4" s="1"/>
  <c r="AAA197" i="4"/>
  <c r="AAY80" i="4"/>
  <c r="AAY41" i="4" s="1"/>
  <c r="AAY197" i="4"/>
  <c r="ABW80" i="4"/>
  <c r="ABW197" i="4"/>
  <c r="ACU80" i="4"/>
  <c r="ACU41" i="4" s="1"/>
  <c r="ACU197" i="4"/>
  <c r="ADS80" i="4"/>
  <c r="ADS41" i="4" s="1"/>
  <c r="ADS197" i="4"/>
  <c r="AEQ80" i="4"/>
  <c r="AEQ197" i="4"/>
  <c r="AFO80" i="4"/>
  <c r="AFO197" i="4"/>
  <c r="AGM80" i="4"/>
  <c r="AGM41" i="4" s="1"/>
  <c r="AGM197" i="4"/>
  <c r="AHK80" i="4"/>
  <c r="AHK41" i="4" s="1"/>
  <c r="AHK197" i="4"/>
  <c r="AII80" i="4"/>
  <c r="AII197" i="4"/>
  <c r="AJG80" i="4"/>
  <c r="AJG41" i="4" s="1"/>
  <c r="AJG197" i="4"/>
  <c r="AKE80" i="4"/>
  <c r="AKE41" i="4" s="1"/>
  <c r="AKE197" i="4"/>
  <c r="ALC80" i="4"/>
  <c r="ALC41" i="4" s="1"/>
  <c r="ALC197" i="4"/>
  <c r="AMA80" i="4"/>
  <c r="AMA41" i="4" s="1"/>
  <c r="AMA197" i="4"/>
  <c r="AMY80" i="4"/>
  <c r="AMY41" i="4" s="1"/>
  <c r="AMY197" i="4"/>
  <c r="ANW80" i="4"/>
  <c r="ANW41" i="4" s="1"/>
  <c r="ANW197" i="4"/>
  <c r="AOU80" i="4"/>
  <c r="AOU41" i="4" s="1"/>
  <c r="AOU197" i="4"/>
  <c r="SC80" i="4"/>
  <c r="SC197" i="4"/>
  <c r="AB121" i="4"/>
  <c r="T121" i="4"/>
  <c r="M121" i="4"/>
  <c r="AC121" i="4"/>
  <c r="U121" i="4"/>
  <c r="AF121" i="4"/>
  <c r="H121" i="4"/>
  <c r="X122" i="4"/>
  <c r="P121" i="4"/>
  <c r="F195" i="4"/>
  <c r="N195" i="4"/>
  <c r="V195" i="4"/>
  <c r="AD195" i="4"/>
  <c r="N121" i="4"/>
  <c r="J195" i="4"/>
  <c r="R195" i="4"/>
  <c r="Z195" i="4"/>
  <c r="V121" i="4"/>
  <c r="K121" i="4"/>
  <c r="T195" i="4"/>
  <c r="AB195" i="4"/>
  <c r="AD121" i="4"/>
  <c r="AAC70" i="4"/>
  <c r="WN70" i="4"/>
  <c r="HM70" i="4"/>
  <c r="ADQ70" i="4"/>
  <c r="AFV70" i="4"/>
  <c r="F121" i="4"/>
  <c r="G195" i="4"/>
  <c r="O195" i="4"/>
  <c r="W195" i="4"/>
  <c r="AE195" i="4"/>
  <c r="AA121" i="4"/>
  <c r="H195" i="4"/>
  <c r="P195" i="4"/>
  <c r="X195" i="4"/>
  <c r="AF195" i="4"/>
  <c r="I195" i="4"/>
  <c r="Q195" i="4"/>
  <c r="Y195" i="4"/>
  <c r="VM70" i="4"/>
  <c r="AAT70" i="4"/>
  <c r="JD70" i="4"/>
  <c r="UF70" i="4"/>
  <c r="AFH70" i="4"/>
  <c r="GP70" i="4"/>
  <c r="NZ70" i="4"/>
  <c r="PF70" i="4"/>
  <c r="ZB70" i="4"/>
  <c r="AKD70" i="4"/>
  <c r="FC70" i="4"/>
  <c r="QE70" i="4"/>
  <c r="ABG70" i="4"/>
  <c r="AMI70" i="4"/>
  <c r="K195" i="4"/>
  <c r="AA195" i="4"/>
  <c r="AIK70" i="4"/>
  <c r="GE70" i="4"/>
  <c r="RG70" i="4"/>
  <c r="YQ70" i="4"/>
  <c r="ACQ70" i="4"/>
  <c r="IR70" i="4"/>
  <c r="TT70" i="4"/>
  <c r="AEV70" i="4"/>
  <c r="KW70" i="4"/>
  <c r="VY70" i="4"/>
  <c r="AHA70" i="4"/>
  <c r="M195" i="4"/>
  <c r="U195" i="4"/>
  <c r="AC195" i="4"/>
  <c r="ST70" i="4"/>
  <c r="ADV70" i="4"/>
  <c r="AOX70" i="4"/>
  <c r="BE70" i="4"/>
  <c r="KL70" i="4"/>
  <c r="C196" i="4"/>
  <c r="HP70" i="4"/>
  <c r="SR70" i="4"/>
  <c r="WJ70" i="4"/>
  <c r="ADT70" i="4"/>
  <c r="SS70" i="4"/>
  <c r="AGO70" i="4"/>
  <c r="BW70" i="4"/>
  <c r="YA70" i="4"/>
  <c r="E70" i="4"/>
  <c r="YT70" i="4"/>
  <c r="Y121" i="4"/>
  <c r="Q121" i="4"/>
  <c r="I121" i="4"/>
  <c r="AE121" i="4"/>
  <c r="R121" i="4"/>
  <c r="Z121" i="4"/>
  <c r="J121" i="4"/>
  <c r="H170" i="4"/>
  <c r="H187" i="4"/>
  <c r="P170" i="4"/>
  <c r="P187" i="4"/>
  <c r="X170" i="4"/>
  <c r="X187" i="4"/>
  <c r="AF170" i="4"/>
  <c r="AF171" i="4" s="1"/>
  <c r="AF187" i="4"/>
  <c r="AN170" i="4"/>
  <c r="AN187" i="4"/>
  <c r="AV170" i="4"/>
  <c r="AV187" i="4"/>
  <c r="BD170" i="4"/>
  <c r="BD187" i="4"/>
  <c r="BL170" i="4"/>
  <c r="BL187" i="4"/>
  <c r="BT170" i="4"/>
  <c r="BT187" i="4"/>
  <c r="CB170" i="4"/>
  <c r="CB187" i="4"/>
  <c r="CJ170" i="4"/>
  <c r="CJ187" i="4"/>
  <c r="CR170" i="4"/>
  <c r="CR187" i="4"/>
  <c r="CZ170" i="4"/>
  <c r="CZ187" i="4"/>
  <c r="DH170" i="4"/>
  <c r="DH187" i="4"/>
  <c r="DP170" i="4"/>
  <c r="DP187" i="4"/>
  <c r="DX170" i="4"/>
  <c r="DX171" i="4" s="1"/>
  <c r="DX187" i="4"/>
  <c r="EF170" i="4"/>
  <c r="EF187" i="4"/>
  <c r="EN170" i="4"/>
  <c r="EN187" i="4"/>
  <c r="EV170" i="4"/>
  <c r="EV187" i="4"/>
  <c r="FD170" i="4"/>
  <c r="FD171" i="4" s="1"/>
  <c r="FD187" i="4"/>
  <c r="FL170" i="4"/>
  <c r="FL187" i="4"/>
  <c r="FT170" i="4"/>
  <c r="FT187" i="4"/>
  <c r="GB170" i="4"/>
  <c r="GB187" i="4"/>
  <c r="GJ170" i="4"/>
  <c r="GJ187" i="4"/>
  <c r="GR170" i="4"/>
  <c r="GR187" i="4"/>
  <c r="GZ170" i="4"/>
  <c r="GZ187" i="4"/>
  <c r="HH170" i="4"/>
  <c r="HH187" i="4"/>
  <c r="HP170" i="4"/>
  <c r="HP187" i="4"/>
  <c r="HX170" i="4"/>
  <c r="HX187" i="4"/>
  <c r="IF170" i="4"/>
  <c r="IF187" i="4"/>
  <c r="IN170" i="4"/>
  <c r="IN187" i="4"/>
  <c r="IV170" i="4"/>
  <c r="IV187" i="4"/>
  <c r="JD170" i="4"/>
  <c r="JD187" i="4"/>
  <c r="JL170" i="4"/>
  <c r="JL187" i="4"/>
  <c r="JT170" i="4"/>
  <c r="JT187" i="4"/>
  <c r="KB170" i="4"/>
  <c r="KB187" i="4"/>
  <c r="KJ170" i="4"/>
  <c r="KJ187" i="4"/>
  <c r="KR170" i="4"/>
  <c r="KR187" i="4"/>
  <c r="KZ170" i="4"/>
  <c r="KZ187" i="4"/>
  <c r="LH170" i="4"/>
  <c r="LH187" i="4"/>
  <c r="LP170" i="4"/>
  <c r="LP187" i="4"/>
  <c r="LX170" i="4"/>
  <c r="LX187" i="4"/>
  <c r="MF170" i="4"/>
  <c r="MF187" i="4"/>
  <c r="MN170" i="4"/>
  <c r="MN187" i="4"/>
  <c r="MV170" i="4"/>
  <c r="MV187" i="4"/>
  <c r="ND170" i="4"/>
  <c r="ND187" i="4"/>
  <c r="NL170" i="4"/>
  <c r="NL187" i="4"/>
  <c r="NT170" i="4"/>
  <c r="NT187" i="4"/>
  <c r="OB170" i="4"/>
  <c r="OB187" i="4"/>
  <c r="OJ170" i="4"/>
  <c r="OJ187" i="4"/>
  <c r="OR170" i="4"/>
  <c r="OR187" i="4"/>
  <c r="OZ170" i="4"/>
  <c r="OZ187" i="4"/>
  <c r="PH170" i="4"/>
  <c r="PH187" i="4"/>
  <c r="PP170" i="4"/>
  <c r="PP187" i="4"/>
  <c r="PX170" i="4"/>
  <c r="PX187" i="4"/>
  <c r="QF170" i="4"/>
  <c r="QF187" i="4"/>
  <c r="QN170" i="4"/>
  <c r="QN187" i="4"/>
  <c r="QV170" i="4"/>
  <c r="QV187" i="4"/>
  <c r="RD170" i="4"/>
  <c r="RD187" i="4"/>
  <c r="RL170" i="4"/>
  <c r="RL187" i="4"/>
  <c r="RT170" i="4"/>
  <c r="RT187" i="4"/>
  <c r="SB170" i="4"/>
  <c r="SB187" i="4"/>
  <c r="SJ170" i="4"/>
  <c r="SJ187" i="4"/>
  <c r="SR170" i="4"/>
  <c r="SR187" i="4"/>
  <c r="SZ170" i="4"/>
  <c r="SZ187" i="4"/>
  <c r="TH170" i="4"/>
  <c r="TH187" i="4"/>
  <c r="TP170" i="4"/>
  <c r="TP187" i="4"/>
  <c r="TX170" i="4"/>
  <c r="TX187" i="4"/>
  <c r="UF170" i="4"/>
  <c r="UF187" i="4"/>
  <c r="UN170" i="4"/>
  <c r="UN187" i="4"/>
  <c r="UV170" i="4"/>
  <c r="UV187" i="4"/>
  <c r="VD170" i="4"/>
  <c r="VD187" i="4"/>
  <c r="VL170" i="4"/>
  <c r="VL187" i="4"/>
  <c r="VT170" i="4"/>
  <c r="VT187" i="4"/>
  <c r="WB170" i="4"/>
  <c r="WB187" i="4"/>
  <c r="WJ170" i="4"/>
  <c r="WJ187" i="4"/>
  <c r="WR170" i="4"/>
  <c r="WR187" i="4"/>
  <c r="WZ170" i="4"/>
  <c r="WZ187" i="4"/>
  <c r="XH170" i="4"/>
  <c r="XH187" i="4"/>
  <c r="XP170" i="4"/>
  <c r="XP187" i="4"/>
  <c r="XX170" i="4"/>
  <c r="XX187" i="4"/>
  <c r="YF170" i="4"/>
  <c r="YF187" i="4"/>
  <c r="YN170" i="4"/>
  <c r="YN187" i="4"/>
  <c r="YV170" i="4"/>
  <c r="YV187" i="4"/>
  <c r="ZD170" i="4"/>
  <c r="ZD187" i="4"/>
  <c r="ZL170" i="4"/>
  <c r="ZL187" i="4"/>
  <c r="ZT170" i="4"/>
  <c r="ZT187" i="4"/>
  <c r="AAB170" i="4"/>
  <c r="AAB187" i="4"/>
  <c r="AAJ170" i="4"/>
  <c r="AAJ187" i="4"/>
  <c r="AAR170" i="4"/>
  <c r="AAR187" i="4"/>
  <c r="AAZ170" i="4"/>
  <c r="AAZ187" i="4"/>
  <c r="ABH170" i="4"/>
  <c r="ABH187" i="4"/>
  <c r="ABP170" i="4"/>
  <c r="ABP187" i="4"/>
  <c r="ABX170" i="4"/>
  <c r="ABX187" i="4"/>
  <c r="ACF170" i="4"/>
  <c r="ACF187" i="4"/>
  <c r="ACN170" i="4"/>
  <c r="ACN187" i="4"/>
  <c r="ACV170" i="4"/>
  <c r="ACV187" i="4"/>
  <c r="ADD170" i="4"/>
  <c r="ADD187" i="4"/>
  <c r="ADL170" i="4"/>
  <c r="ADL187" i="4"/>
  <c r="ADT170" i="4"/>
  <c r="ADT187" i="4"/>
  <c r="AEB170" i="4"/>
  <c r="AEB187" i="4"/>
  <c r="AEJ170" i="4"/>
  <c r="AEJ187" i="4"/>
  <c r="AER170" i="4"/>
  <c r="AER187" i="4"/>
  <c r="AEZ170" i="4"/>
  <c r="AEZ187" i="4"/>
  <c r="AFH170" i="4"/>
  <c r="AFH187" i="4"/>
  <c r="AFP170" i="4"/>
  <c r="AFP187" i="4"/>
  <c r="AFX170" i="4"/>
  <c r="AFX187" i="4"/>
  <c r="AGF170" i="4"/>
  <c r="AGF187" i="4"/>
  <c r="AGN170" i="4"/>
  <c r="AGN187" i="4"/>
  <c r="AGV170" i="4"/>
  <c r="AGV187" i="4"/>
  <c r="AHD170" i="4"/>
  <c r="AHD187" i="4"/>
  <c r="AHL170" i="4"/>
  <c r="AHL187" i="4"/>
  <c r="AHT170" i="4"/>
  <c r="AHT187" i="4"/>
  <c r="AIB170" i="4"/>
  <c r="AIB187" i="4"/>
  <c r="AIJ170" i="4"/>
  <c r="AIJ187" i="4"/>
  <c r="AIR170" i="4"/>
  <c r="AIR187" i="4"/>
  <c r="AIZ170" i="4"/>
  <c r="AIZ187" i="4"/>
  <c r="AJH170" i="4"/>
  <c r="AJH187" i="4"/>
  <c r="AJP170" i="4"/>
  <c r="AJP187" i="4"/>
  <c r="AJX170" i="4"/>
  <c r="AJX187" i="4"/>
  <c r="AKF170" i="4"/>
  <c r="AKF187" i="4"/>
  <c r="AKN170" i="4"/>
  <c r="AKN187" i="4"/>
  <c r="AKV170" i="4"/>
  <c r="AKV187" i="4"/>
  <c r="ALD170" i="4"/>
  <c r="ALD187" i="4"/>
  <c r="ALL170" i="4"/>
  <c r="ALL187" i="4"/>
  <c r="ALT170" i="4"/>
  <c r="ALT187" i="4"/>
  <c r="AMB170" i="4"/>
  <c r="AMB187" i="4"/>
  <c r="AMJ170" i="4"/>
  <c r="AMJ187" i="4"/>
  <c r="AMR170" i="4"/>
  <c r="AMR187" i="4"/>
  <c r="AMZ170" i="4"/>
  <c r="AMZ187" i="4"/>
  <c r="ANH170" i="4"/>
  <c r="ANH187" i="4"/>
  <c r="ANP170" i="4"/>
  <c r="ANP187" i="4"/>
  <c r="ANX170" i="4"/>
  <c r="ANX187" i="4"/>
  <c r="AOF170" i="4"/>
  <c r="AOF187" i="4"/>
  <c r="AON170" i="4"/>
  <c r="AON187" i="4"/>
  <c r="AOV170" i="4"/>
  <c r="AOV187" i="4"/>
  <c r="APD170" i="4"/>
  <c r="APD187" i="4"/>
  <c r="I170" i="4"/>
  <c r="I187" i="4"/>
  <c r="Q170" i="4"/>
  <c r="Q187" i="4"/>
  <c r="Y170" i="4"/>
  <c r="Y187" i="4"/>
  <c r="AG170" i="4"/>
  <c r="AG171" i="4" s="1"/>
  <c r="AG187" i="4"/>
  <c r="AO170" i="4"/>
  <c r="AO187" i="4"/>
  <c r="BE170" i="4"/>
  <c r="BE187" i="4"/>
  <c r="BM170" i="4"/>
  <c r="BM187" i="4"/>
  <c r="BU170" i="4"/>
  <c r="BU187" i="4"/>
  <c r="CC170" i="4"/>
  <c r="CC187" i="4"/>
  <c r="CK170" i="4"/>
  <c r="CK187" i="4"/>
  <c r="CS170" i="4"/>
  <c r="CS187" i="4"/>
  <c r="DA170" i="4"/>
  <c r="DA187" i="4"/>
  <c r="DI170" i="4"/>
  <c r="DI187" i="4"/>
  <c r="DQ170" i="4"/>
  <c r="DQ187" i="4"/>
  <c r="DY170" i="4"/>
  <c r="DY171" i="4" s="1"/>
  <c r="DY187" i="4"/>
  <c r="EG170" i="4"/>
  <c r="EG187" i="4"/>
  <c r="EO170" i="4"/>
  <c r="EO187" i="4"/>
  <c r="EW170" i="4"/>
  <c r="EW187" i="4"/>
  <c r="FE170" i="4"/>
  <c r="FE187" i="4"/>
  <c r="FM170" i="4"/>
  <c r="FM187" i="4"/>
  <c r="FU170" i="4"/>
  <c r="FU187" i="4"/>
  <c r="GC170" i="4"/>
  <c r="GC187" i="4"/>
  <c r="GK170" i="4"/>
  <c r="GK187" i="4"/>
  <c r="GS170" i="4"/>
  <c r="GS187" i="4"/>
  <c r="HA170" i="4"/>
  <c r="HA187" i="4"/>
  <c r="HI170" i="4"/>
  <c r="HI187" i="4"/>
  <c r="HQ170" i="4"/>
  <c r="HQ187" i="4"/>
  <c r="HY170" i="4"/>
  <c r="HY187" i="4"/>
  <c r="IG170" i="4"/>
  <c r="IG187" i="4"/>
  <c r="IO170" i="4"/>
  <c r="IO187" i="4"/>
  <c r="IW170" i="4"/>
  <c r="IW187" i="4"/>
  <c r="JE170" i="4"/>
  <c r="JE187" i="4"/>
  <c r="JM170" i="4"/>
  <c r="JM187" i="4"/>
  <c r="JU170" i="4"/>
  <c r="JU187" i="4"/>
  <c r="KC170" i="4"/>
  <c r="KC187" i="4"/>
  <c r="KK170" i="4"/>
  <c r="KK187" i="4"/>
  <c r="KS170" i="4"/>
  <c r="KS187" i="4"/>
  <c r="LA170" i="4"/>
  <c r="LA187" i="4"/>
  <c r="LI170" i="4"/>
  <c r="LI187" i="4"/>
  <c r="LQ170" i="4"/>
  <c r="LQ187" i="4"/>
  <c r="LY170" i="4"/>
  <c r="LY187" i="4"/>
  <c r="MG170" i="4"/>
  <c r="MG187" i="4"/>
  <c r="MO170" i="4"/>
  <c r="MO187" i="4"/>
  <c r="MW170" i="4"/>
  <c r="MW187" i="4"/>
  <c r="NE170" i="4"/>
  <c r="NE187" i="4"/>
  <c r="NM170" i="4"/>
  <c r="NM187" i="4"/>
  <c r="NU170" i="4"/>
  <c r="NU187" i="4"/>
  <c r="OC170" i="4"/>
  <c r="OC187" i="4"/>
  <c r="OK170" i="4"/>
  <c r="OK187" i="4"/>
  <c r="OS170" i="4"/>
  <c r="OS187" i="4"/>
  <c r="PA170" i="4"/>
  <c r="PA187" i="4"/>
  <c r="PI170" i="4"/>
  <c r="PI187" i="4"/>
  <c r="PQ170" i="4"/>
  <c r="PQ187" i="4"/>
  <c r="PY170" i="4"/>
  <c r="PY187" i="4"/>
  <c r="QG170" i="4"/>
  <c r="QG187" i="4"/>
  <c r="QO170" i="4"/>
  <c r="QO187" i="4"/>
  <c r="QW170" i="4"/>
  <c r="QW187" i="4"/>
  <c r="RE170" i="4"/>
  <c r="RE187" i="4"/>
  <c r="RM170" i="4"/>
  <c r="RM187" i="4"/>
  <c r="RU170" i="4"/>
  <c r="RU187" i="4"/>
  <c r="SC170" i="4"/>
  <c r="SC187" i="4"/>
  <c r="SK170" i="4"/>
  <c r="SK187" i="4"/>
  <c r="SS170" i="4"/>
  <c r="SS187" i="4"/>
  <c r="TA170" i="4"/>
  <c r="TA187" i="4"/>
  <c r="TI170" i="4"/>
  <c r="TI187" i="4"/>
  <c r="TQ170" i="4"/>
  <c r="TQ187" i="4"/>
  <c r="TY170" i="4"/>
  <c r="TY187" i="4"/>
  <c r="UG170" i="4"/>
  <c r="UG187" i="4"/>
  <c r="UO170" i="4"/>
  <c r="UO187" i="4"/>
  <c r="UW170" i="4"/>
  <c r="UW187" i="4"/>
  <c r="VE170" i="4"/>
  <c r="VE187" i="4"/>
  <c r="VM170" i="4"/>
  <c r="VM187" i="4"/>
  <c r="VU170" i="4"/>
  <c r="VU187" i="4"/>
  <c r="WC170" i="4"/>
  <c r="WC187" i="4"/>
  <c r="WK170" i="4"/>
  <c r="WK187" i="4"/>
  <c r="WS170" i="4"/>
  <c r="WS187" i="4"/>
  <c r="XA170" i="4"/>
  <c r="XA187" i="4"/>
  <c r="XI170" i="4"/>
  <c r="XI187" i="4"/>
  <c r="XQ170" i="4"/>
  <c r="XQ187" i="4"/>
  <c r="XY170" i="4"/>
  <c r="XY187" i="4"/>
  <c r="YG170" i="4"/>
  <c r="YG187" i="4"/>
  <c r="YO170" i="4"/>
  <c r="YO187" i="4"/>
  <c r="YW170" i="4"/>
  <c r="YW187" i="4"/>
  <c r="ZE170" i="4"/>
  <c r="ZE187" i="4"/>
  <c r="ZM170" i="4"/>
  <c r="ZM187" i="4"/>
  <c r="ZU170" i="4"/>
  <c r="ZU187" i="4"/>
  <c r="AAC170" i="4"/>
  <c r="AAC187" i="4"/>
  <c r="AAK170" i="4"/>
  <c r="AAK187" i="4"/>
  <c r="AAS170" i="4"/>
  <c r="AAS187" i="4"/>
  <c r="ABA170" i="4"/>
  <c r="ABA187" i="4"/>
  <c r="ABI170" i="4"/>
  <c r="ABI187" i="4"/>
  <c r="ABQ170" i="4"/>
  <c r="ABQ187" i="4"/>
  <c r="ABY170" i="4"/>
  <c r="ABY187" i="4"/>
  <c r="ACG170" i="4"/>
  <c r="ACG187" i="4"/>
  <c r="ACO170" i="4"/>
  <c r="ACO187" i="4"/>
  <c r="ACW170" i="4"/>
  <c r="ACW187" i="4"/>
  <c r="ADE170" i="4"/>
  <c r="ADE187" i="4"/>
  <c r="ADM170" i="4"/>
  <c r="ADM187" i="4"/>
  <c r="ADU170" i="4"/>
  <c r="ADU187" i="4"/>
  <c r="AEC170" i="4"/>
  <c r="AEC187" i="4"/>
  <c r="AEK170" i="4"/>
  <c r="AEK187" i="4"/>
  <c r="AES170" i="4"/>
  <c r="AES187" i="4"/>
  <c r="AFA170" i="4"/>
  <c r="AFA187" i="4"/>
  <c r="AFI170" i="4"/>
  <c r="AFI187" i="4"/>
  <c r="AFQ170" i="4"/>
  <c r="AFQ187" i="4"/>
  <c r="AFY170" i="4"/>
  <c r="AFY187" i="4"/>
  <c r="AGG170" i="4"/>
  <c r="AGG187" i="4"/>
  <c r="AGO170" i="4"/>
  <c r="AGO187" i="4"/>
  <c r="AGW170" i="4"/>
  <c r="AGW187" i="4"/>
  <c r="AHE170" i="4"/>
  <c r="AHE187" i="4"/>
  <c r="AHM170" i="4"/>
  <c r="AHM187" i="4"/>
  <c r="AHU170" i="4"/>
  <c r="AHU187" i="4"/>
  <c r="AIC170" i="4"/>
  <c r="AIC187" i="4"/>
  <c r="AIK170" i="4"/>
  <c r="AIK187" i="4"/>
  <c r="AIS170" i="4"/>
  <c r="AIS187" i="4"/>
  <c r="AJA170" i="4"/>
  <c r="AJA187" i="4"/>
  <c r="AJI170" i="4"/>
  <c r="AJI187" i="4"/>
  <c r="AJQ170" i="4"/>
  <c r="AJQ187" i="4"/>
  <c r="AJY170" i="4"/>
  <c r="AJY187" i="4"/>
  <c r="AKG170" i="4"/>
  <c r="AKG187" i="4"/>
  <c r="AKO170" i="4"/>
  <c r="AKO187" i="4"/>
  <c r="AKW170" i="4"/>
  <c r="AKW187" i="4"/>
  <c r="ALE170" i="4"/>
  <c r="ALE187" i="4"/>
  <c r="ALM170" i="4"/>
  <c r="ALM187" i="4"/>
  <c r="ALU170" i="4"/>
  <c r="ALU187" i="4"/>
  <c r="AMC170" i="4"/>
  <c r="AMC187" i="4"/>
  <c r="AMK170" i="4"/>
  <c r="AMK187" i="4"/>
  <c r="AMS170" i="4"/>
  <c r="AMS187" i="4"/>
  <c r="ANA170" i="4"/>
  <c r="ANA187" i="4"/>
  <c r="ANI170" i="4"/>
  <c r="ANI187" i="4"/>
  <c r="ANQ170" i="4"/>
  <c r="ANQ187" i="4"/>
  <c r="ANY170" i="4"/>
  <c r="ANY187" i="4"/>
  <c r="AOG170" i="4"/>
  <c r="AOG187" i="4"/>
  <c r="AOO170" i="4"/>
  <c r="AOO187" i="4"/>
  <c r="AOW170" i="4"/>
  <c r="AOW187" i="4"/>
  <c r="APE170" i="4"/>
  <c r="APE187" i="4"/>
  <c r="J170" i="4"/>
  <c r="J171" i="4" s="1"/>
  <c r="J187" i="4"/>
  <c r="R170" i="4"/>
  <c r="R187" i="4"/>
  <c r="Z170" i="4"/>
  <c r="Z187" i="4"/>
  <c r="AH170" i="4"/>
  <c r="AH187" i="4"/>
  <c r="AP170" i="4"/>
  <c r="AP187" i="4"/>
  <c r="BF170" i="4"/>
  <c r="BF187" i="4"/>
  <c r="BN170" i="4"/>
  <c r="BN187" i="4"/>
  <c r="BV170" i="4"/>
  <c r="BV187" i="4"/>
  <c r="CD170" i="4"/>
  <c r="CD187" i="4"/>
  <c r="CL170" i="4"/>
  <c r="CL187" i="4"/>
  <c r="CT170" i="4"/>
  <c r="CT187" i="4"/>
  <c r="DB170" i="4"/>
  <c r="DB187" i="4"/>
  <c r="DJ170" i="4"/>
  <c r="DJ187" i="4"/>
  <c r="DR170" i="4"/>
  <c r="DR187" i="4"/>
  <c r="DZ170" i="4"/>
  <c r="DZ171" i="4" s="1"/>
  <c r="DZ187" i="4"/>
  <c r="EH170" i="4"/>
  <c r="EH187" i="4"/>
  <c r="EP170" i="4"/>
  <c r="EP187" i="4"/>
  <c r="EX170" i="4"/>
  <c r="EX187" i="4"/>
  <c r="FF170" i="4"/>
  <c r="FF187" i="4"/>
  <c r="FN170" i="4"/>
  <c r="FN187" i="4"/>
  <c r="FV170" i="4"/>
  <c r="FV187" i="4"/>
  <c r="GD170" i="4"/>
  <c r="GD187" i="4"/>
  <c r="GL170" i="4"/>
  <c r="GL187" i="4"/>
  <c r="GT170" i="4"/>
  <c r="GT187" i="4"/>
  <c r="HB170" i="4"/>
  <c r="HB187" i="4"/>
  <c r="HJ170" i="4"/>
  <c r="HJ187" i="4"/>
  <c r="HR170" i="4"/>
  <c r="HR187" i="4"/>
  <c r="HZ170" i="4"/>
  <c r="HZ187" i="4"/>
  <c r="IH170" i="4"/>
  <c r="IH187" i="4"/>
  <c r="IP170" i="4"/>
  <c r="IP187" i="4"/>
  <c r="IX170" i="4"/>
  <c r="IX187" i="4"/>
  <c r="JF170" i="4"/>
  <c r="JF187" i="4"/>
  <c r="JN170" i="4"/>
  <c r="JN187" i="4"/>
  <c r="JV170" i="4"/>
  <c r="JV187" i="4"/>
  <c r="KD170" i="4"/>
  <c r="KD187" i="4"/>
  <c r="KL170" i="4"/>
  <c r="KL187" i="4"/>
  <c r="KT170" i="4"/>
  <c r="KT187" i="4"/>
  <c r="LB170" i="4"/>
  <c r="LB187" i="4"/>
  <c r="LJ170" i="4"/>
  <c r="LJ187" i="4"/>
  <c r="LR170" i="4"/>
  <c r="LR187" i="4"/>
  <c r="LZ170" i="4"/>
  <c r="LZ187" i="4"/>
  <c r="MH170" i="4"/>
  <c r="MH187" i="4"/>
  <c r="MP170" i="4"/>
  <c r="MP187" i="4"/>
  <c r="MX170" i="4"/>
  <c r="MX187" i="4"/>
  <c r="NF170" i="4"/>
  <c r="NF187" i="4"/>
  <c r="NN170" i="4"/>
  <c r="NN187" i="4"/>
  <c r="NV170" i="4"/>
  <c r="NV187" i="4"/>
  <c r="OD170" i="4"/>
  <c r="OD187" i="4"/>
  <c r="OL170" i="4"/>
  <c r="OL187" i="4"/>
  <c r="OT170" i="4"/>
  <c r="OT187" i="4"/>
  <c r="PB170" i="4"/>
  <c r="PB187" i="4"/>
  <c r="PJ170" i="4"/>
  <c r="PJ187" i="4"/>
  <c r="PR170" i="4"/>
  <c r="PR187" i="4"/>
  <c r="PZ170" i="4"/>
  <c r="PZ187" i="4"/>
  <c r="QH170" i="4"/>
  <c r="QH187" i="4"/>
  <c r="QP170" i="4"/>
  <c r="QP187" i="4"/>
  <c r="QX170" i="4"/>
  <c r="QX187" i="4"/>
  <c r="RF170" i="4"/>
  <c r="RF187" i="4"/>
  <c r="RN170" i="4"/>
  <c r="RN187" i="4"/>
  <c r="RV170" i="4"/>
  <c r="RV187" i="4"/>
  <c r="SD170" i="4"/>
  <c r="SD187" i="4"/>
  <c r="SL170" i="4"/>
  <c r="SL187" i="4"/>
  <c r="ST170" i="4"/>
  <c r="ST187" i="4"/>
  <c r="TB170" i="4"/>
  <c r="TB187" i="4"/>
  <c r="TJ170" i="4"/>
  <c r="TJ187" i="4"/>
  <c r="TR170" i="4"/>
  <c r="TR187" i="4"/>
  <c r="TZ170" i="4"/>
  <c r="TZ187" i="4"/>
  <c r="UH170" i="4"/>
  <c r="UH187" i="4"/>
  <c r="UP170" i="4"/>
  <c r="UP187" i="4"/>
  <c r="UX170" i="4"/>
  <c r="UX187" i="4"/>
  <c r="VF170" i="4"/>
  <c r="VF187" i="4"/>
  <c r="VN170" i="4"/>
  <c r="VN187" i="4"/>
  <c r="VV170" i="4"/>
  <c r="VV187" i="4"/>
  <c r="WD170" i="4"/>
  <c r="WD187" i="4"/>
  <c r="WL170" i="4"/>
  <c r="WL187" i="4"/>
  <c r="WT170" i="4"/>
  <c r="WT187" i="4"/>
  <c r="XB170" i="4"/>
  <c r="XB187" i="4"/>
  <c r="XJ170" i="4"/>
  <c r="XJ187" i="4"/>
  <c r="XR170" i="4"/>
  <c r="XR187" i="4"/>
  <c r="XZ170" i="4"/>
  <c r="XZ187" i="4"/>
  <c r="YH170" i="4"/>
  <c r="YH187" i="4"/>
  <c r="YP170" i="4"/>
  <c r="YP187" i="4"/>
  <c r="YX170" i="4"/>
  <c r="YX187" i="4"/>
  <c r="ZF170" i="4"/>
  <c r="ZF187" i="4"/>
  <c r="ZN170" i="4"/>
  <c r="ZN187" i="4"/>
  <c r="ZV170" i="4"/>
  <c r="ZV187" i="4"/>
  <c r="AAD170" i="4"/>
  <c r="AAD187" i="4"/>
  <c r="AAL170" i="4"/>
  <c r="AAL187" i="4"/>
  <c r="AAT170" i="4"/>
  <c r="AAT187" i="4"/>
  <c r="ABB170" i="4"/>
  <c r="ABB187" i="4"/>
  <c r="ABJ170" i="4"/>
  <c r="ABJ187" i="4"/>
  <c r="ABR170" i="4"/>
  <c r="ABR187" i="4"/>
  <c r="ABZ170" i="4"/>
  <c r="ABZ187" i="4"/>
  <c r="ACH170" i="4"/>
  <c r="ACH187" i="4"/>
  <c r="ACP170" i="4"/>
  <c r="ACP187" i="4"/>
  <c r="ACX170" i="4"/>
  <c r="ACX187" i="4"/>
  <c r="ADF170" i="4"/>
  <c r="ADF187" i="4"/>
  <c r="ADN170" i="4"/>
  <c r="ADN187" i="4"/>
  <c r="ADV170" i="4"/>
  <c r="ADV187" i="4"/>
  <c r="AED170" i="4"/>
  <c r="AED187" i="4"/>
  <c r="AEL170" i="4"/>
  <c r="AEL187" i="4"/>
  <c r="AET170" i="4"/>
  <c r="AET187" i="4"/>
  <c r="AFB170" i="4"/>
  <c r="AFB187" i="4"/>
  <c r="AFJ170" i="4"/>
  <c r="AFJ187" i="4"/>
  <c r="AFR170" i="4"/>
  <c r="AFR187" i="4"/>
  <c r="AFZ170" i="4"/>
  <c r="AFZ187" i="4"/>
  <c r="AGH170" i="4"/>
  <c r="AGH187" i="4"/>
  <c r="AGP170" i="4"/>
  <c r="AGP187" i="4"/>
  <c r="AGX170" i="4"/>
  <c r="AGX187" i="4"/>
  <c r="AHF170" i="4"/>
  <c r="AHF187" i="4"/>
  <c r="AHN170" i="4"/>
  <c r="AHN187" i="4"/>
  <c r="AHV170" i="4"/>
  <c r="AHV187" i="4"/>
  <c r="AID170" i="4"/>
  <c r="AID187" i="4"/>
  <c r="AIL170" i="4"/>
  <c r="AIL187" i="4"/>
  <c r="AIT170" i="4"/>
  <c r="AIT187" i="4"/>
  <c r="AJB170" i="4"/>
  <c r="AJB187" i="4"/>
  <c r="AJJ170" i="4"/>
  <c r="AJJ187" i="4"/>
  <c r="AJR170" i="4"/>
  <c r="AJR187" i="4"/>
  <c r="AJZ170" i="4"/>
  <c r="AJZ187" i="4"/>
  <c r="AKH170" i="4"/>
  <c r="AKH187" i="4"/>
  <c r="AKP170" i="4"/>
  <c r="AKP187" i="4"/>
  <c r="AKX170" i="4"/>
  <c r="AKX187" i="4"/>
  <c r="ALF170" i="4"/>
  <c r="ALF187" i="4"/>
  <c r="ALN170" i="4"/>
  <c r="ALN187" i="4"/>
  <c r="ALV170" i="4"/>
  <c r="ALV187" i="4"/>
  <c r="AMD170" i="4"/>
  <c r="AMD187" i="4"/>
  <c r="AML170" i="4"/>
  <c r="AML187" i="4"/>
  <c r="AMT170" i="4"/>
  <c r="AMT187" i="4"/>
  <c r="ANB170" i="4"/>
  <c r="ANB187" i="4"/>
  <c r="ANJ170" i="4"/>
  <c r="ANJ187" i="4"/>
  <c r="ANR170" i="4"/>
  <c r="ANR187" i="4"/>
  <c r="ANZ170" i="4"/>
  <c r="ANZ187" i="4"/>
  <c r="AOH170" i="4"/>
  <c r="AOH187" i="4"/>
  <c r="AOP170" i="4"/>
  <c r="AOP187" i="4"/>
  <c r="AOX170" i="4"/>
  <c r="AOX187" i="4"/>
  <c r="APE181" i="4"/>
  <c r="APE183" i="4"/>
  <c r="K170" i="4"/>
  <c r="K187" i="4"/>
  <c r="S170" i="4"/>
  <c r="S187" i="4"/>
  <c r="AA170" i="4"/>
  <c r="AA187" i="4"/>
  <c r="AI170" i="4"/>
  <c r="AI187" i="4"/>
  <c r="AQ170" i="4"/>
  <c r="AQ187" i="4"/>
  <c r="AY170" i="4"/>
  <c r="AY187" i="4"/>
  <c r="BG170" i="4"/>
  <c r="BG187" i="4"/>
  <c r="BO170" i="4"/>
  <c r="BO187" i="4"/>
  <c r="BW170" i="4"/>
  <c r="BW187" i="4"/>
  <c r="CE170" i="4"/>
  <c r="CE187" i="4"/>
  <c r="CM170" i="4"/>
  <c r="CM187" i="4"/>
  <c r="CU170" i="4"/>
  <c r="CU187" i="4"/>
  <c r="DC170" i="4"/>
  <c r="DC187" i="4"/>
  <c r="DK170" i="4"/>
  <c r="DK187" i="4"/>
  <c r="DS170" i="4"/>
  <c r="DS171" i="4" s="1"/>
  <c r="DS187" i="4"/>
  <c r="EA170" i="4"/>
  <c r="EA171" i="4" s="1"/>
  <c r="EA187" i="4"/>
  <c r="EI170" i="4"/>
  <c r="EI187" i="4"/>
  <c r="EQ170" i="4"/>
  <c r="EQ187" i="4"/>
  <c r="EY170" i="4"/>
  <c r="EY187" i="4"/>
  <c r="FG170" i="4"/>
  <c r="FG187" i="4"/>
  <c r="FO170" i="4"/>
  <c r="FO187" i="4"/>
  <c r="FW170" i="4"/>
  <c r="FW187" i="4"/>
  <c r="GE170" i="4"/>
  <c r="GE187" i="4"/>
  <c r="GM170" i="4"/>
  <c r="GM187" i="4"/>
  <c r="GU170" i="4"/>
  <c r="GU187" i="4"/>
  <c r="HC170" i="4"/>
  <c r="HC187" i="4"/>
  <c r="HK170" i="4"/>
  <c r="HK187" i="4"/>
  <c r="HS170" i="4"/>
  <c r="HS187" i="4"/>
  <c r="IA170" i="4"/>
  <c r="IA187" i="4"/>
  <c r="II170" i="4"/>
  <c r="II187" i="4"/>
  <c r="IQ170" i="4"/>
  <c r="IQ187" i="4"/>
  <c r="IY170" i="4"/>
  <c r="IY187" i="4"/>
  <c r="JG170" i="4"/>
  <c r="JG187" i="4"/>
  <c r="JO170" i="4"/>
  <c r="JO187" i="4"/>
  <c r="JW170" i="4"/>
  <c r="JW187" i="4"/>
  <c r="KE170" i="4"/>
  <c r="KE187" i="4"/>
  <c r="KM170" i="4"/>
  <c r="KM187" i="4"/>
  <c r="KU170" i="4"/>
  <c r="KU187" i="4"/>
  <c r="LC170" i="4"/>
  <c r="LC187" i="4"/>
  <c r="LK170" i="4"/>
  <c r="LK187" i="4"/>
  <c r="LS170" i="4"/>
  <c r="LS187" i="4"/>
  <c r="MA170" i="4"/>
  <c r="MA187" i="4"/>
  <c r="MI170" i="4"/>
  <c r="MI187" i="4"/>
  <c r="MQ170" i="4"/>
  <c r="MQ187" i="4"/>
  <c r="MY170" i="4"/>
  <c r="MY187" i="4"/>
  <c r="NG170" i="4"/>
  <c r="NG187" i="4"/>
  <c r="NO170" i="4"/>
  <c r="NO187" i="4"/>
  <c r="NW170" i="4"/>
  <c r="NW187" i="4"/>
  <c r="OE170" i="4"/>
  <c r="OE187" i="4"/>
  <c r="OM170" i="4"/>
  <c r="OM187" i="4"/>
  <c r="OU170" i="4"/>
  <c r="OU187" i="4"/>
  <c r="PC170" i="4"/>
  <c r="PC187" i="4"/>
  <c r="PK170" i="4"/>
  <c r="PK187" i="4"/>
  <c r="PS170" i="4"/>
  <c r="PS187" i="4"/>
  <c r="QA170" i="4"/>
  <c r="QA187" i="4"/>
  <c r="QI170" i="4"/>
  <c r="QI187" i="4"/>
  <c r="QQ170" i="4"/>
  <c r="QQ187" i="4"/>
  <c r="QY170" i="4"/>
  <c r="QY187" i="4"/>
  <c r="RG170" i="4"/>
  <c r="RG187" i="4"/>
  <c r="RO170" i="4"/>
  <c r="RO187" i="4"/>
  <c r="RW170" i="4"/>
  <c r="RW187" i="4"/>
  <c r="SE170" i="4"/>
  <c r="SE187" i="4"/>
  <c r="SM170" i="4"/>
  <c r="SM187" i="4"/>
  <c r="SU170" i="4"/>
  <c r="SU187" i="4"/>
  <c r="TC170" i="4"/>
  <c r="TC187" i="4"/>
  <c r="TK170" i="4"/>
  <c r="TK187" i="4"/>
  <c r="TS170" i="4"/>
  <c r="TS187" i="4"/>
  <c r="UA170" i="4"/>
  <c r="UA187" i="4"/>
  <c r="UI170" i="4"/>
  <c r="UI187" i="4"/>
  <c r="UQ170" i="4"/>
  <c r="UQ187" i="4"/>
  <c r="UY170" i="4"/>
  <c r="UY187" i="4"/>
  <c r="VG170" i="4"/>
  <c r="VG187" i="4"/>
  <c r="VO170" i="4"/>
  <c r="VO187" i="4"/>
  <c r="VW170" i="4"/>
  <c r="VW187" i="4"/>
  <c r="WE170" i="4"/>
  <c r="WE187" i="4"/>
  <c r="WM170" i="4"/>
  <c r="WM187" i="4"/>
  <c r="WU170" i="4"/>
  <c r="WU187" i="4"/>
  <c r="XC170" i="4"/>
  <c r="XC187" i="4"/>
  <c r="XK170" i="4"/>
  <c r="XK187" i="4"/>
  <c r="XS170" i="4"/>
  <c r="XS187" i="4"/>
  <c r="YA170" i="4"/>
  <c r="YA187" i="4"/>
  <c r="YI170" i="4"/>
  <c r="YI187" i="4"/>
  <c r="YQ170" i="4"/>
  <c r="YQ187" i="4"/>
  <c r="YY170" i="4"/>
  <c r="YY187" i="4"/>
  <c r="ZG170" i="4"/>
  <c r="ZG187" i="4"/>
  <c r="ZO170" i="4"/>
  <c r="ZO187" i="4"/>
  <c r="ZW170" i="4"/>
  <c r="ZW187" i="4"/>
  <c r="AAE170" i="4"/>
  <c r="AAE187" i="4"/>
  <c r="AAM170" i="4"/>
  <c r="AAM187" i="4"/>
  <c r="AAU170" i="4"/>
  <c r="AAU187" i="4"/>
  <c r="ABC170" i="4"/>
  <c r="ABC187" i="4"/>
  <c r="ABK170" i="4"/>
  <c r="ABK187" i="4"/>
  <c r="ABS170" i="4"/>
  <c r="ABS187" i="4"/>
  <c r="ACA170" i="4"/>
  <c r="ACA187" i="4"/>
  <c r="ACI170" i="4"/>
  <c r="ACI187" i="4"/>
  <c r="ACQ170" i="4"/>
  <c r="ACQ187" i="4"/>
  <c r="ACY170" i="4"/>
  <c r="ACY187" i="4"/>
  <c r="ADG170" i="4"/>
  <c r="ADG187" i="4"/>
  <c r="ADO170" i="4"/>
  <c r="ADO187" i="4"/>
  <c r="ADW170" i="4"/>
  <c r="ADW187" i="4"/>
  <c r="AEE170" i="4"/>
  <c r="AEE187" i="4"/>
  <c r="AEM170" i="4"/>
  <c r="AEM187" i="4"/>
  <c r="AEU170" i="4"/>
  <c r="AEU187" i="4"/>
  <c r="AFC170" i="4"/>
  <c r="AFC187" i="4"/>
  <c r="AFK170" i="4"/>
  <c r="AFK187" i="4"/>
  <c r="AFS170" i="4"/>
  <c r="AFS187" i="4"/>
  <c r="AGA170" i="4"/>
  <c r="AGA187" i="4"/>
  <c r="AGI170" i="4"/>
  <c r="AGI187" i="4"/>
  <c r="AGQ170" i="4"/>
  <c r="AGQ187" i="4"/>
  <c r="AGY170" i="4"/>
  <c r="AGY187" i="4"/>
  <c r="AHG170" i="4"/>
  <c r="AHG187" i="4"/>
  <c r="AHO170" i="4"/>
  <c r="AHO187" i="4"/>
  <c r="AHW170" i="4"/>
  <c r="AHW187" i="4"/>
  <c r="AIE170" i="4"/>
  <c r="AIE187" i="4"/>
  <c r="AIM170" i="4"/>
  <c r="AIM187" i="4"/>
  <c r="AIU170" i="4"/>
  <c r="AIU187" i="4"/>
  <c r="AJC170" i="4"/>
  <c r="AJC187" i="4"/>
  <c r="AJK170" i="4"/>
  <c r="AJK187" i="4"/>
  <c r="AJS170" i="4"/>
  <c r="AJS187" i="4"/>
  <c r="AKA170" i="4"/>
  <c r="AKA187" i="4"/>
  <c r="AKI170" i="4"/>
  <c r="AKI187" i="4"/>
  <c r="AKQ170" i="4"/>
  <c r="AKQ187" i="4"/>
  <c r="AKY170" i="4"/>
  <c r="AKY187" i="4"/>
  <c r="ALG170" i="4"/>
  <c r="ALG187" i="4"/>
  <c r="ALO170" i="4"/>
  <c r="ALO187" i="4"/>
  <c r="ALW170" i="4"/>
  <c r="ALW187" i="4"/>
  <c r="AME170" i="4"/>
  <c r="AME187" i="4"/>
  <c r="AMM170" i="4"/>
  <c r="AMM187" i="4"/>
  <c r="AMU170" i="4"/>
  <c r="AMU187" i="4"/>
  <c r="ANC170" i="4"/>
  <c r="ANC187" i="4"/>
  <c r="ANK170" i="4"/>
  <c r="ANK187" i="4"/>
  <c r="ANS170" i="4"/>
  <c r="ANS187" i="4"/>
  <c r="AOA170" i="4"/>
  <c r="AOA187" i="4"/>
  <c r="AOI170" i="4"/>
  <c r="AOI187" i="4"/>
  <c r="AOQ170" i="4"/>
  <c r="AOQ187" i="4"/>
  <c r="AOY170" i="4"/>
  <c r="AOY187" i="4"/>
  <c r="D170" i="4"/>
  <c r="D187" i="4"/>
  <c r="L170" i="4"/>
  <c r="L187" i="4"/>
  <c r="T170" i="4"/>
  <c r="T187" i="4"/>
  <c r="AB170" i="4"/>
  <c r="AB187" i="4"/>
  <c r="AJ170" i="4"/>
  <c r="AJ187" i="4"/>
  <c r="AR170" i="4"/>
  <c r="AR171" i="4" s="1"/>
  <c r="AR187" i="4"/>
  <c r="AZ170" i="4"/>
  <c r="AZ187" i="4"/>
  <c r="BH170" i="4"/>
  <c r="BH187" i="4"/>
  <c r="BP170" i="4"/>
  <c r="BP187" i="4"/>
  <c r="BX170" i="4"/>
  <c r="BX187" i="4"/>
  <c r="CF170" i="4"/>
  <c r="CF171" i="4" s="1"/>
  <c r="CF187" i="4"/>
  <c r="CN170" i="4"/>
  <c r="CN187" i="4"/>
  <c r="CV170" i="4"/>
  <c r="CV187" i="4"/>
  <c r="DD170" i="4"/>
  <c r="DD187" i="4"/>
  <c r="DL170" i="4"/>
  <c r="DL187" i="4"/>
  <c r="DT170" i="4"/>
  <c r="DT171" i="4" s="1"/>
  <c r="DT187" i="4"/>
  <c r="EB170" i="4"/>
  <c r="EB171" i="4" s="1"/>
  <c r="EB187" i="4"/>
  <c r="EJ170" i="4"/>
  <c r="EJ187" i="4"/>
  <c r="ER170" i="4"/>
  <c r="ER187" i="4"/>
  <c r="EZ170" i="4"/>
  <c r="EZ187" i="4"/>
  <c r="FH170" i="4"/>
  <c r="FH187" i="4"/>
  <c r="FP170" i="4"/>
  <c r="FP187" i="4"/>
  <c r="FX170" i="4"/>
  <c r="FX187" i="4"/>
  <c r="GF170" i="4"/>
  <c r="GF187" i="4"/>
  <c r="GN170" i="4"/>
  <c r="GN187" i="4"/>
  <c r="GV170" i="4"/>
  <c r="GV187" i="4"/>
  <c r="HD170" i="4"/>
  <c r="HD187" i="4"/>
  <c r="HL170" i="4"/>
  <c r="HL187" i="4"/>
  <c r="HT170" i="4"/>
  <c r="HT187" i="4"/>
  <c r="IB170" i="4"/>
  <c r="IB187" i="4"/>
  <c r="IJ170" i="4"/>
  <c r="IJ187" i="4"/>
  <c r="IR170" i="4"/>
  <c r="IR187" i="4"/>
  <c r="IZ170" i="4"/>
  <c r="IZ187" i="4"/>
  <c r="JH170" i="4"/>
  <c r="JH187" i="4"/>
  <c r="JP170" i="4"/>
  <c r="JP187" i="4"/>
  <c r="JX170" i="4"/>
  <c r="JX187" i="4"/>
  <c r="KF170" i="4"/>
  <c r="KF187" i="4"/>
  <c r="KN170" i="4"/>
  <c r="KN187" i="4"/>
  <c r="KV170" i="4"/>
  <c r="KV187" i="4"/>
  <c r="LD170" i="4"/>
  <c r="LD187" i="4"/>
  <c r="LL170" i="4"/>
  <c r="LL187" i="4"/>
  <c r="LT170" i="4"/>
  <c r="LT187" i="4"/>
  <c r="MB170" i="4"/>
  <c r="MB187" i="4"/>
  <c r="MJ170" i="4"/>
  <c r="MJ187" i="4"/>
  <c r="MR170" i="4"/>
  <c r="MR187" i="4"/>
  <c r="MZ170" i="4"/>
  <c r="MZ187" i="4"/>
  <c r="NH170" i="4"/>
  <c r="NH187" i="4"/>
  <c r="NP170" i="4"/>
  <c r="NP187" i="4"/>
  <c r="NX170" i="4"/>
  <c r="NX187" i="4"/>
  <c r="OF170" i="4"/>
  <c r="OF187" i="4"/>
  <c r="ON170" i="4"/>
  <c r="ON187" i="4"/>
  <c r="OV170" i="4"/>
  <c r="OV187" i="4"/>
  <c r="PD170" i="4"/>
  <c r="PD187" i="4"/>
  <c r="PL170" i="4"/>
  <c r="PL187" i="4"/>
  <c r="PT170" i="4"/>
  <c r="PT187" i="4"/>
  <c r="QB170" i="4"/>
  <c r="QB187" i="4"/>
  <c r="QJ170" i="4"/>
  <c r="QJ187" i="4"/>
  <c r="QR170" i="4"/>
  <c r="QR187" i="4"/>
  <c r="QZ170" i="4"/>
  <c r="QZ187" i="4"/>
  <c r="RH170" i="4"/>
  <c r="RH187" i="4"/>
  <c r="RP170" i="4"/>
  <c r="RP187" i="4"/>
  <c r="RX170" i="4"/>
  <c r="RX187" i="4"/>
  <c r="SF170" i="4"/>
  <c r="SF187" i="4"/>
  <c r="SN170" i="4"/>
  <c r="SN187" i="4"/>
  <c r="SV170" i="4"/>
  <c r="SV187" i="4"/>
  <c r="TD170" i="4"/>
  <c r="TD187" i="4"/>
  <c r="TL170" i="4"/>
  <c r="TL187" i="4"/>
  <c r="TT170" i="4"/>
  <c r="TT187" i="4"/>
  <c r="UB170" i="4"/>
  <c r="UB187" i="4"/>
  <c r="UJ170" i="4"/>
  <c r="UJ187" i="4"/>
  <c r="UR170" i="4"/>
  <c r="UR187" i="4"/>
  <c r="UZ170" i="4"/>
  <c r="UZ187" i="4"/>
  <c r="VH170" i="4"/>
  <c r="VH187" i="4"/>
  <c r="VP170" i="4"/>
  <c r="VP187" i="4"/>
  <c r="VX170" i="4"/>
  <c r="VX187" i="4"/>
  <c r="WF170" i="4"/>
  <c r="WF187" i="4"/>
  <c r="WN170" i="4"/>
  <c r="WN187" i="4"/>
  <c r="WV170" i="4"/>
  <c r="WV187" i="4"/>
  <c r="XD170" i="4"/>
  <c r="XD187" i="4"/>
  <c r="XL170" i="4"/>
  <c r="XL187" i="4"/>
  <c r="XT170" i="4"/>
  <c r="XT187" i="4"/>
  <c r="YB170" i="4"/>
  <c r="YB187" i="4"/>
  <c r="YJ170" i="4"/>
  <c r="YJ187" i="4"/>
  <c r="YR170" i="4"/>
  <c r="YR187" i="4"/>
  <c r="YZ170" i="4"/>
  <c r="YZ187" i="4"/>
  <c r="ZH170" i="4"/>
  <c r="ZH187" i="4"/>
  <c r="ZP170" i="4"/>
  <c r="ZP187" i="4"/>
  <c r="ZX170" i="4"/>
  <c r="ZX187" i="4"/>
  <c r="AAF170" i="4"/>
  <c r="AAF187" i="4"/>
  <c r="AAN170" i="4"/>
  <c r="AAN187" i="4"/>
  <c r="AAV170" i="4"/>
  <c r="AAV187" i="4"/>
  <c r="ABD170" i="4"/>
  <c r="ABD187" i="4"/>
  <c r="ABL170" i="4"/>
  <c r="ABL187" i="4"/>
  <c r="ABT170" i="4"/>
  <c r="ABT187" i="4"/>
  <c r="ACB170" i="4"/>
  <c r="ACB187" i="4"/>
  <c r="ACJ170" i="4"/>
  <c r="ACJ187" i="4"/>
  <c r="ACR170" i="4"/>
  <c r="ACR187" i="4"/>
  <c r="ACZ170" i="4"/>
  <c r="ACZ187" i="4"/>
  <c r="ADH170" i="4"/>
  <c r="ADH187" i="4"/>
  <c r="ADP170" i="4"/>
  <c r="ADP187" i="4"/>
  <c r="ADX170" i="4"/>
  <c r="ADX187" i="4"/>
  <c r="AEF170" i="4"/>
  <c r="AEF187" i="4"/>
  <c r="AEN170" i="4"/>
  <c r="AEN187" i="4"/>
  <c r="AEV170" i="4"/>
  <c r="AEV187" i="4"/>
  <c r="AFD170" i="4"/>
  <c r="AFD187" i="4"/>
  <c r="AFL170" i="4"/>
  <c r="AFL187" i="4"/>
  <c r="AFT170" i="4"/>
  <c r="AFT187" i="4"/>
  <c r="AGB170" i="4"/>
  <c r="AGB187" i="4"/>
  <c r="AGJ170" i="4"/>
  <c r="AGJ187" i="4"/>
  <c r="AGR170" i="4"/>
  <c r="AGR187" i="4"/>
  <c r="AGZ170" i="4"/>
  <c r="AGZ187" i="4"/>
  <c r="AHH170" i="4"/>
  <c r="AHH187" i="4"/>
  <c r="AHP170" i="4"/>
  <c r="AHP187" i="4"/>
  <c r="AHX170" i="4"/>
  <c r="AHX187" i="4"/>
  <c r="AIF170" i="4"/>
  <c r="AIF187" i="4"/>
  <c r="AIN170" i="4"/>
  <c r="AIN187" i="4"/>
  <c r="AIV170" i="4"/>
  <c r="AIV187" i="4"/>
  <c r="AJD170" i="4"/>
  <c r="AJD187" i="4"/>
  <c r="AJL170" i="4"/>
  <c r="AJL187" i="4"/>
  <c r="AJT170" i="4"/>
  <c r="AJT187" i="4"/>
  <c r="AKB170" i="4"/>
  <c r="AKB187" i="4"/>
  <c r="AKJ170" i="4"/>
  <c r="AKJ187" i="4"/>
  <c r="AKR170" i="4"/>
  <c r="AKR187" i="4"/>
  <c r="AKZ170" i="4"/>
  <c r="AKZ187" i="4"/>
  <c r="ALH170" i="4"/>
  <c r="ALH187" i="4"/>
  <c r="ALP170" i="4"/>
  <c r="ALP187" i="4"/>
  <c r="ALX170" i="4"/>
  <c r="ALX187" i="4"/>
  <c r="AMF170" i="4"/>
  <c r="AMF187" i="4"/>
  <c r="AMN170" i="4"/>
  <c r="AMN187" i="4"/>
  <c r="AMV170" i="4"/>
  <c r="AMV187" i="4"/>
  <c r="AND170" i="4"/>
  <c r="AND187" i="4"/>
  <c r="ANL170" i="4"/>
  <c r="ANL187" i="4"/>
  <c r="ANT170" i="4"/>
  <c r="ANT187" i="4"/>
  <c r="AOB170" i="4"/>
  <c r="AOB187" i="4"/>
  <c r="AOJ170" i="4"/>
  <c r="AOJ187" i="4"/>
  <c r="AOR170" i="4"/>
  <c r="AOR187" i="4"/>
  <c r="AOZ170" i="4"/>
  <c r="AOZ187" i="4"/>
  <c r="E170" i="4"/>
  <c r="E187" i="4"/>
  <c r="M170" i="4"/>
  <c r="M187" i="4"/>
  <c r="U170" i="4"/>
  <c r="U187" i="4"/>
  <c r="AC170" i="4"/>
  <c r="AC187" i="4"/>
  <c r="AK170" i="4"/>
  <c r="AK187" i="4"/>
  <c r="AS170" i="4"/>
  <c r="AS187" i="4"/>
  <c r="BA170" i="4"/>
  <c r="BA171" i="4" s="1"/>
  <c r="BA187" i="4"/>
  <c r="BI170" i="4"/>
  <c r="BI187" i="4"/>
  <c r="BQ170" i="4"/>
  <c r="BQ187" i="4"/>
  <c r="BY170" i="4"/>
  <c r="BY187" i="4"/>
  <c r="CG170" i="4"/>
  <c r="CG187" i="4"/>
  <c r="CO170" i="4"/>
  <c r="CO187" i="4"/>
  <c r="CW170" i="4"/>
  <c r="CW187" i="4"/>
  <c r="DE170" i="4"/>
  <c r="DE187" i="4"/>
  <c r="DM170" i="4"/>
  <c r="DM187" i="4"/>
  <c r="DU170" i="4"/>
  <c r="DU171" i="4" s="1"/>
  <c r="DU187" i="4"/>
  <c r="EC170" i="4"/>
  <c r="EC171" i="4" s="1"/>
  <c r="EC187" i="4"/>
  <c r="EK170" i="4"/>
  <c r="EK187" i="4"/>
  <c r="ES170" i="4"/>
  <c r="ES187" i="4"/>
  <c r="FA170" i="4"/>
  <c r="FA187" i="4"/>
  <c r="FI170" i="4"/>
  <c r="FI187" i="4"/>
  <c r="FQ170" i="4"/>
  <c r="FQ187" i="4"/>
  <c r="FY170" i="4"/>
  <c r="FY187" i="4"/>
  <c r="GG170" i="4"/>
  <c r="GG187" i="4"/>
  <c r="GO170" i="4"/>
  <c r="GO187" i="4"/>
  <c r="GW170" i="4"/>
  <c r="GW187" i="4"/>
  <c r="HE170" i="4"/>
  <c r="HE187" i="4"/>
  <c r="HM170" i="4"/>
  <c r="HM187" i="4"/>
  <c r="HU170" i="4"/>
  <c r="HU187" i="4"/>
  <c r="IC170" i="4"/>
  <c r="IC187" i="4"/>
  <c r="IK170" i="4"/>
  <c r="IK187" i="4"/>
  <c r="IS170" i="4"/>
  <c r="IS187" i="4"/>
  <c r="JA170" i="4"/>
  <c r="JA187" i="4"/>
  <c r="JI170" i="4"/>
  <c r="JI187" i="4"/>
  <c r="JQ170" i="4"/>
  <c r="JQ187" i="4"/>
  <c r="JY170" i="4"/>
  <c r="JY187" i="4"/>
  <c r="KG170" i="4"/>
  <c r="KG187" i="4"/>
  <c r="KO170" i="4"/>
  <c r="KO187" i="4"/>
  <c r="KW170" i="4"/>
  <c r="KW187" i="4"/>
  <c r="LE170" i="4"/>
  <c r="LE187" i="4"/>
  <c r="LM170" i="4"/>
  <c r="LM187" i="4"/>
  <c r="LU170" i="4"/>
  <c r="LU187" i="4"/>
  <c r="MC170" i="4"/>
  <c r="MC187" i="4"/>
  <c r="MK170" i="4"/>
  <c r="MK187" i="4"/>
  <c r="MS170" i="4"/>
  <c r="MS187" i="4"/>
  <c r="NA170" i="4"/>
  <c r="NA187" i="4"/>
  <c r="NI170" i="4"/>
  <c r="NI187" i="4"/>
  <c r="NQ170" i="4"/>
  <c r="NQ187" i="4"/>
  <c r="NY170" i="4"/>
  <c r="NY187" i="4"/>
  <c r="OG170" i="4"/>
  <c r="OG187" i="4"/>
  <c r="OO170" i="4"/>
  <c r="OO187" i="4"/>
  <c r="OW170" i="4"/>
  <c r="OW187" i="4"/>
  <c r="PE170" i="4"/>
  <c r="PE187" i="4"/>
  <c r="PM170" i="4"/>
  <c r="PM187" i="4"/>
  <c r="PU170" i="4"/>
  <c r="PU187" i="4"/>
  <c r="QC170" i="4"/>
  <c r="QC187" i="4"/>
  <c r="QK170" i="4"/>
  <c r="QK187" i="4"/>
  <c r="QS170" i="4"/>
  <c r="QS187" i="4"/>
  <c r="RA170" i="4"/>
  <c r="RA187" i="4"/>
  <c r="RI170" i="4"/>
  <c r="RI187" i="4"/>
  <c r="RQ170" i="4"/>
  <c r="RQ187" i="4"/>
  <c r="RY170" i="4"/>
  <c r="RY187" i="4"/>
  <c r="SG170" i="4"/>
  <c r="SG187" i="4"/>
  <c r="SO170" i="4"/>
  <c r="SO187" i="4"/>
  <c r="SW170" i="4"/>
  <c r="SW187" i="4"/>
  <c r="TE170" i="4"/>
  <c r="TE187" i="4"/>
  <c r="TM170" i="4"/>
  <c r="TM187" i="4"/>
  <c r="TU170" i="4"/>
  <c r="TU187" i="4"/>
  <c r="UC170" i="4"/>
  <c r="UC187" i="4"/>
  <c r="UK170" i="4"/>
  <c r="UK187" i="4"/>
  <c r="US170" i="4"/>
  <c r="US187" i="4"/>
  <c r="VA170" i="4"/>
  <c r="VA187" i="4"/>
  <c r="VI170" i="4"/>
  <c r="VI187" i="4"/>
  <c r="VQ170" i="4"/>
  <c r="VQ187" i="4"/>
  <c r="VY170" i="4"/>
  <c r="VY187" i="4"/>
  <c r="WG170" i="4"/>
  <c r="WG187" i="4"/>
  <c r="WO170" i="4"/>
  <c r="WO187" i="4"/>
  <c r="WW170" i="4"/>
  <c r="WW187" i="4"/>
  <c r="XE170" i="4"/>
  <c r="XE187" i="4"/>
  <c r="XM170" i="4"/>
  <c r="XM187" i="4"/>
  <c r="XU170" i="4"/>
  <c r="XU187" i="4"/>
  <c r="YC170" i="4"/>
  <c r="YC187" i="4"/>
  <c r="YK170" i="4"/>
  <c r="YK187" i="4"/>
  <c r="YS170" i="4"/>
  <c r="YS187" i="4"/>
  <c r="ZA170" i="4"/>
  <c r="ZA187" i="4"/>
  <c r="ZI170" i="4"/>
  <c r="ZI187" i="4"/>
  <c r="ZQ170" i="4"/>
  <c r="ZQ187" i="4"/>
  <c r="ZY170" i="4"/>
  <c r="ZY187" i="4"/>
  <c r="AAG170" i="4"/>
  <c r="AAG187" i="4"/>
  <c r="AAO170" i="4"/>
  <c r="AAO187" i="4"/>
  <c r="AAW170" i="4"/>
  <c r="AAW187" i="4"/>
  <c r="ABE170" i="4"/>
  <c r="ABE187" i="4"/>
  <c r="ABM170" i="4"/>
  <c r="ABM187" i="4"/>
  <c r="ABU170" i="4"/>
  <c r="ABU187" i="4"/>
  <c r="ACC170" i="4"/>
  <c r="ACC187" i="4"/>
  <c r="ACK170" i="4"/>
  <c r="ACK187" i="4"/>
  <c r="ACS170" i="4"/>
  <c r="ACS187" i="4"/>
  <c r="ADA170" i="4"/>
  <c r="ADA187" i="4"/>
  <c r="ADI170" i="4"/>
  <c r="ADI187" i="4"/>
  <c r="ADQ170" i="4"/>
  <c r="ADQ187" i="4"/>
  <c r="ADY170" i="4"/>
  <c r="ADY187" i="4"/>
  <c r="AEG170" i="4"/>
  <c r="AEG187" i="4"/>
  <c r="AEO170" i="4"/>
  <c r="AEO187" i="4"/>
  <c r="AEW170" i="4"/>
  <c r="AEW187" i="4"/>
  <c r="AFE170" i="4"/>
  <c r="AFE187" i="4"/>
  <c r="AFM170" i="4"/>
  <c r="AFM187" i="4"/>
  <c r="AFU170" i="4"/>
  <c r="AFU187" i="4"/>
  <c r="AGC170" i="4"/>
  <c r="AGC187" i="4"/>
  <c r="AGK170" i="4"/>
  <c r="AGK187" i="4"/>
  <c r="AGS170" i="4"/>
  <c r="AGS187" i="4"/>
  <c r="AHA170" i="4"/>
  <c r="AHA187" i="4"/>
  <c r="AHI170" i="4"/>
  <c r="AHI187" i="4"/>
  <c r="AHQ170" i="4"/>
  <c r="AHQ187" i="4"/>
  <c r="AHY170" i="4"/>
  <c r="AHY187" i="4"/>
  <c r="AIG170" i="4"/>
  <c r="AIG187" i="4"/>
  <c r="AIO170" i="4"/>
  <c r="AIO187" i="4"/>
  <c r="AIW170" i="4"/>
  <c r="AIW187" i="4"/>
  <c r="AJE170" i="4"/>
  <c r="AJE187" i="4"/>
  <c r="AJM170" i="4"/>
  <c r="AJM187" i="4"/>
  <c r="AJU170" i="4"/>
  <c r="AJU187" i="4"/>
  <c r="AKC170" i="4"/>
  <c r="AKC187" i="4"/>
  <c r="AKK170" i="4"/>
  <c r="AKK187" i="4"/>
  <c r="AKS170" i="4"/>
  <c r="AKS187" i="4"/>
  <c r="ALA170" i="4"/>
  <c r="ALA187" i="4"/>
  <c r="ALI170" i="4"/>
  <c r="ALI187" i="4"/>
  <c r="ALQ170" i="4"/>
  <c r="ALQ187" i="4"/>
  <c r="ALY170" i="4"/>
  <c r="ALY187" i="4"/>
  <c r="AMG170" i="4"/>
  <c r="AMG187" i="4"/>
  <c r="AMO170" i="4"/>
  <c r="AMO187" i="4"/>
  <c r="AMW170" i="4"/>
  <c r="AMW187" i="4"/>
  <c r="ANE170" i="4"/>
  <c r="ANE187" i="4"/>
  <c r="ANM170" i="4"/>
  <c r="ANM187" i="4"/>
  <c r="ANU170" i="4"/>
  <c r="ANU187" i="4"/>
  <c r="AOC170" i="4"/>
  <c r="AOC187" i="4"/>
  <c r="AOK170" i="4"/>
  <c r="AOK187" i="4"/>
  <c r="AOS170" i="4"/>
  <c r="AOS187" i="4"/>
  <c r="APA170" i="4"/>
  <c r="APA187" i="4"/>
  <c r="F170" i="4"/>
  <c r="F187" i="4"/>
  <c r="N170" i="4"/>
  <c r="N187" i="4"/>
  <c r="V170" i="4"/>
  <c r="V187" i="4"/>
  <c r="AD170" i="4"/>
  <c r="AD187" i="4"/>
  <c r="AL170" i="4"/>
  <c r="AL187" i="4"/>
  <c r="AT170" i="4"/>
  <c r="AT187" i="4"/>
  <c r="BB170" i="4"/>
  <c r="BB187" i="4"/>
  <c r="BJ170" i="4"/>
  <c r="BJ171" i="4" s="1"/>
  <c r="BJ187" i="4"/>
  <c r="BR170" i="4"/>
  <c r="BR187" i="4"/>
  <c r="BZ170" i="4"/>
  <c r="BZ187" i="4"/>
  <c r="CH170" i="4"/>
  <c r="CH187" i="4"/>
  <c r="CP170" i="4"/>
  <c r="CP187" i="4"/>
  <c r="CX170" i="4"/>
  <c r="CX187" i="4"/>
  <c r="DF170" i="4"/>
  <c r="DF187" i="4"/>
  <c r="DN170" i="4"/>
  <c r="DN187" i="4"/>
  <c r="DV170" i="4"/>
  <c r="DV171" i="4" s="1"/>
  <c r="DV187" i="4"/>
  <c r="ED170" i="4"/>
  <c r="ED187" i="4"/>
  <c r="EL170" i="4"/>
  <c r="EL187" i="4"/>
  <c r="ET170" i="4"/>
  <c r="ET187" i="4"/>
  <c r="FB170" i="4"/>
  <c r="FB187" i="4"/>
  <c r="FJ170" i="4"/>
  <c r="FJ187" i="4"/>
  <c r="FR170" i="4"/>
  <c r="FR187" i="4"/>
  <c r="FZ170" i="4"/>
  <c r="FZ187" i="4"/>
  <c r="GH170" i="4"/>
  <c r="GH187" i="4"/>
  <c r="GP170" i="4"/>
  <c r="GP187" i="4"/>
  <c r="GX170" i="4"/>
  <c r="GX187" i="4"/>
  <c r="HF170" i="4"/>
  <c r="HF187" i="4"/>
  <c r="HN170" i="4"/>
  <c r="HN187" i="4"/>
  <c r="HV170" i="4"/>
  <c r="HV187" i="4"/>
  <c r="ID170" i="4"/>
  <c r="ID187" i="4"/>
  <c r="IL170" i="4"/>
  <c r="IL187" i="4"/>
  <c r="IT170" i="4"/>
  <c r="IT187" i="4"/>
  <c r="JB170" i="4"/>
  <c r="JB187" i="4"/>
  <c r="JJ170" i="4"/>
  <c r="JJ187" i="4"/>
  <c r="JR170" i="4"/>
  <c r="JR187" i="4"/>
  <c r="JZ170" i="4"/>
  <c r="JZ187" i="4"/>
  <c r="KH170" i="4"/>
  <c r="KH187" i="4"/>
  <c r="KP170" i="4"/>
  <c r="KP187" i="4"/>
  <c r="KX170" i="4"/>
  <c r="KX187" i="4"/>
  <c r="LF170" i="4"/>
  <c r="LF187" i="4"/>
  <c r="LN170" i="4"/>
  <c r="LN187" i="4"/>
  <c r="LV170" i="4"/>
  <c r="LV187" i="4"/>
  <c r="MD170" i="4"/>
  <c r="MD187" i="4"/>
  <c r="ML170" i="4"/>
  <c r="ML187" i="4"/>
  <c r="MT170" i="4"/>
  <c r="MT187" i="4"/>
  <c r="NB170" i="4"/>
  <c r="NB187" i="4"/>
  <c r="NJ170" i="4"/>
  <c r="NJ187" i="4"/>
  <c r="NR170" i="4"/>
  <c r="NR187" i="4"/>
  <c r="NZ170" i="4"/>
  <c r="NZ187" i="4"/>
  <c r="OH170" i="4"/>
  <c r="OH187" i="4"/>
  <c r="OP170" i="4"/>
  <c r="OP187" i="4"/>
  <c r="OX170" i="4"/>
  <c r="OX187" i="4"/>
  <c r="PF170" i="4"/>
  <c r="PF187" i="4"/>
  <c r="PN170" i="4"/>
  <c r="PN187" i="4"/>
  <c r="PV170" i="4"/>
  <c r="PV187" i="4"/>
  <c r="QD170" i="4"/>
  <c r="QD187" i="4"/>
  <c r="QL170" i="4"/>
  <c r="QL187" i="4"/>
  <c r="QT170" i="4"/>
  <c r="QT187" i="4"/>
  <c r="RB170" i="4"/>
  <c r="RB187" i="4"/>
  <c r="RJ170" i="4"/>
  <c r="RJ187" i="4"/>
  <c r="RR170" i="4"/>
  <c r="RR187" i="4"/>
  <c r="RZ170" i="4"/>
  <c r="RZ187" i="4"/>
  <c r="SH170" i="4"/>
  <c r="SH187" i="4"/>
  <c r="SP170" i="4"/>
  <c r="SP187" i="4"/>
  <c r="SX170" i="4"/>
  <c r="SX187" i="4"/>
  <c r="TF170" i="4"/>
  <c r="TF187" i="4"/>
  <c r="TN170" i="4"/>
  <c r="TN187" i="4"/>
  <c r="TV170" i="4"/>
  <c r="TV187" i="4"/>
  <c r="UD170" i="4"/>
  <c r="UD187" i="4"/>
  <c r="UL170" i="4"/>
  <c r="UL187" i="4"/>
  <c r="UT170" i="4"/>
  <c r="UT187" i="4"/>
  <c r="VB170" i="4"/>
  <c r="VB187" i="4"/>
  <c r="VJ170" i="4"/>
  <c r="VJ187" i="4"/>
  <c r="VR170" i="4"/>
  <c r="VR187" i="4"/>
  <c r="VZ170" i="4"/>
  <c r="VZ187" i="4"/>
  <c r="WH170" i="4"/>
  <c r="WH187" i="4"/>
  <c r="WP170" i="4"/>
  <c r="WP187" i="4"/>
  <c r="WX170" i="4"/>
  <c r="WX187" i="4"/>
  <c r="XF170" i="4"/>
  <c r="XF187" i="4"/>
  <c r="XN170" i="4"/>
  <c r="XN187" i="4"/>
  <c r="XV170" i="4"/>
  <c r="XV187" i="4"/>
  <c r="YD170" i="4"/>
  <c r="YD187" i="4"/>
  <c r="YL170" i="4"/>
  <c r="YL187" i="4"/>
  <c r="YT170" i="4"/>
  <c r="YT187" i="4"/>
  <c r="ZB170" i="4"/>
  <c r="ZB187" i="4"/>
  <c r="ZJ170" i="4"/>
  <c r="ZJ187" i="4"/>
  <c r="ZR170" i="4"/>
  <c r="ZR187" i="4"/>
  <c r="ZZ170" i="4"/>
  <c r="ZZ187" i="4"/>
  <c r="AAH170" i="4"/>
  <c r="AAH187" i="4"/>
  <c r="AAP170" i="4"/>
  <c r="AAP187" i="4"/>
  <c r="AAX170" i="4"/>
  <c r="AAX187" i="4"/>
  <c r="ABF170" i="4"/>
  <c r="ABF187" i="4"/>
  <c r="ABN170" i="4"/>
  <c r="ABN187" i="4"/>
  <c r="ABV170" i="4"/>
  <c r="ABV187" i="4"/>
  <c r="ACD170" i="4"/>
  <c r="ACD187" i="4"/>
  <c r="ACL170" i="4"/>
  <c r="ACL187" i="4"/>
  <c r="ACT170" i="4"/>
  <c r="ACT187" i="4"/>
  <c r="ADB170" i="4"/>
  <c r="ADB187" i="4"/>
  <c r="ADJ170" i="4"/>
  <c r="ADJ187" i="4"/>
  <c r="ADR170" i="4"/>
  <c r="ADR187" i="4"/>
  <c r="ADZ170" i="4"/>
  <c r="ADZ187" i="4"/>
  <c r="AEH170" i="4"/>
  <c r="AEH187" i="4"/>
  <c r="AEP170" i="4"/>
  <c r="AEP187" i="4"/>
  <c r="AEX170" i="4"/>
  <c r="AEX187" i="4"/>
  <c r="AFF170" i="4"/>
  <c r="AFF187" i="4"/>
  <c r="AFN170" i="4"/>
  <c r="AFN187" i="4"/>
  <c r="AFV170" i="4"/>
  <c r="AFV187" i="4"/>
  <c r="AGD170" i="4"/>
  <c r="AGD187" i="4"/>
  <c r="AGL170" i="4"/>
  <c r="AGL187" i="4"/>
  <c r="AGT170" i="4"/>
  <c r="AGT187" i="4"/>
  <c r="AHB170" i="4"/>
  <c r="AHB187" i="4"/>
  <c r="AHJ170" i="4"/>
  <c r="AHJ187" i="4"/>
  <c r="AHR170" i="4"/>
  <c r="AHR187" i="4"/>
  <c r="AHZ170" i="4"/>
  <c r="AHZ187" i="4"/>
  <c r="AIH170" i="4"/>
  <c r="AIH187" i="4"/>
  <c r="AIP170" i="4"/>
  <c r="AIP187" i="4"/>
  <c r="AIX170" i="4"/>
  <c r="AIX187" i="4"/>
  <c r="AJF170" i="4"/>
  <c r="AJF187" i="4"/>
  <c r="AJN170" i="4"/>
  <c r="AJN187" i="4"/>
  <c r="AJV170" i="4"/>
  <c r="AJV187" i="4"/>
  <c r="AKD170" i="4"/>
  <c r="AKD187" i="4"/>
  <c r="AKL170" i="4"/>
  <c r="AKL187" i="4"/>
  <c r="AKT170" i="4"/>
  <c r="AKT187" i="4"/>
  <c r="ALB170" i="4"/>
  <c r="ALB187" i="4"/>
  <c r="ALJ170" i="4"/>
  <c r="ALJ187" i="4"/>
  <c r="ALR170" i="4"/>
  <c r="ALR187" i="4"/>
  <c r="ALZ170" i="4"/>
  <c r="ALZ187" i="4"/>
  <c r="AMH170" i="4"/>
  <c r="AMH187" i="4"/>
  <c r="AMP170" i="4"/>
  <c r="AMP187" i="4"/>
  <c r="AMX170" i="4"/>
  <c r="AMX187" i="4"/>
  <c r="ANF170" i="4"/>
  <c r="ANF187" i="4"/>
  <c r="ANN170" i="4"/>
  <c r="ANN187" i="4"/>
  <c r="ANV170" i="4"/>
  <c r="ANV187" i="4"/>
  <c r="AOD170" i="4"/>
  <c r="AOD187" i="4"/>
  <c r="AOL170" i="4"/>
  <c r="AOL187" i="4"/>
  <c r="AOT170" i="4"/>
  <c r="AOT187" i="4"/>
  <c r="APB170" i="4"/>
  <c r="APB187" i="4"/>
  <c r="G170" i="4"/>
  <c r="G187" i="4"/>
  <c r="O170" i="4"/>
  <c r="O171" i="4" s="1"/>
  <c r="O187" i="4"/>
  <c r="W170" i="4"/>
  <c r="W187" i="4"/>
  <c r="AE170" i="4"/>
  <c r="AE187" i="4"/>
  <c r="AM170" i="4"/>
  <c r="AM187" i="4"/>
  <c r="AU170" i="4"/>
  <c r="AU187" i="4"/>
  <c r="BC170" i="4"/>
  <c r="BC187" i="4"/>
  <c r="BK170" i="4"/>
  <c r="BK171" i="4" s="1"/>
  <c r="BK187" i="4"/>
  <c r="BS170" i="4"/>
  <c r="BS187" i="4"/>
  <c r="CA170" i="4"/>
  <c r="CA187" i="4"/>
  <c r="CI170" i="4"/>
  <c r="CI187" i="4"/>
  <c r="CQ170" i="4"/>
  <c r="CQ187" i="4"/>
  <c r="CY170" i="4"/>
  <c r="CY187" i="4"/>
  <c r="DG170" i="4"/>
  <c r="DG187" i="4"/>
  <c r="DO170" i="4"/>
  <c r="DO187" i="4"/>
  <c r="DW170" i="4"/>
  <c r="DW171" i="4" s="1"/>
  <c r="DW187" i="4"/>
  <c r="EE170" i="4"/>
  <c r="EE187" i="4"/>
  <c r="EM170" i="4"/>
  <c r="EM187" i="4"/>
  <c r="EU170" i="4"/>
  <c r="EU187" i="4"/>
  <c r="FC170" i="4"/>
  <c r="FC187" i="4"/>
  <c r="FK170" i="4"/>
  <c r="FK187" i="4"/>
  <c r="FS170" i="4"/>
  <c r="FS187" i="4"/>
  <c r="GA170" i="4"/>
  <c r="GA187" i="4"/>
  <c r="GI170" i="4"/>
  <c r="GI187" i="4"/>
  <c r="GQ170" i="4"/>
  <c r="GQ187" i="4"/>
  <c r="GY170" i="4"/>
  <c r="GY187" i="4"/>
  <c r="HG170" i="4"/>
  <c r="HG187" i="4"/>
  <c r="HO170" i="4"/>
  <c r="HO187" i="4"/>
  <c r="HW170" i="4"/>
  <c r="HW187" i="4"/>
  <c r="IE170" i="4"/>
  <c r="IE187" i="4"/>
  <c r="IM170" i="4"/>
  <c r="IM187" i="4"/>
  <c r="IU170" i="4"/>
  <c r="IU187" i="4"/>
  <c r="JC170" i="4"/>
  <c r="JC187" i="4"/>
  <c r="JK170" i="4"/>
  <c r="JK187" i="4"/>
  <c r="JS170" i="4"/>
  <c r="JS187" i="4"/>
  <c r="KA170" i="4"/>
  <c r="KA187" i="4"/>
  <c r="KI170" i="4"/>
  <c r="KI187" i="4"/>
  <c r="KQ170" i="4"/>
  <c r="KQ187" i="4"/>
  <c r="KY170" i="4"/>
  <c r="KY187" i="4"/>
  <c r="LG170" i="4"/>
  <c r="LG187" i="4"/>
  <c r="LO170" i="4"/>
  <c r="LO187" i="4"/>
  <c r="LW170" i="4"/>
  <c r="LW187" i="4"/>
  <c r="ME170" i="4"/>
  <c r="ME187" i="4"/>
  <c r="MM170" i="4"/>
  <c r="MM187" i="4"/>
  <c r="MU170" i="4"/>
  <c r="MU187" i="4"/>
  <c r="NC170" i="4"/>
  <c r="NC187" i="4"/>
  <c r="NK170" i="4"/>
  <c r="NK187" i="4"/>
  <c r="NS170" i="4"/>
  <c r="NS187" i="4"/>
  <c r="OA170" i="4"/>
  <c r="OA187" i="4"/>
  <c r="OI170" i="4"/>
  <c r="OI187" i="4"/>
  <c r="OQ170" i="4"/>
  <c r="OQ187" i="4"/>
  <c r="OY170" i="4"/>
  <c r="OY187" i="4"/>
  <c r="PG170" i="4"/>
  <c r="PG187" i="4"/>
  <c r="PO170" i="4"/>
  <c r="PO187" i="4"/>
  <c r="PW170" i="4"/>
  <c r="PW187" i="4"/>
  <c r="QE170" i="4"/>
  <c r="QE187" i="4"/>
  <c r="QM170" i="4"/>
  <c r="QM187" i="4"/>
  <c r="QU170" i="4"/>
  <c r="QU187" i="4"/>
  <c r="RC170" i="4"/>
  <c r="RC187" i="4"/>
  <c r="RK170" i="4"/>
  <c r="RK187" i="4"/>
  <c r="RS170" i="4"/>
  <c r="RS187" i="4"/>
  <c r="SA170" i="4"/>
  <c r="SA187" i="4"/>
  <c r="SI170" i="4"/>
  <c r="SI187" i="4"/>
  <c r="SQ170" i="4"/>
  <c r="SQ187" i="4"/>
  <c r="SY170" i="4"/>
  <c r="SY187" i="4"/>
  <c r="TG170" i="4"/>
  <c r="TG187" i="4"/>
  <c r="TO170" i="4"/>
  <c r="TO187" i="4"/>
  <c r="TW170" i="4"/>
  <c r="TW187" i="4"/>
  <c r="UE170" i="4"/>
  <c r="UE187" i="4"/>
  <c r="UM170" i="4"/>
  <c r="UM187" i="4"/>
  <c r="UU170" i="4"/>
  <c r="UU187" i="4"/>
  <c r="VC170" i="4"/>
  <c r="VC187" i="4"/>
  <c r="VK170" i="4"/>
  <c r="VK187" i="4"/>
  <c r="VS170" i="4"/>
  <c r="VS187" i="4"/>
  <c r="WA170" i="4"/>
  <c r="WA187" i="4"/>
  <c r="WI170" i="4"/>
  <c r="WI187" i="4"/>
  <c r="WQ170" i="4"/>
  <c r="WQ187" i="4"/>
  <c r="WY170" i="4"/>
  <c r="WY187" i="4"/>
  <c r="XG170" i="4"/>
  <c r="XG187" i="4"/>
  <c r="XO170" i="4"/>
  <c r="XO187" i="4"/>
  <c r="XW170" i="4"/>
  <c r="XW187" i="4"/>
  <c r="YE170" i="4"/>
  <c r="YE187" i="4"/>
  <c r="YM170" i="4"/>
  <c r="YM187" i="4"/>
  <c r="YU170" i="4"/>
  <c r="YU187" i="4"/>
  <c r="ZC170" i="4"/>
  <c r="ZC187" i="4"/>
  <c r="ZK170" i="4"/>
  <c r="ZK187" i="4"/>
  <c r="ZS170" i="4"/>
  <c r="ZS187" i="4"/>
  <c r="AAA170" i="4"/>
  <c r="AAA187" i="4"/>
  <c r="AAI170" i="4"/>
  <c r="AAI187" i="4"/>
  <c r="AAQ170" i="4"/>
  <c r="AAQ187" i="4"/>
  <c r="AAY170" i="4"/>
  <c r="AAY187" i="4"/>
  <c r="ABG170" i="4"/>
  <c r="ABG187" i="4"/>
  <c r="ABO170" i="4"/>
  <c r="ABO187" i="4"/>
  <c r="ABW170" i="4"/>
  <c r="ABW187" i="4"/>
  <c r="ACE170" i="4"/>
  <c r="ACE187" i="4"/>
  <c r="ACM170" i="4"/>
  <c r="ACM187" i="4"/>
  <c r="ACU170" i="4"/>
  <c r="ACU187" i="4"/>
  <c r="ADC170" i="4"/>
  <c r="ADC187" i="4"/>
  <c r="ADK170" i="4"/>
  <c r="ADK187" i="4"/>
  <c r="ADS170" i="4"/>
  <c r="ADS187" i="4"/>
  <c r="AEA170" i="4"/>
  <c r="AEA187" i="4"/>
  <c r="AEI170" i="4"/>
  <c r="AEI187" i="4"/>
  <c r="AEQ170" i="4"/>
  <c r="AEQ187" i="4"/>
  <c r="AEY170" i="4"/>
  <c r="AEY187" i="4"/>
  <c r="AFG170" i="4"/>
  <c r="AFG187" i="4"/>
  <c r="AFO170" i="4"/>
  <c r="AFO187" i="4"/>
  <c r="AFW170" i="4"/>
  <c r="AFW187" i="4"/>
  <c r="AGE170" i="4"/>
  <c r="AGE187" i="4"/>
  <c r="AGM170" i="4"/>
  <c r="AGM187" i="4"/>
  <c r="AGU170" i="4"/>
  <c r="AGU187" i="4"/>
  <c r="AHC170" i="4"/>
  <c r="AHC187" i="4"/>
  <c r="AHK170" i="4"/>
  <c r="AHK187" i="4"/>
  <c r="AHS170" i="4"/>
  <c r="AHS187" i="4"/>
  <c r="AIA170" i="4"/>
  <c r="AIA187" i="4"/>
  <c r="AII170" i="4"/>
  <c r="AII187" i="4"/>
  <c r="AIQ170" i="4"/>
  <c r="AIQ187" i="4"/>
  <c r="AIY170" i="4"/>
  <c r="AIY187" i="4"/>
  <c r="AJG170" i="4"/>
  <c r="AJG187" i="4"/>
  <c r="AJO170" i="4"/>
  <c r="AJO187" i="4"/>
  <c r="AJW170" i="4"/>
  <c r="AJW187" i="4"/>
  <c r="AKE170" i="4"/>
  <c r="AKE187" i="4"/>
  <c r="AKM170" i="4"/>
  <c r="AKM187" i="4"/>
  <c r="AKU170" i="4"/>
  <c r="AKU187" i="4"/>
  <c r="ALC170" i="4"/>
  <c r="ALC187" i="4"/>
  <c r="ALK170" i="4"/>
  <c r="ALK187" i="4"/>
  <c r="ALS170" i="4"/>
  <c r="ALS187" i="4"/>
  <c r="AMA170" i="4"/>
  <c r="AMA187" i="4"/>
  <c r="AMI170" i="4"/>
  <c r="AMI187" i="4"/>
  <c r="AMQ170" i="4"/>
  <c r="AMQ187" i="4"/>
  <c r="AMY170" i="4"/>
  <c r="AMY187" i="4"/>
  <c r="ANG170" i="4"/>
  <c r="ANG187" i="4"/>
  <c r="ANO170" i="4"/>
  <c r="ANO187" i="4"/>
  <c r="ANW170" i="4"/>
  <c r="ANW187" i="4"/>
  <c r="AOE170" i="4"/>
  <c r="AOE187" i="4"/>
  <c r="AOM170" i="4"/>
  <c r="AOM187" i="4"/>
  <c r="AOU170" i="4"/>
  <c r="AOU187" i="4"/>
  <c r="APC170" i="4"/>
  <c r="APC187" i="4"/>
  <c r="AX120" i="4"/>
  <c r="AX187" i="4"/>
  <c r="AW120" i="4"/>
  <c r="AW187" i="4"/>
  <c r="APD181" i="4"/>
  <c r="APD180" i="4"/>
  <c r="APD196" i="4" s="1"/>
  <c r="APE180" i="4"/>
  <c r="APE196" i="4" s="1"/>
  <c r="C170" i="4"/>
  <c r="C187" i="4"/>
  <c r="APC181" i="4"/>
  <c r="APC180" i="4"/>
  <c r="APC196" i="4" s="1"/>
  <c r="AEA70" i="4" l="1"/>
  <c r="WZ70" i="4"/>
  <c r="AJ70" i="4"/>
  <c r="HW70" i="4"/>
  <c r="UA70" i="4"/>
  <c r="BJ70" i="4"/>
  <c r="ANR70" i="4"/>
  <c r="ABV70" i="4"/>
  <c r="H70" i="4"/>
  <c r="FR70" i="4"/>
  <c r="AME70" i="4"/>
  <c r="YS70" i="4"/>
  <c r="PS70" i="4"/>
  <c r="ANY70" i="4"/>
  <c r="AGP70" i="4"/>
  <c r="AJQ70" i="4"/>
  <c r="IO70" i="4"/>
  <c r="CO70" i="4"/>
  <c r="EU70" i="4"/>
  <c r="NR70" i="4"/>
  <c r="AGV70" i="4"/>
  <c r="RK70" i="4"/>
  <c r="UJ70" i="4"/>
  <c r="ALN70" i="4"/>
  <c r="PJ70" i="4"/>
  <c r="QF70" i="4"/>
  <c r="AFC70" i="4"/>
  <c r="LL70" i="4"/>
  <c r="RU70" i="4"/>
  <c r="LY70" i="4"/>
  <c r="ABC70" i="4"/>
  <c r="AFK70" i="4"/>
  <c r="ACW70" i="4"/>
  <c r="VE70" i="4"/>
  <c r="QT70" i="4"/>
  <c r="LX70" i="4"/>
  <c r="AMU70" i="4"/>
  <c r="IY70" i="4"/>
  <c r="KJ70" i="4"/>
  <c r="LI70" i="4"/>
  <c r="HX70" i="4"/>
  <c r="IG70" i="4"/>
  <c r="NQ70" i="4"/>
  <c r="VN70" i="4"/>
  <c r="SY70" i="4"/>
  <c r="AMX70" i="4"/>
  <c r="CX70" i="4"/>
  <c r="U70" i="4"/>
  <c r="ALE70" i="4"/>
  <c r="AOV70" i="4"/>
  <c r="AHE70" i="4"/>
  <c r="AOS70" i="4"/>
  <c r="AMJ70" i="4"/>
  <c r="AIB70" i="4"/>
  <c r="AJU70" i="4"/>
  <c r="AKX70" i="4"/>
  <c r="ALP70" i="4"/>
  <c r="AGW70" i="4"/>
  <c r="AHP70" i="4"/>
  <c r="ANS70" i="4"/>
  <c r="AKQ70" i="4"/>
  <c r="AJB70" i="4"/>
  <c r="AGN70" i="4"/>
  <c r="NG70" i="4"/>
  <c r="IH70" i="4"/>
  <c r="KX70" i="4"/>
  <c r="PL70" i="4"/>
  <c r="HR70" i="4"/>
  <c r="LQ70" i="4"/>
  <c r="ZI70" i="4"/>
  <c r="MY70" i="4"/>
  <c r="TU70" i="4"/>
  <c r="RP70" i="4"/>
  <c r="WY70" i="4"/>
  <c r="AG70" i="4"/>
  <c r="EH70" i="4"/>
  <c r="OF70" i="4"/>
  <c r="ZT70" i="4"/>
  <c r="FI70" i="4"/>
  <c r="AOJ70" i="4"/>
  <c r="IL70" i="4"/>
  <c r="VS70" i="4"/>
  <c r="BT70" i="4"/>
  <c r="VI70" i="4"/>
  <c r="ACI70" i="4"/>
  <c r="AEB70" i="4"/>
  <c r="SD70" i="4"/>
  <c r="ZS70" i="4"/>
  <c r="AIP70" i="4"/>
  <c r="XZ70" i="4"/>
  <c r="QA70" i="4"/>
  <c r="AFL70" i="4"/>
  <c r="SF70" i="4"/>
  <c r="YW70" i="4"/>
  <c r="AGK70" i="4"/>
  <c r="AMA70" i="4"/>
  <c r="PW70" i="4"/>
  <c r="LM70" i="4"/>
  <c r="JH70" i="4"/>
  <c r="NC70" i="4"/>
  <c r="ANT70" i="4"/>
  <c r="ADF70" i="4"/>
  <c r="AJG70" i="4"/>
  <c r="VZ70" i="4"/>
  <c r="NV70" i="4"/>
  <c r="GJ70" i="4"/>
  <c r="AMB70" i="4"/>
  <c r="AEC70" i="4"/>
  <c r="ACN70" i="4"/>
  <c r="BN70" i="4"/>
  <c r="ES70" i="4"/>
  <c r="TI70" i="4"/>
  <c r="PZ70" i="4"/>
  <c r="ACB70" i="4"/>
  <c r="AHJ70" i="4"/>
  <c r="AND70" i="4"/>
  <c r="ZO70" i="4"/>
  <c r="WH70" i="4"/>
  <c r="AOD70" i="4"/>
  <c r="ALY70" i="4"/>
  <c r="AKZ70" i="4"/>
  <c r="AEG70" i="4"/>
  <c r="QZ70" i="4"/>
  <c r="XT70" i="4"/>
  <c r="EV70" i="4"/>
  <c r="AJO70" i="4"/>
  <c r="YM70" i="4"/>
  <c r="PX70" i="4"/>
  <c r="NK70" i="4"/>
  <c r="LF70" i="4"/>
  <c r="VO70" i="4"/>
  <c r="OS70" i="4"/>
  <c r="MO70" i="4"/>
  <c r="FX70" i="4"/>
  <c r="DK70" i="4"/>
  <c r="XB70" i="4"/>
  <c r="VK70" i="4"/>
  <c r="IK70" i="4"/>
  <c r="ABB70" i="4"/>
  <c r="YV70" i="4"/>
  <c r="N70" i="4"/>
  <c r="EX70" i="4"/>
  <c r="OM70" i="4"/>
  <c r="RL70" i="4"/>
  <c r="VF70" i="4"/>
  <c r="AGT70" i="4"/>
  <c r="TE70" i="4"/>
  <c r="VG70" i="4"/>
  <c r="CI70" i="4"/>
  <c r="AD70" i="4"/>
  <c r="ANP70" i="4"/>
  <c r="ADB70" i="4"/>
  <c r="PU70" i="4"/>
  <c r="AMD70" i="4"/>
  <c r="IC70" i="4"/>
  <c r="AKY70" i="4"/>
  <c r="AEK70" i="4"/>
  <c r="ACC70" i="4"/>
  <c r="KC70" i="4"/>
  <c r="BP70" i="4"/>
  <c r="ABK70" i="4"/>
  <c r="NL70" i="4"/>
  <c r="DC70" i="4"/>
  <c r="XR70" i="4"/>
  <c r="JC70" i="4"/>
  <c r="TF70" i="4"/>
  <c r="LB70" i="4"/>
  <c r="OV70" i="4"/>
  <c r="CJ70" i="4"/>
  <c r="FK70" i="4"/>
  <c r="GX70" i="4"/>
  <c r="F70" i="4"/>
  <c r="AGQ70" i="4"/>
  <c r="DT70" i="4"/>
  <c r="MP70" i="4"/>
  <c r="AGM70" i="4"/>
  <c r="AJP70" i="4"/>
  <c r="AFZ70" i="4"/>
  <c r="AMO70" i="4"/>
  <c r="DD70" i="4"/>
  <c r="KQ70" i="4"/>
  <c r="UZ70" i="4"/>
  <c r="HO70" i="4"/>
  <c r="NA70" i="4"/>
  <c r="ABI70" i="4"/>
  <c r="OR70" i="4"/>
  <c r="AKJ70" i="4"/>
  <c r="O70" i="4"/>
  <c r="SM70" i="4"/>
  <c r="PI70" i="4"/>
  <c r="ND70" i="4"/>
  <c r="UX70" i="4"/>
  <c r="ED70" i="4"/>
  <c r="MB70" i="4"/>
  <c r="ALV70" i="4"/>
  <c r="CD70" i="4"/>
  <c r="LS70" i="4"/>
  <c r="XQ70" i="4"/>
  <c r="ABM70" i="4"/>
  <c r="AIE70" i="4"/>
  <c r="AQ70" i="4"/>
  <c r="KD70" i="4"/>
  <c r="ANO70" i="4"/>
  <c r="ALJ70" i="4"/>
  <c r="DE70" i="4"/>
  <c r="AP70" i="4"/>
  <c r="AEP70" i="4"/>
  <c r="YF70" i="4"/>
  <c r="ZH70" i="4"/>
  <c r="GC70" i="4"/>
  <c r="KR70" i="4"/>
  <c r="DP70" i="4"/>
  <c r="QK70" i="4"/>
  <c r="WU70" i="4"/>
  <c r="AGU70" i="4"/>
  <c r="GL70" i="4"/>
  <c r="AJH70" i="4"/>
  <c r="CB70" i="4"/>
  <c r="ADS70" i="4"/>
  <c r="ABN70" i="4"/>
  <c r="AJE70" i="4"/>
  <c r="AFQ70" i="4"/>
  <c r="YH70" i="4"/>
  <c r="TN70" i="4"/>
  <c r="SU70" i="4"/>
  <c r="AKV70" i="4"/>
  <c r="DQ70" i="4"/>
  <c r="NF70" i="4"/>
  <c r="AIF70" i="4"/>
  <c r="AAV70" i="4"/>
  <c r="AAV41" i="4"/>
  <c r="AZ70" i="4"/>
  <c r="AZ41" i="4"/>
  <c r="WM70" i="4"/>
  <c r="WM41" i="4"/>
  <c r="LK70" i="4"/>
  <c r="LK41" i="4"/>
  <c r="AI70" i="4"/>
  <c r="AI41" i="4"/>
  <c r="AJA70" i="4"/>
  <c r="AJA41" i="4"/>
  <c r="ADD70" i="4"/>
  <c r="ADD41" i="4"/>
  <c r="GZ70" i="4"/>
  <c r="GZ41" i="4"/>
  <c r="ANJ70" i="4"/>
  <c r="ANJ41" i="4"/>
  <c r="GD70" i="4"/>
  <c r="GD41" i="4"/>
  <c r="DY70" i="4"/>
  <c r="DY41" i="4"/>
  <c r="AJW70" i="4"/>
  <c r="AJW41" i="4"/>
  <c r="NS70" i="4"/>
  <c r="NS41" i="4"/>
  <c r="AL70" i="4"/>
  <c r="AL41" i="4"/>
  <c r="AIS70" i="4"/>
  <c r="AIS41" i="4"/>
  <c r="AFA70" i="4"/>
  <c r="AFA41" i="4"/>
  <c r="PQ70" i="4"/>
  <c r="PQ41" i="4"/>
  <c r="AW70" i="4"/>
  <c r="AW41" i="4"/>
  <c r="DI70" i="4"/>
  <c r="DI41" i="4"/>
  <c r="NM70" i="4"/>
  <c r="NM41" i="4"/>
  <c r="RN70" i="4"/>
  <c r="RN41" i="4"/>
  <c r="AKM70" i="4"/>
  <c r="AKM41" i="4"/>
  <c r="ZK70" i="4"/>
  <c r="ZK41" i="4"/>
  <c r="OI70" i="4"/>
  <c r="OI41" i="4"/>
  <c r="DG70" i="4"/>
  <c r="DG41" i="4"/>
  <c r="ALZ70" i="4"/>
  <c r="ALZ41" i="4"/>
  <c r="AAX70" i="4"/>
  <c r="AAX41" i="4"/>
  <c r="MD70" i="4"/>
  <c r="MD41" i="4"/>
  <c r="ET70" i="4"/>
  <c r="ET41" i="4"/>
  <c r="AFE70" i="4"/>
  <c r="AFE41" i="4"/>
  <c r="XU70" i="4"/>
  <c r="XU41" i="4"/>
  <c r="UC70" i="4"/>
  <c r="UC41" i="4"/>
  <c r="MS70" i="4"/>
  <c r="MS41" i="4"/>
  <c r="JA70" i="4"/>
  <c r="JA41" i="4"/>
  <c r="AEM70" i="4"/>
  <c r="AEM41" i="4"/>
  <c r="AON70" i="4"/>
  <c r="AON41" i="4"/>
  <c r="ADL70" i="4"/>
  <c r="ADL41" i="4"/>
  <c r="SJ70" i="4"/>
  <c r="SJ41" i="4"/>
  <c r="HH70" i="4"/>
  <c r="HH41" i="4"/>
  <c r="ABR70" i="4"/>
  <c r="ABR41" i="4"/>
  <c r="AGS70" i="4"/>
  <c r="AGS41" i="4"/>
  <c r="KO70" i="4"/>
  <c r="KO41" i="4"/>
  <c r="RF70" i="4"/>
  <c r="RF41" i="4"/>
  <c r="OQ70" i="4"/>
  <c r="CP70" i="4"/>
  <c r="WO70" i="4"/>
  <c r="ZG70" i="4"/>
  <c r="ABQ70" i="4"/>
  <c r="ABH70" i="4"/>
  <c r="FD70" i="4"/>
  <c r="LW70" i="4"/>
  <c r="YX70" i="4"/>
  <c r="KI70" i="4"/>
  <c r="AEH70" i="4"/>
  <c r="RA70" i="4"/>
  <c r="AGB70" i="4"/>
  <c r="HL70" i="4"/>
  <c r="EW70" i="4"/>
  <c r="SQ70" i="4"/>
  <c r="FJ70" i="4"/>
  <c r="YC70" i="4"/>
  <c r="HD70" i="4"/>
  <c r="YI70" i="4"/>
  <c r="VL70" i="4"/>
  <c r="AOH70" i="4"/>
  <c r="UT70" i="4"/>
  <c r="ALA70" i="4"/>
  <c r="IS70" i="4"/>
  <c r="AHW70" i="4"/>
  <c r="HS70" i="4"/>
  <c r="QW70" i="4"/>
  <c r="AAP70" i="4"/>
  <c r="AAP41" i="4"/>
  <c r="AHH70" i="4"/>
  <c r="AHH41" i="4"/>
  <c r="LD70" i="4"/>
  <c r="LD41" i="4"/>
  <c r="ALO70" i="4"/>
  <c r="ALO41" i="4"/>
  <c r="ALU70" i="4"/>
  <c r="ALU41" i="4"/>
  <c r="ACF70" i="4"/>
  <c r="ACF41" i="4"/>
  <c r="AX70" i="4"/>
  <c r="AX41" i="4"/>
  <c r="ADN70" i="4"/>
  <c r="ADN41" i="4"/>
  <c r="MG70" i="4"/>
  <c r="MG41" i="4"/>
  <c r="AML70" i="4"/>
  <c r="AML41" i="4"/>
  <c r="ABJ70" i="4"/>
  <c r="ABJ41" i="4"/>
  <c r="QH70" i="4"/>
  <c r="QH41" i="4"/>
  <c r="FF70" i="4"/>
  <c r="FF41" i="4"/>
  <c r="MW70" i="4"/>
  <c r="MW41" i="4"/>
  <c r="MX70" i="4"/>
  <c r="MX41" i="4"/>
  <c r="AMQ70" i="4"/>
  <c r="AMQ41" i="4"/>
  <c r="ABO70" i="4"/>
  <c r="ABO41" i="4"/>
  <c r="AMN70" i="4"/>
  <c r="AMN41" i="4"/>
  <c r="FH70" i="4"/>
  <c r="FH41" i="4"/>
  <c r="AKI70" i="4"/>
  <c r="AKI41" i="4"/>
  <c r="YY70" i="4"/>
  <c r="YY41" i="4"/>
  <c r="NW70" i="4"/>
  <c r="NW41" i="4"/>
  <c r="CU70" i="4"/>
  <c r="CU41" i="4"/>
  <c r="TQ70" i="4"/>
  <c r="TQ41" i="4"/>
  <c r="AER70" i="4"/>
  <c r="AER41" i="4"/>
  <c r="XH70" i="4"/>
  <c r="XH41" i="4"/>
  <c r="TP70" i="4"/>
  <c r="TP41" i="4"/>
  <c r="IN70" i="4"/>
  <c r="IN41" i="4"/>
  <c r="LA70" i="4"/>
  <c r="LA41" i="4"/>
  <c r="XJ70" i="4"/>
  <c r="XJ41" i="4"/>
  <c r="MH70" i="4"/>
  <c r="MH41" i="4"/>
  <c r="IP70" i="4"/>
  <c r="IP41" i="4"/>
  <c r="BF70" i="4"/>
  <c r="BF41" i="4"/>
  <c r="WK70" i="4"/>
  <c r="WK41" i="4"/>
  <c r="AFJ70" i="4"/>
  <c r="AFJ41" i="4"/>
  <c r="ANG70" i="4"/>
  <c r="ANG41" i="4"/>
  <c r="ACE70" i="4"/>
  <c r="ACE41" i="4"/>
  <c r="RC70" i="4"/>
  <c r="RC41" i="4"/>
  <c r="JS70" i="4"/>
  <c r="JS41" i="4"/>
  <c r="GA70" i="4"/>
  <c r="GA41" i="4"/>
  <c r="ALB70" i="4"/>
  <c r="ALB41" i="4"/>
  <c r="ZZ70" i="4"/>
  <c r="ZZ41" i="4"/>
  <c r="OX70" i="4"/>
  <c r="OX41" i="4"/>
  <c r="DV70" i="4"/>
  <c r="DV41" i="4"/>
  <c r="AJL70" i="4"/>
  <c r="AJL41" i="4"/>
  <c r="UR70" i="4"/>
  <c r="UR41" i="4"/>
  <c r="NH70" i="4"/>
  <c r="NH41" i="4"/>
  <c r="AHG70" i="4"/>
  <c r="AHG41" i="4"/>
  <c r="VW70" i="4"/>
  <c r="VW41" i="4"/>
  <c r="SE70" i="4"/>
  <c r="SE41" i="4"/>
  <c r="NT70" i="4"/>
  <c r="NT41" i="4"/>
  <c r="CR70" i="4"/>
  <c r="CR41" i="4"/>
  <c r="RD70" i="4"/>
  <c r="RD41" i="4"/>
  <c r="AKU70" i="4"/>
  <c r="ME70" i="4"/>
  <c r="XN70" i="4"/>
  <c r="AAN70" i="4"/>
  <c r="EJ70" i="4"/>
  <c r="K70" i="4"/>
  <c r="AMT70" i="4"/>
  <c r="AIA70" i="4"/>
  <c r="CA70" i="4"/>
  <c r="AFG70" i="4"/>
  <c r="ANE70" i="4"/>
  <c r="ZX70" i="4"/>
  <c r="AOY70" i="4"/>
  <c r="YO70" i="4"/>
  <c r="JV70" i="4"/>
  <c r="AOU70" i="4"/>
  <c r="AAH70" i="4"/>
  <c r="OG70" i="4"/>
  <c r="ADH70" i="4"/>
  <c r="ANK70" i="4"/>
  <c r="SZ70" i="4"/>
  <c r="AJJ70" i="4"/>
  <c r="HB70" i="4"/>
  <c r="RB70" i="4"/>
  <c r="AEW70" i="4"/>
  <c r="MR70" i="4"/>
  <c r="AMK70" i="4"/>
  <c r="GB70" i="4"/>
  <c r="QU70" i="4"/>
  <c r="QU41" i="4"/>
  <c r="JK70" i="4"/>
  <c r="JK41" i="4"/>
  <c r="ZR70" i="4"/>
  <c r="ZR41" i="4"/>
  <c r="YZ70" i="4"/>
  <c r="YZ41" i="4"/>
  <c r="KF70" i="4"/>
  <c r="KF41" i="4"/>
  <c r="JE70" i="4"/>
  <c r="JE41" i="4"/>
  <c r="MN70" i="4"/>
  <c r="MN41" i="4"/>
  <c r="RE70" i="4"/>
  <c r="RE41" i="4"/>
  <c r="AED70" i="4"/>
  <c r="AED41" i="4"/>
  <c r="HZ70" i="4"/>
  <c r="HZ41" i="4"/>
  <c r="AH70" i="4"/>
  <c r="AH41" i="4"/>
  <c r="ACP70" i="4"/>
  <c r="ACP41" i="4"/>
  <c r="ALS70" i="4"/>
  <c r="ALS41" i="4"/>
  <c r="AEI70" i="4"/>
  <c r="AEI41" i="4"/>
  <c r="AAQ70" i="4"/>
  <c r="AAQ41" i="4"/>
  <c r="TG70" i="4"/>
  <c r="TG41" i="4"/>
  <c r="PO70" i="4"/>
  <c r="PO41" i="4"/>
  <c r="IE70" i="4"/>
  <c r="IE41" i="4"/>
  <c r="EM70" i="4"/>
  <c r="EM41" i="4"/>
  <c r="AU70" i="4"/>
  <c r="AU41" i="4"/>
  <c r="ANF70" i="4"/>
  <c r="ANF41" i="4"/>
  <c r="AJN70" i="4"/>
  <c r="AJN41" i="4"/>
  <c r="YL70" i="4"/>
  <c r="YL41" i="4"/>
  <c r="NJ70" i="4"/>
  <c r="NJ41" i="4"/>
  <c r="CH70" i="4"/>
  <c r="CH41" i="4"/>
  <c r="AHI70" i="4"/>
  <c r="AHI41" i="4"/>
  <c r="WG70" i="4"/>
  <c r="WG41" i="4"/>
  <c r="LE70" i="4"/>
  <c r="LE41" i="4"/>
  <c r="AHX70" i="4"/>
  <c r="AHX41" i="4"/>
  <c r="AFS70" i="4"/>
  <c r="AFS41" i="4"/>
  <c r="AOG70" i="4"/>
  <c r="AOG41" i="4"/>
  <c r="FU70" i="4"/>
  <c r="FU41" i="4"/>
  <c r="WC70" i="4"/>
  <c r="WC41" i="4"/>
  <c r="ALF70" i="4"/>
  <c r="ALF41" i="4"/>
  <c r="AHN70" i="4"/>
  <c r="AHN41" i="4"/>
  <c r="WL70" i="4"/>
  <c r="WL41" i="4"/>
  <c r="LJ70" i="4"/>
  <c r="LJ41" i="4"/>
  <c r="BM70" i="4"/>
  <c r="BM41" i="4"/>
  <c r="AEY70" i="4"/>
  <c r="AEY41" i="4"/>
  <c r="IU70" i="4"/>
  <c r="IU41" i="4"/>
  <c r="VJ70" i="4"/>
  <c r="VJ41" i="4"/>
  <c r="ADI70" i="4"/>
  <c r="ADI41" i="4"/>
  <c r="EZ70" i="4"/>
  <c r="EZ41" i="4"/>
  <c r="AIZ70" i="4"/>
  <c r="AIZ41" i="4"/>
  <c r="AFO70" i="4"/>
  <c r="AFO41" i="4"/>
  <c r="ABW70" i="4"/>
  <c r="ABW41" i="4"/>
  <c r="UM70" i="4"/>
  <c r="UM41" i="4"/>
  <c r="FS70" i="4"/>
  <c r="FS41" i="4"/>
  <c r="AKT70" i="4"/>
  <c r="AKT41" i="4"/>
  <c r="OP70" i="4"/>
  <c r="OP41" i="4"/>
  <c r="DN70" i="4"/>
  <c r="DN41" i="4"/>
  <c r="AIO70" i="4"/>
  <c r="AIO41" i="4"/>
  <c r="ABE70" i="4"/>
  <c r="ABE41" i="4"/>
  <c r="XM70" i="4"/>
  <c r="XM41" i="4"/>
  <c r="MK70" i="4"/>
  <c r="MK41" i="4"/>
  <c r="FA70" i="4"/>
  <c r="FA41" i="4"/>
  <c r="BI70" i="4"/>
  <c r="BI41" i="4"/>
  <c r="VH70" i="4"/>
  <c r="VH41" i="4"/>
  <c r="AAY70" i="4"/>
  <c r="DO70" i="4"/>
  <c r="TV70" i="4"/>
  <c r="AHQ70" i="4"/>
  <c r="KG70" i="4"/>
  <c r="WV70" i="4"/>
  <c r="AOI70" i="4"/>
  <c r="AMS70" i="4"/>
  <c r="YE70" i="4"/>
  <c r="CK70" i="4"/>
  <c r="XW70" i="4"/>
  <c r="G70" i="4"/>
  <c r="RZ70" i="4"/>
  <c r="FY70" i="4"/>
  <c r="AIU70" i="4"/>
  <c r="HK70" i="4"/>
  <c r="XA70" i="4"/>
  <c r="GI70" i="4"/>
  <c r="QL70" i="4"/>
  <c r="AKK70" i="4"/>
  <c r="XD70" i="4"/>
  <c r="EQ70" i="4"/>
  <c r="YG70" i="4"/>
  <c r="AHB70" i="4"/>
  <c r="JR70" i="4"/>
  <c r="AIV70" i="4"/>
  <c r="GN70" i="4"/>
  <c r="AJY70" i="4"/>
  <c r="AAZ70" i="4"/>
  <c r="SC70" i="4"/>
  <c r="SC41" i="4"/>
  <c r="AII70" i="4"/>
  <c r="AII41" i="4"/>
  <c r="TO70" i="4"/>
  <c r="TO41" i="4"/>
  <c r="ANN70" i="4"/>
  <c r="ANN41" i="4"/>
  <c r="JZ70" i="4"/>
  <c r="JZ41" i="4"/>
  <c r="ALI70" i="4"/>
  <c r="ALI41" i="4"/>
  <c r="EC70" i="4"/>
  <c r="EC41" i="4"/>
  <c r="AMV70" i="4"/>
  <c r="AMV41" i="4"/>
  <c r="ANQ70" i="4"/>
  <c r="ANQ41" i="4"/>
  <c r="AGG70" i="4"/>
  <c r="AGG41" i="4"/>
  <c r="ACO70" i="4"/>
  <c r="ACO41" i="4"/>
  <c r="ALL70" i="4"/>
  <c r="ALL41" i="4"/>
  <c r="PH70" i="4"/>
  <c r="PH41" i="4"/>
  <c r="CT70" i="4"/>
  <c r="CT41" i="4"/>
  <c r="AOM70" i="4"/>
  <c r="AOM41" i="4"/>
  <c r="AHC70" i="4"/>
  <c r="AHC41" i="4"/>
  <c r="ADK70" i="4"/>
  <c r="ADK41" i="4"/>
  <c r="WA70" i="4"/>
  <c r="WA41" i="4"/>
  <c r="SI70" i="4"/>
  <c r="SI41" i="4"/>
  <c r="HG70" i="4"/>
  <c r="HG41" i="4"/>
  <c r="AMH70" i="4"/>
  <c r="AMH41" i="4"/>
  <c r="ABF70" i="4"/>
  <c r="ABF41" i="4"/>
  <c r="QD70" i="4"/>
  <c r="QD41" i="4"/>
  <c r="IT70" i="4"/>
  <c r="IT41" i="4"/>
  <c r="FB70" i="4"/>
  <c r="FB41" i="4"/>
  <c r="AKC70" i="4"/>
  <c r="AKC41" i="4"/>
  <c r="ZA70" i="4"/>
  <c r="ZA41" i="4"/>
  <c r="NY70" i="4"/>
  <c r="NY41" i="4"/>
  <c r="CW70" i="4"/>
  <c r="CW41" i="4"/>
  <c r="AY70" i="4"/>
  <c r="AY41" i="4"/>
  <c r="QO70" i="4"/>
  <c r="QO41" i="4"/>
  <c r="ANX70" i="4"/>
  <c r="ANX41" i="4"/>
  <c r="RT70" i="4"/>
  <c r="RT41" i="4"/>
  <c r="AKH70" i="4"/>
  <c r="AKH41" i="4"/>
  <c r="ZF70" i="4"/>
  <c r="ZF41" i="4"/>
  <c r="OD70" i="4"/>
  <c r="OD41" i="4"/>
  <c r="DB70" i="4"/>
  <c r="DB41" i="4"/>
  <c r="FN70" i="4"/>
  <c r="FN41" i="4"/>
  <c r="ALK70" i="4"/>
  <c r="ALK41" i="4"/>
  <c r="AAI70" i="4"/>
  <c r="AAI41" i="4"/>
  <c r="YD70" i="4"/>
  <c r="YD41" i="4"/>
  <c r="NB70" i="4"/>
  <c r="NB41" i="4"/>
  <c r="VA70" i="4"/>
  <c r="VA41" i="4"/>
  <c r="RI70" i="4"/>
  <c r="RI41" i="4"/>
  <c r="AOZ70" i="4"/>
  <c r="AOZ41" i="4"/>
  <c r="SV70" i="4"/>
  <c r="SV41" i="4"/>
  <c r="PD70" i="4"/>
  <c r="PD41" i="4"/>
  <c r="ABS70" i="4"/>
  <c r="ABS41" i="4"/>
  <c r="FG70" i="4"/>
  <c r="FG41" i="4"/>
  <c r="AKG70" i="4"/>
  <c r="AKG41" i="4"/>
  <c r="EN70" i="4"/>
  <c r="EN41" i="4"/>
  <c r="AGH70" i="4"/>
  <c r="AGH41" i="4"/>
  <c r="AEQ70" i="4"/>
  <c r="AEQ41" i="4"/>
  <c r="IM70" i="4"/>
  <c r="IM41" i="4"/>
  <c r="ACL70" i="4"/>
  <c r="ACL41" i="4"/>
  <c r="GH70" i="4"/>
  <c r="GH41" i="4"/>
  <c r="SW70" i="4"/>
  <c r="SW41" i="4"/>
  <c r="PE70" i="4"/>
  <c r="PE41" i="4"/>
  <c r="HU70" i="4"/>
  <c r="HU41" i="4"/>
  <c r="AK70" i="4"/>
  <c r="AK41" i="4"/>
  <c r="AJV70" i="4"/>
  <c r="ML70" i="4"/>
  <c r="ADY70" i="4"/>
  <c r="TD70" i="4"/>
  <c r="AJK70" i="4"/>
  <c r="KM70" i="4"/>
  <c r="AAL70" i="4"/>
  <c r="AIT70" i="4"/>
  <c r="UE70" i="4"/>
  <c r="ID70" i="4"/>
  <c r="AAW70" i="4"/>
  <c r="JX70" i="4"/>
  <c r="ADW70" i="4"/>
  <c r="EY70" i="4"/>
  <c r="IW70" i="4"/>
  <c r="VT70" i="4"/>
  <c r="ACM70" i="4"/>
  <c r="AMP70" i="4"/>
  <c r="BY70" i="4"/>
  <c r="AAU70" i="4"/>
  <c r="CE70" i="4"/>
  <c r="DA70" i="4"/>
  <c r="V70" i="4"/>
  <c r="SO70" i="4"/>
  <c r="ACR70" i="4"/>
  <c r="KE70" i="4"/>
  <c r="YN70" i="4"/>
  <c r="P70" i="4"/>
  <c r="L70" i="4"/>
  <c r="X70" i="4"/>
  <c r="AB70" i="4"/>
  <c r="Q70" i="4"/>
  <c r="S70" i="4"/>
  <c r="AC70" i="4"/>
  <c r="W70" i="4"/>
  <c r="I70" i="4"/>
  <c r="D70" i="4"/>
  <c r="ANW70" i="4"/>
  <c r="ADJ70" i="4"/>
  <c r="SH70" i="4"/>
  <c r="YK70" i="4"/>
  <c r="NI70" i="4"/>
  <c r="QR70" i="4"/>
  <c r="IJ70" i="4"/>
  <c r="AMM70" i="4"/>
  <c r="XK70" i="4"/>
  <c r="EA70" i="4"/>
  <c r="TY70" i="4"/>
  <c r="JT70" i="4"/>
  <c r="EF70" i="4"/>
  <c r="AID70" i="4"/>
  <c r="HJ70" i="4"/>
  <c r="AKP70" i="4"/>
  <c r="WS70" i="4"/>
  <c r="AHF70" i="4"/>
  <c r="ACD70" i="4"/>
  <c r="WP70" i="4"/>
  <c r="FZ70" i="4"/>
  <c r="ANU70" i="4"/>
  <c r="AIG70" i="4"/>
  <c r="ZY70" i="4"/>
  <c r="UK70" i="4"/>
  <c r="JI70" i="4"/>
  <c r="ANL70" i="4"/>
  <c r="ON70" i="4"/>
  <c r="DL70" i="4"/>
  <c r="AOA70" i="4"/>
  <c r="ACY70" i="4"/>
  <c r="RO70" i="4"/>
  <c r="GM70" i="4"/>
  <c r="CS70" i="4"/>
  <c r="XY70" i="4"/>
  <c r="BK70" i="4"/>
  <c r="HN70" i="4"/>
  <c r="AOK70" i="4"/>
  <c r="AGC70" i="4"/>
  <c r="PM70" i="4"/>
  <c r="JY70" i="4"/>
  <c r="BQ70" i="4"/>
  <c r="AGR70" i="4"/>
  <c r="KU70" i="4"/>
  <c r="ANA70" i="4"/>
  <c r="GK70" i="4"/>
  <c r="NE70" i="4"/>
  <c r="XG70" i="4"/>
  <c r="AIW70" i="4"/>
  <c r="ABT70" i="4"/>
  <c r="UI70" i="4"/>
  <c r="AAK70" i="4"/>
  <c r="XP70" i="4"/>
  <c r="AHV70" i="4"/>
  <c r="BV70" i="4"/>
  <c r="OK70" i="4"/>
  <c r="TZ70" i="4"/>
  <c r="ALR70" i="4"/>
  <c r="EL70" i="4"/>
  <c r="ABD70" i="4"/>
  <c r="MI70" i="4"/>
  <c r="AFP70" i="4"/>
  <c r="AIL70" i="4"/>
  <c r="LN70" i="4"/>
  <c r="OL70" i="4"/>
  <c r="MF70" i="4"/>
  <c r="AAA70" i="4"/>
  <c r="AOL70" i="4"/>
  <c r="MT70" i="4"/>
  <c r="VQ70" i="4"/>
  <c r="CG70" i="4"/>
  <c r="AEN70" i="4"/>
  <c r="WF70" i="4"/>
  <c r="NX70" i="4"/>
  <c r="FP70" i="4"/>
  <c r="AEE70" i="4"/>
  <c r="UQ70" i="4"/>
  <c r="JO70" i="4"/>
  <c r="AOO70" i="4"/>
  <c r="AOF70" i="4"/>
  <c r="AFX70" i="4"/>
  <c r="UV70" i="4"/>
  <c r="ZN70" i="4"/>
  <c r="LR70" i="4"/>
  <c r="DJ70" i="4"/>
  <c r="NU70" i="4"/>
  <c r="TJ70" i="4"/>
  <c r="ZJ70" i="4"/>
  <c r="ACS70" i="4"/>
  <c r="RQ70" i="4"/>
  <c r="AKR70" i="4"/>
  <c r="ACJ70" i="4"/>
  <c r="RH70" i="4"/>
  <c r="GF70" i="4"/>
  <c r="ALG70" i="4"/>
  <c r="DS70" i="4"/>
  <c r="ALM70" i="4"/>
  <c r="ADE70" i="4"/>
  <c r="UO70" i="4"/>
  <c r="DX70" i="4"/>
  <c r="ACX70" i="4"/>
  <c r="GT70" i="4"/>
  <c r="XI70" i="4"/>
  <c r="AJZ70" i="4"/>
  <c r="AFW70" i="4"/>
  <c r="XO70" i="4"/>
  <c r="PG70" i="4"/>
  <c r="EE70" i="4"/>
  <c r="AJF70" i="4"/>
  <c r="AAO70" i="4"/>
  <c r="SG70" i="4"/>
  <c r="EK70" i="4"/>
  <c r="YJ70" i="4"/>
  <c r="HT70" i="4"/>
  <c r="NO70" i="4"/>
  <c r="KZ70" i="4"/>
  <c r="IF70" i="4"/>
  <c r="FL70" i="4"/>
  <c r="SL70" i="4"/>
  <c r="TC70" i="4"/>
  <c r="ZE70" i="4"/>
  <c r="KS70" i="4"/>
  <c r="AKL70" i="4"/>
  <c r="XE70" i="4"/>
  <c r="CM70" i="4"/>
  <c r="YU70" i="4"/>
  <c r="AEL70" i="4"/>
  <c r="AFD70" i="4"/>
  <c r="CV70" i="4"/>
  <c r="QI70" i="4"/>
  <c r="AMY70" i="4"/>
  <c r="RJ70" i="4"/>
  <c r="AAG70" i="4"/>
  <c r="EP70" i="4"/>
  <c r="KN70" i="4"/>
  <c r="UU70" i="4"/>
  <c r="AGD70" i="4"/>
  <c r="JG70" i="4"/>
  <c r="GS70" i="4"/>
  <c r="DZ70" i="4"/>
  <c r="RS70" i="4"/>
  <c r="ADM70" i="4"/>
  <c r="JL70" i="4"/>
  <c r="OW70" i="4"/>
  <c r="ALC70" i="4"/>
  <c r="OY70" i="4"/>
  <c r="XV70" i="4"/>
  <c r="PN70" i="4"/>
  <c r="HF70" i="4"/>
  <c r="AMG70" i="4"/>
  <c r="QC70" i="4"/>
  <c r="AKB70" i="4"/>
  <c r="AGY70" i="4"/>
  <c r="RW70" i="4"/>
  <c r="AAJ70" i="4"/>
  <c r="SB70" i="4"/>
  <c r="ACH70" i="4"/>
  <c r="CC70" i="4"/>
  <c r="KY70" i="4"/>
  <c r="MC70" i="4"/>
  <c r="DU70" i="4"/>
  <c r="XC70" i="4"/>
  <c r="OU70" i="4"/>
  <c r="AAB70" i="4"/>
  <c r="UN70" i="4"/>
  <c r="OZ70" i="4"/>
  <c r="ANZ70" i="4"/>
  <c r="AFR70" i="4"/>
  <c r="UP70" i="4"/>
  <c r="WD70" i="4"/>
  <c r="AOE70" i="4"/>
  <c r="ADC70" i="4"/>
  <c r="SA70" i="4"/>
  <c r="PV70" i="4"/>
  <c r="BZ70" i="4"/>
  <c r="HE70" i="4"/>
  <c r="AMF70" i="4"/>
  <c r="ADX70" i="4"/>
  <c r="VP70" i="4"/>
  <c r="CF70" i="4"/>
  <c r="AHM70" i="4"/>
  <c r="ABY70" i="4"/>
  <c r="SK70" i="4"/>
  <c r="AHD70" i="4"/>
  <c r="TH70" i="4"/>
  <c r="AEX70" i="4"/>
  <c r="APA70" i="4"/>
  <c r="IA70" i="4"/>
  <c r="AJX70" i="4"/>
  <c r="UH70" i="4"/>
  <c r="JF70" i="4"/>
  <c r="HY70" i="4"/>
  <c r="IX70" i="4"/>
  <c r="QM70" i="4"/>
  <c r="CQ70" i="4"/>
  <c r="ACU70" i="4"/>
  <c r="DW70" i="4"/>
  <c r="AIX70" i="4"/>
  <c r="AJM70" i="4"/>
  <c r="AAE70" i="4"/>
  <c r="PC70" i="4"/>
  <c r="GU70" i="4"/>
  <c r="AAS70" i="4"/>
  <c r="FE70" i="4"/>
  <c r="AFB70" i="4"/>
  <c r="WT70" i="4"/>
  <c r="DR70" i="4"/>
  <c r="OH70" i="4"/>
  <c r="DF70" i="4"/>
  <c r="AFM70" i="4"/>
  <c r="GO70" i="4"/>
  <c r="ZP70" i="4"/>
  <c r="UB70" i="4"/>
  <c r="LT70" i="4"/>
  <c r="AIM70" i="4"/>
  <c r="ZW70" i="4"/>
  <c r="MA70" i="4"/>
  <c r="AFY70" i="4"/>
  <c r="ALD70" i="4"/>
  <c r="ACV70" i="4"/>
  <c r="GR70" i="4"/>
  <c r="AAD70" i="4"/>
  <c r="RV70" i="4"/>
  <c r="PB70" i="4"/>
  <c r="JN70" i="4"/>
  <c r="RM70" i="4"/>
  <c r="AIQ70" i="4"/>
  <c r="MM70" i="4"/>
  <c r="GY70" i="4"/>
  <c r="AOT70" i="4"/>
  <c r="AGL70" i="4"/>
  <c r="ADR70" i="4"/>
  <c r="SP70" i="4"/>
  <c r="KH70" i="4"/>
  <c r="ALQ70" i="4"/>
  <c r="QB70" i="4"/>
  <c r="AKA70" i="4"/>
  <c r="AES70" i="4"/>
  <c r="KK70" i="4"/>
  <c r="AMR70" i="4"/>
  <c r="AEJ70" i="4"/>
  <c r="ABP70" i="4"/>
  <c r="WB70" i="4"/>
  <c r="QN70" i="4"/>
  <c r="VB70" i="4"/>
  <c r="PY70" i="4"/>
  <c r="AIR70" i="4"/>
  <c r="QP70" i="4"/>
  <c r="GQ70" i="4"/>
  <c r="AHR70" i="4"/>
  <c r="TL70" i="4"/>
  <c r="AJS70" i="4"/>
  <c r="IZ70" i="4"/>
  <c r="AIJ70" i="4"/>
  <c r="AOR70" i="4"/>
  <c r="ZC70" i="4"/>
  <c r="AHZ70" i="4"/>
  <c r="WX70" i="4"/>
  <c r="AT70" i="4"/>
  <c r="JQ70" i="4"/>
  <c r="IQ70" i="4"/>
  <c r="TA70" i="4"/>
  <c r="AKN70" i="4"/>
  <c r="AHT70" i="4"/>
  <c r="ZL70" i="4"/>
  <c r="OJ70" i="4"/>
  <c r="LP70" i="4"/>
  <c r="DH70" i="4"/>
  <c r="PR70" i="4"/>
  <c r="AJR70" i="4"/>
  <c r="VU70" i="4"/>
  <c r="OC70" i="4"/>
  <c r="APB70" i="4"/>
  <c r="SX70" i="4"/>
  <c r="AMW70" i="4"/>
  <c r="AMZ70" i="4"/>
  <c r="AOP70" i="4"/>
  <c r="LZ70" i="4"/>
  <c r="ANB70" i="4"/>
  <c r="AET70" i="4"/>
  <c r="QX70" i="4"/>
  <c r="FV70" i="4"/>
  <c r="ACK70" i="4"/>
  <c r="GG70" i="4"/>
  <c r="AAF70" i="4"/>
  <c r="EB70" i="4"/>
  <c r="AJC70" i="4"/>
  <c r="UY70" i="4"/>
  <c r="AMC70" i="4"/>
  <c r="UG70" i="4"/>
  <c r="EG70" i="4"/>
  <c r="AOB70" i="4"/>
  <c r="RX70" i="4"/>
  <c r="ANC70" i="4"/>
  <c r="QQ70" i="4"/>
  <c r="AFI70" i="4"/>
  <c r="FM70" i="4"/>
  <c r="VD70" i="4"/>
  <c r="TB70" i="4"/>
  <c r="WQ70" i="4"/>
  <c r="AFN70" i="4"/>
  <c r="AKS70" i="4"/>
  <c r="DM70" i="4"/>
  <c r="AIN70" i="4"/>
  <c r="BH70" i="4"/>
  <c r="WE70" i="4"/>
  <c r="ALT70" i="4"/>
  <c r="AJI70" i="4"/>
  <c r="JU70" i="4"/>
  <c r="ZD70" i="4"/>
  <c r="QV70" i="4"/>
  <c r="FT70" i="4"/>
  <c r="TW70" i="4"/>
  <c r="ANV70" i="4"/>
  <c r="AIH70" i="4"/>
  <c r="RR70" i="4"/>
  <c r="BB70" i="4"/>
  <c r="AS70" i="4"/>
  <c r="AFT70" i="4"/>
  <c r="ADO70" i="4"/>
  <c r="HC70" i="4"/>
  <c r="AOW70" i="4"/>
  <c r="ABA70" i="4"/>
  <c r="XX70" i="4"/>
  <c r="MV70" i="4"/>
  <c r="AJD70" i="4"/>
  <c r="MZ70" i="4"/>
  <c r="ALW70" i="4"/>
  <c r="PK70" i="4"/>
  <c r="Y70" i="4"/>
  <c r="TX70" i="4"/>
  <c r="MU70" i="4"/>
  <c r="VR70" i="4"/>
  <c r="AEO70" i="4"/>
  <c r="ADP70" i="4"/>
  <c r="LC70" i="4"/>
  <c r="AAR70" i="4"/>
  <c r="HI70" i="4"/>
  <c r="ZV70" i="4"/>
  <c r="QG70" i="4"/>
  <c r="AKE70" i="4"/>
  <c r="OA70" i="4"/>
  <c r="CY70" i="4"/>
  <c r="TS70" i="4"/>
  <c r="AIC70" i="4"/>
  <c r="HA70" i="4"/>
  <c r="AN70" i="4"/>
  <c r="VC70" i="4"/>
  <c r="KA70" i="4"/>
  <c r="ADZ70" i="4"/>
  <c r="FQ70" i="4"/>
  <c r="VX70" i="4"/>
  <c r="NP70" i="4"/>
  <c r="AA70" i="4"/>
  <c r="ABZ70" i="4"/>
  <c r="XF70" i="4"/>
  <c r="WW70" i="4"/>
  <c r="ALH70" i="4"/>
  <c r="MQ70" i="4"/>
  <c r="AEF70" i="4"/>
  <c r="IB70" i="4"/>
  <c r="ADG70" i="4"/>
  <c r="OE70" i="4"/>
  <c r="AHL70" i="4"/>
  <c r="LH70" i="4"/>
  <c r="LO70" i="4"/>
  <c r="UL70" i="4"/>
  <c r="ZQ70" i="4"/>
  <c r="XL70" i="4"/>
  <c r="AKW70" i="4"/>
  <c r="PP70" i="4"/>
  <c r="AEU70" i="4"/>
  <c r="EO70" i="4"/>
  <c r="XS70" i="4"/>
  <c r="US70" i="4"/>
  <c r="TK70" i="4"/>
  <c r="ACG70" i="4"/>
  <c r="AKF70" i="4"/>
  <c r="ABX70" i="4"/>
  <c r="OB70" i="4"/>
  <c r="CZ70" i="4"/>
  <c r="Z70" i="4"/>
  <c r="JP70" i="4"/>
  <c r="AOQ70" i="4"/>
  <c r="AGI70" i="4"/>
  <c r="BO70" i="4"/>
  <c r="ADU70" i="4"/>
  <c r="R70" i="4"/>
  <c r="ACZ70" i="4"/>
  <c r="GV70" i="4"/>
  <c r="ACA70" i="4"/>
  <c r="FO70" i="4"/>
  <c r="JM70" i="4"/>
  <c r="AGF70" i="4"/>
  <c r="KB70" i="4"/>
  <c r="AF70" i="4"/>
  <c r="AIY70" i="4"/>
  <c r="BS70" i="4"/>
  <c r="KP70" i="4"/>
  <c r="TM70" i="4"/>
  <c r="SN70" i="4"/>
  <c r="ZU70" i="4"/>
  <c r="AHY70" i="4"/>
  <c r="LV70" i="4"/>
  <c r="AFU70" i="4"/>
  <c r="PA70" i="4"/>
  <c r="ANH70" i="4"/>
  <c r="YP70" i="4"/>
  <c r="AGE70" i="4"/>
  <c r="HV70" i="4"/>
  <c r="ABU70" i="4"/>
  <c r="QS70" i="4"/>
  <c r="AJT70" i="4"/>
  <c r="AGZ70" i="4"/>
  <c r="YR70" i="4"/>
  <c r="KV70" i="4"/>
  <c r="CN70" i="4"/>
  <c r="T70" i="4"/>
  <c r="AHO70" i="4"/>
  <c r="II70" i="4"/>
  <c r="ANI70" i="4"/>
  <c r="TR70" i="4"/>
  <c r="HQ70" i="4"/>
  <c r="ANM70" i="4"/>
  <c r="JW70" i="4"/>
  <c r="OT70" i="4"/>
  <c r="YB70" i="4"/>
  <c r="BX70" i="4"/>
  <c r="AAM70" i="4"/>
  <c r="EI70" i="4"/>
  <c r="AHU70" i="4"/>
  <c r="AEZ70" i="4"/>
  <c r="IV70" i="4"/>
  <c r="UW70" i="4"/>
  <c r="AHS70" i="4"/>
  <c r="AM70" i="4"/>
  <c r="JJ70" i="4"/>
  <c r="OO70" i="4"/>
  <c r="MJ70" i="4"/>
  <c r="ACT70" i="4"/>
  <c r="LU70" i="4"/>
  <c r="WR70" i="4"/>
  <c r="AV70" i="4"/>
  <c r="BG70" i="4"/>
  <c r="AW122" i="4"/>
  <c r="AW121" i="4"/>
  <c r="AX122" i="4"/>
  <c r="AX121" i="4"/>
  <c r="AO70" i="4"/>
  <c r="AR70" i="4"/>
  <c r="BC70" i="4"/>
  <c r="BA70" i="4"/>
  <c r="M70" i="4"/>
  <c r="BL70" i="4"/>
  <c r="BD70" i="4"/>
  <c r="C80" i="4"/>
  <c r="C41" i="4" s="1"/>
  <c r="C197" i="4"/>
  <c r="NN70" i="4"/>
  <c r="CL70" i="4"/>
  <c r="AHK70" i="4"/>
  <c r="WI70" i="4"/>
  <c r="LG70" i="4"/>
  <c r="AE70" i="4"/>
  <c r="AFF70" i="4"/>
  <c r="UD70" i="4"/>
  <c r="JB70" i="4"/>
  <c r="AOC70" i="4"/>
  <c r="ADA70" i="4"/>
  <c r="RY70" i="4"/>
  <c r="GW70" i="4"/>
  <c r="ALX70" i="4"/>
  <c r="PT70" i="4"/>
  <c r="ER70" i="4"/>
  <c r="AGA70" i="4"/>
  <c r="QY70" i="4"/>
  <c r="FW70" i="4"/>
  <c r="AKO70" i="4"/>
  <c r="ZM70" i="4"/>
  <c r="AGX70" i="4"/>
  <c r="VV70" i="4"/>
  <c r="KT70" i="4"/>
  <c r="J70" i="4"/>
  <c r="BU70" i="4"/>
  <c r="ABL70" i="4"/>
  <c r="QJ70" i="4"/>
  <c r="AGJ70" i="4"/>
  <c r="APE80" i="4"/>
  <c r="APE197" i="4"/>
  <c r="APC80" i="4"/>
  <c r="APC41" i="4" s="1"/>
  <c r="APC197" i="4"/>
  <c r="APD80" i="4"/>
  <c r="APD197" i="4"/>
  <c r="AOM172" i="4"/>
  <c r="AOM188" i="4"/>
  <c r="ANG172" i="4"/>
  <c r="ANG188" i="4"/>
  <c r="AMA172" i="4"/>
  <c r="AMA188" i="4"/>
  <c r="AKU172" i="4"/>
  <c r="AKU188" i="4"/>
  <c r="AJO172" i="4"/>
  <c r="AJO188" i="4"/>
  <c r="AII172" i="4"/>
  <c r="AII188" i="4"/>
  <c r="AHC172" i="4"/>
  <c r="AHC188" i="4"/>
  <c r="AFW172" i="4"/>
  <c r="AFW188" i="4"/>
  <c r="AEQ172" i="4"/>
  <c r="AEQ188" i="4"/>
  <c r="ADK172" i="4"/>
  <c r="ADK188" i="4"/>
  <c r="ACE172" i="4"/>
  <c r="ACE188" i="4"/>
  <c r="AAY172" i="4"/>
  <c r="AAY188" i="4"/>
  <c r="ZS172" i="4"/>
  <c r="ZS188" i="4"/>
  <c r="YM172" i="4"/>
  <c r="YM188" i="4"/>
  <c r="XG172" i="4"/>
  <c r="XG188" i="4"/>
  <c r="WA172" i="4"/>
  <c r="WA188" i="4"/>
  <c r="UU172" i="4"/>
  <c r="UU188" i="4"/>
  <c r="TO172" i="4"/>
  <c r="TO188" i="4"/>
  <c r="SI172" i="4"/>
  <c r="SI188" i="4"/>
  <c r="RC172" i="4"/>
  <c r="RC188" i="4"/>
  <c r="PW172" i="4"/>
  <c r="PW188" i="4"/>
  <c r="OQ172" i="4"/>
  <c r="OQ188" i="4"/>
  <c r="NK172" i="4"/>
  <c r="NK188" i="4"/>
  <c r="ME172" i="4"/>
  <c r="ME188" i="4"/>
  <c r="KY172" i="4"/>
  <c r="KY188" i="4"/>
  <c r="JS172" i="4"/>
  <c r="JS188" i="4"/>
  <c r="IM172" i="4"/>
  <c r="IM188" i="4"/>
  <c r="HG172" i="4"/>
  <c r="HG188" i="4"/>
  <c r="GA172" i="4"/>
  <c r="GA188" i="4"/>
  <c r="EU172" i="4"/>
  <c r="EU188" i="4"/>
  <c r="DO172" i="4"/>
  <c r="DO188" i="4"/>
  <c r="CI172" i="4"/>
  <c r="CI188" i="4"/>
  <c r="BC172" i="4"/>
  <c r="BC188" i="4"/>
  <c r="W172" i="4"/>
  <c r="W188" i="4"/>
  <c r="AOT172" i="4"/>
  <c r="AOT188" i="4"/>
  <c r="ANN172" i="4"/>
  <c r="ANN188" i="4"/>
  <c r="AMH172" i="4"/>
  <c r="AMH188" i="4"/>
  <c r="ALB172" i="4"/>
  <c r="ALB188" i="4"/>
  <c r="AJV172" i="4"/>
  <c r="AJV188" i="4"/>
  <c r="AIP172" i="4"/>
  <c r="AIP188" i="4"/>
  <c r="AHJ172" i="4"/>
  <c r="AHJ188" i="4"/>
  <c r="AGD172" i="4"/>
  <c r="AGD188" i="4"/>
  <c r="AEX172" i="4"/>
  <c r="AEX188" i="4"/>
  <c r="ADR172" i="4"/>
  <c r="ADR188" i="4"/>
  <c r="ACL172" i="4"/>
  <c r="ACL188" i="4"/>
  <c r="ABF172" i="4"/>
  <c r="ABF188" i="4"/>
  <c r="ZZ172" i="4"/>
  <c r="ZZ188" i="4"/>
  <c r="YT172" i="4"/>
  <c r="YT188" i="4"/>
  <c r="XN172" i="4"/>
  <c r="XN188" i="4"/>
  <c r="WH172" i="4"/>
  <c r="WH188" i="4"/>
  <c r="VB172" i="4"/>
  <c r="VB188" i="4"/>
  <c r="TV172" i="4"/>
  <c r="TV188" i="4"/>
  <c r="SP172" i="4"/>
  <c r="SP188" i="4"/>
  <c r="RJ172" i="4"/>
  <c r="RJ188" i="4"/>
  <c r="QD172" i="4"/>
  <c r="QD188" i="4"/>
  <c r="OX172" i="4"/>
  <c r="OX188" i="4"/>
  <c r="NR172" i="4"/>
  <c r="NR188" i="4"/>
  <c r="ML172" i="4"/>
  <c r="ML188" i="4"/>
  <c r="LF172" i="4"/>
  <c r="LF188" i="4"/>
  <c r="JZ172" i="4"/>
  <c r="JZ188" i="4"/>
  <c r="IT172" i="4"/>
  <c r="IT188" i="4"/>
  <c r="HN172" i="4"/>
  <c r="HN188" i="4"/>
  <c r="GH172" i="4"/>
  <c r="GH188" i="4"/>
  <c r="FB172" i="4"/>
  <c r="FB188" i="4"/>
  <c r="DV172" i="4"/>
  <c r="DV188" i="4"/>
  <c r="CP172" i="4"/>
  <c r="CP188" i="4"/>
  <c r="BJ172" i="4"/>
  <c r="BJ188" i="4"/>
  <c r="AD172" i="4"/>
  <c r="AD188" i="4"/>
  <c r="AOC172" i="4"/>
  <c r="AOC188" i="4"/>
  <c r="AMW172" i="4"/>
  <c r="AMW188" i="4"/>
  <c r="ALQ172" i="4"/>
  <c r="ALQ188" i="4"/>
  <c r="AKK172" i="4"/>
  <c r="AKK188" i="4"/>
  <c r="AJE172" i="4"/>
  <c r="AJE188" i="4"/>
  <c r="AHY172" i="4"/>
  <c r="AHY188" i="4"/>
  <c r="AGS172" i="4"/>
  <c r="AGS188" i="4"/>
  <c r="AFM172" i="4"/>
  <c r="AFM188" i="4"/>
  <c r="AEG172" i="4"/>
  <c r="AEG188" i="4"/>
  <c r="ADA172" i="4"/>
  <c r="ADA188" i="4"/>
  <c r="ABU172" i="4"/>
  <c r="ABU188" i="4"/>
  <c r="AAO172" i="4"/>
  <c r="AAO188" i="4"/>
  <c r="ZI172" i="4"/>
  <c r="ZI188" i="4"/>
  <c r="YC172" i="4"/>
  <c r="YC188" i="4"/>
  <c r="WW172" i="4"/>
  <c r="WW188" i="4"/>
  <c r="VQ172" i="4"/>
  <c r="VQ188" i="4"/>
  <c r="UK172" i="4"/>
  <c r="UK188" i="4"/>
  <c r="TE172" i="4"/>
  <c r="TE188" i="4"/>
  <c r="RY172" i="4"/>
  <c r="RY188" i="4"/>
  <c r="QS172" i="4"/>
  <c r="QS188" i="4"/>
  <c r="PM172" i="4"/>
  <c r="PM188" i="4"/>
  <c r="OG172" i="4"/>
  <c r="OG188" i="4"/>
  <c r="NA172" i="4"/>
  <c r="NA188" i="4"/>
  <c r="LU172" i="4"/>
  <c r="LU188" i="4"/>
  <c r="KO172" i="4"/>
  <c r="KO188" i="4"/>
  <c r="JI172" i="4"/>
  <c r="JI188" i="4"/>
  <c r="IC172" i="4"/>
  <c r="IC188" i="4"/>
  <c r="GW172" i="4"/>
  <c r="GW188" i="4"/>
  <c r="FQ172" i="4"/>
  <c r="FQ188" i="4"/>
  <c r="EK172" i="4"/>
  <c r="EK188" i="4"/>
  <c r="DE172" i="4"/>
  <c r="DE188" i="4"/>
  <c r="BY172" i="4"/>
  <c r="BY188" i="4"/>
  <c r="AS172" i="4"/>
  <c r="AS188" i="4"/>
  <c r="M172" i="4"/>
  <c r="M188" i="4"/>
  <c r="AOJ172" i="4"/>
  <c r="AOJ188" i="4"/>
  <c r="AND172" i="4"/>
  <c r="AND188" i="4"/>
  <c r="ALX172" i="4"/>
  <c r="ALX188" i="4"/>
  <c r="AKR172" i="4"/>
  <c r="AKR188" i="4"/>
  <c r="AJL172" i="4"/>
  <c r="AJL188" i="4"/>
  <c r="AIF172" i="4"/>
  <c r="AIF188" i="4"/>
  <c r="AGZ172" i="4"/>
  <c r="AGZ188" i="4"/>
  <c r="AFT172" i="4"/>
  <c r="AFT188" i="4"/>
  <c r="AEN172" i="4"/>
  <c r="AEN188" i="4"/>
  <c r="ADH172" i="4"/>
  <c r="ADH188" i="4"/>
  <c r="ACB172" i="4"/>
  <c r="ACB188" i="4"/>
  <c r="AAV172" i="4"/>
  <c r="AAV188" i="4"/>
  <c r="ZP172" i="4"/>
  <c r="ZP188" i="4"/>
  <c r="YJ172" i="4"/>
  <c r="YJ188" i="4"/>
  <c r="XD172" i="4"/>
  <c r="XD188" i="4"/>
  <c r="VX172" i="4"/>
  <c r="VX188" i="4"/>
  <c r="UR172" i="4"/>
  <c r="UR188" i="4"/>
  <c r="TL172" i="4"/>
  <c r="TL188" i="4"/>
  <c r="SF172" i="4"/>
  <c r="SF188" i="4"/>
  <c r="QZ172" i="4"/>
  <c r="QZ188" i="4"/>
  <c r="PT172" i="4"/>
  <c r="PT188" i="4"/>
  <c r="ON172" i="4"/>
  <c r="ON188" i="4"/>
  <c r="NH172" i="4"/>
  <c r="NH188" i="4"/>
  <c r="MB172" i="4"/>
  <c r="MB188" i="4"/>
  <c r="KV172" i="4"/>
  <c r="KV188" i="4"/>
  <c r="JP172" i="4"/>
  <c r="JP188" i="4"/>
  <c r="IJ172" i="4"/>
  <c r="IJ188" i="4"/>
  <c r="HD172" i="4"/>
  <c r="HD188" i="4"/>
  <c r="FX172" i="4"/>
  <c r="FX188" i="4"/>
  <c r="ER172" i="4"/>
  <c r="ER188" i="4"/>
  <c r="DL172" i="4"/>
  <c r="DL188" i="4"/>
  <c r="CF172" i="4"/>
  <c r="CF188" i="4"/>
  <c r="AZ172" i="4"/>
  <c r="AZ188" i="4"/>
  <c r="T172" i="4"/>
  <c r="T188" i="4"/>
  <c r="AOQ172" i="4"/>
  <c r="AOQ188" i="4"/>
  <c r="ANK172" i="4"/>
  <c r="ANK188" i="4"/>
  <c r="AME172" i="4"/>
  <c r="AME188" i="4"/>
  <c r="AKY172" i="4"/>
  <c r="AKY188" i="4"/>
  <c r="AJS172" i="4"/>
  <c r="AJS188" i="4"/>
  <c r="AIM172" i="4"/>
  <c r="AIM188" i="4"/>
  <c r="AHG172" i="4"/>
  <c r="AHG188" i="4"/>
  <c r="AGA172" i="4"/>
  <c r="AGA188" i="4"/>
  <c r="AEU172" i="4"/>
  <c r="AEU188" i="4"/>
  <c r="ADO172" i="4"/>
  <c r="ADO188" i="4"/>
  <c r="ACI172" i="4"/>
  <c r="ACI188" i="4"/>
  <c r="ABC172" i="4"/>
  <c r="ABC188" i="4"/>
  <c r="ZW172" i="4"/>
  <c r="ZW188" i="4"/>
  <c r="YQ172" i="4"/>
  <c r="YQ188" i="4"/>
  <c r="XK172" i="4"/>
  <c r="XK188" i="4"/>
  <c r="WE172" i="4"/>
  <c r="WE188" i="4"/>
  <c r="UY172" i="4"/>
  <c r="UY188" i="4"/>
  <c r="TS172" i="4"/>
  <c r="TS188" i="4"/>
  <c r="SM172" i="4"/>
  <c r="SM188" i="4"/>
  <c r="RG172" i="4"/>
  <c r="RG188" i="4"/>
  <c r="QA172" i="4"/>
  <c r="QA188" i="4"/>
  <c r="OU172" i="4"/>
  <c r="OU188" i="4"/>
  <c r="NO172" i="4"/>
  <c r="NO188" i="4"/>
  <c r="MI172" i="4"/>
  <c r="MI188" i="4"/>
  <c r="LC172" i="4"/>
  <c r="LC188" i="4"/>
  <c r="JW172" i="4"/>
  <c r="JW188" i="4"/>
  <c r="IQ172" i="4"/>
  <c r="IQ188" i="4"/>
  <c r="HK172" i="4"/>
  <c r="HK188" i="4"/>
  <c r="GE172" i="4"/>
  <c r="GE188" i="4"/>
  <c r="EY172" i="4"/>
  <c r="EY188" i="4"/>
  <c r="DS172" i="4"/>
  <c r="DS188" i="4"/>
  <c r="CM172" i="4"/>
  <c r="CM188" i="4"/>
  <c r="BG172" i="4"/>
  <c r="BG188" i="4"/>
  <c r="AA172" i="4"/>
  <c r="AA188" i="4"/>
  <c r="AOX172" i="4"/>
  <c r="AOX188" i="4"/>
  <c r="ANR172" i="4"/>
  <c r="ANR188" i="4"/>
  <c r="AML172" i="4"/>
  <c r="AML188" i="4"/>
  <c r="ALF172" i="4"/>
  <c r="ALF188" i="4"/>
  <c r="AJZ172" i="4"/>
  <c r="AJZ188" i="4"/>
  <c r="AIT172" i="4"/>
  <c r="AIT188" i="4"/>
  <c r="AHN172" i="4"/>
  <c r="AHN188" i="4"/>
  <c r="AGH172" i="4"/>
  <c r="AGH188" i="4"/>
  <c r="AFB172" i="4"/>
  <c r="AFB188" i="4"/>
  <c r="ADV172" i="4"/>
  <c r="ADV188" i="4"/>
  <c r="ACP172" i="4"/>
  <c r="ACP188" i="4"/>
  <c r="ABJ172" i="4"/>
  <c r="ABJ188" i="4"/>
  <c r="AAD172" i="4"/>
  <c r="AAD188" i="4"/>
  <c r="YX172" i="4"/>
  <c r="YX188" i="4"/>
  <c r="XR172" i="4"/>
  <c r="XR188" i="4"/>
  <c r="WL172" i="4"/>
  <c r="WL188" i="4"/>
  <c r="VF172" i="4"/>
  <c r="VF188" i="4"/>
  <c r="TZ172" i="4"/>
  <c r="TZ188" i="4"/>
  <c r="ST172" i="4"/>
  <c r="ST188" i="4"/>
  <c r="RN172" i="4"/>
  <c r="RN188" i="4"/>
  <c r="QH172" i="4"/>
  <c r="QH188" i="4"/>
  <c r="PB172" i="4"/>
  <c r="PB188" i="4"/>
  <c r="NV172" i="4"/>
  <c r="NV188" i="4"/>
  <c r="MP172" i="4"/>
  <c r="MP188" i="4"/>
  <c r="LJ172" i="4"/>
  <c r="LJ188" i="4"/>
  <c r="KD172" i="4"/>
  <c r="KD188" i="4"/>
  <c r="IX172" i="4"/>
  <c r="IX188" i="4"/>
  <c r="HR172" i="4"/>
  <c r="HR188" i="4"/>
  <c r="GL172" i="4"/>
  <c r="GL188" i="4"/>
  <c r="FF172" i="4"/>
  <c r="FF188" i="4"/>
  <c r="DZ172" i="4"/>
  <c r="DZ188" i="4"/>
  <c r="CT172" i="4"/>
  <c r="CT188" i="4"/>
  <c r="BN172" i="4"/>
  <c r="BN188" i="4"/>
  <c r="Z172" i="4"/>
  <c r="Z188" i="4"/>
  <c r="AOW172" i="4"/>
  <c r="AOW188" i="4"/>
  <c r="ANQ172" i="4"/>
  <c r="ANQ188" i="4"/>
  <c r="AMK172" i="4"/>
  <c r="AMK188" i="4"/>
  <c r="ALE172" i="4"/>
  <c r="ALE188" i="4"/>
  <c r="AJY172" i="4"/>
  <c r="AJY188" i="4"/>
  <c r="AIS172" i="4"/>
  <c r="AIS188" i="4"/>
  <c r="AHM172" i="4"/>
  <c r="AHM188" i="4"/>
  <c r="AGG172" i="4"/>
  <c r="AGG188" i="4"/>
  <c r="AFA172" i="4"/>
  <c r="AFA188" i="4"/>
  <c r="ADU172" i="4"/>
  <c r="ADU188" i="4"/>
  <c r="ACO172" i="4"/>
  <c r="ACO188" i="4"/>
  <c r="ABI172" i="4"/>
  <c r="ABI188" i="4"/>
  <c r="AAC172" i="4"/>
  <c r="AAC188" i="4"/>
  <c r="YW172" i="4"/>
  <c r="YW188" i="4"/>
  <c r="XQ172" i="4"/>
  <c r="XQ188" i="4"/>
  <c r="WK172" i="4"/>
  <c r="WK188" i="4"/>
  <c r="VE172" i="4"/>
  <c r="VE188" i="4"/>
  <c r="TY172" i="4"/>
  <c r="TY188" i="4"/>
  <c r="SS172" i="4"/>
  <c r="SS188" i="4"/>
  <c r="RM172" i="4"/>
  <c r="RM188" i="4"/>
  <c r="QG172" i="4"/>
  <c r="QG188" i="4"/>
  <c r="PA172" i="4"/>
  <c r="PA188" i="4"/>
  <c r="NU172" i="4"/>
  <c r="NU188" i="4"/>
  <c r="MO172" i="4"/>
  <c r="MO188" i="4"/>
  <c r="LI172" i="4"/>
  <c r="LI188" i="4"/>
  <c r="KC172" i="4"/>
  <c r="KC188" i="4"/>
  <c r="IW172" i="4"/>
  <c r="IW188" i="4"/>
  <c r="HQ172" i="4"/>
  <c r="HQ188" i="4"/>
  <c r="GK172" i="4"/>
  <c r="GK188" i="4"/>
  <c r="FE172" i="4"/>
  <c r="FE188" i="4"/>
  <c r="DY172" i="4"/>
  <c r="DY188" i="4"/>
  <c r="CS172" i="4"/>
  <c r="CS188" i="4"/>
  <c r="BM172" i="4"/>
  <c r="BM188" i="4"/>
  <c r="Y172" i="4"/>
  <c r="Y188" i="4"/>
  <c r="AOV172" i="4"/>
  <c r="AOV188" i="4"/>
  <c r="ANP172" i="4"/>
  <c r="ANP188" i="4"/>
  <c r="AMJ172" i="4"/>
  <c r="AMJ188" i="4"/>
  <c r="ALD172" i="4"/>
  <c r="ALD188" i="4"/>
  <c r="AJX172" i="4"/>
  <c r="AJX188" i="4"/>
  <c r="AIR172" i="4"/>
  <c r="AIR188" i="4"/>
  <c r="AHL172" i="4"/>
  <c r="AHL188" i="4"/>
  <c r="AGF172" i="4"/>
  <c r="AGF188" i="4"/>
  <c r="AEZ172" i="4"/>
  <c r="AEZ188" i="4"/>
  <c r="ADT172" i="4"/>
  <c r="ADT188" i="4"/>
  <c r="ACN172" i="4"/>
  <c r="ACN188" i="4"/>
  <c r="ABH172" i="4"/>
  <c r="ABH188" i="4"/>
  <c r="AAB172" i="4"/>
  <c r="AAB188" i="4"/>
  <c r="YV172" i="4"/>
  <c r="YV188" i="4"/>
  <c r="XP172" i="4"/>
  <c r="XP188" i="4"/>
  <c r="WJ172" i="4"/>
  <c r="WJ188" i="4"/>
  <c r="VD172" i="4"/>
  <c r="VD188" i="4"/>
  <c r="TX172" i="4"/>
  <c r="TX188" i="4"/>
  <c r="SR172" i="4"/>
  <c r="SR188" i="4"/>
  <c r="RL172" i="4"/>
  <c r="RL188" i="4"/>
  <c r="QF172" i="4"/>
  <c r="QF188" i="4"/>
  <c r="OZ172" i="4"/>
  <c r="OZ188" i="4"/>
  <c r="NT172" i="4"/>
  <c r="NT188" i="4"/>
  <c r="MN172" i="4"/>
  <c r="MN188" i="4"/>
  <c r="LH172" i="4"/>
  <c r="LH188" i="4"/>
  <c r="KB172" i="4"/>
  <c r="KB188" i="4"/>
  <c r="IV172" i="4"/>
  <c r="IV188" i="4"/>
  <c r="HP172" i="4"/>
  <c r="HP188" i="4"/>
  <c r="GJ172" i="4"/>
  <c r="GJ188" i="4"/>
  <c r="FD172" i="4"/>
  <c r="FD188" i="4"/>
  <c r="DX172" i="4"/>
  <c r="DX188" i="4"/>
  <c r="CR172" i="4"/>
  <c r="CR188" i="4"/>
  <c r="BL172" i="4"/>
  <c r="BL188" i="4"/>
  <c r="AF172" i="4"/>
  <c r="AF188" i="4"/>
  <c r="AOE172" i="4"/>
  <c r="AOE188" i="4"/>
  <c r="AMY172" i="4"/>
  <c r="AMY188" i="4"/>
  <c r="ALS172" i="4"/>
  <c r="ALS188" i="4"/>
  <c r="AKM172" i="4"/>
  <c r="AKM188" i="4"/>
  <c r="AJG172" i="4"/>
  <c r="AJG188" i="4"/>
  <c r="AIA172" i="4"/>
  <c r="AIA188" i="4"/>
  <c r="AGU172" i="4"/>
  <c r="AGU188" i="4"/>
  <c r="AFO172" i="4"/>
  <c r="AFO188" i="4"/>
  <c r="AEI172" i="4"/>
  <c r="AEI188" i="4"/>
  <c r="ADC172" i="4"/>
  <c r="ADC188" i="4"/>
  <c r="ABW172" i="4"/>
  <c r="ABW188" i="4"/>
  <c r="AAQ172" i="4"/>
  <c r="AAQ188" i="4"/>
  <c r="ZK172" i="4"/>
  <c r="ZK188" i="4"/>
  <c r="YE172" i="4"/>
  <c r="YE188" i="4"/>
  <c r="WY172" i="4"/>
  <c r="WY188" i="4"/>
  <c r="VS172" i="4"/>
  <c r="VS188" i="4"/>
  <c r="UM172" i="4"/>
  <c r="UM188" i="4"/>
  <c r="TG172" i="4"/>
  <c r="TG188" i="4"/>
  <c r="SA172" i="4"/>
  <c r="SA188" i="4"/>
  <c r="QU172" i="4"/>
  <c r="QU188" i="4"/>
  <c r="PO172" i="4"/>
  <c r="PO188" i="4"/>
  <c r="OI172" i="4"/>
  <c r="OI188" i="4"/>
  <c r="NC172" i="4"/>
  <c r="NC188" i="4"/>
  <c r="LW172" i="4"/>
  <c r="LW188" i="4"/>
  <c r="KQ172" i="4"/>
  <c r="KQ188" i="4"/>
  <c r="JK172" i="4"/>
  <c r="JK188" i="4"/>
  <c r="IE172" i="4"/>
  <c r="IE188" i="4"/>
  <c r="GY172" i="4"/>
  <c r="GY188" i="4"/>
  <c r="FS172" i="4"/>
  <c r="FS188" i="4"/>
  <c r="EM172" i="4"/>
  <c r="EM188" i="4"/>
  <c r="DG172" i="4"/>
  <c r="DG188" i="4"/>
  <c r="CA172" i="4"/>
  <c r="CA188" i="4"/>
  <c r="AU172" i="4"/>
  <c r="AU188" i="4"/>
  <c r="O172" i="4"/>
  <c r="O188" i="4"/>
  <c r="AOL172" i="4"/>
  <c r="AOL188" i="4"/>
  <c r="ANF172" i="4"/>
  <c r="ANF188" i="4"/>
  <c r="ALZ172" i="4"/>
  <c r="ALZ188" i="4"/>
  <c r="AKT172" i="4"/>
  <c r="AKT188" i="4"/>
  <c r="AJN172" i="4"/>
  <c r="AJN188" i="4"/>
  <c r="AIH172" i="4"/>
  <c r="AIH188" i="4"/>
  <c r="AHB172" i="4"/>
  <c r="AHB188" i="4"/>
  <c r="AFV172" i="4"/>
  <c r="AFV188" i="4"/>
  <c r="AEP172" i="4"/>
  <c r="AEP188" i="4"/>
  <c r="ADJ172" i="4"/>
  <c r="ADJ188" i="4"/>
  <c r="ACD172" i="4"/>
  <c r="ACD188" i="4"/>
  <c r="AAX172" i="4"/>
  <c r="AAX188" i="4"/>
  <c r="ZR172" i="4"/>
  <c r="ZR188" i="4"/>
  <c r="YL172" i="4"/>
  <c r="YL188" i="4"/>
  <c r="XF172" i="4"/>
  <c r="XF188" i="4"/>
  <c r="VZ172" i="4"/>
  <c r="VZ188" i="4"/>
  <c r="UT172" i="4"/>
  <c r="UT188" i="4"/>
  <c r="TN172" i="4"/>
  <c r="TN188" i="4"/>
  <c r="SH172" i="4"/>
  <c r="SH188" i="4"/>
  <c r="RB172" i="4"/>
  <c r="RB188" i="4"/>
  <c r="PV172" i="4"/>
  <c r="PV188" i="4"/>
  <c r="OP172" i="4"/>
  <c r="OP188" i="4"/>
  <c r="NJ172" i="4"/>
  <c r="NJ188" i="4"/>
  <c r="MD172" i="4"/>
  <c r="MD188" i="4"/>
  <c r="KX172" i="4"/>
  <c r="KX188" i="4"/>
  <c r="JR172" i="4"/>
  <c r="JR188" i="4"/>
  <c r="IL172" i="4"/>
  <c r="IL188" i="4"/>
  <c r="HF172" i="4"/>
  <c r="HF188" i="4"/>
  <c r="FZ172" i="4"/>
  <c r="FZ188" i="4"/>
  <c r="ET172" i="4"/>
  <c r="ET188" i="4"/>
  <c r="DN172" i="4"/>
  <c r="DN188" i="4"/>
  <c r="CH172" i="4"/>
  <c r="CH188" i="4"/>
  <c r="BB172" i="4"/>
  <c r="BB188" i="4"/>
  <c r="V172" i="4"/>
  <c r="V188" i="4"/>
  <c r="APA172" i="4"/>
  <c r="APA188" i="4"/>
  <c r="ANU172" i="4"/>
  <c r="ANU188" i="4"/>
  <c r="AMO172" i="4"/>
  <c r="AMO188" i="4"/>
  <c r="ALI172" i="4"/>
  <c r="ALI188" i="4"/>
  <c r="AKC172" i="4"/>
  <c r="AKC188" i="4"/>
  <c r="AIW172" i="4"/>
  <c r="AIW188" i="4"/>
  <c r="AHQ172" i="4"/>
  <c r="AHQ188" i="4"/>
  <c r="AGK172" i="4"/>
  <c r="AGK188" i="4"/>
  <c r="AFE172" i="4"/>
  <c r="AFE188" i="4"/>
  <c r="ADY172" i="4"/>
  <c r="ADY188" i="4"/>
  <c r="ACS172" i="4"/>
  <c r="ACS188" i="4"/>
  <c r="ABM172" i="4"/>
  <c r="ABM188" i="4"/>
  <c r="AAG172" i="4"/>
  <c r="AAG188" i="4"/>
  <c r="ZA172" i="4"/>
  <c r="ZA188" i="4"/>
  <c r="XU172" i="4"/>
  <c r="XU188" i="4"/>
  <c r="WO172" i="4"/>
  <c r="WO188" i="4"/>
  <c r="VI172" i="4"/>
  <c r="VI188" i="4"/>
  <c r="UC172" i="4"/>
  <c r="UC188" i="4"/>
  <c r="SW172" i="4"/>
  <c r="SW188" i="4"/>
  <c r="RQ172" i="4"/>
  <c r="RQ188" i="4"/>
  <c r="QK172" i="4"/>
  <c r="QK188" i="4"/>
  <c r="PE172" i="4"/>
  <c r="PE188" i="4"/>
  <c r="NY172" i="4"/>
  <c r="NY188" i="4"/>
  <c r="MS172" i="4"/>
  <c r="MS188" i="4"/>
  <c r="LM172" i="4"/>
  <c r="LM188" i="4"/>
  <c r="KG172" i="4"/>
  <c r="KG188" i="4"/>
  <c r="JA172" i="4"/>
  <c r="JA188" i="4"/>
  <c r="HU172" i="4"/>
  <c r="HU188" i="4"/>
  <c r="GO172" i="4"/>
  <c r="GO188" i="4"/>
  <c r="FI172" i="4"/>
  <c r="FI188" i="4"/>
  <c r="EC172" i="4"/>
  <c r="EC188" i="4"/>
  <c r="CW172" i="4"/>
  <c r="CW188" i="4"/>
  <c r="BQ172" i="4"/>
  <c r="BQ188" i="4"/>
  <c r="AK172" i="4"/>
  <c r="AK188" i="4"/>
  <c r="E172" i="4"/>
  <c r="E188" i="4"/>
  <c r="AOB172" i="4"/>
  <c r="AOB188" i="4"/>
  <c r="AMV172" i="4"/>
  <c r="AMV188" i="4"/>
  <c r="ALP172" i="4"/>
  <c r="ALP188" i="4"/>
  <c r="AKJ172" i="4"/>
  <c r="AKJ188" i="4"/>
  <c r="AJD172" i="4"/>
  <c r="AJD188" i="4"/>
  <c r="AHX172" i="4"/>
  <c r="AHX188" i="4"/>
  <c r="AGR172" i="4"/>
  <c r="AGR188" i="4"/>
  <c r="AFL172" i="4"/>
  <c r="AFL188" i="4"/>
  <c r="AEF172" i="4"/>
  <c r="AEF188" i="4"/>
  <c r="ACZ172" i="4"/>
  <c r="ACZ188" i="4"/>
  <c r="ABT172" i="4"/>
  <c r="ABT188" i="4"/>
  <c r="AAN172" i="4"/>
  <c r="AAN188" i="4"/>
  <c r="ZH172" i="4"/>
  <c r="ZH188" i="4"/>
  <c r="YB172" i="4"/>
  <c r="YB188" i="4"/>
  <c r="WV172" i="4"/>
  <c r="WV188" i="4"/>
  <c r="VP172" i="4"/>
  <c r="VP188" i="4"/>
  <c r="UJ172" i="4"/>
  <c r="UJ188" i="4"/>
  <c r="TD172" i="4"/>
  <c r="TD188" i="4"/>
  <c r="RX172" i="4"/>
  <c r="RX188" i="4"/>
  <c r="QR172" i="4"/>
  <c r="QR188" i="4"/>
  <c r="PL172" i="4"/>
  <c r="PL188" i="4"/>
  <c r="OF172" i="4"/>
  <c r="OF188" i="4"/>
  <c r="MZ172" i="4"/>
  <c r="MZ188" i="4"/>
  <c r="LT172" i="4"/>
  <c r="LT188" i="4"/>
  <c r="KN172" i="4"/>
  <c r="KN188" i="4"/>
  <c r="JH172" i="4"/>
  <c r="JH188" i="4"/>
  <c r="IB172" i="4"/>
  <c r="IB188" i="4"/>
  <c r="GV172" i="4"/>
  <c r="GV188" i="4"/>
  <c r="FP172" i="4"/>
  <c r="FP188" i="4"/>
  <c r="EJ172" i="4"/>
  <c r="EJ188" i="4"/>
  <c r="DD172" i="4"/>
  <c r="DD188" i="4"/>
  <c r="BX172" i="4"/>
  <c r="BX188" i="4"/>
  <c r="AR172" i="4"/>
  <c r="AR188" i="4"/>
  <c r="L172" i="4"/>
  <c r="L188" i="4"/>
  <c r="AOI172" i="4"/>
  <c r="AOI188" i="4"/>
  <c r="ANC172" i="4"/>
  <c r="ANC188" i="4"/>
  <c r="ALW172" i="4"/>
  <c r="ALW188" i="4"/>
  <c r="AKQ172" i="4"/>
  <c r="AKQ188" i="4"/>
  <c r="AJK172" i="4"/>
  <c r="AJK188" i="4"/>
  <c r="AIE172" i="4"/>
  <c r="AIE188" i="4"/>
  <c r="AGY172" i="4"/>
  <c r="AGY188" i="4"/>
  <c r="AFS172" i="4"/>
  <c r="AFS188" i="4"/>
  <c r="AEM172" i="4"/>
  <c r="AEM188" i="4"/>
  <c r="ADG172" i="4"/>
  <c r="ADG188" i="4"/>
  <c r="ACA172" i="4"/>
  <c r="ACA188" i="4"/>
  <c r="AAU172" i="4"/>
  <c r="AAU188" i="4"/>
  <c r="ZO172" i="4"/>
  <c r="ZO188" i="4"/>
  <c r="YI172" i="4"/>
  <c r="YI188" i="4"/>
  <c r="XC172" i="4"/>
  <c r="XC188" i="4"/>
  <c r="VW172" i="4"/>
  <c r="VW188" i="4"/>
  <c r="UQ172" i="4"/>
  <c r="UQ188" i="4"/>
  <c r="TK172" i="4"/>
  <c r="TK188" i="4"/>
  <c r="SE172" i="4"/>
  <c r="SE188" i="4"/>
  <c r="QY172" i="4"/>
  <c r="QY188" i="4"/>
  <c r="PS172" i="4"/>
  <c r="PS188" i="4"/>
  <c r="OM172" i="4"/>
  <c r="OM188" i="4"/>
  <c r="NG172" i="4"/>
  <c r="NG188" i="4"/>
  <c r="MA172" i="4"/>
  <c r="MA188" i="4"/>
  <c r="KU172" i="4"/>
  <c r="KU188" i="4"/>
  <c r="JO172" i="4"/>
  <c r="JO188" i="4"/>
  <c r="II172" i="4"/>
  <c r="II188" i="4"/>
  <c r="HC172" i="4"/>
  <c r="HC188" i="4"/>
  <c r="FW172" i="4"/>
  <c r="FW188" i="4"/>
  <c r="EQ172" i="4"/>
  <c r="EQ188" i="4"/>
  <c r="DK172" i="4"/>
  <c r="DK188" i="4"/>
  <c r="CE172" i="4"/>
  <c r="CE188" i="4"/>
  <c r="AY172" i="4"/>
  <c r="AY188" i="4"/>
  <c r="S172" i="4"/>
  <c r="S188" i="4"/>
  <c r="AOP172" i="4"/>
  <c r="AOP188" i="4"/>
  <c r="ANJ172" i="4"/>
  <c r="ANJ188" i="4"/>
  <c r="AMD172" i="4"/>
  <c r="AMD188" i="4"/>
  <c r="AKX172" i="4"/>
  <c r="AKX188" i="4"/>
  <c r="AJR172" i="4"/>
  <c r="AJR188" i="4"/>
  <c r="AIL172" i="4"/>
  <c r="AIL188" i="4"/>
  <c r="AHF172" i="4"/>
  <c r="AHF188" i="4"/>
  <c r="AFZ172" i="4"/>
  <c r="AFZ188" i="4"/>
  <c r="AET172" i="4"/>
  <c r="AET188" i="4"/>
  <c r="ADN172" i="4"/>
  <c r="ADN188" i="4"/>
  <c r="ACH172" i="4"/>
  <c r="ACH188" i="4"/>
  <c r="ABB172" i="4"/>
  <c r="ABB188" i="4"/>
  <c r="ZV172" i="4"/>
  <c r="ZV188" i="4"/>
  <c r="YP172" i="4"/>
  <c r="YP188" i="4"/>
  <c r="XJ172" i="4"/>
  <c r="XJ188" i="4"/>
  <c r="WD172" i="4"/>
  <c r="WD188" i="4"/>
  <c r="UX172" i="4"/>
  <c r="UX188" i="4"/>
  <c r="TR172" i="4"/>
  <c r="TR188" i="4"/>
  <c r="SL172" i="4"/>
  <c r="SL188" i="4"/>
  <c r="RF172" i="4"/>
  <c r="RF188" i="4"/>
  <c r="PZ172" i="4"/>
  <c r="PZ188" i="4"/>
  <c r="OT172" i="4"/>
  <c r="OT188" i="4"/>
  <c r="NN172" i="4"/>
  <c r="NN188" i="4"/>
  <c r="MH172" i="4"/>
  <c r="MH188" i="4"/>
  <c r="LB172" i="4"/>
  <c r="LB188" i="4"/>
  <c r="JV172" i="4"/>
  <c r="JV188" i="4"/>
  <c r="IP172" i="4"/>
  <c r="IP188" i="4"/>
  <c r="HJ172" i="4"/>
  <c r="HJ188" i="4"/>
  <c r="GD172" i="4"/>
  <c r="GD188" i="4"/>
  <c r="EX172" i="4"/>
  <c r="EX188" i="4"/>
  <c r="DR172" i="4"/>
  <c r="DR188" i="4"/>
  <c r="CL172" i="4"/>
  <c r="CL188" i="4"/>
  <c r="BF172" i="4"/>
  <c r="BF188" i="4"/>
  <c r="R172" i="4"/>
  <c r="R188" i="4"/>
  <c r="AOO172" i="4"/>
  <c r="AOO188" i="4"/>
  <c r="ANI172" i="4"/>
  <c r="ANI188" i="4"/>
  <c r="AMC172" i="4"/>
  <c r="AMC188" i="4"/>
  <c r="AKW172" i="4"/>
  <c r="AKW188" i="4"/>
  <c r="AJQ172" i="4"/>
  <c r="AJQ188" i="4"/>
  <c r="AIK172" i="4"/>
  <c r="AIK188" i="4"/>
  <c r="AHE172" i="4"/>
  <c r="AHE188" i="4"/>
  <c r="AFY172" i="4"/>
  <c r="AFY188" i="4"/>
  <c r="AES172" i="4"/>
  <c r="AES188" i="4"/>
  <c r="ADM172" i="4"/>
  <c r="ADM188" i="4"/>
  <c r="ACG172" i="4"/>
  <c r="ACG188" i="4"/>
  <c r="ABA172" i="4"/>
  <c r="ABA188" i="4"/>
  <c r="ZU172" i="4"/>
  <c r="ZU188" i="4"/>
  <c r="YO172" i="4"/>
  <c r="YO188" i="4"/>
  <c r="XI172" i="4"/>
  <c r="XI188" i="4"/>
  <c r="WC172" i="4"/>
  <c r="WC188" i="4"/>
  <c r="UW172" i="4"/>
  <c r="UW188" i="4"/>
  <c r="TQ172" i="4"/>
  <c r="TQ188" i="4"/>
  <c r="SK172" i="4"/>
  <c r="SK188" i="4"/>
  <c r="RE172" i="4"/>
  <c r="RE188" i="4"/>
  <c r="PY172" i="4"/>
  <c r="PY188" i="4"/>
  <c r="OS172" i="4"/>
  <c r="OS188" i="4"/>
  <c r="NM172" i="4"/>
  <c r="NM188" i="4"/>
  <c r="MG172" i="4"/>
  <c r="MG188" i="4"/>
  <c r="LA172" i="4"/>
  <c r="LA188" i="4"/>
  <c r="JU172" i="4"/>
  <c r="JU188" i="4"/>
  <c r="IO172" i="4"/>
  <c r="IO188" i="4"/>
  <c r="HI172" i="4"/>
  <c r="HI188" i="4"/>
  <c r="GC172" i="4"/>
  <c r="GC188" i="4"/>
  <c r="EW172" i="4"/>
  <c r="EW188" i="4"/>
  <c r="DQ172" i="4"/>
  <c r="DQ188" i="4"/>
  <c r="CK172" i="4"/>
  <c r="CK188" i="4"/>
  <c r="BE172" i="4"/>
  <c r="BE188" i="4"/>
  <c r="Q172" i="4"/>
  <c r="Q188" i="4"/>
  <c r="AON172" i="4"/>
  <c r="AON188" i="4"/>
  <c r="ANH172" i="4"/>
  <c r="ANH188" i="4"/>
  <c r="AMB172" i="4"/>
  <c r="AMB188" i="4"/>
  <c r="AKV172" i="4"/>
  <c r="AKV188" i="4"/>
  <c r="AJP172" i="4"/>
  <c r="AJP188" i="4"/>
  <c r="AIJ172" i="4"/>
  <c r="AIJ188" i="4"/>
  <c r="AHD172" i="4"/>
  <c r="AHD188" i="4"/>
  <c r="AFX172" i="4"/>
  <c r="AFX188" i="4"/>
  <c r="AER172" i="4"/>
  <c r="AER188" i="4"/>
  <c r="ADL172" i="4"/>
  <c r="ADL188" i="4"/>
  <c r="ACF172" i="4"/>
  <c r="ACF188" i="4"/>
  <c r="AAZ172" i="4"/>
  <c r="AAZ188" i="4"/>
  <c r="ZT172" i="4"/>
  <c r="ZT188" i="4"/>
  <c r="YN172" i="4"/>
  <c r="YN188" i="4"/>
  <c r="XH172" i="4"/>
  <c r="XH188" i="4"/>
  <c r="WB172" i="4"/>
  <c r="WB188" i="4"/>
  <c r="UV172" i="4"/>
  <c r="UV188" i="4"/>
  <c r="TP172" i="4"/>
  <c r="TP188" i="4"/>
  <c r="SJ172" i="4"/>
  <c r="SJ188" i="4"/>
  <c r="RD172" i="4"/>
  <c r="RD188" i="4"/>
  <c r="PX172" i="4"/>
  <c r="PX188" i="4"/>
  <c r="OR172" i="4"/>
  <c r="OR188" i="4"/>
  <c r="NL172" i="4"/>
  <c r="NL188" i="4"/>
  <c r="MF172" i="4"/>
  <c r="MF188" i="4"/>
  <c r="KZ172" i="4"/>
  <c r="KZ188" i="4"/>
  <c r="JT172" i="4"/>
  <c r="JT188" i="4"/>
  <c r="IN172" i="4"/>
  <c r="IN188" i="4"/>
  <c r="HH172" i="4"/>
  <c r="HH188" i="4"/>
  <c r="GB172" i="4"/>
  <c r="GB188" i="4"/>
  <c r="EV172" i="4"/>
  <c r="EV188" i="4"/>
  <c r="DP172" i="4"/>
  <c r="DP188" i="4"/>
  <c r="CJ172" i="4"/>
  <c r="CJ188" i="4"/>
  <c r="BD172" i="4"/>
  <c r="BD188" i="4"/>
  <c r="X172" i="4"/>
  <c r="X188" i="4"/>
  <c r="APC172" i="4"/>
  <c r="APC188" i="4"/>
  <c r="ANW172" i="4"/>
  <c r="ANW188" i="4"/>
  <c r="AMQ172" i="4"/>
  <c r="AMQ188" i="4"/>
  <c r="ALK172" i="4"/>
  <c r="ALK188" i="4"/>
  <c r="AKE172" i="4"/>
  <c r="AKE188" i="4"/>
  <c r="AIY172" i="4"/>
  <c r="AIY188" i="4"/>
  <c r="AHS172" i="4"/>
  <c r="AHS188" i="4"/>
  <c r="AGM172" i="4"/>
  <c r="AGM188" i="4"/>
  <c r="AFG172" i="4"/>
  <c r="AFG188" i="4"/>
  <c r="AEA172" i="4"/>
  <c r="AEA188" i="4"/>
  <c r="ACU172" i="4"/>
  <c r="ACU188" i="4"/>
  <c r="ABO172" i="4"/>
  <c r="ABO188" i="4"/>
  <c r="AAI172" i="4"/>
  <c r="AAI188" i="4"/>
  <c r="ZC172" i="4"/>
  <c r="ZC188" i="4"/>
  <c r="XW172" i="4"/>
  <c r="XW188" i="4"/>
  <c r="WQ172" i="4"/>
  <c r="WQ188" i="4"/>
  <c r="VK172" i="4"/>
  <c r="VK188" i="4"/>
  <c r="UE172" i="4"/>
  <c r="UE188" i="4"/>
  <c r="SY172" i="4"/>
  <c r="SY188" i="4"/>
  <c r="RS172" i="4"/>
  <c r="RS188" i="4"/>
  <c r="QM172" i="4"/>
  <c r="QM188" i="4"/>
  <c r="PG172" i="4"/>
  <c r="PG188" i="4"/>
  <c r="OA172" i="4"/>
  <c r="OA188" i="4"/>
  <c r="MU172" i="4"/>
  <c r="MU188" i="4"/>
  <c r="LO172" i="4"/>
  <c r="LO188" i="4"/>
  <c r="KI172" i="4"/>
  <c r="KI188" i="4"/>
  <c r="JC172" i="4"/>
  <c r="JC188" i="4"/>
  <c r="HW172" i="4"/>
  <c r="HW188" i="4"/>
  <c r="GQ172" i="4"/>
  <c r="GQ188" i="4"/>
  <c r="FK172" i="4"/>
  <c r="FK188" i="4"/>
  <c r="EE172" i="4"/>
  <c r="EE188" i="4"/>
  <c r="CY172" i="4"/>
  <c r="CY188" i="4"/>
  <c r="BS172" i="4"/>
  <c r="BS188" i="4"/>
  <c r="AM172" i="4"/>
  <c r="AM188" i="4"/>
  <c r="G172" i="4"/>
  <c r="G188" i="4"/>
  <c r="AOD172" i="4"/>
  <c r="AOD188" i="4"/>
  <c r="AMX172" i="4"/>
  <c r="AMX188" i="4"/>
  <c r="ALR172" i="4"/>
  <c r="ALR188" i="4"/>
  <c r="AKL172" i="4"/>
  <c r="AKL188" i="4"/>
  <c r="AJF172" i="4"/>
  <c r="AJF188" i="4"/>
  <c r="AHZ172" i="4"/>
  <c r="AHZ188" i="4"/>
  <c r="AGT172" i="4"/>
  <c r="AGT188" i="4"/>
  <c r="AFN172" i="4"/>
  <c r="AFN188" i="4"/>
  <c r="AEH172" i="4"/>
  <c r="AEH188" i="4"/>
  <c r="ADB172" i="4"/>
  <c r="ADB188" i="4"/>
  <c r="ABV172" i="4"/>
  <c r="ABV188" i="4"/>
  <c r="AAP172" i="4"/>
  <c r="AAP188" i="4"/>
  <c r="ZJ172" i="4"/>
  <c r="ZJ188" i="4"/>
  <c r="YD172" i="4"/>
  <c r="YD188" i="4"/>
  <c r="WX172" i="4"/>
  <c r="WX188" i="4"/>
  <c r="VR172" i="4"/>
  <c r="VR188" i="4"/>
  <c r="UL172" i="4"/>
  <c r="UL188" i="4"/>
  <c r="TF172" i="4"/>
  <c r="TF188" i="4"/>
  <c r="RZ172" i="4"/>
  <c r="RZ188" i="4"/>
  <c r="QT172" i="4"/>
  <c r="QT188" i="4"/>
  <c r="PN172" i="4"/>
  <c r="PN188" i="4"/>
  <c r="OH172" i="4"/>
  <c r="OH188" i="4"/>
  <c r="NB172" i="4"/>
  <c r="NB188" i="4"/>
  <c r="LV172" i="4"/>
  <c r="LV188" i="4"/>
  <c r="KP172" i="4"/>
  <c r="KP188" i="4"/>
  <c r="JJ172" i="4"/>
  <c r="JJ188" i="4"/>
  <c r="ID172" i="4"/>
  <c r="ID188" i="4"/>
  <c r="GX172" i="4"/>
  <c r="GX188" i="4"/>
  <c r="FR172" i="4"/>
  <c r="FR188" i="4"/>
  <c r="EL172" i="4"/>
  <c r="EL188" i="4"/>
  <c r="DF172" i="4"/>
  <c r="DF188" i="4"/>
  <c r="BZ172" i="4"/>
  <c r="BZ188" i="4"/>
  <c r="AT172" i="4"/>
  <c r="AT188" i="4"/>
  <c r="N172" i="4"/>
  <c r="N188" i="4"/>
  <c r="AOS172" i="4"/>
  <c r="AOS188" i="4"/>
  <c r="ANM172" i="4"/>
  <c r="ANM188" i="4"/>
  <c r="AMG172" i="4"/>
  <c r="AMG188" i="4"/>
  <c r="ALA172" i="4"/>
  <c r="ALA188" i="4"/>
  <c r="AJU172" i="4"/>
  <c r="AJU188" i="4"/>
  <c r="AIO172" i="4"/>
  <c r="AIO188" i="4"/>
  <c r="AHI172" i="4"/>
  <c r="AHI188" i="4"/>
  <c r="AGC172" i="4"/>
  <c r="AGC188" i="4"/>
  <c r="AEW172" i="4"/>
  <c r="AEW188" i="4"/>
  <c r="ADQ172" i="4"/>
  <c r="ADQ188" i="4"/>
  <c r="ACK172" i="4"/>
  <c r="ACK188" i="4"/>
  <c r="ABE172" i="4"/>
  <c r="ABE188" i="4"/>
  <c r="ZY172" i="4"/>
  <c r="ZY188" i="4"/>
  <c r="YS172" i="4"/>
  <c r="YS188" i="4"/>
  <c r="XM172" i="4"/>
  <c r="XM188" i="4"/>
  <c r="WG172" i="4"/>
  <c r="WG188" i="4"/>
  <c r="VA172" i="4"/>
  <c r="VA188" i="4"/>
  <c r="TU172" i="4"/>
  <c r="TU188" i="4"/>
  <c r="SO172" i="4"/>
  <c r="SO188" i="4"/>
  <c r="RI172" i="4"/>
  <c r="RI188" i="4"/>
  <c r="QC172" i="4"/>
  <c r="QC188" i="4"/>
  <c r="OW172" i="4"/>
  <c r="OW188" i="4"/>
  <c r="NQ172" i="4"/>
  <c r="NQ188" i="4"/>
  <c r="MK172" i="4"/>
  <c r="MK188" i="4"/>
  <c r="LE172" i="4"/>
  <c r="LE188" i="4"/>
  <c r="JY172" i="4"/>
  <c r="JY188" i="4"/>
  <c r="IS172" i="4"/>
  <c r="IS188" i="4"/>
  <c r="HM172" i="4"/>
  <c r="HM188" i="4"/>
  <c r="GG172" i="4"/>
  <c r="GG188" i="4"/>
  <c r="FA172" i="4"/>
  <c r="FA188" i="4"/>
  <c r="DU172" i="4"/>
  <c r="DU188" i="4"/>
  <c r="CO172" i="4"/>
  <c r="CO188" i="4"/>
  <c r="BI172" i="4"/>
  <c r="BI188" i="4"/>
  <c r="AC172" i="4"/>
  <c r="AC188" i="4"/>
  <c r="AOZ172" i="4"/>
  <c r="AOZ188" i="4"/>
  <c r="ANT172" i="4"/>
  <c r="ANT188" i="4"/>
  <c r="AMN172" i="4"/>
  <c r="AMN188" i="4"/>
  <c r="ALH172" i="4"/>
  <c r="ALH188" i="4"/>
  <c r="AKB172" i="4"/>
  <c r="AKB188" i="4"/>
  <c r="AIV172" i="4"/>
  <c r="AIV188" i="4"/>
  <c r="AHP172" i="4"/>
  <c r="AHP188" i="4"/>
  <c r="AGJ172" i="4"/>
  <c r="AGJ188" i="4"/>
  <c r="AFD172" i="4"/>
  <c r="AFD188" i="4"/>
  <c r="ADX172" i="4"/>
  <c r="ADX188" i="4"/>
  <c r="ACR172" i="4"/>
  <c r="ACR188" i="4"/>
  <c r="ABL172" i="4"/>
  <c r="ABL188" i="4"/>
  <c r="AAF172" i="4"/>
  <c r="AAF188" i="4"/>
  <c r="YZ172" i="4"/>
  <c r="YZ188" i="4"/>
  <c r="XT172" i="4"/>
  <c r="XT188" i="4"/>
  <c r="WN172" i="4"/>
  <c r="WN188" i="4"/>
  <c r="VH172" i="4"/>
  <c r="VH188" i="4"/>
  <c r="UB172" i="4"/>
  <c r="UB188" i="4"/>
  <c r="SV172" i="4"/>
  <c r="SV188" i="4"/>
  <c r="RP172" i="4"/>
  <c r="RP188" i="4"/>
  <c r="QJ172" i="4"/>
  <c r="QJ188" i="4"/>
  <c r="PD172" i="4"/>
  <c r="PD188" i="4"/>
  <c r="NX172" i="4"/>
  <c r="NX188" i="4"/>
  <c r="MR172" i="4"/>
  <c r="MR188" i="4"/>
  <c r="LL172" i="4"/>
  <c r="LL188" i="4"/>
  <c r="KF172" i="4"/>
  <c r="KF188" i="4"/>
  <c r="IZ172" i="4"/>
  <c r="IZ188" i="4"/>
  <c r="HT172" i="4"/>
  <c r="HT188" i="4"/>
  <c r="GN172" i="4"/>
  <c r="GN188" i="4"/>
  <c r="FH172" i="4"/>
  <c r="FH188" i="4"/>
  <c r="EB172" i="4"/>
  <c r="EB188" i="4"/>
  <c r="CV172" i="4"/>
  <c r="CV188" i="4"/>
  <c r="BP172" i="4"/>
  <c r="BP188" i="4"/>
  <c r="AJ172" i="4"/>
  <c r="AJ188" i="4"/>
  <c r="D172" i="4"/>
  <c r="D188" i="4"/>
  <c r="AOA172" i="4"/>
  <c r="AOA188" i="4"/>
  <c r="AMU172" i="4"/>
  <c r="AMU188" i="4"/>
  <c r="ALO172" i="4"/>
  <c r="ALO188" i="4"/>
  <c r="AKI172" i="4"/>
  <c r="AKI188" i="4"/>
  <c r="AJC172" i="4"/>
  <c r="AJC188" i="4"/>
  <c r="AHW172" i="4"/>
  <c r="AHW188" i="4"/>
  <c r="AGQ172" i="4"/>
  <c r="AGQ188" i="4"/>
  <c r="AFK172" i="4"/>
  <c r="AFK188" i="4"/>
  <c r="AEE172" i="4"/>
  <c r="AEE188" i="4"/>
  <c r="ACY172" i="4"/>
  <c r="ACY188" i="4"/>
  <c r="ABS172" i="4"/>
  <c r="ABS188" i="4"/>
  <c r="AAM172" i="4"/>
  <c r="AAM188" i="4"/>
  <c r="ZG172" i="4"/>
  <c r="ZG188" i="4"/>
  <c r="YA172" i="4"/>
  <c r="YA188" i="4"/>
  <c r="WU172" i="4"/>
  <c r="WU188" i="4"/>
  <c r="VO172" i="4"/>
  <c r="VO188" i="4"/>
  <c r="UI172" i="4"/>
  <c r="UI188" i="4"/>
  <c r="TC172" i="4"/>
  <c r="TC188" i="4"/>
  <c r="RW172" i="4"/>
  <c r="RW188" i="4"/>
  <c r="QQ172" i="4"/>
  <c r="QQ188" i="4"/>
  <c r="PK172" i="4"/>
  <c r="PK188" i="4"/>
  <c r="OE172" i="4"/>
  <c r="OE188" i="4"/>
  <c r="MY172" i="4"/>
  <c r="MY188" i="4"/>
  <c r="LS172" i="4"/>
  <c r="LS188" i="4"/>
  <c r="KM172" i="4"/>
  <c r="KM188" i="4"/>
  <c r="JG172" i="4"/>
  <c r="JG188" i="4"/>
  <c r="IA172" i="4"/>
  <c r="IA188" i="4"/>
  <c r="GU172" i="4"/>
  <c r="GU188" i="4"/>
  <c r="FO172" i="4"/>
  <c r="FO188" i="4"/>
  <c r="EI172" i="4"/>
  <c r="EI188" i="4"/>
  <c r="DC172" i="4"/>
  <c r="DC188" i="4"/>
  <c r="BW172" i="4"/>
  <c r="BW188" i="4"/>
  <c r="AQ172" i="4"/>
  <c r="AQ188" i="4"/>
  <c r="K172" i="4"/>
  <c r="K188" i="4"/>
  <c r="AOH172" i="4"/>
  <c r="AOH188" i="4"/>
  <c r="ANB172" i="4"/>
  <c r="ANB188" i="4"/>
  <c r="ALV172" i="4"/>
  <c r="ALV188" i="4"/>
  <c r="AKP172" i="4"/>
  <c r="AKP188" i="4"/>
  <c r="AJJ172" i="4"/>
  <c r="AJJ188" i="4"/>
  <c r="AID172" i="4"/>
  <c r="AID188" i="4"/>
  <c r="AGX172" i="4"/>
  <c r="AGX188" i="4"/>
  <c r="AFR172" i="4"/>
  <c r="AFR188" i="4"/>
  <c r="AEL172" i="4"/>
  <c r="AEL188" i="4"/>
  <c r="ADF172" i="4"/>
  <c r="ADF188" i="4"/>
  <c r="ABZ172" i="4"/>
  <c r="ABZ188" i="4"/>
  <c r="AAT172" i="4"/>
  <c r="AAT188" i="4"/>
  <c r="ZN172" i="4"/>
  <c r="ZN188" i="4"/>
  <c r="YH172" i="4"/>
  <c r="YH188" i="4"/>
  <c r="XB172" i="4"/>
  <c r="XB188" i="4"/>
  <c r="VV172" i="4"/>
  <c r="VV188" i="4"/>
  <c r="UP172" i="4"/>
  <c r="UP188" i="4"/>
  <c r="TJ172" i="4"/>
  <c r="TJ188" i="4"/>
  <c r="SD172" i="4"/>
  <c r="SD188" i="4"/>
  <c r="QX172" i="4"/>
  <c r="QX188" i="4"/>
  <c r="PR172" i="4"/>
  <c r="PR188" i="4"/>
  <c r="OL172" i="4"/>
  <c r="OL188" i="4"/>
  <c r="NF172" i="4"/>
  <c r="NF188" i="4"/>
  <c r="LZ172" i="4"/>
  <c r="LZ188" i="4"/>
  <c r="KT172" i="4"/>
  <c r="KT188" i="4"/>
  <c r="JN172" i="4"/>
  <c r="JN188" i="4"/>
  <c r="IH172" i="4"/>
  <c r="IH188" i="4"/>
  <c r="HB172" i="4"/>
  <c r="HB188" i="4"/>
  <c r="FV172" i="4"/>
  <c r="FV188" i="4"/>
  <c r="EP172" i="4"/>
  <c r="EP188" i="4"/>
  <c r="DJ172" i="4"/>
  <c r="DJ188" i="4"/>
  <c r="CD172" i="4"/>
  <c r="CD188" i="4"/>
  <c r="AP172" i="4"/>
  <c r="AP188" i="4"/>
  <c r="J172" i="4"/>
  <c r="J188" i="4"/>
  <c r="AOG172" i="4"/>
  <c r="AOG188" i="4"/>
  <c r="ANA172" i="4"/>
  <c r="ANA188" i="4"/>
  <c r="ALU172" i="4"/>
  <c r="ALU188" i="4"/>
  <c r="AKO172" i="4"/>
  <c r="AKO188" i="4"/>
  <c r="AJI172" i="4"/>
  <c r="AJI188" i="4"/>
  <c r="AIC172" i="4"/>
  <c r="AIC188" i="4"/>
  <c r="AGW172" i="4"/>
  <c r="AGW188" i="4"/>
  <c r="AFQ172" i="4"/>
  <c r="AFQ188" i="4"/>
  <c r="AEK172" i="4"/>
  <c r="AEK188" i="4"/>
  <c r="ADE172" i="4"/>
  <c r="ADE188" i="4"/>
  <c r="ABY172" i="4"/>
  <c r="ABY188" i="4"/>
  <c r="AAS172" i="4"/>
  <c r="AAS188" i="4"/>
  <c r="ZM172" i="4"/>
  <c r="ZM188" i="4"/>
  <c r="YG172" i="4"/>
  <c r="YG188" i="4"/>
  <c r="XA172" i="4"/>
  <c r="XA188" i="4"/>
  <c r="VU172" i="4"/>
  <c r="VU188" i="4"/>
  <c r="UO172" i="4"/>
  <c r="UO188" i="4"/>
  <c r="TI172" i="4"/>
  <c r="TI188" i="4"/>
  <c r="SC172" i="4"/>
  <c r="SC188" i="4"/>
  <c r="QW172" i="4"/>
  <c r="QW188" i="4"/>
  <c r="PQ172" i="4"/>
  <c r="PQ188" i="4"/>
  <c r="OK172" i="4"/>
  <c r="OK188" i="4"/>
  <c r="NE172" i="4"/>
  <c r="NE188" i="4"/>
  <c r="LY172" i="4"/>
  <c r="LY188" i="4"/>
  <c r="KS172" i="4"/>
  <c r="KS188" i="4"/>
  <c r="JM172" i="4"/>
  <c r="JM188" i="4"/>
  <c r="IG172" i="4"/>
  <c r="IG188" i="4"/>
  <c r="HA172" i="4"/>
  <c r="HA188" i="4"/>
  <c r="FU172" i="4"/>
  <c r="FU188" i="4"/>
  <c r="EO172" i="4"/>
  <c r="EO188" i="4"/>
  <c r="DI172" i="4"/>
  <c r="DI188" i="4"/>
  <c r="CC172" i="4"/>
  <c r="CC188" i="4"/>
  <c r="AO172" i="4"/>
  <c r="AO188" i="4"/>
  <c r="I172" i="4"/>
  <c r="I188" i="4"/>
  <c r="AOF172" i="4"/>
  <c r="AOF188" i="4"/>
  <c r="AMZ172" i="4"/>
  <c r="AMZ188" i="4"/>
  <c r="ALT172" i="4"/>
  <c r="ALT188" i="4"/>
  <c r="AKN172" i="4"/>
  <c r="AKN188" i="4"/>
  <c r="AJH172" i="4"/>
  <c r="AJH188" i="4"/>
  <c r="AIB172" i="4"/>
  <c r="AIB188" i="4"/>
  <c r="AGV172" i="4"/>
  <c r="AGV188" i="4"/>
  <c r="AFP172" i="4"/>
  <c r="AFP188" i="4"/>
  <c r="AEJ172" i="4"/>
  <c r="AEJ188" i="4"/>
  <c r="ADD172" i="4"/>
  <c r="ADD188" i="4"/>
  <c r="ABX172" i="4"/>
  <c r="ABX188" i="4"/>
  <c r="AAR172" i="4"/>
  <c r="AAR188" i="4"/>
  <c r="ZL172" i="4"/>
  <c r="ZL188" i="4"/>
  <c r="YF172" i="4"/>
  <c r="YF188" i="4"/>
  <c r="WZ172" i="4"/>
  <c r="WZ188" i="4"/>
  <c r="VT172" i="4"/>
  <c r="VT188" i="4"/>
  <c r="UN172" i="4"/>
  <c r="UN188" i="4"/>
  <c r="TH172" i="4"/>
  <c r="TH188" i="4"/>
  <c r="SB172" i="4"/>
  <c r="SB188" i="4"/>
  <c r="QV172" i="4"/>
  <c r="QV188" i="4"/>
  <c r="PP172" i="4"/>
  <c r="PP188" i="4"/>
  <c r="OJ172" i="4"/>
  <c r="OJ188" i="4"/>
  <c r="ND172" i="4"/>
  <c r="ND188" i="4"/>
  <c r="LX172" i="4"/>
  <c r="LX188" i="4"/>
  <c r="KR172" i="4"/>
  <c r="KR188" i="4"/>
  <c r="JL172" i="4"/>
  <c r="JL188" i="4"/>
  <c r="IF172" i="4"/>
  <c r="IF188" i="4"/>
  <c r="GZ172" i="4"/>
  <c r="GZ188" i="4"/>
  <c r="FT172" i="4"/>
  <c r="FT188" i="4"/>
  <c r="EN172" i="4"/>
  <c r="EN188" i="4"/>
  <c r="DH172" i="4"/>
  <c r="DH188" i="4"/>
  <c r="CB172" i="4"/>
  <c r="CB188" i="4"/>
  <c r="AV172" i="4"/>
  <c r="AV188" i="4"/>
  <c r="P172" i="4"/>
  <c r="P188" i="4"/>
  <c r="AOU172" i="4"/>
  <c r="AOU188" i="4"/>
  <c r="ANO172" i="4"/>
  <c r="ANO188" i="4"/>
  <c r="AMI172" i="4"/>
  <c r="AMI188" i="4"/>
  <c r="ALC172" i="4"/>
  <c r="ALC188" i="4"/>
  <c r="AJW172" i="4"/>
  <c r="AJW188" i="4"/>
  <c r="AIQ172" i="4"/>
  <c r="AIQ188" i="4"/>
  <c r="AHK172" i="4"/>
  <c r="AHK188" i="4"/>
  <c r="AGE172" i="4"/>
  <c r="AGE188" i="4"/>
  <c r="AEY172" i="4"/>
  <c r="AEY188" i="4"/>
  <c r="ADS172" i="4"/>
  <c r="ADS188" i="4"/>
  <c r="ACM172" i="4"/>
  <c r="ACM188" i="4"/>
  <c r="ABG172" i="4"/>
  <c r="ABG188" i="4"/>
  <c r="AAA172" i="4"/>
  <c r="AAA188" i="4"/>
  <c r="YU172" i="4"/>
  <c r="YU188" i="4"/>
  <c r="XO172" i="4"/>
  <c r="XO188" i="4"/>
  <c r="WI172" i="4"/>
  <c r="WI188" i="4"/>
  <c r="VC172" i="4"/>
  <c r="VC188" i="4"/>
  <c r="TW172" i="4"/>
  <c r="TW188" i="4"/>
  <c r="SQ172" i="4"/>
  <c r="SQ188" i="4"/>
  <c r="RK172" i="4"/>
  <c r="RK188" i="4"/>
  <c r="QE172" i="4"/>
  <c r="QE188" i="4"/>
  <c r="OY172" i="4"/>
  <c r="OY188" i="4"/>
  <c r="NS172" i="4"/>
  <c r="NS188" i="4"/>
  <c r="MM172" i="4"/>
  <c r="MM188" i="4"/>
  <c r="LG172" i="4"/>
  <c r="LG188" i="4"/>
  <c r="KA172" i="4"/>
  <c r="KA188" i="4"/>
  <c r="IU172" i="4"/>
  <c r="IU188" i="4"/>
  <c r="HO172" i="4"/>
  <c r="HO188" i="4"/>
  <c r="GI172" i="4"/>
  <c r="GI188" i="4"/>
  <c r="FC172" i="4"/>
  <c r="FC188" i="4"/>
  <c r="DW172" i="4"/>
  <c r="DW188" i="4"/>
  <c r="CQ172" i="4"/>
  <c r="CQ188" i="4"/>
  <c r="BK172" i="4"/>
  <c r="BK188" i="4"/>
  <c r="AE172" i="4"/>
  <c r="AE188" i="4"/>
  <c r="APB172" i="4"/>
  <c r="APB188" i="4"/>
  <c r="ANV172" i="4"/>
  <c r="ANV188" i="4"/>
  <c r="AMP172" i="4"/>
  <c r="AMP188" i="4"/>
  <c r="ALJ172" i="4"/>
  <c r="ALJ188" i="4"/>
  <c r="AKD172" i="4"/>
  <c r="AKD188" i="4"/>
  <c r="AIX172" i="4"/>
  <c r="AIX188" i="4"/>
  <c r="AHR172" i="4"/>
  <c r="AHR188" i="4"/>
  <c r="AGL172" i="4"/>
  <c r="AGL188" i="4"/>
  <c r="AFF172" i="4"/>
  <c r="AFF188" i="4"/>
  <c r="ADZ172" i="4"/>
  <c r="ADZ188" i="4"/>
  <c r="ACT172" i="4"/>
  <c r="ACT188" i="4"/>
  <c r="ABN172" i="4"/>
  <c r="ABN188" i="4"/>
  <c r="AAH172" i="4"/>
  <c r="AAH188" i="4"/>
  <c r="ZB172" i="4"/>
  <c r="ZB188" i="4"/>
  <c r="XV172" i="4"/>
  <c r="XV188" i="4"/>
  <c r="WP172" i="4"/>
  <c r="WP188" i="4"/>
  <c r="VJ172" i="4"/>
  <c r="VJ188" i="4"/>
  <c r="UD172" i="4"/>
  <c r="UD188" i="4"/>
  <c r="SX172" i="4"/>
  <c r="SX188" i="4"/>
  <c r="RR172" i="4"/>
  <c r="RR188" i="4"/>
  <c r="QL172" i="4"/>
  <c r="QL188" i="4"/>
  <c r="PF172" i="4"/>
  <c r="PF188" i="4"/>
  <c r="NZ172" i="4"/>
  <c r="NZ188" i="4"/>
  <c r="MT172" i="4"/>
  <c r="MT188" i="4"/>
  <c r="LN172" i="4"/>
  <c r="LN188" i="4"/>
  <c r="KH172" i="4"/>
  <c r="KH188" i="4"/>
  <c r="JB172" i="4"/>
  <c r="JB188" i="4"/>
  <c r="HV172" i="4"/>
  <c r="HV188" i="4"/>
  <c r="GP172" i="4"/>
  <c r="GP188" i="4"/>
  <c r="FJ172" i="4"/>
  <c r="FJ188" i="4"/>
  <c r="ED172" i="4"/>
  <c r="ED188" i="4"/>
  <c r="CX172" i="4"/>
  <c r="CX188" i="4"/>
  <c r="BR172" i="4"/>
  <c r="BR188" i="4"/>
  <c r="AL172" i="4"/>
  <c r="AL188" i="4"/>
  <c r="F172" i="4"/>
  <c r="F188" i="4"/>
  <c r="AOK172" i="4"/>
  <c r="AOK188" i="4"/>
  <c r="ANE172" i="4"/>
  <c r="ANE188" i="4"/>
  <c r="ALY172" i="4"/>
  <c r="ALY188" i="4"/>
  <c r="AKS172" i="4"/>
  <c r="AKS188" i="4"/>
  <c r="AJM172" i="4"/>
  <c r="AJM188" i="4"/>
  <c r="AIG172" i="4"/>
  <c r="AIG188" i="4"/>
  <c r="AHA172" i="4"/>
  <c r="AHA188" i="4"/>
  <c r="AFU172" i="4"/>
  <c r="AFU188" i="4"/>
  <c r="AEO172" i="4"/>
  <c r="AEO188" i="4"/>
  <c r="ADI172" i="4"/>
  <c r="ADI188" i="4"/>
  <c r="ACC172" i="4"/>
  <c r="ACC188" i="4"/>
  <c r="AAW172" i="4"/>
  <c r="AAW188" i="4"/>
  <c r="ZQ172" i="4"/>
  <c r="ZQ188" i="4"/>
  <c r="YK172" i="4"/>
  <c r="YK188" i="4"/>
  <c r="XE172" i="4"/>
  <c r="XE188" i="4"/>
  <c r="VY172" i="4"/>
  <c r="VY188" i="4"/>
  <c r="US172" i="4"/>
  <c r="US188" i="4"/>
  <c r="TM172" i="4"/>
  <c r="TM188" i="4"/>
  <c r="SG172" i="4"/>
  <c r="SG188" i="4"/>
  <c r="RA172" i="4"/>
  <c r="RA188" i="4"/>
  <c r="PU172" i="4"/>
  <c r="PU188" i="4"/>
  <c r="OO172" i="4"/>
  <c r="OO188" i="4"/>
  <c r="NI172" i="4"/>
  <c r="NI188" i="4"/>
  <c r="MC172" i="4"/>
  <c r="MC188" i="4"/>
  <c r="KW172" i="4"/>
  <c r="KW188" i="4"/>
  <c r="JQ172" i="4"/>
  <c r="JQ188" i="4"/>
  <c r="IK172" i="4"/>
  <c r="IK188" i="4"/>
  <c r="HE172" i="4"/>
  <c r="HE188" i="4"/>
  <c r="FY172" i="4"/>
  <c r="FY188" i="4"/>
  <c r="ES172" i="4"/>
  <c r="ES188" i="4"/>
  <c r="DM172" i="4"/>
  <c r="DM188" i="4"/>
  <c r="CG172" i="4"/>
  <c r="CG188" i="4"/>
  <c r="BA172" i="4"/>
  <c r="BA188" i="4"/>
  <c r="U172" i="4"/>
  <c r="U188" i="4"/>
  <c r="AOR172" i="4"/>
  <c r="AOR188" i="4"/>
  <c r="ANL172" i="4"/>
  <c r="ANL188" i="4"/>
  <c r="AMF172" i="4"/>
  <c r="AMF188" i="4"/>
  <c r="AKZ172" i="4"/>
  <c r="AKZ188" i="4"/>
  <c r="AJT172" i="4"/>
  <c r="AJT188" i="4"/>
  <c r="AIN172" i="4"/>
  <c r="AIN188" i="4"/>
  <c r="AHH172" i="4"/>
  <c r="AHH188" i="4"/>
  <c r="AGB172" i="4"/>
  <c r="AGB188" i="4"/>
  <c r="AEV172" i="4"/>
  <c r="AEV188" i="4"/>
  <c r="ADP172" i="4"/>
  <c r="ADP188" i="4"/>
  <c r="ACJ172" i="4"/>
  <c r="ACJ188" i="4"/>
  <c r="ABD172" i="4"/>
  <c r="ABD188" i="4"/>
  <c r="ZX172" i="4"/>
  <c r="ZX188" i="4"/>
  <c r="YR172" i="4"/>
  <c r="YR188" i="4"/>
  <c r="XL172" i="4"/>
  <c r="XL188" i="4"/>
  <c r="WF172" i="4"/>
  <c r="WF188" i="4"/>
  <c r="UZ172" i="4"/>
  <c r="UZ188" i="4"/>
  <c r="TT172" i="4"/>
  <c r="TT188" i="4"/>
  <c r="SN172" i="4"/>
  <c r="SN188" i="4"/>
  <c r="RH172" i="4"/>
  <c r="RH188" i="4"/>
  <c r="QB172" i="4"/>
  <c r="QB188" i="4"/>
  <c r="OV172" i="4"/>
  <c r="OV188" i="4"/>
  <c r="NP172" i="4"/>
  <c r="NP188" i="4"/>
  <c r="MJ172" i="4"/>
  <c r="MJ188" i="4"/>
  <c r="LD172" i="4"/>
  <c r="LD188" i="4"/>
  <c r="JX172" i="4"/>
  <c r="JX188" i="4"/>
  <c r="IR172" i="4"/>
  <c r="IR188" i="4"/>
  <c r="HL172" i="4"/>
  <c r="HL188" i="4"/>
  <c r="GF172" i="4"/>
  <c r="GF188" i="4"/>
  <c r="EZ172" i="4"/>
  <c r="EZ188" i="4"/>
  <c r="DT172" i="4"/>
  <c r="DT188" i="4"/>
  <c r="CN172" i="4"/>
  <c r="CN188" i="4"/>
  <c r="BH172" i="4"/>
  <c r="BH188" i="4"/>
  <c r="AB172" i="4"/>
  <c r="AB188" i="4"/>
  <c r="AOY172" i="4"/>
  <c r="AOY188" i="4"/>
  <c r="ANS172" i="4"/>
  <c r="ANS188" i="4"/>
  <c r="AMM172" i="4"/>
  <c r="AMM188" i="4"/>
  <c r="ALG172" i="4"/>
  <c r="ALG188" i="4"/>
  <c r="AKA172" i="4"/>
  <c r="AKA188" i="4"/>
  <c r="AIU172" i="4"/>
  <c r="AIU188" i="4"/>
  <c r="AHO172" i="4"/>
  <c r="AHO188" i="4"/>
  <c r="AGI172" i="4"/>
  <c r="AGI188" i="4"/>
  <c r="AFC172" i="4"/>
  <c r="AFC188" i="4"/>
  <c r="ADW172" i="4"/>
  <c r="ADW188" i="4"/>
  <c r="ACQ172" i="4"/>
  <c r="ACQ188" i="4"/>
  <c r="ABK172" i="4"/>
  <c r="ABK188" i="4"/>
  <c r="AAE172" i="4"/>
  <c r="AAE188" i="4"/>
  <c r="YY172" i="4"/>
  <c r="YY188" i="4"/>
  <c r="XS172" i="4"/>
  <c r="XS188" i="4"/>
  <c r="WM172" i="4"/>
  <c r="WM188" i="4"/>
  <c r="VG172" i="4"/>
  <c r="VG188" i="4"/>
  <c r="UA172" i="4"/>
  <c r="UA188" i="4"/>
  <c r="SU172" i="4"/>
  <c r="SU188" i="4"/>
  <c r="RO172" i="4"/>
  <c r="RO188" i="4"/>
  <c r="QI172" i="4"/>
  <c r="QI188" i="4"/>
  <c r="PC172" i="4"/>
  <c r="PC188" i="4"/>
  <c r="NW172" i="4"/>
  <c r="NW188" i="4"/>
  <c r="MQ172" i="4"/>
  <c r="MQ188" i="4"/>
  <c r="LK172" i="4"/>
  <c r="LK188" i="4"/>
  <c r="KE172" i="4"/>
  <c r="KE188" i="4"/>
  <c r="IY172" i="4"/>
  <c r="IY188" i="4"/>
  <c r="HS172" i="4"/>
  <c r="HS188" i="4"/>
  <c r="GM172" i="4"/>
  <c r="GM188" i="4"/>
  <c r="FG172" i="4"/>
  <c r="FG188" i="4"/>
  <c r="EA172" i="4"/>
  <c r="EA188" i="4"/>
  <c r="CU172" i="4"/>
  <c r="CU188" i="4"/>
  <c r="BO172" i="4"/>
  <c r="BO188" i="4"/>
  <c r="AI172" i="4"/>
  <c r="AI188" i="4"/>
  <c r="ANZ172" i="4"/>
  <c r="ANZ188" i="4"/>
  <c r="AMT172" i="4"/>
  <c r="AMT188" i="4"/>
  <c r="ALN172" i="4"/>
  <c r="ALN188" i="4"/>
  <c r="AKH172" i="4"/>
  <c r="AKH188" i="4"/>
  <c r="AJB172" i="4"/>
  <c r="AJB188" i="4"/>
  <c r="AHV172" i="4"/>
  <c r="AHV188" i="4"/>
  <c r="AGP172" i="4"/>
  <c r="AGP188" i="4"/>
  <c r="AFJ172" i="4"/>
  <c r="AFJ188" i="4"/>
  <c r="AED172" i="4"/>
  <c r="AED188" i="4"/>
  <c r="ACX172" i="4"/>
  <c r="ACX188" i="4"/>
  <c r="ABR172" i="4"/>
  <c r="ABR188" i="4"/>
  <c r="AAL172" i="4"/>
  <c r="AAL188" i="4"/>
  <c r="ZF172" i="4"/>
  <c r="ZF188" i="4"/>
  <c r="XZ172" i="4"/>
  <c r="XZ188" i="4"/>
  <c r="WT172" i="4"/>
  <c r="WT188" i="4"/>
  <c r="VN172" i="4"/>
  <c r="VN188" i="4"/>
  <c r="UH172" i="4"/>
  <c r="UH188" i="4"/>
  <c r="TB172" i="4"/>
  <c r="TB188" i="4"/>
  <c r="RV172" i="4"/>
  <c r="RV188" i="4"/>
  <c r="QP172" i="4"/>
  <c r="QP188" i="4"/>
  <c r="PJ172" i="4"/>
  <c r="PJ188" i="4"/>
  <c r="OD172" i="4"/>
  <c r="OD188" i="4"/>
  <c r="MX172" i="4"/>
  <c r="MX188" i="4"/>
  <c r="LR172" i="4"/>
  <c r="LR188" i="4"/>
  <c r="KL172" i="4"/>
  <c r="KL188" i="4"/>
  <c r="JF172" i="4"/>
  <c r="JF188" i="4"/>
  <c r="HZ172" i="4"/>
  <c r="HZ188" i="4"/>
  <c r="GT172" i="4"/>
  <c r="GT188" i="4"/>
  <c r="FN172" i="4"/>
  <c r="FN188" i="4"/>
  <c r="EH172" i="4"/>
  <c r="EH188" i="4"/>
  <c r="DB172" i="4"/>
  <c r="DB188" i="4"/>
  <c r="BV172" i="4"/>
  <c r="BV188" i="4"/>
  <c r="AH172" i="4"/>
  <c r="AH188" i="4"/>
  <c r="APE172" i="4"/>
  <c r="APE188" i="4"/>
  <c r="ANY172" i="4"/>
  <c r="ANY188" i="4"/>
  <c r="AMS172" i="4"/>
  <c r="AMS188" i="4"/>
  <c r="ALM172" i="4"/>
  <c r="ALM188" i="4"/>
  <c r="AKG172" i="4"/>
  <c r="AKG188" i="4"/>
  <c r="AJA172" i="4"/>
  <c r="AJA188" i="4"/>
  <c r="AHU172" i="4"/>
  <c r="AHU188" i="4"/>
  <c r="AGO172" i="4"/>
  <c r="AGO188" i="4"/>
  <c r="AFI172" i="4"/>
  <c r="AFI188" i="4"/>
  <c r="AEC172" i="4"/>
  <c r="AEC188" i="4"/>
  <c r="ACW172" i="4"/>
  <c r="ACW188" i="4"/>
  <c r="ABQ172" i="4"/>
  <c r="ABQ188" i="4"/>
  <c r="AAK172" i="4"/>
  <c r="AAK188" i="4"/>
  <c r="ZE172" i="4"/>
  <c r="ZE188" i="4"/>
  <c r="XY172" i="4"/>
  <c r="XY188" i="4"/>
  <c r="WS172" i="4"/>
  <c r="WS188" i="4"/>
  <c r="VM172" i="4"/>
  <c r="VM188" i="4"/>
  <c r="UG172" i="4"/>
  <c r="UG188" i="4"/>
  <c r="TA172" i="4"/>
  <c r="TA188" i="4"/>
  <c r="RU172" i="4"/>
  <c r="RU188" i="4"/>
  <c r="QO172" i="4"/>
  <c r="QO188" i="4"/>
  <c r="PI172" i="4"/>
  <c r="PI188" i="4"/>
  <c r="OC172" i="4"/>
  <c r="OC188" i="4"/>
  <c r="MW172" i="4"/>
  <c r="MW188" i="4"/>
  <c r="LQ172" i="4"/>
  <c r="LQ188" i="4"/>
  <c r="KK172" i="4"/>
  <c r="KK188" i="4"/>
  <c r="JE172" i="4"/>
  <c r="JE188" i="4"/>
  <c r="HY172" i="4"/>
  <c r="HY188" i="4"/>
  <c r="GS172" i="4"/>
  <c r="GS188" i="4"/>
  <c r="FM172" i="4"/>
  <c r="FM188" i="4"/>
  <c r="EG172" i="4"/>
  <c r="EG188" i="4"/>
  <c r="DA172" i="4"/>
  <c r="DA188" i="4"/>
  <c r="BU172" i="4"/>
  <c r="BU188" i="4"/>
  <c r="AG172" i="4"/>
  <c r="AG188" i="4"/>
  <c r="APD172" i="4"/>
  <c r="APD188" i="4"/>
  <c r="ANX172" i="4"/>
  <c r="ANX188" i="4"/>
  <c r="AMR172" i="4"/>
  <c r="AMR188" i="4"/>
  <c r="ALL172" i="4"/>
  <c r="ALL188" i="4"/>
  <c r="AKF172" i="4"/>
  <c r="AKF188" i="4"/>
  <c r="AIZ172" i="4"/>
  <c r="AIZ188" i="4"/>
  <c r="AHT172" i="4"/>
  <c r="AHT188" i="4"/>
  <c r="AGN172" i="4"/>
  <c r="AGN188" i="4"/>
  <c r="AFH172" i="4"/>
  <c r="AFH188" i="4"/>
  <c r="AEB172" i="4"/>
  <c r="AEB188" i="4"/>
  <c r="ACV172" i="4"/>
  <c r="ACV188" i="4"/>
  <c r="ABP172" i="4"/>
  <c r="ABP188" i="4"/>
  <c r="AAJ172" i="4"/>
  <c r="AAJ188" i="4"/>
  <c r="ZD172" i="4"/>
  <c r="ZD188" i="4"/>
  <c r="XX172" i="4"/>
  <c r="XX188" i="4"/>
  <c r="WR172" i="4"/>
  <c r="WR188" i="4"/>
  <c r="VL172" i="4"/>
  <c r="VL188" i="4"/>
  <c r="UF172" i="4"/>
  <c r="UF188" i="4"/>
  <c r="SZ172" i="4"/>
  <c r="SZ188" i="4"/>
  <c r="RT172" i="4"/>
  <c r="RT188" i="4"/>
  <c r="QN172" i="4"/>
  <c r="QN188" i="4"/>
  <c r="PH172" i="4"/>
  <c r="PH188" i="4"/>
  <c r="OB172" i="4"/>
  <c r="OB188" i="4"/>
  <c r="MV172" i="4"/>
  <c r="MV188" i="4"/>
  <c r="LP172" i="4"/>
  <c r="LP188" i="4"/>
  <c r="KJ172" i="4"/>
  <c r="KJ188" i="4"/>
  <c r="JD172" i="4"/>
  <c r="JD188" i="4"/>
  <c r="HX172" i="4"/>
  <c r="HX188" i="4"/>
  <c r="GR172" i="4"/>
  <c r="GR188" i="4"/>
  <c r="FL172" i="4"/>
  <c r="FL188" i="4"/>
  <c r="EF172" i="4"/>
  <c r="EF188" i="4"/>
  <c r="CZ172" i="4"/>
  <c r="CZ188" i="4"/>
  <c r="BT172" i="4"/>
  <c r="BT188" i="4"/>
  <c r="AN172" i="4"/>
  <c r="AN188" i="4"/>
  <c r="H172" i="4"/>
  <c r="H188" i="4"/>
  <c r="AX188" i="4"/>
  <c r="AW188" i="4"/>
  <c r="C172" i="4"/>
  <c r="C188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Z102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T102" i="4"/>
  <c r="EU102" i="4"/>
  <c r="EV102" i="4"/>
  <c r="EW102" i="4"/>
  <c r="EX102" i="4"/>
  <c r="EY102" i="4"/>
  <c r="EZ102" i="4"/>
  <c r="FA102" i="4"/>
  <c r="FB102" i="4"/>
  <c r="FC102" i="4"/>
  <c r="FD102" i="4"/>
  <c r="FE102" i="4"/>
  <c r="FF102" i="4"/>
  <c r="FG102" i="4"/>
  <c r="FH102" i="4"/>
  <c r="FI102" i="4"/>
  <c r="FJ102" i="4"/>
  <c r="FK102" i="4"/>
  <c r="FL102" i="4"/>
  <c r="FM102" i="4"/>
  <c r="FN102" i="4"/>
  <c r="FO102" i="4"/>
  <c r="FP102" i="4"/>
  <c r="FQ102" i="4"/>
  <c r="FR102" i="4"/>
  <c r="FS102" i="4"/>
  <c r="FT102" i="4"/>
  <c r="FU102" i="4"/>
  <c r="FV102" i="4"/>
  <c r="FW102" i="4"/>
  <c r="FX102" i="4"/>
  <c r="FY102" i="4"/>
  <c r="FZ102" i="4"/>
  <c r="GA102" i="4"/>
  <c r="GB102" i="4"/>
  <c r="GC102" i="4"/>
  <c r="GD102" i="4"/>
  <c r="GE102" i="4"/>
  <c r="GF102" i="4"/>
  <c r="GG102" i="4"/>
  <c r="GH102" i="4"/>
  <c r="GI102" i="4"/>
  <c r="GJ102" i="4"/>
  <c r="GK102" i="4"/>
  <c r="GL102" i="4"/>
  <c r="GM102" i="4"/>
  <c r="GN102" i="4"/>
  <c r="GO102" i="4"/>
  <c r="GP102" i="4"/>
  <c r="GQ102" i="4"/>
  <c r="GR102" i="4"/>
  <c r="GS102" i="4"/>
  <c r="GT102" i="4"/>
  <c r="GU102" i="4"/>
  <c r="GV102" i="4"/>
  <c r="GW102" i="4"/>
  <c r="GX102" i="4"/>
  <c r="GY102" i="4"/>
  <c r="GZ102" i="4"/>
  <c r="HA102" i="4"/>
  <c r="HB102" i="4"/>
  <c r="HC102" i="4"/>
  <c r="HD102" i="4"/>
  <c r="HE102" i="4"/>
  <c r="HF102" i="4"/>
  <c r="HG102" i="4"/>
  <c r="HH102" i="4"/>
  <c r="HI102" i="4"/>
  <c r="HJ102" i="4"/>
  <c r="HK102" i="4"/>
  <c r="HL102" i="4"/>
  <c r="HM102" i="4"/>
  <c r="HN102" i="4"/>
  <c r="HO102" i="4"/>
  <c r="HP102" i="4"/>
  <c r="HQ102" i="4"/>
  <c r="HR102" i="4"/>
  <c r="HS102" i="4"/>
  <c r="HT102" i="4"/>
  <c r="HU102" i="4"/>
  <c r="HV102" i="4"/>
  <c r="HW102" i="4"/>
  <c r="HX102" i="4"/>
  <c r="HY102" i="4"/>
  <c r="HZ102" i="4"/>
  <c r="IA102" i="4"/>
  <c r="IB102" i="4"/>
  <c r="IC102" i="4"/>
  <c r="ID102" i="4"/>
  <c r="IE102" i="4"/>
  <c r="IF102" i="4"/>
  <c r="IG102" i="4"/>
  <c r="IH102" i="4"/>
  <c r="II102" i="4"/>
  <c r="IJ102" i="4"/>
  <c r="IK102" i="4"/>
  <c r="IL102" i="4"/>
  <c r="IM102" i="4"/>
  <c r="IN102" i="4"/>
  <c r="IO102" i="4"/>
  <c r="IP102" i="4"/>
  <c r="IQ102" i="4"/>
  <c r="IR102" i="4"/>
  <c r="IS102" i="4"/>
  <c r="IT102" i="4"/>
  <c r="IU102" i="4"/>
  <c r="IV102" i="4"/>
  <c r="IW102" i="4"/>
  <c r="IX102" i="4"/>
  <c r="IY102" i="4"/>
  <c r="IZ102" i="4"/>
  <c r="JA102" i="4"/>
  <c r="JB102" i="4"/>
  <c r="JC102" i="4"/>
  <c r="JD102" i="4"/>
  <c r="JE102" i="4"/>
  <c r="JF102" i="4"/>
  <c r="JG102" i="4"/>
  <c r="JH102" i="4"/>
  <c r="JI102" i="4"/>
  <c r="JJ102" i="4"/>
  <c r="JK102" i="4"/>
  <c r="JL102" i="4"/>
  <c r="JM102" i="4"/>
  <c r="JN102" i="4"/>
  <c r="JO102" i="4"/>
  <c r="JP102" i="4"/>
  <c r="JQ102" i="4"/>
  <c r="JR102" i="4"/>
  <c r="JS102" i="4"/>
  <c r="JT102" i="4"/>
  <c r="JU102" i="4"/>
  <c r="JV102" i="4"/>
  <c r="JW102" i="4"/>
  <c r="JX102" i="4"/>
  <c r="JY102" i="4"/>
  <c r="JZ102" i="4"/>
  <c r="KA102" i="4"/>
  <c r="KB102" i="4"/>
  <c r="KC102" i="4"/>
  <c r="KD102" i="4"/>
  <c r="KE102" i="4"/>
  <c r="KF102" i="4"/>
  <c r="KG102" i="4"/>
  <c r="KH102" i="4"/>
  <c r="KI102" i="4"/>
  <c r="KJ102" i="4"/>
  <c r="KK102" i="4"/>
  <c r="KL102" i="4"/>
  <c r="KM102" i="4"/>
  <c r="KN102" i="4"/>
  <c r="KO102" i="4"/>
  <c r="KP102" i="4"/>
  <c r="KQ102" i="4"/>
  <c r="KR102" i="4"/>
  <c r="KS102" i="4"/>
  <c r="KT102" i="4"/>
  <c r="KU102" i="4"/>
  <c r="KV102" i="4"/>
  <c r="KW102" i="4"/>
  <c r="KX102" i="4"/>
  <c r="KY102" i="4"/>
  <c r="KZ102" i="4"/>
  <c r="LA102" i="4"/>
  <c r="LB102" i="4"/>
  <c r="LC102" i="4"/>
  <c r="LD102" i="4"/>
  <c r="LE102" i="4"/>
  <c r="LF102" i="4"/>
  <c r="LG102" i="4"/>
  <c r="LH102" i="4"/>
  <c r="LI102" i="4"/>
  <c r="LJ102" i="4"/>
  <c r="LK102" i="4"/>
  <c r="LL102" i="4"/>
  <c r="LM102" i="4"/>
  <c r="LN102" i="4"/>
  <c r="LO102" i="4"/>
  <c r="LP102" i="4"/>
  <c r="LQ102" i="4"/>
  <c r="LR102" i="4"/>
  <c r="LS102" i="4"/>
  <c r="LT102" i="4"/>
  <c r="LU102" i="4"/>
  <c r="LV102" i="4"/>
  <c r="LW102" i="4"/>
  <c r="LX102" i="4"/>
  <c r="LY102" i="4"/>
  <c r="LZ102" i="4"/>
  <c r="MA102" i="4"/>
  <c r="MB102" i="4"/>
  <c r="MC102" i="4"/>
  <c r="MD102" i="4"/>
  <c r="ME102" i="4"/>
  <c r="MF102" i="4"/>
  <c r="MG102" i="4"/>
  <c r="MH102" i="4"/>
  <c r="MI102" i="4"/>
  <c r="MJ102" i="4"/>
  <c r="MK102" i="4"/>
  <c r="ML102" i="4"/>
  <c r="MM102" i="4"/>
  <c r="MN102" i="4"/>
  <c r="MO102" i="4"/>
  <c r="MP102" i="4"/>
  <c r="MQ102" i="4"/>
  <c r="MR102" i="4"/>
  <c r="MS102" i="4"/>
  <c r="MT102" i="4"/>
  <c r="MU102" i="4"/>
  <c r="MV102" i="4"/>
  <c r="MW102" i="4"/>
  <c r="MX102" i="4"/>
  <c r="MY102" i="4"/>
  <c r="MZ102" i="4"/>
  <c r="NA102" i="4"/>
  <c r="NB102" i="4"/>
  <c r="NC102" i="4"/>
  <c r="ND102" i="4"/>
  <c r="NE102" i="4"/>
  <c r="NF102" i="4"/>
  <c r="NG102" i="4"/>
  <c r="NH102" i="4"/>
  <c r="NI102" i="4"/>
  <c r="NJ102" i="4"/>
  <c r="NK102" i="4"/>
  <c r="NL102" i="4"/>
  <c r="NM102" i="4"/>
  <c r="NN102" i="4"/>
  <c r="NO102" i="4"/>
  <c r="NP102" i="4"/>
  <c r="NQ102" i="4"/>
  <c r="NR102" i="4"/>
  <c r="NS102" i="4"/>
  <c r="NT102" i="4"/>
  <c r="NU102" i="4"/>
  <c r="NV102" i="4"/>
  <c r="NW102" i="4"/>
  <c r="NX102" i="4"/>
  <c r="NY102" i="4"/>
  <c r="NZ102" i="4"/>
  <c r="OA102" i="4"/>
  <c r="OB102" i="4"/>
  <c r="OC102" i="4"/>
  <c r="OD102" i="4"/>
  <c r="OE102" i="4"/>
  <c r="OF102" i="4"/>
  <c r="OG102" i="4"/>
  <c r="OH102" i="4"/>
  <c r="OI102" i="4"/>
  <c r="OJ102" i="4"/>
  <c r="OK102" i="4"/>
  <c r="OL102" i="4"/>
  <c r="OM102" i="4"/>
  <c r="ON102" i="4"/>
  <c r="OO102" i="4"/>
  <c r="OP102" i="4"/>
  <c r="OQ102" i="4"/>
  <c r="OR102" i="4"/>
  <c r="OS102" i="4"/>
  <c r="OT102" i="4"/>
  <c r="OU102" i="4"/>
  <c r="OV102" i="4"/>
  <c r="OW102" i="4"/>
  <c r="OX102" i="4"/>
  <c r="OY102" i="4"/>
  <c r="OZ102" i="4"/>
  <c r="PA102" i="4"/>
  <c r="PB102" i="4"/>
  <c r="PC102" i="4"/>
  <c r="PD102" i="4"/>
  <c r="PE102" i="4"/>
  <c r="PF102" i="4"/>
  <c r="PG102" i="4"/>
  <c r="PH102" i="4"/>
  <c r="PI102" i="4"/>
  <c r="PJ102" i="4"/>
  <c r="PK102" i="4"/>
  <c r="PL102" i="4"/>
  <c r="PM102" i="4"/>
  <c r="PN102" i="4"/>
  <c r="PO102" i="4"/>
  <c r="PP102" i="4"/>
  <c r="PQ102" i="4"/>
  <c r="PR102" i="4"/>
  <c r="PS102" i="4"/>
  <c r="PT102" i="4"/>
  <c r="PU102" i="4"/>
  <c r="PV102" i="4"/>
  <c r="PW102" i="4"/>
  <c r="PX102" i="4"/>
  <c r="PY102" i="4"/>
  <c r="PZ102" i="4"/>
  <c r="QA102" i="4"/>
  <c r="QB102" i="4"/>
  <c r="QC102" i="4"/>
  <c r="QD102" i="4"/>
  <c r="QE102" i="4"/>
  <c r="QF102" i="4"/>
  <c r="QG102" i="4"/>
  <c r="QH102" i="4"/>
  <c r="QI102" i="4"/>
  <c r="QJ102" i="4"/>
  <c r="QK102" i="4"/>
  <c r="QL102" i="4"/>
  <c r="QM102" i="4"/>
  <c r="QN102" i="4"/>
  <c r="QO102" i="4"/>
  <c r="QP102" i="4"/>
  <c r="QQ102" i="4"/>
  <c r="QR102" i="4"/>
  <c r="QS102" i="4"/>
  <c r="QT102" i="4"/>
  <c r="QU102" i="4"/>
  <c r="QV102" i="4"/>
  <c r="QW102" i="4"/>
  <c r="QX102" i="4"/>
  <c r="QY102" i="4"/>
  <c r="QZ102" i="4"/>
  <c r="RA102" i="4"/>
  <c r="RB102" i="4"/>
  <c r="RC102" i="4"/>
  <c r="RD102" i="4"/>
  <c r="RE102" i="4"/>
  <c r="RF102" i="4"/>
  <c r="RG102" i="4"/>
  <c r="RH102" i="4"/>
  <c r="RI102" i="4"/>
  <c r="RJ102" i="4"/>
  <c r="RK102" i="4"/>
  <c r="RL102" i="4"/>
  <c r="RM102" i="4"/>
  <c r="RN102" i="4"/>
  <c r="RO102" i="4"/>
  <c r="RP102" i="4"/>
  <c r="RQ102" i="4"/>
  <c r="RR102" i="4"/>
  <c r="RS102" i="4"/>
  <c r="RT102" i="4"/>
  <c r="RU102" i="4"/>
  <c r="RV102" i="4"/>
  <c r="RW102" i="4"/>
  <c r="RX102" i="4"/>
  <c r="RY102" i="4"/>
  <c r="RZ102" i="4"/>
  <c r="SA102" i="4"/>
  <c r="SB102" i="4"/>
  <c r="SC102" i="4"/>
  <c r="SD102" i="4"/>
  <c r="SE102" i="4"/>
  <c r="SF102" i="4"/>
  <c r="SG102" i="4"/>
  <c r="SH102" i="4"/>
  <c r="SI102" i="4"/>
  <c r="SJ102" i="4"/>
  <c r="SK102" i="4"/>
  <c r="SL102" i="4"/>
  <c r="SM102" i="4"/>
  <c r="SN102" i="4"/>
  <c r="SO102" i="4"/>
  <c r="SP102" i="4"/>
  <c r="SQ102" i="4"/>
  <c r="SR102" i="4"/>
  <c r="SS102" i="4"/>
  <c r="ST102" i="4"/>
  <c r="SU102" i="4"/>
  <c r="SV102" i="4"/>
  <c r="SW102" i="4"/>
  <c r="SX102" i="4"/>
  <c r="SY102" i="4"/>
  <c r="SZ102" i="4"/>
  <c r="TA102" i="4"/>
  <c r="TB102" i="4"/>
  <c r="TC102" i="4"/>
  <c r="TD102" i="4"/>
  <c r="TE102" i="4"/>
  <c r="TF102" i="4"/>
  <c r="TG102" i="4"/>
  <c r="TH102" i="4"/>
  <c r="TI102" i="4"/>
  <c r="TJ102" i="4"/>
  <c r="TK102" i="4"/>
  <c r="TL102" i="4"/>
  <c r="TM102" i="4"/>
  <c r="TN102" i="4"/>
  <c r="TO102" i="4"/>
  <c r="TP102" i="4"/>
  <c r="TQ102" i="4"/>
  <c r="TR102" i="4"/>
  <c r="TS102" i="4"/>
  <c r="TT102" i="4"/>
  <c r="TU102" i="4"/>
  <c r="TV102" i="4"/>
  <c r="TW102" i="4"/>
  <c r="TX102" i="4"/>
  <c r="TY102" i="4"/>
  <c r="TZ102" i="4"/>
  <c r="UA102" i="4"/>
  <c r="UB102" i="4"/>
  <c r="UC102" i="4"/>
  <c r="UD102" i="4"/>
  <c r="UE102" i="4"/>
  <c r="UF102" i="4"/>
  <c r="UG102" i="4"/>
  <c r="UH102" i="4"/>
  <c r="UI102" i="4"/>
  <c r="UJ102" i="4"/>
  <c r="UK102" i="4"/>
  <c r="UL102" i="4"/>
  <c r="UM102" i="4"/>
  <c r="UN102" i="4"/>
  <c r="UO102" i="4"/>
  <c r="UP102" i="4"/>
  <c r="UQ102" i="4"/>
  <c r="UR102" i="4"/>
  <c r="US102" i="4"/>
  <c r="UT102" i="4"/>
  <c r="UU102" i="4"/>
  <c r="UV102" i="4"/>
  <c r="UW102" i="4"/>
  <c r="UX102" i="4"/>
  <c r="UY102" i="4"/>
  <c r="UZ102" i="4"/>
  <c r="VA102" i="4"/>
  <c r="VB102" i="4"/>
  <c r="VC102" i="4"/>
  <c r="VD102" i="4"/>
  <c r="VE102" i="4"/>
  <c r="VF102" i="4"/>
  <c r="VG102" i="4"/>
  <c r="VH102" i="4"/>
  <c r="VI102" i="4"/>
  <c r="VJ102" i="4"/>
  <c r="VK102" i="4"/>
  <c r="VL102" i="4"/>
  <c r="VM102" i="4"/>
  <c r="VN102" i="4"/>
  <c r="VO102" i="4"/>
  <c r="VP102" i="4"/>
  <c r="VQ102" i="4"/>
  <c r="VR102" i="4"/>
  <c r="VS102" i="4"/>
  <c r="VT102" i="4"/>
  <c r="VU102" i="4"/>
  <c r="VV102" i="4"/>
  <c r="VW102" i="4"/>
  <c r="VX102" i="4"/>
  <c r="VY102" i="4"/>
  <c r="VZ102" i="4"/>
  <c r="WA102" i="4"/>
  <c r="WB102" i="4"/>
  <c r="WC102" i="4"/>
  <c r="WD102" i="4"/>
  <c r="WE102" i="4"/>
  <c r="WF102" i="4"/>
  <c r="WG102" i="4"/>
  <c r="WH102" i="4"/>
  <c r="WI102" i="4"/>
  <c r="WJ102" i="4"/>
  <c r="WK102" i="4"/>
  <c r="WL102" i="4"/>
  <c r="WM102" i="4"/>
  <c r="WN102" i="4"/>
  <c r="WO102" i="4"/>
  <c r="WP102" i="4"/>
  <c r="WQ102" i="4"/>
  <c r="WR102" i="4"/>
  <c r="WS102" i="4"/>
  <c r="WT102" i="4"/>
  <c r="WU102" i="4"/>
  <c r="WV102" i="4"/>
  <c r="WW102" i="4"/>
  <c r="WX102" i="4"/>
  <c r="WY102" i="4"/>
  <c r="WZ102" i="4"/>
  <c r="XA102" i="4"/>
  <c r="XB102" i="4"/>
  <c r="XC102" i="4"/>
  <c r="XD102" i="4"/>
  <c r="XE102" i="4"/>
  <c r="XF102" i="4"/>
  <c r="XG102" i="4"/>
  <c r="XH102" i="4"/>
  <c r="XI102" i="4"/>
  <c r="XJ102" i="4"/>
  <c r="XK102" i="4"/>
  <c r="XL102" i="4"/>
  <c r="XM102" i="4"/>
  <c r="XN102" i="4"/>
  <c r="XO102" i="4"/>
  <c r="XP102" i="4"/>
  <c r="XQ102" i="4"/>
  <c r="XR102" i="4"/>
  <c r="XS102" i="4"/>
  <c r="XT102" i="4"/>
  <c r="XU102" i="4"/>
  <c r="XV102" i="4"/>
  <c r="XW102" i="4"/>
  <c r="XX102" i="4"/>
  <c r="XY102" i="4"/>
  <c r="XZ102" i="4"/>
  <c r="YA102" i="4"/>
  <c r="YB102" i="4"/>
  <c r="YC102" i="4"/>
  <c r="YD102" i="4"/>
  <c r="YE102" i="4"/>
  <c r="YF102" i="4"/>
  <c r="YG102" i="4"/>
  <c r="YH102" i="4"/>
  <c r="YI102" i="4"/>
  <c r="YJ102" i="4"/>
  <c r="YK102" i="4"/>
  <c r="YL102" i="4"/>
  <c r="YM102" i="4"/>
  <c r="YN102" i="4"/>
  <c r="YO102" i="4"/>
  <c r="YP102" i="4"/>
  <c r="YQ102" i="4"/>
  <c r="YR102" i="4"/>
  <c r="YS102" i="4"/>
  <c r="YT102" i="4"/>
  <c r="YU102" i="4"/>
  <c r="YV102" i="4"/>
  <c r="YW102" i="4"/>
  <c r="YX102" i="4"/>
  <c r="YY102" i="4"/>
  <c r="YZ102" i="4"/>
  <c r="ZA102" i="4"/>
  <c r="ZB102" i="4"/>
  <c r="ZC102" i="4"/>
  <c r="ZD102" i="4"/>
  <c r="ZE102" i="4"/>
  <c r="ZF102" i="4"/>
  <c r="ZG102" i="4"/>
  <c r="ZH102" i="4"/>
  <c r="ZI102" i="4"/>
  <c r="ZJ102" i="4"/>
  <c r="ZK102" i="4"/>
  <c r="ZL102" i="4"/>
  <c r="ZM102" i="4"/>
  <c r="ZN102" i="4"/>
  <c r="ZO102" i="4"/>
  <c r="ZP102" i="4"/>
  <c r="ZQ102" i="4"/>
  <c r="ZR102" i="4"/>
  <c r="ZS102" i="4"/>
  <c r="ZT102" i="4"/>
  <c r="ZU102" i="4"/>
  <c r="ZV102" i="4"/>
  <c r="ZW102" i="4"/>
  <c r="ZX102" i="4"/>
  <c r="ZY102" i="4"/>
  <c r="ZZ102" i="4"/>
  <c r="AAA102" i="4"/>
  <c r="AAB102" i="4"/>
  <c r="AAC102" i="4"/>
  <c r="AAD102" i="4"/>
  <c r="AAE102" i="4"/>
  <c r="AAF102" i="4"/>
  <c r="AAG102" i="4"/>
  <c r="AAH102" i="4"/>
  <c r="AAI102" i="4"/>
  <c r="AAJ102" i="4"/>
  <c r="AAK102" i="4"/>
  <c r="AAL102" i="4"/>
  <c r="AAM102" i="4"/>
  <c r="AAN102" i="4"/>
  <c r="AAO102" i="4"/>
  <c r="AAP102" i="4"/>
  <c r="AAQ102" i="4"/>
  <c r="AAR102" i="4"/>
  <c r="AAS102" i="4"/>
  <c r="AAT102" i="4"/>
  <c r="AAU102" i="4"/>
  <c r="AAV102" i="4"/>
  <c r="AAW102" i="4"/>
  <c r="AAX102" i="4"/>
  <c r="AAY102" i="4"/>
  <c r="AAZ102" i="4"/>
  <c r="ABA102" i="4"/>
  <c r="ABB102" i="4"/>
  <c r="ABC102" i="4"/>
  <c r="ABD102" i="4"/>
  <c r="ABE102" i="4"/>
  <c r="ABF102" i="4"/>
  <c r="ABG102" i="4"/>
  <c r="ABH102" i="4"/>
  <c r="ABI102" i="4"/>
  <c r="ABJ102" i="4"/>
  <c r="ABK102" i="4"/>
  <c r="ABL102" i="4"/>
  <c r="ABM102" i="4"/>
  <c r="ABN102" i="4"/>
  <c r="ABO102" i="4"/>
  <c r="ABP102" i="4"/>
  <c r="ABQ102" i="4"/>
  <c r="ABR102" i="4"/>
  <c r="ABS102" i="4"/>
  <c r="ABT102" i="4"/>
  <c r="ABU102" i="4"/>
  <c r="ABV102" i="4"/>
  <c r="ABW102" i="4"/>
  <c r="ABX102" i="4"/>
  <c r="ABY102" i="4"/>
  <c r="ABZ102" i="4"/>
  <c r="ACA102" i="4"/>
  <c r="ACB102" i="4"/>
  <c r="ACC102" i="4"/>
  <c r="ACD102" i="4"/>
  <c r="ACE102" i="4"/>
  <c r="ACF102" i="4"/>
  <c r="ACG102" i="4"/>
  <c r="ACH102" i="4"/>
  <c r="ACI102" i="4"/>
  <c r="ACJ102" i="4"/>
  <c r="ACK102" i="4"/>
  <c r="ACL102" i="4"/>
  <c r="ACM102" i="4"/>
  <c r="ACN102" i="4"/>
  <c r="ACO102" i="4"/>
  <c r="ACP102" i="4"/>
  <c r="ACQ102" i="4"/>
  <c r="ACR102" i="4"/>
  <c r="ACS102" i="4"/>
  <c r="ACT102" i="4"/>
  <c r="ACU102" i="4"/>
  <c r="ACV102" i="4"/>
  <c r="ACW102" i="4"/>
  <c r="ACX102" i="4"/>
  <c r="ACY102" i="4"/>
  <c r="ACZ102" i="4"/>
  <c r="ADA102" i="4"/>
  <c r="ADB102" i="4"/>
  <c r="ADC102" i="4"/>
  <c r="ADD102" i="4"/>
  <c r="ADE102" i="4"/>
  <c r="ADF102" i="4"/>
  <c r="ADG102" i="4"/>
  <c r="ADH102" i="4"/>
  <c r="ADI102" i="4"/>
  <c r="ADJ102" i="4"/>
  <c r="ADK102" i="4"/>
  <c r="ADL102" i="4"/>
  <c r="ADM102" i="4"/>
  <c r="ADN102" i="4"/>
  <c r="ADO102" i="4"/>
  <c r="ADP102" i="4"/>
  <c r="ADQ102" i="4"/>
  <c r="ADR102" i="4"/>
  <c r="ADS102" i="4"/>
  <c r="ADT102" i="4"/>
  <c r="ADU102" i="4"/>
  <c r="ADV102" i="4"/>
  <c r="ADW102" i="4"/>
  <c r="ADX102" i="4"/>
  <c r="ADY102" i="4"/>
  <c r="ADZ102" i="4"/>
  <c r="AEA102" i="4"/>
  <c r="AEB102" i="4"/>
  <c r="AEC102" i="4"/>
  <c r="AED102" i="4"/>
  <c r="AEE102" i="4"/>
  <c r="AEF102" i="4"/>
  <c r="AEG102" i="4"/>
  <c r="AEH102" i="4"/>
  <c r="AEI102" i="4"/>
  <c r="AEJ102" i="4"/>
  <c r="AEK102" i="4"/>
  <c r="AEL102" i="4"/>
  <c r="AEM102" i="4"/>
  <c r="AEN102" i="4"/>
  <c r="AEO102" i="4"/>
  <c r="AEP102" i="4"/>
  <c r="AEQ102" i="4"/>
  <c r="AER102" i="4"/>
  <c r="AES102" i="4"/>
  <c r="AET102" i="4"/>
  <c r="AEU102" i="4"/>
  <c r="AEV102" i="4"/>
  <c r="AEW102" i="4"/>
  <c r="AEX102" i="4"/>
  <c r="AEY102" i="4"/>
  <c r="AEZ102" i="4"/>
  <c r="AFA102" i="4"/>
  <c r="AFB102" i="4"/>
  <c r="AFC102" i="4"/>
  <c r="AFD102" i="4"/>
  <c r="AFE102" i="4"/>
  <c r="AFF102" i="4"/>
  <c r="AFG102" i="4"/>
  <c r="AFH102" i="4"/>
  <c r="AFI102" i="4"/>
  <c r="AFJ102" i="4"/>
  <c r="AFK102" i="4"/>
  <c r="AFL102" i="4"/>
  <c r="AFM102" i="4"/>
  <c r="AFN102" i="4"/>
  <c r="AFO102" i="4"/>
  <c r="AFP102" i="4"/>
  <c r="AFQ102" i="4"/>
  <c r="AFR102" i="4"/>
  <c r="AFS102" i="4"/>
  <c r="AFT102" i="4"/>
  <c r="AFU102" i="4"/>
  <c r="AFV102" i="4"/>
  <c r="AFW102" i="4"/>
  <c r="AFX102" i="4"/>
  <c r="AFY102" i="4"/>
  <c r="AFZ102" i="4"/>
  <c r="AGA102" i="4"/>
  <c r="AGB102" i="4"/>
  <c r="AGC102" i="4"/>
  <c r="AGD102" i="4"/>
  <c r="AGE102" i="4"/>
  <c r="AGF102" i="4"/>
  <c r="AGG102" i="4"/>
  <c r="AGH102" i="4"/>
  <c r="AGI102" i="4"/>
  <c r="AGJ102" i="4"/>
  <c r="AGK102" i="4"/>
  <c r="AGL102" i="4"/>
  <c r="AGM102" i="4"/>
  <c r="AGN102" i="4"/>
  <c r="AGO102" i="4"/>
  <c r="AGP102" i="4"/>
  <c r="AGQ102" i="4"/>
  <c r="AGR102" i="4"/>
  <c r="AGS102" i="4"/>
  <c r="AGT102" i="4"/>
  <c r="AGU102" i="4"/>
  <c r="AGV102" i="4"/>
  <c r="AGW102" i="4"/>
  <c r="AGX102" i="4"/>
  <c r="AGY102" i="4"/>
  <c r="AGZ102" i="4"/>
  <c r="AHA102" i="4"/>
  <c r="AHB102" i="4"/>
  <c r="AHC102" i="4"/>
  <c r="AHD102" i="4"/>
  <c r="AHE102" i="4"/>
  <c r="AHF102" i="4"/>
  <c r="AHG102" i="4"/>
  <c r="AHH102" i="4"/>
  <c r="AHI102" i="4"/>
  <c r="AHJ102" i="4"/>
  <c r="AHK102" i="4"/>
  <c r="AHL102" i="4"/>
  <c r="AHM102" i="4"/>
  <c r="AHN102" i="4"/>
  <c r="AHO102" i="4"/>
  <c r="AHP102" i="4"/>
  <c r="AHQ102" i="4"/>
  <c r="AHR102" i="4"/>
  <c r="AHS102" i="4"/>
  <c r="AHT102" i="4"/>
  <c r="AHU102" i="4"/>
  <c r="AHV102" i="4"/>
  <c r="AHW102" i="4"/>
  <c r="AHX102" i="4"/>
  <c r="AHY102" i="4"/>
  <c r="AHZ102" i="4"/>
  <c r="AIA102" i="4"/>
  <c r="AIB102" i="4"/>
  <c r="AIC102" i="4"/>
  <c r="AID102" i="4"/>
  <c r="AIE102" i="4"/>
  <c r="AIF102" i="4"/>
  <c r="AIG102" i="4"/>
  <c r="AIH102" i="4"/>
  <c r="AII102" i="4"/>
  <c r="AIJ102" i="4"/>
  <c r="AIK102" i="4"/>
  <c r="AIL102" i="4"/>
  <c r="AIM102" i="4"/>
  <c r="AIN102" i="4"/>
  <c r="AIO102" i="4"/>
  <c r="AIP102" i="4"/>
  <c r="AIQ102" i="4"/>
  <c r="AIR102" i="4"/>
  <c r="AIS102" i="4"/>
  <c r="AIT102" i="4"/>
  <c r="AIU102" i="4"/>
  <c r="AIV102" i="4"/>
  <c r="AIW102" i="4"/>
  <c r="AIX102" i="4"/>
  <c r="AIY102" i="4"/>
  <c r="AIZ102" i="4"/>
  <c r="AJA102" i="4"/>
  <c r="AJB102" i="4"/>
  <c r="AJC102" i="4"/>
  <c r="AJD102" i="4"/>
  <c r="AJE102" i="4"/>
  <c r="AJF102" i="4"/>
  <c r="AJG102" i="4"/>
  <c r="AJH102" i="4"/>
  <c r="AJI102" i="4"/>
  <c r="AJJ102" i="4"/>
  <c r="AJK102" i="4"/>
  <c r="AJL102" i="4"/>
  <c r="AJM102" i="4"/>
  <c r="AJN102" i="4"/>
  <c r="AJO102" i="4"/>
  <c r="AJP102" i="4"/>
  <c r="AJQ102" i="4"/>
  <c r="AJR102" i="4"/>
  <c r="AJS102" i="4"/>
  <c r="AJT102" i="4"/>
  <c r="AJU102" i="4"/>
  <c r="AJV102" i="4"/>
  <c r="AJW102" i="4"/>
  <c r="AJX102" i="4"/>
  <c r="AJY102" i="4"/>
  <c r="AJZ102" i="4"/>
  <c r="AKA102" i="4"/>
  <c r="AKB102" i="4"/>
  <c r="AKC102" i="4"/>
  <c r="AKD102" i="4"/>
  <c r="AKE102" i="4"/>
  <c r="AKF102" i="4"/>
  <c r="AKG102" i="4"/>
  <c r="AKH102" i="4"/>
  <c r="AKI102" i="4"/>
  <c r="AKJ102" i="4"/>
  <c r="AKK102" i="4"/>
  <c r="AKL102" i="4"/>
  <c r="AKM102" i="4"/>
  <c r="AKN102" i="4"/>
  <c r="AKO102" i="4"/>
  <c r="AKP102" i="4"/>
  <c r="AKQ102" i="4"/>
  <c r="AKR102" i="4"/>
  <c r="AKS102" i="4"/>
  <c r="AKT102" i="4"/>
  <c r="AKU102" i="4"/>
  <c r="AKV102" i="4"/>
  <c r="AKW102" i="4"/>
  <c r="AKX102" i="4"/>
  <c r="AKY102" i="4"/>
  <c r="AKZ102" i="4"/>
  <c r="ALA102" i="4"/>
  <c r="ALB102" i="4"/>
  <c r="ALC102" i="4"/>
  <c r="ALD102" i="4"/>
  <c r="ALE102" i="4"/>
  <c r="ALF102" i="4"/>
  <c r="ALG102" i="4"/>
  <c r="ALH102" i="4"/>
  <c r="ALI102" i="4"/>
  <c r="ALJ102" i="4"/>
  <c r="ALK102" i="4"/>
  <c r="ALL102" i="4"/>
  <c r="ALM102" i="4"/>
  <c r="ALN102" i="4"/>
  <c r="ALO102" i="4"/>
  <c r="ALP102" i="4"/>
  <c r="ALQ102" i="4"/>
  <c r="ALR102" i="4"/>
  <c r="ALS102" i="4"/>
  <c r="ALT102" i="4"/>
  <c r="ALU102" i="4"/>
  <c r="ALV102" i="4"/>
  <c r="ALW102" i="4"/>
  <c r="ALX102" i="4"/>
  <c r="ALY102" i="4"/>
  <c r="ALZ102" i="4"/>
  <c r="AMA102" i="4"/>
  <c r="AMB102" i="4"/>
  <c r="AMC102" i="4"/>
  <c r="AMD102" i="4"/>
  <c r="AME102" i="4"/>
  <c r="AMF102" i="4"/>
  <c r="AMG102" i="4"/>
  <c r="AMH102" i="4"/>
  <c r="AMI102" i="4"/>
  <c r="AMJ102" i="4"/>
  <c r="AMK102" i="4"/>
  <c r="AML102" i="4"/>
  <c r="AMM102" i="4"/>
  <c r="AMN102" i="4"/>
  <c r="AMO102" i="4"/>
  <c r="AMP102" i="4"/>
  <c r="AMQ102" i="4"/>
  <c r="AMR102" i="4"/>
  <c r="AMS102" i="4"/>
  <c r="AMT102" i="4"/>
  <c r="AMU102" i="4"/>
  <c r="AMV102" i="4"/>
  <c r="AMW102" i="4"/>
  <c r="AMX102" i="4"/>
  <c r="AMY102" i="4"/>
  <c r="AMZ102" i="4"/>
  <c r="ANA102" i="4"/>
  <c r="ANB102" i="4"/>
  <c r="ANC102" i="4"/>
  <c r="AND102" i="4"/>
  <c r="ANE102" i="4"/>
  <c r="ANF102" i="4"/>
  <c r="ANG102" i="4"/>
  <c r="ANH102" i="4"/>
  <c r="ANI102" i="4"/>
  <c r="ANJ102" i="4"/>
  <c r="ANK102" i="4"/>
  <c r="ANL102" i="4"/>
  <c r="ANM102" i="4"/>
  <c r="ANN102" i="4"/>
  <c r="ANO102" i="4"/>
  <c r="ANP102" i="4"/>
  <c r="ANQ102" i="4"/>
  <c r="ANR102" i="4"/>
  <c r="ANS102" i="4"/>
  <c r="ANT102" i="4"/>
  <c r="ANU102" i="4"/>
  <c r="ANV102" i="4"/>
  <c r="ANW102" i="4"/>
  <c r="ANX102" i="4"/>
  <c r="ANY102" i="4"/>
  <c r="ANZ102" i="4"/>
  <c r="AOA102" i="4"/>
  <c r="AOB102" i="4"/>
  <c r="AOC102" i="4"/>
  <c r="AOD102" i="4"/>
  <c r="AOE102" i="4"/>
  <c r="AOF102" i="4"/>
  <c r="AOG102" i="4"/>
  <c r="AOH102" i="4"/>
  <c r="AOI102" i="4"/>
  <c r="AOJ102" i="4"/>
  <c r="AOK102" i="4"/>
  <c r="AOL102" i="4"/>
  <c r="AOM102" i="4"/>
  <c r="AON102" i="4"/>
  <c r="AOO102" i="4"/>
  <c r="AOP102" i="4"/>
  <c r="AOQ102" i="4"/>
  <c r="AOR102" i="4"/>
  <c r="AOS102" i="4"/>
  <c r="AOT102" i="4"/>
  <c r="AOU102" i="4"/>
  <c r="AOV102" i="4"/>
  <c r="AOW102" i="4"/>
  <c r="AOX102" i="4"/>
  <c r="AOY102" i="4"/>
  <c r="AOZ102" i="4"/>
  <c r="APA102" i="4"/>
  <c r="APB102" i="4"/>
  <c r="APC102" i="4"/>
  <c r="APD102" i="4"/>
  <c r="APE102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DY104" i="4"/>
  <c r="DZ104" i="4"/>
  <c r="EA104" i="4"/>
  <c r="EB104" i="4"/>
  <c r="EC104" i="4"/>
  <c r="ED104" i="4"/>
  <c r="EE104" i="4"/>
  <c r="EF104" i="4"/>
  <c r="EG104" i="4"/>
  <c r="EH104" i="4"/>
  <c r="EI104" i="4"/>
  <c r="EJ104" i="4"/>
  <c r="EK104" i="4"/>
  <c r="EL104" i="4"/>
  <c r="EM104" i="4"/>
  <c r="EN104" i="4"/>
  <c r="EO104" i="4"/>
  <c r="EP104" i="4"/>
  <c r="EQ104" i="4"/>
  <c r="ER104" i="4"/>
  <c r="ES104" i="4"/>
  <c r="ET104" i="4"/>
  <c r="EU104" i="4"/>
  <c r="EV104" i="4"/>
  <c r="EW104" i="4"/>
  <c r="EX104" i="4"/>
  <c r="EY104" i="4"/>
  <c r="EZ104" i="4"/>
  <c r="FA104" i="4"/>
  <c r="FB104" i="4"/>
  <c r="FC104" i="4"/>
  <c r="FD104" i="4"/>
  <c r="FE104" i="4"/>
  <c r="FF104" i="4"/>
  <c r="FG104" i="4"/>
  <c r="FH104" i="4"/>
  <c r="FI104" i="4"/>
  <c r="FJ104" i="4"/>
  <c r="FK104" i="4"/>
  <c r="FL104" i="4"/>
  <c r="FM104" i="4"/>
  <c r="FN104" i="4"/>
  <c r="FO104" i="4"/>
  <c r="FP104" i="4"/>
  <c r="FQ104" i="4"/>
  <c r="FR104" i="4"/>
  <c r="FS104" i="4"/>
  <c r="FT104" i="4"/>
  <c r="FU104" i="4"/>
  <c r="FV104" i="4"/>
  <c r="FW104" i="4"/>
  <c r="FX104" i="4"/>
  <c r="FY104" i="4"/>
  <c r="FZ104" i="4"/>
  <c r="GA104" i="4"/>
  <c r="GB104" i="4"/>
  <c r="GC104" i="4"/>
  <c r="GD104" i="4"/>
  <c r="GE104" i="4"/>
  <c r="GF104" i="4"/>
  <c r="GG104" i="4"/>
  <c r="GH104" i="4"/>
  <c r="GI104" i="4"/>
  <c r="GJ104" i="4"/>
  <c r="GK104" i="4"/>
  <c r="GL104" i="4"/>
  <c r="GM104" i="4"/>
  <c r="GN104" i="4"/>
  <c r="GO104" i="4"/>
  <c r="GP104" i="4"/>
  <c r="GQ104" i="4"/>
  <c r="GR104" i="4"/>
  <c r="GS104" i="4"/>
  <c r="GT104" i="4"/>
  <c r="GU104" i="4"/>
  <c r="GV104" i="4"/>
  <c r="GW104" i="4"/>
  <c r="GX104" i="4"/>
  <c r="GY104" i="4"/>
  <c r="GZ104" i="4"/>
  <c r="HA104" i="4"/>
  <c r="HB104" i="4"/>
  <c r="HC104" i="4"/>
  <c r="HD104" i="4"/>
  <c r="HE104" i="4"/>
  <c r="HF104" i="4"/>
  <c r="HG104" i="4"/>
  <c r="HH104" i="4"/>
  <c r="HI104" i="4"/>
  <c r="HJ104" i="4"/>
  <c r="HK104" i="4"/>
  <c r="HL104" i="4"/>
  <c r="HM104" i="4"/>
  <c r="HN104" i="4"/>
  <c r="HO104" i="4"/>
  <c r="HP104" i="4"/>
  <c r="HQ104" i="4"/>
  <c r="HR104" i="4"/>
  <c r="HS104" i="4"/>
  <c r="HT104" i="4"/>
  <c r="HU104" i="4"/>
  <c r="HV104" i="4"/>
  <c r="HW104" i="4"/>
  <c r="HX104" i="4"/>
  <c r="HY104" i="4"/>
  <c r="HZ104" i="4"/>
  <c r="IA104" i="4"/>
  <c r="IB104" i="4"/>
  <c r="IC104" i="4"/>
  <c r="ID104" i="4"/>
  <c r="IE104" i="4"/>
  <c r="IF104" i="4"/>
  <c r="IG104" i="4"/>
  <c r="IH104" i="4"/>
  <c r="II104" i="4"/>
  <c r="IJ104" i="4"/>
  <c r="IK104" i="4"/>
  <c r="IL104" i="4"/>
  <c r="IM104" i="4"/>
  <c r="IN104" i="4"/>
  <c r="IO104" i="4"/>
  <c r="IP104" i="4"/>
  <c r="IQ104" i="4"/>
  <c r="IR104" i="4"/>
  <c r="IS104" i="4"/>
  <c r="IT104" i="4"/>
  <c r="IU104" i="4"/>
  <c r="IV104" i="4"/>
  <c r="IW104" i="4"/>
  <c r="IX104" i="4"/>
  <c r="IY104" i="4"/>
  <c r="IZ104" i="4"/>
  <c r="JA104" i="4"/>
  <c r="JB104" i="4"/>
  <c r="JC104" i="4"/>
  <c r="JD104" i="4"/>
  <c r="JE104" i="4"/>
  <c r="JF104" i="4"/>
  <c r="JG104" i="4"/>
  <c r="JH104" i="4"/>
  <c r="JI104" i="4"/>
  <c r="JJ104" i="4"/>
  <c r="JK104" i="4"/>
  <c r="JL104" i="4"/>
  <c r="JM104" i="4"/>
  <c r="JN104" i="4"/>
  <c r="JO104" i="4"/>
  <c r="JP104" i="4"/>
  <c r="JQ104" i="4"/>
  <c r="JR104" i="4"/>
  <c r="JS104" i="4"/>
  <c r="JT104" i="4"/>
  <c r="JU104" i="4"/>
  <c r="JV104" i="4"/>
  <c r="JW104" i="4"/>
  <c r="JX104" i="4"/>
  <c r="JY104" i="4"/>
  <c r="JZ104" i="4"/>
  <c r="KA104" i="4"/>
  <c r="KB104" i="4"/>
  <c r="KC104" i="4"/>
  <c r="KD104" i="4"/>
  <c r="KE104" i="4"/>
  <c r="KF104" i="4"/>
  <c r="KG104" i="4"/>
  <c r="KH104" i="4"/>
  <c r="KI104" i="4"/>
  <c r="KJ104" i="4"/>
  <c r="KK104" i="4"/>
  <c r="KL104" i="4"/>
  <c r="KM104" i="4"/>
  <c r="KN104" i="4"/>
  <c r="KO104" i="4"/>
  <c r="KP104" i="4"/>
  <c r="KQ104" i="4"/>
  <c r="KR104" i="4"/>
  <c r="KS104" i="4"/>
  <c r="KT104" i="4"/>
  <c r="KU104" i="4"/>
  <c r="KV104" i="4"/>
  <c r="KW104" i="4"/>
  <c r="KX104" i="4"/>
  <c r="KY104" i="4"/>
  <c r="KZ104" i="4"/>
  <c r="LA104" i="4"/>
  <c r="LB104" i="4"/>
  <c r="LC104" i="4"/>
  <c r="LD104" i="4"/>
  <c r="LE104" i="4"/>
  <c r="LF104" i="4"/>
  <c r="LG104" i="4"/>
  <c r="LH104" i="4"/>
  <c r="LI104" i="4"/>
  <c r="LJ104" i="4"/>
  <c r="LK104" i="4"/>
  <c r="LL104" i="4"/>
  <c r="LM104" i="4"/>
  <c r="LN104" i="4"/>
  <c r="LO104" i="4"/>
  <c r="LP104" i="4"/>
  <c r="LQ104" i="4"/>
  <c r="LR104" i="4"/>
  <c r="LS104" i="4"/>
  <c r="LT104" i="4"/>
  <c r="LU104" i="4"/>
  <c r="LV104" i="4"/>
  <c r="LW104" i="4"/>
  <c r="LX104" i="4"/>
  <c r="LY104" i="4"/>
  <c r="LZ104" i="4"/>
  <c r="MA104" i="4"/>
  <c r="MB104" i="4"/>
  <c r="MC104" i="4"/>
  <c r="MD104" i="4"/>
  <c r="ME104" i="4"/>
  <c r="MF104" i="4"/>
  <c r="MG104" i="4"/>
  <c r="MH104" i="4"/>
  <c r="MI104" i="4"/>
  <c r="MJ104" i="4"/>
  <c r="MK104" i="4"/>
  <c r="ML104" i="4"/>
  <c r="MM104" i="4"/>
  <c r="MN104" i="4"/>
  <c r="MO104" i="4"/>
  <c r="MP104" i="4"/>
  <c r="MQ104" i="4"/>
  <c r="MR104" i="4"/>
  <c r="MS104" i="4"/>
  <c r="MT104" i="4"/>
  <c r="MU104" i="4"/>
  <c r="MV104" i="4"/>
  <c r="MW104" i="4"/>
  <c r="MX104" i="4"/>
  <c r="MY104" i="4"/>
  <c r="MZ104" i="4"/>
  <c r="NA104" i="4"/>
  <c r="NB104" i="4"/>
  <c r="NC104" i="4"/>
  <c r="ND104" i="4"/>
  <c r="NE104" i="4"/>
  <c r="NF104" i="4"/>
  <c r="NG104" i="4"/>
  <c r="NH104" i="4"/>
  <c r="NI104" i="4"/>
  <c r="NJ104" i="4"/>
  <c r="NK104" i="4"/>
  <c r="NL104" i="4"/>
  <c r="NM104" i="4"/>
  <c r="NN104" i="4"/>
  <c r="NO104" i="4"/>
  <c r="NP104" i="4"/>
  <c r="NQ104" i="4"/>
  <c r="NR104" i="4"/>
  <c r="NS104" i="4"/>
  <c r="NT104" i="4"/>
  <c r="NU104" i="4"/>
  <c r="NV104" i="4"/>
  <c r="NW104" i="4"/>
  <c r="NX104" i="4"/>
  <c r="NY104" i="4"/>
  <c r="NZ104" i="4"/>
  <c r="OA104" i="4"/>
  <c r="OB104" i="4"/>
  <c r="OC104" i="4"/>
  <c r="OD104" i="4"/>
  <c r="OE104" i="4"/>
  <c r="OF104" i="4"/>
  <c r="OG104" i="4"/>
  <c r="OH104" i="4"/>
  <c r="OI104" i="4"/>
  <c r="OJ104" i="4"/>
  <c r="OK104" i="4"/>
  <c r="OL104" i="4"/>
  <c r="OM104" i="4"/>
  <c r="ON104" i="4"/>
  <c r="OO104" i="4"/>
  <c r="OP104" i="4"/>
  <c r="OQ104" i="4"/>
  <c r="OR104" i="4"/>
  <c r="OS104" i="4"/>
  <c r="OT104" i="4"/>
  <c r="OU104" i="4"/>
  <c r="OV104" i="4"/>
  <c r="OW104" i="4"/>
  <c r="OX104" i="4"/>
  <c r="OY104" i="4"/>
  <c r="OZ104" i="4"/>
  <c r="PA104" i="4"/>
  <c r="PB104" i="4"/>
  <c r="PC104" i="4"/>
  <c r="PD104" i="4"/>
  <c r="PE104" i="4"/>
  <c r="PF104" i="4"/>
  <c r="PG104" i="4"/>
  <c r="PH104" i="4"/>
  <c r="PI104" i="4"/>
  <c r="PJ104" i="4"/>
  <c r="PK104" i="4"/>
  <c r="PL104" i="4"/>
  <c r="PM104" i="4"/>
  <c r="PN104" i="4"/>
  <c r="PO104" i="4"/>
  <c r="PP104" i="4"/>
  <c r="PQ104" i="4"/>
  <c r="PR104" i="4"/>
  <c r="PS104" i="4"/>
  <c r="PT104" i="4"/>
  <c r="PU104" i="4"/>
  <c r="PV104" i="4"/>
  <c r="PW104" i="4"/>
  <c r="PX104" i="4"/>
  <c r="PY104" i="4"/>
  <c r="PZ104" i="4"/>
  <c r="QA104" i="4"/>
  <c r="QB104" i="4"/>
  <c r="QC104" i="4"/>
  <c r="QD104" i="4"/>
  <c r="QE104" i="4"/>
  <c r="QF104" i="4"/>
  <c r="QG104" i="4"/>
  <c r="QH104" i="4"/>
  <c r="QI104" i="4"/>
  <c r="QJ104" i="4"/>
  <c r="QK104" i="4"/>
  <c r="QL104" i="4"/>
  <c r="QM104" i="4"/>
  <c r="QN104" i="4"/>
  <c r="QO104" i="4"/>
  <c r="QP104" i="4"/>
  <c r="QQ104" i="4"/>
  <c r="QR104" i="4"/>
  <c r="QS104" i="4"/>
  <c r="QT104" i="4"/>
  <c r="QU104" i="4"/>
  <c r="QV104" i="4"/>
  <c r="QW104" i="4"/>
  <c r="QX104" i="4"/>
  <c r="QY104" i="4"/>
  <c r="QZ104" i="4"/>
  <c r="RA104" i="4"/>
  <c r="RB104" i="4"/>
  <c r="RC104" i="4"/>
  <c r="RD104" i="4"/>
  <c r="RE104" i="4"/>
  <c r="RF104" i="4"/>
  <c r="RG104" i="4"/>
  <c r="RH104" i="4"/>
  <c r="RI104" i="4"/>
  <c r="RJ104" i="4"/>
  <c r="RK104" i="4"/>
  <c r="RL104" i="4"/>
  <c r="RM104" i="4"/>
  <c r="RN104" i="4"/>
  <c r="RO104" i="4"/>
  <c r="RP104" i="4"/>
  <c r="RQ104" i="4"/>
  <c r="RR104" i="4"/>
  <c r="RS104" i="4"/>
  <c r="RT104" i="4"/>
  <c r="RU104" i="4"/>
  <c r="RV104" i="4"/>
  <c r="RW104" i="4"/>
  <c r="RX104" i="4"/>
  <c r="RY104" i="4"/>
  <c r="RZ104" i="4"/>
  <c r="SA104" i="4"/>
  <c r="SB104" i="4"/>
  <c r="SC104" i="4"/>
  <c r="SD104" i="4"/>
  <c r="SE104" i="4"/>
  <c r="SF104" i="4"/>
  <c r="SG104" i="4"/>
  <c r="SH104" i="4"/>
  <c r="SI104" i="4"/>
  <c r="SJ104" i="4"/>
  <c r="SK104" i="4"/>
  <c r="SL104" i="4"/>
  <c r="SM104" i="4"/>
  <c r="SN104" i="4"/>
  <c r="SO104" i="4"/>
  <c r="SP104" i="4"/>
  <c r="SQ104" i="4"/>
  <c r="SR104" i="4"/>
  <c r="SS104" i="4"/>
  <c r="ST104" i="4"/>
  <c r="SU104" i="4"/>
  <c r="SV104" i="4"/>
  <c r="SW104" i="4"/>
  <c r="SX104" i="4"/>
  <c r="SY104" i="4"/>
  <c r="SZ104" i="4"/>
  <c r="TA104" i="4"/>
  <c r="TB104" i="4"/>
  <c r="TC104" i="4"/>
  <c r="TD104" i="4"/>
  <c r="TE104" i="4"/>
  <c r="TF104" i="4"/>
  <c r="TG104" i="4"/>
  <c r="TH104" i="4"/>
  <c r="TI104" i="4"/>
  <c r="TJ104" i="4"/>
  <c r="TK104" i="4"/>
  <c r="TL104" i="4"/>
  <c r="TM104" i="4"/>
  <c r="TN104" i="4"/>
  <c r="TO104" i="4"/>
  <c r="TP104" i="4"/>
  <c r="TQ104" i="4"/>
  <c r="TR104" i="4"/>
  <c r="TS104" i="4"/>
  <c r="TT104" i="4"/>
  <c r="TU104" i="4"/>
  <c r="TV104" i="4"/>
  <c r="TW104" i="4"/>
  <c r="TX104" i="4"/>
  <c r="TY104" i="4"/>
  <c r="TZ104" i="4"/>
  <c r="UA104" i="4"/>
  <c r="UB104" i="4"/>
  <c r="UC104" i="4"/>
  <c r="UD104" i="4"/>
  <c r="UE104" i="4"/>
  <c r="UF104" i="4"/>
  <c r="UG104" i="4"/>
  <c r="UH104" i="4"/>
  <c r="UI104" i="4"/>
  <c r="UJ104" i="4"/>
  <c r="UK104" i="4"/>
  <c r="UL104" i="4"/>
  <c r="UM104" i="4"/>
  <c r="UN104" i="4"/>
  <c r="UO104" i="4"/>
  <c r="UP104" i="4"/>
  <c r="UQ104" i="4"/>
  <c r="UR104" i="4"/>
  <c r="US104" i="4"/>
  <c r="UT104" i="4"/>
  <c r="UU104" i="4"/>
  <c r="UV104" i="4"/>
  <c r="UW104" i="4"/>
  <c r="UX104" i="4"/>
  <c r="UY104" i="4"/>
  <c r="UZ104" i="4"/>
  <c r="VA104" i="4"/>
  <c r="VB104" i="4"/>
  <c r="VC104" i="4"/>
  <c r="VD104" i="4"/>
  <c r="VE104" i="4"/>
  <c r="VF104" i="4"/>
  <c r="VG104" i="4"/>
  <c r="VH104" i="4"/>
  <c r="VI104" i="4"/>
  <c r="VJ104" i="4"/>
  <c r="VK104" i="4"/>
  <c r="VL104" i="4"/>
  <c r="VM104" i="4"/>
  <c r="VN104" i="4"/>
  <c r="VO104" i="4"/>
  <c r="VP104" i="4"/>
  <c r="VQ104" i="4"/>
  <c r="VR104" i="4"/>
  <c r="VS104" i="4"/>
  <c r="VT104" i="4"/>
  <c r="VU104" i="4"/>
  <c r="VV104" i="4"/>
  <c r="VW104" i="4"/>
  <c r="VX104" i="4"/>
  <c r="VY104" i="4"/>
  <c r="VZ104" i="4"/>
  <c r="WA104" i="4"/>
  <c r="WB104" i="4"/>
  <c r="WC104" i="4"/>
  <c r="WD104" i="4"/>
  <c r="WE104" i="4"/>
  <c r="WF104" i="4"/>
  <c r="WG104" i="4"/>
  <c r="WH104" i="4"/>
  <c r="WI104" i="4"/>
  <c r="WJ104" i="4"/>
  <c r="WK104" i="4"/>
  <c r="WL104" i="4"/>
  <c r="WM104" i="4"/>
  <c r="WN104" i="4"/>
  <c r="WO104" i="4"/>
  <c r="WP104" i="4"/>
  <c r="WQ104" i="4"/>
  <c r="WR104" i="4"/>
  <c r="WS104" i="4"/>
  <c r="WT104" i="4"/>
  <c r="WU104" i="4"/>
  <c r="WV104" i="4"/>
  <c r="WW104" i="4"/>
  <c r="WX104" i="4"/>
  <c r="WY104" i="4"/>
  <c r="WZ104" i="4"/>
  <c r="XA104" i="4"/>
  <c r="XB104" i="4"/>
  <c r="XC104" i="4"/>
  <c r="XD104" i="4"/>
  <c r="XE104" i="4"/>
  <c r="XF104" i="4"/>
  <c r="XG104" i="4"/>
  <c r="XH104" i="4"/>
  <c r="XI104" i="4"/>
  <c r="XJ104" i="4"/>
  <c r="XK104" i="4"/>
  <c r="XL104" i="4"/>
  <c r="XM104" i="4"/>
  <c r="XN104" i="4"/>
  <c r="XO104" i="4"/>
  <c r="XP104" i="4"/>
  <c r="XQ104" i="4"/>
  <c r="XR104" i="4"/>
  <c r="XS104" i="4"/>
  <c r="XT104" i="4"/>
  <c r="XU104" i="4"/>
  <c r="XV104" i="4"/>
  <c r="XW104" i="4"/>
  <c r="XX104" i="4"/>
  <c r="XY104" i="4"/>
  <c r="XZ104" i="4"/>
  <c r="YA104" i="4"/>
  <c r="YB104" i="4"/>
  <c r="YC104" i="4"/>
  <c r="YD104" i="4"/>
  <c r="YE104" i="4"/>
  <c r="YF104" i="4"/>
  <c r="YG104" i="4"/>
  <c r="YH104" i="4"/>
  <c r="YI104" i="4"/>
  <c r="YJ104" i="4"/>
  <c r="YK104" i="4"/>
  <c r="YL104" i="4"/>
  <c r="YM104" i="4"/>
  <c r="YN104" i="4"/>
  <c r="YO104" i="4"/>
  <c r="YP104" i="4"/>
  <c r="YQ104" i="4"/>
  <c r="YR104" i="4"/>
  <c r="YS104" i="4"/>
  <c r="YT104" i="4"/>
  <c r="YU104" i="4"/>
  <c r="YV104" i="4"/>
  <c r="YW104" i="4"/>
  <c r="YX104" i="4"/>
  <c r="YY104" i="4"/>
  <c r="YZ104" i="4"/>
  <c r="ZA104" i="4"/>
  <c r="ZB104" i="4"/>
  <c r="ZC104" i="4"/>
  <c r="ZD104" i="4"/>
  <c r="ZE104" i="4"/>
  <c r="ZF104" i="4"/>
  <c r="ZG104" i="4"/>
  <c r="ZH104" i="4"/>
  <c r="ZI104" i="4"/>
  <c r="ZJ104" i="4"/>
  <c r="ZK104" i="4"/>
  <c r="ZL104" i="4"/>
  <c r="ZM104" i="4"/>
  <c r="ZN104" i="4"/>
  <c r="ZO104" i="4"/>
  <c r="ZP104" i="4"/>
  <c r="ZQ104" i="4"/>
  <c r="ZR104" i="4"/>
  <c r="ZS104" i="4"/>
  <c r="ZT104" i="4"/>
  <c r="ZU104" i="4"/>
  <c r="ZV104" i="4"/>
  <c r="ZW104" i="4"/>
  <c r="ZX104" i="4"/>
  <c r="ZY104" i="4"/>
  <c r="ZZ104" i="4"/>
  <c r="AAA104" i="4"/>
  <c r="AAB104" i="4"/>
  <c r="AAC104" i="4"/>
  <c r="AAD104" i="4"/>
  <c r="AAE104" i="4"/>
  <c r="AAF104" i="4"/>
  <c r="AAG104" i="4"/>
  <c r="AAH104" i="4"/>
  <c r="AAI104" i="4"/>
  <c r="AAJ104" i="4"/>
  <c r="AAK104" i="4"/>
  <c r="AAL104" i="4"/>
  <c r="AAM104" i="4"/>
  <c r="AAN104" i="4"/>
  <c r="AAO104" i="4"/>
  <c r="AAP104" i="4"/>
  <c r="AAQ104" i="4"/>
  <c r="AAR104" i="4"/>
  <c r="AAS104" i="4"/>
  <c r="AAT104" i="4"/>
  <c r="AAU104" i="4"/>
  <c r="AAV104" i="4"/>
  <c r="AAW104" i="4"/>
  <c r="AAX104" i="4"/>
  <c r="AAY104" i="4"/>
  <c r="AAZ104" i="4"/>
  <c r="ABA104" i="4"/>
  <c r="ABB104" i="4"/>
  <c r="ABC104" i="4"/>
  <c r="ABD104" i="4"/>
  <c r="ABE104" i="4"/>
  <c r="ABF104" i="4"/>
  <c r="ABG104" i="4"/>
  <c r="ABH104" i="4"/>
  <c r="ABI104" i="4"/>
  <c r="ABJ104" i="4"/>
  <c r="ABK104" i="4"/>
  <c r="ABL104" i="4"/>
  <c r="ABM104" i="4"/>
  <c r="ABN104" i="4"/>
  <c r="ABO104" i="4"/>
  <c r="ABP104" i="4"/>
  <c r="ABQ104" i="4"/>
  <c r="ABR104" i="4"/>
  <c r="ABS104" i="4"/>
  <c r="ABT104" i="4"/>
  <c r="ABU104" i="4"/>
  <c r="ABV104" i="4"/>
  <c r="ABW104" i="4"/>
  <c r="ABX104" i="4"/>
  <c r="ABY104" i="4"/>
  <c r="ABZ104" i="4"/>
  <c r="ACA104" i="4"/>
  <c r="ACB104" i="4"/>
  <c r="ACC104" i="4"/>
  <c r="ACD104" i="4"/>
  <c r="ACE104" i="4"/>
  <c r="ACF104" i="4"/>
  <c r="ACG104" i="4"/>
  <c r="ACH104" i="4"/>
  <c r="ACI104" i="4"/>
  <c r="ACJ104" i="4"/>
  <c r="ACK104" i="4"/>
  <c r="ACL104" i="4"/>
  <c r="ACM104" i="4"/>
  <c r="ACN104" i="4"/>
  <c r="ACO104" i="4"/>
  <c r="ACP104" i="4"/>
  <c r="ACQ104" i="4"/>
  <c r="ACR104" i="4"/>
  <c r="ACS104" i="4"/>
  <c r="ACT104" i="4"/>
  <c r="ACU104" i="4"/>
  <c r="ACV104" i="4"/>
  <c r="ACW104" i="4"/>
  <c r="ACX104" i="4"/>
  <c r="ACY104" i="4"/>
  <c r="ACZ104" i="4"/>
  <c r="ADA104" i="4"/>
  <c r="ADB104" i="4"/>
  <c r="ADC104" i="4"/>
  <c r="ADD104" i="4"/>
  <c r="ADE104" i="4"/>
  <c r="ADF104" i="4"/>
  <c r="ADG104" i="4"/>
  <c r="ADH104" i="4"/>
  <c r="ADI104" i="4"/>
  <c r="ADJ104" i="4"/>
  <c r="ADK104" i="4"/>
  <c r="ADL104" i="4"/>
  <c r="ADM104" i="4"/>
  <c r="ADN104" i="4"/>
  <c r="ADO104" i="4"/>
  <c r="ADP104" i="4"/>
  <c r="ADQ104" i="4"/>
  <c r="ADR104" i="4"/>
  <c r="ADS104" i="4"/>
  <c r="ADT104" i="4"/>
  <c r="ADU104" i="4"/>
  <c r="ADV104" i="4"/>
  <c r="ADW104" i="4"/>
  <c r="ADX104" i="4"/>
  <c r="ADY104" i="4"/>
  <c r="ADZ104" i="4"/>
  <c r="AEA104" i="4"/>
  <c r="AEB104" i="4"/>
  <c r="AEC104" i="4"/>
  <c r="AED104" i="4"/>
  <c r="AEE104" i="4"/>
  <c r="AEF104" i="4"/>
  <c r="AEG104" i="4"/>
  <c r="AEH104" i="4"/>
  <c r="AEI104" i="4"/>
  <c r="AEJ104" i="4"/>
  <c r="AEK104" i="4"/>
  <c r="AEL104" i="4"/>
  <c r="AEM104" i="4"/>
  <c r="AEN104" i="4"/>
  <c r="AEO104" i="4"/>
  <c r="AEP104" i="4"/>
  <c r="AEQ104" i="4"/>
  <c r="AER104" i="4"/>
  <c r="AES104" i="4"/>
  <c r="AET104" i="4"/>
  <c r="AEU104" i="4"/>
  <c r="AEV104" i="4"/>
  <c r="AEW104" i="4"/>
  <c r="AEX104" i="4"/>
  <c r="AEY104" i="4"/>
  <c r="AEZ104" i="4"/>
  <c r="AFA104" i="4"/>
  <c r="AFB104" i="4"/>
  <c r="AFC104" i="4"/>
  <c r="AFD104" i="4"/>
  <c r="AFE104" i="4"/>
  <c r="AFF104" i="4"/>
  <c r="AFG104" i="4"/>
  <c r="AFH104" i="4"/>
  <c r="AFI104" i="4"/>
  <c r="AFJ104" i="4"/>
  <c r="AFK104" i="4"/>
  <c r="AFL104" i="4"/>
  <c r="AFM104" i="4"/>
  <c r="AFN104" i="4"/>
  <c r="AFO104" i="4"/>
  <c r="AFP104" i="4"/>
  <c r="AFQ104" i="4"/>
  <c r="AFR104" i="4"/>
  <c r="AFS104" i="4"/>
  <c r="AFT104" i="4"/>
  <c r="AFU104" i="4"/>
  <c r="AFV104" i="4"/>
  <c r="AFW104" i="4"/>
  <c r="AFX104" i="4"/>
  <c r="AFY104" i="4"/>
  <c r="AFZ104" i="4"/>
  <c r="AGA104" i="4"/>
  <c r="AGB104" i="4"/>
  <c r="AGC104" i="4"/>
  <c r="AGD104" i="4"/>
  <c r="AGE104" i="4"/>
  <c r="AGF104" i="4"/>
  <c r="AGG104" i="4"/>
  <c r="AGH104" i="4"/>
  <c r="AGI104" i="4"/>
  <c r="AGJ104" i="4"/>
  <c r="AGK104" i="4"/>
  <c r="AGL104" i="4"/>
  <c r="AGM104" i="4"/>
  <c r="AGN104" i="4"/>
  <c r="AGO104" i="4"/>
  <c r="AGP104" i="4"/>
  <c r="AGQ104" i="4"/>
  <c r="AGR104" i="4"/>
  <c r="AGS104" i="4"/>
  <c r="AGT104" i="4"/>
  <c r="AGU104" i="4"/>
  <c r="AGV104" i="4"/>
  <c r="AGW104" i="4"/>
  <c r="AGX104" i="4"/>
  <c r="AGY104" i="4"/>
  <c r="AGZ104" i="4"/>
  <c r="AHA104" i="4"/>
  <c r="AHB104" i="4"/>
  <c r="AHC104" i="4"/>
  <c r="AHD104" i="4"/>
  <c r="AHE104" i="4"/>
  <c r="AHF104" i="4"/>
  <c r="AHG104" i="4"/>
  <c r="AHH104" i="4"/>
  <c r="AHI104" i="4"/>
  <c r="AHJ104" i="4"/>
  <c r="AHK104" i="4"/>
  <c r="AHL104" i="4"/>
  <c r="AHM104" i="4"/>
  <c r="AHN104" i="4"/>
  <c r="AHO104" i="4"/>
  <c r="AHP104" i="4"/>
  <c r="AHQ104" i="4"/>
  <c r="AHR104" i="4"/>
  <c r="AHS104" i="4"/>
  <c r="AHT104" i="4"/>
  <c r="AHU104" i="4"/>
  <c r="AHV104" i="4"/>
  <c r="AHW104" i="4"/>
  <c r="AHX104" i="4"/>
  <c r="AHY104" i="4"/>
  <c r="AHZ104" i="4"/>
  <c r="AIA104" i="4"/>
  <c r="AIB104" i="4"/>
  <c r="AIC104" i="4"/>
  <c r="AID104" i="4"/>
  <c r="AIE104" i="4"/>
  <c r="AIF104" i="4"/>
  <c r="AIG104" i="4"/>
  <c r="AIH104" i="4"/>
  <c r="AII104" i="4"/>
  <c r="AIJ104" i="4"/>
  <c r="AIK104" i="4"/>
  <c r="AIL104" i="4"/>
  <c r="AIM104" i="4"/>
  <c r="AIN104" i="4"/>
  <c r="AIO104" i="4"/>
  <c r="AIP104" i="4"/>
  <c r="AIQ104" i="4"/>
  <c r="AIR104" i="4"/>
  <c r="AIS104" i="4"/>
  <c r="AIT104" i="4"/>
  <c r="AIU104" i="4"/>
  <c r="AIV104" i="4"/>
  <c r="AIW104" i="4"/>
  <c r="AIX104" i="4"/>
  <c r="AIY104" i="4"/>
  <c r="AIZ104" i="4"/>
  <c r="AJA104" i="4"/>
  <c r="AJB104" i="4"/>
  <c r="AJC104" i="4"/>
  <c r="AJD104" i="4"/>
  <c r="AJE104" i="4"/>
  <c r="AJF104" i="4"/>
  <c r="AJG104" i="4"/>
  <c r="AJH104" i="4"/>
  <c r="AJI104" i="4"/>
  <c r="AJJ104" i="4"/>
  <c r="AJK104" i="4"/>
  <c r="AJL104" i="4"/>
  <c r="AJM104" i="4"/>
  <c r="AJN104" i="4"/>
  <c r="AJO104" i="4"/>
  <c r="AJP104" i="4"/>
  <c r="AJQ104" i="4"/>
  <c r="AJR104" i="4"/>
  <c r="AJS104" i="4"/>
  <c r="AJT104" i="4"/>
  <c r="AJU104" i="4"/>
  <c r="AJV104" i="4"/>
  <c r="AJW104" i="4"/>
  <c r="AJX104" i="4"/>
  <c r="AJY104" i="4"/>
  <c r="AJZ104" i="4"/>
  <c r="AKA104" i="4"/>
  <c r="AKB104" i="4"/>
  <c r="AKC104" i="4"/>
  <c r="AKD104" i="4"/>
  <c r="AKE104" i="4"/>
  <c r="AKF104" i="4"/>
  <c r="AKG104" i="4"/>
  <c r="AKH104" i="4"/>
  <c r="AKI104" i="4"/>
  <c r="AKJ104" i="4"/>
  <c r="AKK104" i="4"/>
  <c r="AKL104" i="4"/>
  <c r="AKM104" i="4"/>
  <c r="AKN104" i="4"/>
  <c r="AKO104" i="4"/>
  <c r="AKP104" i="4"/>
  <c r="AKQ104" i="4"/>
  <c r="AKR104" i="4"/>
  <c r="AKS104" i="4"/>
  <c r="AKT104" i="4"/>
  <c r="AKU104" i="4"/>
  <c r="AKV104" i="4"/>
  <c r="AKW104" i="4"/>
  <c r="AKX104" i="4"/>
  <c r="AKY104" i="4"/>
  <c r="AKZ104" i="4"/>
  <c r="ALA104" i="4"/>
  <c r="ALB104" i="4"/>
  <c r="ALC104" i="4"/>
  <c r="ALD104" i="4"/>
  <c r="ALE104" i="4"/>
  <c r="ALF104" i="4"/>
  <c r="ALG104" i="4"/>
  <c r="ALH104" i="4"/>
  <c r="ALI104" i="4"/>
  <c r="ALJ104" i="4"/>
  <c r="ALK104" i="4"/>
  <c r="ALL104" i="4"/>
  <c r="ALM104" i="4"/>
  <c r="ALN104" i="4"/>
  <c r="ALO104" i="4"/>
  <c r="ALP104" i="4"/>
  <c r="ALQ104" i="4"/>
  <c r="ALR104" i="4"/>
  <c r="ALS104" i="4"/>
  <c r="ALT104" i="4"/>
  <c r="ALU104" i="4"/>
  <c r="ALV104" i="4"/>
  <c r="ALW104" i="4"/>
  <c r="ALX104" i="4"/>
  <c r="ALY104" i="4"/>
  <c r="ALZ104" i="4"/>
  <c r="AMA104" i="4"/>
  <c r="AMB104" i="4"/>
  <c r="AMC104" i="4"/>
  <c r="AMD104" i="4"/>
  <c r="AME104" i="4"/>
  <c r="AMF104" i="4"/>
  <c r="AMG104" i="4"/>
  <c r="AMH104" i="4"/>
  <c r="AMI104" i="4"/>
  <c r="AMJ104" i="4"/>
  <c r="AMK104" i="4"/>
  <c r="AML104" i="4"/>
  <c r="AMM104" i="4"/>
  <c r="AMN104" i="4"/>
  <c r="AMO104" i="4"/>
  <c r="AMP104" i="4"/>
  <c r="AMQ104" i="4"/>
  <c r="AMR104" i="4"/>
  <c r="AMS104" i="4"/>
  <c r="AMT104" i="4"/>
  <c r="AMU104" i="4"/>
  <c r="AMV104" i="4"/>
  <c r="AMW104" i="4"/>
  <c r="AMX104" i="4"/>
  <c r="AMY104" i="4"/>
  <c r="AMZ104" i="4"/>
  <c r="ANA104" i="4"/>
  <c r="ANB104" i="4"/>
  <c r="ANC104" i="4"/>
  <c r="AND104" i="4"/>
  <c r="ANE104" i="4"/>
  <c r="ANF104" i="4"/>
  <c r="ANG104" i="4"/>
  <c r="ANH104" i="4"/>
  <c r="ANI104" i="4"/>
  <c r="ANJ104" i="4"/>
  <c r="ANK104" i="4"/>
  <c r="ANL104" i="4"/>
  <c r="ANM104" i="4"/>
  <c r="ANN104" i="4"/>
  <c r="ANO104" i="4"/>
  <c r="ANP104" i="4"/>
  <c r="ANQ104" i="4"/>
  <c r="ANR104" i="4"/>
  <c r="ANS104" i="4"/>
  <c r="ANT104" i="4"/>
  <c r="ANU104" i="4"/>
  <c r="ANV104" i="4"/>
  <c r="ANW104" i="4"/>
  <c r="ANX104" i="4"/>
  <c r="ANY104" i="4"/>
  <c r="ANZ104" i="4"/>
  <c r="AOA104" i="4"/>
  <c r="AOB104" i="4"/>
  <c r="AOC104" i="4"/>
  <c r="AOD104" i="4"/>
  <c r="AOE104" i="4"/>
  <c r="AOF104" i="4"/>
  <c r="AOG104" i="4"/>
  <c r="AOH104" i="4"/>
  <c r="AOI104" i="4"/>
  <c r="AOJ104" i="4"/>
  <c r="AOK104" i="4"/>
  <c r="AOL104" i="4"/>
  <c r="AOM104" i="4"/>
  <c r="AON104" i="4"/>
  <c r="AOO104" i="4"/>
  <c r="AOP104" i="4"/>
  <c r="AOQ104" i="4"/>
  <c r="AOR104" i="4"/>
  <c r="AOS104" i="4"/>
  <c r="AOT104" i="4"/>
  <c r="AOU104" i="4"/>
  <c r="AOV104" i="4"/>
  <c r="AOW104" i="4"/>
  <c r="AOX104" i="4"/>
  <c r="AOY104" i="4"/>
  <c r="AOZ104" i="4"/>
  <c r="APA104" i="4"/>
  <c r="APB104" i="4"/>
  <c r="APC104" i="4"/>
  <c r="APD104" i="4"/>
  <c r="APE104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DY106" i="4"/>
  <c r="DZ106" i="4"/>
  <c r="EA106" i="4"/>
  <c r="EB106" i="4"/>
  <c r="EC106" i="4"/>
  <c r="ED106" i="4"/>
  <c r="EE106" i="4"/>
  <c r="EF106" i="4"/>
  <c r="EG106" i="4"/>
  <c r="EH106" i="4"/>
  <c r="EI106" i="4"/>
  <c r="EJ106" i="4"/>
  <c r="EK106" i="4"/>
  <c r="EL106" i="4"/>
  <c r="EM106" i="4"/>
  <c r="EN106" i="4"/>
  <c r="EO106" i="4"/>
  <c r="EP106" i="4"/>
  <c r="EQ106" i="4"/>
  <c r="ER106" i="4"/>
  <c r="ES106" i="4"/>
  <c r="ET106" i="4"/>
  <c r="EU106" i="4"/>
  <c r="EV106" i="4"/>
  <c r="EW106" i="4"/>
  <c r="EX106" i="4"/>
  <c r="EY106" i="4"/>
  <c r="EZ106" i="4"/>
  <c r="FA106" i="4"/>
  <c r="FB106" i="4"/>
  <c r="FC106" i="4"/>
  <c r="FD106" i="4"/>
  <c r="FE106" i="4"/>
  <c r="FF106" i="4"/>
  <c r="FG106" i="4"/>
  <c r="FH106" i="4"/>
  <c r="FI106" i="4"/>
  <c r="FJ106" i="4"/>
  <c r="FK106" i="4"/>
  <c r="FL106" i="4"/>
  <c r="FM106" i="4"/>
  <c r="FN106" i="4"/>
  <c r="FO106" i="4"/>
  <c r="FP106" i="4"/>
  <c r="FQ106" i="4"/>
  <c r="FR106" i="4"/>
  <c r="FS106" i="4"/>
  <c r="FT106" i="4"/>
  <c r="FU106" i="4"/>
  <c r="FV106" i="4"/>
  <c r="FW106" i="4"/>
  <c r="FX106" i="4"/>
  <c r="FY106" i="4"/>
  <c r="FZ106" i="4"/>
  <c r="GA106" i="4"/>
  <c r="GB106" i="4"/>
  <c r="GC106" i="4"/>
  <c r="GD106" i="4"/>
  <c r="GE106" i="4"/>
  <c r="GF106" i="4"/>
  <c r="GG106" i="4"/>
  <c r="GH106" i="4"/>
  <c r="GI106" i="4"/>
  <c r="GJ106" i="4"/>
  <c r="GK106" i="4"/>
  <c r="GL106" i="4"/>
  <c r="GM106" i="4"/>
  <c r="GN106" i="4"/>
  <c r="GO106" i="4"/>
  <c r="GP106" i="4"/>
  <c r="GQ106" i="4"/>
  <c r="GR106" i="4"/>
  <c r="GS106" i="4"/>
  <c r="GT106" i="4"/>
  <c r="GU106" i="4"/>
  <c r="GV106" i="4"/>
  <c r="GW106" i="4"/>
  <c r="GX106" i="4"/>
  <c r="GY106" i="4"/>
  <c r="GZ106" i="4"/>
  <c r="HA106" i="4"/>
  <c r="HB106" i="4"/>
  <c r="HC106" i="4"/>
  <c r="HD106" i="4"/>
  <c r="HE106" i="4"/>
  <c r="HF106" i="4"/>
  <c r="HG106" i="4"/>
  <c r="HH106" i="4"/>
  <c r="HI106" i="4"/>
  <c r="HJ106" i="4"/>
  <c r="HK106" i="4"/>
  <c r="HL106" i="4"/>
  <c r="HM106" i="4"/>
  <c r="HN106" i="4"/>
  <c r="HO106" i="4"/>
  <c r="HP106" i="4"/>
  <c r="HQ106" i="4"/>
  <c r="HR106" i="4"/>
  <c r="HS106" i="4"/>
  <c r="HT106" i="4"/>
  <c r="HU106" i="4"/>
  <c r="HV106" i="4"/>
  <c r="HW106" i="4"/>
  <c r="HX106" i="4"/>
  <c r="HY106" i="4"/>
  <c r="HZ106" i="4"/>
  <c r="IA106" i="4"/>
  <c r="IB106" i="4"/>
  <c r="IC106" i="4"/>
  <c r="ID106" i="4"/>
  <c r="IE106" i="4"/>
  <c r="IF106" i="4"/>
  <c r="IG106" i="4"/>
  <c r="IH106" i="4"/>
  <c r="II106" i="4"/>
  <c r="IJ106" i="4"/>
  <c r="IK106" i="4"/>
  <c r="IL106" i="4"/>
  <c r="IM106" i="4"/>
  <c r="IN106" i="4"/>
  <c r="IO106" i="4"/>
  <c r="IP106" i="4"/>
  <c r="IQ106" i="4"/>
  <c r="IR106" i="4"/>
  <c r="IS106" i="4"/>
  <c r="IT106" i="4"/>
  <c r="IU106" i="4"/>
  <c r="IV106" i="4"/>
  <c r="IW106" i="4"/>
  <c r="IX106" i="4"/>
  <c r="IY106" i="4"/>
  <c r="IZ106" i="4"/>
  <c r="JA106" i="4"/>
  <c r="JB106" i="4"/>
  <c r="JC106" i="4"/>
  <c r="JD106" i="4"/>
  <c r="JE106" i="4"/>
  <c r="JF106" i="4"/>
  <c r="JG106" i="4"/>
  <c r="JH106" i="4"/>
  <c r="JI106" i="4"/>
  <c r="JJ106" i="4"/>
  <c r="JK106" i="4"/>
  <c r="JL106" i="4"/>
  <c r="JM106" i="4"/>
  <c r="JN106" i="4"/>
  <c r="JO106" i="4"/>
  <c r="JP106" i="4"/>
  <c r="JQ106" i="4"/>
  <c r="JR106" i="4"/>
  <c r="JS106" i="4"/>
  <c r="JT106" i="4"/>
  <c r="JU106" i="4"/>
  <c r="JV106" i="4"/>
  <c r="JW106" i="4"/>
  <c r="JX106" i="4"/>
  <c r="JY106" i="4"/>
  <c r="JZ106" i="4"/>
  <c r="KA106" i="4"/>
  <c r="KB106" i="4"/>
  <c r="KC106" i="4"/>
  <c r="KD106" i="4"/>
  <c r="KE106" i="4"/>
  <c r="KF106" i="4"/>
  <c r="KG106" i="4"/>
  <c r="KH106" i="4"/>
  <c r="KI106" i="4"/>
  <c r="KJ106" i="4"/>
  <c r="KK106" i="4"/>
  <c r="KL106" i="4"/>
  <c r="KM106" i="4"/>
  <c r="KN106" i="4"/>
  <c r="KO106" i="4"/>
  <c r="KP106" i="4"/>
  <c r="KQ106" i="4"/>
  <c r="KR106" i="4"/>
  <c r="KS106" i="4"/>
  <c r="KT106" i="4"/>
  <c r="KU106" i="4"/>
  <c r="KV106" i="4"/>
  <c r="KW106" i="4"/>
  <c r="KX106" i="4"/>
  <c r="KY106" i="4"/>
  <c r="KZ106" i="4"/>
  <c r="LA106" i="4"/>
  <c r="LB106" i="4"/>
  <c r="LC106" i="4"/>
  <c r="LD106" i="4"/>
  <c r="LE106" i="4"/>
  <c r="LF106" i="4"/>
  <c r="LG106" i="4"/>
  <c r="LH106" i="4"/>
  <c r="LI106" i="4"/>
  <c r="LJ106" i="4"/>
  <c r="LK106" i="4"/>
  <c r="LL106" i="4"/>
  <c r="LM106" i="4"/>
  <c r="LN106" i="4"/>
  <c r="LO106" i="4"/>
  <c r="LP106" i="4"/>
  <c r="LQ106" i="4"/>
  <c r="LR106" i="4"/>
  <c r="LS106" i="4"/>
  <c r="LT106" i="4"/>
  <c r="LU106" i="4"/>
  <c r="LV106" i="4"/>
  <c r="LW106" i="4"/>
  <c r="LX106" i="4"/>
  <c r="LY106" i="4"/>
  <c r="LZ106" i="4"/>
  <c r="MA106" i="4"/>
  <c r="MB106" i="4"/>
  <c r="MC106" i="4"/>
  <c r="MD106" i="4"/>
  <c r="ME106" i="4"/>
  <c r="MF106" i="4"/>
  <c r="MG106" i="4"/>
  <c r="MH106" i="4"/>
  <c r="MI106" i="4"/>
  <c r="MJ106" i="4"/>
  <c r="MK106" i="4"/>
  <c r="ML106" i="4"/>
  <c r="MM106" i="4"/>
  <c r="MN106" i="4"/>
  <c r="MO106" i="4"/>
  <c r="MP106" i="4"/>
  <c r="MQ106" i="4"/>
  <c r="MR106" i="4"/>
  <c r="MS106" i="4"/>
  <c r="MT106" i="4"/>
  <c r="MU106" i="4"/>
  <c r="MV106" i="4"/>
  <c r="MW106" i="4"/>
  <c r="MX106" i="4"/>
  <c r="MY106" i="4"/>
  <c r="MZ106" i="4"/>
  <c r="NA106" i="4"/>
  <c r="NB106" i="4"/>
  <c r="NC106" i="4"/>
  <c r="ND106" i="4"/>
  <c r="NE106" i="4"/>
  <c r="NF106" i="4"/>
  <c r="NG106" i="4"/>
  <c r="NH106" i="4"/>
  <c r="NI106" i="4"/>
  <c r="NJ106" i="4"/>
  <c r="NK106" i="4"/>
  <c r="NL106" i="4"/>
  <c r="NM106" i="4"/>
  <c r="NN106" i="4"/>
  <c r="NO106" i="4"/>
  <c r="NP106" i="4"/>
  <c r="NQ106" i="4"/>
  <c r="NR106" i="4"/>
  <c r="NS106" i="4"/>
  <c r="NT106" i="4"/>
  <c r="NU106" i="4"/>
  <c r="NV106" i="4"/>
  <c r="NW106" i="4"/>
  <c r="NX106" i="4"/>
  <c r="NY106" i="4"/>
  <c r="NZ106" i="4"/>
  <c r="OA106" i="4"/>
  <c r="OB106" i="4"/>
  <c r="OC106" i="4"/>
  <c r="OD106" i="4"/>
  <c r="OE106" i="4"/>
  <c r="OF106" i="4"/>
  <c r="OG106" i="4"/>
  <c r="OH106" i="4"/>
  <c r="OI106" i="4"/>
  <c r="OJ106" i="4"/>
  <c r="OK106" i="4"/>
  <c r="OL106" i="4"/>
  <c r="OM106" i="4"/>
  <c r="ON106" i="4"/>
  <c r="OO106" i="4"/>
  <c r="OP106" i="4"/>
  <c r="OQ106" i="4"/>
  <c r="OR106" i="4"/>
  <c r="OS106" i="4"/>
  <c r="OT106" i="4"/>
  <c r="OU106" i="4"/>
  <c r="OV106" i="4"/>
  <c r="OW106" i="4"/>
  <c r="OX106" i="4"/>
  <c r="OY106" i="4"/>
  <c r="OZ106" i="4"/>
  <c r="PA106" i="4"/>
  <c r="PB106" i="4"/>
  <c r="PC106" i="4"/>
  <c r="PD106" i="4"/>
  <c r="PE106" i="4"/>
  <c r="PF106" i="4"/>
  <c r="PG106" i="4"/>
  <c r="PH106" i="4"/>
  <c r="PI106" i="4"/>
  <c r="PJ106" i="4"/>
  <c r="PK106" i="4"/>
  <c r="PL106" i="4"/>
  <c r="PM106" i="4"/>
  <c r="PN106" i="4"/>
  <c r="PO106" i="4"/>
  <c r="PP106" i="4"/>
  <c r="PQ106" i="4"/>
  <c r="PR106" i="4"/>
  <c r="PS106" i="4"/>
  <c r="PT106" i="4"/>
  <c r="PU106" i="4"/>
  <c r="PV106" i="4"/>
  <c r="PW106" i="4"/>
  <c r="PX106" i="4"/>
  <c r="PY106" i="4"/>
  <c r="PZ106" i="4"/>
  <c r="QA106" i="4"/>
  <c r="QB106" i="4"/>
  <c r="QC106" i="4"/>
  <c r="QD106" i="4"/>
  <c r="QE106" i="4"/>
  <c r="QF106" i="4"/>
  <c r="QG106" i="4"/>
  <c r="QH106" i="4"/>
  <c r="QI106" i="4"/>
  <c r="QJ106" i="4"/>
  <c r="QK106" i="4"/>
  <c r="QL106" i="4"/>
  <c r="QM106" i="4"/>
  <c r="QN106" i="4"/>
  <c r="QO106" i="4"/>
  <c r="QP106" i="4"/>
  <c r="QQ106" i="4"/>
  <c r="QR106" i="4"/>
  <c r="QS106" i="4"/>
  <c r="QT106" i="4"/>
  <c r="QU106" i="4"/>
  <c r="QV106" i="4"/>
  <c r="QW106" i="4"/>
  <c r="QX106" i="4"/>
  <c r="QY106" i="4"/>
  <c r="QZ106" i="4"/>
  <c r="RA106" i="4"/>
  <c r="RB106" i="4"/>
  <c r="RC106" i="4"/>
  <c r="RD106" i="4"/>
  <c r="RE106" i="4"/>
  <c r="RF106" i="4"/>
  <c r="RG106" i="4"/>
  <c r="RH106" i="4"/>
  <c r="RI106" i="4"/>
  <c r="RJ106" i="4"/>
  <c r="RK106" i="4"/>
  <c r="RL106" i="4"/>
  <c r="RM106" i="4"/>
  <c r="RN106" i="4"/>
  <c r="RO106" i="4"/>
  <c r="RP106" i="4"/>
  <c r="RQ106" i="4"/>
  <c r="RR106" i="4"/>
  <c r="RS106" i="4"/>
  <c r="RT106" i="4"/>
  <c r="RU106" i="4"/>
  <c r="RV106" i="4"/>
  <c r="RW106" i="4"/>
  <c r="RX106" i="4"/>
  <c r="RY106" i="4"/>
  <c r="RZ106" i="4"/>
  <c r="SA106" i="4"/>
  <c r="SB106" i="4"/>
  <c r="SC106" i="4"/>
  <c r="SD106" i="4"/>
  <c r="SE106" i="4"/>
  <c r="SF106" i="4"/>
  <c r="SG106" i="4"/>
  <c r="SH106" i="4"/>
  <c r="SI106" i="4"/>
  <c r="SJ106" i="4"/>
  <c r="SK106" i="4"/>
  <c r="SL106" i="4"/>
  <c r="SM106" i="4"/>
  <c r="SN106" i="4"/>
  <c r="SO106" i="4"/>
  <c r="SP106" i="4"/>
  <c r="SQ106" i="4"/>
  <c r="SR106" i="4"/>
  <c r="SS106" i="4"/>
  <c r="ST106" i="4"/>
  <c r="SU106" i="4"/>
  <c r="SV106" i="4"/>
  <c r="SW106" i="4"/>
  <c r="SX106" i="4"/>
  <c r="SY106" i="4"/>
  <c r="SZ106" i="4"/>
  <c r="TA106" i="4"/>
  <c r="TB106" i="4"/>
  <c r="TC106" i="4"/>
  <c r="TD106" i="4"/>
  <c r="TE106" i="4"/>
  <c r="TF106" i="4"/>
  <c r="TG106" i="4"/>
  <c r="TH106" i="4"/>
  <c r="TI106" i="4"/>
  <c r="TJ106" i="4"/>
  <c r="TK106" i="4"/>
  <c r="TL106" i="4"/>
  <c r="TM106" i="4"/>
  <c r="TN106" i="4"/>
  <c r="TO106" i="4"/>
  <c r="TP106" i="4"/>
  <c r="TQ106" i="4"/>
  <c r="TR106" i="4"/>
  <c r="TS106" i="4"/>
  <c r="TT106" i="4"/>
  <c r="TU106" i="4"/>
  <c r="TV106" i="4"/>
  <c r="TW106" i="4"/>
  <c r="TX106" i="4"/>
  <c r="TY106" i="4"/>
  <c r="TZ106" i="4"/>
  <c r="UA106" i="4"/>
  <c r="UB106" i="4"/>
  <c r="UC106" i="4"/>
  <c r="UD106" i="4"/>
  <c r="UE106" i="4"/>
  <c r="UF106" i="4"/>
  <c r="UG106" i="4"/>
  <c r="UH106" i="4"/>
  <c r="UI106" i="4"/>
  <c r="UJ106" i="4"/>
  <c r="UK106" i="4"/>
  <c r="UL106" i="4"/>
  <c r="UM106" i="4"/>
  <c r="UN106" i="4"/>
  <c r="UO106" i="4"/>
  <c r="UP106" i="4"/>
  <c r="UQ106" i="4"/>
  <c r="UR106" i="4"/>
  <c r="US106" i="4"/>
  <c r="UT106" i="4"/>
  <c r="UU106" i="4"/>
  <c r="UV106" i="4"/>
  <c r="UW106" i="4"/>
  <c r="UX106" i="4"/>
  <c r="UY106" i="4"/>
  <c r="UZ106" i="4"/>
  <c r="VA106" i="4"/>
  <c r="VB106" i="4"/>
  <c r="VC106" i="4"/>
  <c r="VD106" i="4"/>
  <c r="VE106" i="4"/>
  <c r="VF106" i="4"/>
  <c r="VG106" i="4"/>
  <c r="VH106" i="4"/>
  <c r="VI106" i="4"/>
  <c r="VJ106" i="4"/>
  <c r="VK106" i="4"/>
  <c r="VL106" i="4"/>
  <c r="VM106" i="4"/>
  <c r="VN106" i="4"/>
  <c r="VO106" i="4"/>
  <c r="VP106" i="4"/>
  <c r="VQ106" i="4"/>
  <c r="VR106" i="4"/>
  <c r="VS106" i="4"/>
  <c r="VT106" i="4"/>
  <c r="VU106" i="4"/>
  <c r="VV106" i="4"/>
  <c r="VW106" i="4"/>
  <c r="VX106" i="4"/>
  <c r="VY106" i="4"/>
  <c r="VZ106" i="4"/>
  <c r="WA106" i="4"/>
  <c r="WB106" i="4"/>
  <c r="WC106" i="4"/>
  <c r="WD106" i="4"/>
  <c r="WE106" i="4"/>
  <c r="WF106" i="4"/>
  <c r="WG106" i="4"/>
  <c r="WH106" i="4"/>
  <c r="WI106" i="4"/>
  <c r="WJ106" i="4"/>
  <c r="WK106" i="4"/>
  <c r="WL106" i="4"/>
  <c r="WM106" i="4"/>
  <c r="WN106" i="4"/>
  <c r="WO106" i="4"/>
  <c r="WP106" i="4"/>
  <c r="WQ106" i="4"/>
  <c r="WR106" i="4"/>
  <c r="WS106" i="4"/>
  <c r="WT106" i="4"/>
  <c r="WU106" i="4"/>
  <c r="WV106" i="4"/>
  <c r="WW106" i="4"/>
  <c r="WX106" i="4"/>
  <c r="WY106" i="4"/>
  <c r="WZ106" i="4"/>
  <c r="XA106" i="4"/>
  <c r="XB106" i="4"/>
  <c r="XC106" i="4"/>
  <c r="XD106" i="4"/>
  <c r="XE106" i="4"/>
  <c r="XF106" i="4"/>
  <c r="XG106" i="4"/>
  <c r="XH106" i="4"/>
  <c r="XI106" i="4"/>
  <c r="XJ106" i="4"/>
  <c r="XK106" i="4"/>
  <c r="XL106" i="4"/>
  <c r="XM106" i="4"/>
  <c r="XN106" i="4"/>
  <c r="XO106" i="4"/>
  <c r="XP106" i="4"/>
  <c r="XQ106" i="4"/>
  <c r="XR106" i="4"/>
  <c r="XS106" i="4"/>
  <c r="XT106" i="4"/>
  <c r="XU106" i="4"/>
  <c r="XV106" i="4"/>
  <c r="XW106" i="4"/>
  <c r="XX106" i="4"/>
  <c r="XY106" i="4"/>
  <c r="XZ106" i="4"/>
  <c r="YA106" i="4"/>
  <c r="YB106" i="4"/>
  <c r="YC106" i="4"/>
  <c r="YD106" i="4"/>
  <c r="YE106" i="4"/>
  <c r="YF106" i="4"/>
  <c r="YG106" i="4"/>
  <c r="YH106" i="4"/>
  <c r="YI106" i="4"/>
  <c r="YJ106" i="4"/>
  <c r="YK106" i="4"/>
  <c r="YL106" i="4"/>
  <c r="YM106" i="4"/>
  <c r="YN106" i="4"/>
  <c r="YO106" i="4"/>
  <c r="YP106" i="4"/>
  <c r="YQ106" i="4"/>
  <c r="YR106" i="4"/>
  <c r="YS106" i="4"/>
  <c r="YT106" i="4"/>
  <c r="YU106" i="4"/>
  <c r="YV106" i="4"/>
  <c r="YW106" i="4"/>
  <c r="YX106" i="4"/>
  <c r="YY106" i="4"/>
  <c r="YZ106" i="4"/>
  <c r="ZA106" i="4"/>
  <c r="ZB106" i="4"/>
  <c r="ZC106" i="4"/>
  <c r="ZD106" i="4"/>
  <c r="ZE106" i="4"/>
  <c r="ZF106" i="4"/>
  <c r="ZG106" i="4"/>
  <c r="ZH106" i="4"/>
  <c r="ZI106" i="4"/>
  <c r="ZJ106" i="4"/>
  <c r="ZK106" i="4"/>
  <c r="ZL106" i="4"/>
  <c r="ZM106" i="4"/>
  <c r="ZN106" i="4"/>
  <c r="ZO106" i="4"/>
  <c r="ZP106" i="4"/>
  <c r="ZQ106" i="4"/>
  <c r="ZR106" i="4"/>
  <c r="ZS106" i="4"/>
  <c r="ZT106" i="4"/>
  <c r="ZU106" i="4"/>
  <c r="ZV106" i="4"/>
  <c r="ZW106" i="4"/>
  <c r="ZX106" i="4"/>
  <c r="ZY106" i="4"/>
  <c r="ZZ106" i="4"/>
  <c r="AAA106" i="4"/>
  <c r="AAB106" i="4"/>
  <c r="AAC106" i="4"/>
  <c r="AAD106" i="4"/>
  <c r="AAE106" i="4"/>
  <c r="AAF106" i="4"/>
  <c r="AAG106" i="4"/>
  <c r="AAH106" i="4"/>
  <c r="AAI106" i="4"/>
  <c r="AAJ106" i="4"/>
  <c r="AAK106" i="4"/>
  <c r="AAL106" i="4"/>
  <c r="AAM106" i="4"/>
  <c r="AAN106" i="4"/>
  <c r="AAO106" i="4"/>
  <c r="AAP106" i="4"/>
  <c r="AAQ106" i="4"/>
  <c r="AAR106" i="4"/>
  <c r="AAS106" i="4"/>
  <c r="AAT106" i="4"/>
  <c r="AAU106" i="4"/>
  <c r="AAV106" i="4"/>
  <c r="AAW106" i="4"/>
  <c r="AAX106" i="4"/>
  <c r="AAY106" i="4"/>
  <c r="AAZ106" i="4"/>
  <c r="ABA106" i="4"/>
  <c r="ABB106" i="4"/>
  <c r="ABC106" i="4"/>
  <c r="ABD106" i="4"/>
  <c r="ABE106" i="4"/>
  <c r="ABF106" i="4"/>
  <c r="ABG106" i="4"/>
  <c r="ABH106" i="4"/>
  <c r="ABI106" i="4"/>
  <c r="ABJ106" i="4"/>
  <c r="ABK106" i="4"/>
  <c r="ABL106" i="4"/>
  <c r="ABM106" i="4"/>
  <c r="ABN106" i="4"/>
  <c r="ABO106" i="4"/>
  <c r="ABP106" i="4"/>
  <c r="ABQ106" i="4"/>
  <c r="ABR106" i="4"/>
  <c r="ABS106" i="4"/>
  <c r="ABT106" i="4"/>
  <c r="ABU106" i="4"/>
  <c r="ABV106" i="4"/>
  <c r="ABW106" i="4"/>
  <c r="ABX106" i="4"/>
  <c r="ABY106" i="4"/>
  <c r="ABZ106" i="4"/>
  <c r="ACA106" i="4"/>
  <c r="ACB106" i="4"/>
  <c r="ACC106" i="4"/>
  <c r="ACD106" i="4"/>
  <c r="ACE106" i="4"/>
  <c r="ACF106" i="4"/>
  <c r="ACG106" i="4"/>
  <c r="ACH106" i="4"/>
  <c r="ACI106" i="4"/>
  <c r="ACJ106" i="4"/>
  <c r="ACK106" i="4"/>
  <c r="ACL106" i="4"/>
  <c r="ACM106" i="4"/>
  <c r="ACN106" i="4"/>
  <c r="ACO106" i="4"/>
  <c r="ACP106" i="4"/>
  <c r="ACQ106" i="4"/>
  <c r="ACR106" i="4"/>
  <c r="ACS106" i="4"/>
  <c r="ACT106" i="4"/>
  <c r="ACU106" i="4"/>
  <c r="ACV106" i="4"/>
  <c r="ACW106" i="4"/>
  <c r="ACX106" i="4"/>
  <c r="ACY106" i="4"/>
  <c r="ACZ106" i="4"/>
  <c r="ADA106" i="4"/>
  <c r="ADB106" i="4"/>
  <c r="ADC106" i="4"/>
  <c r="ADD106" i="4"/>
  <c r="ADE106" i="4"/>
  <c r="ADF106" i="4"/>
  <c r="ADG106" i="4"/>
  <c r="ADH106" i="4"/>
  <c r="ADI106" i="4"/>
  <c r="ADJ106" i="4"/>
  <c r="ADK106" i="4"/>
  <c r="ADL106" i="4"/>
  <c r="ADM106" i="4"/>
  <c r="ADN106" i="4"/>
  <c r="ADO106" i="4"/>
  <c r="ADP106" i="4"/>
  <c r="ADQ106" i="4"/>
  <c r="ADR106" i="4"/>
  <c r="ADS106" i="4"/>
  <c r="ADT106" i="4"/>
  <c r="ADU106" i="4"/>
  <c r="ADV106" i="4"/>
  <c r="ADW106" i="4"/>
  <c r="ADX106" i="4"/>
  <c r="ADY106" i="4"/>
  <c r="ADZ106" i="4"/>
  <c r="AEA106" i="4"/>
  <c r="AEB106" i="4"/>
  <c r="AEC106" i="4"/>
  <c r="AED106" i="4"/>
  <c r="AEE106" i="4"/>
  <c r="AEF106" i="4"/>
  <c r="AEG106" i="4"/>
  <c r="AEH106" i="4"/>
  <c r="AEI106" i="4"/>
  <c r="AEJ106" i="4"/>
  <c r="AEK106" i="4"/>
  <c r="AEL106" i="4"/>
  <c r="AEM106" i="4"/>
  <c r="AEN106" i="4"/>
  <c r="AEO106" i="4"/>
  <c r="AEP106" i="4"/>
  <c r="AEQ106" i="4"/>
  <c r="AER106" i="4"/>
  <c r="AES106" i="4"/>
  <c r="AET106" i="4"/>
  <c r="AEU106" i="4"/>
  <c r="AEV106" i="4"/>
  <c r="AEW106" i="4"/>
  <c r="AEX106" i="4"/>
  <c r="AEY106" i="4"/>
  <c r="AEZ106" i="4"/>
  <c r="AFA106" i="4"/>
  <c r="AFB106" i="4"/>
  <c r="AFC106" i="4"/>
  <c r="AFD106" i="4"/>
  <c r="AFE106" i="4"/>
  <c r="AFF106" i="4"/>
  <c r="AFG106" i="4"/>
  <c r="AFH106" i="4"/>
  <c r="AFI106" i="4"/>
  <c r="AFJ106" i="4"/>
  <c r="AFK106" i="4"/>
  <c r="AFL106" i="4"/>
  <c r="AFM106" i="4"/>
  <c r="AFN106" i="4"/>
  <c r="AFO106" i="4"/>
  <c r="AFP106" i="4"/>
  <c r="AFQ106" i="4"/>
  <c r="AFR106" i="4"/>
  <c r="AFS106" i="4"/>
  <c r="AFT106" i="4"/>
  <c r="AFU106" i="4"/>
  <c r="AFV106" i="4"/>
  <c r="AFW106" i="4"/>
  <c r="AFX106" i="4"/>
  <c r="AFY106" i="4"/>
  <c r="AFZ106" i="4"/>
  <c r="AGA106" i="4"/>
  <c r="AGB106" i="4"/>
  <c r="AGC106" i="4"/>
  <c r="AGD106" i="4"/>
  <c r="AGE106" i="4"/>
  <c r="AGF106" i="4"/>
  <c r="AGG106" i="4"/>
  <c r="AGH106" i="4"/>
  <c r="AGI106" i="4"/>
  <c r="AGJ106" i="4"/>
  <c r="AGK106" i="4"/>
  <c r="AGL106" i="4"/>
  <c r="AGM106" i="4"/>
  <c r="AGN106" i="4"/>
  <c r="AGO106" i="4"/>
  <c r="AGP106" i="4"/>
  <c r="AGQ106" i="4"/>
  <c r="AGR106" i="4"/>
  <c r="AGS106" i="4"/>
  <c r="AGT106" i="4"/>
  <c r="AGU106" i="4"/>
  <c r="AGV106" i="4"/>
  <c r="AGW106" i="4"/>
  <c r="AGX106" i="4"/>
  <c r="AGY106" i="4"/>
  <c r="AGZ106" i="4"/>
  <c r="AHA106" i="4"/>
  <c r="AHB106" i="4"/>
  <c r="AHC106" i="4"/>
  <c r="AHD106" i="4"/>
  <c r="AHE106" i="4"/>
  <c r="AHF106" i="4"/>
  <c r="AHG106" i="4"/>
  <c r="AHH106" i="4"/>
  <c r="AHI106" i="4"/>
  <c r="AHJ106" i="4"/>
  <c r="AHK106" i="4"/>
  <c r="AHL106" i="4"/>
  <c r="AHM106" i="4"/>
  <c r="AHN106" i="4"/>
  <c r="AHO106" i="4"/>
  <c r="AHP106" i="4"/>
  <c r="AHQ106" i="4"/>
  <c r="AHR106" i="4"/>
  <c r="AHS106" i="4"/>
  <c r="AHT106" i="4"/>
  <c r="AHU106" i="4"/>
  <c r="AHV106" i="4"/>
  <c r="AHW106" i="4"/>
  <c r="AHX106" i="4"/>
  <c r="AHY106" i="4"/>
  <c r="AHZ106" i="4"/>
  <c r="AIA106" i="4"/>
  <c r="AIB106" i="4"/>
  <c r="AIC106" i="4"/>
  <c r="AID106" i="4"/>
  <c r="AIE106" i="4"/>
  <c r="AIF106" i="4"/>
  <c r="AIG106" i="4"/>
  <c r="AIH106" i="4"/>
  <c r="AII106" i="4"/>
  <c r="AIJ106" i="4"/>
  <c r="AIK106" i="4"/>
  <c r="AIL106" i="4"/>
  <c r="AIM106" i="4"/>
  <c r="AIN106" i="4"/>
  <c r="AIO106" i="4"/>
  <c r="AIP106" i="4"/>
  <c r="AIQ106" i="4"/>
  <c r="AIR106" i="4"/>
  <c r="AIS106" i="4"/>
  <c r="AIT106" i="4"/>
  <c r="AIU106" i="4"/>
  <c r="AIV106" i="4"/>
  <c r="AIW106" i="4"/>
  <c r="AIX106" i="4"/>
  <c r="AIY106" i="4"/>
  <c r="AIZ106" i="4"/>
  <c r="AJA106" i="4"/>
  <c r="AJB106" i="4"/>
  <c r="AJC106" i="4"/>
  <c r="AJD106" i="4"/>
  <c r="AJE106" i="4"/>
  <c r="AJF106" i="4"/>
  <c r="AJG106" i="4"/>
  <c r="AJH106" i="4"/>
  <c r="AJI106" i="4"/>
  <c r="AJJ106" i="4"/>
  <c r="AJK106" i="4"/>
  <c r="AJL106" i="4"/>
  <c r="AJM106" i="4"/>
  <c r="AJN106" i="4"/>
  <c r="AJO106" i="4"/>
  <c r="AJP106" i="4"/>
  <c r="AJQ106" i="4"/>
  <c r="AJR106" i="4"/>
  <c r="AJS106" i="4"/>
  <c r="AJT106" i="4"/>
  <c r="AJU106" i="4"/>
  <c r="AJV106" i="4"/>
  <c r="AJW106" i="4"/>
  <c r="AJX106" i="4"/>
  <c r="AJY106" i="4"/>
  <c r="AJZ106" i="4"/>
  <c r="AKA106" i="4"/>
  <c r="AKB106" i="4"/>
  <c r="AKC106" i="4"/>
  <c r="AKD106" i="4"/>
  <c r="AKE106" i="4"/>
  <c r="AKF106" i="4"/>
  <c r="AKG106" i="4"/>
  <c r="AKH106" i="4"/>
  <c r="AKI106" i="4"/>
  <c r="AKJ106" i="4"/>
  <c r="AKK106" i="4"/>
  <c r="AKL106" i="4"/>
  <c r="AKM106" i="4"/>
  <c r="AKN106" i="4"/>
  <c r="AKO106" i="4"/>
  <c r="AKP106" i="4"/>
  <c r="AKQ106" i="4"/>
  <c r="AKR106" i="4"/>
  <c r="AKS106" i="4"/>
  <c r="AKT106" i="4"/>
  <c r="AKU106" i="4"/>
  <c r="AKV106" i="4"/>
  <c r="AKW106" i="4"/>
  <c r="AKX106" i="4"/>
  <c r="AKY106" i="4"/>
  <c r="AKZ106" i="4"/>
  <c r="ALA106" i="4"/>
  <c r="ALB106" i="4"/>
  <c r="ALC106" i="4"/>
  <c r="ALD106" i="4"/>
  <c r="ALE106" i="4"/>
  <c r="ALF106" i="4"/>
  <c r="ALG106" i="4"/>
  <c r="ALH106" i="4"/>
  <c r="ALI106" i="4"/>
  <c r="ALJ106" i="4"/>
  <c r="ALK106" i="4"/>
  <c r="ALL106" i="4"/>
  <c r="ALM106" i="4"/>
  <c r="ALN106" i="4"/>
  <c r="ALO106" i="4"/>
  <c r="ALP106" i="4"/>
  <c r="ALQ106" i="4"/>
  <c r="ALR106" i="4"/>
  <c r="ALS106" i="4"/>
  <c r="ALT106" i="4"/>
  <c r="ALU106" i="4"/>
  <c r="ALV106" i="4"/>
  <c r="ALW106" i="4"/>
  <c r="ALX106" i="4"/>
  <c r="ALY106" i="4"/>
  <c r="ALZ106" i="4"/>
  <c r="AMA106" i="4"/>
  <c r="AMB106" i="4"/>
  <c r="AMC106" i="4"/>
  <c r="AMD106" i="4"/>
  <c r="AME106" i="4"/>
  <c r="AMF106" i="4"/>
  <c r="AMG106" i="4"/>
  <c r="AMH106" i="4"/>
  <c r="AMI106" i="4"/>
  <c r="AMJ106" i="4"/>
  <c r="AMK106" i="4"/>
  <c r="AML106" i="4"/>
  <c r="AMM106" i="4"/>
  <c r="AMN106" i="4"/>
  <c r="AMO106" i="4"/>
  <c r="AMP106" i="4"/>
  <c r="AMQ106" i="4"/>
  <c r="AMR106" i="4"/>
  <c r="AMS106" i="4"/>
  <c r="AMT106" i="4"/>
  <c r="AMU106" i="4"/>
  <c r="AMV106" i="4"/>
  <c r="AMW106" i="4"/>
  <c r="AMX106" i="4"/>
  <c r="AMY106" i="4"/>
  <c r="AMZ106" i="4"/>
  <c r="ANA106" i="4"/>
  <c r="ANB106" i="4"/>
  <c r="ANC106" i="4"/>
  <c r="AND106" i="4"/>
  <c r="ANE106" i="4"/>
  <c r="ANF106" i="4"/>
  <c r="ANG106" i="4"/>
  <c r="ANH106" i="4"/>
  <c r="ANI106" i="4"/>
  <c r="ANJ106" i="4"/>
  <c r="ANK106" i="4"/>
  <c r="ANL106" i="4"/>
  <c r="ANM106" i="4"/>
  <c r="ANN106" i="4"/>
  <c r="ANO106" i="4"/>
  <c r="ANP106" i="4"/>
  <c r="ANQ106" i="4"/>
  <c r="ANR106" i="4"/>
  <c r="ANS106" i="4"/>
  <c r="ANT106" i="4"/>
  <c r="ANU106" i="4"/>
  <c r="ANV106" i="4"/>
  <c r="ANW106" i="4"/>
  <c r="ANX106" i="4"/>
  <c r="ANY106" i="4"/>
  <c r="ANZ106" i="4"/>
  <c r="AOA106" i="4"/>
  <c r="AOB106" i="4"/>
  <c r="AOC106" i="4"/>
  <c r="AOD106" i="4"/>
  <c r="AOE106" i="4"/>
  <c r="AOF106" i="4"/>
  <c r="AOG106" i="4"/>
  <c r="AOH106" i="4"/>
  <c r="AOI106" i="4"/>
  <c r="AOJ106" i="4"/>
  <c r="AOK106" i="4"/>
  <c r="AOL106" i="4"/>
  <c r="AOM106" i="4"/>
  <c r="AON106" i="4"/>
  <c r="AOO106" i="4"/>
  <c r="AOP106" i="4"/>
  <c r="AOQ106" i="4"/>
  <c r="AOR106" i="4"/>
  <c r="AOS106" i="4"/>
  <c r="AOT106" i="4"/>
  <c r="AOU106" i="4"/>
  <c r="AOV106" i="4"/>
  <c r="AOW106" i="4"/>
  <c r="AOX106" i="4"/>
  <c r="AOY106" i="4"/>
  <c r="AOZ106" i="4"/>
  <c r="APA106" i="4"/>
  <c r="APB106" i="4"/>
  <c r="APC106" i="4"/>
  <c r="APD106" i="4"/>
  <c r="APE106" i="4"/>
  <c r="C106" i="4"/>
  <c r="C104" i="4"/>
  <c r="C102" i="4"/>
  <c r="APE70" i="4" l="1"/>
  <c r="APE41" i="4"/>
  <c r="APD70" i="4"/>
  <c r="APD41" i="4"/>
  <c r="C70" i="4"/>
  <c r="CZ190" i="4"/>
  <c r="CZ189" i="4"/>
  <c r="GR190" i="4"/>
  <c r="GR189" i="4"/>
  <c r="KJ190" i="4"/>
  <c r="KJ189" i="4"/>
  <c r="OB190" i="4"/>
  <c r="OB189" i="4"/>
  <c r="RT190" i="4"/>
  <c r="RT189" i="4"/>
  <c r="VL190" i="4"/>
  <c r="VL189" i="4"/>
  <c r="ZD190" i="4"/>
  <c r="ZD189" i="4"/>
  <c r="ACV190" i="4"/>
  <c r="ACV189" i="4"/>
  <c r="AGN190" i="4"/>
  <c r="AGN189" i="4"/>
  <c r="AKF190" i="4"/>
  <c r="AKF189" i="4"/>
  <c r="ANX190" i="4"/>
  <c r="ANX189" i="4"/>
  <c r="BU190" i="4"/>
  <c r="BU189" i="4"/>
  <c r="FM190" i="4"/>
  <c r="FM189" i="4"/>
  <c r="JE190" i="4"/>
  <c r="JE189" i="4"/>
  <c r="MW190" i="4"/>
  <c r="MW189" i="4"/>
  <c r="QO190" i="4"/>
  <c r="QO189" i="4"/>
  <c r="UG190" i="4"/>
  <c r="UG189" i="4"/>
  <c r="XY190" i="4"/>
  <c r="XY189" i="4"/>
  <c r="ABQ190" i="4"/>
  <c r="ABQ189" i="4"/>
  <c r="AFI190" i="4"/>
  <c r="AFI189" i="4"/>
  <c r="AJA190" i="4"/>
  <c r="AJA189" i="4"/>
  <c r="AMS190" i="4"/>
  <c r="AMS189" i="4"/>
  <c r="AH190" i="4"/>
  <c r="AH189" i="4"/>
  <c r="EH190" i="4"/>
  <c r="EH189" i="4"/>
  <c r="HZ190" i="4"/>
  <c r="HZ189" i="4"/>
  <c r="LR190" i="4"/>
  <c r="LR189" i="4"/>
  <c r="PJ190" i="4"/>
  <c r="PJ189" i="4"/>
  <c r="TB190" i="4"/>
  <c r="TB189" i="4"/>
  <c r="WT190" i="4"/>
  <c r="WT189" i="4"/>
  <c r="AAL190" i="4"/>
  <c r="AAL189" i="4"/>
  <c r="AED190" i="4"/>
  <c r="AED189" i="4"/>
  <c r="AHV190" i="4"/>
  <c r="AHV189" i="4"/>
  <c r="ALN190" i="4"/>
  <c r="ALN189" i="4"/>
  <c r="AI190" i="4"/>
  <c r="AI189" i="4"/>
  <c r="EA190" i="4"/>
  <c r="EA189" i="4"/>
  <c r="HS190" i="4"/>
  <c r="HS189" i="4"/>
  <c r="LK190" i="4"/>
  <c r="LK189" i="4"/>
  <c r="PC190" i="4"/>
  <c r="PC189" i="4"/>
  <c r="SU190" i="4"/>
  <c r="SU189" i="4"/>
  <c r="WM190" i="4"/>
  <c r="WM189" i="4"/>
  <c r="AAE190" i="4"/>
  <c r="AAE189" i="4"/>
  <c r="ADW190" i="4"/>
  <c r="ADW189" i="4"/>
  <c r="AHO190" i="4"/>
  <c r="AHO189" i="4"/>
  <c r="ALG190" i="4"/>
  <c r="ALG189" i="4"/>
  <c r="AOY190" i="4"/>
  <c r="AOY189" i="4"/>
  <c r="CN190" i="4"/>
  <c r="CN189" i="4"/>
  <c r="GF190" i="4"/>
  <c r="GF189" i="4"/>
  <c r="JX190" i="4"/>
  <c r="JX189" i="4"/>
  <c r="NP190" i="4"/>
  <c r="NP189" i="4"/>
  <c r="RH190" i="4"/>
  <c r="RH189" i="4"/>
  <c r="UZ190" i="4"/>
  <c r="UZ189" i="4"/>
  <c r="YR190" i="4"/>
  <c r="YR189" i="4"/>
  <c r="ACJ190" i="4"/>
  <c r="ACJ189" i="4"/>
  <c r="AGB190" i="4"/>
  <c r="AGB189" i="4"/>
  <c r="AJT190" i="4"/>
  <c r="AJT189" i="4"/>
  <c r="ANL190" i="4"/>
  <c r="ANL189" i="4"/>
  <c r="BA190" i="4"/>
  <c r="BA189" i="4"/>
  <c r="ES190" i="4"/>
  <c r="ES189" i="4"/>
  <c r="IK190" i="4"/>
  <c r="IK189" i="4"/>
  <c r="MC190" i="4"/>
  <c r="MC189" i="4"/>
  <c r="PU190" i="4"/>
  <c r="PU189" i="4"/>
  <c r="TM190" i="4"/>
  <c r="TM189" i="4"/>
  <c r="XE190" i="4"/>
  <c r="XE189" i="4"/>
  <c r="AAW190" i="4"/>
  <c r="AAW189" i="4"/>
  <c r="AEO190" i="4"/>
  <c r="AEO189" i="4"/>
  <c r="AIG190" i="4"/>
  <c r="AIG189" i="4"/>
  <c r="ALY190" i="4"/>
  <c r="ALY189" i="4"/>
  <c r="CX190" i="4"/>
  <c r="CX189" i="4"/>
  <c r="GP190" i="4"/>
  <c r="GP189" i="4"/>
  <c r="KH190" i="4"/>
  <c r="KH189" i="4"/>
  <c r="NZ190" i="4"/>
  <c r="NZ189" i="4"/>
  <c r="RR190" i="4"/>
  <c r="RR189" i="4"/>
  <c r="VJ190" i="4"/>
  <c r="VJ189" i="4"/>
  <c r="ZB190" i="4"/>
  <c r="ZB189" i="4"/>
  <c r="ACT190" i="4"/>
  <c r="ACT189" i="4"/>
  <c r="AGL190" i="4"/>
  <c r="AGL189" i="4"/>
  <c r="AKD190" i="4"/>
  <c r="AKD189" i="4"/>
  <c r="ANV190" i="4"/>
  <c r="ANV189" i="4"/>
  <c r="BK190" i="4"/>
  <c r="BK189" i="4"/>
  <c r="FC190" i="4"/>
  <c r="FC189" i="4"/>
  <c r="IU190" i="4"/>
  <c r="IU189" i="4"/>
  <c r="MM190" i="4"/>
  <c r="MM189" i="4"/>
  <c r="QE190" i="4"/>
  <c r="QE189" i="4"/>
  <c r="TW190" i="4"/>
  <c r="TW189" i="4"/>
  <c r="XO190" i="4"/>
  <c r="XO189" i="4"/>
  <c r="ABG190" i="4"/>
  <c r="ABG189" i="4"/>
  <c r="AEY190" i="4"/>
  <c r="AEY189" i="4"/>
  <c r="AIQ190" i="4"/>
  <c r="AIQ189" i="4"/>
  <c r="AMI190" i="4"/>
  <c r="AMI189" i="4"/>
  <c r="DH190" i="4"/>
  <c r="DH189" i="4"/>
  <c r="GZ190" i="4"/>
  <c r="GZ189" i="4"/>
  <c r="KR190" i="4"/>
  <c r="KR189" i="4"/>
  <c r="OJ190" i="4"/>
  <c r="OJ189" i="4"/>
  <c r="SB190" i="4"/>
  <c r="SB189" i="4"/>
  <c r="VT190" i="4"/>
  <c r="VT189" i="4"/>
  <c r="ZL190" i="4"/>
  <c r="ZL189" i="4"/>
  <c r="ADD190" i="4"/>
  <c r="ADD189" i="4"/>
  <c r="AGV190" i="4"/>
  <c r="AGV189" i="4"/>
  <c r="AKN190" i="4"/>
  <c r="AKN189" i="4"/>
  <c r="AOF190" i="4"/>
  <c r="AOF189" i="4"/>
  <c r="CC190" i="4"/>
  <c r="CC189" i="4"/>
  <c r="FU190" i="4"/>
  <c r="FU189" i="4"/>
  <c r="JM190" i="4"/>
  <c r="JM189" i="4"/>
  <c r="NE190" i="4"/>
  <c r="NE189" i="4"/>
  <c r="QW190" i="4"/>
  <c r="QW189" i="4"/>
  <c r="UO190" i="4"/>
  <c r="UO189" i="4"/>
  <c r="YG190" i="4"/>
  <c r="YG189" i="4"/>
  <c r="ABY190" i="4"/>
  <c r="ABY189" i="4"/>
  <c r="AFQ190" i="4"/>
  <c r="AFQ189" i="4"/>
  <c r="AJI190" i="4"/>
  <c r="AJI189" i="4"/>
  <c r="ANA190" i="4"/>
  <c r="ANA189" i="4"/>
  <c r="AP190" i="4"/>
  <c r="AP189" i="4"/>
  <c r="EP190" i="4"/>
  <c r="EP189" i="4"/>
  <c r="IH190" i="4"/>
  <c r="IH189" i="4"/>
  <c r="LZ190" i="4"/>
  <c r="LZ189" i="4"/>
  <c r="PR190" i="4"/>
  <c r="PR189" i="4"/>
  <c r="TJ190" i="4"/>
  <c r="TJ189" i="4"/>
  <c r="XB190" i="4"/>
  <c r="XB189" i="4"/>
  <c r="AAT190" i="4"/>
  <c r="AAT189" i="4"/>
  <c r="AEL190" i="4"/>
  <c r="AEL189" i="4"/>
  <c r="AID190" i="4"/>
  <c r="AID189" i="4"/>
  <c r="ALV190" i="4"/>
  <c r="ALV189" i="4"/>
  <c r="DC190" i="4"/>
  <c r="DC189" i="4"/>
  <c r="GU190" i="4"/>
  <c r="GU189" i="4"/>
  <c r="KM190" i="4"/>
  <c r="KM189" i="4"/>
  <c r="OE190" i="4"/>
  <c r="OE189" i="4"/>
  <c r="RW190" i="4"/>
  <c r="RW189" i="4"/>
  <c r="VO190" i="4"/>
  <c r="VO189" i="4"/>
  <c r="ZG190" i="4"/>
  <c r="ZG189" i="4"/>
  <c r="ACY190" i="4"/>
  <c r="ACY189" i="4"/>
  <c r="AGQ190" i="4"/>
  <c r="AGQ189" i="4"/>
  <c r="AKI190" i="4"/>
  <c r="AKI189" i="4"/>
  <c r="AOA190" i="4"/>
  <c r="AOA189" i="4"/>
  <c r="BP190" i="4"/>
  <c r="BP189" i="4"/>
  <c r="FH190" i="4"/>
  <c r="FH189" i="4"/>
  <c r="IZ190" i="4"/>
  <c r="IZ189" i="4"/>
  <c r="MR190" i="4"/>
  <c r="MR189" i="4"/>
  <c r="QJ190" i="4"/>
  <c r="QJ189" i="4"/>
  <c r="UB190" i="4"/>
  <c r="UB189" i="4"/>
  <c r="XT190" i="4"/>
  <c r="XT189" i="4"/>
  <c r="ABL190" i="4"/>
  <c r="ABL189" i="4"/>
  <c r="AFD190" i="4"/>
  <c r="AFD189" i="4"/>
  <c r="AIV190" i="4"/>
  <c r="AIV189" i="4"/>
  <c r="AMN190" i="4"/>
  <c r="AMN189" i="4"/>
  <c r="DU190" i="4"/>
  <c r="DU189" i="4"/>
  <c r="HM190" i="4"/>
  <c r="HM189" i="4"/>
  <c r="LE190" i="4"/>
  <c r="LE189" i="4"/>
  <c r="OW190" i="4"/>
  <c r="OW189" i="4"/>
  <c r="SO190" i="4"/>
  <c r="SO189" i="4"/>
  <c r="WG190" i="4"/>
  <c r="WG189" i="4"/>
  <c r="ZY190" i="4"/>
  <c r="ZY189" i="4"/>
  <c r="ADQ190" i="4"/>
  <c r="ADQ189" i="4"/>
  <c r="AHI190" i="4"/>
  <c r="AHI189" i="4"/>
  <c r="ALA190" i="4"/>
  <c r="ALA189" i="4"/>
  <c r="AOS190" i="4"/>
  <c r="AOS189" i="4"/>
  <c r="BZ190" i="4"/>
  <c r="BZ189" i="4"/>
  <c r="FR190" i="4"/>
  <c r="FR189" i="4"/>
  <c r="JJ190" i="4"/>
  <c r="JJ189" i="4"/>
  <c r="NB190" i="4"/>
  <c r="NB189" i="4"/>
  <c r="QT190" i="4"/>
  <c r="QT189" i="4"/>
  <c r="UL190" i="4"/>
  <c r="UL189" i="4"/>
  <c r="YD190" i="4"/>
  <c r="YD189" i="4"/>
  <c r="ABV190" i="4"/>
  <c r="ABV189" i="4"/>
  <c r="AFN190" i="4"/>
  <c r="AFN189" i="4"/>
  <c r="AJF190" i="4"/>
  <c r="AJF189" i="4"/>
  <c r="AMX190" i="4"/>
  <c r="AMX189" i="4"/>
  <c r="AM190" i="4"/>
  <c r="AM189" i="4"/>
  <c r="EE190" i="4"/>
  <c r="EE189" i="4"/>
  <c r="HW190" i="4"/>
  <c r="HW189" i="4"/>
  <c r="LO190" i="4"/>
  <c r="LO189" i="4"/>
  <c r="PG190" i="4"/>
  <c r="PG189" i="4"/>
  <c r="SY190" i="4"/>
  <c r="SY189" i="4"/>
  <c r="WQ190" i="4"/>
  <c r="WQ189" i="4"/>
  <c r="AAI190" i="4"/>
  <c r="AAI189" i="4"/>
  <c r="AEA190" i="4"/>
  <c r="AEA189" i="4"/>
  <c r="AHS190" i="4"/>
  <c r="AHS189" i="4"/>
  <c r="ALK190" i="4"/>
  <c r="ALK189" i="4"/>
  <c r="APC190" i="4"/>
  <c r="APC189" i="4"/>
  <c r="CJ190" i="4"/>
  <c r="CJ189" i="4"/>
  <c r="GB190" i="4"/>
  <c r="GB189" i="4"/>
  <c r="JT190" i="4"/>
  <c r="JT189" i="4"/>
  <c r="NL190" i="4"/>
  <c r="NL189" i="4"/>
  <c r="RD190" i="4"/>
  <c r="RD189" i="4"/>
  <c r="UV190" i="4"/>
  <c r="UV189" i="4"/>
  <c r="YN190" i="4"/>
  <c r="YN189" i="4"/>
  <c r="ACF190" i="4"/>
  <c r="ACF189" i="4"/>
  <c r="AFX190" i="4"/>
  <c r="AFX189" i="4"/>
  <c r="AJP190" i="4"/>
  <c r="AJP189" i="4"/>
  <c r="ANH190" i="4"/>
  <c r="ANH189" i="4"/>
  <c r="BE190" i="4"/>
  <c r="BE189" i="4"/>
  <c r="EW190" i="4"/>
  <c r="EW189" i="4"/>
  <c r="IO190" i="4"/>
  <c r="IO189" i="4"/>
  <c r="MG190" i="4"/>
  <c r="MG189" i="4"/>
  <c r="PY190" i="4"/>
  <c r="PY189" i="4"/>
  <c r="TQ190" i="4"/>
  <c r="TQ189" i="4"/>
  <c r="XI190" i="4"/>
  <c r="XI189" i="4"/>
  <c r="ABA190" i="4"/>
  <c r="ABA189" i="4"/>
  <c r="AES190" i="4"/>
  <c r="AES189" i="4"/>
  <c r="AIK190" i="4"/>
  <c r="AIK189" i="4"/>
  <c r="AMC190" i="4"/>
  <c r="AMC189" i="4"/>
  <c r="DR190" i="4"/>
  <c r="DR189" i="4"/>
  <c r="HJ190" i="4"/>
  <c r="HJ189" i="4"/>
  <c r="LB190" i="4"/>
  <c r="LB189" i="4"/>
  <c r="OT190" i="4"/>
  <c r="OT189" i="4"/>
  <c r="SL190" i="4"/>
  <c r="SL189" i="4"/>
  <c r="WD190" i="4"/>
  <c r="WD189" i="4"/>
  <c r="ZV190" i="4"/>
  <c r="ZV189" i="4"/>
  <c r="ADN190" i="4"/>
  <c r="ADN189" i="4"/>
  <c r="AHF190" i="4"/>
  <c r="AHF189" i="4"/>
  <c r="AKX190" i="4"/>
  <c r="AKX189" i="4"/>
  <c r="AOP190" i="4"/>
  <c r="AOP189" i="4"/>
  <c r="CE190" i="4"/>
  <c r="CE189" i="4"/>
  <c r="FW190" i="4"/>
  <c r="FW189" i="4"/>
  <c r="JO190" i="4"/>
  <c r="JO189" i="4"/>
  <c r="NG190" i="4"/>
  <c r="NG189" i="4"/>
  <c r="QY190" i="4"/>
  <c r="QY189" i="4"/>
  <c r="UQ190" i="4"/>
  <c r="UQ189" i="4"/>
  <c r="YI190" i="4"/>
  <c r="YI189" i="4"/>
  <c r="ACA190" i="4"/>
  <c r="ACA189" i="4"/>
  <c r="AFS190" i="4"/>
  <c r="AFS189" i="4"/>
  <c r="AJK190" i="4"/>
  <c r="AJK189" i="4"/>
  <c r="ANC190" i="4"/>
  <c r="ANC189" i="4"/>
  <c r="AR190" i="4"/>
  <c r="AR189" i="4"/>
  <c r="EJ190" i="4"/>
  <c r="EJ189" i="4"/>
  <c r="IB190" i="4"/>
  <c r="IB189" i="4"/>
  <c r="LT190" i="4"/>
  <c r="LT189" i="4"/>
  <c r="PL190" i="4"/>
  <c r="PL189" i="4"/>
  <c r="TD190" i="4"/>
  <c r="TD189" i="4"/>
  <c r="WV190" i="4"/>
  <c r="WV189" i="4"/>
  <c r="AAN190" i="4"/>
  <c r="AAN189" i="4"/>
  <c r="AEF190" i="4"/>
  <c r="AEF189" i="4"/>
  <c r="AHX190" i="4"/>
  <c r="AHX189" i="4"/>
  <c r="ALP190" i="4"/>
  <c r="ALP189" i="4"/>
  <c r="CW190" i="4"/>
  <c r="CW189" i="4"/>
  <c r="GO190" i="4"/>
  <c r="GO189" i="4"/>
  <c r="KG190" i="4"/>
  <c r="KG189" i="4"/>
  <c r="NY190" i="4"/>
  <c r="NY189" i="4"/>
  <c r="RQ190" i="4"/>
  <c r="RQ189" i="4"/>
  <c r="VI190" i="4"/>
  <c r="VI189" i="4"/>
  <c r="ZA190" i="4"/>
  <c r="ZA189" i="4"/>
  <c r="ACS190" i="4"/>
  <c r="ACS189" i="4"/>
  <c r="AGK190" i="4"/>
  <c r="AGK189" i="4"/>
  <c r="AKC190" i="4"/>
  <c r="AKC189" i="4"/>
  <c r="ANU190" i="4"/>
  <c r="ANU189" i="4"/>
  <c r="BB190" i="4"/>
  <c r="BB189" i="4"/>
  <c r="ET190" i="4"/>
  <c r="ET189" i="4"/>
  <c r="IL190" i="4"/>
  <c r="IL189" i="4"/>
  <c r="MD190" i="4"/>
  <c r="MD189" i="4"/>
  <c r="PV190" i="4"/>
  <c r="PV189" i="4"/>
  <c r="TN190" i="4"/>
  <c r="TN189" i="4"/>
  <c r="XF190" i="4"/>
  <c r="XF189" i="4"/>
  <c r="AAX190" i="4"/>
  <c r="AAX189" i="4"/>
  <c r="AEP190" i="4"/>
  <c r="AEP189" i="4"/>
  <c r="AIH190" i="4"/>
  <c r="AIH189" i="4"/>
  <c r="ALZ190" i="4"/>
  <c r="ALZ189" i="4"/>
  <c r="DG190" i="4"/>
  <c r="DG189" i="4"/>
  <c r="GY190" i="4"/>
  <c r="GY189" i="4"/>
  <c r="KQ190" i="4"/>
  <c r="KQ189" i="4"/>
  <c r="OI190" i="4"/>
  <c r="OI189" i="4"/>
  <c r="SA190" i="4"/>
  <c r="SA189" i="4"/>
  <c r="VS190" i="4"/>
  <c r="VS189" i="4"/>
  <c r="ZK190" i="4"/>
  <c r="ZK189" i="4"/>
  <c r="ADC190" i="4"/>
  <c r="ADC189" i="4"/>
  <c r="AGU190" i="4"/>
  <c r="AGU189" i="4"/>
  <c r="AKM190" i="4"/>
  <c r="AKM189" i="4"/>
  <c r="AOE190" i="4"/>
  <c r="AOE189" i="4"/>
  <c r="CR190" i="4"/>
  <c r="CR189" i="4"/>
  <c r="GJ190" i="4"/>
  <c r="GJ189" i="4"/>
  <c r="KB190" i="4"/>
  <c r="KB189" i="4"/>
  <c r="NT190" i="4"/>
  <c r="NT189" i="4"/>
  <c r="RL190" i="4"/>
  <c r="RL189" i="4"/>
  <c r="VD190" i="4"/>
  <c r="VD189" i="4"/>
  <c r="YV190" i="4"/>
  <c r="YV189" i="4"/>
  <c r="ACN190" i="4"/>
  <c r="ACN189" i="4"/>
  <c r="AGF190" i="4"/>
  <c r="AGF189" i="4"/>
  <c r="AJX190" i="4"/>
  <c r="AJX189" i="4"/>
  <c r="ANP190" i="4"/>
  <c r="ANP189" i="4"/>
  <c r="BM190" i="4"/>
  <c r="BM189" i="4"/>
  <c r="FE190" i="4"/>
  <c r="FE189" i="4"/>
  <c r="IW190" i="4"/>
  <c r="IW189" i="4"/>
  <c r="MO190" i="4"/>
  <c r="MO189" i="4"/>
  <c r="QG190" i="4"/>
  <c r="QG189" i="4"/>
  <c r="TY190" i="4"/>
  <c r="TY189" i="4"/>
  <c r="XQ190" i="4"/>
  <c r="XQ189" i="4"/>
  <c r="ABI190" i="4"/>
  <c r="ABI189" i="4"/>
  <c r="AFA190" i="4"/>
  <c r="AFA189" i="4"/>
  <c r="AIS190" i="4"/>
  <c r="AIS189" i="4"/>
  <c r="AMK190" i="4"/>
  <c r="AMK189" i="4"/>
  <c r="DZ190" i="4"/>
  <c r="DZ189" i="4"/>
  <c r="HR190" i="4"/>
  <c r="HR189" i="4"/>
  <c r="LJ190" i="4"/>
  <c r="LJ189" i="4"/>
  <c r="PB190" i="4"/>
  <c r="PB189" i="4"/>
  <c r="ST190" i="4"/>
  <c r="ST189" i="4"/>
  <c r="WL190" i="4"/>
  <c r="WL189" i="4"/>
  <c r="AAD190" i="4"/>
  <c r="AAD189" i="4"/>
  <c r="ADV190" i="4"/>
  <c r="ADV189" i="4"/>
  <c r="AHN190" i="4"/>
  <c r="AHN189" i="4"/>
  <c r="ALF190" i="4"/>
  <c r="ALF189" i="4"/>
  <c r="AOX190" i="4"/>
  <c r="AOX189" i="4"/>
  <c r="CM190" i="4"/>
  <c r="CM189" i="4"/>
  <c r="GE190" i="4"/>
  <c r="GE189" i="4"/>
  <c r="JW190" i="4"/>
  <c r="JW189" i="4"/>
  <c r="NO190" i="4"/>
  <c r="NO189" i="4"/>
  <c r="RG190" i="4"/>
  <c r="RG189" i="4"/>
  <c r="UY190" i="4"/>
  <c r="UY189" i="4"/>
  <c r="YQ190" i="4"/>
  <c r="YQ189" i="4"/>
  <c r="ACI190" i="4"/>
  <c r="ACI189" i="4"/>
  <c r="AGA190" i="4"/>
  <c r="AGA189" i="4"/>
  <c r="AJS190" i="4"/>
  <c r="AJS189" i="4"/>
  <c r="ANK190" i="4"/>
  <c r="ANK189" i="4"/>
  <c r="AZ190" i="4"/>
  <c r="AZ189" i="4"/>
  <c r="ER190" i="4"/>
  <c r="ER189" i="4"/>
  <c r="IJ190" i="4"/>
  <c r="IJ189" i="4"/>
  <c r="MB190" i="4"/>
  <c r="MB189" i="4"/>
  <c r="PT190" i="4"/>
  <c r="PT189" i="4"/>
  <c r="TL190" i="4"/>
  <c r="TL189" i="4"/>
  <c r="XD190" i="4"/>
  <c r="XD189" i="4"/>
  <c r="AAV190" i="4"/>
  <c r="AAV189" i="4"/>
  <c r="AEN190" i="4"/>
  <c r="AEN189" i="4"/>
  <c r="AIF190" i="4"/>
  <c r="AIF189" i="4"/>
  <c r="ALX190" i="4"/>
  <c r="ALX189" i="4"/>
  <c r="DE190" i="4"/>
  <c r="DE189" i="4"/>
  <c r="GW190" i="4"/>
  <c r="GW189" i="4"/>
  <c r="KO190" i="4"/>
  <c r="KO189" i="4"/>
  <c r="OG190" i="4"/>
  <c r="OG189" i="4"/>
  <c r="RY190" i="4"/>
  <c r="RY189" i="4"/>
  <c r="VQ190" i="4"/>
  <c r="VQ189" i="4"/>
  <c r="ZI190" i="4"/>
  <c r="ZI189" i="4"/>
  <c r="ADA190" i="4"/>
  <c r="ADA189" i="4"/>
  <c r="AGS190" i="4"/>
  <c r="AGS189" i="4"/>
  <c r="AKK190" i="4"/>
  <c r="AKK189" i="4"/>
  <c r="AOC190" i="4"/>
  <c r="AOC189" i="4"/>
  <c r="CP190" i="4"/>
  <c r="CP189" i="4"/>
  <c r="GH190" i="4"/>
  <c r="GH189" i="4"/>
  <c r="JZ190" i="4"/>
  <c r="JZ189" i="4"/>
  <c r="NR190" i="4"/>
  <c r="NR189" i="4"/>
  <c r="RJ190" i="4"/>
  <c r="RJ189" i="4"/>
  <c r="VB190" i="4"/>
  <c r="VB189" i="4"/>
  <c r="YT190" i="4"/>
  <c r="YT189" i="4"/>
  <c r="ACL190" i="4"/>
  <c r="ACL189" i="4"/>
  <c r="AGD190" i="4"/>
  <c r="AGD189" i="4"/>
  <c r="AJV190" i="4"/>
  <c r="AJV189" i="4"/>
  <c r="ANN190" i="4"/>
  <c r="ANN189" i="4"/>
  <c r="BC190" i="4"/>
  <c r="BC189" i="4"/>
  <c r="EU190" i="4"/>
  <c r="EU189" i="4"/>
  <c r="IM190" i="4"/>
  <c r="IM189" i="4"/>
  <c r="ME190" i="4"/>
  <c r="ME189" i="4"/>
  <c r="PW190" i="4"/>
  <c r="PW189" i="4"/>
  <c r="TO190" i="4"/>
  <c r="TO189" i="4"/>
  <c r="XG190" i="4"/>
  <c r="XG189" i="4"/>
  <c r="AAY190" i="4"/>
  <c r="AAY189" i="4"/>
  <c r="AEQ190" i="4"/>
  <c r="AEQ189" i="4"/>
  <c r="AII190" i="4"/>
  <c r="AII189" i="4"/>
  <c r="AMA190" i="4"/>
  <c r="AMA189" i="4"/>
  <c r="AX190" i="4"/>
  <c r="AX189" i="4"/>
  <c r="AN190" i="4"/>
  <c r="AN189" i="4"/>
  <c r="EF190" i="4"/>
  <c r="EF189" i="4"/>
  <c r="HX190" i="4"/>
  <c r="HX189" i="4"/>
  <c r="LP190" i="4"/>
  <c r="LP189" i="4"/>
  <c r="PH190" i="4"/>
  <c r="PH189" i="4"/>
  <c r="SZ190" i="4"/>
  <c r="SZ189" i="4"/>
  <c r="WR190" i="4"/>
  <c r="WR189" i="4"/>
  <c r="AAJ190" i="4"/>
  <c r="AAJ189" i="4"/>
  <c r="AEB190" i="4"/>
  <c r="AEB189" i="4"/>
  <c r="AHT190" i="4"/>
  <c r="AHT189" i="4"/>
  <c r="ALL190" i="4"/>
  <c r="ALL189" i="4"/>
  <c r="APD190" i="4"/>
  <c r="APD189" i="4"/>
  <c r="DA190" i="4"/>
  <c r="DA189" i="4"/>
  <c r="GS190" i="4"/>
  <c r="GS189" i="4"/>
  <c r="KK190" i="4"/>
  <c r="KK189" i="4"/>
  <c r="OC190" i="4"/>
  <c r="OC189" i="4"/>
  <c r="RU190" i="4"/>
  <c r="RU189" i="4"/>
  <c r="VM190" i="4"/>
  <c r="VM189" i="4"/>
  <c r="ZE190" i="4"/>
  <c r="ZE189" i="4"/>
  <c r="ACW190" i="4"/>
  <c r="ACW189" i="4"/>
  <c r="AGO190" i="4"/>
  <c r="AGO189" i="4"/>
  <c r="AKG190" i="4"/>
  <c r="AKG189" i="4"/>
  <c r="ANY190" i="4"/>
  <c r="ANY189" i="4"/>
  <c r="BV190" i="4"/>
  <c r="BV189" i="4"/>
  <c r="FN190" i="4"/>
  <c r="FN189" i="4"/>
  <c r="JF190" i="4"/>
  <c r="JF189" i="4"/>
  <c r="MX190" i="4"/>
  <c r="MX189" i="4"/>
  <c r="QP190" i="4"/>
  <c r="QP189" i="4"/>
  <c r="UH190" i="4"/>
  <c r="UH189" i="4"/>
  <c r="XZ190" i="4"/>
  <c r="XZ189" i="4"/>
  <c r="ABR190" i="4"/>
  <c r="ABR189" i="4"/>
  <c r="AFJ190" i="4"/>
  <c r="AFJ189" i="4"/>
  <c r="AJB190" i="4"/>
  <c r="AJB189" i="4"/>
  <c r="AMT190" i="4"/>
  <c r="AMT189" i="4"/>
  <c r="BO190" i="4"/>
  <c r="BO189" i="4"/>
  <c r="FG190" i="4"/>
  <c r="FG189" i="4"/>
  <c r="IY190" i="4"/>
  <c r="IY189" i="4"/>
  <c r="MQ190" i="4"/>
  <c r="MQ189" i="4"/>
  <c r="QI190" i="4"/>
  <c r="QI189" i="4"/>
  <c r="UA190" i="4"/>
  <c r="UA189" i="4"/>
  <c r="XS190" i="4"/>
  <c r="XS189" i="4"/>
  <c r="ABK190" i="4"/>
  <c r="ABK189" i="4"/>
  <c r="AFC190" i="4"/>
  <c r="AFC189" i="4"/>
  <c r="AIU190" i="4"/>
  <c r="AIU189" i="4"/>
  <c r="AMM190" i="4"/>
  <c r="AMM189" i="4"/>
  <c r="DT190" i="4"/>
  <c r="DT189" i="4"/>
  <c r="HL190" i="4"/>
  <c r="HL189" i="4"/>
  <c r="LD190" i="4"/>
  <c r="LD189" i="4"/>
  <c r="OV190" i="4"/>
  <c r="OV189" i="4"/>
  <c r="SN190" i="4"/>
  <c r="SN189" i="4"/>
  <c r="WF190" i="4"/>
  <c r="WF189" i="4"/>
  <c r="ZX190" i="4"/>
  <c r="ZX189" i="4"/>
  <c r="ADP190" i="4"/>
  <c r="ADP189" i="4"/>
  <c r="AHH190" i="4"/>
  <c r="AHH189" i="4"/>
  <c r="AKZ190" i="4"/>
  <c r="AKZ189" i="4"/>
  <c r="AOR190" i="4"/>
  <c r="AOR189" i="4"/>
  <c r="CG190" i="4"/>
  <c r="CG189" i="4"/>
  <c r="FY190" i="4"/>
  <c r="FY189" i="4"/>
  <c r="JQ190" i="4"/>
  <c r="JQ189" i="4"/>
  <c r="NI190" i="4"/>
  <c r="NI189" i="4"/>
  <c r="RA190" i="4"/>
  <c r="RA189" i="4"/>
  <c r="US190" i="4"/>
  <c r="US189" i="4"/>
  <c r="YK190" i="4"/>
  <c r="YK189" i="4"/>
  <c r="ACC190" i="4"/>
  <c r="ACC189" i="4"/>
  <c r="AFU190" i="4"/>
  <c r="AFU189" i="4"/>
  <c r="AJM190" i="4"/>
  <c r="AJM189" i="4"/>
  <c r="ANE190" i="4"/>
  <c r="ANE189" i="4"/>
  <c r="AL190" i="4"/>
  <c r="AL189" i="4"/>
  <c r="ED190" i="4"/>
  <c r="ED189" i="4"/>
  <c r="HV190" i="4"/>
  <c r="HV189" i="4"/>
  <c r="LN190" i="4"/>
  <c r="LN189" i="4"/>
  <c r="PF190" i="4"/>
  <c r="PF189" i="4"/>
  <c r="SX190" i="4"/>
  <c r="SX189" i="4"/>
  <c r="WP190" i="4"/>
  <c r="WP189" i="4"/>
  <c r="AAH190" i="4"/>
  <c r="AAH189" i="4"/>
  <c r="ADZ190" i="4"/>
  <c r="ADZ189" i="4"/>
  <c r="AHR190" i="4"/>
  <c r="AHR189" i="4"/>
  <c r="ALJ190" i="4"/>
  <c r="ALJ189" i="4"/>
  <c r="APB190" i="4"/>
  <c r="APB189" i="4"/>
  <c r="CQ190" i="4"/>
  <c r="CQ189" i="4"/>
  <c r="GI190" i="4"/>
  <c r="GI189" i="4"/>
  <c r="KA190" i="4"/>
  <c r="KA189" i="4"/>
  <c r="NS190" i="4"/>
  <c r="NS189" i="4"/>
  <c r="RK190" i="4"/>
  <c r="RK189" i="4"/>
  <c r="VC190" i="4"/>
  <c r="VC189" i="4"/>
  <c r="YU190" i="4"/>
  <c r="YU189" i="4"/>
  <c r="ACM190" i="4"/>
  <c r="ACM189" i="4"/>
  <c r="AGE190" i="4"/>
  <c r="AGE189" i="4"/>
  <c r="AJW190" i="4"/>
  <c r="AJW189" i="4"/>
  <c r="ANO190" i="4"/>
  <c r="ANO189" i="4"/>
  <c r="AV190" i="4"/>
  <c r="AV189" i="4"/>
  <c r="EN190" i="4"/>
  <c r="EN189" i="4"/>
  <c r="IF190" i="4"/>
  <c r="IF189" i="4"/>
  <c r="LX190" i="4"/>
  <c r="LX189" i="4"/>
  <c r="PP190" i="4"/>
  <c r="PP189" i="4"/>
  <c r="TH190" i="4"/>
  <c r="TH189" i="4"/>
  <c r="WZ190" i="4"/>
  <c r="WZ189" i="4"/>
  <c r="AAR190" i="4"/>
  <c r="AAR189" i="4"/>
  <c r="AEJ190" i="4"/>
  <c r="AEJ189" i="4"/>
  <c r="AIB190" i="4"/>
  <c r="AIB189" i="4"/>
  <c r="ALT190" i="4"/>
  <c r="ALT189" i="4"/>
  <c r="DI190" i="4"/>
  <c r="DI189" i="4"/>
  <c r="HA190" i="4"/>
  <c r="HA189" i="4"/>
  <c r="KS190" i="4"/>
  <c r="KS189" i="4"/>
  <c r="OK190" i="4"/>
  <c r="OK189" i="4"/>
  <c r="SC190" i="4"/>
  <c r="SC189" i="4"/>
  <c r="VU190" i="4"/>
  <c r="VU189" i="4"/>
  <c r="ZM190" i="4"/>
  <c r="ZM189" i="4"/>
  <c r="ADE190" i="4"/>
  <c r="ADE189" i="4"/>
  <c r="AGW190" i="4"/>
  <c r="AGW189" i="4"/>
  <c r="AKO190" i="4"/>
  <c r="AKO189" i="4"/>
  <c r="AOG190" i="4"/>
  <c r="AOG189" i="4"/>
  <c r="CD190" i="4"/>
  <c r="CD189" i="4"/>
  <c r="FV190" i="4"/>
  <c r="FV189" i="4"/>
  <c r="JN190" i="4"/>
  <c r="JN189" i="4"/>
  <c r="NF190" i="4"/>
  <c r="NF189" i="4"/>
  <c r="QX190" i="4"/>
  <c r="QX189" i="4"/>
  <c r="UP190" i="4"/>
  <c r="UP189" i="4"/>
  <c r="YH190" i="4"/>
  <c r="YH189" i="4"/>
  <c r="ABZ190" i="4"/>
  <c r="ABZ189" i="4"/>
  <c r="AFR190" i="4"/>
  <c r="AFR189" i="4"/>
  <c r="AJJ190" i="4"/>
  <c r="AJJ189" i="4"/>
  <c r="ANB190" i="4"/>
  <c r="ANB189" i="4"/>
  <c r="AQ190" i="4"/>
  <c r="AQ189" i="4"/>
  <c r="EI190" i="4"/>
  <c r="EI189" i="4"/>
  <c r="IA190" i="4"/>
  <c r="IA189" i="4"/>
  <c r="LS190" i="4"/>
  <c r="LS189" i="4"/>
  <c r="PK190" i="4"/>
  <c r="PK189" i="4"/>
  <c r="TC190" i="4"/>
  <c r="TC189" i="4"/>
  <c r="WU190" i="4"/>
  <c r="WU189" i="4"/>
  <c r="AAM190" i="4"/>
  <c r="AAM189" i="4"/>
  <c r="AEE190" i="4"/>
  <c r="AEE189" i="4"/>
  <c r="AHW190" i="4"/>
  <c r="AHW189" i="4"/>
  <c r="ALO190" i="4"/>
  <c r="ALO189" i="4"/>
  <c r="CV190" i="4"/>
  <c r="CV189" i="4"/>
  <c r="GN190" i="4"/>
  <c r="GN189" i="4"/>
  <c r="KF190" i="4"/>
  <c r="KF189" i="4"/>
  <c r="NX190" i="4"/>
  <c r="NX189" i="4"/>
  <c r="RP190" i="4"/>
  <c r="RP189" i="4"/>
  <c r="VH190" i="4"/>
  <c r="VH189" i="4"/>
  <c r="YZ190" i="4"/>
  <c r="YZ189" i="4"/>
  <c r="ACR190" i="4"/>
  <c r="ACR189" i="4"/>
  <c r="AGJ190" i="4"/>
  <c r="AGJ189" i="4"/>
  <c r="AKB190" i="4"/>
  <c r="AKB189" i="4"/>
  <c r="ANT190" i="4"/>
  <c r="ANT189" i="4"/>
  <c r="BI190" i="4"/>
  <c r="BI189" i="4"/>
  <c r="FA190" i="4"/>
  <c r="FA189" i="4"/>
  <c r="IS190" i="4"/>
  <c r="IS189" i="4"/>
  <c r="MK190" i="4"/>
  <c r="MK189" i="4"/>
  <c r="QC190" i="4"/>
  <c r="QC189" i="4"/>
  <c r="TU190" i="4"/>
  <c r="TU189" i="4"/>
  <c r="XM190" i="4"/>
  <c r="XM189" i="4"/>
  <c r="ABE190" i="4"/>
  <c r="ABE189" i="4"/>
  <c r="AEW190" i="4"/>
  <c r="AEW189" i="4"/>
  <c r="AIO190" i="4"/>
  <c r="AIO189" i="4"/>
  <c r="AMG190" i="4"/>
  <c r="AMG189" i="4"/>
  <c r="DF190" i="4"/>
  <c r="DF189" i="4"/>
  <c r="GX190" i="4"/>
  <c r="GX189" i="4"/>
  <c r="KP190" i="4"/>
  <c r="KP189" i="4"/>
  <c r="OH190" i="4"/>
  <c r="OH189" i="4"/>
  <c r="RZ190" i="4"/>
  <c r="RZ189" i="4"/>
  <c r="VR190" i="4"/>
  <c r="VR189" i="4"/>
  <c r="ZJ190" i="4"/>
  <c r="ZJ189" i="4"/>
  <c r="ADB190" i="4"/>
  <c r="ADB189" i="4"/>
  <c r="AGT190" i="4"/>
  <c r="AGT189" i="4"/>
  <c r="AKL190" i="4"/>
  <c r="AKL189" i="4"/>
  <c r="AOD190" i="4"/>
  <c r="AOD189" i="4"/>
  <c r="BS190" i="4"/>
  <c r="BS189" i="4"/>
  <c r="FK190" i="4"/>
  <c r="FK189" i="4"/>
  <c r="JC190" i="4"/>
  <c r="JC189" i="4"/>
  <c r="MU190" i="4"/>
  <c r="MU189" i="4"/>
  <c r="QM190" i="4"/>
  <c r="QM189" i="4"/>
  <c r="UE190" i="4"/>
  <c r="UE189" i="4"/>
  <c r="XW190" i="4"/>
  <c r="XW189" i="4"/>
  <c r="ABO190" i="4"/>
  <c r="ABO189" i="4"/>
  <c r="AFG190" i="4"/>
  <c r="AFG189" i="4"/>
  <c r="AIY190" i="4"/>
  <c r="AIY189" i="4"/>
  <c r="AMQ190" i="4"/>
  <c r="AMQ189" i="4"/>
  <c r="DP190" i="4"/>
  <c r="DP189" i="4"/>
  <c r="HH190" i="4"/>
  <c r="HH189" i="4"/>
  <c r="KZ190" i="4"/>
  <c r="KZ189" i="4"/>
  <c r="OR190" i="4"/>
  <c r="OR189" i="4"/>
  <c r="SJ190" i="4"/>
  <c r="SJ189" i="4"/>
  <c r="WB190" i="4"/>
  <c r="WB189" i="4"/>
  <c r="ZT190" i="4"/>
  <c r="ZT189" i="4"/>
  <c r="ADL190" i="4"/>
  <c r="ADL189" i="4"/>
  <c r="AHD190" i="4"/>
  <c r="AHD189" i="4"/>
  <c r="AKV190" i="4"/>
  <c r="AKV189" i="4"/>
  <c r="AON190" i="4"/>
  <c r="AON189" i="4"/>
  <c r="CK190" i="4"/>
  <c r="CK189" i="4"/>
  <c r="GC190" i="4"/>
  <c r="GC189" i="4"/>
  <c r="JU190" i="4"/>
  <c r="JU189" i="4"/>
  <c r="NM190" i="4"/>
  <c r="NM189" i="4"/>
  <c r="RE190" i="4"/>
  <c r="RE189" i="4"/>
  <c r="UW190" i="4"/>
  <c r="UW189" i="4"/>
  <c r="YO190" i="4"/>
  <c r="YO189" i="4"/>
  <c r="ACG190" i="4"/>
  <c r="ACG189" i="4"/>
  <c r="AFY190" i="4"/>
  <c r="AFY189" i="4"/>
  <c r="AJQ190" i="4"/>
  <c r="AJQ189" i="4"/>
  <c r="ANI190" i="4"/>
  <c r="ANI189" i="4"/>
  <c r="BF190" i="4"/>
  <c r="BF189" i="4"/>
  <c r="EX190" i="4"/>
  <c r="EX189" i="4"/>
  <c r="IP190" i="4"/>
  <c r="IP189" i="4"/>
  <c r="MH190" i="4"/>
  <c r="MH189" i="4"/>
  <c r="PZ190" i="4"/>
  <c r="PZ189" i="4"/>
  <c r="TR190" i="4"/>
  <c r="TR189" i="4"/>
  <c r="XJ190" i="4"/>
  <c r="XJ189" i="4"/>
  <c r="ABB190" i="4"/>
  <c r="ABB189" i="4"/>
  <c r="AET190" i="4"/>
  <c r="AET189" i="4"/>
  <c r="AIL190" i="4"/>
  <c r="AIL189" i="4"/>
  <c r="AMD190" i="4"/>
  <c r="AMD189" i="4"/>
  <c r="DK190" i="4"/>
  <c r="DK189" i="4"/>
  <c r="HC190" i="4"/>
  <c r="HC189" i="4"/>
  <c r="KU190" i="4"/>
  <c r="KU189" i="4"/>
  <c r="OM190" i="4"/>
  <c r="OM189" i="4"/>
  <c r="SE190" i="4"/>
  <c r="SE189" i="4"/>
  <c r="VW190" i="4"/>
  <c r="VW189" i="4"/>
  <c r="ZO190" i="4"/>
  <c r="ZO189" i="4"/>
  <c r="ADG190" i="4"/>
  <c r="ADG189" i="4"/>
  <c r="AGY190" i="4"/>
  <c r="AGY189" i="4"/>
  <c r="AKQ190" i="4"/>
  <c r="AKQ189" i="4"/>
  <c r="AOI190" i="4"/>
  <c r="AOI189" i="4"/>
  <c r="BX190" i="4"/>
  <c r="BX189" i="4"/>
  <c r="FP190" i="4"/>
  <c r="FP189" i="4"/>
  <c r="JH190" i="4"/>
  <c r="JH189" i="4"/>
  <c r="MZ190" i="4"/>
  <c r="MZ189" i="4"/>
  <c r="QR190" i="4"/>
  <c r="QR189" i="4"/>
  <c r="UJ190" i="4"/>
  <c r="UJ189" i="4"/>
  <c r="YB190" i="4"/>
  <c r="YB189" i="4"/>
  <c r="ABT190" i="4"/>
  <c r="ABT189" i="4"/>
  <c r="AFL190" i="4"/>
  <c r="AFL189" i="4"/>
  <c r="AJD190" i="4"/>
  <c r="AJD189" i="4"/>
  <c r="AMV190" i="4"/>
  <c r="AMV189" i="4"/>
  <c r="AK190" i="4"/>
  <c r="AK189" i="4"/>
  <c r="EC190" i="4"/>
  <c r="EC189" i="4"/>
  <c r="HU190" i="4"/>
  <c r="HU189" i="4"/>
  <c r="LM190" i="4"/>
  <c r="LM189" i="4"/>
  <c r="PE190" i="4"/>
  <c r="PE189" i="4"/>
  <c r="SW190" i="4"/>
  <c r="SW189" i="4"/>
  <c r="WO190" i="4"/>
  <c r="WO189" i="4"/>
  <c r="AAG190" i="4"/>
  <c r="AAG189" i="4"/>
  <c r="ADY190" i="4"/>
  <c r="ADY189" i="4"/>
  <c r="AHQ190" i="4"/>
  <c r="AHQ189" i="4"/>
  <c r="ALI190" i="4"/>
  <c r="ALI189" i="4"/>
  <c r="APA190" i="4"/>
  <c r="APA189" i="4"/>
  <c r="CH190" i="4"/>
  <c r="CH189" i="4"/>
  <c r="FZ190" i="4"/>
  <c r="FZ189" i="4"/>
  <c r="JR190" i="4"/>
  <c r="JR189" i="4"/>
  <c r="NJ190" i="4"/>
  <c r="NJ189" i="4"/>
  <c r="RB190" i="4"/>
  <c r="RB189" i="4"/>
  <c r="UT190" i="4"/>
  <c r="UT189" i="4"/>
  <c r="YL190" i="4"/>
  <c r="YL189" i="4"/>
  <c r="ACD190" i="4"/>
  <c r="ACD189" i="4"/>
  <c r="AFV190" i="4"/>
  <c r="AFV189" i="4"/>
  <c r="AJN190" i="4"/>
  <c r="AJN189" i="4"/>
  <c r="ANF190" i="4"/>
  <c r="ANF189" i="4"/>
  <c r="AU190" i="4"/>
  <c r="AU189" i="4"/>
  <c r="EM190" i="4"/>
  <c r="EM189" i="4"/>
  <c r="IE190" i="4"/>
  <c r="IE189" i="4"/>
  <c r="LW190" i="4"/>
  <c r="LW189" i="4"/>
  <c r="PO190" i="4"/>
  <c r="PO189" i="4"/>
  <c r="TG190" i="4"/>
  <c r="TG189" i="4"/>
  <c r="WY190" i="4"/>
  <c r="WY189" i="4"/>
  <c r="AAQ190" i="4"/>
  <c r="AAQ189" i="4"/>
  <c r="AEI190" i="4"/>
  <c r="AEI189" i="4"/>
  <c r="AIA190" i="4"/>
  <c r="AIA189" i="4"/>
  <c r="ALS190" i="4"/>
  <c r="ALS189" i="4"/>
  <c r="DX190" i="4"/>
  <c r="DX189" i="4"/>
  <c r="HP190" i="4"/>
  <c r="HP189" i="4"/>
  <c r="LH190" i="4"/>
  <c r="LH189" i="4"/>
  <c r="OZ190" i="4"/>
  <c r="OZ189" i="4"/>
  <c r="SR190" i="4"/>
  <c r="SR189" i="4"/>
  <c r="WJ190" i="4"/>
  <c r="WJ189" i="4"/>
  <c r="AAB190" i="4"/>
  <c r="AAB189" i="4"/>
  <c r="ADT190" i="4"/>
  <c r="ADT189" i="4"/>
  <c r="AHL190" i="4"/>
  <c r="AHL189" i="4"/>
  <c r="ALD190" i="4"/>
  <c r="ALD189" i="4"/>
  <c r="AOV190" i="4"/>
  <c r="AOV189" i="4"/>
  <c r="CS190" i="4"/>
  <c r="CS189" i="4"/>
  <c r="GK190" i="4"/>
  <c r="GK189" i="4"/>
  <c r="KC190" i="4"/>
  <c r="KC189" i="4"/>
  <c r="NU190" i="4"/>
  <c r="NU189" i="4"/>
  <c r="RM190" i="4"/>
  <c r="RM189" i="4"/>
  <c r="VE190" i="4"/>
  <c r="VE189" i="4"/>
  <c r="YW190" i="4"/>
  <c r="YW189" i="4"/>
  <c r="ACO190" i="4"/>
  <c r="ACO189" i="4"/>
  <c r="AGG190" i="4"/>
  <c r="AGG189" i="4"/>
  <c r="AJY190" i="4"/>
  <c r="AJY189" i="4"/>
  <c r="ANQ190" i="4"/>
  <c r="ANQ189" i="4"/>
  <c r="BN190" i="4"/>
  <c r="BN189" i="4"/>
  <c r="FF190" i="4"/>
  <c r="FF189" i="4"/>
  <c r="IX190" i="4"/>
  <c r="IX189" i="4"/>
  <c r="MP190" i="4"/>
  <c r="MP189" i="4"/>
  <c r="QH190" i="4"/>
  <c r="QH189" i="4"/>
  <c r="TZ190" i="4"/>
  <c r="TZ189" i="4"/>
  <c r="XR190" i="4"/>
  <c r="XR189" i="4"/>
  <c r="ABJ190" i="4"/>
  <c r="ABJ189" i="4"/>
  <c r="AFB190" i="4"/>
  <c r="AFB189" i="4"/>
  <c r="AIT190" i="4"/>
  <c r="AIT189" i="4"/>
  <c r="AML190" i="4"/>
  <c r="AML189" i="4"/>
  <c r="DS190" i="4"/>
  <c r="DS189" i="4"/>
  <c r="HK190" i="4"/>
  <c r="HK189" i="4"/>
  <c r="LC190" i="4"/>
  <c r="LC189" i="4"/>
  <c r="OU190" i="4"/>
  <c r="OU189" i="4"/>
  <c r="SM190" i="4"/>
  <c r="SM189" i="4"/>
  <c r="WE190" i="4"/>
  <c r="WE189" i="4"/>
  <c r="ZW190" i="4"/>
  <c r="ZW189" i="4"/>
  <c r="ADO190" i="4"/>
  <c r="ADO189" i="4"/>
  <c r="AHG190" i="4"/>
  <c r="AHG189" i="4"/>
  <c r="AKY190" i="4"/>
  <c r="AKY189" i="4"/>
  <c r="AOQ190" i="4"/>
  <c r="AOQ189" i="4"/>
  <c r="CF190" i="4"/>
  <c r="CF189" i="4"/>
  <c r="FX190" i="4"/>
  <c r="FX189" i="4"/>
  <c r="JP190" i="4"/>
  <c r="JP189" i="4"/>
  <c r="NH190" i="4"/>
  <c r="NH189" i="4"/>
  <c r="QZ190" i="4"/>
  <c r="QZ189" i="4"/>
  <c r="UR190" i="4"/>
  <c r="UR189" i="4"/>
  <c r="YJ190" i="4"/>
  <c r="YJ189" i="4"/>
  <c r="ACB190" i="4"/>
  <c r="ACB189" i="4"/>
  <c r="AFT190" i="4"/>
  <c r="AFT189" i="4"/>
  <c r="AJL190" i="4"/>
  <c r="AJL189" i="4"/>
  <c r="AND190" i="4"/>
  <c r="AND189" i="4"/>
  <c r="AS190" i="4"/>
  <c r="AS189" i="4"/>
  <c r="EK190" i="4"/>
  <c r="EK189" i="4"/>
  <c r="IC190" i="4"/>
  <c r="IC189" i="4"/>
  <c r="LU190" i="4"/>
  <c r="LU189" i="4"/>
  <c r="PM190" i="4"/>
  <c r="PM189" i="4"/>
  <c r="TE190" i="4"/>
  <c r="TE189" i="4"/>
  <c r="WW190" i="4"/>
  <c r="WW189" i="4"/>
  <c r="AAO190" i="4"/>
  <c r="AAO189" i="4"/>
  <c r="AEG190" i="4"/>
  <c r="AEG189" i="4"/>
  <c r="AHY190" i="4"/>
  <c r="AHY189" i="4"/>
  <c r="ALQ190" i="4"/>
  <c r="ALQ189" i="4"/>
  <c r="DV190" i="4"/>
  <c r="DV189" i="4"/>
  <c r="HN190" i="4"/>
  <c r="HN189" i="4"/>
  <c r="LF190" i="4"/>
  <c r="LF189" i="4"/>
  <c r="OX190" i="4"/>
  <c r="OX189" i="4"/>
  <c r="SP190" i="4"/>
  <c r="SP189" i="4"/>
  <c r="WH190" i="4"/>
  <c r="WH189" i="4"/>
  <c r="ZZ190" i="4"/>
  <c r="ZZ189" i="4"/>
  <c r="ADR190" i="4"/>
  <c r="ADR189" i="4"/>
  <c r="AHJ190" i="4"/>
  <c r="AHJ189" i="4"/>
  <c r="ALB190" i="4"/>
  <c r="ALB189" i="4"/>
  <c r="AOT190" i="4"/>
  <c r="AOT189" i="4"/>
  <c r="CI190" i="4"/>
  <c r="CI189" i="4"/>
  <c r="GA190" i="4"/>
  <c r="GA189" i="4"/>
  <c r="JS190" i="4"/>
  <c r="JS189" i="4"/>
  <c r="NK190" i="4"/>
  <c r="NK189" i="4"/>
  <c r="RC190" i="4"/>
  <c r="RC189" i="4"/>
  <c r="UU190" i="4"/>
  <c r="UU189" i="4"/>
  <c r="YM190" i="4"/>
  <c r="YM189" i="4"/>
  <c r="ACE190" i="4"/>
  <c r="ACE189" i="4"/>
  <c r="AFW190" i="4"/>
  <c r="AFW189" i="4"/>
  <c r="AJO190" i="4"/>
  <c r="AJO189" i="4"/>
  <c r="ANG190" i="4"/>
  <c r="ANG189" i="4"/>
  <c r="AW190" i="4"/>
  <c r="AW189" i="4"/>
  <c r="BT190" i="4"/>
  <c r="BT189" i="4"/>
  <c r="FL190" i="4"/>
  <c r="FL189" i="4"/>
  <c r="JD190" i="4"/>
  <c r="JD189" i="4"/>
  <c r="MV190" i="4"/>
  <c r="MV189" i="4"/>
  <c r="QN190" i="4"/>
  <c r="QN189" i="4"/>
  <c r="UF190" i="4"/>
  <c r="UF189" i="4"/>
  <c r="XX190" i="4"/>
  <c r="XX189" i="4"/>
  <c r="ABP190" i="4"/>
  <c r="ABP189" i="4"/>
  <c r="AFH190" i="4"/>
  <c r="AFH189" i="4"/>
  <c r="AIZ190" i="4"/>
  <c r="AIZ189" i="4"/>
  <c r="AMR190" i="4"/>
  <c r="AMR189" i="4"/>
  <c r="EG190" i="4"/>
  <c r="EG189" i="4"/>
  <c r="HY190" i="4"/>
  <c r="HY189" i="4"/>
  <c r="LQ190" i="4"/>
  <c r="LQ189" i="4"/>
  <c r="PI190" i="4"/>
  <c r="PI189" i="4"/>
  <c r="TA190" i="4"/>
  <c r="TA189" i="4"/>
  <c r="WS190" i="4"/>
  <c r="WS189" i="4"/>
  <c r="AAK190" i="4"/>
  <c r="AAK189" i="4"/>
  <c r="AEC190" i="4"/>
  <c r="AEC189" i="4"/>
  <c r="AHU190" i="4"/>
  <c r="AHU189" i="4"/>
  <c r="ALM190" i="4"/>
  <c r="ALM189" i="4"/>
  <c r="APE190" i="4"/>
  <c r="APE189" i="4"/>
  <c r="DB190" i="4"/>
  <c r="DB189" i="4"/>
  <c r="GT190" i="4"/>
  <c r="GT189" i="4"/>
  <c r="KL190" i="4"/>
  <c r="KL189" i="4"/>
  <c r="OD190" i="4"/>
  <c r="OD189" i="4"/>
  <c r="RV190" i="4"/>
  <c r="RV189" i="4"/>
  <c r="VN190" i="4"/>
  <c r="VN189" i="4"/>
  <c r="ZF190" i="4"/>
  <c r="ZF189" i="4"/>
  <c r="ACX190" i="4"/>
  <c r="ACX189" i="4"/>
  <c r="AGP190" i="4"/>
  <c r="AGP189" i="4"/>
  <c r="AKH190" i="4"/>
  <c r="AKH189" i="4"/>
  <c r="ANZ190" i="4"/>
  <c r="ANZ189" i="4"/>
  <c r="CU190" i="4"/>
  <c r="CU189" i="4"/>
  <c r="GM190" i="4"/>
  <c r="GM189" i="4"/>
  <c r="KE190" i="4"/>
  <c r="KE189" i="4"/>
  <c r="NW190" i="4"/>
  <c r="NW189" i="4"/>
  <c r="RO190" i="4"/>
  <c r="RO189" i="4"/>
  <c r="VG190" i="4"/>
  <c r="VG189" i="4"/>
  <c r="YY190" i="4"/>
  <c r="YY189" i="4"/>
  <c r="ACQ190" i="4"/>
  <c r="ACQ189" i="4"/>
  <c r="AGI190" i="4"/>
  <c r="AGI189" i="4"/>
  <c r="AKA190" i="4"/>
  <c r="AKA189" i="4"/>
  <c r="ANS190" i="4"/>
  <c r="ANS189" i="4"/>
  <c r="BH190" i="4"/>
  <c r="BH189" i="4"/>
  <c r="EZ190" i="4"/>
  <c r="EZ189" i="4"/>
  <c r="IR190" i="4"/>
  <c r="IR189" i="4"/>
  <c r="MJ190" i="4"/>
  <c r="MJ189" i="4"/>
  <c r="QB190" i="4"/>
  <c r="QB189" i="4"/>
  <c r="TT190" i="4"/>
  <c r="TT189" i="4"/>
  <c r="XL190" i="4"/>
  <c r="XL189" i="4"/>
  <c r="ABD190" i="4"/>
  <c r="ABD189" i="4"/>
  <c r="AEV190" i="4"/>
  <c r="AEV189" i="4"/>
  <c r="AIN190" i="4"/>
  <c r="AIN189" i="4"/>
  <c r="AMF190" i="4"/>
  <c r="AMF189" i="4"/>
  <c r="DM190" i="4"/>
  <c r="DM189" i="4"/>
  <c r="HE190" i="4"/>
  <c r="HE189" i="4"/>
  <c r="KW190" i="4"/>
  <c r="KW189" i="4"/>
  <c r="OO190" i="4"/>
  <c r="OO189" i="4"/>
  <c r="SG190" i="4"/>
  <c r="SG189" i="4"/>
  <c r="VY190" i="4"/>
  <c r="VY189" i="4"/>
  <c r="ZQ190" i="4"/>
  <c r="ZQ189" i="4"/>
  <c r="ADI190" i="4"/>
  <c r="ADI189" i="4"/>
  <c r="AHA190" i="4"/>
  <c r="AHA189" i="4"/>
  <c r="AKS190" i="4"/>
  <c r="AKS189" i="4"/>
  <c r="AOK190" i="4"/>
  <c r="AOK189" i="4"/>
  <c r="BR190" i="4"/>
  <c r="BR189" i="4"/>
  <c r="FJ190" i="4"/>
  <c r="FJ189" i="4"/>
  <c r="JB190" i="4"/>
  <c r="JB189" i="4"/>
  <c r="MT190" i="4"/>
  <c r="MT189" i="4"/>
  <c r="QL190" i="4"/>
  <c r="QL189" i="4"/>
  <c r="UD190" i="4"/>
  <c r="UD189" i="4"/>
  <c r="XV190" i="4"/>
  <c r="XV189" i="4"/>
  <c r="ABN190" i="4"/>
  <c r="ABN189" i="4"/>
  <c r="AFF190" i="4"/>
  <c r="AFF189" i="4"/>
  <c r="AIX190" i="4"/>
  <c r="AIX189" i="4"/>
  <c r="AMP190" i="4"/>
  <c r="AMP189" i="4"/>
  <c r="DW190" i="4"/>
  <c r="DW189" i="4"/>
  <c r="HO190" i="4"/>
  <c r="HO189" i="4"/>
  <c r="LG190" i="4"/>
  <c r="LG189" i="4"/>
  <c r="OY190" i="4"/>
  <c r="OY189" i="4"/>
  <c r="SQ190" i="4"/>
  <c r="SQ189" i="4"/>
  <c r="WI190" i="4"/>
  <c r="WI189" i="4"/>
  <c r="AAA190" i="4"/>
  <c r="AAA189" i="4"/>
  <c r="ADS190" i="4"/>
  <c r="ADS189" i="4"/>
  <c r="AHK190" i="4"/>
  <c r="AHK189" i="4"/>
  <c r="ALC190" i="4"/>
  <c r="ALC189" i="4"/>
  <c r="AOU190" i="4"/>
  <c r="AOU189" i="4"/>
  <c r="CB190" i="4"/>
  <c r="CB189" i="4"/>
  <c r="FT190" i="4"/>
  <c r="FT189" i="4"/>
  <c r="JL190" i="4"/>
  <c r="JL189" i="4"/>
  <c r="ND190" i="4"/>
  <c r="ND189" i="4"/>
  <c r="QV190" i="4"/>
  <c r="QV189" i="4"/>
  <c r="UN190" i="4"/>
  <c r="UN189" i="4"/>
  <c r="YF190" i="4"/>
  <c r="YF189" i="4"/>
  <c r="ABX190" i="4"/>
  <c r="ABX189" i="4"/>
  <c r="AFP190" i="4"/>
  <c r="AFP189" i="4"/>
  <c r="AJH190" i="4"/>
  <c r="AJH189" i="4"/>
  <c r="AMZ190" i="4"/>
  <c r="AMZ189" i="4"/>
  <c r="AO190" i="4"/>
  <c r="AO189" i="4"/>
  <c r="EO190" i="4"/>
  <c r="EO189" i="4"/>
  <c r="IG190" i="4"/>
  <c r="IG189" i="4"/>
  <c r="LY190" i="4"/>
  <c r="LY189" i="4"/>
  <c r="PQ190" i="4"/>
  <c r="PQ189" i="4"/>
  <c r="TI190" i="4"/>
  <c r="TI189" i="4"/>
  <c r="XA190" i="4"/>
  <c r="XA189" i="4"/>
  <c r="AAS190" i="4"/>
  <c r="AAS189" i="4"/>
  <c r="AEK190" i="4"/>
  <c r="AEK189" i="4"/>
  <c r="AIC190" i="4"/>
  <c r="AIC189" i="4"/>
  <c r="ALU190" i="4"/>
  <c r="ALU189" i="4"/>
  <c r="DJ190" i="4"/>
  <c r="DJ189" i="4"/>
  <c r="HB190" i="4"/>
  <c r="HB189" i="4"/>
  <c r="KT190" i="4"/>
  <c r="KT189" i="4"/>
  <c r="OL190" i="4"/>
  <c r="OL189" i="4"/>
  <c r="SD190" i="4"/>
  <c r="SD189" i="4"/>
  <c r="VV190" i="4"/>
  <c r="VV189" i="4"/>
  <c r="ZN190" i="4"/>
  <c r="ZN189" i="4"/>
  <c r="ADF190" i="4"/>
  <c r="ADF189" i="4"/>
  <c r="AGX190" i="4"/>
  <c r="AGX189" i="4"/>
  <c r="AKP190" i="4"/>
  <c r="AKP189" i="4"/>
  <c r="AOH190" i="4"/>
  <c r="AOH189" i="4"/>
  <c r="BW190" i="4"/>
  <c r="BW189" i="4"/>
  <c r="FO190" i="4"/>
  <c r="FO189" i="4"/>
  <c r="JG190" i="4"/>
  <c r="JG189" i="4"/>
  <c r="MY190" i="4"/>
  <c r="MY189" i="4"/>
  <c r="QQ190" i="4"/>
  <c r="QQ189" i="4"/>
  <c r="UI190" i="4"/>
  <c r="UI189" i="4"/>
  <c r="YA190" i="4"/>
  <c r="YA189" i="4"/>
  <c r="ABS190" i="4"/>
  <c r="ABS189" i="4"/>
  <c r="AFK190" i="4"/>
  <c r="AFK189" i="4"/>
  <c r="AJC190" i="4"/>
  <c r="AJC189" i="4"/>
  <c r="AMU190" i="4"/>
  <c r="AMU189" i="4"/>
  <c r="AJ190" i="4"/>
  <c r="AJ189" i="4"/>
  <c r="EB190" i="4"/>
  <c r="EB189" i="4"/>
  <c r="HT190" i="4"/>
  <c r="HT189" i="4"/>
  <c r="LL190" i="4"/>
  <c r="LL189" i="4"/>
  <c r="PD190" i="4"/>
  <c r="PD189" i="4"/>
  <c r="SV190" i="4"/>
  <c r="SV189" i="4"/>
  <c r="WN190" i="4"/>
  <c r="WN189" i="4"/>
  <c r="AAF190" i="4"/>
  <c r="AAF189" i="4"/>
  <c r="ADX190" i="4"/>
  <c r="ADX189" i="4"/>
  <c r="AHP190" i="4"/>
  <c r="AHP189" i="4"/>
  <c r="ALH190" i="4"/>
  <c r="ALH189" i="4"/>
  <c r="AOZ190" i="4"/>
  <c r="AOZ189" i="4"/>
  <c r="CO190" i="4"/>
  <c r="CO189" i="4"/>
  <c r="GG190" i="4"/>
  <c r="GG189" i="4"/>
  <c r="JY190" i="4"/>
  <c r="JY189" i="4"/>
  <c r="NQ190" i="4"/>
  <c r="NQ189" i="4"/>
  <c r="RI190" i="4"/>
  <c r="RI189" i="4"/>
  <c r="VA190" i="4"/>
  <c r="VA189" i="4"/>
  <c r="YS190" i="4"/>
  <c r="YS189" i="4"/>
  <c r="ACK190" i="4"/>
  <c r="ACK189" i="4"/>
  <c r="AGC190" i="4"/>
  <c r="AGC189" i="4"/>
  <c r="AJU190" i="4"/>
  <c r="AJU189" i="4"/>
  <c r="ANM190" i="4"/>
  <c r="ANM189" i="4"/>
  <c r="AT190" i="4"/>
  <c r="AT189" i="4"/>
  <c r="EL190" i="4"/>
  <c r="EL189" i="4"/>
  <c r="ID190" i="4"/>
  <c r="ID189" i="4"/>
  <c r="LV190" i="4"/>
  <c r="LV189" i="4"/>
  <c r="PN190" i="4"/>
  <c r="PN189" i="4"/>
  <c r="TF190" i="4"/>
  <c r="TF189" i="4"/>
  <c r="WX190" i="4"/>
  <c r="WX189" i="4"/>
  <c r="AAP190" i="4"/>
  <c r="AAP189" i="4"/>
  <c r="AEH190" i="4"/>
  <c r="AEH189" i="4"/>
  <c r="AHZ190" i="4"/>
  <c r="AHZ189" i="4"/>
  <c r="ALR190" i="4"/>
  <c r="ALR189" i="4"/>
  <c r="CY190" i="4"/>
  <c r="CY189" i="4"/>
  <c r="GQ190" i="4"/>
  <c r="GQ189" i="4"/>
  <c r="KI190" i="4"/>
  <c r="KI189" i="4"/>
  <c r="OA190" i="4"/>
  <c r="OA189" i="4"/>
  <c r="RS190" i="4"/>
  <c r="RS189" i="4"/>
  <c r="VK190" i="4"/>
  <c r="VK189" i="4"/>
  <c r="ZC190" i="4"/>
  <c r="ZC189" i="4"/>
  <c r="ACU190" i="4"/>
  <c r="ACU189" i="4"/>
  <c r="AGM190" i="4"/>
  <c r="AGM189" i="4"/>
  <c r="AKE190" i="4"/>
  <c r="AKE189" i="4"/>
  <c r="ANW190" i="4"/>
  <c r="ANW189" i="4"/>
  <c r="BD190" i="4"/>
  <c r="BD189" i="4"/>
  <c r="EV190" i="4"/>
  <c r="EV189" i="4"/>
  <c r="IN190" i="4"/>
  <c r="IN189" i="4"/>
  <c r="MF190" i="4"/>
  <c r="MF189" i="4"/>
  <c r="PX190" i="4"/>
  <c r="PX189" i="4"/>
  <c r="TP190" i="4"/>
  <c r="TP189" i="4"/>
  <c r="XH190" i="4"/>
  <c r="XH189" i="4"/>
  <c r="AAZ190" i="4"/>
  <c r="AAZ189" i="4"/>
  <c r="AER190" i="4"/>
  <c r="AER189" i="4"/>
  <c r="AIJ190" i="4"/>
  <c r="AIJ189" i="4"/>
  <c r="AMB190" i="4"/>
  <c r="AMB189" i="4"/>
  <c r="DQ190" i="4"/>
  <c r="DQ189" i="4"/>
  <c r="HI190" i="4"/>
  <c r="HI189" i="4"/>
  <c r="LA190" i="4"/>
  <c r="LA189" i="4"/>
  <c r="OS190" i="4"/>
  <c r="OS189" i="4"/>
  <c r="SK190" i="4"/>
  <c r="SK189" i="4"/>
  <c r="WC190" i="4"/>
  <c r="WC189" i="4"/>
  <c r="ZU190" i="4"/>
  <c r="ZU189" i="4"/>
  <c r="ADM190" i="4"/>
  <c r="ADM189" i="4"/>
  <c r="AHE190" i="4"/>
  <c r="AHE189" i="4"/>
  <c r="AKW190" i="4"/>
  <c r="AKW189" i="4"/>
  <c r="AOO190" i="4"/>
  <c r="AOO189" i="4"/>
  <c r="CL190" i="4"/>
  <c r="CL189" i="4"/>
  <c r="GD190" i="4"/>
  <c r="GD189" i="4"/>
  <c r="JV190" i="4"/>
  <c r="JV189" i="4"/>
  <c r="NN190" i="4"/>
  <c r="NN189" i="4"/>
  <c r="RF190" i="4"/>
  <c r="RF189" i="4"/>
  <c r="UX190" i="4"/>
  <c r="UX189" i="4"/>
  <c r="YP190" i="4"/>
  <c r="YP189" i="4"/>
  <c r="ACH190" i="4"/>
  <c r="ACH189" i="4"/>
  <c r="AFZ190" i="4"/>
  <c r="AFZ189" i="4"/>
  <c r="AJR190" i="4"/>
  <c r="AJR189" i="4"/>
  <c r="ANJ190" i="4"/>
  <c r="ANJ189" i="4"/>
  <c r="AY190" i="4"/>
  <c r="AY189" i="4"/>
  <c r="EQ190" i="4"/>
  <c r="EQ189" i="4"/>
  <c r="II190" i="4"/>
  <c r="II189" i="4"/>
  <c r="MA190" i="4"/>
  <c r="MA189" i="4"/>
  <c r="PS190" i="4"/>
  <c r="PS189" i="4"/>
  <c r="TK190" i="4"/>
  <c r="TK189" i="4"/>
  <c r="XC190" i="4"/>
  <c r="XC189" i="4"/>
  <c r="AAU190" i="4"/>
  <c r="AAU189" i="4"/>
  <c r="AEM190" i="4"/>
  <c r="AEM189" i="4"/>
  <c r="AIE190" i="4"/>
  <c r="AIE189" i="4"/>
  <c r="ALW190" i="4"/>
  <c r="ALW189" i="4"/>
  <c r="DD190" i="4"/>
  <c r="DD189" i="4"/>
  <c r="GV190" i="4"/>
  <c r="GV189" i="4"/>
  <c r="KN190" i="4"/>
  <c r="KN189" i="4"/>
  <c r="OF190" i="4"/>
  <c r="OF189" i="4"/>
  <c r="RX190" i="4"/>
  <c r="RX189" i="4"/>
  <c r="VP190" i="4"/>
  <c r="VP189" i="4"/>
  <c r="ZH190" i="4"/>
  <c r="ZH189" i="4"/>
  <c r="ACZ190" i="4"/>
  <c r="ACZ189" i="4"/>
  <c r="AGR190" i="4"/>
  <c r="AGR189" i="4"/>
  <c r="AKJ190" i="4"/>
  <c r="AKJ189" i="4"/>
  <c r="AOB190" i="4"/>
  <c r="AOB189" i="4"/>
  <c r="BQ190" i="4"/>
  <c r="BQ189" i="4"/>
  <c r="FI190" i="4"/>
  <c r="FI189" i="4"/>
  <c r="JA190" i="4"/>
  <c r="JA189" i="4"/>
  <c r="MS190" i="4"/>
  <c r="MS189" i="4"/>
  <c r="QK190" i="4"/>
  <c r="QK189" i="4"/>
  <c r="UC190" i="4"/>
  <c r="UC189" i="4"/>
  <c r="XU190" i="4"/>
  <c r="XU189" i="4"/>
  <c r="ABM190" i="4"/>
  <c r="ABM189" i="4"/>
  <c r="AFE190" i="4"/>
  <c r="AFE189" i="4"/>
  <c r="AIW190" i="4"/>
  <c r="AIW189" i="4"/>
  <c r="AMO190" i="4"/>
  <c r="AMO189" i="4"/>
  <c r="DN190" i="4"/>
  <c r="DN189" i="4"/>
  <c r="HF190" i="4"/>
  <c r="HF189" i="4"/>
  <c r="KX190" i="4"/>
  <c r="KX189" i="4"/>
  <c r="OP190" i="4"/>
  <c r="OP189" i="4"/>
  <c r="SH190" i="4"/>
  <c r="SH189" i="4"/>
  <c r="VZ190" i="4"/>
  <c r="VZ189" i="4"/>
  <c r="ZR190" i="4"/>
  <c r="ZR189" i="4"/>
  <c r="ADJ190" i="4"/>
  <c r="ADJ189" i="4"/>
  <c r="AHB190" i="4"/>
  <c r="AHB189" i="4"/>
  <c r="AKT190" i="4"/>
  <c r="AKT189" i="4"/>
  <c r="AOL190" i="4"/>
  <c r="AOL189" i="4"/>
  <c r="CA190" i="4"/>
  <c r="CA189" i="4"/>
  <c r="FS190" i="4"/>
  <c r="FS189" i="4"/>
  <c r="JK190" i="4"/>
  <c r="JK189" i="4"/>
  <c r="NC190" i="4"/>
  <c r="NC189" i="4"/>
  <c r="QU190" i="4"/>
  <c r="QU189" i="4"/>
  <c r="UM190" i="4"/>
  <c r="UM189" i="4"/>
  <c r="YE190" i="4"/>
  <c r="YE189" i="4"/>
  <c r="ABW190" i="4"/>
  <c r="ABW189" i="4"/>
  <c r="AFO190" i="4"/>
  <c r="AFO189" i="4"/>
  <c r="AJG190" i="4"/>
  <c r="AJG189" i="4"/>
  <c r="AMY190" i="4"/>
  <c r="AMY189" i="4"/>
  <c r="BL190" i="4"/>
  <c r="BL189" i="4"/>
  <c r="FD190" i="4"/>
  <c r="FD189" i="4"/>
  <c r="IV190" i="4"/>
  <c r="IV189" i="4"/>
  <c r="MN190" i="4"/>
  <c r="MN189" i="4"/>
  <c r="QF190" i="4"/>
  <c r="QF189" i="4"/>
  <c r="TX190" i="4"/>
  <c r="TX189" i="4"/>
  <c r="XP190" i="4"/>
  <c r="XP189" i="4"/>
  <c r="ABH190" i="4"/>
  <c r="ABH189" i="4"/>
  <c r="AEZ190" i="4"/>
  <c r="AEZ189" i="4"/>
  <c r="AIR190" i="4"/>
  <c r="AIR189" i="4"/>
  <c r="AMJ190" i="4"/>
  <c r="AMJ189" i="4"/>
  <c r="DY190" i="4"/>
  <c r="DY189" i="4"/>
  <c r="HQ190" i="4"/>
  <c r="HQ189" i="4"/>
  <c r="LI190" i="4"/>
  <c r="LI189" i="4"/>
  <c r="PA190" i="4"/>
  <c r="PA189" i="4"/>
  <c r="SS190" i="4"/>
  <c r="SS189" i="4"/>
  <c r="WK190" i="4"/>
  <c r="WK189" i="4"/>
  <c r="AAC190" i="4"/>
  <c r="AAC189" i="4"/>
  <c r="ADU190" i="4"/>
  <c r="ADU189" i="4"/>
  <c r="AHM190" i="4"/>
  <c r="AHM189" i="4"/>
  <c r="ALE190" i="4"/>
  <c r="ALE189" i="4"/>
  <c r="AOW190" i="4"/>
  <c r="AOW189" i="4"/>
  <c r="CT190" i="4"/>
  <c r="CT189" i="4"/>
  <c r="GL190" i="4"/>
  <c r="GL189" i="4"/>
  <c r="KD190" i="4"/>
  <c r="KD189" i="4"/>
  <c r="NV190" i="4"/>
  <c r="NV189" i="4"/>
  <c r="RN190" i="4"/>
  <c r="RN189" i="4"/>
  <c r="VF190" i="4"/>
  <c r="VF189" i="4"/>
  <c r="YX190" i="4"/>
  <c r="YX189" i="4"/>
  <c r="ACP190" i="4"/>
  <c r="ACP189" i="4"/>
  <c r="AGH190" i="4"/>
  <c r="AGH189" i="4"/>
  <c r="AJZ190" i="4"/>
  <c r="AJZ189" i="4"/>
  <c r="ANR190" i="4"/>
  <c r="ANR189" i="4"/>
  <c r="BG190" i="4"/>
  <c r="BG189" i="4"/>
  <c r="EY190" i="4"/>
  <c r="EY189" i="4"/>
  <c r="IQ190" i="4"/>
  <c r="IQ189" i="4"/>
  <c r="MI190" i="4"/>
  <c r="MI189" i="4"/>
  <c r="QA190" i="4"/>
  <c r="QA189" i="4"/>
  <c r="TS190" i="4"/>
  <c r="TS189" i="4"/>
  <c r="XK190" i="4"/>
  <c r="XK189" i="4"/>
  <c r="ABC190" i="4"/>
  <c r="ABC189" i="4"/>
  <c r="AEU190" i="4"/>
  <c r="AEU189" i="4"/>
  <c r="AIM190" i="4"/>
  <c r="AIM189" i="4"/>
  <c r="AME190" i="4"/>
  <c r="AME189" i="4"/>
  <c r="DL190" i="4"/>
  <c r="DL189" i="4"/>
  <c r="HD190" i="4"/>
  <c r="HD189" i="4"/>
  <c r="KV190" i="4"/>
  <c r="KV189" i="4"/>
  <c r="ON190" i="4"/>
  <c r="ON189" i="4"/>
  <c r="SF190" i="4"/>
  <c r="SF189" i="4"/>
  <c r="VX190" i="4"/>
  <c r="VX189" i="4"/>
  <c r="ZP190" i="4"/>
  <c r="ZP189" i="4"/>
  <c r="ADH190" i="4"/>
  <c r="ADH189" i="4"/>
  <c r="AGZ190" i="4"/>
  <c r="AGZ189" i="4"/>
  <c r="AKR190" i="4"/>
  <c r="AKR189" i="4"/>
  <c r="AOJ190" i="4"/>
  <c r="AOJ189" i="4"/>
  <c r="BY190" i="4"/>
  <c r="BY189" i="4"/>
  <c r="FQ190" i="4"/>
  <c r="FQ189" i="4"/>
  <c r="JI190" i="4"/>
  <c r="JI189" i="4"/>
  <c r="NA190" i="4"/>
  <c r="NA189" i="4"/>
  <c r="QS190" i="4"/>
  <c r="QS189" i="4"/>
  <c r="UK190" i="4"/>
  <c r="UK189" i="4"/>
  <c r="YC190" i="4"/>
  <c r="YC189" i="4"/>
  <c r="ABU190" i="4"/>
  <c r="ABU189" i="4"/>
  <c r="AFM190" i="4"/>
  <c r="AFM189" i="4"/>
  <c r="AJE190" i="4"/>
  <c r="AJE189" i="4"/>
  <c r="AMW190" i="4"/>
  <c r="AMW189" i="4"/>
  <c r="BJ190" i="4"/>
  <c r="BJ189" i="4"/>
  <c r="FB190" i="4"/>
  <c r="FB189" i="4"/>
  <c r="IT190" i="4"/>
  <c r="IT189" i="4"/>
  <c r="ML190" i="4"/>
  <c r="ML189" i="4"/>
  <c r="QD190" i="4"/>
  <c r="QD189" i="4"/>
  <c r="TV190" i="4"/>
  <c r="TV189" i="4"/>
  <c r="XN190" i="4"/>
  <c r="XN189" i="4"/>
  <c r="ABF190" i="4"/>
  <c r="ABF189" i="4"/>
  <c r="AEX190" i="4"/>
  <c r="AEX189" i="4"/>
  <c r="AIP190" i="4"/>
  <c r="AIP189" i="4"/>
  <c r="AMH190" i="4"/>
  <c r="AMH189" i="4"/>
  <c r="DO190" i="4"/>
  <c r="DO189" i="4"/>
  <c r="HG190" i="4"/>
  <c r="HG189" i="4"/>
  <c r="KY190" i="4"/>
  <c r="KY189" i="4"/>
  <c r="OQ190" i="4"/>
  <c r="OQ189" i="4"/>
  <c r="SI190" i="4"/>
  <c r="SI189" i="4"/>
  <c r="WA190" i="4"/>
  <c r="WA189" i="4"/>
  <c r="ZS190" i="4"/>
  <c r="ZS189" i="4"/>
  <c r="ADK190" i="4"/>
  <c r="ADK189" i="4"/>
  <c r="AHC190" i="4"/>
  <c r="AHC189" i="4"/>
  <c r="AKU190" i="4"/>
  <c r="AKU189" i="4"/>
  <c r="AOM190" i="4"/>
  <c r="AOM189" i="4"/>
  <c r="N190" i="4"/>
  <c r="N189" i="4"/>
  <c r="X190" i="4"/>
  <c r="X189" i="4"/>
  <c r="AG190" i="4"/>
  <c r="AG189" i="4"/>
  <c r="U190" i="4"/>
  <c r="U189" i="4"/>
  <c r="AE190" i="4"/>
  <c r="AE189" i="4"/>
  <c r="J190" i="4"/>
  <c r="J189" i="4"/>
  <c r="G190" i="4"/>
  <c r="G189" i="4"/>
  <c r="Q190" i="4"/>
  <c r="Q189" i="4"/>
  <c r="L190" i="4"/>
  <c r="L189" i="4"/>
  <c r="V190" i="4"/>
  <c r="V189" i="4"/>
  <c r="Y190" i="4"/>
  <c r="Y189" i="4"/>
  <c r="T190" i="4"/>
  <c r="T189" i="4"/>
  <c r="W190" i="4"/>
  <c r="W189" i="4"/>
  <c r="C190" i="4"/>
  <c r="C189" i="4"/>
  <c r="S190" i="4"/>
  <c r="S189" i="4"/>
  <c r="I190" i="4"/>
  <c r="I189" i="4"/>
  <c r="D190" i="4"/>
  <c r="D189" i="4"/>
  <c r="AA190" i="4"/>
  <c r="AA189" i="4"/>
  <c r="H190" i="4"/>
  <c r="H189" i="4"/>
  <c r="F190" i="4"/>
  <c r="F189" i="4"/>
  <c r="P190" i="4"/>
  <c r="P189" i="4"/>
  <c r="K190" i="4"/>
  <c r="K189" i="4"/>
  <c r="AC190" i="4"/>
  <c r="AC189" i="4"/>
  <c r="R190" i="4"/>
  <c r="R189" i="4"/>
  <c r="E190" i="4"/>
  <c r="E189" i="4"/>
  <c r="O190" i="4"/>
  <c r="O189" i="4"/>
  <c r="Z190" i="4"/>
  <c r="Z189" i="4"/>
  <c r="M190" i="4"/>
  <c r="M189" i="4"/>
  <c r="AB190" i="4"/>
  <c r="AB189" i="4"/>
  <c r="AF190" i="4"/>
  <c r="AF189" i="4"/>
  <c r="AD190" i="4"/>
  <c r="AD189" i="4"/>
  <c r="APC70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Z96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T96" i="4"/>
  <c r="EU96" i="4"/>
  <c r="EV96" i="4"/>
  <c r="EW96" i="4"/>
  <c r="EX96" i="4"/>
  <c r="EY96" i="4"/>
  <c r="EZ96" i="4"/>
  <c r="FA96" i="4"/>
  <c r="FB96" i="4"/>
  <c r="FC96" i="4"/>
  <c r="FD96" i="4"/>
  <c r="FE96" i="4"/>
  <c r="FF96" i="4"/>
  <c r="FG96" i="4"/>
  <c r="FH96" i="4"/>
  <c r="FI96" i="4"/>
  <c r="FJ96" i="4"/>
  <c r="FK96" i="4"/>
  <c r="FL96" i="4"/>
  <c r="FM96" i="4"/>
  <c r="FN96" i="4"/>
  <c r="FO96" i="4"/>
  <c r="FP96" i="4"/>
  <c r="FQ96" i="4"/>
  <c r="FR96" i="4"/>
  <c r="FS96" i="4"/>
  <c r="FT96" i="4"/>
  <c r="FU96" i="4"/>
  <c r="FV96" i="4"/>
  <c r="FW96" i="4"/>
  <c r="FX96" i="4"/>
  <c r="FY96" i="4"/>
  <c r="FZ96" i="4"/>
  <c r="GA96" i="4"/>
  <c r="GB96" i="4"/>
  <c r="GC96" i="4"/>
  <c r="GD96" i="4"/>
  <c r="GE96" i="4"/>
  <c r="GF96" i="4"/>
  <c r="GG96" i="4"/>
  <c r="GH96" i="4"/>
  <c r="GI96" i="4"/>
  <c r="GJ96" i="4"/>
  <c r="GK96" i="4"/>
  <c r="GL96" i="4"/>
  <c r="GM96" i="4"/>
  <c r="GN96" i="4"/>
  <c r="GO96" i="4"/>
  <c r="GP96" i="4"/>
  <c r="GQ96" i="4"/>
  <c r="GR96" i="4"/>
  <c r="GS96" i="4"/>
  <c r="GT96" i="4"/>
  <c r="GU96" i="4"/>
  <c r="GV96" i="4"/>
  <c r="GW96" i="4"/>
  <c r="GX96" i="4"/>
  <c r="GY96" i="4"/>
  <c r="GZ96" i="4"/>
  <c r="HA96" i="4"/>
  <c r="HB96" i="4"/>
  <c r="HC96" i="4"/>
  <c r="HD96" i="4"/>
  <c r="HE96" i="4"/>
  <c r="HF96" i="4"/>
  <c r="HG96" i="4"/>
  <c r="HH96" i="4"/>
  <c r="HI96" i="4"/>
  <c r="HJ96" i="4"/>
  <c r="HK96" i="4"/>
  <c r="HL96" i="4"/>
  <c r="HM96" i="4"/>
  <c r="HN96" i="4"/>
  <c r="HO96" i="4"/>
  <c r="HP96" i="4"/>
  <c r="HQ96" i="4"/>
  <c r="HR96" i="4"/>
  <c r="HS96" i="4"/>
  <c r="HT96" i="4"/>
  <c r="HU96" i="4"/>
  <c r="HV96" i="4"/>
  <c r="HW96" i="4"/>
  <c r="HX96" i="4"/>
  <c r="HY96" i="4"/>
  <c r="HZ96" i="4"/>
  <c r="IA96" i="4"/>
  <c r="IB96" i="4"/>
  <c r="IC96" i="4"/>
  <c r="ID96" i="4"/>
  <c r="IE96" i="4"/>
  <c r="IF96" i="4"/>
  <c r="IG96" i="4"/>
  <c r="IH96" i="4"/>
  <c r="II96" i="4"/>
  <c r="IJ96" i="4"/>
  <c r="IK96" i="4"/>
  <c r="IL96" i="4"/>
  <c r="IM96" i="4"/>
  <c r="IN96" i="4"/>
  <c r="IO96" i="4"/>
  <c r="IP96" i="4"/>
  <c r="IQ96" i="4"/>
  <c r="IR96" i="4"/>
  <c r="IS96" i="4"/>
  <c r="IT96" i="4"/>
  <c r="IU96" i="4"/>
  <c r="IV96" i="4"/>
  <c r="IW96" i="4"/>
  <c r="IX96" i="4"/>
  <c r="IY96" i="4"/>
  <c r="IZ96" i="4"/>
  <c r="JA96" i="4"/>
  <c r="JB96" i="4"/>
  <c r="JC96" i="4"/>
  <c r="JD96" i="4"/>
  <c r="JE96" i="4"/>
  <c r="JF96" i="4"/>
  <c r="JG96" i="4"/>
  <c r="JH96" i="4"/>
  <c r="JI96" i="4"/>
  <c r="JJ96" i="4"/>
  <c r="JK96" i="4"/>
  <c r="JL96" i="4"/>
  <c r="JM96" i="4"/>
  <c r="JN96" i="4"/>
  <c r="JO96" i="4"/>
  <c r="JP96" i="4"/>
  <c r="JQ96" i="4"/>
  <c r="JR96" i="4"/>
  <c r="JS96" i="4"/>
  <c r="JT96" i="4"/>
  <c r="JU96" i="4"/>
  <c r="JV96" i="4"/>
  <c r="JW96" i="4"/>
  <c r="JX96" i="4"/>
  <c r="JY96" i="4"/>
  <c r="JZ96" i="4"/>
  <c r="KA96" i="4"/>
  <c r="KB96" i="4"/>
  <c r="KC96" i="4"/>
  <c r="KD96" i="4"/>
  <c r="KE96" i="4"/>
  <c r="KF96" i="4"/>
  <c r="KG96" i="4"/>
  <c r="KH96" i="4"/>
  <c r="KI96" i="4"/>
  <c r="KJ96" i="4"/>
  <c r="KK96" i="4"/>
  <c r="KL96" i="4"/>
  <c r="KM96" i="4"/>
  <c r="KN96" i="4"/>
  <c r="KO96" i="4"/>
  <c r="KP96" i="4"/>
  <c r="KQ96" i="4"/>
  <c r="KR96" i="4"/>
  <c r="KS96" i="4"/>
  <c r="KT96" i="4"/>
  <c r="KU96" i="4"/>
  <c r="KV96" i="4"/>
  <c r="KW96" i="4"/>
  <c r="KX96" i="4"/>
  <c r="KY96" i="4"/>
  <c r="KZ96" i="4"/>
  <c r="LA96" i="4"/>
  <c r="LB96" i="4"/>
  <c r="LC96" i="4"/>
  <c r="LD96" i="4"/>
  <c r="LE96" i="4"/>
  <c r="LF96" i="4"/>
  <c r="LG96" i="4"/>
  <c r="LH96" i="4"/>
  <c r="LI96" i="4"/>
  <c r="LJ96" i="4"/>
  <c r="LK96" i="4"/>
  <c r="LL96" i="4"/>
  <c r="LM96" i="4"/>
  <c r="LN96" i="4"/>
  <c r="LO96" i="4"/>
  <c r="LP96" i="4"/>
  <c r="LQ96" i="4"/>
  <c r="LR96" i="4"/>
  <c r="LS96" i="4"/>
  <c r="LT96" i="4"/>
  <c r="LU96" i="4"/>
  <c r="LV96" i="4"/>
  <c r="LW96" i="4"/>
  <c r="LX96" i="4"/>
  <c r="LY96" i="4"/>
  <c r="LZ96" i="4"/>
  <c r="MA96" i="4"/>
  <c r="MB96" i="4"/>
  <c r="MC96" i="4"/>
  <c r="MD96" i="4"/>
  <c r="ME96" i="4"/>
  <c r="MF96" i="4"/>
  <c r="MG96" i="4"/>
  <c r="MH96" i="4"/>
  <c r="MI96" i="4"/>
  <c r="MJ96" i="4"/>
  <c r="MK96" i="4"/>
  <c r="ML96" i="4"/>
  <c r="MM96" i="4"/>
  <c r="MN96" i="4"/>
  <c r="MO96" i="4"/>
  <c r="MP96" i="4"/>
  <c r="MQ96" i="4"/>
  <c r="MR96" i="4"/>
  <c r="MS96" i="4"/>
  <c r="MT96" i="4"/>
  <c r="MU96" i="4"/>
  <c r="MV96" i="4"/>
  <c r="MW96" i="4"/>
  <c r="MX96" i="4"/>
  <c r="MY96" i="4"/>
  <c r="MZ96" i="4"/>
  <c r="NA96" i="4"/>
  <c r="NB96" i="4"/>
  <c r="NC96" i="4"/>
  <c r="ND96" i="4"/>
  <c r="NE96" i="4"/>
  <c r="NF96" i="4"/>
  <c r="NG96" i="4"/>
  <c r="NH96" i="4"/>
  <c r="NI96" i="4"/>
  <c r="NJ96" i="4"/>
  <c r="NK96" i="4"/>
  <c r="NL96" i="4"/>
  <c r="NM96" i="4"/>
  <c r="NN96" i="4"/>
  <c r="NO96" i="4"/>
  <c r="NP96" i="4"/>
  <c r="NQ96" i="4"/>
  <c r="NR96" i="4"/>
  <c r="NS96" i="4"/>
  <c r="NT96" i="4"/>
  <c r="NU96" i="4"/>
  <c r="NV96" i="4"/>
  <c r="NW96" i="4"/>
  <c r="NX96" i="4"/>
  <c r="NY96" i="4"/>
  <c r="NZ96" i="4"/>
  <c r="OA96" i="4"/>
  <c r="OB96" i="4"/>
  <c r="OC96" i="4"/>
  <c r="OD96" i="4"/>
  <c r="OE96" i="4"/>
  <c r="OF96" i="4"/>
  <c r="OG96" i="4"/>
  <c r="OH96" i="4"/>
  <c r="OI96" i="4"/>
  <c r="OJ96" i="4"/>
  <c r="OK96" i="4"/>
  <c r="OL96" i="4"/>
  <c r="OM96" i="4"/>
  <c r="ON96" i="4"/>
  <c r="OO96" i="4"/>
  <c r="OP96" i="4"/>
  <c r="OQ96" i="4"/>
  <c r="OR96" i="4"/>
  <c r="OS96" i="4"/>
  <c r="OT96" i="4"/>
  <c r="OU96" i="4"/>
  <c r="OV96" i="4"/>
  <c r="OW96" i="4"/>
  <c r="OX96" i="4"/>
  <c r="OY96" i="4"/>
  <c r="OZ96" i="4"/>
  <c r="PA96" i="4"/>
  <c r="PB96" i="4"/>
  <c r="PC96" i="4"/>
  <c r="PD96" i="4"/>
  <c r="PE96" i="4"/>
  <c r="PF96" i="4"/>
  <c r="PG96" i="4"/>
  <c r="PH96" i="4"/>
  <c r="PI96" i="4"/>
  <c r="PJ96" i="4"/>
  <c r="PK96" i="4"/>
  <c r="PL96" i="4"/>
  <c r="PM96" i="4"/>
  <c r="PN96" i="4"/>
  <c r="PO96" i="4"/>
  <c r="PP96" i="4"/>
  <c r="PQ96" i="4"/>
  <c r="PR96" i="4"/>
  <c r="PS96" i="4"/>
  <c r="PT96" i="4"/>
  <c r="PU96" i="4"/>
  <c r="PV96" i="4"/>
  <c r="PW96" i="4"/>
  <c r="PX96" i="4"/>
  <c r="PY96" i="4"/>
  <c r="PZ96" i="4"/>
  <c r="QA96" i="4"/>
  <c r="QB96" i="4"/>
  <c r="QC96" i="4"/>
  <c r="QD96" i="4"/>
  <c r="QE96" i="4"/>
  <c r="QF96" i="4"/>
  <c r="QG96" i="4"/>
  <c r="QH96" i="4"/>
  <c r="QI96" i="4"/>
  <c r="QJ96" i="4"/>
  <c r="QK96" i="4"/>
  <c r="QL96" i="4"/>
  <c r="QM96" i="4"/>
  <c r="QN96" i="4"/>
  <c r="QO96" i="4"/>
  <c r="QP96" i="4"/>
  <c r="QQ96" i="4"/>
  <c r="QR96" i="4"/>
  <c r="QS96" i="4"/>
  <c r="QT96" i="4"/>
  <c r="QU96" i="4"/>
  <c r="QV96" i="4"/>
  <c r="QW96" i="4"/>
  <c r="QX96" i="4"/>
  <c r="QY96" i="4"/>
  <c r="QZ96" i="4"/>
  <c r="RA96" i="4"/>
  <c r="RB96" i="4"/>
  <c r="RC96" i="4"/>
  <c r="RD96" i="4"/>
  <c r="RE96" i="4"/>
  <c r="RF96" i="4"/>
  <c r="RG96" i="4"/>
  <c r="RH96" i="4"/>
  <c r="RI96" i="4"/>
  <c r="RJ96" i="4"/>
  <c r="RK96" i="4"/>
  <c r="RL96" i="4"/>
  <c r="RM96" i="4"/>
  <c r="RN96" i="4"/>
  <c r="RO96" i="4"/>
  <c r="RP96" i="4"/>
  <c r="RQ96" i="4"/>
  <c r="RR96" i="4"/>
  <c r="RS96" i="4"/>
  <c r="RT96" i="4"/>
  <c r="RU96" i="4"/>
  <c r="RV96" i="4"/>
  <c r="RW96" i="4"/>
  <c r="RX96" i="4"/>
  <c r="RY96" i="4"/>
  <c r="RZ96" i="4"/>
  <c r="SA96" i="4"/>
  <c r="SB96" i="4"/>
  <c r="SC96" i="4"/>
  <c r="SD96" i="4"/>
  <c r="SE96" i="4"/>
  <c r="SF96" i="4"/>
  <c r="SG96" i="4"/>
  <c r="SH96" i="4"/>
  <c r="SI96" i="4"/>
  <c r="SJ96" i="4"/>
  <c r="SK96" i="4"/>
  <c r="SL96" i="4"/>
  <c r="SM96" i="4"/>
  <c r="SN96" i="4"/>
  <c r="SO96" i="4"/>
  <c r="SP96" i="4"/>
  <c r="SQ96" i="4"/>
  <c r="SR96" i="4"/>
  <c r="SS96" i="4"/>
  <c r="ST96" i="4"/>
  <c r="SU96" i="4"/>
  <c r="SV96" i="4"/>
  <c r="SW96" i="4"/>
  <c r="SX96" i="4"/>
  <c r="SY96" i="4"/>
  <c r="SZ96" i="4"/>
  <c r="TA96" i="4"/>
  <c r="TB96" i="4"/>
  <c r="TC96" i="4"/>
  <c r="TD96" i="4"/>
  <c r="TE96" i="4"/>
  <c r="TF96" i="4"/>
  <c r="TG96" i="4"/>
  <c r="TH96" i="4"/>
  <c r="TI96" i="4"/>
  <c r="TJ96" i="4"/>
  <c r="TK96" i="4"/>
  <c r="TL96" i="4"/>
  <c r="TM96" i="4"/>
  <c r="TN96" i="4"/>
  <c r="TO96" i="4"/>
  <c r="TP96" i="4"/>
  <c r="TQ96" i="4"/>
  <c r="TR96" i="4"/>
  <c r="TS96" i="4"/>
  <c r="TT96" i="4"/>
  <c r="TU96" i="4"/>
  <c r="TV96" i="4"/>
  <c r="TW96" i="4"/>
  <c r="TX96" i="4"/>
  <c r="TY96" i="4"/>
  <c r="TZ96" i="4"/>
  <c r="UA96" i="4"/>
  <c r="UB96" i="4"/>
  <c r="UC96" i="4"/>
  <c r="UD96" i="4"/>
  <c r="UE96" i="4"/>
  <c r="UF96" i="4"/>
  <c r="UG96" i="4"/>
  <c r="UH96" i="4"/>
  <c r="UI96" i="4"/>
  <c r="UJ96" i="4"/>
  <c r="UK96" i="4"/>
  <c r="UL96" i="4"/>
  <c r="UM96" i="4"/>
  <c r="UN96" i="4"/>
  <c r="UO96" i="4"/>
  <c r="UP96" i="4"/>
  <c r="UQ96" i="4"/>
  <c r="UR96" i="4"/>
  <c r="US96" i="4"/>
  <c r="UT96" i="4"/>
  <c r="UU96" i="4"/>
  <c r="UV96" i="4"/>
  <c r="UW96" i="4"/>
  <c r="UX96" i="4"/>
  <c r="UY96" i="4"/>
  <c r="UZ96" i="4"/>
  <c r="VA96" i="4"/>
  <c r="VB96" i="4"/>
  <c r="VC96" i="4"/>
  <c r="VD96" i="4"/>
  <c r="VE96" i="4"/>
  <c r="VF96" i="4"/>
  <c r="VG96" i="4"/>
  <c r="VH96" i="4"/>
  <c r="VI96" i="4"/>
  <c r="VJ96" i="4"/>
  <c r="VK96" i="4"/>
  <c r="VL96" i="4"/>
  <c r="VM96" i="4"/>
  <c r="VN96" i="4"/>
  <c r="VO96" i="4"/>
  <c r="VP96" i="4"/>
  <c r="VQ96" i="4"/>
  <c r="VR96" i="4"/>
  <c r="VS96" i="4"/>
  <c r="VT96" i="4"/>
  <c r="VU96" i="4"/>
  <c r="VV96" i="4"/>
  <c r="VW96" i="4"/>
  <c r="VX96" i="4"/>
  <c r="VY96" i="4"/>
  <c r="VZ96" i="4"/>
  <c r="WA96" i="4"/>
  <c r="WB96" i="4"/>
  <c r="WC96" i="4"/>
  <c r="WD96" i="4"/>
  <c r="WE96" i="4"/>
  <c r="WF96" i="4"/>
  <c r="WG96" i="4"/>
  <c r="WH96" i="4"/>
  <c r="WI96" i="4"/>
  <c r="WJ96" i="4"/>
  <c r="WK96" i="4"/>
  <c r="WL96" i="4"/>
  <c r="WM96" i="4"/>
  <c r="WN96" i="4"/>
  <c r="WO96" i="4"/>
  <c r="WP96" i="4"/>
  <c r="WQ96" i="4"/>
  <c r="WR96" i="4"/>
  <c r="WS96" i="4"/>
  <c r="WT96" i="4"/>
  <c r="WU96" i="4"/>
  <c r="WV96" i="4"/>
  <c r="WW96" i="4"/>
  <c r="WX96" i="4"/>
  <c r="WY96" i="4"/>
  <c r="WZ96" i="4"/>
  <c r="XA96" i="4"/>
  <c r="XB96" i="4"/>
  <c r="XC96" i="4"/>
  <c r="XD96" i="4"/>
  <c r="XE96" i="4"/>
  <c r="XF96" i="4"/>
  <c r="XG96" i="4"/>
  <c r="XH96" i="4"/>
  <c r="XI96" i="4"/>
  <c r="XJ96" i="4"/>
  <c r="XK96" i="4"/>
  <c r="XL96" i="4"/>
  <c r="XM96" i="4"/>
  <c r="XN96" i="4"/>
  <c r="XO96" i="4"/>
  <c r="XP96" i="4"/>
  <c r="XQ96" i="4"/>
  <c r="XR96" i="4"/>
  <c r="XS96" i="4"/>
  <c r="XT96" i="4"/>
  <c r="XU96" i="4"/>
  <c r="XV96" i="4"/>
  <c r="XW96" i="4"/>
  <c r="XX96" i="4"/>
  <c r="XY96" i="4"/>
  <c r="XZ96" i="4"/>
  <c r="YA96" i="4"/>
  <c r="YB96" i="4"/>
  <c r="YC96" i="4"/>
  <c r="YD96" i="4"/>
  <c r="YE96" i="4"/>
  <c r="YF96" i="4"/>
  <c r="YG96" i="4"/>
  <c r="YH96" i="4"/>
  <c r="YI96" i="4"/>
  <c r="YJ96" i="4"/>
  <c r="YK96" i="4"/>
  <c r="YL96" i="4"/>
  <c r="YM96" i="4"/>
  <c r="YN96" i="4"/>
  <c r="YO96" i="4"/>
  <c r="YP96" i="4"/>
  <c r="YQ96" i="4"/>
  <c r="YR96" i="4"/>
  <c r="YS96" i="4"/>
  <c r="YT96" i="4"/>
  <c r="YU96" i="4"/>
  <c r="YV96" i="4"/>
  <c r="YW96" i="4"/>
  <c r="YX96" i="4"/>
  <c r="YY96" i="4"/>
  <c r="YZ96" i="4"/>
  <c r="ZA96" i="4"/>
  <c r="ZB96" i="4"/>
  <c r="ZC96" i="4"/>
  <c r="ZD96" i="4"/>
  <c r="ZE96" i="4"/>
  <c r="ZF96" i="4"/>
  <c r="ZG96" i="4"/>
  <c r="ZH96" i="4"/>
  <c r="ZI96" i="4"/>
  <c r="ZJ96" i="4"/>
  <c r="ZK96" i="4"/>
  <c r="ZL96" i="4"/>
  <c r="ZM96" i="4"/>
  <c r="ZN96" i="4"/>
  <c r="ZO96" i="4"/>
  <c r="ZP96" i="4"/>
  <c r="ZQ96" i="4"/>
  <c r="ZR96" i="4"/>
  <c r="ZS96" i="4"/>
  <c r="ZT96" i="4"/>
  <c r="ZU96" i="4"/>
  <c r="ZV96" i="4"/>
  <c r="ZW96" i="4"/>
  <c r="ZX96" i="4"/>
  <c r="ZY96" i="4"/>
  <c r="ZZ96" i="4"/>
  <c r="AAA96" i="4"/>
  <c r="AAB96" i="4"/>
  <c r="AAC96" i="4"/>
  <c r="AAD96" i="4"/>
  <c r="AAE96" i="4"/>
  <c r="AAF96" i="4"/>
  <c r="AAG96" i="4"/>
  <c r="AAH96" i="4"/>
  <c r="AAI96" i="4"/>
  <c r="AAJ96" i="4"/>
  <c r="AAK96" i="4"/>
  <c r="AAL96" i="4"/>
  <c r="AAM96" i="4"/>
  <c r="AAN96" i="4"/>
  <c r="AAO96" i="4"/>
  <c r="AAP96" i="4"/>
  <c r="AAQ96" i="4"/>
  <c r="AAR96" i="4"/>
  <c r="AAS96" i="4"/>
  <c r="AAT96" i="4"/>
  <c r="AAU96" i="4"/>
  <c r="AAV96" i="4"/>
  <c r="AAW96" i="4"/>
  <c r="AAX96" i="4"/>
  <c r="AAY96" i="4"/>
  <c r="AAZ96" i="4"/>
  <c r="ABA96" i="4"/>
  <c r="ABB96" i="4"/>
  <c r="ABC96" i="4"/>
  <c r="ABD96" i="4"/>
  <c r="ABE96" i="4"/>
  <c r="ABF96" i="4"/>
  <c r="ABG96" i="4"/>
  <c r="ABH96" i="4"/>
  <c r="ABI96" i="4"/>
  <c r="ABJ96" i="4"/>
  <c r="ABK96" i="4"/>
  <c r="ABL96" i="4"/>
  <c r="ABM96" i="4"/>
  <c r="ABN96" i="4"/>
  <c r="ABO96" i="4"/>
  <c r="ABP96" i="4"/>
  <c r="ABQ96" i="4"/>
  <c r="ABR96" i="4"/>
  <c r="ABS96" i="4"/>
  <c r="ABT96" i="4"/>
  <c r="ABU96" i="4"/>
  <c r="ABV96" i="4"/>
  <c r="ABW96" i="4"/>
  <c r="ABX96" i="4"/>
  <c r="ABY96" i="4"/>
  <c r="ABZ96" i="4"/>
  <c r="ACA96" i="4"/>
  <c r="ACB96" i="4"/>
  <c r="ACC96" i="4"/>
  <c r="ACD96" i="4"/>
  <c r="ACE96" i="4"/>
  <c r="ACF96" i="4"/>
  <c r="ACG96" i="4"/>
  <c r="ACH96" i="4"/>
  <c r="ACI96" i="4"/>
  <c r="ACJ96" i="4"/>
  <c r="ACK96" i="4"/>
  <c r="ACL96" i="4"/>
  <c r="ACM96" i="4"/>
  <c r="ACN96" i="4"/>
  <c r="ACO96" i="4"/>
  <c r="ACP96" i="4"/>
  <c r="ACQ96" i="4"/>
  <c r="ACR96" i="4"/>
  <c r="ACS96" i="4"/>
  <c r="ACT96" i="4"/>
  <c r="ACU96" i="4"/>
  <c r="ACV96" i="4"/>
  <c r="ACW96" i="4"/>
  <c r="ACX96" i="4"/>
  <c r="ACY96" i="4"/>
  <c r="ACZ96" i="4"/>
  <c r="ADA96" i="4"/>
  <c r="ADB96" i="4"/>
  <c r="ADC96" i="4"/>
  <c r="ADD96" i="4"/>
  <c r="ADE96" i="4"/>
  <c r="ADF96" i="4"/>
  <c r="ADG96" i="4"/>
  <c r="ADH96" i="4"/>
  <c r="ADI96" i="4"/>
  <c r="ADJ96" i="4"/>
  <c r="ADK96" i="4"/>
  <c r="ADL96" i="4"/>
  <c r="ADM96" i="4"/>
  <c r="ADN96" i="4"/>
  <c r="ADO96" i="4"/>
  <c r="ADP96" i="4"/>
  <c r="ADQ96" i="4"/>
  <c r="ADR96" i="4"/>
  <c r="ADS96" i="4"/>
  <c r="ADT96" i="4"/>
  <c r="ADU96" i="4"/>
  <c r="ADV96" i="4"/>
  <c r="ADW96" i="4"/>
  <c r="ADX96" i="4"/>
  <c r="ADY96" i="4"/>
  <c r="ADZ96" i="4"/>
  <c r="AEA96" i="4"/>
  <c r="AEB96" i="4"/>
  <c r="AEC96" i="4"/>
  <c r="AED96" i="4"/>
  <c r="AEE96" i="4"/>
  <c r="AEF96" i="4"/>
  <c r="AEG96" i="4"/>
  <c r="AEH96" i="4"/>
  <c r="AEI96" i="4"/>
  <c r="AEJ96" i="4"/>
  <c r="AEK96" i="4"/>
  <c r="AEL96" i="4"/>
  <c r="AEM96" i="4"/>
  <c r="AEN96" i="4"/>
  <c r="AEO96" i="4"/>
  <c r="AEP96" i="4"/>
  <c r="AEQ96" i="4"/>
  <c r="AER96" i="4"/>
  <c r="AES96" i="4"/>
  <c r="AET96" i="4"/>
  <c r="AEU96" i="4"/>
  <c r="AEV96" i="4"/>
  <c r="AEW96" i="4"/>
  <c r="AEX96" i="4"/>
  <c r="AEY96" i="4"/>
  <c r="AEZ96" i="4"/>
  <c r="AFA96" i="4"/>
  <c r="AFB96" i="4"/>
  <c r="AFC96" i="4"/>
  <c r="AFD96" i="4"/>
  <c r="AFE96" i="4"/>
  <c r="AFF96" i="4"/>
  <c r="AFG96" i="4"/>
  <c r="AFH96" i="4"/>
  <c r="AFI96" i="4"/>
  <c r="AFJ96" i="4"/>
  <c r="AFK96" i="4"/>
  <c r="AFL96" i="4"/>
  <c r="AFM96" i="4"/>
  <c r="AFN96" i="4"/>
  <c r="AFO96" i="4"/>
  <c r="AFP96" i="4"/>
  <c r="AFQ96" i="4"/>
  <c r="AFR96" i="4"/>
  <c r="AFS96" i="4"/>
  <c r="AFT96" i="4"/>
  <c r="AFU96" i="4"/>
  <c r="AFV96" i="4"/>
  <c r="AFW96" i="4"/>
  <c r="AFX96" i="4"/>
  <c r="AFY96" i="4"/>
  <c r="AFZ96" i="4"/>
  <c r="AGA96" i="4"/>
  <c r="AGB96" i="4"/>
  <c r="AGC96" i="4"/>
  <c r="AGD96" i="4"/>
  <c r="AGE96" i="4"/>
  <c r="AGF96" i="4"/>
  <c r="AGG96" i="4"/>
  <c r="AGH96" i="4"/>
  <c r="AGI96" i="4"/>
  <c r="AGJ96" i="4"/>
  <c r="AGK96" i="4"/>
  <c r="AGL96" i="4"/>
  <c r="AGM96" i="4"/>
  <c r="AGN96" i="4"/>
  <c r="AGO96" i="4"/>
  <c r="AGP96" i="4"/>
  <c r="AGQ96" i="4"/>
  <c r="AGR96" i="4"/>
  <c r="AGS96" i="4"/>
  <c r="AGT96" i="4"/>
  <c r="AGU96" i="4"/>
  <c r="AGV96" i="4"/>
  <c r="AGW96" i="4"/>
  <c r="AGX96" i="4"/>
  <c r="AGY96" i="4"/>
  <c r="AGZ96" i="4"/>
  <c r="AHA96" i="4"/>
  <c r="AHB96" i="4"/>
  <c r="AHC96" i="4"/>
  <c r="AHD96" i="4"/>
  <c r="AHE96" i="4"/>
  <c r="AHF96" i="4"/>
  <c r="AHG96" i="4"/>
  <c r="AHH96" i="4"/>
  <c r="AHI96" i="4"/>
  <c r="AHJ96" i="4"/>
  <c r="AHK96" i="4"/>
  <c r="AHL96" i="4"/>
  <c r="AHM96" i="4"/>
  <c r="AHN96" i="4"/>
  <c r="AHO96" i="4"/>
  <c r="AHP96" i="4"/>
  <c r="AHQ96" i="4"/>
  <c r="AHR96" i="4"/>
  <c r="AHS96" i="4"/>
  <c r="AHT96" i="4"/>
  <c r="AHU96" i="4"/>
  <c r="AHV96" i="4"/>
  <c r="AHW96" i="4"/>
  <c r="AHX96" i="4"/>
  <c r="AHY96" i="4"/>
  <c r="AHZ96" i="4"/>
  <c r="AIA96" i="4"/>
  <c r="AIB96" i="4"/>
  <c r="AIC96" i="4"/>
  <c r="AID96" i="4"/>
  <c r="AIE96" i="4"/>
  <c r="AIF96" i="4"/>
  <c r="AIG96" i="4"/>
  <c r="AIH96" i="4"/>
  <c r="AII96" i="4"/>
  <c r="AIJ96" i="4"/>
  <c r="AIK96" i="4"/>
  <c r="AIL96" i="4"/>
  <c r="AIM96" i="4"/>
  <c r="AIN96" i="4"/>
  <c r="AIO96" i="4"/>
  <c r="AIP96" i="4"/>
  <c r="AIQ96" i="4"/>
  <c r="AIR96" i="4"/>
  <c r="AIS96" i="4"/>
  <c r="AIT96" i="4"/>
  <c r="AIU96" i="4"/>
  <c r="AIV96" i="4"/>
  <c r="AIW96" i="4"/>
  <c r="AIX96" i="4"/>
  <c r="AIY96" i="4"/>
  <c r="AIZ96" i="4"/>
  <c r="AJA96" i="4"/>
  <c r="AJB96" i="4"/>
  <c r="AJC96" i="4"/>
  <c r="AJD96" i="4"/>
  <c r="AJE96" i="4"/>
  <c r="AJF96" i="4"/>
  <c r="AJG96" i="4"/>
  <c r="AJH96" i="4"/>
  <c r="AJI96" i="4"/>
  <c r="AJJ96" i="4"/>
  <c r="AJK96" i="4"/>
  <c r="AJL96" i="4"/>
  <c r="AJM96" i="4"/>
  <c r="AJN96" i="4"/>
  <c r="AJO96" i="4"/>
  <c r="AJP96" i="4"/>
  <c r="AJQ96" i="4"/>
  <c r="AJR96" i="4"/>
  <c r="AJS96" i="4"/>
  <c r="AJT96" i="4"/>
  <c r="AJU96" i="4"/>
  <c r="AJV96" i="4"/>
  <c r="AJW96" i="4"/>
  <c r="AJX96" i="4"/>
  <c r="AJY96" i="4"/>
  <c r="AJZ96" i="4"/>
  <c r="AKA96" i="4"/>
  <c r="AKB96" i="4"/>
  <c r="AKC96" i="4"/>
  <c r="AKD96" i="4"/>
  <c r="AKE96" i="4"/>
  <c r="AKF96" i="4"/>
  <c r="AKG96" i="4"/>
  <c r="AKH96" i="4"/>
  <c r="AKI96" i="4"/>
  <c r="AKJ96" i="4"/>
  <c r="AKK96" i="4"/>
  <c r="AKL96" i="4"/>
  <c r="AKM96" i="4"/>
  <c r="AKN96" i="4"/>
  <c r="AKO96" i="4"/>
  <c r="AKP96" i="4"/>
  <c r="AKQ96" i="4"/>
  <c r="AKR96" i="4"/>
  <c r="AKS96" i="4"/>
  <c r="AKT96" i="4"/>
  <c r="AKU96" i="4"/>
  <c r="AKV96" i="4"/>
  <c r="AKW96" i="4"/>
  <c r="AKX96" i="4"/>
  <c r="AKY96" i="4"/>
  <c r="AKZ96" i="4"/>
  <c r="ALA96" i="4"/>
  <c r="ALB96" i="4"/>
  <c r="ALC96" i="4"/>
  <c r="ALD96" i="4"/>
  <c r="ALE96" i="4"/>
  <c r="ALF96" i="4"/>
  <c r="ALG96" i="4"/>
  <c r="ALH96" i="4"/>
  <c r="ALI96" i="4"/>
  <c r="ALJ96" i="4"/>
  <c r="ALK96" i="4"/>
  <c r="ALL96" i="4"/>
  <c r="ALM96" i="4"/>
  <c r="ALN96" i="4"/>
  <c r="ALO96" i="4"/>
  <c r="ALP96" i="4"/>
  <c r="ALQ96" i="4"/>
  <c r="ALR96" i="4"/>
  <c r="ALS96" i="4"/>
  <c r="ALT96" i="4"/>
  <c r="ALU96" i="4"/>
  <c r="ALV96" i="4"/>
  <c r="ALW96" i="4"/>
  <c r="ALX96" i="4"/>
  <c r="ALY96" i="4"/>
  <c r="ALZ96" i="4"/>
  <c r="AMA96" i="4"/>
  <c r="AMB96" i="4"/>
  <c r="AMC96" i="4"/>
  <c r="AMD96" i="4"/>
  <c r="AME96" i="4"/>
  <c r="AMF96" i="4"/>
  <c r="AMG96" i="4"/>
  <c r="AMH96" i="4"/>
  <c r="AMI96" i="4"/>
  <c r="AMJ96" i="4"/>
  <c r="AMK96" i="4"/>
  <c r="AML96" i="4"/>
  <c r="AMM96" i="4"/>
  <c r="AMN96" i="4"/>
  <c r="AMO96" i="4"/>
  <c r="AMP96" i="4"/>
  <c r="AMQ96" i="4"/>
  <c r="AMR96" i="4"/>
  <c r="AMS96" i="4"/>
  <c r="AMT96" i="4"/>
  <c r="AMU96" i="4"/>
  <c r="AMV96" i="4"/>
  <c r="AMW96" i="4"/>
  <c r="AMX96" i="4"/>
  <c r="AMY96" i="4"/>
  <c r="AMZ96" i="4"/>
  <c r="ANA96" i="4"/>
  <c r="ANB96" i="4"/>
  <c r="ANC96" i="4"/>
  <c r="AND96" i="4"/>
  <c r="ANE96" i="4"/>
  <c r="ANF96" i="4"/>
  <c r="ANG96" i="4"/>
  <c r="ANH96" i="4"/>
  <c r="ANI96" i="4"/>
  <c r="ANJ96" i="4"/>
  <c r="ANK96" i="4"/>
  <c r="ANL96" i="4"/>
  <c r="ANM96" i="4"/>
  <c r="ANN96" i="4"/>
  <c r="ANO96" i="4"/>
  <c r="ANP96" i="4"/>
  <c r="ANQ96" i="4"/>
  <c r="ANR96" i="4"/>
  <c r="ANS96" i="4"/>
  <c r="ANT96" i="4"/>
  <c r="ANU96" i="4"/>
  <c r="ANV96" i="4"/>
  <c r="ANW96" i="4"/>
  <c r="ANX96" i="4"/>
  <c r="ANY96" i="4"/>
  <c r="ANZ96" i="4"/>
  <c r="AOA96" i="4"/>
  <c r="AOB96" i="4"/>
  <c r="AOC96" i="4"/>
  <c r="AOD96" i="4"/>
  <c r="AOE96" i="4"/>
  <c r="AOF96" i="4"/>
  <c r="AOG96" i="4"/>
  <c r="AOH96" i="4"/>
  <c r="AOI96" i="4"/>
  <c r="AOJ96" i="4"/>
  <c r="AOK96" i="4"/>
  <c r="AOL96" i="4"/>
  <c r="AOM96" i="4"/>
  <c r="AON96" i="4"/>
  <c r="AOO96" i="4"/>
  <c r="AOP96" i="4"/>
  <c r="AOQ96" i="4"/>
  <c r="AOR96" i="4"/>
  <c r="AOS96" i="4"/>
  <c r="AOT96" i="4"/>
  <c r="AOU96" i="4"/>
  <c r="AOV96" i="4"/>
  <c r="AOW96" i="4"/>
  <c r="AOX96" i="4"/>
  <c r="AOY96" i="4"/>
  <c r="AOZ96" i="4"/>
  <c r="APA96" i="4"/>
  <c r="APB96" i="4"/>
  <c r="APC96" i="4"/>
  <c r="APD96" i="4"/>
  <c r="APE96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Z93" i="4"/>
  <c r="EA93" i="4"/>
  <c r="EB93" i="4"/>
  <c r="EC93" i="4"/>
  <c r="ED93" i="4"/>
  <c r="EE93" i="4"/>
  <c r="EF93" i="4"/>
  <c r="EG93" i="4"/>
  <c r="EH93" i="4"/>
  <c r="EI93" i="4"/>
  <c r="EJ93" i="4"/>
  <c r="EM93" i="4"/>
  <c r="EN93" i="4"/>
  <c r="EO93" i="4"/>
  <c r="EP93" i="4"/>
  <c r="EQ93" i="4"/>
  <c r="ER93" i="4"/>
  <c r="ES93" i="4"/>
  <c r="ET93" i="4"/>
  <c r="EU93" i="4"/>
  <c r="EV93" i="4"/>
  <c r="EW93" i="4"/>
  <c r="FG93" i="4"/>
  <c r="FH93" i="4"/>
  <c r="FI93" i="4"/>
  <c r="FJ93" i="4"/>
  <c r="FK93" i="4"/>
  <c r="FL93" i="4"/>
  <c r="FM93" i="4"/>
  <c r="FN93" i="4"/>
  <c r="FO93" i="4"/>
  <c r="FP93" i="4"/>
  <c r="FQ93" i="4"/>
  <c r="FR93" i="4"/>
  <c r="FS93" i="4"/>
  <c r="FT93" i="4"/>
  <c r="FU93" i="4"/>
  <c r="FV93" i="4"/>
  <c r="FW93" i="4"/>
  <c r="FX93" i="4"/>
  <c r="FY93" i="4"/>
  <c r="FZ93" i="4"/>
  <c r="GA93" i="4"/>
  <c r="GB93" i="4"/>
  <c r="GC93" i="4"/>
  <c r="GD93" i="4"/>
  <c r="GE93" i="4"/>
  <c r="GF93" i="4"/>
  <c r="GG93" i="4"/>
  <c r="GH93" i="4"/>
  <c r="GI93" i="4"/>
  <c r="GJ93" i="4"/>
  <c r="GK93" i="4"/>
  <c r="GL93" i="4"/>
  <c r="GM93" i="4"/>
  <c r="GN93" i="4"/>
  <c r="GO93" i="4"/>
  <c r="GP93" i="4"/>
  <c r="GQ93" i="4"/>
  <c r="GR93" i="4"/>
  <c r="GS93" i="4"/>
  <c r="GT93" i="4"/>
  <c r="GU93" i="4"/>
  <c r="GV93" i="4"/>
  <c r="GW93" i="4"/>
  <c r="GX93" i="4"/>
  <c r="GY93" i="4"/>
  <c r="GZ93" i="4"/>
  <c r="HA93" i="4"/>
  <c r="HB93" i="4"/>
  <c r="HC93" i="4"/>
  <c r="HD93" i="4"/>
  <c r="HE93" i="4"/>
  <c r="HF93" i="4"/>
  <c r="HG93" i="4"/>
  <c r="HH93" i="4"/>
  <c r="HI93" i="4"/>
  <c r="HJ93" i="4"/>
  <c r="HK93" i="4"/>
  <c r="HL93" i="4"/>
  <c r="HM93" i="4"/>
  <c r="HN93" i="4"/>
  <c r="HO93" i="4"/>
  <c r="HP93" i="4"/>
  <c r="HQ93" i="4"/>
  <c r="HR93" i="4"/>
  <c r="HS93" i="4"/>
  <c r="HT93" i="4"/>
  <c r="HU93" i="4"/>
  <c r="HV93" i="4"/>
  <c r="HW93" i="4"/>
  <c r="HX93" i="4"/>
  <c r="HY93" i="4"/>
  <c r="HZ93" i="4"/>
  <c r="IA93" i="4"/>
  <c r="IB93" i="4"/>
  <c r="IC93" i="4"/>
  <c r="ID93" i="4"/>
  <c r="IE93" i="4"/>
  <c r="IF93" i="4"/>
  <c r="IG93" i="4"/>
  <c r="IH93" i="4"/>
  <c r="II93" i="4"/>
  <c r="IJ93" i="4"/>
  <c r="IK93" i="4"/>
  <c r="IL93" i="4"/>
  <c r="IM93" i="4"/>
  <c r="IN93" i="4"/>
  <c r="IO93" i="4"/>
  <c r="IP93" i="4"/>
  <c r="IQ93" i="4"/>
  <c r="IR93" i="4"/>
  <c r="IS93" i="4"/>
  <c r="IT93" i="4"/>
  <c r="IU93" i="4"/>
  <c r="IV93" i="4"/>
  <c r="IW93" i="4"/>
  <c r="IX93" i="4"/>
  <c r="IY93" i="4"/>
  <c r="IZ93" i="4"/>
  <c r="JA93" i="4"/>
  <c r="JB93" i="4"/>
  <c r="JC93" i="4"/>
  <c r="JD93" i="4"/>
  <c r="JE93" i="4"/>
  <c r="JF93" i="4"/>
  <c r="JG93" i="4"/>
  <c r="JH93" i="4"/>
  <c r="JI93" i="4"/>
  <c r="JJ93" i="4"/>
  <c r="JK93" i="4"/>
  <c r="JL93" i="4"/>
  <c r="JM93" i="4"/>
  <c r="JN93" i="4"/>
  <c r="JO93" i="4"/>
  <c r="JP93" i="4"/>
  <c r="JQ93" i="4"/>
  <c r="JR93" i="4"/>
  <c r="JS93" i="4"/>
  <c r="JT93" i="4"/>
  <c r="JU93" i="4"/>
  <c r="JV93" i="4"/>
  <c r="JW93" i="4"/>
  <c r="JX93" i="4"/>
  <c r="JY93" i="4"/>
  <c r="JZ93" i="4"/>
  <c r="KA93" i="4"/>
  <c r="KB93" i="4"/>
  <c r="KC93" i="4"/>
  <c r="KD93" i="4"/>
  <c r="KE93" i="4"/>
  <c r="KF93" i="4"/>
  <c r="KG93" i="4"/>
  <c r="KH93" i="4"/>
  <c r="KI93" i="4"/>
  <c r="KJ93" i="4"/>
  <c r="KK93" i="4"/>
  <c r="KL93" i="4"/>
  <c r="KM93" i="4"/>
  <c r="KN93" i="4"/>
  <c r="KO93" i="4"/>
  <c r="KP93" i="4"/>
  <c r="KQ93" i="4"/>
  <c r="KR93" i="4"/>
  <c r="KS93" i="4"/>
  <c r="KT93" i="4"/>
  <c r="KU93" i="4"/>
  <c r="KV93" i="4"/>
  <c r="KW93" i="4"/>
  <c r="KX93" i="4"/>
  <c r="KY93" i="4"/>
  <c r="KZ93" i="4"/>
  <c r="LA93" i="4"/>
  <c r="LB93" i="4"/>
  <c r="LC93" i="4"/>
  <c r="LD93" i="4"/>
  <c r="LE93" i="4"/>
  <c r="LF93" i="4"/>
  <c r="LG93" i="4"/>
  <c r="LH93" i="4"/>
  <c r="LI93" i="4"/>
  <c r="LJ93" i="4"/>
  <c r="LK93" i="4"/>
  <c r="LL93" i="4"/>
  <c r="LM93" i="4"/>
  <c r="LN93" i="4"/>
  <c r="LO93" i="4"/>
  <c r="LP93" i="4"/>
  <c r="LQ93" i="4"/>
  <c r="LR93" i="4"/>
  <c r="LS93" i="4"/>
  <c r="LT93" i="4"/>
  <c r="LU93" i="4"/>
  <c r="LV93" i="4"/>
  <c r="LW93" i="4"/>
  <c r="LX93" i="4"/>
  <c r="LY93" i="4"/>
  <c r="LZ93" i="4"/>
  <c r="MA93" i="4"/>
  <c r="MB93" i="4"/>
  <c r="MC93" i="4"/>
  <c r="MD93" i="4"/>
  <c r="ME93" i="4"/>
  <c r="MF93" i="4"/>
  <c r="MG93" i="4"/>
  <c r="MH93" i="4"/>
  <c r="MI93" i="4"/>
  <c r="MJ93" i="4"/>
  <c r="MK93" i="4"/>
  <c r="ML93" i="4"/>
  <c r="MM93" i="4"/>
  <c r="MN93" i="4"/>
  <c r="MO93" i="4"/>
  <c r="MP93" i="4"/>
  <c r="MQ93" i="4"/>
  <c r="MR93" i="4"/>
  <c r="MS93" i="4"/>
  <c r="MT93" i="4"/>
  <c r="MU93" i="4"/>
  <c r="MV93" i="4"/>
  <c r="MW93" i="4"/>
  <c r="MX93" i="4"/>
  <c r="MY93" i="4"/>
  <c r="MZ93" i="4"/>
  <c r="NA93" i="4"/>
  <c r="NB93" i="4"/>
  <c r="NC93" i="4"/>
  <c r="ND93" i="4"/>
  <c r="NE93" i="4"/>
  <c r="NF93" i="4"/>
  <c r="NG93" i="4"/>
  <c r="NH93" i="4"/>
  <c r="NI93" i="4"/>
  <c r="NJ93" i="4"/>
  <c r="NK93" i="4"/>
  <c r="NL93" i="4"/>
  <c r="NM93" i="4"/>
  <c r="NN93" i="4"/>
  <c r="NO93" i="4"/>
  <c r="NP93" i="4"/>
  <c r="NQ93" i="4"/>
  <c r="NR93" i="4"/>
  <c r="NS93" i="4"/>
  <c r="NT93" i="4"/>
  <c r="NU93" i="4"/>
  <c r="NV93" i="4"/>
  <c r="NW93" i="4"/>
  <c r="NX93" i="4"/>
  <c r="NY93" i="4"/>
  <c r="NZ93" i="4"/>
  <c r="OA93" i="4"/>
  <c r="OB93" i="4"/>
  <c r="OC93" i="4"/>
  <c r="OD93" i="4"/>
  <c r="OE93" i="4"/>
  <c r="OF93" i="4"/>
  <c r="OG93" i="4"/>
  <c r="OH93" i="4"/>
  <c r="OI93" i="4"/>
  <c r="OJ93" i="4"/>
  <c r="OK93" i="4"/>
  <c r="OL93" i="4"/>
  <c r="OM93" i="4"/>
  <c r="ON93" i="4"/>
  <c r="OO93" i="4"/>
  <c r="OP93" i="4"/>
  <c r="OQ93" i="4"/>
  <c r="OR93" i="4"/>
  <c r="OS93" i="4"/>
  <c r="OT93" i="4"/>
  <c r="OU93" i="4"/>
  <c r="OV93" i="4"/>
  <c r="OW93" i="4"/>
  <c r="OX93" i="4"/>
  <c r="OY93" i="4"/>
  <c r="OZ93" i="4"/>
  <c r="PA93" i="4"/>
  <c r="PB93" i="4"/>
  <c r="PC93" i="4"/>
  <c r="PD93" i="4"/>
  <c r="PE93" i="4"/>
  <c r="PF93" i="4"/>
  <c r="PG93" i="4"/>
  <c r="PH93" i="4"/>
  <c r="PI93" i="4"/>
  <c r="PJ93" i="4"/>
  <c r="PK93" i="4"/>
  <c r="PL93" i="4"/>
  <c r="PM93" i="4"/>
  <c r="PN93" i="4"/>
  <c r="PO93" i="4"/>
  <c r="PP93" i="4"/>
  <c r="PQ93" i="4"/>
  <c r="PR93" i="4"/>
  <c r="PS93" i="4"/>
  <c r="PT93" i="4"/>
  <c r="PU93" i="4"/>
  <c r="PV93" i="4"/>
  <c r="PW93" i="4"/>
  <c r="PX93" i="4"/>
  <c r="PY93" i="4"/>
  <c r="PZ93" i="4"/>
  <c r="QA93" i="4"/>
  <c r="QB93" i="4"/>
  <c r="QC93" i="4"/>
  <c r="QD93" i="4"/>
  <c r="QE93" i="4"/>
  <c r="QF93" i="4"/>
  <c r="QG93" i="4"/>
  <c r="QH93" i="4"/>
  <c r="QI93" i="4"/>
  <c r="QJ93" i="4"/>
  <c r="QK93" i="4"/>
  <c r="QL93" i="4"/>
  <c r="QM93" i="4"/>
  <c r="QN93" i="4"/>
  <c r="QO93" i="4"/>
  <c r="QP93" i="4"/>
  <c r="QQ93" i="4"/>
  <c r="QR93" i="4"/>
  <c r="QS93" i="4"/>
  <c r="QT93" i="4"/>
  <c r="QU93" i="4"/>
  <c r="QV93" i="4"/>
  <c r="QW93" i="4"/>
  <c r="QX93" i="4"/>
  <c r="QY93" i="4"/>
  <c r="QZ93" i="4"/>
  <c r="RA93" i="4"/>
  <c r="RB93" i="4"/>
  <c r="RC93" i="4"/>
  <c r="RD93" i="4"/>
  <c r="RE93" i="4"/>
  <c r="RF93" i="4"/>
  <c r="RG93" i="4"/>
  <c r="RH93" i="4"/>
  <c r="RI93" i="4"/>
  <c r="RJ93" i="4"/>
  <c r="RK93" i="4"/>
  <c r="RL93" i="4"/>
  <c r="RM93" i="4"/>
  <c r="RN93" i="4"/>
  <c r="RO93" i="4"/>
  <c r="RP93" i="4"/>
  <c r="RQ93" i="4"/>
  <c r="RR93" i="4"/>
  <c r="RS93" i="4"/>
  <c r="RT93" i="4"/>
  <c r="RU93" i="4"/>
  <c r="RV93" i="4"/>
  <c r="RW93" i="4"/>
  <c r="RX93" i="4"/>
  <c r="RY93" i="4"/>
  <c r="RZ93" i="4"/>
  <c r="SA93" i="4"/>
  <c r="SB93" i="4"/>
  <c r="SC93" i="4"/>
  <c r="SD93" i="4"/>
  <c r="SE93" i="4"/>
  <c r="SF93" i="4"/>
  <c r="SG93" i="4"/>
  <c r="SH93" i="4"/>
  <c r="SI93" i="4"/>
  <c r="SJ93" i="4"/>
  <c r="SK93" i="4"/>
  <c r="SL93" i="4"/>
  <c r="SM93" i="4"/>
  <c r="SN93" i="4"/>
  <c r="SO93" i="4"/>
  <c r="SP93" i="4"/>
  <c r="SQ93" i="4"/>
  <c r="SR93" i="4"/>
  <c r="SS93" i="4"/>
  <c r="ST93" i="4"/>
  <c r="SU93" i="4"/>
  <c r="SV93" i="4"/>
  <c r="SW93" i="4"/>
  <c r="SX93" i="4"/>
  <c r="SY93" i="4"/>
  <c r="SZ93" i="4"/>
  <c r="TA93" i="4"/>
  <c r="TB93" i="4"/>
  <c r="TC93" i="4"/>
  <c r="TD93" i="4"/>
  <c r="TE93" i="4"/>
  <c r="TF93" i="4"/>
  <c r="TG93" i="4"/>
  <c r="TH93" i="4"/>
  <c r="TI93" i="4"/>
  <c r="TJ93" i="4"/>
  <c r="TK93" i="4"/>
  <c r="TL93" i="4"/>
  <c r="TM93" i="4"/>
  <c r="TN93" i="4"/>
  <c r="TO93" i="4"/>
  <c r="TP93" i="4"/>
  <c r="TQ93" i="4"/>
  <c r="TR93" i="4"/>
  <c r="TS93" i="4"/>
  <c r="TT93" i="4"/>
  <c r="TU93" i="4"/>
  <c r="TV93" i="4"/>
  <c r="TW93" i="4"/>
  <c r="TX93" i="4"/>
  <c r="TY93" i="4"/>
  <c r="TZ93" i="4"/>
  <c r="UA93" i="4"/>
  <c r="UB93" i="4"/>
  <c r="UC93" i="4"/>
  <c r="UD93" i="4"/>
  <c r="UE93" i="4"/>
  <c r="UF93" i="4"/>
  <c r="UG93" i="4"/>
  <c r="UH93" i="4"/>
  <c r="UI93" i="4"/>
  <c r="UJ93" i="4"/>
  <c r="UK93" i="4"/>
  <c r="UL93" i="4"/>
  <c r="UM93" i="4"/>
  <c r="UN93" i="4"/>
  <c r="UO93" i="4"/>
  <c r="UP93" i="4"/>
  <c r="UQ93" i="4"/>
  <c r="UR93" i="4"/>
  <c r="US93" i="4"/>
  <c r="UT93" i="4"/>
  <c r="UU93" i="4"/>
  <c r="UV93" i="4"/>
  <c r="UW93" i="4"/>
  <c r="UX93" i="4"/>
  <c r="UY93" i="4"/>
  <c r="UZ93" i="4"/>
  <c r="VA93" i="4"/>
  <c r="VB93" i="4"/>
  <c r="VC93" i="4"/>
  <c r="VD93" i="4"/>
  <c r="VE93" i="4"/>
  <c r="VF93" i="4"/>
  <c r="VG93" i="4"/>
  <c r="VH93" i="4"/>
  <c r="VI93" i="4"/>
  <c r="VJ93" i="4"/>
  <c r="VK93" i="4"/>
  <c r="VL93" i="4"/>
  <c r="VM93" i="4"/>
  <c r="VN93" i="4"/>
  <c r="VO93" i="4"/>
  <c r="VP93" i="4"/>
  <c r="VQ93" i="4"/>
  <c r="VR93" i="4"/>
  <c r="VS93" i="4"/>
  <c r="VT93" i="4"/>
  <c r="VU93" i="4"/>
  <c r="VV93" i="4"/>
  <c r="VW93" i="4"/>
  <c r="VX93" i="4"/>
  <c r="VY93" i="4"/>
  <c r="VZ93" i="4"/>
  <c r="WA93" i="4"/>
  <c r="WB93" i="4"/>
  <c r="WC93" i="4"/>
  <c r="WD93" i="4"/>
  <c r="WE93" i="4"/>
  <c r="WF93" i="4"/>
  <c r="WG93" i="4"/>
  <c r="WH93" i="4"/>
  <c r="WI93" i="4"/>
  <c r="WJ93" i="4"/>
  <c r="WK93" i="4"/>
  <c r="WL93" i="4"/>
  <c r="WM93" i="4"/>
  <c r="WN93" i="4"/>
  <c r="WO93" i="4"/>
  <c r="WP93" i="4"/>
  <c r="WQ93" i="4"/>
  <c r="WR93" i="4"/>
  <c r="WS93" i="4"/>
  <c r="WT93" i="4"/>
  <c r="WU93" i="4"/>
  <c r="WV93" i="4"/>
  <c r="WW93" i="4"/>
  <c r="WX93" i="4"/>
  <c r="WY93" i="4"/>
  <c r="WZ93" i="4"/>
  <c r="XA93" i="4"/>
  <c r="XB93" i="4"/>
  <c r="XC93" i="4"/>
  <c r="XD93" i="4"/>
  <c r="XE93" i="4"/>
  <c r="XF93" i="4"/>
  <c r="XG93" i="4"/>
  <c r="XH93" i="4"/>
  <c r="XI93" i="4"/>
  <c r="XJ93" i="4"/>
  <c r="XK93" i="4"/>
  <c r="XL93" i="4"/>
  <c r="XM93" i="4"/>
  <c r="XN93" i="4"/>
  <c r="XO93" i="4"/>
  <c r="XP93" i="4"/>
  <c r="XQ93" i="4"/>
  <c r="XR93" i="4"/>
  <c r="XS93" i="4"/>
  <c r="XT93" i="4"/>
  <c r="XU93" i="4"/>
  <c r="XV93" i="4"/>
  <c r="XW93" i="4"/>
  <c r="XX93" i="4"/>
  <c r="XY93" i="4"/>
  <c r="XZ93" i="4"/>
  <c r="YA93" i="4"/>
  <c r="YB93" i="4"/>
  <c r="YC93" i="4"/>
  <c r="YD93" i="4"/>
  <c r="YE93" i="4"/>
  <c r="YF93" i="4"/>
  <c r="YG93" i="4"/>
  <c r="YH93" i="4"/>
  <c r="YI93" i="4"/>
  <c r="YJ93" i="4"/>
  <c r="YK93" i="4"/>
  <c r="YL93" i="4"/>
  <c r="YM93" i="4"/>
  <c r="YN93" i="4"/>
  <c r="YO93" i="4"/>
  <c r="YP93" i="4"/>
  <c r="YQ93" i="4"/>
  <c r="YR93" i="4"/>
  <c r="YS93" i="4"/>
  <c r="YT93" i="4"/>
  <c r="YU93" i="4"/>
  <c r="YV93" i="4"/>
  <c r="YW93" i="4"/>
  <c r="YX93" i="4"/>
  <c r="YY93" i="4"/>
  <c r="YZ93" i="4"/>
  <c r="ZA93" i="4"/>
  <c r="ZB93" i="4"/>
  <c r="ZC93" i="4"/>
  <c r="ZD93" i="4"/>
  <c r="ZE93" i="4"/>
  <c r="ZF93" i="4"/>
  <c r="ZG93" i="4"/>
  <c r="ZH93" i="4"/>
  <c r="ZI93" i="4"/>
  <c r="ZJ93" i="4"/>
  <c r="ZK93" i="4"/>
  <c r="ZL93" i="4"/>
  <c r="ZM93" i="4"/>
  <c r="ZN93" i="4"/>
  <c r="ZO93" i="4"/>
  <c r="ZP93" i="4"/>
  <c r="ZQ93" i="4"/>
  <c r="ZR93" i="4"/>
  <c r="ZS93" i="4"/>
  <c r="ZT93" i="4"/>
  <c r="ZU93" i="4"/>
  <c r="ZV93" i="4"/>
  <c r="ZW93" i="4"/>
  <c r="ZX93" i="4"/>
  <c r="ZY93" i="4"/>
  <c r="ZZ93" i="4"/>
  <c r="AAA93" i="4"/>
  <c r="AAB93" i="4"/>
  <c r="AAC93" i="4"/>
  <c r="AAD93" i="4"/>
  <c r="AAE93" i="4"/>
  <c r="AAF93" i="4"/>
  <c r="AAG93" i="4"/>
  <c r="AAH93" i="4"/>
  <c r="AAI93" i="4"/>
  <c r="AAJ93" i="4"/>
  <c r="AAK93" i="4"/>
  <c r="AAL93" i="4"/>
  <c r="AAM93" i="4"/>
  <c r="AAN93" i="4"/>
  <c r="AAO93" i="4"/>
  <c r="AAP93" i="4"/>
  <c r="AAQ93" i="4"/>
  <c r="AAR93" i="4"/>
  <c r="AAS93" i="4"/>
  <c r="AAT93" i="4"/>
  <c r="AAU93" i="4"/>
  <c r="AAV93" i="4"/>
  <c r="AAW93" i="4"/>
  <c r="AAX93" i="4"/>
  <c r="AAY93" i="4"/>
  <c r="AAZ93" i="4"/>
  <c r="ABA93" i="4"/>
  <c r="ABB93" i="4"/>
  <c r="ABC93" i="4"/>
  <c r="ABD93" i="4"/>
  <c r="ABE93" i="4"/>
  <c r="ABF93" i="4"/>
  <c r="ABG93" i="4"/>
  <c r="ABH93" i="4"/>
  <c r="ABI93" i="4"/>
  <c r="ABJ93" i="4"/>
  <c r="ABK93" i="4"/>
  <c r="ABL93" i="4"/>
  <c r="ABM93" i="4"/>
  <c r="ABN93" i="4"/>
  <c r="ABO93" i="4"/>
  <c r="ABP93" i="4"/>
  <c r="ABQ93" i="4"/>
  <c r="ABR93" i="4"/>
  <c r="ABS93" i="4"/>
  <c r="ABT93" i="4"/>
  <c r="ABU93" i="4"/>
  <c r="ABV93" i="4"/>
  <c r="ABW93" i="4"/>
  <c r="ABX93" i="4"/>
  <c r="ABY93" i="4"/>
  <c r="ABZ93" i="4"/>
  <c r="ACA93" i="4"/>
  <c r="ACB93" i="4"/>
  <c r="ACC93" i="4"/>
  <c r="ACD93" i="4"/>
  <c r="ACE93" i="4"/>
  <c r="ACF93" i="4"/>
  <c r="ACG93" i="4"/>
  <c r="ACH93" i="4"/>
  <c r="ACI93" i="4"/>
  <c r="ACJ93" i="4"/>
  <c r="ACK93" i="4"/>
  <c r="ACL93" i="4"/>
  <c r="ACM93" i="4"/>
  <c r="ACN93" i="4"/>
  <c r="ACO93" i="4"/>
  <c r="ACP93" i="4"/>
  <c r="ACQ93" i="4"/>
  <c r="ACR93" i="4"/>
  <c r="ACS93" i="4"/>
  <c r="ACT93" i="4"/>
  <c r="ACU93" i="4"/>
  <c r="ACV93" i="4"/>
  <c r="ACW93" i="4"/>
  <c r="ACX93" i="4"/>
  <c r="ACY93" i="4"/>
  <c r="ACZ93" i="4"/>
  <c r="ADA93" i="4"/>
  <c r="ADB93" i="4"/>
  <c r="ADC93" i="4"/>
  <c r="ADD93" i="4"/>
  <c r="ADE93" i="4"/>
  <c r="ADF93" i="4"/>
  <c r="ADG93" i="4"/>
  <c r="ADH93" i="4"/>
  <c r="ADI93" i="4"/>
  <c r="ADJ93" i="4"/>
  <c r="ADK93" i="4"/>
  <c r="ADL93" i="4"/>
  <c r="ADM93" i="4"/>
  <c r="ADN93" i="4"/>
  <c r="ADO93" i="4"/>
  <c r="ADP93" i="4"/>
  <c r="ADQ93" i="4"/>
  <c r="ADR93" i="4"/>
  <c r="ADS93" i="4"/>
  <c r="ADT93" i="4"/>
  <c r="ADU93" i="4"/>
  <c r="ADV93" i="4"/>
  <c r="ADW93" i="4"/>
  <c r="ADX93" i="4"/>
  <c r="ADY93" i="4"/>
  <c r="ADZ93" i="4"/>
  <c r="AEA93" i="4"/>
  <c r="AEB93" i="4"/>
  <c r="AEC93" i="4"/>
  <c r="AED93" i="4"/>
  <c r="AEE93" i="4"/>
  <c r="AEF93" i="4"/>
  <c r="AEG93" i="4"/>
  <c r="AEH93" i="4"/>
  <c r="AEI93" i="4"/>
  <c r="AEJ93" i="4"/>
  <c r="AEK93" i="4"/>
  <c r="AEL93" i="4"/>
  <c r="AEM93" i="4"/>
  <c r="AEN93" i="4"/>
  <c r="AEO93" i="4"/>
  <c r="AEP93" i="4"/>
  <c r="AEQ93" i="4"/>
  <c r="AER93" i="4"/>
  <c r="AES93" i="4"/>
  <c r="AET93" i="4"/>
  <c r="AEU93" i="4"/>
  <c r="AEV93" i="4"/>
  <c r="AEW93" i="4"/>
  <c r="AEX93" i="4"/>
  <c r="AEY93" i="4"/>
  <c r="AEZ93" i="4"/>
  <c r="AFA93" i="4"/>
  <c r="AFB93" i="4"/>
  <c r="AFC93" i="4"/>
  <c r="AFD93" i="4"/>
  <c r="AFE93" i="4"/>
  <c r="AFF93" i="4"/>
  <c r="AFG93" i="4"/>
  <c r="AFH93" i="4"/>
  <c r="AFI93" i="4"/>
  <c r="AFJ93" i="4"/>
  <c r="AFK93" i="4"/>
  <c r="AFL93" i="4"/>
  <c r="AFM93" i="4"/>
  <c r="AFN93" i="4"/>
  <c r="AFO93" i="4"/>
  <c r="AFP93" i="4"/>
  <c r="AFQ93" i="4"/>
  <c r="AFR93" i="4"/>
  <c r="AFS93" i="4"/>
  <c r="AFT93" i="4"/>
  <c r="AFU93" i="4"/>
  <c r="AFV93" i="4"/>
  <c r="AFW93" i="4"/>
  <c r="AFX93" i="4"/>
  <c r="AFY93" i="4"/>
  <c r="AFZ93" i="4"/>
  <c r="AGA93" i="4"/>
  <c r="AGB93" i="4"/>
  <c r="AGC93" i="4"/>
  <c r="AGD93" i="4"/>
  <c r="AGE93" i="4"/>
  <c r="AGF93" i="4"/>
  <c r="AGG93" i="4"/>
  <c r="AGH93" i="4"/>
  <c r="AGI93" i="4"/>
  <c r="AGJ93" i="4"/>
  <c r="AGK93" i="4"/>
  <c r="AGL93" i="4"/>
  <c r="AGM93" i="4"/>
  <c r="AGN93" i="4"/>
  <c r="AGO93" i="4"/>
  <c r="AGP93" i="4"/>
  <c r="AGQ93" i="4"/>
  <c r="AGR93" i="4"/>
  <c r="AGS93" i="4"/>
  <c r="AGT93" i="4"/>
  <c r="AGU93" i="4"/>
  <c r="AGV93" i="4"/>
  <c r="AGW93" i="4"/>
  <c r="AGX93" i="4"/>
  <c r="AGY93" i="4"/>
  <c r="AGZ93" i="4"/>
  <c r="AHA93" i="4"/>
  <c r="AHB93" i="4"/>
  <c r="AHC93" i="4"/>
  <c r="AHD93" i="4"/>
  <c r="AHE93" i="4"/>
  <c r="AHF93" i="4"/>
  <c r="AHG93" i="4"/>
  <c r="AHH93" i="4"/>
  <c r="AHI93" i="4"/>
  <c r="AHJ93" i="4"/>
  <c r="AHK93" i="4"/>
  <c r="AHL93" i="4"/>
  <c r="AHM93" i="4"/>
  <c r="AHN93" i="4"/>
  <c r="AHO93" i="4"/>
  <c r="AHP93" i="4"/>
  <c r="AHQ93" i="4"/>
  <c r="AHR93" i="4"/>
  <c r="AHS93" i="4"/>
  <c r="AHT93" i="4"/>
  <c r="AHU93" i="4"/>
  <c r="AHV93" i="4"/>
  <c r="AHW93" i="4"/>
  <c r="AHX93" i="4"/>
  <c r="AHY93" i="4"/>
  <c r="AHZ93" i="4"/>
  <c r="AIA93" i="4"/>
  <c r="AIB93" i="4"/>
  <c r="AIC93" i="4"/>
  <c r="AID93" i="4"/>
  <c r="AIE93" i="4"/>
  <c r="AIF93" i="4"/>
  <c r="AIG93" i="4"/>
  <c r="AIH93" i="4"/>
  <c r="AII93" i="4"/>
  <c r="AIJ93" i="4"/>
  <c r="AIK93" i="4"/>
  <c r="AIL93" i="4"/>
  <c r="AIM93" i="4"/>
  <c r="AIN93" i="4"/>
  <c r="AIO93" i="4"/>
  <c r="AIP93" i="4"/>
  <c r="AIQ93" i="4"/>
  <c r="AIR93" i="4"/>
  <c r="AIS93" i="4"/>
  <c r="AIT93" i="4"/>
  <c r="AIU93" i="4"/>
  <c r="AIV93" i="4"/>
  <c r="AIW93" i="4"/>
  <c r="AIX93" i="4"/>
  <c r="AIY93" i="4"/>
  <c r="AIZ93" i="4"/>
  <c r="AJA93" i="4"/>
  <c r="AJB93" i="4"/>
  <c r="AJC93" i="4"/>
  <c r="AJD93" i="4"/>
  <c r="AJE93" i="4"/>
  <c r="AJF93" i="4"/>
  <c r="AJG93" i="4"/>
  <c r="AJH93" i="4"/>
  <c r="AJI93" i="4"/>
  <c r="AJJ93" i="4"/>
  <c r="AJK93" i="4"/>
  <c r="AJL93" i="4"/>
  <c r="AJM93" i="4"/>
  <c r="AJN93" i="4"/>
  <c r="AJO93" i="4"/>
  <c r="AJP93" i="4"/>
  <c r="AJQ93" i="4"/>
  <c r="AJR93" i="4"/>
  <c r="AJS93" i="4"/>
  <c r="AJT93" i="4"/>
  <c r="AJU93" i="4"/>
  <c r="AJV93" i="4"/>
  <c r="AJW93" i="4"/>
  <c r="AJX93" i="4"/>
  <c r="AJY93" i="4"/>
  <c r="AJZ93" i="4"/>
  <c r="AKA93" i="4"/>
  <c r="AKB93" i="4"/>
  <c r="AKC93" i="4"/>
  <c r="AKD93" i="4"/>
  <c r="AKE93" i="4"/>
  <c r="AKF93" i="4"/>
  <c r="AKG93" i="4"/>
  <c r="AKH93" i="4"/>
  <c r="AKI93" i="4"/>
  <c r="AKJ93" i="4"/>
  <c r="AKK93" i="4"/>
  <c r="AKL93" i="4"/>
  <c r="AKM93" i="4"/>
  <c r="AKN93" i="4"/>
  <c r="AKO93" i="4"/>
  <c r="AKP93" i="4"/>
  <c r="AKQ93" i="4"/>
  <c r="AKR93" i="4"/>
  <c r="AKS93" i="4"/>
  <c r="AKT93" i="4"/>
  <c r="AKU93" i="4"/>
  <c r="AKV93" i="4"/>
  <c r="AKW93" i="4"/>
  <c r="AKX93" i="4"/>
  <c r="AKY93" i="4"/>
  <c r="AKZ93" i="4"/>
  <c r="ALA93" i="4"/>
  <c r="ALB93" i="4"/>
  <c r="ALC93" i="4"/>
  <c r="ALD93" i="4"/>
  <c r="ALE93" i="4"/>
  <c r="ALF93" i="4"/>
  <c r="ALG93" i="4"/>
  <c r="ALH93" i="4"/>
  <c r="ALI93" i="4"/>
  <c r="ALJ93" i="4"/>
  <c r="ALK93" i="4"/>
  <c r="ALL93" i="4"/>
  <c r="ALM93" i="4"/>
  <c r="ALN93" i="4"/>
  <c r="ALO93" i="4"/>
  <c r="ALP93" i="4"/>
  <c r="ALQ93" i="4"/>
  <c r="ALR93" i="4"/>
  <c r="ALS93" i="4"/>
  <c r="ALT93" i="4"/>
  <c r="ALU93" i="4"/>
  <c r="ALV93" i="4"/>
  <c r="ALW93" i="4"/>
  <c r="ALX93" i="4"/>
  <c r="ALY93" i="4"/>
  <c r="ALZ93" i="4"/>
  <c r="AMA93" i="4"/>
  <c r="AMB93" i="4"/>
  <c r="AMC93" i="4"/>
  <c r="AMD93" i="4"/>
  <c r="AME93" i="4"/>
  <c r="AMF93" i="4"/>
  <c r="AMG93" i="4"/>
  <c r="AMH93" i="4"/>
  <c r="AMI93" i="4"/>
  <c r="AMJ93" i="4"/>
  <c r="AMK93" i="4"/>
  <c r="AML93" i="4"/>
  <c r="AMM93" i="4"/>
  <c r="AMN93" i="4"/>
  <c r="AMO93" i="4"/>
  <c r="AMP93" i="4"/>
  <c r="AMQ93" i="4"/>
  <c r="AMR93" i="4"/>
  <c r="AMS93" i="4"/>
  <c r="AMT93" i="4"/>
  <c r="AMU93" i="4"/>
  <c r="AMV93" i="4"/>
  <c r="AMW93" i="4"/>
  <c r="AMX93" i="4"/>
  <c r="AMY93" i="4"/>
  <c r="AMZ93" i="4"/>
  <c r="ANA93" i="4"/>
  <c r="ANB93" i="4"/>
  <c r="ANC93" i="4"/>
  <c r="AND93" i="4"/>
  <c r="ANE93" i="4"/>
  <c r="ANF93" i="4"/>
  <c r="ANG93" i="4"/>
  <c r="ANH93" i="4"/>
  <c r="ANI93" i="4"/>
  <c r="ANJ93" i="4"/>
  <c r="ANK93" i="4"/>
  <c r="ANL93" i="4"/>
  <c r="ANM93" i="4"/>
  <c r="ANN93" i="4"/>
  <c r="ANO93" i="4"/>
  <c r="ANP93" i="4"/>
  <c r="ANQ93" i="4"/>
  <c r="ANR93" i="4"/>
  <c r="ANS93" i="4"/>
  <c r="ANT93" i="4"/>
  <c r="ANU93" i="4"/>
  <c r="ANV93" i="4"/>
  <c r="ANW93" i="4"/>
  <c r="ANX93" i="4"/>
  <c r="ANY93" i="4"/>
  <c r="ANZ93" i="4"/>
  <c r="AOA93" i="4"/>
  <c r="AOB93" i="4"/>
  <c r="AOC93" i="4"/>
  <c r="AOD93" i="4"/>
  <c r="AOE93" i="4"/>
  <c r="AOF93" i="4"/>
  <c r="AOG93" i="4"/>
  <c r="AOH93" i="4"/>
  <c r="AOI93" i="4"/>
  <c r="AOJ93" i="4"/>
  <c r="AOK93" i="4"/>
  <c r="AOL93" i="4"/>
  <c r="AOM93" i="4"/>
  <c r="AON93" i="4"/>
  <c r="AOO93" i="4"/>
  <c r="AOP93" i="4"/>
  <c r="AOQ93" i="4"/>
  <c r="AOR93" i="4"/>
  <c r="AOS93" i="4"/>
  <c r="AOT93" i="4"/>
  <c r="AOU93" i="4"/>
  <c r="AOV93" i="4"/>
  <c r="AOW93" i="4"/>
  <c r="AOX93" i="4"/>
  <c r="AOY93" i="4"/>
  <c r="AOZ93" i="4"/>
  <c r="APA93" i="4"/>
  <c r="APB93" i="4"/>
  <c r="APC93" i="4"/>
  <c r="APD93" i="4"/>
  <c r="APE93" i="4"/>
  <c r="C93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Z89" i="4"/>
  <c r="EA89" i="4"/>
  <c r="EB89" i="4"/>
  <c r="EC89" i="4"/>
  <c r="ED89" i="4"/>
  <c r="EE89" i="4"/>
  <c r="EF89" i="4"/>
  <c r="EG89" i="4"/>
  <c r="EH89" i="4"/>
  <c r="EI89" i="4"/>
  <c r="EJ89" i="4"/>
  <c r="EM89" i="4"/>
  <c r="EN89" i="4"/>
  <c r="EO89" i="4"/>
  <c r="EP89" i="4"/>
  <c r="EQ89" i="4"/>
  <c r="ER89" i="4"/>
  <c r="ES89" i="4"/>
  <c r="ET89" i="4"/>
  <c r="EU89" i="4"/>
  <c r="EV89" i="4"/>
  <c r="EW89" i="4"/>
  <c r="FG89" i="4"/>
  <c r="FH89" i="4"/>
  <c r="FI89" i="4"/>
  <c r="FJ89" i="4"/>
  <c r="FK89" i="4"/>
  <c r="FL89" i="4"/>
  <c r="FM89" i="4"/>
  <c r="FN89" i="4"/>
  <c r="FO89" i="4"/>
  <c r="FP89" i="4"/>
  <c r="FQ89" i="4"/>
  <c r="FR89" i="4"/>
  <c r="FS89" i="4"/>
  <c r="FT89" i="4"/>
  <c r="FU89" i="4"/>
  <c r="FV89" i="4"/>
  <c r="FW89" i="4"/>
  <c r="FX89" i="4"/>
  <c r="FY89" i="4"/>
  <c r="FZ89" i="4"/>
  <c r="GA89" i="4"/>
  <c r="GB89" i="4"/>
  <c r="GC89" i="4"/>
  <c r="GD89" i="4"/>
  <c r="GE89" i="4"/>
  <c r="GF89" i="4"/>
  <c r="GG89" i="4"/>
  <c r="GH89" i="4"/>
  <c r="GI89" i="4"/>
  <c r="GJ89" i="4"/>
  <c r="GK89" i="4"/>
  <c r="GL89" i="4"/>
  <c r="GM89" i="4"/>
  <c r="GN89" i="4"/>
  <c r="GO89" i="4"/>
  <c r="GP89" i="4"/>
  <c r="GQ89" i="4"/>
  <c r="GR89" i="4"/>
  <c r="GS89" i="4"/>
  <c r="GT89" i="4"/>
  <c r="GU89" i="4"/>
  <c r="GV89" i="4"/>
  <c r="GW89" i="4"/>
  <c r="GX89" i="4"/>
  <c r="GY89" i="4"/>
  <c r="GZ89" i="4"/>
  <c r="HA89" i="4"/>
  <c r="HB89" i="4"/>
  <c r="HC89" i="4"/>
  <c r="HD89" i="4"/>
  <c r="HE89" i="4"/>
  <c r="HF89" i="4"/>
  <c r="HG89" i="4"/>
  <c r="HH89" i="4"/>
  <c r="HI89" i="4"/>
  <c r="HJ89" i="4"/>
  <c r="HK89" i="4"/>
  <c r="HL89" i="4"/>
  <c r="HM89" i="4"/>
  <c r="HN89" i="4"/>
  <c r="HO89" i="4"/>
  <c r="HP89" i="4"/>
  <c r="HQ89" i="4"/>
  <c r="HR89" i="4"/>
  <c r="HS89" i="4"/>
  <c r="HT89" i="4"/>
  <c r="HU89" i="4"/>
  <c r="HV89" i="4"/>
  <c r="HW89" i="4"/>
  <c r="HX89" i="4"/>
  <c r="HY89" i="4"/>
  <c r="HZ89" i="4"/>
  <c r="IA89" i="4"/>
  <c r="IB89" i="4"/>
  <c r="IC89" i="4"/>
  <c r="ID89" i="4"/>
  <c r="IE89" i="4"/>
  <c r="IF89" i="4"/>
  <c r="IG89" i="4"/>
  <c r="IH89" i="4"/>
  <c r="II89" i="4"/>
  <c r="IJ89" i="4"/>
  <c r="IK89" i="4"/>
  <c r="IL89" i="4"/>
  <c r="IM89" i="4"/>
  <c r="IN89" i="4"/>
  <c r="IO89" i="4"/>
  <c r="IP89" i="4"/>
  <c r="IQ89" i="4"/>
  <c r="IR89" i="4"/>
  <c r="IS89" i="4"/>
  <c r="IT89" i="4"/>
  <c r="IU89" i="4"/>
  <c r="IV89" i="4"/>
  <c r="IW89" i="4"/>
  <c r="IX89" i="4"/>
  <c r="IY89" i="4"/>
  <c r="IZ89" i="4"/>
  <c r="JA89" i="4"/>
  <c r="JB89" i="4"/>
  <c r="JC89" i="4"/>
  <c r="JD89" i="4"/>
  <c r="JE89" i="4"/>
  <c r="JF89" i="4"/>
  <c r="JG89" i="4"/>
  <c r="JH89" i="4"/>
  <c r="JI89" i="4"/>
  <c r="JJ89" i="4"/>
  <c r="JK89" i="4"/>
  <c r="JL89" i="4"/>
  <c r="JM89" i="4"/>
  <c r="JN89" i="4"/>
  <c r="JO89" i="4"/>
  <c r="JP89" i="4"/>
  <c r="JQ89" i="4"/>
  <c r="JR89" i="4"/>
  <c r="JS89" i="4"/>
  <c r="JT89" i="4"/>
  <c r="JU89" i="4"/>
  <c r="JV89" i="4"/>
  <c r="JW89" i="4"/>
  <c r="JX89" i="4"/>
  <c r="JY89" i="4"/>
  <c r="JZ89" i="4"/>
  <c r="KA89" i="4"/>
  <c r="KB89" i="4"/>
  <c r="KC89" i="4"/>
  <c r="KD89" i="4"/>
  <c r="KE89" i="4"/>
  <c r="KF89" i="4"/>
  <c r="KG89" i="4"/>
  <c r="KH89" i="4"/>
  <c r="KI89" i="4"/>
  <c r="KJ89" i="4"/>
  <c r="KK89" i="4"/>
  <c r="KL89" i="4"/>
  <c r="KM89" i="4"/>
  <c r="KN89" i="4"/>
  <c r="KO89" i="4"/>
  <c r="KP89" i="4"/>
  <c r="KQ89" i="4"/>
  <c r="KR89" i="4"/>
  <c r="KS89" i="4"/>
  <c r="KT89" i="4"/>
  <c r="KU89" i="4"/>
  <c r="KV89" i="4"/>
  <c r="KW89" i="4"/>
  <c r="KX89" i="4"/>
  <c r="KY89" i="4"/>
  <c r="KZ89" i="4"/>
  <c r="LA89" i="4"/>
  <c r="LB89" i="4"/>
  <c r="LC89" i="4"/>
  <c r="LD89" i="4"/>
  <c r="LE89" i="4"/>
  <c r="LF89" i="4"/>
  <c r="LG89" i="4"/>
  <c r="LH89" i="4"/>
  <c r="LI89" i="4"/>
  <c r="LJ89" i="4"/>
  <c r="LK89" i="4"/>
  <c r="LL89" i="4"/>
  <c r="LM89" i="4"/>
  <c r="LN89" i="4"/>
  <c r="LO89" i="4"/>
  <c r="LP89" i="4"/>
  <c r="LQ89" i="4"/>
  <c r="LR89" i="4"/>
  <c r="LS89" i="4"/>
  <c r="LT89" i="4"/>
  <c r="LU89" i="4"/>
  <c r="LV89" i="4"/>
  <c r="LW89" i="4"/>
  <c r="LX89" i="4"/>
  <c r="LY89" i="4"/>
  <c r="LZ89" i="4"/>
  <c r="MA89" i="4"/>
  <c r="MB89" i="4"/>
  <c r="MC89" i="4"/>
  <c r="MD89" i="4"/>
  <c r="ME89" i="4"/>
  <c r="MF89" i="4"/>
  <c r="MG89" i="4"/>
  <c r="MH89" i="4"/>
  <c r="MI89" i="4"/>
  <c r="MJ89" i="4"/>
  <c r="MK89" i="4"/>
  <c r="ML89" i="4"/>
  <c r="MM89" i="4"/>
  <c r="MN89" i="4"/>
  <c r="MO89" i="4"/>
  <c r="MP89" i="4"/>
  <c r="MQ89" i="4"/>
  <c r="MR89" i="4"/>
  <c r="MS89" i="4"/>
  <c r="MT89" i="4"/>
  <c r="MU89" i="4"/>
  <c r="MV89" i="4"/>
  <c r="MW89" i="4"/>
  <c r="MX89" i="4"/>
  <c r="MY89" i="4"/>
  <c r="MZ89" i="4"/>
  <c r="NA89" i="4"/>
  <c r="NB89" i="4"/>
  <c r="NC89" i="4"/>
  <c r="ND89" i="4"/>
  <c r="NE89" i="4"/>
  <c r="NF89" i="4"/>
  <c r="NG89" i="4"/>
  <c r="NH89" i="4"/>
  <c r="NI89" i="4"/>
  <c r="NJ89" i="4"/>
  <c r="NK89" i="4"/>
  <c r="NL89" i="4"/>
  <c r="NM89" i="4"/>
  <c r="NN89" i="4"/>
  <c r="NO89" i="4"/>
  <c r="NP89" i="4"/>
  <c r="NQ89" i="4"/>
  <c r="NR89" i="4"/>
  <c r="NS89" i="4"/>
  <c r="NT89" i="4"/>
  <c r="NU89" i="4"/>
  <c r="NV89" i="4"/>
  <c r="NW89" i="4"/>
  <c r="NX89" i="4"/>
  <c r="NY89" i="4"/>
  <c r="NZ89" i="4"/>
  <c r="OA89" i="4"/>
  <c r="OB89" i="4"/>
  <c r="OC89" i="4"/>
  <c r="OD89" i="4"/>
  <c r="OE89" i="4"/>
  <c r="OF89" i="4"/>
  <c r="OG89" i="4"/>
  <c r="OH89" i="4"/>
  <c r="OI89" i="4"/>
  <c r="OJ89" i="4"/>
  <c r="OK89" i="4"/>
  <c r="OL89" i="4"/>
  <c r="OM89" i="4"/>
  <c r="ON89" i="4"/>
  <c r="OO89" i="4"/>
  <c r="OP89" i="4"/>
  <c r="OQ89" i="4"/>
  <c r="OR89" i="4"/>
  <c r="OS89" i="4"/>
  <c r="OT89" i="4"/>
  <c r="OU89" i="4"/>
  <c r="OV89" i="4"/>
  <c r="OW89" i="4"/>
  <c r="OX89" i="4"/>
  <c r="OY89" i="4"/>
  <c r="OZ89" i="4"/>
  <c r="PA89" i="4"/>
  <c r="PB89" i="4"/>
  <c r="PC89" i="4"/>
  <c r="PD89" i="4"/>
  <c r="PE89" i="4"/>
  <c r="PF89" i="4"/>
  <c r="PG89" i="4"/>
  <c r="PH89" i="4"/>
  <c r="PI89" i="4"/>
  <c r="PJ89" i="4"/>
  <c r="PK89" i="4"/>
  <c r="PL89" i="4"/>
  <c r="PM89" i="4"/>
  <c r="PN89" i="4"/>
  <c r="PO89" i="4"/>
  <c r="PP89" i="4"/>
  <c r="PQ89" i="4"/>
  <c r="PR89" i="4"/>
  <c r="PS89" i="4"/>
  <c r="PT89" i="4"/>
  <c r="PU89" i="4"/>
  <c r="PV89" i="4"/>
  <c r="PW89" i="4"/>
  <c r="PX89" i="4"/>
  <c r="PY89" i="4"/>
  <c r="PZ89" i="4"/>
  <c r="QA89" i="4"/>
  <c r="QB89" i="4"/>
  <c r="QC89" i="4"/>
  <c r="QD89" i="4"/>
  <c r="QE89" i="4"/>
  <c r="QF89" i="4"/>
  <c r="QG89" i="4"/>
  <c r="QH89" i="4"/>
  <c r="QI89" i="4"/>
  <c r="QJ89" i="4"/>
  <c r="QK89" i="4"/>
  <c r="QL89" i="4"/>
  <c r="QM89" i="4"/>
  <c r="QN89" i="4"/>
  <c r="QO89" i="4"/>
  <c r="QP89" i="4"/>
  <c r="QQ89" i="4"/>
  <c r="QR89" i="4"/>
  <c r="QS89" i="4"/>
  <c r="QT89" i="4"/>
  <c r="QU89" i="4"/>
  <c r="QV89" i="4"/>
  <c r="QW89" i="4"/>
  <c r="QX89" i="4"/>
  <c r="QY89" i="4"/>
  <c r="QZ89" i="4"/>
  <c r="RA89" i="4"/>
  <c r="RB89" i="4"/>
  <c r="RC89" i="4"/>
  <c r="RD89" i="4"/>
  <c r="RE89" i="4"/>
  <c r="RF89" i="4"/>
  <c r="RG89" i="4"/>
  <c r="RH89" i="4"/>
  <c r="RI89" i="4"/>
  <c r="RJ89" i="4"/>
  <c r="RK89" i="4"/>
  <c r="RL89" i="4"/>
  <c r="RM89" i="4"/>
  <c r="RN89" i="4"/>
  <c r="RO89" i="4"/>
  <c r="RP89" i="4"/>
  <c r="RQ89" i="4"/>
  <c r="RR89" i="4"/>
  <c r="RS89" i="4"/>
  <c r="RT89" i="4"/>
  <c r="RU89" i="4"/>
  <c r="RV89" i="4"/>
  <c r="RW89" i="4"/>
  <c r="RX89" i="4"/>
  <c r="RY89" i="4"/>
  <c r="RZ89" i="4"/>
  <c r="SA89" i="4"/>
  <c r="SB89" i="4"/>
  <c r="SC89" i="4"/>
  <c r="SD89" i="4"/>
  <c r="SE89" i="4"/>
  <c r="SF89" i="4"/>
  <c r="SG89" i="4"/>
  <c r="SH89" i="4"/>
  <c r="SI89" i="4"/>
  <c r="SJ89" i="4"/>
  <c r="SK89" i="4"/>
  <c r="SL89" i="4"/>
  <c r="SM89" i="4"/>
  <c r="SN89" i="4"/>
  <c r="SO89" i="4"/>
  <c r="SP89" i="4"/>
  <c r="SQ89" i="4"/>
  <c r="SR89" i="4"/>
  <c r="SS89" i="4"/>
  <c r="ST89" i="4"/>
  <c r="SU89" i="4"/>
  <c r="SV89" i="4"/>
  <c r="SW89" i="4"/>
  <c r="SX89" i="4"/>
  <c r="SY89" i="4"/>
  <c r="SZ89" i="4"/>
  <c r="TA89" i="4"/>
  <c r="TB89" i="4"/>
  <c r="TC89" i="4"/>
  <c r="TD89" i="4"/>
  <c r="TE89" i="4"/>
  <c r="TF89" i="4"/>
  <c r="TG89" i="4"/>
  <c r="TH89" i="4"/>
  <c r="TI89" i="4"/>
  <c r="TJ89" i="4"/>
  <c r="TK89" i="4"/>
  <c r="TL89" i="4"/>
  <c r="TM89" i="4"/>
  <c r="TN89" i="4"/>
  <c r="TO89" i="4"/>
  <c r="TP89" i="4"/>
  <c r="TQ89" i="4"/>
  <c r="TR89" i="4"/>
  <c r="TS89" i="4"/>
  <c r="TT89" i="4"/>
  <c r="TU89" i="4"/>
  <c r="TV89" i="4"/>
  <c r="TW89" i="4"/>
  <c r="TX89" i="4"/>
  <c r="TY89" i="4"/>
  <c r="TZ89" i="4"/>
  <c r="UA89" i="4"/>
  <c r="UB89" i="4"/>
  <c r="UC89" i="4"/>
  <c r="UD89" i="4"/>
  <c r="UE89" i="4"/>
  <c r="UF89" i="4"/>
  <c r="UG89" i="4"/>
  <c r="UH89" i="4"/>
  <c r="UI89" i="4"/>
  <c r="UJ89" i="4"/>
  <c r="UK89" i="4"/>
  <c r="UL89" i="4"/>
  <c r="UM89" i="4"/>
  <c r="UN89" i="4"/>
  <c r="UO89" i="4"/>
  <c r="UP89" i="4"/>
  <c r="UQ89" i="4"/>
  <c r="UR89" i="4"/>
  <c r="US89" i="4"/>
  <c r="UT89" i="4"/>
  <c r="UU89" i="4"/>
  <c r="UV89" i="4"/>
  <c r="UW89" i="4"/>
  <c r="UX89" i="4"/>
  <c r="UY89" i="4"/>
  <c r="UZ89" i="4"/>
  <c r="VA89" i="4"/>
  <c r="VB89" i="4"/>
  <c r="VC89" i="4"/>
  <c r="VD89" i="4"/>
  <c r="VE89" i="4"/>
  <c r="VF89" i="4"/>
  <c r="VG89" i="4"/>
  <c r="VH89" i="4"/>
  <c r="VI89" i="4"/>
  <c r="VJ89" i="4"/>
  <c r="VK89" i="4"/>
  <c r="VL89" i="4"/>
  <c r="VM89" i="4"/>
  <c r="VN89" i="4"/>
  <c r="VO89" i="4"/>
  <c r="VP89" i="4"/>
  <c r="VQ89" i="4"/>
  <c r="VR89" i="4"/>
  <c r="VS89" i="4"/>
  <c r="VT89" i="4"/>
  <c r="VU89" i="4"/>
  <c r="VV89" i="4"/>
  <c r="VW89" i="4"/>
  <c r="VX89" i="4"/>
  <c r="VY89" i="4"/>
  <c r="VZ89" i="4"/>
  <c r="WA89" i="4"/>
  <c r="WB89" i="4"/>
  <c r="WC89" i="4"/>
  <c r="WD89" i="4"/>
  <c r="WE89" i="4"/>
  <c r="WF89" i="4"/>
  <c r="WG89" i="4"/>
  <c r="WH89" i="4"/>
  <c r="WI89" i="4"/>
  <c r="WJ89" i="4"/>
  <c r="WK89" i="4"/>
  <c r="WL89" i="4"/>
  <c r="WM89" i="4"/>
  <c r="WN89" i="4"/>
  <c r="WO89" i="4"/>
  <c r="WP89" i="4"/>
  <c r="WQ89" i="4"/>
  <c r="WR89" i="4"/>
  <c r="WS89" i="4"/>
  <c r="WT89" i="4"/>
  <c r="WU89" i="4"/>
  <c r="WV89" i="4"/>
  <c r="WW89" i="4"/>
  <c r="WX89" i="4"/>
  <c r="WY89" i="4"/>
  <c r="WZ89" i="4"/>
  <c r="XA89" i="4"/>
  <c r="XB89" i="4"/>
  <c r="XC89" i="4"/>
  <c r="XD89" i="4"/>
  <c r="XE89" i="4"/>
  <c r="XF89" i="4"/>
  <c r="XG89" i="4"/>
  <c r="XH89" i="4"/>
  <c r="XI89" i="4"/>
  <c r="XJ89" i="4"/>
  <c r="XK89" i="4"/>
  <c r="XL89" i="4"/>
  <c r="XM89" i="4"/>
  <c r="XN89" i="4"/>
  <c r="XO89" i="4"/>
  <c r="XP89" i="4"/>
  <c r="XQ89" i="4"/>
  <c r="XR89" i="4"/>
  <c r="XS89" i="4"/>
  <c r="XT89" i="4"/>
  <c r="XU89" i="4"/>
  <c r="XV89" i="4"/>
  <c r="XW89" i="4"/>
  <c r="XX89" i="4"/>
  <c r="XY89" i="4"/>
  <c r="XZ89" i="4"/>
  <c r="YA89" i="4"/>
  <c r="YB89" i="4"/>
  <c r="YC89" i="4"/>
  <c r="YD89" i="4"/>
  <c r="YE89" i="4"/>
  <c r="YF89" i="4"/>
  <c r="YG89" i="4"/>
  <c r="YH89" i="4"/>
  <c r="YI89" i="4"/>
  <c r="YJ89" i="4"/>
  <c r="YK89" i="4"/>
  <c r="YL89" i="4"/>
  <c r="YM89" i="4"/>
  <c r="YN89" i="4"/>
  <c r="YO89" i="4"/>
  <c r="YP89" i="4"/>
  <c r="YQ89" i="4"/>
  <c r="YR89" i="4"/>
  <c r="YS89" i="4"/>
  <c r="YT89" i="4"/>
  <c r="YU89" i="4"/>
  <c r="YV89" i="4"/>
  <c r="YW89" i="4"/>
  <c r="YX89" i="4"/>
  <c r="YY89" i="4"/>
  <c r="YZ89" i="4"/>
  <c r="ZA89" i="4"/>
  <c r="ZB89" i="4"/>
  <c r="ZC89" i="4"/>
  <c r="ZD89" i="4"/>
  <c r="ZE89" i="4"/>
  <c r="ZF89" i="4"/>
  <c r="ZG89" i="4"/>
  <c r="ZH89" i="4"/>
  <c r="ZI89" i="4"/>
  <c r="ZJ89" i="4"/>
  <c r="ZK89" i="4"/>
  <c r="ZL89" i="4"/>
  <c r="ZM89" i="4"/>
  <c r="ZN89" i="4"/>
  <c r="ZO89" i="4"/>
  <c r="ZP89" i="4"/>
  <c r="ZQ89" i="4"/>
  <c r="ZR89" i="4"/>
  <c r="ZS89" i="4"/>
  <c r="ZT89" i="4"/>
  <c r="ZU89" i="4"/>
  <c r="ZV89" i="4"/>
  <c r="ZW89" i="4"/>
  <c r="ZX89" i="4"/>
  <c r="ZY89" i="4"/>
  <c r="ZZ89" i="4"/>
  <c r="AAA89" i="4"/>
  <c r="AAB89" i="4"/>
  <c r="AAC89" i="4"/>
  <c r="AAD89" i="4"/>
  <c r="AAE89" i="4"/>
  <c r="AAF89" i="4"/>
  <c r="AAG89" i="4"/>
  <c r="AAH89" i="4"/>
  <c r="AAI89" i="4"/>
  <c r="AAJ89" i="4"/>
  <c r="AAK89" i="4"/>
  <c r="AAL89" i="4"/>
  <c r="AAM89" i="4"/>
  <c r="AAN89" i="4"/>
  <c r="AAO89" i="4"/>
  <c r="AAP89" i="4"/>
  <c r="AAQ89" i="4"/>
  <c r="AAR89" i="4"/>
  <c r="AAS89" i="4"/>
  <c r="AAT89" i="4"/>
  <c r="AAU89" i="4"/>
  <c r="AAV89" i="4"/>
  <c r="AAW89" i="4"/>
  <c r="AAX89" i="4"/>
  <c r="AAY89" i="4"/>
  <c r="AAZ89" i="4"/>
  <c r="ABA89" i="4"/>
  <c r="ABB89" i="4"/>
  <c r="ABC89" i="4"/>
  <c r="ABD89" i="4"/>
  <c r="ABE89" i="4"/>
  <c r="ABF89" i="4"/>
  <c r="ABG89" i="4"/>
  <c r="ABH89" i="4"/>
  <c r="ABI89" i="4"/>
  <c r="ABJ89" i="4"/>
  <c r="ABK89" i="4"/>
  <c r="ABL89" i="4"/>
  <c r="ABM89" i="4"/>
  <c r="ABN89" i="4"/>
  <c r="ABO89" i="4"/>
  <c r="ABP89" i="4"/>
  <c r="ABQ89" i="4"/>
  <c r="ABR89" i="4"/>
  <c r="ABS89" i="4"/>
  <c r="ABT89" i="4"/>
  <c r="ABU89" i="4"/>
  <c r="ABV89" i="4"/>
  <c r="ABW89" i="4"/>
  <c r="ABX89" i="4"/>
  <c r="ABY89" i="4"/>
  <c r="ABZ89" i="4"/>
  <c r="ACA89" i="4"/>
  <c r="ACB89" i="4"/>
  <c r="ACC89" i="4"/>
  <c r="ACD89" i="4"/>
  <c r="ACE89" i="4"/>
  <c r="ACF89" i="4"/>
  <c r="ACG89" i="4"/>
  <c r="ACH89" i="4"/>
  <c r="ACI89" i="4"/>
  <c r="ACJ89" i="4"/>
  <c r="ACK89" i="4"/>
  <c r="ACL89" i="4"/>
  <c r="ACM89" i="4"/>
  <c r="ACN89" i="4"/>
  <c r="ACO89" i="4"/>
  <c r="ACP89" i="4"/>
  <c r="ACQ89" i="4"/>
  <c r="ACR89" i="4"/>
  <c r="ACS89" i="4"/>
  <c r="ACT89" i="4"/>
  <c r="ACU89" i="4"/>
  <c r="ACV89" i="4"/>
  <c r="ACW89" i="4"/>
  <c r="ACX89" i="4"/>
  <c r="ACY89" i="4"/>
  <c r="ACZ89" i="4"/>
  <c r="ADA89" i="4"/>
  <c r="ADB89" i="4"/>
  <c r="ADC89" i="4"/>
  <c r="ADD89" i="4"/>
  <c r="ADE89" i="4"/>
  <c r="ADF89" i="4"/>
  <c r="ADG89" i="4"/>
  <c r="ADH89" i="4"/>
  <c r="ADI89" i="4"/>
  <c r="ADJ89" i="4"/>
  <c r="ADK89" i="4"/>
  <c r="ADL89" i="4"/>
  <c r="ADM89" i="4"/>
  <c r="ADN89" i="4"/>
  <c r="ADO89" i="4"/>
  <c r="ADP89" i="4"/>
  <c r="ADQ89" i="4"/>
  <c r="ADR89" i="4"/>
  <c r="ADS89" i="4"/>
  <c r="ADT89" i="4"/>
  <c r="ADU89" i="4"/>
  <c r="ADV89" i="4"/>
  <c r="ADW89" i="4"/>
  <c r="ADX89" i="4"/>
  <c r="ADY89" i="4"/>
  <c r="ADZ89" i="4"/>
  <c r="AEA89" i="4"/>
  <c r="AEB89" i="4"/>
  <c r="AEC89" i="4"/>
  <c r="AED89" i="4"/>
  <c r="AEE89" i="4"/>
  <c r="AEF89" i="4"/>
  <c r="AEG89" i="4"/>
  <c r="AEH89" i="4"/>
  <c r="AEI89" i="4"/>
  <c r="AEJ89" i="4"/>
  <c r="AEK89" i="4"/>
  <c r="AEL89" i="4"/>
  <c r="AEM89" i="4"/>
  <c r="AEN89" i="4"/>
  <c r="AEO89" i="4"/>
  <c r="AEP89" i="4"/>
  <c r="AEQ89" i="4"/>
  <c r="AER89" i="4"/>
  <c r="AES89" i="4"/>
  <c r="AET89" i="4"/>
  <c r="AEU89" i="4"/>
  <c r="AEV89" i="4"/>
  <c r="AEW89" i="4"/>
  <c r="AEX89" i="4"/>
  <c r="AEY89" i="4"/>
  <c r="AEZ89" i="4"/>
  <c r="AFA89" i="4"/>
  <c r="AFB89" i="4"/>
  <c r="AFC89" i="4"/>
  <c r="AFD89" i="4"/>
  <c r="AFE89" i="4"/>
  <c r="AFF89" i="4"/>
  <c r="AFG89" i="4"/>
  <c r="AFH89" i="4"/>
  <c r="AFI89" i="4"/>
  <c r="AFJ89" i="4"/>
  <c r="AFK89" i="4"/>
  <c r="AFL89" i="4"/>
  <c r="AFM89" i="4"/>
  <c r="AFN89" i="4"/>
  <c r="AFO89" i="4"/>
  <c r="AFP89" i="4"/>
  <c r="AFQ89" i="4"/>
  <c r="AFR89" i="4"/>
  <c r="AFS89" i="4"/>
  <c r="AFT89" i="4"/>
  <c r="AFU89" i="4"/>
  <c r="AFV89" i="4"/>
  <c r="AFW89" i="4"/>
  <c r="AFX89" i="4"/>
  <c r="AFY89" i="4"/>
  <c r="AFZ89" i="4"/>
  <c r="AGA89" i="4"/>
  <c r="AGB89" i="4"/>
  <c r="AGC89" i="4"/>
  <c r="AGD89" i="4"/>
  <c r="AGE89" i="4"/>
  <c r="AGF89" i="4"/>
  <c r="AGG89" i="4"/>
  <c r="AGH89" i="4"/>
  <c r="AGI89" i="4"/>
  <c r="AGJ89" i="4"/>
  <c r="AGK89" i="4"/>
  <c r="AGL89" i="4"/>
  <c r="AGM89" i="4"/>
  <c r="AGN89" i="4"/>
  <c r="AGO89" i="4"/>
  <c r="AGP89" i="4"/>
  <c r="AGQ89" i="4"/>
  <c r="AGR89" i="4"/>
  <c r="AGS89" i="4"/>
  <c r="AGT89" i="4"/>
  <c r="AGU89" i="4"/>
  <c r="AGV89" i="4"/>
  <c r="AGW89" i="4"/>
  <c r="AGX89" i="4"/>
  <c r="AGY89" i="4"/>
  <c r="AGZ89" i="4"/>
  <c r="AHA89" i="4"/>
  <c r="AHB89" i="4"/>
  <c r="AHC89" i="4"/>
  <c r="AHD89" i="4"/>
  <c r="AHE89" i="4"/>
  <c r="AHF89" i="4"/>
  <c r="AHG89" i="4"/>
  <c r="AHH89" i="4"/>
  <c r="AHI89" i="4"/>
  <c r="AHJ89" i="4"/>
  <c r="AHK89" i="4"/>
  <c r="AHL89" i="4"/>
  <c r="AHM89" i="4"/>
  <c r="AHN89" i="4"/>
  <c r="AHO89" i="4"/>
  <c r="AHP89" i="4"/>
  <c r="AHQ89" i="4"/>
  <c r="AHR89" i="4"/>
  <c r="AHS89" i="4"/>
  <c r="AHT89" i="4"/>
  <c r="AHU89" i="4"/>
  <c r="AHV89" i="4"/>
  <c r="AHW89" i="4"/>
  <c r="AHX89" i="4"/>
  <c r="AHY89" i="4"/>
  <c r="AHZ89" i="4"/>
  <c r="AIA89" i="4"/>
  <c r="AIB89" i="4"/>
  <c r="AIC89" i="4"/>
  <c r="AID89" i="4"/>
  <c r="AIE89" i="4"/>
  <c r="AIF89" i="4"/>
  <c r="AIG89" i="4"/>
  <c r="AIH89" i="4"/>
  <c r="AII89" i="4"/>
  <c r="AIJ89" i="4"/>
  <c r="AIK89" i="4"/>
  <c r="AIL89" i="4"/>
  <c r="AIM89" i="4"/>
  <c r="AIN89" i="4"/>
  <c r="AIO89" i="4"/>
  <c r="AIP89" i="4"/>
  <c r="AIQ89" i="4"/>
  <c r="AIR89" i="4"/>
  <c r="AIS89" i="4"/>
  <c r="AIT89" i="4"/>
  <c r="AIU89" i="4"/>
  <c r="AIV89" i="4"/>
  <c r="AIW89" i="4"/>
  <c r="AIX89" i="4"/>
  <c r="AIY89" i="4"/>
  <c r="AIZ89" i="4"/>
  <c r="AJA89" i="4"/>
  <c r="AJB89" i="4"/>
  <c r="AJC89" i="4"/>
  <c r="AJD89" i="4"/>
  <c r="AJE89" i="4"/>
  <c r="AJF89" i="4"/>
  <c r="AJG89" i="4"/>
  <c r="AJH89" i="4"/>
  <c r="AJI89" i="4"/>
  <c r="AJJ89" i="4"/>
  <c r="AJK89" i="4"/>
  <c r="AJL89" i="4"/>
  <c r="AJM89" i="4"/>
  <c r="AJN89" i="4"/>
  <c r="AJO89" i="4"/>
  <c r="AJP89" i="4"/>
  <c r="AJQ89" i="4"/>
  <c r="AJR89" i="4"/>
  <c r="AJS89" i="4"/>
  <c r="AJT89" i="4"/>
  <c r="AJU89" i="4"/>
  <c r="AJV89" i="4"/>
  <c r="AJW89" i="4"/>
  <c r="AJX89" i="4"/>
  <c r="AJY89" i="4"/>
  <c r="AJZ89" i="4"/>
  <c r="AKA89" i="4"/>
  <c r="AKB89" i="4"/>
  <c r="AKC89" i="4"/>
  <c r="AKD89" i="4"/>
  <c r="AKE89" i="4"/>
  <c r="AKF89" i="4"/>
  <c r="AKG89" i="4"/>
  <c r="AKH89" i="4"/>
  <c r="AKI89" i="4"/>
  <c r="AKJ89" i="4"/>
  <c r="AKK89" i="4"/>
  <c r="AKL89" i="4"/>
  <c r="AKM89" i="4"/>
  <c r="AKN89" i="4"/>
  <c r="AKO89" i="4"/>
  <c r="AKP89" i="4"/>
  <c r="AKQ89" i="4"/>
  <c r="AKR89" i="4"/>
  <c r="AKS89" i="4"/>
  <c r="AKT89" i="4"/>
  <c r="AKU89" i="4"/>
  <c r="AKV89" i="4"/>
  <c r="AKW89" i="4"/>
  <c r="AKX89" i="4"/>
  <c r="AKY89" i="4"/>
  <c r="AKZ89" i="4"/>
  <c r="ALA89" i="4"/>
  <c r="ALB89" i="4"/>
  <c r="ALC89" i="4"/>
  <c r="ALD89" i="4"/>
  <c r="ALE89" i="4"/>
  <c r="ALF89" i="4"/>
  <c r="ALG89" i="4"/>
  <c r="ALH89" i="4"/>
  <c r="ALI89" i="4"/>
  <c r="ALJ89" i="4"/>
  <c r="ALK89" i="4"/>
  <c r="ALL89" i="4"/>
  <c r="ALM89" i="4"/>
  <c r="ALN89" i="4"/>
  <c r="ALO89" i="4"/>
  <c r="ALP89" i="4"/>
  <c r="ALQ89" i="4"/>
  <c r="ALR89" i="4"/>
  <c r="ALS89" i="4"/>
  <c r="ALT89" i="4"/>
  <c r="ALU89" i="4"/>
  <c r="ALV89" i="4"/>
  <c r="ALW89" i="4"/>
  <c r="ALX89" i="4"/>
  <c r="ALY89" i="4"/>
  <c r="ALZ89" i="4"/>
  <c r="AMA89" i="4"/>
  <c r="AMB89" i="4"/>
  <c r="AMC89" i="4"/>
  <c r="AMD89" i="4"/>
  <c r="AME89" i="4"/>
  <c r="AMF89" i="4"/>
  <c r="AMG89" i="4"/>
  <c r="AMH89" i="4"/>
  <c r="AMI89" i="4"/>
  <c r="AMJ89" i="4"/>
  <c r="AMK89" i="4"/>
  <c r="AML89" i="4"/>
  <c r="AMM89" i="4"/>
  <c r="AMN89" i="4"/>
  <c r="AMO89" i="4"/>
  <c r="AMP89" i="4"/>
  <c r="AMQ89" i="4"/>
  <c r="AMR89" i="4"/>
  <c r="AMS89" i="4"/>
  <c r="AMT89" i="4"/>
  <c r="AMU89" i="4"/>
  <c r="AMV89" i="4"/>
  <c r="AMW89" i="4"/>
  <c r="AMX89" i="4"/>
  <c r="AMY89" i="4"/>
  <c r="AMZ89" i="4"/>
  <c r="ANA89" i="4"/>
  <c r="ANB89" i="4"/>
  <c r="ANC89" i="4"/>
  <c r="AND89" i="4"/>
  <c r="ANE89" i="4"/>
  <c r="ANF89" i="4"/>
  <c r="ANG89" i="4"/>
  <c r="ANH89" i="4"/>
  <c r="ANI89" i="4"/>
  <c r="ANJ89" i="4"/>
  <c r="ANK89" i="4"/>
  <c r="ANL89" i="4"/>
  <c r="ANM89" i="4"/>
  <c r="ANN89" i="4"/>
  <c r="ANO89" i="4"/>
  <c r="ANP89" i="4"/>
  <c r="ANQ89" i="4"/>
  <c r="ANR89" i="4"/>
  <c r="ANS89" i="4"/>
  <c r="ANT89" i="4"/>
  <c r="ANU89" i="4"/>
  <c r="ANV89" i="4"/>
  <c r="ANW89" i="4"/>
  <c r="ANX89" i="4"/>
  <c r="ANY89" i="4"/>
  <c r="ANZ89" i="4"/>
  <c r="AOA89" i="4"/>
  <c r="AOB89" i="4"/>
  <c r="AOC89" i="4"/>
  <c r="AOD89" i="4"/>
  <c r="AOE89" i="4"/>
  <c r="AOF89" i="4"/>
  <c r="AOG89" i="4"/>
  <c r="AOH89" i="4"/>
  <c r="AOI89" i="4"/>
  <c r="AOJ89" i="4"/>
  <c r="AOK89" i="4"/>
  <c r="AOL89" i="4"/>
  <c r="AOM89" i="4"/>
  <c r="AON89" i="4"/>
  <c r="AOO89" i="4"/>
  <c r="AOP89" i="4"/>
  <c r="AOQ89" i="4"/>
  <c r="AOR89" i="4"/>
  <c r="AOS89" i="4"/>
  <c r="AOT89" i="4"/>
  <c r="AOU89" i="4"/>
  <c r="AOV89" i="4"/>
  <c r="AOW89" i="4"/>
  <c r="AOX89" i="4"/>
  <c r="AOY89" i="4"/>
  <c r="AOZ89" i="4"/>
  <c r="APA89" i="4"/>
  <c r="APB89" i="4"/>
  <c r="APC89" i="4"/>
  <c r="APD89" i="4"/>
  <c r="APE89" i="4"/>
  <c r="C89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T85" i="4"/>
  <c r="DU85" i="4"/>
  <c r="DV85" i="4"/>
  <c r="DW85" i="4"/>
  <c r="DX85" i="4"/>
  <c r="DY85" i="4"/>
  <c r="DZ85" i="4"/>
  <c r="EA85" i="4"/>
  <c r="EB85" i="4"/>
  <c r="EC85" i="4"/>
  <c r="ED85" i="4"/>
  <c r="EE85" i="4"/>
  <c r="EF85" i="4"/>
  <c r="EG85" i="4"/>
  <c r="EH85" i="4"/>
  <c r="EI85" i="4"/>
  <c r="EJ85" i="4"/>
  <c r="EM85" i="4"/>
  <c r="EN85" i="4"/>
  <c r="EO85" i="4"/>
  <c r="EP85" i="4"/>
  <c r="EQ85" i="4"/>
  <c r="ER85" i="4"/>
  <c r="ES85" i="4"/>
  <c r="ET85" i="4"/>
  <c r="EU85" i="4"/>
  <c r="EV85" i="4"/>
  <c r="EW85" i="4"/>
  <c r="FG85" i="4"/>
  <c r="FH85" i="4"/>
  <c r="FI85" i="4"/>
  <c r="FJ85" i="4"/>
  <c r="FK85" i="4"/>
  <c r="FL85" i="4"/>
  <c r="FM85" i="4"/>
  <c r="FN85" i="4"/>
  <c r="FO85" i="4"/>
  <c r="FP85" i="4"/>
  <c r="FQ85" i="4"/>
  <c r="FR85" i="4"/>
  <c r="FS85" i="4"/>
  <c r="FT85" i="4"/>
  <c r="FU85" i="4"/>
  <c r="FV85" i="4"/>
  <c r="FW85" i="4"/>
  <c r="FX85" i="4"/>
  <c r="FY85" i="4"/>
  <c r="FZ85" i="4"/>
  <c r="GA85" i="4"/>
  <c r="GB85" i="4"/>
  <c r="GC85" i="4"/>
  <c r="GD85" i="4"/>
  <c r="GE85" i="4"/>
  <c r="GF85" i="4"/>
  <c r="GG85" i="4"/>
  <c r="GH85" i="4"/>
  <c r="GI85" i="4"/>
  <c r="GJ85" i="4"/>
  <c r="GK85" i="4"/>
  <c r="GL85" i="4"/>
  <c r="GM85" i="4"/>
  <c r="GN85" i="4"/>
  <c r="GO85" i="4"/>
  <c r="GP85" i="4"/>
  <c r="GQ85" i="4"/>
  <c r="GR85" i="4"/>
  <c r="GS85" i="4"/>
  <c r="GT85" i="4"/>
  <c r="GU85" i="4"/>
  <c r="GV85" i="4"/>
  <c r="GW85" i="4"/>
  <c r="GX85" i="4"/>
  <c r="GY85" i="4"/>
  <c r="GZ85" i="4"/>
  <c r="HA85" i="4"/>
  <c r="HB85" i="4"/>
  <c r="HC85" i="4"/>
  <c r="HD85" i="4"/>
  <c r="HE85" i="4"/>
  <c r="HF85" i="4"/>
  <c r="HG85" i="4"/>
  <c r="HH85" i="4"/>
  <c r="HI85" i="4"/>
  <c r="HJ85" i="4"/>
  <c r="HK85" i="4"/>
  <c r="HL85" i="4"/>
  <c r="HM85" i="4"/>
  <c r="HN85" i="4"/>
  <c r="HO85" i="4"/>
  <c r="HP85" i="4"/>
  <c r="HQ85" i="4"/>
  <c r="HR85" i="4"/>
  <c r="HS85" i="4"/>
  <c r="HT85" i="4"/>
  <c r="HU85" i="4"/>
  <c r="HV85" i="4"/>
  <c r="HW85" i="4"/>
  <c r="HX85" i="4"/>
  <c r="HY85" i="4"/>
  <c r="HZ85" i="4"/>
  <c r="IA85" i="4"/>
  <c r="IB85" i="4"/>
  <c r="IC85" i="4"/>
  <c r="ID85" i="4"/>
  <c r="IE85" i="4"/>
  <c r="IF85" i="4"/>
  <c r="IG85" i="4"/>
  <c r="IH85" i="4"/>
  <c r="II85" i="4"/>
  <c r="IJ85" i="4"/>
  <c r="IK85" i="4"/>
  <c r="IL85" i="4"/>
  <c r="IM85" i="4"/>
  <c r="IN85" i="4"/>
  <c r="IO85" i="4"/>
  <c r="IP85" i="4"/>
  <c r="IQ85" i="4"/>
  <c r="IR85" i="4"/>
  <c r="IS85" i="4"/>
  <c r="IT85" i="4"/>
  <c r="IU85" i="4"/>
  <c r="IV85" i="4"/>
  <c r="IW85" i="4"/>
  <c r="IX85" i="4"/>
  <c r="IY85" i="4"/>
  <c r="IZ85" i="4"/>
  <c r="JA85" i="4"/>
  <c r="JB85" i="4"/>
  <c r="JC85" i="4"/>
  <c r="JD85" i="4"/>
  <c r="JE85" i="4"/>
  <c r="JF85" i="4"/>
  <c r="JG85" i="4"/>
  <c r="JH85" i="4"/>
  <c r="JI85" i="4"/>
  <c r="JJ85" i="4"/>
  <c r="JK85" i="4"/>
  <c r="JL85" i="4"/>
  <c r="JM85" i="4"/>
  <c r="JN85" i="4"/>
  <c r="JO85" i="4"/>
  <c r="JP85" i="4"/>
  <c r="JQ85" i="4"/>
  <c r="JR85" i="4"/>
  <c r="JS85" i="4"/>
  <c r="JT85" i="4"/>
  <c r="JU85" i="4"/>
  <c r="JV85" i="4"/>
  <c r="JW85" i="4"/>
  <c r="JX85" i="4"/>
  <c r="JY85" i="4"/>
  <c r="JZ85" i="4"/>
  <c r="KA85" i="4"/>
  <c r="KB85" i="4"/>
  <c r="KC85" i="4"/>
  <c r="KD85" i="4"/>
  <c r="KE85" i="4"/>
  <c r="KF85" i="4"/>
  <c r="KG85" i="4"/>
  <c r="KH85" i="4"/>
  <c r="KI85" i="4"/>
  <c r="KJ85" i="4"/>
  <c r="KK85" i="4"/>
  <c r="KL85" i="4"/>
  <c r="KM85" i="4"/>
  <c r="KN85" i="4"/>
  <c r="KO85" i="4"/>
  <c r="KP85" i="4"/>
  <c r="KQ85" i="4"/>
  <c r="KR85" i="4"/>
  <c r="KS85" i="4"/>
  <c r="KT85" i="4"/>
  <c r="KU85" i="4"/>
  <c r="KV85" i="4"/>
  <c r="KW85" i="4"/>
  <c r="KX85" i="4"/>
  <c r="KY85" i="4"/>
  <c r="KZ85" i="4"/>
  <c r="LA85" i="4"/>
  <c r="LB85" i="4"/>
  <c r="LC85" i="4"/>
  <c r="LD85" i="4"/>
  <c r="LE85" i="4"/>
  <c r="LF85" i="4"/>
  <c r="LG85" i="4"/>
  <c r="LH85" i="4"/>
  <c r="LI85" i="4"/>
  <c r="LJ85" i="4"/>
  <c r="LK85" i="4"/>
  <c r="LL85" i="4"/>
  <c r="LM85" i="4"/>
  <c r="LN85" i="4"/>
  <c r="LO85" i="4"/>
  <c r="LP85" i="4"/>
  <c r="LQ85" i="4"/>
  <c r="LR85" i="4"/>
  <c r="LS85" i="4"/>
  <c r="LT85" i="4"/>
  <c r="LU85" i="4"/>
  <c r="LV85" i="4"/>
  <c r="LW85" i="4"/>
  <c r="LX85" i="4"/>
  <c r="LY85" i="4"/>
  <c r="LZ85" i="4"/>
  <c r="MA85" i="4"/>
  <c r="MB85" i="4"/>
  <c r="MC85" i="4"/>
  <c r="MD85" i="4"/>
  <c r="ME85" i="4"/>
  <c r="MF85" i="4"/>
  <c r="MG85" i="4"/>
  <c r="MH85" i="4"/>
  <c r="MI85" i="4"/>
  <c r="MJ85" i="4"/>
  <c r="MK85" i="4"/>
  <c r="ML85" i="4"/>
  <c r="MM85" i="4"/>
  <c r="MN85" i="4"/>
  <c r="MO85" i="4"/>
  <c r="MP85" i="4"/>
  <c r="MQ85" i="4"/>
  <c r="MR85" i="4"/>
  <c r="MS85" i="4"/>
  <c r="MT85" i="4"/>
  <c r="MU85" i="4"/>
  <c r="MV85" i="4"/>
  <c r="MW85" i="4"/>
  <c r="MX85" i="4"/>
  <c r="MY85" i="4"/>
  <c r="MZ85" i="4"/>
  <c r="NA85" i="4"/>
  <c r="NB85" i="4"/>
  <c r="NC85" i="4"/>
  <c r="ND85" i="4"/>
  <c r="NE85" i="4"/>
  <c r="NF85" i="4"/>
  <c r="NG85" i="4"/>
  <c r="NH85" i="4"/>
  <c r="NI85" i="4"/>
  <c r="NJ85" i="4"/>
  <c r="NK85" i="4"/>
  <c r="NL85" i="4"/>
  <c r="NM85" i="4"/>
  <c r="NN85" i="4"/>
  <c r="NO85" i="4"/>
  <c r="NP85" i="4"/>
  <c r="NQ85" i="4"/>
  <c r="NR85" i="4"/>
  <c r="NS85" i="4"/>
  <c r="NT85" i="4"/>
  <c r="NU85" i="4"/>
  <c r="NV85" i="4"/>
  <c r="NW85" i="4"/>
  <c r="NX85" i="4"/>
  <c r="NY85" i="4"/>
  <c r="NZ85" i="4"/>
  <c r="OA85" i="4"/>
  <c r="OB85" i="4"/>
  <c r="OC85" i="4"/>
  <c r="OD85" i="4"/>
  <c r="OE85" i="4"/>
  <c r="OF85" i="4"/>
  <c r="OG85" i="4"/>
  <c r="OH85" i="4"/>
  <c r="OI85" i="4"/>
  <c r="OJ85" i="4"/>
  <c r="OK85" i="4"/>
  <c r="OL85" i="4"/>
  <c r="OM85" i="4"/>
  <c r="ON85" i="4"/>
  <c r="OO85" i="4"/>
  <c r="OP85" i="4"/>
  <c r="OQ85" i="4"/>
  <c r="OR85" i="4"/>
  <c r="OS85" i="4"/>
  <c r="OT85" i="4"/>
  <c r="OU85" i="4"/>
  <c r="OV85" i="4"/>
  <c r="OW85" i="4"/>
  <c r="OX85" i="4"/>
  <c r="OY85" i="4"/>
  <c r="OZ85" i="4"/>
  <c r="PA85" i="4"/>
  <c r="PB85" i="4"/>
  <c r="PC85" i="4"/>
  <c r="PD85" i="4"/>
  <c r="PE85" i="4"/>
  <c r="PF85" i="4"/>
  <c r="PG85" i="4"/>
  <c r="PH85" i="4"/>
  <c r="PI85" i="4"/>
  <c r="PJ85" i="4"/>
  <c r="PK85" i="4"/>
  <c r="PL85" i="4"/>
  <c r="PM85" i="4"/>
  <c r="PN85" i="4"/>
  <c r="PO85" i="4"/>
  <c r="PP85" i="4"/>
  <c r="PQ85" i="4"/>
  <c r="PR85" i="4"/>
  <c r="PS85" i="4"/>
  <c r="PT85" i="4"/>
  <c r="PU85" i="4"/>
  <c r="PV85" i="4"/>
  <c r="PW85" i="4"/>
  <c r="PX85" i="4"/>
  <c r="PY85" i="4"/>
  <c r="PZ85" i="4"/>
  <c r="QA85" i="4"/>
  <c r="QB85" i="4"/>
  <c r="QC85" i="4"/>
  <c r="QD85" i="4"/>
  <c r="QE85" i="4"/>
  <c r="QF85" i="4"/>
  <c r="QG85" i="4"/>
  <c r="QH85" i="4"/>
  <c r="QI85" i="4"/>
  <c r="QJ85" i="4"/>
  <c r="QK85" i="4"/>
  <c r="QL85" i="4"/>
  <c r="QM85" i="4"/>
  <c r="QN85" i="4"/>
  <c r="QO85" i="4"/>
  <c r="QP85" i="4"/>
  <c r="QQ85" i="4"/>
  <c r="QR85" i="4"/>
  <c r="QS85" i="4"/>
  <c r="QT85" i="4"/>
  <c r="QU85" i="4"/>
  <c r="QV85" i="4"/>
  <c r="QW85" i="4"/>
  <c r="QX85" i="4"/>
  <c r="QY85" i="4"/>
  <c r="QZ85" i="4"/>
  <c r="RA85" i="4"/>
  <c r="RB85" i="4"/>
  <c r="RC85" i="4"/>
  <c r="RD85" i="4"/>
  <c r="RE85" i="4"/>
  <c r="RF85" i="4"/>
  <c r="RG85" i="4"/>
  <c r="RH85" i="4"/>
  <c r="RI85" i="4"/>
  <c r="RJ85" i="4"/>
  <c r="RK85" i="4"/>
  <c r="RL85" i="4"/>
  <c r="RM85" i="4"/>
  <c r="RN85" i="4"/>
  <c r="RO85" i="4"/>
  <c r="RP85" i="4"/>
  <c r="RQ85" i="4"/>
  <c r="RR85" i="4"/>
  <c r="RS85" i="4"/>
  <c r="RT85" i="4"/>
  <c r="RU85" i="4"/>
  <c r="RV85" i="4"/>
  <c r="RW85" i="4"/>
  <c r="RX85" i="4"/>
  <c r="RY85" i="4"/>
  <c r="RZ85" i="4"/>
  <c r="SA85" i="4"/>
  <c r="SB85" i="4"/>
  <c r="SC85" i="4"/>
  <c r="SD85" i="4"/>
  <c r="SE85" i="4"/>
  <c r="SF85" i="4"/>
  <c r="SG85" i="4"/>
  <c r="SH85" i="4"/>
  <c r="SI85" i="4"/>
  <c r="SJ85" i="4"/>
  <c r="SK85" i="4"/>
  <c r="SL85" i="4"/>
  <c r="SM85" i="4"/>
  <c r="SN85" i="4"/>
  <c r="SO85" i="4"/>
  <c r="SP85" i="4"/>
  <c r="SQ85" i="4"/>
  <c r="SR85" i="4"/>
  <c r="SS85" i="4"/>
  <c r="ST85" i="4"/>
  <c r="SU85" i="4"/>
  <c r="SV85" i="4"/>
  <c r="SW85" i="4"/>
  <c r="SX85" i="4"/>
  <c r="SY85" i="4"/>
  <c r="SZ85" i="4"/>
  <c r="TA85" i="4"/>
  <c r="TB85" i="4"/>
  <c r="TC85" i="4"/>
  <c r="TD85" i="4"/>
  <c r="TE85" i="4"/>
  <c r="TF85" i="4"/>
  <c r="TG85" i="4"/>
  <c r="TH85" i="4"/>
  <c r="TI85" i="4"/>
  <c r="TJ85" i="4"/>
  <c r="TK85" i="4"/>
  <c r="TL85" i="4"/>
  <c r="TM85" i="4"/>
  <c r="TN85" i="4"/>
  <c r="TO85" i="4"/>
  <c r="TP85" i="4"/>
  <c r="TQ85" i="4"/>
  <c r="TR85" i="4"/>
  <c r="TS85" i="4"/>
  <c r="TT85" i="4"/>
  <c r="TU85" i="4"/>
  <c r="TV85" i="4"/>
  <c r="TW85" i="4"/>
  <c r="TX85" i="4"/>
  <c r="TY85" i="4"/>
  <c r="TZ85" i="4"/>
  <c r="UA85" i="4"/>
  <c r="UB85" i="4"/>
  <c r="UC85" i="4"/>
  <c r="UD85" i="4"/>
  <c r="UE85" i="4"/>
  <c r="UF85" i="4"/>
  <c r="UG85" i="4"/>
  <c r="UH85" i="4"/>
  <c r="UI85" i="4"/>
  <c r="UJ85" i="4"/>
  <c r="UK85" i="4"/>
  <c r="UL85" i="4"/>
  <c r="UM85" i="4"/>
  <c r="UN85" i="4"/>
  <c r="UO85" i="4"/>
  <c r="UP85" i="4"/>
  <c r="UQ85" i="4"/>
  <c r="UR85" i="4"/>
  <c r="US85" i="4"/>
  <c r="UT85" i="4"/>
  <c r="UU85" i="4"/>
  <c r="UV85" i="4"/>
  <c r="UW85" i="4"/>
  <c r="UX85" i="4"/>
  <c r="UY85" i="4"/>
  <c r="UZ85" i="4"/>
  <c r="VA85" i="4"/>
  <c r="VB85" i="4"/>
  <c r="VC85" i="4"/>
  <c r="VD85" i="4"/>
  <c r="VE85" i="4"/>
  <c r="VF85" i="4"/>
  <c r="VG85" i="4"/>
  <c r="VH85" i="4"/>
  <c r="VI85" i="4"/>
  <c r="VJ85" i="4"/>
  <c r="VK85" i="4"/>
  <c r="VL85" i="4"/>
  <c r="VM85" i="4"/>
  <c r="VN85" i="4"/>
  <c r="VO85" i="4"/>
  <c r="VP85" i="4"/>
  <c r="VQ85" i="4"/>
  <c r="VR85" i="4"/>
  <c r="VS85" i="4"/>
  <c r="VT85" i="4"/>
  <c r="VU85" i="4"/>
  <c r="VV85" i="4"/>
  <c r="VW85" i="4"/>
  <c r="VX85" i="4"/>
  <c r="VY85" i="4"/>
  <c r="VZ85" i="4"/>
  <c r="WA85" i="4"/>
  <c r="WB85" i="4"/>
  <c r="WC85" i="4"/>
  <c r="WD85" i="4"/>
  <c r="WE85" i="4"/>
  <c r="WF85" i="4"/>
  <c r="WG85" i="4"/>
  <c r="WH85" i="4"/>
  <c r="WI85" i="4"/>
  <c r="WJ85" i="4"/>
  <c r="WK85" i="4"/>
  <c r="WL85" i="4"/>
  <c r="WM85" i="4"/>
  <c r="WN85" i="4"/>
  <c r="WO85" i="4"/>
  <c r="WP85" i="4"/>
  <c r="WQ85" i="4"/>
  <c r="WR85" i="4"/>
  <c r="WS85" i="4"/>
  <c r="WT85" i="4"/>
  <c r="WU85" i="4"/>
  <c r="WV85" i="4"/>
  <c r="WW85" i="4"/>
  <c r="WX85" i="4"/>
  <c r="WY85" i="4"/>
  <c r="WZ85" i="4"/>
  <c r="XA85" i="4"/>
  <c r="XB85" i="4"/>
  <c r="XC85" i="4"/>
  <c r="XD85" i="4"/>
  <c r="XE85" i="4"/>
  <c r="XF85" i="4"/>
  <c r="XG85" i="4"/>
  <c r="XH85" i="4"/>
  <c r="XI85" i="4"/>
  <c r="XJ85" i="4"/>
  <c r="XK85" i="4"/>
  <c r="XL85" i="4"/>
  <c r="XM85" i="4"/>
  <c r="XN85" i="4"/>
  <c r="XO85" i="4"/>
  <c r="XP85" i="4"/>
  <c r="XQ85" i="4"/>
  <c r="XR85" i="4"/>
  <c r="XS85" i="4"/>
  <c r="XT85" i="4"/>
  <c r="XU85" i="4"/>
  <c r="XV85" i="4"/>
  <c r="XW85" i="4"/>
  <c r="XX85" i="4"/>
  <c r="XY85" i="4"/>
  <c r="XZ85" i="4"/>
  <c r="YA85" i="4"/>
  <c r="YB85" i="4"/>
  <c r="YC85" i="4"/>
  <c r="YD85" i="4"/>
  <c r="YE85" i="4"/>
  <c r="YF85" i="4"/>
  <c r="YG85" i="4"/>
  <c r="YH85" i="4"/>
  <c r="YI85" i="4"/>
  <c r="YJ85" i="4"/>
  <c r="YK85" i="4"/>
  <c r="YL85" i="4"/>
  <c r="YM85" i="4"/>
  <c r="YN85" i="4"/>
  <c r="YO85" i="4"/>
  <c r="YP85" i="4"/>
  <c r="YQ85" i="4"/>
  <c r="YR85" i="4"/>
  <c r="YS85" i="4"/>
  <c r="YT85" i="4"/>
  <c r="YU85" i="4"/>
  <c r="YV85" i="4"/>
  <c r="YW85" i="4"/>
  <c r="YX85" i="4"/>
  <c r="YY85" i="4"/>
  <c r="YZ85" i="4"/>
  <c r="ZA85" i="4"/>
  <c r="ZB85" i="4"/>
  <c r="ZC85" i="4"/>
  <c r="ZD85" i="4"/>
  <c r="ZE85" i="4"/>
  <c r="ZF85" i="4"/>
  <c r="ZG85" i="4"/>
  <c r="ZH85" i="4"/>
  <c r="ZI85" i="4"/>
  <c r="ZJ85" i="4"/>
  <c r="ZK85" i="4"/>
  <c r="ZL85" i="4"/>
  <c r="ZM85" i="4"/>
  <c r="ZN85" i="4"/>
  <c r="ZO85" i="4"/>
  <c r="ZP85" i="4"/>
  <c r="ZQ85" i="4"/>
  <c r="ZR85" i="4"/>
  <c r="ZS85" i="4"/>
  <c r="ZT85" i="4"/>
  <c r="ZU85" i="4"/>
  <c r="ZV85" i="4"/>
  <c r="ZW85" i="4"/>
  <c r="ZX85" i="4"/>
  <c r="ZY85" i="4"/>
  <c r="ZZ85" i="4"/>
  <c r="AAA85" i="4"/>
  <c r="AAB85" i="4"/>
  <c r="AAC85" i="4"/>
  <c r="AAD85" i="4"/>
  <c r="AAE85" i="4"/>
  <c r="AAF85" i="4"/>
  <c r="AAG85" i="4"/>
  <c r="AAH85" i="4"/>
  <c r="AAI85" i="4"/>
  <c r="AAJ85" i="4"/>
  <c r="AAK85" i="4"/>
  <c r="AAL85" i="4"/>
  <c r="AAM85" i="4"/>
  <c r="AAN85" i="4"/>
  <c r="AAO85" i="4"/>
  <c r="AAP85" i="4"/>
  <c r="AAQ85" i="4"/>
  <c r="AAR85" i="4"/>
  <c r="AAS85" i="4"/>
  <c r="AAT85" i="4"/>
  <c r="AAU85" i="4"/>
  <c r="AAV85" i="4"/>
  <c r="AAW85" i="4"/>
  <c r="AAX85" i="4"/>
  <c r="AAY85" i="4"/>
  <c r="AAZ85" i="4"/>
  <c r="ABA85" i="4"/>
  <c r="ABB85" i="4"/>
  <c r="ABC85" i="4"/>
  <c r="ABD85" i="4"/>
  <c r="ABE85" i="4"/>
  <c r="ABF85" i="4"/>
  <c r="ABG85" i="4"/>
  <c r="ABH85" i="4"/>
  <c r="ABI85" i="4"/>
  <c r="ABJ85" i="4"/>
  <c r="ABK85" i="4"/>
  <c r="ABL85" i="4"/>
  <c r="ABM85" i="4"/>
  <c r="ABN85" i="4"/>
  <c r="ABO85" i="4"/>
  <c r="ABP85" i="4"/>
  <c r="ABQ85" i="4"/>
  <c r="ABR85" i="4"/>
  <c r="ABS85" i="4"/>
  <c r="ABT85" i="4"/>
  <c r="ABU85" i="4"/>
  <c r="ABV85" i="4"/>
  <c r="ABW85" i="4"/>
  <c r="ABX85" i="4"/>
  <c r="ABY85" i="4"/>
  <c r="ABZ85" i="4"/>
  <c r="ACA85" i="4"/>
  <c r="ACB85" i="4"/>
  <c r="ACC85" i="4"/>
  <c r="ACD85" i="4"/>
  <c r="ACE85" i="4"/>
  <c r="ACF85" i="4"/>
  <c r="ACG85" i="4"/>
  <c r="ACH85" i="4"/>
  <c r="ACI85" i="4"/>
  <c r="ACJ85" i="4"/>
  <c r="ACK85" i="4"/>
  <c r="ACL85" i="4"/>
  <c r="ACM85" i="4"/>
  <c r="ACN85" i="4"/>
  <c r="ACO85" i="4"/>
  <c r="ACP85" i="4"/>
  <c r="ACQ85" i="4"/>
  <c r="ACR85" i="4"/>
  <c r="ACS85" i="4"/>
  <c r="ACT85" i="4"/>
  <c r="ACU85" i="4"/>
  <c r="ACV85" i="4"/>
  <c r="ACW85" i="4"/>
  <c r="ACX85" i="4"/>
  <c r="ACY85" i="4"/>
  <c r="ACZ85" i="4"/>
  <c r="ADA85" i="4"/>
  <c r="ADB85" i="4"/>
  <c r="ADC85" i="4"/>
  <c r="ADD85" i="4"/>
  <c r="ADE85" i="4"/>
  <c r="ADF85" i="4"/>
  <c r="ADG85" i="4"/>
  <c r="ADH85" i="4"/>
  <c r="ADI85" i="4"/>
  <c r="ADJ85" i="4"/>
  <c r="ADK85" i="4"/>
  <c r="ADL85" i="4"/>
  <c r="ADM85" i="4"/>
  <c r="ADN85" i="4"/>
  <c r="ADO85" i="4"/>
  <c r="ADP85" i="4"/>
  <c r="ADQ85" i="4"/>
  <c r="ADR85" i="4"/>
  <c r="ADS85" i="4"/>
  <c r="ADT85" i="4"/>
  <c r="ADU85" i="4"/>
  <c r="ADV85" i="4"/>
  <c r="ADW85" i="4"/>
  <c r="ADX85" i="4"/>
  <c r="ADY85" i="4"/>
  <c r="ADZ85" i="4"/>
  <c r="AEA85" i="4"/>
  <c r="AEB85" i="4"/>
  <c r="AEC85" i="4"/>
  <c r="AED85" i="4"/>
  <c r="AEE85" i="4"/>
  <c r="AEF85" i="4"/>
  <c r="AEG85" i="4"/>
  <c r="AEH85" i="4"/>
  <c r="AEI85" i="4"/>
  <c r="AEJ85" i="4"/>
  <c r="AEK85" i="4"/>
  <c r="AEL85" i="4"/>
  <c r="AEM85" i="4"/>
  <c r="AEN85" i="4"/>
  <c r="AEO85" i="4"/>
  <c r="AEP85" i="4"/>
  <c r="AEQ85" i="4"/>
  <c r="AER85" i="4"/>
  <c r="AES85" i="4"/>
  <c r="AET85" i="4"/>
  <c r="AEU85" i="4"/>
  <c r="AEV85" i="4"/>
  <c r="AEW85" i="4"/>
  <c r="AEX85" i="4"/>
  <c r="AEY85" i="4"/>
  <c r="AEZ85" i="4"/>
  <c r="AFA85" i="4"/>
  <c r="AFB85" i="4"/>
  <c r="AFC85" i="4"/>
  <c r="AFD85" i="4"/>
  <c r="AFE85" i="4"/>
  <c r="AFF85" i="4"/>
  <c r="AFG85" i="4"/>
  <c r="AFH85" i="4"/>
  <c r="AFI85" i="4"/>
  <c r="AFJ85" i="4"/>
  <c r="AFK85" i="4"/>
  <c r="AFL85" i="4"/>
  <c r="AFM85" i="4"/>
  <c r="AFN85" i="4"/>
  <c r="AFO85" i="4"/>
  <c r="AFP85" i="4"/>
  <c r="AFQ85" i="4"/>
  <c r="AFR85" i="4"/>
  <c r="AFS85" i="4"/>
  <c r="AFT85" i="4"/>
  <c r="AFU85" i="4"/>
  <c r="AFV85" i="4"/>
  <c r="AFW85" i="4"/>
  <c r="AFX85" i="4"/>
  <c r="AFY85" i="4"/>
  <c r="AFZ85" i="4"/>
  <c r="AGA85" i="4"/>
  <c r="AGB85" i="4"/>
  <c r="AGC85" i="4"/>
  <c r="AGD85" i="4"/>
  <c r="AGE85" i="4"/>
  <c r="AGF85" i="4"/>
  <c r="AGG85" i="4"/>
  <c r="AGH85" i="4"/>
  <c r="AGI85" i="4"/>
  <c r="AGJ85" i="4"/>
  <c r="AGK85" i="4"/>
  <c r="AGL85" i="4"/>
  <c r="AGM85" i="4"/>
  <c r="AGN85" i="4"/>
  <c r="AGO85" i="4"/>
  <c r="AGP85" i="4"/>
  <c r="AGQ85" i="4"/>
  <c r="AGR85" i="4"/>
  <c r="AGS85" i="4"/>
  <c r="AGT85" i="4"/>
  <c r="AGU85" i="4"/>
  <c r="AGV85" i="4"/>
  <c r="AGW85" i="4"/>
  <c r="AGX85" i="4"/>
  <c r="AGY85" i="4"/>
  <c r="AGZ85" i="4"/>
  <c r="AHA85" i="4"/>
  <c r="AHB85" i="4"/>
  <c r="AHC85" i="4"/>
  <c r="AHD85" i="4"/>
  <c r="AHE85" i="4"/>
  <c r="AHF85" i="4"/>
  <c r="AHG85" i="4"/>
  <c r="AHH85" i="4"/>
  <c r="AHI85" i="4"/>
  <c r="AHJ85" i="4"/>
  <c r="AHK85" i="4"/>
  <c r="AHL85" i="4"/>
  <c r="AHM85" i="4"/>
  <c r="AHN85" i="4"/>
  <c r="AHO85" i="4"/>
  <c r="AHP85" i="4"/>
  <c r="AHQ85" i="4"/>
  <c r="AHR85" i="4"/>
  <c r="AHS85" i="4"/>
  <c r="AHT85" i="4"/>
  <c r="AHU85" i="4"/>
  <c r="AHV85" i="4"/>
  <c r="AHW85" i="4"/>
  <c r="AHX85" i="4"/>
  <c r="AHY85" i="4"/>
  <c r="AHZ85" i="4"/>
  <c r="AIA85" i="4"/>
  <c r="AIB85" i="4"/>
  <c r="AIC85" i="4"/>
  <c r="AID85" i="4"/>
  <c r="AIE85" i="4"/>
  <c r="AIF85" i="4"/>
  <c r="AIG85" i="4"/>
  <c r="AIH85" i="4"/>
  <c r="AII85" i="4"/>
  <c r="AIJ85" i="4"/>
  <c r="AIK85" i="4"/>
  <c r="AIL85" i="4"/>
  <c r="AIM85" i="4"/>
  <c r="AIN85" i="4"/>
  <c r="AIO85" i="4"/>
  <c r="AIP85" i="4"/>
  <c r="AIQ85" i="4"/>
  <c r="AIR85" i="4"/>
  <c r="AIS85" i="4"/>
  <c r="AIT85" i="4"/>
  <c r="AIU85" i="4"/>
  <c r="AIV85" i="4"/>
  <c r="AIW85" i="4"/>
  <c r="AIX85" i="4"/>
  <c r="AIY85" i="4"/>
  <c r="AIZ85" i="4"/>
  <c r="AJA85" i="4"/>
  <c r="AJB85" i="4"/>
  <c r="AJC85" i="4"/>
  <c r="AJD85" i="4"/>
  <c r="AJE85" i="4"/>
  <c r="AJF85" i="4"/>
  <c r="AJG85" i="4"/>
  <c r="AJH85" i="4"/>
  <c r="AJI85" i="4"/>
  <c r="AJJ85" i="4"/>
  <c r="AJK85" i="4"/>
  <c r="AJL85" i="4"/>
  <c r="AJM85" i="4"/>
  <c r="AJN85" i="4"/>
  <c r="AJO85" i="4"/>
  <c r="AJP85" i="4"/>
  <c r="AJQ85" i="4"/>
  <c r="AJR85" i="4"/>
  <c r="AJS85" i="4"/>
  <c r="AJT85" i="4"/>
  <c r="AJU85" i="4"/>
  <c r="AJV85" i="4"/>
  <c r="AJW85" i="4"/>
  <c r="AJX85" i="4"/>
  <c r="AJY85" i="4"/>
  <c r="AJZ85" i="4"/>
  <c r="AKA85" i="4"/>
  <c r="AKB85" i="4"/>
  <c r="AKC85" i="4"/>
  <c r="AKD85" i="4"/>
  <c r="AKE85" i="4"/>
  <c r="AKF85" i="4"/>
  <c r="AKG85" i="4"/>
  <c r="AKH85" i="4"/>
  <c r="AKI85" i="4"/>
  <c r="AKJ85" i="4"/>
  <c r="AKK85" i="4"/>
  <c r="AKL85" i="4"/>
  <c r="AKM85" i="4"/>
  <c r="AKN85" i="4"/>
  <c r="AKO85" i="4"/>
  <c r="AKP85" i="4"/>
  <c r="AKQ85" i="4"/>
  <c r="AKR85" i="4"/>
  <c r="AKS85" i="4"/>
  <c r="AKT85" i="4"/>
  <c r="AKU85" i="4"/>
  <c r="AKV85" i="4"/>
  <c r="AKW85" i="4"/>
  <c r="AKX85" i="4"/>
  <c r="AKY85" i="4"/>
  <c r="AKZ85" i="4"/>
  <c r="ALA85" i="4"/>
  <c r="ALB85" i="4"/>
  <c r="ALC85" i="4"/>
  <c r="ALD85" i="4"/>
  <c r="ALE85" i="4"/>
  <c r="ALF85" i="4"/>
  <c r="ALG85" i="4"/>
  <c r="ALH85" i="4"/>
  <c r="ALI85" i="4"/>
  <c r="ALJ85" i="4"/>
  <c r="ALK85" i="4"/>
  <c r="ALL85" i="4"/>
  <c r="ALM85" i="4"/>
  <c r="ALN85" i="4"/>
  <c r="ALO85" i="4"/>
  <c r="ALP85" i="4"/>
  <c r="ALQ85" i="4"/>
  <c r="ALR85" i="4"/>
  <c r="ALS85" i="4"/>
  <c r="ALT85" i="4"/>
  <c r="ALU85" i="4"/>
  <c r="ALV85" i="4"/>
  <c r="ALW85" i="4"/>
  <c r="ALX85" i="4"/>
  <c r="ALY85" i="4"/>
  <c r="ALZ85" i="4"/>
  <c r="AMA85" i="4"/>
  <c r="AMB85" i="4"/>
  <c r="AMC85" i="4"/>
  <c r="AMD85" i="4"/>
  <c r="AME85" i="4"/>
  <c r="AMF85" i="4"/>
  <c r="AMG85" i="4"/>
  <c r="AMH85" i="4"/>
  <c r="AMI85" i="4"/>
  <c r="AMJ85" i="4"/>
  <c r="AMK85" i="4"/>
  <c r="AML85" i="4"/>
  <c r="AMM85" i="4"/>
  <c r="AMN85" i="4"/>
  <c r="AMO85" i="4"/>
  <c r="AMP85" i="4"/>
  <c r="AMQ85" i="4"/>
  <c r="AMR85" i="4"/>
  <c r="AMS85" i="4"/>
  <c r="AMT85" i="4"/>
  <c r="AMU85" i="4"/>
  <c r="AMV85" i="4"/>
  <c r="AMW85" i="4"/>
  <c r="AMX85" i="4"/>
  <c r="AMY85" i="4"/>
  <c r="AMZ85" i="4"/>
  <c r="ANA85" i="4"/>
  <c r="ANB85" i="4"/>
  <c r="ANC85" i="4"/>
  <c r="AND85" i="4"/>
  <c r="ANE85" i="4"/>
  <c r="ANF85" i="4"/>
  <c r="ANG85" i="4"/>
  <c r="ANH85" i="4"/>
  <c r="ANI85" i="4"/>
  <c r="ANJ85" i="4"/>
  <c r="ANK85" i="4"/>
  <c r="ANL85" i="4"/>
  <c r="ANM85" i="4"/>
  <c r="ANN85" i="4"/>
  <c r="ANO85" i="4"/>
  <c r="ANP85" i="4"/>
  <c r="ANQ85" i="4"/>
  <c r="ANR85" i="4"/>
  <c r="ANS85" i="4"/>
  <c r="ANT85" i="4"/>
  <c r="ANU85" i="4"/>
  <c r="ANV85" i="4"/>
  <c r="ANW85" i="4"/>
  <c r="ANX85" i="4"/>
  <c r="ANY85" i="4"/>
  <c r="ANZ85" i="4"/>
  <c r="AOA85" i="4"/>
  <c r="AOB85" i="4"/>
  <c r="AOC85" i="4"/>
  <c r="AOD85" i="4"/>
  <c r="AOE85" i="4"/>
  <c r="AOF85" i="4"/>
  <c r="AOG85" i="4"/>
  <c r="AOH85" i="4"/>
  <c r="AOI85" i="4"/>
  <c r="AOJ85" i="4"/>
  <c r="AOK85" i="4"/>
  <c r="AOL85" i="4"/>
  <c r="AOM85" i="4"/>
  <c r="AON85" i="4"/>
  <c r="AOO85" i="4"/>
  <c r="AOP85" i="4"/>
  <c r="AOQ85" i="4"/>
  <c r="AOR85" i="4"/>
  <c r="AOS85" i="4"/>
  <c r="AOT85" i="4"/>
  <c r="AOU85" i="4"/>
  <c r="AOV85" i="4"/>
  <c r="AOW85" i="4"/>
  <c r="AOX85" i="4"/>
  <c r="AOY85" i="4"/>
  <c r="AOZ85" i="4"/>
  <c r="APA85" i="4"/>
  <c r="APB85" i="4"/>
  <c r="APC85" i="4"/>
  <c r="APD85" i="4"/>
  <c r="APE85" i="4"/>
  <c r="C85" i="4"/>
  <c r="D73" i="4"/>
  <c r="D74" i="4" s="1"/>
  <c r="E73" i="4"/>
  <c r="E78" i="4" s="1"/>
  <c r="F73" i="4"/>
  <c r="F78" i="4" s="1"/>
  <c r="G73" i="4"/>
  <c r="G78" i="4" s="1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U76" i="4" s="1"/>
  <c r="V73" i="4"/>
  <c r="V76" i="4" s="1"/>
  <c r="W73" i="4"/>
  <c r="W76" i="4" s="1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R76" i="4" s="1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J76" i="4" s="1"/>
  <c r="BK73" i="4"/>
  <c r="BK76" i="4" s="1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B76" i="4" s="1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W76" i="4" s="1"/>
  <c r="DX73" i="4"/>
  <c r="DY73" i="4"/>
  <c r="DZ73" i="4"/>
  <c r="EA73" i="4"/>
  <c r="EB73" i="4"/>
  <c r="EC73" i="4"/>
  <c r="ED73" i="4"/>
  <c r="EE73" i="4"/>
  <c r="EF73" i="4"/>
  <c r="EG73" i="4"/>
  <c r="EH73" i="4"/>
  <c r="EI73" i="4"/>
  <c r="EJ73" i="4"/>
  <c r="EK73" i="4"/>
  <c r="EL73" i="4"/>
  <c r="EM73" i="4"/>
  <c r="EN73" i="4"/>
  <c r="EO73" i="4"/>
  <c r="EP73" i="4"/>
  <c r="EQ73" i="4"/>
  <c r="ER73" i="4"/>
  <c r="ES73" i="4"/>
  <c r="ET73" i="4"/>
  <c r="EU73" i="4"/>
  <c r="EV73" i="4"/>
  <c r="EW73" i="4"/>
  <c r="EX73" i="4"/>
  <c r="EY73" i="4"/>
  <c r="EZ73" i="4"/>
  <c r="FA73" i="4"/>
  <c r="FB73" i="4"/>
  <c r="FC73" i="4"/>
  <c r="FD73" i="4"/>
  <c r="FE73" i="4"/>
  <c r="FF73" i="4"/>
  <c r="FG73" i="4"/>
  <c r="FH73" i="4"/>
  <c r="FI73" i="4"/>
  <c r="FJ73" i="4"/>
  <c r="FK73" i="4"/>
  <c r="FL73" i="4"/>
  <c r="FM73" i="4"/>
  <c r="FN73" i="4"/>
  <c r="FO73" i="4"/>
  <c r="FP73" i="4"/>
  <c r="FQ73" i="4"/>
  <c r="FR73" i="4"/>
  <c r="FS73" i="4"/>
  <c r="FT73" i="4"/>
  <c r="FU73" i="4"/>
  <c r="FV73" i="4"/>
  <c r="FW73" i="4"/>
  <c r="FX73" i="4"/>
  <c r="FY73" i="4"/>
  <c r="FZ73" i="4"/>
  <c r="GA73" i="4"/>
  <c r="GB73" i="4"/>
  <c r="GC73" i="4"/>
  <c r="GD73" i="4"/>
  <c r="GE73" i="4"/>
  <c r="GF73" i="4"/>
  <c r="GG73" i="4"/>
  <c r="GH73" i="4"/>
  <c r="GI73" i="4"/>
  <c r="GJ73" i="4"/>
  <c r="GK73" i="4"/>
  <c r="GL73" i="4"/>
  <c r="GM73" i="4"/>
  <c r="GN73" i="4"/>
  <c r="GO73" i="4"/>
  <c r="GP73" i="4"/>
  <c r="GQ73" i="4"/>
  <c r="GR73" i="4"/>
  <c r="GS73" i="4"/>
  <c r="GT73" i="4"/>
  <c r="GU73" i="4"/>
  <c r="GV73" i="4"/>
  <c r="GW73" i="4"/>
  <c r="GX73" i="4"/>
  <c r="GY73" i="4"/>
  <c r="GZ73" i="4"/>
  <c r="HA73" i="4"/>
  <c r="HB73" i="4"/>
  <c r="HC73" i="4"/>
  <c r="HD73" i="4"/>
  <c r="HE73" i="4"/>
  <c r="HF73" i="4"/>
  <c r="HG73" i="4"/>
  <c r="HH73" i="4"/>
  <c r="HI73" i="4"/>
  <c r="HJ73" i="4"/>
  <c r="HK73" i="4"/>
  <c r="HL73" i="4"/>
  <c r="HM73" i="4"/>
  <c r="HN73" i="4"/>
  <c r="HO73" i="4"/>
  <c r="HP73" i="4"/>
  <c r="HQ73" i="4"/>
  <c r="HR73" i="4"/>
  <c r="HS73" i="4"/>
  <c r="HT73" i="4"/>
  <c r="HU73" i="4"/>
  <c r="HV73" i="4"/>
  <c r="HW73" i="4"/>
  <c r="HX73" i="4"/>
  <c r="HY73" i="4"/>
  <c r="HZ73" i="4"/>
  <c r="IA73" i="4"/>
  <c r="IB73" i="4"/>
  <c r="IC73" i="4"/>
  <c r="ID73" i="4"/>
  <c r="IE73" i="4"/>
  <c r="IF73" i="4"/>
  <c r="IG73" i="4"/>
  <c r="IH73" i="4"/>
  <c r="II73" i="4"/>
  <c r="IJ73" i="4"/>
  <c r="IK73" i="4"/>
  <c r="IL73" i="4"/>
  <c r="IM73" i="4"/>
  <c r="IN73" i="4"/>
  <c r="IO73" i="4"/>
  <c r="IP73" i="4"/>
  <c r="IQ73" i="4"/>
  <c r="IR73" i="4"/>
  <c r="IS73" i="4"/>
  <c r="IT73" i="4"/>
  <c r="IU73" i="4"/>
  <c r="IV73" i="4"/>
  <c r="IW73" i="4"/>
  <c r="IX73" i="4"/>
  <c r="IY73" i="4"/>
  <c r="IZ73" i="4"/>
  <c r="JA73" i="4"/>
  <c r="JB73" i="4"/>
  <c r="JC73" i="4"/>
  <c r="JD73" i="4"/>
  <c r="JE73" i="4"/>
  <c r="JF73" i="4"/>
  <c r="JG73" i="4"/>
  <c r="JH73" i="4"/>
  <c r="JI73" i="4"/>
  <c r="JJ73" i="4"/>
  <c r="JK73" i="4"/>
  <c r="JL73" i="4"/>
  <c r="JM73" i="4"/>
  <c r="JN73" i="4"/>
  <c r="JO73" i="4"/>
  <c r="JP73" i="4"/>
  <c r="JQ73" i="4"/>
  <c r="JR73" i="4"/>
  <c r="JS73" i="4"/>
  <c r="JT73" i="4"/>
  <c r="JU73" i="4"/>
  <c r="JV73" i="4"/>
  <c r="JW73" i="4"/>
  <c r="JX73" i="4"/>
  <c r="JY73" i="4"/>
  <c r="JZ73" i="4"/>
  <c r="KA73" i="4"/>
  <c r="KB73" i="4"/>
  <c r="KC73" i="4"/>
  <c r="KD73" i="4"/>
  <c r="KE73" i="4"/>
  <c r="KF73" i="4"/>
  <c r="KG73" i="4"/>
  <c r="KH73" i="4"/>
  <c r="KI73" i="4"/>
  <c r="KJ73" i="4"/>
  <c r="KK73" i="4"/>
  <c r="KL73" i="4"/>
  <c r="KM73" i="4"/>
  <c r="KN73" i="4"/>
  <c r="KO73" i="4"/>
  <c r="KP73" i="4"/>
  <c r="KQ73" i="4"/>
  <c r="KR73" i="4"/>
  <c r="KS73" i="4"/>
  <c r="KT73" i="4"/>
  <c r="KU73" i="4"/>
  <c r="KV73" i="4"/>
  <c r="KW73" i="4"/>
  <c r="KX73" i="4"/>
  <c r="KY73" i="4"/>
  <c r="KZ73" i="4"/>
  <c r="LA73" i="4"/>
  <c r="LB73" i="4"/>
  <c r="LC73" i="4"/>
  <c r="LD73" i="4"/>
  <c r="LE73" i="4"/>
  <c r="LF73" i="4"/>
  <c r="LG73" i="4"/>
  <c r="LH73" i="4"/>
  <c r="LI73" i="4"/>
  <c r="LJ73" i="4"/>
  <c r="LK73" i="4"/>
  <c r="LL73" i="4"/>
  <c r="LM73" i="4"/>
  <c r="LN73" i="4"/>
  <c r="LO73" i="4"/>
  <c r="LP73" i="4"/>
  <c r="LQ73" i="4"/>
  <c r="LR73" i="4"/>
  <c r="LS73" i="4"/>
  <c r="LT73" i="4"/>
  <c r="LU73" i="4"/>
  <c r="LV73" i="4"/>
  <c r="LW73" i="4"/>
  <c r="LX73" i="4"/>
  <c r="LY73" i="4"/>
  <c r="LZ73" i="4"/>
  <c r="MA73" i="4"/>
  <c r="MB73" i="4"/>
  <c r="MC73" i="4"/>
  <c r="MD73" i="4"/>
  <c r="ME73" i="4"/>
  <c r="MF73" i="4"/>
  <c r="MG73" i="4"/>
  <c r="MH73" i="4"/>
  <c r="MI73" i="4"/>
  <c r="MJ73" i="4"/>
  <c r="MK73" i="4"/>
  <c r="ML73" i="4"/>
  <c r="MM73" i="4"/>
  <c r="MN73" i="4"/>
  <c r="MO73" i="4"/>
  <c r="MP73" i="4"/>
  <c r="MQ73" i="4"/>
  <c r="MR73" i="4"/>
  <c r="MS73" i="4"/>
  <c r="MT73" i="4"/>
  <c r="MU73" i="4"/>
  <c r="MV73" i="4"/>
  <c r="MW73" i="4"/>
  <c r="MX73" i="4"/>
  <c r="MY73" i="4"/>
  <c r="MZ73" i="4"/>
  <c r="NA73" i="4"/>
  <c r="NB73" i="4"/>
  <c r="NC73" i="4"/>
  <c r="ND73" i="4"/>
  <c r="NE73" i="4"/>
  <c r="NF73" i="4"/>
  <c r="NG73" i="4"/>
  <c r="NH73" i="4"/>
  <c r="NI73" i="4"/>
  <c r="NJ73" i="4"/>
  <c r="NK73" i="4"/>
  <c r="NL73" i="4"/>
  <c r="NM73" i="4"/>
  <c r="NN73" i="4"/>
  <c r="NO73" i="4"/>
  <c r="NP73" i="4"/>
  <c r="NQ73" i="4"/>
  <c r="NR73" i="4"/>
  <c r="NS73" i="4"/>
  <c r="NT73" i="4"/>
  <c r="NU73" i="4"/>
  <c r="NV73" i="4"/>
  <c r="NW73" i="4"/>
  <c r="NX73" i="4"/>
  <c r="NY73" i="4"/>
  <c r="NZ73" i="4"/>
  <c r="OA73" i="4"/>
  <c r="OB73" i="4"/>
  <c r="OC73" i="4"/>
  <c r="OD73" i="4"/>
  <c r="OE73" i="4"/>
  <c r="OF73" i="4"/>
  <c r="OG73" i="4"/>
  <c r="OH73" i="4"/>
  <c r="OI73" i="4"/>
  <c r="OJ73" i="4"/>
  <c r="OK73" i="4"/>
  <c r="OL73" i="4"/>
  <c r="OM73" i="4"/>
  <c r="ON73" i="4"/>
  <c r="OO73" i="4"/>
  <c r="OP73" i="4"/>
  <c r="OQ73" i="4"/>
  <c r="OR73" i="4"/>
  <c r="OS73" i="4"/>
  <c r="OT73" i="4"/>
  <c r="OU73" i="4"/>
  <c r="OV73" i="4"/>
  <c r="OW73" i="4"/>
  <c r="OX73" i="4"/>
  <c r="OY73" i="4"/>
  <c r="OZ73" i="4"/>
  <c r="PA73" i="4"/>
  <c r="PB73" i="4"/>
  <c r="PC73" i="4"/>
  <c r="PD73" i="4"/>
  <c r="PE73" i="4"/>
  <c r="PF73" i="4"/>
  <c r="PG73" i="4"/>
  <c r="PH73" i="4"/>
  <c r="PI73" i="4"/>
  <c r="PJ73" i="4"/>
  <c r="PK73" i="4"/>
  <c r="PL73" i="4"/>
  <c r="PM73" i="4"/>
  <c r="PN73" i="4"/>
  <c r="PO73" i="4"/>
  <c r="PP73" i="4"/>
  <c r="PQ73" i="4"/>
  <c r="PR73" i="4"/>
  <c r="PS73" i="4"/>
  <c r="PT73" i="4"/>
  <c r="PU73" i="4"/>
  <c r="PV73" i="4"/>
  <c r="PW73" i="4"/>
  <c r="PX73" i="4"/>
  <c r="PY73" i="4"/>
  <c r="PZ73" i="4"/>
  <c r="QA73" i="4"/>
  <c r="QB73" i="4"/>
  <c r="QC73" i="4"/>
  <c r="QD73" i="4"/>
  <c r="QE73" i="4"/>
  <c r="QF73" i="4"/>
  <c r="QG73" i="4"/>
  <c r="QH73" i="4"/>
  <c r="QI73" i="4"/>
  <c r="QJ73" i="4"/>
  <c r="QK73" i="4"/>
  <c r="QL73" i="4"/>
  <c r="QM73" i="4"/>
  <c r="QN73" i="4"/>
  <c r="QO73" i="4"/>
  <c r="QP73" i="4"/>
  <c r="QQ73" i="4"/>
  <c r="QR73" i="4"/>
  <c r="QS73" i="4"/>
  <c r="QT73" i="4"/>
  <c r="QU73" i="4"/>
  <c r="QV73" i="4"/>
  <c r="QW73" i="4"/>
  <c r="QX73" i="4"/>
  <c r="QY73" i="4"/>
  <c r="QZ73" i="4"/>
  <c r="RA73" i="4"/>
  <c r="RB73" i="4"/>
  <c r="RC73" i="4"/>
  <c r="RD73" i="4"/>
  <c r="RE73" i="4"/>
  <c r="RF73" i="4"/>
  <c r="RG73" i="4"/>
  <c r="RH73" i="4"/>
  <c r="RI73" i="4"/>
  <c r="RJ73" i="4"/>
  <c r="RK73" i="4"/>
  <c r="RL73" i="4"/>
  <c r="RM73" i="4"/>
  <c r="RN73" i="4"/>
  <c r="RO73" i="4"/>
  <c r="RP73" i="4"/>
  <c r="RQ73" i="4"/>
  <c r="RR73" i="4"/>
  <c r="RS73" i="4"/>
  <c r="RT73" i="4"/>
  <c r="RU73" i="4"/>
  <c r="RV73" i="4"/>
  <c r="RW73" i="4"/>
  <c r="RX73" i="4"/>
  <c r="RY73" i="4"/>
  <c r="RZ73" i="4"/>
  <c r="SA73" i="4"/>
  <c r="SB73" i="4"/>
  <c r="SC73" i="4"/>
  <c r="SD73" i="4"/>
  <c r="SE73" i="4"/>
  <c r="SF73" i="4"/>
  <c r="SG73" i="4"/>
  <c r="SH73" i="4"/>
  <c r="SI73" i="4"/>
  <c r="SJ73" i="4"/>
  <c r="SK73" i="4"/>
  <c r="SL73" i="4"/>
  <c r="SM73" i="4"/>
  <c r="SN73" i="4"/>
  <c r="SO73" i="4"/>
  <c r="SP73" i="4"/>
  <c r="SQ73" i="4"/>
  <c r="SR73" i="4"/>
  <c r="SS73" i="4"/>
  <c r="ST73" i="4"/>
  <c r="SU73" i="4"/>
  <c r="SV73" i="4"/>
  <c r="SW73" i="4"/>
  <c r="SX73" i="4"/>
  <c r="SY73" i="4"/>
  <c r="SZ73" i="4"/>
  <c r="TA73" i="4"/>
  <c r="TB73" i="4"/>
  <c r="TC73" i="4"/>
  <c r="TD73" i="4"/>
  <c r="TE73" i="4"/>
  <c r="TF73" i="4"/>
  <c r="TG73" i="4"/>
  <c r="TH73" i="4"/>
  <c r="TI73" i="4"/>
  <c r="TJ73" i="4"/>
  <c r="TK73" i="4"/>
  <c r="TL73" i="4"/>
  <c r="TM73" i="4"/>
  <c r="TN73" i="4"/>
  <c r="TO73" i="4"/>
  <c r="TP73" i="4"/>
  <c r="TQ73" i="4"/>
  <c r="TR73" i="4"/>
  <c r="TS73" i="4"/>
  <c r="TT73" i="4"/>
  <c r="TU73" i="4"/>
  <c r="TV73" i="4"/>
  <c r="TW73" i="4"/>
  <c r="TX73" i="4"/>
  <c r="TY73" i="4"/>
  <c r="TZ73" i="4"/>
  <c r="UA73" i="4"/>
  <c r="UB73" i="4"/>
  <c r="UC73" i="4"/>
  <c r="UD73" i="4"/>
  <c r="UE73" i="4"/>
  <c r="UF73" i="4"/>
  <c r="UG73" i="4"/>
  <c r="UH73" i="4"/>
  <c r="UI73" i="4"/>
  <c r="UJ73" i="4"/>
  <c r="UK73" i="4"/>
  <c r="UL73" i="4"/>
  <c r="UM73" i="4"/>
  <c r="UN73" i="4"/>
  <c r="UO73" i="4"/>
  <c r="UP73" i="4"/>
  <c r="UQ73" i="4"/>
  <c r="UR73" i="4"/>
  <c r="US73" i="4"/>
  <c r="UT73" i="4"/>
  <c r="UU73" i="4"/>
  <c r="UV73" i="4"/>
  <c r="UW73" i="4"/>
  <c r="UX73" i="4"/>
  <c r="UY73" i="4"/>
  <c r="UZ73" i="4"/>
  <c r="VA73" i="4"/>
  <c r="VB73" i="4"/>
  <c r="VC73" i="4"/>
  <c r="VD73" i="4"/>
  <c r="VE73" i="4"/>
  <c r="VF73" i="4"/>
  <c r="VG73" i="4"/>
  <c r="VH73" i="4"/>
  <c r="VI73" i="4"/>
  <c r="VJ73" i="4"/>
  <c r="VK73" i="4"/>
  <c r="VL73" i="4"/>
  <c r="VM73" i="4"/>
  <c r="VN73" i="4"/>
  <c r="VO73" i="4"/>
  <c r="VP73" i="4"/>
  <c r="VQ73" i="4"/>
  <c r="VR73" i="4"/>
  <c r="VS73" i="4"/>
  <c r="VT73" i="4"/>
  <c r="VU73" i="4"/>
  <c r="VV73" i="4"/>
  <c r="VW73" i="4"/>
  <c r="VX73" i="4"/>
  <c r="VY73" i="4"/>
  <c r="VZ73" i="4"/>
  <c r="WA73" i="4"/>
  <c r="WB73" i="4"/>
  <c r="WC73" i="4"/>
  <c r="WD73" i="4"/>
  <c r="WE73" i="4"/>
  <c r="WF73" i="4"/>
  <c r="WG73" i="4"/>
  <c r="WH73" i="4"/>
  <c r="WI73" i="4"/>
  <c r="WJ73" i="4"/>
  <c r="WK73" i="4"/>
  <c r="WL73" i="4"/>
  <c r="WM73" i="4"/>
  <c r="WN73" i="4"/>
  <c r="WO73" i="4"/>
  <c r="WP73" i="4"/>
  <c r="WQ73" i="4"/>
  <c r="WR73" i="4"/>
  <c r="WS73" i="4"/>
  <c r="WT73" i="4"/>
  <c r="WU73" i="4"/>
  <c r="WV73" i="4"/>
  <c r="WW73" i="4"/>
  <c r="WX73" i="4"/>
  <c r="WY73" i="4"/>
  <c r="WZ73" i="4"/>
  <c r="XA73" i="4"/>
  <c r="XB73" i="4"/>
  <c r="XC73" i="4"/>
  <c r="XD73" i="4"/>
  <c r="XE73" i="4"/>
  <c r="XF73" i="4"/>
  <c r="XG73" i="4"/>
  <c r="XH73" i="4"/>
  <c r="XI73" i="4"/>
  <c r="XJ73" i="4"/>
  <c r="XK73" i="4"/>
  <c r="XL73" i="4"/>
  <c r="XM73" i="4"/>
  <c r="XN73" i="4"/>
  <c r="XO73" i="4"/>
  <c r="XP73" i="4"/>
  <c r="XQ73" i="4"/>
  <c r="XR73" i="4"/>
  <c r="XS73" i="4"/>
  <c r="XT73" i="4"/>
  <c r="XU73" i="4"/>
  <c r="XV73" i="4"/>
  <c r="XW73" i="4"/>
  <c r="XX73" i="4"/>
  <c r="XY73" i="4"/>
  <c r="XZ73" i="4"/>
  <c r="YA73" i="4"/>
  <c r="YB73" i="4"/>
  <c r="YC73" i="4"/>
  <c r="YD73" i="4"/>
  <c r="YE73" i="4"/>
  <c r="YF73" i="4"/>
  <c r="YG73" i="4"/>
  <c r="YH73" i="4"/>
  <c r="YI73" i="4"/>
  <c r="YJ73" i="4"/>
  <c r="YK73" i="4"/>
  <c r="YL73" i="4"/>
  <c r="YM73" i="4"/>
  <c r="YN73" i="4"/>
  <c r="YO73" i="4"/>
  <c r="YP73" i="4"/>
  <c r="YQ73" i="4"/>
  <c r="YR73" i="4"/>
  <c r="YS73" i="4"/>
  <c r="YT73" i="4"/>
  <c r="YU73" i="4"/>
  <c r="YV73" i="4"/>
  <c r="YW73" i="4"/>
  <c r="YX73" i="4"/>
  <c r="YY73" i="4"/>
  <c r="YZ73" i="4"/>
  <c r="ZA73" i="4"/>
  <c r="ZB73" i="4"/>
  <c r="ZC73" i="4"/>
  <c r="ZD73" i="4"/>
  <c r="ZE73" i="4"/>
  <c r="ZF73" i="4"/>
  <c r="ZG73" i="4"/>
  <c r="ZH73" i="4"/>
  <c r="ZI73" i="4"/>
  <c r="ZJ73" i="4"/>
  <c r="ZK73" i="4"/>
  <c r="ZL73" i="4"/>
  <c r="ZM73" i="4"/>
  <c r="ZN73" i="4"/>
  <c r="ZO73" i="4"/>
  <c r="ZP73" i="4"/>
  <c r="ZQ73" i="4"/>
  <c r="ZR73" i="4"/>
  <c r="ZS73" i="4"/>
  <c r="ZT73" i="4"/>
  <c r="ZU73" i="4"/>
  <c r="ZV73" i="4"/>
  <c r="ZW73" i="4"/>
  <c r="ZX73" i="4"/>
  <c r="ZY73" i="4"/>
  <c r="ZZ73" i="4"/>
  <c r="AAA73" i="4"/>
  <c r="AAB73" i="4"/>
  <c r="AAC73" i="4"/>
  <c r="AAD73" i="4"/>
  <c r="AAE73" i="4"/>
  <c r="AAF73" i="4"/>
  <c r="AAG73" i="4"/>
  <c r="AAH73" i="4"/>
  <c r="AAI73" i="4"/>
  <c r="AAJ73" i="4"/>
  <c r="AAK73" i="4"/>
  <c r="AAL73" i="4"/>
  <c r="AAM73" i="4"/>
  <c r="AAN73" i="4"/>
  <c r="AAO73" i="4"/>
  <c r="AAP73" i="4"/>
  <c r="AAQ73" i="4"/>
  <c r="AAR73" i="4"/>
  <c r="AAS73" i="4"/>
  <c r="AAT73" i="4"/>
  <c r="AAU73" i="4"/>
  <c r="AAV73" i="4"/>
  <c r="AAW73" i="4"/>
  <c r="AAX73" i="4"/>
  <c r="AAY73" i="4"/>
  <c r="AAZ73" i="4"/>
  <c r="ABA73" i="4"/>
  <c r="ABB73" i="4"/>
  <c r="ABC73" i="4"/>
  <c r="ABD73" i="4"/>
  <c r="ABE73" i="4"/>
  <c r="ABF73" i="4"/>
  <c r="ABG73" i="4"/>
  <c r="ABH73" i="4"/>
  <c r="ABI73" i="4"/>
  <c r="ABJ73" i="4"/>
  <c r="ABK73" i="4"/>
  <c r="ABL73" i="4"/>
  <c r="ABM73" i="4"/>
  <c r="ABN73" i="4"/>
  <c r="ABO73" i="4"/>
  <c r="ABP73" i="4"/>
  <c r="ABQ73" i="4"/>
  <c r="ABR73" i="4"/>
  <c r="ABS73" i="4"/>
  <c r="ABT73" i="4"/>
  <c r="ABU73" i="4"/>
  <c r="ABV73" i="4"/>
  <c r="ABW73" i="4"/>
  <c r="ABX73" i="4"/>
  <c r="ABY73" i="4"/>
  <c r="ABZ73" i="4"/>
  <c r="ACA73" i="4"/>
  <c r="ACB73" i="4"/>
  <c r="ACC73" i="4"/>
  <c r="ACD73" i="4"/>
  <c r="ACE73" i="4"/>
  <c r="ACF73" i="4"/>
  <c r="ACG73" i="4"/>
  <c r="ACH73" i="4"/>
  <c r="ACI73" i="4"/>
  <c r="ACJ73" i="4"/>
  <c r="ACK73" i="4"/>
  <c r="ACL73" i="4"/>
  <c r="ACM73" i="4"/>
  <c r="ACN73" i="4"/>
  <c r="ACO73" i="4"/>
  <c r="ACP73" i="4"/>
  <c r="ACQ73" i="4"/>
  <c r="ACR73" i="4"/>
  <c r="ACS73" i="4"/>
  <c r="ACT73" i="4"/>
  <c r="ACU73" i="4"/>
  <c r="ACV73" i="4"/>
  <c r="ACW73" i="4"/>
  <c r="ACX73" i="4"/>
  <c r="ACY73" i="4"/>
  <c r="ACZ73" i="4"/>
  <c r="ADA73" i="4"/>
  <c r="ADB73" i="4"/>
  <c r="ADC73" i="4"/>
  <c r="ADD73" i="4"/>
  <c r="ADE73" i="4"/>
  <c r="ADF73" i="4"/>
  <c r="ADG73" i="4"/>
  <c r="ADH73" i="4"/>
  <c r="ADI73" i="4"/>
  <c r="ADJ73" i="4"/>
  <c r="ADK73" i="4"/>
  <c r="ADL73" i="4"/>
  <c r="ADM73" i="4"/>
  <c r="ADN73" i="4"/>
  <c r="ADO73" i="4"/>
  <c r="ADP73" i="4"/>
  <c r="ADQ73" i="4"/>
  <c r="ADR73" i="4"/>
  <c r="ADS73" i="4"/>
  <c r="ADT73" i="4"/>
  <c r="ADU73" i="4"/>
  <c r="ADV73" i="4"/>
  <c r="ADW73" i="4"/>
  <c r="ADX73" i="4"/>
  <c r="ADY73" i="4"/>
  <c r="ADZ73" i="4"/>
  <c r="AEA73" i="4"/>
  <c r="AEB73" i="4"/>
  <c r="AEC73" i="4"/>
  <c r="AED73" i="4"/>
  <c r="AEE73" i="4"/>
  <c r="AEF73" i="4"/>
  <c r="AEG73" i="4"/>
  <c r="AEH73" i="4"/>
  <c r="AEI73" i="4"/>
  <c r="AEJ73" i="4"/>
  <c r="AEK73" i="4"/>
  <c r="AEL73" i="4"/>
  <c r="AEM73" i="4"/>
  <c r="AEN73" i="4"/>
  <c r="AEO73" i="4"/>
  <c r="AEP73" i="4"/>
  <c r="AEQ73" i="4"/>
  <c r="AER73" i="4"/>
  <c r="AES73" i="4"/>
  <c r="AET73" i="4"/>
  <c r="AEU73" i="4"/>
  <c r="AEV73" i="4"/>
  <c r="AEW73" i="4"/>
  <c r="AEX73" i="4"/>
  <c r="AEY73" i="4"/>
  <c r="AEZ73" i="4"/>
  <c r="AFA73" i="4"/>
  <c r="AFB73" i="4"/>
  <c r="AFC73" i="4"/>
  <c r="AFD73" i="4"/>
  <c r="AFE73" i="4"/>
  <c r="AFF73" i="4"/>
  <c r="AFG73" i="4"/>
  <c r="AFH73" i="4"/>
  <c r="AFI73" i="4"/>
  <c r="AFJ73" i="4"/>
  <c r="AFK73" i="4"/>
  <c r="AFL73" i="4"/>
  <c r="AFM73" i="4"/>
  <c r="AFN73" i="4"/>
  <c r="AFO73" i="4"/>
  <c r="AFP73" i="4"/>
  <c r="AFQ73" i="4"/>
  <c r="AFR73" i="4"/>
  <c r="AFS73" i="4"/>
  <c r="AFT73" i="4"/>
  <c r="AFU73" i="4"/>
  <c r="AFV73" i="4"/>
  <c r="AFW73" i="4"/>
  <c r="AFX73" i="4"/>
  <c r="AFY73" i="4"/>
  <c r="AFZ73" i="4"/>
  <c r="AGA73" i="4"/>
  <c r="AGB73" i="4"/>
  <c r="AGC73" i="4"/>
  <c r="AGD73" i="4"/>
  <c r="AGE73" i="4"/>
  <c r="AGF73" i="4"/>
  <c r="AGG73" i="4"/>
  <c r="AGH73" i="4"/>
  <c r="AGI73" i="4"/>
  <c r="AGJ73" i="4"/>
  <c r="AGK73" i="4"/>
  <c r="AGL73" i="4"/>
  <c r="AGM73" i="4"/>
  <c r="AGN73" i="4"/>
  <c r="AGO73" i="4"/>
  <c r="AGP73" i="4"/>
  <c r="AGQ73" i="4"/>
  <c r="AGR73" i="4"/>
  <c r="AGS73" i="4"/>
  <c r="AGT73" i="4"/>
  <c r="AGU73" i="4"/>
  <c r="AGV73" i="4"/>
  <c r="AGW73" i="4"/>
  <c r="AGX73" i="4"/>
  <c r="AGY73" i="4"/>
  <c r="AGZ73" i="4"/>
  <c r="AHA73" i="4"/>
  <c r="AHB73" i="4"/>
  <c r="AHC73" i="4"/>
  <c r="AHD73" i="4"/>
  <c r="AHE73" i="4"/>
  <c r="AHF73" i="4"/>
  <c r="AHG73" i="4"/>
  <c r="AHH73" i="4"/>
  <c r="AHI73" i="4"/>
  <c r="AHJ73" i="4"/>
  <c r="AHK73" i="4"/>
  <c r="AHL73" i="4"/>
  <c r="AHM73" i="4"/>
  <c r="AHN73" i="4"/>
  <c r="AHO73" i="4"/>
  <c r="AHP73" i="4"/>
  <c r="AHQ73" i="4"/>
  <c r="AHR73" i="4"/>
  <c r="AHS73" i="4"/>
  <c r="AHT73" i="4"/>
  <c r="AHU73" i="4"/>
  <c r="AHV73" i="4"/>
  <c r="AHW73" i="4"/>
  <c r="AHX73" i="4"/>
  <c r="AHY73" i="4"/>
  <c r="AHZ73" i="4"/>
  <c r="AIA73" i="4"/>
  <c r="AIB73" i="4"/>
  <c r="AIC73" i="4"/>
  <c r="AID73" i="4"/>
  <c r="AIE73" i="4"/>
  <c r="AIF73" i="4"/>
  <c r="AIG73" i="4"/>
  <c r="AIH73" i="4"/>
  <c r="AII73" i="4"/>
  <c r="AIJ73" i="4"/>
  <c r="AIK73" i="4"/>
  <c r="AIL73" i="4"/>
  <c r="AIM73" i="4"/>
  <c r="AIN73" i="4"/>
  <c r="AIO73" i="4"/>
  <c r="AIP73" i="4"/>
  <c r="AIQ73" i="4"/>
  <c r="AIR73" i="4"/>
  <c r="AIS73" i="4"/>
  <c r="AIT73" i="4"/>
  <c r="AIU73" i="4"/>
  <c r="AIV73" i="4"/>
  <c r="AIW73" i="4"/>
  <c r="AIX73" i="4"/>
  <c r="AIY73" i="4"/>
  <c r="AIZ73" i="4"/>
  <c r="AJA73" i="4"/>
  <c r="AJB73" i="4"/>
  <c r="AJC73" i="4"/>
  <c r="AJD73" i="4"/>
  <c r="AJE73" i="4"/>
  <c r="AJF73" i="4"/>
  <c r="AJG73" i="4"/>
  <c r="AJH73" i="4"/>
  <c r="AJI73" i="4"/>
  <c r="AJJ73" i="4"/>
  <c r="AJK73" i="4"/>
  <c r="AJL73" i="4"/>
  <c r="AJM73" i="4"/>
  <c r="AJN73" i="4"/>
  <c r="AJO73" i="4"/>
  <c r="AJP73" i="4"/>
  <c r="AJQ73" i="4"/>
  <c r="AJR73" i="4"/>
  <c r="AJS73" i="4"/>
  <c r="AJT73" i="4"/>
  <c r="AJU73" i="4"/>
  <c r="AJV73" i="4"/>
  <c r="AJW73" i="4"/>
  <c r="AJX73" i="4"/>
  <c r="AJY73" i="4"/>
  <c r="AJZ73" i="4"/>
  <c r="AKA73" i="4"/>
  <c r="AKB73" i="4"/>
  <c r="AKC73" i="4"/>
  <c r="AKD73" i="4"/>
  <c r="AKE73" i="4"/>
  <c r="AKF73" i="4"/>
  <c r="AKG73" i="4"/>
  <c r="AKH73" i="4"/>
  <c r="AKI73" i="4"/>
  <c r="AKJ73" i="4"/>
  <c r="AKK73" i="4"/>
  <c r="AKL73" i="4"/>
  <c r="AKM73" i="4"/>
  <c r="AKN73" i="4"/>
  <c r="AKO73" i="4"/>
  <c r="AKP73" i="4"/>
  <c r="AKQ73" i="4"/>
  <c r="AKR73" i="4"/>
  <c r="AKS73" i="4"/>
  <c r="AKT73" i="4"/>
  <c r="AKU73" i="4"/>
  <c r="AKV73" i="4"/>
  <c r="AKW73" i="4"/>
  <c r="AKX73" i="4"/>
  <c r="AKY73" i="4"/>
  <c r="AKZ73" i="4"/>
  <c r="ALA73" i="4"/>
  <c r="ALB73" i="4"/>
  <c r="ALC73" i="4"/>
  <c r="ALD73" i="4"/>
  <c r="ALE73" i="4"/>
  <c r="ALF73" i="4"/>
  <c r="ALG73" i="4"/>
  <c r="ALH73" i="4"/>
  <c r="ALI73" i="4"/>
  <c r="ALJ73" i="4"/>
  <c r="ALK73" i="4"/>
  <c r="ALL73" i="4"/>
  <c r="ALM73" i="4"/>
  <c r="ALN73" i="4"/>
  <c r="ALO73" i="4"/>
  <c r="ALP73" i="4"/>
  <c r="ALQ73" i="4"/>
  <c r="ALR73" i="4"/>
  <c r="ALS73" i="4"/>
  <c r="ALT73" i="4"/>
  <c r="ALU73" i="4"/>
  <c r="ALV73" i="4"/>
  <c r="ALW73" i="4"/>
  <c r="ALX73" i="4"/>
  <c r="ALY73" i="4"/>
  <c r="ALZ73" i="4"/>
  <c r="AMA73" i="4"/>
  <c r="AMB73" i="4"/>
  <c r="AMC73" i="4"/>
  <c r="AMD73" i="4"/>
  <c r="AME73" i="4"/>
  <c r="AMF73" i="4"/>
  <c r="AMG73" i="4"/>
  <c r="AMH73" i="4"/>
  <c r="AMI73" i="4"/>
  <c r="AMJ73" i="4"/>
  <c r="AMK73" i="4"/>
  <c r="AML73" i="4"/>
  <c r="AMM73" i="4"/>
  <c r="AMN73" i="4"/>
  <c r="AMO73" i="4"/>
  <c r="AMP73" i="4"/>
  <c r="AMQ73" i="4"/>
  <c r="AMR73" i="4"/>
  <c r="AMS73" i="4"/>
  <c r="AMT73" i="4"/>
  <c r="AMU73" i="4"/>
  <c r="AMV73" i="4"/>
  <c r="AMW73" i="4"/>
  <c r="AMX73" i="4"/>
  <c r="AMY73" i="4"/>
  <c r="AMZ73" i="4"/>
  <c r="ANA73" i="4"/>
  <c r="ANB73" i="4"/>
  <c r="ANC73" i="4"/>
  <c r="AND73" i="4"/>
  <c r="ANE73" i="4"/>
  <c r="ANF73" i="4"/>
  <c r="ANG73" i="4"/>
  <c r="ANH73" i="4"/>
  <c r="ANI73" i="4"/>
  <c r="ANJ73" i="4"/>
  <c r="ANK73" i="4"/>
  <c r="ANL73" i="4"/>
  <c r="ANM73" i="4"/>
  <c r="ANN73" i="4"/>
  <c r="ANO73" i="4"/>
  <c r="ANP73" i="4"/>
  <c r="ANQ73" i="4"/>
  <c r="ANR73" i="4"/>
  <c r="ANS73" i="4"/>
  <c r="ANT73" i="4"/>
  <c r="ANU73" i="4"/>
  <c r="ANV73" i="4"/>
  <c r="ANW73" i="4"/>
  <c r="ANX73" i="4"/>
  <c r="ANY73" i="4"/>
  <c r="ANZ73" i="4"/>
  <c r="AOA73" i="4"/>
  <c r="AOB73" i="4"/>
  <c r="AOC73" i="4"/>
  <c r="AOD73" i="4"/>
  <c r="AOE73" i="4"/>
  <c r="AOF73" i="4"/>
  <c r="AOG73" i="4"/>
  <c r="AOH73" i="4"/>
  <c r="AOI73" i="4"/>
  <c r="AOJ73" i="4"/>
  <c r="AOK73" i="4"/>
  <c r="AOL73" i="4"/>
  <c r="AOM73" i="4"/>
  <c r="AON73" i="4"/>
  <c r="AOO73" i="4"/>
  <c r="AOP73" i="4"/>
  <c r="AOQ73" i="4"/>
  <c r="AOR73" i="4"/>
  <c r="AOS73" i="4"/>
  <c r="AOT73" i="4"/>
  <c r="AOU73" i="4"/>
  <c r="AOV73" i="4"/>
  <c r="AOW73" i="4"/>
  <c r="AOX73" i="4"/>
  <c r="AOY73" i="4"/>
  <c r="AOZ73" i="4"/>
  <c r="APA73" i="4"/>
  <c r="APB73" i="4"/>
  <c r="APC73" i="4"/>
  <c r="APD73" i="4"/>
  <c r="APE73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X76" i="4"/>
  <c r="DY76" i="4"/>
  <c r="DZ76" i="4"/>
  <c r="EA76" i="4"/>
  <c r="EB76" i="4"/>
  <c r="EC76" i="4"/>
  <c r="ED76" i="4"/>
  <c r="EE76" i="4"/>
  <c r="EF76" i="4"/>
  <c r="EG76" i="4"/>
  <c r="EH76" i="4"/>
  <c r="EI76" i="4"/>
  <c r="EJ76" i="4"/>
  <c r="EK76" i="4"/>
  <c r="EL76" i="4"/>
  <c r="EM76" i="4"/>
  <c r="EN76" i="4"/>
  <c r="EO76" i="4"/>
  <c r="EP76" i="4"/>
  <c r="EQ76" i="4"/>
  <c r="ER76" i="4"/>
  <c r="ES76" i="4"/>
  <c r="ET76" i="4"/>
  <c r="EU76" i="4"/>
  <c r="EV76" i="4"/>
  <c r="EW76" i="4"/>
  <c r="EX76" i="4"/>
  <c r="EY76" i="4"/>
  <c r="EZ76" i="4"/>
  <c r="FA76" i="4"/>
  <c r="FB76" i="4"/>
  <c r="FC76" i="4"/>
  <c r="FD76" i="4"/>
  <c r="FE76" i="4"/>
  <c r="FF76" i="4"/>
  <c r="FG76" i="4"/>
  <c r="FH76" i="4"/>
  <c r="FI76" i="4"/>
  <c r="FJ76" i="4"/>
  <c r="FK76" i="4"/>
  <c r="FL76" i="4"/>
  <c r="FM76" i="4"/>
  <c r="FN76" i="4"/>
  <c r="FO76" i="4"/>
  <c r="FP76" i="4"/>
  <c r="FQ76" i="4"/>
  <c r="FR76" i="4"/>
  <c r="FS76" i="4"/>
  <c r="FT76" i="4"/>
  <c r="FU76" i="4"/>
  <c r="FV76" i="4"/>
  <c r="FW76" i="4"/>
  <c r="FX76" i="4"/>
  <c r="FY76" i="4"/>
  <c r="FZ76" i="4"/>
  <c r="GA76" i="4"/>
  <c r="GB76" i="4"/>
  <c r="GC76" i="4"/>
  <c r="GD76" i="4"/>
  <c r="GE76" i="4"/>
  <c r="GF76" i="4"/>
  <c r="GG76" i="4"/>
  <c r="GH76" i="4"/>
  <c r="GI76" i="4"/>
  <c r="GJ76" i="4"/>
  <c r="GK76" i="4"/>
  <c r="GL76" i="4"/>
  <c r="GM76" i="4"/>
  <c r="GN76" i="4"/>
  <c r="GO76" i="4"/>
  <c r="GP76" i="4"/>
  <c r="GQ76" i="4"/>
  <c r="GR76" i="4"/>
  <c r="GS76" i="4"/>
  <c r="GT76" i="4"/>
  <c r="GU76" i="4"/>
  <c r="GV76" i="4"/>
  <c r="GW76" i="4"/>
  <c r="GX76" i="4"/>
  <c r="GY76" i="4"/>
  <c r="GZ76" i="4"/>
  <c r="HA76" i="4"/>
  <c r="HB76" i="4"/>
  <c r="HC76" i="4"/>
  <c r="HD76" i="4"/>
  <c r="HE76" i="4"/>
  <c r="HF76" i="4"/>
  <c r="HG76" i="4"/>
  <c r="HH76" i="4"/>
  <c r="HI76" i="4"/>
  <c r="HJ76" i="4"/>
  <c r="HK76" i="4"/>
  <c r="HL76" i="4"/>
  <c r="HM76" i="4"/>
  <c r="HN76" i="4"/>
  <c r="HO76" i="4"/>
  <c r="HP76" i="4"/>
  <c r="HQ76" i="4"/>
  <c r="HR76" i="4"/>
  <c r="HS76" i="4"/>
  <c r="HT76" i="4"/>
  <c r="HU76" i="4"/>
  <c r="HV76" i="4"/>
  <c r="HW76" i="4"/>
  <c r="HX76" i="4"/>
  <c r="HY76" i="4"/>
  <c r="HZ76" i="4"/>
  <c r="IA76" i="4"/>
  <c r="IB76" i="4"/>
  <c r="IC76" i="4"/>
  <c r="ID76" i="4"/>
  <c r="IE76" i="4"/>
  <c r="IF76" i="4"/>
  <c r="IG76" i="4"/>
  <c r="IH76" i="4"/>
  <c r="II76" i="4"/>
  <c r="IJ76" i="4"/>
  <c r="IK76" i="4"/>
  <c r="IL76" i="4"/>
  <c r="IM76" i="4"/>
  <c r="IN76" i="4"/>
  <c r="IO76" i="4"/>
  <c r="IP76" i="4"/>
  <c r="IQ76" i="4"/>
  <c r="IR76" i="4"/>
  <c r="IS76" i="4"/>
  <c r="IT76" i="4"/>
  <c r="IU76" i="4"/>
  <c r="IV76" i="4"/>
  <c r="IW76" i="4"/>
  <c r="IX76" i="4"/>
  <c r="IY76" i="4"/>
  <c r="IZ76" i="4"/>
  <c r="JA76" i="4"/>
  <c r="JB76" i="4"/>
  <c r="JC76" i="4"/>
  <c r="JD76" i="4"/>
  <c r="JE76" i="4"/>
  <c r="JF76" i="4"/>
  <c r="JG76" i="4"/>
  <c r="JH76" i="4"/>
  <c r="JI76" i="4"/>
  <c r="JJ76" i="4"/>
  <c r="JK76" i="4"/>
  <c r="JL76" i="4"/>
  <c r="JM76" i="4"/>
  <c r="JN76" i="4"/>
  <c r="JO76" i="4"/>
  <c r="JP76" i="4"/>
  <c r="JQ76" i="4"/>
  <c r="JR76" i="4"/>
  <c r="JS76" i="4"/>
  <c r="JT76" i="4"/>
  <c r="JU76" i="4"/>
  <c r="JV76" i="4"/>
  <c r="JW76" i="4"/>
  <c r="JX76" i="4"/>
  <c r="JY76" i="4"/>
  <c r="JZ76" i="4"/>
  <c r="KA76" i="4"/>
  <c r="KB76" i="4"/>
  <c r="KC76" i="4"/>
  <c r="KD76" i="4"/>
  <c r="KE76" i="4"/>
  <c r="KF76" i="4"/>
  <c r="KG76" i="4"/>
  <c r="KH76" i="4"/>
  <c r="KI76" i="4"/>
  <c r="KJ76" i="4"/>
  <c r="KK76" i="4"/>
  <c r="KL76" i="4"/>
  <c r="KM76" i="4"/>
  <c r="KN76" i="4"/>
  <c r="KO76" i="4"/>
  <c r="KP76" i="4"/>
  <c r="KQ76" i="4"/>
  <c r="KR76" i="4"/>
  <c r="KS76" i="4"/>
  <c r="KT76" i="4"/>
  <c r="KU76" i="4"/>
  <c r="KV76" i="4"/>
  <c r="KW76" i="4"/>
  <c r="KX76" i="4"/>
  <c r="KY76" i="4"/>
  <c r="KZ76" i="4"/>
  <c r="LA76" i="4"/>
  <c r="LB76" i="4"/>
  <c r="LC76" i="4"/>
  <c r="LD76" i="4"/>
  <c r="LE76" i="4"/>
  <c r="LF76" i="4"/>
  <c r="LG76" i="4"/>
  <c r="LH76" i="4"/>
  <c r="LI76" i="4"/>
  <c r="LJ76" i="4"/>
  <c r="LK76" i="4"/>
  <c r="LL76" i="4"/>
  <c r="LM76" i="4"/>
  <c r="LN76" i="4"/>
  <c r="LO76" i="4"/>
  <c r="LP76" i="4"/>
  <c r="LQ76" i="4"/>
  <c r="LR76" i="4"/>
  <c r="LS76" i="4"/>
  <c r="LT76" i="4"/>
  <c r="LU76" i="4"/>
  <c r="LV76" i="4"/>
  <c r="LW76" i="4"/>
  <c r="LX76" i="4"/>
  <c r="LY76" i="4"/>
  <c r="LZ76" i="4"/>
  <c r="MA76" i="4"/>
  <c r="MB76" i="4"/>
  <c r="MC76" i="4"/>
  <c r="MD76" i="4"/>
  <c r="ME76" i="4"/>
  <c r="MF76" i="4"/>
  <c r="MG76" i="4"/>
  <c r="MH76" i="4"/>
  <c r="MI76" i="4"/>
  <c r="MJ76" i="4"/>
  <c r="MK76" i="4"/>
  <c r="ML76" i="4"/>
  <c r="MM76" i="4"/>
  <c r="MN76" i="4"/>
  <c r="MO76" i="4"/>
  <c r="MP76" i="4"/>
  <c r="MQ76" i="4"/>
  <c r="MR76" i="4"/>
  <c r="MS76" i="4"/>
  <c r="MT76" i="4"/>
  <c r="MU76" i="4"/>
  <c r="MV76" i="4"/>
  <c r="MW76" i="4"/>
  <c r="MX76" i="4"/>
  <c r="MY76" i="4"/>
  <c r="MZ76" i="4"/>
  <c r="NA76" i="4"/>
  <c r="NB76" i="4"/>
  <c r="NC76" i="4"/>
  <c r="ND76" i="4"/>
  <c r="NE76" i="4"/>
  <c r="NF76" i="4"/>
  <c r="NG76" i="4"/>
  <c r="NH76" i="4"/>
  <c r="NI76" i="4"/>
  <c r="NJ76" i="4"/>
  <c r="NK76" i="4"/>
  <c r="NL76" i="4"/>
  <c r="NM76" i="4"/>
  <c r="NN76" i="4"/>
  <c r="NO76" i="4"/>
  <c r="NP76" i="4"/>
  <c r="NQ76" i="4"/>
  <c r="NR76" i="4"/>
  <c r="NS76" i="4"/>
  <c r="NT76" i="4"/>
  <c r="NU76" i="4"/>
  <c r="NV76" i="4"/>
  <c r="NW76" i="4"/>
  <c r="NX76" i="4"/>
  <c r="NY76" i="4"/>
  <c r="NZ76" i="4"/>
  <c r="OA76" i="4"/>
  <c r="OB76" i="4"/>
  <c r="OC76" i="4"/>
  <c r="OD76" i="4"/>
  <c r="OE76" i="4"/>
  <c r="OF76" i="4"/>
  <c r="OG76" i="4"/>
  <c r="OH76" i="4"/>
  <c r="OI76" i="4"/>
  <c r="OJ76" i="4"/>
  <c r="OK76" i="4"/>
  <c r="OL76" i="4"/>
  <c r="OM76" i="4"/>
  <c r="ON76" i="4"/>
  <c r="OO76" i="4"/>
  <c r="OP76" i="4"/>
  <c r="OQ76" i="4"/>
  <c r="OR76" i="4"/>
  <c r="OS76" i="4"/>
  <c r="OT76" i="4"/>
  <c r="OU76" i="4"/>
  <c r="OV76" i="4"/>
  <c r="OW76" i="4"/>
  <c r="OX76" i="4"/>
  <c r="OY76" i="4"/>
  <c r="OZ76" i="4"/>
  <c r="PA76" i="4"/>
  <c r="PB76" i="4"/>
  <c r="PC76" i="4"/>
  <c r="PD76" i="4"/>
  <c r="PE76" i="4"/>
  <c r="PF76" i="4"/>
  <c r="PG76" i="4"/>
  <c r="PH76" i="4"/>
  <c r="PI76" i="4"/>
  <c r="PJ76" i="4"/>
  <c r="PK76" i="4"/>
  <c r="PL76" i="4"/>
  <c r="PM76" i="4"/>
  <c r="PN76" i="4"/>
  <c r="PO76" i="4"/>
  <c r="PP76" i="4"/>
  <c r="PQ76" i="4"/>
  <c r="PR76" i="4"/>
  <c r="PS76" i="4"/>
  <c r="PT76" i="4"/>
  <c r="PU76" i="4"/>
  <c r="PV76" i="4"/>
  <c r="PW76" i="4"/>
  <c r="PX76" i="4"/>
  <c r="PY76" i="4"/>
  <c r="PZ76" i="4"/>
  <c r="QA76" i="4"/>
  <c r="QB76" i="4"/>
  <c r="QC76" i="4"/>
  <c r="QD76" i="4"/>
  <c r="QE76" i="4"/>
  <c r="QF76" i="4"/>
  <c r="QG76" i="4"/>
  <c r="QH76" i="4"/>
  <c r="QI76" i="4"/>
  <c r="QJ76" i="4"/>
  <c r="QK76" i="4"/>
  <c r="QL76" i="4"/>
  <c r="QM76" i="4"/>
  <c r="QN76" i="4"/>
  <c r="QO76" i="4"/>
  <c r="QP76" i="4"/>
  <c r="QQ76" i="4"/>
  <c r="QR76" i="4"/>
  <c r="QS76" i="4"/>
  <c r="QT76" i="4"/>
  <c r="QU76" i="4"/>
  <c r="QV76" i="4"/>
  <c r="QW76" i="4"/>
  <c r="QX76" i="4"/>
  <c r="QY76" i="4"/>
  <c r="QZ76" i="4"/>
  <c r="RA76" i="4"/>
  <c r="RB76" i="4"/>
  <c r="RC76" i="4"/>
  <c r="RD76" i="4"/>
  <c r="RE76" i="4"/>
  <c r="RF76" i="4"/>
  <c r="RG76" i="4"/>
  <c r="RH76" i="4"/>
  <c r="RI76" i="4"/>
  <c r="RJ76" i="4"/>
  <c r="RK76" i="4"/>
  <c r="RL76" i="4"/>
  <c r="RM76" i="4"/>
  <c r="RN76" i="4"/>
  <c r="RO76" i="4"/>
  <c r="RP76" i="4"/>
  <c r="RQ76" i="4"/>
  <c r="RR76" i="4"/>
  <c r="RS76" i="4"/>
  <c r="RT76" i="4"/>
  <c r="RU76" i="4"/>
  <c r="RV76" i="4"/>
  <c r="RW76" i="4"/>
  <c r="RX76" i="4"/>
  <c r="RY76" i="4"/>
  <c r="RZ76" i="4"/>
  <c r="SA76" i="4"/>
  <c r="SB76" i="4"/>
  <c r="SC76" i="4"/>
  <c r="SD76" i="4"/>
  <c r="SE76" i="4"/>
  <c r="SF76" i="4"/>
  <c r="SG76" i="4"/>
  <c r="SH76" i="4"/>
  <c r="SI76" i="4"/>
  <c r="SJ76" i="4"/>
  <c r="SK76" i="4"/>
  <c r="SL76" i="4"/>
  <c r="SM76" i="4"/>
  <c r="SN76" i="4"/>
  <c r="SO76" i="4"/>
  <c r="SP76" i="4"/>
  <c r="SQ76" i="4"/>
  <c r="SR76" i="4"/>
  <c r="SS76" i="4"/>
  <c r="ST76" i="4"/>
  <c r="SU76" i="4"/>
  <c r="SV76" i="4"/>
  <c r="SW76" i="4"/>
  <c r="SX76" i="4"/>
  <c r="SY76" i="4"/>
  <c r="SZ76" i="4"/>
  <c r="TA76" i="4"/>
  <c r="TB76" i="4"/>
  <c r="TC76" i="4"/>
  <c r="TD76" i="4"/>
  <c r="TE76" i="4"/>
  <c r="TF76" i="4"/>
  <c r="TG76" i="4"/>
  <c r="TH76" i="4"/>
  <c r="TI76" i="4"/>
  <c r="TJ76" i="4"/>
  <c r="TK76" i="4"/>
  <c r="TL76" i="4"/>
  <c r="TM76" i="4"/>
  <c r="TN76" i="4"/>
  <c r="TO76" i="4"/>
  <c r="TP76" i="4"/>
  <c r="TQ76" i="4"/>
  <c r="TR76" i="4"/>
  <c r="TS76" i="4"/>
  <c r="TT76" i="4"/>
  <c r="TU76" i="4"/>
  <c r="TV76" i="4"/>
  <c r="TW76" i="4"/>
  <c r="TX76" i="4"/>
  <c r="TY76" i="4"/>
  <c r="TZ76" i="4"/>
  <c r="UA76" i="4"/>
  <c r="UB76" i="4"/>
  <c r="UC76" i="4"/>
  <c r="UD76" i="4"/>
  <c r="UE76" i="4"/>
  <c r="UF76" i="4"/>
  <c r="UG76" i="4"/>
  <c r="UH76" i="4"/>
  <c r="UI76" i="4"/>
  <c r="UJ76" i="4"/>
  <c r="UK76" i="4"/>
  <c r="UL76" i="4"/>
  <c r="UM76" i="4"/>
  <c r="UN76" i="4"/>
  <c r="UO76" i="4"/>
  <c r="UP76" i="4"/>
  <c r="UQ76" i="4"/>
  <c r="UR76" i="4"/>
  <c r="US76" i="4"/>
  <c r="UT76" i="4"/>
  <c r="UU76" i="4"/>
  <c r="UV76" i="4"/>
  <c r="UW76" i="4"/>
  <c r="UX76" i="4"/>
  <c r="UY76" i="4"/>
  <c r="UZ76" i="4"/>
  <c r="VA76" i="4"/>
  <c r="VB76" i="4"/>
  <c r="VC76" i="4"/>
  <c r="VD76" i="4"/>
  <c r="VE76" i="4"/>
  <c r="VF76" i="4"/>
  <c r="VG76" i="4"/>
  <c r="VH76" i="4"/>
  <c r="VI76" i="4"/>
  <c r="VJ76" i="4"/>
  <c r="VK76" i="4"/>
  <c r="VL76" i="4"/>
  <c r="VM76" i="4"/>
  <c r="VN76" i="4"/>
  <c r="VO76" i="4"/>
  <c r="VP76" i="4"/>
  <c r="VQ76" i="4"/>
  <c r="VR76" i="4"/>
  <c r="VS76" i="4"/>
  <c r="VT76" i="4"/>
  <c r="VU76" i="4"/>
  <c r="VV76" i="4"/>
  <c r="VW76" i="4"/>
  <c r="VX76" i="4"/>
  <c r="VY76" i="4"/>
  <c r="VZ76" i="4"/>
  <c r="WA76" i="4"/>
  <c r="WB76" i="4"/>
  <c r="WC76" i="4"/>
  <c r="WD76" i="4"/>
  <c r="WE76" i="4"/>
  <c r="WF76" i="4"/>
  <c r="WG76" i="4"/>
  <c r="WH76" i="4"/>
  <c r="WI76" i="4"/>
  <c r="WJ76" i="4"/>
  <c r="WK76" i="4"/>
  <c r="WL76" i="4"/>
  <c r="WM76" i="4"/>
  <c r="WN76" i="4"/>
  <c r="WO76" i="4"/>
  <c r="WP76" i="4"/>
  <c r="WQ76" i="4"/>
  <c r="WR76" i="4"/>
  <c r="WS76" i="4"/>
  <c r="WT76" i="4"/>
  <c r="WU76" i="4"/>
  <c r="WV76" i="4"/>
  <c r="WW76" i="4"/>
  <c r="WX76" i="4"/>
  <c r="WY76" i="4"/>
  <c r="WZ76" i="4"/>
  <c r="XA76" i="4"/>
  <c r="XB76" i="4"/>
  <c r="XC76" i="4"/>
  <c r="XD76" i="4"/>
  <c r="XE76" i="4"/>
  <c r="XF76" i="4"/>
  <c r="XG76" i="4"/>
  <c r="XH76" i="4"/>
  <c r="XI76" i="4"/>
  <c r="XJ76" i="4"/>
  <c r="XK76" i="4"/>
  <c r="XL76" i="4"/>
  <c r="XM76" i="4"/>
  <c r="XN76" i="4"/>
  <c r="XO76" i="4"/>
  <c r="XP76" i="4"/>
  <c r="XQ76" i="4"/>
  <c r="XR76" i="4"/>
  <c r="XS76" i="4"/>
  <c r="XT76" i="4"/>
  <c r="XU76" i="4"/>
  <c r="XV76" i="4"/>
  <c r="XW76" i="4"/>
  <c r="XX76" i="4"/>
  <c r="XY76" i="4"/>
  <c r="XZ76" i="4"/>
  <c r="YA76" i="4"/>
  <c r="YB76" i="4"/>
  <c r="YC76" i="4"/>
  <c r="YD76" i="4"/>
  <c r="YE76" i="4"/>
  <c r="YF76" i="4"/>
  <c r="YG76" i="4"/>
  <c r="YH76" i="4"/>
  <c r="YI76" i="4"/>
  <c r="YJ76" i="4"/>
  <c r="YK76" i="4"/>
  <c r="YL76" i="4"/>
  <c r="YM76" i="4"/>
  <c r="YN76" i="4"/>
  <c r="YO76" i="4"/>
  <c r="YP76" i="4"/>
  <c r="YQ76" i="4"/>
  <c r="YR76" i="4"/>
  <c r="YS76" i="4"/>
  <c r="YT76" i="4"/>
  <c r="YU76" i="4"/>
  <c r="YV76" i="4"/>
  <c r="YW76" i="4"/>
  <c r="YX76" i="4"/>
  <c r="YY76" i="4"/>
  <c r="YZ76" i="4"/>
  <c r="ZA76" i="4"/>
  <c r="ZB76" i="4"/>
  <c r="ZC76" i="4"/>
  <c r="ZD76" i="4"/>
  <c r="ZE76" i="4"/>
  <c r="ZF76" i="4"/>
  <c r="ZG76" i="4"/>
  <c r="ZH76" i="4"/>
  <c r="ZI76" i="4"/>
  <c r="ZJ76" i="4"/>
  <c r="ZK76" i="4"/>
  <c r="ZL76" i="4"/>
  <c r="ZM76" i="4"/>
  <c r="ZN76" i="4"/>
  <c r="ZO76" i="4"/>
  <c r="ZP76" i="4"/>
  <c r="ZQ76" i="4"/>
  <c r="ZR76" i="4"/>
  <c r="ZS76" i="4"/>
  <c r="ZT76" i="4"/>
  <c r="ZU76" i="4"/>
  <c r="ZV76" i="4"/>
  <c r="ZW76" i="4"/>
  <c r="ZX76" i="4"/>
  <c r="ZY76" i="4"/>
  <c r="ZZ76" i="4"/>
  <c r="AAA76" i="4"/>
  <c r="AAB76" i="4"/>
  <c r="AAC76" i="4"/>
  <c r="AAD76" i="4"/>
  <c r="AAE76" i="4"/>
  <c r="AAF76" i="4"/>
  <c r="AAG76" i="4"/>
  <c r="AAH76" i="4"/>
  <c r="AAI76" i="4"/>
  <c r="AAJ76" i="4"/>
  <c r="AAK76" i="4"/>
  <c r="AAL76" i="4"/>
  <c r="AAM76" i="4"/>
  <c r="AAN76" i="4"/>
  <c r="AAO76" i="4"/>
  <c r="AAP76" i="4"/>
  <c r="AAQ76" i="4"/>
  <c r="AAR76" i="4"/>
  <c r="AAS76" i="4"/>
  <c r="AAT76" i="4"/>
  <c r="AAU76" i="4"/>
  <c r="AAV76" i="4"/>
  <c r="AAW76" i="4"/>
  <c r="AAX76" i="4"/>
  <c r="AAY76" i="4"/>
  <c r="AAZ76" i="4"/>
  <c r="ABA76" i="4"/>
  <c r="ABB76" i="4"/>
  <c r="ABC76" i="4"/>
  <c r="ABD76" i="4"/>
  <c r="ABE76" i="4"/>
  <c r="ABF76" i="4"/>
  <c r="ABG76" i="4"/>
  <c r="ABH76" i="4"/>
  <c r="ABI76" i="4"/>
  <c r="ABJ76" i="4"/>
  <c r="ABK76" i="4"/>
  <c r="ABL76" i="4"/>
  <c r="ABM76" i="4"/>
  <c r="ABN76" i="4"/>
  <c r="ABO76" i="4"/>
  <c r="ABP76" i="4"/>
  <c r="ABQ76" i="4"/>
  <c r="ABR76" i="4"/>
  <c r="ABS76" i="4"/>
  <c r="ABT76" i="4"/>
  <c r="ABU76" i="4"/>
  <c r="ABV76" i="4"/>
  <c r="ABW76" i="4"/>
  <c r="ABX76" i="4"/>
  <c r="ABY76" i="4"/>
  <c r="ABZ76" i="4"/>
  <c r="ACA76" i="4"/>
  <c r="ACB76" i="4"/>
  <c r="ACC76" i="4"/>
  <c r="ACD76" i="4"/>
  <c r="ACE76" i="4"/>
  <c r="ACF76" i="4"/>
  <c r="ACG76" i="4"/>
  <c r="ACH76" i="4"/>
  <c r="ACI76" i="4"/>
  <c r="ACJ76" i="4"/>
  <c r="ACK76" i="4"/>
  <c r="ACL76" i="4"/>
  <c r="ACM76" i="4"/>
  <c r="ACN76" i="4"/>
  <c r="ACO76" i="4"/>
  <c r="ACP76" i="4"/>
  <c r="ACQ76" i="4"/>
  <c r="ACR76" i="4"/>
  <c r="ACS76" i="4"/>
  <c r="ACT76" i="4"/>
  <c r="ACU76" i="4"/>
  <c r="ACV76" i="4"/>
  <c r="ACW76" i="4"/>
  <c r="ACX76" i="4"/>
  <c r="ACY76" i="4"/>
  <c r="ACZ76" i="4"/>
  <c r="ADA76" i="4"/>
  <c r="ADB76" i="4"/>
  <c r="ADC76" i="4"/>
  <c r="ADD76" i="4"/>
  <c r="ADE76" i="4"/>
  <c r="ADF76" i="4"/>
  <c r="ADG76" i="4"/>
  <c r="ADH76" i="4"/>
  <c r="ADI76" i="4"/>
  <c r="ADJ76" i="4"/>
  <c r="ADK76" i="4"/>
  <c r="ADL76" i="4"/>
  <c r="ADM76" i="4"/>
  <c r="ADN76" i="4"/>
  <c r="ADO76" i="4"/>
  <c r="ADP76" i="4"/>
  <c r="ADQ76" i="4"/>
  <c r="ADR76" i="4"/>
  <c r="ADS76" i="4"/>
  <c r="ADT76" i="4"/>
  <c r="ADU76" i="4"/>
  <c r="ADV76" i="4"/>
  <c r="ADW76" i="4"/>
  <c r="ADX76" i="4"/>
  <c r="ADY76" i="4"/>
  <c r="ADZ76" i="4"/>
  <c r="AEA76" i="4"/>
  <c r="AEB76" i="4"/>
  <c r="AEC76" i="4"/>
  <c r="AED76" i="4"/>
  <c r="AEE76" i="4"/>
  <c r="AEF76" i="4"/>
  <c r="AEG76" i="4"/>
  <c r="AEH76" i="4"/>
  <c r="AEI76" i="4"/>
  <c r="AEJ76" i="4"/>
  <c r="AEK76" i="4"/>
  <c r="AEL76" i="4"/>
  <c r="AEM76" i="4"/>
  <c r="AEN76" i="4"/>
  <c r="AEO76" i="4"/>
  <c r="AEP76" i="4"/>
  <c r="AEQ76" i="4"/>
  <c r="AER76" i="4"/>
  <c r="AES76" i="4"/>
  <c r="AET76" i="4"/>
  <c r="AEU76" i="4"/>
  <c r="AEV76" i="4"/>
  <c r="AEW76" i="4"/>
  <c r="AEX76" i="4"/>
  <c r="AEY76" i="4"/>
  <c r="AEZ76" i="4"/>
  <c r="AFA76" i="4"/>
  <c r="AFB76" i="4"/>
  <c r="AFC76" i="4"/>
  <c r="AFD76" i="4"/>
  <c r="AFE76" i="4"/>
  <c r="AFF76" i="4"/>
  <c r="AFG76" i="4"/>
  <c r="AFH76" i="4"/>
  <c r="AFI76" i="4"/>
  <c r="AFJ76" i="4"/>
  <c r="AFK76" i="4"/>
  <c r="AFL76" i="4"/>
  <c r="AFM76" i="4"/>
  <c r="AFN76" i="4"/>
  <c r="AFO76" i="4"/>
  <c r="AFP76" i="4"/>
  <c r="AFQ76" i="4"/>
  <c r="AFR76" i="4"/>
  <c r="AFS76" i="4"/>
  <c r="AFT76" i="4"/>
  <c r="AFU76" i="4"/>
  <c r="AFV76" i="4"/>
  <c r="AFW76" i="4"/>
  <c r="AFX76" i="4"/>
  <c r="AFY76" i="4"/>
  <c r="AFZ76" i="4"/>
  <c r="AGA76" i="4"/>
  <c r="AGB76" i="4"/>
  <c r="AGC76" i="4"/>
  <c r="AGD76" i="4"/>
  <c r="AGE76" i="4"/>
  <c r="AGF76" i="4"/>
  <c r="AGG76" i="4"/>
  <c r="AGH76" i="4"/>
  <c r="AGI76" i="4"/>
  <c r="AGJ76" i="4"/>
  <c r="AGK76" i="4"/>
  <c r="AGL76" i="4"/>
  <c r="AGM76" i="4"/>
  <c r="AGN76" i="4"/>
  <c r="AGO76" i="4"/>
  <c r="AGP76" i="4"/>
  <c r="AGQ76" i="4"/>
  <c r="AGR76" i="4"/>
  <c r="AGS76" i="4"/>
  <c r="AGT76" i="4"/>
  <c r="AGU76" i="4"/>
  <c r="AGV76" i="4"/>
  <c r="AGW76" i="4"/>
  <c r="AGX76" i="4"/>
  <c r="AGY76" i="4"/>
  <c r="AGZ76" i="4"/>
  <c r="AHA76" i="4"/>
  <c r="AHB76" i="4"/>
  <c r="AHC76" i="4"/>
  <c r="AHD76" i="4"/>
  <c r="AHE76" i="4"/>
  <c r="AHF76" i="4"/>
  <c r="AHG76" i="4"/>
  <c r="AHH76" i="4"/>
  <c r="AHI76" i="4"/>
  <c r="AHJ76" i="4"/>
  <c r="AHK76" i="4"/>
  <c r="AHL76" i="4"/>
  <c r="AHM76" i="4"/>
  <c r="AHN76" i="4"/>
  <c r="AHO76" i="4"/>
  <c r="AHP76" i="4"/>
  <c r="AHQ76" i="4"/>
  <c r="AHR76" i="4"/>
  <c r="AHS76" i="4"/>
  <c r="AHT76" i="4"/>
  <c r="AHU76" i="4"/>
  <c r="AHV76" i="4"/>
  <c r="AHW76" i="4"/>
  <c r="AHX76" i="4"/>
  <c r="AHY76" i="4"/>
  <c r="AHZ76" i="4"/>
  <c r="AIA76" i="4"/>
  <c r="AIB76" i="4"/>
  <c r="AIC76" i="4"/>
  <c r="AID76" i="4"/>
  <c r="AIE76" i="4"/>
  <c r="AIF76" i="4"/>
  <c r="AIG76" i="4"/>
  <c r="AIH76" i="4"/>
  <c r="AII76" i="4"/>
  <c r="AIJ76" i="4"/>
  <c r="AIK76" i="4"/>
  <c r="AIL76" i="4"/>
  <c r="AIM76" i="4"/>
  <c r="AIN76" i="4"/>
  <c r="AIO76" i="4"/>
  <c r="AIP76" i="4"/>
  <c r="AIQ76" i="4"/>
  <c r="AIR76" i="4"/>
  <c r="AIS76" i="4"/>
  <c r="AIT76" i="4"/>
  <c r="AIU76" i="4"/>
  <c r="AIV76" i="4"/>
  <c r="AIW76" i="4"/>
  <c r="AIX76" i="4"/>
  <c r="AIY76" i="4"/>
  <c r="AIZ76" i="4"/>
  <c r="AJA76" i="4"/>
  <c r="AJB76" i="4"/>
  <c r="AJC76" i="4"/>
  <c r="AJD76" i="4"/>
  <c r="AJE76" i="4"/>
  <c r="AJF76" i="4"/>
  <c r="AJG76" i="4"/>
  <c r="AJH76" i="4"/>
  <c r="AJI76" i="4"/>
  <c r="AJJ76" i="4"/>
  <c r="AJK76" i="4"/>
  <c r="AJL76" i="4"/>
  <c r="AJM76" i="4"/>
  <c r="AJN76" i="4"/>
  <c r="AJO76" i="4"/>
  <c r="AJP76" i="4"/>
  <c r="AJQ76" i="4"/>
  <c r="AJR76" i="4"/>
  <c r="AJS76" i="4"/>
  <c r="AJT76" i="4"/>
  <c r="AJU76" i="4"/>
  <c r="AJV76" i="4"/>
  <c r="AJW76" i="4"/>
  <c r="AJX76" i="4"/>
  <c r="AJY76" i="4"/>
  <c r="AJZ76" i="4"/>
  <c r="AKA76" i="4"/>
  <c r="AKB76" i="4"/>
  <c r="AKC76" i="4"/>
  <c r="AKD76" i="4"/>
  <c r="AKE76" i="4"/>
  <c r="AKF76" i="4"/>
  <c r="AKG76" i="4"/>
  <c r="AKH76" i="4"/>
  <c r="AKI76" i="4"/>
  <c r="AKJ76" i="4"/>
  <c r="AKK76" i="4"/>
  <c r="AKL76" i="4"/>
  <c r="AKM76" i="4"/>
  <c r="AKN76" i="4"/>
  <c r="AKO76" i="4"/>
  <c r="AKP76" i="4"/>
  <c r="AKQ76" i="4"/>
  <c r="AKR76" i="4"/>
  <c r="AKS76" i="4"/>
  <c r="AKT76" i="4"/>
  <c r="AKU76" i="4"/>
  <c r="AKV76" i="4"/>
  <c r="AKW76" i="4"/>
  <c r="AKX76" i="4"/>
  <c r="AKY76" i="4"/>
  <c r="AKZ76" i="4"/>
  <c r="ALA76" i="4"/>
  <c r="ALB76" i="4"/>
  <c r="ALC76" i="4"/>
  <c r="ALD76" i="4"/>
  <c r="ALE76" i="4"/>
  <c r="ALF76" i="4"/>
  <c r="ALG76" i="4"/>
  <c r="ALH76" i="4"/>
  <c r="ALI76" i="4"/>
  <c r="ALJ76" i="4"/>
  <c r="ALK76" i="4"/>
  <c r="ALL76" i="4"/>
  <c r="ALM76" i="4"/>
  <c r="ALN76" i="4"/>
  <c r="ALO76" i="4"/>
  <c r="ALP76" i="4"/>
  <c r="ALQ76" i="4"/>
  <c r="ALR76" i="4"/>
  <c r="ALS76" i="4"/>
  <c r="ALT76" i="4"/>
  <c r="ALU76" i="4"/>
  <c r="ALV76" i="4"/>
  <c r="ALW76" i="4"/>
  <c r="ALX76" i="4"/>
  <c r="ALY76" i="4"/>
  <c r="ALZ76" i="4"/>
  <c r="AMA76" i="4"/>
  <c r="AMB76" i="4"/>
  <c r="AMC76" i="4"/>
  <c r="AMD76" i="4"/>
  <c r="AME76" i="4"/>
  <c r="AMF76" i="4"/>
  <c r="AMG76" i="4"/>
  <c r="AMH76" i="4"/>
  <c r="AMI76" i="4"/>
  <c r="AMJ76" i="4"/>
  <c r="AMK76" i="4"/>
  <c r="AML76" i="4"/>
  <c r="AMM76" i="4"/>
  <c r="AMN76" i="4"/>
  <c r="AMO76" i="4"/>
  <c r="AMP76" i="4"/>
  <c r="AMQ76" i="4"/>
  <c r="AMR76" i="4"/>
  <c r="AMS76" i="4"/>
  <c r="AMT76" i="4"/>
  <c r="AMU76" i="4"/>
  <c r="AMV76" i="4"/>
  <c r="AMW76" i="4"/>
  <c r="AMX76" i="4"/>
  <c r="AMY76" i="4"/>
  <c r="AMZ76" i="4"/>
  <c r="ANA76" i="4"/>
  <c r="ANB76" i="4"/>
  <c r="ANC76" i="4"/>
  <c r="AND76" i="4"/>
  <c r="ANE76" i="4"/>
  <c r="ANF76" i="4"/>
  <c r="ANG76" i="4"/>
  <c r="ANH76" i="4"/>
  <c r="ANI76" i="4"/>
  <c r="ANJ76" i="4"/>
  <c r="ANK76" i="4"/>
  <c r="ANL76" i="4"/>
  <c r="ANM76" i="4"/>
  <c r="ANN76" i="4"/>
  <c r="ANO76" i="4"/>
  <c r="ANP76" i="4"/>
  <c r="ANQ76" i="4"/>
  <c r="ANR76" i="4"/>
  <c r="ANS76" i="4"/>
  <c r="ANT76" i="4"/>
  <c r="ANU76" i="4"/>
  <c r="ANV76" i="4"/>
  <c r="ANW76" i="4"/>
  <c r="ANX76" i="4"/>
  <c r="ANY76" i="4"/>
  <c r="ANZ76" i="4"/>
  <c r="AOA76" i="4"/>
  <c r="AOB76" i="4"/>
  <c r="AOC76" i="4"/>
  <c r="AOD76" i="4"/>
  <c r="AOE76" i="4"/>
  <c r="AOF76" i="4"/>
  <c r="AOG76" i="4"/>
  <c r="AOH76" i="4"/>
  <c r="AOI76" i="4"/>
  <c r="AOJ76" i="4"/>
  <c r="AOK76" i="4"/>
  <c r="AOL76" i="4"/>
  <c r="AOM76" i="4"/>
  <c r="AON76" i="4"/>
  <c r="AOO76" i="4"/>
  <c r="AOP76" i="4"/>
  <c r="AOQ76" i="4"/>
  <c r="AOR76" i="4"/>
  <c r="AOS76" i="4"/>
  <c r="AOT76" i="4"/>
  <c r="AOU76" i="4"/>
  <c r="AOV76" i="4"/>
  <c r="AOW76" i="4"/>
  <c r="AOX76" i="4"/>
  <c r="AOY76" i="4"/>
  <c r="AOZ76" i="4"/>
  <c r="APA76" i="4"/>
  <c r="APB76" i="4"/>
  <c r="APC76" i="4"/>
  <c r="APD76" i="4"/>
  <c r="APE76" i="4"/>
  <c r="C76" i="4"/>
  <c r="C73" i="4"/>
  <c r="D63" i="4"/>
  <c r="D67" i="4" s="1"/>
  <c r="D69" i="4" s="1"/>
  <c r="E63" i="4"/>
  <c r="E67" i="4" s="1"/>
  <c r="E69" i="4" s="1"/>
  <c r="F63" i="4"/>
  <c r="F67" i="4" s="1"/>
  <c r="F69" i="4" s="1"/>
  <c r="G63" i="4"/>
  <c r="G67" i="4" s="1"/>
  <c r="G69" i="4" s="1"/>
  <c r="H63" i="4"/>
  <c r="H67" i="4" s="1"/>
  <c r="H69" i="4" s="1"/>
  <c r="I63" i="4"/>
  <c r="I67" i="4" s="1"/>
  <c r="I69" i="4" s="1"/>
  <c r="J63" i="4"/>
  <c r="J67" i="4" s="1"/>
  <c r="J69" i="4" s="1"/>
  <c r="K63" i="4"/>
  <c r="K67" i="4" s="1"/>
  <c r="K69" i="4" s="1"/>
  <c r="L63" i="4"/>
  <c r="L67" i="4" s="1"/>
  <c r="L69" i="4" s="1"/>
  <c r="M63" i="4"/>
  <c r="M67" i="4" s="1"/>
  <c r="M69" i="4" s="1"/>
  <c r="N63" i="4"/>
  <c r="N67" i="4" s="1"/>
  <c r="N69" i="4" s="1"/>
  <c r="O63" i="4"/>
  <c r="O67" i="4" s="1"/>
  <c r="O69" i="4" s="1"/>
  <c r="P63" i="4"/>
  <c r="P67" i="4" s="1"/>
  <c r="P69" i="4" s="1"/>
  <c r="Q63" i="4"/>
  <c r="Q67" i="4" s="1"/>
  <c r="Q69" i="4" s="1"/>
  <c r="R63" i="4"/>
  <c r="R67" i="4" s="1"/>
  <c r="R69" i="4" s="1"/>
  <c r="S63" i="4"/>
  <c r="S67" i="4" s="1"/>
  <c r="S69" i="4" s="1"/>
  <c r="T63" i="4"/>
  <c r="T67" i="4" s="1"/>
  <c r="T69" i="4" s="1"/>
  <c r="U63" i="4"/>
  <c r="U67" i="4" s="1"/>
  <c r="U69" i="4" s="1"/>
  <c r="V63" i="4"/>
  <c r="V67" i="4" s="1"/>
  <c r="V69" i="4" s="1"/>
  <c r="W63" i="4"/>
  <c r="W67" i="4" s="1"/>
  <c r="W69" i="4" s="1"/>
  <c r="X63" i="4"/>
  <c r="X67" i="4" s="1"/>
  <c r="X69" i="4" s="1"/>
  <c r="Y63" i="4"/>
  <c r="Y67" i="4" s="1"/>
  <c r="Y69" i="4" s="1"/>
  <c r="Z63" i="4"/>
  <c r="Z67" i="4" s="1"/>
  <c r="Z69" i="4" s="1"/>
  <c r="AA63" i="4"/>
  <c r="AA67" i="4" s="1"/>
  <c r="AA69" i="4" s="1"/>
  <c r="AB63" i="4"/>
  <c r="AB67" i="4" s="1"/>
  <c r="AB69" i="4" s="1"/>
  <c r="AC63" i="4"/>
  <c r="AC67" i="4" s="1"/>
  <c r="AC69" i="4" s="1"/>
  <c r="AD63" i="4"/>
  <c r="AD67" i="4" s="1"/>
  <c r="AD69" i="4" s="1"/>
  <c r="AE63" i="4"/>
  <c r="AE67" i="4" s="1"/>
  <c r="AE69" i="4" s="1"/>
  <c r="AF63" i="4"/>
  <c r="AF67" i="4" s="1"/>
  <c r="AF69" i="4" s="1"/>
  <c r="AG63" i="4"/>
  <c r="AG67" i="4" s="1"/>
  <c r="AG69" i="4" s="1"/>
  <c r="AH63" i="4"/>
  <c r="AH67" i="4" s="1"/>
  <c r="AH69" i="4" s="1"/>
  <c r="AI63" i="4"/>
  <c r="AI67" i="4" s="1"/>
  <c r="AI69" i="4" s="1"/>
  <c r="AJ63" i="4"/>
  <c r="AJ67" i="4" s="1"/>
  <c r="AJ69" i="4" s="1"/>
  <c r="AK63" i="4"/>
  <c r="AK67" i="4" s="1"/>
  <c r="AK69" i="4" s="1"/>
  <c r="AL63" i="4"/>
  <c r="AL67" i="4" s="1"/>
  <c r="AL69" i="4" s="1"/>
  <c r="AM63" i="4"/>
  <c r="AM67" i="4" s="1"/>
  <c r="AM69" i="4" s="1"/>
  <c r="AN63" i="4"/>
  <c r="AN67" i="4" s="1"/>
  <c r="AN69" i="4" s="1"/>
  <c r="AO63" i="4"/>
  <c r="AO67" i="4" s="1"/>
  <c r="AO69" i="4" s="1"/>
  <c r="AP63" i="4"/>
  <c r="AP67" i="4" s="1"/>
  <c r="AP69" i="4" s="1"/>
  <c r="AQ63" i="4"/>
  <c r="AQ67" i="4" s="1"/>
  <c r="AQ69" i="4" s="1"/>
  <c r="AR63" i="4"/>
  <c r="AR67" i="4" s="1"/>
  <c r="AR69" i="4" s="1"/>
  <c r="AS63" i="4"/>
  <c r="AS67" i="4" s="1"/>
  <c r="AS69" i="4" s="1"/>
  <c r="AT63" i="4"/>
  <c r="AT67" i="4" s="1"/>
  <c r="AT69" i="4" s="1"/>
  <c r="AW63" i="4"/>
  <c r="AW67" i="4" s="1"/>
  <c r="AW69" i="4" s="1"/>
  <c r="AX63" i="4"/>
  <c r="AX67" i="4" s="1"/>
  <c r="AX69" i="4" s="1"/>
  <c r="AY63" i="4"/>
  <c r="AY67" i="4" s="1"/>
  <c r="AY69" i="4" s="1"/>
  <c r="AZ63" i="4"/>
  <c r="AZ67" i="4" s="1"/>
  <c r="AZ69" i="4" s="1"/>
  <c r="BA63" i="4"/>
  <c r="BA67" i="4" s="1"/>
  <c r="BA69" i="4" s="1"/>
  <c r="BB63" i="4"/>
  <c r="BB67" i="4" s="1"/>
  <c r="BB69" i="4" s="1"/>
  <c r="BC63" i="4"/>
  <c r="BC67" i="4" s="1"/>
  <c r="BC69" i="4" s="1"/>
  <c r="BD63" i="4"/>
  <c r="BD67" i="4" s="1"/>
  <c r="BD69" i="4" s="1"/>
  <c r="BE63" i="4"/>
  <c r="BE67" i="4" s="1"/>
  <c r="BE69" i="4" s="1"/>
  <c r="BF63" i="4"/>
  <c r="BF67" i="4" s="1"/>
  <c r="BF69" i="4" s="1"/>
  <c r="BG63" i="4"/>
  <c r="BG67" i="4" s="1"/>
  <c r="BG69" i="4" s="1"/>
  <c r="BH63" i="4"/>
  <c r="BH67" i="4" s="1"/>
  <c r="BH69" i="4" s="1"/>
  <c r="BI63" i="4"/>
  <c r="BI67" i="4" s="1"/>
  <c r="BI69" i="4" s="1"/>
  <c r="BJ63" i="4"/>
  <c r="BJ67" i="4" s="1"/>
  <c r="BJ69" i="4" s="1"/>
  <c r="BK63" i="4"/>
  <c r="BK67" i="4" s="1"/>
  <c r="BK69" i="4" s="1"/>
  <c r="BL63" i="4"/>
  <c r="BL67" i="4" s="1"/>
  <c r="BL69" i="4" s="1"/>
  <c r="BM63" i="4"/>
  <c r="BM67" i="4" s="1"/>
  <c r="BM69" i="4" s="1"/>
  <c r="BN63" i="4"/>
  <c r="BN67" i="4" s="1"/>
  <c r="BN69" i="4" s="1"/>
  <c r="BO63" i="4"/>
  <c r="BO67" i="4" s="1"/>
  <c r="BO69" i="4" s="1"/>
  <c r="BP63" i="4"/>
  <c r="BP67" i="4" s="1"/>
  <c r="BP69" i="4" s="1"/>
  <c r="BQ63" i="4"/>
  <c r="BQ67" i="4" s="1"/>
  <c r="BQ69" i="4" s="1"/>
  <c r="BR63" i="4"/>
  <c r="BR67" i="4" s="1"/>
  <c r="BR69" i="4" s="1"/>
  <c r="BS63" i="4"/>
  <c r="BS67" i="4" s="1"/>
  <c r="BS69" i="4" s="1"/>
  <c r="BT63" i="4"/>
  <c r="BT67" i="4" s="1"/>
  <c r="BT69" i="4" s="1"/>
  <c r="BU63" i="4"/>
  <c r="BU67" i="4" s="1"/>
  <c r="BU69" i="4" s="1"/>
  <c r="BV63" i="4"/>
  <c r="BV67" i="4" s="1"/>
  <c r="BV69" i="4" s="1"/>
  <c r="BX63" i="4"/>
  <c r="BX67" i="4" s="1"/>
  <c r="BX69" i="4" s="1"/>
  <c r="BY63" i="4"/>
  <c r="BY67" i="4" s="1"/>
  <c r="BY69" i="4" s="1"/>
  <c r="BZ63" i="4"/>
  <c r="BZ67" i="4" s="1"/>
  <c r="BZ69" i="4" s="1"/>
  <c r="CA63" i="4"/>
  <c r="CA67" i="4" s="1"/>
  <c r="CA69" i="4" s="1"/>
  <c r="CB63" i="4"/>
  <c r="CB67" i="4" s="1"/>
  <c r="CB69" i="4" s="1"/>
  <c r="CC63" i="4"/>
  <c r="CC67" i="4" s="1"/>
  <c r="CC69" i="4" s="1"/>
  <c r="CD63" i="4"/>
  <c r="CD67" i="4" s="1"/>
  <c r="CD69" i="4" s="1"/>
  <c r="CE63" i="4"/>
  <c r="CE67" i="4" s="1"/>
  <c r="CE69" i="4" s="1"/>
  <c r="CF63" i="4"/>
  <c r="CF67" i="4" s="1"/>
  <c r="CF69" i="4" s="1"/>
  <c r="CG63" i="4"/>
  <c r="CG67" i="4" s="1"/>
  <c r="CG69" i="4" s="1"/>
  <c r="CH63" i="4"/>
  <c r="CH67" i="4" s="1"/>
  <c r="CH69" i="4" s="1"/>
  <c r="CI63" i="4"/>
  <c r="CI67" i="4" s="1"/>
  <c r="CI69" i="4" s="1"/>
  <c r="CJ63" i="4"/>
  <c r="CJ67" i="4" s="1"/>
  <c r="CJ69" i="4" s="1"/>
  <c r="CK63" i="4"/>
  <c r="CK67" i="4" s="1"/>
  <c r="CK69" i="4" s="1"/>
  <c r="CL63" i="4"/>
  <c r="CL67" i="4" s="1"/>
  <c r="CL69" i="4" s="1"/>
  <c r="CM63" i="4"/>
  <c r="CM67" i="4" s="1"/>
  <c r="CM69" i="4" s="1"/>
  <c r="CN63" i="4"/>
  <c r="CN67" i="4" s="1"/>
  <c r="CN69" i="4" s="1"/>
  <c r="CO63" i="4"/>
  <c r="CO67" i="4" s="1"/>
  <c r="CO69" i="4" s="1"/>
  <c r="CP63" i="4"/>
  <c r="CP67" i="4" s="1"/>
  <c r="CP69" i="4" s="1"/>
  <c r="CQ63" i="4"/>
  <c r="CQ67" i="4" s="1"/>
  <c r="CQ69" i="4" s="1"/>
  <c r="CR63" i="4"/>
  <c r="CR67" i="4" s="1"/>
  <c r="CR69" i="4" s="1"/>
  <c r="CS63" i="4"/>
  <c r="CS67" i="4" s="1"/>
  <c r="CS69" i="4" s="1"/>
  <c r="CT63" i="4"/>
  <c r="CT67" i="4" s="1"/>
  <c r="CT69" i="4" s="1"/>
  <c r="CU63" i="4"/>
  <c r="CU67" i="4" s="1"/>
  <c r="CU69" i="4" s="1"/>
  <c r="CV63" i="4"/>
  <c r="CV67" i="4" s="1"/>
  <c r="CV69" i="4" s="1"/>
  <c r="CW63" i="4"/>
  <c r="CW67" i="4" s="1"/>
  <c r="CW69" i="4" s="1"/>
  <c r="CX63" i="4"/>
  <c r="CX67" i="4" s="1"/>
  <c r="CX69" i="4" s="1"/>
  <c r="CY63" i="4"/>
  <c r="CY67" i="4" s="1"/>
  <c r="CY69" i="4" s="1"/>
  <c r="CZ63" i="4"/>
  <c r="CZ67" i="4" s="1"/>
  <c r="CZ69" i="4" s="1"/>
  <c r="DA63" i="4"/>
  <c r="DA67" i="4" s="1"/>
  <c r="DA69" i="4" s="1"/>
  <c r="DB63" i="4"/>
  <c r="DB67" i="4" s="1"/>
  <c r="DB69" i="4" s="1"/>
  <c r="DC63" i="4"/>
  <c r="DC67" i="4" s="1"/>
  <c r="DC69" i="4" s="1"/>
  <c r="DD63" i="4"/>
  <c r="DD67" i="4" s="1"/>
  <c r="DD69" i="4" s="1"/>
  <c r="DE63" i="4"/>
  <c r="DE67" i="4" s="1"/>
  <c r="DE69" i="4" s="1"/>
  <c r="DF63" i="4"/>
  <c r="DF67" i="4" s="1"/>
  <c r="DF69" i="4" s="1"/>
  <c r="DG63" i="4"/>
  <c r="DG67" i="4" s="1"/>
  <c r="DG69" i="4" s="1"/>
  <c r="DH63" i="4"/>
  <c r="DH67" i="4" s="1"/>
  <c r="DH69" i="4" s="1"/>
  <c r="DI63" i="4"/>
  <c r="DI67" i="4" s="1"/>
  <c r="DI69" i="4" s="1"/>
  <c r="DJ63" i="4"/>
  <c r="DJ67" i="4" s="1"/>
  <c r="DJ69" i="4" s="1"/>
  <c r="DK63" i="4"/>
  <c r="DK67" i="4" s="1"/>
  <c r="DK69" i="4" s="1"/>
  <c r="DL63" i="4"/>
  <c r="DL67" i="4" s="1"/>
  <c r="DL69" i="4" s="1"/>
  <c r="DM63" i="4"/>
  <c r="DM67" i="4" s="1"/>
  <c r="DM69" i="4" s="1"/>
  <c r="DN63" i="4"/>
  <c r="DN67" i="4" s="1"/>
  <c r="DN69" i="4" s="1"/>
  <c r="DO63" i="4"/>
  <c r="DO67" i="4" s="1"/>
  <c r="DO69" i="4" s="1"/>
  <c r="DP63" i="4"/>
  <c r="DP67" i="4" s="1"/>
  <c r="DP69" i="4" s="1"/>
  <c r="DQ63" i="4"/>
  <c r="DQ67" i="4" s="1"/>
  <c r="DQ69" i="4" s="1"/>
  <c r="DR63" i="4"/>
  <c r="DR67" i="4" s="1"/>
  <c r="DR69" i="4" s="1"/>
  <c r="DS63" i="4"/>
  <c r="DS67" i="4" s="1"/>
  <c r="DS69" i="4" s="1"/>
  <c r="DT63" i="4"/>
  <c r="DT67" i="4" s="1"/>
  <c r="DT69" i="4" s="1"/>
  <c r="DU63" i="4"/>
  <c r="DU67" i="4" s="1"/>
  <c r="DU69" i="4" s="1"/>
  <c r="DV63" i="4"/>
  <c r="DV67" i="4" s="1"/>
  <c r="DV69" i="4" s="1"/>
  <c r="DW63" i="4"/>
  <c r="DW67" i="4" s="1"/>
  <c r="DW69" i="4" s="1"/>
  <c r="DX63" i="4"/>
  <c r="DX67" i="4" s="1"/>
  <c r="DX69" i="4" s="1"/>
  <c r="DY63" i="4"/>
  <c r="DY67" i="4" s="1"/>
  <c r="DY69" i="4" s="1"/>
  <c r="DZ63" i="4"/>
  <c r="DZ67" i="4" s="1"/>
  <c r="DZ69" i="4" s="1"/>
  <c r="EB63" i="4"/>
  <c r="EB67" i="4" s="1"/>
  <c r="EB69" i="4" s="1"/>
  <c r="EC63" i="4"/>
  <c r="EC67" i="4" s="1"/>
  <c r="EC69" i="4" s="1"/>
  <c r="ED63" i="4"/>
  <c r="ED67" i="4" s="1"/>
  <c r="ED69" i="4" s="1"/>
  <c r="EE63" i="4"/>
  <c r="EE67" i="4" s="1"/>
  <c r="EE69" i="4" s="1"/>
  <c r="EF63" i="4"/>
  <c r="EF67" i="4" s="1"/>
  <c r="EF69" i="4" s="1"/>
  <c r="EG63" i="4"/>
  <c r="EG67" i="4" s="1"/>
  <c r="EG69" i="4" s="1"/>
  <c r="EH63" i="4"/>
  <c r="EH67" i="4" s="1"/>
  <c r="EH69" i="4" s="1"/>
  <c r="EI63" i="4"/>
  <c r="EI67" i="4" s="1"/>
  <c r="EI69" i="4" s="1"/>
  <c r="EJ63" i="4"/>
  <c r="EJ67" i="4" s="1"/>
  <c r="EJ69" i="4" s="1"/>
  <c r="EK63" i="4"/>
  <c r="EK67" i="4" s="1"/>
  <c r="EK69" i="4" s="1"/>
  <c r="EL63" i="4"/>
  <c r="EL67" i="4" s="1"/>
  <c r="EL69" i="4" s="1"/>
  <c r="EN63" i="4"/>
  <c r="EN67" i="4" s="1"/>
  <c r="EN69" i="4" s="1"/>
  <c r="EO63" i="4"/>
  <c r="EO67" i="4" s="1"/>
  <c r="EO69" i="4" s="1"/>
  <c r="EP63" i="4"/>
  <c r="EP67" i="4" s="1"/>
  <c r="EP69" i="4" s="1"/>
  <c r="EQ63" i="4"/>
  <c r="EQ67" i="4" s="1"/>
  <c r="EQ69" i="4" s="1"/>
  <c r="ER63" i="4"/>
  <c r="ER67" i="4" s="1"/>
  <c r="ER69" i="4" s="1"/>
  <c r="ES63" i="4"/>
  <c r="ES67" i="4" s="1"/>
  <c r="ES69" i="4" s="1"/>
  <c r="ET63" i="4"/>
  <c r="ET67" i="4" s="1"/>
  <c r="ET69" i="4" s="1"/>
  <c r="EU63" i="4"/>
  <c r="EU67" i="4" s="1"/>
  <c r="EU69" i="4" s="1"/>
  <c r="EV63" i="4"/>
  <c r="EV67" i="4" s="1"/>
  <c r="EV69" i="4" s="1"/>
  <c r="EW63" i="4"/>
  <c r="EW67" i="4" s="1"/>
  <c r="EW69" i="4" s="1"/>
  <c r="EX63" i="4"/>
  <c r="EX67" i="4" s="1"/>
  <c r="EX69" i="4" s="1"/>
  <c r="EY63" i="4"/>
  <c r="EY67" i="4" s="1"/>
  <c r="EY69" i="4" s="1"/>
  <c r="EZ63" i="4"/>
  <c r="EZ67" i="4" s="1"/>
  <c r="EZ69" i="4" s="1"/>
  <c r="FA63" i="4"/>
  <c r="FA67" i="4" s="1"/>
  <c r="FA69" i="4" s="1"/>
  <c r="FB63" i="4"/>
  <c r="FB67" i="4" s="1"/>
  <c r="FB69" i="4" s="1"/>
  <c r="FC63" i="4"/>
  <c r="FC67" i="4" s="1"/>
  <c r="FC69" i="4" s="1"/>
  <c r="FD63" i="4"/>
  <c r="FD67" i="4" s="1"/>
  <c r="FD69" i="4" s="1"/>
  <c r="FE63" i="4"/>
  <c r="FE67" i="4" s="1"/>
  <c r="FE69" i="4" s="1"/>
  <c r="FF63" i="4"/>
  <c r="FF67" i="4" s="1"/>
  <c r="FF69" i="4" s="1"/>
  <c r="FG63" i="4"/>
  <c r="FG67" i="4" s="1"/>
  <c r="FG69" i="4" s="1"/>
  <c r="FH63" i="4"/>
  <c r="FH67" i="4" s="1"/>
  <c r="FH69" i="4" s="1"/>
  <c r="FI63" i="4"/>
  <c r="FI67" i="4" s="1"/>
  <c r="FI69" i="4" s="1"/>
  <c r="FJ63" i="4"/>
  <c r="FJ67" i="4" s="1"/>
  <c r="FJ69" i="4" s="1"/>
  <c r="FK63" i="4"/>
  <c r="FK67" i="4" s="1"/>
  <c r="FK69" i="4" s="1"/>
  <c r="FL63" i="4"/>
  <c r="FL67" i="4" s="1"/>
  <c r="FL69" i="4" s="1"/>
  <c r="FM63" i="4"/>
  <c r="FM67" i="4" s="1"/>
  <c r="FM69" i="4" s="1"/>
  <c r="FN63" i="4"/>
  <c r="FN67" i="4" s="1"/>
  <c r="FN69" i="4" s="1"/>
  <c r="FO63" i="4"/>
  <c r="FO67" i="4" s="1"/>
  <c r="FO69" i="4" s="1"/>
  <c r="FP63" i="4"/>
  <c r="FP67" i="4" s="1"/>
  <c r="FP69" i="4" s="1"/>
  <c r="FQ63" i="4"/>
  <c r="FQ67" i="4" s="1"/>
  <c r="FQ69" i="4" s="1"/>
  <c r="FR63" i="4"/>
  <c r="FR67" i="4" s="1"/>
  <c r="FR69" i="4" s="1"/>
  <c r="FS63" i="4"/>
  <c r="FS67" i="4" s="1"/>
  <c r="FS69" i="4" s="1"/>
  <c r="FT63" i="4"/>
  <c r="FT67" i="4" s="1"/>
  <c r="FT69" i="4" s="1"/>
  <c r="FU63" i="4"/>
  <c r="FU67" i="4" s="1"/>
  <c r="FU69" i="4" s="1"/>
  <c r="FV63" i="4"/>
  <c r="FV67" i="4" s="1"/>
  <c r="FV69" i="4" s="1"/>
  <c r="FW63" i="4"/>
  <c r="FW67" i="4" s="1"/>
  <c r="FW69" i="4" s="1"/>
  <c r="FX63" i="4"/>
  <c r="FX67" i="4" s="1"/>
  <c r="FX69" i="4" s="1"/>
  <c r="FY63" i="4"/>
  <c r="FY67" i="4" s="1"/>
  <c r="FY69" i="4" s="1"/>
  <c r="FZ63" i="4"/>
  <c r="FZ67" i="4" s="1"/>
  <c r="FZ69" i="4" s="1"/>
  <c r="GA63" i="4"/>
  <c r="GA67" i="4" s="1"/>
  <c r="GA69" i="4" s="1"/>
  <c r="GB63" i="4"/>
  <c r="GB67" i="4" s="1"/>
  <c r="GB69" i="4" s="1"/>
  <c r="GC63" i="4"/>
  <c r="GC67" i="4" s="1"/>
  <c r="GC69" i="4" s="1"/>
  <c r="GD63" i="4"/>
  <c r="GD67" i="4" s="1"/>
  <c r="GD69" i="4" s="1"/>
  <c r="GE63" i="4"/>
  <c r="GE67" i="4" s="1"/>
  <c r="GE69" i="4" s="1"/>
  <c r="GF63" i="4"/>
  <c r="GF67" i="4" s="1"/>
  <c r="GF69" i="4" s="1"/>
  <c r="GG63" i="4"/>
  <c r="GG67" i="4" s="1"/>
  <c r="GG69" i="4" s="1"/>
  <c r="GH63" i="4"/>
  <c r="GH67" i="4" s="1"/>
  <c r="GH69" i="4" s="1"/>
  <c r="GI63" i="4"/>
  <c r="GI67" i="4" s="1"/>
  <c r="GI69" i="4" s="1"/>
  <c r="GJ63" i="4"/>
  <c r="GJ67" i="4" s="1"/>
  <c r="GJ69" i="4" s="1"/>
  <c r="GK63" i="4"/>
  <c r="GK67" i="4" s="1"/>
  <c r="GK69" i="4" s="1"/>
  <c r="GL63" i="4"/>
  <c r="GL67" i="4" s="1"/>
  <c r="GL69" i="4" s="1"/>
  <c r="GM63" i="4"/>
  <c r="GM67" i="4" s="1"/>
  <c r="GM69" i="4" s="1"/>
  <c r="GN63" i="4"/>
  <c r="GN67" i="4" s="1"/>
  <c r="GN69" i="4" s="1"/>
  <c r="GO63" i="4"/>
  <c r="GO67" i="4" s="1"/>
  <c r="GO69" i="4" s="1"/>
  <c r="GP63" i="4"/>
  <c r="GP67" i="4" s="1"/>
  <c r="GP69" i="4" s="1"/>
  <c r="GQ63" i="4"/>
  <c r="GQ67" i="4" s="1"/>
  <c r="GQ69" i="4" s="1"/>
  <c r="GR63" i="4"/>
  <c r="GR67" i="4" s="1"/>
  <c r="GR69" i="4" s="1"/>
  <c r="GS63" i="4"/>
  <c r="GS67" i="4" s="1"/>
  <c r="GS69" i="4" s="1"/>
  <c r="GT63" i="4"/>
  <c r="GT67" i="4" s="1"/>
  <c r="GT69" i="4" s="1"/>
  <c r="GU63" i="4"/>
  <c r="GU67" i="4" s="1"/>
  <c r="GU69" i="4" s="1"/>
  <c r="GV63" i="4"/>
  <c r="GV67" i="4" s="1"/>
  <c r="GV69" i="4" s="1"/>
  <c r="GW63" i="4"/>
  <c r="GW67" i="4" s="1"/>
  <c r="GW69" i="4" s="1"/>
  <c r="GX63" i="4"/>
  <c r="GX67" i="4" s="1"/>
  <c r="GX69" i="4" s="1"/>
  <c r="GY63" i="4"/>
  <c r="GY67" i="4" s="1"/>
  <c r="GY69" i="4" s="1"/>
  <c r="GZ63" i="4"/>
  <c r="GZ67" i="4" s="1"/>
  <c r="GZ69" i="4" s="1"/>
  <c r="HA63" i="4"/>
  <c r="HA67" i="4" s="1"/>
  <c r="HA69" i="4" s="1"/>
  <c r="HB63" i="4"/>
  <c r="HB67" i="4" s="1"/>
  <c r="HB69" i="4" s="1"/>
  <c r="HC63" i="4"/>
  <c r="HC67" i="4" s="1"/>
  <c r="HC69" i="4" s="1"/>
  <c r="HD63" i="4"/>
  <c r="HD67" i="4" s="1"/>
  <c r="HD69" i="4" s="1"/>
  <c r="HE63" i="4"/>
  <c r="HE67" i="4" s="1"/>
  <c r="HE69" i="4" s="1"/>
  <c r="HF63" i="4"/>
  <c r="HF67" i="4" s="1"/>
  <c r="HF69" i="4" s="1"/>
  <c r="HG63" i="4"/>
  <c r="HG67" i="4" s="1"/>
  <c r="HG69" i="4" s="1"/>
  <c r="HH63" i="4"/>
  <c r="HH67" i="4" s="1"/>
  <c r="HH69" i="4" s="1"/>
  <c r="HI63" i="4"/>
  <c r="HI67" i="4" s="1"/>
  <c r="HI69" i="4" s="1"/>
  <c r="HJ63" i="4"/>
  <c r="HJ67" i="4" s="1"/>
  <c r="HJ69" i="4" s="1"/>
  <c r="HK63" i="4"/>
  <c r="HK67" i="4" s="1"/>
  <c r="HK69" i="4" s="1"/>
  <c r="HL63" i="4"/>
  <c r="HL67" i="4" s="1"/>
  <c r="HL69" i="4" s="1"/>
  <c r="HM63" i="4"/>
  <c r="HM67" i="4" s="1"/>
  <c r="HM69" i="4" s="1"/>
  <c r="HN63" i="4"/>
  <c r="HN67" i="4" s="1"/>
  <c r="HN69" i="4" s="1"/>
  <c r="HO63" i="4"/>
  <c r="HO67" i="4" s="1"/>
  <c r="HO69" i="4" s="1"/>
  <c r="HP63" i="4"/>
  <c r="HP67" i="4" s="1"/>
  <c r="HP69" i="4" s="1"/>
  <c r="HQ63" i="4"/>
  <c r="HQ67" i="4" s="1"/>
  <c r="HQ69" i="4" s="1"/>
  <c r="HR63" i="4"/>
  <c r="HR67" i="4" s="1"/>
  <c r="HR69" i="4" s="1"/>
  <c r="HS63" i="4"/>
  <c r="HS67" i="4" s="1"/>
  <c r="HS69" i="4" s="1"/>
  <c r="HT63" i="4"/>
  <c r="HT67" i="4" s="1"/>
  <c r="HT69" i="4" s="1"/>
  <c r="HU63" i="4"/>
  <c r="HU67" i="4" s="1"/>
  <c r="HU69" i="4" s="1"/>
  <c r="HV63" i="4"/>
  <c r="HV67" i="4" s="1"/>
  <c r="HV69" i="4" s="1"/>
  <c r="HW63" i="4"/>
  <c r="HW67" i="4" s="1"/>
  <c r="HW69" i="4" s="1"/>
  <c r="HX63" i="4"/>
  <c r="HX67" i="4" s="1"/>
  <c r="HX69" i="4" s="1"/>
  <c r="HY63" i="4"/>
  <c r="HY67" i="4" s="1"/>
  <c r="HY69" i="4" s="1"/>
  <c r="HZ63" i="4"/>
  <c r="HZ67" i="4" s="1"/>
  <c r="HZ69" i="4" s="1"/>
  <c r="IA63" i="4"/>
  <c r="IA67" i="4" s="1"/>
  <c r="IA69" i="4" s="1"/>
  <c r="IB63" i="4"/>
  <c r="IB67" i="4" s="1"/>
  <c r="IB69" i="4" s="1"/>
  <c r="IC63" i="4"/>
  <c r="IC67" i="4" s="1"/>
  <c r="IC69" i="4" s="1"/>
  <c r="ID63" i="4"/>
  <c r="ID67" i="4" s="1"/>
  <c r="ID69" i="4" s="1"/>
  <c r="IE63" i="4"/>
  <c r="IE67" i="4" s="1"/>
  <c r="IE69" i="4" s="1"/>
  <c r="IF63" i="4"/>
  <c r="IF67" i="4" s="1"/>
  <c r="IF69" i="4" s="1"/>
  <c r="IG63" i="4"/>
  <c r="IG67" i="4" s="1"/>
  <c r="IG69" i="4" s="1"/>
  <c r="IH63" i="4"/>
  <c r="IH67" i="4" s="1"/>
  <c r="IH69" i="4" s="1"/>
  <c r="II63" i="4"/>
  <c r="II67" i="4" s="1"/>
  <c r="II69" i="4" s="1"/>
  <c r="IJ63" i="4"/>
  <c r="IJ67" i="4" s="1"/>
  <c r="IJ69" i="4" s="1"/>
  <c r="IK63" i="4"/>
  <c r="IK67" i="4" s="1"/>
  <c r="IK69" i="4" s="1"/>
  <c r="IL63" i="4"/>
  <c r="IL67" i="4" s="1"/>
  <c r="IL69" i="4" s="1"/>
  <c r="IM63" i="4"/>
  <c r="IM67" i="4" s="1"/>
  <c r="IM69" i="4" s="1"/>
  <c r="IN63" i="4"/>
  <c r="IN67" i="4" s="1"/>
  <c r="IN69" i="4" s="1"/>
  <c r="IO63" i="4"/>
  <c r="IO67" i="4" s="1"/>
  <c r="IO69" i="4" s="1"/>
  <c r="IP63" i="4"/>
  <c r="IP67" i="4" s="1"/>
  <c r="IP69" i="4" s="1"/>
  <c r="IQ63" i="4"/>
  <c r="IQ67" i="4" s="1"/>
  <c r="IQ69" i="4" s="1"/>
  <c r="IR63" i="4"/>
  <c r="IR67" i="4" s="1"/>
  <c r="IR69" i="4" s="1"/>
  <c r="IS63" i="4"/>
  <c r="IS67" i="4" s="1"/>
  <c r="IS69" i="4" s="1"/>
  <c r="IT63" i="4"/>
  <c r="IT67" i="4" s="1"/>
  <c r="IT69" i="4" s="1"/>
  <c r="IU63" i="4"/>
  <c r="IU67" i="4" s="1"/>
  <c r="IU69" i="4" s="1"/>
  <c r="IV63" i="4"/>
  <c r="IV67" i="4" s="1"/>
  <c r="IV69" i="4" s="1"/>
  <c r="IW63" i="4"/>
  <c r="IW67" i="4" s="1"/>
  <c r="IW69" i="4" s="1"/>
  <c r="IX63" i="4"/>
  <c r="IX67" i="4" s="1"/>
  <c r="IX69" i="4" s="1"/>
  <c r="IY63" i="4"/>
  <c r="IY67" i="4" s="1"/>
  <c r="IY69" i="4" s="1"/>
  <c r="IZ63" i="4"/>
  <c r="IZ67" i="4" s="1"/>
  <c r="IZ69" i="4" s="1"/>
  <c r="JA63" i="4"/>
  <c r="JA67" i="4" s="1"/>
  <c r="JA69" i="4" s="1"/>
  <c r="JB63" i="4"/>
  <c r="JB67" i="4" s="1"/>
  <c r="JB69" i="4" s="1"/>
  <c r="JC63" i="4"/>
  <c r="JC67" i="4" s="1"/>
  <c r="JC69" i="4" s="1"/>
  <c r="JD63" i="4"/>
  <c r="JD67" i="4" s="1"/>
  <c r="JD69" i="4" s="1"/>
  <c r="JE63" i="4"/>
  <c r="JE67" i="4" s="1"/>
  <c r="JE69" i="4" s="1"/>
  <c r="JF63" i="4"/>
  <c r="JF67" i="4" s="1"/>
  <c r="JF69" i="4" s="1"/>
  <c r="JG63" i="4"/>
  <c r="JG67" i="4" s="1"/>
  <c r="JG69" i="4" s="1"/>
  <c r="JH63" i="4"/>
  <c r="JH67" i="4" s="1"/>
  <c r="JH69" i="4" s="1"/>
  <c r="JI63" i="4"/>
  <c r="JI67" i="4" s="1"/>
  <c r="JI69" i="4" s="1"/>
  <c r="JJ63" i="4"/>
  <c r="JJ67" i="4" s="1"/>
  <c r="JJ69" i="4" s="1"/>
  <c r="JK63" i="4"/>
  <c r="JK67" i="4" s="1"/>
  <c r="JK69" i="4" s="1"/>
  <c r="JL63" i="4"/>
  <c r="JL67" i="4" s="1"/>
  <c r="JL69" i="4" s="1"/>
  <c r="JM63" i="4"/>
  <c r="JM67" i="4" s="1"/>
  <c r="JM69" i="4" s="1"/>
  <c r="JN63" i="4"/>
  <c r="JN67" i="4" s="1"/>
  <c r="JN69" i="4" s="1"/>
  <c r="JO63" i="4"/>
  <c r="JO67" i="4" s="1"/>
  <c r="JO69" i="4" s="1"/>
  <c r="JP63" i="4"/>
  <c r="JP67" i="4" s="1"/>
  <c r="JP69" i="4" s="1"/>
  <c r="JQ63" i="4"/>
  <c r="JQ67" i="4" s="1"/>
  <c r="JQ69" i="4" s="1"/>
  <c r="JR63" i="4"/>
  <c r="JR67" i="4" s="1"/>
  <c r="JR69" i="4" s="1"/>
  <c r="JS63" i="4"/>
  <c r="JS67" i="4" s="1"/>
  <c r="JS69" i="4" s="1"/>
  <c r="JT63" i="4"/>
  <c r="JT67" i="4" s="1"/>
  <c r="JT69" i="4" s="1"/>
  <c r="JU63" i="4"/>
  <c r="JU67" i="4" s="1"/>
  <c r="JU69" i="4" s="1"/>
  <c r="JV63" i="4"/>
  <c r="JV67" i="4" s="1"/>
  <c r="JV69" i="4" s="1"/>
  <c r="JW63" i="4"/>
  <c r="JW67" i="4" s="1"/>
  <c r="JW69" i="4" s="1"/>
  <c r="JX63" i="4"/>
  <c r="JX67" i="4" s="1"/>
  <c r="JX69" i="4" s="1"/>
  <c r="JY63" i="4"/>
  <c r="JY67" i="4" s="1"/>
  <c r="JY69" i="4" s="1"/>
  <c r="JZ63" i="4"/>
  <c r="JZ67" i="4" s="1"/>
  <c r="JZ69" i="4" s="1"/>
  <c r="KA63" i="4"/>
  <c r="KA67" i="4" s="1"/>
  <c r="KA69" i="4" s="1"/>
  <c r="KB63" i="4"/>
  <c r="KB67" i="4" s="1"/>
  <c r="KB69" i="4" s="1"/>
  <c r="KC63" i="4"/>
  <c r="KC67" i="4" s="1"/>
  <c r="KC69" i="4" s="1"/>
  <c r="KD63" i="4"/>
  <c r="KD67" i="4" s="1"/>
  <c r="KD69" i="4" s="1"/>
  <c r="KE63" i="4"/>
  <c r="KE67" i="4" s="1"/>
  <c r="KE69" i="4" s="1"/>
  <c r="KF63" i="4"/>
  <c r="KF67" i="4" s="1"/>
  <c r="KF69" i="4" s="1"/>
  <c r="KG63" i="4"/>
  <c r="KG67" i="4" s="1"/>
  <c r="KG69" i="4" s="1"/>
  <c r="KH63" i="4"/>
  <c r="KH67" i="4" s="1"/>
  <c r="KH69" i="4" s="1"/>
  <c r="KI63" i="4"/>
  <c r="KI67" i="4" s="1"/>
  <c r="KI69" i="4" s="1"/>
  <c r="KJ63" i="4"/>
  <c r="KJ67" i="4" s="1"/>
  <c r="KJ69" i="4" s="1"/>
  <c r="KK63" i="4"/>
  <c r="KK67" i="4" s="1"/>
  <c r="KK69" i="4" s="1"/>
  <c r="KL63" i="4"/>
  <c r="KL67" i="4" s="1"/>
  <c r="KL69" i="4" s="1"/>
  <c r="KM63" i="4"/>
  <c r="KM67" i="4" s="1"/>
  <c r="KM69" i="4" s="1"/>
  <c r="KN63" i="4"/>
  <c r="KN67" i="4" s="1"/>
  <c r="KN69" i="4" s="1"/>
  <c r="KO63" i="4"/>
  <c r="KO67" i="4" s="1"/>
  <c r="KO69" i="4" s="1"/>
  <c r="KP63" i="4"/>
  <c r="KP67" i="4" s="1"/>
  <c r="KP69" i="4" s="1"/>
  <c r="KQ63" i="4"/>
  <c r="KQ67" i="4" s="1"/>
  <c r="KQ69" i="4" s="1"/>
  <c r="KR63" i="4"/>
  <c r="KR67" i="4" s="1"/>
  <c r="KR69" i="4" s="1"/>
  <c r="KS63" i="4"/>
  <c r="KS67" i="4" s="1"/>
  <c r="KS69" i="4" s="1"/>
  <c r="KT63" i="4"/>
  <c r="KT67" i="4" s="1"/>
  <c r="KT69" i="4" s="1"/>
  <c r="KU63" i="4"/>
  <c r="KU67" i="4" s="1"/>
  <c r="KU69" i="4" s="1"/>
  <c r="KV63" i="4"/>
  <c r="KV67" i="4" s="1"/>
  <c r="KV69" i="4" s="1"/>
  <c r="KW63" i="4"/>
  <c r="KW67" i="4" s="1"/>
  <c r="KW69" i="4" s="1"/>
  <c r="KX63" i="4"/>
  <c r="KX67" i="4" s="1"/>
  <c r="KX69" i="4" s="1"/>
  <c r="KY63" i="4"/>
  <c r="KY67" i="4" s="1"/>
  <c r="KY69" i="4" s="1"/>
  <c r="KZ63" i="4"/>
  <c r="KZ67" i="4" s="1"/>
  <c r="KZ69" i="4" s="1"/>
  <c r="LA63" i="4"/>
  <c r="LA67" i="4" s="1"/>
  <c r="LA69" i="4" s="1"/>
  <c r="LB63" i="4"/>
  <c r="LB67" i="4" s="1"/>
  <c r="LB69" i="4" s="1"/>
  <c r="LC63" i="4"/>
  <c r="LC67" i="4" s="1"/>
  <c r="LC69" i="4" s="1"/>
  <c r="LD63" i="4"/>
  <c r="LD67" i="4" s="1"/>
  <c r="LD69" i="4" s="1"/>
  <c r="LE63" i="4"/>
  <c r="LE67" i="4" s="1"/>
  <c r="LE69" i="4" s="1"/>
  <c r="LF63" i="4"/>
  <c r="LF67" i="4" s="1"/>
  <c r="LF69" i="4" s="1"/>
  <c r="LG63" i="4"/>
  <c r="LG67" i="4" s="1"/>
  <c r="LG69" i="4" s="1"/>
  <c r="LH63" i="4"/>
  <c r="LH67" i="4" s="1"/>
  <c r="LH69" i="4" s="1"/>
  <c r="LI63" i="4"/>
  <c r="LI67" i="4" s="1"/>
  <c r="LI69" i="4" s="1"/>
  <c r="LJ63" i="4"/>
  <c r="LJ67" i="4" s="1"/>
  <c r="LJ69" i="4" s="1"/>
  <c r="LK63" i="4"/>
  <c r="LK67" i="4" s="1"/>
  <c r="LK69" i="4" s="1"/>
  <c r="LL63" i="4"/>
  <c r="LL67" i="4" s="1"/>
  <c r="LL69" i="4" s="1"/>
  <c r="LM63" i="4"/>
  <c r="LM67" i="4" s="1"/>
  <c r="LM69" i="4" s="1"/>
  <c r="LN63" i="4"/>
  <c r="LN67" i="4" s="1"/>
  <c r="LN69" i="4" s="1"/>
  <c r="LO63" i="4"/>
  <c r="LO67" i="4" s="1"/>
  <c r="LO69" i="4" s="1"/>
  <c r="LP63" i="4"/>
  <c r="LP67" i="4" s="1"/>
  <c r="LP69" i="4" s="1"/>
  <c r="LQ63" i="4"/>
  <c r="LQ67" i="4" s="1"/>
  <c r="LQ69" i="4" s="1"/>
  <c r="LR63" i="4"/>
  <c r="LR67" i="4" s="1"/>
  <c r="LR69" i="4" s="1"/>
  <c r="LS63" i="4"/>
  <c r="LS67" i="4" s="1"/>
  <c r="LS69" i="4" s="1"/>
  <c r="LT63" i="4"/>
  <c r="LT67" i="4" s="1"/>
  <c r="LT69" i="4" s="1"/>
  <c r="LU63" i="4"/>
  <c r="LU67" i="4" s="1"/>
  <c r="LU69" i="4" s="1"/>
  <c r="LV63" i="4"/>
  <c r="LV67" i="4" s="1"/>
  <c r="LV69" i="4" s="1"/>
  <c r="LW63" i="4"/>
  <c r="LW67" i="4" s="1"/>
  <c r="LW69" i="4" s="1"/>
  <c r="LX63" i="4"/>
  <c r="LX67" i="4" s="1"/>
  <c r="LX69" i="4" s="1"/>
  <c r="LY63" i="4"/>
  <c r="LY67" i="4" s="1"/>
  <c r="LY69" i="4" s="1"/>
  <c r="LZ63" i="4"/>
  <c r="LZ67" i="4" s="1"/>
  <c r="LZ69" i="4" s="1"/>
  <c r="MA63" i="4"/>
  <c r="MA67" i="4" s="1"/>
  <c r="MA69" i="4" s="1"/>
  <c r="MB63" i="4"/>
  <c r="MB67" i="4" s="1"/>
  <c r="MB69" i="4" s="1"/>
  <c r="MC63" i="4"/>
  <c r="MC67" i="4" s="1"/>
  <c r="MC69" i="4" s="1"/>
  <c r="MD63" i="4"/>
  <c r="MD67" i="4" s="1"/>
  <c r="MD69" i="4" s="1"/>
  <c r="ME63" i="4"/>
  <c r="ME67" i="4" s="1"/>
  <c r="ME69" i="4" s="1"/>
  <c r="MF63" i="4"/>
  <c r="MF67" i="4" s="1"/>
  <c r="MF69" i="4" s="1"/>
  <c r="MG63" i="4"/>
  <c r="MG67" i="4" s="1"/>
  <c r="MG69" i="4" s="1"/>
  <c r="MH63" i="4"/>
  <c r="MH67" i="4" s="1"/>
  <c r="MH69" i="4" s="1"/>
  <c r="MI63" i="4"/>
  <c r="MI67" i="4" s="1"/>
  <c r="MI69" i="4" s="1"/>
  <c r="MJ63" i="4"/>
  <c r="MJ67" i="4" s="1"/>
  <c r="MJ69" i="4" s="1"/>
  <c r="MK63" i="4"/>
  <c r="MK67" i="4" s="1"/>
  <c r="MK69" i="4" s="1"/>
  <c r="ML63" i="4"/>
  <c r="ML67" i="4" s="1"/>
  <c r="ML69" i="4" s="1"/>
  <c r="MM63" i="4"/>
  <c r="MM67" i="4" s="1"/>
  <c r="MM69" i="4" s="1"/>
  <c r="MN63" i="4"/>
  <c r="MN67" i="4" s="1"/>
  <c r="MN69" i="4" s="1"/>
  <c r="MO63" i="4"/>
  <c r="MO67" i="4" s="1"/>
  <c r="MO69" i="4" s="1"/>
  <c r="MP63" i="4"/>
  <c r="MP67" i="4" s="1"/>
  <c r="MP69" i="4" s="1"/>
  <c r="MQ63" i="4"/>
  <c r="MQ67" i="4" s="1"/>
  <c r="MQ69" i="4" s="1"/>
  <c r="MR63" i="4"/>
  <c r="MR67" i="4" s="1"/>
  <c r="MR69" i="4" s="1"/>
  <c r="MS63" i="4"/>
  <c r="MS67" i="4" s="1"/>
  <c r="MS69" i="4" s="1"/>
  <c r="MT63" i="4"/>
  <c r="MT67" i="4" s="1"/>
  <c r="MT69" i="4" s="1"/>
  <c r="MU63" i="4"/>
  <c r="MU67" i="4" s="1"/>
  <c r="MU69" i="4" s="1"/>
  <c r="MV63" i="4"/>
  <c r="MV67" i="4" s="1"/>
  <c r="MV69" i="4" s="1"/>
  <c r="MW63" i="4"/>
  <c r="MW67" i="4" s="1"/>
  <c r="MW69" i="4" s="1"/>
  <c r="MX63" i="4"/>
  <c r="MX67" i="4" s="1"/>
  <c r="MX69" i="4" s="1"/>
  <c r="MY63" i="4"/>
  <c r="MY67" i="4" s="1"/>
  <c r="MY69" i="4" s="1"/>
  <c r="MZ63" i="4"/>
  <c r="MZ67" i="4" s="1"/>
  <c r="MZ69" i="4" s="1"/>
  <c r="NA63" i="4"/>
  <c r="NA67" i="4" s="1"/>
  <c r="NA69" i="4" s="1"/>
  <c r="NB63" i="4"/>
  <c r="NB67" i="4" s="1"/>
  <c r="NB69" i="4" s="1"/>
  <c r="NC63" i="4"/>
  <c r="NC67" i="4" s="1"/>
  <c r="NC69" i="4" s="1"/>
  <c r="ND63" i="4"/>
  <c r="ND67" i="4" s="1"/>
  <c r="ND69" i="4" s="1"/>
  <c r="NE63" i="4"/>
  <c r="NE67" i="4" s="1"/>
  <c r="NE69" i="4" s="1"/>
  <c r="NF63" i="4"/>
  <c r="NF67" i="4" s="1"/>
  <c r="NF69" i="4" s="1"/>
  <c r="NG63" i="4"/>
  <c r="NG67" i="4" s="1"/>
  <c r="NG69" i="4" s="1"/>
  <c r="NH63" i="4"/>
  <c r="NH67" i="4" s="1"/>
  <c r="NH69" i="4" s="1"/>
  <c r="NI63" i="4"/>
  <c r="NI67" i="4" s="1"/>
  <c r="NI69" i="4" s="1"/>
  <c r="NJ63" i="4"/>
  <c r="NJ67" i="4" s="1"/>
  <c r="NJ69" i="4" s="1"/>
  <c r="NK63" i="4"/>
  <c r="NK67" i="4" s="1"/>
  <c r="NK69" i="4" s="1"/>
  <c r="NL63" i="4"/>
  <c r="NL67" i="4" s="1"/>
  <c r="NL69" i="4" s="1"/>
  <c r="NM63" i="4"/>
  <c r="NM67" i="4" s="1"/>
  <c r="NM69" i="4" s="1"/>
  <c r="NN63" i="4"/>
  <c r="NN67" i="4" s="1"/>
  <c r="NN69" i="4" s="1"/>
  <c r="NO63" i="4"/>
  <c r="NO67" i="4" s="1"/>
  <c r="NO69" i="4" s="1"/>
  <c r="NP63" i="4"/>
  <c r="NP67" i="4" s="1"/>
  <c r="NP69" i="4" s="1"/>
  <c r="NQ63" i="4"/>
  <c r="NQ67" i="4" s="1"/>
  <c r="NQ69" i="4" s="1"/>
  <c r="NR63" i="4"/>
  <c r="NR67" i="4" s="1"/>
  <c r="NR69" i="4" s="1"/>
  <c r="NS63" i="4"/>
  <c r="NS67" i="4" s="1"/>
  <c r="NS69" i="4" s="1"/>
  <c r="NT63" i="4"/>
  <c r="NT67" i="4" s="1"/>
  <c r="NT69" i="4" s="1"/>
  <c r="NU63" i="4"/>
  <c r="NU67" i="4" s="1"/>
  <c r="NU69" i="4" s="1"/>
  <c r="NV63" i="4"/>
  <c r="NV67" i="4" s="1"/>
  <c r="NV69" i="4" s="1"/>
  <c r="NW63" i="4"/>
  <c r="NW67" i="4" s="1"/>
  <c r="NW69" i="4" s="1"/>
  <c r="NX63" i="4"/>
  <c r="NX67" i="4" s="1"/>
  <c r="NX69" i="4" s="1"/>
  <c r="NY63" i="4"/>
  <c r="NY67" i="4" s="1"/>
  <c r="NY69" i="4" s="1"/>
  <c r="NZ63" i="4"/>
  <c r="NZ67" i="4" s="1"/>
  <c r="NZ69" i="4" s="1"/>
  <c r="OA63" i="4"/>
  <c r="OA67" i="4" s="1"/>
  <c r="OA69" i="4" s="1"/>
  <c r="OB63" i="4"/>
  <c r="OB67" i="4" s="1"/>
  <c r="OB69" i="4" s="1"/>
  <c r="OC63" i="4"/>
  <c r="OC67" i="4" s="1"/>
  <c r="OC69" i="4" s="1"/>
  <c r="OD63" i="4"/>
  <c r="OD67" i="4" s="1"/>
  <c r="OD69" i="4" s="1"/>
  <c r="OE63" i="4"/>
  <c r="OE67" i="4" s="1"/>
  <c r="OE69" i="4" s="1"/>
  <c r="OF63" i="4"/>
  <c r="OF67" i="4" s="1"/>
  <c r="OF69" i="4" s="1"/>
  <c r="OG63" i="4"/>
  <c r="OG67" i="4" s="1"/>
  <c r="OG69" i="4" s="1"/>
  <c r="OH63" i="4"/>
  <c r="OH67" i="4" s="1"/>
  <c r="OH69" i="4" s="1"/>
  <c r="OI63" i="4"/>
  <c r="OI67" i="4" s="1"/>
  <c r="OI69" i="4" s="1"/>
  <c r="OJ63" i="4"/>
  <c r="OJ67" i="4" s="1"/>
  <c r="OJ69" i="4" s="1"/>
  <c r="OK63" i="4"/>
  <c r="OK67" i="4" s="1"/>
  <c r="OK69" i="4" s="1"/>
  <c r="OL63" i="4"/>
  <c r="OL67" i="4" s="1"/>
  <c r="OL69" i="4" s="1"/>
  <c r="OM63" i="4"/>
  <c r="OM67" i="4" s="1"/>
  <c r="OM69" i="4" s="1"/>
  <c r="ON63" i="4"/>
  <c r="ON67" i="4" s="1"/>
  <c r="ON69" i="4" s="1"/>
  <c r="OO63" i="4"/>
  <c r="OO67" i="4" s="1"/>
  <c r="OO69" i="4" s="1"/>
  <c r="OP63" i="4"/>
  <c r="OP67" i="4" s="1"/>
  <c r="OP69" i="4" s="1"/>
  <c r="OQ63" i="4"/>
  <c r="OQ67" i="4" s="1"/>
  <c r="OQ69" i="4" s="1"/>
  <c r="OR63" i="4"/>
  <c r="OR67" i="4" s="1"/>
  <c r="OR69" i="4" s="1"/>
  <c r="OS63" i="4"/>
  <c r="OS67" i="4" s="1"/>
  <c r="OS69" i="4" s="1"/>
  <c r="OT63" i="4"/>
  <c r="OT67" i="4" s="1"/>
  <c r="OT69" i="4" s="1"/>
  <c r="OU63" i="4"/>
  <c r="OU67" i="4" s="1"/>
  <c r="OU69" i="4" s="1"/>
  <c r="OV63" i="4"/>
  <c r="OV67" i="4" s="1"/>
  <c r="OV69" i="4" s="1"/>
  <c r="OW63" i="4"/>
  <c r="OW67" i="4" s="1"/>
  <c r="OW69" i="4" s="1"/>
  <c r="OX63" i="4"/>
  <c r="OX67" i="4" s="1"/>
  <c r="OX69" i="4" s="1"/>
  <c r="OY63" i="4"/>
  <c r="OY67" i="4" s="1"/>
  <c r="OY69" i="4" s="1"/>
  <c r="OZ63" i="4"/>
  <c r="OZ67" i="4" s="1"/>
  <c r="OZ69" i="4" s="1"/>
  <c r="PA63" i="4"/>
  <c r="PA67" i="4" s="1"/>
  <c r="PA69" i="4" s="1"/>
  <c r="PB63" i="4"/>
  <c r="PB67" i="4" s="1"/>
  <c r="PB69" i="4" s="1"/>
  <c r="PC63" i="4"/>
  <c r="PC67" i="4" s="1"/>
  <c r="PC69" i="4" s="1"/>
  <c r="PD63" i="4"/>
  <c r="PD67" i="4" s="1"/>
  <c r="PD69" i="4" s="1"/>
  <c r="PE63" i="4"/>
  <c r="PE67" i="4" s="1"/>
  <c r="PE69" i="4" s="1"/>
  <c r="PF63" i="4"/>
  <c r="PF67" i="4" s="1"/>
  <c r="PF69" i="4" s="1"/>
  <c r="PG63" i="4"/>
  <c r="PG67" i="4" s="1"/>
  <c r="PG69" i="4" s="1"/>
  <c r="PH63" i="4"/>
  <c r="PH67" i="4" s="1"/>
  <c r="PH69" i="4" s="1"/>
  <c r="PI63" i="4"/>
  <c r="PI67" i="4" s="1"/>
  <c r="PI69" i="4" s="1"/>
  <c r="PJ63" i="4"/>
  <c r="PJ67" i="4" s="1"/>
  <c r="PJ69" i="4" s="1"/>
  <c r="PK63" i="4"/>
  <c r="PK67" i="4" s="1"/>
  <c r="PK69" i="4" s="1"/>
  <c r="PL63" i="4"/>
  <c r="PL67" i="4" s="1"/>
  <c r="PL69" i="4" s="1"/>
  <c r="PM63" i="4"/>
  <c r="PM67" i="4" s="1"/>
  <c r="PM69" i="4" s="1"/>
  <c r="PN63" i="4"/>
  <c r="PN67" i="4" s="1"/>
  <c r="PN69" i="4" s="1"/>
  <c r="PO63" i="4"/>
  <c r="PO67" i="4" s="1"/>
  <c r="PO69" i="4" s="1"/>
  <c r="PP63" i="4"/>
  <c r="PP67" i="4" s="1"/>
  <c r="PP69" i="4" s="1"/>
  <c r="PQ63" i="4"/>
  <c r="PQ67" i="4" s="1"/>
  <c r="PQ69" i="4" s="1"/>
  <c r="PR63" i="4"/>
  <c r="PR67" i="4" s="1"/>
  <c r="PR69" i="4" s="1"/>
  <c r="PS63" i="4"/>
  <c r="PS67" i="4" s="1"/>
  <c r="PS69" i="4" s="1"/>
  <c r="PT63" i="4"/>
  <c r="PT67" i="4" s="1"/>
  <c r="PT69" i="4" s="1"/>
  <c r="PU63" i="4"/>
  <c r="PU67" i="4" s="1"/>
  <c r="PU69" i="4" s="1"/>
  <c r="PV63" i="4"/>
  <c r="PV67" i="4" s="1"/>
  <c r="PV69" i="4" s="1"/>
  <c r="PW63" i="4"/>
  <c r="PW67" i="4" s="1"/>
  <c r="PW69" i="4" s="1"/>
  <c r="PX63" i="4"/>
  <c r="PX67" i="4" s="1"/>
  <c r="PX69" i="4" s="1"/>
  <c r="PY63" i="4"/>
  <c r="PY67" i="4" s="1"/>
  <c r="PY69" i="4" s="1"/>
  <c r="PZ63" i="4"/>
  <c r="PZ67" i="4" s="1"/>
  <c r="PZ69" i="4" s="1"/>
  <c r="QA63" i="4"/>
  <c r="QA67" i="4" s="1"/>
  <c r="QA69" i="4" s="1"/>
  <c r="QB63" i="4"/>
  <c r="QB67" i="4" s="1"/>
  <c r="QB69" i="4" s="1"/>
  <c r="QC63" i="4"/>
  <c r="QC67" i="4" s="1"/>
  <c r="QC69" i="4" s="1"/>
  <c r="QD63" i="4"/>
  <c r="QD67" i="4" s="1"/>
  <c r="QD69" i="4" s="1"/>
  <c r="QE63" i="4"/>
  <c r="QE67" i="4" s="1"/>
  <c r="QE69" i="4" s="1"/>
  <c r="QF63" i="4"/>
  <c r="QF67" i="4" s="1"/>
  <c r="QF69" i="4" s="1"/>
  <c r="QG63" i="4"/>
  <c r="QG67" i="4" s="1"/>
  <c r="QG69" i="4" s="1"/>
  <c r="QH63" i="4"/>
  <c r="QH67" i="4" s="1"/>
  <c r="QH69" i="4" s="1"/>
  <c r="QI63" i="4"/>
  <c r="QI67" i="4" s="1"/>
  <c r="QI69" i="4" s="1"/>
  <c r="QJ63" i="4"/>
  <c r="QJ67" i="4" s="1"/>
  <c r="QJ69" i="4" s="1"/>
  <c r="QK63" i="4"/>
  <c r="QK67" i="4" s="1"/>
  <c r="QK69" i="4" s="1"/>
  <c r="QL63" i="4"/>
  <c r="QL67" i="4" s="1"/>
  <c r="QL69" i="4" s="1"/>
  <c r="QM63" i="4"/>
  <c r="QM67" i="4" s="1"/>
  <c r="QM69" i="4" s="1"/>
  <c r="QN63" i="4"/>
  <c r="QN67" i="4" s="1"/>
  <c r="QN69" i="4" s="1"/>
  <c r="QO63" i="4"/>
  <c r="QO67" i="4" s="1"/>
  <c r="QO69" i="4" s="1"/>
  <c r="QP63" i="4"/>
  <c r="QP67" i="4" s="1"/>
  <c r="QP69" i="4" s="1"/>
  <c r="QQ63" i="4"/>
  <c r="QQ67" i="4" s="1"/>
  <c r="QQ69" i="4" s="1"/>
  <c r="QR63" i="4"/>
  <c r="QR67" i="4" s="1"/>
  <c r="QR69" i="4" s="1"/>
  <c r="QS63" i="4"/>
  <c r="QS67" i="4" s="1"/>
  <c r="QS69" i="4" s="1"/>
  <c r="QT63" i="4"/>
  <c r="QT67" i="4" s="1"/>
  <c r="QT69" i="4" s="1"/>
  <c r="QU63" i="4"/>
  <c r="QU67" i="4" s="1"/>
  <c r="QU69" i="4" s="1"/>
  <c r="QV63" i="4"/>
  <c r="QV67" i="4" s="1"/>
  <c r="QV69" i="4" s="1"/>
  <c r="QW63" i="4"/>
  <c r="QW67" i="4" s="1"/>
  <c r="QW69" i="4" s="1"/>
  <c r="QX63" i="4"/>
  <c r="QX67" i="4" s="1"/>
  <c r="QX69" i="4" s="1"/>
  <c r="QY63" i="4"/>
  <c r="QY67" i="4" s="1"/>
  <c r="QY69" i="4" s="1"/>
  <c r="QZ63" i="4"/>
  <c r="QZ67" i="4" s="1"/>
  <c r="QZ69" i="4" s="1"/>
  <c r="RA63" i="4"/>
  <c r="RA67" i="4" s="1"/>
  <c r="RA69" i="4" s="1"/>
  <c r="RB63" i="4"/>
  <c r="RB67" i="4" s="1"/>
  <c r="RB69" i="4" s="1"/>
  <c r="RC63" i="4"/>
  <c r="RC67" i="4" s="1"/>
  <c r="RC69" i="4" s="1"/>
  <c r="RD63" i="4"/>
  <c r="RD67" i="4" s="1"/>
  <c r="RD69" i="4" s="1"/>
  <c r="RE63" i="4"/>
  <c r="RE67" i="4" s="1"/>
  <c r="RE69" i="4" s="1"/>
  <c r="RF63" i="4"/>
  <c r="RF67" i="4" s="1"/>
  <c r="RF69" i="4" s="1"/>
  <c r="RG63" i="4"/>
  <c r="RG67" i="4" s="1"/>
  <c r="RG69" i="4" s="1"/>
  <c r="RH63" i="4"/>
  <c r="RH67" i="4" s="1"/>
  <c r="RH69" i="4" s="1"/>
  <c r="RI63" i="4"/>
  <c r="RI67" i="4" s="1"/>
  <c r="RI69" i="4" s="1"/>
  <c r="RJ63" i="4"/>
  <c r="RJ67" i="4" s="1"/>
  <c r="RJ69" i="4" s="1"/>
  <c r="RK63" i="4"/>
  <c r="RK67" i="4" s="1"/>
  <c r="RK69" i="4" s="1"/>
  <c r="RL63" i="4"/>
  <c r="RL67" i="4" s="1"/>
  <c r="RL69" i="4" s="1"/>
  <c r="RM63" i="4"/>
  <c r="RM67" i="4" s="1"/>
  <c r="RM69" i="4" s="1"/>
  <c r="RN63" i="4"/>
  <c r="RN67" i="4" s="1"/>
  <c r="RN69" i="4" s="1"/>
  <c r="RO63" i="4"/>
  <c r="RO67" i="4" s="1"/>
  <c r="RO69" i="4" s="1"/>
  <c r="RP63" i="4"/>
  <c r="RP67" i="4" s="1"/>
  <c r="RP69" i="4" s="1"/>
  <c r="RQ63" i="4"/>
  <c r="RQ67" i="4" s="1"/>
  <c r="RQ69" i="4" s="1"/>
  <c r="RR63" i="4"/>
  <c r="RR67" i="4" s="1"/>
  <c r="RR69" i="4" s="1"/>
  <c r="RS63" i="4"/>
  <c r="RS67" i="4" s="1"/>
  <c r="RS69" i="4" s="1"/>
  <c r="RT63" i="4"/>
  <c r="RT67" i="4" s="1"/>
  <c r="RT69" i="4" s="1"/>
  <c r="RU63" i="4"/>
  <c r="RU67" i="4" s="1"/>
  <c r="RU69" i="4" s="1"/>
  <c r="RV63" i="4"/>
  <c r="RV67" i="4" s="1"/>
  <c r="RV69" i="4" s="1"/>
  <c r="RW63" i="4"/>
  <c r="RW67" i="4" s="1"/>
  <c r="RW69" i="4" s="1"/>
  <c r="RX63" i="4"/>
  <c r="RX67" i="4" s="1"/>
  <c r="RX69" i="4" s="1"/>
  <c r="RY63" i="4"/>
  <c r="RY67" i="4" s="1"/>
  <c r="RY69" i="4" s="1"/>
  <c r="RZ63" i="4"/>
  <c r="RZ67" i="4" s="1"/>
  <c r="RZ69" i="4" s="1"/>
  <c r="SA63" i="4"/>
  <c r="SA67" i="4" s="1"/>
  <c r="SA69" i="4" s="1"/>
  <c r="SB63" i="4"/>
  <c r="SB67" i="4" s="1"/>
  <c r="SB69" i="4" s="1"/>
  <c r="SC63" i="4"/>
  <c r="SC67" i="4" s="1"/>
  <c r="SC69" i="4" s="1"/>
  <c r="SD63" i="4"/>
  <c r="SD67" i="4" s="1"/>
  <c r="SD69" i="4" s="1"/>
  <c r="SE63" i="4"/>
  <c r="SE67" i="4" s="1"/>
  <c r="SE69" i="4" s="1"/>
  <c r="SF63" i="4"/>
  <c r="SF67" i="4" s="1"/>
  <c r="SF69" i="4" s="1"/>
  <c r="SG63" i="4"/>
  <c r="SG67" i="4" s="1"/>
  <c r="SG69" i="4" s="1"/>
  <c r="SH63" i="4"/>
  <c r="SH67" i="4" s="1"/>
  <c r="SH69" i="4" s="1"/>
  <c r="SI63" i="4"/>
  <c r="SI67" i="4" s="1"/>
  <c r="SI69" i="4" s="1"/>
  <c r="SJ63" i="4"/>
  <c r="SJ67" i="4" s="1"/>
  <c r="SJ69" i="4" s="1"/>
  <c r="SK63" i="4"/>
  <c r="SK67" i="4" s="1"/>
  <c r="SK69" i="4" s="1"/>
  <c r="SL63" i="4"/>
  <c r="SL67" i="4" s="1"/>
  <c r="SL69" i="4" s="1"/>
  <c r="SM63" i="4"/>
  <c r="SM67" i="4" s="1"/>
  <c r="SM69" i="4" s="1"/>
  <c r="SN63" i="4"/>
  <c r="SN67" i="4" s="1"/>
  <c r="SN69" i="4" s="1"/>
  <c r="SO63" i="4"/>
  <c r="SO67" i="4" s="1"/>
  <c r="SO69" i="4" s="1"/>
  <c r="SP63" i="4"/>
  <c r="SP67" i="4" s="1"/>
  <c r="SP69" i="4" s="1"/>
  <c r="SQ63" i="4"/>
  <c r="SQ67" i="4" s="1"/>
  <c r="SQ69" i="4" s="1"/>
  <c r="SR63" i="4"/>
  <c r="SR67" i="4" s="1"/>
  <c r="SR69" i="4" s="1"/>
  <c r="SS63" i="4"/>
  <c r="SS67" i="4" s="1"/>
  <c r="SS69" i="4" s="1"/>
  <c r="ST63" i="4"/>
  <c r="ST67" i="4" s="1"/>
  <c r="ST69" i="4" s="1"/>
  <c r="SU63" i="4"/>
  <c r="SU67" i="4" s="1"/>
  <c r="SU69" i="4" s="1"/>
  <c r="SV63" i="4"/>
  <c r="SV67" i="4" s="1"/>
  <c r="SV69" i="4" s="1"/>
  <c r="SW63" i="4"/>
  <c r="SW67" i="4" s="1"/>
  <c r="SW69" i="4" s="1"/>
  <c r="SX63" i="4"/>
  <c r="SX67" i="4" s="1"/>
  <c r="SX69" i="4" s="1"/>
  <c r="SY63" i="4"/>
  <c r="SY67" i="4" s="1"/>
  <c r="SY69" i="4" s="1"/>
  <c r="SZ63" i="4"/>
  <c r="SZ67" i="4" s="1"/>
  <c r="SZ69" i="4" s="1"/>
  <c r="TA63" i="4"/>
  <c r="TA67" i="4" s="1"/>
  <c r="TA69" i="4" s="1"/>
  <c r="TB63" i="4"/>
  <c r="TB67" i="4" s="1"/>
  <c r="TB69" i="4" s="1"/>
  <c r="TC63" i="4"/>
  <c r="TC67" i="4" s="1"/>
  <c r="TC69" i="4" s="1"/>
  <c r="TD63" i="4"/>
  <c r="TD67" i="4" s="1"/>
  <c r="TD69" i="4" s="1"/>
  <c r="TE63" i="4"/>
  <c r="TE67" i="4" s="1"/>
  <c r="TE69" i="4" s="1"/>
  <c r="TF63" i="4"/>
  <c r="TF67" i="4" s="1"/>
  <c r="TF69" i="4" s="1"/>
  <c r="TG63" i="4"/>
  <c r="TG67" i="4" s="1"/>
  <c r="TG69" i="4" s="1"/>
  <c r="TH63" i="4"/>
  <c r="TH67" i="4" s="1"/>
  <c r="TH69" i="4" s="1"/>
  <c r="TI63" i="4"/>
  <c r="TI67" i="4" s="1"/>
  <c r="TI69" i="4" s="1"/>
  <c r="TJ63" i="4"/>
  <c r="TJ67" i="4" s="1"/>
  <c r="TJ69" i="4" s="1"/>
  <c r="TK63" i="4"/>
  <c r="TK67" i="4" s="1"/>
  <c r="TK69" i="4" s="1"/>
  <c r="TL63" i="4"/>
  <c r="TL67" i="4" s="1"/>
  <c r="TL69" i="4" s="1"/>
  <c r="TM63" i="4"/>
  <c r="TM67" i="4" s="1"/>
  <c r="TM69" i="4" s="1"/>
  <c r="TN63" i="4"/>
  <c r="TN67" i="4" s="1"/>
  <c r="TN69" i="4" s="1"/>
  <c r="TO63" i="4"/>
  <c r="TO67" i="4" s="1"/>
  <c r="TO69" i="4" s="1"/>
  <c r="TP63" i="4"/>
  <c r="TP67" i="4" s="1"/>
  <c r="TP69" i="4" s="1"/>
  <c r="TQ63" i="4"/>
  <c r="TQ67" i="4" s="1"/>
  <c r="TQ69" i="4" s="1"/>
  <c r="TR63" i="4"/>
  <c r="TR67" i="4" s="1"/>
  <c r="TR69" i="4" s="1"/>
  <c r="TS63" i="4"/>
  <c r="TS67" i="4" s="1"/>
  <c r="TS69" i="4" s="1"/>
  <c r="TT63" i="4"/>
  <c r="TT67" i="4" s="1"/>
  <c r="TT69" i="4" s="1"/>
  <c r="TU63" i="4"/>
  <c r="TU67" i="4" s="1"/>
  <c r="TU69" i="4" s="1"/>
  <c r="TV63" i="4"/>
  <c r="TV67" i="4" s="1"/>
  <c r="TV69" i="4" s="1"/>
  <c r="TW63" i="4"/>
  <c r="TW67" i="4" s="1"/>
  <c r="TW69" i="4" s="1"/>
  <c r="TX63" i="4"/>
  <c r="TX67" i="4" s="1"/>
  <c r="TX69" i="4" s="1"/>
  <c r="TY63" i="4"/>
  <c r="TY67" i="4" s="1"/>
  <c r="TY69" i="4" s="1"/>
  <c r="TZ63" i="4"/>
  <c r="TZ67" i="4" s="1"/>
  <c r="TZ69" i="4" s="1"/>
  <c r="UA63" i="4"/>
  <c r="UA67" i="4" s="1"/>
  <c r="UA69" i="4" s="1"/>
  <c r="UB63" i="4"/>
  <c r="UB67" i="4" s="1"/>
  <c r="UB69" i="4" s="1"/>
  <c r="UC63" i="4"/>
  <c r="UC67" i="4" s="1"/>
  <c r="UC69" i="4" s="1"/>
  <c r="UD63" i="4"/>
  <c r="UD67" i="4" s="1"/>
  <c r="UD69" i="4" s="1"/>
  <c r="UE63" i="4"/>
  <c r="UE67" i="4" s="1"/>
  <c r="UE69" i="4" s="1"/>
  <c r="UF63" i="4"/>
  <c r="UF67" i="4" s="1"/>
  <c r="UF69" i="4" s="1"/>
  <c r="UG63" i="4"/>
  <c r="UG67" i="4" s="1"/>
  <c r="UG69" i="4" s="1"/>
  <c r="UH63" i="4"/>
  <c r="UH67" i="4" s="1"/>
  <c r="UH69" i="4" s="1"/>
  <c r="UI63" i="4"/>
  <c r="UI67" i="4" s="1"/>
  <c r="UI69" i="4" s="1"/>
  <c r="UJ63" i="4"/>
  <c r="UJ67" i="4" s="1"/>
  <c r="UJ69" i="4" s="1"/>
  <c r="UK63" i="4"/>
  <c r="UK67" i="4" s="1"/>
  <c r="UK69" i="4" s="1"/>
  <c r="UL63" i="4"/>
  <c r="UL67" i="4" s="1"/>
  <c r="UL69" i="4" s="1"/>
  <c r="UM63" i="4"/>
  <c r="UM67" i="4" s="1"/>
  <c r="UM69" i="4" s="1"/>
  <c r="UN63" i="4"/>
  <c r="UN67" i="4" s="1"/>
  <c r="UN69" i="4" s="1"/>
  <c r="UO63" i="4"/>
  <c r="UO67" i="4" s="1"/>
  <c r="UO69" i="4" s="1"/>
  <c r="UP63" i="4"/>
  <c r="UP67" i="4" s="1"/>
  <c r="UP69" i="4" s="1"/>
  <c r="UQ63" i="4"/>
  <c r="UQ67" i="4" s="1"/>
  <c r="UQ69" i="4" s="1"/>
  <c r="UR63" i="4"/>
  <c r="UR67" i="4" s="1"/>
  <c r="UR69" i="4" s="1"/>
  <c r="US63" i="4"/>
  <c r="US67" i="4" s="1"/>
  <c r="US69" i="4" s="1"/>
  <c r="UT63" i="4"/>
  <c r="UT67" i="4" s="1"/>
  <c r="UT69" i="4" s="1"/>
  <c r="UU63" i="4"/>
  <c r="UU67" i="4" s="1"/>
  <c r="UU69" i="4" s="1"/>
  <c r="UV63" i="4"/>
  <c r="UV67" i="4" s="1"/>
  <c r="UV69" i="4" s="1"/>
  <c r="UW63" i="4"/>
  <c r="UW67" i="4" s="1"/>
  <c r="UW69" i="4" s="1"/>
  <c r="UX63" i="4"/>
  <c r="UX67" i="4" s="1"/>
  <c r="UX69" i="4" s="1"/>
  <c r="UY63" i="4"/>
  <c r="UY67" i="4" s="1"/>
  <c r="UY69" i="4" s="1"/>
  <c r="UZ63" i="4"/>
  <c r="UZ67" i="4" s="1"/>
  <c r="UZ69" i="4" s="1"/>
  <c r="VA63" i="4"/>
  <c r="VA67" i="4" s="1"/>
  <c r="VA69" i="4" s="1"/>
  <c r="VB63" i="4"/>
  <c r="VB67" i="4" s="1"/>
  <c r="VB69" i="4" s="1"/>
  <c r="VC63" i="4"/>
  <c r="VC67" i="4" s="1"/>
  <c r="VC69" i="4" s="1"/>
  <c r="VD63" i="4"/>
  <c r="VD67" i="4" s="1"/>
  <c r="VD69" i="4" s="1"/>
  <c r="VE63" i="4"/>
  <c r="VE67" i="4" s="1"/>
  <c r="VE69" i="4" s="1"/>
  <c r="VF63" i="4"/>
  <c r="VF67" i="4" s="1"/>
  <c r="VF69" i="4" s="1"/>
  <c r="VG63" i="4"/>
  <c r="VG67" i="4" s="1"/>
  <c r="VG69" i="4" s="1"/>
  <c r="VH63" i="4"/>
  <c r="VH67" i="4" s="1"/>
  <c r="VH69" i="4" s="1"/>
  <c r="VI63" i="4"/>
  <c r="VI67" i="4" s="1"/>
  <c r="VI69" i="4" s="1"/>
  <c r="VJ63" i="4"/>
  <c r="VJ67" i="4" s="1"/>
  <c r="VJ69" i="4" s="1"/>
  <c r="VK63" i="4"/>
  <c r="VK67" i="4" s="1"/>
  <c r="VK69" i="4" s="1"/>
  <c r="VL63" i="4"/>
  <c r="VL67" i="4" s="1"/>
  <c r="VL69" i="4" s="1"/>
  <c r="VM63" i="4"/>
  <c r="VM67" i="4" s="1"/>
  <c r="VM69" i="4" s="1"/>
  <c r="VN63" i="4"/>
  <c r="VN67" i="4" s="1"/>
  <c r="VN69" i="4" s="1"/>
  <c r="VO63" i="4"/>
  <c r="VO67" i="4" s="1"/>
  <c r="VO69" i="4" s="1"/>
  <c r="VP63" i="4"/>
  <c r="VP67" i="4" s="1"/>
  <c r="VP69" i="4" s="1"/>
  <c r="VQ63" i="4"/>
  <c r="VQ67" i="4" s="1"/>
  <c r="VQ69" i="4" s="1"/>
  <c r="VR63" i="4"/>
  <c r="VR67" i="4" s="1"/>
  <c r="VR69" i="4" s="1"/>
  <c r="VS63" i="4"/>
  <c r="VS67" i="4" s="1"/>
  <c r="VS69" i="4" s="1"/>
  <c r="VT63" i="4"/>
  <c r="VT67" i="4" s="1"/>
  <c r="VT69" i="4" s="1"/>
  <c r="VU63" i="4"/>
  <c r="VU67" i="4" s="1"/>
  <c r="VU69" i="4" s="1"/>
  <c r="VV63" i="4"/>
  <c r="VV67" i="4" s="1"/>
  <c r="VV69" i="4" s="1"/>
  <c r="VW63" i="4"/>
  <c r="VW67" i="4" s="1"/>
  <c r="VW69" i="4" s="1"/>
  <c r="VX63" i="4"/>
  <c r="VX67" i="4" s="1"/>
  <c r="VX69" i="4" s="1"/>
  <c r="VY63" i="4"/>
  <c r="VY67" i="4" s="1"/>
  <c r="VY69" i="4" s="1"/>
  <c r="VZ63" i="4"/>
  <c r="VZ67" i="4" s="1"/>
  <c r="VZ69" i="4" s="1"/>
  <c r="WA63" i="4"/>
  <c r="WA67" i="4" s="1"/>
  <c r="WA69" i="4" s="1"/>
  <c r="WB63" i="4"/>
  <c r="WB67" i="4" s="1"/>
  <c r="WB69" i="4" s="1"/>
  <c r="WC63" i="4"/>
  <c r="WC67" i="4" s="1"/>
  <c r="WC69" i="4" s="1"/>
  <c r="WD63" i="4"/>
  <c r="WD67" i="4" s="1"/>
  <c r="WD69" i="4" s="1"/>
  <c r="WE63" i="4"/>
  <c r="WE67" i="4" s="1"/>
  <c r="WE69" i="4" s="1"/>
  <c r="WF63" i="4"/>
  <c r="WF67" i="4" s="1"/>
  <c r="WF69" i="4" s="1"/>
  <c r="WG63" i="4"/>
  <c r="WG67" i="4" s="1"/>
  <c r="WG69" i="4" s="1"/>
  <c r="WH63" i="4"/>
  <c r="WH67" i="4" s="1"/>
  <c r="WH69" i="4" s="1"/>
  <c r="WI63" i="4"/>
  <c r="WI67" i="4" s="1"/>
  <c r="WI69" i="4" s="1"/>
  <c r="WJ63" i="4"/>
  <c r="WJ67" i="4" s="1"/>
  <c r="WJ69" i="4" s="1"/>
  <c r="WK63" i="4"/>
  <c r="WK67" i="4" s="1"/>
  <c r="WK69" i="4" s="1"/>
  <c r="WL63" i="4"/>
  <c r="WL67" i="4" s="1"/>
  <c r="WL69" i="4" s="1"/>
  <c r="WM63" i="4"/>
  <c r="WM67" i="4" s="1"/>
  <c r="WM69" i="4" s="1"/>
  <c r="WN63" i="4"/>
  <c r="WN67" i="4" s="1"/>
  <c r="WN69" i="4" s="1"/>
  <c r="WO63" i="4"/>
  <c r="WO67" i="4" s="1"/>
  <c r="WO69" i="4" s="1"/>
  <c r="WP63" i="4"/>
  <c r="WP67" i="4" s="1"/>
  <c r="WP69" i="4" s="1"/>
  <c r="WQ63" i="4"/>
  <c r="WQ67" i="4" s="1"/>
  <c r="WQ69" i="4" s="1"/>
  <c r="WR63" i="4"/>
  <c r="WR67" i="4" s="1"/>
  <c r="WR69" i="4" s="1"/>
  <c r="WS63" i="4"/>
  <c r="WS67" i="4" s="1"/>
  <c r="WS69" i="4" s="1"/>
  <c r="WT63" i="4"/>
  <c r="WT67" i="4" s="1"/>
  <c r="WT69" i="4" s="1"/>
  <c r="WU63" i="4"/>
  <c r="WU67" i="4" s="1"/>
  <c r="WU69" i="4" s="1"/>
  <c r="WV63" i="4"/>
  <c r="WV67" i="4" s="1"/>
  <c r="WV69" i="4" s="1"/>
  <c r="WW63" i="4"/>
  <c r="WW67" i="4" s="1"/>
  <c r="WW69" i="4" s="1"/>
  <c r="WX63" i="4"/>
  <c r="WX67" i="4" s="1"/>
  <c r="WX69" i="4" s="1"/>
  <c r="WY63" i="4"/>
  <c r="WY67" i="4" s="1"/>
  <c r="WY69" i="4" s="1"/>
  <c r="WZ63" i="4"/>
  <c r="WZ67" i="4" s="1"/>
  <c r="WZ69" i="4" s="1"/>
  <c r="XA63" i="4"/>
  <c r="XA67" i="4" s="1"/>
  <c r="XA69" i="4" s="1"/>
  <c r="XB63" i="4"/>
  <c r="XB67" i="4" s="1"/>
  <c r="XB69" i="4" s="1"/>
  <c r="XC63" i="4"/>
  <c r="XC67" i="4" s="1"/>
  <c r="XC69" i="4" s="1"/>
  <c r="XD63" i="4"/>
  <c r="XD67" i="4" s="1"/>
  <c r="XD69" i="4" s="1"/>
  <c r="XE63" i="4"/>
  <c r="XE67" i="4" s="1"/>
  <c r="XE69" i="4" s="1"/>
  <c r="XF63" i="4"/>
  <c r="XF67" i="4" s="1"/>
  <c r="XF69" i="4" s="1"/>
  <c r="XG63" i="4"/>
  <c r="XG67" i="4" s="1"/>
  <c r="XG69" i="4" s="1"/>
  <c r="XH63" i="4"/>
  <c r="XH67" i="4" s="1"/>
  <c r="XH69" i="4" s="1"/>
  <c r="XI63" i="4"/>
  <c r="XI67" i="4" s="1"/>
  <c r="XI69" i="4" s="1"/>
  <c r="XJ63" i="4"/>
  <c r="XJ67" i="4" s="1"/>
  <c r="XJ69" i="4" s="1"/>
  <c r="XK63" i="4"/>
  <c r="XK67" i="4" s="1"/>
  <c r="XK69" i="4" s="1"/>
  <c r="XL63" i="4"/>
  <c r="XL67" i="4" s="1"/>
  <c r="XL69" i="4" s="1"/>
  <c r="XM63" i="4"/>
  <c r="XM67" i="4" s="1"/>
  <c r="XM69" i="4" s="1"/>
  <c r="XN63" i="4"/>
  <c r="XN67" i="4" s="1"/>
  <c r="XN69" i="4" s="1"/>
  <c r="XO63" i="4"/>
  <c r="XO67" i="4" s="1"/>
  <c r="XO69" i="4" s="1"/>
  <c r="XP63" i="4"/>
  <c r="XP67" i="4" s="1"/>
  <c r="XP69" i="4" s="1"/>
  <c r="XQ63" i="4"/>
  <c r="XQ67" i="4" s="1"/>
  <c r="XQ69" i="4" s="1"/>
  <c r="XR63" i="4"/>
  <c r="XR67" i="4" s="1"/>
  <c r="XR69" i="4" s="1"/>
  <c r="XS63" i="4"/>
  <c r="XS67" i="4" s="1"/>
  <c r="XS69" i="4" s="1"/>
  <c r="XT63" i="4"/>
  <c r="XT67" i="4" s="1"/>
  <c r="XT69" i="4" s="1"/>
  <c r="XU63" i="4"/>
  <c r="XU67" i="4" s="1"/>
  <c r="XU69" i="4" s="1"/>
  <c r="XV63" i="4"/>
  <c r="XV67" i="4" s="1"/>
  <c r="XV69" i="4" s="1"/>
  <c r="XW63" i="4"/>
  <c r="XW67" i="4" s="1"/>
  <c r="XW69" i="4" s="1"/>
  <c r="XX63" i="4"/>
  <c r="XX67" i="4" s="1"/>
  <c r="XX69" i="4" s="1"/>
  <c r="XY63" i="4"/>
  <c r="XY67" i="4" s="1"/>
  <c r="XY69" i="4" s="1"/>
  <c r="XZ63" i="4"/>
  <c r="XZ67" i="4" s="1"/>
  <c r="XZ69" i="4" s="1"/>
  <c r="YA63" i="4"/>
  <c r="YA67" i="4" s="1"/>
  <c r="YA69" i="4" s="1"/>
  <c r="YB63" i="4"/>
  <c r="YB67" i="4" s="1"/>
  <c r="YB69" i="4" s="1"/>
  <c r="YC63" i="4"/>
  <c r="YC67" i="4" s="1"/>
  <c r="YC69" i="4" s="1"/>
  <c r="YD63" i="4"/>
  <c r="YD67" i="4" s="1"/>
  <c r="YD69" i="4" s="1"/>
  <c r="YE63" i="4"/>
  <c r="YE67" i="4" s="1"/>
  <c r="YE69" i="4" s="1"/>
  <c r="YF63" i="4"/>
  <c r="YF67" i="4" s="1"/>
  <c r="YF69" i="4" s="1"/>
  <c r="YG63" i="4"/>
  <c r="YG67" i="4" s="1"/>
  <c r="YG69" i="4" s="1"/>
  <c r="YH63" i="4"/>
  <c r="YH67" i="4" s="1"/>
  <c r="YH69" i="4" s="1"/>
  <c r="YI63" i="4"/>
  <c r="YI67" i="4" s="1"/>
  <c r="YI69" i="4" s="1"/>
  <c r="YJ63" i="4"/>
  <c r="YJ67" i="4" s="1"/>
  <c r="YJ69" i="4" s="1"/>
  <c r="YK63" i="4"/>
  <c r="YK67" i="4" s="1"/>
  <c r="YK69" i="4" s="1"/>
  <c r="YL63" i="4"/>
  <c r="YL67" i="4" s="1"/>
  <c r="YL69" i="4" s="1"/>
  <c r="YM63" i="4"/>
  <c r="YM67" i="4" s="1"/>
  <c r="YM69" i="4" s="1"/>
  <c r="YN63" i="4"/>
  <c r="YN67" i="4" s="1"/>
  <c r="YN69" i="4" s="1"/>
  <c r="YO63" i="4"/>
  <c r="YO67" i="4" s="1"/>
  <c r="YO69" i="4" s="1"/>
  <c r="YP63" i="4"/>
  <c r="YP67" i="4" s="1"/>
  <c r="YP69" i="4" s="1"/>
  <c r="YQ63" i="4"/>
  <c r="YQ67" i="4" s="1"/>
  <c r="YQ69" i="4" s="1"/>
  <c r="YR63" i="4"/>
  <c r="YR67" i="4" s="1"/>
  <c r="YR69" i="4" s="1"/>
  <c r="YS63" i="4"/>
  <c r="YS67" i="4" s="1"/>
  <c r="YS69" i="4" s="1"/>
  <c r="YT63" i="4"/>
  <c r="YT67" i="4" s="1"/>
  <c r="YT69" i="4" s="1"/>
  <c r="YU63" i="4"/>
  <c r="YU67" i="4" s="1"/>
  <c r="YU69" i="4" s="1"/>
  <c r="YV63" i="4"/>
  <c r="YV67" i="4" s="1"/>
  <c r="YV69" i="4" s="1"/>
  <c r="YW63" i="4"/>
  <c r="YW67" i="4" s="1"/>
  <c r="YW69" i="4" s="1"/>
  <c r="YX63" i="4"/>
  <c r="YX67" i="4" s="1"/>
  <c r="YX69" i="4" s="1"/>
  <c r="YY63" i="4"/>
  <c r="YY67" i="4" s="1"/>
  <c r="YY69" i="4" s="1"/>
  <c r="YZ63" i="4"/>
  <c r="YZ67" i="4" s="1"/>
  <c r="YZ69" i="4" s="1"/>
  <c r="ZA63" i="4"/>
  <c r="ZA67" i="4" s="1"/>
  <c r="ZA69" i="4" s="1"/>
  <c r="ZB63" i="4"/>
  <c r="ZB67" i="4" s="1"/>
  <c r="ZB69" i="4" s="1"/>
  <c r="ZC63" i="4"/>
  <c r="ZC67" i="4" s="1"/>
  <c r="ZC69" i="4" s="1"/>
  <c r="ZD63" i="4"/>
  <c r="ZD67" i="4" s="1"/>
  <c r="ZD69" i="4" s="1"/>
  <c r="ZE63" i="4"/>
  <c r="ZE67" i="4" s="1"/>
  <c r="ZE69" i="4" s="1"/>
  <c r="ZF63" i="4"/>
  <c r="ZF67" i="4" s="1"/>
  <c r="ZF69" i="4" s="1"/>
  <c r="ZG63" i="4"/>
  <c r="ZG67" i="4" s="1"/>
  <c r="ZG69" i="4" s="1"/>
  <c r="ZH63" i="4"/>
  <c r="ZH67" i="4" s="1"/>
  <c r="ZH69" i="4" s="1"/>
  <c r="ZI63" i="4"/>
  <c r="ZI67" i="4" s="1"/>
  <c r="ZI69" i="4" s="1"/>
  <c r="ZJ63" i="4"/>
  <c r="ZJ67" i="4" s="1"/>
  <c r="ZJ69" i="4" s="1"/>
  <c r="ZK63" i="4"/>
  <c r="ZK67" i="4" s="1"/>
  <c r="ZK69" i="4" s="1"/>
  <c r="ZL63" i="4"/>
  <c r="ZL67" i="4" s="1"/>
  <c r="ZL69" i="4" s="1"/>
  <c r="ZM63" i="4"/>
  <c r="ZM67" i="4" s="1"/>
  <c r="ZM69" i="4" s="1"/>
  <c r="ZN63" i="4"/>
  <c r="ZN67" i="4" s="1"/>
  <c r="ZN69" i="4" s="1"/>
  <c r="ZO63" i="4"/>
  <c r="ZO67" i="4" s="1"/>
  <c r="ZO69" i="4" s="1"/>
  <c r="ZP63" i="4"/>
  <c r="ZP67" i="4" s="1"/>
  <c r="ZP69" i="4" s="1"/>
  <c r="ZQ63" i="4"/>
  <c r="ZQ67" i="4" s="1"/>
  <c r="ZQ69" i="4" s="1"/>
  <c r="ZR63" i="4"/>
  <c r="ZR67" i="4" s="1"/>
  <c r="ZR69" i="4" s="1"/>
  <c r="ZS63" i="4"/>
  <c r="ZS67" i="4" s="1"/>
  <c r="ZS69" i="4" s="1"/>
  <c r="ZT63" i="4"/>
  <c r="ZT67" i="4" s="1"/>
  <c r="ZT69" i="4" s="1"/>
  <c r="ZU63" i="4"/>
  <c r="ZU67" i="4" s="1"/>
  <c r="ZU69" i="4" s="1"/>
  <c r="ZV63" i="4"/>
  <c r="ZV67" i="4" s="1"/>
  <c r="ZV69" i="4" s="1"/>
  <c r="ZW63" i="4"/>
  <c r="ZW67" i="4" s="1"/>
  <c r="ZW69" i="4" s="1"/>
  <c r="ZX63" i="4"/>
  <c r="ZX67" i="4" s="1"/>
  <c r="ZX69" i="4" s="1"/>
  <c r="ZY63" i="4"/>
  <c r="ZY67" i="4" s="1"/>
  <c r="ZY69" i="4" s="1"/>
  <c r="ZZ63" i="4"/>
  <c r="ZZ67" i="4" s="1"/>
  <c r="ZZ69" i="4" s="1"/>
  <c r="AAA63" i="4"/>
  <c r="AAA67" i="4" s="1"/>
  <c r="AAA69" i="4" s="1"/>
  <c r="AAB63" i="4"/>
  <c r="AAB67" i="4" s="1"/>
  <c r="AAB69" i="4" s="1"/>
  <c r="AAC63" i="4"/>
  <c r="AAC67" i="4" s="1"/>
  <c r="AAC69" i="4" s="1"/>
  <c r="AAD63" i="4"/>
  <c r="AAD67" i="4" s="1"/>
  <c r="AAD69" i="4" s="1"/>
  <c r="AAE63" i="4"/>
  <c r="AAE67" i="4" s="1"/>
  <c r="AAE69" i="4" s="1"/>
  <c r="AAF63" i="4"/>
  <c r="AAF67" i="4" s="1"/>
  <c r="AAF69" i="4" s="1"/>
  <c r="AAG63" i="4"/>
  <c r="AAG67" i="4" s="1"/>
  <c r="AAG69" i="4" s="1"/>
  <c r="AAH63" i="4"/>
  <c r="AAH67" i="4" s="1"/>
  <c r="AAH69" i="4" s="1"/>
  <c r="AAI63" i="4"/>
  <c r="AAI67" i="4" s="1"/>
  <c r="AAI69" i="4" s="1"/>
  <c r="AAJ63" i="4"/>
  <c r="AAJ67" i="4" s="1"/>
  <c r="AAJ69" i="4" s="1"/>
  <c r="AAK63" i="4"/>
  <c r="AAK67" i="4" s="1"/>
  <c r="AAK69" i="4" s="1"/>
  <c r="AAL63" i="4"/>
  <c r="AAL67" i="4" s="1"/>
  <c r="AAL69" i="4" s="1"/>
  <c r="AAM63" i="4"/>
  <c r="AAM67" i="4" s="1"/>
  <c r="AAM69" i="4" s="1"/>
  <c r="AAN63" i="4"/>
  <c r="AAN67" i="4" s="1"/>
  <c r="AAN69" i="4" s="1"/>
  <c r="AAO63" i="4"/>
  <c r="AAO67" i="4" s="1"/>
  <c r="AAO69" i="4" s="1"/>
  <c r="AAP63" i="4"/>
  <c r="AAP67" i="4" s="1"/>
  <c r="AAP69" i="4" s="1"/>
  <c r="AAQ63" i="4"/>
  <c r="AAQ67" i="4" s="1"/>
  <c r="AAQ69" i="4" s="1"/>
  <c r="AAR63" i="4"/>
  <c r="AAR67" i="4" s="1"/>
  <c r="AAR69" i="4" s="1"/>
  <c r="AAS63" i="4"/>
  <c r="AAS67" i="4" s="1"/>
  <c r="AAS69" i="4" s="1"/>
  <c r="AAT63" i="4"/>
  <c r="AAT67" i="4" s="1"/>
  <c r="AAT69" i="4" s="1"/>
  <c r="AAU63" i="4"/>
  <c r="AAU67" i="4" s="1"/>
  <c r="AAU69" i="4" s="1"/>
  <c r="AAV63" i="4"/>
  <c r="AAV67" i="4" s="1"/>
  <c r="AAV69" i="4" s="1"/>
  <c r="AAW63" i="4"/>
  <c r="AAW67" i="4" s="1"/>
  <c r="AAW69" i="4" s="1"/>
  <c r="AAX63" i="4"/>
  <c r="AAX67" i="4" s="1"/>
  <c r="AAX69" i="4" s="1"/>
  <c r="AAY63" i="4"/>
  <c r="AAY67" i="4" s="1"/>
  <c r="AAY69" i="4" s="1"/>
  <c r="AAZ63" i="4"/>
  <c r="AAZ67" i="4" s="1"/>
  <c r="AAZ69" i="4" s="1"/>
  <c r="ABA63" i="4"/>
  <c r="ABA67" i="4" s="1"/>
  <c r="ABA69" i="4" s="1"/>
  <c r="ABB63" i="4"/>
  <c r="ABB67" i="4" s="1"/>
  <c r="ABB69" i="4" s="1"/>
  <c r="ABC63" i="4"/>
  <c r="ABC67" i="4" s="1"/>
  <c r="ABC69" i="4" s="1"/>
  <c r="ABD63" i="4"/>
  <c r="ABD67" i="4" s="1"/>
  <c r="ABD69" i="4" s="1"/>
  <c r="ABE63" i="4"/>
  <c r="ABE67" i="4" s="1"/>
  <c r="ABE69" i="4" s="1"/>
  <c r="ABF63" i="4"/>
  <c r="ABF67" i="4" s="1"/>
  <c r="ABF69" i="4" s="1"/>
  <c r="ABG63" i="4"/>
  <c r="ABG67" i="4" s="1"/>
  <c r="ABG69" i="4" s="1"/>
  <c r="ABH63" i="4"/>
  <c r="ABH67" i="4" s="1"/>
  <c r="ABH69" i="4" s="1"/>
  <c r="ABI63" i="4"/>
  <c r="ABI67" i="4" s="1"/>
  <c r="ABI69" i="4" s="1"/>
  <c r="ABJ63" i="4"/>
  <c r="ABJ67" i="4" s="1"/>
  <c r="ABJ69" i="4" s="1"/>
  <c r="ABK63" i="4"/>
  <c r="ABK67" i="4" s="1"/>
  <c r="ABK69" i="4" s="1"/>
  <c r="ABL63" i="4"/>
  <c r="ABL67" i="4" s="1"/>
  <c r="ABL69" i="4" s="1"/>
  <c r="ABM63" i="4"/>
  <c r="ABM67" i="4" s="1"/>
  <c r="ABM69" i="4" s="1"/>
  <c r="ABN63" i="4"/>
  <c r="ABN67" i="4" s="1"/>
  <c r="ABN69" i="4" s="1"/>
  <c r="ABO63" i="4"/>
  <c r="ABO67" i="4" s="1"/>
  <c r="ABO69" i="4" s="1"/>
  <c r="ABP63" i="4"/>
  <c r="ABP67" i="4" s="1"/>
  <c r="ABP69" i="4" s="1"/>
  <c r="ABQ63" i="4"/>
  <c r="ABQ67" i="4" s="1"/>
  <c r="ABQ69" i="4" s="1"/>
  <c r="ABR63" i="4"/>
  <c r="ABR67" i="4" s="1"/>
  <c r="ABR69" i="4" s="1"/>
  <c r="ABS63" i="4"/>
  <c r="ABS67" i="4" s="1"/>
  <c r="ABS69" i="4" s="1"/>
  <c r="ABT63" i="4"/>
  <c r="ABT67" i="4" s="1"/>
  <c r="ABT69" i="4" s="1"/>
  <c r="ABU63" i="4"/>
  <c r="ABU67" i="4" s="1"/>
  <c r="ABU69" i="4" s="1"/>
  <c r="ABV63" i="4"/>
  <c r="ABV67" i="4" s="1"/>
  <c r="ABV69" i="4" s="1"/>
  <c r="ABW63" i="4"/>
  <c r="ABW67" i="4" s="1"/>
  <c r="ABW69" i="4" s="1"/>
  <c r="ABX63" i="4"/>
  <c r="ABX67" i="4" s="1"/>
  <c r="ABX69" i="4" s="1"/>
  <c r="ABY63" i="4"/>
  <c r="ABY67" i="4" s="1"/>
  <c r="ABY69" i="4" s="1"/>
  <c r="ABZ63" i="4"/>
  <c r="ABZ67" i="4" s="1"/>
  <c r="ABZ69" i="4" s="1"/>
  <c r="ACA63" i="4"/>
  <c r="ACA67" i="4" s="1"/>
  <c r="ACA69" i="4" s="1"/>
  <c r="ACB63" i="4"/>
  <c r="ACB67" i="4" s="1"/>
  <c r="ACB69" i="4" s="1"/>
  <c r="ACC63" i="4"/>
  <c r="ACC67" i="4" s="1"/>
  <c r="ACC69" i="4" s="1"/>
  <c r="ACD63" i="4"/>
  <c r="ACD67" i="4" s="1"/>
  <c r="ACD69" i="4" s="1"/>
  <c r="ACE63" i="4"/>
  <c r="ACE67" i="4" s="1"/>
  <c r="ACE69" i="4" s="1"/>
  <c r="ACF63" i="4"/>
  <c r="ACF67" i="4" s="1"/>
  <c r="ACF69" i="4" s="1"/>
  <c r="ACG63" i="4"/>
  <c r="ACG67" i="4" s="1"/>
  <c r="ACG69" i="4" s="1"/>
  <c r="ACH63" i="4"/>
  <c r="ACH67" i="4" s="1"/>
  <c r="ACH69" i="4" s="1"/>
  <c r="ACI63" i="4"/>
  <c r="ACI67" i="4" s="1"/>
  <c r="ACI69" i="4" s="1"/>
  <c r="ACJ63" i="4"/>
  <c r="ACJ67" i="4" s="1"/>
  <c r="ACJ69" i="4" s="1"/>
  <c r="ACK63" i="4"/>
  <c r="ACK67" i="4" s="1"/>
  <c r="ACK69" i="4" s="1"/>
  <c r="ACL63" i="4"/>
  <c r="ACL67" i="4" s="1"/>
  <c r="ACL69" i="4" s="1"/>
  <c r="ACM63" i="4"/>
  <c r="ACM67" i="4" s="1"/>
  <c r="ACM69" i="4" s="1"/>
  <c r="ACN63" i="4"/>
  <c r="ACN67" i="4" s="1"/>
  <c r="ACN69" i="4" s="1"/>
  <c r="ACO63" i="4"/>
  <c r="ACO67" i="4" s="1"/>
  <c r="ACO69" i="4" s="1"/>
  <c r="ACP63" i="4"/>
  <c r="ACP67" i="4" s="1"/>
  <c r="ACP69" i="4" s="1"/>
  <c r="ACQ63" i="4"/>
  <c r="ACQ67" i="4" s="1"/>
  <c r="ACQ69" i="4" s="1"/>
  <c r="ACR63" i="4"/>
  <c r="ACR67" i="4" s="1"/>
  <c r="ACR69" i="4" s="1"/>
  <c r="ACS63" i="4"/>
  <c r="ACS67" i="4" s="1"/>
  <c r="ACS69" i="4" s="1"/>
  <c r="ACT63" i="4"/>
  <c r="ACT67" i="4" s="1"/>
  <c r="ACT69" i="4" s="1"/>
  <c r="ACU63" i="4"/>
  <c r="ACU67" i="4" s="1"/>
  <c r="ACU69" i="4" s="1"/>
  <c r="ACV63" i="4"/>
  <c r="ACV67" i="4" s="1"/>
  <c r="ACV69" i="4" s="1"/>
  <c r="ACW63" i="4"/>
  <c r="ACW67" i="4" s="1"/>
  <c r="ACW69" i="4" s="1"/>
  <c r="ACX63" i="4"/>
  <c r="ACX67" i="4" s="1"/>
  <c r="ACX69" i="4" s="1"/>
  <c r="ACY63" i="4"/>
  <c r="ACY67" i="4" s="1"/>
  <c r="ACY69" i="4" s="1"/>
  <c r="ACZ63" i="4"/>
  <c r="ACZ67" i="4" s="1"/>
  <c r="ACZ69" i="4" s="1"/>
  <c r="ADA63" i="4"/>
  <c r="ADA67" i="4" s="1"/>
  <c r="ADA69" i="4" s="1"/>
  <c r="ADB63" i="4"/>
  <c r="ADB67" i="4" s="1"/>
  <c r="ADB69" i="4" s="1"/>
  <c r="ADC63" i="4"/>
  <c r="ADC67" i="4" s="1"/>
  <c r="ADC69" i="4" s="1"/>
  <c r="ADD63" i="4"/>
  <c r="ADD67" i="4" s="1"/>
  <c r="ADD69" i="4" s="1"/>
  <c r="ADE63" i="4"/>
  <c r="ADE67" i="4" s="1"/>
  <c r="ADE69" i="4" s="1"/>
  <c r="ADF63" i="4"/>
  <c r="ADF67" i="4" s="1"/>
  <c r="ADF69" i="4" s="1"/>
  <c r="ADG63" i="4"/>
  <c r="ADG67" i="4" s="1"/>
  <c r="ADG69" i="4" s="1"/>
  <c r="ADH63" i="4"/>
  <c r="ADH67" i="4" s="1"/>
  <c r="ADH69" i="4" s="1"/>
  <c r="ADI63" i="4"/>
  <c r="ADI67" i="4" s="1"/>
  <c r="ADI69" i="4" s="1"/>
  <c r="ADJ63" i="4"/>
  <c r="ADJ67" i="4" s="1"/>
  <c r="ADJ69" i="4" s="1"/>
  <c r="ADK63" i="4"/>
  <c r="ADK67" i="4" s="1"/>
  <c r="ADK69" i="4" s="1"/>
  <c r="ADL63" i="4"/>
  <c r="ADL67" i="4" s="1"/>
  <c r="ADL69" i="4" s="1"/>
  <c r="ADM63" i="4"/>
  <c r="ADM67" i="4" s="1"/>
  <c r="ADM69" i="4" s="1"/>
  <c r="ADN63" i="4"/>
  <c r="ADN67" i="4" s="1"/>
  <c r="ADN69" i="4" s="1"/>
  <c r="ADO63" i="4"/>
  <c r="ADO67" i="4" s="1"/>
  <c r="ADO69" i="4" s="1"/>
  <c r="ADP63" i="4"/>
  <c r="ADP67" i="4" s="1"/>
  <c r="ADP69" i="4" s="1"/>
  <c r="ADQ63" i="4"/>
  <c r="ADQ67" i="4" s="1"/>
  <c r="ADQ69" i="4" s="1"/>
  <c r="ADR63" i="4"/>
  <c r="ADR67" i="4" s="1"/>
  <c r="ADR69" i="4" s="1"/>
  <c r="ADS63" i="4"/>
  <c r="ADS67" i="4" s="1"/>
  <c r="ADS69" i="4" s="1"/>
  <c r="ADT63" i="4"/>
  <c r="ADT67" i="4" s="1"/>
  <c r="ADT69" i="4" s="1"/>
  <c r="ADU63" i="4"/>
  <c r="ADU67" i="4" s="1"/>
  <c r="ADU69" i="4" s="1"/>
  <c r="ADV63" i="4"/>
  <c r="ADV67" i="4" s="1"/>
  <c r="ADV69" i="4" s="1"/>
  <c r="ADW63" i="4"/>
  <c r="ADW67" i="4" s="1"/>
  <c r="ADW69" i="4" s="1"/>
  <c r="ADX63" i="4"/>
  <c r="ADX67" i="4" s="1"/>
  <c r="ADX69" i="4" s="1"/>
  <c r="ADY63" i="4"/>
  <c r="ADY67" i="4" s="1"/>
  <c r="ADY69" i="4" s="1"/>
  <c r="ADZ63" i="4"/>
  <c r="ADZ67" i="4" s="1"/>
  <c r="ADZ69" i="4" s="1"/>
  <c r="AEA63" i="4"/>
  <c r="AEA67" i="4" s="1"/>
  <c r="AEA69" i="4" s="1"/>
  <c r="AEB63" i="4"/>
  <c r="AEB67" i="4" s="1"/>
  <c r="AEB69" i="4" s="1"/>
  <c r="AEC63" i="4"/>
  <c r="AEC67" i="4" s="1"/>
  <c r="AEC69" i="4" s="1"/>
  <c r="AED63" i="4"/>
  <c r="AED67" i="4" s="1"/>
  <c r="AED69" i="4" s="1"/>
  <c r="AEE63" i="4"/>
  <c r="AEE67" i="4" s="1"/>
  <c r="AEE69" i="4" s="1"/>
  <c r="AEF63" i="4"/>
  <c r="AEF67" i="4" s="1"/>
  <c r="AEF69" i="4" s="1"/>
  <c r="AEG63" i="4"/>
  <c r="AEG67" i="4" s="1"/>
  <c r="AEG69" i="4" s="1"/>
  <c r="AEH63" i="4"/>
  <c r="AEH67" i="4" s="1"/>
  <c r="AEH69" i="4" s="1"/>
  <c r="AEI63" i="4"/>
  <c r="AEI67" i="4" s="1"/>
  <c r="AEI69" i="4" s="1"/>
  <c r="AEJ63" i="4"/>
  <c r="AEJ67" i="4" s="1"/>
  <c r="AEJ69" i="4" s="1"/>
  <c r="AEK63" i="4"/>
  <c r="AEK67" i="4" s="1"/>
  <c r="AEK69" i="4" s="1"/>
  <c r="AEL63" i="4"/>
  <c r="AEL67" i="4" s="1"/>
  <c r="AEL69" i="4" s="1"/>
  <c r="AEM63" i="4"/>
  <c r="AEM67" i="4" s="1"/>
  <c r="AEM69" i="4" s="1"/>
  <c r="AEN63" i="4"/>
  <c r="AEN67" i="4" s="1"/>
  <c r="AEN69" i="4" s="1"/>
  <c r="AEO63" i="4"/>
  <c r="AEO67" i="4" s="1"/>
  <c r="AEO69" i="4" s="1"/>
  <c r="AEP63" i="4"/>
  <c r="AEP67" i="4" s="1"/>
  <c r="AEP69" i="4" s="1"/>
  <c r="AEQ63" i="4"/>
  <c r="AEQ67" i="4" s="1"/>
  <c r="AEQ69" i="4" s="1"/>
  <c r="AER63" i="4"/>
  <c r="AER67" i="4" s="1"/>
  <c r="AER69" i="4" s="1"/>
  <c r="AES63" i="4"/>
  <c r="AES67" i="4" s="1"/>
  <c r="AES69" i="4" s="1"/>
  <c r="AET63" i="4"/>
  <c r="AET67" i="4" s="1"/>
  <c r="AET69" i="4" s="1"/>
  <c r="AEU63" i="4"/>
  <c r="AEU67" i="4" s="1"/>
  <c r="AEU69" i="4" s="1"/>
  <c r="AEV63" i="4"/>
  <c r="AEV67" i="4" s="1"/>
  <c r="AEV69" i="4" s="1"/>
  <c r="AEW63" i="4"/>
  <c r="AEW67" i="4" s="1"/>
  <c r="AEW69" i="4" s="1"/>
  <c r="AEX63" i="4"/>
  <c r="AEX67" i="4" s="1"/>
  <c r="AEX69" i="4" s="1"/>
  <c r="AEY63" i="4"/>
  <c r="AEY67" i="4" s="1"/>
  <c r="AEY69" i="4" s="1"/>
  <c r="AEZ63" i="4"/>
  <c r="AEZ67" i="4" s="1"/>
  <c r="AEZ69" i="4" s="1"/>
  <c r="AFA63" i="4"/>
  <c r="AFA67" i="4" s="1"/>
  <c r="AFA69" i="4" s="1"/>
  <c r="AFB63" i="4"/>
  <c r="AFB67" i="4" s="1"/>
  <c r="AFB69" i="4" s="1"/>
  <c r="AFC63" i="4"/>
  <c r="AFC67" i="4" s="1"/>
  <c r="AFC69" i="4" s="1"/>
  <c r="AFD63" i="4"/>
  <c r="AFD67" i="4" s="1"/>
  <c r="AFD69" i="4" s="1"/>
  <c r="AFE63" i="4"/>
  <c r="AFE67" i="4" s="1"/>
  <c r="AFE69" i="4" s="1"/>
  <c r="AFF63" i="4"/>
  <c r="AFF67" i="4" s="1"/>
  <c r="AFF69" i="4" s="1"/>
  <c r="AFG63" i="4"/>
  <c r="AFG67" i="4" s="1"/>
  <c r="AFG69" i="4" s="1"/>
  <c r="AFH63" i="4"/>
  <c r="AFH67" i="4" s="1"/>
  <c r="AFH69" i="4" s="1"/>
  <c r="AFI63" i="4"/>
  <c r="AFI67" i="4" s="1"/>
  <c r="AFI69" i="4" s="1"/>
  <c r="AFJ63" i="4"/>
  <c r="AFJ67" i="4" s="1"/>
  <c r="AFJ69" i="4" s="1"/>
  <c r="AFK63" i="4"/>
  <c r="AFK67" i="4" s="1"/>
  <c r="AFK69" i="4" s="1"/>
  <c r="AFL63" i="4"/>
  <c r="AFL67" i="4" s="1"/>
  <c r="AFL69" i="4" s="1"/>
  <c r="AFM63" i="4"/>
  <c r="AFM67" i="4" s="1"/>
  <c r="AFM69" i="4" s="1"/>
  <c r="AFN63" i="4"/>
  <c r="AFN67" i="4" s="1"/>
  <c r="AFN69" i="4" s="1"/>
  <c r="AFO63" i="4"/>
  <c r="AFO67" i="4" s="1"/>
  <c r="AFO69" i="4" s="1"/>
  <c r="AFP63" i="4"/>
  <c r="AFP67" i="4" s="1"/>
  <c r="AFP69" i="4" s="1"/>
  <c r="AFQ63" i="4"/>
  <c r="AFQ67" i="4" s="1"/>
  <c r="AFQ69" i="4" s="1"/>
  <c r="AFR63" i="4"/>
  <c r="AFR67" i="4" s="1"/>
  <c r="AFR69" i="4" s="1"/>
  <c r="AFS63" i="4"/>
  <c r="AFS67" i="4" s="1"/>
  <c r="AFS69" i="4" s="1"/>
  <c r="AFT63" i="4"/>
  <c r="AFT67" i="4" s="1"/>
  <c r="AFT69" i="4" s="1"/>
  <c r="AFU63" i="4"/>
  <c r="AFU67" i="4" s="1"/>
  <c r="AFU69" i="4" s="1"/>
  <c r="AFV63" i="4"/>
  <c r="AFV67" i="4" s="1"/>
  <c r="AFV69" i="4" s="1"/>
  <c r="AFW63" i="4"/>
  <c r="AFW67" i="4" s="1"/>
  <c r="AFW69" i="4" s="1"/>
  <c r="AFX63" i="4"/>
  <c r="AFX67" i="4" s="1"/>
  <c r="AFX69" i="4" s="1"/>
  <c r="AFY63" i="4"/>
  <c r="AFY67" i="4" s="1"/>
  <c r="AFY69" i="4" s="1"/>
  <c r="AFZ63" i="4"/>
  <c r="AFZ67" i="4" s="1"/>
  <c r="AFZ69" i="4" s="1"/>
  <c r="AGA63" i="4"/>
  <c r="AGA67" i="4" s="1"/>
  <c r="AGA69" i="4" s="1"/>
  <c r="AGB63" i="4"/>
  <c r="AGB67" i="4" s="1"/>
  <c r="AGB69" i="4" s="1"/>
  <c r="AGC63" i="4"/>
  <c r="AGC67" i="4" s="1"/>
  <c r="AGC69" i="4" s="1"/>
  <c r="AGD63" i="4"/>
  <c r="AGD67" i="4" s="1"/>
  <c r="AGD69" i="4" s="1"/>
  <c r="AGE63" i="4"/>
  <c r="AGE67" i="4" s="1"/>
  <c r="AGE69" i="4" s="1"/>
  <c r="AGF63" i="4"/>
  <c r="AGF67" i="4" s="1"/>
  <c r="AGF69" i="4" s="1"/>
  <c r="AGG63" i="4"/>
  <c r="AGG67" i="4" s="1"/>
  <c r="AGG69" i="4" s="1"/>
  <c r="AGH63" i="4"/>
  <c r="AGH67" i="4" s="1"/>
  <c r="AGH69" i="4" s="1"/>
  <c r="AGI63" i="4"/>
  <c r="AGI67" i="4" s="1"/>
  <c r="AGI69" i="4" s="1"/>
  <c r="AGJ63" i="4"/>
  <c r="AGJ67" i="4" s="1"/>
  <c r="AGJ69" i="4" s="1"/>
  <c r="AGK63" i="4"/>
  <c r="AGK67" i="4" s="1"/>
  <c r="AGK69" i="4" s="1"/>
  <c r="AGL63" i="4"/>
  <c r="AGL67" i="4" s="1"/>
  <c r="AGL69" i="4" s="1"/>
  <c r="AGM63" i="4"/>
  <c r="AGM67" i="4" s="1"/>
  <c r="AGM69" i="4" s="1"/>
  <c r="AGN63" i="4"/>
  <c r="AGN67" i="4" s="1"/>
  <c r="AGN69" i="4" s="1"/>
  <c r="AGO63" i="4"/>
  <c r="AGO67" i="4" s="1"/>
  <c r="AGO69" i="4" s="1"/>
  <c r="AGP63" i="4"/>
  <c r="AGP67" i="4" s="1"/>
  <c r="AGP69" i="4" s="1"/>
  <c r="AGQ63" i="4"/>
  <c r="AGQ67" i="4" s="1"/>
  <c r="AGQ69" i="4" s="1"/>
  <c r="AGR63" i="4"/>
  <c r="AGR67" i="4" s="1"/>
  <c r="AGR69" i="4" s="1"/>
  <c r="AGS63" i="4"/>
  <c r="AGS67" i="4" s="1"/>
  <c r="AGS69" i="4" s="1"/>
  <c r="AGT63" i="4"/>
  <c r="AGT67" i="4" s="1"/>
  <c r="AGT69" i="4" s="1"/>
  <c r="AGU63" i="4"/>
  <c r="AGU67" i="4" s="1"/>
  <c r="AGU69" i="4" s="1"/>
  <c r="AGV63" i="4"/>
  <c r="AGV67" i="4" s="1"/>
  <c r="AGV69" i="4" s="1"/>
  <c r="AGW63" i="4"/>
  <c r="AGW67" i="4" s="1"/>
  <c r="AGW69" i="4" s="1"/>
  <c r="AGX63" i="4"/>
  <c r="AGX67" i="4" s="1"/>
  <c r="AGX69" i="4" s="1"/>
  <c r="AGY63" i="4"/>
  <c r="AGY67" i="4" s="1"/>
  <c r="AGY69" i="4" s="1"/>
  <c r="AGZ63" i="4"/>
  <c r="AGZ67" i="4" s="1"/>
  <c r="AGZ69" i="4" s="1"/>
  <c r="AHA63" i="4"/>
  <c r="AHA67" i="4" s="1"/>
  <c r="AHA69" i="4" s="1"/>
  <c r="AHB63" i="4"/>
  <c r="AHB67" i="4" s="1"/>
  <c r="AHB69" i="4" s="1"/>
  <c r="AHC63" i="4"/>
  <c r="AHC67" i="4" s="1"/>
  <c r="AHC69" i="4" s="1"/>
  <c r="AHD63" i="4"/>
  <c r="AHD67" i="4" s="1"/>
  <c r="AHD69" i="4" s="1"/>
  <c r="AHE63" i="4"/>
  <c r="AHE67" i="4" s="1"/>
  <c r="AHE69" i="4" s="1"/>
  <c r="AHF63" i="4"/>
  <c r="AHF67" i="4" s="1"/>
  <c r="AHF69" i="4" s="1"/>
  <c r="AHG63" i="4"/>
  <c r="AHG67" i="4" s="1"/>
  <c r="AHG69" i="4" s="1"/>
  <c r="AHH63" i="4"/>
  <c r="AHH67" i="4" s="1"/>
  <c r="AHH69" i="4" s="1"/>
  <c r="AHI63" i="4"/>
  <c r="AHI67" i="4" s="1"/>
  <c r="AHI69" i="4" s="1"/>
  <c r="AHJ63" i="4"/>
  <c r="AHJ67" i="4" s="1"/>
  <c r="AHJ69" i="4" s="1"/>
  <c r="AHK63" i="4"/>
  <c r="AHK67" i="4" s="1"/>
  <c r="AHK69" i="4" s="1"/>
  <c r="AHL63" i="4"/>
  <c r="AHL67" i="4" s="1"/>
  <c r="AHL69" i="4" s="1"/>
  <c r="AHM63" i="4"/>
  <c r="AHM67" i="4" s="1"/>
  <c r="AHM69" i="4" s="1"/>
  <c r="AHN63" i="4"/>
  <c r="AHN67" i="4" s="1"/>
  <c r="AHN69" i="4" s="1"/>
  <c r="AHO63" i="4"/>
  <c r="AHO67" i="4" s="1"/>
  <c r="AHO69" i="4" s="1"/>
  <c r="AHP63" i="4"/>
  <c r="AHP67" i="4" s="1"/>
  <c r="AHP69" i="4" s="1"/>
  <c r="AHQ63" i="4"/>
  <c r="AHQ67" i="4" s="1"/>
  <c r="AHQ69" i="4" s="1"/>
  <c r="AHR63" i="4"/>
  <c r="AHR67" i="4" s="1"/>
  <c r="AHR69" i="4" s="1"/>
  <c r="AHS63" i="4"/>
  <c r="AHS67" i="4" s="1"/>
  <c r="AHS69" i="4" s="1"/>
  <c r="AHT63" i="4"/>
  <c r="AHT67" i="4" s="1"/>
  <c r="AHT69" i="4" s="1"/>
  <c r="AHU63" i="4"/>
  <c r="AHU67" i="4" s="1"/>
  <c r="AHU69" i="4" s="1"/>
  <c r="AHV63" i="4"/>
  <c r="AHV67" i="4" s="1"/>
  <c r="AHV69" i="4" s="1"/>
  <c r="AHW63" i="4"/>
  <c r="AHW67" i="4" s="1"/>
  <c r="AHW69" i="4" s="1"/>
  <c r="AHX63" i="4"/>
  <c r="AHX67" i="4" s="1"/>
  <c r="AHX69" i="4" s="1"/>
  <c r="AHY63" i="4"/>
  <c r="AHY67" i="4" s="1"/>
  <c r="AHY69" i="4" s="1"/>
  <c r="AHZ63" i="4"/>
  <c r="AHZ67" i="4" s="1"/>
  <c r="AHZ69" i="4" s="1"/>
  <c r="AIA63" i="4"/>
  <c r="AIA67" i="4" s="1"/>
  <c r="AIA69" i="4" s="1"/>
  <c r="AIB63" i="4"/>
  <c r="AIB67" i="4" s="1"/>
  <c r="AIB69" i="4" s="1"/>
  <c r="AIC63" i="4"/>
  <c r="AIC67" i="4" s="1"/>
  <c r="AIC69" i="4" s="1"/>
  <c r="AID63" i="4"/>
  <c r="AID67" i="4" s="1"/>
  <c r="AID69" i="4" s="1"/>
  <c r="AIE63" i="4"/>
  <c r="AIE67" i="4" s="1"/>
  <c r="AIE69" i="4" s="1"/>
  <c r="AIF63" i="4"/>
  <c r="AIF67" i="4" s="1"/>
  <c r="AIF69" i="4" s="1"/>
  <c r="AIG63" i="4"/>
  <c r="AIG67" i="4" s="1"/>
  <c r="AIG69" i="4" s="1"/>
  <c r="AIH63" i="4"/>
  <c r="AIH67" i="4" s="1"/>
  <c r="AIH69" i="4" s="1"/>
  <c r="AII63" i="4"/>
  <c r="AII67" i="4" s="1"/>
  <c r="AII69" i="4" s="1"/>
  <c r="AIJ63" i="4"/>
  <c r="AIJ67" i="4" s="1"/>
  <c r="AIJ69" i="4" s="1"/>
  <c r="AIK63" i="4"/>
  <c r="AIK67" i="4" s="1"/>
  <c r="AIK69" i="4" s="1"/>
  <c r="AIL63" i="4"/>
  <c r="AIL67" i="4" s="1"/>
  <c r="AIL69" i="4" s="1"/>
  <c r="AIM63" i="4"/>
  <c r="AIM67" i="4" s="1"/>
  <c r="AIM69" i="4" s="1"/>
  <c r="AIN63" i="4"/>
  <c r="AIN67" i="4" s="1"/>
  <c r="AIN69" i="4" s="1"/>
  <c r="AIO63" i="4"/>
  <c r="AIO67" i="4" s="1"/>
  <c r="AIO69" i="4" s="1"/>
  <c r="AIP63" i="4"/>
  <c r="AIP67" i="4" s="1"/>
  <c r="AIP69" i="4" s="1"/>
  <c r="AIQ63" i="4"/>
  <c r="AIQ67" i="4" s="1"/>
  <c r="AIQ69" i="4" s="1"/>
  <c r="AIR63" i="4"/>
  <c r="AIR67" i="4" s="1"/>
  <c r="AIR69" i="4" s="1"/>
  <c r="AIS63" i="4"/>
  <c r="AIS67" i="4" s="1"/>
  <c r="AIS69" i="4" s="1"/>
  <c r="AIT63" i="4"/>
  <c r="AIT67" i="4" s="1"/>
  <c r="AIT69" i="4" s="1"/>
  <c r="AIU63" i="4"/>
  <c r="AIU67" i="4" s="1"/>
  <c r="AIU69" i="4" s="1"/>
  <c r="AIV63" i="4"/>
  <c r="AIV67" i="4" s="1"/>
  <c r="AIV69" i="4" s="1"/>
  <c r="AIW63" i="4"/>
  <c r="AIW67" i="4" s="1"/>
  <c r="AIW69" i="4" s="1"/>
  <c r="AIX63" i="4"/>
  <c r="AIX67" i="4" s="1"/>
  <c r="AIX69" i="4" s="1"/>
  <c r="AIY63" i="4"/>
  <c r="AIY67" i="4" s="1"/>
  <c r="AIY69" i="4" s="1"/>
  <c r="AIZ63" i="4"/>
  <c r="AIZ67" i="4" s="1"/>
  <c r="AIZ69" i="4" s="1"/>
  <c r="AJA63" i="4"/>
  <c r="AJA67" i="4" s="1"/>
  <c r="AJA69" i="4" s="1"/>
  <c r="AJB63" i="4"/>
  <c r="AJB67" i="4" s="1"/>
  <c r="AJB69" i="4" s="1"/>
  <c r="AJC63" i="4"/>
  <c r="AJC67" i="4" s="1"/>
  <c r="AJC69" i="4" s="1"/>
  <c r="AJD63" i="4"/>
  <c r="AJD67" i="4" s="1"/>
  <c r="AJD69" i="4" s="1"/>
  <c r="AJE63" i="4"/>
  <c r="AJE67" i="4" s="1"/>
  <c r="AJE69" i="4" s="1"/>
  <c r="AJF63" i="4"/>
  <c r="AJF67" i="4" s="1"/>
  <c r="AJF69" i="4" s="1"/>
  <c r="AJG63" i="4"/>
  <c r="AJG67" i="4" s="1"/>
  <c r="AJG69" i="4" s="1"/>
  <c r="AJH63" i="4"/>
  <c r="AJH67" i="4" s="1"/>
  <c r="AJH69" i="4" s="1"/>
  <c r="AJI63" i="4"/>
  <c r="AJI67" i="4" s="1"/>
  <c r="AJI69" i="4" s="1"/>
  <c r="AJJ63" i="4"/>
  <c r="AJJ67" i="4" s="1"/>
  <c r="AJJ69" i="4" s="1"/>
  <c r="AJK63" i="4"/>
  <c r="AJK67" i="4" s="1"/>
  <c r="AJK69" i="4" s="1"/>
  <c r="AJL63" i="4"/>
  <c r="AJL67" i="4" s="1"/>
  <c r="AJL69" i="4" s="1"/>
  <c r="AJM63" i="4"/>
  <c r="AJM67" i="4" s="1"/>
  <c r="AJM69" i="4" s="1"/>
  <c r="AJN63" i="4"/>
  <c r="AJN67" i="4" s="1"/>
  <c r="AJN69" i="4" s="1"/>
  <c r="AJO63" i="4"/>
  <c r="AJO67" i="4" s="1"/>
  <c r="AJO69" i="4" s="1"/>
  <c r="AJP63" i="4"/>
  <c r="AJP67" i="4" s="1"/>
  <c r="AJP69" i="4" s="1"/>
  <c r="AJQ63" i="4"/>
  <c r="AJQ67" i="4" s="1"/>
  <c r="AJQ69" i="4" s="1"/>
  <c r="AJR63" i="4"/>
  <c r="AJR67" i="4" s="1"/>
  <c r="AJR69" i="4" s="1"/>
  <c r="AJS63" i="4"/>
  <c r="AJS67" i="4" s="1"/>
  <c r="AJS69" i="4" s="1"/>
  <c r="AJT63" i="4"/>
  <c r="AJT67" i="4" s="1"/>
  <c r="AJT69" i="4" s="1"/>
  <c r="AJU63" i="4"/>
  <c r="AJU67" i="4" s="1"/>
  <c r="AJU69" i="4" s="1"/>
  <c r="AJV63" i="4"/>
  <c r="AJV67" i="4" s="1"/>
  <c r="AJV69" i="4" s="1"/>
  <c r="AJW63" i="4"/>
  <c r="AJW67" i="4" s="1"/>
  <c r="AJW69" i="4" s="1"/>
  <c r="AJX63" i="4"/>
  <c r="AJX67" i="4" s="1"/>
  <c r="AJX69" i="4" s="1"/>
  <c r="AJY63" i="4"/>
  <c r="AJY67" i="4" s="1"/>
  <c r="AJY69" i="4" s="1"/>
  <c r="AJZ63" i="4"/>
  <c r="AJZ67" i="4" s="1"/>
  <c r="AJZ69" i="4" s="1"/>
  <c r="AKA63" i="4"/>
  <c r="AKA67" i="4" s="1"/>
  <c r="AKA69" i="4" s="1"/>
  <c r="AKB63" i="4"/>
  <c r="AKB67" i="4" s="1"/>
  <c r="AKB69" i="4" s="1"/>
  <c r="AKC63" i="4"/>
  <c r="AKC67" i="4" s="1"/>
  <c r="AKC69" i="4" s="1"/>
  <c r="AKD63" i="4"/>
  <c r="AKD67" i="4" s="1"/>
  <c r="AKD69" i="4" s="1"/>
  <c r="AKE63" i="4"/>
  <c r="AKE67" i="4" s="1"/>
  <c r="AKE69" i="4" s="1"/>
  <c r="AKF63" i="4"/>
  <c r="AKF67" i="4" s="1"/>
  <c r="AKF69" i="4" s="1"/>
  <c r="AKG63" i="4"/>
  <c r="AKG67" i="4" s="1"/>
  <c r="AKG69" i="4" s="1"/>
  <c r="AKH63" i="4"/>
  <c r="AKH67" i="4" s="1"/>
  <c r="AKH69" i="4" s="1"/>
  <c r="AKI63" i="4"/>
  <c r="AKI67" i="4" s="1"/>
  <c r="AKI69" i="4" s="1"/>
  <c r="AKJ63" i="4"/>
  <c r="AKJ67" i="4" s="1"/>
  <c r="AKJ69" i="4" s="1"/>
  <c r="AKK63" i="4"/>
  <c r="AKK67" i="4" s="1"/>
  <c r="AKK69" i="4" s="1"/>
  <c r="AKL63" i="4"/>
  <c r="AKL67" i="4" s="1"/>
  <c r="AKL69" i="4" s="1"/>
  <c r="AKM63" i="4"/>
  <c r="AKM67" i="4" s="1"/>
  <c r="AKM69" i="4" s="1"/>
  <c r="AKN63" i="4"/>
  <c r="AKN67" i="4" s="1"/>
  <c r="AKN69" i="4" s="1"/>
  <c r="AKO63" i="4"/>
  <c r="AKO67" i="4" s="1"/>
  <c r="AKO69" i="4" s="1"/>
  <c r="AKP63" i="4"/>
  <c r="AKP67" i="4" s="1"/>
  <c r="AKP69" i="4" s="1"/>
  <c r="AKQ63" i="4"/>
  <c r="AKQ67" i="4" s="1"/>
  <c r="AKQ69" i="4" s="1"/>
  <c r="AKR63" i="4"/>
  <c r="AKR67" i="4" s="1"/>
  <c r="AKR69" i="4" s="1"/>
  <c r="AKS63" i="4"/>
  <c r="AKS67" i="4" s="1"/>
  <c r="AKS69" i="4" s="1"/>
  <c r="AKT63" i="4"/>
  <c r="AKT67" i="4" s="1"/>
  <c r="AKT69" i="4" s="1"/>
  <c r="AKU63" i="4"/>
  <c r="AKU67" i="4" s="1"/>
  <c r="AKU69" i="4" s="1"/>
  <c r="AKV63" i="4"/>
  <c r="AKV67" i="4" s="1"/>
  <c r="AKV69" i="4" s="1"/>
  <c r="AKW63" i="4"/>
  <c r="AKW67" i="4" s="1"/>
  <c r="AKW69" i="4" s="1"/>
  <c r="AKX63" i="4"/>
  <c r="AKX67" i="4" s="1"/>
  <c r="AKX69" i="4" s="1"/>
  <c r="AKY63" i="4"/>
  <c r="AKY67" i="4" s="1"/>
  <c r="AKY69" i="4" s="1"/>
  <c r="AKZ63" i="4"/>
  <c r="AKZ67" i="4" s="1"/>
  <c r="AKZ69" i="4" s="1"/>
  <c r="ALA63" i="4"/>
  <c r="ALA67" i="4" s="1"/>
  <c r="ALA69" i="4" s="1"/>
  <c r="ALB63" i="4"/>
  <c r="ALB67" i="4" s="1"/>
  <c r="ALB69" i="4" s="1"/>
  <c r="ALC63" i="4"/>
  <c r="ALC67" i="4" s="1"/>
  <c r="ALC69" i="4" s="1"/>
  <c r="ALD63" i="4"/>
  <c r="ALD67" i="4" s="1"/>
  <c r="ALD69" i="4" s="1"/>
  <c r="ALE63" i="4"/>
  <c r="ALE67" i="4" s="1"/>
  <c r="ALE69" i="4" s="1"/>
  <c r="ALF63" i="4"/>
  <c r="ALF67" i="4" s="1"/>
  <c r="ALF69" i="4" s="1"/>
  <c r="ALG63" i="4"/>
  <c r="ALG67" i="4" s="1"/>
  <c r="ALG69" i="4" s="1"/>
  <c r="ALH63" i="4"/>
  <c r="ALH67" i="4" s="1"/>
  <c r="ALH69" i="4" s="1"/>
  <c r="ALI63" i="4"/>
  <c r="ALI67" i="4" s="1"/>
  <c r="ALI69" i="4" s="1"/>
  <c r="ALJ63" i="4"/>
  <c r="ALJ67" i="4" s="1"/>
  <c r="ALJ69" i="4" s="1"/>
  <c r="ALK63" i="4"/>
  <c r="ALK67" i="4" s="1"/>
  <c r="ALK69" i="4" s="1"/>
  <c r="ALL63" i="4"/>
  <c r="ALL67" i="4" s="1"/>
  <c r="ALL69" i="4" s="1"/>
  <c r="ALM63" i="4"/>
  <c r="ALM67" i="4" s="1"/>
  <c r="ALM69" i="4" s="1"/>
  <c r="ALN63" i="4"/>
  <c r="ALN67" i="4" s="1"/>
  <c r="ALN69" i="4" s="1"/>
  <c r="ALO63" i="4"/>
  <c r="ALO67" i="4" s="1"/>
  <c r="ALO69" i="4" s="1"/>
  <c r="ALP63" i="4"/>
  <c r="ALP67" i="4" s="1"/>
  <c r="ALP69" i="4" s="1"/>
  <c r="ALQ63" i="4"/>
  <c r="ALQ67" i="4" s="1"/>
  <c r="ALQ69" i="4" s="1"/>
  <c r="ALR63" i="4"/>
  <c r="ALR67" i="4" s="1"/>
  <c r="ALR69" i="4" s="1"/>
  <c r="ALS63" i="4"/>
  <c r="ALS67" i="4" s="1"/>
  <c r="ALS69" i="4" s="1"/>
  <c r="ALT63" i="4"/>
  <c r="ALT67" i="4" s="1"/>
  <c r="ALT69" i="4" s="1"/>
  <c r="ALU63" i="4"/>
  <c r="ALU67" i="4" s="1"/>
  <c r="ALU69" i="4" s="1"/>
  <c r="ALV63" i="4"/>
  <c r="ALV67" i="4" s="1"/>
  <c r="ALV69" i="4" s="1"/>
  <c r="ALW63" i="4"/>
  <c r="ALW67" i="4" s="1"/>
  <c r="ALW69" i="4" s="1"/>
  <c r="ALX63" i="4"/>
  <c r="ALX67" i="4" s="1"/>
  <c r="ALX69" i="4" s="1"/>
  <c r="ALY63" i="4"/>
  <c r="ALY67" i="4" s="1"/>
  <c r="ALY69" i="4" s="1"/>
  <c r="ALZ63" i="4"/>
  <c r="ALZ67" i="4" s="1"/>
  <c r="ALZ69" i="4" s="1"/>
  <c r="AMA63" i="4"/>
  <c r="AMA67" i="4" s="1"/>
  <c r="AMA69" i="4" s="1"/>
  <c r="AMB63" i="4"/>
  <c r="AMB67" i="4" s="1"/>
  <c r="AMB69" i="4" s="1"/>
  <c r="AMC63" i="4"/>
  <c r="AMC67" i="4" s="1"/>
  <c r="AMC69" i="4" s="1"/>
  <c r="AMD63" i="4"/>
  <c r="AMD67" i="4" s="1"/>
  <c r="AMD69" i="4" s="1"/>
  <c r="AME63" i="4"/>
  <c r="AME67" i="4" s="1"/>
  <c r="AME69" i="4" s="1"/>
  <c r="AMF63" i="4"/>
  <c r="AMF67" i="4" s="1"/>
  <c r="AMF69" i="4" s="1"/>
  <c r="AMG63" i="4"/>
  <c r="AMG67" i="4" s="1"/>
  <c r="AMG69" i="4" s="1"/>
  <c r="AMH63" i="4"/>
  <c r="AMH67" i="4" s="1"/>
  <c r="AMH69" i="4" s="1"/>
  <c r="AMI63" i="4"/>
  <c r="AMI67" i="4" s="1"/>
  <c r="AMI69" i="4" s="1"/>
  <c r="AMJ63" i="4"/>
  <c r="AMJ67" i="4" s="1"/>
  <c r="AMJ69" i="4" s="1"/>
  <c r="AMK63" i="4"/>
  <c r="AMK67" i="4" s="1"/>
  <c r="AMK69" i="4" s="1"/>
  <c r="AML63" i="4"/>
  <c r="AML67" i="4" s="1"/>
  <c r="AML69" i="4" s="1"/>
  <c r="AMM63" i="4"/>
  <c r="AMM67" i="4" s="1"/>
  <c r="AMM69" i="4" s="1"/>
  <c r="AMN63" i="4"/>
  <c r="AMN67" i="4" s="1"/>
  <c r="AMN69" i="4" s="1"/>
  <c r="AMO63" i="4"/>
  <c r="AMO67" i="4" s="1"/>
  <c r="AMO69" i="4" s="1"/>
  <c r="AMP63" i="4"/>
  <c r="AMP67" i="4" s="1"/>
  <c r="AMP69" i="4" s="1"/>
  <c r="AMQ63" i="4"/>
  <c r="AMQ67" i="4" s="1"/>
  <c r="AMQ69" i="4" s="1"/>
  <c r="AMR63" i="4"/>
  <c r="AMR67" i="4" s="1"/>
  <c r="AMR69" i="4" s="1"/>
  <c r="AMS63" i="4"/>
  <c r="AMS67" i="4" s="1"/>
  <c r="AMS69" i="4" s="1"/>
  <c r="AMT63" i="4"/>
  <c r="AMT67" i="4" s="1"/>
  <c r="AMT69" i="4" s="1"/>
  <c r="AMU63" i="4"/>
  <c r="AMU67" i="4" s="1"/>
  <c r="AMU69" i="4" s="1"/>
  <c r="AMV63" i="4"/>
  <c r="AMV67" i="4" s="1"/>
  <c r="AMV69" i="4" s="1"/>
  <c r="AMW63" i="4"/>
  <c r="AMW67" i="4" s="1"/>
  <c r="AMW69" i="4" s="1"/>
  <c r="AMX63" i="4"/>
  <c r="AMX67" i="4" s="1"/>
  <c r="AMX69" i="4" s="1"/>
  <c r="AMY63" i="4"/>
  <c r="AMY67" i="4" s="1"/>
  <c r="AMY69" i="4" s="1"/>
  <c r="AMZ63" i="4"/>
  <c r="AMZ67" i="4" s="1"/>
  <c r="AMZ69" i="4" s="1"/>
  <c r="ANA63" i="4"/>
  <c r="ANA67" i="4" s="1"/>
  <c r="ANA69" i="4" s="1"/>
  <c r="ANB63" i="4"/>
  <c r="ANB67" i="4" s="1"/>
  <c r="ANB69" i="4" s="1"/>
  <c r="ANC63" i="4"/>
  <c r="ANC67" i="4" s="1"/>
  <c r="ANC69" i="4" s="1"/>
  <c r="AND63" i="4"/>
  <c r="AND67" i="4" s="1"/>
  <c r="AND69" i="4" s="1"/>
  <c r="ANE63" i="4"/>
  <c r="ANE67" i="4" s="1"/>
  <c r="ANE69" i="4" s="1"/>
  <c r="ANF63" i="4"/>
  <c r="ANF67" i="4" s="1"/>
  <c r="ANF69" i="4" s="1"/>
  <c r="ANG63" i="4"/>
  <c r="ANG67" i="4" s="1"/>
  <c r="ANG69" i="4" s="1"/>
  <c r="ANH63" i="4"/>
  <c r="ANH67" i="4" s="1"/>
  <c r="ANH69" i="4" s="1"/>
  <c r="ANI63" i="4"/>
  <c r="ANI67" i="4" s="1"/>
  <c r="ANI69" i="4" s="1"/>
  <c r="ANJ63" i="4"/>
  <c r="ANJ67" i="4" s="1"/>
  <c r="ANJ69" i="4" s="1"/>
  <c r="ANK63" i="4"/>
  <c r="ANK67" i="4" s="1"/>
  <c r="ANK69" i="4" s="1"/>
  <c r="ANL63" i="4"/>
  <c r="ANL67" i="4" s="1"/>
  <c r="ANL69" i="4" s="1"/>
  <c r="ANM63" i="4"/>
  <c r="ANM67" i="4" s="1"/>
  <c r="ANM69" i="4" s="1"/>
  <c r="ANN63" i="4"/>
  <c r="ANN67" i="4" s="1"/>
  <c r="ANN69" i="4" s="1"/>
  <c r="ANO63" i="4"/>
  <c r="ANO67" i="4" s="1"/>
  <c r="ANO69" i="4" s="1"/>
  <c r="ANP63" i="4"/>
  <c r="ANP67" i="4" s="1"/>
  <c r="ANP69" i="4" s="1"/>
  <c r="ANQ63" i="4"/>
  <c r="ANQ67" i="4" s="1"/>
  <c r="ANQ69" i="4" s="1"/>
  <c r="ANR63" i="4"/>
  <c r="ANR67" i="4" s="1"/>
  <c r="ANR69" i="4" s="1"/>
  <c r="ANS63" i="4"/>
  <c r="ANS67" i="4" s="1"/>
  <c r="ANS69" i="4" s="1"/>
  <c r="ANT63" i="4"/>
  <c r="ANT67" i="4" s="1"/>
  <c r="ANT69" i="4" s="1"/>
  <c r="ANU63" i="4"/>
  <c r="ANU67" i="4" s="1"/>
  <c r="ANU69" i="4" s="1"/>
  <c r="ANV63" i="4"/>
  <c r="ANV67" i="4" s="1"/>
  <c r="ANV69" i="4" s="1"/>
  <c r="ANW63" i="4"/>
  <c r="ANW67" i="4" s="1"/>
  <c r="ANW69" i="4" s="1"/>
  <c r="ANX63" i="4"/>
  <c r="ANX67" i="4" s="1"/>
  <c r="ANX69" i="4" s="1"/>
  <c r="ANY63" i="4"/>
  <c r="ANY67" i="4" s="1"/>
  <c r="ANY69" i="4" s="1"/>
  <c r="ANZ63" i="4"/>
  <c r="ANZ67" i="4" s="1"/>
  <c r="ANZ69" i="4" s="1"/>
  <c r="AOA63" i="4"/>
  <c r="AOA67" i="4" s="1"/>
  <c r="AOA69" i="4" s="1"/>
  <c r="AOB63" i="4"/>
  <c r="AOB67" i="4" s="1"/>
  <c r="AOB69" i="4" s="1"/>
  <c r="AOC63" i="4"/>
  <c r="AOC67" i="4" s="1"/>
  <c r="AOC69" i="4" s="1"/>
  <c r="AOD63" i="4"/>
  <c r="AOD67" i="4" s="1"/>
  <c r="AOD69" i="4" s="1"/>
  <c r="AOE63" i="4"/>
  <c r="AOE67" i="4" s="1"/>
  <c r="AOE69" i="4" s="1"/>
  <c r="AOF63" i="4"/>
  <c r="AOF67" i="4" s="1"/>
  <c r="AOF69" i="4" s="1"/>
  <c r="AOG63" i="4"/>
  <c r="AOG67" i="4" s="1"/>
  <c r="AOG69" i="4" s="1"/>
  <c r="AOH63" i="4"/>
  <c r="AOH67" i="4" s="1"/>
  <c r="AOH69" i="4" s="1"/>
  <c r="AOI63" i="4"/>
  <c r="AOI67" i="4" s="1"/>
  <c r="AOI69" i="4" s="1"/>
  <c r="AOJ63" i="4"/>
  <c r="AOJ67" i="4" s="1"/>
  <c r="AOJ69" i="4" s="1"/>
  <c r="AOK63" i="4"/>
  <c r="AOK67" i="4" s="1"/>
  <c r="AOK69" i="4" s="1"/>
  <c r="AOL63" i="4"/>
  <c r="AOL67" i="4" s="1"/>
  <c r="AOL69" i="4" s="1"/>
  <c r="AOM63" i="4"/>
  <c r="AOM67" i="4" s="1"/>
  <c r="AOM69" i="4" s="1"/>
  <c r="AON63" i="4"/>
  <c r="AON67" i="4" s="1"/>
  <c r="AON69" i="4" s="1"/>
  <c r="AOO63" i="4"/>
  <c r="AOO67" i="4" s="1"/>
  <c r="AOO69" i="4" s="1"/>
  <c r="AOP63" i="4"/>
  <c r="AOP67" i="4" s="1"/>
  <c r="AOP69" i="4" s="1"/>
  <c r="AOQ63" i="4"/>
  <c r="AOQ67" i="4" s="1"/>
  <c r="AOQ69" i="4" s="1"/>
  <c r="AOR63" i="4"/>
  <c r="AOR67" i="4" s="1"/>
  <c r="AOR69" i="4" s="1"/>
  <c r="AOS63" i="4"/>
  <c r="AOS67" i="4" s="1"/>
  <c r="AOS69" i="4" s="1"/>
  <c r="AOT63" i="4"/>
  <c r="AOT67" i="4" s="1"/>
  <c r="AOT69" i="4" s="1"/>
  <c r="AOU63" i="4"/>
  <c r="AOU67" i="4" s="1"/>
  <c r="AOU69" i="4" s="1"/>
  <c r="AOV63" i="4"/>
  <c r="AOV67" i="4" s="1"/>
  <c r="AOV69" i="4" s="1"/>
  <c r="AOW63" i="4"/>
  <c r="AOW67" i="4" s="1"/>
  <c r="AOW69" i="4" s="1"/>
  <c r="AOX63" i="4"/>
  <c r="AOX67" i="4" s="1"/>
  <c r="AOX69" i="4" s="1"/>
  <c r="AOY63" i="4"/>
  <c r="AOY67" i="4" s="1"/>
  <c r="AOY69" i="4" s="1"/>
  <c r="AOZ63" i="4"/>
  <c r="AOZ67" i="4" s="1"/>
  <c r="AOZ69" i="4" s="1"/>
  <c r="APA63" i="4"/>
  <c r="APA67" i="4" s="1"/>
  <c r="APA69" i="4" s="1"/>
  <c r="APB63" i="4"/>
  <c r="APB67" i="4" s="1"/>
  <c r="APB69" i="4" s="1"/>
  <c r="APC63" i="4"/>
  <c r="APC67" i="4" s="1"/>
  <c r="APC69" i="4" s="1"/>
  <c r="APD63" i="4"/>
  <c r="APD67" i="4" s="1"/>
  <c r="APD69" i="4" s="1"/>
  <c r="APE63" i="4"/>
  <c r="APE67" i="4" s="1"/>
  <c r="APE69" i="4" s="1"/>
  <c r="C68" i="4"/>
  <c r="C66" i="4"/>
  <c r="C65" i="4"/>
  <c r="C63" i="4"/>
  <c r="C67" i="4" s="1"/>
  <c r="E34" i="4"/>
  <c r="E38" i="4" s="1"/>
  <c r="E40" i="4" s="1"/>
  <c r="F34" i="4"/>
  <c r="F38" i="4" s="1"/>
  <c r="F40" i="4" s="1"/>
  <c r="L34" i="4"/>
  <c r="L38" i="4" s="1"/>
  <c r="L40" i="4" s="1"/>
  <c r="S34" i="4"/>
  <c r="S38" i="4" s="1"/>
  <c r="S40" i="4" s="1"/>
  <c r="T34" i="4"/>
  <c r="T38" i="4" s="1"/>
  <c r="T40" i="4" s="1"/>
  <c r="Z34" i="4"/>
  <c r="Z38" i="4" s="1"/>
  <c r="Z40" i="4" s="1"/>
  <c r="BW34" i="4"/>
  <c r="BW38" i="4" s="1"/>
  <c r="BW40" i="4" s="1"/>
  <c r="BX34" i="4"/>
  <c r="BX38" i="4" s="1"/>
  <c r="BX40" i="4" s="1"/>
  <c r="CG34" i="4"/>
  <c r="CG38" i="4" s="1"/>
  <c r="CG40" i="4" s="1"/>
  <c r="CH34" i="4"/>
  <c r="CH38" i="4" s="1"/>
  <c r="CH40" i="4" s="1"/>
  <c r="CI34" i="4"/>
  <c r="CI38" i="4" s="1"/>
  <c r="CI40" i="4" s="1"/>
  <c r="CJ34" i="4"/>
  <c r="CJ38" i="4" s="1"/>
  <c r="CJ40" i="4" s="1"/>
  <c r="CK34" i="4"/>
  <c r="CK38" i="4" s="1"/>
  <c r="CK40" i="4" s="1"/>
  <c r="CL34" i="4"/>
  <c r="CL38" i="4" s="1"/>
  <c r="CL40" i="4" s="1"/>
  <c r="CM34" i="4"/>
  <c r="CM38" i="4" s="1"/>
  <c r="CM40" i="4" s="1"/>
  <c r="CN34" i="4"/>
  <c r="CN38" i="4" s="1"/>
  <c r="CN40" i="4" s="1"/>
  <c r="CO34" i="4"/>
  <c r="CO38" i="4" s="1"/>
  <c r="CO40" i="4" s="1"/>
  <c r="CP34" i="4"/>
  <c r="CP38" i="4" s="1"/>
  <c r="CP40" i="4" s="1"/>
  <c r="CQ34" i="4"/>
  <c r="CQ38" i="4" s="1"/>
  <c r="CQ40" i="4" s="1"/>
  <c r="CR34" i="4"/>
  <c r="CR38" i="4" s="1"/>
  <c r="CR40" i="4" s="1"/>
  <c r="CS34" i="4"/>
  <c r="CS38" i="4" s="1"/>
  <c r="CS40" i="4" s="1"/>
  <c r="CT34" i="4"/>
  <c r="CT38" i="4" s="1"/>
  <c r="CT40" i="4" s="1"/>
  <c r="CU34" i="4"/>
  <c r="CU38" i="4" s="1"/>
  <c r="CU40" i="4" s="1"/>
  <c r="CV34" i="4"/>
  <c r="CV38" i="4" s="1"/>
  <c r="CV40" i="4" s="1"/>
  <c r="CW34" i="4"/>
  <c r="CW38" i="4" s="1"/>
  <c r="CW40" i="4" s="1"/>
  <c r="CX34" i="4"/>
  <c r="CX38" i="4" s="1"/>
  <c r="CX40" i="4" s="1"/>
  <c r="CY34" i="4"/>
  <c r="CY38" i="4" s="1"/>
  <c r="CY40" i="4" s="1"/>
  <c r="CZ34" i="4"/>
  <c r="CZ38" i="4" s="1"/>
  <c r="CZ40" i="4" s="1"/>
  <c r="DA34" i="4"/>
  <c r="DA38" i="4" s="1"/>
  <c r="DA40" i="4" s="1"/>
  <c r="DB34" i="4"/>
  <c r="DB38" i="4" s="1"/>
  <c r="DB40" i="4" s="1"/>
  <c r="DC34" i="4"/>
  <c r="DC38" i="4" s="1"/>
  <c r="DC40" i="4" s="1"/>
  <c r="DD34" i="4"/>
  <c r="DD38" i="4" s="1"/>
  <c r="DD40" i="4" s="1"/>
  <c r="DE34" i="4"/>
  <c r="DE38" i="4" s="1"/>
  <c r="DE40" i="4" s="1"/>
  <c r="DF34" i="4"/>
  <c r="DF38" i="4" s="1"/>
  <c r="DF40" i="4" s="1"/>
  <c r="DG34" i="4"/>
  <c r="DG38" i="4" s="1"/>
  <c r="DG40" i="4" s="1"/>
  <c r="DH34" i="4"/>
  <c r="DH38" i="4" s="1"/>
  <c r="DH40" i="4" s="1"/>
  <c r="DI34" i="4"/>
  <c r="DI38" i="4" s="1"/>
  <c r="DI40" i="4" s="1"/>
  <c r="DJ34" i="4"/>
  <c r="DJ38" i="4" s="1"/>
  <c r="DJ40" i="4" s="1"/>
  <c r="DK34" i="4"/>
  <c r="DK38" i="4" s="1"/>
  <c r="DK40" i="4" s="1"/>
  <c r="DL34" i="4"/>
  <c r="DL38" i="4" s="1"/>
  <c r="DL40" i="4" s="1"/>
  <c r="DM34" i="4"/>
  <c r="DM38" i="4" s="1"/>
  <c r="DM40" i="4" s="1"/>
  <c r="DN34" i="4"/>
  <c r="DN38" i="4" s="1"/>
  <c r="DN40" i="4" s="1"/>
  <c r="DO34" i="4"/>
  <c r="DO38" i="4" s="1"/>
  <c r="DO40" i="4" s="1"/>
  <c r="DP34" i="4"/>
  <c r="DP38" i="4" s="1"/>
  <c r="DP40" i="4" s="1"/>
  <c r="DQ34" i="4"/>
  <c r="DQ38" i="4" s="1"/>
  <c r="DQ40" i="4" s="1"/>
  <c r="DR34" i="4"/>
  <c r="DR38" i="4" s="1"/>
  <c r="DR40" i="4" s="1"/>
  <c r="DU34" i="4"/>
  <c r="DU38" i="4" s="1"/>
  <c r="DU40" i="4" s="1"/>
  <c r="EA38" i="4"/>
  <c r="EA40" i="4" s="1"/>
  <c r="EO34" i="4"/>
  <c r="EO38" i="4" s="1"/>
  <c r="EO40" i="4" s="1"/>
  <c r="EQ34" i="4"/>
  <c r="EQ38" i="4" s="1"/>
  <c r="EQ40" i="4" s="1"/>
  <c r="EV34" i="4"/>
  <c r="EV38" i="4" s="1"/>
  <c r="EV40" i="4" s="1"/>
  <c r="EW34" i="4"/>
  <c r="EW38" i="4" s="1"/>
  <c r="EW40" i="4" s="1"/>
  <c r="FJ34" i="4"/>
  <c r="FJ38" i="4" s="1"/>
  <c r="FJ40" i="4" s="1"/>
  <c r="FK34" i="4"/>
  <c r="FK38" i="4" s="1"/>
  <c r="FK40" i="4" s="1"/>
  <c r="FL34" i="4"/>
  <c r="FL38" i="4" s="1"/>
  <c r="FL40" i="4" s="1"/>
  <c r="FM34" i="4"/>
  <c r="FM38" i="4" s="1"/>
  <c r="FM40" i="4" s="1"/>
  <c r="FN34" i="4"/>
  <c r="FN38" i="4" s="1"/>
  <c r="FN40" i="4" s="1"/>
  <c r="FO34" i="4"/>
  <c r="FO38" i="4" s="1"/>
  <c r="FO40" i="4" s="1"/>
  <c r="FP34" i="4"/>
  <c r="FP38" i="4" s="1"/>
  <c r="FP40" i="4" s="1"/>
  <c r="FQ34" i="4"/>
  <c r="FQ38" i="4" s="1"/>
  <c r="FQ40" i="4" s="1"/>
  <c r="FR34" i="4"/>
  <c r="FR38" i="4" s="1"/>
  <c r="FR40" i="4" s="1"/>
  <c r="FS34" i="4"/>
  <c r="FS38" i="4" s="1"/>
  <c r="FS40" i="4" s="1"/>
  <c r="FT34" i="4"/>
  <c r="FT38" i="4" s="1"/>
  <c r="FT40" i="4" s="1"/>
  <c r="FU34" i="4"/>
  <c r="FU38" i="4" s="1"/>
  <c r="FU40" i="4" s="1"/>
  <c r="FV34" i="4"/>
  <c r="FV38" i="4" s="1"/>
  <c r="FV40" i="4" s="1"/>
  <c r="FW34" i="4"/>
  <c r="FW38" i="4" s="1"/>
  <c r="FW40" i="4" s="1"/>
  <c r="FX34" i="4"/>
  <c r="FX38" i="4" s="1"/>
  <c r="FX40" i="4" s="1"/>
  <c r="FY34" i="4"/>
  <c r="FY38" i="4" s="1"/>
  <c r="FY40" i="4" s="1"/>
  <c r="FZ34" i="4"/>
  <c r="FZ38" i="4" s="1"/>
  <c r="FZ40" i="4" s="1"/>
  <c r="GA34" i="4"/>
  <c r="GA38" i="4" s="1"/>
  <c r="GA40" i="4" s="1"/>
  <c r="GB34" i="4"/>
  <c r="GB38" i="4" s="1"/>
  <c r="GB40" i="4" s="1"/>
  <c r="GC34" i="4"/>
  <c r="GC38" i="4" s="1"/>
  <c r="GC40" i="4" s="1"/>
  <c r="GD34" i="4"/>
  <c r="GD38" i="4" s="1"/>
  <c r="GD40" i="4" s="1"/>
  <c r="GE34" i="4"/>
  <c r="GE38" i="4" s="1"/>
  <c r="GE40" i="4" s="1"/>
  <c r="GF34" i="4"/>
  <c r="GF38" i="4" s="1"/>
  <c r="GF40" i="4" s="1"/>
  <c r="GG34" i="4"/>
  <c r="GG38" i="4" s="1"/>
  <c r="GG40" i="4" s="1"/>
  <c r="GH34" i="4"/>
  <c r="GH38" i="4" s="1"/>
  <c r="GH40" i="4" s="1"/>
  <c r="GI34" i="4"/>
  <c r="GI38" i="4" s="1"/>
  <c r="GI40" i="4" s="1"/>
  <c r="GJ34" i="4"/>
  <c r="GJ38" i="4" s="1"/>
  <c r="GJ40" i="4" s="1"/>
  <c r="GK34" i="4"/>
  <c r="GK38" i="4" s="1"/>
  <c r="GK40" i="4" s="1"/>
  <c r="GL34" i="4"/>
  <c r="GL38" i="4" s="1"/>
  <c r="GL40" i="4" s="1"/>
  <c r="GM34" i="4"/>
  <c r="GM38" i="4" s="1"/>
  <c r="GM40" i="4" s="1"/>
  <c r="GN34" i="4"/>
  <c r="GN38" i="4" s="1"/>
  <c r="GN40" i="4" s="1"/>
  <c r="GO34" i="4"/>
  <c r="GO38" i="4" s="1"/>
  <c r="GO40" i="4" s="1"/>
  <c r="GP34" i="4"/>
  <c r="GP38" i="4" s="1"/>
  <c r="GP40" i="4" s="1"/>
  <c r="GQ34" i="4"/>
  <c r="GQ38" i="4" s="1"/>
  <c r="GQ40" i="4" s="1"/>
  <c r="GR34" i="4"/>
  <c r="GR38" i="4" s="1"/>
  <c r="GR40" i="4" s="1"/>
  <c r="GS34" i="4"/>
  <c r="GS38" i="4" s="1"/>
  <c r="GS40" i="4" s="1"/>
  <c r="GT34" i="4"/>
  <c r="GT38" i="4" s="1"/>
  <c r="GT40" i="4" s="1"/>
  <c r="GU34" i="4"/>
  <c r="GU38" i="4" s="1"/>
  <c r="GU40" i="4" s="1"/>
  <c r="GV34" i="4"/>
  <c r="GV38" i="4" s="1"/>
  <c r="GV40" i="4" s="1"/>
  <c r="GW34" i="4"/>
  <c r="GW38" i="4" s="1"/>
  <c r="GW40" i="4" s="1"/>
  <c r="GX34" i="4"/>
  <c r="GX38" i="4" s="1"/>
  <c r="GX40" i="4" s="1"/>
  <c r="GY34" i="4"/>
  <c r="GY38" i="4" s="1"/>
  <c r="GY40" i="4" s="1"/>
  <c r="GZ34" i="4"/>
  <c r="GZ38" i="4" s="1"/>
  <c r="GZ40" i="4" s="1"/>
  <c r="HA34" i="4"/>
  <c r="HA38" i="4" s="1"/>
  <c r="HA40" i="4" s="1"/>
  <c r="HB34" i="4"/>
  <c r="HB38" i="4" s="1"/>
  <c r="HB40" i="4" s="1"/>
  <c r="HC34" i="4"/>
  <c r="HC38" i="4" s="1"/>
  <c r="HC40" i="4" s="1"/>
  <c r="HD34" i="4"/>
  <c r="HD38" i="4" s="1"/>
  <c r="HD40" i="4" s="1"/>
  <c r="HE34" i="4"/>
  <c r="HE38" i="4" s="1"/>
  <c r="HE40" i="4" s="1"/>
  <c r="HF34" i="4"/>
  <c r="HF38" i="4" s="1"/>
  <c r="HF40" i="4" s="1"/>
  <c r="HG34" i="4"/>
  <c r="HG38" i="4" s="1"/>
  <c r="HG40" i="4" s="1"/>
  <c r="HH34" i="4"/>
  <c r="HH38" i="4" s="1"/>
  <c r="HH40" i="4" s="1"/>
  <c r="HI34" i="4"/>
  <c r="HI38" i="4" s="1"/>
  <c r="HI40" i="4" s="1"/>
  <c r="HJ34" i="4"/>
  <c r="HJ38" i="4" s="1"/>
  <c r="HJ40" i="4" s="1"/>
  <c r="HK34" i="4"/>
  <c r="HK38" i="4" s="1"/>
  <c r="HK40" i="4" s="1"/>
  <c r="HL34" i="4"/>
  <c r="HL38" i="4" s="1"/>
  <c r="HL40" i="4" s="1"/>
  <c r="HM34" i="4"/>
  <c r="HM38" i="4" s="1"/>
  <c r="HM40" i="4" s="1"/>
  <c r="HN34" i="4"/>
  <c r="HN38" i="4" s="1"/>
  <c r="HN40" i="4" s="1"/>
  <c r="HO34" i="4"/>
  <c r="HO38" i="4" s="1"/>
  <c r="HO40" i="4" s="1"/>
  <c r="HP34" i="4"/>
  <c r="HP38" i="4" s="1"/>
  <c r="HP40" i="4" s="1"/>
  <c r="HQ34" i="4"/>
  <c r="HQ38" i="4" s="1"/>
  <c r="HQ40" i="4" s="1"/>
  <c r="HR34" i="4"/>
  <c r="HR38" i="4" s="1"/>
  <c r="HR40" i="4" s="1"/>
  <c r="HS34" i="4"/>
  <c r="HS38" i="4" s="1"/>
  <c r="HS40" i="4" s="1"/>
  <c r="HT34" i="4"/>
  <c r="HT38" i="4" s="1"/>
  <c r="HT40" i="4" s="1"/>
  <c r="HU34" i="4"/>
  <c r="HU38" i="4" s="1"/>
  <c r="HU40" i="4" s="1"/>
  <c r="HV34" i="4"/>
  <c r="HV38" i="4" s="1"/>
  <c r="HV40" i="4" s="1"/>
  <c r="HW34" i="4"/>
  <c r="HW38" i="4" s="1"/>
  <c r="HW40" i="4" s="1"/>
  <c r="HX34" i="4"/>
  <c r="HX38" i="4" s="1"/>
  <c r="HX40" i="4" s="1"/>
  <c r="HY34" i="4"/>
  <c r="HY38" i="4" s="1"/>
  <c r="HY40" i="4" s="1"/>
  <c r="HZ34" i="4"/>
  <c r="HZ38" i="4" s="1"/>
  <c r="HZ40" i="4" s="1"/>
  <c r="IA34" i="4"/>
  <c r="IA38" i="4" s="1"/>
  <c r="IA40" i="4" s="1"/>
  <c r="IB34" i="4"/>
  <c r="IB38" i="4" s="1"/>
  <c r="IB40" i="4" s="1"/>
  <c r="IC34" i="4"/>
  <c r="IC38" i="4" s="1"/>
  <c r="IC40" i="4" s="1"/>
  <c r="ID34" i="4"/>
  <c r="ID38" i="4" s="1"/>
  <c r="ID40" i="4" s="1"/>
  <c r="IE34" i="4"/>
  <c r="IE38" i="4" s="1"/>
  <c r="IE40" i="4" s="1"/>
  <c r="IF34" i="4"/>
  <c r="IF38" i="4" s="1"/>
  <c r="IF40" i="4" s="1"/>
  <c r="IG34" i="4"/>
  <c r="IG38" i="4" s="1"/>
  <c r="IG40" i="4" s="1"/>
  <c r="IH34" i="4"/>
  <c r="IH38" i="4" s="1"/>
  <c r="IH40" i="4" s="1"/>
  <c r="II34" i="4"/>
  <c r="II38" i="4" s="1"/>
  <c r="II40" i="4" s="1"/>
  <c r="IJ34" i="4"/>
  <c r="IJ38" i="4" s="1"/>
  <c r="IJ40" i="4" s="1"/>
  <c r="IK34" i="4"/>
  <c r="IK38" i="4" s="1"/>
  <c r="IK40" i="4" s="1"/>
  <c r="IL34" i="4"/>
  <c r="IL38" i="4" s="1"/>
  <c r="IL40" i="4" s="1"/>
  <c r="IM34" i="4"/>
  <c r="IM38" i="4" s="1"/>
  <c r="IM40" i="4" s="1"/>
  <c r="IN34" i="4"/>
  <c r="IN38" i="4" s="1"/>
  <c r="IN40" i="4" s="1"/>
  <c r="IO34" i="4"/>
  <c r="IO38" i="4" s="1"/>
  <c r="IO40" i="4" s="1"/>
  <c r="IP34" i="4"/>
  <c r="IP38" i="4" s="1"/>
  <c r="IP40" i="4" s="1"/>
  <c r="IQ34" i="4"/>
  <c r="IQ38" i="4" s="1"/>
  <c r="IQ40" i="4" s="1"/>
  <c r="IR34" i="4"/>
  <c r="IR38" i="4" s="1"/>
  <c r="IR40" i="4" s="1"/>
  <c r="IS34" i="4"/>
  <c r="IS38" i="4" s="1"/>
  <c r="IS40" i="4" s="1"/>
  <c r="IT34" i="4"/>
  <c r="IT38" i="4" s="1"/>
  <c r="IT40" i="4" s="1"/>
  <c r="IU34" i="4"/>
  <c r="IU38" i="4" s="1"/>
  <c r="IU40" i="4" s="1"/>
  <c r="IV34" i="4"/>
  <c r="IV38" i="4" s="1"/>
  <c r="IV40" i="4" s="1"/>
  <c r="IW34" i="4"/>
  <c r="IW38" i="4" s="1"/>
  <c r="IW40" i="4" s="1"/>
  <c r="IX34" i="4"/>
  <c r="IX38" i="4" s="1"/>
  <c r="IX40" i="4" s="1"/>
  <c r="IY34" i="4"/>
  <c r="IY38" i="4" s="1"/>
  <c r="IY40" i="4" s="1"/>
  <c r="IZ34" i="4"/>
  <c r="IZ38" i="4" s="1"/>
  <c r="IZ40" i="4" s="1"/>
  <c r="JA34" i="4"/>
  <c r="JA38" i="4" s="1"/>
  <c r="JA40" i="4" s="1"/>
  <c r="JB34" i="4"/>
  <c r="JB38" i="4" s="1"/>
  <c r="JB40" i="4" s="1"/>
  <c r="JC34" i="4"/>
  <c r="JC38" i="4" s="1"/>
  <c r="JC40" i="4" s="1"/>
  <c r="JD34" i="4"/>
  <c r="JD38" i="4" s="1"/>
  <c r="JD40" i="4" s="1"/>
  <c r="JE34" i="4"/>
  <c r="JE38" i="4" s="1"/>
  <c r="JE40" i="4" s="1"/>
  <c r="JF34" i="4"/>
  <c r="JF38" i="4" s="1"/>
  <c r="JF40" i="4" s="1"/>
  <c r="JG34" i="4"/>
  <c r="JG38" i="4" s="1"/>
  <c r="JG40" i="4" s="1"/>
  <c r="JH34" i="4"/>
  <c r="JH38" i="4" s="1"/>
  <c r="JH40" i="4" s="1"/>
  <c r="JI34" i="4"/>
  <c r="JI38" i="4" s="1"/>
  <c r="JI40" i="4" s="1"/>
  <c r="JJ34" i="4"/>
  <c r="JJ38" i="4" s="1"/>
  <c r="JJ40" i="4" s="1"/>
  <c r="JK34" i="4"/>
  <c r="JK38" i="4" s="1"/>
  <c r="JK40" i="4" s="1"/>
  <c r="JL34" i="4"/>
  <c r="JL38" i="4" s="1"/>
  <c r="JL40" i="4" s="1"/>
  <c r="JM34" i="4"/>
  <c r="JM38" i="4" s="1"/>
  <c r="JM40" i="4" s="1"/>
  <c r="JN34" i="4"/>
  <c r="JN38" i="4" s="1"/>
  <c r="JN40" i="4" s="1"/>
  <c r="JO34" i="4"/>
  <c r="JO38" i="4" s="1"/>
  <c r="JO40" i="4" s="1"/>
  <c r="JP34" i="4"/>
  <c r="JP38" i="4" s="1"/>
  <c r="JP40" i="4" s="1"/>
  <c r="JQ34" i="4"/>
  <c r="JQ38" i="4" s="1"/>
  <c r="JQ40" i="4" s="1"/>
  <c r="JR34" i="4"/>
  <c r="JR38" i="4" s="1"/>
  <c r="JR40" i="4" s="1"/>
  <c r="JS34" i="4"/>
  <c r="JS38" i="4" s="1"/>
  <c r="JS40" i="4" s="1"/>
  <c r="JT34" i="4"/>
  <c r="JT38" i="4" s="1"/>
  <c r="JT40" i="4" s="1"/>
  <c r="JU34" i="4"/>
  <c r="JU38" i="4" s="1"/>
  <c r="JU40" i="4" s="1"/>
  <c r="JV34" i="4"/>
  <c r="JV38" i="4" s="1"/>
  <c r="JV40" i="4" s="1"/>
  <c r="JW34" i="4"/>
  <c r="JW38" i="4" s="1"/>
  <c r="JW40" i="4" s="1"/>
  <c r="JX34" i="4"/>
  <c r="JX38" i="4" s="1"/>
  <c r="JX40" i="4" s="1"/>
  <c r="JY34" i="4"/>
  <c r="JY38" i="4" s="1"/>
  <c r="JY40" i="4" s="1"/>
  <c r="JZ34" i="4"/>
  <c r="JZ38" i="4" s="1"/>
  <c r="JZ40" i="4" s="1"/>
  <c r="KA34" i="4"/>
  <c r="KA38" i="4" s="1"/>
  <c r="KA40" i="4" s="1"/>
  <c r="KB34" i="4"/>
  <c r="KB38" i="4" s="1"/>
  <c r="KB40" i="4" s="1"/>
  <c r="KC34" i="4"/>
  <c r="KC38" i="4" s="1"/>
  <c r="KC40" i="4" s="1"/>
  <c r="KD34" i="4"/>
  <c r="KD38" i="4" s="1"/>
  <c r="KD40" i="4" s="1"/>
  <c r="KE34" i="4"/>
  <c r="KE38" i="4" s="1"/>
  <c r="KE40" i="4" s="1"/>
  <c r="KF34" i="4"/>
  <c r="KF38" i="4" s="1"/>
  <c r="KF40" i="4" s="1"/>
  <c r="KG34" i="4"/>
  <c r="KG38" i="4" s="1"/>
  <c r="KG40" i="4" s="1"/>
  <c r="KH34" i="4"/>
  <c r="KH38" i="4" s="1"/>
  <c r="KH40" i="4" s="1"/>
  <c r="KI34" i="4"/>
  <c r="KI38" i="4" s="1"/>
  <c r="KI40" i="4" s="1"/>
  <c r="KJ34" i="4"/>
  <c r="KJ38" i="4" s="1"/>
  <c r="KJ40" i="4" s="1"/>
  <c r="KK34" i="4"/>
  <c r="KK38" i="4" s="1"/>
  <c r="KK40" i="4" s="1"/>
  <c r="KL34" i="4"/>
  <c r="KL38" i="4" s="1"/>
  <c r="KL40" i="4" s="1"/>
  <c r="KM34" i="4"/>
  <c r="KM38" i="4" s="1"/>
  <c r="KM40" i="4" s="1"/>
  <c r="KN34" i="4"/>
  <c r="KN38" i="4" s="1"/>
  <c r="KN40" i="4" s="1"/>
  <c r="KO34" i="4"/>
  <c r="KO38" i="4" s="1"/>
  <c r="KO40" i="4" s="1"/>
  <c r="KP34" i="4"/>
  <c r="KP38" i="4" s="1"/>
  <c r="KP40" i="4" s="1"/>
  <c r="KQ34" i="4"/>
  <c r="KQ38" i="4" s="1"/>
  <c r="KQ40" i="4" s="1"/>
  <c r="KR34" i="4"/>
  <c r="KR38" i="4" s="1"/>
  <c r="KR40" i="4" s="1"/>
  <c r="KS34" i="4"/>
  <c r="KS38" i="4" s="1"/>
  <c r="KS40" i="4" s="1"/>
  <c r="KT34" i="4"/>
  <c r="KT38" i="4" s="1"/>
  <c r="KT40" i="4" s="1"/>
  <c r="KU34" i="4"/>
  <c r="KU38" i="4" s="1"/>
  <c r="KU40" i="4" s="1"/>
  <c r="KV34" i="4"/>
  <c r="KV38" i="4" s="1"/>
  <c r="KV40" i="4" s="1"/>
  <c r="KW34" i="4"/>
  <c r="KW38" i="4" s="1"/>
  <c r="KW40" i="4" s="1"/>
  <c r="KX34" i="4"/>
  <c r="KX38" i="4" s="1"/>
  <c r="KX40" i="4" s="1"/>
  <c r="KY34" i="4"/>
  <c r="KY38" i="4" s="1"/>
  <c r="KY40" i="4" s="1"/>
  <c r="KZ34" i="4"/>
  <c r="KZ38" i="4" s="1"/>
  <c r="KZ40" i="4" s="1"/>
  <c r="LA34" i="4"/>
  <c r="LA38" i="4" s="1"/>
  <c r="LA40" i="4" s="1"/>
  <c r="LB34" i="4"/>
  <c r="LB38" i="4" s="1"/>
  <c r="LB40" i="4" s="1"/>
  <c r="LC34" i="4"/>
  <c r="LC38" i="4" s="1"/>
  <c r="LC40" i="4" s="1"/>
  <c r="LD34" i="4"/>
  <c r="LD38" i="4" s="1"/>
  <c r="LD40" i="4" s="1"/>
  <c r="LE34" i="4"/>
  <c r="LE38" i="4" s="1"/>
  <c r="LE40" i="4" s="1"/>
  <c r="LF34" i="4"/>
  <c r="LF38" i="4" s="1"/>
  <c r="LF40" i="4" s="1"/>
  <c r="LG34" i="4"/>
  <c r="LG38" i="4" s="1"/>
  <c r="LG40" i="4" s="1"/>
  <c r="LH34" i="4"/>
  <c r="LH38" i="4" s="1"/>
  <c r="LH40" i="4" s="1"/>
  <c r="LI34" i="4"/>
  <c r="LI38" i="4" s="1"/>
  <c r="LI40" i="4" s="1"/>
  <c r="LJ34" i="4"/>
  <c r="LJ38" i="4" s="1"/>
  <c r="LJ40" i="4" s="1"/>
  <c r="LK34" i="4"/>
  <c r="LK38" i="4" s="1"/>
  <c r="LK40" i="4" s="1"/>
  <c r="LL34" i="4"/>
  <c r="LL38" i="4" s="1"/>
  <c r="LL40" i="4" s="1"/>
  <c r="LM34" i="4"/>
  <c r="LM38" i="4" s="1"/>
  <c r="LM40" i="4" s="1"/>
  <c r="LN34" i="4"/>
  <c r="LN38" i="4" s="1"/>
  <c r="LN40" i="4" s="1"/>
  <c r="LO34" i="4"/>
  <c r="LO38" i="4" s="1"/>
  <c r="LO40" i="4" s="1"/>
  <c r="LP34" i="4"/>
  <c r="LP38" i="4" s="1"/>
  <c r="LP40" i="4" s="1"/>
  <c r="LQ34" i="4"/>
  <c r="LQ38" i="4" s="1"/>
  <c r="LQ40" i="4" s="1"/>
  <c r="LR34" i="4"/>
  <c r="LR38" i="4" s="1"/>
  <c r="LR40" i="4" s="1"/>
  <c r="LS34" i="4"/>
  <c r="LS38" i="4" s="1"/>
  <c r="LS40" i="4" s="1"/>
  <c r="LT34" i="4"/>
  <c r="LT38" i="4" s="1"/>
  <c r="LT40" i="4" s="1"/>
  <c r="LU34" i="4"/>
  <c r="LU38" i="4" s="1"/>
  <c r="LU40" i="4" s="1"/>
  <c r="LV34" i="4"/>
  <c r="LV38" i="4" s="1"/>
  <c r="LV40" i="4" s="1"/>
  <c r="LW34" i="4"/>
  <c r="LW38" i="4" s="1"/>
  <c r="LW40" i="4" s="1"/>
  <c r="LX34" i="4"/>
  <c r="LX38" i="4" s="1"/>
  <c r="LX40" i="4" s="1"/>
  <c r="LY34" i="4"/>
  <c r="LY38" i="4" s="1"/>
  <c r="LY40" i="4" s="1"/>
  <c r="LZ34" i="4"/>
  <c r="LZ38" i="4" s="1"/>
  <c r="LZ40" i="4" s="1"/>
  <c r="MA34" i="4"/>
  <c r="MA38" i="4" s="1"/>
  <c r="MA40" i="4" s="1"/>
  <c r="MB34" i="4"/>
  <c r="MB38" i="4" s="1"/>
  <c r="MB40" i="4" s="1"/>
  <c r="MC34" i="4"/>
  <c r="MC38" i="4" s="1"/>
  <c r="MC40" i="4" s="1"/>
  <c r="MD34" i="4"/>
  <c r="MD38" i="4" s="1"/>
  <c r="MD40" i="4" s="1"/>
  <c r="ME34" i="4"/>
  <c r="ME38" i="4" s="1"/>
  <c r="ME40" i="4" s="1"/>
  <c r="MF34" i="4"/>
  <c r="MF38" i="4" s="1"/>
  <c r="MF40" i="4" s="1"/>
  <c r="MG34" i="4"/>
  <c r="MG38" i="4" s="1"/>
  <c r="MG40" i="4" s="1"/>
  <c r="MH34" i="4"/>
  <c r="MH38" i="4" s="1"/>
  <c r="MH40" i="4" s="1"/>
  <c r="MI34" i="4"/>
  <c r="MI38" i="4" s="1"/>
  <c r="MI40" i="4" s="1"/>
  <c r="MJ34" i="4"/>
  <c r="MJ38" i="4" s="1"/>
  <c r="MJ40" i="4" s="1"/>
  <c r="MK34" i="4"/>
  <c r="MK38" i="4" s="1"/>
  <c r="MK40" i="4" s="1"/>
  <c r="ML34" i="4"/>
  <c r="ML38" i="4" s="1"/>
  <c r="ML40" i="4" s="1"/>
  <c r="MM34" i="4"/>
  <c r="MM38" i="4" s="1"/>
  <c r="MM40" i="4" s="1"/>
  <c r="MN34" i="4"/>
  <c r="MN38" i="4" s="1"/>
  <c r="MN40" i="4" s="1"/>
  <c r="MO34" i="4"/>
  <c r="MO38" i="4" s="1"/>
  <c r="MO40" i="4" s="1"/>
  <c r="MP34" i="4"/>
  <c r="MP38" i="4" s="1"/>
  <c r="MP40" i="4" s="1"/>
  <c r="MQ34" i="4"/>
  <c r="MQ38" i="4" s="1"/>
  <c r="MQ40" i="4" s="1"/>
  <c r="MR34" i="4"/>
  <c r="MR38" i="4" s="1"/>
  <c r="MR40" i="4" s="1"/>
  <c r="MS34" i="4"/>
  <c r="MS38" i="4" s="1"/>
  <c r="MS40" i="4" s="1"/>
  <c r="MT34" i="4"/>
  <c r="MT38" i="4" s="1"/>
  <c r="MT40" i="4" s="1"/>
  <c r="MU34" i="4"/>
  <c r="MU38" i="4" s="1"/>
  <c r="MU40" i="4" s="1"/>
  <c r="MV34" i="4"/>
  <c r="MV38" i="4" s="1"/>
  <c r="MV40" i="4" s="1"/>
  <c r="MW34" i="4"/>
  <c r="MW38" i="4" s="1"/>
  <c r="MW40" i="4" s="1"/>
  <c r="MX34" i="4"/>
  <c r="MX38" i="4" s="1"/>
  <c r="MX40" i="4" s="1"/>
  <c r="MY34" i="4"/>
  <c r="MY38" i="4" s="1"/>
  <c r="MY40" i="4" s="1"/>
  <c r="MZ34" i="4"/>
  <c r="MZ38" i="4" s="1"/>
  <c r="MZ40" i="4" s="1"/>
  <c r="NA34" i="4"/>
  <c r="NA38" i="4" s="1"/>
  <c r="NA40" i="4" s="1"/>
  <c r="NB34" i="4"/>
  <c r="NB38" i="4" s="1"/>
  <c r="NB40" i="4" s="1"/>
  <c r="NC34" i="4"/>
  <c r="NC38" i="4" s="1"/>
  <c r="NC40" i="4" s="1"/>
  <c r="ND34" i="4"/>
  <c r="ND38" i="4" s="1"/>
  <c r="ND40" i="4" s="1"/>
  <c r="NE34" i="4"/>
  <c r="NE38" i="4" s="1"/>
  <c r="NE40" i="4" s="1"/>
  <c r="NF34" i="4"/>
  <c r="NF38" i="4" s="1"/>
  <c r="NF40" i="4" s="1"/>
  <c r="NG34" i="4"/>
  <c r="NG38" i="4" s="1"/>
  <c r="NG40" i="4" s="1"/>
  <c r="NH34" i="4"/>
  <c r="NH38" i="4" s="1"/>
  <c r="NH40" i="4" s="1"/>
  <c r="NI34" i="4"/>
  <c r="NI38" i="4" s="1"/>
  <c r="NI40" i="4" s="1"/>
  <c r="NJ34" i="4"/>
  <c r="NJ38" i="4" s="1"/>
  <c r="NJ40" i="4" s="1"/>
  <c r="NK34" i="4"/>
  <c r="NK38" i="4" s="1"/>
  <c r="NK40" i="4" s="1"/>
  <c r="NL34" i="4"/>
  <c r="NL38" i="4" s="1"/>
  <c r="NL40" i="4" s="1"/>
  <c r="NM34" i="4"/>
  <c r="NM38" i="4" s="1"/>
  <c r="NM40" i="4" s="1"/>
  <c r="NN34" i="4"/>
  <c r="NN38" i="4" s="1"/>
  <c r="NN40" i="4" s="1"/>
  <c r="NO34" i="4"/>
  <c r="NO38" i="4" s="1"/>
  <c r="NO40" i="4" s="1"/>
  <c r="NP34" i="4"/>
  <c r="NP38" i="4" s="1"/>
  <c r="NP40" i="4" s="1"/>
  <c r="NQ34" i="4"/>
  <c r="NQ38" i="4" s="1"/>
  <c r="NQ40" i="4" s="1"/>
  <c r="NR34" i="4"/>
  <c r="NR38" i="4" s="1"/>
  <c r="NR40" i="4" s="1"/>
  <c r="NS34" i="4"/>
  <c r="NS38" i="4" s="1"/>
  <c r="NS40" i="4" s="1"/>
  <c r="NT34" i="4"/>
  <c r="NT38" i="4" s="1"/>
  <c r="NT40" i="4" s="1"/>
  <c r="NU34" i="4"/>
  <c r="NU38" i="4" s="1"/>
  <c r="NU40" i="4" s="1"/>
  <c r="NV34" i="4"/>
  <c r="NV38" i="4" s="1"/>
  <c r="NV40" i="4" s="1"/>
  <c r="NW34" i="4"/>
  <c r="NW38" i="4" s="1"/>
  <c r="NW40" i="4" s="1"/>
  <c r="NX34" i="4"/>
  <c r="NX38" i="4" s="1"/>
  <c r="NX40" i="4" s="1"/>
  <c r="NY34" i="4"/>
  <c r="NY38" i="4" s="1"/>
  <c r="NY40" i="4" s="1"/>
  <c r="NZ34" i="4"/>
  <c r="NZ38" i="4" s="1"/>
  <c r="NZ40" i="4" s="1"/>
  <c r="OA34" i="4"/>
  <c r="OA38" i="4" s="1"/>
  <c r="OA40" i="4" s="1"/>
  <c r="OB34" i="4"/>
  <c r="OB38" i="4" s="1"/>
  <c r="OB40" i="4" s="1"/>
  <c r="OC34" i="4"/>
  <c r="OC38" i="4" s="1"/>
  <c r="OC40" i="4" s="1"/>
  <c r="OD34" i="4"/>
  <c r="OD38" i="4" s="1"/>
  <c r="OD40" i="4" s="1"/>
  <c r="OE34" i="4"/>
  <c r="OE38" i="4" s="1"/>
  <c r="OE40" i="4" s="1"/>
  <c r="OF34" i="4"/>
  <c r="OF38" i="4" s="1"/>
  <c r="OF40" i="4" s="1"/>
  <c r="OG34" i="4"/>
  <c r="OG38" i="4" s="1"/>
  <c r="OG40" i="4" s="1"/>
  <c r="OH34" i="4"/>
  <c r="OH38" i="4" s="1"/>
  <c r="OH40" i="4" s="1"/>
  <c r="OI34" i="4"/>
  <c r="OI38" i="4" s="1"/>
  <c r="OI40" i="4" s="1"/>
  <c r="OJ34" i="4"/>
  <c r="OJ38" i="4" s="1"/>
  <c r="OJ40" i="4" s="1"/>
  <c r="OK34" i="4"/>
  <c r="OK38" i="4" s="1"/>
  <c r="OK40" i="4" s="1"/>
  <c r="OL34" i="4"/>
  <c r="OL38" i="4" s="1"/>
  <c r="OL40" i="4" s="1"/>
  <c r="OM34" i="4"/>
  <c r="OM38" i="4" s="1"/>
  <c r="OM40" i="4" s="1"/>
  <c r="ON34" i="4"/>
  <c r="ON38" i="4" s="1"/>
  <c r="ON40" i="4" s="1"/>
  <c r="OO34" i="4"/>
  <c r="OO38" i="4" s="1"/>
  <c r="OO40" i="4" s="1"/>
  <c r="OP34" i="4"/>
  <c r="OP38" i="4" s="1"/>
  <c r="OP40" i="4" s="1"/>
  <c r="OQ34" i="4"/>
  <c r="OQ38" i="4" s="1"/>
  <c r="OQ40" i="4" s="1"/>
  <c r="OR34" i="4"/>
  <c r="OR38" i="4" s="1"/>
  <c r="OR40" i="4" s="1"/>
  <c r="OS34" i="4"/>
  <c r="OS38" i="4" s="1"/>
  <c r="OS40" i="4" s="1"/>
  <c r="OT34" i="4"/>
  <c r="OT38" i="4" s="1"/>
  <c r="OT40" i="4" s="1"/>
  <c r="OU34" i="4"/>
  <c r="OU38" i="4" s="1"/>
  <c r="OU40" i="4" s="1"/>
  <c r="OV34" i="4"/>
  <c r="OV38" i="4" s="1"/>
  <c r="OV40" i="4" s="1"/>
  <c r="OW34" i="4"/>
  <c r="OW38" i="4" s="1"/>
  <c r="OW40" i="4" s="1"/>
  <c r="OX34" i="4"/>
  <c r="OX38" i="4" s="1"/>
  <c r="OX40" i="4" s="1"/>
  <c r="OY34" i="4"/>
  <c r="OY38" i="4" s="1"/>
  <c r="OY40" i="4" s="1"/>
  <c r="OZ34" i="4"/>
  <c r="OZ38" i="4" s="1"/>
  <c r="OZ40" i="4" s="1"/>
  <c r="PA34" i="4"/>
  <c r="PA38" i="4" s="1"/>
  <c r="PA40" i="4" s="1"/>
  <c r="PB34" i="4"/>
  <c r="PB38" i="4" s="1"/>
  <c r="PB40" i="4" s="1"/>
  <c r="PC34" i="4"/>
  <c r="PC38" i="4" s="1"/>
  <c r="PC40" i="4" s="1"/>
  <c r="PD34" i="4"/>
  <c r="PD38" i="4" s="1"/>
  <c r="PD40" i="4" s="1"/>
  <c r="PE34" i="4"/>
  <c r="PE38" i="4" s="1"/>
  <c r="PE40" i="4" s="1"/>
  <c r="PF34" i="4"/>
  <c r="PF38" i="4" s="1"/>
  <c r="PF40" i="4" s="1"/>
  <c r="PG34" i="4"/>
  <c r="PG38" i="4" s="1"/>
  <c r="PG40" i="4" s="1"/>
  <c r="PH34" i="4"/>
  <c r="PH38" i="4" s="1"/>
  <c r="PH40" i="4" s="1"/>
  <c r="PI34" i="4"/>
  <c r="PI38" i="4" s="1"/>
  <c r="PI40" i="4" s="1"/>
  <c r="PJ34" i="4"/>
  <c r="PJ38" i="4" s="1"/>
  <c r="PJ40" i="4" s="1"/>
  <c r="PK34" i="4"/>
  <c r="PK38" i="4" s="1"/>
  <c r="PK40" i="4" s="1"/>
  <c r="PL34" i="4"/>
  <c r="PL38" i="4" s="1"/>
  <c r="PL40" i="4" s="1"/>
  <c r="PM34" i="4"/>
  <c r="PM38" i="4" s="1"/>
  <c r="PM40" i="4" s="1"/>
  <c r="PN34" i="4"/>
  <c r="PN38" i="4" s="1"/>
  <c r="PN40" i="4" s="1"/>
  <c r="PO34" i="4"/>
  <c r="PO38" i="4" s="1"/>
  <c r="PO40" i="4" s="1"/>
  <c r="PP34" i="4"/>
  <c r="PP38" i="4" s="1"/>
  <c r="PP40" i="4" s="1"/>
  <c r="PQ34" i="4"/>
  <c r="PQ38" i="4" s="1"/>
  <c r="PQ40" i="4" s="1"/>
  <c r="PR34" i="4"/>
  <c r="PR38" i="4" s="1"/>
  <c r="PR40" i="4" s="1"/>
  <c r="PS34" i="4"/>
  <c r="PS38" i="4" s="1"/>
  <c r="PS40" i="4" s="1"/>
  <c r="PT34" i="4"/>
  <c r="PT38" i="4" s="1"/>
  <c r="PT40" i="4" s="1"/>
  <c r="PU34" i="4"/>
  <c r="PU38" i="4" s="1"/>
  <c r="PU40" i="4" s="1"/>
  <c r="PV34" i="4"/>
  <c r="PV38" i="4" s="1"/>
  <c r="PV40" i="4" s="1"/>
  <c r="PW34" i="4"/>
  <c r="PW38" i="4" s="1"/>
  <c r="PW40" i="4" s="1"/>
  <c r="PX34" i="4"/>
  <c r="PX38" i="4" s="1"/>
  <c r="PX40" i="4" s="1"/>
  <c r="PY34" i="4"/>
  <c r="PY38" i="4" s="1"/>
  <c r="PY40" i="4" s="1"/>
  <c r="PZ34" i="4"/>
  <c r="PZ38" i="4" s="1"/>
  <c r="PZ40" i="4" s="1"/>
  <c r="QA34" i="4"/>
  <c r="QA38" i="4" s="1"/>
  <c r="QA40" i="4" s="1"/>
  <c r="QB34" i="4"/>
  <c r="QB38" i="4" s="1"/>
  <c r="QB40" i="4" s="1"/>
  <c r="QC34" i="4"/>
  <c r="QC38" i="4" s="1"/>
  <c r="QC40" i="4" s="1"/>
  <c r="QD34" i="4"/>
  <c r="QD38" i="4" s="1"/>
  <c r="QD40" i="4" s="1"/>
  <c r="QE34" i="4"/>
  <c r="QE38" i="4" s="1"/>
  <c r="QE40" i="4" s="1"/>
  <c r="QF34" i="4"/>
  <c r="QF38" i="4" s="1"/>
  <c r="QF40" i="4" s="1"/>
  <c r="QG34" i="4"/>
  <c r="QG38" i="4" s="1"/>
  <c r="QG40" i="4" s="1"/>
  <c r="QH34" i="4"/>
  <c r="QH38" i="4" s="1"/>
  <c r="QH40" i="4" s="1"/>
  <c r="QI34" i="4"/>
  <c r="QI38" i="4" s="1"/>
  <c r="QI40" i="4" s="1"/>
  <c r="QJ34" i="4"/>
  <c r="QJ38" i="4" s="1"/>
  <c r="QJ40" i="4" s="1"/>
  <c r="QK34" i="4"/>
  <c r="QK38" i="4" s="1"/>
  <c r="QK40" i="4" s="1"/>
  <c r="QL34" i="4"/>
  <c r="QL38" i="4" s="1"/>
  <c r="QL40" i="4" s="1"/>
  <c r="QM34" i="4"/>
  <c r="QM38" i="4" s="1"/>
  <c r="QM40" i="4" s="1"/>
  <c r="QN34" i="4"/>
  <c r="QN38" i="4" s="1"/>
  <c r="QN40" i="4" s="1"/>
  <c r="QO34" i="4"/>
  <c r="QO38" i="4" s="1"/>
  <c r="QO40" i="4" s="1"/>
  <c r="QP34" i="4"/>
  <c r="QP38" i="4" s="1"/>
  <c r="QP40" i="4" s="1"/>
  <c r="QQ34" i="4"/>
  <c r="QQ38" i="4" s="1"/>
  <c r="QQ40" i="4" s="1"/>
  <c r="QR34" i="4"/>
  <c r="QR38" i="4" s="1"/>
  <c r="QR40" i="4" s="1"/>
  <c r="QS34" i="4"/>
  <c r="QS38" i="4" s="1"/>
  <c r="QS40" i="4" s="1"/>
  <c r="QT34" i="4"/>
  <c r="QT38" i="4" s="1"/>
  <c r="QT40" i="4" s="1"/>
  <c r="QU34" i="4"/>
  <c r="QU38" i="4" s="1"/>
  <c r="QU40" i="4" s="1"/>
  <c r="QV34" i="4"/>
  <c r="QV38" i="4" s="1"/>
  <c r="QV40" i="4" s="1"/>
  <c r="QW34" i="4"/>
  <c r="QW38" i="4" s="1"/>
  <c r="QW40" i="4" s="1"/>
  <c r="QX34" i="4"/>
  <c r="QX38" i="4" s="1"/>
  <c r="QX40" i="4" s="1"/>
  <c r="QY34" i="4"/>
  <c r="QY38" i="4" s="1"/>
  <c r="QY40" i="4" s="1"/>
  <c r="QZ34" i="4"/>
  <c r="QZ38" i="4" s="1"/>
  <c r="QZ40" i="4" s="1"/>
  <c r="RA34" i="4"/>
  <c r="RA38" i="4" s="1"/>
  <c r="RA40" i="4" s="1"/>
  <c r="RB34" i="4"/>
  <c r="RB38" i="4" s="1"/>
  <c r="RB40" i="4" s="1"/>
  <c r="RC34" i="4"/>
  <c r="RC38" i="4" s="1"/>
  <c r="RC40" i="4" s="1"/>
  <c r="RD34" i="4"/>
  <c r="RD38" i="4" s="1"/>
  <c r="RD40" i="4" s="1"/>
  <c r="RE34" i="4"/>
  <c r="RE38" i="4" s="1"/>
  <c r="RE40" i="4" s="1"/>
  <c r="RF34" i="4"/>
  <c r="RF38" i="4" s="1"/>
  <c r="RF40" i="4" s="1"/>
  <c r="RG34" i="4"/>
  <c r="RG38" i="4" s="1"/>
  <c r="RG40" i="4" s="1"/>
  <c r="RH34" i="4"/>
  <c r="RH38" i="4" s="1"/>
  <c r="RH40" i="4" s="1"/>
  <c r="RI34" i="4"/>
  <c r="RI38" i="4" s="1"/>
  <c r="RI40" i="4" s="1"/>
  <c r="RJ34" i="4"/>
  <c r="RJ38" i="4" s="1"/>
  <c r="RJ40" i="4" s="1"/>
  <c r="RK34" i="4"/>
  <c r="RK38" i="4" s="1"/>
  <c r="RK40" i="4" s="1"/>
  <c r="RL34" i="4"/>
  <c r="RL38" i="4" s="1"/>
  <c r="RL40" i="4" s="1"/>
  <c r="RM34" i="4"/>
  <c r="RM38" i="4" s="1"/>
  <c r="RM40" i="4" s="1"/>
  <c r="RN34" i="4"/>
  <c r="RN38" i="4" s="1"/>
  <c r="RN40" i="4" s="1"/>
  <c r="RO34" i="4"/>
  <c r="RO38" i="4" s="1"/>
  <c r="RO40" i="4" s="1"/>
  <c r="RP34" i="4"/>
  <c r="RP38" i="4" s="1"/>
  <c r="RP40" i="4" s="1"/>
  <c r="RQ34" i="4"/>
  <c r="RQ38" i="4" s="1"/>
  <c r="RQ40" i="4" s="1"/>
  <c r="RR34" i="4"/>
  <c r="RR38" i="4" s="1"/>
  <c r="RR40" i="4" s="1"/>
  <c r="RS34" i="4"/>
  <c r="RS38" i="4" s="1"/>
  <c r="RS40" i="4" s="1"/>
  <c r="RT34" i="4"/>
  <c r="RT38" i="4" s="1"/>
  <c r="RT40" i="4" s="1"/>
  <c r="RU34" i="4"/>
  <c r="RU38" i="4" s="1"/>
  <c r="RU40" i="4" s="1"/>
  <c r="RV34" i="4"/>
  <c r="RV38" i="4" s="1"/>
  <c r="RV40" i="4" s="1"/>
  <c r="RW34" i="4"/>
  <c r="RW38" i="4" s="1"/>
  <c r="RW40" i="4" s="1"/>
  <c r="RX34" i="4"/>
  <c r="RX38" i="4" s="1"/>
  <c r="RX40" i="4" s="1"/>
  <c r="RY34" i="4"/>
  <c r="RY38" i="4" s="1"/>
  <c r="RY40" i="4" s="1"/>
  <c r="RZ34" i="4"/>
  <c r="RZ38" i="4" s="1"/>
  <c r="RZ40" i="4" s="1"/>
  <c r="SA34" i="4"/>
  <c r="SA38" i="4" s="1"/>
  <c r="SA40" i="4" s="1"/>
  <c r="SB34" i="4"/>
  <c r="SB38" i="4" s="1"/>
  <c r="SB40" i="4" s="1"/>
  <c r="SC34" i="4"/>
  <c r="SC38" i="4" s="1"/>
  <c r="SC40" i="4" s="1"/>
  <c r="SD34" i="4"/>
  <c r="SD38" i="4" s="1"/>
  <c r="SD40" i="4" s="1"/>
  <c r="SE34" i="4"/>
  <c r="SE38" i="4" s="1"/>
  <c r="SE40" i="4" s="1"/>
  <c r="SF34" i="4"/>
  <c r="SF38" i="4" s="1"/>
  <c r="SF40" i="4" s="1"/>
  <c r="SG34" i="4"/>
  <c r="SG38" i="4" s="1"/>
  <c r="SG40" i="4" s="1"/>
  <c r="SH34" i="4"/>
  <c r="SH38" i="4" s="1"/>
  <c r="SH40" i="4" s="1"/>
  <c r="SI34" i="4"/>
  <c r="SI38" i="4" s="1"/>
  <c r="SI40" i="4" s="1"/>
  <c r="SJ34" i="4"/>
  <c r="SJ38" i="4" s="1"/>
  <c r="SJ40" i="4" s="1"/>
  <c r="SK34" i="4"/>
  <c r="SK38" i="4" s="1"/>
  <c r="SK40" i="4" s="1"/>
  <c r="SL34" i="4"/>
  <c r="SL38" i="4" s="1"/>
  <c r="SL40" i="4" s="1"/>
  <c r="SM34" i="4"/>
  <c r="SM38" i="4" s="1"/>
  <c r="SM40" i="4" s="1"/>
  <c r="SN34" i="4"/>
  <c r="SN38" i="4" s="1"/>
  <c r="SN40" i="4" s="1"/>
  <c r="SO34" i="4"/>
  <c r="SO38" i="4" s="1"/>
  <c r="SO40" i="4" s="1"/>
  <c r="SP34" i="4"/>
  <c r="SP38" i="4" s="1"/>
  <c r="SP40" i="4" s="1"/>
  <c r="SQ34" i="4"/>
  <c r="SQ38" i="4" s="1"/>
  <c r="SQ40" i="4" s="1"/>
  <c r="SR34" i="4"/>
  <c r="SR38" i="4" s="1"/>
  <c r="SR40" i="4" s="1"/>
  <c r="SS34" i="4"/>
  <c r="SS38" i="4" s="1"/>
  <c r="SS40" i="4" s="1"/>
  <c r="ST34" i="4"/>
  <c r="ST38" i="4" s="1"/>
  <c r="ST40" i="4" s="1"/>
  <c r="SU34" i="4"/>
  <c r="SU38" i="4" s="1"/>
  <c r="SU40" i="4" s="1"/>
  <c r="SV34" i="4"/>
  <c r="SV38" i="4" s="1"/>
  <c r="SV40" i="4" s="1"/>
  <c r="SW34" i="4"/>
  <c r="SW38" i="4" s="1"/>
  <c r="SW40" i="4" s="1"/>
  <c r="SX34" i="4"/>
  <c r="SX38" i="4" s="1"/>
  <c r="SX40" i="4" s="1"/>
  <c r="SY34" i="4"/>
  <c r="SY38" i="4" s="1"/>
  <c r="SY40" i="4" s="1"/>
  <c r="SZ34" i="4"/>
  <c r="SZ38" i="4" s="1"/>
  <c r="SZ40" i="4" s="1"/>
  <c r="TA34" i="4"/>
  <c r="TA38" i="4" s="1"/>
  <c r="TA40" i="4" s="1"/>
  <c r="TB34" i="4"/>
  <c r="TB38" i="4" s="1"/>
  <c r="TB40" i="4" s="1"/>
  <c r="TC34" i="4"/>
  <c r="TC38" i="4" s="1"/>
  <c r="TC40" i="4" s="1"/>
  <c r="TD34" i="4"/>
  <c r="TD38" i="4" s="1"/>
  <c r="TD40" i="4" s="1"/>
  <c r="TE34" i="4"/>
  <c r="TE38" i="4" s="1"/>
  <c r="TE40" i="4" s="1"/>
  <c r="TF34" i="4"/>
  <c r="TF38" i="4" s="1"/>
  <c r="TF40" i="4" s="1"/>
  <c r="TG34" i="4"/>
  <c r="TG38" i="4" s="1"/>
  <c r="TG40" i="4" s="1"/>
  <c r="TH34" i="4"/>
  <c r="TH38" i="4" s="1"/>
  <c r="TH40" i="4" s="1"/>
  <c r="TI34" i="4"/>
  <c r="TI38" i="4" s="1"/>
  <c r="TI40" i="4" s="1"/>
  <c r="TJ34" i="4"/>
  <c r="TJ38" i="4" s="1"/>
  <c r="TJ40" i="4" s="1"/>
  <c r="TK34" i="4"/>
  <c r="TK38" i="4" s="1"/>
  <c r="TK40" i="4" s="1"/>
  <c r="TL34" i="4"/>
  <c r="TL38" i="4" s="1"/>
  <c r="TL40" i="4" s="1"/>
  <c r="TM34" i="4"/>
  <c r="TM38" i="4" s="1"/>
  <c r="TM40" i="4" s="1"/>
  <c r="TN34" i="4"/>
  <c r="TN38" i="4" s="1"/>
  <c r="TN40" i="4" s="1"/>
  <c r="TO34" i="4"/>
  <c r="TO38" i="4" s="1"/>
  <c r="TO40" i="4" s="1"/>
  <c r="TP34" i="4"/>
  <c r="TP38" i="4" s="1"/>
  <c r="TP40" i="4" s="1"/>
  <c r="TQ34" i="4"/>
  <c r="TQ38" i="4" s="1"/>
  <c r="TQ40" i="4" s="1"/>
  <c r="TR34" i="4"/>
  <c r="TR38" i="4" s="1"/>
  <c r="TR40" i="4" s="1"/>
  <c r="TS34" i="4"/>
  <c r="TS38" i="4" s="1"/>
  <c r="TS40" i="4" s="1"/>
  <c r="TT34" i="4"/>
  <c r="TT38" i="4" s="1"/>
  <c r="TT40" i="4" s="1"/>
  <c r="TU34" i="4"/>
  <c r="TU38" i="4" s="1"/>
  <c r="TU40" i="4" s="1"/>
  <c r="TV34" i="4"/>
  <c r="TV38" i="4" s="1"/>
  <c r="TV40" i="4" s="1"/>
  <c r="TW34" i="4"/>
  <c r="TW38" i="4" s="1"/>
  <c r="TW40" i="4" s="1"/>
  <c r="TX34" i="4"/>
  <c r="TX38" i="4" s="1"/>
  <c r="TX40" i="4" s="1"/>
  <c r="TY34" i="4"/>
  <c r="TY38" i="4" s="1"/>
  <c r="TY40" i="4" s="1"/>
  <c r="TZ34" i="4"/>
  <c r="TZ38" i="4" s="1"/>
  <c r="TZ40" i="4" s="1"/>
  <c r="UA34" i="4"/>
  <c r="UA38" i="4" s="1"/>
  <c r="UA40" i="4" s="1"/>
  <c r="UB34" i="4"/>
  <c r="UB38" i="4" s="1"/>
  <c r="UB40" i="4" s="1"/>
  <c r="UC34" i="4"/>
  <c r="UC38" i="4" s="1"/>
  <c r="UC40" i="4" s="1"/>
  <c r="UD34" i="4"/>
  <c r="UD38" i="4" s="1"/>
  <c r="UD40" i="4" s="1"/>
  <c r="UE34" i="4"/>
  <c r="UE38" i="4" s="1"/>
  <c r="UE40" i="4" s="1"/>
  <c r="UF34" i="4"/>
  <c r="UF38" i="4" s="1"/>
  <c r="UF40" i="4" s="1"/>
  <c r="UG34" i="4"/>
  <c r="UG38" i="4" s="1"/>
  <c r="UG40" i="4" s="1"/>
  <c r="UH34" i="4"/>
  <c r="UH38" i="4" s="1"/>
  <c r="UH40" i="4" s="1"/>
  <c r="UI34" i="4"/>
  <c r="UI38" i="4" s="1"/>
  <c r="UI40" i="4" s="1"/>
  <c r="UJ34" i="4"/>
  <c r="UJ38" i="4" s="1"/>
  <c r="UJ40" i="4" s="1"/>
  <c r="UK34" i="4"/>
  <c r="UK38" i="4" s="1"/>
  <c r="UK40" i="4" s="1"/>
  <c r="UL34" i="4"/>
  <c r="UL38" i="4" s="1"/>
  <c r="UL40" i="4" s="1"/>
  <c r="UM34" i="4"/>
  <c r="UM38" i="4" s="1"/>
  <c r="UM40" i="4" s="1"/>
  <c r="UN34" i="4"/>
  <c r="UN38" i="4" s="1"/>
  <c r="UN40" i="4" s="1"/>
  <c r="UO34" i="4"/>
  <c r="UO38" i="4" s="1"/>
  <c r="UO40" i="4" s="1"/>
  <c r="UP34" i="4"/>
  <c r="UP38" i="4" s="1"/>
  <c r="UP40" i="4" s="1"/>
  <c r="UQ34" i="4"/>
  <c r="UQ38" i="4" s="1"/>
  <c r="UQ40" i="4" s="1"/>
  <c r="UR34" i="4"/>
  <c r="UR38" i="4" s="1"/>
  <c r="UR40" i="4" s="1"/>
  <c r="US34" i="4"/>
  <c r="US38" i="4" s="1"/>
  <c r="US40" i="4" s="1"/>
  <c r="UT34" i="4"/>
  <c r="UT38" i="4" s="1"/>
  <c r="UT40" i="4" s="1"/>
  <c r="UU34" i="4"/>
  <c r="UU38" i="4" s="1"/>
  <c r="UU40" i="4" s="1"/>
  <c r="UV34" i="4"/>
  <c r="UV38" i="4" s="1"/>
  <c r="UV40" i="4" s="1"/>
  <c r="UW34" i="4"/>
  <c r="UW38" i="4" s="1"/>
  <c r="UW40" i="4" s="1"/>
  <c r="UX34" i="4"/>
  <c r="UX38" i="4" s="1"/>
  <c r="UX40" i="4" s="1"/>
  <c r="UY34" i="4"/>
  <c r="UY38" i="4" s="1"/>
  <c r="UY40" i="4" s="1"/>
  <c r="UZ34" i="4"/>
  <c r="UZ38" i="4" s="1"/>
  <c r="UZ40" i="4" s="1"/>
  <c r="VA34" i="4"/>
  <c r="VA38" i="4" s="1"/>
  <c r="VA40" i="4" s="1"/>
  <c r="VB34" i="4"/>
  <c r="VB38" i="4" s="1"/>
  <c r="VB40" i="4" s="1"/>
  <c r="VC34" i="4"/>
  <c r="VC38" i="4" s="1"/>
  <c r="VC40" i="4" s="1"/>
  <c r="VD34" i="4"/>
  <c r="VD38" i="4" s="1"/>
  <c r="VD40" i="4" s="1"/>
  <c r="VE34" i="4"/>
  <c r="VE38" i="4" s="1"/>
  <c r="VE40" i="4" s="1"/>
  <c r="VF34" i="4"/>
  <c r="VF38" i="4" s="1"/>
  <c r="VF40" i="4" s="1"/>
  <c r="VG34" i="4"/>
  <c r="VG38" i="4" s="1"/>
  <c r="VG40" i="4" s="1"/>
  <c r="VH34" i="4"/>
  <c r="VH38" i="4" s="1"/>
  <c r="VH40" i="4" s="1"/>
  <c r="VI34" i="4"/>
  <c r="VI38" i="4" s="1"/>
  <c r="VI40" i="4" s="1"/>
  <c r="VJ34" i="4"/>
  <c r="VJ38" i="4" s="1"/>
  <c r="VJ40" i="4" s="1"/>
  <c r="VK34" i="4"/>
  <c r="VK38" i="4" s="1"/>
  <c r="VK40" i="4" s="1"/>
  <c r="VL34" i="4"/>
  <c r="VL38" i="4" s="1"/>
  <c r="VL40" i="4" s="1"/>
  <c r="VM34" i="4"/>
  <c r="VM38" i="4" s="1"/>
  <c r="VM40" i="4" s="1"/>
  <c r="VN34" i="4"/>
  <c r="VN38" i="4" s="1"/>
  <c r="VN40" i="4" s="1"/>
  <c r="VO34" i="4"/>
  <c r="VO38" i="4" s="1"/>
  <c r="VO40" i="4" s="1"/>
  <c r="VP34" i="4"/>
  <c r="VP38" i="4" s="1"/>
  <c r="VP40" i="4" s="1"/>
  <c r="VQ34" i="4"/>
  <c r="VQ38" i="4" s="1"/>
  <c r="VQ40" i="4" s="1"/>
  <c r="VR34" i="4"/>
  <c r="VR38" i="4" s="1"/>
  <c r="VR40" i="4" s="1"/>
  <c r="VS34" i="4"/>
  <c r="VS38" i="4" s="1"/>
  <c r="VS40" i="4" s="1"/>
  <c r="VT34" i="4"/>
  <c r="VT38" i="4" s="1"/>
  <c r="VT40" i="4" s="1"/>
  <c r="VU34" i="4"/>
  <c r="VU38" i="4" s="1"/>
  <c r="VU40" i="4" s="1"/>
  <c r="VV34" i="4"/>
  <c r="VV38" i="4" s="1"/>
  <c r="VV40" i="4" s="1"/>
  <c r="VW34" i="4"/>
  <c r="VW38" i="4" s="1"/>
  <c r="VW40" i="4" s="1"/>
  <c r="VX34" i="4"/>
  <c r="VX38" i="4" s="1"/>
  <c r="VX40" i="4" s="1"/>
  <c r="VY34" i="4"/>
  <c r="VY38" i="4" s="1"/>
  <c r="VY40" i="4" s="1"/>
  <c r="VZ34" i="4"/>
  <c r="VZ38" i="4" s="1"/>
  <c r="VZ40" i="4" s="1"/>
  <c r="WA34" i="4"/>
  <c r="WA38" i="4" s="1"/>
  <c r="WA40" i="4" s="1"/>
  <c r="WB34" i="4"/>
  <c r="WB38" i="4" s="1"/>
  <c r="WB40" i="4" s="1"/>
  <c r="WC34" i="4"/>
  <c r="WC38" i="4" s="1"/>
  <c r="WC40" i="4" s="1"/>
  <c r="WD34" i="4"/>
  <c r="WD38" i="4" s="1"/>
  <c r="WD40" i="4" s="1"/>
  <c r="WE34" i="4"/>
  <c r="WE38" i="4" s="1"/>
  <c r="WE40" i="4" s="1"/>
  <c r="WF34" i="4"/>
  <c r="WF38" i="4" s="1"/>
  <c r="WF40" i="4" s="1"/>
  <c r="WG34" i="4"/>
  <c r="WG38" i="4" s="1"/>
  <c r="WG40" i="4" s="1"/>
  <c r="WH34" i="4"/>
  <c r="WH38" i="4" s="1"/>
  <c r="WH40" i="4" s="1"/>
  <c r="WI34" i="4"/>
  <c r="WI38" i="4" s="1"/>
  <c r="WI40" i="4" s="1"/>
  <c r="WJ34" i="4"/>
  <c r="WJ38" i="4" s="1"/>
  <c r="WJ40" i="4" s="1"/>
  <c r="WK34" i="4"/>
  <c r="WK38" i="4" s="1"/>
  <c r="WK40" i="4" s="1"/>
  <c r="WL34" i="4"/>
  <c r="WL38" i="4" s="1"/>
  <c r="WL40" i="4" s="1"/>
  <c r="WM34" i="4"/>
  <c r="WM38" i="4" s="1"/>
  <c r="WM40" i="4" s="1"/>
  <c r="WN34" i="4"/>
  <c r="WN38" i="4" s="1"/>
  <c r="WN40" i="4" s="1"/>
  <c r="WO34" i="4"/>
  <c r="WO38" i="4" s="1"/>
  <c r="WO40" i="4" s="1"/>
  <c r="WP34" i="4"/>
  <c r="WP38" i="4" s="1"/>
  <c r="WP40" i="4" s="1"/>
  <c r="WQ34" i="4"/>
  <c r="WQ38" i="4" s="1"/>
  <c r="WQ40" i="4" s="1"/>
  <c r="WR34" i="4"/>
  <c r="WR38" i="4" s="1"/>
  <c r="WR40" i="4" s="1"/>
  <c r="WS34" i="4"/>
  <c r="WS38" i="4" s="1"/>
  <c r="WS40" i="4" s="1"/>
  <c r="WT34" i="4"/>
  <c r="WT38" i="4" s="1"/>
  <c r="WT40" i="4" s="1"/>
  <c r="WU34" i="4"/>
  <c r="WU38" i="4" s="1"/>
  <c r="WU40" i="4" s="1"/>
  <c r="WV34" i="4"/>
  <c r="WV38" i="4" s="1"/>
  <c r="WV40" i="4" s="1"/>
  <c r="WW34" i="4"/>
  <c r="WW38" i="4" s="1"/>
  <c r="WW40" i="4" s="1"/>
  <c r="WX34" i="4"/>
  <c r="WX38" i="4" s="1"/>
  <c r="WX40" i="4" s="1"/>
  <c r="WY34" i="4"/>
  <c r="WY38" i="4" s="1"/>
  <c r="WY40" i="4" s="1"/>
  <c r="WZ34" i="4"/>
  <c r="WZ38" i="4" s="1"/>
  <c r="WZ40" i="4" s="1"/>
  <c r="XA34" i="4"/>
  <c r="XA38" i="4" s="1"/>
  <c r="XA40" i="4" s="1"/>
  <c r="XB34" i="4"/>
  <c r="XB38" i="4" s="1"/>
  <c r="XB40" i="4" s="1"/>
  <c r="XC34" i="4"/>
  <c r="XC38" i="4" s="1"/>
  <c r="XC40" i="4" s="1"/>
  <c r="XD34" i="4"/>
  <c r="XD38" i="4" s="1"/>
  <c r="XD40" i="4" s="1"/>
  <c r="XE34" i="4"/>
  <c r="XE38" i="4" s="1"/>
  <c r="XE40" i="4" s="1"/>
  <c r="XF34" i="4"/>
  <c r="XF38" i="4" s="1"/>
  <c r="XF40" i="4" s="1"/>
  <c r="XG34" i="4"/>
  <c r="XG38" i="4" s="1"/>
  <c r="XG40" i="4" s="1"/>
  <c r="XH34" i="4"/>
  <c r="XH38" i="4" s="1"/>
  <c r="XH40" i="4" s="1"/>
  <c r="XI34" i="4"/>
  <c r="XI38" i="4" s="1"/>
  <c r="XI40" i="4" s="1"/>
  <c r="XJ34" i="4"/>
  <c r="XJ38" i="4" s="1"/>
  <c r="XJ40" i="4" s="1"/>
  <c r="XK34" i="4"/>
  <c r="XK38" i="4" s="1"/>
  <c r="XK40" i="4" s="1"/>
  <c r="XL34" i="4"/>
  <c r="XL38" i="4" s="1"/>
  <c r="XL40" i="4" s="1"/>
  <c r="XM34" i="4"/>
  <c r="XM38" i="4" s="1"/>
  <c r="XM40" i="4" s="1"/>
  <c r="XN34" i="4"/>
  <c r="XN38" i="4" s="1"/>
  <c r="XN40" i="4" s="1"/>
  <c r="XO34" i="4"/>
  <c r="XO38" i="4" s="1"/>
  <c r="XO40" i="4" s="1"/>
  <c r="XP34" i="4"/>
  <c r="XP38" i="4" s="1"/>
  <c r="XP40" i="4" s="1"/>
  <c r="XQ34" i="4"/>
  <c r="XQ38" i="4" s="1"/>
  <c r="XQ40" i="4" s="1"/>
  <c r="XR34" i="4"/>
  <c r="XR38" i="4" s="1"/>
  <c r="XR40" i="4" s="1"/>
  <c r="XS34" i="4"/>
  <c r="XS38" i="4" s="1"/>
  <c r="XS40" i="4" s="1"/>
  <c r="XT34" i="4"/>
  <c r="XT38" i="4" s="1"/>
  <c r="XT40" i="4" s="1"/>
  <c r="XU34" i="4"/>
  <c r="XU38" i="4" s="1"/>
  <c r="XU40" i="4" s="1"/>
  <c r="XV34" i="4"/>
  <c r="XV38" i="4" s="1"/>
  <c r="XV40" i="4" s="1"/>
  <c r="XW34" i="4"/>
  <c r="XW38" i="4" s="1"/>
  <c r="XW40" i="4" s="1"/>
  <c r="XX34" i="4"/>
  <c r="XX38" i="4" s="1"/>
  <c r="XX40" i="4" s="1"/>
  <c r="XY34" i="4"/>
  <c r="XY38" i="4" s="1"/>
  <c r="XY40" i="4" s="1"/>
  <c r="XZ34" i="4"/>
  <c r="XZ38" i="4" s="1"/>
  <c r="XZ40" i="4" s="1"/>
  <c r="YA34" i="4"/>
  <c r="YA38" i="4" s="1"/>
  <c r="YA40" i="4" s="1"/>
  <c r="YB34" i="4"/>
  <c r="YB38" i="4" s="1"/>
  <c r="YB40" i="4" s="1"/>
  <c r="YC34" i="4"/>
  <c r="YC38" i="4" s="1"/>
  <c r="YC40" i="4" s="1"/>
  <c r="YD34" i="4"/>
  <c r="YD38" i="4" s="1"/>
  <c r="YD40" i="4" s="1"/>
  <c r="YE34" i="4"/>
  <c r="YE38" i="4" s="1"/>
  <c r="YE40" i="4" s="1"/>
  <c r="YF34" i="4"/>
  <c r="YF38" i="4" s="1"/>
  <c r="YF40" i="4" s="1"/>
  <c r="YG34" i="4"/>
  <c r="YG38" i="4" s="1"/>
  <c r="YG40" i="4" s="1"/>
  <c r="YH34" i="4"/>
  <c r="YH38" i="4" s="1"/>
  <c r="YH40" i="4" s="1"/>
  <c r="YI34" i="4"/>
  <c r="YI38" i="4" s="1"/>
  <c r="YI40" i="4" s="1"/>
  <c r="YJ34" i="4"/>
  <c r="YJ38" i="4" s="1"/>
  <c r="YJ40" i="4" s="1"/>
  <c r="YK34" i="4"/>
  <c r="YK38" i="4" s="1"/>
  <c r="YK40" i="4" s="1"/>
  <c r="YL34" i="4"/>
  <c r="YL38" i="4" s="1"/>
  <c r="YL40" i="4" s="1"/>
  <c r="YM34" i="4"/>
  <c r="YM38" i="4" s="1"/>
  <c r="YM40" i="4" s="1"/>
  <c r="YN34" i="4"/>
  <c r="YN38" i="4" s="1"/>
  <c r="YN40" i="4" s="1"/>
  <c r="YO34" i="4"/>
  <c r="YO38" i="4" s="1"/>
  <c r="YO40" i="4" s="1"/>
  <c r="YP34" i="4"/>
  <c r="YP38" i="4" s="1"/>
  <c r="YP40" i="4" s="1"/>
  <c r="YQ34" i="4"/>
  <c r="YQ38" i="4" s="1"/>
  <c r="YQ40" i="4" s="1"/>
  <c r="YR34" i="4"/>
  <c r="YR38" i="4" s="1"/>
  <c r="YR40" i="4" s="1"/>
  <c r="YS34" i="4"/>
  <c r="YS38" i="4" s="1"/>
  <c r="YS40" i="4" s="1"/>
  <c r="YT34" i="4"/>
  <c r="YT38" i="4" s="1"/>
  <c r="YT40" i="4" s="1"/>
  <c r="YU34" i="4"/>
  <c r="YU38" i="4" s="1"/>
  <c r="YU40" i="4" s="1"/>
  <c r="YV34" i="4"/>
  <c r="YV38" i="4" s="1"/>
  <c r="YV40" i="4" s="1"/>
  <c r="YW34" i="4"/>
  <c r="YW38" i="4" s="1"/>
  <c r="YW40" i="4" s="1"/>
  <c r="YX34" i="4"/>
  <c r="YX38" i="4" s="1"/>
  <c r="YX40" i="4" s="1"/>
  <c r="YY34" i="4"/>
  <c r="YY38" i="4" s="1"/>
  <c r="YY40" i="4" s="1"/>
  <c r="YZ34" i="4"/>
  <c r="YZ38" i="4" s="1"/>
  <c r="YZ40" i="4" s="1"/>
  <c r="ZA34" i="4"/>
  <c r="ZA38" i="4" s="1"/>
  <c r="ZA40" i="4" s="1"/>
  <c r="ZB34" i="4"/>
  <c r="ZB38" i="4" s="1"/>
  <c r="ZB40" i="4" s="1"/>
  <c r="ZC34" i="4"/>
  <c r="ZC38" i="4" s="1"/>
  <c r="ZC40" i="4" s="1"/>
  <c r="ZD34" i="4"/>
  <c r="ZD38" i="4" s="1"/>
  <c r="ZD40" i="4" s="1"/>
  <c r="ZE34" i="4"/>
  <c r="ZE38" i="4" s="1"/>
  <c r="ZE40" i="4" s="1"/>
  <c r="ZF34" i="4"/>
  <c r="ZF38" i="4" s="1"/>
  <c r="ZF40" i="4" s="1"/>
  <c r="ZG34" i="4"/>
  <c r="ZG38" i="4" s="1"/>
  <c r="ZG40" i="4" s="1"/>
  <c r="ZH34" i="4"/>
  <c r="ZH38" i="4" s="1"/>
  <c r="ZH40" i="4" s="1"/>
  <c r="ZI34" i="4"/>
  <c r="ZI38" i="4" s="1"/>
  <c r="ZI40" i="4" s="1"/>
  <c r="ZJ34" i="4"/>
  <c r="ZJ38" i="4" s="1"/>
  <c r="ZJ40" i="4" s="1"/>
  <c r="ZK34" i="4"/>
  <c r="ZK38" i="4" s="1"/>
  <c r="ZK40" i="4" s="1"/>
  <c r="ZL34" i="4"/>
  <c r="ZL38" i="4" s="1"/>
  <c r="ZL40" i="4" s="1"/>
  <c r="ZM34" i="4"/>
  <c r="ZM38" i="4" s="1"/>
  <c r="ZM40" i="4" s="1"/>
  <c r="ZN34" i="4"/>
  <c r="ZN38" i="4" s="1"/>
  <c r="ZN40" i="4" s="1"/>
  <c r="ZO34" i="4"/>
  <c r="ZO38" i="4" s="1"/>
  <c r="ZO40" i="4" s="1"/>
  <c r="ZP34" i="4"/>
  <c r="ZP38" i="4" s="1"/>
  <c r="ZP40" i="4" s="1"/>
  <c r="ZQ34" i="4"/>
  <c r="ZQ38" i="4" s="1"/>
  <c r="ZQ40" i="4" s="1"/>
  <c r="ZR34" i="4"/>
  <c r="ZR38" i="4" s="1"/>
  <c r="ZR40" i="4" s="1"/>
  <c r="ZS34" i="4"/>
  <c r="ZS38" i="4" s="1"/>
  <c r="ZS40" i="4" s="1"/>
  <c r="ZT34" i="4"/>
  <c r="ZT38" i="4" s="1"/>
  <c r="ZT40" i="4" s="1"/>
  <c r="ZU34" i="4"/>
  <c r="ZU38" i="4" s="1"/>
  <c r="ZU40" i="4" s="1"/>
  <c r="ZV34" i="4"/>
  <c r="ZV38" i="4" s="1"/>
  <c r="ZV40" i="4" s="1"/>
  <c r="ZW34" i="4"/>
  <c r="ZW38" i="4" s="1"/>
  <c r="ZW40" i="4" s="1"/>
  <c r="ZX34" i="4"/>
  <c r="ZX38" i="4" s="1"/>
  <c r="ZX40" i="4" s="1"/>
  <c r="ZY34" i="4"/>
  <c r="ZY38" i="4" s="1"/>
  <c r="ZY40" i="4" s="1"/>
  <c r="ZZ34" i="4"/>
  <c r="ZZ38" i="4" s="1"/>
  <c r="ZZ40" i="4" s="1"/>
  <c r="AAA34" i="4"/>
  <c r="AAA38" i="4" s="1"/>
  <c r="AAA40" i="4" s="1"/>
  <c r="AAB34" i="4"/>
  <c r="AAB38" i="4" s="1"/>
  <c r="AAB40" i="4" s="1"/>
  <c r="AAC34" i="4"/>
  <c r="AAC38" i="4" s="1"/>
  <c r="AAC40" i="4" s="1"/>
  <c r="AAD34" i="4"/>
  <c r="AAD38" i="4" s="1"/>
  <c r="AAD40" i="4" s="1"/>
  <c r="AAE34" i="4"/>
  <c r="AAE38" i="4" s="1"/>
  <c r="AAE40" i="4" s="1"/>
  <c r="AAF34" i="4"/>
  <c r="AAF38" i="4" s="1"/>
  <c r="AAF40" i="4" s="1"/>
  <c r="AAG34" i="4"/>
  <c r="AAG38" i="4" s="1"/>
  <c r="AAG40" i="4" s="1"/>
  <c r="AAH34" i="4"/>
  <c r="AAH38" i="4" s="1"/>
  <c r="AAH40" i="4" s="1"/>
  <c r="AAI34" i="4"/>
  <c r="AAI38" i="4" s="1"/>
  <c r="AAI40" i="4" s="1"/>
  <c r="AAJ34" i="4"/>
  <c r="AAJ38" i="4" s="1"/>
  <c r="AAJ40" i="4" s="1"/>
  <c r="AAK34" i="4"/>
  <c r="AAK38" i="4" s="1"/>
  <c r="AAK40" i="4" s="1"/>
  <c r="AAL34" i="4"/>
  <c r="AAL38" i="4" s="1"/>
  <c r="AAL40" i="4" s="1"/>
  <c r="AAM34" i="4"/>
  <c r="AAM38" i="4" s="1"/>
  <c r="AAM40" i="4" s="1"/>
  <c r="AAN34" i="4"/>
  <c r="AAN38" i="4" s="1"/>
  <c r="AAN40" i="4" s="1"/>
  <c r="AAO34" i="4"/>
  <c r="AAO38" i="4" s="1"/>
  <c r="AAO40" i="4" s="1"/>
  <c r="AAP34" i="4"/>
  <c r="AAP38" i="4" s="1"/>
  <c r="AAP40" i="4" s="1"/>
  <c r="AAQ34" i="4"/>
  <c r="AAQ38" i="4" s="1"/>
  <c r="AAQ40" i="4" s="1"/>
  <c r="AAR34" i="4"/>
  <c r="AAR38" i="4" s="1"/>
  <c r="AAR40" i="4" s="1"/>
  <c r="AAS34" i="4"/>
  <c r="AAS38" i="4" s="1"/>
  <c r="AAS40" i="4" s="1"/>
  <c r="AAT34" i="4"/>
  <c r="AAT38" i="4" s="1"/>
  <c r="AAT40" i="4" s="1"/>
  <c r="AAU34" i="4"/>
  <c r="AAU38" i="4" s="1"/>
  <c r="AAU40" i="4" s="1"/>
  <c r="AAV34" i="4"/>
  <c r="AAV38" i="4" s="1"/>
  <c r="AAV40" i="4" s="1"/>
  <c r="AAW34" i="4"/>
  <c r="AAW38" i="4" s="1"/>
  <c r="AAW40" i="4" s="1"/>
  <c r="AAX34" i="4"/>
  <c r="AAX38" i="4" s="1"/>
  <c r="AAX40" i="4" s="1"/>
  <c r="AAY34" i="4"/>
  <c r="AAY38" i="4" s="1"/>
  <c r="AAY40" i="4" s="1"/>
  <c r="AAZ34" i="4"/>
  <c r="AAZ38" i="4" s="1"/>
  <c r="AAZ40" i="4" s="1"/>
  <c r="ABA34" i="4"/>
  <c r="ABA38" i="4" s="1"/>
  <c r="ABA40" i="4" s="1"/>
  <c r="ABB34" i="4"/>
  <c r="ABB38" i="4" s="1"/>
  <c r="ABB40" i="4" s="1"/>
  <c r="ABC34" i="4"/>
  <c r="ABC38" i="4" s="1"/>
  <c r="ABC40" i="4" s="1"/>
  <c r="ABD34" i="4"/>
  <c r="ABD38" i="4" s="1"/>
  <c r="ABD40" i="4" s="1"/>
  <c r="ABE34" i="4"/>
  <c r="ABE38" i="4" s="1"/>
  <c r="ABE40" i="4" s="1"/>
  <c r="ABF34" i="4"/>
  <c r="ABF38" i="4" s="1"/>
  <c r="ABF40" i="4" s="1"/>
  <c r="ABG34" i="4"/>
  <c r="ABG38" i="4" s="1"/>
  <c r="ABG40" i="4" s="1"/>
  <c r="ABH34" i="4"/>
  <c r="ABH38" i="4" s="1"/>
  <c r="ABH40" i="4" s="1"/>
  <c r="ABI34" i="4"/>
  <c r="ABI38" i="4" s="1"/>
  <c r="ABI40" i="4" s="1"/>
  <c r="ABJ34" i="4"/>
  <c r="ABJ38" i="4" s="1"/>
  <c r="ABJ40" i="4" s="1"/>
  <c r="ABK34" i="4"/>
  <c r="ABK38" i="4" s="1"/>
  <c r="ABK40" i="4" s="1"/>
  <c r="ABL34" i="4"/>
  <c r="ABL38" i="4" s="1"/>
  <c r="ABL40" i="4" s="1"/>
  <c r="ABM34" i="4"/>
  <c r="ABM38" i="4" s="1"/>
  <c r="ABM40" i="4" s="1"/>
  <c r="ABN34" i="4"/>
  <c r="ABN38" i="4" s="1"/>
  <c r="ABN40" i="4" s="1"/>
  <c r="ABO34" i="4"/>
  <c r="ABO38" i="4" s="1"/>
  <c r="ABO40" i="4" s="1"/>
  <c r="ABP34" i="4"/>
  <c r="ABP38" i="4" s="1"/>
  <c r="ABP40" i="4" s="1"/>
  <c r="ABQ34" i="4"/>
  <c r="ABQ38" i="4" s="1"/>
  <c r="ABQ40" i="4" s="1"/>
  <c r="ABR34" i="4"/>
  <c r="ABR38" i="4" s="1"/>
  <c r="ABR40" i="4" s="1"/>
  <c r="ABS34" i="4"/>
  <c r="ABS38" i="4" s="1"/>
  <c r="ABS40" i="4" s="1"/>
  <c r="ABT34" i="4"/>
  <c r="ABT38" i="4" s="1"/>
  <c r="ABT40" i="4" s="1"/>
  <c r="ABU34" i="4"/>
  <c r="ABU38" i="4" s="1"/>
  <c r="ABU40" i="4" s="1"/>
  <c r="ABV34" i="4"/>
  <c r="ABV38" i="4" s="1"/>
  <c r="ABV40" i="4" s="1"/>
  <c r="ABW34" i="4"/>
  <c r="ABW38" i="4" s="1"/>
  <c r="ABW40" i="4" s="1"/>
  <c r="ABX34" i="4"/>
  <c r="ABX38" i="4" s="1"/>
  <c r="ABX40" i="4" s="1"/>
  <c r="ABY34" i="4"/>
  <c r="ABY38" i="4" s="1"/>
  <c r="ABY40" i="4" s="1"/>
  <c r="ABZ34" i="4"/>
  <c r="ABZ38" i="4" s="1"/>
  <c r="ABZ40" i="4" s="1"/>
  <c r="ACA34" i="4"/>
  <c r="ACA38" i="4" s="1"/>
  <c r="ACA40" i="4" s="1"/>
  <c r="ACB34" i="4"/>
  <c r="ACB38" i="4" s="1"/>
  <c r="ACB40" i="4" s="1"/>
  <c r="ACC34" i="4"/>
  <c r="ACC38" i="4" s="1"/>
  <c r="ACC40" i="4" s="1"/>
  <c r="ACD34" i="4"/>
  <c r="ACD38" i="4" s="1"/>
  <c r="ACD40" i="4" s="1"/>
  <c r="ACE34" i="4"/>
  <c r="ACE38" i="4" s="1"/>
  <c r="ACE40" i="4" s="1"/>
  <c r="ACF34" i="4"/>
  <c r="ACF38" i="4" s="1"/>
  <c r="ACF40" i="4" s="1"/>
  <c r="ACG34" i="4"/>
  <c r="ACG38" i="4" s="1"/>
  <c r="ACG40" i="4" s="1"/>
  <c r="ACH34" i="4"/>
  <c r="ACH38" i="4" s="1"/>
  <c r="ACH40" i="4" s="1"/>
  <c r="ACI34" i="4"/>
  <c r="ACI38" i="4" s="1"/>
  <c r="ACI40" i="4" s="1"/>
  <c r="ACJ34" i="4"/>
  <c r="ACJ38" i="4" s="1"/>
  <c r="ACJ40" i="4" s="1"/>
  <c r="ACK34" i="4"/>
  <c r="ACK38" i="4" s="1"/>
  <c r="ACK40" i="4" s="1"/>
  <c r="ACL34" i="4"/>
  <c r="ACL38" i="4" s="1"/>
  <c r="ACL40" i="4" s="1"/>
  <c r="ACM34" i="4"/>
  <c r="ACM38" i="4" s="1"/>
  <c r="ACM40" i="4" s="1"/>
  <c r="ACN34" i="4"/>
  <c r="ACN38" i="4" s="1"/>
  <c r="ACN40" i="4" s="1"/>
  <c r="ACO34" i="4"/>
  <c r="ACO38" i="4" s="1"/>
  <c r="ACO40" i="4" s="1"/>
  <c r="ACP34" i="4"/>
  <c r="ACP38" i="4" s="1"/>
  <c r="ACP40" i="4" s="1"/>
  <c r="ACQ34" i="4"/>
  <c r="ACQ38" i="4" s="1"/>
  <c r="ACQ40" i="4" s="1"/>
  <c r="ACR34" i="4"/>
  <c r="ACR38" i="4" s="1"/>
  <c r="ACR40" i="4" s="1"/>
  <c r="ACS34" i="4"/>
  <c r="ACS38" i="4" s="1"/>
  <c r="ACS40" i="4" s="1"/>
  <c r="ACT34" i="4"/>
  <c r="ACT38" i="4" s="1"/>
  <c r="ACT40" i="4" s="1"/>
  <c r="ACU34" i="4"/>
  <c r="ACU38" i="4" s="1"/>
  <c r="ACU40" i="4" s="1"/>
  <c r="ACV34" i="4"/>
  <c r="ACV38" i="4" s="1"/>
  <c r="ACV40" i="4" s="1"/>
  <c r="ACW34" i="4"/>
  <c r="ACW38" i="4" s="1"/>
  <c r="ACW40" i="4" s="1"/>
  <c r="ACX34" i="4"/>
  <c r="ACX38" i="4" s="1"/>
  <c r="ACX40" i="4" s="1"/>
  <c r="ACY34" i="4"/>
  <c r="ACY38" i="4" s="1"/>
  <c r="ACY40" i="4" s="1"/>
  <c r="ACZ34" i="4"/>
  <c r="ACZ38" i="4" s="1"/>
  <c r="ACZ40" i="4" s="1"/>
  <c r="ADA34" i="4"/>
  <c r="ADA38" i="4" s="1"/>
  <c r="ADA40" i="4" s="1"/>
  <c r="ADB34" i="4"/>
  <c r="ADB38" i="4" s="1"/>
  <c r="ADB40" i="4" s="1"/>
  <c r="ADC34" i="4"/>
  <c r="ADC38" i="4" s="1"/>
  <c r="ADC40" i="4" s="1"/>
  <c r="ADD34" i="4"/>
  <c r="ADD38" i="4" s="1"/>
  <c r="ADD40" i="4" s="1"/>
  <c r="ADE34" i="4"/>
  <c r="ADE38" i="4" s="1"/>
  <c r="ADE40" i="4" s="1"/>
  <c r="ADF34" i="4"/>
  <c r="ADF38" i="4" s="1"/>
  <c r="ADF40" i="4" s="1"/>
  <c r="ADG34" i="4"/>
  <c r="ADG38" i="4" s="1"/>
  <c r="ADG40" i="4" s="1"/>
  <c r="ADH34" i="4"/>
  <c r="ADH38" i="4" s="1"/>
  <c r="ADH40" i="4" s="1"/>
  <c r="ADI34" i="4"/>
  <c r="ADI38" i="4" s="1"/>
  <c r="ADI40" i="4" s="1"/>
  <c r="ADJ34" i="4"/>
  <c r="ADJ38" i="4" s="1"/>
  <c r="ADJ40" i="4" s="1"/>
  <c r="ADK34" i="4"/>
  <c r="ADK38" i="4" s="1"/>
  <c r="ADK40" i="4" s="1"/>
  <c r="ADL34" i="4"/>
  <c r="ADL38" i="4" s="1"/>
  <c r="ADL40" i="4" s="1"/>
  <c r="ADM34" i="4"/>
  <c r="ADM38" i="4" s="1"/>
  <c r="ADM40" i="4" s="1"/>
  <c r="ADN34" i="4"/>
  <c r="ADN38" i="4" s="1"/>
  <c r="ADN40" i="4" s="1"/>
  <c r="ADO34" i="4"/>
  <c r="ADO38" i="4" s="1"/>
  <c r="ADO40" i="4" s="1"/>
  <c r="ADP34" i="4"/>
  <c r="ADP38" i="4" s="1"/>
  <c r="ADP40" i="4" s="1"/>
  <c r="ADQ34" i="4"/>
  <c r="ADQ38" i="4" s="1"/>
  <c r="ADQ40" i="4" s="1"/>
  <c r="ADR34" i="4"/>
  <c r="ADR38" i="4" s="1"/>
  <c r="ADR40" i="4" s="1"/>
  <c r="ADS34" i="4"/>
  <c r="ADS38" i="4" s="1"/>
  <c r="ADS40" i="4" s="1"/>
  <c r="ADT34" i="4"/>
  <c r="ADT38" i="4" s="1"/>
  <c r="ADT40" i="4" s="1"/>
  <c r="ADU34" i="4"/>
  <c r="ADU38" i="4" s="1"/>
  <c r="ADU40" i="4" s="1"/>
  <c r="ADV34" i="4"/>
  <c r="ADV38" i="4" s="1"/>
  <c r="ADV40" i="4" s="1"/>
  <c r="ADW34" i="4"/>
  <c r="ADW38" i="4" s="1"/>
  <c r="ADW40" i="4" s="1"/>
  <c r="ADX34" i="4"/>
  <c r="ADX38" i="4" s="1"/>
  <c r="ADX40" i="4" s="1"/>
  <c r="ADY34" i="4"/>
  <c r="ADY38" i="4" s="1"/>
  <c r="ADY40" i="4" s="1"/>
  <c r="ADZ34" i="4"/>
  <c r="ADZ38" i="4" s="1"/>
  <c r="ADZ40" i="4" s="1"/>
  <c r="AEA34" i="4"/>
  <c r="AEA38" i="4" s="1"/>
  <c r="AEA40" i="4" s="1"/>
  <c r="AEB34" i="4"/>
  <c r="AEB38" i="4" s="1"/>
  <c r="AEB40" i="4" s="1"/>
  <c r="AEC34" i="4"/>
  <c r="AEC38" i="4" s="1"/>
  <c r="AEC40" i="4" s="1"/>
  <c r="AED34" i="4"/>
  <c r="AED38" i="4" s="1"/>
  <c r="AED40" i="4" s="1"/>
  <c r="AEE34" i="4"/>
  <c r="AEE38" i="4" s="1"/>
  <c r="AEE40" i="4" s="1"/>
  <c r="AEF34" i="4"/>
  <c r="AEF38" i="4" s="1"/>
  <c r="AEF40" i="4" s="1"/>
  <c r="AEG34" i="4"/>
  <c r="AEG38" i="4" s="1"/>
  <c r="AEG40" i="4" s="1"/>
  <c r="AEH34" i="4"/>
  <c r="AEH38" i="4" s="1"/>
  <c r="AEH40" i="4" s="1"/>
  <c r="AEI34" i="4"/>
  <c r="AEI38" i="4" s="1"/>
  <c r="AEI40" i="4" s="1"/>
  <c r="AEJ34" i="4"/>
  <c r="AEJ38" i="4" s="1"/>
  <c r="AEJ40" i="4" s="1"/>
  <c r="AEK34" i="4"/>
  <c r="AEK38" i="4" s="1"/>
  <c r="AEK40" i="4" s="1"/>
  <c r="AEL34" i="4"/>
  <c r="AEL38" i="4" s="1"/>
  <c r="AEL40" i="4" s="1"/>
  <c r="AEM34" i="4"/>
  <c r="AEM38" i="4" s="1"/>
  <c r="AEM40" i="4" s="1"/>
  <c r="AEN34" i="4"/>
  <c r="AEN38" i="4" s="1"/>
  <c r="AEN40" i="4" s="1"/>
  <c r="AEO34" i="4"/>
  <c r="AEO38" i="4" s="1"/>
  <c r="AEO40" i="4" s="1"/>
  <c r="AEP34" i="4"/>
  <c r="AEP38" i="4" s="1"/>
  <c r="AEP40" i="4" s="1"/>
  <c r="AEQ34" i="4"/>
  <c r="AEQ38" i="4" s="1"/>
  <c r="AEQ40" i="4" s="1"/>
  <c r="AER34" i="4"/>
  <c r="AER38" i="4" s="1"/>
  <c r="AER40" i="4" s="1"/>
  <c r="AES34" i="4"/>
  <c r="AES38" i="4" s="1"/>
  <c r="AES40" i="4" s="1"/>
  <c r="AET34" i="4"/>
  <c r="AET38" i="4" s="1"/>
  <c r="AET40" i="4" s="1"/>
  <c r="AEU34" i="4"/>
  <c r="AEU38" i="4" s="1"/>
  <c r="AEU40" i="4" s="1"/>
  <c r="AEV34" i="4"/>
  <c r="AEV38" i="4" s="1"/>
  <c r="AEV40" i="4" s="1"/>
  <c r="AEW34" i="4"/>
  <c r="AEW38" i="4" s="1"/>
  <c r="AEW40" i="4" s="1"/>
  <c r="AEX34" i="4"/>
  <c r="AEX38" i="4" s="1"/>
  <c r="AEX40" i="4" s="1"/>
  <c r="AEY34" i="4"/>
  <c r="AEY38" i="4" s="1"/>
  <c r="AEY40" i="4" s="1"/>
  <c r="AEZ34" i="4"/>
  <c r="AEZ38" i="4" s="1"/>
  <c r="AEZ40" i="4" s="1"/>
  <c r="AFA34" i="4"/>
  <c r="AFA38" i="4" s="1"/>
  <c r="AFA40" i="4" s="1"/>
  <c r="AFB34" i="4"/>
  <c r="AFB38" i="4" s="1"/>
  <c r="AFB40" i="4" s="1"/>
  <c r="AFC34" i="4"/>
  <c r="AFC38" i="4" s="1"/>
  <c r="AFC40" i="4" s="1"/>
  <c r="AFD34" i="4"/>
  <c r="AFD38" i="4" s="1"/>
  <c r="AFD40" i="4" s="1"/>
  <c r="AFE34" i="4"/>
  <c r="AFE38" i="4" s="1"/>
  <c r="AFE40" i="4" s="1"/>
  <c r="AFF34" i="4"/>
  <c r="AFF38" i="4" s="1"/>
  <c r="AFF40" i="4" s="1"/>
  <c r="AFG34" i="4"/>
  <c r="AFG38" i="4" s="1"/>
  <c r="AFG40" i="4" s="1"/>
  <c r="AFH34" i="4"/>
  <c r="AFH38" i="4" s="1"/>
  <c r="AFH40" i="4" s="1"/>
  <c r="AFI34" i="4"/>
  <c r="AFI38" i="4" s="1"/>
  <c r="AFI40" i="4" s="1"/>
  <c r="AFJ34" i="4"/>
  <c r="AFJ38" i="4" s="1"/>
  <c r="AFJ40" i="4" s="1"/>
  <c r="AFK34" i="4"/>
  <c r="AFK38" i="4" s="1"/>
  <c r="AFK40" i="4" s="1"/>
  <c r="AFL34" i="4"/>
  <c r="AFL38" i="4" s="1"/>
  <c r="AFL40" i="4" s="1"/>
  <c r="AFM34" i="4"/>
  <c r="AFM38" i="4" s="1"/>
  <c r="AFM40" i="4" s="1"/>
  <c r="AFN34" i="4"/>
  <c r="AFN38" i="4" s="1"/>
  <c r="AFN40" i="4" s="1"/>
  <c r="AFO34" i="4"/>
  <c r="AFO38" i="4" s="1"/>
  <c r="AFO40" i="4" s="1"/>
  <c r="AFP34" i="4"/>
  <c r="AFP38" i="4" s="1"/>
  <c r="AFP40" i="4" s="1"/>
  <c r="AFQ34" i="4"/>
  <c r="AFQ38" i="4" s="1"/>
  <c r="AFQ40" i="4" s="1"/>
  <c r="AFR34" i="4"/>
  <c r="AFR38" i="4" s="1"/>
  <c r="AFR40" i="4" s="1"/>
  <c r="AFS34" i="4"/>
  <c r="AFS38" i="4" s="1"/>
  <c r="AFS40" i="4" s="1"/>
  <c r="AFT34" i="4"/>
  <c r="AFT38" i="4" s="1"/>
  <c r="AFT40" i="4" s="1"/>
  <c r="AFU34" i="4"/>
  <c r="AFU38" i="4" s="1"/>
  <c r="AFU40" i="4" s="1"/>
  <c r="AFV34" i="4"/>
  <c r="AFV38" i="4" s="1"/>
  <c r="AFV40" i="4" s="1"/>
  <c r="AFW34" i="4"/>
  <c r="AFW38" i="4" s="1"/>
  <c r="AFW40" i="4" s="1"/>
  <c r="AFX34" i="4"/>
  <c r="AFX38" i="4" s="1"/>
  <c r="AFX40" i="4" s="1"/>
  <c r="AFY34" i="4"/>
  <c r="AFY38" i="4" s="1"/>
  <c r="AFY40" i="4" s="1"/>
  <c r="AFZ34" i="4"/>
  <c r="AFZ38" i="4" s="1"/>
  <c r="AFZ40" i="4" s="1"/>
  <c r="AGA34" i="4"/>
  <c r="AGA38" i="4" s="1"/>
  <c r="AGA40" i="4" s="1"/>
  <c r="AGB34" i="4"/>
  <c r="AGB38" i="4" s="1"/>
  <c r="AGB40" i="4" s="1"/>
  <c r="AGC34" i="4"/>
  <c r="AGC38" i="4" s="1"/>
  <c r="AGC40" i="4" s="1"/>
  <c r="AGD34" i="4"/>
  <c r="AGD38" i="4" s="1"/>
  <c r="AGD40" i="4" s="1"/>
  <c r="AGE34" i="4"/>
  <c r="AGE38" i="4" s="1"/>
  <c r="AGE40" i="4" s="1"/>
  <c r="AGF34" i="4"/>
  <c r="AGF38" i="4" s="1"/>
  <c r="AGF40" i="4" s="1"/>
  <c r="AGG34" i="4"/>
  <c r="AGG38" i="4" s="1"/>
  <c r="AGG40" i="4" s="1"/>
  <c r="AGH34" i="4"/>
  <c r="AGH38" i="4" s="1"/>
  <c r="AGH40" i="4" s="1"/>
  <c r="AGI34" i="4"/>
  <c r="AGI38" i="4" s="1"/>
  <c r="AGI40" i="4" s="1"/>
  <c r="AGJ34" i="4"/>
  <c r="AGJ38" i="4" s="1"/>
  <c r="AGJ40" i="4" s="1"/>
  <c r="AGK34" i="4"/>
  <c r="AGK38" i="4" s="1"/>
  <c r="AGK40" i="4" s="1"/>
  <c r="AGL34" i="4"/>
  <c r="AGL38" i="4" s="1"/>
  <c r="AGL40" i="4" s="1"/>
  <c r="AGM34" i="4"/>
  <c r="AGM38" i="4" s="1"/>
  <c r="AGM40" i="4" s="1"/>
  <c r="AGN34" i="4"/>
  <c r="AGN38" i="4" s="1"/>
  <c r="AGN40" i="4" s="1"/>
  <c r="AGO34" i="4"/>
  <c r="AGO38" i="4" s="1"/>
  <c r="AGO40" i="4" s="1"/>
  <c r="AGP34" i="4"/>
  <c r="AGP38" i="4" s="1"/>
  <c r="AGP40" i="4" s="1"/>
  <c r="AGQ34" i="4"/>
  <c r="AGQ38" i="4" s="1"/>
  <c r="AGQ40" i="4" s="1"/>
  <c r="AGR34" i="4"/>
  <c r="AGR38" i="4" s="1"/>
  <c r="AGR40" i="4" s="1"/>
  <c r="AGS34" i="4"/>
  <c r="AGS38" i="4" s="1"/>
  <c r="AGS40" i="4" s="1"/>
  <c r="AGT34" i="4"/>
  <c r="AGT38" i="4" s="1"/>
  <c r="AGT40" i="4" s="1"/>
  <c r="AGU34" i="4"/>
  <c r="AGU38" i="4" s="1"/>
  <c r="AGU40" i="4" s="1"/>
  <c r="AGV34" i="4"/>
  <c r="AGV38" i="4" s="1"/>
  <c r="AGV40" i="4" s="1"/>
  <c r="AGW34" i="4"/>
  <c r="AGW38" i="4" s="1"/>
  <c r="AGW40" i="4" s="1"/>
  <c r="AGX34" i="4"/>
  <c r="AGX38" i="4" s="1"/>
  <c r="AGX40" i="4" s="1"/>
  <c r="AGY34" i="4"/>
  <c r="AGY38" i="4" s="1"/>
  <c r="AGY40" i="4" s="1"/>
  <c r="AGZ34" i="4"/>
  <c r="AGZ38" i="4" s="1"/>
  <c r="AGZ40" i="4" s="1"/>
  <c r="AHA34" i="4"/>
  <c r="AHA38" i="4" s="1"/>
  <c r="AHA40" i="4" s="1"/>
  <c r="AHB34" i="4"/>
  <c r="AHB38" i="4" s="1"/>
  <c r="AHB40" i="4" s="1"/>
  <c r="AHC34" i="4"/>
  <c r="AHC38" i="4" s="1"/>
  <c r="AHC40" i="4" s="1"/>
  <c r="AHD34" i="4"/>
  <c r="AHD38" i="4" s="1"/>
  <c r="AHD40" i="4" s="1"/>
  <c r="AHE34" i="4"/>
  <c r="AHE38" i="4" s="1"/>
  <c r="AHE40" i="4" s="1"/>
  <c r="AHF34" i="4"/>
  <c r="AHF38" i="4" s="1"/>
  <c r="AHF40" i="4" s="1"/>
  <c r="AHG34" i="4"/>
  <c r="AHG38" i="4" s="1"/>
  <c r="AHG40" i="4" s="1"/>
  <c r="AHH34" i="4"/>
  <c r="AHH38" i="4" s="1"/>
  <c r="AHH40" i="4" s="1"/>
  <c r="AHI34" i="4"/>
  <c r="AHI38" i="4" s="1"/>
  <c r="AHI40" i="4" s="1"/>
  <c r="AHJ34" i="4"/>
  <c r="AHJ38" i="4" s="1"/>
  <c r="AHJ40" i="4" s="1"/>
  <c r="AHK34" i="4"/>
  <c r="AHK38" i="4" s="1"/>
  <c r="AHK40" i="4" s="1"/>
  <c r="AHL34" i="4"/>
  <c r="AHL38" i="4" s="1"/>
  <c r="AHL40" i="4" s="1"/>
  <c r="AHM34" i="4"/>
  <c r="AHM38" i="4" s="1"/>
  <c r="AHM40" i="4" s="1"/>
  <c r="AHN34" i="4"/>
  <c r="AHN38" i="4" s="1"/>
  <c r="AHN40" i="4" s="1"/>
  <c r="AHO34" i="4"/>
  <c r="AHO38" i="4" s="1"/>
  <c r="AHO40" i="4" s="1"/>
  <c r="AHP34" i="4"/>
  <c r="AHP38" i="4" s="1"/>
  <c r="AHP40" i="4" s="1"/>
  <c r="AHQ34" i="4"/>
  <c r="AHQ38" i="4" s="1"/>
  <c r="AHQ40" i="4" s="1"/>
  <c r="AHR34" i="4"/>
  <c r="AHR38" i="4" s="1"/>
  <c r="AHR40" i="4" s="1"/>
  <c r="AHS34" i="4"/>
  <c r="AHS38" i="4" s="1"/>
  <c r="AHS40" i="4" s="1"/>
  <c r="AHT34" i="4"/>
  <c r="AHT38" i="4" s="1"/>
  <c r="AHT40" i="4" s="1"/>
  <c r="AHU34" i="4"/>
  <c r="AHU38" i="4" s="1"/>
  <c r="AHU40" i="4" s="1"/>
  <c r="AHV34" i="4"/>
  <c r="AHV38" i="4" s="1"/>
  <c r="AHV40" i="4" s="1"/>
  <c r="AHW34" i="4"/>
  <c r="AHW38" i="4" s="1"/>
  <c r="AHW40" i="4" s="1"/>
  <c r="AHX34" i="4"/>
  <c r="AHX38" i="4" s="1"/>
  <c r="AHX40" i="4" s="1"/>
  <c r="AHY34" i="4"/>
  <c r="AHY38" i="4" s="1"/>
  <c r="AHY40" i="4" s="1"/>
  <c r="AHZ34" i="4"/>
  <c r="AHZ38" i="4" s="1"/>
  <c r="AHZ40" i="4" s="1"/>
  <c r="AIA34" i="4"/>
  <c r="AIA38" i="4" s="1"/>
  <c r="AIA40" i="4" s="1"/>
  <c r="AIB34" i="4"/>
  <c r="AIB38" i="4" s="1"/>
  <c r="AIB40" i="4" s="1"/>
  <c r="AIC34" i="4"/>
  <c r="AIC38" i="4" s="1"/>
  <c r="AIC40" i="4" s="1"/>
  <c r="AID34" i="4"/>
  <c r="AID38" i="4" s="1"/>
  <c r="AID40" i="4" s="1"/>
  <c r="AIE34" i="4"/>
  <c r="AIE38" i="4" s="1"/>
  <c r="AIE40" i="4" s="1"/>
  <c r="AIF34" i="4"/>
  <c r="AIF38" i="4" s="1"/>
  <c r="AIF40" i="4" s="1"/>
  <c r="AIG34" i="4"/>
  <c r="AIG38" i="4" s="1"/>
  <c r="AIG40" i="4" s="1"/>
  <c r="AIH34" i="4"/>
  <c r="AIH38" i="4" s="1"/>
  <c r="AIH40" i="4" s="1"/>
  <c r="AII34" i="4"/>
  <c r="AII38" i="4" s="1"/>
  <c r="AII40" i="4" s="1"/>
  <c r="AIJ34" i="4"/>
  <c r="AIJ38" i="4" s="1"/>
  <c r="AIJ40" i="4" s="1"/>
  <c r="AIK34" i="4"/>
  <c r="AIK38" i="4" s="1"/>
  <c r="AIK40" i="4" s="1"/>
  <c r="AIL34" i="4"/>
  <c r="AIL38" i="4" s="1"/>
  <c r="AIL40" i="4" s="1"/>
  <c r="AIM34" i="4"/>
  <c r="AIM38" i="4" s="1"/>
  <c r="AIM40" i="4" s="1"/>
  <c r="AIN34" i="4"/>
  <c r="AIN38" i="4" s="1"/>
  <c r="AIN40" i="4" s="1"/>
  <c r="AIO34" i="4"/>
  <c r="AIO38" i="4" s="1"/>
  <c r="AIO40" i="4" s="1"/>
  <c r="AIP34" i="4"/>
  <c r="AIP38" i="4" s="1"/>
  <c r="AIP40" i="4" s="1"/>
  <c r="AIQ34" i="4"/>
  <c r="AIQ38" i="4" s="1"/>
  <c r="AIQ40" i="4" s="1"/>
  <c r="AIR34" i="4"/>
  <c r="AIR38" i="4" s="1"/>
  <c r="AIR40" i="4" s="1"/>
  <c r="AIS34" i="4"/>
  <c r="AIS38" i="4" s="1"/>
  <c r="AIS40" i="4" s="1"/>
  <c r="AIT34" i="4"/>
  <c r="AIT38" i="4" s="1"/>
  <c r="AIT40" i="4" s="1"/>
  <c r="AIU34" i="4"/>
  <c r="AIU38" i="4" s="1"/>
  <c r="AIU40" i="4" s="1"/>
  <c r="AIV34" i="4"/>
  <c r="AIV38" i="4" s="1"/>
  <c r="AIV40" i="4" s="1"/>
  <c r="AIW34" i="4"/>
  <c r="AIW38" i="4" s="1"/>
  <c r="AIW40" i="4" s="1"/>
  <c r="AIX34" i="4"/>
  <c r="AIX38" i="4" s="1"/>
  <c r="AIX40" i="4" s="1"/>
  <c r="AIY34" i="4"/>
  <c r="AIY38" i="4" s="1"/>
  <c r="AIY40" i="4" s="1"/>
  <c r="AIZ34" i="4"/>
  <c r="AIZ38" i="4" s="1"/>
  <c r="AIZ40" i="4" s="1"/>
  <c r="AJA34" i="4"/>
  <c r="AJA38" i="4" s="1"/>
  <c r="AJA40" i="4" s="1"/>
  <c r="AJB34" i="4"/>
  <c r="AJB38" i="4" s="1"/>
  <c r="AJB40" i="4" s="1"/>
  <c r="AJC34" i="4"/>
  <c r="AJC38" i="4" s="1"/>
  <c r="AJC40" i="4" s="1"/>
  <c r="AJD34" i="4"/>
  <c r="AJD38" i="4" s="1"/>
  <c r="AJD40" i="4" s="1"/>
  <c r="AJE34" i="4"/>
  <c r="AJE38" i="4" s="1"/>
  <c r="AJE40" i="4" s="1"/>
  <c r="AJF34" i="4"/>
  <c r="AJF38" i="4" s="1"/>
  <c r="AJF40" i="4" s="1"/>
  <c r="AJG34" i="4"/>
  <c r="AJG38" i="4" s="1"/>
  <c r="AJG40" i="4" s="1"/>
  <c r="AJH34" i="4"/>
  <c r="AJH38" i="4" s="1"/>
  <c r="AJH40" i="4" s="1"/>
  <c r="AJI34" i="4"/>
  <c r="AJI38" i="4" s="1"/>
  <c r="AJI40" i="4" s="1"/>
  <c r="AJJ34" i="4"/>
  <c r="AJJ38" i="4" s="1"/>
  <c r="AJJ40" i="4" s="1"/>
  <c r="AJK34" i="4"/>
  <c r="AJK38" i="4" s="1"/>
  <c r="AJK40" i="4" s="1"/>
  <c r="AJL34" i="4"/>
  <c r="AJL38" i="4" s="1"/>
  <c r="AJL40" i="4" s="1"/>
  <c r="AJM34" i="4"/>
  <c r="AJM38" i="4" s="1"/>
  <c r="AJM40" i="4" s="1"/>
  <c r="AJN34" i="4"/>
  <c r="AJN38" i="4" s="1"/>
  <c r="AJN40" i="4" s="1"/>
  <c r="AJO34" i="4"/>
  <c r="AJO38" i="4" s="1"/>
  <c r="AJO40" i="4" s="1"/>
  <c r="AJP34" i="4"/>
  <c r="AJP38" i="4" s="1"/>
  <c r="AJP40" i="4" s="1"/>
  <c r="AJQ34" i="4"/>
  <c r="AJQ38" i="4" s="1"/>
  <c r="AJQ40" i="4" s="1"/>
  <c r="AJR34" i="4"/>
  <c r="AJR38" i="4" s="1"/>
  <c r="AJR40" i="4" s="1"/>
  <c r="AJS34" i="4"/>
  <c r="AJS38" i="4" s="1"/>
  <c r="AJS40" i="4" s="1"/>
  <c r="AJT34" i="4"/>
  <c r="AJT38" i="4" s="1"/>
  <c r="AJT40" i="4" s="1"/>
  <c r="AJU34" i="4"/>
  <c r="AJU38" i="4" s="1"/>
  <c r="AJU40" i="4" s="1"/>
  <c r="AJV34" i="4"/>
  <c r="AJV38" i="4" s="1"/>
  <c r="AJV40" i="4" s="1"/>
  <c r="AJW34" i="4"/>
  <c r="AJW38" i="4" s="1"/>
  <c r="AJW40" i="4" s="1"/>
  <c r="AJX34" i="4"/>
  <c r="AJX38" i="4" s="1"/>
  <c r="AJX40" i="4" s="1"/>
  <c r="AJY34" i="4"/>
  <c r="AJY38" i="4" s="1"/>
  <c r="AJY40" i="4" s="1"/>
  <c r="AJZ34" i="4"/>
  <c r="AJZ38" i="4" s="1"/>
  <c r="AJZ40" i="4" s="1"/>
  <c r="AKA34" i="4"/>
  <c r="AKA38" i="4" s="1"/>
  <c r="AKA40" i="4" s="1"/>
  <c r="AKB34" i="4"/>
  <c r="AKB38" i="4" s="1"/>
  <c r="AKB40" i="4" s="1"/>
  <c r="AKC34" i="4"/>
  <c r="AKC38" i="4" s="1"/>
  <c r="AKC40" i="4" s="1"/>
  <c r="AKD34" i="4"/>
  <c r="AKD38" i="4" s="1"/>
  <c r="AKD40" i="4" s="1"/>
  <c r="AKE34" i="4"/>
  <c r="AKE38" i="4" s="1"/>
  <c r="AKE40" i="4" s="1"/>
  <c r="AKF34" i="4"/>
  <c r="AKF38" i="4" s="1"/>
  <c r="AKF40" i="4" s="1"/>
  <c r="AKG34" i="4"/>
  <c r="AKG38" i="4" s="1"/>
  <c r="AKG40" i="4" s="1"/>
  <c r="AKH34" i="4"/>
  <c r="AKH38" i="4" s="1"/>
  <c r="AKH40" i="4" s="1"/>
  <c r="AKI34" i="4"/>
  <c r="AKI38" i="4" s="1"/>
  <c r="AKI40" i="4" s="1"/>
  <c r="AKJ34" i="4"/>
  <c r="AKJ38" i="4" s="1"/>
  <c r="AKJ40" i="4" s="1"/>
  <c r="AKK34" i="4"/>
  <c r="AKK38" i="4" s="1"/>
  <c r="AKK40" i="4" s="1"/>
  <c r="AKL34" i="4"/>
  <c r="AKL38" i="4" s="1"/>
  <c r="AKL40" i="4" s="1"/>
  <c r="AKM34" i="4"/>
  <c r="AKM38" i="4" s="1"/>
  <c r="AKM40" i="4" s="1"/>
  <c r="AKN34" i="4"/>
  <c r="AKN38" i="4" s="1"/>
  <c r="AKN40" i="4" s="1"/>
  <c r="AKO34" i="4"/>
  <c r="AKO38" i="4" s="1"/>
  <c r="AKO40" i="4" s="1"/>
  <c r="AKP34" i="4"/>
  <c r="AKP38" i="4" s="1"/>
  <c r="AKP40" i="4" s="1"/>
  <c r="AKQ34" i="4"/>
  <c r="AKQ38" i="4" s="1"/>
  <c r="AKQ40" i="4" s="1"/>
  <c r="AKR34" i="4"/>
  <c r="AKR38" i="4" s="1"/>
  <c r="AKR40" i="4" s="1"/>
  <c r="AKS34" i="4"/>
  <c r="AKS38" i="4" s="1"/>
  <c r="AKS40" i="4" s="1"/>
  <c r="AKT34" i="4"/>
  <c r="AKT38" i="4" s="1"/>
  <c r="AKT40" i="4" s="1"/>
  <c r="AKU34" i="4"/>
  <c r="AKU38" i="4" s="1"/>
  <c r="AKU40" i="4" s="1"/>
  <c r="AKV34" i="4"/>
  <c r="AKV38" i="4" s="1"/>
  <c r="AKV40" i="4" s="1"/>
  <c r="AKW34" i="4"/>
  <c r="AKW38" i="4" s="1"/>
  <c r="AKW40" i="4" s="1"/>
  <c r="AKX34" i="4"/>
  <c r="AKX38" i="4" s="1"/>
  <c r="AKX40" i="4" s="1"/>
  <c r="AKY34" i="4"/>
  <c r="AKY38" i="4" s="1"/>
  <c r="AKY40" i="4" s="1"/>
  <c r="AKZ34" i="4"/>
  <c r="AKZ38" i="4" s="1"/>
  <c r="AKZ40" i="4" s="1"/>
  <c r="ALA34" i="4"/>
  <c r="ALA38" i="4" s="1"/>
  <c r="ALA40" i="4" s="1"/>
  <c r="ALB34" i="4"/>
  <c r="ALB38" i="4" s="1"/>
  <c r="ALB40" i="4" s="1"/>
  <c r="ALC34" i="4"/>
  <c r="ALC38" i="4" s="1"/>
  <c r="ALC40" i="4" s="1"/>
  <c r="ALD34" i="4"/>
  <c r="ALD38" i="4" s="1"/>
  <c r="ALD40" i="4" s="1"/>
  <c r="ALE34" i="4"/>
  <c r="ALE38" i="4" s="1"/>
  <c r="ALE40" i="4" s="1"/>
  <c r="ALF34" i="4"/>
  <c r="ALF38" i="4" s="1"/>
  <c r="ALF40" i="4" s="1"/>
  <c r="ALG34" i="4"/>
  <c r="ALG38" i="4" s="1"/>
  <c r="ALG40" i="4" s="1"/>
  <c r="ALH34" i="4"/>
  <c r="ALH38" i="4" s="1"/>
  <c r="ALH40" i="4" s="1"/>
  <c r="ALI34" i="4"/>
  <c r="ALI38" i="4" s="1"/>
  <c r="ALI40" i="4" s="1"/>
  <c r="ALJ34" i="4"/>
  <c r="ALJ38" i="4" s="1"/>
  <c r="ALJ40" i="4" s="1"/>
  <c r="ALK34" i="4"/>
  <c r="ALK38" i="4" s="1"/>
  <c r="ALK40" i="4" s="1"/>
  <c r="ALL34" i="4"/>
  <c r="ALL38" i="4" s="1"/>
  <c r="ALL40" i="4" s="1"/>
  <c r="ALM34" i="4"/>
  <c r="ALM38" i="4" s="1"/>
  <c r="ALM40" i="4" s="1"/>
  <c r="ALN34" i="4"/>
  <c r="ALN38" i="4" s="1"/>
  <c r="ALN40" i="4" s="1"/>
  <c r="ALO34" i="4"/>
  <c r="ALO38" i="4" s="1"/>
  <c r="ALO40" i="4" s="1"/>
  <c r="ALP34" i="4"/>
  <c r="ALP38" i="4" s="1"/>
  <c r="ALP40" i="4" s="1"/>
  <c r="ALQ34" i="4"/>
  <c r="ALQ38" i="4" s="1"/>
  <c r="ALQ40" i="4" s="1"/>
  <c r="ALR34" i="4"/>
  <c r="ALR38" i="4" s="1"/>
  <c r="ALR40" i="4" s="1"/>
  <c r="ALS34" i="4"/>
  <c r="ALS38" i="4" s="1"/>
  <c r="ALS40" i="4" s="1"/>
  <c r="ALT34" i="4"/>
  <c r="ALT38" i="4" s="1"/>
  <c r="ALT40" i="4" s="1"/>
  <c r="ALU34" i="4"/>
  <c r="ALU38" i="4" s="1"/>
  <c r="ALU40" i="4" s="1"/>
  <c r="ALV34" i="4"/>
  <c r="ALV38" i="4" s="1"/>
  <c r="ALV40" i="4" s="1"/>
  <c r="ALW34" i="4"/>
  <c r="ALW38" i="4" s="1"/>
  <c r="ALW40" i="4" s="1"/>
  <c r="ALX34" i="4"/>
  <c r="ALX38" i="4" s="1"/>
  <c r="ALX40" i="4" s="1"/>
  <c r="ALY34" i="4"/>
  <c r="ALY38" i="4" s="1"/>
  <c r="ALY40" i="4" s="1"/>
  <c r="ALZ34" i="4"/>
  <c r="ALZ38" i="4" s="1"/>
  <c r="ALZ40" i="4" s="1"/>
  <c r="AMA34" i="4"/>
  <c r="AMA38" i="4" s="1"/>
  <c r="AMA40" i="4" s="1"/>
  <c r="AMB34" i="4"/>
  <c r="AMB38" i="4" s="1"/>
  <c r="AMB40" i="4" s="1"/>
  <c r="AMC34" i="4"/>
  <c r="AMC38" i="4" s="1"/>
  <c r="AMC40" i="4" s="1"/>
  <c r="AMD34" i="4"/>
  <c r="AMD38" i="4" s="1"/>
  <c r="AMD40" i="4" s="1"/>
  <c r="AME34" i="4"/>
  <c r="AME38" i="4" s="1"/>
  <c r="AME40" i="4" s="1"/>
  <c r="AMF34" i="4"/>
  <c r="AMF38" i="4" s="1"/>
  <c r="AMF40" i="4" s="1"/>
  <c r="AMG34" i="4"/>
  <c r="AMG38" i="4" s="1"/>
  <c r="AMG40" i="4" s="1"/>
  <c r="AMH34" i="4"/>
  <c r="AMH38" i="4" s="1"/>
  <c r="AMH40" i="4" s="1"/>
  <c r="AMI34" i="4"/>
  <c r="AMI38" i="4" s="1"/>
  <c r="AMI40" i="4" s="1"/>
  <c r="AMJ34" i="4"/>
  <c r="AMJ38" i="4" s="1"/>
  <c r="AMJ40" i="4" s="1"/>
  <c r="AMK34" i="4"/>
  <c r="AMK38" i="4" s="1"/>
  <c r="AMK40" i="4" s="1"/>
  <c r="AML34" i="4"/>
  <c r="AML38" i="4" s="1"/>
  <c r="AML40" i="4" s="1"/>
  <c r="AMM34" i="4"/>
  <c r="AMM38" i="4" s="1"/>
  <c r="AMM40" i="4" s="1"/>
  <c r="AMN34" i="4"/>
  <c r="AMN38" i="4" s="1"/>
  <c r="AMN40" i="4" s="1"/>
  <c r="AMO34" i="4"/>
  <c r="AMO38" i="4" s="1"/>
  <c r="AMO40" i="4" s="1"/>
  <c r="AMP34" i="4"/>
  <c r="AMP38" i="4" s="1"/>
  <c r="AMP40" i="4" s="1"/>
  <c r="AMQ34" i="4"/>
  <c r="AMQ38" i="4" s="1"/>
  <c r="AMQ40" i="4" s="1"/>
  <c r="AMR34" i="4"/>
  <c r="AMR38" i="4" s="1"/>
  <c r="AMR40" i="4" s="1"/>
  <c r="AMS34" i="4"/>
  <c r="AMS38" i="4" s="1"/>
  <c r="AMS40" i="4" s="1"/>
  <c r="AMT34" i="4"/>
  <c r="AMT38" i="4" s="1"/>
  <c r="AMT40" i="4" s="1"/>
  <c r="AMU34" i="4"/>
  <c r="AMU38" i="4" s="1"/>
  <c r="AMU40" i="4" s="1"/>
  <c r="AMV34" i="4"/>
  <c r="AMV38" i="4" s="1"/>
  <c r="AMV40" i="4" s="1"/>
  <c r="AMW34" i="4"/>
  <c r="AMW38" i="4" s="1"/>
  <c r="AMW40" i="4" s="1"/>
  <c r="AMX34" i="4"/>
  <c r="AMX38" i="4" s="1"/>
  <c r="AMX40" i="4" s="1"/>
  <c r="AMY34" i="4"/>
  <c r="AMY38" i="4" s="1"/>
  <c r="AMY40" i="4" s="1"/>
  <c r="AMZ34" i="4"/>
  <c r="AMZ38" i="4" s="1"/>
  <c r="AMZ40" i="4" s="1"/>
  <c r="ANA34" i="4"/>
  <c r="ANA38" i="4" s="1"/>
  <c r="ANA40" i="4" s="1"/>
  <c r="ANB34" i="4"/>
  <c r="ANB38" i="4" s="1"/>
  <c r="ANB40" i="4" s="1"/>
  <c r="ANC34" i="4"/>
  <c r="ANC38" i="4" s="1"/>
  <c r="ANC40" i="4" s="1"/>
  <c r="AND34" i="4"/>
  <c r="AND38" i="4" s="1"/>
  <c r="AND40" i="4" s="1"/>
  <c r="ANE34" i="4"/>
  <c r="ANE38" i="4" s="1"/>
  <c r="ANE40" i="4" s="1"/>
  <c r="ANF34" i="4"/>
  <c r="ANF38" i="4" s="1"/>
  <c r="ANF40" i="4" s="1"/>
  <c r="ANG34" i="4"/>
  <c r="ANG38" i="4" s="1"/>
  <c r="ANG40" i="4" s="1"/>
  <c r="ANH34" i="4"/>
  <c r="ANH38" i="4" s="1"/>
  <c r="ANH40" i="4" s="1"/>
  <c r="ANI34" i="4"/>
  <c r="ANI38" i="4" s="1"/>
  <c r="ANI40" i="4" s="1"/>
  <c r="ANJ34" i="4"/>
  <c r="ANJ38" i="4" s="1"/>
  <c r="ANJ40" i="4" s="1"/>
  <c r="ANK34" i="4"/>
  <c r="ANK38" i="4" s="1"/>
  <c r="ANK40" i="4" s="1"/>
  <c r="ANL34" i="4"/>
  <c r="ANL38" i="4" s="1"/>
  <c r="ANL40" i="4" s="1"/>
  <c r="ANM34" i="4"/>
  <c r="ANM38" i="4" s="1"/>
  <c r="ANM40" i="4" s="1"/>
  <c r="ANN34" i="4"/>
  <c r="ANN38" i="4" s="1"/>
  <c r="ANN40" i="4" s="1"/>
  <c r="ANO34" i="4"/>
  <c r="ANO38" i="4" s="1"/>
  <c r="ANO40" i="4" s="1"/>
  <c r="ANP34" i="4"/>
  <c r="ANP38" i="4" s="1"/>
  <c r="ANP40" i="4" s="1"/>
  <c r="ANQ34" i="4"/>
  <c r="ANQ38" i="4" s="1"/>
  <c r="ANQ40" i="4" s="1"/>
  <c r="ANR34" i="4"/>
  <c r="ANR38" i="4" s="1"/>
  <c r="ANR40" i="4" s="1"/>
  <c r="ANS34" i="4"/>
  <c r="ANS38" i="4" s="1"/>
  <c r="ANS40" i="4" s="1"/>
  <c r="ANT34" i="4"/>
  <c r="ANT38" i="4" s="1"/>
  <c r="ANT40" i="4" s="1"/>
  <c r="ANU34" i="4"/>
  <c r="ANU38" i="4" s="1"/>
  <c r="ANU40" i="4" s="1"/>
  <c r="ANV34" i="4"/>
  <c r="ANV38" i="4" s="1"/>
  <c r="ANV40" i="4" s="1"/>
  <c r="ANW34" i="4"/>
  <c r="ANW38" i="4" s="1"/>
  <c r="ANW40" i="4" s="1"/>
  <c r="ANX34" i="4"/>
  <c r="ANX38" i="4" s="1"/>
  <c r="ANX40" i="4" s="1"/>
  <c r="ANY34" i="4"/>
  <c r="ANY38" i="4" s="1"/>
  <c r="ANY40" i="4" s="1"/>
  <c r="ANZ34" i="4"/>
  <c r="ANZ38" i="4" s="1"/>
  <c r="ANZ40" i="4" s="1"/>
  <c r="AOA34" i="4"/>
  <c r="AOA38" i="4" s="1"/>
  <c r="AOA40" i="4" s="1"/>
  <c r="AOB34" i="4"/>
  <c r="AOB38" i="4" s="1"/>
  <c r="AOB40" i="4" s="1"/>
  <c r="AOC34" i="4"/>
  <c r="AOC38" i="4" s="1"/>
  <c r="AOC40" i="4" s="1"/>
  <c r="AOD34" i="4"/>
  <c r="AOD38" i="4" s="1"/>
  <c r="AOD40" i="4" s="1"/>
  <c r="AOE34" i="4"/>
  <c r="AOE38" i="4" s="1"/>
  <c r="AOE40" i="4" s="1"/>
  <c r="AOF34" i="4"/>
  <c r="AOF38" i="4" s="1"/>
  <c r="AOF40" i="4" s="1"/>
  <c r="AOG34" i="4"/>
  <c r="AOG38" i="4" s="1"/>
  <c r="AOG40" i="4" s="1"/>
  <c r="AOH34" i="4"/>
  <c r="AOH38" i="4" s="1"/>
  <c r="AOH40" i="4" s="1"/>
  <c r="AOI34" i="4"/>
  <c r="AOI38" i="4" s="1"/>
  <c r="AOI40" i="4" s="1"/>
  <c r="AOJ34" i="4"/>
  <c r="AOJ38" i="4" s="1"/>
  <c r="AOJ40" i="4" s="1"/>
  <c r="AOK34" i="4"/>
  <c r="AOK38" i="4" s="1"/>
  <c r="AOK40" i="4" s="1"/>
  <c r="AOL34" i="4"/>
  <c r="AOL38" i="4" s="1"/>
  <c r="AOL40" i="4" s="1"/>
  <c r="AOM34" i="4"/>
  <c r="AOM38" i="4" s="1"/>
  <c r="AOM40" i="4" s="1"/>
  <c r="AON34" i="4"/>
  <c r="AON38" i="4" s="1"/>
  <c r="AON40" i="4" s="1"/>
  <c r="AOO34" i="4"/>
  <c r="AOO38" i="4" s="1"/>
  <c r="AOO40" i="4" s="1"/>
  <c r="AOP34" i="4"/>
  <c r="AOP38" i="4" s="1"/>
  <c r="AOP40" i="4" s="1"/>
  <c r="AOQ34" i="4"/>
  <c r="AOQ38" i="4" s="1"/>
  <c r="AOQ40" i="4" s="1"/>
  <c r="AOR34" i="4"/>
  <c r="AOR38" i="4" s="1"/>
  <c r="AOR40" i="4" s="1"/>
  <c r="AOS34" i="4"/>
  <c r="AOS38" i="4" s="1"/>
  <c r="AOS40" i="4" s="1"/>
  <c r="AOT34" i="4"/>
  <c r="AOT38" i="4" s="1"/>
  <c r="AOT40" i="4" s="1"/>
  <c r="AOU34" i="4"/>
  <c r="AOU38" i="4" s="1"/>
  <c r="AOU40" i="4" s="1"/>
  <c r="AOV34" i="4"/>
  <c r="AOV38" i="4" s="1"/>
  <c r="AOV40" i="4" s="1"/>
  <c r="AOW34" i="4"/>
  <c r="AOW38" i="4" s="1"/>
  <c r="AOW40" i="4" s="1"/>
  <c r="AOX34" i="4"/>
  <c r="AOX38" i="4" s="1"/>
  <c r="AOX40" i="4" s="1"/>
  <c r="AOY34" i="4"/>
  <c r="AOY38" i="4" s="1"/>
  <c r="AOY40" i="4" s="1"/>
  <c r="AOZ34" i="4"/>
  <c r="AOZ38" i="4" s="1"/>
  <c r="AOZ40" i="4" s="1"/>
  <c r="APA34" i="4"/>
  <c r="APA38" i="4" s="1"/>
  <c r="APA40" i="4" s="1"/>
  <c r="APB34" i="4"/>
  <c r="APB38" i="4" s="1"/>
  <c r="APB40" i="4" s="1"/>
  <c r="APC34" i="4"/>
  <c r="APC38" i="4" s="1"/>
  <c r="APC40" i="4" s="1"/>
  <c r="APD34" i="4"/>
  <c r="APD38" i="4" s="1"/>
  <c r="APD40" i="4" s="1"/>
  <c r="APE34" i="4"/>
  <c r="APE38" i="4" s="1"/>
  <c r="APE40" i="4" s="1"/>
  <c r="D34" i="4"/>
  <c r="D38" i="4" s="1"/>
  <c r="D40" i="4" s="1"/>
  <c r="C34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DY46" i="4"/>
  <c r="DZ46" i="4"/>
  <c r="EA46" i="4"/>
  <c r="EB46" i="4"/>
  <c r="EC46" i="4"/>
  <c r="ED46" i="4"/>
  <c r="EE46" i="4"/>
  <c r="EF46" i="4"/>
  <c r="EG46" i="4"/>
  <c r="EH46" i="4"/>
  <c r="EI46" i="4"/>
  <c r="EJ46" i="4"/>
  <c r="EK46" i="4"/>
  <c r="EL46" i="4"/>
  <c r="EM46" i="4"/>
  <c r="EN46" i="4"/>
  <c r="EO46" i="4"/>
  <c r="EP46" i="4"/>
  <c r="EQ46" i="4"/>
  <c r="ER46" i="4"/>
  <c r="ES46" i="4"/>
  <c r="ET46" i="4"/>
  <c r="EU46" i="4"/>
  <c r="EV46" i="4"/>
  <c r="EW46" i="4"/>
  <c r="EX46" i="4"/>
  <c r="EY46" i="4"/>
  <c r="EZ46" i="4"/>
  <c r="FA46" i="4"/>
  <c r="FB46" i="4"/>
  <c r="FC46" i="4"/>
  <c r="FD46" i="4"/>
  <c r="FE46" i="4"/>
  <c r="FF46" i="4"/>
  <c r="FG46" i="4"/>
  <c r="FH46" i="4"/>
  <c r="FI46" i="4"/>
  <c r="FJ46" i="4"/>
  <c r="FK46" i="4"/>
  <c r="FL46" i="4"/>
  <c r="FM46" i="4"/>
  <c r="FN46" i="4"/>
  <c r="FO46" i="4"/>
  <c r="FP46" i="4"/>
  <c r="FQ46" i="4"/>
  <c r="FR46" i="4"/>
  <c r="FS46" i="4"/>
  <c r="FT46" i="4"/>
  <c r="FU46" i="4"/>
  <c r="FV46" i="4"/>
  <c r="FW46" i="4"/>
  <c r="FX46" i="4"/>
  <c r="FY46" i="4"/>
  <c r="FZ46" i="4"/>
  <c r="GA46" i="4"/>
  <c r="GB46" i="4"/>
  <c r="GC46" i="4"/>
  <c r="GD46" i="4"/>
  <c r="GE46" i="4"/>
  <c r="GF46" i="4"/>
  <c r="GG46" i="4"/>
  <c r="GH46" i="4"/>
  <c r="GI46" i="4"/>
  <c r="GJ46" i="4"/>
  <c r="GK46" i="4"/>
  <c r="GL46" i="4"/>
  <c r="GM46" i="4"/>
  <c r="GN46" i="4"/>
  <c r="GO46" i="4"/>
  <c r="GP46" i="4"/>
  <c r="GQ46" i="4"/>
  <c r="GR46" i="4"/>
  <c r="GS46" i="4"/>
  <c r="GT46" i="4"/>
  <c r="GU46" i="4"/>
  <c r="GV46" i="4"/>
  <c r="GW46" i="4"/>
  <c r="GX46" i="4"/>
  <c r="GY46" i="4"/>
  <c r="GZ46" i="4"/>
  <c r="HA46" i="4"/>
  <c r="HB46" i="4"/>
  <c r="HC46" i="4"/>
  <c r="HD46" i="4"/>
  <c r="HE46" i="4"/>
  <c r="HF46" i="4"/>
  <c r="HG46" i="4"/>
  <c r="HH46" i="4"/>
  <c r="HI46" i="4"/>
  <c r="HJ46" i="4"/>
  <c r="HK46" i="4"/>
  <c r="HL46" i="4"/>
  <c r="HM46" i="4"/>
  <c r="HN46" i="4"/>
  <c r="HO46" i="4"/>
  <c r="HP46" i="4"/>
  <c r="HQ46" i="4"/>
  <c r="HR46" i="4"/>
  <c r="HS46" i="4"/>
  <c r="HT46" i="4"/>
  <c r="HU46" i="4"/>
  <c r="HV46" i="4"/>
  <c r="HW46" i="4"/>
  <c r="HX46" i="4"/>
  <c r="HY46" i="4"/>
  <c r="HZ46" i="4"/>
  <c r="IA46" i="4"/>
  <c r="IB46" i="4"/>
  <c r="IC46" i="4"/>
  <c r="ID46" i="4"/>
  <c r="IE46" i="4"/>
  <c r="IF46" i="4"/>
  <c r="IG46" i="4"/>
  <c r="IH46" i="4"/>
  <c r="II46" i="4"/>
  <c r="IJ46" i="4"/>
  <c r="IK46" i="4"/>
  <c r="IL46" i="4"/>
  <c r="IM46" i="4"/>
  <c r="IN46" i="4"/>
  <c r="IO46" i="4"/>
  <c r="IP46" i="4"/>
  <c r="IQ46" i="4"/>
  <c r="IR46" i="4"/>
  <c r="IS46" i="4"/>
  <c r="IT46" i="4"/>
  <c r="IU46" i="4"/>
  <c r="IV46" i="4"/>
  <c r="IW46" i="4"/>
  <c r="IX46" i="4"/>
  <c r="IY46" i="4"/>
  <c r="IZ46" i="4"/>
  <c r="JA46" i="4"/>
  <c r="JB46" i="4"/>
  <c r="JC46" i="4"/>
  <c r="JD46" i="4"/>
  <c r="JE46" i="4"/>
  <c r="JF46" i="4"/>
  <c r="JG46" i="4"/>
  <c r="JH46" i="4"/>
  <c r="JI46" i="4"/>
  <c r="JJ46" i="4"/>
  <c r="JK46" i="4"/>
  <c r="JL46" i="4"/>
  <c r="JM46" i="4"/>
  <c r="JN46" i="4"/>
  <c r="JO46" i="4"/>
  <c r="JP46" i="4"/>
  <c r="JQ46" i="4"/>
  <c r="JR46" i="4"/>
  <c r="JS46" i="4"/>
  <c r="JT46" i="4"/>
  <c r="JU46" i="4"/>
  <c r="JV46" i="4"/>
  <c r="JW46" i="4"/>
  <c r="JX46" i="4"/>
  <c r="JY46" i="4"/>
  <c r="JZ46" i="4"/>
  <c r="KA46" i="4"/>
  <c r="KB46" i="4"/>
  <c r="KC46" i="4"/>
  <c r="KD46" i="4"/>
  <c r="KE46" i="4"/>
  <c r="KF46" i="4"/>
  <c r="KG46" i="4"/>
  <c r="KH46" i="4"/>
  <c r="KI46" i="4"/>
  <c r="KJ46" i="4"/>
  <c r="KK46" i="4"/>
  <c r="KL46" i="4"/>
  <c r="KM46" i="4"/>
  <c r="KN46" i="4"/>
  <c r="KO46" i="4"/>
  <c r="KP46" i="4"/>
  <c r="KQ46" i="4"/>
  <c r="KR46" i="4"/>
  <c r="KS46" i="4"/>
  <c r="KT46" i="4"/>
  <c r="KU46" i="4"/>
  <c r="KV46" i="4"/>
  <c r="KW46" i="4"/>
  <c r="KX46" i="4"/>
  <c r="KY46" i="4"/>
  <c r="KZ46" i="4"/>
  <c r="LA46" i="4"/>
  <c r="LB46" i="4"/>
  <c r="LC46" i="4"/>
  <c r="LD46" i="4"/>
  <c r="LE46" i="4"/>
  <c r="LF46" i="4"/>
  <c r="LG46" i="4"/>
  <c r="LH46" i="4"/>
  <c r="LI46" i="4"/>
  <c r="LJ46" i="4"/>
  <c r="LK46" i="4"/>
  <c r="LL46" i="4"/>
  <c r="LM46" i="4"/>
  <c r="LN46" i="4"/>
  <c r="LO46" i="4"/>
  <c r="LP46" i="4"/>
  <c r="LQ46" i="4"/>
  <c r="LR46" i="4"/>
  <c r="LS46" i="4"/>
  <c r="LT46" i="4"/>
  <c r="LU46" i="4"/>
  <c r="LV46" i="4"/>
  <c r="LW46" i="4"/>
  <c r="LX46" i="4"/>
  <c r="LY46" i="4"/>
  <c r="LZ46" i="4"/>
  <c r="MA46" i="4"/>
  <c r="MB46" i="4"/>
  <c r="MC46" i="4"/>
  <c r="MD46" i="4"/>
  <c r="ME46" i="4"/>
  <c r="MF46" i="4"/>
  <c r="MG46" i="4"/>
  <c r="MH46" i="4"/>
  <c r="MI46" i="4"/>
  <c r="MJ46" i="4"/>
  <c r="MK46" i="4"/>
  <c r="ML46" i="4"/>
  <c r="MM46" i="4"/>
  <c r="MN46" i="4"/>
  <c r="MO46" i="4"/>
  <c r="MP46" i="4"/>
  <c r="MQ46" i="4"/>
  <c r="MR46" i="4"/>
  <c r="MS46" i="4"/>
  <c r="MT46" i="4"/>
  <c r="MU46" i="4"/>
  <c r="MV46" i="4"/>
  <c r="MW46" i="4"/>
  <c r="MX46" i="4"/>
  <c r="MY46" i="4"/>
  <c r="MZ46" i="4"/>
  <c r="NA46" i="4"/>
  <c r="NB46" i="4"/>
  <c r="NC46" i="4"/>
  <c r="ND46" i="4"/>
  <c r="NE46" i="4"/>
  <c r="NF46" i="4"/>
  <c r="NG46" i="4"/>
  <c r="NH46" i="4"/>
  <c r="NI46" i="4"/>
  <c r="NJ46" i="4"/>
  <c r="NK46" i="4"/>
  <c r="NL46" i="4"/>
  <c r="NM46" i="4"/>
  <c r="NN46" i="4"/>
  <c r="NO46" i="4"/>
  <c r="NP46" i="4"/>
  <c r="NQ46" i="4"/>
  <c r="NR46" i="4"/>
  <c r="NS46" i="4"/>
  <c r="NT46" i="4"/>
  <c r="NU46" i="4"/>
  <c r="NV46" i="4"/>
  <c r="NW46" i="4"/>
  <c r="NX46" i="4"/>
  <c r="NY46" i="4"/>
  <c r="NZ46" i="4"/>
  <c r="OA46" i="4"/>
  <c r="OB46" i="4"/>
  <c r="OC46" i="4"/>
  <c r="OD46" i="4"/>
  <c r="OE46" i="4"/>
  <c r="OF46" i="4"/>
  <c r="OG46" i="4"/>
  <c r="OH46" i="4"/>
  <c r="OI46" i="4"/>
  <c r="OJ46" i="4"/>
  <c r="OK46" i="4"/>
  <c r="OL46" i="4"/>
  <c r="OM46" i="4"/>
  <c r="ON46" i="4"/>
  <c r="OO46" i="4"/>
  <c r="OP46" i="4"/>
  <c r="OQ46" i="4"/>
  <c r="OR46" i="4"/>
  <c r="OS46" i="4"/>
  <c r="OT46" i="4"/>
  <c r="OU46" i="4"/>
  <c r="OV46" i="4"/>
  <c r="OW46" i="4"/>
  <c r="OX46" i="4"/>
  <c r="OY46" i="4"/>
  <c r="OZ46" i="4"/>
  <c r="PA46" i="4"/>
  <c r="PB46" i="4"/>
  <c r="PC46" i="4"/>
  <c r="PD46" i="4"/>
  <c r="PE46" i="4"/>
  <c r="PF46" i="4"/>
  <c r="PG46" i="4"/>
  <c r="PH46" i="4"/>
  <c r="PI46" i="4"/>
  <c r="PJ46" i="4"/>
  <c r="PK46" i="4"/>
  <c r="PL46" i="4"/>
  <c r="PM46" i="4"/>
  <c r="PN46" i="4"/>
  <c r="PO46" i="4"/>
  <c r="PP46" i="4"/>
  <c r="PQ46" i="4"/>
  <c r="PR46" i="4"/>
  <c r="PS46" i="4"/>
  <c r="PT46" i="4"/>
  <c r="PU46" i="4"/>
  <c r="PV46" i="4"/>
  <c r="PW46" i="4"/>
  <c r="PX46" i="4"/>
  <c r="PY46" i="4"/>
  <c r="PZ46" i="4"/>
  <c r="QA46" i="4"/>
  <c r="QB46" i="4"/>
  <c r="QC46" i="4"/>
  <c r="QD46" i="4"/>
  <c r="QE46" i="4"/>
  <c r="QF46" i="4"/>
  <c r="QG46" i="4"/>
  <c r="QH46" i="4"/>
  <c r="QI46" i="4"/>
  <c r="QJ46" i="4"/>
  <c r="QK46" i="4"/>
  <c r="QL46" i="4"/>
  <c r="QM46" i="4"/>
  <c r="QN46" i="4"/>
  <c r="QO46" i="4"/>
  <c r="QP46" i="4"/>
  <c r="QQ46" i="4"/>
  <c r="QR46" i="4"/>
  <c r="QS46" i="4"/>
  <c r="QT46" i="4"/>
  <c r="QU46" i="4"/>
  <c r="QV46" i="4"/>
  <c r="QW46" i="4"/>
  <c r="QX46" i="4"/>
  <c r="QY46" i="4"/>
  <c r="QZ46" i="4"/>
  <c r="RA46" i="4"/>
  <c r="RB46" i="4"/>
  <c r="RC46" i="4"/>
  <c r="RD46" i="4"/>
  <c r="RE46" i="4"/>
  <c r="RF46" i="4"/>
  <c r="RG46" i="4"/>
  <c r="RH46" i="4"/>
  <c r="RI46" i="4"/>
  <c r="RJ46" i="4"/>
  <c r="RK46" i="4"/>
  <c r="RL46" i="4"/>
  <c r="RM46" i="4"/>
  <c r="RN46" i="4"/>
  <c r="RO46" i="4"/>
  <c r="RP46" i="4"/>
  <c r="RQ46" i="4"/>
  <c r="RR46" i="4"/>
  <c r="RS46" i="4"/>
  <c r="RT46" i="4"/>
  <c r="RU46" i="4"/>
  <c r="RV46" i="4"/>
  <c r="RW46" i="4"/>
  <c r="RX46" i="4"/>
  <c r="RY46" i="4"/>
  <c r="RZ46" i="4"/>
  <c r="SA46" i="4"/>
  <c r="SB46" i="4"/>
  <c r="SC46" i="4"/>
  <c r="SD46" i="4"/>
  <c r="SE46" i="4"/>
  <c r="SF46" i="4"/>
  <c r="SG46" i="4"/>
  <c r="SH46" i="4"/>
  <c r="SI46" i="4"/>
  <c r="SJ46" i="4"/>
  <c r="SK46" i="4"/>
  <c r="SL46" i="4"/>
  <c r="SM46" i="4"/>
  <c r="SN46" i="4"/>
  <c r="SO46" i="4"/>
  <c r="SP46" i="4"/>
  <c r="SQ46" i="4"/>
  <c r="SR46" i="4"/>
  <c r="SS46" i="4"/>
  <c r="ST46" i="4"/>
  <c r="SU46" i="4"/>
  <c r="SV46" i="4"/>
  <c r="SW46" i="4"/>
  <c r="SX46" i="4"/>
  <c r="SY46" i="4"/>
  <c r="SZ46" i="4"/>
  <c r="TA46" i="4"/>
  <c r="TB46" i="4"/>
  <c r="TC46" i="4"/>
  <c r="TD46" i="4"/>
  <c r="TE46" i="4"/>
  <c r="TF46" i="4"/>
  <c r="TG46" i="4"/>
  <c r="TH46" i="4"/>
  <c r="TI46" i="4"/>
  <c r="TJ46" i="4"/>
  <c r="TK46" i="4"/>
  <c r="TL46" i="4"/>
  <c r="TM46" i="4"/>
  <c r="TN46" i="4"/>
  <c r="TO46" i="4"/>
  <c r="TP46" i="4"/>
  <c r="TQ46" i="4"/>
  <c r="TR46" i="4"/>
  <c r="TS46" i="4"/>
  <c r="TT46" i="4"/>
  <c r="TU46" i="4"/>
  <c r="TV46" i="4"/>
  <c r="TW46" i="4"/>
  <c r="TX46" i="4"/>
  <c r="TY46" i="4"/>
  <c r="TZ46" i="4"/>
  <c r="UA46" i="4"/>
  <c r="UB46" i="4"/>
  <c r="UC46" i="4"/>
  <c r="UD46" i="4"/>
  <c r="UE46" i="4"/>
  <c r="UF46" i="4"/>
  <c r="UG46" i="4"/>
  <c r="UH46" i="4"/>
  <c r="UI46" i="4"/>
  <c r="UJ46" i="4"/>
  <c r="UK46" i="4"/>
  <c r="UL46" i="4"/>
  <c r="UM46" i="4"/>
  <c r="UN46" i="4"/>
  <c r="UO46" i="4"/>
  <c r="UP46" i="4"/>
  <c r="UQ46" i="4"/>
  <c r="UR46" i="4"/>
  <c r="US46" i="4"/>
  <c r="UT46" i="4"/>
  <c r="UU46" i="4"/>
  <c r="UV46" i="4"/>
  <c r="UW46" i="4"/>
  <c r="UX46" i="4"/>
  <c r="UY46" i="4"/>
  <c r="UZ46" i="4"/>
  <c r="VA46" i="4"/>
  <c r="VB46" i="4"/>
  <c r="VC46" i="4"/>
  <c r="VD46" i="4"/>
  <c r="VE46" i="4"/>
  <c r="VF46" i="4"/>
  <c r="VG46" i="4"/>
  <c r="VH46" i="4"/>
  <c r="VI46" i="4"/>
  <c r="VJ46" i="4"/>
  <c r="VK46" i="4"/>
  <c r="VL46" i="4"/>
  <c r="VM46" i="4"/>
  <c r="VN46" i="4"/>
  <c r="VO46" i="4"/>
  <c r="VP46" i="4"/>
  <c r="VQ46" i="4"/>
  <c r="VR46" i="4"/>
  <c r="VS46" i="4"/>
  <c r="VT46" i="4"/>
  <c r="VU46" i="4"/>
  <c r="VV46" i="4"/>
  <c r="VW46" i="4"/>
  <c r="VX46" i="4"/>
  <c r="VY46" i="4"/>
  <c r="VZ46" i="4"/>
  <c r="WA46" i="4"/>
  <c r="WB46" i="4"/>
  <c r="WC46" i="4"/>
  <c r="WD46" i="4"/>
  <c r="WE46" i="4"/>
  <c r="WF46" i="4"/>
  <c r="WG46" i="4"/>
  <c r="WH46" i="4"/>
  <c r="WI46" i="4"/>
  <c r="WJ46" i="4"/>
  <c r="WK46" i="4"/>
  <c r="WL46" i="4"/>
  <c r="WM46" i="4"/>
  <c r="WN46" i="4"/>
  <c r="WO46" i="4"/>
  <c r="WP46" i="4"/>
  <c r="WQ46" i="4"/>
  <c r="WR46" i="4"/>
  <c r="WS46" i="4"/>
  <c r="WT46" i="4"/>
  <c r="WU46" i="4"/>
  <c r="WV46" i="4"/>
  <c r="WW46" i="4"/>
  <c r="WX46" i="4"/>
  <c r="WY46" i="4"/>
  <c r="WZ46" i="4"/>
  <c r="XA46" i="4"/>
  <c r="XB46" i="4"/>
  <c r="XC46" i="4"/>
  <c r="XD46" i="4"/>
  <c r="XE46" i="4"/>
  <c r="XF46" i="4"/>
  <c r="XG46" i="4"/>
  <c r="XH46" i="4"/>
  <c r="XI46" i="4"/>
  <c r="XJ46" i="4"/>
  <c r="XK46" i="4"/>
  <c r="XL46" i="4"/>
  <c r="XM46" i="4"/>
  <c r="XN46" i="4"/>
  <c r="XO46" i="4"/>
  <c r="XP46" i="4"/>
  <c r="XQ46" i="4"/>
  <c r="XR46" i="4"/>
  <c r="XS46" i="4"/>
  <c r="XT46" i="4"/>
  <c r="XU46" i="4"/>
  <c r="XV46" i="4"/>
  <c r="XW46" i="4"/>
  <c r="XX46" i="4"/>
  <c r="XY46" i="4"/>
  <c r="XZ46" i="4"/>
  <c r="YA46" i="4"/>
  <c r="YB46" i="4"/>
  <c r="YC46" i="4"/>
  <c r="YD46" i="4"/>
  <c r="YE46" i="4"/>
  <c r="YF46" i="4"/>
  <c r="YG46" i="4"/>
  <c r="YH46" i="4"/>
  <c r="YI46" i="4"/>
  <c r="YJ46" i="4"/>
  <c r="YK46" i="4"/>
  <c r="YL46" i="4"/>
  <c r="YM46" i="4"/>
  <c r="YN46" i="4"/>
  <c r="YO46" i="4"/>
  <c r="YP46" i="4"/>
  <c r="YQ46" i="4"/>
  <c r="YR46" i="4"/>
  <c r="YS46" i="4"/>
  <c r="YT46" i="4"/>
  <c r="YU46" i="4"/>
  <c r="YV46" i="4"/>
  <c r="YW46" i="4"/>
  <c r="YX46" i="4"/>
  <c r="YY46" i="4"/>
  <c r="YZ46" i="4"/>
  <c r="ZA46" i="4"/>
  <c r="ZB46" i="4"/>
  <c r="ZC46" i="4"/>
  <c r="ZD46" i="4"/>
  <c r="ZE46" i="4"/>
  <c r="ZF46" i="4"/>
  <c r="ZG46" i="4"/>
  <c r="ZH46" i="4"/>
  <c r="ZI46" i="4"/>
  <c r="ZJ46" i="4"/>
  <c r="ZK46" i="4"/>
  <c r="ZL46" i="4"/>
  <c r="ZM46" i="4"/>
  <c r="ZN46" i="4"/>
  <c r="ZO46" i="4"/>
  <c r="ZP46" i="4"/>
  <c r="ZQ46" i="4"/>
  <c r="ZR46" i="4"/>
  <c r="ZS46" i="4"/>
  <c r="ZT46" i="4"/>
  <c r="ZU46" i="4"/>
  <c r="ZV46" i="4"/>
  <c r="ZW46" i="4"/>
  <c r="ZX46" i="4"/>
  <c r="ZY46" i="4"/>
  <c r="ZZ46" i="4"/>
  <c r="AAA46" i="4"/>
  <c r="AAB46" i="4"/>
  <c r="AAC46" i="4"/>
  <c r="AAD46" i="4"/>
  <c r="AAE46" i="4"/>
  <c r="AAF46" i="4"/>
  <c r="AAG46" i="4"/>
  <c r="AAH46" i="4"/>
  <c r="AAI46" i="4"/>
  <c r="AAJ46" i="4"/>
  <c r="AAK46" i="4"/>
  <c r="AAL46" i="4"/>
  <c r="AAM46" i="4"/>
  <c r="AAN46" i="4"/>
  <c r="AAO46" i="4"/>
  <c r="AAP46" i="4"/>
  <c r="AAQ46" i="4"/>
  <c r="AAR46" i="4"/>
  <c r="AAS46" i="4"/>
  <c r="AAT46" i="4"/>
  <c r="AAU46" i="4"/>
  <c r="AAV46" i="4"/>
  <c r="AAW46" i="4"/>
  <c r="AAX46" i="4"/>
  <c r="AAY46" i="4"/>
  <c r="AAZ46" i="4"/>
  <c r="ABA46" i="4"/>
  <c r="ABB46" i="4"/>
  <c r="ABC46" i="4"/>
  <c r="ABD46" i="4"/>
  <c r="ABE46" i="4"/>
  <c r="ABF46" i="4"/>
  <c r="ABG46" i="4"/>
  <c r="ABH46" i="4"/>
  <c r="ABI46" i="4"/>
  <c r="ABJ46" i="4"/>
  <c r="ABK46" i="4"/>
  <c r="ABL46" i="4"/>
  <c r="ABM46" i="4"/>
  <c r="ABN46" i="4"/>
  <c r="ABO46" i="4"/>
  <c r="ABP46" i="4"/>
  <c r="ABQ46" i="4"/>
  <c r="ABR46" i="4"/>
  <c r="ABS46" i="4"/>
  <c r="ABT46" i="4"/>
  <c r="ABU46" i="4"/>
  <c r="ABV46" i="4"/>
  <c r="ABW46" i="4"/>
  <c r="ABX46" i="4"/>
  <c r="ABY46" i="4"/>
  <c r="ABZ46" i="4"/>
  <c r="ACA46" i="4"/>
  <c r="ACB46" i="4"/>
  <c r="ACC46" i="4"/>
  <c r="ACD46" i="4"/>
  <c r="ACE46" i="4"/>
  <c r="ACF46" i="4"/>
  <c r="ACG46" i="4"/>
  <c r="ACH46" i="4"/>
  <c r="ACI46" i="4"/>
  <c r="ACJ46" i="4"/>
  <c r="ACK46" i="4"/>
  <c r="ACL46" i="4"/>
  <c r="ACM46" i="4"/>
  <c r="ACN46" i="4"/>
  <c r="ACO46" i="4"/>
  <c r="ACP46" i="4"/>
  <c r="ACQ46" i="4"/>
  <c r="ACR46" i="4"/>
  <c r="ACS46" i="4"/>
  <c r="ACT46" i="4"/>
  <c r="ACU46" i="4"/>
  <c r="ACV46" i="4"/>
  <c r="ACW46" i="4"/>
  <c r="ACX46" i="4"/>
  <c r="ACY46" i="4"/>
  <c r="ACZ46" i="4"/>
  <c r="ADA46" i="4"/>
  <c r="ADB46" i="4"/>
  <c r="ADC46" i="4"/>
  <c r="ADD46" i="4"/>
  <c r="ADE46" i="4"/>
  <c r="ADF46" i="4"/>
  <c r="ADG46" i="4"/>
  <c r="ADH46" i="4"/>
  <c r="ADI46" i="4"/>
  <c r="ADJ46" i="4"/>
  <c r="ADK46" i="4"/>
  <c r="ADL46" i="4"/>
  <c r="ADM46" i="4"/>
  <c r="ADN46" i="4"/>
  <c r="ADO46" i="4"/>
  <c r="ADP46" i="4"/>
  <c r="ADQ46" i="4"/>
  <c r="ADR46" i="4"/>
  <c r="ADS46" i="4"/>
  <c r="ADT46" i="4"/>
  <c r="ADU46" i="4"/>
  <c r="ADV46" i="4"/>
  <c r="ADW46" i="4"/>
  <c r="ADX46" i="4"/>
  <c r="ADY46" i="4"/>
  <c r="ADZ46" i="4"/>
  <c r="AEA46" i="4"/>
  <c r="AEB46" i="4"/>
  <c r="AEC46" i="4"/>
  <c r="AED46" i="4"/>
  <c r="AEE46" i="4"/>
  <c r="AEF46" i="4"/>
  <c r="AEG46" i="4"/>
  <c r="AEH46" i="4"/>
  <c r="AEI46" i="4"/>
  <c r="AEJ46" i="4"/>
  <c r="AEK46" i="4"/>
  <c r="AEL46" i="4"/>
  <c r="AEM46" i="4"/>
  <c r="AEN46" i="4"/>
  <c r="AEO46" i="4"/>
  <c r="AEP46" i="4"/>
  <c r="AEQ46" i="4"/>
  <c r="AER46" i="4"/>
  <c r="AES46" i="4"/>
  <c r="AET46" i="4"/>
  <c r="AEU46" i="4"/>
  <c r="AEV46" i="4"/>
  <c r="AEW46" i="4"/>
  <c r="AEX46" i="4"/>
  <c r="AEY46" i="4"/>
  <c r="AEZ46" i="4"/>
  <c r="AFA46" i="4"/>
  <c r="AFB46" i="4"/>
  <c r="AFC46" i="4"/>
  <c r="AFD46" i="4"/>
  <c r="AFE46" i="4"/>
  <c r="AFF46" i="4"/>
  <c r="AFG46" i="4"/>
  <c r="AFH46" i="4"/>
  <c r="AFI46" i="4"/>
  <c r="AFJ46" i="4"/>
  <c r="AFK46" i="4"/>
  <c r="AFL46" i="4"/>
  <c r="AFM46" i="4"/>
  <c r="AFN46" i="4"/>
  <c r="AFO46" i="4"/>
  <c r="AFP46" i="4"/>
  <c r="AFQ46" i="4"/>
  <c r="AFR46" i="4"/>
  <c r="AFS46" i="4"/>
  <c r="AFT46" i="4"/>
  <c r="AFU46" i="4"/>
  <c r="AFV46" i="4"/>
  <c r="AFW46" i="4"/>
  <c r="AFX46" i="4"/>
  <c r="AFY46" i="4"/>
  <c r="AFZ46" i="4"/>
  <c r="AGA46" i="4"/>
  <c r="AGB46" i="4"/>
  <c r="AGC46" i="4"/>
  <c r="AGD46" i="4"/>
  <c r="AGE46" i="4"/>
  <c r="AGF46" i="4"/>
  <c r="AGG46" i="4"/>
  <c r="AGH46" i="4"/>
  <c r="AGI46" i="4"/>
  <c r="AGJ46" i="4"/>
  <c r="AGK46" i="4"/>
  <c r="AGL46" i="4"/>
  <c r="AGM46" i="4"/>
  <c r="AGN46" i="4"/>
  <c r="AGO46" i="4"/>
  <c r="AGP46" i="4"/>
  <c r="AGQ46" i="4"/>
  <c r="AGR46" i="4"/>
  <c r="AGS46" i="4"/>
  <c r="AGT46" i="4"/>
  <c r="AGU46" i="4"/>
  <c r="AGV46" i="4"/>
  <c r="AGW46" i="4"/>
  <c r="AGX46" i="4"/>
  <c r="AGY46" i="4"/>
  <c r="AGZ46" i="4"/>
  <c r="AHA46" i="4"/>
  <c r="AHB46" i="4"/>
  <c r="AHC46" i="4"/>
  <c r="AHD46" i="4"/>
  <c r="AHE46" i="4"/>
  <c r="AHF46" i="4"/>
  <c r="AHG46" i="4"/>
  <c r="AHH46" i="4"/>
  <c r="AHI46" i="4"/>
  <c r="AHJ46" i="4"/>
  <c r="AHK46" i="4"/>
  <c r="AHL46" i="4"/>
  <c r="AHM46" i="4"/>
  <c r="AHN46" i="4"/>
  <c r="AHO46" i="4"/>
  <c r="AHP46" i="4"/>
  <c r="AHQ46" i="4"/>
  <c r="AHR46" i="4"/>
  <c r="AHS46" i="4"/>
  <c r="AHT46" i="4"/>
  <c r="AHU46" i="4"/>
  <c r="AHV46" i="4"/>
  <c r="AHW46" i="4"/>
  <c r="AHX46" i="4"/>
  <c r="AHY46" i="4"/>
  <c r="AHZ46" i="4"/>
  <c r="AIA46" i="4"/>
  <c r="AIB46" i="4"/>
  <c r="AIC46" i="4"/>
  <c r="AID46" i="4"/>
  <c r="AIE46" i="4"/>
  <c r="AIF46" i="4"/>
  <c r="AIG46" i="4"/>
  <c r="AIH46" i="4"/>
  <c r="AII46" i="4"/>
  <c r="AIJ46" i="4"/>
  <c r="AIK46" i="4"/>
  <c r="AIL46" i="4"/>
  <c r="AIM46" i="4"/>
  <c r="AIN46" i="4"/>
  <c r="AIO46" i="4"/>
  <c r="AIP46" i="4"/>
  <c r="AIQ46" i="4"/>
  <c r="AIR46" i="4"/>
  <c r="AIS46" i="4"/>
  <c r="AIT46" i="4"/>
  <c r="AIU46" i="4"/>
  <c r="AIV46" i="4"/>
  <c r="AIW46" i="4"/>
  <c r="AIX46" i="4"/>
  <c r="AIY46" i="4"/>
  <c r="AIZ46" i="4"/>
  <c r="AJA46" i="4"/>
  <c r="AJB46" i="4"/>
  <c r="AJC46" i="4"/>
  <c r="AJD46" i="4"/>
  <c r="AJE46" i="4"/>
  <c r="AJF46" i="4"/>
  <c r="AJG46" i="4"/>
  <c r="AJH46" i="4"/>
  <c r="AJI46" i="4"/>
  <c r="AJJ46" i="4"/>
  <c r="AJK46" i="4"/>
  <c r="AJL46" i="4"/>
  <c r="AJM46" i="4"/>
  <c r="AJN46" i="4"/>
  <c r="AJO46" i="4"/>
  <c r="AJP46" i="4"/>
  <c r="AJQ46" i="4"/>
  <c r="AJR46" i="4"/>
  <c r="AJS46" i="4"/>
  <c r="AJT46" i="4"/>
  <c r="AJU46" i="4"/>
  <c r="AJV46" i="4"/>
  <c r="AJW46" i="4"/>
  <c r="AJX46" i="4"/>
  <c r="AJY46" i="4"/>
  <c r="AJZ46" i="4"/>
  <c r="AKA46" i="4"/>
  <c r="AKB46" i="4"/>
  <c r="AKC46" i="4"/>
  <c r="AKD46" i="4"/>
  <c r="AKE46" i="4"/>
  <c r="AKF46" i="4"/>
  <c r="AKG46" i="4"/>
  <c r="AKH46" i="4"/>
  <c r="AKI46" i="4"/>
  <c r="AKJ46" i="4"/>
  <c r="AKK46" i="4"/>
  <c r="AKL46" i="4"/>
  <c r="AKM46" i="4"/>
  <c r="AKN46" i="4"/>
  <c r="AKO46" i="4"/>
  <c r="AKP46" i="4"/>
  <c r="AKQ46" i="4"/>
  <c r="AKR46" i="4"/>
  <c r="AKS46" i="4"/>
  <c r="AKT46" i="4"/>
  <c r="AKU46" i="4"/>
  <c r="AKV46" i="4"/>
  <c r="AKW46" i="4"/>
  <c r="AKX46" i="4"/>
  <c r="AKY46" i="4"/>
  <c r="AKZ46" i="4"/>
  <c r="ALA46" i="4"/>
  <c r="ALB46" i="4"/>
  <c r="ALC46" i="4"/>
  <c r="ALD46" i="4"/>
  <c r="ALE46" i="4"/>
  <c r="ALF46" i="4"/>
  <c r="ALG46" i="4"/>
  <c r="ALH46" i="4"/>
  <c r="ALI46" i="4"/>
  <c r="ALJ46" i="4"/>
  <c r="ALK46" i="4"/>
  <c r="ALL46" i="4"/>
  <c r="ALM46" i="4"/>
  <c r="ALN46" i="4"/>
  <c r="ALO46" i="4"/>
  <c r="ALP46" i="4"/>
  <c r="ALQ46" i="4"/>
  <c r="ALR46" i="4"/>
  <c r="ALS46" i="4"/>
  <c r="ALT46" i="4"/>
  <c r="ALU46" i="4"/>
  <c r="ALV46" i="4"/>
  <c r="ALW46" i="4"/>
  <c r="ALX46" i="4"/>
  <c r="ALY46" i="4"/>
  <c r="ALZ46" i="4"/>
  <c r="AMA46" i="4"/>
  <c r="AMB46" i="4"/>
  <c r="AMC46" i="4"/>
  <c r="AMD46" i="4"/>
  <c r="AME46" i="4"/>
  <c r="AMF46" i="4"/>
  <c r="AMG46" i="4"/>
  <c r="AMH46" i="4"/>
  <c r="AMI46" i="4"/>
  <c r="AMJ46" i="4"/>
  <c r="AMK46" i="4"/>
  <c r="AML46" i="4"/>
  <c r="AMM46" i="4"/>
  <c r="AMN46" i="4"/>
  <c r="AMO46" i="4"/>
  <c r="AMP46" i="4"/>
  <c r="AMQ46" i="4"/>
  <c r="AMR46" i="4"/>
  <c r="AMS46" i="4"/>
  <c r="AMT46" i="4"/>
  <c r="AMU46" i="4"/>
  <c r="AMV46" i="4"/>
  <c r="AMW46" i="4"/>
  <c r="AMX46" i="4"/>
  <c r="AMY46" i="4"/>
  <c r="AMZ46" i="4"/>
  <c r="ANA46" i="4"/>
  <c r="ANB46" i="4"/>
  <c r="ANC46" i="4"/>
  <c r="AND46" i="4"/>
  <c r="ANE46" i="4"/>
  <c r="ANF46" i="4"/>
  <c r="ANG46" i="4"/>
  <c r="ANH46" i="4"/>
  <c r="ANI46" i="4"/>
  <c r="ANJ46" i="4"/>
  <c r="ANK46" i="4"/>
  <c r="ANL46" i="4"/>
  <c r="ANM46" i="4"/>
  <c r="ANN46" i="4"/>
  <c r="ANO46" i="4"/>
  <c r="ANP46" i="4"/>
  <c r="ANQ46" i="4"/>
  <c r="ANR46" i="4"/>
  <c r="ANS46" i="4"/>
  <c r="ANT46" i="4"/>
  <c r="ANU46" i="4"/>
  <c r="ANV46" i="4"/>
  <c r="ANW46" i="4"/>
  <c r="ANX46" i="4"/>
  <c r="ANY46" i="4"/>
  <c r="ANZ46" i="4"/>
  <c r="AOA46" i="4"/>
  <c r="AOB46" i="4"/>
  <c r="AOC46" i="4"/>
  <c r="AOD46" i="4"/>
  <c r="AOE46" i="4"/>
  <c r="AOF46" i="4"/>
  <c r="AOG46" i="4"/>
  <c r="AOH46" i="4"/>
  <c r="AOI46" i="4"/>
  <c r="AOJ46" i="4"/>
  <c r="AOK46" i="4"/>
  <c r="AOL46" i="4"/>
  <c r="AOM46" i="4"/>
  <c r="AON46" i="4"/>
  <c r="AOO46" i="4"/>
  <c r="AOP46" i="4"/>
  <c r="AOQ46" i="4"/>
  <c r="AOR46" i="4"/>
  <c r="AOS46" i="4"/>
  <c r="AOT46" i="4"/>
  <c r="AOU46" i="4"/>
  <c r="AOV46" i="4"/>
  <c r="AOW46" i="4"/>
  <c r="AOX46" i="4"/>
  <c r="AOY46" i="4"/>
  <c r="AOZ46" i="4"/>
  <c r="APA46" i="4"/>
  <c r="APB46" i="4"/>
  <c r="APC46" i="4"/>
  <c r="APD46" i="4"/>
  <c r="APE46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U49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FO49" i="4"/>
  <c r="FP49" i="4"/>
  <c r="FQ49" i="4"/>
  <c r="FR49" i="4"/>
  <c r="FS49" i="4"/>
  <c r="FT49" i="4"/>
  <c r="FU49" i="4"/>
  <c r="FV49" i="4"/>
  <c r="FW49" i="4"/>
  <c r="FX49" i="4"/>
  <c r="FY49" i="4"/>
  <c r="FZ49" i="4"/>
  <c r="GA49" i="4"/>
  <c r="GB49" i="4"/>
  <c r="GC49" i="4"/>
  <c r="GD49" i="4"/>
  <c r="GE49" i="4"/>
  <c r="GF49" i="4"/>
  <c r="GG49" i="4"/>
  <c r="GH49" i="4"/>
  <c r="GI49" i="4"/>
  <c r="GJ49" i="4"/>
  <c r="GK49" i="4"/>
  <c r="GL49" i="4"/>
  <c r="GM49" i="4"/>
  <c r="GN49" i="4"/>
  <c r="GO49" i="4"/>
  <c r="GP49" i="4"/>
  <c r="GQ49" i="4"/>
  <c r="GR49" i="4"/>
  <c r="GS49" i="4"/>
  <c r="GT49" i="4"/>
  <c r="GU49" i="4"/>
  <c r="GV49" i="4"/>
  <c r="GW49" i="4"/>
  <c r="GX49" i="4"/>
  <c r="GY49" i="4"/>
  <c r="GZ49" i="4"/>
  <c r="HA49" i="4"/>
  <c r="HB49" i="4"/>
  <c r="HC49" i="4"/>
  <c r="HD49" i="4"/>
  <c r="HE49" i="4"/>
  <c r="HF49" i="4"/>
  <c r="HG49" i="4"/>
  <c r="HH49" i="4"/>
  <c r="HI49" i="4"/>
  <c r="HJ49" i="4"/>
  <c r="HK49" i="4"/>
  <c r="HL49" i="4"/>
  <c r="HM49" i="4"/>
  <c r="HN49" i="4"/>
  <c r="HO49" i="4"/>
  <c r="HP49" i="4"/>
  <c r="HQ49" i="4"/>
  <c r="HR49" i="4"/>
  <c r="HS49" i="4"/>
  <c r="HT49" i="4"/>
  <c r="HU49" i="4"/>
  <c r="HV49" i="4"/>
  <c r="HW49" i="4"/>
  <c r="HX49" i="4"/>
  <c r="HY49" i="4"/>
  <c r="HZ49" i="4"/>
  <c r="IA49" i="4"/>
  <c r="IB49" i="4"/>
  <c r="IC49" i="4"/>
  <c r="ID49" i="4"/>
  <c r="IE49" i="4"/>
  <c r="IF49" i="4"/>
  <c r="IG49" i="4"/>
  <c r="IH49" i="4"/>
  <c r="II49" i="4"/>
  <c r="IJ49" i="4"/>
  <c r="IK49" i="4"/>
  <c r="IL49" i="4"/>
  <c r="IM49" i="4"/>
  <c r="IN49" i="4"/>
  <c r="IO49" i="4"/>
  <c r="IP49" i="4"/>
  <c r="IQ49" i="4"/>
  <c r="IR49" i="4"/>
  <c r="IS49" i="4"/>
  <c r="IT49" i="4"/>
  <c r="IU49" i="4"/>
  <c r="IV49" i="4"/>
  <c r="IW49" i="4"/>
  <c r="IX49" i="4"/>
  <c r="IY49" i="4"/>
  <c r="IZ49" i="4"/>
  <c r="JA49" i="4"/>
  <c r="JB49" i="4"/>
  <c r="JC49" i="4"/>
  <c r="JD49" i="4"/>
  <c r="JE49" i="4"/>
  <c r="JF49" i="4"/>
  <c r="JG49" i="4"/>
  <c r="JH49" i="4"/>
  <c r="JI49" i="4"/>
  <c r="JJ49" i="4"/>
  <c r="JK49" i="4"/>
  <c r="JL49" i="4"/>
  <c r="JM49" i="4"/>
  <c r="JN49" i="4"/>
  <c r="JO49" i="4"/>
  <c r="JP49" i="4"/>
  <c r="JQ49" i="4"/>
  <c r="JR49" i="4"/>
  <c r="JS49" i="4"/>
  <c r="JT49" i="4"/>
  <c r="JU49" i="4"/>
  <c r="JV49" i="4"/>
  <c r="JW49" i="4"/>
  <c r="JX49" i="4"/>
  <c r="JY49" i="4"/>
  <c r="JZ49" i="4"/>
  <c r="KA49" i="4"/>
  <c r="KB49" i="4"/>
  <c r="KC49" i="4"/>
  <c r="KD49" i="4"/>
  <c r="KE49" i="4"/>
  <c r="KF49" i="4"/>
  <c r="KG49" i="4"/>
  <c r="KH49" i="4"/>
  <c r="KI49" i="4"/>
  <c r="KJ49" i="4"/>
  <c r="KK49" i="4"/>
  <c r="KL49" i="4"/>
  <c r="KM49" i="4"/>
  <c r="KN49" i="4"/>
  <c r="KO49" i="4"/>
  <c r="KP49" i="4"/>
  <c r="KQ49" i="4"/>
  <c r="KR49" i="4"/>
  <c r="KS49" i="4"/>
  <c r="KT49" i="4"/>
  <c r="KU49" i="4"/>
  <c r="KV49" i="4"/>
  <c r="KW49" i="4"/>
  <c r="KX49" i="4"/>
  <c r="KY49" i="4"/>
  <c r="KZ49" i="4"/>
  <c r="LA49" i="4"/>
  <c r="LB49" i="4"/>
  <c r="LC49" i="4"/>
  <c r="LD49" i="4"/>
  <c r="LE49" i="4"/>
  <c r="LF49" i="4"/>
  <c r="LG49" i="4"/>
  <c r="LH49" i="4"/>
  <c r="LI49" i="4"/>
  <c r="LJ49" i="4"/>
  <c r="LK49" i="4"/>
  <c r="LL49" i="4"/>
  <c r="LM49" i="4"/>
  <c r="LN49" i="4"/>
  <c r="LO49" i="4"/>
  <c r="LP49" i="4"/>
  <c r="LQ49" i="4"/>
  <c r="LR49" i="4"/>
  <c r="LS49" i="4"/>
  <c r="LT49" i="4"/>
  <c r="LU49" i="4"/>
  <c r="LV49" i="4"/>
  <c r="LW49" i="4"/>
  <c r="LX49" i="4"/>
  <c r="LY49" i="4"/>
  <c r="LZ49" i="4"/>
  <c r="MA49" i="4"/>
  <c r="MB49" i="4"/>
  <c r="MC49" i="4"/>
  <c r="MD49" i="4"/>
  <c r="ME49" i="4"/>
  <c r="MF49" i="4"/>
  <c r="MG49" i="4"/>
  <c r="MH49" i="4"/>
  <c r="MI49" i="4"/>
  <c r="MJ49" i="4"/>
  <c r="MK49" i="4"/>
  <c r="ML49" i="4"/>
  <c r="MM49" i="4"/>
  <c r="MN49" i="4"/>
  <c r="MO49" i="4"/>
  <c r="MP49" i="4"/>
  <c r="MQ49" i="4"/>
  <c r="MR49" i="4"/>
  <c r="MS49" i="4"/>
  <c r="MT49" i="4"/>
  <c r="MU49" i="4"/>
  <c r="MV49" i="4"/>
  <c r="MW49" i="4"/>
  <c r="MX49" i="4"/>
  <c r="MY49" i="4"/>
  <c r="MZ49" i="4"/>
  <c r="NA49" i="4"/>
  <c r="NB49" i="4"/>
  <c r="NC49" i="4"/>
  <c r="ND49" i="4"/>
  <c r="NE49" i="4"/>
  <c r="NF49" i="4"/>
  <c r="NG49" i="4"/>
  <c r="NH49" i="4"/>
  <c r="NI49" i="4"/>
  <c r="NJ49" i="4"/>
  <c r="NK49" i="4"/>
  <c r="NL49" i="4"/>
  <c r="NM49" i="4"/>
  <c r="NN49" i="4"/>
  <c r="NO49" i="4"/>
  <c r="NP49" i="4"/>
  <c r="NQ49" i="4"/>
  <c r="NR49" i="4"/>
  <c r="NS49" i="4"/>
  <c r="NT49" i="4"/>
  <c r="NU49" i="4"/>
  <c r="NV49" i="4"/>
  <c r="NW49" i="4"/>
  <c r="NX49" i="4"/>
  <c r="NY49" i="4"/>
  <c r="NZ49" i="4"/>
  <c r="OA49" i="4"/>
  <c r="OB49" i="4"/>
  <c r="OC49" i="4"/>
  <c r="OD49" i="4"/>
  <c r="OE49" i="4"/>
  <c r="OF49" i="4"/>
  <c r="OG49" i="4"/>
  <c r="OH49" i="4"/>
  <c r="OI49" i="4"/>
  <c r="OJ49" i="4"/>
  <c r="OK49" i="4"/>
  <c r="OL49" i="4"/>
  <c r="OM49" i="4"/>
  <c r="ON49" i="4"/>
  <c r="OO49" i="4"/>
  <c r="OP49" i="4"/>
  <c r="OQ49" i="4"/>
  <c r="OR49" i="4"/>
  <c r="OS49" i="4"/>
  <c r="OT49" i="4"/>
  <c r="OU49" i="4"/>
  <c r="OV49" i="4"/>
  <c r="OW49" i="4"/>
  <c r="OX49" i="4"/>
  <c r="OY49" i="4"/>
  <c r="OZ49" i="4"/>
  <c r="PA49" i="4"/>
  <c r="PB49" i="4"/>
  <c r="PC49" i="4"/>
  <c r="PD49" i="4"/>
  <c r="PE49" i="4"/>
  <c r="PF49" i="4"/>
  <c r="PG49" i="4"/>
  <c r="PH49" i="4"/>
  <c r="PI49" i="4"/>
  <c r="PJ49" i="4"/>
  <c r="PK49" i="4"/>
  <c r="PL49" i="4"/>
  <c r="PM49" i="4"/>
  <c r="PN49" i="4"/>
  <c r="PO49" i="4"/>
  <c r="PP49" i="4"/>
  <c r="PQ49" i="4"/>
  <c r="PR49" i="4"/>
  <c r="PS49" i="4"/>
  <c r="PT49" i="4"/>
  <c r="PU49" i="4"/>
  <c r="PV49" i="4"/>
  <c r="PW49" i="4"/>
  <c r="PX49" i="4"/>
  <c r="PY49" i="4"/>
  <c r="PZ49" i="4"/>
  <c r="QA49" i="4"/>
  <c r="QB49" i="4"/>
  <c r="QC49" i="4"/>
  <c r="QD49" i="4"/>
  <c r="QE49" i="4"/>
  <c r="QF49" i="4"/>
  <c r="QG49" i="4"/>
  <c r="QH49" i="4"/>
  <c r="QI49" i="4"/>
  <c r="QJ49" i="4"/>
  <c r="QK49" i="4"/>
  <c r="QL49" i="4"/>
  <c r="QM49" i="4"/>
  <c r="QN49" i="4"/>
  <c r="QO49" i="4"/>
  <c r="QP49" i="4"/>
  <c r="QQ49" i="4"/>
  <c r="QR49" i="4"/>
  <c r="QS49" i="4"/>
  <c r="QT49" i="4"/>
  <c r="QU49" i="4"/>
  <c r="QV49" i="4"/>
  <c r="QW49" i="4"/>
  <c r="QX49" i="4"/>
  <c r="QY49" i="4"/>
  <c r="QZ49" i="4"/>
  <c r="RA49" i="4"/>
  <c r="RB49" i="4"/>
  <c r="RC49" i="4"/>
  <c r="RD49" i="4"/>
  <c r="RE49" i="4"/>
  <c r="RF49" i="4"/>
  <c r="RG49" i="4"/>
  <c r="RH49" i="4"/>
  <c r="RI49" i="4"/>
  <c r="RJ49" i="4"/>
  <c r="RK49" i="4"/>
  <c r="RL49" i="4"/>
  <c r="RM49" i="4"/>
  <c r="RN49" i="4"/>
  <c r="RO49" i="4"/>
  <c r="RP49" i="4"/>
  <c r="RQ49" i="4"/>
  <c r="RR49" i="4"/>
  <c r="RS49" i="4"/>
  <c r="RT49" i="4"/>
  <c r="RU49" i="4"/>
  <c r="RV49" i="4"/>
  <c r="RW49" i="4"/>
  <c r="RX49" i="4"/>
  <c r="RY49" i="4"/>
  <c r="RZ49" i="4"/>
  <c r="SA49" i="4"/>
  <c r="SB49" i="4"/>
  <c r="SC49" i="4"/>
  <c r="SD49" i="4"/>
  <c r="SE49" i="4"/>
  <c r="SF49" i="4"/>
  <c r="SG49" i="4"/>
  <c r="SH49" i="4"/>
  <c r="SI49" i="4"/>
  <c r="SJ49" i="4"/>
  <c r="SK49" i="4"/>
  <c r="SL49" i="4"/>
  <c r="SM49" i="4"/>
  <c r="SN49" i="4"/>
  <c r="SO49" i="4"/>
  <c r="SP49" i="4"/>
  <c r="SQ49" i="4"/>
  <c r="SR49" i="4"/>
  <c r="SS49" i="4"/>
  <c r="ST49" i="4"/>
  <c r="SU49" i="4"/>
  <c r="SV49" i="4"/>
  <c r="SW49" i="4"/>
  <c r="SX49" i="4"/>
  <c r="SY49" i="4"/>
  <c r="SZ49" i="4"/>
  <c r="TA49" i="4"/>
  <c r="TB49" i="4"/>
  <c r="TC49" i="4"/>
  <c r="TD49" i="4"/>
  <c r="TE49" i="4"/>
  <c r="TF49" i="4"/>
  <c r="TG49" i="4"/>
  <c r="TH49" i="4"/>
  <c r="TI49" i="4"/>
  <c r="TJ49" i="4"/>
  <c r="TK49" i="4"/>
  <c r="TL49" i="4"/>
  <c r="TM49" i="4"/>
  <c r="TN49" i="4"/>
  <c r="TO49" i="4"/>
  <c r="TP49" i="4"/>
  <c r="TQ49" i="4"/>
  <c r="TR49" i="4"/>
  <c r="TS49" i="4"/>
  <c r="TT49" i="4"/>
  <c r="TU49" i="4"/>
  <c r="TV49" i="4"/>
  <c r="TW49" i="4"/>
  <c r="TX49" i="4"/>
  <c r="TY49" i="4"/>
  <c r="TZ49" i="4"/>
  <c r="UA49" i="4"/>
  <c r="UB49" i="4"/>
  <c r="UC49" i="4"/>
  <c r="UD49" i="4"/>
  <c r="UE49" i="4"/>
  <c r="UF49" i="4"/>
  <c r="UG49" i="4"/>
  <c r="UH49" i="4"/>
  <c r="UI49" i="4"/>
  <c r="UJ49" i="4"/>
  <c r="UK49" i="4"/>
  <c r="UL49" i="4"/>
  <c r="UM49" i="4"/>
  <c r="UN49" i="4"/>
  <c r="UO49" i="4"/>
  <c r="UP49" i="4"/>
  <c r="UQ49" i="4"/>
  <c r="UR49" i="4"/>
  <c r="US49" i="4"/>
  <c r="UT49" i="4"/>
  <c r="UU49" i="4"/>
  <c r="UV49" i="4"/>
  <c r="UW49" i="4"/>
  <c r="UX49" i="4"/>
  <c r="UY49" i="4"/>
  <c r="UZ49" i="4"/>
  <c r="VA49" i="4"/>
  <c r="VB49" i="4"/>
  <c r="VC49" i="4"/>
  <c r="VD49" i="4"/>
  <c r="VE49" i="4"/>
  <c r="VF49" i="4"/>
  <c r="VG49" i="4"/>
  <c r="VH49" i="4"/>
  <c r="VI49" i="4"/>
  <c r="VJ49" i="4"/>
  <c r="VK49" i="4"/>
  <c r="VL49" i="4"/>
  <c r="VM49" i="4"/>
  <c r="VN49" i="4"/>
  <c r="VO49" i="4"/>
  <c r="VP49" i="4"/>
  <c r="VQ49" i="4"/>
  <c r="VR49" i="4"/>
  <c r="VS49" i="4"/>
  <c r="VT49" i="4"/>
  <c r="VU49" i="4"/>
  <c r="VV49" i="4"/>
  <c r="VW49" i="4"/>
  <c r="VX49" i="4"/>
  <c r="VY49" i="4"/>
  <c r="VZ49" i="4"/>
  <c r="WA49" i="4"/>
  <c r="WB49" i="4"/>
  <c r="WC49" i="4"/>
  <c r="WD49" i="4"/>
  <c r="WE49" i="4"/>
  <c r="WF49" i="4"/>
  <c r="WG49" i="4"/>
  <c r="WH49" i="4"/>
  <c r="WI49" i="4"/>
  <c r="WJ49" i="4"/>
  <c r="WK49" i="4"/>
  <c r="WL49" i="4"/>
  <c r="WM49" i="4"/>
  <c r="WN49" i="4"/>
  <c r="WO49" i="4"/>
  <c r="WP49" i="4"/>
  <c r="WQ49" i="4"/>
  <c r="WR49" i="4"/>
  <c r="WS49" i="4"/>
  <c r="WT49" i="4"/>
  <c r="WU49" i="4"/>
  <c r="WV49" i="4"/>
  <c r="WW49" i="4"/>
  <c r="WX49" i="4"/>
  <c r="WY49" i="4"/>
  <c r="WZ49" i="4"/>
  <c r="XA49" i="4"/>
  <c r="XB49" i="4"/>
  <c r="XC49" i="4"/>
  <c r="XD49" i="4"/>
  <c r="XE49" i="4"/>
  <c r="XF49" i="4"/>
  <c r="XG49" i="4"/>
  <c r="XH49" i="4"/>
  <c r="XI49" i="4"/>
  <c r="XJ49" i="4"/>
  <c r="XK49" i="4"/>
  <c r="XL49" i="4"/>
  <c r="XM49" i="4"/>
  <c r="XN49" i="4"/>
  <c r="XO49" i="4"/>
  <c r="XP49" i="4"/>
  <c r="XQ49" i="4"/>
  <c r="XR49" i="4"/>
  <c r="XS49" i="4"/>
  <c r="XT49" i="4"/>
  <c r="XU49" i="4"/>
  <c r="XV49" i="4"/>
  <c r="XW49" i="4"/>
  <c r="XX49" i="4"/>
  <c r="XY49" i="4"/>
  <c r="XZ49" i="4"/>
  <c r="YA49" i="4"/>
  <c r="YB49" i="4"/>
  <c r="YC49" i="4"/>
  <c r="YD49" i="4"/>
  <c r="YE49" i="4"/>
  <c r="YF49" i="4"/>
  <c r="YG49" i="4"/>
  <c r="YH49" i="4"/>
  <c r="YI49" i="4"/>
  <c r="YJ49" i="4"/>
  <c r="YK49" i="4"/>
  <c r="YL49" i="4"/>
  <c r="YM49" i="4"/>
  <c r="YN49" i="4"/>
  <c r="YO49" i="4"/>
  <c r="YP49" i="4"/>
  <c r="YQ49" i="4"/>
  <c r="YR49" i="4"/>
  <c r="YS49" i="4"/>
  <c r="YT49" i="4"/>
  <c r="YU49" i="4"/>
  <c r="YV49" i="4"/>
  <c r="YW49" i="4"/>
  <c r="YX49" i="4"/>
  <c r="YY49" i="4"/>
  <c r="YZ49" i="4"/>
  <c r="ZA49" i="4"/>
  <c r="ZB49" i="4"/>
  <c r="ZC49" i="4"/>
  <c r="ZD49" i="4"/>
  <c r="ZE49" i="4"/>
  <c r="ZF49" i="4"/>
  <c r="ZG49" i="4"/>
  <c r="ZH49" i="4"/>
  <c r="ZI49" i="4"/>
  <c r="ZJ49" i="4"/>
  <c r="ZK49" i="4"/>
  <c r="ZL49" i="4"/>
  <c r="ZM49" i="4"/>
  <c r="ZN49" i="4"/>
  <c r="ZO49" i="4"/>
  <c r="ZP49" i="4"/>
  <c r="ZQ49" i="4"/>
  <c r="ZR49" i="4"/>
  <c r="ZS49" i="4"/>
  <c r="ZT49" i="4"/>
  <c r="ZU49" i="4"/>
  <c r="ZV49" i="4"/>
  <c r="ZW49" i="4"/>
  <c r="ZX49" i="4"/>
  <c r="ZY49" i="4"/>
  <c r="ZZ49" i="4"/>
  <c r="AAA49" i="4"/>
  <c r="AAB49" i="4"/>
  <c r="AAC49" i="4"/>
  <c r="AAD49" i="4"/>
  <c r="AAE49" i="4"/>
  <c r="AAF49" i="4"/>
  <c r="AAG49" i="4"/>
  <c r="AAH49" i="4"/>
  <c r="AAI49" i="4"/>
  <c r="AAJ49" i="4"/>
  <c r="AAK49" i="4"/>
  <c r="AAL49" i="4"/>
  <c r="AAM49" i="4"/>
  <c r="AAN49" i="4"/>
  <c r="AAO49" i="4"/>
  <c r="AAP49" i="4"/>
  <c r="AAQ49" i="4"/>
  <c r="AAR49" i="4"/>
  <c r="AAS49" i="4"/>
  <c r="AAT49" i="4"/>
  <c r="AAU49" i="4"/>
  <c r="AAV49" i="4"/>
  <c r="AAW49" i="4"/>
  <c r="AAX49" i="4"/>
  <c r="AAY49" i="4"/>
  <c r="AAZ49" i="4"/>
  <c r="ABA49" i="4"/>
  <c r="ABB49" i="4"/>
  <c r="ABC49" i="4"/>
  <c r="ABD49" i="4"/>
  <c r="ABE49" i="4"/>
  <c r="ABF49" i="4"/>
  <c r="ABG49" i="4"/>
  <c r="ABH49" i="4"/>
  <c r="ABI49" i="4"/>
  <c r="ABJ49" i="4"/>
  <c r="ABK49" i="4"/>
  <c r="ABL49" i="4"/>
  <c r="ABM49" i="4"/>
  <c r="ABN49" i="4"/>
  <c r="ABO49" i="4"/>
  <c r="ABP49" i="4"/>
  <c r="ABQ49" i="4"/>
  <c r="ABR49" i="4"/>
  <c r="ABS49" i="4"/>
  <c r="ABT49" i="4"/>
  <c r="ABU49" i="4"/>
  <c r="ABV49" i="4"/>
  <c r="ABW49" i="4"/>
  <c r="ABX49" i="4"/>
  <c r="ABY49" i="4"/>
  <c r="ABZ49" i="4"/>
  <c r="ACA49" i="4"/>
  <c r="ACB49" i="4"/>
  <c r="ACC49" i="4"/>
  <c r="ACD49" i="4"/>
  <c r="ACE49" i="4"/>
  <c r="ACF49" i="4"/>
  <c r="ACG49" i="4"/>
  <c r="ACH49" i="4"/>
  <c r="ACI49" i="4"/>
  <c r="ACJ49" i="4"/>
  <c r="ACK49" i="4"/>
  <c r="ACL49" i="4"/>
  <c r="ACM49" i="4"/>
  <c r="ACN49" i="4"/>
  <c r="ACO49" i="4"/>
  <c r="ACP49" i="4"/>
  <c r="ACQ49" i="4"/>
  <c r="ACR49" i="4"/>
  <c r="ACS49" i="4"/>
  <c r="ACT49" i="4"/>
  <c r="ACU49" i="4"/>
  <c r="ACV49" i="4"/>
  <c r="ACW49" i="4"/>
  <c r="ACX49" i="4"/>
  <c r="ACY49" i="4"/>
  <c r="ACZ49" i="4"/>
  <c r="ADA49" i="4"/>
  <c r="ADB49" i="4"/>
  <c r="ADC49" i="4"/>
  <c r="ADD49" i="4"/>
  <c r="ADE49" i="4"/>
  <c r="ADF49" i="4"/>
  <c r="ADG49" i="4"/>
  <c r="ADH49" i="4"/>
  <c r="ADI49" i="4"/>
  <c r="ADJ49" i="4"/>
  <c r="ADK49" i="4"/>
  <c r="ADL49" i="4"/>
  <c r="ADM49" i="4"/>
  <c r="ADN49" i="4"/>
  <c r="ADO49" i="4"/>
  <c r="ADP49" i="4"/>
  <c r="ADQ49" i="4"/>
  <c r="ADR49" i="4"/>
  <c r="ADS49" i="4"/>
  <c r="ADT49" i="4"/>
  <c r="ADU49" i="4"/>
  <c r="ADV49" i="4"/>
  <c r="ADW49" i="4"/>
  <c r="ADX49" i="4"/>
  <c r="ADY49" i="4"/>
  <c r="ADZ49" i="4"/>
  <c r="AEA49" i="4"/>
  <c r="AEB49" i="4"/>
  <c r="AEC49" i="4"/>
  <c r="AED49" i="4"/>
  <c r="AEE49" i="4"/>
  <c r="AEF49" i="4"/>
  <c r="AEG49" i="4"/>
  <c r="AEH49" i="4"/>
  <c r="AEI49" i="4"/>
  <c r="AEJ49" i="4"/>
  <c r="AEK49" i="4"/>
  <c r="AEL49" i="4"/>
  <c r="AEM49" i="4"/>
  <c r="AEN49" i="4"/>
  <c r="AEO49" i="4"/>
  <c r="AEP49" i="4"/>
  <c r="AEQ49" i="4"/>
  <c r="AER49" i="4"/>
  <c r="AES49" i="4"/>
  <c r="AET49" i="4"/>
  <c r="AEU49" i="4"/>
  <c r="AEV49" i="4"/>
  <c r="AEW49" i="4"/>
  <c r="AEX49" i="4"/>
  <c r="AEY49" i="4"/>
  <c r="AEZ49" i="4"/>
  <c r="AFA49" i="4"/>
  <c r="AFB49" i="4"/>
  <c r="AFC49" i="4"/>
  <c r="AFD49" i="4"/>
  <c r="AFE49" i="4"/>
  <c r="AFF49" i="4"/>
  <c r="AFG49" i="4"/>
  <c r="AFH49" i="4"/>
  <c r="AFI49" i="4"/>
  <c r="AFJ49" i="4"/>
  <c r="AFK49" i="4"/>
  <c r="AFL49" i="4"/>
  <c r="AFM49" i="4"/>
  <c r="AFN49" i="4"/>
  <c r="AFO49" i="4"/>
  <c r="AFP49" i="4"/>
  <c r="AFQ49" i="4"/>
  <c r="AFR49" i="4"/>
  <c r="AFS49" i="4"/>
  <c r="AFT49" i="4"/>
  <c r="AFU49" i="4"/>
  <c r="AFV49" i="4"/>
  <c r="AFW49" i="4"/>
  <c r="AFX49" i="4"/>
  <c r="AFY49" i="4"/>
  <c r="AFZ49" i="4"/>
  <c r="AGA49" i="4"/>
  <c r="AGB49" i="4"/>
  <c r="AGC49" i="4"/>
  <c r="AGD49" i="4"/>
  <c r="AGE49" i="4"/>
  <c r="AGF49" i="4"/>
  <c r="AGG49" i="4"/>
  <c r="AGH49" i="4"/>
  <c r="AGI49" i="4"/>
  <c r="AGJ49" i="4"/>
  <c r="AGK49" i="4"/>
  <c r="AGL49" i="4"/>
  <c r="AGM49" i="4"/>
  <c r="AGN49" i="4"/>
  <c r="AGO49" i="4"/>
  <c r="AGP49" i="4"/>
  <c r="AGQ49" i="4"/>
  <c r="AGR49" i="4"/>
  <c r="AGS49" i="4"/>
  <c r="AGT49" i="4"/>
  <c r="AGU49" i="4"/>
  <c r="AGV49" i="4"/>
  <c r="AGW49" i="4"/>
  <c r="AGX49" i="4"/>
  <c r="AGY49" i="4"/>
  <c r="AGZ49" i="4"/>
  <c r="AHA49" i="4"/>
  <c r="AHB49" i="4"/>
  <c r="AHC49" i="4"/>
  <c r="AHD49" i="4"/>
  <c r="AHE49" i="4"/>
  <c r="AHF49" i="4"/>
  <c r="AHG49" i="4"/>
  <c r="AHH49" i="4"/>
  <c r="AHI49" i="4"/>
  <c r="AHJ49" i="4"/>
  <c r="AHK49" i="4"/>
  <c r="AHL49" i="4"/>
  <c r="AHM49" i="4"/>
  <c r="AHN49" i="4"/>
  <c r="AHO49" i="4"/>
  <c r="AHP49" i="4"/>
  <c r="AHQ49" i="4"/>
  <c r="AHR49" i="4"/>
  <c r="AHS49" i="4"/>
  <c r="AHT49" i="4"/>
  <c r="AHU49" i="4"/>
  <c r="AHV49" i="4"/>
  <c r="AHW49" i="4"/>
  <c r="AHX49" i="4"/>
  <c r="AHY49" i="4"/>
  <c r="AHZ49" i="4"/>
  <c r="AIA49" i="4"/>
  <c r="AIB49" i="4"/>
  <c r="AIC49" i="4"/>
  <c r="AID49" i="4"/>
  <c r="AIE49" i="4"/>
  <c r="AIF49" i="4"/>
  <c r="AIG49" i="4"/>
  <c r="AIH49" i="4"/>
  <c r="AII49" i="4"/>
  <c r="AIJ49" i="4"/>
  <c r="AIK49" i="4"/>
  <c r="AIL49" i="4"/>
  <c r="AIM49" i="4"/>
  <c r="AIN49" i="4"/>
  <c r="AIO49" i="4"/>
  <c r="AIP49" i="4"/>
  <c r="AIQ49" i="4"/>
  <c r="AIR49" i="4"/>
  <c r="AIS49" i="4"/>
  <c r="AIT49" i="4"/>
  <c r="AIU49" i="4"/>
  <c r="AIV49" i="4"/>
  <c r="AIW49" i="4"/>
  <c r="AIX49" i="4"/>
  <c r="AIY49" i="4"/>
  <c r="AIZ49" i="4"/>
  <c r="AJA49" i="4"/>
  <c r="AJB49" i="4"/>
  <c r="AJC49" i="4"/>
  <c r="AJD49" i="4"/>
  <c r="AJE49" i="4"/>
  <c r="AJF49" i="4"/>
  <c r="AJG49" i="4"/>
  <c r="AJH49" i="4"/>
  <c r="AJI49" i="4"/>
  <c r="AJJ49" i="4"/>
  <c r="AJK49" i="4"/>
  <c r="AJL49" i="4"/>
  <c r="AJM49" i="4"/>
  <c r="AJN49" i="4"/>
  <c r="AJO49" i="4"/>
  <c r="AJP49" i="4"/>
  <c r="AJQ49" i="4"/>
  <c r="AJR49" i="4"/>
  <c r="AJS49" i="4"/>
  <c r="AJT49" i="4"/>
  <c r="AJU49" i="4"/>
  <c r="AJV49" i="4"/>
  <c r="AJW49" i="4"/>
  <c r="AJX49" i="4"/>
  <c r="AJY49" i="4"/>
  <c r="AJZ49" i="4"/>
  <c r="AKA49" i="4"/>
  <c r="AKB49" i="4"/>
  <c r="AKC49" i="4"/>
  <c r="AKD49" i="4"/>
  <c r="AKE49" i="4"/>
  <c r="AKF49" i="4"/>
  <c r="AKG49" i="4"/>
  <c r="AKH49" i="4"/>
  <c r="AKI49" i="4"/>
  <c r="AKJ49" i="4"/>
  <c r="AKK49" i="4"/>
  <c r="AKL49" i="4"/>
  <c r="AKM49" i="4"/>
  <c r="AKN49" i="4"/>
  <c r="AKO49" i="4"/>
  <c r="AKP49" i="4"/>
  <c r="AKQ49" i="4"/>
  <c r="AKR49" i="4"/>
  <c r="AKS49" i="4"/>
  <c r="AKT49" i="4"/>
  <c r="AKU49" i="4"/>
  <c r="AKV49" i="4"/>
  <c r="AKW49" i="4"/>
  <c r="AKX49" i="4"/>
  <c r="AKY49" i="4"/>
  <c r="AKZ49" i="4"/>
  <c r="ALA49" i="4"/>
  <c r="ALB49" i="4"/>
  <c r="ALC49" i="4"/>
  <c r="ALD49" i="4"/>
  <c r="ALE49" i="4"/>
  <c r="ALF49" i="4"/>
  <c r="ALG49" i="4"/>
  <c r="ALH49" i="4"/>
  <c r="ALI49" i="4"/>
  <c r="ALJ49" i="4"/>
  <c r="ALK49" i="4"/>
  <c r="ALL49" i="4"/>
  <c r="ALM49" i="4"/>
  <c r="ALN49" i="4"/>
  <c r="ALO49" i="4"/>
  <c r="ALP49" i="4"/>
  <c r="ALQ49" i="4"/>
  <c r="ALR49" i="4"/>
  <c r="ALS49" i="4"/>
  <c r="ALT49" i="4"/>
  <c r="ALU49" i="4"/>
  <c r="ALV49" i="4"/>
  <c r="ALW49" i="4"/>
  <c r="ALX49" i="4"/>
  <c r="ALY49" i="4"/>
  <c r="ALZ49" i="4"/>
  <c r="AMA49" i="4"/>
  <c r="AMB49" i="4"/>
  <c r="AMC49" i="4"/>
  <c r="AMD49" i="4"/>
  <c r="AME49" i="4"/>
  <c r="AMF49" i="4"/>
  <c r="AMG49" i="4"/>
  <c r="AMH49" i="4"/>
  <c r="AMI49" i="4"/>
  <c r="AMJ49" i="4"/>
  <c r="AMK49" i="4"/>
  <c r="AML49" i="4"/>
  <c r="AMM49" i="4"/>
  <c r="AMN49" i="4"/>
  <c r="AMO49" i="4"/>
  <c r="AMP49" i="4"/>
  <c r="AMQ49" i="4"/>
  <c r="AMR49" i="4"/>
  <c r="AMS49" i="4"/>
  <c r="AMT49" i="4"/>
  <c r="AMU49" i="4"/>
  <c r="AMV49" i="4"/>
  <c r="AMW49" i="4"/>
  <c r="AMX49" i="4"/>
  <c r="AMY49" i="4"/>
  <c r="AMZ49" i="4"/>
  <c r="ANA49" i="4"/>
  <c r="ANB49" i="4"/>
  <c r="ANC49" i="4"/>
  <c r="AND49" i="4"/>
  <c r="ANE49" i="4"/>
  <c r="ANF49" i="4"/>
  <c r="ANG49" i="4"/>
  <c r="ANH49" i="4"/>
  <c r="ANI49" i="4"/>
  <c r="ANJ49" i="4"/>
  <c r="ANK49" i="4"/>
  <c r="ANL49" i="4"/>
  <c r="ANM49" i="4"/>
  <c r="ANN49" i="4"/>
  <c r="ANO49" i="4"/>
  <c r="ANP49" i="4"/>
  <c r="ANQ49" i="4"/>
  <c r="ANR49" i="4"/>
  <c r="ANS49" i="4"/>
  <c r="ANT49" i="4"/>
  <c r="ANU49" i="4"/>
  <c r="ANV49" i="4"/>
  <c r="ANW49" i="4"/>
  <c r="ANX49" i="4"/>
  <c r="ANY49" i="4"/>
  <c r="ANZ49" i="4"/>
  <c r="AOA49" i="4"/>
  <c r="AOB49" i="4"/>
  <c r="AOC49" i="4"/>
  <c r="AOD49" i="4"/>
  <c r="AOE49" i="4"/>
  <c r="AOF49" i="4"/>
  <c r="AOG49" i="4"/>
  <c r="AOH49" i="4"/>
  <c r="AOI49" i="4"/>
  <c r="AOJ49" i="4"/>
  <c r="AOK49" i="4"/>
  <c r="AOL49" i="4"/>
  <c r="AOM49" i="4"/>
  <c r="AON49" i="4"/>
  <c r="AOO49" i="4"/>
  <c r="AOP49" i="4"/>
  <c r="AOQ49" i="4"/>
  <c r="AOR49" i="4"/>
  <c r="AOS49" i="4"/>
  <c r="AOT49" i="4"/>
  <c r="AOU49" i="4"/>
  <c r="AOV49" i="4"/>
  <c r="AOW49" i="4"/>
  <c r="AOX49" i="4"/>
  <c r="AOY49" i="4"/>
  <c r="AOZ49" i="4"/>
  <c r="APA49" i="4"/>
  <c r="APB49" i="4"/>
  <c r="APC49" i="4"/>
  <c r="APD49" i="4"/>
  <c r="APE49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DY52" i="4"/>
  <c r="DZ52" i="4"/>
  <c r="EA52" i="4"/>
  <c r="EB52" i="4"/>
  <c r="EC52" i="4"/>
  <c r="ED52" i="4"/>
  <c r="EE52" i="4"/>
  <c r="EF52" i="4"/>
  <c r="EG52" i="4"/>
  <c r="EH52" i="4"/>
  <c r="EI52" i="4"/>
  <c r="EJ52" i="4"/>
  <c r="EK52" i="4"/>
  <c r="EL52" i="4"/>
  <c r="EM52" i="4"/>
  <c r="EN52" i="4"/>
  <c r="EO52" i="4"/>
  <c r="EP52" i="4"/>
  <c r="EQ52" i="4"/>
  <c r="ER52" i="4"/>
  <c r="ES52" i="4"/>
  <c r="ET52" i="4"/>
  <c r="EU52" i="4"/>
  <c r="EV52" i="4"/>
  <c r="EW52" i="4"/>
  <c r="EX52" i="4"/>
  <c r="EY52" i="4"/>
  <c r="EZ52" i="4"/>
  <c r="FA52" i="4"/>
  <c r="FB52" i="4"/>
  <c r="FC52" i="4"/>
  <c r="FD52" i="4"/>
  <c r="FE52" i="4"/>
  <c r="FF52" i="4"/>
  <c r="FG52" i="4"/>
  <c r="FH52" i="4"/>
  <c r="FI52" i="4"/>
  <c r="FJ52" i="4"/>
  <c r="FK52" i="4"/>
  <c r="FL52" i="4"/>
  <c r="FM52" i="4"/>
  <c r="FN52" i="4"/>
  <c r="FO52" i="4"/>
  <c r="FP52" i="4"/>
  <c r="FQ52" i="4"/>
  <c r="FR52" i="4"/>
  <c r="FS52" i="4"/>
  <c r="FT52" i="4"/>
  <c r="FU52" i="4"/>
  <c r="FV52" i="4"/>
  <c r="FW52" i="4"/>
  <c r="FX52" i="4"/>
  <c r="FY52" i="4"/>
  <c r="FZ52" i="4"/>
  <c r="GA52" i="4"/>
  <c r="GB52" i="4"/>
  <c r="GC52" i="4"/>
  <c r="GD52" i="4"/>
  <c r="GE52" i="4"/>
  <c r="GF52" i="4"/>
  <c r="GG52" i="4"/>
  <c r="GH52" i="4"/>
  <c r="GI52" i="4"/>
  <c r="GJ52" i="4"/>
  <c r="GK52" i="4"/>
  <c r="GL52" i="4"/>
  <c r="GM52" i="4"/>
  <c r="GN52" i="4"/>
  <c r="GO52" i="4"/>
  <c r="GP52" i="4"/>
  <c r="GQ52" i="4"/>
  <c r="GR52" i="4"/>
  <c r="GS52" i="4"/>
  <c r="GT52" i="4"/>
  <c r="GU52" i="4"/>
  <c r="GV52" i="4"/>
  <c r="GW52" i="4"/>
  <c r="GX52" i="4"/>
  <c r="GY52" i="4"/>
  <c r="GZ52" i="4"/>
  <c r="HA52" i="4"/>
  <c r="HB52" i="4"/>
  <c r="HC52" i="4"/>
  <c r="HD52" i="4"/>
  <c r="HE52" i="4"/>
  <c r="HF52" i="4"/>
  <c r="HG52" i="4"/>
  <c r="HH52" i="4"/>
  <c r="HI52" i="4"/>
  <c r="HJ52" i="4"/>
  <c r="HK52" i="4"/>
  <c r="HL52" i="4"/>
  <c r="HM52" i="4"/>
  <c r="HN52" i="4"/>
  <c r="HO52" i="4"/>
  <c r="HP52" i="4"/>
  <c r="HQ52" i="4"/>
  <c r="HR52" i="4"/>
  <c r="HS52" i="4"/>
  <c r="HT52" i="4"/>
  <c r="HU52" i="4"/>
  <c r="HV52" i="4"/>
  <c r="HW52" i="4"/>
  <c r="HX52" i="4"/>
  <c r="HY52" i="4"/>
  <c r="HZ52" i="4"/>
  <c r="IA52" i="4"/>
  <c r="IB52" i="4"/>
  <c r="IC52" i="4"/>
  <c r="ID52" i="4"/>
  <c r="IE52" i="4"/>
  <c r="IF52" i="4"/>
  <c r="IG52" i="4"/>
  <c r="IH52" i="4"/>
  <c r="II52" i="4"/>
  <c r="IJ52" i="4"/>
  <c r="IK52" i="4"/>
  <c r="IL52" i="4"/>
  <c r="IM52" i="4"/>
  <c r="IN52" i="4"/>
  <c r="IO52" i="4"/>
  <c r="IP52" i="4"/>
  <c r="IQ52" i="4"/>
  <c r="IR52" i="4"/>
  <c r="IS52" i="4"/>
  <c r="IT52" i="4"/>
  <c r="IU52" i="4"/>
  <c r="IV52" i="4"/>
  <c r="IW52" i="4"/>
  <c r="IX52" i="4"/>
  <c r="IY52" i="4"/>
  <c r="IZ52" i="4"/>
  <c r="JA52" i="4"/>
  <c r="JB52" i="4"/>
  <c r="JC52" i="4"/>
  <c r="JD52" i="4"/>
  <c r="JE52" i="4"/>
  <c r="JF52" i="4"/>
  <c r="JG52" i="4"/>
  <c r="JH52" i="4"/>
  <c r="JI52" i="4"/>
  <c r="JJ52" i="4"/>
  <c r="JK52" i="4"/>
  <c r="JL52" i="4"/>
  <c r="JM52" i="4"/>
  <c r="JN52" i="4"/>
  <c r="JO52" i="4"/>
  <c r="JP52" i="4"/>
  <c r="JQ52" i="4"/>
  <c r="JR52" i="4"/>
  <c r="JS52" i="4"/>
  <c r="JT52" i="4"/>
  <c r="JU52" i="4"/>
  <c r="JV52" i="4"/>
  <c r="JW52" i="4"/>
  <c r="JX52" i="4"/>
  <c r="JY52" i="4"/>
  <c r="JZ52" i="4"/>
  <c r="KA52" i="4"/>
  <c r="KB52" i="4"/>
  <c r="KC52" i="4"/>
  <c r="KD52" i="4"/>
  <c r="KE52" i="4"/>
  <c r="KF52" i="4"/>
  <c r="KG52" i="4"/>
  <c r="KH52" i="4"/>
  <c r="KI52" i="4"/>
  <c r="KJ52" i="4"/>
  <c r="KK52" i="4"/>
  <c r="KL52" i="4"/>
  <c r="KM52" i="4"/>
  <c r="KN52" i="4"/>
  <c r="KO52" i="4"/>
  <c r="KP52" i="4"/>
  <c r="KQ52" i="4"/>
  <c r="KR52" i="4"/>
  <c r="KS52" i="4"/>
  <c r="KT52" i="4"/>
  <c r="KU52" i="4"/>
  <c r="KV52" i="4"/>
  <c r="KW52" i="4"/>
  <c r="KX52" i="4"/>
  <c r="KY52" i="4"/>
  <c r="KZ52" i="4"/>
  <c r="LA52" i="4"/>
  <c r="LB52" i="4"/>
  <c r="LC52" i="4"/>
  <c r="LD52" i="4"/>
  <c r="LE52" i="4"/>
  <c r="LF52" i="4"/>
  <c r="LG52" i="4"/>
  <c r="LH52" i="4"/>
  <c r="LI52" i="4"/>
  <c r="LJ52" i="4"/>
  <c r="LK52" i="4"/>
  <c r="LL52" i="4"/>
  <c r="LM52" i="4"/>
  <c r="LN52" i="4"/>
  <c r="LO52" i="4"/>
  <c r="LP52" i="4"/>
  <c r="LQ52" i="4"/>
  <c r="LR52" i="4"/>
  <c r="LS52" i="4"/>
  <c r="LT52" i="4"/>
  <c r="LU52" i="4"/>
  <c r="LV52" i="4"/>
  <c r="LW52" i="4"/>
  <c r="LX52" i="4"/>
  <c r="LY52" i="4"/>
  <c r="LZ52" i="4"/>
  <c r="MA52" i="4"/>
  <c r="MB52" i="4"/>
  <c r="MC52" i="4"/>
  <c r="MD52" i="4"/>
  <c r="ME52" i="4"/>
  <c r="MF52" i="4"/>
  <c r="MG52" i="4"/>
  <c r="MH52" i="4"/>
  <c r="MI52" i="4"/>
  <c r="MJ52" i="4"/>
  <c r="MK52" i="4"/>
  <c r="ML52" i="4"/>
  <c r="MM52" i="4"/>
  <c r="MN52" i="4"/>
  <c r="MO52" i="4"/>
  <c r="MP52" i="4"/>
  <c r="MQ52" i="4"/>
  <c r="MR52" i="4"/>
  <c r="MS52" i="4"/>
  <c r="MT52" i="4"/>
  <c r="MU52" i="4"/>
  <c r="MV52" i="4"/>
  <c r="MW52" i="4"/>
  <c r="MX52" i="4"/>
  <c r="MY52" i="4"/>
  <c r="MZ52" i="4"/>
  <c r="NA52" i="4"/>
  <c r="NB52" i="4"/>
  <c r="NC52" i="4"/>
  <c r="ND52" i="4"/>
  <c r="NE52" i="4"/>
  <c r="NF52" i="4"/>
  <c r="NG52" i="4"/>
  <c r="NH52" i="4"/>
  <c r="NI52" i="4"/>
  <c r="NJ52" i="4"/>
  <c r="NK52" i="4"/>
  <c r="NL52" i="4"/>
  <c r="NM52" i="4"/>
  <c r="NN52" i="4"/>
  <c r="NO52" i="4"/>
  <c r="NP52" i="4"/>
  <c r="NQ52" i="4"/>
  <c r="NR52" i="4"/>
  <c r="NS52" i="4"/>
  <c r="NT52" i="4"/>
  <c r="NU52" i="4"/>
  <c r="NV52" i="4"/>
  <c r="NW52" i="4"/>
  <c r="NX52" i="4"/>
  <c r="NY52" i="4"/>
  <c r="NZ52" i="4"/>
  <c r="OA52" i="4"/>
  <c r="OB52" i="4"/>
  <c r="OC52" i="4"/>
  <c r="OD52" i="4"/>
  <c r="OE52" i="4"/>
  <c r="OF52" i="4"/>
  <c r="OG52" i="4"/>
  <c r="OH52" i="4"/>
  <c r="OI52" i="4"/>
  <c r="OJ52" i="4"/>
  <c r="OK52" i="4"/>
  <c r="OL52" i="4"/>
  <c r="OM52" i="4"/>
  <c r="ON52" i="4"/>
  <c r="OO52" i="4"/>
  <c r="OP52" i="4"/>
  <c r="OQ52" i="4"/>
  <c r="OR52" i="4"/>
  <c r="OS52" i="4"/>
  <c r="OT52" i="4"/>
  <c r="OU52" i="4"/>
  <c r="OV52" i="4"/>
  <c r="OW52" i="4"/>
  <c r="OX52" i="4"/>
  <c r="OY52" i="4"/>
  <c r="OZ52" i="4"/>
  <c r="PA52" i="4"/>
  <c r="PB52" i="4"/>
  <c r="PC52" i="4"/>
  <c r="PD52" i="4"/>
  <c r="PE52" i="4"/>
  <c r="PF52" i="4"/>
  <c r="PG52" i="4"/>
  <c r="PH52" i="4"/>
  <c r="PI52" i="4"/>
  <c r="PJ52" i="4"/>
  <c r="PK52" i="4"/>
  <c r="PL52" i="4"/>
  <c r="PM52" i="4"/>
  <c r="PN52" i="4"/>
  <c r="PO52" i="4"/>
  <c r="PP52" i="4"/>
  <c r="PQ52" i="4"/>
  <c r="PR52" i="4"/>
  <c r="PS52" i="4"/>
  <c r="PT52" i="4"/>
  <c r="PU52" i="4"/>
  <c r="PV52" i="4"/>
  <c r="PW52" i="4"/>
  <c r="PX52" i="4"/>
  <c r="PY52" i="4"/>
  <c r="PZ52" i="4"/>
  <c r="QA52" i="4"/>
  <c r="QB52" i="4"/>
  <c r="QC52" i="4"/>
  <c r="QD52" i="4"/>
  <c r="QE52" i="4"/>
  <c r="QF52" i="4"/>
  <c r="QG52" i="4"/>
  <c r="QH52" i="4"/>
  <c r="QI52" i="4"/>
  <c r="QJ52" i="4"/>
  <c r="QK52" i="4"/>
  <c r="QL52" i="4"/>
  <c r="QM52" i="4"/>
  <c r="QN52" i="4"/>
  <c r="QO52" i="4"/>
  <c r="QP52" i="4"/>
  <c r="QQ52" i="4"/>
  <c r="QR52" i="4"/>
  <c r="QS52" i="4"/>
  <c r="QT52" i="4"/>
  <c r="QU52" i="4"/>
  <c r="QV52" i="4"/>
  <c r="QW52" i="4"/>
  <c r="QX52" i="4"/>
  <c r="QY52" i="4"/>
  <c r="QZ52" i="4"/>
  <c r="RA52" i="4"/>
  <c r="RB52" i="4"/>
  <c r="RC52" i="4"/>
  <c r="RD52" i="4"/>
  <c r="RE52" i="4"/>
  <c r="RF52" i="4"/>
  <c r="RG52" i="4"/>
  <c r="RH52" i="4"/>
  <c r="RI52" i="4"/>
  <c r="RJ52" i="4"/>
  <c r="RK52" i="4"/>
  <c r="RL52" i="4"/>
  <c r="RM52" i="4"/>
  <c r="RN52" i="4"/>
  <c r="RO52" i="4"/>
  <c r="RP52" i="4"/>
  <c r="RQ52" i="4"/>
  <c r="RR52" i="4"/>
  <c r="RS52" i="4"/>
  <c r="RT52" i="4"/>
  <c r="RU52" i="4"/>
  <c r="RV52" i="4"/>
  <c r="RW52" i="4"/>
  <c r="RX52" i="4"/>
  <c r="RY52" i="4"/>
  <c r="RZ52" i="4"/>
  <c r="SA52" i="4"/>
  <c r="SB52" i="4"/>
  <c r="SC52" i="4"/>
  <c r="SD52" i="4"/>
  <c r="SE52" i="4"/>
  <c r="SF52" i="4"/>
  <c r="SG52" i="4"/>
  <c r="SH52" i="4"/>
  <c r="SI52" i="4"/>
  <c r="SJ52" i="4"/>
  <c r="SK52" i="4"/>
  <c r="SL52" i="4"/>
  <c r="SM52" i="4"/>
  <c r="SN52" i="4"/>
  <c r="SO52" i="4"/>
  <c r="SP52" i="4"/>
  <c r="SQ52" i="4"/>
  <c r="SR52" i="4"/>
  <c r="SS52" i="4"/>
  <c r="ST52" i="4"/>
  <c r="SU52" i="4"/>
  <c r="SV52" i="4"/>
  <c r="SW52" i="4"/>
  <c r="SX52" i="4"/>
  <c r="SY52" i="4"/>
  <c r="SZ52" i="4"/>
  <c r="TA52" i="4"/>
  <c r="TB52" i="4"/>
  <c r="TC52" i="4"/>
  <c r="TD52" i="4"/>
  <c r="TE52" i="4"/>
  <c r="TF52" i="4"/>
  <c r="TG52" i="4"/>
  <c r="TH52" i="4"/>
  <c r="TI52" i="4"/>
  <c r="TJ52" i="4"/>
  <c r="TK52" i="4"/>
  <c r="TL52" i="4"/>
  <c r="TM52" i="4"/>
  <c r="TN52" i="4"/>
  <c r="TO52" i="4"/>
  <c r="TP52" i="4"/>
  <c r="TQ52" i="4"/>
  <c r="TR52" i="4"/>
  <c r="TS52" i="4"/>
  <c r="TT52" i="4"/>
  <c r="TU52" i="4"/>
  <c r="TV52" i="4"/>
  <c r="TW52" i="4"/>
  <c r="TX52" i="4"/>
  <c r="TY52" i="4"/>
  <c r="TZ52" i="4"/>
  <c r="UA52" i="4"/>
  <c r="UB52" i="4"/>
  <c r="UC52" i="4"/>
  <c r="UD52" i="4"/>
  <c r="UE52" i="4"/>
  <c r="UF52" i="4"/>
  <c r="UG52" i="4"/>
  <c r="UH52" i="4"/>
  <c r="UI52" i="4"/>
  <c r="UJ52" i="4"/>
  <c r="UK52" i="4"/>
  <c r="UL52" i="4"/>
  <c r="UM52" i="4"/>
  <c r="UN52" i="4"/>
  <c r="UO52" i="4"/>
  <c r="UP52" i="4"/>
  <c r="UQ52" i="4"/>
  <c r="UR52" i="4"/>
  <c r="US52" i="4"/>
  <c r="UT52" i="4"/>
  <c r="UU52" i="4"/>
  <c r="UV52" i="4"/>
  <c r="UW52" i="4"/>
  <c r="UX52" i="4"/>
  <c r="UY52" i="4"/>
  <c r="UZ52" i="4"/>
  <c r="VA52" i="4"/>
  <c r="VB52" i="4"/>
  <c r="VC52" i="4"/>
  <c r="VD52" i="4"/>
  <c r="VE52" i="4"/>
  <c r="VF52" i="4"/>
  <c r="VG52" i="4"/>
  <c r="VH52" i="4"/>
  <c r="VI52" i="4"/>
  <c r="VJ52" i="4"/>
  <c r="VK52" i="4"/>
  <c r="VL52" i="4"/>
  <c r="VM52" i="4"/>
  <c r="VN52" i="4"/>
  <c r="VO52" i="4"/>
  <c r="VP52" i="4"/>
  <c r="VQ52" i="4"/>
  <c r="VR52" i="4"/>
  <c r="VS52" i="4"/>
  <c r="VT52" i="4"/>
  <c r="VU52" i="4"/>
  <c r="VV52" i="4"/>
  <c r="VW52" i="4"/>
  <c r="VX52" i="4"/>
  <c r="VY52" i="4"/>
  <c r="VZ52" i="4"/>
  <c r="WA52" i="4"/>
  <c r="WB52" i="4"/>
  <c r="WC52" i="4"/>
  <c r="WD52" i="4"/>
  <c r="WE52" i="4"/>
  <c r="WF52" i="4"/>
  <c r="WG52" i="4"/>
  <c r="WH52" i="4"/>
  <c r="WI52" i="4"/>
  <c r="WJ52" i="4"/>
  <c r="WK52" i="4"/>
  <c r="WL52" i="4"/>
  <c r="WM52" i="4"/>
  <c r="WN52" i="4"/>
  <c r="WO52" i="4"/>
  <c r="WP52" i="4"/>
  <c r="WQ52" i="4"/>
  <c r="WR52" i="4"/>
  <c r="WS52" i="4"/>
  <c r="WT52" i="4"/>
  <c r="WU52" i="4"/>
  <c r="WV52" i="4"/>
  <c r="WW52" i="4"/>
  <c r="WX52" i="4"/>
  <c r="WY52" i="4"/>
  <c r="WZ52" i="4"/>
  <c r="XA52" i="4"/>
  <c r="XB52" i="4"/>
  <c r="XC52" i="4"/>
  <c r="XD52" i="4"/>
  <c r="XE52" i="4"/>
  <c r="XF52" i="4"/>
  <c r="XG52" i="4"/>
  <c r="XH52" i="4"/>
  <c r="XI52" i="4"/>
  <c r="XJ52" i="4"/>
  <c r="XK52" i="4"/>
  <c r="XL52" i="4"/>
  <c r="XM52" i="4"/>
  <c r="XN52" i="4"/>
  <c r="XO52" i="4"/>
  <c r="XP52" i="4"/>
  <c r="XQ52" i="4"/>
  <c r="XR52" i="4"/>
  <c r="XS52" i="4"/>
  <c r="XT52" i="4"/>
  <c r="XU52" i="4"/>
  <c r="XV52" i="4"/>
  <c r="XW52" i="4"/>
  <c r="XX52" i="4"/>
  <c r="XY52" i="4"/>
  <c r="XZ52" i="4"/>
  <c r="YA52" i="4"/>
  <c r="YB52" i="4"/>
  <c r="YC52" i="4"/>
  <c r="YD52" i="4"/>
  <c r="YE52" i="4"/>
  <c r="YF52" i="4"/>
  <c r="YG52" i="4"/>
  <c r="YH52" i="4"/>
  <c r="YI52" i="4"/>
  <c r="YJ52" i="4"/>
  <c r="YK52" i="4"/>
  <c r="YL52" i="4"/>
  <c r="YM52" i="4"/>
  <c r="YN52" i="4"/>
  <c r="YO52" i="4"/>
  <c r="YP52" i="4"/>
  <c r="YQ52" i="4"/>
  <c r="YR52" i="4"/>
  <c r="YS52" i="4"/>
  <c r="YT52" i="4"/>
  <c r="YU52" i="4"/>
  <c r="YV52" i="4"/>
  <c r="YW52" i="4"/>
  <c r="YX52" i="4"/>
  <c r="YY52" i="4"/>
  <c r="YZ52" i="4"/>
  <c r="ZA52" i="4"/>
  <c r="ZB52" i="4"/>
  <c r="ZC52" i="4"/>
  <c r="ZD52" i="4"/>
  <c r="ZE52" i="4"/>
  <c r="ZF52" i="4"/>
  <c r="ZG52" i="4"/>
  <c r="ZH52" i="4"/>
  <c r="ZI52" i="4"/>
  <c r="ZJ52" i="4"/>
  <c r="ZK52" i="4"/>
  <c r="ZL52" i="4"/>
  <c r="ZM52" i="4"/>
  <c r="ZN52" i="4"/>
  <c r="ZO52" i="4"/>
  <c r="ZP52" i="4"/>
  <c r="ZQ52" i="4"/>
  <c r="ZR52" i="4"/>
  <c r="ZS52" i="4"/>
  <c r="ZT52" i="4"/>
  <c r="ZU52" i="4"/>
  <c r="ZV52" i="4"/>
  <c r="ZW52" i="4"/>
  <c r="ZX52" i="4"/>
  <c r="ZY52" i="4"/>
  <c r="ZZ52" i="4"/>
  <c r="AAA52" i="4"/>
  <c r="AAB52" i="4"/>
  <c r="AAC52" i="4"/>
  <c r="AAD52" i="4"/>
  <c r="AAE52" i="4"/>
  <c r="AAF52" i="4"/>
  <c r="AAG52" i="4"/>
  <c r="AAH52" i="4"/>
  <c r="AAI52" i="4"/>
  <c r="AAJ52" i="4"/>
  <c r="AAK52" i="4"/>
  <c r="AAL52" i="4"/>
  <c r="AAM52" i="4"/>
  <c r="AAN52" i="4"/>
  <c r="AAO52" i="4"/>
  <c r="AAP52" i="4"/>
  <c r="AAQ52" i="4"/>
  <c r="AAR52" i="4"/>
  <c r="AAS52" i="4"/>
  <c r="AAT52" i="4"/>
  <c r="AAU52" i="4"/>
  <c r="AAV52" i="4"/>
  <c r="AAW52" i="4"/>
  <c r="AAX52" i="4"/>
  <c r="AAY52" i="4"/>
  <c r="AAZ52" i="4"/>
  <c r="ABA52" i="4"/>
  <c r="ABB52" i="4"/>
  <c r="ABC52" i="4"/>
  <c r="ABD52" i="4"/>
  <c r="ABE52" i="4"/>
  <c r="ABF52" i="4"/>
  <c r="ABG52" i="4"/>
  <c r="ABH52" i="4"/>
  <c r="ABI52" i="4"/>
  <c r="ABJ52" i="4"/>
  <c r="ABK52" i="4"/>
  <c r="ABL52" i="4"/>
  <c r="ABM52" i="4"/>
  <c r="ABN52" i="4"/>
  <c r="ABO52" i="4"/>
  <c r="ABP52" i="4"/>
  <c r="ABQ52" i="4"/>
  <c r="ABR52" i="4"/>
  <c r="ABS52" i="4"/>
  <c r="ABT52" i="4"/>
  <c r="ABU52" i="4"/>
  <c r="ABV52" i="4"/>
  <c r="ABW52" i="4"/>
  <c r="ABX52" i="4"/>
  <c r="ABY52" i="4"/>
  <c r="ABZ52" i="4"/>
  <c r="ACA52" i="4"/>
  <c r="ACB52" i="4"/>
  <c r="ACC52" i="4"/>
  <c r="ACD52" i="4"/>
  <c r="ACE52" i="4"/>
  <c r="ACF52" i="4"/>
  <c r="ACG52" i="4"/>
  <c r="ACH52" i="4"/>
  <c r="ACI52" i="4"/>
  <c r="ACJ52" i="4"/>
  <c r="ACK52" i="4"/>
  <c r="ACL52" i="4"/>
  <c r="ACM52" i="4"/>
  <c r="ACN52" i="4"/>
  <c r="ACO52" i="4"/>
  <c r="ACP52" i="4"/>
  <c r="ACQ52" i="4"/>
  <c r="ACR52" i="4"/>
  <c r="ACS52" i="4"/>
  <c r="ACT52" i="4"/>
  <c r="ACU52" i="4"/>
  <c r="ACV52" i="4"/>
  <c r="ACW52" i="4"/>
  <c r="ACX52" i="4"/>
  <c r="ACY52" i="4"/>
  <c r="ACZ52" i="4"/>
  <c r="ADA52" i="4"/>
  <c r="ADB52" i="4"/>
  <c r="ADC52" i="4"/>
  <c r="ADD52" i="4"/>
  <c r="ADE52" i="4"/>
  <c r="ADF52" i="4"/>
  <c r="ADG52" i="4"/>
  <c r="ADH52" i="4"/>
  <c r="ADI52" i="4"/>
  <c r="ADJ52" i="4"/>
  <c r="ADK52" i="4"/>
  <c r="ADL52" i="4"/>
  <c r="ADM52" i="4"/>
  <c r="ADN52" i="4"/>
  <c r="ADO52" i="4"/>
  <c r="ADP52" i="4"/>
  <c r="ADQ52" i="4"/>
  <c r="ADR52" i="4"/>
  <c r="ADS52" i="4"/>
  <c r="ADT52" i="4"/>
  <c r="ADU52" i="4"/>
  <c r="ADV52" i="4"/>
  <c r="ADW52" i="4"/>
  <c r="ADX52" i="4"/>
  <c r="ADY52" i="4"/>
  <c r="ADZ52" i="4"/>
  <c r="AEA52" i="4"/>
  <c r="AEB52" i="4"/>
  <c r="AEC52" i="4"/>
  <c r="AED52" i="4"/>
  <c r="AEE52" i="4"/>
  <c r="AEF52" i="4"/>
  <c r="AEG52" i="4"/>
  <c r="AEH52" i="4"/>
  <c r="AEI52" i="4"/>
  <c r="AEJ52" i="4"/>
  <c r="AEK52" i="4"/>
  <c r="AEL52" i="4"/>
  <c r="AEM52" i="4"/>
  <c r="AEN52" i="4"/>
  <c r="AEO52" i="4"/>
  <c r="AEP52" i="4"/>
  <c r="AEQ52" i="4"/>
  <c r="AER52" i="4"/>
  <c r="AES52" i="4"/>
  <c r="AET52" i="4"/>
  <c r="AEU52" i="4"/>
  <c r="AEV52" i="4"/>
  <c r="AEW52" i="4"/>
  <c r="AEX52" i="4"/>
  <c r="AEY52" i="4"/>
  <c r="AEZ52" i="4"/>
  <c r="AFA52" i="4"/>
  <c r="AFB52" i="4"/>
  <c r="AFC52" i="4"/>
  <c r="AFD52" i="4"/>
  <c r="AFE52" i="4"/>
  <c r="AFF52" i="4"/>
  <c r="AFG52" i="4"/>
  <c r="AFH52" i="4"/>
  <c r="AFI52" i="4"/>
  <c r="AFJ52" i="4"/>
  <c r="AFK52" i="4"/>
  <c r="AFL52" i="4"/>
  <c r="AFM52" i="4"/>
  <c r="AFN52" i="4"/>
  <c r="AFO52" i="4"/>
  <c r="AFP52" i="4"/>
  <c r="AFQ52" i="4"/>
  <c r="AFR52" i="4"/>
  <c r="AFS52" i="4"/>
  <c r="AFT52" i="4"/>
  <c r="AFU52" i="4"/>
  <c r="AFV52" i="4"/>
  <c r="AFW52" i="4"/>
  <c r="AFX52" i="4"/>
  <c r="AFY52" i="4"/>
  <c r="AFZ52" i="4"/>
  <c r="AGA52" i="4"/>
  <c r="AGB52" i="4"/>
  <c r="AGC52" i="4"/>
  <c r="AGD52" i="4"/>
  <c r="AGE52" i="4"/>
  <c r="AGF52" i="4"/>
  <c r="AGG52" i="4"/>
  <c r="AGH52" i="4"/>
  <c r="AGI52" i="4"/>
  <c r="AGJ52" i="4"/>
  <c r="AGK52" i="4"/>
  <c r="AGL52" i="4"/>
  <c r="AGM52" i="4"/>
  <c r="AGN52" i="4"/>
  <c r="AGO52" i="4"/>
  <c r="AGP52" i="4"/>
  <c r="AGQ52" i="4"/>
  <c r="AGR52" i="4"/>
  <c r="AGS52" i="4"/>
  <c r="AGT52" i="4"/>
  <c r="AGU52" i="4"/>
  <c r="AGV52" i="4"/>
  <c r="AGW52" i="4"/>
  <c r="AGX52" i="4"/>
  <c r="AGY52" i="4"/>
  <c r="AGZ52" i="4"/>
  <c r="AHA52" i="4"/>
  <c r="AHB52" i="4"/>
  <c r="AHC52" i="4"/>
  <c r="AHD52" i="4"/>
  <c r="AHE52" i="4"/>
  <c r="AHF52" i="4"/>
  <c r="AHG52" i="4"/>
  <c r="AHH52" i="4"/>
  <c r="AHI52" i="4"/>
  <c r="AHJ52" i="4"/>
  <c r="AHK52" i="4"/>
  <c r="AHL52" i="4"/>
  <c r="AHM52" i="4"/>
  <c r="AHN52" i="4"/>
  <c r="AHO52" i="4"/>
  <c r="AHP52" i="4"/>
  <c r="AHQ52" i="4"/>
  <c r="AHR52" i="4"/>
  <c r="AHS52" i="4"/>
  <c r="AHT52" i="4"/>
  <c r="AHU52" i="4"/>
  <c r="AHV52" i="4"/>
  <c r="AHW52" i="4"/>
  <c r="AHX52" i="4"/>
  <c r="AHY52" i="4"/>
  <c r="AHZ52" i="4"/>
  <c r="AIA52" i="4"/>
  <c r="AIB52" i="4"/>
  <c r="AIC52" i="4"/>
  <c r="AID52" i="4"/>
  <c r="AIE52" i="4"/>
  <c r="AIF52" i="4"/>
  <c r="AIG52" i="4"/>
  <c r="AIH52" i="4"/>
  <c r="AII52" i="4"/>
  <c r="AIJ52" i="4"/>
  <c r="AIK52" i="4"/>
  <c r="AIL52" i="4"/>
  <c r="AIM52" i="4"/>
  <c r="AIN52" i="4"/>
  <c r="AIO52" i="4"/>
  <c r="AIP52" i="4"/>
  <c r="AIQ52" i="4"/>
  <c r="AIR52" i="4"/>
  <c r="AIS52" i="4"/>
  <c r="AIT52" i="4"/>
  <c r="AIU52" i="4"/>
  <c r="AIV52" i="4"/>
  <c r="AIW52" i="4"/>
  <c r="AIX52" i="4"/>
  <c r="AIY52" i="4"/>
  <c r="AIZ52" i="4"/>
  <c r="AJA52" i="4"/>
  <c r="AJB52" i="4"/>
  <c r="AJC52" i="4"/>
  <c r="AJD52" i="4"/>
  <c r="AJE52" i="4"/>
  <c r="AJF52" i="4"/>
  <c r="AJG52" i="4"/>
  <c r="AJH52" i="4"/>
  <c r="AJI52" i="4"/>
  <c r="AJJ52" i="4"/>
  <c r="AJK52" i="4"/>
  <c r="AJL52" i="4"/>
  <c r="AJM52" i="4"/>
  <c r="AJN52" i="4"/>
  <c r="AJO52" i="4"/>
  <c r="AJP52" i="4"/>
  <c r="AJQ52" i="4"/>
  <c r="AJR52" i="4"/>
  <c r="AJS52" i="4"/>
  <c r="AJT52" i="4"/>
  <c r="AJU52" i="4"/>
  <c r="AJV52" i="4"/>
  <c r="AJW52" i="4"/>
  <c r="AJX52" i="4"/>
  <c r="AJY52" i="4"/>
  <c r="AJZ52" i="4"/>
  <c r="AKA52" i="4"/>
  <c r="AKB52" i="4"/>
  <c r="AKC52" i="4"/>
  <c r="AKD52" i="4"/>
  <c r="AKE52" i="4"/>
  <c r="AKF52" i="4"/>
  <c r="AKG52" i="4"/>
  <c r="AKH52" i="4"/>
  <c r="AKI52" i="4"/>
  <c r="AKJ52" i="4"/>
  <c r="AKK52" i="4"/>
  <c r="AKL52" i="4"/>
  <c r="AKM52" i="4"/>
  <c r="AKN52" i="4"/>
  <c r="AKO52" i="4"/>
  <c r="AKP52" i="4"/>
  <c r="AKQ52" i="4"/>
  <c r="AKR52" i="4"/>
  <c r="AKS52" i="4"/>
  <c r="AKT52" i="4"/>
  <c r="AKU52" i="4"/>
  <c r="AKV52" i="4"/>
  <c r="AKW52" i="4"/>
  <c r="AKX52" i="4"/>
  <c r="AKY52" i="4"/>
  <c r="AKZ52" i="4"/>
  <c r="ALA52" i="4"/>
  <c r="ALB52" i="4"/>
  <c r="ALC52" i="4"/>
  <c r="ALD52" i="4"/>
  <c r="ALE52" i="4"/>
  <c r="ALF52" i="4"/>
  <c r="ALG52" i="4"/>
  <c r="ALH52" i="4"/>
  <c r="ALI52" i="4"/>
  <c r="ALJ52" i="4"/>
  <c r="ALK52" i="4"/>
  <c r="ALL52" i="4"/>
  <c r="ALM52" i="4"/>
  <c r="ALN52" i="4"/>
  <c r="ALO52" i="4"/>
  <c r="ALP52" i="4"/>
  <c r="ALQ52" i="4"/>
  <c r="ALR52" i="4"/>
  <c r="ALS52" i="4"/>
  <c r="ALT52" i="4"/>
  <c r="ALU52" i="4"/>
  <c r="ALV52" i="4"/>
  <c r="ALW52" i="4"/>
  <c r="ALX52" i="4"/>
  <c r="ALY52" i="4"/>
  <c r="ALZ52" i="4"/>
  <c r="AMA52" i="4"/>
  <c r="AMB52" i="4"/>
  <c r="AMC52" i="4"/>
  <c r="AMD52" i="4"/>
  <c r="AME52" i="4"/>
  <c r="AMF52" i="4"/>
  <c r="AMG52" i="4"/>
  <c r="AMH52" i="4"/>
  <c r="AMI52" i="4"/>
  <c r="AMJ52" i="4"/>
  <c r="AMK52" i="4"/>
  <c r="AML52" i="4"/>
  <c r="AMM52" i="4"/>
  <c r="AMN52" i="4"/>
  <c r="AMO52" i="4"/>
  <c r="AMP52" i="4"/>
  <c r="AMQ52" i="4"/>
  <c r="AMR52" i="4"/>
  <c r="AMS52" i="4"/>
  <c r="AMT52" i="4"/>
  <c r="AMU52" i="4"/>
  <c r="AMV52" i="4"/>
  <c r="AMW52" i="4"/>
  <c r="AMX52" i="4"/>
  <c r="AMY52" i="4"/>
  <c r="AMZ52" i="4"/>
  <c r="ANA52" i="4"/>
  <c r="ANB52" i="4"/>
  <c r="ANC52" i="4"/>
  <c r="AND52" i="4"/>
  <c r="ANE52" i="4"/>
  <c r="ANF52" i="4"/>
  <c r="ANG52" i="4"/>
  <c r="ANH52" i="4"/>
  <c r="ANI52" i="4"/>
  <c r="ANJ52" i="4"/>
  <c r="ANK52" i="4"/>
  <c r="ANL52" i="4"/>
  <c r="ANM52" i="4"/>
  <c r="ANN52" i="4"/>
  <c r="ANO52" i="4"/>
  <c r="ANP52" i="4"/>
  <c r="ANQ52" i="4"/>
  <c r="ANR52" i="4"/>
  <c r="ANS52" i="4"/>
  <c r="ANT52" i="4"/>
  <c r="ANU52" i="4"/>
  <c r="ANV52" i="4"/>
  <c r="ANW52" i="4"/>
  <c r="ANX52" i="4"/>
  <c r="ANY52" i="4"/>
  <c r="ANZ52" i="4"/>
  <c r="AOA52" i="4"/>
  <c r="AOB52" i="4"/>
  <c r="AOC52" i="4"/>
  <c r="AOD52" i="4"/>
  <c r="AOE52" i="4"/>
  <c r="AOF52" i="4"/>
  <c r="AOG52" i="4"/>
  <c r="AOH52" i="4"/>
  <c r="AOI52" i="4"/>
  <c r="AOJ52" i="4"/>
  <c r="AOK52" i="4"/>
  <c r="AOL52" i="4"/>
  <c r="AOM52" i="4"/>
  <c r="AON52" i="4"/>
  <c r="AOO52" i="4"/>
  <c r="AOP52" i="4"/>
  <c r="AOQ52" i="4"/>
  <c r="AOR52" i="4"/>
  <c r="AOS52" i="4"/>
  <c r="AOT52" i="4"/>
  <c r="AOU52" i="4"/>
  <c r="AOV52" i="4"/>
  <c r="AOW52" i="4"/>
  <c r="AOX52" i="4"/>
  <c r="AOY52" i="4"/>
  <c r="AOZ52" i="4"/>
  <c r="APA52" i="4"/>
  <c r="APB52" i="4"/>
  <c r="APC52" i="4"/>
  <c r="APD52" i="4"/>
  <c r="APE52" i="4"/>
  <c r="C52" i="4"/>
  <c r="C49" i="4"/>
  <c r="C46" i="4"/>
  <c r="C37" i="4"/>
  <c r="C39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Y23" i="4"/>
  <c r="DZ23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FE23" i="4"/>
  <c r="FF23" i="4"/>
  <c r="FG23" i="4"/>
  <c r="FH23" i="4"/>
  <c r="FI23" i="4"/>
  <c r="FJ23" i="4"/>
  <c r="FK23" i="4"/>
  <c r="FL23" i="4"/>
  <c r="FM23" i="4"/>
  <c r="FN23" i="4"/>
  <c r="FO23" i="4"/>
  <c r="FP23" i="4"/>
  <c r="FQ23" i="4"/>
  <c r="FR23" i="4"/>
  <c r="FS23" i="4"/>
  <c r="FT23" i="4"/>
  <c r="FU23" i="4"/>
  <c r="FV23" i="4"/>
  <c r="FW23" i="4"/>
  <c r="FX23" i="4"/>
  <c r="FY23" i="4"/>
  <c r="FZ23" i="4"/>
  <c r="GA23" i="4"/>
  <c r="GB23" i="4"/>
  <c r="GC23" i="4"/>
  <c r="GD23" i="4"/>
  <c r="GE23" i="4"/>
  <c r="GF23" i="4"/>
  <c r="GG23" i="4"/>
  <c r="GH23" i="4"/>
  <c r="GI23" i="4"/>
  <c r="GJ23" i="4"/>
  <c r="GK23" i="4"/>
  <c r="GL23" i="4"/>
  <c r="GM23" i="4"/>
  <c r="GN23" i="4"/>
  <c r="GO23" i="4"/>
  <c r="GP23" i="4"/>
  <c r="GQ23" i="4"/>
  <c r="GR23" i="4"/>
  <c r="GS23" i="4"/>
  <c r="GT23" i="4"/>
  <c r="GU23" i="4"/>
  <c r="GV23" i="4"/>
  <c r="GW23" i="4"/>
  <c r="GX23" i="4"/>
  <c r="GY23" i="4"/>
  <c r="GZ23" i="4"/>
  <c r="HA23" i="4"/>
  <c r="HB23" i="4"/>
  <c r="HC23" i="4"/>
  <c r="HD23" i="4"/>
  <c r="HE23" i="4"/>
  <c r="HF23" i="4"/>
  <c r="HG23" i="4"/>
  <c r="HH23" i="4"/>
  <c r="HI23" i="4"/>
  <c r="HJ23" i="4"/>
  <c r="HK23" i="4"/>
  <c r="HL23" i="4"/>
  <c r="HM23" i="4"/>
  <c r="HN23" i="4"/>
  <c r="HO23" i="4"/>
  <c r="HP23" i="4"/>
  <c r="HQ23" i="4"/>
  <c r="HR23" i="4"/>
  <c r="HS23" i="4"/>
  <c r="HT23" i="4"/>
  <c r="HU23" i="4"/>
  <c r="HV23" i="4"/>
  <c r="HW23" i="4"/>
  <c r="HX23" i="4"/>
  <c r="HY23" i="4"/>
  <c r="HZ23" i="4"/>
  <c r="IA23" i="4"/>
  <c r="IB23" i="4"/>
  <c r="IC23" i="4"/>
  <c r="ID23" i="4"/>
  <c r="IE23" i="4"/>
  <c r="IF23" i="4"/>
  <c r="IG23" i="4"/>
  <c r="IH23" i="4"/>
  <c r="II23" i="4"/>
  <c r="IJ23" i="4"/>
  <c r="IK23" i="4"/>
  <c r="IL23" i="4"/>
  <c r="IM23" i="4"/>
  <c r="IN23" i="4"/>
  <c r="IO23" i="4"/>
  <c r="IP23" i="4"/>
  <c r="IQ23" i="4"/>
  <c r="IR23" i="4"/>
  <c r="IS23" i="4"/>
  <c r="IT23" i="4"/>
  <c r="IU23" i="4"/>
  <c r="IV23" i="4"/>
  <c r="IW23" i="4"/>
  <c r="IX23" i="4"/>
  <c r="IY23" i="4"/>
  <c r="IZ23" i="4"/>
  <c r="JA23" i="4"/>
  <c r="JB23" i="4"/>
  <c r="JC23" i="4"/>
  <c r="JD23" i="4"/>
  <c r="JE23" i="4"/>
  <c r="JF23" i="4"/>
  <c r="JG23" i="4"/>
  <c r="JH23" i="4"/>
  <c r="JI23" i="4"/>
  <c r="JJ23" i="4"/>
  <c r="JK23" i="4"/>
  <c r="JL23" i="4"/>
  <c r="JM23" i="4"/>
  <c r="JN23" i="4"/>
  <c r="JO23" i="4"/>
  <c r="JP23" i="4"/>
  <c r="JQ23" i="4"/>
  <c r="JR23" i="4"/>
  <c r="JS23" i="4"/>
  <c r="JT23" i="4"/>
  <c r="JU23" i="4"/>
  <c r="JV23" i="4"/>
  <c r="JW23" i="4"/>
  <c r="JX23" i="4"/>
  <c r="JY23" i="4"/>
  <c r="JZ23" i="4"/>
  <c r="KA23" i="4"/>
  <c r="KB23" i="4"/>
  <c r="KC23" i="4"/>
  <c r="KD23" i="4"/>
  <c r="KE23" i="4"/>
  <c r="KF23" i="4"/>
  <c r="KG23" i="4"/>
  <c r="KH23" i="4"/>
  <c r="KI23" i="4"/>
  <c r="KJ23" i="4"/>
  <c r="KK23" i="4"/>
  <c r="KL23" i="4"/>
  <c r="KM23" i="4"/>
  <c r="KN23" i="4"/>
  <c r="KO23" i="4"/>
  <c r="KP23" i="4"/>
  <c r="KQ23" i="4"/>
  <c r="KR23" i="4"/>
  <c r="KS23" i="4"/>
  <c r="KT23" i="4"/>
  <c r="KU23" i="4"/>
  <c r="KV23" i="4"/>
  <c r="KW23" i="4"/>
  <c r="KX23" i="4"/>
  <c r="KY23" i="4"/>
  <c r="KZ23" i="4"/>
  <c r="LA23" i="4"/>
  <c r="LB23" i="4"/>
  <c r="LC23" i="4"/>
  <c r="LD23" i="4"/>
  <c r="LE23" i="4"/>
  <c r="LF23" i="4"/>
  <c r="LG23" i="4"/>
  <c r="LH23" i="4"/>
  <c r="LI23" i="4"/>
  <c r="LJ23" i="4"/>
  <c r="LK23" i="4"/>
  <c r="LL23" i="4"/>
  <c r="LM23" i="4"/>
  <c r="LN23" i="4"/>
  <c r="LO23" i="4"/>
  <c r="LP23" i="4"/>
  <c r="LQ23" i="4"/>
  <c r="LR23" i="4"/>
  <c r="LS23" i="4"/>
  <c r="LT23" i="4"/>
  <c r="LU23" i="4"/>
  <c r="LV23" i="4"/>
  <c r="LW23" i="4"/>
  <c r="LX23" i="4"/>
  <c r="LY23" i="4"/>
  <c r="LZ23" i="4"/>
  <c r="MA23" i="4"/>
  <c r="MB23" i="4"/>
  <c r="MC23" i="4"/>
  <c r="MD23" i="4"/>
  <c r="ME23" i="4"/>
  <c r="MF23" i="4"/>
  <c r="MG23" i="4"/>
  <c r="MH23" i="4"/>
  <c r="MI23" i="4"/>
  <c r="MJ23" i="4"/>
  <c r="MK23" i="4"/>
  <c r="ML23" i="4"/>
  <c r="MM23" i="4"/>
  <c r="MN23" i="4"/>
  <c r="MO23" i="4"/>
  <c r="MP23" i="4"/>
  <c r="MQ23" i="4"/>
  <c r="MR23" i="4"/>
  <c r="MS23" i="4"/>
  <c r="MT23" i="4"/>
  <c r="MU23" i="4"/>
  <c r="MV23" i="4"/>
  <c r="MW23" i="4"/>
  <c r="MX23" i="4"/>
  <c r="MY23" i="4"/>
  <c r="MZ23" i="4"/>
  <c r="NA23" i="4"/>
  <c r="NB23" i="4"/>
  <c r="NC23" i="4"/>
  <c r="ND23" i="4"/>
  <c r="NE23" i="4"/>
  <c r="NF23" i="4"/>
  <c r="NG23" i="4"/>
  <c r="NH23" i="4"/>
  <c r="NI23" i="4"/>
  <c r="NJ23" i="4"/>
  <c r="NK23" i="4"/>
  <c r="NL23" i="4"/>
  <c r="NM23" i="4"/>
  <c r="NN23" i="4"/>
  <c r="NO23" i="4"/>
  <c r="NP23" i="4"/>
  <c r="NQ23" i="4"/>
  <c r="NR23" i="4"/>
  <c r="NS23" i="4"/>
  <c r="NT23" i="4"/>
  <c r="NU23" i="4"/>
  <c r="NV23" i="4"/>
  <c r="NW23" i="4"/>
  <c r="NX23" i="4"/>
  <c r="NY23" i="4"/>
  <c r="NZ23" i="4"/>
  <c r="OA23" i="4"/>
  <c r="OB23" i="4"/>
  <c r="OC23" i="4"/>
  <c r="OD23" i="4"/>
  <c r="OE23" i="4"/>
  <c r="OF23" i="4"/>
  <c r="OG23" i="4"/>
  <c r="OH23" i="4"/>
  <c r="OI23" i="4"/>
  <c r="OJ23" i="4"/>
  <c r="OK23" i="4"/>
  <c r="OL23" i="4"/>
  <c r="OM23" i="4"/>
  <c r="ON23" i="4"/>
  <c r="OO23" i="4"/>
  <c r="OP23" i="4"/>
  <c r="OQ23" i="4"/>
  <c r="OR23" i="4"/>
  <c r="OS23" i="4"/>
  <c r="OT23" i="4"/>
  <c r="OU23" i="4"/>
  <c r="OV23" i="4"/>
  <c r="OW23" i="4"/>
  <c r="OX23" i="4"/>
  <c r="OY23" i="4"/>
  <c r="OZ23" i="4"/>
  <c r="PA23" i="4"/>
  <c r="PB23" i="4"/>
  <c r="PC23" i="4"/>
  <c r="PD23" i="4"/>
  <c r="PE23" i="4"/>
  <c r="PF23" i="4"/>
  <c r="PG23" i="4"/>
  <c r="PH23" i="4"/>
  <c r="PI23" i="4"/>
  <c r="PJ23" i="4"/>
  <c r="PK23" i="4"/>
  <c r="PL23" i="4"/>
  <c r="PM23" i="4"/>
  <c r="PN23" i="4"/>
  <c r="PO23" i="4"/>
  <c r="PP23" i="4"/>
  <c r="PQ23" i="4"/>
  <c r="PR23" i="4"/>
  <c r="PS23" i="4"/>
  <c r="PT23" i="4"/>
  <c r="PU23" i="4"/>
  <c r="PV23" i="4"/>
  <c r="PW23" i="4"/>
  <c r="PX23" i="4"/>
  <c r="PY23" i="4"/>
  <c r="PZ23" i="4"/>
  <c r="QA23" i="4"/>
  <c r="QB23" i="4"/>
  <c r="QC23" i="4"/>
  <c r="QD23" i="4"/>
  <c r="QE23" i="4"/>
  <c r="QF23" i="4"/>
  <c r="QG23" i="4"/>
  <c r="QH23" i="4"/>
  <c r="QI23" i="4"/>
  <c r="QJ23" i="4"/>
  <c r="QK23" i="4"/>
  <c r="QL23" i="4"/>
  <c r="QM23" i="4"/>
  <c r="QN23" i="4"/>
  <c r="QO23" i="4"/>
  <c r="QP23" i="4"/>
  <c r="QQ23" i="4"/>
  <c r="QR23" i="4"/>
  <c r="QS23" i="4"/>
  <c r="QT23" i="4"/>
  <c r="QU23" i="4"/>
  <c r="QV23" i="4"/>
  <c r="QW23" i="4"/>
  <c r="QX23" i="4"/>
  <c r="QY23" i="4"/>
  <c r="QZ23" i="4"/>
  <c r="RA23" i="4"/>
  <c r="RB23" i="4"/>
  <c r="RC23" i="4"/>
  <c r="RD23" i="4"/>
  <c r="RE23" i="4"/>
  <c r="RF23" i="4"/>
  <c r="RG23" i="4"/>
  <c r="RH23" i="4"/>
  <c r="RI23" i="4"/>
  <c r="RJ23" i="4"/>
  <c r="RK23" i="4"/>
  <c r="RL23" i="4"/>
  <c r="RM23" i="4"/>
  <c r="RN23" i="4"/>
  <c r="RO23" i="4"/>
  <c r="RP23" i="4"/>
  <c r="RQ23" i="4"/>
  <c r="RR23" i="4"/>
  <c r="RS23" i="4"/>
  <c r="RT23" i="4"/>
  <c r="RU23" i="4"/>
  <c r="RV23" i="4"/>
  <c r="RW23" i="4"/>
  <c r="RX23" i="4"/>
  <c r="RY23" i="4"/>
  <c r="RZ23" i="4"/>
  <c r="SA23" i="4"/>
  <c r="SB23" i="4"/>
  <c r="SC23" i="4"/>
  <c r="SD23" i="4"/>
  <c r="SE23" i="4"/>
  <c r="SF23" i="4"/>
  <c r="SG23" i="4"/>
  <c r="SH23" i="4"/>
  <c r="SI23" i="4"/>
  <c r="SJ23" i="4"/>
  <c r="SK23" i="4"/>
  <c r="SL23" i="4"/>
  <c r="SM23" i="4"/>
  <c r="SN23" i="4"/>
  <c r="SO23" i="4"/>
  <c r="SP23" i="4"/>
  <c r="SQ23" i="4"/>
  <c r="SR23" i="4"/>
  <c r="SS23" i="4"/>
  <c r="ST23" i="4"/>
  <c r="SU23" i="4"/>
  <c r="SV23" i="4"/>
  <c r="SW23" i="4"/>
  <c r="SX23" i="4"/>
  <c r="SY23" i="4"/>
  <c r="SZ23" i="4"/>
  <c r="TA23" i="4"/>
  <c r="TB23" i="4"/>
  <c r="TC23" i="4"/>
  <c r="TD23" i="4"/>
  <c r="TE23" i="4"/>
  <c r="TF23" i="4"/>
  <c r="TG23" i="4"/>
  <c r="TH23" i="4"/>
  <c r="TI23" i="4"/>
  <c r="TJ23" i="4"/>
  <c r="TK23" i="4"/>
  <c r="TL23" i="4"/>
  <c r="TM23" i="4"/>
  <c r="TN23" i="4"/>
  <c r="TO23" i="4"/>
  <c r="TP23" i="4"/>
  <c r="TQ23" i="4"/>
  <c r="TR23" i="4"/>
  <c r="TS23" i="4"/>
  <c r="TT23" i="4"/>
  <c r="TU23" i="4"/>
  <c r="TV23" i="4"/>
  <c r="TW23" i="4"/>
  <c r="TX23" i="4"/>
  <c r="TY23" i="4"/>
  <c r="TZ23" i="4"/>
  <c r="UA23" i="4"/>
  <c r="UB23" i="4"/>
  <c r="UC23" i="4"/>
  <c r="UD23" i="4"/>
  <c r="UE23" i="4"/>
  <c r="UF23" i="4"/>
  <c r="UG23" i="4"/>
  <c r="UH23" i="4"/>
  <c r="UI23" i="4"/>
  <c r="UJ23" i="4"/>
  <c r="UK23" i="4"/>
  <c r="UL23" i="4"/>
  <c r="UM23" i="4"/>
  <c r="UN23" i="4"/>
  <c r="UO23" i="4"/>
  <c r="UP23" i="4"/>
  <c r="UQ23" i="4"/>
  <c r="UR23" i="4"/>
  <c r="US23" i="4"/>
  <c r="UT23" i="4"/>
  <c r="UU23" i="4"/>
  <c r="UV23" i="4"/>
  <c r="UW23" i="4"/>
  <c r="UX23" i="4"/>
  <c r="UY23" i="4"/>
  <c r="UZ23" i="4"/>
  <c r="VA23" i="4"/>
  <c r="VB23" i="4"/>
  <c r="VC23" i="4"/>
  <c r="VD23" i="4"/>
  <c r="VE23" i="4"/>
  <c r="VF23" i="4"/>
  <c r="VG23" i="4"/>
  <c r="VH23" i="4"/>
  <c r="VI23" i="4"/>
  <c r="VJ23" i="4"/>
  <c r="VK23" i="4"/>
  <c r="VL23" i="4"/>
  <c r="VM23" i="4"/>
  <c r="VN23" i="4"/>
  <c r="VO23" i="4"/>
  <c r="VP23" i="4"/>
  <c r="VQ23" i="4"/>
  <c r="VR23" i="4"/>
  <c r="VS23" i="4"/>
  <c r="VT23" i="4"/>
  <c r="VU23" i="4"/>
  <c r="VV23" i="4"/>
  <c r="VW23" i="4"/>
  <c r="VX23" i="4"/>
  <c r="VY23" i="4"/>
  <c r="VZ23" i="4"/>
  <c r="WA23" i="4"/>
  <c r="WB23" i="4"/>
  <c r="WC23" i="4"/>
  <c r="WD23" i="4"/>
  <c r="WE23" i="4"/>
  <c r="WF23" i="4"/>
  <c r="WG23" i="4"/>
  <c r="WH23" i="4"/>
  <c r="WI23" i="4"/>
  <c r="WJ23" i="4"/>
  <c r="WK23" i="4"/>
  <c r="WL23" i="4"/>
  <c r="WM23" i="4"/>
  <c r="WN23" i="4"/>
  <c r="WO23" i="4"/>
  <c r="WP23" i="4"/>
  <c r="WQ23" i="4"/>
  <c r="WR23" i="4"/>
  <c r="WS23" i="4"/>
  <c r="WT23" i="4"/>
  <c r="WU23" i="4"/>
  <c r="WV23" i="4"/>
  <c r="WW23" i="4"/>
  <c r="WX23" i="4"/>
  <c r="WY23" i="4"/>
  <c r="WZ23" i="4"/>
  <c r="XA23" i="4"/>
  <c r="XB23" i="4"/>
  <c r="XC23" i="4"/>
  <c r="XD23" i="4"/>
  <c r="XE23" i="4"/>
  <c r="XF23" i="4"/>
  <c r="XG23" i="4"/>
  <c r="XH23" i="4"/>
  <c r="XI23" i="4"/>
  <c r="XJ23" i="4"/>
  <c r="XK23" i="4"/>
  <c r="XL23" i="4"/>
  <c r="XM23" i="4"/>
  <c r="XN23" i="4"/>
  <c r="XO23" i="4"/>
  <c r="XP23" i="4"/>
  <c r="XQ23" i="4"/>
  <c r="XR23" i="4"/>
  <c r="XS23" i="4"/>
  <c r="XT23" i="4"/>
  <c r="XU23" i="4"/>
  <c r="XV23" i="4"/>
  <c r="XW23" i="4"/>
  <c r="XX23" i="4"/>
  <c r="XY23" i="4"/>
  <c r="XZ23" i="4"/>
  <c r="YA23" i="4"/>
  <c r="YB23" i="4"/>
  <c r="YC23" i="4"/>
  <c r="YD23" i="4"/>
  <c r="YE23" i="4"/>
  <c r="YF23" i="4"/>
  <c r="YG23" i="4"/>
  <c r="YH23" i="4"/>
  <c r="YI23" i="4"/>
  <c r="YJ23" i="4"/>
  <c r="YK23" i="4"/>
  <c r="YL23" i="4"/>
  <c r="YM23" i="4"/>
  <c r="YN23" i="4"/>
  <c r="YO23" i="4"/>
  <c r="YP23" i="4"/>
  <c r="YQ23" i="4"/>
  <c r="YR23" i="4"/>
  <c r="YS23" i="4"/>
  <c r="YT23" i="4"/>
  <c r="YU23" i="4"/>
  <c r="YV23" i="4"/>
  <c r="YW23" i="4"/>
  <c r="YX23" i="4"/>
  <c r="YY23" i="4"/>
  <c r="YZ23" i="4"/>
  <c r="ZA23" i="4"/>
  <c r="ZB23" i="4"/>
  <c r="ZC23" i="4"/>
  <c r="ZD23" i="4"/>
  <c r="ZE23" i="4"/>
  <c r="ZF23" i="4"/>
  <c r="ZG23" i="4"/>
  <c r="ZH23" i="4"/>
  <c r="ZI23" i="4"/>
  <c r="ZJ23" i="4"/>
  <c r="ZK23" i="4"/>
  <c r="ZL23" i="4"/>
  <c r="ZM23" i="4"/>
  <c r="ZN23" i="4"/>
  <c r="ZO23" i="4"/>
  <c r="ZP23" i="4"/>
  <c r="ZQ23" i="4"/>
  <c r="ZR23" i="4"/>
  <c r="ZS23" i="4"/>
  <c r="ZT23" i="4"/>
  <c r="ZU23" i="4"/>
  <c r="ZV23" i="4"/>
  <c r="ZW23" i="4"/>
  <c r="ZX23" i="4"/>
  <c r="ZY23" i="4"/>
  <c r="ZZ23" i="4"/>
  <c r="AAA23" i="4"/>
  <c r="AAB23" i="4"/>
  <c r="AAC23" i="4"/>
  <c r="AAD23" i="4"/>
  <c r="AAE23" i="4"/>
  <c r="AAF23" i="4"/>
  <c r="AAG23" i="4"/>
  <c r="AAH23" i="4"/>
  <c r="AAI23" i="4"/>
  <c r="AAJ23" i="4"/>
  <c r="AAK23" i="4"/>
  <c r="AAL23" i="4"/>
  <c r="AAM23" i="4"/>
  <c r="AAN23" i="4"/>
  <c r="AAO23" i="4"/>
  <c r="AAP23" i="4"/>
  <c r="AAQ23" i="4"/>
  <c r="AAR23" i="4"/>
  <c r="AAS23" i="4"/>
  <c r="AAT23" i="4"/>
  <c r="AAU23" i="4"/>
  <c r="AAV23" i="4"/>
  <c r="AAW23" i="4"/>
  <c r="AAX23" i="4"/>
  <c r="AAY23" i="4"/>
  <c r="AAZ23" i="4"/>
  <c r="ABA23" i="4"/>
  <c r="ABB23" i="4"/>
  <c r="ABC23" i="4"/>
  <c r="ABD23" i="4"/>
  <c r="ABE23" i="4"/>
  <c r="ABF23" i="4"/>
  <c r="ABG23" i="4"/>
  <c r="ABH23" i="4"/>
  <c r="ABI23" i="4"/>
  <c r="ABJ23" i="4"/>
  <c r="ABK23" i="4"/>
  <c r="ABL23" i="4"/>
  <c r="ABM23" i="4"/>
  <c r="ABN23" i="4"/>
  <c r="ABO23" i="4"/>
  <c r="ABP23" i="4"/>
  <c r="ABQ23" i="4"/>
  <c r="ABR23" i="4"/>
  <c r="ABS23" i="4"/>
  <c r="ABT23" i="4"/>
  <c r="ABU23" i="4"/>
  <c r="ABV23" i="4"/>
  <c r="ABW23" i="4"/>
  <c r="ABX23" i="4"/>
  <c r="ABY23" i="4"/>
  <c r="ABZ23" i="4"/>
  <c r="ACA23" i="4"/>
  <c r="ACB23" i="4"/>
  <c r="ACC23" i="4"/>
  <c r="ACD23" i="4"/>
  <c r="ACE23" i="4"/>
  <c r="ACF23" i="4"/>
  <c r="ACG23" i="4"/>
  <c r="ACH23" i="4"/>
  <c r="ACI23" i="4"/>
  <c r="ACJ23" i="4"/>
  <c r="ACK23" i="4"/>
  <c r="ACL23" i="4"/>
  <c r="ACM23" i="4"/>
  <c r="ACN23" i="4"/>
  <c r="ACO23" i="4"/>
  <c r="ACP23" i="4"/>
  <c r="ACQ23" i="4"/>
  <c r="ACR23" i="4"/>
  <c r="ACS23" i="4"/>
  <c r="ACT23" i="4"/>
  <c r="ACU23" i="4"/>
  <c r="ACV23" i="4"/>
  <c r="ACW23" i="4"/>
  <c r="ACX23" i="4"/>
  <c r="ACY23" i="4"/>
  <c r="ACZ23" i="4"/>
  <c r="ADA23" i="4"/>
  <c r="ADB23" i="4"/>
  <c r="ADC23" i="4"/>
  <c r="ADD23" i="4"/>
  <c r="ADE23" i="4"/>
  <c r="ADF23" i="4"/>
  <c r="ADG23" i="4"/>
  <c r="ADH23" i="4"/>
  <c r="ADI23" i="4"/>
  <c r="ADJ23" i="4"/>
  <c r="ADK23" i="4"/>
  <c r="ADL23" i="4"/>
  <c r="ADM23" i="4"/>
  <c r="ADN23" i="4"/>
  <c r="ADO23" i="4"/>
  <c r="ADP23" i="4"/>
  <c r="ADQ23" i="4"/>
  <c r="ADR23" i="4"/>
  <c r="ADS23" i="4"/>
  <c r="ADT23" i="4"/>
  <c r="ADU23" i="4"/>
  <c r="ADV23" i="4"/>
  <c r="ADW23" i="4"/>
  <c r="ADX23" i="4"/>
  <c r="ADY23" i="4"/>
  <c r="ADZ23" i="4"/>
  <c r="AEA23" i="4"/>
  <c r="AEB23" i="4"/>
  <c r="AEC23" i="4"/>
  <c r="AED23" i="4"/>
  <c r="AEE23" i="4"/>
  <c r="AEF23" i="4"/>
  <c r="AEG23" i="4"/>
  <c r="AEH23" i="4"/>
  <c r="AEI23" i="4"/>
  <c r="AEJ23" i="4"/>
  <c r="AEK23" i="4"/>
  <c r="AEL23" i="4"/>
  <c r="AEM23" i="4"/>
  <c r="AEN23" i="4"/>
  <c r="AEO23" i="4"/>
  <c r="AEP23" i="4"/>
  <c r="AEQ23" i="4"/>
  <c r="AER23" i="4"/>
  <c r="AES23" i="4"/>
  <c r="AET23" i="4"/>
  <c r="AEU23" i="4"/>
  <c r="AEV23" i="4"/>
  <c r="AEW23" i="4"/>
  <c r="AEX23" i="4"/>
  <c r="AEY23" i="4"/>
  <c r="AEZ23" i="4"/>
  <c r="AFA23" i="4"/>
  <c r="AFB23" i="4"/>
  <c r="AFC23" i="4"/>
  <c r="AFD23" i="4"/>
  <c r="AFE23" i="4"/>
  <c r="AFF23" i="4"/>
  <c r="AFG23" i="4"/>
  <c r="AFH23" i="4"/>
  <c r="AFI23" i="4"/>
  <c r="AFJ23" i="4"/>
  <c r="AFK23" i="4"/>
  <c r="AFL23" i="4"/>
  <c r="AFM23" i="4"/>
  <c r="AFN23" i="4"/>
  <c r="AFO23" i="4"/>
  <c r="AFP23" i="4"/>
  <c r="AFQ23" i="4"/>
  <c r="AFR23" i="4"/>
  <c r="AFS23" i="4"/>
  <c r="AFT23" i="4"/>
  <c r="AFU23" i="4"/>
  <c r="AFV23" i="4"/>
  <c r="AFW23" i="4"/>
  <c r="AFX23" i="4"/>
  <c r="AFY23" i="4"/>
  <c r="AFZ23" i="4"/>
  <c r="AGA23" i="4"/>
  <c r="AGB23" i="4"/>
  <c r="AGC23" i="4"/>
  <c r="AGD23" i="4"/>
  <c r="AGE23" i="4"/>
  <c r="AGF23" i="4"/>
  <c r="AGG23" i="4"/>
  <c r="AGH23" i="4"/>
  <c r="AGI23" i="4"/>
  <c r="AGJ23" i="4"/>
  <c r="AGK23" i="4"/>
  <c r="AGL23" i="4"/>
  <c r="AGM23" i="4"/>
  <c r="AGN23" i="4"/>
  <c r="AGO23" i="4"/>
  <c r="AGP23" i="4"/>
  <c r="AGQ23" i="4"/>
  <c r="AGR23" i="4"/>
  <c r="AGS23" i="4"/>
  <c r="AGT23" i="4"/>
  <c r="AGU23" i="4"/>
  <c r="AGV23" i="4"/>
  <c r="AGW23" i="4"/>
  <c r="AGX23" i="4"/>
  <c r="AGY23" i="4"/>
  <c r="AGZ23" i="4"/>
  <c r="AHA23" i="4"/>
  <c r="AHB23" i="4"/>
  <c r="AHC23" i="4"/>
  <c r="AHD23" i="4"/>
  <c r="AHE23" i="4"/>
  <c r="AHF23" i="4"/>
  <c r="AHG23" i="4"/>
  <c r="AHH23" i="4"/>
  <c r="AHI23" i="4"/>
  <c r="AHJ23" i="4"/>
  <c r="AHK23" i="4"/>
  <c r="AHL23" i="4"/>
  <c r="AHM23" i="4"/>
  <c r="AHN23" i="4"/>
  <c r="AHO23" i="4"/>
  <c r="AHP23" i="4"/>
  <c r="AHQ23" i="4"/>
  <c r="AHR23" i="4"/>
  <c r="AHS23" i="4"/>
  <c r="AHT23" i="4"/>
  <c r="AHU23" i="4"/>
  <c r="AHV23" i="4"/>
  <c r="AHW23" i="4"/>
  <c r="AHX23" i="4"/>
  <c r="AHY23" i="4"/>
  <c r="AHZ23" i="4"/>
  <c r="AIA23" i="4"/>
  <c r="AIB23" i="4"/>
  <c r="AIC23" i="4"/>
  <c r="AID23" i="4"/>
  <c r="AIE23" i="4"/>
  <c r="AIF23" i="4"/>
  <c r="AIG23" i="4"/>
  <c r="AIH23" i="4"/>
  <c r="AII23" i="4"/>
  <c r="AIJ23" i="4"/>
  <c r="AIK23" i="4"/>
  <c r="AIL23" i="4"/>
  <c r="AIM23" i="4"/>
  <c r="AIN23" i="4"/>
  <c r="AIO23" i="4"/>
  <c r="AIP23" i="4"/>
  <c r="AIQ23" i="4"/>
  <c r="AIR23" i="4"/>
  <c r="AIS23" i="4"/>
  <c r="AIT23" i="4"/>
  <c r="AIU23" i="4"/>
  <c r="AIV23" i="4"/>
  <c r="AIW23" i="4"/>
  <c r="AIX23" i="4"/>
  <c r="AIY23" i="4"/>
  <c r="AIZ23" i="4"/>
  <c r="AJA23" i="4"/>
  <c r="AJB23" i="4"/>
  <c r="AJC23" i="4"/>
  <c r="AJD23" i="4"/>
  <c r="AJE23" i="4"/>
  <c r="AJF23" i="4"/>
  <c r="AJG23" i="4"/>
  <c r="AJH23" i="4"/>
  <c r="AJI23" i="4"/>
  <c r="AJJ23" i="4"/>
  <c r="AJK23" i="4"/>
  <c r="AJL23" i="4"/>
  <c r="AJM23" i="4"/>
  <c r="AJN23" i="4"/>
  <c r="AJO23" i="4"/>
  <c r="AJP23" i="4"/>
  <c r="AJQ23" i="4"/>
  <c r="AJR23" i="4"/>
  <c r="AJS23" i="4"/>
  <c r="AJT23" i="4"/>
  <c r="AJU23" i="4"/>
  <c r="AJV23" i="4"/>
  <c r="AJW23" i="4"/>
  <c r="AJX23" i="4"/>
  <c r="AJY23" i="4"/>
  <c r="AJZ23" i="4"/>
  <c r="AKA23" i="4"/>
  <c r="AKB23" i="4"/>
  <c r="AKC23" i="4"/>
  <c r="AKD23" i="4"/>
  <c r="AKE23" i="4"/>
  <c r="AKF23" i="4"/>
  <c r="AKG23" i="4"/>
  <c r="AKH23" i="4"/>
  <c r="AKI23" i="4"/>
  <c r="AKJ23" i="4"/>
  <c r="AKK23" i="4"/>
  <c r="AKL23" i="4"/>
  <c r="AKM23" i="4"/>
  <c r="AKN23" i="4"/>
  <c r="AKO23" i="4"/>
  <c r="AKP23" i="4"/>
  <c r="AKQ23" i="4"/>
  <c r="AKR23" i="4"/>
  <c r="AKS23" i="4"/>
  <c r="AKT23" i="4"/>
  <c r="AKU23" i="4"/>
  <c r="AKV23" i="4"/>
  <c r="AKW23" i="4"/>
  <c r="AKX23" i="4"/>
  <c r="AKY23" i="4"/>
  <c r="AKZ23" i="4"/>
  <c r="ALA23" i="4"/>
  <c r="ALB23" i="4"/>
  <c r="ALC23" i="4"/>
  <c r="ALD23" i="4"/>
  <c r="ALE23" i="4"/>
  <c r="ALF23" i="4"/>
  <c r="ALG23" i="4"/>
  <c r="ALH23" i="4"/>
  <c r="ALI23" i="4"/>
  <c r="ALJ23" i="4"/>
  <c r="ALK23" i="4"/>
  <c r="ALL23" i="4"/>
  <c r="ALM23" i="4"/>
  <c r="ALN23" i="4"/>
  <c r="ALO23" i="4"/>
  <c r="ALP23" i="4"/>
  <c r="ALQ23" i="4"/>
  <c r="ALR23" i="4"/>
  <c r="ALS23" i="4"/>
  <c r="ALT23" i="4"/>
  <c r="ALU23" i="4"/>
  <c r="ALV23" i="4"/>
  <c r="ALW23" i="4"/>
  <c r="ALX23" i="4"/>
  <c r="ALY23" i="4"/>
  <c r="ALZ23" i="4"/>
  <c r="AMA23" i="4"/>
  <c r="AMB23" i="4"/>
  <c r="AMC23" i="4"/>
  <c r="AMD23" i="4"/>
  <c r="AME23" i="4"/>
  <c r="AMF23" i="4"/>
  <c r="AMG23" i="4"/>
  <c r="AMH23" i="4"/>
  <c r="AMI23" i="4"/>
  <c r="AMJ23" i="4"/>
  <c r="AMK23" i="4"/>
  <c r="AML23" i="4"/>
  <c r="AMM23" i="4"/>
  <c r="AMN23" i="4"/>
  <c r="AMO23" i="4"/>
  <c r="AMP23" i="4"/>
  <c r="AMQ23" i="4"/>
  <c r="AMR23" i="4"/>
  <c r="AMS23" i="4"/>
  <c r="AMT23" i="4"/>
  <c r="AMU23" i="4"/>
  <c r="AMV23" i="4"/>
  <c r="AMW23" i="4"/>
  <c r="AMX23" i="4"/>
  <c r="AMY23" i="4"/>
  <c r="AMZ23" i="4"/>
  <c r="ANA23" i="4"/>
  <c r="ANB23" i="4"/>
  <c r="ANC23" i="4"/>
  <c r="AND23" i="4"/>
  <c r="ANE23" i="4"/>
  <c r="ANF23" i="4"/>
  <c r="ANG23" i="4"/>
  <c r="ANH23" i="4"/>
  <c r="ANI23" i="4"/>
  <c r="ANJ23" i="4"/>
  <c r="ANK23" i="4"/>
  <c r="ANL23" i="4"/>
  <c r="ANM23" i="4"/>
  <c r="ANN23" i="4"/>
  <c r="ANO23" i="4"/>
  <c r="ANP23" i="4"/>
  <c r="ANQ23" i="4"/>
  <c r="ANR23" i="4"/>
  <c r="ANS23" i="4"/>
  <c r="ANT23" i="4"/>
  <c r="ANU23" i="4"/>
  <c r="ANV23" i="4"/>
  <c r="ANW23" i="4"/>
  <c r="ANX23" i="4"/>
  <c r="ANY23" i="4"/>
  <c r="ANZ23" i="4"/>
  <c r="AOA23" i="4"/>
  <c r="AOB23" i="4"/>
  <c r="AOC23" i="4"/>
  <c r="AOD23" i="4"/>
  <c r="AOE23" i="4"/>
  <c r="AOF23" i="4"/>
  <c r="AOG23" i="4"/>
  <c r="AOH23" i="4"/>
  <c r="AOI23" i="4"/>
  <c r="AOJ23" i="4"/>
  <c r="AOK23" i="4"/>
  <c r="AOL23" i="4"/>
  <c r="AOM23" i="4"/>
  <c r="AON23" i="4"/>
  <c r="AOO23" i="4"/>
  <c r="AOP23" i="4"/>
  <c r="AOQ23" i="4"/>
  <c r="AOR23" i="4"/>
  <c r="AOS23" i="4"/>
  <c r="AOT23" i="4"/>
  <c r="AOU23" i="4"/>
  <c r="AOV23" i="4"/>
  <c r="AOW23" i="4"/>
  <c r="AOX23" i="4"/>
  <c r="AOY23" i="4"/>
  <c r="AOZ23" i="4"/>
  <c r="APA23" i="4"/>
  <c r="APB23" i="4"/>
  <c r="APC23" i="4"/>
  <c r="APD23" i="4"/>
  <c r="APE23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Z20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T20" i="4"/>
  <c r="EU20" i="4"/>
  <c r="EV20" i="4"/>
  <c r="EW20" i="4"/>
  <c r="EX20" i="4"/>
  <c r="EY20" i="4"/>
  <c r="EZ20" i="4"/>
  <c r="FA20" i="4"/>
  <c r="FB20" i="4"/>
  <c r="FC20" i="4"/>
  <c r="FD20" i="4"/>
  <c r="FE20" i="4"/>
  <c r="FF20" i="4"/>
  <c r="FG20" i="4"/>
  <c r="FH20" i="4"/>
  <c r="FI20" i="4"/>
  <c r="FJ20" i="4"/>
  <c r="FK20" i="4"/>
  <c r="FL20" i="4"/>
  <c r="FM20" i="4"/>
  <c r="FN20" i="4"/>
  <c r="FO20" i="4"/>
  <c r="FP20" i="4"/>
  <c r="FQ20" i="4"/>
  <c r="FR20" i="4"/>
  <c r="FS20" i="4"/>
  <c r="FT20" i="4"/>
  <c r="FU20" i="4"/>
  <c r="FV20" i="4"/>
  <c r="FW20" i="4"/>
  <c r="FX20" i="4"/>
  <c r="FY20" i="4"/>
  <c r="FZ20" i="4"/>
  <c r="GA20" i="4"/>
  <c r="GB20" i="4"/>
  <c r="GC20" i="4"/>
  <c r="GD20" i="4"/>
  <c r="GE20" i="4"/>
  <c r="GF20" i="4"/>
  <c r="GG20" i="4"/>
  <c r="GH20" i="4"/>
  <c r="GI20" i="4"/>
  <c r="GJ20" i="4"/>
  <c r="GK20" i="4"/>
  <c r="GL20" i="4"/>
  <c r="GM20" i="4"/>
  <c r="GN20" i="4"/>
  <c r="GO20" i="4"/>
  <c r="GP20" i="4"/>
  <c r="GQ20" i="4"/>
  <c r="GR20" i="4"/>
  <c r="GS20" i="4"/>
  <c r="GT20" i="4"/>
  <c r="GU20" i="4"/>
  <c r="GV20" i="4"/>
  <c r="GW20" i="4"/>
  <c r="GX20" i="4"/>
  <c r="GY20" i="4"/>
  <c r="GZ20" i="4"/>
  <c r="HA20" i="4"/>
  <c r="HB20" i="4"/>
  <c r="HC20" i="4"/>
  <c r="HD20" i="4"/>
  <c r="HE20" i="4"/>
  <c r="HF20" i="4"/>
  <c r="HG20" i="4"/>
  <c r="HH20" i="4"/>
  <c r="HI20" i="4"/>
  <c r="HJ20" i="4"/>
  <c r="HK20" i="4"/>
  <c r="HL20" i="4"/>
  <c r="HM20" i="4"/>
  <c r="HN20" i="4"/>
  <c r="HO20" i="4"/>
  <c r="HP20" i="4"/>
  <c r="HQ20" i="4"/>
  <c r="HR20" i="4"/>
  <c r="HS20" i="4"/>
  <c r="HT20" i="4"/>
  <c r="HU20" i="4"/>
  <c r="HV20" i="4"/>
  <c r="HW20" i="4"/>
  <c r="HX20" i="4"/>
  <c r="HY20" i="4"/>
  <c r="HZ20" i="4"/>
  <c r="IA20" i="4"/>
  <c r="IB20" i="4"/>
  <c r="IC20" i="4"/>
  <c r="ID20" i="4"/>
  <c r="IE20" i="4"/>
  <c r="IF20" i="4"/>
  <c r="IG20" i="4"/>
  <c r="IH20" i="4"/>
  <c r="II20" i="4"/>
  <c r="IJ20" i="4"/>
  <c r="IK20" i="4"/>
  <c r="IL20" i="4"/>
  <c r="IM20" i="4"/>
  <c r="IN20" i="4"/>
  <c r="IO20" i="4"/>
  <c r="IP20" i="4"/>
  <c r="IQ20" i="4"/>
  <c r="IR20" i="4"/>
  <c r="IS20" i="4"/>
  <c r="IT20" i="4"/>
  <c r="IU20" i="4"/>
  <c r="IV20" i="4"/>
  <c r="IW20" i="4"/>
  <c r="IX20" i="4"/>
  <c r="IY20" i="4"/>
  <c r="IZ20" i="4"/>
  <c r="JA20" i="4"/>
  <c r="JB20" i="4"/>
  <c r="JC20" i="4"/>
  <c r="JD20" i="4"/>
  <c r="JE20" i="4"/>
  <c r="JF20" i="4"/>
  <c r="JG20" i="4"/>
  <c r="JH20" i="4"/>
  <c r="JI20" i="4"/>
  <c r="JJ20" i="4"/>
  <c r="JK20" i="4"/>
  <c r="JL20" i="4"/>
  <c r="JM20" i="4"/>
  <c r="JN20" i="4"/>
  <c r="JO20" i="4"/>
  <c r="JP20" i="4"/>
  <c r="JQ20" i="4"/>
  <c r="JR20" i="4"/>
  <c r="JS20" i="4"/>
  <c r="JT20" i="4"/>
  <c r="JU20" i="4"/>
  <c r="JV20" i="4"/>
  <c r="JW20" i="4"/>
  <c r="JX20" i="4"/>
  <c r="JY20" i="4"/>
  <c r="JZ20" i="4"/>
  <c r="KA20" i="4"/>
  <c r="KB20" i="4"/>
  <c r="KC20" i="4"/>
  <c r="KD20" i="4"/>
  <c r="KE20" i="4"/>
  <c r="KF20" i="4"/>
  <c r="KG20" i="4"/>
  <c r="KH20" i="4"/>
  <c r="KI20" i="4"/>
  <c r="KJ20" i="4"/>
  <c r="KK20" i="4"/>
  <c r="KL20" i="4"/>
  <c r="KM20" i="4"/>
  <c r="KN20" i="4"/>
  <c r="KO20" i="4"/>
  <c r="KP20" i="4"/>
  <c r="KQ20" i="4"/>
  <c r="KR20" i="4"/>
  <c r="KS20" i="4"/>
  <c r="KT20" i="4"/>
  <c r="KU20" i="4"/>
  <c r="KV20" i="4"/>
  <c r="KW20" i="4"/>
  <c r="KX20" i="4"/>
  <c r="KY20" i="4"/>
  <c r="KZ20" i="4"/>
  <c r="LA20" i="4"/>
  <c r="LB20" i="4"/>
  <c r="LC20" i="4"/>
  <c r="LD20" i="4"/>
  <c r="LE20" i="4"/>
  <c r="LF20" i="4"/>
  <c r="LG20" i="4"/>
  <c r="LH20" i="4"/>
  <c r="LI20" i="4"/>
  <c r="LJ20" i="4"/>
  <c r="LK20" i="4"/>
  <c r="LL20" i="4"/>
  <c r="LM20" i="4"/>
  <c r="LN20" i="4"/>
  <c r="LO20" i="4"/>
  <c r="LP20" i="4"/>
  <c r="LQ20" i="4"/>
  <c r="LR20" i="4"/>
  <c r="LS20" i="4"/>
  <c r="LT20" i="4"/>
  <c r="LU20" i="4"/>
  <c r="LV20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J20" i="4"/>
  <c r="MK20" i="4"/>
  <c r="ML20" i="4"/>
  <c r="MM20" i="4"/>
  <c r="MN20" i="4"/>
  <c r="MO20" i="4"/>
  <c r="MP20" i="4"/>
  <c r="MQ20" i="4"/>
  <c r="MR20" i="4"/>
  <c r="MS20" i="4"/>
  <c r="MT20" i="4"/>
  <c r="MU20" i="4"/>
  <c r="MV20" i="4"/>
  <c r="MW20" i="4"/>
  <c r="MX20" i="4"/>
  <c r="MY20" i="4"/>
  <c r="MZ20" i="4"/>
  <c r="NA20" i="4"/>
  <c r="NB20" i="4"/>
  <c r="NC20" i="4"/>
  <c r="ND20" i="4"/>
  <c r="NE20" i="4"/>
  <c r="NF20" i="4"/>
  <c r="NG20" i="4"/>
  <c r="NH20" i="4"/>
  <c r="NI20" i="4"/>
  <c r="NJ20" i="4"/>
  <c r="NK20" i="4"/>
  <c r="NL20" i="4"/>
  <c r="NM20" i="4"/>
  <c r="NN20" i="4"/>
  <c r="NO20" i="4"/>
  <c r="NP20" i="4"/>
  <c r="NQ20" i="4"/>
  <c r="NR20" i="4"/>
  <c r="NS20" i="4"/>
  <c r="NT20" i="4"/>
  <c r="NU20" i="4"/>
  <c r="NV20" i="4"/>
  <c r="NW20" i="4"/>
  <c r="NX20" i="4"/>
  <c r="NY20" i="4"/>
  <c r="NZ20" i="4"/>
  <c r="OA20" i="4"/>
  <c r="OB20" i="4"/>
  <c r="OC20" i="4"/>
  <c r="OD20" i="4"/>
  <c r="OE20" i="4"/>
  <c r="OF20" i="4"/>
  <c r="OG20" i="4"/>
  <c r="OH20" i="4"/>
  <c r="OI20" i="4"/>
  <c r="OJ20" i="4"/>
  <c r="OK20" i="4"/>
  <c r="OL20" i="4"/>
  <c r="OM20" i="4"/>
  <c r="ON20" i="4"/>
  <c r="OO20" i="4"/>
  <c r="OP20" i="4"/>
  <c r="OQ20" i="4"/>
  <c r="OR20" i="4"/>
  <c r="OS20" i="4"/>
  <c r="OT20" i="4"/>
  <c r="OU20" i="4"/>
  <c r="OV20" i="4"/>
  <c r="OW20" i="4"/>
  <c r="OX20" i="4"/>
  <c r="OY20" i="4"/>
  <c r="OZ20" i="4"/>
  <c r="PA20" i="4"/>
  <c r="PB20" i="4"/>
  <c r="PC20" i="4"/>
  <c r="PD20" i="4"/>
  <c r="PE20" i="4"/>
  <c r="PF20" i="4"/>
  <c r="PG20" i="4"/>
  <c r="PH20" i="4"/>
  <c r="PI20" i="4"/>
  <c r="PJ20" i="4"/>
  <c r="PK20" i="4"/>
  <c r="PL20" i="4"/>
  <c r="PM20" i="4"/>
  <c r="PN20" i="4"/>
  <c r="PO20" i="4"/>
  <c r="PP20" i="4"/>
  <c r="PQ20" i="4"/>
  <c r="PR20" i="4"/>
  <c r="PS20" i="4"/>
  <c r="PT20" i="4"/>
  <c r="PU20" i="4"/>
  <c r="PV20" i="4"/>
  <c r="PW20" i="4"/>
  <c r="PX20" i="4"/>
  <c r="PY20" i="4"/>
  <c r="PZ20" i="4"/>
  <c r="QA20" i="4"/>
  <c r="QB20" i="4"/>
  <c r="QC20" i="4"/>
  <c r="QD20" i="4"/>
  <c r="QE20" i="4"/>
  <c r="QF20" i="4"/>
  <c r="QG20" i="4"/>
  <c r="QH20" i="4"/>
  <c r="QI20" i="4"/>
  <c r="QJ20" i="4"/>
  <c r="QK20" i="4"/>
  <c r="QL20" i="4"/>
  <c r="QM20" i="4"/>
  <c r="QN20" i="4"/>
  <c r="QO20" i="4"/>
  <c r="QP20" i="4"/>
  <c r="QQ20" i="4"/>
  <c r="QR20" i="4"/>
  <c r="QS20" i="4"/>
  <c r="QT20" i="4"/>
  <c r="QU20" i="4"/>
  <c r="QV20" i="4"/>
  <c r="QW20" i="4"/>
  <c r="QX20" i="4"/>
  <c r="QY20" i="4"/>
  <c r="QZ20" i="4"/>
  <c r="RA20" i="4"/>
  <c r="RB20" i="4"/>
  <c r="RC20" i="4"/>
  <c r="RD20" i="4"/>
  <c r="RE20" i="4"/>
  <c r="RF20" i="4"/>
  <c r="RG20" i="4"/>
  <c r="RH20" i="4"/>
  <c r="RI20" i="4"/>
  <c r="RJ20" i="4"/>
  <c r="RK20" i="4"/>
  <c r="RL20" i="4"/>
  <c r="RM20" i="4"/>
  <c r="RN20" i="4"/>
  <c r="RO20" i="4"/>
  <c r="RP20" i="4"/>
  <c r="RQ20" i="4"/>
  <c r="RR20" i="4"/>
  <c r="RS20" i="4"/>
  <c r="RT20" i="4"/>
  <c r="RU20" i="4"/>
  <c r="RV20" i="4"/>
  <c r="RW20" i="4"/>
  <c r="RX20" i="4"/>
  <c r="RY20" i="4"/>
  <c r="RZ20" i="4"/>
  <c r="SA20" i="4"/>
  <c r="SB20" i="4"/>
  <c r="SC20" i="4"/>
  <c r="SD20" i="4"/>
  <c r="SE20" i="4"/>
  <c r="SF20" i="4"/>
  <c r="SG20" i="4"/>
  <c r="SH20" i="4"/>
  <c r="SI20" i="4"/>
  <c r="SJ20" i="4"/>
  <c r="SK20" i="4"/>
  <c r="SL20" i="4"/>
  <c r="SM20" i="4"/>
  <c r="SN20" i="4"/>
  <c r="SO20" i="4"/>
  <c r="SP20" i="4"/>
  <c r="SQ20" i="4"/>
  <c r="SR20" i="4"/>
  <c r="SS20" i="4"/>
  <c r="ST20" i="4"/>
  <c r="SU20" i="4"/>
  <c r="SV20" i="4"/>
  <c r="SW20" i="4"/>
  <c r="SX20" i="4"/>
  <c r="SY20" i="4"/>
  <c r="SZ20" i="4"/>
  <c r="TA20" i="4"/>
  <c r="TB20" i="4"/>
  <c r="TC20" i="4"/>
  <c r="TD20" i="4"/>
  <c r="TE20" i="4"/>
  <c r="TF20" i="4"/>
  <c r="TG20" i="4"/>
  <c r="TH20" i="4"/>
  <c r="TI20" i="4"/>
  <c r="TJ20" i="4"/>
  <c r="TK20" i="4"/>
  <c r="TL20" i="4"/>
  <c r="TM20" i="4"/>
  <c r="TN20" i="4"/>
  <c r="TO20" i="4"/>
  <c r="TP20" i="4"/>
  <c r="TQ20" i="4"/>
  <c r="TR20" i="4"/>
  <c r="TS20" i="4"/>
  <c r="TT20" i="4"/>
  <c r="TU20" i="4"/>
  <c r="TV20" i="4"/>
  <c r="TW20" i="4"/>
  <c r="TX20" i="4"/>
  <c r="TY20" i="4"/>
  <c r="TZ20" i="4"/>
  <c r="UA20" i="4"/>
  <c r="UB20" i="4"/>
  <c r="UC20" i="4"/>
  <c r="UD20" i="4"/>
  <c r="UE20" i="4"/>
  <c r="UF20" i="4"/>
  <c r="UG20" i="4"/>
  <c r="UH20" i="4"/>
  <c r="UI20" i="4"/>
  <c r="UJ20" i="4"/>
  <c r="UK20" i="4"/>
  <c r="UL20" i="4"/>
  <c r="UM20" i="4"/>
  <c r="UN20" i="4"/>
  <c r="UO20" i="4"/>
  <c r="UP20" i="4"/>
  <c r="UQ20" i="4"/>
  <c r="UR20" i="4"/>
  <c r="US20" i="4"/>
  <c r="UT20" i="4"/>
  <c r="UU20" i="4"/>
  <c r="UV20" i="4"/>
  <c r="UW20" i="4"/>
  <c r="UX20" i="4"/>
  <c r="UY20" i="4"/>
  <c r="UZ20" i="4"/>
  <c r="VA20" i="4"/>
  <c r="VB20" i="4"/>
  <c r="VC20" i="4"/>
  <c r="VD20" i="4"/>
  <c r="VE20" i="4"/>
  <c r="VF20" i="4"/>
  <c r="VG20" i="4"/>
  <c r="VH20" i="4"/>
  <c r="VI20" i="4"/>
  <c r="VJ20" i="4"/>
  <c r="VK20" i="4"/>
  <c r="VL20" i="4"/>
  <c r="VM20" i="4"/>
  <c r="VN20" i="4"/>
  <c r="VO20" i="4"/>
  <c r="VP20" i="4"/>
  <c r="VQ20" i="4"/>
  <c r="VR20" i="4"/>
  <c r="VS20" i="4"/>
  <c r="VT20" i="4"/>
  <c r="VU20" i="4"/>
  <c r="VV20" i="4"/>
  <c r="VW20" i="4"/>
  <c r="VX20" i="4"/>
  <c r="VY20" i="4"/>
  <c r="VZ20" i="4"/>
  <c r="WA20" i="4"/>
  <c r="WB20" i="4"/>
  <c r="WC20" i="4"/>
  <c r="WD20" i="4"/>
  <c r="WE20" i="4"/>
  <c r="WF20" i="4"/>
  <c r="WG20" i="4"/>
  <c r="WH20" i="4"/>
  <c r="WI20" i="4"/>
  <c r="WJ20" i="4"/>
  <c r="WK20" i="4"/>
  <c r="WL20" i="4"/>
  <c r="WM20" i="4"/>
  <c r="WN20" i="4"/>
  <c r="WO20" i="4"/>
  <c r="WP20" i="4"/>
  <c r="WQ20" i="4"/>
  <c r="WR20" i="4"/>
  <c r="WS20" i="4"/>
  <c r="WT20" i="4"/>
  <c r="WU20" i="4"/>
  <c r="WV20" i="4"/>
  <c r="WW20" i="4"/>
  <c r="WX20" i="4"/>
  <c r="WY20" i="4"/>
  <c r="WZ20" i="4"/>
  <c r="XA20" i="4"/>
  <c r="XB20" i="4"/>
  <c r="XC20" i="4"/>
  <c r="XD20" i="4"/>
  <c r="XE20" i="4"/>
  <c r="XF20" i="4"/>
  <c r="XG20" i="4"/>
  <c r="XH20" i="4"/>
  <c r="XI20" i="4"/>
  <c r="XJ20" i="4"/>
  <c r="XK20" i="4"/>
  <c r="XL20" i="4"/>
  <c r="XM20" i="4"/>
  <c r="XN20" i="4"/>
  <c r="XO20" i="4"/>
  <c r="XP20" i="4"/>
  <c r="XQ20" i="4"/>
  <c r="XR20" i="4"/>
  <c r="XS20" i="4"/>
  <c r="XT20" i="4"/>
  <c r="XU20" i="4"/>
  <c r="XV20" i="4"/>
  <c r="XW20" i="4"/>
  <c r="XX20" i="4"/>
  <c r="XY20" i="4"/>
  <c r="XZ20" i="4"/>
  <c r="YA20" i="4"/>
  <c r="YB20" i="4"/>
  <c r="YC20" i="4"/>
  <c r="YD20" i="4"/>
  <c r="YE20" i="4"/>
  <c r="YF20" i="4"/>
  <c r="YG20" i="4"/>
  <c r="YH20" i="4"/>
  <c r="YI20" i="4"/>
  <c r="YJ20" i="4"/>
  <c r="YK20" i="4"/>
  <c r="YL20" i="4"/>
  <c r="YM20" i="4"/>
  <c r="YN20" i="4"/>
  <c r="YO20" i="4"/>
  <c r="YP20" i="4"/>
  <c r="YQ20" i="4"/>
  <c r="YR20" i="4"/>
  <c r="YS20" i="4"/>
  <c r="YT20" i="4"/>
  <c r="YU20" i="4"/>
  <c r="YV20" i="4"/>
  <c r="YW20" i="4"/>
  <c r="YX20" i="4"/>
  <c r="YY20" i="4"/>
  <c r="YZ20" i="4"/>
  <c r="ZA20" i="4"/>
  <c r="ZB20" i="4"/>
  <c r="ZC20" i="4"/>
  <c r="ZD20" i="4"/>
  <c r="ZE20" i="4"/>
  <c r="ZF20" i="4"/>
  <c r="ZG20" i="4"/>
  <c r="ZH20" i="4"/>
  <c r="ZI20" i="4"/>
  <c r="ZJ20" i="4"/>
  <c r="ZK20" i="4"/>
  <c r="ZL20" i="4"/>
  <c r="ZM20" i="4"/>
  <c r="ZN20" i="4"/>
  <c r="ZO20" i="4"/>
  <c r="ZP20" i="4"/>
  <c r="ZQ20" i="4"/>
  <c r="ZR20" i="4"/>
  <c r="ZS20" i="4"/>
  <c r="ZT20" i="4"/>
  <c r="ZU20" i="4"/>
  <c r="ZV20" i="4"/>
  <c r="ZW20" i="4"/>
  <c r="ZX20" i="4"/>
  <c r="ZY20" i="4"/>
  <c r="ZZ20" i="4"/>
  <c r="AAA20" i="4"/>
  <c r="AAB20" i="4"/>
  <c r="AAC20" i="4"/>
  <c r="AAD20" i="4"/>
  <c r="AAE20" i="4"/>
  <c r="AAF20" i="4"/>
  <c r="AAG20" i="4"/>
  <c r="AAH20" i="4"/>
  <c r="AAI20" i="4"/>
  <c r="AAJ20" i="4"/>
  <c r="AAK20" i="4"/>
  <c r="AAL20" i="4"/>
  <c r="AAM20" i="4"/>
  <c r="AAN20" i="4"/>
  <c r="AAO20" i="4"/>
  <c r="AAP20" i="4"/>
  <c r="AAQ20" i="4"/>
  <c r="AAR20" i="4"/>
  <c r="AAS20" i="4"/>
  <c r="AAT20" i="4"/>
  <c r="AAU20" i="4"/>
  <c r="AAV20" i="4"/>
  <c r="AAW20" i="4"/>
  <c r="AAX20" i="4"/>
  <c r="AAY20" i="4"/>
  <c r="AAZ20" i="4"/>
  <c r="ABA20" i="4"/>
  <c r="ABB20" i="4"/>
  <c r="ABC20" i="4"/>
  <c r="ABD20" i="4"/>
  <c r="ABE20" i="4"/>
  <c r="ABF20" i="4"/>
  <c r="ABG20" i="4"/>
  <c r="ABH20" i="4"/>
  <c r="ABI20" i="4"/>
  <c r="ABJ20" i="4"/>
  <c r="ABK20" i="4"/>
  <c r="ABL20" i="4"/>
  <c r="ABM20" i="4"/>
  <c r="ABN20" i="4"/>
  <c r="ABO20" i="4"/>
  <c r="ABP20" i="4"/>
  <c r="ABQ20" i="4"/>
  <c r="ABR20" i="4"/>
  <c r="ABS20" i="4"/>
  <c r="ABT20" i="4"/>
  <c r="ABU20" i="4"/>
  <c r="ABV20" i="4"/>
  <c r="ABW20" i="4"/>
  <c r="ABX20" i="4"/>
  <c r="ABY20" i="4"/>
  <c r="ABZ20" i="4"/>
  <c r="ACA20" i="4"/>
  <c r="ACB20" i="4"/>
  <c r="ACC20" i="4"/>
  <c r="ACD20" i="4"/>
  <c r="ACE20" i="4"/>
  <c r="ACF20" i="4"/>
  <c r="ACG20" i="4"/>
  <c r="ACH20" i="4"/>
  <c r="ACI20" i="4"/>
  <c r="ACJ20" i="4"/>
  <c r="ACK20" i="4"/>
  <c r="ACL20" i="4"/>
  <c r="ACM20" i="4"/>
  <c r="ACN20" i="4"/>
  <c r="ACO20" i="4"/>
  <c r="ACP20" i="4"/>
  <c r="ACQ20" i="4"/>
  <c r="ACR20" i="4"/>
  <c r="ACS20" i="4"/>
  <c r="ACT20" i="4"/>
  <c r="ACU20" i="4"/>
  <c r="ACV20" i="4"/>
  <c r="ACW20" i="4"/>
  <c r="ACX20" i="4"/>
  <c r="ACY20" i="4"/>
  <c r="ACZ20" i="4"/>
  <c r="ADA20" i="4"/>
  <c r="ADB20" i="4"/>
  <c r="ADC20" i="4"/>
  <c r="ADD20" i="4"/>
  <c r="ADE20" i="4"/>
  <c r="ADF20" i="4"/>
  <c r="ADG20" i="4"/>
  <c r="ADH20" i="4"/>
  <c r="ADI20" i="4"/>
  <c r="ADJ20" i="4"/>
  <c r="ADK20" i="4"/>
  <c r="ADL20" i="4"/>
  <c r="ADM20" i="4"/>
  <c r="ADN20" i="4"/>
  <c r="ADO20" i="4"/>
  <c r="ADP20" i="4"/>
  <c r="ADQ20" i="4"/>
  <c r="ADR20" i="4"/>
  <c r="ADS20" i="4"/>
  <c r="ADT20" i="4"/>
  <c r="ADU20" i="4"/>
  <c r="ADV20" i="4"/>
  <c r="ADW20" i="4"/>
  <c r="ADX20" i="4"/>
  <c r="ADY20" i="4"/>
  <c r="ADZ20" i="4"/>
  <c r="AEA20" i="4"/>
  <c r="AEB20" i="4"/>
  <c r="AEC20" i="4"/>
  <c r="AED20" i="4"/>
  <c r="AEE20" i="4"/>
  <c r="AEF20" i="4"/>
  <c r="AEG20" i="4"/>
  <c r="AEH20" i="4"/>
  <c r="AEI20" i="4"/>
  <c r="AEJ20" i="4"/>
  <c r="AEK20" i="4"/>
  <c r="AEL20" i="4"/>
  <c r="AEM20" i="4"/>
  <c r="AEN20" i="4"/>
  <c r="AEO20" i="4"/>
  <c r="AEP20" i="4"/>
  <c r="AEQ20" i="4"/>
  <c r="AER20" i="4"/>
  <c r="AES20" i="4"/>
  <c r="AET20" i="4"/>
  <c r="AEU20" i="4"/>
  <c r="AEV20" i="4"/>
  <c r="AEW20" i="4"/>
  <c r="AEX20" i="4"/>
  <c r="AEY20" i="4"/>
  <c r="AEZ20" i="4"/>
  <c r="AFA20" i="4"/>
  <c r="AFB20" i="4"/>
  <c r="AFC20" i="4"/>
  <c r="AFD20" i="4"/>
  <c r="AFE20" i="4"/>
  <c r="AFF20" i="4"/>
  <c r="AFG20" i="4"/>
  <c r="AFH20" i="4"/>
  <c r="AFI20" i="4"/>
  <c r="AFJ20" i="4"/>
  <c r="AFK20" i="4"/>
  <c r="AFL20" i="4"/>
  <c r="AFM20" i="4"/>
  <c r="AFN20" i="4"/>
  <c r="AFO20" i="4"/>
  <c r="AFP20" i="4"/>
  <c r="AFQ20" i="4"/>
  <c r="AFR20" i="4"/>
  <c r="AFS20" i="4"/>
  <c r="AFT20" i="4"/>
  <c r="AFU20" i="4"/>
  <c r="AFV20" i="4"/>
  <c r="AFW20" i="4"/>
  <c r="AFX20" i="4"/>
  <c r="AFY20" i="4"/>
  <c r="AFZ20" i="4"/>
  <c r="AGA20" i="4"/>
  <c r="AGB20" i="4"/>
  <c r="AGC20" i="4"/>
  <c r="AGD20" i="4"/>
  <c r="AGE20" i="4"/>
  <c r="AGF20" i="4"/>
  <c r="AGG20" i="4"/>
  <c r="AGH20" i="4"/>
  <c r="AGI20" i="4"/>
  <c r="AGJ20" i="4"/>
  <c r="AGK20" i="4"/>
  <c r="AGL20" i="4"/>
  <c r="AGM20" i="4"/>
  <c r="AGN20" i="4"/>
  <c r="AGO20" i="4"/>
  <c r="AGP20" i="4"/>
  <c r="AGQ20" i="4"/>
  <c r="AGR20" i="4"/>
  <c r="AGS20" i="4"/>
  <c r="AGT20" i="4"/>
  <c r="AGU20" i="4"/>
  <c r="AGV20" i="4"/>
  <c r="AGW20" i="4"/>
  <c r="AGX20" i="4"/>
  <c r="AGY20" i="4"/>
  <c r="AGZ20" i="4"/>
  <c r="AHA20" i="4"/>
  <c r="AHB20" i="4"/>
  <c r="AHC20" i="4"/>
  <c r="AHD20" i="4"/>
  <c r="AHE20" i="4"/>
  <c r="AHF20" i="4"/>
  <c r="AHG20" i="4"/>
  <c r="AHH20" i="4"/>
  <c r="AHI20" i="4"/>
  <c r="AHJ20" i="4"/>
  <c r="AHK20" i="4"/>
  <c r="AHL20" i="4"/>
  <c r="AHM20" i="4"/>
  <c r="AHN20" i="4"/>
  <c r="AHO20" i="4"/>
  <c r="AHP20" i="4"/>
  <c r="AHQ20" i="4"/>
  <c r="AHR20" i="4"/>
  <c r="AHS20" i="4"/>
  <c r="AHT20" i="4"/>
  <c r="AHU20" i="4"/>
  <c r="AHV20" i="4"/>
  <c r="AHW20" i="4"/>
  <c r="AHX20" i="4"/>
  <c r="AHY20" i="4"/>
  <c r="AHZ20" i="4"/>
  <c r="AIA20" i="4"/>
  <c r="AIB20" i="4"/>
  <c r="AIC20" i="4"/>
  <c r="AID20" i="4"/>
  <c r="AIE20" i="4"/>
  <c r="AIF20" i="4"/>
  <c r="AIG20" i="4"/>
  <c r="AIH20" i="4"/>
  <c r="AII20" i="4"/>
  <c r="AIJ20" i="4"/>
  <c r="AIK20" i="4"/>
  <c r="AIL20" i="4"/>
  <c r="AIM20" i="4"/>
  <c r="AIN20" i="4"/>
  <c r="AIO20" i="4"/>
  <c r="AIP20" i="4"/>
  <c r="AIQ20" i="4"/>
  <c r="AIR20" i="4"/>
  <c r="AIS20" i="4"/>
  <c r="AIT20" i="4"/>
  <c r="AIU20" i="4"/>
  <c r="AIV20" i="4"/>
  <c r="AIW20" i="4"/>
  <c r="AIX20" i="4"/>
  <c r="AIY20" i="4"/>
  <c r="AIZ20" i="4"/>
  <c r="AJA20" i="4"/>
  <c r="AJB20" i="4"/>
  <c r="AJC20" i="4"/>
  <c r="AJD20" i="4"/>
  <c r="AJE20" i="4"/>
  <c r="AJF20" i="4"/>
  <c r="AJG20" i="4"/>
  <c r="AJH20" i="4"/>
  <c r="AJI20" i="4"/>
  <c r="AJJ20" i="4"/>
  <c r="AJK20" i="4"/>
  <c r="AJL20" i="4"/>
  <c r="AJM20" i="4"/>
  <c r="AJN20" i="4"/>
  <c r="AJO20" i="4"/>
  <c r="AJP20" i="4"/>
  <c r="AJQ20" i="4"/>
  <c r="AJR20" i="4"/>
  <c r="AJS20" i="4"/>
  <c r="AJT20" i="4"/>
  <c r="AJU20" i="4"/>
  <c r="AJV20" i="4"/>
  <c r="AJW20" i="4"/>
  <c r="AJX20" i="4"/>
  <c r="AJY20" i="4"/>
  <c r="AJZ20" i="4"/>
  <c r="AKA20" i="4"/>
  <c r="AKB20" i="4"/>
  <c r="AKC20" i="4"/>
  <c r="AKD20" i="4"/>
  <c r="AKE20" i="4"/>
  <c r="AKF20" i="4"/>
  <c r="AKG20" i="4"/>
  <c r="AKH20" i="4"/>
  <c r="AKI20" i="4"/>
  <c r="AKJ20" i="4"/>
  <c r="AKK20" i="4"/>
  <c r="AKL20" i="4"/>
  <c r="AKM20" i="4"/>
  <c r="AKN20" i="4"/>
  <c r="AKO20" i="4"/>
  <c r="AKP20" i="4"/>
  <c r="AKQ20" i="4"/>
  <c r="AKR20" i="4"/>
  <c r="AKS20" i="4"/>
  <c r="AKT20" i="4"/>
  <c r="AKU20" i="4"/>
  <c r="AKV20" i="4"/>
  <c r="AKW20" i="4"/>
  <c r="AKX20" i="4"/>
  <c r="AKY20" i="4"/>
  <c r="AKZ20" i="4"/>
  <c r="ALA20" i="4"/>
  <c r="ALB20" i="4"/>
  <c r="ALC20" i="4"/>
  <c r="ALD20" i="4"/>
  <c r="ALE20" i="4"/>
  <c r="ALF20" i="4"/>
  <c r="ALG20" i="4"/>
  <c r="ALH20" i="4"/>
  <c r="ALI20" i="4"/>
  <c r="ALJ20" i="4"/>
  <c r="ALK20" i="4"/>
  <c r="ALL20" i="4"/>
  <c r="ALM20" i="4"/>
  <c r="ALN20" i="4"/>
  <c r="ALO20" i="4"/>
  <c r="ALP20" i="4"/>
  <c r="ALQ20" i="4"/>
  <c r="ALR20" i="4"/>
  <c r="ALS20" i="4"/>
  <c r="ALT20" i="4"/>
  <c r="ALU20" i="4"/>
  <c r="ALV20" i="4"/>
  <c r="ALW20" i="4"/>
  <c r="ALX20" i="4"/>
  <c r="ALY20" i="4"/>
  <c r="ALZ20" i="4"/>
  <c r="AMA20" i="4"/>
  <c r="AMB20" i="4"/>
  <c r="AMC20" i="4"/>
  <c r="AMD20" i="4"/>
  <c r="AME20" i="4"/>
  <c r="AMF20" i="4"/>
  <c r="AMG20" i="4"/>
  <c r="AMH20" i="4"/>
  <c r="AMI20" i="4"/>
  <c r="AMJ20" i="4"/>
  <c r="AMK20" i="4"/>
  <c r="AML20" i="4"/>
  <c r="AMM20" i="4"/>
  <c r="AMN20" i="4"/>
  <c r="AMO20" i="4"/>
  <c r="AMP20" i="4"/>
  <c r="AMQ20" i="4"/>
  <c r="AMR20" i="4"/>
  <c r="AMS20" i="4"/>
  <c r="AMT20" i="4"/>
  <c r="AMU20" i="4"/>
  <c r="AMV20" i="4"/>
  <c r="AMW20" i="4"/>
  <c r="AMX20" i="4"/>
  <c r="AMY20" i="4"/>
  <c r="AMZ20" i="4"/>
  <c r="ANA20" i="4"/>
  <c r="ANB20" i="4"/>
  <c r="ANC20" i="4"/>
  <c r="AND20" i="4"/>
  <c r="ANE20" i="4"/>
  <c r="ANF20" i="4"/>
  <c r="ANG20" i="4"/>
  <c r="ANH20" i="4"/>
  <c r="ANI20" i="4"/>
  <c r="ANJ20" i="4"/>
  <c r="ANK20" i="4"/>
  <c r="ANL20" i="4"/>
  <c r="ANM20" i="4"/>
  <c r="ANN20" i="4"/>
  <c r="ANO20" i="4"/>
  <c r="ANP20" i="4"/>
  <c r="ANQ20" i="4"/>
  <c r="ANR20" i="4"/>
  <c r="ANS20" i="4"/>
  <c r="ANT20" i="4"/>
  <c r="ANU20" i="4"/>
  <c r="ANV20" i="4"/>
  <c r="ANW20" i="4"/>
  <c r="ANX20" i="4"/>
  <c r="ANY20" i="4"/>
  <c r="ANZ20" i="4"/>
  <c r="AOA20" i="4"/>
  <c r="AOB20" i="4"/>
  <c r="AOC20" i="4"/>
  <c r="AOD20" i="4"/>
  <c r="AOE20" i="4"/>
  <c r="AOF20" i="4"/>
  <c r="AOG20" i="4"/>
  <c r="AOH20" i="4"/>
  <c r="AOI20" i="4"/>
  <c r="AOJ20" i="4"/>
  <c r="AOK20" i="4"/>
  <c r="AOL20" i="4"/>
  <c r="AOM20" i="4"/>
  <c r="AON20" i="4"/>
  <c r="AOO20" i="4"/>
  <c r="AOP20" i="4"/>
  <c r="AOQ20" i="4"/>
  <c r="AOR20" i="4"/>
  <c r="AOS20" i="4"/>
  <c r="AOT20" i="4"/>
  <c r="AOU20" i="4"/>
  <c r="AOV20" i="4"/>
  <c r="AOW20" i="4"/>
  <c r="AOX20" i="4"/>
  <c r="AOY20" i="4"/>
  <c r="AOZ20" i="4"/>
  <c r="APA20" i="4"/>
  <c r="APB20" i="4"/>
  <c r="APC20" i="4"/>
  <c r="APD20" i="4"/>
  <c r="APE20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HP17" i="4"/>
  <c r="HQ17" i="4"/>
  <c r="HR17" i="4"/>
  <c r="HS17" i="4"/>
  <c r="HT17" i="4"/>
  <c r="HU17" i="4"/>
  <c r="HV17" i="4"/>
  <c r="HW17" i="4"/>
  <c r="HX17" i="4"/>
  <c r="HY17" i="4"/>
  <c r="HZ17" i="4"/>
  <c r="IA17" i="4"/>
  <c r="IB17" i="4"/>
  <c r="IC17" i="4"/>
  <c r="ID17" i="4"/>
  <c r="IE17" i="4"/>
  <c r="IF17" i="4"/>
  <c r="IG17" i="4"/>
  <c r="IH17" i="4"/>
  <c r="II17" i="4"/>
  <c r="IJ17" i="4"/>
  <c r="IK17" i="4"/>
  <c r="IL17" i="4"/>
  <c r="IM17" i="4"/>
  <c r="IN17" i="4"/>
  <c r="IO17" i="4"/>
  <c r="IP17" i="4"/>
  <c r="IQ17" i="4"/>
  <c r="IR17" i="4"/>
  <c r="IS17" i="4"/>
  <c r="IT17" i="4"/>
  <c r="IU17" i="4"/>
  <c r="IV17" i="4"/>
  <c r="IW17" i="4"/>
  <c r="IX17" i="4"/>
  <c r="IY17" i="4"/>
  <c r="IZ17" i="4"/>
  <c r="JA17" i="4"/>
  <c r="JB17" i="4"/>
  <c r="JC17" i="4"/>
  <c r="JD17" i="4"/>
  <c r="JE17" i="4"/>
  <c r="JF17" i="4"/>
  <c r="JG17" i="4"/>
  <c r="JH17" i="4"/>
  <c r="JI17" i="4"/>
  <c r="JJ17" i="4"/>
  <c r="JK17" i="4"/>
  <c r="JL17" i="4"/>
  <c r="JM17" i="4"/>
  <c r="JN17" i="4"/>
  <c r="JO17" i="4"/>
  <c r="JP17" i="4"/>
  <c r="JQ17" i="4"/>
  <c r="JR17" i="4"/>
  <c r="JS17" i="4"/>
  <c r="JT17" i="4"/>
  <c r="JU17" i="4"/>
  <c r="JV17" i="4"/>
  <c r="JW17" i="4"/>
  <c r="JX17" i="4"/>
  <c r="JY17" i="4"/>
  <c r="JZ17" i="4"/>
  <c r="KA17" i="4"/>
  <c r="KB17" i="4"/>
  <c r="KC17" i="4"/>
  <c r="KD17" i="4"/>
  <c r="KE17" i="4"/>
  <c r="KF17" i="4"/>
  <c r="KG17" i="4"/>
  <c r="KH17" i="4"/>
  <c r="KI17" i="4"/>
  <c r="KJ17" i="4"/>
  <c r="KK17" i="4"/>
  <c r="KL17" i="4"/>
  <c r="KM17" i="4"/>
  <c r="KN17" i="4"/>
  <c r="KO17" i="4"/>
  <c r="KP17" i="4"/>
  <c r="KQ17" i="4"/>
  <c r="KR17" i="4"/>
  <c r="KS17" i="4"/>
  <c r="KT17" i="4"/>
  <c r="KU17" i="4"/>
  <c r="KV17" i="4"/>
  <c r="KW17" i="4"/>
  <c r="KX17" i="4"/>
  <c r="KY17" i="4"/>
  <c r="KZ17" i="4"/>
  <c r="LA17" i="4"/>
  <c r="LB17" i="4"/>
  <c r="LC17" i="4"/>
  <c r="LD17" i="4"/>
  <c r="LE17" i="4"/>
  <c r="LF17" i="4"/>
  <c r="LG17" i="4"/>
  <c r="LH17" i="4"/>
  <c r="LI17" i="4"/>
  <c r="LJ17" i="4"/>
  <c r="LK17" i="4"/>
  <c r="LL17" i="4"/>
  <c r="LM17" i="4"/>
  <c r="LN17" i="4"/>
  <c r="LO17" i="4"/>
  <c r="LP17" i="4"/>
  <c r="LQ17" i="4"/>
  <c r="LR17" i="4"/>
  <c r="LS17" i="4"/>
  <c r="LT17" i="4"/>
  <c r="LU17" i="4"/>
  <c r="LV17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J17" i="4"/>
  <c r="MK17" i="4"/>
  <c r="ML17" i="4"/>
  <c r="MM17" i="4"/>
  <c r="MN17" i="4"/>
  <c r="MO17" i="4"/>
  <c r="MP17" i="4"/>
  <c r="MQ17" i="4"/>
  <c r="MR17" i="4"/>
  <c r="MS17" i="4"/>
  <c r="MT17" i="4"/>
  <c r="MU17" i="4"/>
  <c r="MV17" i="4"/>
  <c r="MW17" i="4"/>
  <c r="MX17" i="4"/>
  <c r="MY17" i="4"/>
  <c r="MZ17" i="4"/>
  <c r="NA17" i="4"/>
  <c r="NB17" i="4"/>
  <c r="NC17" i="4"/>
  <c r="ND17" i="4"/>
  <c r="NE17" i="4"/>
  <c r="NF17" i="4"/>
  <c r="NG17" i="4"/>
  <c r="NH17" i="4"/>
  <c r="NI17" i="4"/>
  <c r="NJ17" i="4"/>
  <c r="NK17" i="4"/>
  <c r="NL17" i="4"/>
  <c r="NM17" i="4"/>
  <c r="NN17" i="4"/>
  <c r="NO17" i="4"/>
  <c r="NP17" i="4"/>
  <c r="NQ17" i="4"/>
  <c r="NR17" i="4"/>
  <c r="NS17" i="4"/>
  <c r="NT17" i="4"/>
  <c r="NU17" i="4"/>
  <c r="NV17" i="4"/>
  <c r="NW17" i="4"/>
  <c r="NX17" i="4"/>
  <c r="NY17" i="4"/>
  <c r="NZ17" i="4"/>
  <c r="OA17" i="4"/>
  <c r="OB17" i="4"/>
  <c r="OC17" i="4"/>
  <c r="OD17" i="4"/>
  <c r="OE17" i="4"/>
  <c r="OF17" i="4"/>
  <c r="OG17" i="4"/>
  <c r="OH17" i="4"/>
  <c r="OI17" i="4"/>
  <c r="OJ17" i="4"/>
  <c r="OK17" i="4"/>
  <c r="OL17" i="4"/>
  <c r="OM17" i="4"/>
  <c r="ON17" i="4"/>
  <c r="OO17" i="4"/>
  <c r="OP17" i="4"/>
  <c r="OQ17" i="4"/>
  <c r="OR17" i="4"/>
  <c r="OS17" i="4"/>
  <c r="OT17" i="4"/>
  <c r="OU17" i="4"/>
  <c r="OV17" i="4"/>
  <c r="OW17" i="4"/>
  <c r="OX17" i="4"/>
  <c r="OY17" i="4"/>
  <c r="OZ17" i="4"/>
  <c r="PA17" i="4"/>
  <c r="PB17" i="4"/>
  <c r="PC17" i="4"/>
  <c r="PD17" i="4"/>
  <c r="PE17" i="4"/>
  <c r="PF17" i="4"/>
  <c r="PG17" i="4"/>
  <c r="PH17" i="4"/>
  <c r="PI17" i="4"/>
  <c r="PJ17" i="4"/>
  <c r="PK17" i="4"/>
  <c r="PL17" i="4"/>
  <c r="PM17" i="4"/>
  <c r="PN17" i="4"/>
  <c r="PO17" i="4"/>
  <c r="PP17" i="4"/>
  <c r="PQ17" i="4"/>
  <c r="PR17" i="4"/>
  <c r="PS17" i="4"/>
  <c r="PT17" i="4"/>
  <c r="PU17" i="4"/>
  <c r="PV17" i="4"/>
  <c r="PW17" i="4"/>
  <c r="PX17" i="4"/>
  <c r="PY17" i="4"/>
  <c r="PZ17" i="4"/>
  <c r="QA17" i="4"/>
  <c r="QB17" i="4"/>
  <c r="QC17" i="4"/>
  <c r="QD17" i="4"/>
  <c r="QE17" i="4"/>
  <c r="QF17" i="4"/>
  <c r="QG17" i="4"/>
  <c r="QH17" i="4"/>
  <c r="QI17" i="4"/>
  <c r="QJ17" i="4"/>
  <c r="QK17" i="4"/>
  <c r="QL17" i="4"/>
  <c r="QM17" i="4"/>
  <c r="QN17" i="4"/>
  <c r="QO17" i="4"/>
  <c r="QP17" i="4"/>
  <c r="QQ17" i="4"/>
  <c r="QR17" i="4"/>
  <c r="QS17" i="4"/>
  <c r="QT17" i="4"/>
  <c r="QU17" i="4"/>
  <c r="QV17" i="4"/>
  <c r="QW17" i="4"/>
  <c r="QX17" i="4"/>
  <c r="QY17" i="4"/>
  <c r="QZ17" i="4"/>
  <c r="RA17" i="4"/>
  <c r="RB17" i="4"/>
  <c r="RC17" i="4"/>
  <c r="RD17" i="4"/>
  <c r="RE17" i="4"/>
  <c r="RF17" i="4"/>
  <c r="RG17" i="4"/>
  <c r="RH17" i="4"/>
  <c r="RI17" i="4"/>
  <c r="RJ17" i="4"/>
  <c r="RK17" i="4"/>
  <c r="RL17" i="4"/>
  <c r="RM17" i="4"/>
  <c r="RN17" i="4"/>
  <c r="RO17" i="4"/>
  <c r="RP17" i="4"/>
  <c r="RQ17" i="4"/>
  <c r="RR17" i="4"/>
  <c r="RS17" i="4"/>
  <c r="RT17" i="4"/>
  <c r="RU17" i="4"/>
  <c r="RV17" i="4"/>
  <c r="RW17" i="4"/>
  <c r="RX17" i="4"/>
  <c r="RY17" i="4"/>
  <c r="RZ17" i="4"/>
  <c r="SA17" i="4"/>
  <c r="SB17" i="4"/>
  <c r="SC17" i="4"/>
  <c r="SD17" i="4"/>
  <c r="SE17" i="4"/>
  <c r="SF17" i="4"/>
  <c r="SG17" i="4"/>
  <c r="SH17" i="4"/>
  <c r="SI17" i="4"/>
  <c r="SJ17" i="4"/>
  <c r="SK17" i="4"/>
  <c r="SL17" i="4"/>
  <c r="SM17" i="4"/>
  <c r="SN17" i="4"/>
  <c r="SO17" i="4"/>
  <c r="SP17" i="4"/>
  <c r="SQ17" i="4"/>
  <c r="SR17" i="4"/>
  <c r="SS17" i="4"/>
  <c r="ST17" i="4"/>
  <c r="SU17" i="4"/>
  <c r="SV17" i="4"/>
  <c r="SW17" i="4"/>
  <c r="SX17" i="4"/>
  <c r="SY17" i="4"/>
  <c r="SZ17" i="4"/>
  <c r="TA17" i="4"/>
  <c r="TB17" i="4"/>
  <c r="TC17" i="4"/>
  <c r="TD17" i="4"/>
  <c r="TE17" i="4"/>
  <c r="TF17" i="4"/>
  <c r="TG17" i="4"/>
  <c r="TH17" i="4"/>
  <c r="TI17" i="4"/>
  <c r="TJ17" i="4"/>
  <c r="TK17" i="4"/>
  <c r="TL17" i="4"/>
  <c r="TM17" i="4"/>
  <c r="TN17" i="4"/>
  <c r="TO17" i="4"/>
  <c r="TP17" i="4"/>
  <c r="TQ17" i="4"/>
  <c r="TR17" i="4"/>
  <c r="TS17" i="4"/>
  <c r="TT17" i="4"/>
  <c r="TU17" i="4"/>
  <c r="TV17" i="4"/>
  <c r="TW17" i="4"/>
  <c r="TX17" i="4"/>
  <c r="TY17" i="4"/>
  <c r="TZ17" i="4"/>
  <c r="UA17" i="4"/>
  <c r="UB17" i="4"/>
  <c r="UC17" i="4"/>
  <c r="UD17" i="4"/>
  <c r="UE17" i="4"/>
  <c r="UF17" i="4"/>
  <c r="UG17" i="4"/>
  <c r="UH17" i="4"/>
  <c r="UI17" i="4"/>
  <c r="UJ17" i="4"/>
  <c r="UK17" i="4"/>
  <c r="UL17" i="4"/>
  <c r="UM17" i="4"/>
  <c r="UN17" i="4"/>
  <c r="UO17" i="4"/>
  <c r="UP17" i="4"/>
  <c r="UQ17" i="4"/>
  <c r="UR17" i="4"/>
  <c r="US17" i="4"/>
  <c r="UT17" i="4"/>
  <c r="UU17" i="4"/>
  <c r="UV17" i="4"/>
  <c r="UW17" i="4"/>
  <c r="UX17" i="4"/>
  <c r="UY17" i="4"/>
  <c r="UZ17" i="4"/>
  <c r="VA17" i="4"/>
  <c r="VB17" i="4"/>
  <c r="VC17" i="4"/>
  <c r="VD17" i="4"/>
  <c r="VE17" i="4"/>
  <c r="VF17" i="4"/>
  <c r="VG17" i="4"/>
  <c r="VH17" i="4"/>
  <c r="VI17" i="4"/>
  <c r="VJ17" i="4"/>
  <c r="VK17" i="4"/>
  <c r="VL17" i="4"/>
  <c r="VM17" i="4"/>
  <c r="VN17" i="4"/>
  <c r="VO17" i="4"/>
  <c r="VP17" i="4"/>
  <c r="VQ17" i="4"/>
  <c r="VR17" i="4"/>
  <c r="VS17" i="4"/>
  <c r="VT17" i="4"/>
  <c r="VU17" i="4"/>
  <c r="VV17" i="4"/>
  <c r="VW17" i="4"/>
  <c r="VX17" i="4"/>
  <c r="VY17" i="4"/>
  <c r="VZ17" i="4"/>
  <c r="WA17" i="4"/>
  <c r="WB17" i="4"/>
  <c r="WC17" i="4"/>
  <c r="WD17" i="4"/>
  <c r="WE17" i="4"/>
  <c r="WF17" i="4"/>
  <c r="WG17" i="4"/>
  <c r="WH17" i="4"/>
  <c r="WI17" i="4"/>
  <c r="WJ17" i="4"/>
  <c r="WK17" i="4"/>
  <c r="WL17" i="4"/>
  <c r="WM17" i="4"/>
  <c r="WN17" i="4"/>
  <c r="WO17" i="4"/>
  <c r="WP17" i="4"/>
  <c r="WQ17" i="4"/>
  <c r="WR17" i="4"/>
  <c r="WS17" i="4"/>
  <c r="WT17" i="4"/>
  <c r="WU17" i="4"/>
  <c r="WV17" i="4"/>
  <c r="WW17" i="4"/>
  <c r="WX17" i="4"/>
  <c r="WY17" i="4"/>
  <c r="WZ17" i="4"/>
  <c r="XA17" i="4"/>
  <c r="XB17" i="4"/>
  <c r="XC17" i="4"/>
  <c r="XD17" i="4"/>
  <c r="XE17" i="4"/>
  <c r="XF17" i="4"/>
  <c r="XG17" i="4"/>
  <c r="XH17" i="4"/>
  <c r="XI17" i="4"/>
  <c r="XJ17" i="4"/>
  <c r="XK17" i="4"/>
  <c r="XL17" i="4"/>
  <c r="XM17" i="4"/>
  <c r="XN17" i="4"/>
  <c r="XO17" i="4"/>
  <c r="XP17" i="4"/>
  <c r="XQ17" i="4"/>
  <c r="XR17" i="4"/>
  <c r="XS17" i="4"/>
  <c r="XT17" i="4"/>
  <c r="XU17" i="4"/>
  <c r="XV17" i="4"/>
  <c r="XW17" i="4"/>
  <c r="XX17" i="4"/>
  <c r="XY17" i="4"/>
  <c r="XZ17" i="4"/>
  <c r="YA17" i="4"/>
  <c r="YB17" i="4"/>
  <c r="YC17" i="4"/>
  <c r="YD17" i="4"/>
  <c r="YE17" i="4"/>
  <c r="YF17" i="4"/>
  <c r="YG17" i="4"/>
  <c r="YH17" i="4"/>
  <c r="YI17" i="4"/>
  <c r="YJ17" i="4"/>
  <c r="YK17" i="4"/>
  <c r="YL17" i="4"/>
  <c r="YM17" i="4"/>
  <c r="YN17" i="4"/>
  <c r="YO17" i="4"/>
  <c r="YP17" i="4"/>
  <c r="YQ17" i="4"/>
  <c r="YR17" i="4"/>
  <c r="YS17" i="4"/>
  <c r="YT17" i="4"/>
  <c r="YU17" i="4"/>
  <c r="YV17" i="4"/>
  <c r="YW17" i="4"/>
  <c r="YX17" i="4"/>
  <c r="YY17" i="4"/>
  <c r="YZ17" i="4"/>
  <c r="ZA17" i="4"/>
  <c r="ZB17" i="4"/>
  <c r="ZC17" i="4"/>
  <c r="ZD17" i="4"/>
  <c r="ZE17" i="4"/>
  <c r="ZF17" i="4"/>
  <c r="ZG17" i="4"/>
  <c r="ZH17" i="4"/>
  <c r="ZI17" i="4"/>
  <c r="ZJ17" i="4"/>
  <c r="ZK17" i="4"/>
  <c r="ZL17" i="4"/>
  <c r="ZM17" i="4"/>
  <c r="ZN17" i="4"/>
  <c r="ZO17" i="4"/>
  <c r="ZP17" i="4"/>
  <c r="ZQ17" i="4"/>
  <c r="ZR17" i="4"/>
  <c r="ZS17" i="4"/>
  <c r="ZT17" i="4"/>
  <c r="ZU17" i="4"/>
  <c r="ZV17" i="4"/>
  <c r="ZW17" i="4"/>
  <c r="ZX17" i="4"/>
  <c r="ZY17" i="4"/>
  <c r="ZZ17" i="4"/>
  <c r="AAA17" i="4"/>
  <c r="AAB17" i="4"/>
  <c r="AAC17" i="4"/>
  <c r="AAD17" i="4"/>
  <c r="AAE17" i="4"/>
  <c r="AAF17" i="4"/>
  <c r="AAG17" i="4"/>
  <c r="AAH17" i="4"/>
  <c r="AAI17" i="4"/>
  <c r="AAJ17" i="4"/>
  <c r="AAK17" i="4"/>
  <c r="AAL17" i="4"/>
  <c r="AAM17" i="4"/>
  <c r="AAN17" i="4"/>
  <c r="AAO17" i="4"/>
  <c r="AAP17" i="4"/>
  <c r="AAQ17" i="4"/>
  <c r="AAR17" i="4"/>
  <c r="AAS17" i="4"/>
  <c r="AAT17" i="4"/>
  <c r="AAU17" i="4"/>
  <c r="AAV17" i="4"/>
  <c r="AAW17" i="4"/>
  <c r="AAX17" i="4"/>
  <c r="AAY17" i="4"/>
  <c r="AAZ17" i="4"/>
  <c r="ABA17" i="4"/>
  <c r="ABB17" i="4"/>
  <c r="ABC17" i="4"/>
  <c r="ABD17" i="4"/>
  <c r="ABE17" i="4"/>
  <c r="ABF17" i="4"/>
  <c r="ABG17" i="4"/>
  <c r="ABH17" i="4"/>
  <c r="ABI17" i="4"/>
  <c r="ABJ17" i="4"/>
  <c r="ABK17" i="4"/>
  <c r="ABL17" i="4"/>
  <c r="ABM17" i="4"/>
  <c r="ABN17" i="4"/>
  <c r="ABO17" i="4"/>
  <c r="ABP17" i="4"/>
  <c r="ABQ17" i="4"/>
  <c r="ABR17" i="4"/>
  <c r="ABS17" i="4"/>
  <c r="ABT17" i="4"/>
  <c r="ABU17" i="4"/>
  <c r="ABV17" i="4"/>
  <c r="ABW17" i="4"/>
  <c r="ABX17" i="4"/>
  <c r="ABY17" i="4"/>
  <c r="ABZ17" i="4"/>
  <c r="ACA17" i="4"/>
  <c r="ACB17" i="4"/>
  <c r="ACC17" i="4"/>
  <c r="ACD17" i="4"/>
  <c r="ACE17" i="4"/>
  <c r="ACF17" i="4"/>
  <c r="ACG17" i="4"/>
  <c r="ACH17" i="4"/>
  <c r="ACI17" i="4"/>
  <c r="ACJ17" i="4"/>
  <c r="ACK17" i="4"/>
  <c r="ACL17" i="4"/>
  <c r="ACM17" i="4"/>
  <c r="ACN17" i="4"/>
  <c r="ACO17" i="4"/>
  <c r="ACP17" i="4"/>
  <c r="ACQ17" i="4"/>
  <c r="ACR17" i="4"/>
  <c r="ACS17" i="4"/>
  <c r="ACT17" i="4"/>
  <c r="ACU17" i="4"/>
  <c r="ACV17" i="4"/>
  <c r="ACW17" i="4"/>
  <c r="ACX17" i="4"/>
  <c r="ACY17" i="4"/>
  <c r="ACZ17" i="4"/>
  <c r="ADA17" i="4"/>
  <c r="ADB17" i="4"/>
  <c r="ADC17" i="4"/>
  <c r="ADD17" i="4"/>
  <c r="ADE17" i="4"/>
  <c r="ADF17" i="4"/>
  <c r="ADG17" i="4"/>
  <c r="ADH17" i="4"/>
  <c r="ADI17" i="4"/>
  <c r="ADJ17" i="4"/>
  <c r="ADK17" i="4"/>
  <c r="ADL17" i="4"/>
  <c r="ADM17" i="4"/>
  <c r="ADN17" i="4"/>
  <c r="ADO17" i="4"/>
  <c r="ADP17" i="4"/>
  <c r="ADQ17" i="4"/>
  <c r="ADR17" i="4"/>
  <c r="ADS17" i="4"/>
  <c r="ADT17" i="4"/>
  <c r="ADU17" i="4"/>
  <c r="ADV17" i="4"/>
  <c r="ADW17" i="4"/>
  <c r="ADX17" i="4"/>
  <c r="ADY17" i="4"/>
  <c r="ADZ17" i="4"/>
  <c r="AEA17" i="4"/>
  <c r="AEB17" i="4"/>
  <c r="AEC17" i="4"/>
  <c r="AED17" i="4"/>
  <c r="AEE17" i="4"/>
  <c r="AEF17" i="4"/>
  <c r="AEG17" i="4"/>
  <c r="AEH17" i="4"/>
  <c r="AEI17" i="4"/>
  <c r="AEJ17" i="4"/>
  <c r="AEK17" i="4"/>
  <c r="AEL17" i="4"/>
  <c r="AEM17" i="4"/>
  <c r="AEN17" i="4"/>
  <c r="AEO17" i="4"/>
  <c r="AEP17" i="4"/>
  <c r="AEQ17" i="4"/>
  <c r="AER17" i="4"/>
  <c r="AES17" i="4"/>
  <c r="AET17" i="4"/>
  <c r="AEU17" i="4"/>
  <c r="AEV17" i="4"/>
  <c r="AEW17" i="4"/>
  <c r="AEX17" i="4"/>
  <c r="AEY17" i="4"/>
  <c r="AEZ17" i="4"/>
  <c r="AFA17" i="4"/>
  <c r="AFB17" i="4"/>
  <c r="AFC17" i="4"/>
  <c r="AFD17" i="4"/>
  <c r="AFE17" i="4"/>
  <c r="AFF17" i="4"/>
  <c r="AFG17" i="4"/>
  <c r="AFH17" i="4"/>
  <c r="AFI17" i="4"/>
  <c r="AFJ17" i="4"/>
  <c r="AFK17" i="4"/>
  <c r="AFL17" i="4"/>
  <c r="AFM17" i="4"/>
  <c r="AFN17" i="4"/>
  <c r="AFO17" i="4"/>
  <c r="AFP17" i="4"/>
  <c r="AFQ17" i="4"/>
  <c r="AFR17" i="4"/>
  <c r="AFS17" i="4"/>
  <c r="AFT17" i="4"/>
  <c r="AFU17" i="4"/>
  <c r="AFV17" i="4"/>
  <c r="AFW17" i="4"/>
  <c r="AFX17" i="4"/>
  <c r="AFY17" i="4"/>
  <c r="AFZ17" i="4"/>
  <c r="AGA17" i="4"/>
  <c r="AGB17" i="4"/>
  <c r="AGC17" i="4"/>
  <c r="AGD17" i="4"/>
  <c r="AGE17" i="4"/>
  <c r="AGF17" i="4"/>
  <c r="AGG17" i="4"/>
  <c r="AGH17" i="4"/>
  <c r="AGI17" i="4"/>
  <c r="AGJ17" i="4"/>
  <c r="AGK17" i="4"/>
  <c r="AGL17" i="4"/>
  <c r="AGM17" i="4"/>
  <c r="AGN17" i="4"/>
  <c r="AGO17" i="4"/>
  <c r="AGP17" i="4"/>
  <c r="AGQ17" i="4"/>
  <c r="AGR17" i="4"/>
  <c r="AGS17" i="4"/>
  <c r="AGT17" i="4"/>
  <c r="AGU17" i="4"/>
  <c r="AGV17" i="4"/>
  <c r="AGW17" i="4"/>
  <c r="AGX17" i="4"/>
  <c r="AGY17" i="4"/>
  <c r="AGZ17" i="4"/>
  <c r="AHA17" i="4"/>
  <c r="AHB17" i="4"/>
  <c r="AHC17" i="4"/>
  <c r="AHD17" i="4"/>
  <c r="AHE17" i="4"/>
  <c r="AHF17" i="4"/>
  <c r="AHG17" i="4"/>
  <c r="AHH17" i="4"/>
  <c r="AHI17" i="4"/>
  <c r="AHJ17" i="4"/>
  <c r="AHK17" i="4"/>
  <c r="AHL17" i="4"/>
  <c r="AHM17" i="4"/>
  <c r="AHN17" i="4"/>
  <c r="AHO17" i="4"/>
  <c r="AHP17" i="4"/>
  <c r="AHQ17" i="4"/>
  <c r="AHR17" i="4"/>
  <c r="AHS17" i="4"/>
  <c r="AHT17" i="4"/>
  <c r="AHU17" i="4"/>
  <c r="AHV17" i="4"/>
  <c r="AHW17" i="4"/>
  <c r="AHX17" i="4"/>
  <c r="AHY17" i="4"/>
  <c r="AHZ17" i="4"/>
  <c r="AIA17" i="4"/>
  <c r="AIB17" i="4"/>
  <c r="AIC17" i="4"/>
  <c r="AID17" i="4"/>
  <c r="AIE17" i="4"/>
  <c r="AIF17" i="4"/>
  <c r="AIG17" i="4"/>
  <c r="AIH17" i="4"/>
  <c r="AII17" i="4"/>
  <c r="AIJ17" i="4"/>
  <c r="AIK17" i="4"/>
  <c r="AIL17" i="4"/>
  <c r="AIM17" i="4"/>
  <c r="AIN17" i="4"/>
  <c r="AIO17" i="4"/>
  <c r="AIP17" i="4"/>
  <c r="AIQ17" i="4"/>
  <c r="AIR17" i="4"/>
  <c r="AIS17" i="4"/>
  <c r="AIT17" i="4"/>
  <c r="AIU17" i="4"/>
  <c r="AIV17" i="4"/>
  <c r="AIW17" i="4"/>
  <c r="AIX17" i="4"/>
  <c r="AIY17" i="4"/>
  <c r="AIZ17" i="4"/>
  <c r="AJA17" i="4"/>
  <c r="AJB17" i="4"/>
  <c r="AJC17" i="4"/>
  <c r="AJD17" i="4"/>
  <c r="AJE17" i="4"/>
  <c r="AJF17" i="4"/>
  <c r="AJG17" i="4"/>
  <c r="AJH17" i="4"/>
  <c r="AJI17" i="4"/>
  <c r="AJJ17" i="4"/>
  <c r="AJK17" i="4"/>
  <c r="AJL17" i="4"/>
  <c r="AJM17" i="4"/>
  <c r="AJN17" i="4"/>
  <c r="AJO17" i="4"/>
  <c r="AJP17" i="4"/>
  <c r="AJQ17" i="4"/>
  <c r="AJR17" i="4"/>
  <c r="AJS17" i="4"/>
  <c r="AJT17" i="4"/>
  <c r="AJU17" i="4"/>
  <c r="AJV17" i="4"/>
  <c r="AJW17" i="4"/>
  <c r="AJX17" i="4"/>
  <c r="AJY17" i="4"/>
  <c r="AJZ17" i="4"/>
  <c r="AKA17" i="4"/>
  <c r="AKB17" i="4"/>
  <c r="AKC17" i="4"/>
  <c r="AKD17" i="4"/>
  <c r="AKE17" i="4"/>
  <c r="AKF17" i="4"/>
  <c r="AKG17" i="4"/>
  <c r="AKH17" i="4"/>
  <c r="AKI17" i="4"/>
  <c r="AKJ17" i="4"/>
  <c r="AKK17" i="4"/>
  <c r="AKL17" i="4"/>
  <c r="AKM17" i="4"/>
  <c r="AKN17" i="4"/>
  <c r="AKO17" i="4"/>
  <c r="AKP17" i="4"/>
  <c r="AKQ17" i="4"/>
  <c r="AKR17" i="4"/>
  <c r="AKS17" i="4"/>
  <c r="AKT17" i="4"/>
  <c r="AKU17" i="4"/>
  <c r="AKV17" i="4"/>
  <c r="AKW17" i="4"/>
  <c r="AKX17" i="4"/>
  <c r="AKY17" i="4"/>
  <c r="AKZ17" i="4"/>
  <c r="ALA17" i="4"/>
  <c r="ALB17" i="4"/>
  <c r="ALC17" i="4"/>
  <c r="ALD17" i="4"/>
  <c r="ALE17" i="4"/>
  <c r="ALF17" i="4"/>
  <c r="ALG17" i="4"/>
  <c r="ALH17" i="4"/>
  <c r="ALI17" i="4"/>
  <c r="ALJ17" i="4"/>
  <c r="ALK17" i="4"/>
  <c r="ALL17" i="4"/>
  <c r="ALM17" i="4"/>
  <c r="ALN17" i="4"/>
  <c r="ALO17" i="4"/>
  <c r="ALP17" i="4"/>
  <c r="ALQ17" i="4"/>
  <c r="ALR17" i="4"/>
  <c r="ALS17" i="4"/>
  <c r="ALT17" i="4"/>
  <c r="ALU17" i="4"/>
  <c r="ALV17" i="4"/>
  <c r="ALW17" i="4"/>
  <c r="ALX17" i="4"/>
  <c r="ALY17" i="4"/>
  <c r="ALZ17" i="4"/>
  <c r="AMA17" i="4"/>
  <c r="AMB17" i="4"/>
  <c r="AMC17" i="4"/>
  <c r="AMD17" i="4"/>
  <c r="AME17" i="4"/>
  <c r="AMF17" i="4"/>
  <c r="AMG17" i="4"/>
  <c r="AMH17" i="4"/>
  <c r="AMI17" i="4"/>
  <c r="AMJ17" i="4"/>
  <c r="AMK17" i="4"/>
  <c r="AML17" i="4"/>
  <c r="AMM17" i="4"/>
  <c r="AMN17" i="4"/>
  <c r="AMO17" i="4"/>
  <c r="AMP17" i="4"/>
  <c r="AMQ17" i="4"/>
  <c r="AMR17" i="4"/>
  <c r="AMS17" i="4"/>
  <c r="AMT17" i="4"/>
  <c r="AMU17" i="4"/>
  <c r="AMV17" i="4"/>
  <c r="AMW17" i="4"/>
  <c r="AMX17" i="4"/>
  <c r="AMY17" i="4"/>
  <c r="AMZ17" i="4"/>
  <c r="ANA17" i="4"/>
  <c r="ANB17" i="4"/>
  <c r="ANC17" i="4"/>
  <c r="AND17" i="4"/>
  <c r="ANE17" i="4"/>
  <c r="ANF17" i="4"/>
  <c r="ANG17" i="4"/>
  <c r="ANH17" i="4"/>
  <c r="ANI17" i="4"/>
  <c r="ANJ17" i="4"/>
  <c r="ANK17" i="4"/>
  <c r="ANL17" i="4"/>
  <c r="ANM17" i="4"/>
  <c r="ANN17" i="4"/>
  <c r="ANO17" i="4"/>
  <c r="ANP17" i="4"/>
  <c r="ANQ17" i="4"/>
  <c r="ANR17" i="4"/>
  <c r="ANS17" i="4"/>
  <c r="ANT17" i="4"/>
  <c r="ANU17" i="4"/>
  <c r="ANV17" i="4"/>
  <c r="ANW17" i="4"/>
  <c r="ANX17" i="4"/>
  <c r="ANY17" i="4"/>
  <c r="ANZ17" i="4"/>
  <c r="AOA17" i="4"/>
  <c r="AOB17" i="4"/>
  <c r="AOC17" i="4"/>
  <c r="AOD17" i="4"/>
  <c r="AOE17" i="4"/>
  <c r="AOF17" i="4"/>
  <c r="AOG17" i="4"/>
  <c r="AOH17" i="4"/>
  <c r="AOI17" i="4"/>
  <c r="AOJ17" i="4"/>
  <c r="AOK17" i="4"/>
  <c r="AOL17" i="4"/>
  <c r="AOM17" i="4"/>
  <c r="AON17" i="4"/>
  <c r="AOO17" i="4"/>
  <c r="AOP17" i="4"/>
  <c r="AOQ17" i="4"/>
  <c r="AOR17" i="4"/>
  <c r="AOS17" i="4"/>
  <c r="AOT17" i="4"/>
  <c r="AOU17" i="4"/>
  <c r="AOV17" i="4"/>
  <c r="AOW17" i="4"/>
  <c r="AOX17" i="4"/>
  <c r="AOY17" i="4"/>
  <c r="AOZ17" i="4"/>
  <c r="APA17" i="4"/>
  <c r="APB17" i="4"/>
  <c r="APC17" i="4"/>
  <c r="APD17" i="4"/>
  <c r="APE17" i="4"/>
  <c r="DX24" i="4" l="1"/>
  <c r="C69" i="4"/>
  <c r="AOY74" i="4"/>
  <c r="AOY77" i="4"/>
  <c r="AOY78" i="4"/>
  <c r="AOQ74" i="4"/>
  <c r="AOQ77" i="4"/>
  <c r="AOQ78" i="4"/>
  <c r="AOI74" i="4"/>
  <c r="AOI77" i="4"/>
  <c r="AOI78" i="4"/>
  <c r="AOA74" i="4"/>
  <c r="AOA77" i="4"/>
  <c r="AOA78" i="4"/>
  <c r="ANS74" i="4"/>
  <c r="ANS77" i="4"/>
  <c r="ANS78" i="4"/>
  <c r="ANK77" i="4"/>
  <c r="ANK78" i="4"/>
  <c r="ANC74" i="4"/>
  <c r="ANC77" i="4"/>
  <c r="ANC78" i="4"/>
  <c r="AMU74" i="4"/>
  <c r="AMU77" i="4"/>
  <c r="AMU78" i="4"/>
  <c r="AMM74" i="4"/>
  <c r="AMM77" i="4"/>
  <c r="AMM78" i="4"/>
  <c r="AME74" i="4"/>
  <c r="AME77" i="4"/>
  <c r="AME78" i="4"/>
  <c r="ALW74" i="4"/>
  <c r="ALW77" i="4"/>
  <c r="ALW78" i="4"/>
  <c r="ALO77" i="4"/>
  <c r="ALO78" i="4"/>
  <c r="ALG74" i="4"/>
  <c r="ALG77" i="4"/>
  <c r="ALG78" i="4"/>
  <c r="AKY74" i="4"/>
  <c r="AKY77" i="4"/>
  <c r="AKY78" i="4"/>
  <c r="AKQ77" i="4"/>
  <c r="AKQ78" i="4"/>
  <c r="AKI74" i="4"/>
  <c r="AKI77" i="4"/>
  <c r="AKI78" i="4"/>
  <c r="AKA74" i="4"/>
  <c r="AKA77" i="4"/>
  <c r="AKA78" i="4"/>
  <c r="AJS77" i="4"/>
  <c r="AJS78" i="4"/>
  <c r="AJK74" i="4"/>
  <c r="AJK77" i="4"/>
  <c r="AJK78" i="4"/>
  <c r="AJC74" i="4"/>
  <c r="AJC77" i="4"/>
  <c r="AJC78" i="4"/>
  <c r="AIU74" i="4"/>
  <c r="AIU77" i="4"/>
  <c r="AIU78" i="4"/>
  <c r="AIM74" i="4"/>
  <c r="AIM77" i="4"/>
  <c r="AIM78" i="4"/>
  <c r="AIE74" i="4"/>
  <c r="AIE77" i="4"/>
  <c r="AIE78" i="4"/>
  <c r="AHW77" i="4"/>
  <c r="AHW78" i="4"/>
  <c r="AHO74" i="4"/>
  <c r="AHO77" i="4"/>
  <c r="AHO78" i="4"/>
  <c r="AHG74" i="4"/>
  <c r="AHG77" i="4"/>
  <c r="AHG78" i="4"/>
  <c r="AGY74" i="4"/>
  <c r="AGY77" i="4"/>
  <c r="AGY78" i="4"/>
  <c r="AGQ74" i="4"/>
  <c r="AGQ77" i="4"/>
  <c r="AGQ78" i="4"/>
  <c r="AGI74" i="4"/>
  <c r="AGI77" i="4"/>
  <c r="AGI78" i="4"/>
  <c r="AGA77" i="4"/>
  <c r="AGA78" i="4"/>
  <c r="AFS74" i="4"/>
  <c r="AFS77" i="4"/>
  <c r="AFS78" i="4"/>
  <c r="AFK74" i="4"/>
  <c r="AFK77" i="4"/>
  <c r="AFK78" i="4"/>
  <c r="AFC74" i="4"/>
  <c r="AFC77" i="4"/>
  <c r="AFC78" i="4"/>
  <c r="AEU74" i="4"/>
  <c r="AEU77" i="4"/>
  <c r="AEU78" i="4"/>
  <c r="AEM74" i="4"/>
  <c r="AEM77" i="4"/>
  <c r="AEM78" i="4"/>
  <c r="AEE77" i="4"/>
  <c r="AEE78" i="4"/>
  <c r="ADW74" i="4"/>
  <c r="ADW77" i="4"/>
  <c r="ADW78" i="4"/>
  <c r="ADO74" i="4"/>
  <c r="ADO77" i="4"/>
  <c r="ADO78" i="4"/>
  <c r="ADG74" i="4"/>
  <c r="ADG77" i="4"/>
  <c r="ADG78" i="4"/>
  <c r="ACY74" i="4"/>
  <c r="ACY77" i="4"/>
  <c r="ACY78" i="4"/>
  <c r="ACQ74" i="4"/>
  <c r="ACQ77" i="4"/>
  <c r="ACQ78" i="4"/>
  <c r="ACI77" i="4"/>
  <c r="ACI78" i="4"/>
  <c r="ACA74" i="4"/>
  <c r="ACA77" i="4"/>
  <c r="ACA78" i="4"/>
  <c r="ABS74" i="4"/>
  <c r="ABS77" i="4"/>
  <c r="ABS78" i="4"/>
  <c r="ABK77" i="4"/>
  <c r="ABK78" i="4"/>
  <c r="ABC74" i="4"/>
  <c r="ABC77" i="4"/>
  <c r="ABC78" i="4"/>
  <c r="AAU74" i="4"/>
  <c r="AAU77" i="4"/>
  <c r="AAU78" i="4"/>
  <c r="AAM74" i="4"/>
  <c r="AAM77" i="4"/>
  <c r="AAM78" i="4"/>
  <c r="AAE74" i="4"/>
  <c r="AAE77" i="4"/>
  <c r="AAE78" i="4"/>
  <c r="ZW74" i="4"/>
  <c r="ZW77" i="4"/>
  <c r="ZW78" i="4"/>
  <c r="ZO77" i="4"/>
  <c r="ZO78" i="4"/>
  <c r="ZG74" i="4"/>
  <c r="ZG77" i="4"/>
  <c r="ZG78" i="4"/>
  <c r="YY74" i="4"/>
  <c r="YY77" i="4"/>
  <c r="YY78" i="4"/>
  <c r="YQ77" i="4"/>
  <c r="YQ78" i="4"/>
  <c r="YI74" i="4"/>
  <c r="YI77" i="4"/>
  <c r="YI78" i="4"/>
  <c r="YA74" i="4"/>
  <c r="YA77" i="4"/>
  <c r="YA78" i="4"/>
  <c r="XS77" i="4"/>
  <c r="XS78" i="4"/>
  <c r="XK74" i="4"/>
  <c r="XK77" i="4"/>
  <c r="XK78" i="4"/>
  <c r="XC74" i="4"/>
  <c r="XC77" i="4"/>
  <c r="XC78" i="4"/>
  <c r="WU74" i="4"/>
  <c r="WU77" i="4"/>
  <c r="WU78" i="4"/>
  <c r="WM74" i="4"/>
  <c r="WM77" i="4"/>
  <c r="WM78" i="4"/>
  <c r="WE74" i="4"/>
  <c r="WE77" i="4"/>
  <c r="WE78" i="4"/>
  <c r="VW77" i="4"/>
  <c r="VW78" i="4"/>
  <c r="VO74" i="4"/>
  <c r="VO77" i="4"/>
  <c r="VO78" i="4"/>
  <c r="VG77" i="4"/>
  <c r="VG78" i="4"/>
  <c r="UY74" i="4"/>
  <c r="UY77" i="4"/>
  <c r="UY78" i="4"/>
  <c r="UQ77" i="4"/>
  <c r="UQ78" i="4"/>
  <c r="UI77" i="4"/>
  <c r="UI78" i="4"/>
  <c r="UA77" i="4"/>
  <c r="UA78" i="4"/>
  <c r="TS74" i="4"/>
  <c r="TS77" i="4"/>
  <c r="TS78" i="4"/>
  <c r="TK74" i="4"/>
  <c r="TK77" i="4"/>
  <c r="TK78" i="4"/>
  <c r="TC77" i="4"/>
  <c r="TC78" i="4"/>
  <c r="SU77" i="4"/>
  <c r="SU78" i="4"/>
  <c r="SM74" i="4"/>
  <c r="SM77" i="4"/>
  <c r="SM78" i="4"/>
  <c r="SE77" i="4"/>
  <c r="SE78" i="4"/>
  <c r="RW74" i="4"/>
  <c r="RW77" i="4"/>
  <c r="RW78" i="4"/>
  <c r="RO74" i="4"/>
  <c r="RO77" i="4"/>
  <c r="RO78" i="4"/>
  <c r="RG77" i="4"/>
  <c r="RG78" i="4"/>
  <c r="QY77" i="4"/>
  <c r="QY78" i="4"/>
  <c r="QQ74" i="4"/>
  <c r="QQ77" i="4"/>
  <c r="QQ78" i="4"/>
  <c r="QI77" i="4"/>
  <c r="QI78" i="4"/>
  <c r="QA77" i="4"/>
  <c r="QA78" i="4"/>
  <c r="PS77" i="4"/>
  <c r="PS78" i="4"/>
  <c r="PK77" i="4"/>
  <c r="PK78" i="4"/>
  <c r="PC77" i="4"/>
  <c r="PC78" i="4"/>
  <c r="OU77" i="4"/>
  <c r="OU78" i="4"/>
  <c r="OM77" i="4"/>
  <c r="OM78" i="4"/>
  <c r="OE77" i="4"/>
  <c r="OE78" i="4"/>
  <c r="NW77" i="4"/>
  <c r="NW78" i="4"/>
  <c r="NO77" i="4"/>
  <c r="NO78" i="4"/>
  <c r="NG77" i="4"/>
  <c r="NG78" i="4"/>
  <c r="MY77" i="4"/>
  <c r="MY78" i="4"/>
  <c r="MQ77" i="4"/>
  <c r="MQ78" i="4"/>
  <c r="MI77" i="4"/>
  <c r="MI78" i="4"/>
  <c r="MA77" i="4"/>
  <c r="MA78" i="4"/>
  <c r="LS74" i="4"/>
  <c r="LS77" i="4"/>
  <c r="LS78" i="4"/>
  <c r="LK77" i="4"/>
  <c r="LK78" i="4"/>
  <c r="LC74" i="4"/>
  <c r="LC77" i="4"/>
  <c r="LC78" i="4"/>
  <c r="KU77" i="4"/>
  <c r="KU78" i="4"/>
  <c r="KM77" i="4"/>
  <c r="KM78" i="4"/>
  <c r="KE74" i="4"/>
  <c r="KE77" i="4"/>
  <c r="KE78" i="4"/>
  <c r="JW77" i="4"/>
  <c r="JW78" i="4"/>
  <c r="JO74" i="4"/>
  <c r="JO77" i="4"/>
  <c r="JO78" i="4"/>
  <c r="JG74" i="4"/>
  <c r="JG77" i="4"/>
  <c r="JG78" i="4"/>
  <c r="IY77" i="4"/>
  <c r="IY78" i="4"/>
  <c r="IQ77" i="4"/>
  <c r="IQ78" i="4"/>
  <c r="II77" i="4"/>
  <c r="II78" i="4"/>
  <c r="IA77" i="4"/>
  <c r="IA78" i="4"/>
  <c r="HS77" i="4"/>
  <c r="HS78" i="4"/>
  <c r="HK77" i="4"/>
  <c r="HK78" i="4"/>
  <c r="HC77" i="4"/>
  <c r="HC78" i="4"/>
  <c r="GU77" i="4"/>
  <c r="GU78" i="4"/>
  <c r="GM77" i="4"/>
  <c r="GM78" i="4"/>
  <c r="GE77" i="4"/>
  <c r="GE78" i="4"/>
  <c r="FW77" i="4"/>
  <c r="FW78" i="4"/>
  <c r="FO74" i="4"/>
  <c r="FO77" i="4"/>
  <c r="FO78" i="4"/>
  <c r="FG77" i="4"/>
  <c r="FG78" i="4"/>
  <c r="EY77" i="4"/>
  <c r="EY78" i="4"/>
  <c r="EQ77" i="4"/>
  <c r="EQ78" i="4"/>
  <c r="EI77" i="4"/>
  <c r="EI78" i="4"/>
  <c r="EA77" i="4"/>
  <c r="EA78" i="4"/>
  <c r="DS77" i="4"/>
  <c r="DS78" i="4"/>
  <c r="DK77" i="4"/>
  <c r="DK78" i="4"/>
  <c r="DC77" i="4"/>
  <c r="DC78" i="4"/>
  <c r="CU74" i="4"/>
  <c r="CU77" i="4"/>
  <c r="CU78" i="4"/>
  <c r="CM77" i="4"/>
  <c r="CM78" i="4"/>
  <c r="CE77" i="4"/>
  <c r="CE78" i="4"/>
  <c r="BW77" i="4"/>
  <c r="BW78" i="4"/>
  <c r="BO77" i="4"/>
  <c r="BO78" i="4"/>
  <c r="BG77" i="4"/>
  <c r="BG78" i="4"/>
  <c r="AY77" i="4"/>
  <c r="AY78" i="4"/>
  <c r="AQ77" i="4"/>
  <c r="AQ78" i="4"/>
  <c r="AI77" i="4"/>
  <c r="AI78" i="4"/>
  <c r="AA77" i="4"/>
  <c r="AA78" i="4"/>
  <c r="S77" i="4"/>
  <c r="S78" i="4"/>
  <c r="K77" i="4"/>
  <c r="K78" i="4"/>
  <c r="AOX74" i="4"/>
  <c r="AOX77" i="4"/>
  <c r="AOX78" i="4"/>
  <c r="AOP77" i="4"/>
  <c r="AOP78" i="4"/>
  <c r="AOH77" i="4"/>
  <c r="AOH78" i="4"/>
  <c r="ANZ77" i="4"/>
  <c r="ANZ78" i="4"/>
  <c r="ANR77" i="4"/>
  <c r="ANR78" i="4"/>
  <c r="ANJ78" i="4"/>
  <c r="ANJ77" i="4"/>
  <c r="ANB74" i="4"/>
  <c r="ANB77" i="4"/>
  <c r="ANB78" i="4"/>
  <c r="AMT74" i="4"/>
  <c r="AMT77" i="4"/>
  <c r="AMT78" i="4"/>
  <c r="AML77" i="4"/>
  <c r="AML78" i="4"/>
  <c r="AMD74" i="4"/>
  <c r="AMD77" i="4"/>
  <c r="AMD78" i="4"/>
  <c r="ALV77" i="4"/>
  <c r="ALV78" i="4"/>
  <c r="ALN77" i="4"/>
  <c r="ALN78" i="4"/>
  <c r="ALF77" i="4"/>
  <c r="ALF78" i="4"/>
  <c r="AKX74" i="4"/>
  <c r="AKX77" i="4"/>
  <c r="AKX78" i="4"/>
  <c r="AKP77" i="4"/>
  <c r="AKP78" i="4"/>
  <c r="AKH74" i="4"/>
  <c r="AKH77" i="4"/>
  <c r="AKH78" i="4"/>
  <c r="AJZ77" i="4"/>
  <c r="AJZ78" i="4"/>
  <c r="AJR77" i="4"/>
  <c r="AJR78" i="4"/>
  <c r="AJJ74" i="4"/>
  <c r="AJJ77" i="4"/>
  <c r="AJJ78" i="4"/>
  <c r="AJB77" i="4"/>
  <c r="AJB78" i="4"/>
  <c r="AIT77" i="4"/>
  <c r="AIT78" i="4"/>
  <c r="AIL74" i="4"/>
  <c r="AIL77" i="4"/>
  <c r="AIL78" i="4"/>
  <c r="AID74" i="4"/>
  <c r="AID77" i="4"/>
  <c r="AID78" i="4"/>
  <c r="AHV77" i="4"/>
  <c r="AHV78" i="4"/>
  <c r="AHN74" i="4"/>
  <c r="AHN77" i="4"/>
  <c r="AHN78" i="4"/>
  <c r="AHF77" i="4"/>
  <c r="AHF78" i="4"/>
  <c r="AGX77" i="4"/>
  <c r="AGX78" i="4"/>
  <c r="AGP74" i="4"/>
  <c r="AGP77" i="4"/>
  <c r="AGP78" i="4"/>
  <c r="AGH77" i="4"/>
  <c r="AGH78" i="4"/>
  <c r="AFZ77" i="4"/>
  <c r="AFZ78" i="4"/>
  <c r="AFR74" i="4"/>
  <c r="AFR77" i="4"/>
  <c r="AFR78" i="4"/>
  <c r="AFJ77" i="4"/>
  <c r="AFJ78" i="4"/>
  <c r="AFB77" i="4"/>
  <c r="AFB78" i="4"/>
  <c r="AET74" i="4"/>
  <c r="AET77" i="4"/>
  <c r="AET78" i="4"/>
  <c r="AEL74" i="4"/>
  <c r="AEL77" i="4"/>
  <c r="AEL78" i="4"/>
  <c r="AED77" i="4"/>
  <c r="AED78" i="4"/>
  <c r="ADV74" i="4"/>
  <c r="ADV77" i="4"/>
  <c r="ADV78" i="4"/>
  <c r="ADN77" i="4"/>
  <c r="ADN78" i="4"/>
  <c r="ADF77" i="4"/>
  <c r="ADF78" i="4"/>
  <c r="ACX77" i="4"/>
  <c r="ACX78" i="4"/>
  <c r="ACP77" i="4"/>
  <c r="ACP78" i="4"/>
  <c r="ACH77" i="4"/>
  <c r="ACH78" i="4"/>
  <c r="ABZ77" i="4"/>
  <c r="ABZ78" i="4"/>
  <c r="ABR74" i="4"/>
  <c r="ABR77" i="4"/>
  <c r="ABR78" i="4"/>
  <c r="ABJ77" i="4"/>
  <c r="ABJ78" i="4"/>
  <c r="ABB74" i="4"/>
  <c r="ABB77" i="4"/>
  <c r="ABB78" i="4"/>
  <c r="AAT77" i="4"/>
  <c r="AAT78" i="4"/>
  <c r="AAL77" i="4"/>
  <c r="AAL78" i="4"/>
  <c r="AAD74" i="4"/>
  <c r="AAD77" i="4"/>
  <c r="AAD78" i="4"/>
  <c r="ZV77" i="4"/>
  <c r="ZV78" i="4"/>
  <c r="ZN77" i="4"/>
  <c r="ZN78" i="4"/>
  <c r="ZF77" i="4"/>
  <c r="ZF78" i="4"/>
  <c r="YX77" i="4"/>
  <c r="YX78" i="4"/>
  <c r="YP77" i="4"/>
  <c r="YP78" i="4"/>
  <c r="YH77" i="4"/>
  <c r="YH78" i="4"/>
  <c r="XZ77" i="4"/>
  <c r="XZ78" i="4"/>
  <c r="XR77" i="4"/>
  <c r="XR78" i="4"/>
  <c r="XJ74" i="4"/>
  <c r="XJ77" i="4"/>
  <c r="XJ78" i="4"/>
  <c r="XB77" i="4"/>
  <c r="XB78" i="4"/>
  <c r="WT77" i="4"/>
  <c r="WT78" i="4"/>
  <c r="WL77" i="4"/>
  <c r="WL78" i="4"/>
  <c r="WD77" i="4"/>
  <c r="WD78" i="4"/>
  <c r="VV77" i="4"/>
  <c r="VV78" i="4"/>
  <c r="VN77" i="4"/>
  <c r="VN78" i="4"/>
  <c r="VF74" i="4"/>
  <c r="VF77" i="4"/>
  <c r="VF78" i="4"/>
  <c r="UX77" i="4"/>
  <c r="UX78" i="4"/>
  <c r="UP77" i="4"/>
  <c r="UP78" i="4"/>
  <c r="UH74" i="4"/>
  <c r="UH77" i="4"/>
  <c r="UH78" i="4"/>
  <c r="TZ77" i="4"/>
  <c r="TZ78" i="4"/>
  <c r="TR74" i="4"/>
  <c r="TR77" i="4"/>
  <c r="TR78" i="4"/>
  <c r="TJ77" i="4"/>
  <c r="TJ78" i="4"/>
  <c r="TB77" i="4"/>
  <c r="TB78" i="4"/>
  <c r="ST77" i="4"/>
  <c r="ST78" i="4"/>
  <c r="SL77" i="4"/>
  <c r="SL78" i="4"/>
  <c r="SD77" i="4"/>
  <c r="SD78" i="4"/>
  <c r="RV77" i="4"/>
  <c r="RV78" i="4"/>
  <c r="RN77" i="4"/>
  <c r="RN78" i="4"/>
  <c r="RF77" i="4"/>
  <c r="RF78" i="4"/>
  <c r="QX74" i="4"/>
  <c r="QX77" i="4"/>
  <c r="QX78" i="4"/>
  <c r="QP74" i="4"/>
  <c r="QP77" i="4"/>
  <c r="QP78" i="4"/>
  <c r="QH77" i="4"/>
  <c r="QH78" i="4"/>
  <c r="PZ77" i="4"/>
  <c r="PZ78" i="4"/>
  <c r="PR77" i="4"/>
  <c r="PR78" i="4"/>
  <c r="PJ77" i="4"/>
  <c r="PJ78" i="4"/>
  <c r="PB77" i="4"/>
  <c r="PB78" i="4"/>
  <c r="OT77" i="4"/>
  <c r="OT78" i="4"/>
  <c r="OL77" i="4"/>
  <c r="OL78" i="4"/>
  <c r="OD74" i="4"/>
  <c r="OD77" i="4"/>
  <c r="OD78" i="4"/>
  <c r="NV77" i="4"/>
  <c r="NV78" i="4"/>
  <c r="NN77" i="4"/>
  <c r="NN78" i="4"/>
  <c r="NF77" i="4"/>
  <c r="NF78" i="4"/>
  <c r="MX77" i="4"/>
  <c r="MX78" i="4"/>
  <c r="MP77" i="4"/>
  <c r="MP78" i="4"/>
  <c r="MH77" i="4"/>
  <c r="MH78" i="4"/>
  <c r="LZ77" i="4"/>
  <c r="LZ78" i="4"/>
  <c r="LR77" i="4"/>
  <c r="LR78" i="4"/>
  <c r="LJ74" i="4"/>
  <c r="LJ77" i="4"/>
  <c r="LJ78" i="4"/>
  <c r="LB77" i="4"/>
  <c r="LB78" i="4"/>
  <c r="KT77" i="4"/>
  <c r="KT78" i="4"/>
  <c r="KL77" i="4"/>
  <c r="KL78" i="4"/>
  <c r="KD77" i="4"/>
  <c r="KD78" i="4"/>
  <c r="JV77" i="4"/>
  <c r="JV78" i="4"/>
  <c r="JN77" i="4"/>
  <c r="JN78" i="4"/>
  <c r="JF77" i="4"/>
  <c r="JF78" i="4"/>
  <c r="IX77" i="4"/>
  <c r="IX78" i="4"/>
  <c r="IP74" i="4"/>
  <c r="IP77" i="4"/>
  <c r="IP78" i="4"/>
  <c r="IH77" i="4"/>
  <c r="IH78" i="4"/>
  <c r="HZ77" i="4"/>
  <c r="HZ78" i="4"/>
  <c r="HR77" i="4"/>
  <c r="HR78" i="4"/>
  <c r="HJ77" i="4"/>
  <c r="HJ78" i="4"/>
  <c r="HB77" i="4"/>
  <c r="HB78" i="4"/>
  <c r="GT77" i="4"/>
  <c r="GT78" i="4"/>
  <c r="GL77" i="4"/>
  <c r="GL78" i="4"/>
  <c r="GD77" i="4"/>
  <c r="GD78" i="4"/>
  <c r="FV74" i="4"/>
  <c r="FV77" i="4"/>
  <c r="FV78" i="4"/>
  <c r="FN77" i="4"/>
  <c r="FN78" i="4"/>
  <c r="FF77" i="4"/>
  <c r="FF78" i="4"/>
  <c r="EX77" i="4"/>
  <c r="EX78" i="4"/>
  <c r="EP77" i="4"/>
  <c r="EP78" i="4"/>
  <c r="EH77" i="4"/>
  <c r="EH78" i="4"/>
  <c r="DZ77" i="4"/>
  <c r="DZ78" i="4"/>
  <c r="DR77" i="4"/>
  <c r="DR78" i="4"/>
  <c r="DJ77" i="4"/>
  <c r="DJ78" i="4"/>
  <c r="DB74" i="4"/>
  <c r="DB77" i="4"/>
  <c r="DB78" i="4"/>
  <c r="CT77" i="4"/>
  <c r="CT78" i="4"/>
  <c r="CL77" i="4"/>
  <c r="CL78" i="4"/>
  <c r="CD77" i="4"/>
  <c r="CD78" i="4"/>
  <c r="BV77" i="4"/>
  <c r="BV78" i="4"/>
  <c r="BN77" i="4"/>
  <c r="BN78" i="4"/>
  <c r="BF77" i="4"/>
  <c r="BF78" i="4"/>
  <c r="AX77" i="4"/>
  <c r="AX78" i="4"/>
  <c r="AP77" i="4"/>
  <c r="AP78" i="4"/>
  <c r="AH77" i="4"/>
  <c r="AH78" i="4"/>
  <c r="Z77" i="4"/>
  <c r="Z78" i="4"/>
  <c r="R77" i="4"/>
  <c r="R78" i="4"/>
  <c r="J77" i="4"/>
  <c r="J78" i="4"/>
  <c r="APE74" i="4"/>
  <c r="APE77" i="4"/>
  <c r="APE78" i="4"/>
  <c r="AOW74" i="4"/>
  <c r="AOW77" i="4"/>
  <c r="AOW78" i="4"/>
  <c r="AOO77" i="4"/>
  <c r="AOO78" i="4"/>
  <c r="AOG74" i="4"/>
  <c r="AOG77" i="4"/>
  <c r="AOG78" i="4"/>
  <c r="ANY77" i="4"/>
  <c r="ANY78" i="4"/>
  <c r="ANQ77" i="4"/>
  <c r="ANQ78" i="4"/>
  <c r="ANI74" i="4"/>
  <c r="ANI77" i="4"/>
  <c r="ANI78" i="4"/>
  <c r="ANA77" i="4"/>
  <c r="ANA78" i="4"/>
  <c r="AMS77" i="4"/>
  <c r="AMS78" i="4"/>
  <c r="AMK74" i="4"/>
  <c r="AMK77" i="4"/>
  <c r="AMK78" i="4"/>
  <c r="AMC77" i="4"/>
  <c r="AMC78" i="4"/>
  <c r="ALU77" i="4"/>
  <c r="ALU78" i="4"/>
  <c r="ALM74" i="4"/>
  <c r="ALM77" i="4"/>
  <c r="ALM78" i="4"/>
  <c r="ALE74" i="4"/>
  <c r="ALE77" i="4"/>
  <c r="ALE78" i="4"/>
  <c r="AKW77" i="4"/>
  <c r="AKW78" i="4"/>
  <c r="AKO74" i="4"/>
  <c r="AKO77" i="4"/>
  <c r="AKO78" i="4"/>
  <c r="AKG77" i="4"/>
  <c r="AKG78" i="4"/>
  <c r="AJY77" i="4"/>
  <c r="AJY78" i="4"/>
  <c r="AJQ74" i="4"/>
  <c r="AJQ77" i="4"/>
  <c r="AJQ78" i="4"/>
  <c r="AJI74" i="4"/>
  <c r="AJI77" i="4"/>
  <c r="AJI78" i="4"/>
  <c r="AJA77" i="4"/>
  <c r="AJA78" i="4"/>
  <c r="AIS74" i="4"/>
  <c r="AIS77" i="4"/>
  <c r="AIS78" i="4"/>
  <c r="AIK74" i="4"/>
  <c r="AIK77" i="4"/>
  <c r="AIK78" i="4"/>
  <c r="AIC74" i="4"/>
  <c r="AIC77" i="4"/>
  <c r="AIC78" i="4"/>
  <c r="AHU74" i="4"/>
  <c r="AHU77" i="4"/>
  <c r="AHU78" i="4"/>
  <c r="AHM77" i="4"/>
  <c r="AHM78" i="4"/>
  <c r="AHE77" i="4"/>
  <c r="AHE78" i="4"/>
  <c r="AGW74" i="4"/>
  <c r="AGW77" i="4"/>
  <c r="AGW78" i="4"/>
  <c r="AGO74" i="4"/>
  <c r="AGO77" i="4"/>
  <c r="AGO78" i="4"/>
  <c r="AGG74" i="4"/>
  <c r="AGG77" i="4"/>
  <c r="AGG78" i="4"/>
  <c r="AFY74" i="4"/>
  <c r="AFY77" i="4"/>
  <c r="AFY78" i="4"/>
  <c r="AFQ74" i="4"/>
  <c r="AFQ77" i="4"/>
  <c r="AFQ78" i="4"/>
  <c r="AFI77" i="4"/>
  <c r="AFI78" i="4"/>
  <c r="AFA74" i="4"/>
  <c r="AFA77" i="4"/>
  <c r="AFA78" i="4"/>
  <c r="AES77" i="4"/>
  <c r="AES78" i="4"/>
  <c r="AEK74" i="4"/>
  <c r="AEK77" i="4"/>
  <c r="AEK78" i="4"/>
  <c r="AEC74" i="4"/>
  <c r="AEC77" i="4"/>
  <c r="AEC78" i="4"/>
  <c r="ADU77" i="4"/>
  <c r="ADU78" i="4"/>
  <c r="ADM77" i="4"/>
  <c r="ADM78" i="4"/>
  <c r="ADE74" i="4"/>
  <c r="ADE77" i="4"/>
  <c r="ADE78" i="4"/>
  <c r="ACW74" i="4"/>
  <c r="ACW77" i="4"/>
  <c r="ACW78" i="4"/>
  <c r="ACO77" i="4"/>
  <c r="ACO78" i="4"/>
  <c r="ACG74" i="4"/>
  <c r="ACG77" i="4"/>
  <c r="ACG78" i="4"/>
  <c r="ABY77" i="4"/>
  <c r="ABY78" i="4"/>
  <c r="ABQ77" i="4"/>
  <c r="ABQ78" i="4"/>
  <c r="ABI74" i="4"/>
  <c r="ABI77" i="4"/>
  <c r="ABI78" i="4"/>
  <c r="ABA74" i="4"/>
  <c r="ABA77" i="4"/>
  <c r="ABA78" i="4"/>
  <c r="AAS77" i="4"/>
  <c r="AAS78" i="4"/>
  <c r="AAK74" i="4"/>
  <c r="AAK77" i="4"/>
  <c r="AAK78" i="4"/>
  <c r="AAC74" i="4"/>
  <c r="AAC77" i="4"/>
  <c r="AAC78" i="4"/>
  <c r="ZU74" i="4"/>
  <c r="ZU77" i="4"/>
  <c r="ZU78" i="4"/>
  <c r="ZM74" i="4"/>
  <c r="ZM77" i="4"/>
  <c r="ZM78" i="4"/>
  <c r="ZE77" i="4"/>
  <c r="ZE78" i="4"/>
  <c r="YW74" i="4"/>
  <c r="YW77" i="4"/>
  <c r="YW78" i="4"/>
  <c r="YO74" i="4"/>
  <c r="YO77" i="4"/>
  <c r="YO78" i="4"/>
  <c r="YG74" i="4"/>
  <c r="YG77" i="4"/>
  <c r="YG78" i="4"/>
  <c r="XY77" i="4"/>
  <c r="XY78" i="4"/>
  <c r="XQ74" i="4"/>
  <c r="XQ77" i="4"/>
  <c r="XQ78" i="4"/>
  <c r="XI74" i="4"/>
  <c r="XI77" i="4"/>
  <c r="XI78" i="4"/>
  <c r="XA77" i="4"/>
  <c r="XA78" i="4"/>
  <c r="WS74" i="4"/>
  <c r="WS77" i="4"/>
  <c r="WS78" i="4"/>
  <c r="WK77" i="4"/>
  <c r="WK78" i="4"/>
  <c r="WC74" i="4"/>
  <c r="WC77" i="4"/>
  <c r="WC78" i="4"/>
  <c r="VU74" i="4"/>
  <c r="VU77" i="4"/>
  <c r="VU78" i="4"/>
  <c r="VM74" i="4"/>
  <c r="VM77" i="4"/>
  <c r="VM78" i="4"/>
  <c r="VE77" i="4"/>
  <c r="VE78" i="4"/>
  <c r="UW77" i="4"/>
  <c r="UW78" i="4"/>
  <c r="UO74" i="4"/>
  <c r="UO77" i="4"/>
  <c r="UO78" i="4"/>
  <c r="UG74" i="4"/>
  <c r="UG77" i="4"/>
  <c r="UG78" i="4"/>
  <c r="TY77" i="4"/>
  <c r="TY78" i="4"/>
  <c r="TQ77" i="4"/>
  <c r="TQ78" i="4"/>
  <c r="TI77" i="4"/>
  <c r="TI78" i="4"/>
  <c r="TA77" i="4"/>
  <c r="TA78" i="4"/>
  <c r="SS77" i="4"/>
  <c r="SS78" i="4"/>
  <c r="SK77" i="4"/>
  <c r="SK78" i="4"/>
  <c r="SC74" i="4"/>
  <c r="SC77" i="4"/>
  <c r="SC78" i="4"/>
  <c r="RU77" i="4"/>
  <c r="RU78" i="4"/>
  <c r="RM77" i="4"/>
  <c r="RM78" i="4"/>
  <c r="RE77" i="4"/>
  <c r="RE78" i="4"/>
  <c r="QW77" i="4"/>
  <c r="QW78" i="4"/>
  <c r="QO74" i="4"/>
  <c r="QO77" i="4"/>
  <c r="QO78" i="4"/>
  <c r="QG77" i="4"/>
  <c r="QG78" i="4"/>
  <c r="PY77" i="4"/>
  <c r="PY78" i="4"/>
  <c r="PQ77" i="4"/>
  <c r="PQ78" i="4"/>
  <c r="PI74" i="4"/>
  <c r="PI77" i="4"/>
  <c r="PI78" i="4"/>
  <c r="PA77" i="4"/>
  <c r="PA78" i="4"/>
  <c r="OS77" i="4"/>
  <c r="OS78" i="4"/>
  <c r="OK77" i="4"/>
  <c r="OK78" i="4"/>
  <c r="OC77" i="4"/>
  <c r="OC78" i="4"/>
  <c r="NU77" i="4"/>
  <c r="NU78" i="4"/>
  <c r="NM77" i="4"/>
  <c r="NM78" i="4"/>
  <c r="NE77" i="4"/>
  <c r="NE78" i="4"/>
  <c r="MW77" i="4"/>
  <c r="MW78" i="4"/>
  <c r="MO74" i="4"/>
  <c r="MO77" i="4"/>
  <c r="MO78" i="4"/>
  <c r="MG77" i="4"/>
  <c r="MG78" i="4"/>
  <c r="LY77" i="4"/>
  <c r="LY78" i="4"/>
  <c r="LQ77" i="4"/>
  <c r="LQ78" i="4"/>
  <c r="LI77" i="4"/>
  <c r="LI78" i="4"/>
  <c r="LA77" i="4"/>
  <c r="LA78" i="4"/>
  <c r="KS77" i="4"/>
  <c r="KS78" i="4"/>
  <c r="KK77" i="4"/>
  <c r="KK78" i="4"/>
  <c r="KC77" i="4"/>
  <c r="KC78" i="4"/>
  <c r="JU74" i="4"/>
  <c r="JU77" i="4"/>
  <c r="JU78" i="4"/>
  <c r="JM77" i="4"/>
  <c r="JM78" i="4"/>
  <c r="JE77" i="4"/>
  <c r="JE78" i="4"/>
  <c r="IW77" i="4"/>
  <c r="IW78" i="4"/>
  <c r="IO77" i="4"/>
  <c r="IO78" i="4"/>
  <c r="IG77" i="4"/>
  <c r="IG78" i="4"/>
  <c r="HY77" i="4"/>
  <c r="HY78" i="4"/>
  <c r="HQ74" i="4"/>
  <c r="HQ77" i="4"/>
  <c r="HQ78" i="4"/>
  <c r="HI77" i="4"/>
  <c r="HI78" i="4"/>
  <c r="HA77" i="4"/>
  <c r="HA78" i="4"/>
  <c r="GS74" i="4"/>
  <c r="GS77" i="4"/>
  <c r="GS78" i="4"/>
  <c r="GK77" i="4"/>
  <c r="GK78" i="4"/>
  <c r="GC77" i="4"/>
  <c r="GC78" i="4"/>
  <c r="FU77" i="4"/>
  <c r="FU78" i="4"/>
  <c r="FM77" i="4"/>
  <c r="FM78" i="4"/>
  <c r="FE77" i="4"/>
  <c r="FE78" i="4"/>
  <c r="EW77" i="4"/>
  <c r="EW78" i="4"/>
  <c r="EO74" i="4"/>
  <c r="EO77" i="4"/>
  <c r="EO78" i="4"/>
  <c r="EG77" i="4"/>
  <c r="EG78" i="4"/>
  <c r="DY77" i="4"/>
  <c r="DY78" i="4"/>
  <c r="DQ77" i="4"/>
  <c r="DQ78" i="4"/>
  <c r="DI77" i="4"/>
  <c r="DI78" i="4"/>
  <c r="DA77" i="4"/>
  <c r="DA78" i="4"/>
  <c r="CS77" i="4"/>
  <c r="CS78" i="4"/>
  <c r="CK77" i="4"/>
  <c r="CK78" i="4"/>
  <c r="CC77" i="4"/>
  <c r="CC78" i="4"/>
  <c r="BU77" i="4"/>
  <c r="BU78" i="4"/>
  <c r="BM77" i="4"/>
  <c r="BM78" i="4"/>
  <c r="BE77" i="4"/>
  <c r="BE78" i="4"/>
  <c r="AW77" i="4"/>
  <c r="AW78" i="4"/>
  <c r="AO77" i="4"/>
  <c r="AO78" i="4"/>
  <c r="AG77" i="4"/>
  <c r="AG78" i="4"/>
  <c r="Y77" i="4"/>
  <c r="Y78" i="4"/>
  <c r="Q77" i="4"/>
  <c r="Q78" i="4"/>
  <c r="I77" i="4"/>
  <c r="I78" i="4"/>
  <c r="APD77" i="4"/>
  <c r="APD78" i="4"/>
  <c r="AOV77" i="4"/>
  <c r="AOV78" i="4"/>
  <c r="AON77" i="4"/>
  <c r="AON78" i="4"/>
  <c r="AOF74" i="4"/>
  <c r="AOF77" i="4"/>
  <c r="AOF78" i="4"/>
  <c r="ANX77" i="4"/>
  <c r="ANX78" i="4"/>
  <c r="ANP77" i="4"/>
  <c r="ANP78" i="4"/>
  <c r="ANH77" i="4"/>
  <c r="ANH78" i="4"/>
  <c r="AMZ77" i="4"/>
  <c r="AMZ78" i="4"/>
  <c r="AMR77" i="4"/>
  <c r="AMR78" i="4"/>
  <c r="AMJ77" i="4"/>
  <c r="AMJ78" i="4"/>
  <c r="AMB74" i="4"/>
  <c r="AMB77" i="4"/>
  <c r="AMB78" i="4"/>
  <c r="ALT77" i="4"/>
  <c r="ALT78" i="4"/>
  <c r="ALL77" i="4"/>
  <c r="ALL78" i="4"/>
  <c r="ALD77" i="4"/>
  <c r="ALD78" i="4"/>
  <c r="AKV77" i="4"/>
  <c r="AKV78" i="4"/>
  <c r="AKN74" i="4"/>
  <c r="AKN77" i="4"/>
  <c r="AKN78" i="4"/>
  <c r="AKF77" i="4"/>
  <c r="AKF78" i="4"/>
  <c r="AJX77" i="4"/>
  <c r="AJX78" i="4"/>
  <c r="AJP74" i="4"/>
  <c r="AJP77" i="4"/>
  <c r="AJP78" i="4"/>
  <c r="AJH77" i="4"/>
  <c r="AJH78" i="4"/>
  <c r="AIZ77" i="4"/>
  <c r="AIZ78" i="4"/>
  <c r="AIR74" i="4"/>
  <c r="AIR77" i="4"/>
  <c r="AIR78" i="4"/>
  <c r="AIJ77" i="4"/>
  <c r="AIJ78" i="4"/>
  <c r="AIB77" i="4"/>
  <c r="AIB78" i="4"/>
  <c r="AHT74" i="4"/>
  <c r="AHT77" i="4"/>
  <c r="AHT78" i="4"/>
  <c r="AHL77" i="4"/>
  <c r="AHL78" i="4"/>
  <c r="AHD77" i="4"/>
  <c r="AHD78" i="4"/>
  <c r="AGV77" i="4"/>
  <c r="AGV78" i="4"/>
  <c r="AGN74" i="4"/>
  <c r="AGN77" i="4"/>
  <c r="AGN78" i="4"/>
  <c r="AGF77" i="4"/>
  <c r="AGF78" i="4"/>
  <c r="AFX77" i="4"/>
  <c r="AFX78" i="4"/>
  <c r="AFP77" i="4"/>
  <c r="AFP78" i="4"/>
  <c r="AFH77" i="4"/>
  <c r="AFH78" i="4"/>
  <c r="AEZ74" i="4"/>
  <c r="AEZ77" i="4"/>
  <c r="AEZ78" i="4"/>
  <c r="AER74" i="4"/>
  <c r="AER77" i="4"/>
  <c r="AER78" i="4"/>
  <c r="AEJ77" i="4"/>
  <c r="AEJ78" i="4"/>
  <c r="AEB74" i="4"/>
  <c r="AEB77" i="4"/>
  <c r="AEB78" i="4"/>
  <c r="ADT77" i="4"/>
  <c r="ADT78" i="4"/>
  <c r="ADL77" i="4"/>
  <c r="ADL78" i="4"/>
  <c r="ADD74" i="4"/>
  <c r="ADD77" i="4"/>
  <c r="ADD78" i="4"/>
  <c r="ACV77" i="4"/>
  <c r="ACV78" i="4"/>
  <c r="ACN77" i="4"/>
  <c r="ACN78" i="4"/>
  <c r="ACF74" i="4"/>
  <c r="ACF77" i="4"/>
  <c r="ACF78" i="4"/>
  <c r="ABX77" i="4"/>
  <c r="ABX78" i="4"/>
  <c r="ABP77" i="4"/>
  <c r="ABP78" i="4"/>
  <c r="ABH74" i="4"/>
  <c r="ABH77" i="4"/>
  <c r="ABH78" i="4"/>
  <c r="AAZ77" i="4"/>
  <c r="AAZ78" i="4"/>
  <c r="AAR77" i="4"/>
  <c r="AAR78" i="4"/>
  <c r="AAJ74" i="4"/>
  <c r="AAJ77" i="4"/>
  <c r="AAJ78" i="4"/>
  <c r="AAB77" i="4"/>
  <c r="AAB78" i="4"/>
  <c r="ZT77" i="4"/>
  <c r="ZT78" i="4"/>
  <c r="ZL74" i="4"/>
  <c r="ZL77" i="4"/>
  <c r="ZL78" i="4"/>
  <c r="ZD77" i="4"/>
  <c r="ZD78" i="4"/>
  <c r="YV77" i="4"/>
  <c r="YV78" i="4"/>
  <c r="YN77" i="4"/>
  <c r="YN78" i="4"/>
  <c r="YF77" i="4"/>
  <c r="YF78" i="4"/>
  <c r="XX77" i="4"/>
  <c r="XX78" i="4"/>
  <c r="XP74" i="4"/>
  <c r="XP77" i="4"/>
  <c r="XP78" i="4"/>
  <c r="XH74" i="4"/>
  <c r="XH77" i="4"/>
  <c r="XH78" i="4"/>
  <c r="WZ77" i="4"/>
  <c r="WZ78" i="4"/>
  <c r="WR74" i="4"/>
  <c r="WR77" i="4"/>
  <c r="WR78" i="4"/>
  <c r="WJ74" i="4"/>
  <c r="WJ77" i="4"/>
  <c r="WJ78" i="4"/>
  <c r="WB77" i="4"/>
  <c r="WB78" i="4"/>
  <c r="VT74" i="4"/>
  <c r="VT77" i="4"/>
  <c r="VT78" i="4"/>
  <c r="VL77" i="4"/>
  <c r="VL78" i="4"/>
  <c r="VD77" i="4"/>
  <c r="VD78" i="4"/>
  <c r="UV74" i="4"/>
  <c r="UV77" i="4"/>
  <c r="UV78" i="4"/>
  <c r="UN77" i="4"/>
  <c r="UN78" i="4"/>
  <c r="UF77" i="4"/>
  <c r="UF78" i="4"/>
  <c r="TX77" i="4"/>
  <c r="TX78" i="4"/>
  <c r="TP77" i="4"/>
  <c r="TP78" i="4"/>
  <c r="TH77" i="4"/>
  <c r="TH78" i="4"/>
  <c r="SZ74" i="4"/>
  <c r="SZ77" i="4"/>
  <c r="SZ78" i="4"/>
  <c r="SR77" i="4"/>
  <c r="SR78" i="4"/>
  <c r="SJ77" i="4"/>
  <c r="SJ78" i="4"/>
  <c r="SB77" i="4"/>
  <c r="SB78" i="4"/>
  <c r="RT77" i="4"/>
  <c r="RT78" i="4"/>
  <c r="RL77" i="4"/>
  <c r="RL78" i="4"/>
  <c r="RD74" i="4"/>
  <c r="RD77" i="4"/>
  <c r="RD78" i="4"/>
  <c r="QV77" i="4"/>
  <c r="QV78" i="4"/>
  <c r="QN77" i="4"/>
  <c r="QN78" i="4"/>
  <c r="QF74" i="4"/>
  <c r="QF77" i="4"/>
  <c r="QF78" i="4"/>
  <c r="PX77" i="4"/>
  <c r="PX78" i="4"/>
  <c r="PP77" i="4"/>
  <c r="PP78" i="4"/>
  <c r="PH77" i="4"/>
  <c r="PH78" i="4"/>
  <c r="OZ77" i="4"/>
  <c r="OZ78" i="4"/>
  <c r="OR77" i="4"/>
  <c r="OR78" i="4"/>
  <c r="OJ74" i="4"/>
  <c r="OJ77" i="4"/>
  <c r="OJ78" i="4"/>
  <c r="OB77" i="4"/>
  <c r="OB78" i="4"/>
  <c r="NT77" i="4"/>
  <c r="NT78" i="4"/>
  <c r="NL74" i="4"/>
  <c r="NL77" i="4"/>
  <c r="NL78" i="4"/>
  <c r="ND77" i="4"/>
  <c r="ND78" i="4"/>
  <c r="MV77" i="4"/>
  <c r="MV78" i="4"/>
  <c r="MN74" i="4"/>
  <c r="MN77" i="4"/>
  <c r="MN78" i="4"/>
  <c r="MF77" i="4"/>
  <c r="MF78" i="4"/>
  <c r="LX77" i="4"/>
  <c r="LX78" i="4"/>
  <c r="LP74" i="4"/>
  <c r="LP77" i="4"/>
  <c r="LP78" i="4"/>
  <c r="LH77" i="4"/>
  <c r="LH78" i="4"/>
  <c r="KZ77" i="4"/>
  <c r="KZ78" i="4"/>
  <c r="KR74" i="4"/>
  <c r="KR77" i="4"/>
  <c r="KR78" i="4"/>
  <c r="KJ77" i="4"/>
  <c r="KJ78" i="4"/>
  <c r="KB77" i="4"/>
  <c r="KB78" i="4"/>
  <c r="JT77" i="4"/>
  <c r="JT78" i="4"/>
  <c r="JL77" i="4"/>
  <c r="JL78" i="4"/>
  <c r="JD77" i="4"/>
  <c r="JD78" i="4"/>
  <c r="IV74" i="4"/>
  <c r="IV77" i="4"/>
  <c r="IV78" i="4"/>
  <c r="IN74" i="4"/>
  <c r="IN77" i="4"/>
  <c r="IN78" i="4"/>
  <c r="IF77" i="4"/>
  <c r="IF78" i="4"/>
  <c r="HX74" i="4"/>
  <c r="HX77" i="4"/>
  <c r="HX78" i="4"/>
  <c r="HP77" i="4"/>
  <c r="HP78" i="4"/>
  <c r="HH77" i="4"/>
  <c r="HH78" i="4"/>
  <c r="GZ74" i="4"/>
  <c r="GZ77" i="4"/>
  <c r="GZ78" i="4"/>
  <c r="GR77" i="4"/>
  <c r="GR78" i="4"/>
  <c r="GJ77" i="4"/>
  <c r="GJ78" i="4"/>
  <c r="GB74" i="4"/>
  <c r="GB77" i="4"/>
  <c r="GB78" i="4"/>
  <c r="FT77" i="4"/>
  <c r="FT78" i="4"/>
  <c r="FL77" i="4"/>
  <c r="FL78" i="4"/>
  <c r="FD77" i="4"/>
  <c r="FD78" i="4"/>
  <c r="EV77" i="4"/>
  <c r="EV78" i="4"/>
  <c r="EN77" i="4"/>
  <c r="EN78" i="4"/>
  <c r="EF77" i="4"/>
  <c r="EF78" i="4"/>
  <c r="DX77" i="4"/>
  <c r="DX78" i="4"/>
  <c r="DP77" i="4"/>
  <c r="DP78" i="4"/>
  <c r="DH74" i="4"/>
  <c r="DH77" i="4"/>
  <c r="DH78" i="4"/>
  <c r="CZ77" i="4"/>
  <c r="CZ78" i="4"/>
  <c r="CR77" i="4"/>
  <c r="CR78" i="4"/>
  <c r="CJ74" i="4"/>
  <c r="CJ77" i="4"/>
  <c r="CJ78" i="4"/>
  <c r="CB77" i="4"/>
  <c r="CB78" i="4"/>
  <c r="BT77" i="4"/>
  <c r="BT78" i="4"/>
  <c r="BL77" i="4"/>
  <c r="BL78" i="4"/>
  <c r="BD77" i="4"/>
  <c r="BD78" i="4"/>
  <c r="AV77" i="4"/>
  <c r="AV78" i="4"/>
  <c r="AN77" i="4"/>
  <c r="AN78" i="4"/>
  <c r="AF77" i="4"/>
  <c r="AF78" i="4"/>
  <c r="X77" i="4"/>
  <c r="X78" i="4"/>
  <c r="P77" i="4"/>
  <c r="P78" i="4"/>
  <c r="H77" i="4"/>
  <c r="H78" i="4"/>
  <c r="APC74" i="4"/>
  <c r="APC77" i="4"/>
  <c r="APC78" i="4"/>
  <c r="AOU77" i="4"/>
  <c r="AOU78" i="4"/>
  <c r="AOM74" i="4"/>
  <c r="AOM77" i="4"/>
  <c r="AOM78" i="4"/>
  <c r="AOE74" i="4"/>
  <c r="AOE77" i="4"/>
  <c r="AOE78" i="4"/>
  <c r="ANW74" i="4"/>
  <c r="ANW77" i="4"/>
  <c r="ANW78" i="4"/>
  <c r="ANO74" i="4"/>
  <c r="ANO77" i="4"/>
  <c r="ANO78" i="4"/>
  <c r="ANG74" i="4"/>
  <c r="ANG77" i="4"/>
  <c r="ANG78" i="4"/>
  <c r="AMY77" i="4"/>
  <c r="AMY78" i="4"/>
  <c r="AMQ74" i="4"/>
  <c r="AMQ77" i="4"/>
  <c r="AMQ78" i="4"/>
  <c r="AMI74" i="4"/>
  <c r="AMI77" i="4"/>
  <c r="AMI78" i="4"/>
  <c r="AMA74" i="4"/>
  <c r="AMA77" i="4"/>
  <c r="AMA78" i="4"/>
  <c r="ALS74" i="4"/>
  <c r="ALS77" i="4"/>
  <c r="ALS78" i="4"/>
  <c r="ALK74" i="4"/>
  <c r="ALK77" i="4"/>
  <c r="ALK78" i="4"/>
  <c r="ALC77" i="4"/>
  <c r="ALC78" i="4"/>
  <c r="AKU74" i="4"/>
  <c r="AKU77" i="4"/>
  <c r="AKU78" i="4"/>
  <c r="AKM74" i="4"/>
  <c r="AKM77" i="4"/>
  <c r="AKM78" i="4"/>
  <c r="AKE74" i="4"/>
  <c r="AKE77" i="4"/>
  <c r="AKE78" i="4"/>
  <c r="AJW74" i="4"/>
  <c r="AJW77" i="4"/>
  <c r="AJW78" i="4"/>
  <c r="AJO74" i="4"/>
  <c r="AJO77" i="4"/>
  <c r="AJO78" i="4"/>
  <c r="AJG77" i="4"/>
  <c r="AJG78" i="4"/>
  <c r="AIY74" i="4"/>
  <c r="AIY77" i="4"/>
  <c r="AIY78" i="4"/>
  <c r="AIQ74" i="4"/>
  <c r="AIQ77" i="4"/>
  <c r="AIQ78" i="4"/>
  <c r="AII77" i="4"/>
  <c r="AII78" i="4"/>
  <c r="AIA74" i="4"/>
  <c r="AIA77" i="4"/>
  <c r="AIA78" i="4"/>
  <c r="AHS74" i="4"/>
  <c r="AHS77" i="4"/>
  <c r="AHS78" i="4"/>
  <c r="AHK77" i="4"/>
  <c r="AHK78" i="4"/>
  <c r="AHC74" i="4"/>
  <c r="AHC77" i="4"/>
  <c r="AHC78" i="4"/>
  <c r="AGU74" i="4"/>
  <c r="AGU77" i="4"/>
  <c r="AGU78" i="4"/>
  <c r="AGM77" i="4"/>
  <c r="AGM78" i="4"/>
  <c r="AGE74" i="4"/>
  <c r="AGE77" i="4"/>
  <c r="AGE78" i="4"/>
  <c r="AFW74" i="4"/>
  <c r="AFW77" i="4"/>
  <c r="AFW78" i="4"/>
  <c r="AFO77" i="4"/>
  <c r="AFO78" i="4"/>
  <c r="AFG74" i="4"/>
  <c r="AFG77" i="4"/>
  <c r="AFG78" i="4"/>
  <c r="AEY74" i="4"/>
  <c r="AEY77" i="4"/>
  <c r="AEY78" i="4"/>
  <c r="AEQ77" i="4"/>
  <c r="AEQ78" i="4"/>
  <c r="AEI74" i="4"/>
  <c r="AEI77" i="4"/>
  <c r="AEI78" i="4"/>
  <c r="AEA74" i="4"/>
  <c r="AEA77" i="4"/>
  <c r="AEA78" i="4"/>
  <c r="ADS74" i="4"/>
  <c r="ADS77" i="4"/>
  <c r="ADS78" i="4"/>
  <c r="ADK74" i="4"/>
  <c r="ADK77" i="4"/>
  <c r="ADK78" i="4"/>
  <c r="ADC74" i="4"/>
  <c r="ADC77" i="4"/>
  <c r="ADC78" i="4"/>
  <c r="ACU77" i="4"/>
  <c r="ACU78" i="4"/>
  <c r="ACM74" i="4"/>
  <c r="ACM77" i="4"/>
  <c r="ACM78" i="4"/>
  <c r="ACE74" i="4"/>
  <c r="ACE77" i="4"/>
  <c r="ACE78" i="4"/>
  <c r="ABW77" i="4"/>
  <c r="ABW78" i="4"/>
  <c r="ABO74" i="4"/>
  <c r="ABO77" i="4"/>
  <c r="ABO78" i="4"/>
  <c r="ABG74" i="4"/>
  <c r="ABG77" i="4"/>
  <c r="ABG78" i="4"/>
  <c r="AAY77" i="4"/>
  <c r="AAY78" i="4"/>
  <c r="AAQ74" i="4"/>
  <c r="AAQ77" i="4"/>
  <c r="AAQ78" i="4"/>
  <c r="AAI74" i="4"/>
  <c r="AAI77" i="4"/>
  <c r="AAI78" i="4"/>
  <c r="AAA77" i="4"/>
  <c r="AAA78" i="4"/>
  <c r="ZS74" i="4"/>
  <c r="ZS77" i="4"/>
  <c r="ZS78" i="4"/>
  <c r="ZK74" i="4"/>
  <c r="ZK77" i="4"/>
  <c r="ZK78" i="4"/>
  <c r="ZC77" i="4"/>
  <c r="ZC78" i="4"/>
  <c r="YU74" i="4"/>
  <c r="YU77" i="4"/>
  <c r="YU78" i="4"/>
  <c r="YM74" i="4"/>
  <c r="YM77" i="4"/>
  <c r="YM78" i="4"/>
  <c r="YE77" i="4"/>
  <c r="YE78" i="4"/>
  <c r="XW74" i="4"/>
  <c r="XW77" i="4"/>
  <c r="XW78" i="4"/>
  <c r="XO74" i="4"/>
  <c r="XO77" i="4"/>
  <c r="XO78" i="4"/>
  <c r="XG77" i="4"/>
  <c r="XG78" i="4"/>
  <c r="WY74" i="4"/>
  <c r="WY77" i="4"/>
  <c r="WY78" i="4"/>
  <c r="WQ74" i="4"/>
  <c r="WQ77" i="4"/>
  <c r="WQ78" i="4"/>
  <c r="WI77" i="4"/>
  <c r="WI78" i="4"/>
  <c r="WA74" i="4"/>
  <c r="WA77" i="4"/>
  <c r="WA78" i="4"/>
  <c r="VS77" i="4"/>
  <c r="VS78" i="4"/>
  <c r="VK77" i="4"/>
  <c r="VK78" i="4"/>
  <c r="VC74" i="4"/>
  <c r="VC77" i="4"/>
  <c r="VC78" i="4"/>
  <c r="UU74" i="4"/>
  <c r="UU77" i="4"/>
  <c r="UU78" i="4"/>
  <c r="UM77" i="4"/>
  <c r="UM78" i="4"/>
  <c r="UE77" i="4"/>
  <c r="UE78" i="4"/>
  <c r="TW74" i="4"/>
  <c r="TW77" i="4"/>
  <c r="TW78" i="4"/>
  <c r="TO77" i="4"/>
  <c r="TO78" i="4"/>
  <c r="TG74" i="4"/>
  <c r="TG77" i="4"/>
  <c r="TG78" i="4"/>
  <c r="SY74" i="4"/>
  <c r="SY78" i="4"/>
  <c r="SY77" i="4"/>
  <c r="SQ77" i="4"/>
  <c r="SQ78" i="4"/>
  <c r="SI77" i="4"/>
  <c r="SI78" i="4"/>
  <c r="SA77" i="4"/>
  <c r="SA78" i="4"/>
  <c r="RS77" i="4"/>
  <c r="RS78" i="4"/>
  <c r="RK77" i="4"/>
  <c r="RK78" i="4"/>
  <c r="RC77" i="4"/>
  <c r="RC78" i="4"/>
  <c r="QU77" i="4"/>
  <c r="QU78" i="4"/>
  <c r="QM78" i="4"/>
  <c r="QM77" i="4"/>
  <c r="QE77" i="4"/>
  <c r="QE78" i="4"/>
  <c r="PW77" i="4"/>
  <c r="PW78" i="4"/>
  <c r="PO77" i="4"/>
  <c r="PO78" i="4"/>
  <c r="PG74" i="4"/>
  <c r="PG77" i="4"/>
  <c r="PG78" i="4"/>
  <c r="OY77" i="4"/>
  <c r="OY78" i="4"/>
  <c r="OQ77" i="4"/>
  <c r="OQ78" i="4"/>
  <c r="OI74" i="4"/>
  <c r="OI77" i="4"/>
  <c r="OI78" i="4"/>
  <c r="OA78" i="4"/>
  <c r="OA77" i="4"/>
  <c r="NS74" i="4"/>
  <c r="NS77" i="4"/>
  <c r="NS78" i="4"/>
  <c r="NK74" i="4"/>
  <c r="NK77" i="4"/>
  <c r="NK78" i="4"/>
  <c r="NC74" i="4"/>
  <c r="NC77" i="4"/>
  <c r="NC78" i="4"/>
  <c r="MU77" i="4"/>
  <c r="MU78" i="4"/>
  <c r="MM74" i="4"/>
  <c r="MM77" i="4"/>
  <c r="MM78" i="4"/>
  <c r="ME77" i="4"/>
  <c r="ME78" i="4"/>
  <c r="LW77" i="4"/>
  <c r="LW78" i="4"/>
  <c r="LO78" i="4"/>
  <c r="LO77" i="4"/>
  <c r="LG77" i="4"/>
  <c r="LG78" i="4"/>
  <c r="KY77" i="4"/>
  <c r="KY78" i="4"/>
  <c r="KQ77" i="4"/>
  <c r="KQ78" i="4"/>
  <c r="KI77" i="4"/>
  <c r="KI78" i="4"/>
  <c r="KA77" i="4"/>
  <c r="KA78" i="4"/>
  <c r="JS77" i="4"/>
  <c r="JS78" i="4"/>
  <c r="JK77" i="4"/>
  <c r="JK78" i="4"/>
  <c r="JC78" i="4"/>
  <c r="JC77" i="4"/>
  <c r="IU77" i="4"/>
  <c r="IU78" i="4"/>
  <c r="IM74" i="4"/>
  <c r="IM77" i="4"/>
  <c r="IM78" i="4"/>
  <c r="IE77" i="4"/>
  <c r="IE78" i="4"/>
  <c r="HW77" i="4"/>
  <c r="HW78" i="4"/>
  <c r="HO77" i="4"/>
  <c r="HO78" i="4"/>
  <c r="HG77" i="4"/>
  <c r="HG78" i="4"/>
  <c r="GY77" i="4"/>
  <c r="GY78" i="4"/>
  <c r="GQ74" i="4"/>
  <c r="GQ78" i="4"/>
  <c r="GQ77" i="4"/>
  <c r="GI77" i="4"/>
  <c r="GI78" i="4"/>
  <c r="GA74" i="4"/>
  <c r="GA77" i="4"/>
  <c r="GA78" i="4"/>
  <c r="FS74" i="4"/>
  <c r="FS77" i="4"/>
  <c r="FS78" i="4"/>
  <c r="FK74" i="4"/>
  <c r="FK77" i="4"/>
  <c r="FK78" i="4"/>
  <c r="FC77" i="4"/>
  <c r="FC78" i="4"/>
  <c r="EU77" i="4"/>
  <c r="EU78" i="4"/>
  <c r="EM77" i="4"/>
  <c r="EM78" i="4"/>
  <c r="EE77" i="4"/>
  <c r="EE78" i="4"/>
  <c r="DW77" i="4"/>
  <c r="DW78" i="4"/>
  <c r="DO77" i="4"/>
  <c r="DO78" i="4"/>
  <c r="DG77" i="4"/>
  <c r="DG78" i="4"/>
  <c r="CY77" i="4"/>
  <c r="CY78" i="4"/>
  <c r="CQ77" i="4"/>
  <c r="CQ78" i="4"/>
  <c r="CI77" i="4"/>
  <c r="CI78" i="4"/>
  <c r="CA77" i="4"/>
  <c r="CA78" i="4"/>
  <c r="BS78" i="4"/>
  <c r="BS77" i="4"/>
  <c r="BK77" i="4"/>
  <c r="BK78" i="4"/>
  <c r="BC77" i="4"/>
  <c r="BC78" i="4"/>
  <c r="AU77" i="4"/>
  <c r="AU78" i="4"/>
  <c r="AM77" i="4"/>
  <c r="AM78" i="4"/>
  <c r="AE77" i="4"/>
  <c r="AE78" i="4"/>
  <c r="W77" i="4"/>
  <c r="W78" i="4"/>
  <c r="O77" i="4"/>
  <c r="O78" i="4"/>
  <c r="APB77" i="4"/>
  <c r="APB78" i="4"/>
  <c r="AOT77" i="4"/>
  <c r="AOT78" i="4"/>
  <c r="AOL74" i="4"/>
  <c r="AOL77" i="4"/>
  <c r="AOL78" i="4"/>
  <c r="AOD77" i="4"/>
  <c r="AOD78" i="4"/>
  <c r="ANV77" i="4"/>
  <c r="ANV78" i="4"/>
  <c r="ANN74" i="4"/>
  <c r="ANN77" i="4"/>
  <c r="ANN78" i="4"/>
  <c r="ANF77" i="4"/>
  <c r="ANF78" i="4"/>
  <c r="AMX77" i="4"/>
  <c r="AMX78" i="4"/>
  <c r="AMP74" i="4"/>
  <c r="AMP77" i="4"/>
  <c r="AMP78" i="4"/>
  <c r="AMH77" i="4"/>
  <c r="AMH78" i="4"/>
  <c r="ALZ77" i="4"/>
  <c r="ALZ78" i="4"/>
  <c r="ALR74" i="4"/>
  <c r="ALR77" i="4"/>
  <c r="ALR78" i="4"/>
  <c r="ALJ77" i="4"/>
  <c r="ALJ78" i="4"/>
  <c r="ALB77" i="4"/>
  <c r="ALB78" i="4"/>
  <c r="AKT74" i="4"/>
  <c r="AKT77" i="4"/>
  <c r="AKT78" i="4"/>
  <c r="AKL77" i="4"/>
  <c r="AKL78" i="4"/>
  <c r="AKD77" i="4"/>
  <c r="AKD78" i="4"/>
  <c r="AJV77" i="4"/>
  <c r="AJV78" i="4"/>
  <c r="AJN74" i="4"/>
  <c r="AJN77" i="4"/>
  <c r="AJN78" i="4"/>
  <c r="AJF77" i="4"/>
  <c r="AJF78" i="4"/>
  <c r="AIX77" i="4"/>
  <c r="AIX78" i="4"/>
  <c r="AIP77" i="4"/>
  <c r="AIP78" i="4"/>
  <c r="AIH77" i="4"/>
  <c r="AIH78" i="4"/>
  <c r="AHZ74" i="4"/>
  <c r="AHZ77" i="4"/>
  <c r="AHZ78" i="4"/>
  <c r="AHR74" i="4"/>
  <c r="AHR77" i="4"/>
  <c r="AHR78" i="4"/>
  <c r="AHJ77" i="4"/>
  <c r="AHJ78" i="4"/>
  <c r="AHB74" i="4"/>
  <c r="AHB77" i="4"/>
  <c r="AHB78" i="4"/>
  <c r="AGT77" i="4"/>
  <c r="AGT78" i="4"/>
  <c r="AGL77" i="4"/>
  <c r="AGL78" i="4"/>
  <c r="AGD77" i="4"/>
  <c r="AGD78" i="4"/>
  <c r="AFV77" i="4"/>
  <c r="AFV78" i="4"/>
  <c r="AFN77" i="4"/>
  <c r="AFN78" i="4"/>
  <c r="AFF74" i="4"/>
  <c r="AFF77" i="4"/>
  <c r="AFF78" i="4"/>
  <c r="AEX77" i="4"/>
  <c r="AEX78" i="4"/>
  <c r="AEP77" i="4"/>
  <c r="AEP78" i="4"/>
  <c r="AEH74" i="4"/>
  <c r="AEH77" i="4"/>
  <c r="AEH78" i="4"/>
  <c r="ADZ77" i="4"/>
  <c r="ADZ78" i="4"/>
  <c r="ADR77" i="4"/>
  <c r="ADR78" i="4"/>
  <c r="ADJ77" i="4"/>
  <c r="ADJ78" i="4"/>
  <c r="ADB77" i="4"/>
  <c r="ADB78" i="4"/>
  <c r="ACT77" i="4"/>
  <c r="ACT78" i="4"/>
  <c r="ACL74" i="4"/>
  <c r="ACL77" i="4"/>
  <c r="ACL78" i="4"/>
  <c r="ACD74" i="4"/>
  <c r="ACD77" i="4"/>
  <c r="ACD78" i="4"/>
  <c r="ABV77" i="4"/>
  <c r="ABV78" i="4"/>
  <c r="ABN77" i="4"/>
  <c r="ABN78" i="4"/>
  <c r="ABF77" i="4"/>
  <c r="ABF78" i="4"/>
  <c r="AAX77" i="4"/>
  <c r="AAX78" i="4"/>
  <c r="AAP77" i="4"/>
  <c r="AAP78" i="4"/>
  <c r="AAH77" i="4"/>
  <c r="AAH78" i="4"/>
  <c r="ZZ77" i="4"/>
  <c r="ZZ78" i="4"/>
  <c r="ZR74" i="4"/>
  <c r="ZR77" i="4"/>
  <c r="ZR78" i="4"/>
  <c r="ZJ77" i="4"/>
  <c r="ZJ78" i="4"/>
  <c r="ZB77" i="4"/>
  <c r="ZB78" i="4"/>
  <c r="YT74" i="4"/>
  <c r="YT77" i="4"/>
  <c r="YT78" i="4"/>
  <c r="YL77" i="4"/>
  <c r="YL78" i="4"/>
  <c r="YD77" i="4"/>
  <c r="YD78" i="4"/>
  <c r="XV74" i="4"/>
  <c r="XV77" i="4"/>
  <c r="XV78" i="4"/>
  <c r="XN77" i="4"/>
  <c r="XN78" i="4"/>
  <c r="XF77" i="4"/>
  <c r="XF78" i="4"/>
  <c r="WX77" i="4"/>
  <c r="WX78" i="4"/>
  <c r="WP77" i="4"/>
  <c r="WP78" i="4"/>
  <c r="WH77" i="4"/>
  <c r="WH78" i="4"/>
  <c r="VZ74" i="4"/>
  <c r="VZ77" i="4"/>
  <c r="VZ78" i="4"/>
  <c r="VR77" i="4"/>
  <c r="VR78" i="4"/>
  <c r="VJ77" i="4"/>
  <c r="VJ78" i="4"/>
  <c r="VB74" i="4"/>
  <c r="VB77" i="4"/>
  <c r="VB78" i="4"/>
  <c r="UT77" i="4"/>
  <c r="UT78" i="4"/>
  <c r="UL77" i="4"/>
  <c r="UL78" i="4"/>
  <c r="UD74" i="4"/>
  <c r="UD77" i="4"/>
  <c r="UD78" i="4"/>
  <c r="TV77" i="4"/>
  <c r="TV78" i="4"/>
  <c r="TN77" i="4"/>
  <c r="TN78" i="4"/>
  <c r="TF74" i="4"/>
  <c r="TF77" i="4"/>
  <c r="TF78" i="4"/>
  <c r="SX77" i="4"/>
  <c r="SX78" i="4"/>
  <c r="SP77" i="4"/>
  <c r="SP78" i="4"/>
  <c r="SH74" i="4"/>
  <c r="SH77" i="4"/>
  <c r="SH78" i="4"/>
  <c r="RZ74" i="4"/>
  <c r="RZ77" i="4"/>
  <c r="RZ78" i="4"/>
  <c r="RR77" i="4"/>
  <c r="RR78" i="4"/>
  <c r="RJ77" i="4"/>
  <c r="RJ78" i="4"/>
  <c r="RB77" i="4"/>
  <c r="RB78" i="4"/>
  <c r="QT77" i="4"/>
  <c r="QT78" i="4"/>
  <c r="QL74" i="4"/>
  <c r="QL77" i="4"/>
  <c r="QL78" i="4"/>
  <c r="QD77" i="4"/>
  <c r="QD78" i="4"/>
  <c r="PV77" i="4"/>
  <c r="PV78" i="4"/>
  <c r="PN74" i="4"/>
  <c r="PN77" i="4"/>
  <c r="PN78" i="4"/>
  <c r="PF77" i="4"/>
  <c r="PF78" i="4"/>
  <c r="OX77" i="4"/>
  <c r="OX78" i="4"/>
  <c r="OP77" i="4"/>
  <c r="OP78" i="4"/>
  <c r="OH74" i="4"/>
  <c r="OH77" i="4"/>
  <c r="OH78" i="4"/>
  <c r="NZ77" i="4"/>
  <c r="NZ78" i="4"/>
  <c r="NR74" i="4"/>
  <c r="NR77" i="4"/>
  <c r="NR78" i="4"/>
  <c r="NJ77" i="4"/>
  <c r="NJ78" i="4"/>
  <c r="NB77" i="4"/>
  <c r="NB78" i="4"/>
  <c r="MT74" i="4"/>
  <c r="MT77" i="4"/>
  <c r="MT78" i="4"/>
  <c r="ML77" i="4"/>
  <c r="ML78" i="4"/>
  <c r="MD77" i="4"/>
  <c r="MD78" i="4"/>
  <c r="LV77" i="4"/>
  <c r="LV78" i="4"/>
  <c r="LN77" i="4"/>
  <c r="LN78" i="4"/>
  <c r="LF77" i="4"/>
  <c r="LF78" i="4"/>
  <c r="KX74" i="4"/>
  <c r="KX77" i="4"/>
  <c r="KX78" i="4"/>
  <c r="KP77" i="4"/>
  <c r="KP78" i="4"/>
  <c r="KH77" i="4"/>
  <c r="KH78" i="4"/>
  <c r="JZ74" i="4"/>
  <c r="JZ77" i="4"/>
  <c r="JZ78" i="4"/>
  <c r="JR77" i="4"/>
  <c r="JR78" i="4"/>
  <c r="JJ77" i="4"/>
  <c r="JJ78" i="4"/>
  <c r="JB77" i="4"/>
  <c r="JB78" i="4"/>
  <c r="IT77" i="4"/>
  <c r="IT78" i="4"/>
  <c r="IL77" i="4"/>
  <c r="IL78" i="4"/>
  <c r="ID74" i="4"/>
  <c r="ID77" i="4"/>
  <c r="ID78" i="4"/>
  <c r="HV77" i="4"/>
  <c r="HV78" i="4"/>
  <c r="HN77" i="4"/>
  <c r="HN78" i="4"/>
  <c r="HF74" i="4"/>
  <c r="HF77" i="4"/>
  <c r="HF78" i="4"/>
  <c r="GX77" i="4"/>
  <c r="GX78" i="4"/>
  <c r="GP77" i="4"/>
  <c r="GP78" i="4"/>
  <c r="GH74" i="4"/>
  <c r="GH77" i="4"/>
  <c r="GH78" i="4"/>
  <c r="FZ77" i="4"/>
  <c r="FZ78" i="4"/>
  <c r="FR77" i="4"/>
  <c r="FR78" i="4"/>
  <c r="FJ74" i="4"/>
  <c r="FJ77" i="4"/>
  <c r="FJ78" i="4"/>
  <c r="FB77" i="4"/>
  <c r="FB78" i="4"/>
  <c r="ET77" i="4"/>
  <c r="ET78" i="4"/>
  <c r="EL77" i="4"/>
  <c r="EL78" i="4"/>
  <c r="ED77" i="4"/>
  <c r="ED78" i="4"/>
  <c r="DV77" i="4"/>
  <c r="DV78" i="4"/>
  <c r="DN74" i="4"/>
  <c r="DN77" i="4"/>
  <c r="DN78" i="4"/>
  <c r="DF77" i="4"/>
  <c r="DF78" i="4"/>
  <c r="CX77" i="4"/>
  <c r="CX78" i="4"/>
  <c r="CP74" i="4"/>
  <c r="CP77" i="4"/>
  <c r="CP78" i="4"/>
  <c r="CH77" i="4"/>
  <c r="CH78" i="4"/>
  <c r="BZ77" i="4"/>
  <c r="BZ78" i="4"/>
  <c r="BR77" i="4"/>
  <c r="BR78" i="4"/>
  <c r="BJ77" i="4"/>
  <c r="BJ78" i="4"/>
  <c r="BB77" i="4"/>
  <c r="BB78" i="4"/>
  <c r="AT77" i="4"/>
  <c r="AT78" i="4"/>
  <c r="AL77" i="4"/>
  <c r="AL78" i="4"/>
  <c r="AD77" i="4"/>
  <c r="AD78" i="4"/>
  <c r="V77" i="4"/>
  <c r="V78" i="4"/>
  <c r="N77" i="4"/>
  <c r="N78" i="4"/>
  <c r="APA74" i="4"/>
  <c r="APA77" i="4"/>
  <c r="APA78" i="4"/>
  <c r="AOS74" i="4"/>
  <c r="AOS77" i="4"/>
  <c r="AOS78" i="4"/>
  <c r="AOK77" i="4"/>
  <c r="AOK78" i="4"/>
  <c r="AOC77" i="4"/>
  <c r="AOC78" i="4"/>
  <c r="ANU74" i="4"/>
  <c r="ANU77" i="4"/>
  <c r="ANU78" i="4"/>
  <c r="ANM74" i="4"/>
  <c r="ANM77" i="4"/>
  <c r="ANM78" i="4"/>
  <c r="ANE77" i="4"/>
  <c r="ANE78" i="4"/>
  <c r="AMW74" i="4"/>
  <c r="AMW77" i="4"/>
  <c r="AMW78" i="4"/>
  <c r="AMO74" i="4"/>
  <c r="AMO77" i="4"/>
  <c r="AMO78" i="4"/>
  <c r="AMG77" i="4"/>
  <c r="AMG78" i="4"/>
  <c r="ALY74" i="4"/>
  <c r="ALY77" i="4"/>
  <c r="ALY78" i="4"/>
  <c r="ALQ77" i="4"/>
  <c r="ALQ78" i="4"/>
  <c r="ALI74" i="4"/>
  <c r="ALI77" i="4"/>
  <c r="ALI78" i="4"/>
  <c r="ALA74" i="4"/>
  <c r="ALA77" i="4"/>
  <c r="ALA78" i="4"/>
  <c r="AKS74" i="4"/>
  <c r="AKS77" i="4"/>
  <c r="AKS78" i="4"/>
  <c r="AKK77" i="4"/>
  <c r="AKK78" i="4"/>
  <c r="AKC74" i="4"/>
  <c r="AKC77" i="4"/>
  <c r="AKC78" i="4"/>
  <c r="AJU77" i="4"/>
  <c r="AJU78" i="4"/>
  <c r="AJM77" i="4"/>
  <c r="AJM78" i="4"/>
  <c r="AJE74" i="4"/>
  <c r="AJE77" i="4"/>
  <c r="AJE78" i="4"/>
  <c r="AIW77" i="4"/>
  <c r="AIW78" i="4"/>
  <c r="AIO77" i="4"/>
  <c r="AIO78" i="4"/>
  <c r="AIG74" i="4"/>
  <c r="AIG77" i="4"/>
  <c r="AIG78" i="4"/>
  <c r="AHY77" i="4"/>
  <c r="AHY78" i="4"/>
  <c r="AHQ74" i="4"/>
  <c r="AHQ77" i="4"/>
  <c r="AHQ78" i="4"/>
  <c r="AHI74" i="4"/>
  <c r="AHI77" i="4"/>
  <c r="AHI78" i="4"/>
  <c r="AHA74" i="4"/>
  <c r="AHA77" i="4"/>
  <c r="AHA78" i="4"/>
  <c r="AGS77" i="4"/>
  <c r="AGS78" i="4"/>
  <c r="AGK74" i="4"/>
  <c r="AGK77" i="4"/>
  <c r="AGK78" i="4"/>
  <c r="AGC77" i="4"/>
  <c r="AGC78" i="4"/>
  <c r="AFU74" i="4"/>
  <c r="AFU77" i="4"/>
  <c r="AFU78" i="4"/>
  <c r="AFM74" i="4"/>
  <c r="AFM77" i="4"/>
  <c r="AFM78" i="4"/>
  <c r="AFE74" i="4"/>
  <c r="AFE77" i="4"/>
  <c r="AFE78" i="4"/>
  <c r="AEW77" i="4"/>
  <c r="AEW78" i="4"/>
  <c r="AEO74" i="4"/>
  <c r="AEO77" i="4"/>
  <c r="AEO78" i="4"/>
  <c r="AEG74" i="4"/>
  <c r="AEG77" i="4"/>
  <c r="AEG78" i="4"/>
  <c r="ADY77" i="4"/>
  <c r="ADY78" i="4"/>
  <c r="ADQ74" i="4"/>
  <c r="ADQ77" i="4"/>
  <c r="ADQ78" i="4"/>
  <c r="ADI77" i="4"/>
  <c r="ADI78" i="4"/>
  <c r="ADA77" i="4"/>
  <c r="ADA78" i="4"/>
  <c r="ACS74" i="4"/>
  <c r="ACS77" i="4"/>
  <c r="ACS78" i="4"/>
  <c r="ACK74" i="4"/>
  <c r="ACK77" i="4"/>
  <c r="ACK78" i="4"/>
  <c r="ACC77" i="4"/>
  <c r="ACC78" i="4"/>
  <c r="ABU74" i="4"/>
  <c r="ABU77" i="4"/>
  <c r="ABU78" i="4"/>
  <c r="ABM74" i="4"/>
  <c r="ABM77" i="4"/>
  <c r="ABM78" i="4"/>
  <c r="ABE77" i="4"/>
  <c r="ABE78" i="4"/>
  <c r="AAW74" i="4"/>
  <c r="AAW77" i="4"/>
  <c r="AAW78" i="4"/>
  <c r="AAO77" i="4"/>
  <c r="AAO78" i="4"/>
  <c r="AAG77" i="4"/>
  <c r="AAG78" i="4"/>
  <c r="ZY74" i="4"/>
  <c r="ZY77" i="4"/>
  <c r="ZY78" i="4"/>
  <c r="ZQ74" i="4"/>
  <c r="ZQ77" i="4"/>
  <c r="ZQ78" i="4"/>
  <c r="ZI77" i="4"/>
  <c r="ZI78" i="4"/>
  <c r="ZA74" i="4"/>
  <c r="ZA77" i="4"/>
  <c r="ZA78" i="4"/>
  <c r="YS74" i="4"/>
  <c r="YS77" i="4"/>
  <c r="YS78" i="4"/>
  <c r="YK77" i="4"/>
  <c r="YK78" i="4"/>
  <c r="YC74" i="4"/>
  <c r="YC77" i="4"/>
  <c r="YC78" i="4"/>
  <c r="XU77" i="4"/>
  <c r="XU78" i="4"/>
  <c r="XM77" i="4"/>
  <c r="XM78" i="4"/>
  <c r="XE74" i="4"/>
  <c r="XE77" i="4"/>
  <c r="XE78" i="4"/>
  <c r="WW74" i="4"/>
  <c r="WW77" i="4"/>
  <c r="WW78" i="4"/>
  <c r="WO77" i="4"/>
  <c r="WO78" i="4"/>
  <c r="WG74" i="4"/>
  <c r="WG77" i="4"/>
  <c r="WG78" i="4"/>
  <c r="VY74" i="4"/>
  <c r="VY77" i="4"/>
  <c r="VY78" i="4"/>
  <c r="VQ77" i="4"/>
  <c r="VQ78" i="4"/>
  <c r="VI74" i="4"/>
  <c r="VI77" i="4"/>
  <c r="VI78" i="4"/>
  <c r="VA77" i="4"/>
  <c r="VA78" i="4"/>
  <c r="US77" i="4"/>
  <c r="US78" i="4"/>
  <c r="UK77" i="4"/>
  <c r="UK78" i="4"/>
  <c r="UC74" i="4"/>
  <c r="UC77" i="4"/>
  <c r="UC78" i="4"/>
  <c r="TU74" i="4"/>
  <c r="TU77" i="4"/>
  <c r="TU78" i="4"/>
  <c r="TM74" i="4"/>
  <c r="TM77" i="4"/>
  <c r="TM78" i="4"/>
  <c r="TE77" i="4"/>
  <c r="TE78" i="4"/>
  <c r="SW77" i="4"/>
  <c r="SW78" i="4"/>
  <c r="SO77" i="4"/>
  <c r="SO78" i="4"/>
  <c r="SG77" i="4"/>
  <c r="SG78" i="4"/>
  <c r="RY77" i="4"/>
  <c r="RY78" i="4"/>
  <c r="RQ77" i="4"/>
  <c r="RQ78" i="4"/>
  <c r="RI77" i="4"/>
  <c r="RI78" i="4"/>
  <c r="RA74" i="4"/>
  <c r="RA77" i="4"/>
  <c r="RA78" i="4"/>
  <c r="QS74" i="4"/>
  <c r="QS77" i="4"/>
  <c r="QS78" i="4"/>
  <c r="QK77" i="4"/>
  <c r="QK78" i="4"/>
  <c r="QC74" i="4"/>
  <c r="QC77" i="4"/>
  <c r="QC78" i="4"/>
  <c r="PU77" i="4"/>
  <c r="PU78" i="4"/>
  <c r="PM77" i="4"/>
  <c r="PM78" i="4"/>
  <c r="PE77" i="4"/>
  <c r="PE78" i="4"/>
  <c r="OW77" i="4"/>
  <c r="OW78" i="4"/>
  <c r="OO77" i="4"/>
  <c r="OO78" i="4"/>
  <c r="OG77" i="4"/>
  <c r="OG78" i="4"/>
  <c r="NY74" i="4"/>
  <c r="NY77" i="4"/>
  <c r="NY78" i="4"/>
  <c r="NQ77" i="4"/>
  <c r="NQ78" i="4"/>
  <c r="NI77" i="4"/>
  <c r="NI78" i="4"/>
  <c r="NA77" i="4"/>
  <c r="NA78" i="4"/>
  <c r="MS77" i="4"/>
  <c r="MS78" i="4"/>
  <c r="MK77" i="4"/>
  <c r="MK78" i="4"/>
  <c r="MC77" i="4"/>
  <c r="MC78" i="4"/>
  <c r="LU77" i="4"/>
  <c r="LU78" i="4"/>
  <c r="LM77" i="4"/>
  <c r="LM78" i="4"/>
  <c r="LE74" i="4"/>
  <c r="LE77" i="4"/>
  <c r="LE78" i="4"/>
  <c r="KW77" i="4"/>
  <c r="KW78" i="4"/>
  <c r="KO77" i="4"/>
  <c r="KO78" i="4"/>
  <c r="KG77" i="4"/>
  <c r="KG78" i="4"/>
  <c r="JY77" i="4"/>
  <c r="JY78" i="4"/>
  <c r="JQ77" i="4"/>
  <c r="JQ78" i="4"/>
  <c r="JI77" i="4"/>
  <c r="JI78" i="4"/>
  <c r="JA77" i="4"/>
  <c r="JA78" i="4"/>
  <c r="IS77" i="4"/>
  <c r="IS78" i="4"/>
  <c r="IK74" i="4"/>
  <c r="IK77" i="4"/>
  <c r="IK78" i="4"/>
  <c r="IC77" i="4"/>
  <c r="IC78" i="4"/>
  <c r="HU77" i="4"/>
  <c r="HU78" i="4"/>
  <c r="HM77" i="4"/>
  <c r="HM78" i="4"/>
  <c r="HE77" i="4"/>
  <c r="HE78" i="4"/>
  <c r="GW77" i="4"/>
  <c r="GW78" i="4"/>
  <c r="GO77" i="4"/>
  <c r="GO78" i="4"/>
  <c r="GG77" i="4"/>
  <c r="GG78" i="4"/>
  <c r="FY77" i="4"/>
  <c r="FY78" i="4"/>
  <c r="FQ74" i="4"/>
  <c r="FQ77" i="4"/>
  <c r="FQ78" i="4"/>
  <c r="FI77" i="4"/>
  <c r="FI78" i="4"/>
  <c r="FA77" i="4"/>
  <c r="FA78" i="4"/>
  <c r="ES77" i="4"/>
  <c r="ES78" i="4"/>
  <c r="EK77" i="4"/>
  <c r="EK78" i="4"/>
  <c r="EC77" i="4"/>
  <c r="EC78" i="4"/>
  <c r="DU77" i="4"/>
  <c r="DU78" i="4"/>
  <c r="DM77" i="4"/>
  <c r="DM78" i="4"/>
  <c r="DE77" i="4"/>
  <c r="DE78" i="4"/>
  <c r="CW77" i="4"/>
  <c r="CW78" i="4"/>
  <c r="CO74" i="4"/>
  <c r="CO77" i="4"/>
  <c r="CO78" i="4"/>
  <c r="CG77" i="4"/>
  <c r="CG78" i="4"/>
  <c r="BY77" i="4"/>
  <c r="BY78" i="4"/>
  <c r="BQ77" i="4"/>
  <c r="BQ78" i="4"/>
  <c r="BI77" i="4"/>
  <c r="BI78" i="4"/>
  <c r="BA77" i="4"/>
  <c r="BA78" i="4"/>
  <c r="AS77" i="4"/>
  <c r="AS78" i="4"/>
  <c r="AK77" i="4"/>
  <c r="AK78" i="4"/>
  <c r="AC77" i="4"/>
  <c r="AC78" i="4"/>
  <c r="U77" i="4"/>
  <c r="U78" i="4"/>
  <c r="M77" i="4"/>
  <c r="M78" i="4"/>
  <c r="AOZ77" i="4"/>
  <c r="AOZ78" i="4"/>
  <c r="AOR77" i="4"/>
  <c r="AOR78" i="4"/>
  <c r="AOJ77" i="4"/>
  <c r="AOJ78" i="4"/>
  <c r="AOB77" i="4"/>
  <c r="AOB78" i="4"/>
  <c r="ANT74" i="4"/>
  <c r="ANT77" i="4"/>
  <c r="ANT78" i="4"/>
  <c r="ANL74" i="4"/>
  <c r="ANL77" i="4"/>
  <c r="ANL78" i="4"/>
  <c r="AND77" i="4"/>
  <c r="AND78" i="4"/>
  <c r="AMV74" i="4"/>
  <c r="AMV77" i="4"/>
  <c r="AMV78" i="4"/>
  <c r="AMN74" i="4"/>
  <c r="AMN77" i="4"/>
  <c r="AMN78" i="4"/>
  <c r="AMF77" i="4"/>
  <c r="AMF78" i="4"/>
  <c r="ALX77" i="4"/>
  <c r="ALX78" i="4"/>
  <c r="ALP77" i="4"/>
  <c r="ALP78" i="4"/>
  <c r="ALH77" i="4"/>
  <c r="ALH78" i="4"/>
  <c r="AKZ74" i="4"/>
  <c r="AKZ77" i="4"/>
  <c r="AKZ78" i="4"/>
  <c r="AKR77" i="4"/>
  <c r="AKR78" i="4"/>
  <c r="AKJ77" i="4"/>
  <c r="AKJ78" i="4"/>
  <c r="AKB74" i="4"/>
  <c r="AKB77" i="4"/>
  <c r="AKB78" i="4"/>
  <c r="AJT77" i="4"/>
  <c r="AJT78" i="4"/>
  <c r="AJL77" i="4"/>
  <c r="AJL78" i="4"/>
  <c r="AJD74" i="4"/>
  <c r="AJD77" i="4"/>
  <c r="AJD78" i="4"/>
  <c r="AIV77" i="4"/>
  <c r="AIV78" i="4"/>
  <c r="AIN77" i="4"/>
  <c r="AIN78" i="4"/>
  <c r="AIF74" i="4"/>
  <c r="AIF77" i="4"/>
  <c r="AIF78" i="4"/>
  <c r="AHX77" i="4"/>
  <c r="AHX78" i="4"/>
  <c r="AHP77" i="4"/>
  <c r="AHP78" i="4"/>
  <c r="AHH77" i="4"/>
  <c r="AHH78" i="4"/>
  <c r="AGZ77" i="4"/>
  <c r="AGZ78" i="4"/>
  <c r="AGR77" i="4"/>
  <c r="AGR78" i="4"/>
  <c r="AGJ74" i="4"/>
  <c r="AGJ77" i="4"/>
  <c r="AGJ78" i="4"/>
  <c r="AGB77" i="4"/>
  <c r="AGB78" i="4"/>
  <c r="AFT77" i="4"/>
  <c r="AFT78" i="4"/>
  <c r="AFL74" i="4"/>
  <c r="AFL77" i="4"/>
  <c r="AFL78" i="4"/>
  <c r="AFD77" i="4"/>
  <c r="AFD78" i="4"/>
  <c r="AEV77" i="4"/>
  <c r="AEV78" i="4"/>
  <c r="AEN77" i="4"/>
  <c r="AEN78" i="4"/>
  <c r="AEF77" i="4"/>
  <c r="AEF78" i="4"/>
  <c r="ADX77" i="4"/>
  <c r="ADX78" i="4"/>
  <c r="ADP74" i="4"/>
  <c r="ADP77" i="4"/>
  <c r="ADP78" i="4"/>
  <c r="ADH74" i="4"/>
  <c r="ADH77" i="4"/>
  <c r="ADH78" i="4"/>
  <c r="ACZ77" i="4"/>
  <c r="ACZ78" i="4"/>
  <c r="ACR74" i="4"/>
  <c r="ACR77" i="4"/>
  <c r="ACR78" i="4"/>
  <c r="ACJ77" i="4"/>
  <c r="ACJ78" i="4"/>
  <c r="ACB77" i="4"/>
  <c r="ACB78" i="4"/>
  <c r="ABT74" i="4"/>
  <c r="ABT77" i="4"/>
  <c r="ABT78" i="4"/>
  <c r="ABL77" i="4"/>
  <c r="ABL78" i="4"/>
  <c r="ABD77" i="4"/>
  <c r="ABD78" i="4"/>
  <c r="AAV77" i="4"/>
  <c r="AAV78" i="4"/>
  <c r="AAN74" i="4"/>
  <c r="AAN77" i="4"/>
  <c r="AAN78" i="4"/>
  <c r="AAF77" i="4"/>
  <c r="AAF78" i="4"/>
  <c r="ZX74" i="4"/>
  <c r="ZX77" i="4"/>
  <c r="ZX78" i="4"/>
  <c r="ZP77" i="4"/>
  <c r="ZP78" i="4"/>
  <c r="ZH77" i="4"/>
  <c r="ZH78" i="4"/>
  <c r="YZ74" i="4"/>
  <c r="YZ77" i="4"/>
  <c r="YZ78" i="4"/>
  <c r="YR77" i="4"/>
  <c r="YR78" i="4"/>
  <c r="YJ77" i="4"/>
  <c r="YJ78" i="4"/>
  <c r="YB74" i="4"/>
  <c r="YB77" i="4"/>
  <c r="YB78" i="4"/>
  <c r="XT77" i="4"/>
  <c r="XT78" i="4"/>
  <c r="XL77" i="4"/>
  <c r="XL78" i="4"/>
  <c r="XD77" i="4"/>
  <c r="XD78" i="4"/>
  <c r="WV77" i="4"/>
  <c r="WV78" i="4"/>
  <c r="WN77" i="4"/>
  <c r="WN78" i="4"/>
  <c r="WF74" i="4"/>
  <c r="WF77" i="4"/>
  <c r="WF78" i="4"/>
  <c r="VX77" i="4"/>
  <c r="VX78" i="4"/>
  <c r="VP77" i="4"/>
  <c r="VP78" i="4"/>
  <c r="VH74" i="4"/>
  <c r="VH77" i="4"/>
  <c r="VH78" i="4"/>
  <c r="UZ77" i="4"/>
  <c r="UZ78" i="4"/>
  <c r="UR77" i="4"/>
  <c r="UR78" i="4"/>
  <c r="UJ74" i="4"/>
  <c r="UJ77" i="4"/>
  <c r="UJ78" i="4"/>
  <c r="UB77" i="4"/>
  <c r="UB78" i="4"/>
  <c r="TT77" i="4"/>
  <c r="TT78" i="4"/>
  <c r="TL74" i="4"/>
  <c r="TL77" i="4"/>
  <c r="TL78" i="4"/>
  <c r="TD77" i="4"/>
  <c r="TD78" i="4"/>
  <c r="SV77" i="4"/>
  <c r="SV78" i="4"/>
  <c r="SN74" i="4"/>
  <c r="SN77" i="4"/>
  <c r="SN78" i="4"/>
  <c r="SF77" i="4"/>
  <c r="SF78" i="4"/>
  <c r="RX77" i="4"/>
  <c r="RX78" i="4"/>
  <c r="RP74" i="4"/>
  <c r="RP77" i="4"/>
  <c r="RP78" i="4"/>
  <c r="RH77" i="4"/>
  <c r="RH78" i="4"/>
  <c r="QZ77" i="4"/>
  <c r="QZ78" i="4"/>
  <c r="QR77" i="4"/>
  <c r="QR78" i="4"/>
  <c r="QJ77" i="4"/>
  <c r="QJ78" i="4"/>
  <c r="QB77" i="4"/>
  <c r="QB78" i="4"/>
  <c r="PT74" i="4"/>
  <c r="PT77" i="4"/>
  <c r="PT78" i="4"/>
  <c r="PL74" i="4"/>
  <c r="PL77" i="4"/>
  <c r="PL78" i="4"/>
  <c r="PD77" i="4"/>
  <c r="PD78" i="4"/>
  <c r="OV74" i="4"/>
  <c r="OV77" i="4"/>
  <c r="OV78" i="4"/>
  <c r="ON77" i="4"/>
  <c r="ON78" i="4"/>
  <c r="OF77" i="4"/>
  <c r="OF78" i="4"/>
  <c r="NX74" i="4"/>
  <c r="NX77" i="4"/>
  <c r="NX78" i="4"/>
  <c r="NP77" i="4"/>
  <c r="NP78" i="4"/>
  <c r="NH77" i="4"/>
  <c r="NH78" i="4"/>
  <c r="MZ74" i="4"/>
  <c r="MZ77" i="4"/>
  <c r="MZ78" i="4"/>
  <c r="MR77" i="4"/>
  <c r="MR78" i="4"/>
  <c r="MJ77" i="4"/>
  <c r="MJ78" i="4"/>
  <c r="MB74" i="4"/>
  <c r="MB77" i="4"/>
  <c r="MB78" i="4"/>
  <c r="LT77" i="4"/>
  <c r="LT78" i="4"/>
  <c r="LL77" i="4"/>
  <c r="LL78" i="4"/>
  <c r="LD74" i="4"/>
  <c r="LD77" i="4"/>
  <c r="LD78" i="4"/>
  <c r="KV77" i="4"/>
  <c r="KV78" i="4"/>
  <c r="KN77" i="4"/>
  <c r="KN78" i="4"/>
  <c r="KF74" i="4"/>
  <c r="KF77" i="4"/>
  <c r="KF78" i="4"/>
  <c r="JX77" i="4"/>
  <c r="JX78" i="4"/>
  <c r="JP77" i="4"/>
  <c r="JP78" i="4"/>
  <c r="JH74" i="4"/>
  <c r="JH77" i="4"/>
  <c r="JH78" i="4"/>
  <c r="IZ77" i="4"/>
  <c r="IZ78" i="4"/>
  <c r="IR77" i="4"/>
  <c r="IR78" i="4"/>
  <c r="IJ77" i="4"/>
  <c r="IJ78" i="4"/>
  <c r="IB77" i="4"/>
  <c r="IB78" i="4"/>
  <c r="HT77" i="4"/>
  <c r="HT78" i="4"/>
  <c r="HL74" i="4"/>
  <c r="HL77" i="4"/>
  <c r="HL78" i="4"/>
  <c r="HD77" i="4"/>
  <c r="HD78" i="4"/>
  <c r="GV77" i="4"/>
  <c r="GV78" i="4"/>
  <c r="GN74" i="4"/>
  <c r="GN77" i="4"/>
  <c r="GN78" i="4"/>
  <c r="GF77" i="4"/>
  <c r="GF78" i="4"/>
  <c r="FX77" i="4"/>
  <c r="FX78" i="4"/>
  <c r="FP74" i="4"/>
  <c r="FP77" i="4"/>
  <c r="FP78" i="4"/>
  <c r="FH77" i="4"/>
  <c r="FH78" i="4"/>
  <c r="EZ77" i="4"/>
  <c r="EZ78" i="4"/>
  <c r="ER77" i="4"/>
  <c r="ER78" i="4"/>
  <c r="EJ77" i="4"/>
  <c r="EJ78" i="4"/>
  <c r="EB77" i="4"/>
  <c r="EB78" i="4"/>
  <c r="DT77" i="4"/>
  <c r="DT78" i="4"/>
  <c r="DL77" i="4"/>
  <c r="DL78" i="4"/>
  <c r="DD77" i="4"/>
  <c r="DD78" i="4"/>
  <c r="CV74" i="4"/>
  <c r="CV77" i="4"/>
  <c r="CV78" i="4"/>
  <c r="CN77" i="4"/>
  <c r="CN78" i="4"/>
  <c r="CF77" i="4"/>
  <c r="CF78" i="4"/>
  <c r="BX74" i="4"/>
  <c r="BX77" i="4"/>
  <c r="BX78" i="4"/>
  <c r="BP77" i="4"/>
  <c r="BP78" i="4"/>
  <c r="BH77" i="4"/>
  <c r="BH78" i="4"/>
  <c r="AZ77" i="4"/>
  <c r="AZ78" i="4"/>
  <c r="AR77" i="4"/>
  <c r="AR78" i="4"/>
  <c r="AJ77" i="4"/>
  <c r="AJ78" i="4"/>
  <c r="AB77" i="4"/>
  <c r="AB78" i="4"/>
  <c r="T77" i="4"/>
  <c r="T78" i="4"/>
  <c r="L77" i="4"/>
  <c r="L78" i="4"/>
  <c r="D94" i="4"/>
  <c r="APC94" i="4"/>
  <c r="AOW94" i="4"/>
  <c r="AOQ94" i="4"/>
  <c r="AOK94" i="4"/>
  <c r="AOE94" i="4"/>
  <c r="ANY94" i="4"/>
  <c r="ANS94" i="4"/>
  <c r="ANM94" i="4"/>
  <c r="ANG94" i="4"/>
  <c r="ANA94" i="4"/>
  <c r="AMU94" i="4"/>
  <c r="AMO94" i="4"/>
  <c r="AMI94" i="4"/>
  <c r="AMC94" i="4"/>
  <c r="ALW94" i="4"/>
  <c r="ALQ94" i="4"/>
  <c r="ALK94" i="4"/>
  <c r="ALE94" i="4"/>
  <c r="AKY94" i="4"/>
  <c r="AKS94" i="4"/>
  <c r="AKM94" i="4"/>
  <c r="AKG94" i="4"/>
  <c r="AKA94" i="4"/>
  <c r="AJU94" i="4"/>
  <c r="AJO94" i="4"/>
  <c r="AJI94" i="4"/>
  <c r="AJC94" i="4"/>
  <c r="AIW94" i="4"/>
  <c r="AIQ94" i="4"/>
  <c r="AIK94" i="4"/>
  <c r="AIE94" i="4"/>
  <c r="AHY94" i="4"/>
  <c r="AHS94" i="4"/>
  <c r="AHM94" i="4"/>
  <c r="AHG94" i="4"/>
  <c r="AHA94" i="4"/>
  <c r="AGU94" i="4"/>
  <c r="AGO94" i="4"/>
  <c r="AGI94" i="4"/>
  <c r="AGC94" i="4"/>
  <c r="AFW94" i="4"/>
  <c r="AFQ94" i="4"/>
  <c r="AFK94" i="4"/>
  <c r="AFE94" i="4"/>
  <c r="AES94" i="4"/>
  <c r="AEM94" i="4"/>
  <c r="AEG94" i="4"/>
  <c r="AEA94" i="4"/>
  <c r="ADU94" i="4"/>
  <c r="ADO94" i="4"/>
  <c r="ADI94" i="4"/>
  <c r="ADC94" i="4"/>
  <c r="ACW94" i="4"/>
  <c r="ACQ94" i="4"/>
  <c r="ACK94" i="4"/>
  <c r="ACE94" i="4"/>
  <c r="ABY94" i="4"/>
  <c r="ABS94" i="4"/>
  <c r="ABM94" i="4"/>
  <c r="ABG94" i="4"/>
  <c r="ABA94" i="4"/>
  <c r="AAU94" i="4"/>
  <c r="AAO94" i="4"/>
  <c r="AAI94" i="4"/>
  <c r="AAC94" i="4"/>
  <c r="ZW94" i="4"/>
  <c r="ZQ94" i="4"/>
  <c r="ZK94" i="4"/>
  <c r="ZE94" i="4"/>
  <c r="YY94" i="4"/>
  <c r="YS94" i="4"/>
  <c r="YM94" i="4"/>
  <c r="YG94" i="4"/>
  <c r="YA94" i="4"/>
  <c r="XU94" i="4"/>
  <c r="XO94" i="4"/>
  <c r="XI94" i="4"/>
  <c r="XC94" i="4"/>
  <c r="WW94" i="4"/>
  <c r="WQ94" i="4"/>
  <c r="WK94" i="4"/>
  <c r="WE94" i="4"/>
  <c r="VY94" i="4"/>
  <c r="VS94" i="4"/>
  <c r="VM94" i="4"/>
  <c r="VG94" i="4"/>
  <c r="VA94" i="4"/>
  <c r="UU94" i="4"/>
  <c r="UO94" i="4"/>
  <c r="UI94" i="4"/>
  <c r="UC94" i="4"/>
  <c r="TW94" i="4"/>
  <c r="TQ94" i="4"/>
  <c r="TK94" i="4"/>
  <c r="TE94" i="4"/>
  <c r="SY94" i="4"/>
  <c r="SS94" i="4"/>
  <c r="SM94" i="4"/>
  <c r="SG94" i="4"/>
  <c r="SA94" i="4"/>
  <c r="RU94" i="4"/>
  <c r="RO94" i="4"/>
  <c r="RI94" i="4"/>
  <c r="RC94" i="4"/>
  <c r="QW94" i="4"/>
  <c r="QQ94" i="4"/>
  <c r="QK94" i="4"/>
  <c r="QE94" i="4"/>
  <c r="PY94" i="4"/>
  <c r="PS94" i="4"/>
  <c r="PM94" i="4"/>
  <c r="PG94" i="4"/>
  <c r="PA94" i="4"/>
  <c r="OU94" i="4"/>
  <c r="OO94" i="4"/>
  <c r="OI94" i="4"/>
  <c r="OC94" i="4"/>
  <c r="NW94" i="4"/>
  <c r="NQ94" i="4"/>
  <c r="NK94" i="4"/>
  <c r="NE94" i="4"/>
  <c r="MY94" i="4"/>
  <c r="MS94" i="4"/>
  <c r="MM94" i="4"/>
  <c r="MG94" i="4"/>
  <c r="MA94" i="4"/>
  <c r="LU94" i="4"/>
  <c r="LO94" i="4"/>
  <c r="LI94" i="4"/>
  <c r="KW94" i="4"/>
  <c r="KQ94" i="4"/>
  <c r="KK94" i="4"/>
  <c r="KE94" i="4"/>
  <c r="JY94" i="4"/>
  <c r="JS94" i="4"/>
  <c r="JM94" i="4"/>
  <c r="JG94" i="4"/>
  <c r="JA94" i="4"/>
  <c r="IU94" i="4"/>
  <c r="IO94" i="4"/>
  <c r="II94" i="4"/>
  <c r="IC94" i="4"/>
  <c r="HW94" i="4"/>
  <c r="HQ94" i="4"/>
  <c r="HK94" i="4"/>
  <c r="HE94" i="4"/>
  <c r="GY94" i="4"/>
  <c r="GS94" i="4"/>
  <c r="GM94" i="4"/>
  <c r="GG94" i="4"/>
  <c r="GA94" i="4"/>
  <c r="FU94" i="4"/>
  <c r="FO94" i="4"/>
  <c r="FI94" i="4"/>
  <c r="FC94" i="4"/>
  <c r="EW94" i="4"/>
  <c r="EQ94" i="4"/>
  <c r="EK94" i="4"/>
  <c r="EE94" i="4"/>
  <c r="DY94" i="4"/>
  <c r="DS94" i="4"/>
  <c r="DM94" i="4"/>
  <c r="DG94" i="4"/>
  <c r="DA94" i="4"/>
  <c r="CU94" i="4"/>
  <c r="CO94" i="4"/>
  <c r="CI94" i="4"/>
  <c r="CC94" i="4"/>
  <c r="BW94" i="4"/>
  <c r="BQ94" i="4"/>
  <c r="BK94" i="4"/>
  <c r="BE94" i="4"/>
  <c r="AY94" i="4"/>
  <c r="AS94" i="4"/>
  <c r="AM94" i="4"/>
  <c r="AG94" i="4"/>
  <c r="AA94" i="4"/>
  <c r="U94" i="4"/>
  <c r="O94" i="4"/>
  <c r="I94" i="4"/>
  <c r="APE94" i="4"/>
  <c r="AOY94" i="4"/>
  <c r="AOS94" i="4"/>
  <c r="AOM94" i="4"/>
  <c r="AOG94" i="4"/>
  <c r="AOA94" i="4"/>
  <c r="ANU94" i="4"/>
  <c r="ANO94" i="4"/>
  <c r="ANI94" i="4"/>
  <c r="ANC94" i="4"/>
  <c r="AMW94" i="4"/>
  <c r="AMQ94" i="4"/>
  <c r="AMK94" i="4"/>
  <c r="AME94" i="4"/>
  <c r="ALY94" i="4"/>
  <c r="ALS94" i="4"/>
  <c r="ALM94" i="4"/>
  <c r="ALG94" i="4"/>
  <c r="ALA94" i="4"/>
  <c r="AKU94" i="4"/>
  <c r="AKO94" i="4"/>
  <c r="AKI94" i="4"/>
  <c r="AKC94" i="4"/>
  <c r="AJW94" i="4"/>
  <c r="AJQ94" i="4"/>
  <c r="AJK94" i="4"/>
  <c r="AJE94" i="4"/>
  <c r="AIY94" i="4"/>
  <c r="AIS94" i="4"/>
  <c r="AIM94" i="4"/>
  <c r="AIG94" i="4"/>
  <c r="AIA94" i="4"/>
  <c r="AHU94" i="4"/>
  <c r="AHO94" i="4"/>
  <c r="AHI94" i="4"/>
  <c r="AHC94" i="4"/>
  <c r="AGW94" i="4"/>
  <c r="AGQ94" i="4"/>
  <c r="AGK94" i="4"/>
  <c r="AGE94" i="4"/>
  <c r="AFY94" i="4"/>
  <c r="AFS94" i="4"/>
  <c r="AFM94" i="4"/>
  <c r="AFG94" i="4"/>
  <c r="AFA94" i="4"/>
  <c r="AEU94" i="4"/>
  <c r="AEO94" i="4"/>
  <c r="AEI94" i="4"/>
  <c r="AEC94" i="4"/>
  <c r="ADW94" i="4"/>
  <c r="ADQ94" i="4"/>
  <c r="ADK94" i="4"/>
  <c r="ADE94" i="4"/>
  <c r="ACY94" i="4"/>
  <c r="ACS94" i="4"/>
  <c r="ACM94" i="4"/>
  <c r="ACG94" i="4"/>
  <c r="ACA94" i="4"/>
  <c r="ABU94" i="4"/>
  <c r="ABO94" i="4"/>
  <c r="ABI94" i="4"/>
  <c r="ABC94" i="4"/>
  <c r="AAW94" i="4"/>
  <c r="AAQ94" i="4"/>
  <c r="AAK94" i="4"/>
  <c r="AAE94" i="4"/>
  <c r="ZY94" i="4"/>
  <c r="ZS94" i="4"/>
  <c r="ZM94" i="4"/>
  <c r="ZG94" i="4"/>
  <c r="ZA94" i="4"/>
  <c r="YU94" i="4"/>
  <c r="YO94" i="4"/>
  <c r="YI94" i="4"/>
  <c r="YC94" i="4"/>
  <c r="XW94" i="4"/>
  <c r="XQ94" i="4"/>
  <c r="XK94" i="4"/>
  <c r="XE94" i="4"/>
  <c r="WY94" i="4"/>
  <c r="WS94" i="4"/>
  <c r="WM94" i="4"/>
  <c r="WG94" i="4"/>
  <c r="WA94" i="4"/>
  <c r="VU94" i="4"/>
  <c r="VO94" i="4"/>
  <c r="VI94" i="4"/>
  <c r="VC94" i="4"/>
  <c r="UW94" i="4"/>
  <c r="UQ94" i="4"/>
  <c r="UK94" i="4"/>
  <c r="UE94" i="4"/>
  <c r="TY94" i="4"/>
  <c r="TS94" i="4"/>
  <c r="TM94" i="4"/>
  <c r="TG94" i="4"/>
  <c r="TA94" i="4"/>
  <c r="SU94" i="4"/>
  <c r="GT74" i="4"/>
  <c r="SO94" i="4"/>
  <c r="SI94" i="4"/>
  <c r="SC94" i="4"/>
  <c r="RW94" i="4"/>
  <c r="RQ94" i="4"/>
  <c r="RK94" i="4"/>
  <c r="RE94" i="4"/>
  <c r="QY94" i="4"/>
  <c r="QS94" i="4"/>
  <c r="QM94" i="4"/>
  <c r="QG94" i="4"/>
  <c r="QA94" i="4"/>
  <c r="PU94" i="4"/>
  <c r="PO94" i="4"/>
  <c r="PI94" i="4"/>
  <c r="PC94" i="4"/>
  <c r="OW94" i="4"/>
  <c r="OQ94" i="4"/>
  <c r="OK94" i="4"/>
  <c r="OE94" i="4"/>
  <c r="NY94" i="4"/>
  <c r="NS94" i="4"/>
  <c r="NM94" i="4"/>
  <c r="NG94" i="4"/>
  <c r="NA94" i="4"/>
  <c r="MU94" i="4"/>
  <c r="MO94" i="4"/>
  <c r="MI94" i="4"/>
  <c r="MC94" i="4"/>
  <c r="LW94" i="4"/>
  <c r="LQ94" i="4"/>
  <c r="LK94" i="4"/>
  <c r="LE94" i="4"/>
  <c r="KY94" i="4"/>
  <c r="KS94" i="4"/>
  <c r="KM94" i="4"/>
  <c r="KG94" i="4"/>
  <c r="KA94" i="4"/>
  <c r="JU94" i="4"/>
  <c r="JO94" i="4"/>
  <c r="JI94" i="4"/>
  <c r="JC94" i="4"/>
  <c r="IW94" i="4"/>
  <c r="IQ94" i="4"/>
  <c r="IK94" i="4"/>
  <c r="IE94" i="4"/>
  <c r="HY94" i="4"/>
  <c r="HS94" i="4"/>
  <c r="HM94" i="4"/>
  <c r="HG94" i="4"/>
  <c r="HA94" i="4"/>
  <c r="GU94" i="4"/>
  <c r="GO94" i="4"/>
  <c r="GI94" i="4"/>
  <c r="GC94" i="4"/>
  <c r="FW94" i="4"/>
  <c r="FQ94" i="4"/>
  <c r="FK94" i="4"/>
  <c r="FE94" i="4"/>
  <c r="EY94" i="4"/>
  <c r="ES94" i="4"/>
  <c r="EM94" i="4"/>
  <c r="EG94" i="4"/>
  <c r="EA94" i="4"/>
  <c r="DU94" i="4"/>
  <c r="DO94" i="4"/>
  <c r="DI94" i="4"/>
  <c r="DC94" i="4"/>
  <c r="CW94" i="4"/>
  <c r="CQ94" i="4"/>
  <c r="CK94" i="4"/>
  <c r="CE94" i="4"/>
  <c r="BY94" i="4"/>
  <c r="BS94" i="4"/>
  <c r="BM94" i="4"/>
  <c r="BG94" i="4"/>
  <c r="BA94" i="4"/>
  <c r="AU94" i="4"/>
  <c r="AO94" i="4"/>
  <c r="AI94" i="4"/>
  <c r="AC94" i="4"/>
  <c r="W94" i="4"/>
  <c r="Q94" i="4"/>
  <c r="K94" i="4"/>
  <c r="E94" i="4"/>
  <c r="APA94" i="4"/>
  <c r="AOU94" i="4"/>
  <c r="AOO94" i="4"/>
  <c r="AOI94" i="4"/>
  <c r="AOC94" i="4"/>
  <c r="ANW94" i="4"/>
  <c r="ANQ94" i="4"/>
  <c r="ANK94" i="4"/>
  <c r="ANE94" i="4"/>
  <c r="AMY94" i="4"/>
  <c r="AMS94" i="4"/>
  <c r="AMM94" i="4"/>
  <c r="AMG94" i="4"/>
  <c r="AMA94" i="4"/>
  <c r="ALU94" i="4"/>
  <c r="ALO94" i="4"/>
  <c r="ALI94" i="4"/>
  <c r="ALC94" i="4"/>
  <c r="AKW94" i="4"/>
  <c r="AKQ94" i="4"/>
  <c r="AKK94" i="4"/>
  <c r="AKE94" i="4"/>
  <c r="AJY94" i="4"/>
  <c r="AJS94" i="4"/>
  <c r="AJM94" i="4"/>
  <c r="AJG94" i="4"/>
  <c r="AJA94" i="4"/>
  <c r="AIU94" i="4"/>
  <c r="AIO94" i="4"/>
  <c r="AII94" i="4"/>
  <c r="AIC94" i="4"/>
  <c r="AHW94" i="4"/>
  <c r="AHQ94" i="4"/>
  <c r="AHK94" i="4"/>
  <c r="AHE94" i="4"/>
  <c r="AGY94" i="4"/>
  <c r="AGS94" i="4"/>
  <c r="AGM94" i="4"/>
  <c r="AGG94" i="4"/>
  <c r="AGA94" i="4"/>
  <c r="AFU94" i="4"/>
  <c r="AFO94" i="4"/>
  <c r="AFI94" i="4"/>
  <c r="AFC94" i="4"/>
  <c r="AEW94" i="4"/>
  <c r="AEQ94" i="4"/>
  <c r="AEK94" i="4"/>
  <c r="AEE94" i="4"/>
  <c r="ADY94" i="4"/>
  <c r="ADS94" i="4"/>
  <c r="ADM94" i="4"/>
  <c r="ADG94" i="4"/>
  <c r="ADA94" i="4"/>
  <c r="ACU94" i="4"/>
  <c r="ACO94" i="4"/>
  <c r="ACI94" i="4"/>
  <c r="ACC94" i="4"/>
  <c r="ABW94" i="4"/>
  <c r="LC94" i="4"/>
  <c r="ABQ94" i="4"/>
  <c r="ABK94" i="4"/>
  <c r="ABE94" i="4"/>
  <c r="AAY94" i="4"/>
  <c r="AAS94" i="4"/>
  <c r="AAM94" i="4"/>
  <c r="AAG94" i="4"/>
  <c r="AAA94" i="4"/>
  <c r="ZU94" i="4"/>
  <c r="ZO94" i="4"/>
  <c r="ZI94" i="4"/>
  <c r="ZC94" i="4"/>
  <c r="YW94" i="4"/>
  <c r="YQ94" i="4"/>
  <c r="YK94" i="4"/>
  <c r="YE94" i="4"/>
  <c r="XY94" i="4"/>
  <c r="XS94" i="4"/>
  <c r="XM94" i="4"/>
  <c r="XG94" i="4"/>
  <c r="XA94" i="4"/>
  <c r="WU94" i="4"/>
  <c r="WO94" i="4"/>
  <c r="WI94" i="4"/>
  <c r="WC94" i="4"/>
  <c r="VW94" i="4"/>
  <c r="VQ94" i="4"/>
  <c r="VK94" i="4"/>
  <c r="VE94" i="4"/>
  <c r="UY94" i="4"/>
  <c r="US94" i="4"/>
  <c r="UM94" i="4"/>
  <c r="UG94" i="4"/>
  <c r="UA94" i="4"/>
  <c r="TU94" i="4"/>
  <c r="TO94" i="4"/>
  <c r="TI94" i="4"/>
  <c r="TC94" i="4"/>
  <c r="SW94" i="4"/>
  <c r="SQ94" i="4"/>
  <c r="SK94" i="4"/>
  <c r="SE94" i="4"/>
  <c r="RY94" i="4"/>
  <c r="RS94" i="4"/>
  <c r="RM94" i="4"/>
  <c r="RG94" i="4"/>
  <c r="RA94" i="4"/>
  <c r="QU94" i="4"/>
  <c r="QO94" i="4"/>
  <c r="QI94" i="4"/>
  <c r="QC94" i="4"/>
  <c r="PW94" i="4"/>
  <c r="PQ94" i="4"/>
  <c r="PK94" i="4"/>
  <c r="PE94" i="4"/>
  <c r="OY94" i="4"/>
  <c r="OS94" i="4"/>
  <c r="OM94" i="4"/>
  <c r="OG94" i="4"/>
  <c r="OA94" i="4"/>
  <c r="NU94" i="4"/>
  <c r="NO94" i="4"/>
  <c r="NI94" i="4"/>
  <c r="NC94" i="4"/>
  <c r="MW94" i="4"/>
  <c r="MQ94" i="4"/>
  <c r="MK94" i="4"/>
  <c r="ME94" i="4"/>
  <c r="LY94" i="4"/>
  <c r="LS94" i="4"/>
  <c r="LM94" i="4"/>
  <c r="LG94" i="4"/>
  <c r="LA94" i="4"/>
  <c r="KU94" i="4"/>
  <c r="KO94" i="4"/>
  <c r="KI94" i="4"/>
  <c r="KC94" i="4"/>
  <c r="JW94" i="4"/>
  <c r="JQ94" i="4"/>
  <c r="JK94" i="4"/>
  <c r="JE94" i="4"/>
  <c r="IY94" i="4"/>
  <c r="IS94" i="4"/>
  <c r="IM94" i="4"/>
  <c r="IG94" i="4"/>
  <c r="IA94" i="4"/>
  <c r="HU94" i="4"/>
  <c r="HO94" i="4"/>
  <c r="HI94" i="4"/>
  <c r="HC94" i="4"/>
  <c r="GW94" i="4"/>
  <c r="GQ94" i="4"/>
  <c r="GK94" i="4"/>
  <c r="GE94" i="4"/>
  <c r="FY94" i="4"/>
  <c r="FS94" i="4"/>
  <c r="FM94" i="4"/>
  <c r="FG94" i="4"/>
  <c r="FA94" i="4"/>
  <c r="EU94" i="4"/>
  <c r="EO94" i="4"/>
  <c r="EI94" i="4"/>
  <c r="EC94" i="4"/>
  <c r="DW94" i="4"/>
  <c r="DQ94" i="4"/>
  <c r="DK94" i="4"/>
  <c r="DE94" i="4"/>
  <c r="CY94" i="4"/>
  <c r="CS94" i="4"/>
  <c r="CM94" i="4"/>
  <c r="CG94" i="4"/>
  <c r="CA94" i="4"/>
  <c r="BU94" i="4"/>
  <c r="BO94" i="4"/>
  <c r="BI94" i="4"/>
  <c r="BC94" i="4"/>
  <c r="AW94" i="4"/>
  <c r="AQ94" i="4"/>
  <c r="AK94" i="4"/>
  <c r="AE94" i="4"/>
  <c r="Y94" i="4"/>
  <c r="S94" i="4"/>
  <c r="M94" i="4"/>
  <c r="G94" i="4"/>
  <c r="TX74" i="4"/>
  <c r="RV74" i="4"/>
  <c r="AAV74" i="4"/>
  <c r="AIX74" i="4"/>
  <c r="ZI74" i="4"/>
  <c r="MH74" i="4"/>
  <c r="ZF74" i="4"/>
  <c r="ADJ74" i="4"/>
  <c r="ANZ74" i="4"/>
  <c r="ALL74" i="4"/>
  <c r="PB74" i="4"/>
  <c r="AEY94" i="4"/>
  <c r="AGD74" i="4"/>
  <c r="WL74" i="4"/>
  <c r="JN74" i="4"/>
  <c r="APD74" i="4"/>
  <c r="AMJ74" i="4"/>
  <c r="AJV74" i="4"/>
  <c r="AHH74" i="4"/>
  <c r="AEN74" i="4"/>
  <c r="ABZ74" i="4"/>
  <c r="XD74" i="4"/>
  <c r="UP74" i="4"/>
  <c r="ST74" i="4"/>
  <c r="PZ74" i="4"/>
  <c r="NF74" i="4"/>
  <c r="KL74" i="4"/>
  <c r="HR74" i="4"/>
  <c r="AOR74" i="4"/>
  <c r="ALX74" i="4"/>
  <c r="AJM74" i="4"/>
  <c r="AGV74" i="4"/>
  <c r="ABN74" i="4"/>
  <c r="WX74" i="4"/>
  <c r="SB74" i="4"/>
  <c r="PH74" i="4"/>
  <c r="JT74" i="4"/>
  <c r="D77" i="4"/>
  <c r="ALF74" i="4"/>
  <c r="AFX74" i="4"/>
  <c r="AAP74" i="4"/>
  <c r="YN74" i="4"/>
  <c r="RJ74" i="4"/>
  <c r="OP74" i="4"/>
  <c r="LV74" i="4"/>
  <c r="JB74" i="4"/>
  <c r="ANH74" i="4"/>
  <c r="ACX74" i="4"/>
  <c r="YH74" i="4"/>
  <c r="VN74" i="4"/>
  <c r="QR74" i="4"/>
  <c r="IJ74" i="4"/>
  <c r="D78" i="4"/>
  <c r="APD94" i="4"/>
  <c r="AOX94" i="4"/>
  <c r="AOR94" i="4"/>
  <c r="AOL94" i="4"/>
  <c r="AOF94" i="4"/>
  <c r="ANZ94" i="4"/>
  <c r="ANT94" i="4"/>
  <c r="ANN94" i="4"/>
  <c r="ANH94" i="4"/>
  <c r="ANB94" i="4"/>
  <c r="AMV94" i="4"/>
  <c r="AMP94" i="4"/>
  <c r="AMJ94" i="4"/>
  <c r="AMD94" i="4"/>
  <c r="ALX94" i="4"/>
  <c r="ALR94" i="4"/>
  <c r="ALL94" i="4"/>
  <c r="ALF94" i="4"/>
  <c r="AKZ94" i="4"/>
  <c r="AKT94" i="4"/>
  <c r="AKN94" i="4"/>
  <c r="AKH94" i="4"/>
  <c r="AKB94" i="4"/>
  <c r="AJV94" i="4"/>
  <c r="AJP94" i="4"/>
  <c r="AJJ94" i="4"/>
  <c r="AJD94" i="4"/>
  <c r="AIX94" i="4"/>
  <c r="AIR94" i="4"/>
  <c r="AIL94" i="4"/>
  <c r="AIF94" i="4"/>
  <c r="AHZ94" i="4"/>
  <c r="AHT94" i="4"/>
  <c r="AHN94" i="4"/>
  <c r="AHH94" i="4"/>
  <c r="AHB94" i="4"/>
  <c r="AGV94" i="4"/>
  <c r="AGP94" i="4"/>
  <c r="AGJ94" i="4"/>
  <c r="AGD94" i="4"/>
  <c r="AFX94" i="4"/>
  <c r="AFR94" i="4"/>
  <c r="AFL94" i="4"/>
  <c r="AFF94" i="4"/>
  <c r="AEZ94" i="4"/>
  <c r="AET94" i="4"/>
  <c r="AEN94" i="4"/>
  <c r="AEH94" i="4"/>
  <c r="AEB94" i="4"/>
  <c r="ADV94" i="4"/>
  <c r="ADP94" i="4"/>
  <c r="ADJ94" i="4"/>
  <c r="ADD94" i="4"/>
  <c r="ACX94" i="4"/>
  <c r="ACR94" i="4"/>
  <c r="ACL94" i="4"/>
  <c r="ACF94" i="4"/>
  <c r="ABZ94" i="4"/>
  <c r="ABT94" i="4"/>
  <c r="ABN94" i="4"/>
  <c r="ABH94" i="4"/>
  <c r="ABB94" i="4"/>
  <c r="AAV94" i="4"/>
  <c r="AAP94" i="4"/>
  <c r="AAJ94" i="4"/>
  <c r="AAD94" i="4"/>
  <c r="ZX94" i="4"/>
  <c r="ZR94" i="4"/>
  <c r="ZL94" i="4"/>
  <c r="ZF94" i="4"/>
  <c r="YZ94" i="4"/>
  <c r="YT94" i="4"/>
  <c r="YN94" i="4"/>
  <c r="YH94" i="4"/>
  <c r="YB94" i="4"/>
  <c r="XV94" i="4"/>
  <c r="XP94" i="4"/>
  <c r="XJ94" i="4"/>
  <c r="XD94" i="4"/>
  <c r="WX94" i="4"/>
  <c r="WR94" i="4"/>
  <c r="WL94" i="4"/>
  <c r="WF94" i="4"/>
  <c r="VZ94" i="4"/>
  <c r="VT94" i="4"/>
  <c r="VN94" i="4"/>
  <c r="VH94" i="4"/>
  <c r="VB94" i="4"/>
  <c r="UV94" i="4"/>
  <c r="UP94" i="4"/>
  <c r="UJ94" i="4"/>
  <c r="UD94" i="4"/>
  <c r="TX94" i="4"/>
  <c r="TR94" i="4"/>
  <c r="TL94" i="4"/>
  <c r="TF94" i="4"/>
  <c r="SZ94" i="4"/>
  <c r="ST94" i="4"/>
  <c r="SN94" i="4"/>
  <c r="SH94" i="4"/>
  <c r="SB94" i="4"/>
  <c r="RV94" i="4"/>
  <c r="RP94" i="4"/>
  <c r="RJ94" i="4"/>
  <c r="RD94" i="4"/>
  <c r="QX94" i="4"/>
  <c r="QR94" i="4"/>
  <c r="QL94" i="4"/>
  <c r="QF94" i="4"/>
  <c r="PZ94" i="4"/>
  <c r="PT94" i="4"/>
  <c r="PN94" i="4"/>
  <c r="PH94" i="4"/>
  <c r="PB94" i="4"/>
  <c r="OV94" i="4"/>
  <c r="OP94" i="4"/>
  <c r="AZ94" i="4"/>
  <c r="C94" i="4"/>
  <c r="AOZ94" i="4"/>
  <c r="AOT94" i="4"/>
  <c r="AON94" i="4"/>
  <c r="AOH94" i="4"/>
  <c r="AOB94" i="4"/>
  <c r="ANV94" i="4"/>
  <c r="ANP94" i="4"/>
  <c r="ANJ94" i="4"/>
  <c r="AND94" i="4"/>
  <c r="AMX94" i="4"/>
  <c r="AMR94" i="4"/>
  <c r="AML94" i="4"/>
  <c r="AMF94" i="4"/>
  <c r="ALZ94" i="4"/>
  <c r="ALT94" i="4"/>
  <c r="ALN94" i="4"/>
  <c r="ALH94" i="4"/>
  <c r="ALB94" i="4"/>
  <c r="AKV94" i="4"/>
  <c r="AKP94" i="4"/>
  <c r="AKJ94" i="4"/>
  <c r="AKD94" i="4"/>
  <c r="AJX94" i="4"/>
  <c r="AJR94" i="4"/>
  <c r="AJL94" i="4"/>
  <c r="AJF94" i="4"/>
  <c r="AIZ94" i="4"/>
  <c r="AIT94" i="4"/>
  <c r="AIN94" i="4"/>
  <c r="AIH94" i="4"/>
  <c r="AIB94" i="4"/>
  <c r="AHV94" i="4"/>
  <c r="AHP94" i="4"/>
  <c r="AHJ94" i="4"/>
  <c r="AHD94" i="4"/>
  <c r="AGX94" i="4"/>
  <c r="AGR94" i="4"/>
  <c r="AGL94" i="4"/>
  <c r="AGF94" i="4"/>
  <c r="AFZ94" i="4"/>
  <c r="AFT94" i="4"/>
  <c r="AFN94" i="4"/>
  <c r="AFH94" i="4"/>
  <c r="AFB94" i="4"/>
  <c r="AEV94" i="4"/>
  <c r="AEP94" i="4"/>
  <c r="AEJ94" i="4"/>
  <c r="AED94" i="4"/>
  <c r="ADX94" i="4"/>
  <c r="ADR94" i="4"/>
  <c r="ADL94" i="4"/>
  <c r="ADF94" i="4"/>
  <c r="ACZ94" i="4"/>
  <c r="ACT94" i="4"/>
  <c r="ACN94" i="4"/>
  <c r="ACH94" i="4"/>
  <c r="ACB94" i="4"/>
  <c r="ABV94" i="4"/>
  <c r="ABP94" i="4"/>
  <c r="ABJ94" i="4"/>
  <c r="ABD94" i="4"/>
  <c r="AAX94" i="4"/>
  <c r="AAR94" i="4"/>
  <c r="AAL94" i="4"/>
  <c r="AAF94" i="4"/>
  <c r="ZZ94" i="4"/>
  <c r="ZT94" i="4"/>
  <c r="ZN94" i="4"/>
  <c r="ZH94" i="4"/>
  <c r="ZB94" i="4"/>
  <c r="YV94" i="4"/>
  <c r="YP94" i="4"/>
  <c r="YJ94" i="4"/>
  <c r="YD94" i="4"/>
  <c r="XX94" i="4"/>
  <c r="XR94" i="4"/>
  <c r="XL94" i="4"/>
  <c r="XF94" i="4"/>
  <c r="WZ94" i="4"/>
  <c r="WT94" i="4"/>
  <c r="WN94" i="4"/>
  <c r="WH94" i="4"/>
  <c r="WB94" i="4"/>
  <c r="VV94" i="4"/>
  <c r="VP94" i="4"/>
  <c r="VJ94" i="4"/>
  <c r="VD94" i="4"/>
  <c r="UX94" i="4"/>
  <c r="UR94" i="4"/>
  <c r="UL94" i="4"/>
  <c r="UF94" i="4"/>
  <c r="TZ94" i="4"/>
  <c r="TT94" i="4"/>
  <c r="TN94" i="4"/>
  <c r="TH94" i="4"/>
  <c r="TB94" i="4"/>
  <c r="SV94" i="4"/>
  <c r="UQ74" i="4"/>
  <c r="SP94" i="4"/>
  <c r="SJ94" i="4"/>
  <c r="SD94" i="4"/>
  <c r="RX94" i="4"/>
  <c r="RR94" i="4"/>
  <c r="RL94" i="4"/>
  <c r="RF94" i="4"/>
  <c r="QZ94" i="4"/>
  <c r="QT94" i="4"/>
  <c r="QN94" i="4"/>
  <c r="QH94" i="4"/>
  <c r="QB94" i="4"/>
  <c r="PV94" i="4"/>
  <c r="PP94" i="4"/>
  <c r="PJ94" i="4"/>
  <c r="PD94" i="4"/>
  <c r="OX94" i="4"/>
  <c r="OR94" i="4"/>
  <c r="OL94" i="4"/>
  <c r="OF94" i="4"/>
  <c r="NZ94" i="4"/>
  <c r="NT94" i="4"/>
  <c r="NN94" i="4"/>
  <c r="NH94" i="4"/>
  <c r="NB94" i="4"/>
  <c r="MV94" i="4"/>
  <c r="MP94" i="4"/>
  <c r="MJ94" i="4"/>
  <c r="MD94" i="4"/>
  <c r="LX94" i="4"/>
  <c r="LR94" i="4"/>
  <c r="LL94" i="4"/>
  <c r="LF94" i="4"/>
  <c r="KZ94" i="4"/>
  <c r="KT94" i="4"/>
  <c r="KN94" i="4"/>
  <c r="KH94" i="4"/>
  <c r="KB94" i="4"/>
  <c r="JV94" i="4"/>
  <c r="JP94" i="4"/>
  <c r="JJ94" i="4"/>
  <c r="JD94" i="4"/>
  <c r="IX94" i="4"/>
  <c r="IR94" i="4"/>
  <c r="IL94" i="4"/>
  <c r="IF94" i="4"/>
  <c r="HZ94" i="4"/>
  <c r="HT94" i="4"/>
  <c r="HN94" i="4"/>
  <c r="HH94" i="4"/>
  <c r="HB94" i="4"/>
  <c r="GV94" i="4"/>
  <c r="GP94" i="4"/>
  <c r="GJ94" i="4"/>
  <c r="GD94" i="4"/>
  <c r="FX94" i="4"/>
  <c r="FR94" i="4"/>
  <c r="FL94" i="4"/>
  <c r="FF94" i="4"/>
  <c r="EZ94" i="4"/>
  <c r="ET94" i="4"/>
  <c r="EN94" i="4"/>
  <c r="EH94" i="4"/>
  <c r="EB94" i="4"/>
  <c r="DV94" i="4"/>
  <c r="DP94" i="4"/>
  <c r="DJ94" i="4"/>
  <c r="DD94" i="4"/>
  <c r="CX94" i="4"/>
  <c r="CR94" i="4"/>
  <c r="CL94" i="4"/>
  <c r="CF94" i="4"/>
  <c r="BZ94" i="4"/>
  <c r="BT94" i="4"/>
  <c r="BN94" i="4"/>
  <c r="BH94" i="4"/>
  <c r="BB94" i="4"/>
  <c r="AV94" i="4"/>
  <c r="AP94" i="4"/>
  <c r="AJ94" i="4"/>
  <c r="AD94" i="4"/>
  <c r="X94" i="4"/>
  <c r="R94" i="4"/>
  <c r="L94" i="4"/>
  <c r="F94" i="4"/>
  <c r="APB94" i="4"/>
  <c r="AOV94" i="4"/>
  <c r="AOP94" i="4"/>
  <c r="AOJ94" i="4"/>
  <c r="AOD94" i="4"/>
  <c r="ANX94" i="4"/>
  <c r="ANR94" i="4"/>
  <c r="ANL94" i="4"/>
  <c r="ANF94" i="4"/>
  <c r="AMZ94" i="4"/>
  <c r="AMT94" i="4"/>
  <c r="AMN94" i="4"/>
  <c r="AMH94" i="4"/>
  <c r="AMB94" i="4"/>
  <c r="ALV94" i="4"/>
  <c r="ALP94" i="4"/>
  <c r="ALJ94" i="4"/>
  <c r="ALD94" i="4"/>
  <c r="AKX94" i="4"/>
  <c r="AKR94" i="4"/>
  <c r="AKL94" i="4"/>
  <c r="AKF94" i="4"/>
  <c r="AJZ94" i="4"/>
  <c r="AJT94" i="4"/>
  <c r="AJN94" i="4"/>
  <c r="AJH94" i="4"/>
  <c r="AJB94" i="4"/>
  <c r="AIV94" i="4"/>
  <c r="AIP94" i="4"/>
  <c r="AIJ94" i="4"/>
  <c r="AID94" i="4"/>
  <c r="AHX94" i="4"/>
  <c r="AHR94" i="4"/>
  <c r="AHL94" i="4"/>
  <c r="AHF94" i="4"/>
  <c r="AGZ94" i="4"/>
  <c r="AGT94" i="4"/>
  <c r="AGN94" i="4"/>
  <c r="AGH94" i="4"/>
  <c r="AGB94" i="4"/>
  <c r="AFV94" i="4"/>
  <c r="AFP94" i="4"/>
  <c r="AFJ94" i="4"/>
  <c r="AFD94" i="4"/>
  <c r="AEX94" i="4"/>
  <c r="AER94" i="4"/>
  <c r="AEL94" i="4"/>
  <c r="AEF94" i="4"/>
  <c r="ADZ94" i="4"/>
  <c r="ADT94" i="4"/>
  <c r="ADN94" i="4"/>
  <c r="ADH94" i="4"/>
  <c r="ADB94" i="4"/>
  <c r="ACV94" i="4"/>
  <c r="ACP94" i="4"/>
  <c r="ACJ94" i="4"/>
  <c r="ACD94" i="4"/>
  <c r="ABX94" i="4"/>
  <c r="ABR94" i="4"/>
  <c r="ABL94" i="4"/>
  <c r="ABF94" i="4"/>
  <c r="AAZ94" i="4"/>
  <c r="AAT94" i="4"/>
  <c r="AAN94" i="4"/>
  <c r="AAH94" i="4"/>
  <c r="AAB94" i="4"/>
  <c r="ZV94" i="4"/>
  <c r="ZP94" i="4"/>
  <c r="ZJ94" i="4"/>
  <c r="ZD94" i="4"/>
  <c r="YX94" i="4"/>
  <c r="YR94" i="4"/>
  <c r="YL94" i="4"/>
  <c r="YF94" i="4"/>
  <c r="XZ94" i="4"/>
  <c r="XT94" i="4"/>
  <c r="XN94" i="4"/>
  <c r="XH94" i="4"/>
  <c r="XB94" i="4"/>
  <c r="WV94" i="4"/>
  <c r="WP94" i="4"/>
  <c r="WJ94" i="4"/>
  <c r="WD94" i="4"/>
  <c r="VX94" i="4"/>
  <c r="VR94" i="4"/>
  <c r="VL94" i="4"/>
  <c r="VF94" i="4"/>
  <c r="UZ94" i="4"/>
  <c r="UT94" i="4"/>
  <c r="UN94" i="4"/>
  <c r="UH94" i="4"/>
  <c r="UB94" i="4"/>
  <c r="TV94" i="4"/>
  <c r="TP94" i="4"/>
  <c r="TJ94" i="4"/>
  <c r="TD94" i="4"/>
  <c r="SX94" i="4"/>
  <c r="SR94" i="4"/>
  <c r="SL94" i="4"/>
  <c r="SF94" i="4"/>
  <c r="RZ94" i="4"/>
  <c r="RT94" i="4"/>
  <c r="RN94" i="4"/>
  <c r="RH94" i="4"/>
  <c r="RB94" i="4"/>
  <c r="QV94" i="4"/>
  <c r="QP94" i="4"/>
  <c r="QJ94" i="4"/>
  <c r="QD94" i="4"/>
  <c r="PX94" i="4"/>
  <c r="PR94" i="4"/>
  <c r="PL94" i="4"/>
  <c r="PF94" i="4"/>
  <c r="OZ94" i="4"/>
  <c r="OT94" i="4"/>
  <c r="ON94" i="4"/>
  <c r="OH94" i="4"/>
  <c r="OB94" i="4"/>
  <c r="NV94" i="4"/>
  <c r="NP94" i="4"/>
  <c r="NJ94" i="4"/>
  <c r="ND94" i="4"/>
  <c r="MX94" i="4"/>
  <c r="MR94" i="4"/>
  <c r="ML94" i="4"/>
  <c r="MF94" i="4"/>
  <c r="LZ94" i="4"/>
  <c r="LT94" i="4"/>
  <c r="LN94" i="4"/>
  <c r="LH94" i="4"/>
  <c r="LB94" i="4"/>
  <c r="KV94" i="4"/>
  <c r="KP94" i="4"/>
  <c r="KJ94" i="4"/>
  <c r="KD94" i="4"/>
  <c r="JX94" i="4"/>
  <c r="JR94" i="4"/>
  <c r="JL94" i="4"/>
  <c r="JF94" i="4"/>
  <c r="IZ94" i="4"/>
  <c r="IT94" i="4"/>
  <c r="IN94" i="4"/>
  <c r="IH94" i="4"/>
  <c r="IB94" i="4"/>
  <c r="HV94" i="4"/>
  <c r="HP94" i="4"/>
  <c r="HJ94" i="4"/>
  <c r="HD94" i="4"/>
  <c r="GX94" i="4"/>
  <c r="GR94" i="4"/>
  <c r="GL94" i="4"/>
  <c r="GF94" i="4"/>
  <c r="FZ94" i="4"/>
  <c r="FT94" i="4"/>
  <c r="FN94" i="4"/>
  <c r="FH94" i="4"/>
  <c r="FB94" i="4"/>
  <c r="EV94" i="4"/>
  <c r="EP94" i="4"/>
  <c r="EJ94" i="4"/>
  <c r="ED94" i="4"/>
  <c r="DX94" i="4"/>
  <c r="DR94" i="4"/>
  <c r="DL94" i="4"/>
  <c r="DF94" i="4"/>
  <c r="CZ94" i="4"/>
  <c r="CT94" i="4"/>
  <c r="CN94" i="4"/>
  <c r="CH94" i="4"/>
  <c r="CB94" i="4"/>
  <c r="BV94" i="4"/>
  <c r="BP94" i="4"/>
  <c r="BJ94" i="4"/>
  <c r="BD94" i="4"/>
  <c r="AX94" i="4"/>
  <c r="AR94" i="4"/>
  <c r="AL94" i="4"/>
  <c r="AF94" i="4"/>
  <c r="Z94" i="4"/>
  <c r="T94" i="4"/>
  <c r="N94" i="4"/>
  <c r="H94" i="4"/>
  <c r="JH94" i="4"/>
  <c r="ALU74" i="4"/>
  <c r="OJ94" i="4"/>
  <c r="OD94" i="4"/>
  <c r="NX94" i="4"/>
  <c r="NR94" i="4"/>
  <c r="NL94" i="4"/>
  <c r="NF94" i="4"/>
  <c r="MZ94" i="4"/>
  <c r="MT94" i="4"/>
  <c r="MN94" i="4"/>
  <c r="MH94" i="4"/>
  <c r="MB94" i="4"/>
  <c r="LV94" i="4"/>
  <c r="LP94" i="4"/>
  <c r="LJ94" i="4"/>
  <c r="LD94" i="4"/>
  <c r="KX94" i="4"/>
  <c r="KR94" i="4"/>
  <c r="KL94" i="4"/>
  <c r="KF94" i="4"/>
  <c r="JZ94" i="4"/>
  <c r="JT94" i="4"/>
  <c r="JN94" i="4"/>
  <c r="JB94" i="4"/>
  <c r="IV94" i="4"/>
  <c r="IP94" i="4"/>
  <c r="IJ94" i="4"/>
  <c r="ID94" i="4"/>
  <c r="HX94" i="4"/>
  <c r="HR94" i="4"/>
  <c r="HL94" i="4"/>
  <c r="HF94" i="4"/>
  <c r="GZ94" i="4"/>
  <c r="GT94" i="4"/>
  <c r="GN94" i="4"/>
  <c r="GH94" i="4"/>
  <c r="GB94" i="4"/>
  <c r="FV94" i="4"/>
  <c r="FP94" i="4"/>
  <c r="FJ94" i="4"/>
  <c r="FD94" i="4"/>
  <c r="EX94" i="4"/>
  <c r="ER94" i="4"/>
  <c r="EL94" i="4"/>
  <c r="EF94" i="4"/>
  <c r="DZ94" i="4"/>
  <c r="DT94" i="4"/>
  <c r="DN94" i="4"/>
  <c r="DH94" i="4"/>
  <c r="DB94" i="4"/>
  <c r="CV94" i="4"/>
  <c r="CP94" i="4"/>
  <c r="CJ94" i="4"/>
  <c r="CD94" i="4"/>
  <c r="BX94" i="4"/>
  <c r="BR94" i="4"/>
  <c r="BL94" i="4"/>
  <c r="BF94" i="4"/>
  <c r="AT94" i="4"/>
  <c r="AN94" i="4"/>
  <c r="AH94" i="4"/>
  <c r="AB94" i="4"/>
  <c r="V94" i="4"/>
  <c r="P94" i="4"/>
  <c r="J94" i="4"/>
  <c r="SG74" i="4"/>
  <c r="PY74" i="4"/>
  <c r="ANY74" i="4"/>
  <c r="AHY74" i="4"/>
  <c r="RU74" i="4"/>
  <c r="AJU74" i="4"/>
  <c r="ADU74" i="4"/>
  <c r="QK74" i="4"/>
  <c r="ADT74" i="4"/>
  <c r="XS74" i="4"/>
  <c r="WJ53" i="4"/>
  <c r="JS53" i="4"/>
  <c r="PF74" i="4"/>
  <c r="APB74" i="4"/>
  <c r="AOV74" i="4"/>
  <c r="AOP74" i="4"/>
  <c r="AOJ74" i="4"/>
  <c r="AOD74" i="4"/>
  <c r="ANX74" i="4"/>
  <c r="ANF74" i="4"/>
  <c r="AMZ74" i="4"/>
  <c r="AMH74" i="4"/>
  <c r="ALV74" i="4"/>
  <c r="ALP74" i="4"/>
  <c r="ALJ74" i="4"/>
  <c r="ALD74" i="4"/>
  <c r="AKR74" i="4"/>
  <c r="AKL74" i="4"/>
  <c r="AKF74" i="4"/>
  <c r="AJZ74" i="4"/>
  <c r="AJT74" i="4"/>
  <c r="AJH74" i="4"/>
  <c r="AJB74" i="4"/>
  <c r="AIV74" i="4"/>
  <c r="AIP74" i="4"/>
  <c r="AIJ74" i="4"/>
  <c r="AHX74" i="4"/>
  <c r="AHL74" i="4"/>
  <c r="AHF74" i="4"/>
  <c r="AGZ74" i="4"/>
  <c r="AGT74" i="4"/>
  <c r="AGH74" i="4"/>
  <c r="AGB74" i="4"/>
  <c r="AFV74" i="4"/>
  <c r="AFP74" i="4"/>
  <c r="AFJ74" i="4"/>
  <c r="AFD74" i="4"/>
  <c r="AEX74" i="4"/>
  <c r="AEF74" i="4"/>
  <c r="ADZ74" i="4"/>
  <c r="ADN74" i="4"/>
  <c r="ADB74" i="4"/>
  <c r="ACV74" i="4"/>
  <c r="ACP74" i="4"/>
  <c r="ACJ74" i="4"/>
  <c r="ABX74" i="4"/>
  <c r="ABL74" i="4"/>
  <c r="AAZ74" i="4"/>
  <c r="AAT74" i="4"/>
  <c r="AAH74" i="4"/>
  <c r="AAB74" i="4"/>
  <c r="ZV74" i="4"/>
  <c r="ZP74" i="4"/>
  <c r="ZJ74" i="4"/>
  <c r="ZD74" i="4"/>
  <c r="YX74" i="4"/>
  <c r="YR74" i="4"/>
  <c r="YL74" i="4"/>
  <c r="YF74" i="4"/>
  <c r="XZ74" i="4"/>
  <c r="XT74" i="4"/>
  <c r="XN74" i="4"/>
  <c r="XB74" i="4"/>
  <c r="WP74" i="4"/>
  <c r="WD74" i="4"/>
  <c r="VX74" i="4"/>
  <c r="VR74" i="4"/>
  <c r="VL74" i="4"/>
  <c r="UT74" i="4"/>
  <c r="UN74" i="4"/>
  <c r="UB74" i="4"/>
  <c r="TV74" i="4"/>
  <c r="TP74" i="4"/>
  <c r="TJ74" i="4"/>
  <c r="TD74" i="4"/>
  <c r="SX74" i="4"/>
  <c r="SR74" i="4"/>
  <c r="SL74" i="4"/>
  <c r="SF74" i="4"/>
  <c r="RT74" i="4"/>
  <c r="RN74" i="4"/>
  <c r="RH74" i="4"/>
  <c r="RB74" i="4"/>
  <c r="QV74" i="4"/>
  <c r="QJ74" i="4"/>
  <c r="QD74" i="4"/>
  <c r="PX74" i="4"/>
  <c r="PR74" i="4"/>
  <c r="OZ74" i="4"/>
  <c r="OT74" i="4"/>
  <c r="ON74" i="4"/>
  <c r="OB74" i="4"/>
  <c r="NV74" i="4"/>
  <c r="NP74" i="4"/>
  <c r="NJ74" i="4"/>
  <c r="ND74" i="4"/>
  <c r="MX74" i="4"/>
  <c r="MR74" i="4"/>
  <c r="ML74" i="4"/>
  <c r="MF74" i="4"/>
  <c r="LZ74" i="4"/>
  <c r="LN74" i="4"/>
  <c r="LH74" i="4"/>
  <c r="LB74" i="4"/>
  <c r="KV74" i="4"/>
  <c r="KP74" i="4"/>
  <c r="KJ74" i="4"/>
  <c r="KD74" i="4"/>
  <c r="JX74" i="4"/>
  <c r="JR74" i="4"/>
  <c r="JL74" i="4"/>
  <c r="JF74" i="4"/>
  <c r="IZ74" i="4"/>
  <c r="IT74" i="4"/>
  <c r="IH74" i="4"/>
  <c r="IB74" i="4"/>
  <c r="HV74" i="4"/>
  <c r="HP74" i="4"/>
  <c r="HJ74" i="4"/>
  <c r="HD74" i="4"/>
  <c r="GX74" i="4"/>
  <c r="GR74" i="4"/>
  <c r="GL74" i="4"/>
  <c r="GF74" i="4"/>
  <c r="FZ74" i="4"/>
  <c r="FT74" i="4"/>
  <c r="FN74" i="4"/>
  <c r="EV74" i="4"/>
  <c r="DR74" i="4"/>
  <c r="DL74" i="4"/>
  <c r="DF74" i="4"/>
  <c r="CZ74" i="4"/>
  <c r="CN74" i="4"/>
  <c r="CH74" i="4"/>
  <c r="Z74" i="4"/>
  <c r="T74" i="4"/>
  <c r="AOU74" i="4"/>
  <c r="AOO74" i="4"/>
  <c r="AOC74" i="4"/>
  <c r="ANQ74" i="4"/>
  <c r="ANK74" i="4"/>
  <c r="ANE74" i="4"/>
  <c r="AMY74" i="4"/>
  <c r="AMS74" i="4"/>
  <c r="AMG74" i="4"/>
  <c r="ALO74" i="4"/>
  <c r="ALC74" i="4"/>
  <c r="AKW74" i="4"/>
  <c r="AKQ74" i="4"/>
  <c r="AKK74" i="4"/>
  <c r="AJY74" i="4"/>
  <c r="AJS74" i="4"/>
  <c r="AJG74" i="4"/>
  <c r="AJA74" i="4"/>
  <c r="AIO74" i="4"/>
  <c r="AII74" i="4"/>
  <c r="AHW74" i="4"/>
  <c r="AHK74" i="4"/>
  <c r="AHE74" i="4"/>
  <c r="AGS74" i="4"/>
  <c r="AGM74" i="4"/>
  <c r="AGA74" i="4"/>
  <c r="AFO74" i="4"/>
  <c r="AFI74" i="4"/>
  <c r="AEW74" i="4"/>
  <c r="AEQ74" i="4"/>
  <c r="AEE74" i="4"/>
  <c r="ADY74" i="4"/>
  <c r="ADM74" i="4"/>
  <c r="ADA74" i="4"/>
  <c r="ACU74" i="4"/>
  <c r="ACO74" i="4"/>
  <c r="ACI74" i="4"/>
  <c r="ACC74" i="4"/>
  <c r="ABW74" i="4"/>
  <c r="ABQ74" i="4"/>
  <c r="ABK74" i="4"/>
  <c r="ABE74" i="4"/>
  <c r="AAY74" i="4"/>
  <c r="AAS74" i="4"/>
  <c r="AAG74" i="4"/>
  <c r="AAA74" i="4"/>
  <c r="ZO74" i="4"/>
  <c r="ZC74" i="4"/>
  <c r="YQ74" i="4"/>
  <c r="YK74" i="4"/>
  <c r="YE74" i="4"/>
  <c r="XY74" i="4"/>
  <c r="XM74" i="4"/>
  <c r="XG74" i="4"/>
  <c r="XA74" i="4"/>
  <c r="WO74" i="4"/>
  <c r="WI74" i="4"/>
  <c r="VW74" i="4"/>
  <c r="VQ74" i="4"/>
  <c r="VK74" i="4"/>
  <c r="VE74" i="4"/>
  <c r="US74" i="4"/>
  <c r="UM74" i="4"/>
  <c r="UA74" i="4"/>
  <c r="TO74" i="4"/>
  <c r="TI74" i="4"/>
  <c r="TC74" i="4"/>
  <c r="SW74" i="4"/>
  <c r="SQ74" i="4"/>
  <c r="SK74" i="4"/>
  <c r="SE74" i="4"/>
  <c r="RY74" i="4"/>
  <c r="RS74" i="4"/>
  <c r="RM74" i="4"/>
  <c r="RG74" i="4"/>
  <c r="QU74" i="4"/>
  <c r="QI74" i="4"/>
  <c r="PW74" i="4"/>
  <c r="PQ74" i="4"/>
  <c r="PK74" i="4"/>
  <c r="PE74" i="4"/>
  <c r="OY74" i="4"/>
  <c r="OS74" i="4"/>
  <c r="OM74" i="4"/>
  <c r="OG74" i="4"/>
  <c r="OA74" i="4"/>
  <c r="NU74" i="4"/>
  <c r="NO74" i="4"/>
  <c r="NI74" i="4"/>
  <c r="MW74" i="4"/>
  <c r="MQ74" i="4"/>
  <c r="MK74" i="4"/>
  <c r="ME74" i="4"/>
  <c r="LY74" i="4"/>
  <c r="LM74" i="4"/>
  <c r="LG74" i="4"/>
  <c r="LA74" i="4"/>
  <c r="KU74" i="4"/>
  <c r="KO74" i="4"/>
  <c r="KI74" i="4"/>
  <c r="KC74" i="4"/>
  <c r="JW74" i="4"/>
  <c r="JQ74" i="4"/>
  <c r="JK74" i="4"/>
  <c r="JE74" i="4"/>
  <c r="IY74" i="4"/>
  <c r="IS74" i="4"/>
  <c r="IG74" i="4"/>
  <c r="IA74" i="4"/>
  <c r="HU74" i="4"/>
  <c r="HO74" i="4"/>
  <c r="HI74" i="4"/>
  <c r="HC74" i="4"/>
  <c r="GW74" i="4"/>
  <c r="GK74" i="4"/>
  <c r="GE74" i="4"/>
  <c r="FY74" i="4"/>
  <c r="FM74" i="4"/>
  <c r="DQ74" i="4"/>
  <c r="DK74" i="4"/>
  <c r="DE74" i="4"/>
  <c r="CY74" i="4"/>
  <c r="CS74" i="4"/>
  <c r="CM74" i="4"/>
  <c r="CG74" i="4"/>
  <c r="S74" i="4"/>
  <c r="G77" i="4"/>
  <c r="UZ74" i="4"/>
  <c r="ABF74" i="4"/>
  <c r="LT74" i="4"/>
  <c r="CT74" i="4"/>
  <c r="ANR74" i="4"/>
  <c r="WV74" i="4"/>
  <c r="AMC74" i="4"/>
  <c r="CU53" i="4"/>
  <c r="QZ53" i="4"/>
  <c r="FF53" i="4"/>
  <c r="AOK74" i="4"/>
  <c r="ANA74" i="4"/>
  <c r="ALQ74" i="4"/>
  <c r="AKG74" i="4"/>
  <c r="AIW74" i="4"/>
  <c r="AHM74" i="4"/>
  <c r="AGC74" i="4"/>
  <c r="AES74" i="4"/>
  <c r="ADI74" i="4"/>
  <c r="ABY74" i="4"/>
  <c r="AAO74" i="4"/>
  <c r="ZE74" i="4"/>
  <c r="XU74" i="4"/>
  <c r="WK74" i="4"/>
  <c r="VS74" i="4"/>
  <c r="VG74" i="4"/>
  <c r="VA74" i="4"/>
  <c r="UI74" i="4"/>
  <c r="TQ74" i="4"/>
  <c r="SS74" i="4"/>
  <c r="SA74" i="4"/>
  <c r="RI74" i="4"/>
  <c r="RC74" i="4"/>
  <c r="QW74" i="4"/>
  <c r="QE74" i="4"/>
  <c r="PS74" i="4"/>
  <c r="PM74" i="4"/>
  <c r="PA74" i="4"/>
  <c r="OO74" i="4"/>
  <c r="OC74" i="4"/>
  <c r="NW74" i="4"/>
  <c r="NQ74" i="4"/>
  <c r="NE74" i="4"/>
  <c r="MS74" i="4"/>
  <c r="MG74" i="4"/>
  <c r="MA74" i="4"/>
  <c r="LO74" i="4"/>
  <c r="KW74" i="4"/>
  <c r="KQ74" i="4"/>
  <c r="KK74" i="4"/>
  <c r="JY74" i="4"/>
  <c r="JS74" i="4"/>
  <c r="JM74" i="4"/>
  <c r="JA74" i="4"/>
  <c r="IU74" i="4"/>
  <c r="IO74" i="4"/>
  <c r="II74" i="4"/>
  <c r="IC74" i="4"/>
  <c r="HW74" i="4"/>
  <c r="HK74" i="4"/>
  <c r="HE74" i="4"/>
  <c r="GY74" i="4"/>
  <c r="GM74" i="4"/>
  <c r="FU74" i="4"/>
  <c r="EW74" i="4"/>
  <c r="EQ74" i="4"/>
  <c r="DM74" i="4"/>
  <c r="DA74" i="4"/>
  <c r="CI74" i="4"/>
  <c r="TE74" i="4"/>
  <c r="LI74" i="4"/>
  <c r="DG74" i="4"/>
  <c r="LU74" i="4"/>
  <c r="MY74" i="4"/>
  <c r="OU74" i="4"/>
  <c r="GG74" i="4"/>
  <c r="HA74" i="4"/>
  <c r="OQ74" i="4"/>
  <c r="KM74" i="4"/>
  <c r="UW74" i="4"/>
  <c r="UK74" i="4"/>
  <c r="UE74" i="4"/>
  <c r="TY74" i="4"/>
  <c r="TA74" i="4"/>
  <c r="SU74" i="4"/>
  <c r="RK74" i="4"/>
  <c r="QM74" i="4"/>
  <c r="PC74" i="4"/>
  <c r="NG74" i="4"/>
  <c r="MI74" i="4"/>
  <c r="KY74" i="4"/>
  <c r="JC74" i="4"/>
  <c r="IE74" i="4"/>
  <c r="GU74" i="4"/>
  <c r="GI74" i="4"/>
  <c r="DO74" i="4"/>
  <c r="CW74" i="4"/>
  <c r="CQ74" i="4"/>
  <c r="AOZ74" i="4"/>
  <c r="AOT74" i="4"/>
  <c r="AON74" i="4"/>
  <c r="AOH74" i="4"/>
  <c r="AOB74" i="4"/>
  <c r="ANV74" i="4"/>
  <c r="ANP74" i="4"/>
  <c r="ANJ74" i="4"/>
  <c r="AND74" i="4"/>
  <c r="AMX74" i="4"/>
  <c r="AMR74" i="4"/>
  <c r="AML74" i="4"/>
  <c r="AMF74" i="4"/>
  <c r="ALZ74" i="4"/>
  <c r="ALT74" i="4"/>
  <c r="ALN74" i="4"/>
  <c r="ALH74" i="4"/>
  <c r="ALB74" i="4"/>
  <c r="AKV74" i="4"/>
  <c r="AKP74" i="4"/>
  <c r="AKJ74" i="4"/>
  <c r="AKD74" i="4"/>
  <c r="AJX74" i="4"/>
  <c r="AJR74" i="4"/>
  <c r="AJL74" i="4"/>
  <c r="AJF74" i="4"/>
  <c r="AIZ74" i="4"/>
  <c r="AIT74" i="4"/>
  <c r="AIN74" i="4"/>
  <c r="AIH74" i="4"/>
  <c r="AIB74" i="4"/>
  <c r="AHV74" i="4"/>
  <c r="AHP74" i="4"/>
  <c r="AHJ74" i="4"/>
  <c r="AHD74" i="4"/>
  <c r="AGX74" i="4"/>
  <c r="AGR74" i="4"/>
  <c r="AGL74" i="4"/>
  <c r="AGF74" i="4"/>
  <c r="AFZ74" i="4"/>
  <c r="AFT74" i="4"/>
  <c r="AFN74" i="4"/>
  <c r="AFH74" i="4"/>
  <c r="AFB74" i="4"/>
  <c r="AEV74" i="4"/>
  <c r="AEP74" i="4"/>
  <c r="AEJ74" i="4"/>
  <c r="AED74" i="4"/>
  <c r="ADX74" i="4"/>
  <c r="ADR74" i="4"/>
  <c r="ADL74" i="4"/>
  <c r="ADF74" i="4"/>
  <c r="ACZ74" i="4"/>
  <c r="ACT74" i="4"/>
  <c r="ACN74" i="4"/>
  <c r="ACH74" i="4"/>
  <c r="ACB74" i="4"/>
  <c r="ABV74" i="4"/>
  <c r="ABP74" i="4"/>
  <c r="ABJ74" i="4"/>
  <c r="ABD74" i="4"/>
  <c r="AAX74" i="4"/>
  <c r="AAR74" i="4"/>
  <c r="AAL74" i="4"/>
  <c r="AAF74" i="4"/>
  <c r="ZZ74" i="4"/>
  <c r="ZT74" i="4"/>
  <c r="ZN74" i="4"/>
  <c r="ZH74" i="4"/>
  <c r="ZB74" i="4"/>
  <c r="YV74" i="4"/>
  <c r="YP74" i="4"/>
  <c r="YJ74" i="4"/>
  <c r="YD74" i="4"/>
  <c r="XX74" i="4"/>
  <c r="XR74" i="4"/>
  <c r="XL74" i="4"/>
  <c r="XF74" i="4"/>
  <c r="WZ74" i="4"/>
  <c r="WT74" i="4"/>
  <c r="WN74" i="4"/>
  <c r="WH74" i="4"/>
  <c r="WB74" i="4"/>
  <c r="VV74" i="4"/>
  <c r="VP74" i="4"/>
  <c r="VJ74" i="4"/>
  <c r="VD74" i="4"/>
  <c r="UX74" i="4"/>
  <c r="UR74" i="4"/>
  <c r="UL74" i="4"/>
  <c r="UF74" i="4"/>
  <c r="TZ74" i="4"/>
  <c r="TT74" i="4"/>
  <c r="TN74" i="4"/>
  <c r="TH74" i="4"/>
  <c r="TB74" i="4"/>
  <c r="SV74" i="4"/>
  <c r="SO74" i="4"/>
  <c r="SI74" i="4"/>
  <c r="RQ74" i="4"/>
  <c r="RE74" i="4"/>
  <c r="QY74" i="4"/>
  <c r="QG74" i="4"/>
  <c r="PU74" i="4"/>
  <c r="PO74" i="4"/>
  <c r="OW74" i="4"/>
  <c r="OK74" i="4"/>
  <c r="OE74" i="4"/>
  <c r="NM74" i="4"/>
  <c r="NA74" i="4"/>
  <c r="MU74" i="4"/>
  <c r="MC74" i="4"/>
  <c r="LQ74" i="4"/>
  <c r="LK74" i="4"/>
  <c r="KS74" i="4"/>
  <c r="KG74" i="4"/>
  <c r="KA74" i="4"/>
  <c r="JI74" i="4"/>
  <c r="IW74" i="4"/>
  <c r="IQ74" i="4"/>
  <c r="HY74" i="4"/>
  <c r="HM74" i="4"/>
  <c r="HG74" i="4"/>
  <c r="GO74" i="4"/>
  <c r="GC74" i="4"/>
  <c r="FW74" i="4"/>
  <c r="DU74" i="4"/>
  <c r="DI74" i="4"/>
  <c r="DC74" i="4"/>
  <c r="CK74" i="4"/>
  <c r="E74" i="4"/>
  <c r="E77" i="4"/>
  <c r="QA74" i="4"/>
  <c r="LW74" i="4"/>
  <c r="HS74" i="4"/>
  <c r="SP74" i="4"/>
  <c r="SJ74" i="4"/>
  <c r="SD74" i="4"/>
  <c r="RX74" i="4"/>
  <c r="RR74" i="4"/>
  <c r="RL74" i="4"/>
  <c r="RF74" i="4"/>
  <c r="QZ74" i="4"/>
  <c r="QT74" i="4"/>
  <c r="QN74" i="4"/>
  <c r="QH74" i="4"/>
  <c r="QB74" i="4"/>
  <c r="PV74" i="4"/>
  <c r="PP74" i="4"/>
  <c r="PJ74" i="4"/>
  <c r="PD74" i="4"/>
  <c r="OX74" i="4"/>
  <c r="OR74" i="4"/>
  <c r="OL74" i="4"/>
  <c r="OF74" i="4"/>
  <c r="NZ74" i="4"/>
  <c r="NT74" i="4"/>
  <c r="NN74" i="4"/>
  <c r="NH74" i="4"/>
  <c r="NB74" i="4"/>
  <c r="MV74" i="4"/>
  <c r="MP74" i="4"/>
  <c r="MJ74" i="4"/>
  <c r="MD74" i="4"/>
  <c r="LX74" i="4"/>
  <c r="LR74" i="4"/>
  <c r="LL74" i="4"/>
  <c r="LF74" i="4"/>
  <c r="KZ74" i="4"/>
  <c r="KT74" i="4"/>
  <c r="KN74" i="4"/>
  <c r="KH74" i="4"/>
  <c r="KB74" i="4"/>
  <c r="JV74" i="4"/>
  <c r="JP74" i="4"/>
  <c r="JJ74" i="4"/>
  <c r="JD74" i="4"/>
  <c r="IX74" i="4"/>
  <c r="IR74" i="4"/>
  <c r="IL74" i="4"/>
  <c r="IF74" i="4"/>
  <c r="HZ74" i="4"/>
  <c r="HT74" i="4"/>
  <c r="HN74" i="4"/>
  <c r="HH74" i="4"/>
  <c r="HB74" i="4"/>
  <c r="GV74" i="4"/>
  <c r="GP74" i="4"/>
  <c r="GJ74" i="4"/>
  <c r="GD74" i="4"/>
  <c r="FX74" i="4"/>
  <c r="FR74" i="4"/>
  <c r="FL74" i="4"/>
  <c r="DP74" i="4"/>
  <c r="DJ74" i="4"/>
  <c r="DD74" i="4"/>
  <c r="CX74" i="4"/>
  <c r="CR74" i="4"/>
  <c r="CL74" i="4"/>
  <c r="L74" i="4"/>
  <c r="F74" i="4"/>
  <c r="F77" i="4"/>
  <c r="MD53" i="4"/>
  <c r="JR53" i="4"/>
  <c r="HP53" i="4"/>
  <c r="APE53" i="4"/>
  <c r="AOY53" i="4"/>
  <c r="AOS53" i="4"/>
  <c r="AOM53" i="4"/>
  <c r="AOG53" i="4"/>
  <c r="AOA53" i="4"/>
  <c r="ANU53" i="4"/>
  <c r="ANO53" i="4"/>
  <c r="ANI53" i="4"/>
  <c r="ANC53" i="4"/>
  <c r="AMW53" i="4"/>
  <c r="AMQ53" i="4"/>
  <c r="AMK53" i="4"/>
  <c r="C77" i="4"/>
  <c r="C78" i="4"/>
  <c r="APD53" i="4"/>
  <c r="AOX53" i="4"/>
  <c r="AOR53" i="4"/>
  <c r="AOL53" i="4"/>
  <c r="AOF53" i="4"/>
  <c r="ANZ53" i="4"/>
  <c r="ANT53" i="4"/>
  <c r="ANN53" i="4"/>
  <c r="ANH53" i="4"/>
  <c r="ANB53" i="4"/>
  <c r="AMV53" i="4"/>
  <c r="AMP53" i="4"/>
  <c r="AMJ53" i="4"/>
  <c r="AMD53" i="4"/>
  <c r="ALX53" i="4"/>
  <c r="ALR53" i="4"/>
  <c r="ALL53" i="4"/>
  <c r="ALF53" i="4"/>
  <c r="AKZ53" i="4"/>
  <c r="AKT53" i="4"/>
  <c r="AKN53" i="4"/>
  <c r="AKH53" i="4"/>
  <c r="AKB53" i="4"/>
  <c r="AJV53" i="4"/>
  <c r="AJP53" i="4"/>
  <c r="AJJ53" i="4"/>
  <c r="AJD53" i="4"/>
  <c r="AIX53" i="4"/>
  <c r="AIR53" i="4"/>
  <c r="AIL53" i="4"/>
  <c r="AIF53" i="4"/>
  <c r="AHZ53" i="4"/>
  <c r="AHT53" i="4"/>
  <c r="AHN53" i="4"/>
  <c r="AHH53" i="4"/>
  <c r="AHB53" i="4"/>
  <c r="AGV53" i="4"/>
  <c r="AGP53" i="4"/>
  <c r="AGJ53" i="4"/>
  <c r="AGD53" i="4"/>
  <c r="AFX53" i="4"/>
  <c r="AFL53" i="4"/>
  <c r="AFF53" i="4"/>
  <c r="AEZ53" i="4"/>
  <c r="AET53" i="4"/>
  <c r="AEN53" i="4"/>
  <c r="AEH53" i="4"/>
  <c r="AEB53" i="4"/>
  <c r="ADV53" i="4"/>
  <c r="ADP53" i="4"/>
  <c r="ADJ53" i="4"/>
  <c r="ADD53" i="4"/>
  <c r="ACX53" i="4"/>
  <c r="ACR53" i="4"/>
  <c r="ACL53" i="4"/>
  <c r="ACF53" i="4"/>
  <c r="ABZ53" i="4"/>
  <c r="ABT53" i="4"/>
  <c r="ABN53" i="4"/>
  <c r="ABH53" i="4"/>
  <c r="ABB53" i="4"/>
  <c r="AAV53" i="4"/>
  <c r="AAP53" i="4"/>
  <c r="AAJ53" i="4"/>
  <c r="AAD53" i="4"/>
  <c r="ZX53" i="4"/>
  <c r="ZR53" i="4"/>
  <c r="ZL53" i="4"/>
  <c r="ZF53" i="4"/>
  <c r="YZ53" i="4"/>
  <c r="YT53" i="4"/>
  <c r="YN53" i="4"/>
  <c r="YH53" i="4"/>
  <c r="YB53" i="4"/>
  <c r="XV53" i="4"/>
  <c r="XP53" i="4"/>
  <c r="XJ53" i="4"/>
  <c r="XD53" i="4"/>
  <c r="WX53" i="4"/>
  <c r="WR53" i="4"/>
  <c r="WL53" i="4"/>
  <c r="WF53" i="4"/>
  <c r="VZ53" i="4"/>
  <c r="VT53" i="4"/>
  <c r="VN53" i="4"/>
  <c r="VH53" i="4"/>
  <c r="VB53" i="4"/>
  <c r="UV53" i="4"/>
  <c r="UP53" i="4"/>
  <c r="UJ53" i="4"/>
  <c r="UD53" i="4"/>
  <c r="TX53" i="4"/>
  <c r="TR53" i="4"/>
  <c r="TF53" i="4"/>
  <c r="SZ53" i="4"/>
  <c r="ST53" i="4"/>
  <c r="SN53" i="4"/>
  <c r="SH53" i="4"/>
  <c r="SB53" i="4"/>
  <c r="RV53" i="4"/>
  <c r="RP53" i="4"/>
  <c r="RJ53" i="4"/>
  <c r="RD53" i="4"/>
  <c r="QX53" i="4"/>
  <c r="QR53" i="4"/>
  <c r="QL53" i="4"/>
  <c r="QF53" i="4"/>
  <c r="PZ53" i="4"/>
  <c r="PT53" i="4"/>
  <c r="PN53" i="4"/>
  <c r="PH53" i="4"/>
  <c r="PB53" i="4"/>
  <c r="OV53" i="4"/>
  <c r="OP53" i="4"/>
  <c r="OJ53" i="4"/>
  <c r="OD53" i="4"/>
  <c r="NX53" i="4"/>
  <c r="NR53" i="4"/>
  <c r="NL53" i="4"/>
  <c r="NF53" i="4"/>
  <c r="MZ53" i="4"/>
  <c r="MT53" i="4"/>
  <c r="MN53" i="4"/>
  <c r="MH53" i="4"/>
  <c r="MB53" i="4"/>
  <c r="LV53" i="4"/>
  <c r="LP53" i="4"/>
  <c r="LJ53" i="4"/>
  <c r="KX53" i="4"/>
  <c r="KR53" i="4"/>
  <c r="KF53" i="4"/>
  <c r="JZ53" i="4"/>
  <c r="JT53" i="4"/>
  <c r="AMU53" i="4"/>
  <c r="ALW53" i="4"/>
  <c r="RC53" i="4"/>
  <c r="AMZ53" i="4"/>
  <c r="AKR53" i="4"/>
  <c r="AGT53" i="4"/>
  <c r="AEX53" i="4"/>
  <c r="JN53" i="4"/>
  <c r="JH53" i="4"/>
  <c r="JB53" i="4"/>
  <c r="IV53" i="4"/>
  <c r="IP53" i="4"/>
  <c r="IJ53" i="4"/>
  <c r="ID53" i="4"/>
  <c r="HX53" i="4"/>
  <c r="HR53" i="4"/>
  <c r="HL53" i="4"/>
  <c r="HF53" i="4"/>
  <c r="GT53" i="4"/>
  <c r="GN53" i="4"/>
  <c r="GH53" i="4"/>
  <c r="GB53" i="4"/>
  <c r="FV53" i="4"/>
  <c r="FP53" i="4"/>
  <c r="FJ53" i="4"/>
  <c r="FD53" i="4"/>
  <c r="EX53" i="4"/>
  <c r="ER53" i="4"/>
  <c r="EL53" i="4"/>
  <c r="EF53" i="4"/>
  <c r="DZ53" i="4"/>
  <c r="DT53" i="4"/>
  <c r="DN53" i="4"/>
  <c r="DH53" i="4"/>
  <c r="DB53" i="4"/>
  <c r="CV53" i="4"/>
  <c r="CP53" i="4"/>
  <c r="CJ53" i="4"/>
  <c r="CD53" i="4"/>
  <c r="BX53" i="4"/>
  <c r="BR53" i="4"/>
  <c r="BF53" i="4"/>
  <c r="AZ53" i="4"/>
  <c r="AT53" i="4"/>
  <c r="AN53" i="4"/>
  <c r="AH53" i="4"/>
  <c r="AB53" i="4"/>
  <c r="V53" i="4"/>
  <c r="P53" i="4"/>
  <c r="J53" i="4"/>
  <c r="J56" i="4" s="1"/>
  <c r="D53" i="4"/>
  <c r="D54" i="4" s="1"/>
  <c r="QE53" i="4"/>
  <c r="NK53" i="4"/>
  <c r="MY53" i="4"/>
  <c r="GG53" i="4"/>
  <c r="GA53" i="4"/>
  <c r="DS53" i="4"/>
  <c r="CO53" i="4"/>
  <c r="BK53" i="4"/>
  <c r="AA53" i="4"/>
  <c r="IT53" i="4"/>
  <c r="AME53" i="4"/>
  <c r="ALY53" i="4"/>
  <c r="ALS53" i="4"/>
  <c r="ALM53" i="4"/>
  <c r="ALG53" i="4"/>
  <c r="ALA53" i="4"/>
  <c r="AKU53" i="4"/>
  <c r="AKO53" i="4"/>
  <c r="AKI53" i="4"/>
  <c r="AKC53" i="4"/>
  <c r="AJW53" i="4"/>
  <c r="AJQ53" i="4"/>
  <c r="AJK53" i="4"/>
  <c r="AJE53" i="4"/>
  <c r="AIY53" i="4"/>
  <c r="AIS53" i="4"/>
  <c r="AIM53" i="4"/>
  <c r="AIG53" i="4"/>
  <c r="AIA53" i="4"/>
  <c r="AHU53" i="4"/>
  <c r="AHO53" i="4"/>
  <c r="AHI53" i="4"/>
  <c r="AHC53" i="4"/>
  <c r="AGW53" i="4"/>
  <c r="AGQ53" i="4"/>
  <c r="AGK53" i="4"/>
  <c r="AGE53" i="4"/>
  <c r="AFY53" i="4"/>
  <c r="AFS53" i="4"/>
  <c r="AFM53" i="4"/>
  <c r="AFG53" i="4"/>
  <c r="AFA53" i="4"/>
  <c r="AEU53" i="4"/>
  <c r="AEO53" i="4"/>
  <c r="AEI53" i="4"/>
  <c r="AEC53" i="4"/>
  <c r="ADW53" i="4"/>
  <c r="ADQ53" i="4"/>
  <c r="ADK53" i="4"/>
  <c r="ADE53" i="4"/>
  <c r="ACY53" i="4"/>
  <c r="ACS53" i="4"/>
  <c r="ACM53" i="4"/>
  <c r="ACG53" i="4"/>
  <c r="ACA53" i="4"/>
  <c r="ABU53" i="4"/>
  <c r="ABO53" i="4"/>
  <c r="ABI53" i="4"/>
  <c r="ABC53" i="4"/>
  <c r="AAW53" i="4"/>
  <c r="AAQ53" i="4"/>
  <c r="AAK53" i="4"/>
  <c r="AAE53" i="4"/>
  <c r="ZY53" i="4"/>
  <c r="ZS53" i="4"/>
  <c r="ZM53" i="4"/>
  <c r="ZG53" i="4"/>
  <c r="ZA53" i="4"/>
  <c r="YU53" i="4"/>
  <c r="YO53" i="4"/>
  <c r="YI53" i="4"/>
  <c r="YC53" i="4"/>
  <c r="XW53" i="4"/>
  <c r="XQ53" i="4"/>
  <c r="XK53" i="4"/>
  <c r="XE53" i="4"/>
  <c r="WY53" i="4"/>
  <c r="WS53" i="4"/>
  <c r="WM53" i="4"/>
  <c r="WG53" i="4"/>
  <c r="WA53" i="4"/>
  <c r="VU53" i="4"/>
  <c r="VO53" i="4"/>
  <c r="VI53" i="4"/>
  <c r="VC53" i="4"/>
  <c r="UW53" i="4"/>
  <c r="UQ53" i="4"/>
  <c r="UK53" i="4"/>
  <c r="UE53" i="4"/>
  <c r="TY53" i="4"/>
  <c r="TS53" i="4"/>
  <c r="TM53" i="4"/>
  <c r="TG53" i="4"/>
  <c r="TA53" i="4"/>
  <c r="SU53" i="4"/>
  <c r="SO53" i="4"/>
  <c r="SI53" i="4"/>
  <c r="SC53" i="4"/>
  <c r="RW53" i="4"/>
  <c r="RQ53" i="4"/>
  <c r="RK53" i="4"/>
  <c r="RE53" i="4"/>
  <c r="QY53" i="4"/>
  <c r="QS53" i="4"/>
  <c r="QM53" i="4"/>
  <c r="QG53" i="4"/>
  <c r="QA53" i="4"/>
  <c r="PU53" i="4"/>
  <c r="PO53" i="4"/>
  <c r="PI53" i="4"/>
  <c r="PC53" i="4"/>
  <c r="OW53" i="4"/>
  <c r="OQ53" i="4"/>
  <c r="OK53" i="4"/>
  <c r="OE53" i="4"/>
  <c r="NY53" i="4"/>
  <c r="NS53" i="4"/>
  <c r="NM53" i="4"/>
  <c r="NG53" i="4"/>
  <c r="NA53" i="4"/>
  <c r="MU53" i="4"/>
  <c r="MO53" i="4"/>
  <c r="MI53" i="4"/>
  <c r="MC53" i="4"/>
  <c r="LW53" i="4"/>
  <c r="LQ53" i="4"/>
  <c r="LK53" i="4"/>
  <c r="LE53" i="4"/>
  <c r="KY53" i="4"/>
  <c r="KS53" i="4"/>
  <c r="KM53" i="4"/>
  <c r="KG53" i="4"/>
  <c r="KA53" i="4"/>
  <c r="JU53" i="4"/>
  <c r="JO53" i="4"/>
  <c r="JI53" i="4"/>
  <c r="JC53" i="4"/>
  <c r="IW53" i="4"/>
  <c r="IQ53" i="4"/>
  <c r="IK53" i="4"/>
  <c r="IE53" i="4"/>
  <c r="HY53" i="4"/>
  <c r="HS53" i="4"/>
  <c r="HM53" i="4"/>
  <c r="HG53" i="4"/>
  <c r="HA53" i="4"/>
  <c r="GU53" i="4"/>
  <c r="GO53" i="4"/>
  <c r="GI53" i="4"/>
  <c r="GC53" i="4"/>
  <c r="FW53" i="4"/>
  <c r="FQ53" i="4"/>
  <c r="FK53" i="4"/>
  <c r="FE53" i="4"/>
  <c r="EY53" i="4"/>
  <c r="ES53" i="4"/>
  <c r="EM53" i="4"/>
  <c r="EM63" i="4" s="1"/>
  <c r="EM67" i="4" s="1"/>
  <c r="EM69" i="4" s="1"/>
  <c r="EG53" i="4"/>
  <c r="EA53" i="4"/>
  <c r="DU53" i="4"/>
  <c r="DO53" i="4"/>
  <c r="DI53" i="4"/>
  <c r="DC53" i="4"/>
  <c r="CW53" i="4"/>
  <c r="CQ53" i="4"/>
  <c r="CK53" i="4"/>
  <c r="CE53" i="4"/>
  <c r="BY53" i="4"/>
  <c r="BS53" i="4"/>
  <c r="BM53" i="4"/>
  <c r="BG53" i="4"/>
  <c r="BA53" i="4"/>
  <c r="AU53" i="4"/>
  <c r="AU63" i="4" s="1"/>
  <c r="AU67" i="4" s="1"/>
  <c r="AU69" i="4" s="1"/>
  <c r="AO53" i="4"/>
  <c r="AI53" i="4"/>
  <c r="AC53" i="4"/>
  <c r="AC56" i="4" s="1"/>
  <c r="W53" i="4"/>
  <c r="W56" i="4" s="1"/>
  <c r="Q53" i="4"/>
  <c r="K53" i="4"/>
  <c r="E53" i="4"/>
  <c r="APC53" i="4"/>
  <c r="AOQ53" i="4"/>
  <c r="AOK53" i="4"/>
  <c r="AOE53" i="4"/>
  <c r="ANY53" i="4"/>
  <c r="ANS53" i="4"/>
  <c r="ANM53" i="4"/>
  <c r="ANG53" i="4"/>
  <c r="ANA53" i="4"/>
  <c r="AMO53" i="4"/>
  <c r="AMI53" i="4"/>
  <c r="AMC53" i="4"/>
  <c r="ALQ53" i="4"/>
  <c r="ALK53" i="4"/>
  <c r="ALE53" i="4"/>
  <c r="AKY53" i="4"/>
  <c r="AOZ53" i="4"/>
  <c r="AOT53" i="4"/>
  <c r="AON53" i="4"/>
  <c r="AOH53" i="4"/>
  <c r="AOB53" i="4"/>
  <c r="ANV53" i="4"/>
  <c r="ANJ53" i="4"/>
  <c r="AND53" i="4"/>
  <c r="AMX53" i="4"/>
  <c r="AMR53" i="4"/>
  <c r="AML53" i="4"/>
  <c r="AMF53" i="4"/>
  <c r="ALZ53" i="4"/>
  <c r="ALT53" i="4"/>
  <c r="ALN53" i="4"/>
  <c r="ALH53" i="4"/>
  <c r="ALB53" i="4"/>
  <c r="AKV53" i="4"/>
  <c r="AKP53" i="4"/>
  <c r="AKJ53" i="4"/>
  <c r="AKD53" i="4"/>
  <c r="AJX53" i="4"/>
  <c r="AJL53" i="4"/>
  <c r="AIZ53" i="4"/>
  <c r="AIN53" i="4"/>
  <c r="AIH53" i="4"/>
  <c r="AIB53" i="4"/>
  <c r="AHP53" i="4"/>
  <c r="AHJ53" i="4"/>
  <c r="AHD53" i="4"/>
  <c r="AGX53" i="4"/>
  <c r="AGR53" i="4"/>
  <c r="AGL53" i="4"/>
  <c r="AGF53" i="4"/>
  <c r="AFZ53" i="4"/>
  <c r="AFT53" i="4"/>
  <c r="AFN53" i="4"/>
  <c r="AFH53" i="4"/>
  <c r="AFB53" i="4"/>
  <c r="AEV53" i="4"/>
  <c r="AEP53" i="4"/>
  <c r="AED53" i="4"/>
  <c r="ADX53" i="4"/>
  <c r="ADR53" i="4"/>
  <c r="ADL53" i="4"/>
  <c r="ADF53" i="4"/>
  <c r="ACZ53" i="4"/>
  <c r="ACN53" i="4"/>
  <c r="ACH53" i="4"/>
  <c r="ABV53" i="4"/>
  <c r="ABP53" i="4"/>
  <c r="ABJ53" i="4"/>
  <c r="ABD53" i="4"/>
  <c r="AAX53" i="4"/>
  <c r="AAR53" i="4"/>
  <c r="AAL53" i="4"/>
  <c r="AAF53" i="4"/>
  <c r="ZZ53" i="4"/>
  <c r="ZT53" i="4"/>
  <c r="ZN53" i="4"/>
  <c r="ZH53" i="4"/>
  <c r="ZB53" i="4"/>
  <c r="YV53" i="4"/>
  <c r="YP53" i="4"/>
  <c r="YJ53" i="4"/>
  <c r="VV53" i="4"/>
  <c r="SJ53" i="4"/>
  <c r="QT53" i="4"/>
  <c r="LL53" i="4"/>
  <c r="L53" i="4"/>
  <c r="AMH53" i="4"/>
  <c r="ALJ53" i="4"/>
  <c r="AHR53" i="4"/>
  <c r="AAB53" i="4"/>
  <c r="ZJ53" i="4"/>
  <c r="YR53" i="4"/>
  <c r="AKS53" i="4"/>
  <c r="AKM53" i="4"/>
  <c r="AKG53" i="4"/>
  <c r="AKA53" i="4"/>
  <c r="SM53" i="4"/>
  <c r="SG53" i="4"/>
  <c r="SA53" i="4"/>
  <c r="RU53" i="4"/>
  <c r="RO53" i="4"/>
  <c r="QW53" i="4"/>
  <c r="QQ53" i="4"/>
  <c r="QK53" i="4"/>
  <c r="PS53" i="4"/>
  <c r="PM53" i="4"/>
  <c r="PG53" i="4"/>
  <c r="PA53" i="4"/>
  <c r="OU53" i="4"/>
  <c r="OI53" i="4"/>
  <c r="OC53" i="4"/>
  <c r="NW53" i="4"/>
  <c r="NQ53" i="4"/>
  <c r="MS53" i="4"/>
  <c r="MM53" i="4"/>
  <c r="MG53" i="4"/>
  <c r="MA53" i="4"/>
  <c r="LO53" i="4"/>
  <c r="LI53" i="4"/>
  <c r="LC53" i="4"/>
  <c r="KW53" i="4"/>
  <c r="KQ53" i="4"/>
  <c r="KK53" i="4"/>
  <c r="KE53" i="4"/>
  <c r="JY53" i="4"/>
  <c r="JM53" i="4"/>
  <c r="JG53" i="4"/>
  <c r="JA53" i="4"/>
  <c r="IU53" i="4"/>
  <c r="IO53" i="4"/>
  <c r="II53" i="4"/>
  <c r="IC53" i="4"/>
  <c r="HW53" i="4"/>
  <c r="HQ53" i="4"/>
  <c r="HK53" i="4"/>
  <c r="HE53" i="4"/>
  <c r="GY53" i="4"/>
  <c r="GS53" i="4"/>
  <c r="GM53" i="4"/>
  <c r="FU53" i="4"/>
  <c r="FO53" i="4"/>
  <c r="FI53" i="4"/>
  <c r="FC53" i="4"/>
  <c r="EW53" i="4"/>
  <c r="EQ53" i="4"/>
  <c r="EK53" i="4"/>
  <c r="EE53" i="4"/>
  <c r="DY53" i="4"/>
  <c r="DM53" i="4"/>
  <c r="DG53" i="4"/>
  <c r="DA53" i="4"/>
  <c r="CI53" i="4"/>
  <c r="CC53" i="4"/>
  <c r="BW53" i="4"/>
  <c r="BW63" i="4" s="1"/>
  <c r="BQ53" i="4"/>
  <c r="BE53" i="4"/>
  <c r="AY53" i="4"/>
  <c r="AS53" i="4"/>
  <c r="AM53" i="4"/>
  <c r="AG53" i="4"/>
  <c r="AG57" i="4" s="1"/>
  <c r="U53" i="4"/>
  <c r="O53" i="4"/>
  <c r="I53" i="4"/>
  <c r="XH53" i="4"/>
  <c r="UN53" i="4"/>
  <c r="TD53" i="4"/>
  <c r="RT53" i="4"/>
  <c r="OB53" i="4"/>
  <c r="NP53" i="4"/>
  <c r="KJ53" i="4"/>
  <c r="FN53" i="4"/>
  <c r="DL53" i="4"/>
  <c r="AR53" i="4"/>
  <c r="AOY24" i="4"/>
  <c r="AOA24" i="4"/>
  <c r="ANI24" i="4"/>
  <c r="AMQ24" i="4"/>
  <c r="ALY24" i="4"/>
  <c r="ALA24" i="4"/>
  <c r="AKI24" i="4"/>
  <c r="AJQ24" i="4"/>
  <c r="AIS24" i="4"/>
  <c r="AIS81" i="4" s="1"/>
  <c r="AIA24" i="4"/>
  <c r="AHI24" i="4"/>
  <c r="AGQ24" i="4"/>
  <c r="AFY24" i="4"/>
  <c r="AFG24" i="4"/>
  <c r="AEI24" i="4"/>
  <c r="ADQ24" i="4"/>
  <c r="ACY24" i="4"/>
  <c r="ACG24" i="4"/>
  <c r="ABO24" i="4"/>
  <c r="AAW24" i="4"/>
  <c r="AAE24" i="4"/>
  <c r="ZM24" i="4"/>
  <c r="YU24" i="4"/>
  <c r="YC24" i="4"/>
  <c r="XK24" i="4"/>
  <c r="WM24" i="4"/>
  <c r="VU24" i="4"/>
  <c r="VC24" i="4"/>
  <c r="VC81" i="4" s="1"/>
  <c r="UK24" i="4"/>
  <c r="TS24" i="4"/>
  <c r="TA24" i="4"/>
  <c r="SI24" i="4"/>
  <c r="SI81" i="4" s="1"/>
  <c r="RQ24" i="4"/>
  <c r="QY24" i="4"/>
  <c r="QG24" i="4"/>
  <c r="PO24" i="4"/>
  <c r="PO81" i="4" s="1"/>
  <c r="OW24" i="4"/>
  <c r="NY24" i="4"/>
  <c r="NG24" i="4"/>
  <c r="MO24" i="4"/>
  <c r="LW24" i="4"/>
  <c r="LE24" i="4"/>
  <c r="KM24" i="4"/>
  <c r="JU24" i="4"/>
  <c r="JC24" i="4"/>
  <c r="IK24" i="4"/>
  <c r="HS24" i="4"/>
  <c r="HA24" i="4"/>
  <c r="GI24" i="4"/>
  <c r="FQ24" i="4"/>
  <c r="EY24" i="4"/>
  <c r="EY34" i="4" s="1"/>
  <c r="EY38" i="4" s="1"/>
  <c r="EY40" i="4" s="1"/>
  <c r="EY79" i="4" s="1"/>
  <c r="EG24" i="4"/>
  <c r="EG34" i="4" s="1"/>
  <c r="EG38" i="4" s="1"/>
  <c r="EG40" i="4" s="1"/>
  <c r="EG79" i="4" s="1"/>
  <c r="DU24" i="4"/>
  <c r="DC24" i="4"/>
  <c r="CQ24" i="4"/>
  <c r="CK24" i="4"/>
  <c r="BY24" i="4"/>
  <c r="BY34" i="4" s="1"/>
  <c r="BY38" i="4" s="1"/>
  <c r="BY40" i="4" s="1"/>
  <c r="BY79" i="4" s="1"/>
  <c r="BS24" i="4"/>
  <c r="BS34" i="4" s="1"/>
  <c r="BS38" i="4" s="1"/>
  <c r="BS40" i="4" s="1"/>
  <c r="BS79" i="4" s="1"/>
  <c r="ANP53" i="4"/>
  <c r="MV53" i="4"/>
  <c r="AOS24" i="4"/>
  <c r="AOG24" i="4"/>
  <c r="ANO24" i="4"/>
  <c r="AMW24" i="4"/>
  <c r="AME24" i="4"/>
  <c r="ALM24" i="4"/>
  <c r="AKU24" i="4"/>
  <c r="AKC24" i="4"/>
  <c r="AJK24" i="4"/>
  <c r="AIM24" i="4"/>
  <c r="AHU24" i="4"/>
  <c r="AHC24" i="4"/>
  <c r="AGK24" i="4"/>
  <c r="AFS24" i="4"/>
  <c r="AEU24" i="4"/>
  <c r="AEC24" i="4"/>
  <c r="ADK24" i="4"/>
  <c r="ACS24" i="4"/>
  <c r="ACA24" i="4"/>
  <c r="ABI24" i="4"/>
  <c r="AAQ24" i="4"/>
  <c r="ZS24" i="4"/>
  <c r="ZA24" i="4"/>
  <c r="YI24" i="4"/>
  <c r="XQ24" i="4"/>
  <c r="WY24" i="4"/>
  <c r="WG24" i="4"/>
  <c r="WG81" i="4" s="1"/>
  <c r="VO24" i="4"/>
  <c r="UQ24" i="4"/>
  <c r="TY24" i="4"/>
  <c r="TG24" i="4"/>
  <c r="SO24" i="4"/>
  <c r="RW24" i="4"/>
  <c r="RE24" i="4"/>
  <c r="QM24" i="4"/>
  <c r="PU24" i="4"/>
  <c r="PC24" i="4"/>
  <c r="OK24" i="4"/>
  <c r="NS24" i="4"/>
  <c r="NA24" i="4"/>
  <c r="MI24" i="4"/>
  <c r="LQ24" i="4"/>
  <c r="KY24" i="4"/>
  <c r="KG24" i="4"/>
  <c r="JO24" i="4"/>
  <c r="IW24" i="4"/>
  <c r="IE24" i="4"/>
  <c r="HM24" i="4"/>
  <c r="GU24" i="4"/>
  <c r="GC24" i="4"/>
  <c r="FE24" i="4"/>
  <c r="FE34" i="4" s="1"/>
  <c r="FE38" i="4" s="1"/>
  <c r="FE40" i="4" s="1"/>
  <c r="FE79" i="4" s="1"/>
  <c r="ES24" i="4"/>
  <c r="ES34" i="4" s="1"/>
  <c r="ES38" i="4" s="1"/>
  <c r="ES40" i="4" s="1"/>
  <c r="ES79" i="4" s="1"/>
  <c r="EA24" i="4"/>
  <c r="DO24" i="4"/>
  <c r="CW24" i="4"/>
  <c r="CE24" i="4"/>
  <c r="CE34" i="4" s="1"/>
  <c r="CE38" i="4" s="1"/>
  <c r="CE40" i="4" s="1"/>
  <c r="CE79" i="4" s="1"/>
  <c r="APE24" i="4"/>
  <c r="AOM24" i="4"/>
  <c r="AOM81" i="4" s="1"/>
  <c r="ANU24" i="4"/>
  <c r="ANC24" i="4"/>
  <c r="AMK24" i="4"/>
  <c r="ALS24" i="4"/>
  <c r="ALS81" i="4" s="1"/>
  <c r="ALG24" i="4"/>
  <c r="AKO24" i="4"/>
  <c r="AJW24" i="4"/>
  <c r="AJE24" i="4"/>
  <c r="AIY24" i="4"/>
  <c r="AIG24" i="4"/>
  <c r="AHO24" i="4"/>
  <c r="AGW24" i="4"/>
  <c r="AGE24" i="4"/>
  <c r="AFM24" i="4"/>
  <c r="AFA24" i="4"/>
  <c r="AEO24" i="4"/>
  <c r="ADW24" i="4"/>
  <c r="ADE24" i="4"/>
  <c r="ACM24" i="4"/>
  <c r="ABU24" i="4"/>
  <c r="ABC24" i="4"/>
  <c r="AAK24" i="4"/>
  <c r="ZY24" i="4"/>
  <c r="ZG24" i="4"/>
  <c r="YO24" i="4"/>
  <c r="XW24" i="4"/>
  <c r="XW81" i="4" s="1"/>
  <c r="XE24" i="4"/>
  <c r="WS24" i="4"/>
  <c r="WA24" i="4"/>
  <c r="VI24" i="4"/>
  <c r="UW24" i="4"/>
  <c r="UE24" i="4"/>
  <c r="TM24" i="4"/>
  <c r="SU24" i="4"/>
  <c r="SC24" i="4"/>
  <c r="SC81" i="4" s="1"/>
  <c r="RK24" i="4"/>
  <c r="QS24" i="4"/>
  <c r="QA24" i="4"/>
  <c r="PI24" i="4"/>
  <c r="OQ24" i="4"/>
  <c r="OE24" i="4"/>
  <c r="NM24" i="4"/>
  <c r="MU24" i="4"/>
  <c r="MC24" i="4"/>
  <c r="LK24" i="4"/>
  <c r="KS24" i="4"/>
  <c r="KA24" i="4"/>
  <c r="JI24" i="4"/>
  <c r="IQ24" i="4"/>
  <c r="HY24" i="4"/>
  <c r="HG24" i="4"/>
  <c r="GO24" i="4"/>
  <c r="FW24" i="4"/>
  <c r="FK24" i="4"/>
  <c r="EM24" i="4"/>
  <c r="EM34" i="4" s="1"/>
  <c r="EM38" i="4" s="1"/>
  <c r="EM40" i="4" s="1"/>
  <c r="DI24" i="4"/>
  <c r="APB53" i="4"/>
  <c r="AOV53" i="4"/>
  <c r="AOP53" i="4"/>
  <c r="AOJ53" i="4"/>
  <c r="AOD53" i="4"/>
  <c r="ANX53" i="4"/>
  <c r="ANL53" i="4"/>
  <c r="ANF53" i="4"/>
  <c r="AMT53" i="4"/>
  <c r="AMN53" i="4"/>
  <c r="AMB53" i="4"/>
  <c r="ALV53" i="4"/>
  <c r="ALP53" i="4"/>
  <c r="ALD53" i="4"/>
  <c r="AKX53" i="4"/>
  <c r="AKL53" i="4"/>
  <c r="AKF53" i="4"/>
  <c r="AJZ53" i="4"/>
  <c r="AJT53" i="4"/>
  <c r="AJH53" i="4"/>
  <c r="AJB53" i="4"/>
  <c r="AIP53" i="4"/>
  <c r="AIJ53" i="4"/>
  <c r="AHF53" i="4"/>
  <c r="AGH53" i="4"/>
  <c r="ADZ53" i="4"/>
  <c r="ACD53" i="4"/>
  <c r="ABF53" i="4"/>
  <c r="AAT53" i="4"/>
  <c r="ZV53" i="4"/>
  <c r="ZP53" i="4"/>
  <c r="YX53" i="4"/>
  <c r="YL53" i="4"/>
  <c r="YF53" i="4"/>
  <c r="XZ53" i="4"/>
  <c r="XT53" i="4"/>
  <c r="XN53" i="4"/>
  <c r="XB53" i="4"/>
  <c r="WV53" i="4"/>
  <c r="UT53" i="4"/>
  <c r="TP53" i="4"/>
  <c r="SF53" i="4"/>
  <c r="RN53" i="4"/>
  <c r="RH53" i="4"/>
  <c r="OZ53" i="4"/>
  <c r="ML53" i="4"/>
  <c r="KV53" i="4"/>
  <c r="KD53" i="4"/>
  <c r="IH53" i="4"/>
  <c r="IB53" i="4"/>
  <c r="GR53" i="4"/>
  <c r="GF53" i="4"/>
  <c r="FZ53" i="4"/>
  <c r="EJ53" i="4"/>
  <c r="ED53" i="4"/>
  <c r="DR53" i="4"/>
  <c r="CZ53" i="4"/>
  <c r="H53" i="4"/>
  <c r="TZ53" i="4"/>
  <c r="TH53" i="4"/>
  <c r="TB53" i="4"/>
  <c r="SP53" i="4"/>
  <c r="RX53" i="4"/>
  <c r="RR53" i="4"/>
  <c r="QB53" i="4"/>
  <c r="PJ53" i="4"/>
  <c r="NH53" i="4"/>
  <c r="JJ53" i="4"/>
  <c r="HH53" i="4"/>
  <c r="CF53" i="4"/>
  <c r="X53" i="4"/>
  <c r="C53" i="4"/>
  <c r="C54" i="4" s="1"/>
  <c r="APA24" i="4"/>
  <c r="AOU24" i="4"/>
  <c r="AOO24" i="4"/>
  <c r="AOI24" i="4"/>
  <c r="AOC24" i="4"/>
  <c r="ANW24" i="4"/>
  <c r="ANQ24" i="4"/>
  <c r="ANK24" i="4"/>
  <c r="ANE24" i="4"/>
  <c r="AMY24" i="4"/>
  <c r="AMS24" i="4"/>
  <c r="AMM24" i="4"/>
  <c r="AMG24" i="4"/>
  <c r="AMA24" i="4"/>
  <c r="ALU24" i="4"/>
  <c r="ALO24" i="4"/>
  <c r="ALI24" i="4"/>
  <c r="ALC24" i="4"/>
  <c r="AKW24" i="4"/>
  <c r="AKQ24" i="4"/>
  <c r="AKK24" i="4"/>
  <c r="AKE24" i="4"/>
  <c r="AJY24" i="4"/>
  <c r="AJS24" i="4"/>
  <c r="AJM24" i="4"/>
  <c r="TL53" i="4"/>
  <c r="GZ53" i="4"/>
  <c r="AFR53" i="4"/>
  <c r="LD53" i="4"/>
  <c r="KL53" i="4"/>
  <c r="BL53" i="4"/>
  <c r="AHV53" i="4"/>
  <c r="AEJ53" i="4"/>
  <c r="ACT53" i="4"/>
  <c r="ACB53" i="4"/>
  <c r="YD53" i="4"/>
  <c r="XX53" i="4"/>
  <c r="XR53" i="4"/>
  <c r="XL53" i="4"/>
  <c r="XF53" i="4"/>
  <c r="WT53" i="4"/>
  <c r="WH53" i="4"/>
  <c r="VJ53" i="4"/>
  <c r="UX53" i="4"/>
  <c r="UL53" i="4"/>
  <c r="TN53" i="4"/>
  <c r="SV53" i="4"/>
  <c r="RF53" i="4"/>
  <c r="QN53" i="4"/>
  <c r="QH53" i="4"/>
  <c r="PV53" i="4"/>
  <c r="PD53" i="4"/>
  <c r="OR53" i="4"/>
  <c r="OF53" i="4"/>
  <c r="NZ53" i="4"/>
  <c r="NN53" i="4"/>
  <c r="MP53" i="4"/>
  <c r="LX53" i="4"/>
  <c r="LR53" i="4"/>
  <c r="KZ53" i="4"/>
  <c r="KT53" i="4"/>
  <c r="KH53" i="4"/>
  <c r="KB53" i="4"/>
  <c r="JP53" i="4"/>
  <c r="IX53" i="4"/>
  <c r="IR53" i="4"/>
  <c r="IF53" i="4"/>
  <c r="HZ53" i="4"/>
  <c r="HN53" i="4"/>
  <c r="GV53" i="4"/>
  <c r="GP53" i="4"/>
  <c r="GD53" i="4"/>
  <c r="FX53" i="4"/>
  <c r="FL53" i="4"/>
  <c r="ET53" i="4"/>
  <c r="EN53" i="4"/>
  <c r="EB53" i="4"/>
  <c r="DP53" i="4"/>
  <c r="DJ53" i="4"/>
  <c r="CX53" i="4"/>
  <c r="CR53" i="4"/>
  <c r="CL53" i="4"/>
  <c r="BT53" i="4"/>
  <c r="BN53" i="4"/>
  <c r="BB53" i="4"/>
  <c r="AP53" i="4"/>
  <c r="AJ53" i="4"/>
  <c r="F53" i="4"/>
  <c r="AJN53" i="4"/>
  <c r="AEL53" i="4"/>
  <c r="ADN53" i="4"/>
  <c r="ABR53" i="4"/>
  <c r="ZD53" i="4"/>
  <c r="VX53" i="4"/>
  <c r="VR53" i="4"/>
  <c r="VF53" i="4"/>
  <c r="UH53" i="4"/>
  <c r="UB53" i="4"/>
  <c r="SR53" i="4"/>
  <c r="QP53" i="4"/>
  <c r="QD53" i="4"/>
  <c r="PX53" i="4"/>
  <c r="PL53" i="4"/>
  <c r="NJ53" i="4"/>
  <c r="ND53" i="4"/>
  <c r="MX53" i="4"/>
  <c r="LN53" i="4"/>
  <c r="LB53" i="4"/>
  <c r="JL53" i="4"/>
  <c r="IZ53" i="4"/>
  <c r="HJ53" i="4"/>
  <c r="GX53" i="4"/>
  <c r="FH53" i="4"/>
  <c r="EV53" i="4"/>
  <c r="CH53" i="4"/>
  <c r="BJ53" i="4"/>
  <c r="AF53" i="4"/>
  <c r="Z53" i="4"/>
  <c r="N53" i="4"/>
  <c r="APC24" i="4"/>
  <c r="APC81" i="4" s="1"/>
  <c r="AOQ24" i="4"/>
  <c r="AOE24" i="4"/>
  <c r="ANS24" i="4"/>
  <c r="ANA24" i="4"/>
  <c r="ANA81" i="4" s="1"/>
  <c r="AMO24" i="4"/>
  <c r="AMI24" i="4"/>
  <c r="ALW24" i="4"/>
  <c r="ALQ24" i="4"/>
  <c r="ALK24" i="4"/>
  <c r="ALK81" i="4" s="1"/>
  <c r="ALE24" i="4"/>
  <c r="AKS24" i="4"/>
  <c r="AKM24" i="4"/>
  <c r="AKG24" i="4"/>
  <c r="AKA24" i="4"/>
  <c r="AJU24" i="4"/>
  <c r="AJO24" i="4"/>
  <c r="EW24" i="4"/>
  <c r="AOW24" i="4"/>
  <c r="AOK24" i="4"/>
  <c r="ANY24" i="4"/>
  <c r="ANM24" i="4"/>
  <c r="ANG24" i="4"/>
  <c r="AMU24" i="4"/>
  <c r="AMU81" i="4" s="1"/>
  <c r="AMC24" i="4"/>
  <c r="AKY24" i="4"/>
  <c r="AJG24" i="4"/>
  <c r="AJA24" i="4"/>
  <c r="AIU24" i="4"/>
  <c r="AIO24" i="4"/>
  <c r="AII24" i="4"/>
  <c r="AIC24" i="4"/>
  <c r="AHW24" i="4"/>
  <c r="AHQ24" i="4"/>
  <c r="AHK24" i="4"/>
  <c r="AHE24" i="4"/>
  <c r="AGY24" i="4"/>
  <c r="AGS24" i="4"/>
  <c r="AGM24" i="4"/>
  <c r="AGG24" i="4"/>
  <c r="AGA24" i="4"/>
  <c r="AFU24" i="4"/>
  <c r="AFO24" i="4"/>
  <c r="AFI24" i="4"/>
  <c r="AFC24" i="4"/>
  <c r="AEW24" i="4"/>
  <c r="AEQ24" i="4"/>
  <c r="AEK24" i="4"/>
  <c r="AEE24" i="4"/>
  <c r="ADY24" i="4"/>
  <c r="ADS24" i="4"/>
  <c r="ADM24" i="4"/>
  <c r="ADG24" i="4"/>
  <c r="ADA24" i="4"/>
  <c r="ACU24" i="4"/>
  <c r="ACO24" i="4"/>
  <c r="ACI24" i="4"/>
  <c r="ACC24" i="4"/>
  <c r="ABW24" i="4"/>
  <c r="ABQ24" i="4"/>
  <c r="ABK24" i="4"/>
  <c r="ABE24" i="4"/>
  <c r="AAY24" i="4"/>
  <c r="AAS24" i="4"/>
  <c r="AAM24" i="4"/>
  <c r="AAG24" i="4"/>
  <c r="AAA24" i="4"/>
  <c r="ZU24" i="4"/>
  <c r="ZO24" i="4"/>
  <c r="ZI24" i="4"/>
  <c r="ZC24" i="4"/>
  <c r="YW24" i="4"/>
  <c r="YQ24" i="4"/>
  <c r="YK24" i="4"/>
  <c r="YE24" i="4"/>
  <c r="XY24" i="4"/>
  <c r="XS24" i="4"/>
  <c r="XM24" i="4"/>
  <c r="XG24" i="4"/>
  <c r="XA24" i="4"/>
  <c r="WU24" i="4"/>
  <c r="WO24" i="4"/>
  <c r="WI24" i="4"/>
  <c r="WC24" i="4"/>
  <c r="VW24" i="4"/>
  <c r="VQ24" i="4"/>
  <c r="VK24" i="4"/>
  <c r="VE24" i="4"/>
  <c r="UY24" i="4"/>
  <c r="US24" i="4"/>
  <c r="UM24" i="4"/>
  <c r="UG24" i="4"/>
  <c r="UA24" i="4"/>
  <c r="TU24" i="4"/>
  <c r="TO24" i="4"/>
  <c r="TI24" i="4"/>
  <c r="TC24" i="4"/>
  <c r="SW24" i="4"/>
  <c r="SQ24" i="4"/>
  <c r="SK24" i="4"/>
  <c r="SE24" i="4"/>
  <c r="RY24" i="4"/>
  <c r="RS24" i="4"/>
  <c r="RM24" i="4"/>
  <c r="RG24" i="4"/>
  <c r="RA24" i="4"/>
  <c r="QU24" i="4"/>
  <c r="QO24" i="4"/>
  <c r="QI24" i="4"/>
  <c r="QC24" i="4"/>
  <c r="PW24" i="4"/>
  <c r="PQ24" i="4"/>
  <c r="PK24" i="4"/>
  <c r="PE24" i="4"/>
  <c r="OY24" i="4"/>
  <c r="OS24" i="4"/>
  <c r="OM24" i="4"/>
  <c r="OG24" i="4"/>
  <c r="OA24" i="4"/>
  <c r="NU24" i="4"/>
  <c r="NO24" i="4"/>
  <c r="NI24" i="4"/>
  <c r="NC24" i="4"/>
  <c r="MW24" i="4"/>
  <c r="MQ24" i="4"/>
  <c r="MK24" i="4"/>
  <c r="ME24" i="4"/>
  <c r="LY24" i="4"/>
  <c r="LS24" i="4"/>
  <c r="LM24" i="4"/>
  <c r="LG24" i="4"/>
  <c r="LA24" i="4"/>
  <c r="KU24" i="4"/>
  <c r="KO24" i="4"/>
  <c r="KI24" i="4"/>
  <c r="KC24" i="4"/>
  <c r="JW24" i="4"/>
  <c r="JQ24" i="4"/>
  <c r="JK24" i="4"/>
  <c r="JE24" i="4"/>
  <c r="IY24" i="4"/>
  <c r="IS24" i="4"/>
  <c r="IM24" i="4"/>
  <c r="IG24" i="4"/>
  <c r="IA24" i="4"/>
  <c r="HU24" i="4"/>
  <c r="HO24" i="4"/>
  <c r="HI24" i="4"/>
  <c r="HC24" i="4"/>
  <c r="GW24" i="4"/>
  <c r="GQ24" i="4"/>
  <c r="GK24" i="4"/>
  <c r="GE24" i="4"/>
  <c r="FY24" i="4"/>
  <c r="FS24" i="4"/>
  <c r="FM24" i="4"/>
  <c r="FG24" i="4"/>
  <c r="FG34" i="4" s="1"/>
  <c r="FG38" i="4" s="1"/>
  <c r="FA24" i="4"/>
  <c r="FA34" i="4" s="1"/>
  <c r="FA38" i="4" s="1"/>
  <c r="FA40" i="4" s="1"/>
  <c r="FA79" i="4" s="1"/>
  <c r="EU24" i="4"/>
  <c r="EU34" i="4" s="1"/>
  <c r="EU38" i="4" s="1"/>
  <c r="EU40" i="4" s="1"/>
  <c r="EU79" i="4" s="1"/>
  <c r="EO24" i="4"/>
  <c r="EI24" i="4"/>
  <c r="EI34" i="4" s="1"/>
  <c r="EI38" i="4" s="1"/>
  <c r="EI40" i="4" s="1"/>
  <c r="EI79" i="4" s="1"/>
  <c r="EC24" i="4"/>
  <c r="EC34" i="4" s="1"/>
  <c r="EC38" i="4" s="1"/>
  <c r="EC40" i="4" s="1"/>
  <c r="EC79" i="4" s="1"/>
  <c r="DW24" i="4"/>
  <c r="DW34" i="4" s="1"/>
  <c r="DW38" i="4" s="1"/>
  <c r="DW40" i="4" s="1"/>
  <c r="DW79" i="4" s="1"/>
  <c r="DQ24" i="4"/>
  <c r="DK24" i="4"/>
  <c r="DE24" i="4"/>
  <c r="CY24" i="4"/>
  <c r="CS24" i="4"/>
  <c r="CM24" i="4"/>
  <c r="CG24" i="4"/>
  <c r="CA24" i="4"/>
  <c r="CA34" i="4" s="1"/>
  <c r="CA38" i="4" s="1"/>
  <c r="CA40" i="4" s="1"/>
  <c r="CA79" i="4" s="1"/>
  <c r="BU24" i="4"/>
  <c r="BU34" i="4" s="1"/>
  <c r="BU38" i="4" s="1"/>
  <c r="BU40" i="4" s="1"/>
  <c r="BU79" i="4" s="1"/>
  <c r="BO24" i="4"/>
  <c r="BO34" i="4" s="1"/>
  <c r="BO38" i="4" s="1"/>
  <c r="BO40" i="4" s="1"/>
  <c r="BO79" i="4" s="1"/>
  <c r="BI24" i="4"/>
  <c r="BI34" i="4" s="1"/>
  <c r="BI38" i="4" s="1"/>
  <c r="BI40" i="4" s="1"/>
  <c r="BI79" i="4" s="1"/>
  <c r="BC24" i="4"/>
  <c r="BC34" i="4" s="1"/>
  <c r="BC38" i="4" s="1"/>
  <c r="BC40" i="4" s="1"/>
  <c r="BC79" i="4" s="1"/>
  <c r="AW24" i="4"/>
  <c r="AW34" i="4" s="1"/>
  <c r="AW38" i="4" s="1"/>
  <c r="AW40" i="4" s="1"/>
  <c r="AW79" i="4" s="1"/>
  <c r="AQ24" i="4"/>
  <c r="AQ34" i="4" s="1"/>
  <c r="AQ38" i="4" s="1"/>
  <c r="AQ40" i="4" s="1"/>
  <c r="AQ79" i="4" s="1"/>
  <c r="AK24" i="4"/>
  <c r="AK34" i="4" s="1"/>
  <c r="AK38" i="4" s="1"/>
  <c r="AK75" i="4" s="1"/>
  <c r="AE24" i="4"/>
  <c r="Y24" i="4"/>
  <c r="S24" i="4"/>
  <c r="M24" i="4"/>
  <c r="G24" i="4"/>
  <c r="MH24" i="4"/>
  <c r="ANR53" i="4"/>
  <c r="AIV53" i="4"/>
  <c r="AID53" i="4"/>
  <c r="AHX53" i="4"/>
  <c r="AHL53" i="4"/>
  <c r="AGZ53" i="4"/>
  <c r="AGN53" i="4"/>
  <c r="AGB53" i="4"/>
  <c r="AFV53" i="4"/>
  <c r="AFP53" i="4"/>
  <c r="AFJ53" i="4"/>
  <c r="AFD53" i="4"/>
  <c r="AER53" i="4"/>
  <c r="AEF53" i="4"/>
  <c r="ADT53" i="4"/>
  <c r="ADH53" i="4"/>
  <c r="ADB53" i="4"/>
  <c r="ACV53" i="4"/>
  <c r="ACP53" i="4"/>
  <c r="ACJ53" i="4"/>
  <c r="ABX53" i="4"/>
  <c r="ABL53" i="4"/>
  <c r="AAZ53" i="4"/>
  <c r="AAN53" i="4"/>
  <c r="AAH53" i="4"/>
  <c r="WP53" i="4"/>
  <c r="WD53" i="4"/>
  <c r="VL53" i="4"/>
  <c r="UZ53" i="4"/>
  <c r="TV53" i="4"/>
  <c r="TJ53" i="4"/>
  <c r="SX53" i="4"/>
  <c r="SL53" i="4"/>
  <c r="RZ53" i="4"/>
  <c r="RB53" i="4"/>
  <c r="QV53" i="4"/>
  <c r="QJ53" i="4"/>
  <c r="PR53" i="4"/>
  <c r="PF53" i="4"/>
  <c r="OT53" i="4"/>
  <c r="ON53" i="4"/>
  <c r="OH53" i="4"/>
  <c r="NV53" i="4"/>
  <c r="MR53" i="4"/>
  <c r="MF53" i="4"/>
  <c r="LZ53" i="4"/>
  <c r="LT53" i="4"/>
  <c r="LH53" i="4"/>
  <c r="KP53" i="4"/>
  <c r="JX53" i="4"/>
  <c r="JF53" i="4"/>
  <c r="IN53" i="4"/>
  <c r="HV53" i="4"/>
  <c r="HD53" i="4"/>
  <c r="GL53" i="4"/>
  <c r="FT53" i="4"/>
  <c r="FB53" i="4"/>
  <c r="EP53" i="4"/>
  <c r="DX53" i="4"/>
  <c r="DF53" i="4"/>
  <c r="CT53" i="4"/>
  <c r="CN53" i="4"/>
  <c r="CB53" i="4"/>
  <c r="BV53" i="4"/>
  <c r="BP53" i="4"/>
  <c r="BD53" i="4"/>
  <c r="AX53" i="4"/>
  <c r="AL53" i="4"/>
  <c r="T53" i="4"/>
  <c r="AOW53" i="4"/>
  <c r="AJR53" i="4"/>
  <c r="AJF53" i="4"/>
  <c r="AIT53" i="4"/>
  <c r="WZ53" i="4"/>
  <c r="WN53" i="4"/>
  <c r="WB53" i="4"/>
  <c r="VP53" i="4"/>
  <c r="VD53" i="4"/>
  <c r="UR53" i="4"/>
  <c r="UF53" i="4"/>
  <c r="TT53" i="4"/>
  <c r="SD53" i="4"/>
  <c r="RL53" i="4"/>
  <c r="PP53" i="4"/>
  <c r="OX53" i="4"/>
  <c r="OL53" i="4"/>
  <c r="NT53" i="4"/>
  <c r="NB53" i="4"/>
  <c r="MJ53" i="4"/>
  <c r="LF53" i="4"/>
  <c r="KN53" i="4"/>
  <c r="JV53" i="4"/>
  <c r="JD53" i="4"/>
  <c r="IL53" i="4"/>
  <c r="HT53" i="4"/>
  <c r="HB53" i="4"/>
  <c r="GJ53" i="4"/>
  <c r="FR53" i="4"/>
  <c r="EZ53" i="4"/>
  <c r="EH53" i="4"/>
  <c r="DV53" i="4"/>
  <c r="DD53" i="4"/>
  <c r="BZ53" i="4"/>
  <c r="BH53" i="4"/>
  <c r="AV53" i="4"/>
  <c r="AV63" i="4" s="1"/>
  <c r="AV67" i="4" s="1"/>
  <c r="AV69" i="4" s="1"/>
  <c r="AD53" i="4"/>
  <c r="R53" i="4"/>
  <c r="AON24" i="4"/>
  <c r="ANV24" i="4"/>
  <c r="AND24" i="4"/>
  <c r="AML24" i="4"/>
  <c r="ALT24" i="4"/>
  <c r="ALB24" i="4"/>
  <c r="AKJ24" i="4"/>
  <c r="AJR24" i="4"/>
  <c r="AIT24" i="4"/>
  <c r="AIB24" i="4"/>
  <c r="AHJ24" i="4"/>
  <c r="AGF24" i="4"/>
  <c r="AFN24" i="4"/>
  <c r="AEJ24" i="4"/>
  <c r="ADR24" i="4"/>
  <c r="ACZ24" i="4"/>
  <c r="ACH24" i="4"/>
  <c r="ABP24" i="4"/>
  <c r="AAR24" i="4"/>
  <c r="ZT24" i="4"/>
  <c r="ZB24" i="4"/>
  <c r="YD24" i="4"/>
  <c r="XF24" i="4"/>
  <c r="WH24" i="4"/>
  <c r="VP24" i="4"/>
  <c r="UL24" i="4"/>
  <c r="TT24" i="4"/>
  <c r="TB24" i="4"/>
  <c r="SD24" i="4"/>
  <c r="RF24" i="4"/>
  <c r="QN24" i="4"/>
  <c r="PP24" i="4"/>
  <c r="OX24" i="4"/>
  <c r="OF24" i="4"/>
  <c r="OF81" i="4" s="1"/>
  <c r="NN24" i="4"/>
  <c r="NB24" i="4"/>
  <c r="MP24" i="4"/>
  <c r="MJ24" i="4"/>
  <c r="MD24" i="4"/>
  <c r="LX24" i="4"/>
  <c r="LR24" i="4"/>
  <c r="LL24" i="4"/>
  <c r="KZ24" i="4"/>
  <c r="KT24" i="4"/>
  <c r="KH24" i="4"/>
  <c r="KB24" i="4"/>
  <c r="JV24" i="4"/>
  <c r="JP24" i="4"/>
  <c r="JJ24" i="4"/>
  <c r="JD24" i="4"/>
  <c r="IX24" i="4"/>
  <c r="IR24" i="4"/>
  <c r="IL24" i="4"/>
  <c r="IF24" i="4"/>
  <c r="HZ24" i="4"/>
  <c r="HT24" i="4"/>
  <c r="HN24" i="4"/>
  <c r="HH24" i="4"/>
  <c r="HB24" i="4"/>
  <c r="GV24" i="4"/>
  <c r="GP24" i="4"/>
  <c r="GJ24" i="4"/>
  <c r="GD24" i="4"/>
  <c r="FX24" i="4"/>
  <c r="FR24" i="4"/>
  <c r="FL24" i="4"/>
  <c r="FF24" i="4"/>
  <c r="FF34" i="4" s="1"/>
  <c r="FF38" i="4" s="1"/>
  <c r="FF40" i="4" s="1"/>
  <c r="FF79" i="4" s="1"/>
  <c r="EZ24" i="4"/>
  <c r="EZ34" i="4" s="1"/>
  <c r="EZ38" i="4" s="1"/>
  <c r="EZ40" i="4" s="1"/>
  <c r="EZ79" i="4" s="1"/>
  <c r="ET24" i="4"/>
  <c r="ET34" i="4" s="1"/>
  <c r="ET38" i="4" s="1"/>
  <c r="ET40" i="4" s="1"/>
  <c r="ET79" i="4" s="1"/>
  <c r="EN24" i="4"/>
  <c r="EN34" i="4" s="1"/>
  <c r="EN38" i="4" s="1"/>
  <c r="EN40" i="4" s="1"/>
  <c r="EN79" i="4" s="1"/>
  <c r="EH24" i="4"/>
  <c r="EH34" i="4" s="1"/>
  <c r="EH38" i="4" s="1"/>
  <c r="EH40" i="4" s="1"/>
  <c r="EH79" i="4" s="1"/>
  <c r="EB24" i="4"/>
  <c r="EB34" i="4" s="1"/>
  <c r="EB38" i="4" s="1"/>
  <c r="EB40" i="4" s="1"/>
  <c r="EB79" i="4" s="1"/>
  <c r="DV24" i="4"/>
  <c r="DV34" i="4" s="1"/>
  <c r="DV38" i="4" s="1"/>
  <c r="DV40" i="4" s="1"/>
  <c r="DV79" i="4" s="1"/>
  <c r="DP24" i="4"/>
  <c r="DJ24" i="4"/>
  <c r="DD24" i="4"/>
  <c r="CX24" i="4"/>
  <c r="CX81" i="4" s="1"/>
  <c r="CR24" i="4"/>
  <c r="CL24" i="4"/>
  <c r="CF24" i="4"/>
  <c r="CF34" i="4" s="1"/>
  <c r="CF38" i="4" s="1"/>
  <c r="CF40" i="4" s="1"/>
  <c r="CF79" i="4" s="1"/>
  <c r="BZ24" i="4"/>
  <c r="BZ34" i="4" s="1"/>
  <c r="BZ38" i="4" s="1"/>
  <c r="BZ40" i="4" s="1"/>
  <c r="BZ79" i="4" s="1"/>
  <c r="BT24" i="4"/>
  <c r="BT34" i="4" s="1"/>
  <c r="BT38" i="4" s="1"/>
  <c r="BT40" i="4" s="1"/>
  <c r="BT79" i="4" s="1"/>
  <c r="BN24" i="4"/>
  <c r="BN34" i="4" s="1"/>
  <c r="BN38" i="4" s="1"/>
  <c r="BN40" i="4" s="1"/>
  <c r="BN79" i="4" s="1"/>
  <c r="BH24" i="4"/>
  <c r="BH34" i="4" s="1"/>
  <c r="BH38" i="4" s="1"/>
  <c r="BH40" i="4" s="1"/>
  <c r="BH79" i="4" s="1"/>
  <c r="BB24" i="4"/>
  <c r="BB34" i="4" s="1"/>
  <c r="BB38" i="4" s="1"/>
  <c r="BB40" i="4" s="1"/>
  <c r="BB79" i="4" s="1"/>
  <c r="AV24" i="4"/>
  <c r="AV34" i="4" s="1"/>
  <c r="AV38" i="4" s="1"/>
  <c r="AV40" i="4" s="1"/>
  <c r="AP24" i="4"/>
  <c r="AJ24" i="4"/>
  <c r="AJ34" i="4" s="1"/>
  <c r="AJ38" i="4" s="1"/>
  <c r="AJ40" i="4" s="1"/>
  <c r="AJ79" i="4" s="1"/>
  <c r="AD24" i="4"/>
  <c r="X24" i="4"/>
  <c r="R24" i="4"/>
  <c r="L24" i="4"/>
  <c r="F24" i="4"/>
  <c r="AOT24" i="4"/>
  <c r="AOB24" i="4"/>
  <c r="ANJ24" i="4"/>
  <c r="AMR24" i="4"/>
  <c r="ALZ24" i="4"/>
  <c r="ALH24" i="4"/>
  <c r="AKP24" i="4"/>
  <c r="AJX24" i="4"/>
  <c r="AJL24" i="4"/>
  <c r="AIZ24" i="4"/>
  <c r="AIH24" i="4"/>
  <c r="AHP24" i="4"/>
  <c r="AGX24" i="4"/>
  <c r="AGR24" i="4"/>
  <c r="AFZ24" i="4"/>
  <c r="AFH24" i="4"/>
  <c r="AEV24" i="4"/>
  <c r="AED24" i="4"/>
  <c r="ADF24" i="4"/>
  <c r="ACN24" i="4"/>
  <c r="ABV24" i="4"/>
  <c r="ABD24" i="4"/>
  <c r="AAL24" i="4"/>
  <c r="ZZ24" i="4"/>
  <c r="ZH24" i="4"/>
  <c r="YP24" i="4"/>
  <c r="XX24" i="4"/>
  <c r="XL24" i="4"/>
  <c r="WT24" i="4"/>
  <c r="VV24" i="4"/>
  <c r="VD24" i="4"/>
  <c r="UR24" i="4"/>
  <c r="TZ24" i="4"/>
  <c r="TH24" i="4"/>
  <c r="SP24" i="4"/>
  <c r="RX24" i="4"/>
  <c r="RL24" i="4"/>
  <c r="QT24" i="4"/>
  <c r="QB24" i="4"/>
  <c r="PJ24" i="4"/>
  <c r="OR24" i="4"/>
  <c r="NT24" i="4"/>
  <c r="LF24" i="4"/>
  <c r="AOZ24" i="4"/>
  <c r="AOH24" i="4"/>
  <c r="ANP24" i="4"/>
  <c r="AMX24" i="4"/>
  <c r="AMX81" i="4" s="1"/>
  <c r="AMF24" i="4"/>
  <c r="ALN24" i="4"/>
  <c r="AKV24" i="4"/>
  <c r="AKD24" i="4"/>
  <c r="AJF24" i="4"/>
  <c r="AIN24" i="4"/>
  <c r="AHV24" i="4"/>
  <c r="AHD24" i="4"/>
  <c r="AGL24" i="4"/>
  <c r="AGL81" i="4" s="1"/>
  <c r="AFT24" i="4"/>
  <c r="AFB24" i="4"/>
  <c r="AEP24" i="4"/>
  <c r="AEP81" i="4" s="1"/>
  <c r="ADX24" i="4"/>
  <c r="ADL24" i="4"/>
  <c r="ACT24" i="4"/>
  <c r="ACB24" i="4"/>
  <c r="ABJ24" i="4"/>
  <c r="AAX24" i="4"/>
  <c r="AAF24" i="4"/>
  <c r="AAF81" i="4" s="1"/>
  <c r="ZN24" i="4"/>
  <c r="YV24" i="4"/>
  <c r="YJ24" i="4"/>
  <c r="XR24" i="4"/>
  <c r="WZ24" i="4"/>
  <c r="WN24" i="4"/>
  <c r="WB24" i="4"/>
  <c r="VJ24" i="4"/>
  <c r="UX24" i="4"/>
  <c r="UF24" i="4"/>
  <c r="TN24" i="4"/>
  <c r="TN81" i="4" s="1"/>
  <c r="SV24" i="4"/>
  <c r="SJ24" i="4"/>
  <c r="RR24" i="4"/>
  <c r="QZ24" i="4"/>
  <c r="QZ81" i="4" s="1"/>
  <c r="QH24" i="4"/>
  <c r="PV24" i="4"/>
  <c r="PD24" i="4"/>
  <c r="OL24" i="4"/>
  <c r="NZ24" i="4"/>
  <c r="NH24" i="4"/>
  <c r="MV24" i="4"/>
  <c r="KN24" i="4"/>
  <c r="APA53" i="4"/>
  <c r="AOU53" i="4"/>
  <c r="AOO53" i="4"/>
  <c r="AOI53" i="4"/>
  <c r="AOC53" i="4"/>
  <c r="ANW53" i="4"/>
  <c r="ANQ53" i="4"/>
  <c r="ANK53" i="4"/>
  <c r="ANE53" i="4"/>
  <c r="AMY53" i="4"/>
  <c r="AMS53" i="4"/>
  <c r="AMM53" i="4"/>
  <c r="AMG53" i="4"/>
  <c r="AMA53" i="4"/>
  <c r="ALU53" i="4"/>
  <c r="ALO53" i="4"/>
  <c r="ALI53" i="4"/>
  <c r="ALC53" i="4"/>
  <c r="AKW53" i="4"/>
  <c r="AKQ53" i="4"/>
  <c r="AKK53" i="4"/>
  <c r="AKE53" i="4"/>
  <c r="AJY53" i="4"/>
  <c r="AJS53" i="4"/>
  <c r="AJM53" i="4"/>
  <c r="AJG53" i="4"/>
  <c r="AJA53" i="4"/>
  <c r="AIU53" i="4"/>
  <c r="AIO53" i="4"/>
  <c r="AII53" i="4"/>
  <c r="AIC53" i="4"/>
  <c r="AHW53" i="4"/>
  <c r="AHQ53" i="4"/>
  <c r="AHK53" i="4"/>
  <c r="AHE53" i="4"/>
  <c r="AGY53" i="4"/>
  <c r="AGS53" i="4"/>
  <c r="AGM53" i="4"/>
  <c r="AGG53" i="4"/>
  <c r="AGA53" i="4"/>
  <c r="AFU53" i="4"/>
  <c r="AFO53" i="4"/>
  <c r="AFI53" i="4"/>
  <c r="AFC53" i="4"/>
  <c r="AEW53" i="4"/>
  <c r="AEQ53" i="4"/>
  <c r="AEK53" i="4"/>
  <c r="AEE53" i="4"/>
  <c r="ADY53" i="4"/>
  <c r="ADS53" i="4"/>
  <c r="ADM53" i="4"/>
  <c r="ADG53" i="4"/>
  <c r="ADA53" i="4"/>
  <c r="ACU53" i="4"/>
  <c r="ACO53" i="4"/>
  <c r="ACI53" i="4"/>
  <c r="ACC53" i="4"/>
  <c r="ABW53" i="4"/>
  <c r="ABQ53" i="4"/>
  <c r="ABK53" i="4"/>
  <c r="ABE53" i="4"/>
  <c r="AAY53" i="4"/>
  <c r="AAS53" i="4"/>
  <c r="AAM53" i="4"/>
  <c r="AAG53" i="4"/>
  <c r="AAA53" i="4"/>
  <c r="ZU53" i="4"/>
  <c r="ZO53" i="4"/>
  <c r="ZI53" i="4"/>
  <c r="ZC53" i="4"/>
  <c r="YW53" i="4"/>
  <c r="YQ53" i="4"/>
  <c r="YK53" i="4"/>
  <c r="YE53" i="4"/>
  <c r="XY53" i="4"/>
  <c r="XS53" i="4"/>
  <c r="XM53" i="4"/>
  <c r="XG53" i="4"/>
  <c r="XA53" i="4"/>
  <c r="WU53" i="4"/>
  <c r="WO53" i="4"/>
  <c r="WI53" i="4"/>
  <c r="WC53" i="4"/>
  <c r="VW53" i="4"/>
  <c r="VQ53" i="4"/>
  <c r="VK53" i="4"/>
  <c r="VE53" i="4"/>
  <c r="UY53" i="4"/>
  <c r="US53" i="4"/>
  <c r="UM53" i="4"/>
  <c r="UG53" i="4"/>
  <c r="UA53" i="4"/>
  <c r="TU53" i="4"/>
  <c r="TO53" i="4"/>
  <c r="TI53" i="4"/>
  <c r="TC53" i="4"/>
  <c r="SW53" i="4"/>
  <c r="SQ53" i="4"/>
  <c r="SK53" i="4"/>
  <c r="SE53" i="4"/>
  <c r="RY53" i="4"/>
  <c r="RS53" i="4"/>
  <c r="RM53" i="4"/>
  <c r="RG53" i="4"/>
  <c r="RA53" i="4"/>
  <c r="QU53" i="4"/>
  <c r="QO53" i="4"/>
  <c r="QI53" i="4"/>
  <c r="QC53" i="4"/>
  <c r="PW53" i="4"/>
  <c r="PQ53" i="4"/>
  <c r="PK53" i="4"/>
  <c r="PE53" i="4"/>
  <c r="OY53" i="4"/>
  <c r="OS53" i="4"/>
  <c r="OM53" i="4"/>
  <c r="OG53" i="4"/>
  <c r="OA53" i="4"/>
  <c r="NU53" i="4"/>
  <c r="NO53" i="4"/>
  <c r="NI53" i="4"/>
  <c r="NC53" i="4"/>
  <c r="MW53" i="4"/>
  <c r="MQ53" i="4"/>
  <c r="MK53" i="4"/>
  <c r="ME53" i="4"/>
  <c r="LY53" i="4"/>
  <c r="LS53" i="4"/>
  <c r="LM53" i="4"/>
  <c r="LG53" i="4"/>
  <c r="LA53" i="4"/>
  <c r="KU53" i="4"/>
  <c r="KO53" i="4"/>
  <c r="KI53" i="4"/>
  <c r="KC53" i="4"/>
  <c r="JW53" i="4"/>
  <c r="JQ53" i="4"/>
  <c r="JK53" i="4"/>
  <c r="JE53" i="4"/>
  <c r="IY53" i="4"/>
  <c r="IS53" i="4"/>
  <c r="IM53" i="4"/>
  <c r="IG53" i="4"/>
  <c r="IA53" i="4"/>
  <c r="HU53" i="4"/>
  <c r="HO53" i="4"/>
  <c r="HI53" i="4"/>
  <c r="HC53" i="4"/>
  <c r="GW53" i="4"/>
  <c r="GQ53" i="4"/>
  <c r="GK53" i="4"/>
  <c r="GE53" i="4"/>
  <c r="FY53" i="4"/>
  <c r="FS53" i="4"/>
  <c r="FM53" i="4"/>
  <c r="FG53" i="4"/>
  <c r="FA53" i="4"/>
  <c r="EU53" i="4"/>
  <c r="EO53" i="4"/>
  <c r="EI53" i="4"/>
  <c r="EC53" i="4"/>
  <c r="DW53" i="4"/>
  <c r="DQ53" i="4"/>
  <c r="DK53" i="4"/>
  <c r="DE53" i="4"/>
  <c r="CY53" i="4"/>
  <c r="CS53" i="4"/>
  <c r="CM53" i="4"/>
  <c r="CG53" i="4"/>
  <c r="CA53" i="4"/>
  <c r="BU53" i="4"/>
  <c r="BO53" i="4"/>
  <c r="BI53" i="4"/>
  <c r="BC53" i="4"/>
  <c r="AW53" i="4"/>
  <c r="AQ53" i="4"/>
  <c r="AK53" i="4"/>
  <c r="AE53" i="4"/>
  <c r="Y53" i="4"/>
  <c r="S53" i="4"/>
  <c r="M53" i="4"/>
  <c r="G53" i="4"/>
  <c r="AJU53" i="4"/>
  <c r="AJO53" i="4"/>
  <c r="AJI53" i="4"/>
  <c r="AJC53" i="4"/>
  <c r="AIW53" i="4"/>
  <c r="AIQ53" i="4"/>
  <c r="AIK53" i="4"/>
  <c r="AIE53" i="4"/>
  <c r="AHY53" i="4"/>
  <c r="AHS53" i="4"/>
  <c r="AHM53" i="4"/>
  <c r="AHG53" i="4"/>
  <c r="AHA53" i="4"/>
  <c r="AGU53" i="4"/>
  <c r="AGO53" i="4"/>
  <c r="AGI53" i="4"/>
  <c r="AGC53" i="4"/>
  <c r="AFW53" i="4"/>
  <c r="AFQ53" i="4"/>
  <c r="AFK53" i="4"/>
  <c r="AFE53" i="4"/>
  <c r="AEY53" i="4"/>
  <c r="AES53" i="4"/>
  <c r="AEM53" i="4"/>
  <c r="AEG53" i="4"/>
  <c r="AEA53" i="4"/>
  <c r="ADU53" i="4"/>
  <c r="ADO53" i="4"/>
  <c r="ADI53" i="4"/>
  <c r="ADC53" i="4"/>
  <c r="ACW53" i="4"/>
  <c r="ACQ53" i="4"/>
  <c r="ACK53" i="4"/>
  <c r="ACE53" i="4"/>
  <c r="ABY53" i="4"/>
  <c r="ABS53" i="4"/>
  <c r="ABM53" i="4"/>
  <c r="ABG53" i="4"/>
  <c r="ABA53" i="4"/>
  <c r="AAU53" i="4"/>
  <c r="AAO53" i="4"/>
  <c r="AAI53" i="4"/>
  <c r="AAC53" i="4"/>
  <c r="ZW53" i="4"/>
  <c r="ZQ53" i="4"/>
  <c r="ZK53" i="4"/>
  <c r="ZE53" i="4"/>
  <c r="YY53" i="4"/>
  <c r="YS53" i="4"/>
  <c r="YM53" i="4"/>
  <c r="YG53" i="4"/>
  <c r="YA53" i="4"/>
  <c r="XU53" i="4"/>
  <c r="XO53" i="4"/>
  <c r="XI53" i="4"/>
  <c r="XC53" i="4"/>
  <c r="WW53" i="4"/>
  <c r="WQ53" i="4"/>
  <c r="WK53" i="4"/>
  <c r="WE53" i="4"/>
  <c r="VY53" i="4"/>
  <c r="VS53" i="4"/>
  <c r="VM53" i="4"/>
  <c r="VG53" i="4"/>
  <c r="VA53" i="4"/>
  <c r="UU53" i="4"/>
  <c r="UO53" i="4"/>
  <c r="UI53" i="4"/>
  <c r="UC53" i="4"/>
  <c r="TW53" i="4"/>
  <c r="TQ53" i="4"/>
  <c r="TK53" i="4"/>
  <c r="TE53" i="4"/>
  <c r="SY53" i="4"/>
  <c r="SS53" i="4"/>
  <c r="RI53" i="4"/>
  <c r="PY53" i="4"/>
  <c r="OO53" i="4"/>
  <c r="NE53" i="4"/>
  <c r="LU53" i="4"/>
  <c r="BM24" i="4"/>
  <c r="BM34" i="4" s="1"/>
  <c r="BM38" i="4" s="1"/>
  <c r="BM40" i="4" s="1"/>
  <c r="BM79" i="4" s="1"/>
  <c r="BA24" i="4"/>
  <c r="BA34" i="4" s="1"/>
  <c r="BA38" i="4" s="1"/>
  <c r="BA40" i="4" s="1"/>
  <c r="BA79" i="4" s="1"/>
  <c r="AO24" i="4"/>
  <c r="AO34" i="4" s="1"/>
  <c r="AO38" i="4" s="1"/>
  <c r="AO40" i="4" s="1"/>
  <c r="AO79" i="4" s="1"/>
  <c r="AC24" i="4"/>
  <c r="Q24" i="4"/>
  <c r="E24" i="4"/>
  <c r="BG24" i="4"/>
  <c r="BG34" i="4" s="1"/>
  <c r="BG38" i="4" s="1"/>
  <c r="BG40" i="4" s="1"/>
  <c r="BG79" i="4" s="1"/>
  <c r="AU24" i="4"/>
  <c r="AI24" i="4"/>
  <c r="AI34" i="4" s="1"/>
  <c r="AI38" i="4" s="1"/>
  <c r="AI40" i="4" s="1"/>
  <c r="AI79" i="4" s="1"/>
  <c r="W24" i="4"/>
  <c r="K24" i="4"/>
  <c r="APD24" i="4"/>
  <c r="AOX24" i="4"/>
  <c r="AOR24" i="4"/>
  <c r="AOL24" i="4"/>
  <c r="AOF24" i="4"/>
  <c r="AOF81" i="4" s="1"/>
  <c r="ANZ24" i="4"/>
  <c r="ANT24" i="4"/>
  <c r="ANN24" i="4"/>
  <c r="ANH24" i="4"/>
  <c r="ANB24" i="4"/>
  <c r="AMV24" i="4"/>
  <c r="AMV81" i="4" s="1"/>
  <c r="AMP24" i="4"/>
  <c r="AMJ24" i="4"/>
  <c r="AMD24" i="4"/>
  <c r="ALX24" i="4"/>
  <c r="ALR24" i="4"/>
  <c r="ALL24" i="4"/>
  <c r="ALL81" i="4" s="1"/>
  <c r="ALF24" i="4"/>
  <c r="AKZ24" i="4"/>
  <c r="AKT24" i="4"/>
  <c r="AKN24" i="4"/>
  <c r="AKH24" i="4"/>
  <c r="AKB24" i="4"/>
  <c r="AKB81" i="4" s="1"/>
  <c r="AJV24" i="4"/>
  <c r="AJP24" i="4"/>
  <c r="AJJ24" i="4"/>
  <c r="AJD24" i="4"/>
  <c r="AIX24" i="4"/>
  <c r="AIR24" i="4"/>
  <c r="AIR81" i="4" s="1"/>
  <c r="AIL24" i="4"/>
  <c r="AIF24" i="4"/>
  <c r="AHZ24" i="4"/>
  <c r="AHT24" i="4"/>
  <c r="AHN24" i="4"/>
  <c r="AHH24" i="4"/>
  <c r="AHH81" i="4" s="1"/>
  <c r="AHB24" i="4"/>
  <c r="AGV24" i="4"/>
  <c r="AGP24" i="4"/>
  <c r="AGJ24" i="4"/>
  <c r="AGD24" i="4"/>
  <c r="AFX24" i="4"/>
  <c r="AFX81" i="4" s="1"/>
  <c r="AFR24" i="4"/>
  <c r="AFL24" i="4"/>
  <c r="AFL81" i="4" s="1"/>
  <c r="AFF24" i="4"/>
  <c r="AEZ24" i="4"/>
  <c r="AET24" i="4"/>
  <c r="AEN24" i="4"/>
  <c r="AEH24" i="4"/>
  <c r="AEB24" i="4"/>
  <c r="ADV24" i="4"/>
  <c r="ADP24" i="4"/>
  <c r="ADJ24" i="4"/>
  <c r="ADD24" i="4"/>
  <c r="ACX24" i="4"/>
  <c r="ACX81" i="4" s="1"/>
  <c r="ACR24" i="4"/>
  <c r="ACL24" i="4"/>
  <c r="ACF24" i="4"/>
  <c r="ABZ24" i="4"/>
  <c r="ABT24" i="4"/>
  <c r="ABT81" i="4" s="1"/>
  <c r="ABN24" i="4"/>
  <c r="ABH24" i="4"/>
  <c r="ABB24" i="4"/>
  <c r="AAV24" i="4"/>
  <c r="AAP24" i="4"/>
  <c r="AAJ24" i="4"/>
  <c r="AAD24" i="4"/>
  <c r="ZX24" i="4"/>
  <c r="ZX81" i="4" s="1"/>
  <c r="ZR24" i="4"/>
  <c r="ZL24" i="4"/>
  <c r="ZF24" i="4"/>
  <c r="YZ24" i="4"/>
  <c r="YT24" i="4"/>
  <c r="YN24" i="4"/>
  <c r="YH24" i="4"/>
  <c r="YB24" i="4"/>
  <c r="XV24" i="4"/>
  <c r="XP24" i="4"/>
  <c r="XJ24" i="4"/>
  <c r="XJ81" i="4" s="1"/>
  <c r="XD24" i="4"/>
  <c r="WX24" i="4"/>
  <c r="WR24" i="4"/>
  <c r="WL24" i="4"/>
  <c r="WF24" i="4"/>
  <c r="WF81" i="4" s="1"/>
  <c r="VZ24" i="4"/>
  <c r="VT24" i="4"/>
  <c r="VN24" i="4"/>
  <c r="VH24" i="4"/>
  <c r="VB24" i="4"/>
  <c r="UV24" i="4"/>
  <c r="UP24" i="4"/>
  <c r="UJ24" i="4"/>
  <c r="UJ81" i="4" s="1"/>
  <c r="UD24" i="4"/>
  <c r="TX24" i="4"/>
  <c r="TR24" i="4"/>
  <c r="TL24" i="4"/>
  <c r="TF24" i="4"/>
  <c r="SZ24" i="4"/>
  <c r="ST24" i="4"/>
  <c r="SN24" i="4"/>
  <c r="SH24" i="4"/>
  <c r="SB24" i="4"/>
  <c r="RV24" i="4"/>
  <c r="RP24" i="4"/>
  <c r="RP81" i="4" s="1"/>
  <c r="RJ24" i="4"/>
  <c r="RD24" i="4"/>
  <c r="QX24" i="4"/>
  <c r="QR24" i="4"/>
  <c r="QL24" i="4"/>
  <c r="QL81" i="4" s="1"/>
  <c r="QF24" i="4"/>
  <c r="PZ24" i="4"/>
  <c r="PT24" i="4"/>
  <c r="PT81" i="4" s="1"/>
  <c r="PN24" i="4"/>
  <c r="PH24" i="4"/>
  <c r="PB24" i="4"/>
  <c r="OV24" i="4"/>
  <c r="OP24" i="4"/>
  <c r="OJ24" i="4"/>
  <c r="OD24" i="4"/>
  <c r="NX24" i="4"/>
  <c r="NX81" i="4" s="1"/>
  <c r="NR24" i="4"/>
  <c r="NL24" i="4"/>
  <c r="NF24" i="4"/>
  <c r="MZ24" i="4"/>
  <c r="MT24" i="4"/>
  <c r="MN24" i="4"/>
  <c r="MB24" i="4"/>
  <c r="MB81" i="4" s="1"/>
  <c r="LV24" i="4"/>
  <c r="LP24" i="4"/>
  <c r="LJ24" i="4"/>
  <c r="LD24" i="4"/>
  <c r="KX24" i="4"/>
  <c r="KR24" i="4"/>
  <c r="KR81" i="4" s="1"/>
  <c r="KL24" i="4"/>
  <c r="KF24" i="4"/>
  <c r="JZ24" i="4"/>
  <c r="JZ81" i="4" s="1"/>
  <c r="JT24" i="4"/>
  <c r="AJI24" i="4"/>
  <c r="AJC24" i="4"/>
  <c r="AIW24" i="4"/>
  <c r="AIQ24" i="4"/>
  <c r="AIK24" i="4"/>
  <c r="AIE24" i="4"/>
  <c r="AHY24" i="4"/>
  <c r="AHS24" i="4"/>
  <c r="AHM24" i="4"/>
  <c r="AHG24" i="4"/>
  <c r="AHA24" i="4"/>
  <c r="AGU24" i="4"/>
  <c r="AGO24" i="4"/>
  <c r="AGI24" i="4"/>
  <c r="AGC24" i="4"/>
  <c r="AFW24" i="4"/>
  <c r="AFQ24" i="4"/>
  <c r="AFK24" i="4"/>
  <c r="AFE24" i="4"/>
  <c r="AEY24" i="4"/>
  <c r="AES24" i="4"/>
  <c r="AEM24" i="4"/>
  <c r="AEG24" i="4"/>
  <c r="AEA24" i="4"/>
  <c r="ADU24" i="4"/>
  <c r="ADO24" i="4"/>
  <c r="ADI24" i="4"/>
  <c r="ADC24" i="4"/>
  <c r="ACW24" i="4"/>
  <c r="ACQ24" i="4"/>
  <c r="ACK24" i="4"/>
  <c r="ACE24" i="4"/>
  <c r="ABY24" i="4"/>
  <c r="ABS24" i="4"/>
  <c r="ABM24" i="4"/>
  <c r="ABG24" i="4"/>
  <c r="ABA24" i="4"/>
  <c r="AAU24" i="4"/>
  <c r="AAO24" i="4"/>
  <c r="AAI24" i="4"/>
  <c r="AAC24" i="4"/>
  <c r="ZW24" i="4"/>
  <c r="ZQ24" i="4"/>
  <c r="ZK24" i="4"/>
  <c r="ZE24" i="4"/>
  <c r="YY24" i="4"/>
  <c r="YS24" i="4"/>
  <c r="YM24" i="4"/>
  <c r="YG24" i="4"/>
  <c r="YA24" i="4"/>
  <c r="XU24" i="4"/>
  <c r="XO24" i="4"/>
  <c r="XI24" i="4"/>
  <c r="XC24" i="4"/>
  <c r="WW24" i="4"/>
  <c r="WQ24" i="4"/>
  <c r="WK24" i="4"/>
  <c r="WE24" i="4"/>
  <c r="VY24" i="4"/>
  <c r="VS24" i="4"/>
  <c r="VM24" i="4"/>
  <c r="VG24" i="4"/>
  <c r="VA24" i="4"/>
  <c r="UU24" i="4"/>
  <c r="UO24" i="4"/>
  <c r="UI24" i="4"/>
  <c r="UC24" i="4"/>
  <c r="TW24" i="4"/>
  <c r="TQ24" i="4"/>
  <c r="TK24" i="4"/>
  <c r="TE24" i="4"/>
  <c r="SY24" i="4"/>
  <c r="SS24" i="4"/>
  <c r="SM24" i="4"/>
  <c r="SM81" i="4" s="1"/>
  <c r="SG24" i="4"/>
  <c r="SA24" i="4"/>
  <c r="RU24" i="4"/>
  <c r="RO24" i="4"/>
  <c r="RI24" i="4"/>
  <c r="RC24" i="4"/>
  <c r="QW24" i="4"/>
  <c r="QQ24" i="4"/>
  <c r="QK24" i="4"/>
  <c r="QE24" i="4"/>
  <c r="PY24" i="4"/>
  <c r="PS24" i="4"/>
  <c r="PM24" i="4"/>
  <c r="PG24" i="4"/>
  <c r="PA24" i="4"/>
  <c r="OU24" i="4"/>
  <c r="OO24" i="4"/>
  <c r="OI24" i="4"/>
  <c r="OC24" i="4"/>
  <c r="NW24" i="4"/>
  <c r="NQ24" i="4"/>
  <c r="NK24" i="4"/>
  <c r="NE24" i="4"/>
  <c r="MY24" i="4"/>
  <c r="MS24" i="4"/>
  <c r="MM24" i="4"/>
  <c r="MG24" i="4"/>
  <c r="MA24" i="4"/>
  <c r="LU24" i="4"/>
  <c r="LO24" i="4"/>
  <c r="LI24" i="4"/>
  <c r="LC24" i="4"/>
  <c r="KW24" i="4"/>
  <c r="KW81" i="4" s="1"/>
  <c r="KQ24" i="4"/>
  <c r="KK24" i="4"/>
  <c r="KE24" i="4"/>
  <c r="JY24" i="4"/>
  <c r="JS24" i="4"/>
  <c r="JM24" i="4"/>
  <c r="JG24" i="4"/>
  <c r="JA24" i="4"/>
  <c r="IU24" i="4"/>
  <c r="IO24" i="4"/>
  <c r="II24" i="4"/>
  <c r="IC24" i="4"/>
  <c r="HW24" i="4"/>
  <c r="HQ24" i="4"/>
  <c r="HK24" i="4"/>
  <c r="HE24" i="4"/>
  <c r="GY24" i="4"/>
  <c r="GS24" i="4"/>
  <c r="GM24" i="4"/>
  <c r="GG24" i="4"/>
  <c r="GA24" i="4"/>
  <c r="FU24" i="4"/>
  <c r="FO24" i="4"/>
  <c r="FI24" i="4"/>
  <c r="FI34" i="4" s="1"/>
  <c r="FI38" i="4" s="1"/>
  <c r="FI40" i="4" s="1"/>
  <c r="FI79" i="4" s="1"/>
  <c r="FC24" i="4"/>
  <c r="FC34" i="4" s="1"/>
  <c r="FC38" i="4" s="1"/>
  <c r="FC40" i="4" s="1"/>
  <c r="FC79" i="4" s="1"/>
  <c r="EQ24" i="4"/>
  <c r="EQ81" i="4" s="1"/>
  <c r="EK24" i="4"/>
  <c r="EK34" i="4" s="1"/>
  <c r="EK38" i="4" s="1"/>
  <c r="EE24" i="4"/>
  <c r="EE34" i="4" s="1"/>
  <c r="EE38" i="4" s="1"/>
  <c r="EE40" i="4" s="1"/>
  <c r="EE79" i="4" s="1"/>
  <c r="DY24" i="4"/>
  <c r="DY34" i="4" s="1"/>
  <c r="DY38" i="4" s="1"/>
  <c r="DY40" i="4" s="1"/>
  <c r="DY79" i="4" s="1"/>
  <c r="DS24" i="4"/>
  <c r="DS34" i="4" s="1"/>
  <c r="DS38" i="4" s="1"/>
  <c r="DS40" i="4" s="1"/>
  <c r="DS79" i="4" s="1"/>
  <c r="DM24" i="4"/>
  <c r="DG24" i="4"/>
  <c r="DG81" i="4" s="1"/>
  <c r="DA24" i="4"/>
  <c r="CU24" i="4"/>
  <c r="CO24" i="4"/>
  <c r="CI24" i="4"/>
  <c r="CC24" i="4"/>
  <c r="CC34" i="4" s="1"/>
  <c r="CC38" i="4" s="1"/>
  <c r="CC40" i="4" s="1"/>
  <c r="CC79" i="4" s="1"/>
  <c r="BW24" i="4"/>
  <c r="JN24" i="4"/>
  <c r="JH24" i="4"/>
  <c r="JB24" i="4"/>
  <c r="IV24" i="4"/>
  <c r="IP24" i="4"/>
  <c r="IJ24" i="4"/>
  <c r="ID24" i="4"/>
  <c r="HX24" i="4"/>
  <c r="HR24" i="4"/>
  <c r="HR81" i="4" s="1"/>
  <c r="HL24" i="4"/>
  <c r="HF24" i="4"/>
  <c r="GZ24" i="4"/>
  <c r="GT24" i="4"/>
  <c r="GN24" i="4"/>
  <c r="GH24" i="4"/>
  <c r="GB24" i="4"/>
  <c r="FV24" i="4"/>
  <c r="FP24" i="4"/>
  <c r="FJ24" i="4"/>
  <c r="FD24" i="4"/>
  <c r="FD34" i="4" s="1"/>
  <c r="FD38" i="4" s="1"/>
  <c r="FD40" i="4" s="1"/>
  <c r="FD79" i="4" s="1"/>
  <c r="EX24" i="4"/>
  <c r="EX34" i="4" s="1"/>
  <c r="EX38" i="4" s="1"/>
  <c r="EX40" i="4" s="1"/>
  <c r="EX79" i="4" s="1"/>
  <c r="ER24" i="4"/>
  <c r="EL24" i="4"/>
  <c r="EL34" i="4" s="1"/>
  <c r="EL38" i="4" s="1"/>
  <c r="EL40" i="4" s="1"/>
  <c r="EL79" i="4" s="1"/>
  <c r="EF24" i="4"/>
  <c r="EF34" i="4" s="1"/>
  <c r="EF38" i="4" s="1"/>
  <c r="EF40" i="4" s="1"/>
  <c r="EF79" i="4" s="1"/>
  <c r="DZ24" i="4"/>
  <c r="DZ34" i="4" s="1"/>
  <c r="DZ38" i="4" s="1"/>
  <c r="DZ40" i="4" s="1"/>
  <c r="DZ79" i="4" s="1"/>
  <c r="DT24" i="4"/>
  <c r="DN24" i="4"/>
  <c r="DH24" i="4"/>
  <c r="DB24" i="4"/>
  <c r="CV24" i="4"/>
  <c r="CP24" i="4"/>
  <c r="CJ24" i="4"/>
  <c r="CD24" i="4"/>
  <c r="CD34" i="4" s="1"/>
  <c r="CD38" i="4" s="1"/>
  <c r="CD40" i="4" s="1"/>
  <c r="CD79" i="4" s="1"/>
  <c r="BX24" i="4"/>
  <c r="BX81" i="4" s="1"/>
  <c r="BR24" i="4"/>
  <c r="BR34" i="4" s="1"/>
  <c r="BR38" i="4" s="1"/>
  <c r="BR40" i="4" s="1"/>
  <c r="BR79" i="4" s="1"/>
  <c r="BL24" i="4"/>
  <c r="BF24" i="4"/>
  <c r="BF34" i="4" s="1"/>
  <c r="BF38" i="4" s="1"/>
  <c r="BF40" i="4" s="1"/>
  <c r="BF79" i="4" s="1"/>
  <c r="AZ24" i="4"/>
  <c r="AZ34" i="4" s="1"/>
  <c r="AZ38" i="4" s="1"/>
  <c r="AZ40" i="4" s="1"/>
  <c r="AZ79" i="4" s="1"/>
  <c r="AT24" i="4"/>
  <c r="AN24" i="4"/>
  <c r="AN34" i="4" s="1"/>
  <c r="AN38" i="4" s="1"/>
  <c r="AN40" i="4" s="1"/>
  <c r="AN79" i="4" s="1"/>
  <c r="AH24" i="4"/>
  <c r="AB24" i="4"/>
  <c r="V24" i="4"/>
  <c r="P24" i="4"/>
  <c r="J24" i="4"/>
  <c r="D24" i="4"/>
  <c r="APB24" i="4"/>
  <c r="AOV24" i="4"/>
  <c r="AOV81" i="4" s="1"/>
  <c r="AOP24" i="4"/>
  <c r="AOJ24" i="4"/>
  <c r="AOD24" i="4"/>
  <c r="ANX24" i="4"/>
  <c r="ANR24" i="4"/>
  <c r="ANL24" i="4"/>
  <c r="ANF24" i="4"/>
  <c r="AMZ24" i="4"/>
  <c r="AMZ81" i="4" s="1"/>
  <c r="AMT24" i="4"/>
  <c r="AMN24" i="4"/>
  <c r="AMH24" i="4"/>
  <c r="AMB24" i="4"/>
  <c r="ALV24" i="4"/>
  <c r="ALP24" i="4"/>
  <c r="ALJ24" i="4"/>
  <c r="ALD24" i="4"/>
  <c r="ALD81" i="4" s="1"/>
  <c r="AKX24" i="4"/>
  <c r="AKR24" i="4"/>
  <c r="AKL24" i="4"/>
  <c r="AKF24" i="4"/>
  <c r="AJZ24" i="4"/>
  <c r="AJT24" i="4"/>
  <c r="AJN24" i="4"/>
  <c r="AJH24" i="4"/>
  <c r="AJB24" i="4"/>
  <c r="AIV24" i="4"/>
  <c r="AIP24" i="4"/>
  <c r="AIJ24" i="4"/>
  <c r="AID24" i="4"/>
  <c r="AHX24" i="4"/>
  <c r="AHX81" i="4" s="1"/>
  <c r="AHR24" i="4"/>
  <c r="AHL24" i="4"/>
  <c r="AHF24" i="4"/>
  <c r="AGZ24" i="4"/>
  <c r="AGT24" i="4"/>
  <c r="AGN24" i="4"/>
  <c r="AGH24" i="4"/>
  <c r="AGB24" i="4"/>
  <c r="AFV24" i="4"/>
  <c r="AFP24" i="4"/>
  <c r="AFJ24" i="4"/>
  <c r="AFD24" i="4"/>
  <c r="AEX24" i="4"/>
  <c r="AER24" i="4"/>
  <c r="AEL24" i="4"/>
  <c r="AEF24" i="4"/>
  <c r="ADZ24" i="4"/>
  <c r="ADT24" i="4"/>
  <c r="ADT81" i="4" s="1"/>
  <c r="ADN24" i="4"/>
  <c r="ADH24" i="4"/>
  <c r="ADB24" i="4"/>
  <c r="ACV24" i="4"/>
  <c r="ACP24" i="4"/>
  <c r="ACJ24" i="4"/>
  <c r="ACD24" i="4"/>
  <c r="ABX24" i="4"/>
  <c r="ABR24" i="4"/>
  <c r="ABL24" i="4"/>
  <c r="ABF24" i="4"/>
  <c r="AAZ24" i="4"/>
  <c r="AAZ81" i="4" s="1"/>
  <c r="KP24" i="4"/>
  <c r="IH24" i="4"/>
  <c r="HP24" i="4"/>
  <c r="AX24" i="4"/>
  <c r="BQ24" i="4"/>
  <c r="BQ34" i="4" s="1"/>
  <c r="BQ38" i="4" s="1"/>
  <c r="BQ40" i="4" s="1"/>
  <c r="BQ79" i="4" s="1"/>
  <c r="BK24" i="4"/>
  <c r="BK34" i="4" s="1"/>
  <c r="BK38" i="4" s="1"/>
  <c r="BK40" i="4" s="1"/>
  <c r="BK79" i="4" s="1"/>
  <c r="BE24" i="4"/>
  <c r="BE34" i="4" s="1"/>
  <c r="BE38" i="4" s="1"/>
  <c r="BE75" i="4" s="1"/>
  <c r="AY24" i="4"/>
  <c r="AS24" i="4"/>
  <c r="AS34" i="4" s="1"/>
  <c r="AS38" i="4" s="1"/>
  <c r="AS40" i="4" s="1"/>
  <c r="AS79" i="4" s="1"/>
  <c r="AM24" i="4"/>
  <c r="AG24" i="4"/>
  <c r="AA24" i="4"/>
  <c r="U24" i="4"/>
  <c r="O24" i="4"/>
  <c r="I24" i="4"/>
  <c r="MX24" i="4"/>
  <c r="MF24" i="4"/>
  <c r="LZ24" i="4"/>
  <c r="LN24" i="4"/>
  <c r="KV24" i="4"/>
  <c r="KD24" i="4"/>
  <c r="JL24" i="4"/>
  <c r="JF24" i="4"/>
  <c r="IB24" i="4"/>
  <c r="GX24" i="4"/>
  <c r="GF24" i="4"/>
  <c r="FT24" i="4"/>
  <c r="FH24" i="4"/>
  <c r="FH34" i="4" s="1"/>
  <c r="FH38" i="4" s="1"/>
  <c r="FH40" i="4" s="1"/>
  <c r="FH79" i="4" s="1"/>
  <c r="FB24" i="4"/>
  <c r="FB34" i="4" s="1"/>
  <c r="FB38" i="4" s="1"/>
  <c r="FB40" i="4" s="1"/>
  <c r="FB79" i="4" s="1"/>
  <c r="EV24" i="4"/>
  <c r="CN24" i="4"/>
  <c r="CB24" i="4"/>
  <c r="BP24" i="4"/>
  <c r="BP34" i="4" s="1"/>
  <c r="BP38" i="4" s="1"/>
  <c r="BP40" i="4" s="1"/>
  <c r="BP79" i="4" s="1"/>
  <c r="BJ24" i="4"/>
  <c r="BJ34" i="4" s="1"/>
  <c r="BJ38" i="4" s="1"/>
  <c r="BJ40" i="4" s="1"/>
  <c r="BJ79" i="4" s="1"/>
  <c r="H24" i="4"/>
  <c r="AAT24" i="4"/>
  <c r="AAN24" i="4"/>
  <c r="AAH24" i="4"/>
  <c r="AAB24" i="4"/>
  <c r="ZV24" i="4"/>
  <c r="ZP24" i="4"/>
  <c r="ZJ24" i="4"/>
  <c r="ZD24" i="4"/>
  <c r="YX24" i="4"/>
  <c r="YX81" i="4" s="1"/>
  <c r="YR24" i="4"/>
  <c r="YL24" i="4"/>
  <c r="YF24" i="4"/>
  <c r="XZ24" i="4"/>
  <c r="XT24" i="4"/>
  <c r="XN24" i="4"/>
  <c r="XH24" i="4"/>
  <c r="XB24" i="4"/>
  <c r="XB81" i="4" s="1"/>
  <c r="WV24" i="4"/>
  <c r="WP24" i="4"/>
  <c r="WJ24" i="4"/>
  <c r="WJ81" i="4" s="1"/>
  <c r="WD24" i="4"/>
  <c r="VX24" i="4"/>
  <c r="VR24" i="4"/>
  <c r="VL24" i="4"/>
  <c r="VF24" i="4"/>
  <c r="VF81" i="4" s="1"/>
  <c r="UZ24" i="4"/>
  <c r="UT24" i="4"/>
  <c r="UN24" i="4"/>
  <c r="UH24" i="4"/>
  <c r="UB24" i="4"/>
  <c r="TV24" i="4"/>
  <c r="TP24" i="4"/>
  <c r="TJ24" i="4"/>
  <c r="TD24" i="4"/>
  <c r="SX24" i="4"/>
  <c r="SR24" i="4"/>
  <c r="SL24" i="4"/>
  <c r="SF24" i="4"/>
  <c r="RZ24" i="4"/>
  <c r="RT24" i="4"/>
  <c r="RN24" i="4"/>
  <c r="RH24" i="4"/>
  <c r="RB24" i="4"/>
  <c r="QV24" i="4"/>
  <c r="QP24" i="4"/>
  <c r="QJ24" i="4"/>
  <c r="QD24" i="4"/>
  <c r="PX24" i="4"/>
  <c r="PR24" i="4"/>
  <c r="PL24" i="4"/>
  <c r="PF24" i="4"/>
  <c r="OZ24" i="4"/>
  <c r="OT24" i="4"/>
  <c r="ON24" i="4"/>
  <c r="OH24" i="4"/>
  <c r="OB24" i="4"/>
  <c r="NV24" i="4"/>
  <c r="NP24" i="4"/>
  <c r="NP81" i="4" s="1"/>
  <c r="NJ24" i="4"/>
  <c r="ND24" i="4"/>
  <c r="MR24" i="4"/>
  <c r="ML24" i="4"/>
  <c r="LT24" i="4"/>
  <c r="LT81" i="4" s="1"/>
  <c r="LH24" i="4"/>
  <c r="LB24" i="4"/>
  <c r="KJ24" i="4"/>
  <c r="JX24" i="4"/>
  <c r="JR24" i="4"/>
  <c r="IZ24" i="4"/>
  <c r="IZ81" i="4" s="1"/>
  <c r="IT24" i="4"/>
  <c r="IN24" i="4"/>
  <c r="HV24" i="4"/>
  <c r="HJ24" i="4"/>
  <c r="HD24" i="4"/>
  <c r="GR24" i="4"/>
  <c r="GR81" i="4" s="1"/>
  <c r="GL24" i="4"/>
  <c r="FZ24" i="4"/>
  <c r="FN24" i="4"/>
  <c r="EP24" i="4"/>
  <c r="EP34" i="4" s="1"/>
  <c r="EP38" i="4" s="1"/>
  <c r="EP40" i="4" s="1"/>
  <c r="EP79" i="4" s="1"/>
  <c r="EJ24" i="4"/>
  <c r="ED24" i="4"/>
  <c r="ED34" i="4" s="1"/>
  <c r="ED38" i="4" s="1"/>
  <c r="ED40" i="4" s="1"/>
  <c r="ED79" i="4" s="1"/>
  <c r="DX34" i="4"/>
  <c r="DX38" i="4" s="1"/>
  <c r="DX40" i="4" s="1"/>
  <c r="DX79" i="4" s="1"/>
  <c r="DR24" i="4"/>
  <c r="DL24" i="4"/>
  <c r="DF24" i="4"/>
  <c r="CZ24" i="4"/>
  <c r="CT24" i="4"/>
  <c r="CH24" i="4"/>
  <c r="BV24" i="4"/>
  <c r="BV34" i="4" s="1"/>
  <c r="BV38" i="4" s="1"/>
  <c r="BV40" i="4" s="1"/>
  <c r="BV79" i="4" s="1"/>
  <c r="BD24" i="4"/>
  <c r="BD34" i="4" s="1"/>
  <c r="BD38" i="4" s="1"/>
  <c r="BD40" i="4" s="1"/>
  <c r="BD79" i="4" s="1"/>
  <c r="AR24" i="4"/>
  <c r="AL24" i="4"/>
  <c r="AL34" i="4" s="1"/>
  <c r="AL38" i="4" s="1"/>
  <c r="AL40" i="4" s="1"/>
  <c r="AL79" i="4" s="1"/>
  <c r="AF24" i="4"/>
  <c r="Z24" i="4"/>
  <c r="T24" i="4"/>
  <c r="N24" i="4"/>
  <c r="IB81" i="4" l="1"/>
  <c r="MX81" i="4"/>
  <c r="QE81" i="4"/>
  <c r="RB81" i="4"/>
  <c r="EV81" i="4"/>
  <c r="AMN81" i="4"/>
  <c r="KX81" i="4"/>
  <c r="MZ81" i="4"/>
  <c r="OV81" i="4"/>
  <c r="QR81" i="4"/>
  <c r="SN81" i="4"/>
  <c r="OU81" i="4"/>
  <c r="UP81" i="4"/>
  <c r="AAD81" i="4"/>
  <c r="FG40" i="4"/>
  <c r="FG79" i="4" s="1"/>
  <c r="FA75" i="4"/>
  <c r="FD75" i="4"/>
  <c r="FG75" i="4"/>
  <c r="FI75" i="4"/>
  <c r="EZ75" i="4"/>
  <c r="FC75" i="4"/>
  <c r="FF75" i="4"/>
  <c r="FE75" i="4"/>
  <c r="EY75" i="4"/>
  <c r="FH75" i="4"/>
  <c r="FB75" i="4"/>
  <c r="EX75" i="4"/>
  <c r="EU75" i="4"/>
  <c r="ET75" i="4"/>
  <c r="ES75" i="4"/>
  <c r="ER81" i="4"/>
  <c r="ER34" i="4"/>
  <c r="ER38" i="4" s="1"/>
  <c r="PF81" i="4"/>
  <c r="WD81" i="4"/>
  <c r="GN81" i="4"/>
  <c r="JY81" i="4"/>
  <c r="KL81" i="4"/>
  <c r="SF81" i="4"/>
  <c r="AHR81" i="4"/>
  <c r="JN81" i="4"/>
  <c r="GA81" i="4"/>
  <c r="AOZ81" i="4"/>
  <c r="ACH81" i="4"/>
  <c r="PX81" i="4"/>
  <c r="DM81" i="4"/>
  <c r="RO81" i="4"/>
  <c r="TR81" i="4"/>
  <c r="WL81" i="4"/>
  <c r="ZF81" i="4"/>
  <c r="ABZ81" i="4"/>
  <c r="AET81" i="4"/>
  <c r="ZV81" i="4"/>
  <c r="ANX81" i="4"/>
  <c r="NQ81" i="4"/>
  <c r="AGJ81" i="4"/>
  <c r="AHT81" i="4"/>
  <c r="AJD81" i="4"/>
  <c r="AKN81" i="4"/>
  <c r="ALX81" i="4"/>
  <c r="ANH81" i="4"/>
  <c r="AOR81" i="4"/>
  <c r="AIN81" i="4"/>
  <c r="DP81" i="4"/>
  <c r="RK81" i="4"/>
  <c r="AMQ81" i="4"/>
  <c r="HP81" i="4"/>
  <c r="GY81" i="4"/>
  <c r="MV81" i="4"/>
  <c r="EP75" i="4"/>
  <c r="EN75" i="4"/>
  <c r="EM75" i="4"/>
  <c r="EM79" i="4"/>
  <c r="AGF81" i="4"/>
  <c r="EK40" i="4"/>
  <c r="EK79" i="4" s="1"/>
  <c r="UW81" i="4"/>
  <c r="ZA81" i="4"/>
  <c r="EL75" i="4"/>
  <c r="PV81" i="4"/>
  <c r="UL81" i="4"/>
  <c r="EH75" i="4"/>
  <c r="AIJ81" i="4"/>
  <c r="FI81" i="4"/>
  <c r="YB81" i="4"/>
  <c r="ADP81" i="4"/>
  <c r="AAX81" i="4"/>
  <c r="EI75" i="4"/>
  <c r="CU81" i="4"/>
  <c r="IO81" i="4"/>
  <c r="EF75" i="4"/>
  <c r="EK75" i="4"/>
  <c r="EJ81" i="4"/>
  <c r="EJ34" i="4"/>
  <c r="EJ38" i="4" s="1"/>
  <c r="EG75" i="4"/>
  <c r="ED75" i="4"/>
  <c r="EE75" i="4"/>
  <c r="BJ75" i="4"/>
  <c r="BO75" i="4"/>
  <c r="CA75" i="4"/>
  <c r="CC75" i="4"/>
  <c r="BR75" i="4"/>
  <c r="DV75" i="4"/>
  <c r="DZ75" i="4"/>
  <c r="DT81" i="4"/>
  <c r="DT34" i="4"/>
  <c r="DT38" i="4" s="1"/>
  <c r="BK75" i="4"/>
  <c r="BP75" i="4"/>
  <c r="BT75" i="4"/>
  <c r="BV75" i="4"/>
  <c r="BZ75" i="4"/>
  <c r="DW75" i="4"/>
  <c r="EB75" i="4"/>
  <c r="BH75" i="4"/>
  <c r="BM75" i="4"/>
  <c r="BQ75" i="4"/>
  <c r="CD75" i="4"/>
  <c r="CE75" i="4"/>
  <c r="DX75" i="4"/>
  <c r="DS75" i="4"/>
  <c r="EA63" i="4"/>
  <c r="EA67" i="4" s="1"/>
  <c r="EA69" i="4" s="1"/>
  <c r="EA79" i="4" s="1"/>
  <c r="EA71" i="4"/>
  <c r="BW67" i="4"/>
  <c r="BW69" i="4" s="1"/>
  <c r="BW79" i="4" s="1"/>
  <c r="BI75" i="4"/>
  <c r="BN75" i="4"/>
  <c r="BS75" i="4"/>
  <c r="BU75" i="4"/>
  <c r="BY75" i="4"/>
  <c r="CF75" i="4"/>
  <c r="DY75" i="4"/>
  <c r="CB81" i="4"/>
  <c r="CB34" i="4"/>
  <c r="CB38" i="4" s="1"/>
  <c r="EC75" i="4"/>
  <c r="BL81" i="4"/>
  <c r="BL34" i="4"/>
  <c r="BL38" i="4" s="1"/>
  <c r="BG75" i="4"/>
  <c r="AV79" i="4"/>
  <c r="CR81" i="4"/>
  <c r="AEJ81" i="4"/>
  <c r="DX81" i="4"/>
  <c r="RH81" i="4"/>
  <c r="UZ81" i="4"/>
  <c r="ABR81" i="4"/>
  <c r="AFJ81" i="4"/>
  <c r="JG81" i="4"/>
  <c r="QQ81" i="4"/>
  <c r="YV81" i="4"/>
  <c r="JJ81" i="4"/>
  <c r="AJH81" i="4"/>
  <c r="CJ81" i="4"/>
  <c r="GB81" i="4"/>
  <c r="HV81" i="4"/>
  <c r="RT81" i="4"/>
  <c r="ADZ81" i="4"/>
  <c r="ID81" i="4"/>
  <c r="HW81" i="4"/>
  <c r="QH81" i="4"/>
  <c r="LB81" i="4"/>
  <c r="ABX81" i="4"/>
  <c r="LI81" i="4"/>
  <c r="TL81" i="4"/>
  <c r="ALN81" i="4"/>
  <c r="ZG81" i="4"/>
  <c r="AIM81" i="4"/>
  <c r="DC81" i="4"/>
  <c r="TS81" i="4"/>
  <c r="AHL81" i="4"/>
  <c r="T81" i="4"/>
  <c r="BJ81" i="4"/>
  <c r="UB81" i="4"/>
  <c r="XT81" i="4"/>
  <c r="MF81" i="4"/>
  <c r="AEL81" i="4"/>
  <c r="AID81" i="4"/>
  <c r="AJZ81" i="4"/>
  <c r="ALV81" i="4"/>
  <c r="KF81" i="4"/>
  <c r="KH81" i="4"/>
  <c r="MN81" i="4"/>
  <c r="OJ81" i="4"/>
  <c r="QF81" i="4"/>
  <c r="SB81" i="4"/>
  <c r="JF81" i="4"/>
  <c r="DA81" i="4"/>
  <c r="FC81" i="4"/>
  <c r="VZ81" i="4"/>
  <c r="XV81" i="4"/>
  <c r="ABN81" i="4"/>
  <c r="ADJ81" i="4"/>
  <c r="XR81" i="4"/>
  <c r="AGE81" i="4"/>
  <c r="NE81" i="4"/>
  <c r="PP81" i="4"/>
  <c r="SS81" i="4"/>
  <c r="VM81" i="4"/>
  <c r="YG81" i="4"/>
  <c r="ABA81" i="4"/>
  <c r="ADU81" i="4"/>
  <c r="AGO81" i="4"/>
  <c r="AJI81" i="4"/>
  <c r="BE40" i="4"/>
  <c r="BE79" i="4" s="1"/>
  <c r="QJ81" i="4"/>
  <c r="UN81" i="4"/>
  <c r="VX81" i="4"/>
  <c r="AIP81" i="4"/>
  <c r="FO81" i="4"/>
  <c r="UD81" i="4"/>
  <c r="VN81" i="4"/>
  <c r="YH81" i="4"/>
  <c r="ZR81" i="4"/>
  <c r="ABB81" i="4"/>
  <c r="ADV81" i="4"/>
  <c r="AFF81" i="4"/>
  <c r="BG81" i="4"/>
  <c r="CL81" i="4"/>
  <c r="NS81" i="4"/>
  <c r="AEI81" i="4"/>
  <c r="BF75" i="4"/>
  <c r="GL81" i="4"/>
  <c r="CT81" i="4"/>
  <c r="QP81" i="4"/>
  <c r="TJ81" i="4"/>
  <c r="GF81" i="4"/>
  <c r="AER81" i="4"/>
  <c r="AOJ81" i="4"/>
  <c r="OC81" i="4"/>
  <c r="TQ81" i="4"/>
  <c r="WK81" i="4"/>
  <c r="ZE81" i="4"/>
  <c r="ABY81" i="4"/>
  <c r="AES81" i="4"/>
  <c r="AHM81" i="4"/>
  <c r="AGV81" i="4"/>
  <c r="AIF81" i="4"/>
  <c r="AJP81" i="4"/>
  <c r="AKZ81" i="4"/>
  <c r="AMJ81" i="4"/>
  <c r="ANT81" i="4"/>
  <c r="APD81" i="4"/>
  <c r="YJ81" i="4"/>
  <c r="ALB81" i="4"/>
  <c r="ML81" i="4"/>
  <c r="HK81" i="4"/>
  <c r="IU81" i="4"/>
  <c r="MY81" i="4"/>
  <c r="PS81" i="4"/>
  <c r="AFR81" i="4"/>
  <c r="RR81" i="4"/>
  <c r="AOB81" i="4"/>
  <c r="TG81" i="4"/>
  <c r="CQ81" i="4"/>
  <c r="BD75" i="4"/>
  <c r="Z81" i="4"/>
  <c r="NV81" i="4"/>
  <c r="AGN81" i="4"/>
  <c r="CV81" i="4"/>
  <c r="EF81" i="4"/>
  <c r="FP81" i="4"/>
  <c r="PY81" i="4"/>
  <c r="AHC81" i="4"/>
  <c r="YF81" i="4"/>
  <c r="ABF81" i="4"/>
  <c r="ACP81" i="4"/>
  <c r="AGT81" i="4"/>
  <c r="AMH81" i="4"/>
  <c r="IP81" i="4"/>
  <c r="CC81" i="4"/>
  <c r="MA81" i="4"/>
  <c r="JT81" i="4"/>
  <c r="PD81" i="4"/>
  <c r="F81" i="4"/>
  <c r="OX81" i="4"/>
  <c r="IE81" i="4"/>
  <c r="YU81" i="4"/>
  <c r="AO75" i="4"/>
  <c r="AL75" i="4"/>
  <c r="AV75" i="4"/>
  <c r="BC75" i="4"/>
  <c r="AS75" i="4"/>
  <c r="AN75" i="4"/>
  <c r="AK40" i="4"/>
  <c r="AK79" i="4" s="1"/>
  <c r="AR81" i="4"/>
  <c r="AR34" i="4"/>
  <c r="AR38" i="4" s="1"/>
  <c r="AJ75" i="4"/>
  <c r="BB75" i="4"/>
  <c r="AQ75" i="4"/>
  <c r="AH81" i="4"/>
  <c r="AH34" i="4"/>
  <c r="AH38" i="4" s="1"/>
  <c r="AP81" i="4"/>
  <c r="AP34" i="4"/>
  <c r="AP38" i="4" s="1"/>
  <c r="AI75" i="4"/>
  <c r="BA75" i="4"/>
  <c r="AW75" i="4"/>
  <c r="AZ75" i="4"/>
  <c r="AY81" i="4"/>
  <c r="AY34" i="4"/>
  <c r="AY38" i="4" s="1"/>
  <c r="AM81" i="4"/>
  <c r="AM34" i="4"/>
  <c r="AM38" i="4" s="1"/>
  <c r="AX81" i="4"/>
  <c r="AX34" i="4"/>
  <c r="AX38" i="4" s="1"/>
  <c r="AU81" i="4"/>
  <c r="AU34" i="4"/>
  <c r="AU38" i="4" s="1"/>
  <c r="AT81" i="4"/>
  <c r="AT34" i="4"/>
  <c r="AT38" i="4" s="1"/>
  <c r="IN81" i="4"/>
  <c r="AJT81" i="4"/>
  <c r="AN81" i="4"/>
  <c r="GS81" i="4"/>
  <c r="JM81" i="4"/>
  <c r="UO81" i="4"/>
  <c r="XI81" i="4"/>
  <c r="AAC81" i="4"/>
  <c r="ACW81" i="4"/>
  <c r="AFQ81" i="4"/>
  <c r="AIK81" i="4"/>
  <c r="ANU81" i="4"/>
  <c r="OT81" i="4"/>
  <c r="RN81" i="4"/>
  <c r="CH81" i="4"/>
  <c r="CD81" i="4"/>
  <c r="GH81" i="4"/>
  <c r="LC81" i="4"/>
  <c r="WE81" i="4"/>
  <c r="ABS81" i="4"/>
  <c r="AHG81" i="4"/>
  <c r="DV81" i="4"/>
  <c r="VP81" i="4"/>
  <c r="HX81" i="4"/>
  <c r="QW81" i="4"/>
  <c r="E81" i="4"/>
  <c r="ANS81" i="4"/>
  <c r="ADN81" i="4"/>
  <c r="VL81" i="4"/>
  <c r="AGD81" i="4"/>
  <c r="AHN81" i="4"/>
  <c r="AIX81" i="4"/>
  <c r="ALR81" i="4"/>
  <c r="ANB81" i="4"/>
  <c r="AOL81" i="4"/>
  <c r="IT81" i="4"/>
  <c r="TD81" i="4"/>
  <c r="YR81" i="4"/>
  <c r="AS81" i="4"/>
  <c r="AMT81" i="4"/>
  <c r="JS81" i="4"/>
  <c r="NW81" i="4"/>
  <c r="OP81" i="4"/>
  <c r="AHZ81" i="4"/>
  <c r="AJJ81" i="4"/>
  <c r="AKT81" i="4"/>
  <c r="ANN81" i="4"/>
  <c r="AOX81" i="4"/>
  <c r="TZ81" i="4"/>
  <c r="BH81" i="4"/>
  <c r="AL81" i="4"/>
  <c r="HD81" i="4"/>
  <c r="QV81" i="4"/>
  <c r="LN81" i="4"/>
  <c r="ACD81" i="4"/>
  <c r="AJB81" i="4"/>
  <c r="AOP81" i="4"/>
  <c r="CP81" i="4"/>
  <c r="DZ81" i="4"/>
  <c r="LO81" i="4"/>
  <c r="OI81" i="4"/>
  <c r="YA81" i="4"/>
  <c r="ADO81" i="4"/>
  <c r="AJC81" i="4"/>
  <c r="AHB81" i="4"/>
  <c r="AJV81" i="4"/>
  <c r="ALF81" i="4"/>
  <c r="AMP81" i="4"/>
  <c r="AFT81" i="4"/>
  <c r="DF81" i="4"/>
  <c r="MR81" i="4"/>
  <c r="PR81" i="4"/>
  <c r="XZ81" i="4"/>
  <c r="AAT81" i="4"/>
  <c r="ACJ81" i="4"/>
  <c r="AFD81" i="4"/>
  <c r="AKR81" i="4"/>
  <c r="AMB81" i="4"/>
  <c r="GZ81" i="4"/>
  <c r="IJ81" i="4"/>
  <c r="HQ81" i="4"/>
  <c r="OL81" i="4"/>
  <c r="ADF81" i="4"/>
  <c r="HH81" i="4"/>
  <c r="PI81" i="4"/>
  <c r="CW81" i="4"/>
  <c r="AFY81" i="4"/>
  <c r="BD81" i="4"/>
  <c r="SR81" i="4"/>
  <c r="EL81" i="4"/>
  <c r="FV81" i="4"/>
  <c r="NK81" i="4"/>
  <c r="UI81" i="4"/>
  <c r="ZW81" i="4"/>
  <c r="AFK81" i="4"/>
  <c r="MT81" i="4"/>
  <c r="SH81" i="4"/>
  <c r="NB81" i="4"/>
  <c r="AGX81" i="4"/>
  <c r="ANM81" i="4"/>
  <c r="AKG81" i="4"/>
  <c r="ABC81" i="4"/>
  <c r="AEU81" i="4"/>
  <c r="AFB81" i="4"/>
  <c r="AJL81" i="4"/>
  <c r="IQ81" i="4"/>
  <c r="OE81" i="4"/>
  <c r="FH81" i="4"/>
  <c r="AFP81" i="4"/>
  <c r="FU81" i="4"/>
  <c r="PA81" i="4"/>
  <c r="BM81" i="4"/>
  <c r="UR81" i="4"/>
  <c r="AFH81" i="4"/>
  <c r="AJX81" i="4"/>
  <c r="BB81" i="4"/>
  <c r="ET81" i="4"/>
  <c r="ZB81" i="4"/>
  <c r="ALT81" i="4"/>
  <c r="DI81" i="4"/>
  <c r="AEO81" i="4"/>
  <c r="WY81" i="4"/>
  <c r="ACS81" i="4"/>
  <c r="IK81" i="4"/>
  <c r="NY81" i="4"/>
  <c r="TP81" i="4"/>
  <c r="XH81" i="4"/>
  <c r="AJN81" i="4"/>
  <c r="APB81" i="4"/>
  <c r="DY81" i="4"/>
  <c r="RC81" i="4"/>
  <c r="NH81" i="4"/>
  <c r="ACB81" i="4"/>
  <c r="AHD81" i="4"/>
  <c r="L81" i="4"/>
  <c r="AFA81" i="4"/>
  <c r="APE81" i="4"/>
  <c r="EP81" i="4"/>
  <c r="OH81" i="4"/>
  <c r="RZ81" i="4"/>
  <c r="IH81" i="4"/>
  <c r="D81" i="4"/>
  <c r="AZ81" i="4"/>
  <c r="IC81" i="4"/>
  <c r="RI81" i="4"/>
  <c r="CZ81" i="4"/>
  <c r="AGH81" i="4"/>
  <c r="DB81" i="4"/>
  <c r="ANV81" i="4"/>
  <c r="EX81" i="4"/>
  <c r="GT81" i="4"/>
  <c r="KE81" i="4"/>
  <c r="UH81" i="4"/>
  <c r="ACV81" i="4"/>
  <c r="AKF81" i="4"/>
  <c r="IV81" i="4"/>
  <c r="MG81" i="4"/>
  <c r="RU81" i="4"/>
  <c r="BZ81" i="4"/>
  <c r="LR81" i="4"/>
  <c r="AKM81" i="4"/>
  <c r="AGW81" i="4"/>
  <c r="IW81" i="4"/>
  <c r="OK81" i="4"/>
  <c r="TY81" i="4"/>
  <c r="AIA81" i="4"/>
  <c r="ND81" i="4"/>
  <c r="BE81" i="4"/>
  <c r="NF81" i="4"/>
  <c r="ST81" i="4"/>
  <c r="DL81" i="4"/>
  <c r="JR81" i="4"/>
  <c r="PB81" i="4"/>
  <c r="QX81" i="4"/>
  <c r="JX81" i="4"/>
  <c r="WP81" i="4"/>
  <c r="YL81" i="4"/>
  <c r="BK81" i="4"/>
  <c r="AIV81" i="4"/>
  <c r="LJ81" i="4"/>
  <c r="UV81" i="4"/>
  <c r="WR81" i="4"/>
  <c r="YN81" i="4"/>
  <c r="AAJ81" i="4"/>
  <c r="ACF81" i="4"/>
  <c r="AEB81" i="4"/>
  <c r="NT81" i="4"/>
  <c r="WB81" i="4"/>
  <c r="IF81" i="4"/>
  <c r="FE81" i="4"/>
  <c r="AKI81" i="4"/>
  <c r="ZM81" i="4"/>
  <c r="XQ81" i="4"/>
  <c r="KS81" i="4"/>
  <c r="AKO81" i="4"/>
  <c r="BT81" i="4"/>
  <c r="EY81" i="4"/>
  <c r="KM81" i="4"/>
  <c r="QG81" i="4"/>
  <c r="VU81" i="4"/>
  <c r="ANI81" i="4"/>
  <c r="VJ81" i="4"/>
  <c r="ADE81" i="4"/>
  <c r="ABI81" i="4"/>
  <c r="HA81" i="4"/>
  <c r="MO81" i="4"/>
  <c r="IL81" i="4"/>
  <c r="ACT81" i="4"/>
  <c r="ABD81" i="4"/>
  <c r="AHJ81" i="4"/>
  <c r="FK81" i="4"/>
  <c r="ADL81" i="4"/>
  <c r="RL81" i="4"/>
  <c r="ALZ81" i="4"/>
  <c r="FL81" i="4"/>
  <c r="LL81" i="4"/>
  <c r="WA81" i="4"/>
  <c r="AKU81" i="4"/>
  <c r="ABO81" i="4"/>
  <c r="ANY81" i="4"/>
  <c r="DO81" i="4"/>
  <c r="ZS81" i="4"/>
  <c r="BS81" i="4"/>
  <c r="AKD81" i="4"/>
  <c r="KN81" i="4"/>
  <c r="ZH81" i="4"/>
  <c r="AIY81" i="4"/>
  <c r="KY81" i="4"/>
  <c r="QM81" i="4"/>
  <c r="ANO81" i="4"/>
  <c r="WN81" i="4"/>
  <c r="PJ81" i="4"/>
  <c r="AFN81" i="4"/>
  <c r="ALQ81" i="4"/>
  <c r="OQ81" i="4"/>
  <c r="UE81" i="4"/>
  <c r="AFG81" i="4"/>
  <c r="UC81" i="4"/>
  <c r="VY81" i="4"/>
  <c r="XU81" i="4"/>
  <c r="ZQ81" i="4"/>
  <c r="ABM81" i="4"/>
  <c r="ADI81" i="4"/>
  <c r="AFE81" i="4"/>
  <c r="AHA81" i="4"/>
  <c r="AIW81" i="4"/>
  <c r="EH81" i="4"/>
  <c r="JV81" i="4"/>
  <c r="EN81" i="4"/>
  <c r="YD81" i="4"/>
  <c r="JD81" i="4"/>
  <c r="AK81" i="4"/>
  <c r="CG81" i="4"/>
  <c r="EC81" i="4"/>
  <c r="FY81" i="4"/>
  <c r="HU81" i="4"/>
  <c r="JQ81" i="4"/>
  <c r="LM81" i="4"/>
  <c r="NI81" i="4"/>
  <c r="PE81" i="4"/>
  <c r="RA81" i="4"/>
  <c r="SW81" i="4"/>
  <c r="US81" i="4"/>
  <c r="WO81" i="4"/>
  <c r="YK81" i="4"/>
  <c r="AAG81" i="4"/>
  <c r="ACC81" i="4"/>
  <c r="ADY81" i="4"/>
  <c r="AFU81" i="4"/>
  <c r="AHQ81" i="4"/>
  <c r="AJM81" i="4"/>
  <c r="ALI81" i="4"/>
  <c r="ANE81" i="4"/>
  <c r="APA81" i="4"/>
  <c r="OB81" i="4"/>
  <c r="ZD81" i="4"/>
  <c r="AFV81" i="4"/>
  <c r="ALJ81" i="4"/>
  <c r="ANF81" i="4"/>
  <c r="PG81" i="4"/>
  <c r="SY81" i="4"/>
  <c r="UU81" i="4"/>
  <c r="WQ81" i="4"/>
  <c r="YM81" i="4"/>
  <c r="AAI81" i="4"/>
  <c r="ACE81" i="4"/>
  <c r="AEA81" i="4"/>
  <c r="AFW81" i="4"/>
  <c r="AHS81" i="4"/>
  <c r="OD81" i="4"/>
  <c r="PZ81" i="4"/>
  <c r="RV81" i="4"/>
  <c r="SJ81" i="4"/>
  <c r="WZ81" i="4"/>
  <c r="QB81" i="4"/>
  <c r="VD81" i="4"/>
  <c r="AAL81" i="4"/>
  <c r="AFZ81" i="4"/>
  <c r="AKP81" i="4"/>
  <c r="DD81" i="4"/>
  <c r="EZ81" i="4"/>
  <c r="GV81" i="4"/>
  <c r="IR81" i="4"/>
  <c r="KT81" i="4"/>
  <c r="TB81" i="4"/>
  <c r="ZT81" i="4"/>
  <c r="AML81" i="4"/>
  <c r="MH81" i="4"/>
  <c r="AW81" i="4"/>
  <c r="CS81" i="4"/>
  <c r="EO81" i="4"/>
  <c r="GK81" i="4"/>
  <c r="IG81" i="4"/>
  <c r="KC81" i="4"/>
  <c r="LY81" i="4"/>
  <c r="NU81" i="4"/>
  <c r="PQ81" i="4"/>
  <c r="RM81" i="4"/>
  <c r="TI81" i="4"/>
  <c r="VE81" i="4"/>
  <c r="XA81" i="4"/>
  <c r="YW81" i="4"/>
  <c r="AAS81" i="4"/>
  <c r="ACO81" i="4"/>
  <c r="AEK81" i="4"/>
  <c r="AGG81" i="4"/>
  <c r="AIC81" i="4"/>
  <c r="AJU81" i="4"/>
  <c r="ALW81" i="4"/>
  <c r="AJY81" i="4"/>
  <c r="ALU81" i="4"/>
  <c r="ANQ81" i="4"/>
  <c r="EM81" i="4"/>
  <c r="KA81" i="4"/>
  <c r="ZY81" i="4"/>
  <c r="AJW81" i="4"/>
  <c r="GU81" i="4"/>
  <c r="MI81" i="4"/>
  <c r="RW81" i="4"/>
  <c r="ADK81" i="4"/>
  <c r="AJK81" i="4"/>
  <c r="AOS81" i="4"/>
  <c r="DU81" i="4"/>
  <c r="JC81" i="4"/>
  <c r="OW81" i="4"/>
  <c r="UK81" i="4"/>
  <c r="AAE81" i="4"/>
  <c r="ALY81" i="4"/>
  <c r="QD81" i="4"/>
  <c r="TV81" i="4"/>
  <c r="XN81" i="4"/>
  <c r="ZJ81" i="4"/>
  <c r="LZ81" i="4"/>
  <c r="AEF81" i="4"/>
  <c r="ALP81" i="4"/>
  <c r="CI81" i="4"/>
  <c r="EE81" i="4"/>
  <c r="GG81" i="4"/>
  <c r="TE81" i="4"/>
  <c r="VA81" i="4"/>
  <c r="WW81" i="4"/>
  <c r="YS81" i="4"/>
  <c r="AAO81" i="4"/>
  <c r="ACK81" i="4"/>
  <c r="AEG81" i="4"/>
  <c r="AGC81" i="4"/>
  <c r="AHY81" i="4"/>
  <c r="TX81" i="4"/>
  <c r="VT81" i="4"/>
  <c r="XP81" i="4"/>
  <c r="ZL81" i="4"/>
  <c r="ABH81" i="4"/>
  <c r="ADD81" i="4"/>
  <c r="AEZ81" i="4"/>
  <c r="AHV81" i="4"/>
  <c r="ANP81" i="4"/>
  <c r="AGR81" i="4"/>
  <c r="ALH81" i="4"/>
  <c r="BN81" i="4"/>
  <c r="FF81" i="4"/>
  <c r="KZ81" i="4"/>
  <c r="NN81" i="4"/>
  <c r="TT81" i="4"/>
  <c r="AAR81" i="4"/>
  <c r="AND81" i="4"/>
  <c r="ANG81" i="4"/>
  <c r="AKA81" i="4"/>
  <c r="AMI81" i="4"/>
  <c r="QA81" i="4"/>
  <c r="VI81" i="4"/>
  <c r="CE81" i="4"/>
  <c r="YI81" i="4"/>
  <c r="AKC81" i="4"/>
  <c r="AAW81" i="4"/>
  <c r="AGQ81" i="4"/>
  <c r="BF81" i="4"/>
  <c r="CO81" i="4"/>
  <c r="AIB81" i="4"/>
  <c r="FW81" i="4"/>
  <c r="LK81" i="4"/>
  <c r="ALG81" i="4"/>
  <c r="ON81" i="4"/>
  <c r="ANR81" i="4"/>
  <c r="FZ81" i="4"/>
  <c r="SL81" i="4"/>
  <c r="DH81" i="4"/>
  <c r="ADX81" i="4"/>
  <c r="ACN81" i="4"/>
  <c r="HN81" i="4"/>
  <c r="AIT81" i="4"/>
  <c r="AON81" i="4"/>
  <c r="GO81" i="4"/>
  <c r="MC81" i="4"/>
  <c r="AFS81" i="4"/>
  <c r="QY81" i="4"/>
  <c r="WM81" i="4"/>
  <c r="AOA81" i="4"/>
  <c r="GX81" i="4"/>
  <c r="ABP81" i="4"/>
  <c r="KK81" i="4"/>
  <c r="AI81" i="4"/>
  <c r="OZ81" i="4"/>
  <c r="CN81" i="4"/>
  <c r="ADB81" i="4"/>
  <c r="AEX81" i="4"/>
  <c r="AKL81" i="4"/>
  <c r="AOD81" i="4"/>
  <c r="HF81" i="4"/>
  <c r="JB81" i="4"/>
  <c r="MM81" i="4"/>
  <c r="SA81" i="4"/>
  <c r="TW81" i="4"/>
  <c r="VS81" i="4"/>
  <c r="XO81" i="4"/>
  <c r="ZK81" i="4"/>
  <c r="ABG81" i="4"/>
  <c r="ADC81" i="4"/>
  <c r="AEY81" i="4"/>
  <c r="AGU81" i="4"/>
  <c r="AIQ81" i="4"/>
  <c r="LD81" i="4"/>
  <c r="UX81" i="4"/>
  <c r="SP81" i="4"/>
  <c r="XX81" i="4"/>
  <c r="ANJ81" i="4"/>
  <c r="CF81" i="4"/>
  <c r="EB81" i="4"/>
  <c r="HT81" i="4"/>
  <c r="JP81" i="4"/>
  <c r="LX81" i="4"/>
  <c r="WH81" i="4"/>
  <c r="ACZ81" i="4"/>
  <c r="AJR81" i="4"/>
  <c r="C81" i="4"/>
  <c r="AOK81" i="4"/>
  <c r="AKS81" i="4"/>
  <c r="HG81" i="4"/>
  <c r="MU81" i="4"/>
  <c r="XE81" i="4"/>
  <c r="ACM81" i="4"/>
  <c r="AHO81" i="4"/>
  <c r="EA81" i="4"/>
  <c r="JO81" i="4"/>
  <c r="PC81" i="4"/>
  <c r="UQ81" i="4"/>
  <c r="AAQ81" i="4"/>
  <c r="AGK81" i="4"/>
  <c r="AME81" i="4"/>
  <c r="GI81" i="4"/>
  <c r="LW81" i="4"/>
  <c r="RQ81" i="4"/>
  <c r="XK81" i="4"/>
  <c r="ACY81" i="4"/>
  <c r="AOY81" i="4"/>
  <c r="BP81" i="4"/>
  <c r="II81" i="4"/>
  <c r="FD81" i="4"/>
  <c r="DR81" i="4"/>
  <c r="NJ81" i="4"/>
  <c r="UT81" i="4"/>
  <c r="AAH81" i="4"/>
  <c r="JL81" i="4"/>
  <c r="ABL81" i="4"/>
  <c r="AGZ81" i="4"/>
  <c r="HE81" i="4"/>
  <c r="JA81" i="4"/>
  <c r="OO81" i="4"/>
  <c r="QK81" i="4"/>
  <c r="NL81" i="4"/>
  <c r="PH81" i="4"/>
  <c r="RD81" i="4"/>
  <c r="SZ81" i="4"/>
  <c r="TH81" i="4"/>
  <c r="YP81" i="4"/>
  <c r="AIZ81" i="4"/>
  <c r="GD81" i="4"/>
  <c r="HZ81" i="4"/>
  <c r="MD81" i="4"/>
  <c r="XF81" i="4"/>
  <c r="ALE81" i="4"/>
  <c r="SU81" i="4"/>
  <c r="AIG81" i="4"/>
  <c r="ANC81" i="4"/>
  <c r="ES81" i="4"/>
  <c r="KG81" i="4"/>
  <c r="PU81" i="4"/>
  <c r="VO81" i="4"/>
  <c r="AMW81" i="4"/>
  <c r="FN81" i="4"/>
  <c r="KP81" i="4"/>
  <c r="GM81" i="4"/>
  <c r="FB81" i="4"/>
  <c r="KD81" i="4"/>
  <c r="BQ81" i="4"/>
  <c r="AHF81" i="4"/>
  <c r="LP81" i="4"/>
  <c r="VB81" i="4"/>
  <c r="WX81" i="4"/>
  <c r="YT81" i="4"/>
  <c r="AAP81" i="4"/>
  <c r="ACL81" i="4"/>
  <c r="AEH81" i="4"/>
  <c r="BA81" i="4"/>
  <c r="OR81" i="4"/>
  <c r="AEV81" i="4"/>
  <c r="AV81" i="4"/>
  <c r="GJ81" i="4"/>
  <c r="MJ81" i="4"/>
  <c r="RF81" i="4"/>
  <c r="AKY81" i="4"/>
  <c r="EW81" i="4"/>
  <c r="TM81" i="4"/>
  <c r="ADW81" i="4"/>
  <c r="ACA81" i="4"/>
  <c r="HS81" i="4"/>
  <c r="NG81" i="4"/>
  <c r="VR81" i="4"/>
  <c r="AGB81" i="4"/>
  <c r="ANL81" i="4"/>
  <c r="LU81" i="4"/>
  <c r="PM81" i="4"/>
  <c r="ZP81" i="4"/>
  <c r="J34" i="4"/>
  <c r="J38" i="4" s="1"/>
  <c r="J40" i="4" s="1"/>
  <c r="J81" i="4"/>
  <c r="EK81" i="4"/>
  <c r="TK81" i="4"/>
  <c r="VG81" i="4"/>
  <c r="XC81" i="4"/>
  <c r="YY81" i="4"/>
  <c r="AAU81" i="4"/>
  <c r="ACQ81" i="4"/>
  <c r="AEM81" i="4"/>
  <c r="AGI81" i="4"/>
  <c r="AIE81" i="4"/>
  <c r="K34" i="4"/>
  <c r="K38" i="4" s="1"/>
  <c r="K40" i="4" s="1"/>
  <c r="K81" i="4"/>
  <c r="ABJ81" i="4"/>
  <c r="AMF81" i="4"/>
  <c r="ZZ81" i="4"/>
  <c r="GP81" i="4"/>
  <c r="MP81" i="4"/>
  <c r="SD81" i="4"/>
  <c r="AQ81" i="4"/>
  <c r="CM81" i="4"/>
  <c r="EI81" i="4"/>
  <c r="GE81" i="4"/>
  <c r="IA81" i="4"/>
  <c r="JW81" i="4"/>
  <c r="LS81" i="4"/>
  <c r="NO81" i="4"/>
  <c r="PK81" i="4"/>
  <c r="RG81" i="4"/>
  <c r="TC81" i="4"/>
  <c r="UY81" i="4"/>
  <c r="WU81" i="4"/>
  <c r="YQ81" i="4"/>
  <c r="AAM81" i="4"/>
  <c r="ACI81" i="4"/>
  <c r="AEE81" i="4"/>
  <c r="AGA81" i="4"/>
  <c r="AHW81" i="4"/>
  <c r="AMC81" i="4"/>
  <c r="AJO81" i="4"/>
  <c r="AJS81" i="4"/>
  <c r="ALO81" i="4"/>
  <c r="ANK81" i="4"/>
  <c r="JI81" i="4"/>
  <c r="AJE81" i="4"/>
  <c r="GC81" i="4"/>
  <c r="LQ81" i="4"/>
  <c r="RE81" i="4"/>
  <c r="AOG81" i="4"/>
  <c r="ALA81" i="4"/>
  <c r="AAB81" i="4"/>
  <c r="I34" i="4"/>
  <c r="I38" i="4" s="1"/>
  <c r="I40" i="4" s="1"/>
  <c r="I81" i="4"/>
  <c r="V34" i="4"/>
  <c r="V38" i="4" s="1"/>
  <c r="V40" i="4" s="1"/>
  <c r="V81" i="4"/>
  <c r="DN81" i="4"/>
  <c r="FJ81" i="4"/>
  <c r="KQ81" i="4"/>
  <c r="Q34" i="4"/>
  <c r="Q38" i="4" s="1"/>
  <c r="Q40" i="4" s="1"/>
  <c r="Q81" i="4"/>
  <c r="NZ81" i="4"/>
  <c r="SV81" i="4"/>
  <c r="QT81" i="4"/>
  <c r="VV81" i="4"/>
  <c r="R34" i="4"/>
  <c r="R38" i="4" s="1"/>
  <c r="R40" i="4" s="1"/>
  <c r="R81" i="4"/>
  <c r="DJ81" i="4"/>
  <c r="HB81" i="4"/>
  <c r="IX81" i="4"/>
  <c r="G34" i="4"/>
  <c r="G81" i="4"/>
  <c r="BC81" i="4"/>
  <c r="CY81" i="4"/>
  <c r="EU81" i="4"/>
  <c r="GQ81" i="4"/>
  <c r="IM81" i="4"/>
  <c r="KI81" i="4"/>
  <c r="ME81" i="4"/>
  <c r="OA81" i="4"/>
  <c r="PW81" i="4"/>
  <c r="RS81" i="4"/>
  <c r="TO81" i="4"/>
  <c r="VK81" i="4"/>
  <c r="XG81" i="4"/>
  <c r="ZC81" i="4"/>
  <c r="AAY81" i="4"/>
  <c r="ACU81" i="4"/>
  <c r="AEQ81" i="4"/>
  <c r="AGM81" i="4"/>
  <c r="AII81" i="4"/>
  <c r="AKE81" i="4"/>
  <c r="AMA81" i="4"/>
  <c r="ANW81" i="4"/>
  <c r="AAK81" i="4"/>
  <c r="AFM81" i="4"/>
  <c r="HM81" i="4"/>
  <c r="NA81" i="4"/>
  <c r="SO81" i="4"/>
  <c r="AEC81" i="4"/>
  <c r="EG81" i="4"/>
  <c r="JU81" i="4"/>
  <c r="W34" i="4"/>
  <c r="W38" i="4" s="1"/>
  <c r="W40" i="4" s="1"/>
  <c r="W81" i="4"/>
  <c r="SX81" i="4"/>
  <c r="O34" i="4"/>
  <c r="O38" i="4" s="1"/>
  <c r="O40" i="4" s="1"/>
  <c r="O81" i="4"/>
  <c r="ADH81" i="4"/>
  <c r="AB34" i="4"/>
  <c r="AB38" i="4" s="1"/>
  <c r="AB40" i="4" s="1"/>
  <c r="AB81" i="4"/>
  <c r="HL81" i="4"/>
  <c r="JH81" i="4"/>
  <c r="MS81" i="4"/>
  <c r="SG81" i="4"/>
  <c r="AC34" i="4"/>
  <c r="AC38" i="4" s="1"/>
  <c r="AC40" i="4" s="1"/>
  <c r="AC81" i="4"/>
  <c r="AOH81" i="4"/>
  <c r="WT81" i="4"/>
  <c r="ABV81" i="4"/>
  <c r="X34" i="4"/>
  <c r="X81" i="4"/>
  <c r="M34" i="4"/>
  <c r="M81" i="4"/>
  <c r="BI81" i="4"/>
  <c r="DE81" i="4"/>
  <c r="FA81" i="4"/>
  <c r="GW81" i="4"/>
  <c r="IS81" i="4"/>
  <c r="KO81" i="4"/>
  <c r="MK81" i="4"/>
  <c r="OG81" i="4"/>
  <c r="QC81" i="4"/>
  <c r="RY81" i="4"/>
  <c r="TU81" i="4"/>
  <c r="VQ81" i="4"/>
  <c r="XM81" i="4"/>
  <c r="ZI81" i="4"/>
  <c r="ABE81" i="4"/>
  <c r="ADA81" i="4"/>
  <c r="AEW81" i="4"/>
  <c r="AGS81" i="4"/>
  <c r="AIO81" i="4"/>
  <c r="AMO81" i="4"/>
  <c r="AKK81" i="4"/>
  <c r="AMG81" i="4"/>
  <c r="AOC81" i="4"/>
  <c r="QS81" i="4"/>
  <c r="AHI81" i="4"/>
  <c r="KJ81" i="4"/>
  <c r="PL81" i="4"/>
  <c r="WV81" i="4"/>
  <c r="AAN81" i="4"/>
  <c r="U34" i="4"/>
  <c r="U38" i="4" s="1"/>
  <c r="U40" i="4" s="1"/>
  <c r="U81" i="4"/>
  <c r="AKX81" i="4"/>
  <c r="NR81" i="4"/>
  <c r="PN81" i="4"/>
  <c r="RJ81" i="4"/>
  <c r="TF81" i="4"/>
  <c r="AO81" i="4"/>
  <c r="UF81" i="4"/>
  <c r="AJF81" i="4"/>
  <c r="RX81" i="4"/>
  <c r="XL81" i="4"/>
  <c r="AHP81" i="4"/>
  <c r="AMR81" i="4"/>
  <c r="AD34" i="4"/>
  <c r="AD81" i="4"/>
  <c r="FR81" i="4"/>
  <c r="S81" i="4"/>
  <c r="BO81" i="4"/>
  <c r="DK81" i="4"/>
  <c r="FG81" i="4"/>
  <c r="HC81" i="4"/>
  <c r="IY81" i="4"/>
  <c r="KU81" i="4"/>
  <c r="MQ81" i="4"/>
  <c r="OM81" i="4"/>
  <c r="QI81" i="4"/>
  <c r="SE81" i="4"/>
  <c r="UA81" i="4"/>
  <c r="VW81" i="4"/>
  <c r="XS81" i="4"/>
  <c r="ZO81" i="4"/>
  <c r="ABK81" i="4"/>
  <c r="ADG81" i="4"/>
  <c r="AFC81" i="4"/>
  <c r="AGY81" i="4"/>
  <c r="AIU81" i="4"/>
  <c r="AKQ81" i="4"/>
  <c r="AMM81" i="4"/>
  <c r="AOI81" i="4"/>
  <c r="WS81" i="4"/>
  <c r="ABU81" i="4"/>
  <c r="ALM81" i="4"/>
  <c r="FQ81" i="4"/>
  <c r="LE81" i="4"/>
  <c r="ACG81" i="4"/>
  <c r="AF34" i="4"/>
  <c r="AF38" i="4" s="1"/>
  <c r="AF40" i="4" s="1"/>
  <c r="AF81" i="4"/>
  <c r="P34" i="4"/>
  <c r="P38" i="4" s="1"/>
  <c r="P40" i="4" s="1"/>
  <c r="P81" i="4"/>
  <c r="BV81" i="4"/>
  <c r="ED81" i="4"/>
  <c r="HJ81" i="4"/>
  <c r="KV81" i="4"/>
  <c r="AA34" i="4"/>
  <c r="AA38" i="4" s="1"/>
  <c r="AA40" i="4" s="1"/>
  <c r="AA81" i="4"/>
  <c r="BW81" i="4"/>
  <c r="DS81" i="4"/>
  <c r="LV81" i="4"/>
  <c r="VH81" i="4"/>
  <c r="XD81" i="4"/>
  <c r="YZ81" i="4"/>
  <c r="AAV81" i="4"/>
  <c r="ACR81" i="4"/>
  <c r="AEN81" i="4"/>
  <c r="ZN81" i="4"/>
  <c r="LF81" i="4"/>
  <c r="AIH81" i="4"/>
  <c r="AJ81" i="4"/>
  <c r="FX81" i="4"/>
  <c r="Y34" i="4"/>
  <c r="Y81" i="4"/>
  <c r="BU81" i="4"/>
  <c r="DQ81" i="4"/>
  <c r="FM81" i="4"/>
  <c r="HI81" i="4"/>
  <c r="JE81" i="4"/>
  <c r="LA81" i="4"/>
  <c r="MW81" i="4"/>
  <c r="OS81" i="4"/>
  <c r="QO81" i="4"/>
  <c r="SK81" i="4"/>
  <c r="UG81" i="4"/>
  <c r="WC81" i="4"/>
  <c r="XY81" i="4"/>
  <c r="ZU81" i="4"/>
  <c r="ABQ81" i="4"/>
  <c r="ADM81" i="4"/>
  <c r="AFI81" i="4"/>
  <c r="AHE81" i="4"/>
  <c r="AJA81" i="4"/>
  <c r="AKW81" i="4"/>
  <c r="AMS81" i="4"/>
  <c r="AOO81" i="4"/>
  <c r="AMK81" i="4"/>
  <c r="BY81" i="4"/>
  <c r="N34" i="4"/>
  <c r="N38" i="4" s="1"/>
  <c r="N40" i="4" s="1"/>
  <c r="N81" i="4"/>
  <c r="LH81" i="4"/>
  <c r="H34" i="4"/>
  <c r="H38" i="4" s="1"/>
  <c r="H40" i="4" s="1"/>
  <c r="H81" i="4"/>
  <c r="FT81" i="4"/>
  <c r="AG34" i="4"/>
  <c r="AG38" i="4" s="1"/>
  <c r="AG40" i="4" s="1"/>
  <c r="AG81" i="4"/>
  <c r="AGP81" i="4"/>
  <c r="AIL81" i="4"/>
  <c r="AKH81" i="4"/>
  <c r="AMD81" i="4"/>
  <c r="ANZ81" i="4"/>
  <c r="AKV81" i="4"/>
  <c r="AED81" i="4"/>
  <c r="QN81" i="4"/>
  <c r="ADR81" i="4"/>
  <c r="AKJ81" i="4"/>
  <c r="AE34" i="4"/>
  <c r="AE81" i="4"/>
  <c r="CA81" i="4"/>
  <c r="DW81" i="4"/>
  <c r="FS81" i="4"/>
  <c r="HO81" i="4"/>
  <c r="JK81" i="4"/>
  <c r="LG81" i="4"/>
  <c r="NC81" i="4"/>
  <c r="OY81" i="4"/>
  <c r="QU81" i="4"/>
  <c r="SQ81" i="4"/>
  <c r="UM81" i="4"/>
  <c r="WI81" i="4"/>
  <c r="YE81" i="4"/>
  <c r="AAA81" i="4"/>
  <c r="ABW81" i="4"/>
  <c r="ADS81" i="4"/>
  <c r="AFO81" i="4"/>
  <c r="AHK81" i="4"/>
  <c r="AJG81" i="4"/>
  <c r="AOW81" i="4"/>
  <c r="AOE81" i="4"/>
  <c r="ALC81" i="4"/>
  <c r="AMY81" i="4"/>
  <c r="AOU81" i="4"/>
  <c r="HY81" i="4"/>
  <c r="NM81" i="4"/>
  <c r="CK81" i="4"/>
  <c r="YC81" i="4"/>
  <c r="ADQ81" i="4"/>
  <c r="AJQ81" i="4"/>
  <c r="AOT81" i="4"/>
  <c r="KB81" i="4"/>
  <c r="AOQ81" i="4"/>
  <c r="YO81" i="4"/>
  <c r="AHU81" i="4"/>
  <c r="TA81" i="4"/>
  <c r="NZ27" i="4"/>
  <c r="SV27" i="4"/>
  <c r="ACT28" i="4"/>
  <c r="QT27" i="4"/>
  <c r="AGR27" i="4"/>
  <c r="FF25" i="4"/>
  <c r="HB28" i="4"/>
  <c r="NN27" i="4"/>
  <c r="BC42" i="4"/>
  <c r="CY27" i="4"/>
  <c r="GQ42" i="4"/>
  <c r="IM26" i="4"/>
  <c r="KI27" i="4"/>
  <c r="ME25" i="4"/>
  <c r="OA27" i="4"/>
  <c r="PW25" i="4"/>
  <c r="RS27" i="4"/>
  <c r="TO28" i="4"/>
  <c r="VK25" i="4"/>
  <c r="XG27" i="4"/>
  <c r="ZC28" i="4"/>
  <c r="AAY25" i="4"/>
  <c r="ACU42" i="4"/>
  <c r="AEQ28" i="4"/>
  <c r="AGM28" i="4"/>
  <c r="AII42" i="4"/>
  <c r="ANG26" i="4"/>
  <c r="AMI42" i="4"/>
  <c r="AKE28" i="4"/>
  <c r="ANW42" i="4"/>
  <c r="HY28" i="4"/>
  <c r="NM25" i="4"/>
  <c r="SU26" i="4"/>
  <c r="ADE25" i="4"/>
  <c r="AIG25" i="4"/>
  <c r="ANC28" i="4"/>
  <c r="ES25" i="4"/>
  <c r="KG28" i="4"/>
  <c r="PU27" i="4"/>
  <c r="VO42" i="4"/>
  <c r="ABI28" i="4"/>
  <c r="AHC25" i="4"/>
  <c r="AMW28" i="4"/>
  <c r="CK28" i="4"/>
  <c r="HA26" i="4"/>
  <c r="SI27" i="4"/>
  <c r="ADQ26" i="4"/>
  <c r="AJQ42" i="4"/>
  <c r="EQ57" i="4"/>
  <c r="GY56" i="4"/>
  <c r="IU71" i="4"/>
  <c r="NQ71" i="4"/>
  <c r="SM57" i="4"/>
  <c r="AMH57" i="4"/>
  <c r="AJL56" i="4"/>
  <c r="QA55" i="4"/>
  <c r="BG26" i="4"/>
  <c r="AO26" i="4"/>
  <c r="CJ26" i="4"/>
  <c r="HX28" i="4"/>
  <c r="HQ27" i="4"/>
  <c r="QW27" i="4"/>
  <c r="AJI25" i="4"/>
  <c r="FU26" i="4"/>
  <c r="NE26" i="4"/>
  <c r="XD28" i="4"/>
  <c r="ANT27" i="4"/>
  <c r="LV27" i="4"/>
  <c r="EF26" i="4"/>
  <c r="LI25" i="4"/>
  <c r="SS26" i="4"/>
  <c r="EY57" i="4"/>
  <c r="OE71" i="4"/>
  <c r="AIM71" i="4"/>
  <c r="HX57" i="4"/>
  <c r="AKT55" i="4"/>
  <c r="ADZ27" i="4"/>
  <c r="ID25" i="4"/>
  <c r="CC28" i="4"/>
  <c r="GA25" i="4"/>
  <c r="LO27" i="4"/>
  <c r="SY26" i="4"/>
  <c r="ACE26" i="4"/>
  <c r="AEA25" i="4"/>
  <c r="OD25" i="4"/>
  <c r="RV27" i="4"/>
  <c r="XJ26" i="4"/>
  <c r="ZF27" i="4"/>
  <c r="AIL26" i="4"/>
  <c r="AKH26" i="4"/>
  <c r="ANZ27" i="4"/>
  <c r="BA28" i="4"/>
  <c r="OL42" i="4"/>
  <c r="YJ28" i="4"/>
  <c r="ADL27" i="4"/>
  <c r="AIN42" i="4"/>
  <c r="AOH27" i="4"/>
  <c r="RL27" i="4"/>
  <c r="ABV42" i="4"/>
  <c r="AGX42" i="4"/>
  <c r="ALZ28" i="4"/>
  <c r="BT42" i="4"/>
  <c r="DP28" i="4"/>
  <c r="FL27" i="4"/>
  <c r="HH26" i="4"/>
  <c r="OF26" i="4"/>
  <c r="ABP28" i="4"/>
  <c r="AIB27" i="4"/>
  <c r="ANV27" i="4"/>
  <c r="DE27" i="4"/>
  <c r="FA28" i="4"/>
  <c r="IS27" i="4"/>
  <c r="KO42" i="4"/>
  <c r="MK25" i="4"/>
  <c r="QC25" i="4"/>
  <c r="VQ27" i="4"/>
  <c r="ZI26" i="4"/>
  <c r="ABE27" i="4"/>
  <c r="AEW27" i="4"/>
  <c r="AGS25" i="4"/>
  <c r="AKG27" i="4"/>
  <c r="AMG27" i="4"/>
  <c r="AOC27" i="4"/>
  <c r="IQ28" i="4"/>
  <c r="OE26" i="4"/>
  <c r="TM26" i="4"/>
  <c r="YO26" i="4"/>
  <c r="AIY42" i="4"/>
  <c r="ANU42" i="4"/>
  <c r="KY42" i="4"/>
  <c r="ACA28" i="4"/>
  <c r="AHU27" i="4"/>
  <c r="ANO26" i="4"/>
  <c r="CQ28" i="4"/>
  <c r="HS27" i="4"/>
  <c r="TA27" i="4"/>
  <c r="YU25" i="4"/>
  <c r="AEI26" i="4"/>
  <c r="AKI27" i="4"/>
  <c r="CI57" i="4"/>
  <c r="JA57" i="4"/>
  <c r="QK71" i="4"/>
  <c r="AJX56" i="4"/>
  <c r="ALK57" i="4"/>
  <c r="BM56" i="4"/>
  <c r="FE57" i="4"/>
  <c r="QG54" i="4"/>
  <c r="SC57" i="4"/>
  <c r="XQ71" i="4"/>
  <c r="CJ54" i="4"/>
  <c r="ID57" i="4"/>
  <c r="MN56" i="4"/>
  <c r="SB54" i="4"/>
  <c r="XV71" i="4"/>
  <c r="ADJ57" i="4"/>
  <c r="AJD56" i="4"/>
  <c r="AMV71" i="4"/>
  <c r="AOR55" i="4"/>
  <c r="AOY54" i="4"/>
  <c r="ACJ27" i="4"/>
  <c r="GN27" i="4"/>
  <c r="IJ26" i="4"/>
  <c r="GG27" i="4"/>
  <c r="LU26" i="4"/>
  <c r="RX25" i="4"/>
  <c r="BZ25" i="4"/>
  <c r="HN25" i="4"/>
  <c r="ACH27" i="4"/>
  <c r="DK28" i="4"/>
  <c r="IY28" i="4"/>
  <c r="OM25" i="4"/>
  <c r="VW42" i="4"/>
  <c r="AIU27" i="4"/>
  <c r="AOM26" i="4"/>
  <c r="ACS28" i="4"/>
  <c r="IK28" i="4"/>
  <c r="TS28" i="4"/>
  <c r="ALA28" i="4"/>
  <c r="ALZ71" i="4"/>
  <c r="FK57" i="4"/>
  <c r="KY54" i="4"/>
  <c r="AHC71" i="4"/>
  <c r="AKU71" i="4"/>
  <c r="AN56" i="4"/>
  <c r="GH54" i="4"/>
  <c r="KR54" i="4"/>
  <c r="QL71" i="4"/>
  <c r="WF57" i="4"/>
  <c r="ABT56" i="4"/>
  <c r="AHN55" i="4"/>
  <c r="ANI54" i="4"/>
  <c r="GU71" i="4"/>
  <c r="PZ71" i="4"/>
  <c r="AOS54" i="4"/>
  <c r="AZ25" i="4"/>
  <c r="IC28" i="4"/>
  <c r="RI27" i="4"/>
  <c r="VT25" i="4"/>
  <c r="PD25" i="4"/>
  <c r="ADX25" i="4"/>
  <c r="AHP27" i="4"/>
  <c r="JJ27" i="4"/>
  <c r="LR26" i="4"/>
  <c r="BO28" i="4"/>
  <c r="HC28" i="4"/>
  <c r="MQ26" i="4"/>
  <c r="SE26" i="4"/>
  <c r="XS26" i="4"/>
  <c r="ABK42" i="4"/>
  <c r="AGY42" i="4"/>
  <c r="AMM27" i="4"/>
  <c r="OQ42" i="4"/>
  <c r="AEO26" i="4"/>
  <c r="DC28" i="4"/>
  <c r="NY42" i="4"/>
  <c r="AFG26" i="4"/>
  <c r="AM54" i="4"/>
  <c r="WA71" i="4"/>
  <c r="AID27" i="4"/>
  <c r="DB27" i="4"/>
  <c r="IP26" i="4"/>
  <c r="GM27" i="4"/>
  <c r="MA27" i="4"/>
  <c r="VG25" i="4"/>
  <c r="XC25" i="4"/>
  <c r="ACQ26" i="4"/>
  <c r="AGI27" i="4"/>
  <c r="KR28" i="4"/>
  <c r="MT27" i="4"/>
  <c r="QL25" i="4"/>
  <c r="SH28" i="4"/>
  <c r="ADJ26" i="4"/>
  <c r="AHB27" i="4"/>
  <c r="AIX27" i="4"/>
  <c r="AMP27" i="4"/>
  <c r="AOL26" i="4"/>
  <c r="PV42" i="4"/>
  <c r="ZN28" i="4"/>
  <c r="AEP42" i="4"/>
  <c r="AKD27" i="4"/>
  <c r="LF25" i="4"/>
  <c r="SP27" i="4"/>
  <c r="XX27" i="4"/>
  <c r="ADF26" i="4"/>
  <c r="AIH25" i="4"/>
  <c r="AJ28" i="4"/>
  <c r="EB27" i="4"/>
  <c r="FX27" i="4"/>
  <c r="HT28" i="4"/>
  <c r="LX27" i="4"/>
  <c r="ACZ27" i="4"/>
  <c r="AJR27" i="4"/>
  <c r="BU27" i="4"/>
  <c r="DQ25" i="4"/>
  <c r="HI27" i="4"/>
  <c r="JE25" i="4"/>
  <c r="OS26" i="4"/>
  <c r="SK26" i="4"/>
  <c r="UG28" i="4"/>
  <c r="ZU26" i="4"/>
  <c r="AFI42" i="4"/>
  <c r="AOK28" i="4"/>
  <c r="AKW25" i="4"/>
  <c r="AMS42" i="4"/>
  <c r="EM26" i="4"/>
  <c r="PI28" i="4"/>
  <c r="UW25" i="4"/>
  <c r="ZY28" i="4"/>
  <c r="AFA42" i="4"/>
  <c r="AJW28" i="4"/>
  <c r="GU42" i="4"/>
  <c r="MI25" i="4"/>
  <c r="RW28" i="4"/>
  <c r="XQ28" i="4"/>
  <c r="DU42" i="4"/>
  <c r="UK26" i="4"/>
  <c r="AAE42" i="4"/>
  <c r="AFY28" i="4"/>
  <c r="ALY27" i="4"/>
  <c r="FI56" i="4"/>
  <c r="HQ56" i="4"/>
  <c r="OI54" i="4"/>
  <c r="AKM54" i="4"/>
  <c r="ZN57" i="4"/>
  <c r="AHP57" i="4"/>
  <c r="LE71" i="4"/>
  <c r="QS57" i="4"/>
  <c r="AFM54" i="4"/>
  <c r="AT54" i="4"/>
  <c r="GN54" i="4"/>
  <c r="AMZ71" i="4"/>
  <c r="KX56" i="4"/>
  <c r="QR57" i="4"/>
  <c r="WL54" i="4"/>
  <c r="YH54" i="4"/>
  <c r="AAD57" i="4"/>
  <c r="ABZ57" i="4"/>
  <c r="AHT56" i="4"/>
  <c r="ANH55" i="4"/>
  <c r="ANO56" i="4"/>
  <c r="HP55" i="4"/>
  <c r="ALE56" i="4"/>
  <c r="XK71" i="4"/>
  <c r="AGQ54" i="4"/>
  <c r="FV56" i="4"/>
  <c r="JY27" i="4"/>
  <c r="WW25" i="4"/>
  <c r="ACK26" i="4"/>
  <c r="ACN26" i="4"/>
  <c r="FR42" i="4"/>
  <c r="AIT25" i="4"/>
  <c r="FG27" i="4"/>
  <c r="KU42" i="4"/>
  <c r="QI28" i="4"/>
  <c r="UA25" i="4"/>
  <c r="ZO25" i="4"/>
  <c r="ADG26" i="4"/>
  <c r="ANA27" i="4"/>
  <c r="DI42" i="4"/>
  <c r="UE28" i="4"/>
  <c r="AJE27" i="4"/>
  <c r="LQ25" i="4"/>
  <c r="FC71" i="4"/>
  <c r="AHJ56" i="4"/>
  <c r="AY25" i="4"/>
  <c r="AER28" i="4"/>
  <c r="BL27" i="4"/>
  <c r="FD26" i="4"/>
  <c r="GZ26" i="4"/>
  <c r="CU25" i="4"/>
  <c r="EQ27" i="4"/>
  <c r="KK28" i="4"/>
  <c r="OC28" i="4"/>
  <c r="PY26" i="4"/>
  <c r="ABA25" i="4"/>
  <c r="OV26" i="4"/>
  <c r="SN25" i="4"/>
  <c r="UJ28" i="4"/>
  <c r="ZX26" i="4"/>
  <c r="AKZ26" i="4"/>
  <c r="AAF26" i="4"/>
  <c r="AKV42" i="4"/>
  <c r="NT25" i="4"/>
  <c r="YP27" i="4"/>
  <c r="AED27" i="4"/>
  <c r="AOB26" i="4"/>
  <c r="AP25" i="4"/>
  <c r="EH27" i="4"/>
  <c r="HZ27" i="4"/>
  <c r="JV28" i="4"/>
  <c r="XF28" i="4"/>
  <c r="DW42" i="4"/>
  <c r="FS28" i="4"/>
  <c r="JK42" i="4"/>
  <c r="LG28" i="4"/>
  <c r="NC25" i="4"/>
  <c r="OY42" i="4"/>
  <c r="QU27" i="4"/>
  <c r="SQ25" i="4"/>
  <c r="UM27" i="4"/>
  <c r="WI28" i="4"/>
  <c r="YE25" i="4"/>
  <c r="AAA26" i="4"/>
  <c r="ABW25" i="4"/>
  <c r="ADS26" i="4"/>
  <c r="AFO42" i="4"/>
  <c r="AHK27" i="4"/>
  <c r="AOW42" i="4"/>
  <c r="ALE27" i="4"/>
  <c r="ALC42" i="4"/>
  <c r="FK28" i="4"/>
  <c r="KS27" i="4"/>
  <c r="QA42" i="4"/>
  <c r="VI27" i="4"/>
  <c r="AFM26" i="4"/>
  <c r="AKO28" i="4"/>
  <c r="HM26" i="4"/>
  <c r="NA26" i="4"/>
  <c r="YI25" i="4"/>
  <c r="AEC25" i="4"/>
  <c r="JU25" i="4"/>
  <c r="VC27" i="4"/>
  <c r="AAW42" i="4"/>
  <c r="AMQ27" i="4"/>
  <c r="UN55" i="4"/>
  <c r="DM56" i="4"/>
  <c r="FO56" i="4"/>
  <c r="ZT55" i="4"/>
  <c r="AFZ71" i="4"/>
  <c r="AML56" i="4"/>
  <c r="AON57" i="4"/>
  <c r="EA57" i="4"/>
  <c r="HS55" i="4"/>
  <c r="JO57" i="4"/>
  <c r="PC71" i="4"/>
  <c r="QY54" i="4"/>
  <c r="AFS71" i="4"/>
  <c r="AHO57" i="4"/>
  <c r="ALG56" i="4"/>
  <c r="EX57" i="4"/>
  <c r="GT55" i="4"/>
  <c r="RC56" i="4"/>
  <c r="PB71" i="4"/>
  <c r="UV57" i="4"/>
  <c r="AAJ57" i="4"/>
  <c r="AGD71" i="4"/>
  <c r="ALR54" i="4"/>
  <c r="ANU54" i="4"/>
  <c r="JR57" i="4"/>
  <c r="FC27" i="4"/>
  <c r="IU25" i="4"/>
  <c r="VS25" i="4"/>
  <c r="PB26" i="4"/>
  <c r="QX25" i="4"/>
  <c r="WL25" i="4"/>
  <c r="AFR27" i="4"/>
  <c r="AHN26" i="4"/>
  <c r="ALF28" i="4"/>
  <c r="ANB27" i="4"/>
  <c r="KN27" i="4"/>
  <c r="WB25" i="4"/>
  <c r="ALN26" i="4"/>
  <c r="OR27" i="4"/>
  <c r="ZH25" i="4"/>
  <c r="AEV25" i="4"/>
  <c r="AJL27" i="4"/>
  <c r="AOT27" i="4"/>
  <c r="AV26" i="4"/>
  <c r="CR72" i="4"/>
  <c r="EN26" i="4"/>
  <c r="KB26" i="4"/>
  <c r="YD25" i="4"/>
  <c r="ALB28" i="4"/>
  <c r="AK27" i="4"/>
  <c r="CG27" i="4"/>
  <c r="FY27" i="4"/>
  <c r="HU27" i="4"/>
  <c r="NI42" i="4"/>
  <c r="RA28" i="4"/>
  <c r="SW27" i="4"/>
  <c r="WO28" i="4"/>
  <c r="YK28" i="4"/>
  <c r="ACC27" i="4"/>
  <c r="ADY26" i="4"/>
  <c r="AKY26" i="4"/>
  <c r="ALK27" i="4"/>
  <c r="AOQ25" i="4"/>
  <c r="AJM25" i="4"/>
  <c r="APA27" i="4"/>
  <c r="FW42" i="4"/>
  <c r="LK27" i="4"/>
  <c r="QS28" i="4"/>
  <c r="WA26" i="4"/>
  <c r="AGE42" i="4"/>
  <c r="ALG26" i="4"/>
  <c r="CW27" i="4"/>
  <c r="TG42" i="4"/>
  <c r="EY27" i="4"/>
  <c r="KM28" i="4"/>
  <c r="QG28" i="4"/>
  <c r="VU27" i="4"/>
  <c r="ABO26" i="4"/>
  <c r="AHI27" i="4"/>
  <c r="KE54" i="4"/>
  <c r="MG71" i="4"/>
  <c r="ZZ54" i="4"/>
  <c r="AMR55" i="4"/>
  <c r="AO54" i="4"/>
  <c r="NM56" i="4"/>
  <c r="PI71" i="4"/>
  <c r="TA55" i="4"/>
  <c r="AAK57" i="4"/>
  <c r="AJQ71" i="4"/>
  <c r="FD54" i="4"/>
  <c r="ALW56" i="4"/>
  <c r="PH54" i="4"/>
  <c r="VB56" i="4"/>
  <c r="AAP57" i="4"/>
  <c r="AGJ56" i="4"/>
  <c r="ALX54" i="4"/>
  <c r="AOA54" i="4"/>
  <c r="JS55" i="4"/>
  <c r="CU71" i="4"/>
  <c r="AGT28" i="4"/>
  <c r="FJ25" i="4"/>
  <c r="NF28" i="4"/>
  <c r="ABZ25" i="4"/>
  <c r="YN28" i="4"/>
  <c r="ANH25" i="4"/>
  <c r="ZB28" i="4"/>
  <c r="YQ42" i="4"/>
  <c r="AAM26" i="4"/>
  <c r="ACI27" i="4"/>
  <c r="AEE27" i="4"/>
  <c r="AGA27" i="4"/>
  <c r="AHW25" i="4"/>
  <c r="AMC42" i="4"/>
  <c r="AJO26" i="4"/>
  <c r="APC42" i="4"/>
  <c r="AJS26" i="4"/>
  <c r="GO27" i="4"/>
  <c r="MC42" i="4"/>
  <c r="RK26" i="4"/>
  <c r="WS26" i="4"/>
  <c r="ALS26" i="4"/>
  <c r="DO27" i="4"/>
  <c r="TY25" i="4"/>
  <c r="ALM27" i="4"/>
  <c r="FQ42" i="4"/>
  <c r="QY28" i="4"/>
  <c r="WM25" i="4"/>
  <c r="AOA27" i="4"/>
  <c r="EE71" i="4"/>
  <c r="KK56" i="4"/>
  <c r="SA55" i="4"/>
  <c r="YJ71" i="4"/>
  <c r="AAF56" i="4"/>
  <c r="AEP56" i="4"/>
  <c r="ALB56" i="4"/>
  <c r="ANA54" i="4"/>
  <c r="APC55" i="4"/>
  <c r="AU54" i="4"/>
  <c r="CQ54" i="4"/>
  <c r="AEI71" i="4"/>
  <c r="AJW71" i="4"/>
  <c r="ALS55" i="4"/>
  <c r="DS57" i="4"/>
  <c r="DN57" i="4"/>
  <c r="NR55" i="4"/>
  <c r="AMK56" i="4"/>
  <c r="AOG71" i="4"/>
  <c r="WJ54" i="4"/>
  <c r="ADD54" i="4"/>
  <c r="AEY25" i="4"/>
  <c r="AGU27" i="4"/>
  <c r="LD28" i="4"/>
  <c r="BK28" i="4"/>
  <c r="FP28" i="4"/>
  <c r="JH27" i="4"/>
  <c r="DG26" i="4"/>
  <c r="HE25" i="4"/>
  <c r="SG28" i="4"/>
  <c r="UC28" i="4"/>
  <c r="RD25" i="4"/>
  <c r="SZ28" i="4"/>
  <c r="AMF26" i="4"/>
  <c r="BB27" i="4"/>
  <c r="CX25" i="4"/>
  <c r="ET28" i="4"/>
  <c r="IL42" i="4"/>
  <c r="KH27" i="4"/>
  <c r="SD26" i="4"/>
  <c r="ALT28" i="4"/>
  <c r="AQ28" i="4"/>
  <c r="CM42" i="4"/>
  <c r="EI26" i="4"/>
  <c r="GE28" i="4"/>
  <c r="IA42" i="4"/>
  <c r="LS26" i="4"/>
  <c r="NO42" i="4"/>
  <c r="PK26" i="4"/>
  <c r="RG25" i="4"/>
  <c r="TC42" i="4"/>
  <c r="UY26" i="4"/>
  <c r="WU25" i="4"/>
  <c r="AH27" i="4"/>
  <c r="FV26" i="4"/>
  <c r="DM27" i="4"/>
  <c r="JG27" i="4"/>
  <c r="OU25" i="4"/>
  <c r="ZW27" i="4"/>
  <c r="ADO28" i="4"/>
  <c r="AFK28" i="4"/>
  <c r="LP26" i="4"/>
  <c r="NR26" i="4"/>
  <c r="PN27" i="4"/>
  <c r="TF26" i="4"/>
  <c r="YT27" i="4"/>
  <c r="AGD27" i="4"/>
  <c r="AJV25" i="4"/>
  <c r="AU26" i="4"/>
  <c r="SJ25" i="4"/>
  <c r="ACB25" i="4"/>
  <c r="AHD25" i="4"/>
  <c r="AMX26" i="4"/>
  <c r="VD27" i="4"/>
  <c r="AKP27" i="4"/>
  <c r="DD28" i="4"/>
  <c r="GV27" i="4"/>
  <c r="IR27" i="4"/>
  <c r="KT25" i="4"/>
  <c r="TB25" i="4"/>
  <c r="AML28" i="4"/>
  <c r="MH27" i="4"/>
  <c r="AW42" i="4"/>
  <c r="EO27" i="4"/>
  <c r="GK28" i="4"/>
  <c r="LY27" i="4"/>
  <c r="RM42" i="4"/>
  <c r="TI42" i="4"/>
  <c r="VE28" i="4"/>
  <c r="XA42" i="4"/>
  <c r="AAS28" i="4"/>
  <c r="ACO27" i="4"/>
  <c r="ALW26" i="4"/>
  <c r="ALU27" i="4"/>
  <c r="ANQ28" i="4"/>
  <c r="MU28" i="4"/>
  <c r="XE26" i="4"/>
  <c r="ACM26" i="4"/>
  <c r="AMK27" i="4"/>
  <c r="JO26" i="4"/>
  <c r="PC42" i="4"/>
  <c r="AGK42" i="4"/>
  <c r="AME25" i="4"/>
  <c r="BY28" i="4"/>
  <c r="LW27" i="4"/>
  <c r="RQ26" i="4"/>
  <c r="XK27" i="4"/>
  <c r="ACY27" i="4"/>
  <c r="AIS42" i="4"/>
  <c r="AOY42" i="4"/>
  <c r="BW56" i="4"/>
  <c r="EK57" i="4"/>
  <c r="IO71" i="4"/>
  <c r="ACN71" i="4"/>
  <c r="ALH56" i="4"/>
  <c r="ANG54" i="4"/>
  <c r="CW71" i="4"/>
  <c r="MC71" i="4"/>
  <c r="XE55" i="4"/>
  <c r="ZA71" i="4"/>
  <c r="GA54" i="4"/>
  <c r="DT56" i="4"/>
  <c r="JN54" i="4"/>
  <c r="NX56" i="4"/>
  <c r="TR57" i="4"/>
  <c r="ZF54" i="4"/>
  <c r="AET55" i="4"/>
  <c r="AIR71" i="4"/>
  <c r="AKN56" i="4"/>
  <c r="AMQ54" i="4"/>
  <c r="QZ57" i="4"/>
  <c r="D28" i="4"/>
  <c r="X28" i="4"/>
  <c r="M25" i="4"/>
  <c r="J42" i="4"/>
  <c r="AD42" i="4"/>
  <c r="S42" i="4"/>
  <c r="O42" i="4"/>
  <c r="P25" i="4"/>
  <c r="K42" i="4"/>
  <c r="I42" i="4"/>
  <c r="W26" i="4"/>
  <c r="AE25" i="4"/>
  <c r="Q26" i="4"/>
  <c r="U28" i="4"/>
  <c r="U42" i="4"/>
  <c r="AB25" i="4"/>
  <c r="AB42" i="4"/>
  <c r="AA28" i="4"/>
  <c r="R42" i="4"/>
  <c r="FA25" i="4"/>
  <c r="FX28" i="4"/>
  <c r="YD26" i="4"/>
  <c r="QC27" i="4"/>
  <c r="AKP26" i="4"/>
  <c r="SW28" i="4"/>
  <c r="ABE26" i="4"/>
  <c r="AOA71" i="4"/>
  <c r="KQ72" i="4"/>
  <c r="ADJ71" i="4"/>
  <c r="UW42" i="4"/>
  <c r="YO42" i="4"/>
  <c r="ANU25" i="4"/>
  <c r="ACM42" i="4"/>
  <c r="AGE26" i="4"/>
  <c r="YO25" i="4"/>
  <c r="EM25" i="4"/>
  <c r="IQ27" i="4"/>
  <c r="AJW25" i="4"/>
  <c r="QS27" i="4"/>
  <c r="ACM25" i="4"/>
  <c r="UK28" i="4"/>
  <c r="ACY25" i="4"/>
  <c r="CR27" i="4"/>
  <c r="GV25" i="4"/>
  <c r="YL72" i="4"/>
  <c r="EM28" i="4"/>
  <c r="MU26" i="4"/>
  <c r="ACM28" i="4"/>
  <c r="ANU28" i="4"/>
  <c r="UW26" i="4"/>
  <c r="AGE25" i="4"/>
  <c r="YO28" i="4"/>
  <c r="AJW27" i="4"/>
  <c r="MU42" i="4"/>
  <c r="DC27" i="4"/>
  <c r="IQ42" i="4"/>
  <c r="AJW42" i="4"/>
  <c r="YO27" i="4"/>
  <c r="IQ26" i="4"/>
  <c r="QS26" i="4"/>
  <c r="AGE27" i="4"/>
  <c r="MU27" i="4"/>
  <c r="UW27" i="4"/>
  <c r="QS42" i="4"/>
  <c r="EM27" i="4"/>
  <c r="MU25" i="4"/>
  <c r="ACM27" i="4"/>
  <c r="ANU27" i="4"/>
  <c r="UW28" i="4"/>
  <c r="AGE28" i="4"/>
  <c r="EM42" i="4"/>
  <c r="IQ25" i="4"/>
  <c r="QS25" i="4"/>
  <c r="AJW26" i="4"/>
  <c r="ANU26" i="4"/>
  <c r="AEC28" i="4"/>
  <c r="OS25" i="4"/>
  <c r="ADF28" i="4"/>
  <c r="LF28" i="4"/>
  <c r="DQ28" i="4"/>
  <c r="VQ28" i="4"/>
  <c r="EP72" i="4"/>
  <c r="EP74" i="4" s="1"/>
  <c r="AJ27" i="4"/>
  <c r="TB28" i="4"/>
  <c r="AGX26" i="4"/>
  <c r="JE26" i="4"/>
  <c r="AMG28" i="4"/>
  <c r="HH25" i="4"/>
  <c r="CG26" i="4"/>
  <c r="AOQ27" i="4"/>
  <c r="SJ26" i="4"/>
  <c r="AML27" i="4"/>
  <c r="KB25" i="4"/>
  <c r="EN25" i="4"/>
  <c r="WB26" i="4"/>
  <c r="AHD28" i="4"/>
  <c r="KO27" i="4"/>
  <c r="VA72" i="4"/>
  <c r="AAO72" i="4"/>
  <c r="ABY72" i="4"/>
  <c r="AGC72" i="4"/>
  <c r="DD26" i="4"/>
  <c r="GK27" i="4"/>
  <c r="YK26" i="4"/>
  <c r="OF25" i="4"/>
  <c r="ZH28" i="4"/>
  <c r="ADY25" i="4"/>
  <c r="ZU25" i="4"/>
  <c r="M27" i="4"/>
  <c r="ALW28" i="4"/>
  <c r="OL28" i="4"/>
  <c r="ACZ26" i="4"/>
  <c r="ALN25" i="4"/>
  <c r="AFI28" i="4"/>
  <c r="AGS28" i="4"/>
  <c r="JS54" i="4"/>
  <c r="AAP55" i="4"/>
  <c r="AT57" i="4"/>
  <c r="ABZ27" i="4"/>
  <c r="JA55" i="4"/>
  <c r="KX54" i="4"/>
  <c r="ZF28" i="4"/>
  <c r="XE25" i="4"/>
  <c r="AGJ72" i="4"/>
  <c r="AHT72" i="4"/>
  <c r="AJD72" i="4"/>
  <c r="AKN72" i="4"/>
  <c r="ALX72" i="4"/>
  <c r="AMR72" i="4"/>
  <c r="HP56" i="4"/>
  <c r="GN57" i="4"/>
  <c r="MN71" i="4"/>
  <c r="VB54" i="4"/>
  <c r="KJ72" i="4"/>
  <c r="HP72" i="4"/>
  <c r="AC55" i="4"/>
  <c r="JS71" i="4"/>
  <c r="J71" i="4"/>
  <c r="WL55" i="4"/>
  <c r="QS71" i="4"/>
  <c r="JS57" i="4"/>
  <c r="JN71" i="4"/>
  <c r="PH55" i="4"/>
  <c r="XV57" i="4"/>
  <c r="XH72" i="4"/>
  <c r="YR72" i="4"/>
  <c r="OD26" i="4"/>
  <c r="ZA57" i="4"/>
  <c r="JS56" i="4"/>
  <c r="ZF71" i="4"/>
  <c r="QX28" i="4"/>
  <c r="JA72" i="4"/>
  <c r="NX72" i="4"/>
  <c r="PH72" i="4"/>
  <c r="AC72" i="4"/>
  <c r="AC74" i="4" s="1"/>
  <c r="ALH72" i="4"/>
  <c r="CJ71" i="4"/>
  <c r="ES26" i="4"/>
  <c r="XF27" i="4"/>
  <c r="ES42" i="4"/>
  <c r="PC28" i="4"/>
  <c r="ANO57" i="4"/>
  <c r="AMW42" i="4"/>
  <c r="WJ72" i="4"/>
  <c r="TG27" i="4"/>
  <c r="RD28" i="4"/>
  <c r="APC25" i="4"/>
  <c r="AHB28" i="4"/>
  <c r="AIG28" i="4"/>
  <c r="WL26" i="4"/>
  <c r="LD25" i="4"/>
  <c r="ZW28" i="4"/>
  <c r="FS26" i="4"/>
  <c r="DL72" i="4"/>
  <c r="YF72" i="4"/>
  <c r="TO27" i="4"/>
  <c r="AGA28" i="4"/>
  <c r="ANA25" i="4"/>
  <c r="HC26" i="4"/>
  <c r="ABW26" i="4"/>
  <c r="KE72" i="4"/>
  <c r="MB72" i="4"/>
  <c r="UP72" i="4"/>
  <c r="VZ72" i="4"/>
  <c r="XJ72" i="4"/>
  <c r="YT72" i="4"/>
  <c r="AAD72" i="4"/>
  <c r="ABN72" i="4"/>
  <c r="ACX72" i="4"/>
  <c r="AEH72" i="4"/>
  <c r="OA28" i="4"/>
  <c r="AKM72" i="4"/>
  <c r="QU28" i="4"/>
  <c r="H72" i="4"/>
  <c r="H74" i="4" s="1"/>
  <c r="EK71" i="4"/>
  <c r="WJ57" i="4"/>
  <c r="DI26" i="4"/>
  <c r="WJ56" i="4"/>
  <c r="WJ55" i="4"/>
  <c r="WJ71" i="4"/>
  <c r="JA27" i="4"/>
  <c r="UE25" i="4"/>
  <c r="ABE25" i="4"/>
  <c r="HH28" i="4"/>
  <c r="UG26" i="4"/>
  <c r="CG25" i="4"/>
  <c r="VL72" i="4"/>
  <c r="YK25" i="4"/>
  <c r="HS25" i="4"/>
  <c r="IR25" i="4"/>
  <c r="TB27" i="4"/>
  <c r="ACZ25" i="4"/>
  <c r="AHD27" i="4"/>
  <c r="AOT26" i="4"/>
  <c r="ACO26" i="4"/>
  <c r="DD27" i="4"/>
  <c r="HH27" i="4"/>
  <c r="LX28" i="4"/>
  <c r="KB27" i="4"/>
  <c r="UG25" i="4"/>
  <c r="ZU27" i="4"/>
  <c r="AW26" i="4"/>
  <c r="CG28" i="4"/>
  <c r="HU25" i="4"/>
  <c r="NI25" i="4"/>
  <c r="OS27" i="4"/>
  <c r="BV72" i="4"/>
  <c r="BV74" i="4" s="1"/>
  <c r="IN72" i="4"/>
  <c r="OT72" i="4"/>
  <c r="RN72" i="4"/>
  <c r="UH72" i="4"/>
  <c r="XA26" i="4"/>
  <c r="RM26" i="4"/>
  <c r="YK27" i="4"/>
  <c r="AKY28" i="4"/>
  <c r="ALW27" i="4"/>
  <c r="AHI25" i="4"/>
  <c r="BT25" i="4"/>
  <c r="EN27" i="4"/>
  <c r="IR26" i="4"/>
  <c r="OF27" i="4"/>
  <c r="RL25" i="4"/>
  <c r="SJ28" i="4"/>
  <c r="VD26" i="4"/>
  <c r="WB28" i="4"/>
  <c r="YD27" i="4"/>
  <c r="ZN26" i="4"/>
  <c r="ACZ28" i="4"/>
  <c r="ADL26" i="4"/>
  <c r="AGX28" i="4"/>
  <c r="AIB26" i="4"/>
  <c r="AKP28" i="4"/>
  <c r="ALN27" i="4"/>
  <c r="AOT25" i="4"/>
  <c r="JE27" i="4"/>
  <c r="LY25" i="4"/>
  <c r="ABE28" i="4"/>
  <c r="ACO25" i="4"/>
  <c r="ADY27" i="4"/>
  <c r="AII27" i="4"/>
  <c r="ALY28" i="4"/>
  <c r="AOW27" i="4"/>
  <c r="BW72" i="4"/>
  <c r="BW74" i="4" s="1"/>
  <c r="AFX72" i="4"/>
  <c r="AHH72" i="4"/>
  <c r="AIR72" i="4"/>
  <c r="AKB72" i="4"/>
  <c r="ALL72" i="4"/>
  <c r="AMV72" i="4"/>
  <c r="AOF72" i="4"/>
  <c r="DD25" i="4"/>
  <c r="KB28" i="4"/>
  <c r="FA27" i="4"/>
  <c r="NI26" i="4"/>
  <c r="OF28" i="4"/>
  <c r="YD28" i="4"/>
  <c r="AKP25" i="4"/>
  <c r="AFI27" i="4"/>
  <c r="LX25" i="4"/>
  <c r="SW26" i="4"/>
  <c r="UG27" i="4"/>
  <c r="M26" i="4"/>
  <c r="AW28" i="4"/>
  <c r="GK26" i="4"/>
  <c r="HU26" i="4"/>
  <c r="NI28" i="4"/>
  <c r="VQ26" i="4"/>
  <c r="CH72" i="4"/>
  <c r="TD72" i="4"/>
  <c r="XA25" i="4"/>
  <c r="QL27" i="4"/>
  <c r="RM25" i="4"/>
  <c r="AKY25" i="4"/>
  <c r="AOQ26" i="4"/>
  <c r="YU27" i="4"/>
  <c r="AJ26" i="4"/>
  <c r="BT28" i="4"/>
  <c r="FX26" i="4"/>
  <c r="IR28" i="4"/>
  <c r="OL26" i="4"/>
  <c r="RL28" i="4"/>
  <c r="SJ27" i="4"/>
  <c r="VD25" i="4"/>
  <c r="WB27" i="4"/>
  <c r="ZN25" i="4"/>
  <c r="ADL25" i="4"/>
  <c r="AGX27" i="4"/>
  <c r="AIB25" i="4"/>
  <c r="AML26" i="4"/>
  <c r="AOT28" i="4"/>
  <c r="KO25" i="4"/>
  <c r="LY28" i="4"/>
  <c r="ACO28" i="4"/>
  <c r="AEE26" i="4"/>
  <c r="AJM26" i="4"/>
  <c r="AG72" i="4"/>
  <c r="AG74" i="4" s="1"/>
  <c r="QE72" i="4"/>
  <c r="Q72" i="4"/>
  <c r="Q74" i="4" s="1"/>
  <c r="AOS71" i="4"/>
  <c r="LF27" i="4"/>
  <c r="ZU28" i="4"/>
  <c r="DQ27" i="4"/>
  <c r="OS28" i="4"/>
  <c r="ZP72" i="4"/>
  <c r="QC28" i="4"/>
  <c r="ALW25" i="4"/>
  <c r="EN28" i="4"/>
  <c r="RL26" i="4"/>
  <c r="ZH27" i="4"/>
  <c r="AGX25" i="4"/>
  <c r="ALN28" i="4"/>
  <c r="LY26" i="4"/>
  <c r="ADY28" i="4"/>
  <c r="ANQ27" i="4"/>
  <c r="LF26" i="4"/>
  <c r="SW25" i="4"/>
  <c r="M28" i="4"/>
  <c r="AW25" i="4"/>
  <c r="DQ26" i="4"/>
  <c r="FA26" i="4"/>
  <c r="GK25" i="4"/>
  <c r="HU28" i="4"/>
  <c r="NI27" i="4"/>
  <c r="VQ25" i="4"/>
  <c r="ED72" i="4"/>
  <c r="ED74" i="4" s="1"/>
  <c r="RZ72" i="4"/>
  <c r="XN72" i="4"/>
  <c r="XA27" i="4"/>
  <c r="QC26" i="4"/>
  <c r="RM28" i="4"/>
  <c r="AKY27" i="4"/>
  <c r="AOQ28" i="4"/>
  <c r="AMP26" i="4"/>
  <c r="AJ25" i="4"/>
  <c r="BT27" i="4"/>
  <c r="FX25" i="4"/>
  <c r="OL25" i="4"/>
  <c r="TB26" i="4"/>
  <c r="VD28" i="4"/>
  <c r="ZH26" i="4"/>
  <c r="ZN27" i="4"/>
  <c r="ADF25" i="4"/>
  <c r="ADL28" i="4"/>
  <c r="AHD26" i="4"/>
  <c r="AIB28" i="4"/>
  <c r="AML25" i="4"/>
  <c r="KO26" i="4"/>
  <c r="ABK26" i="4"/>
  <c r="AFI26" i="4"/>
  <c r="AGS26" i="4"/>
  <c r="JL72" i="4"/>
  <c r="ABL72" i="4"/>
  <c r="AFP72" i="4"/>
  <c r="DH72" i="4"/>
  <c r="ER72" i="4"/>
  <c r="ER74" i="4" s="1"/>
  <c r="GB72" i="4"/>
  <c r="ANI57" i="4"/>
  <c r="AOY55" i="4"/>
  <c r="BT26" i="4"/>
  <c r="ADF27" i="4"/>
  <c r="JE28" i="4"/>
  <c r="AGS27" i="4"/>
  <c r="AW27" i="4"/>
  <c r="PL72" i="4"/>
  <c r="XA28" i="4"/>
  <c r="NR28" i="4"/>
  <c r="RM27" i="4"/>
  <c r="OL27" i="4"/>
  <c r="KO28" i="4"/>
  <c r="YQ26" i="4"/>
  <c r="AFI25" i="4"/>
  <c r="AKW26" i="4"/>
  <c r="KD72" i="4"/>
  <c r="ANO71" i="4"/>
  <c r="TF28" i="4"/>
  <c r="AKU72" i="4"/>
  <c r="AOS72" i="4"/>
  <c r="EY72" i="4"/>
  <c r="EY74" i="4" s="1"/>
  <c r="JC72" i="4"/>
  <c r="NG72" i="4"/>
  <c r="ANI72" i="4"/>
  <c r="AIL28" i="4"/>
  <c r="FP25" i="4"/>
  <c r="BW26" i="4"/>
  <c r="AB28" i="4"/>
  <c r="VZ26" i="4"/>
  <c r="ANZ26" i="4"/>
  <c r="CU57" i="4"/>
  <c r="ACX27" i="4"/>
  <c r="GZ25" i="4"/>
  <c r="PB28" i="4"/>
  <c r="AAD27" i="4"/>
  <c r="AFR26" i="4"/>
  <c r="AJV27" i="4"/>
  <c r="CU55" i="4"/>
  <c r="HB25" i="4"/>
  <c r="MB26" i="4"/>
  <c r="RV28" i="4"/>
  <c r="AA25" i="4"/>
  <c r="ABN27" i="4"/>
  <c r="K72" i="4"/>
  <c r="K74" i="4" s="1"/>
  <c r="AFN72" i="4"/>
  <c r="NH72" i="4"/>
  <c r="ANI71" i="4"/>
  <c r="AOS55" i="4"/>
  <c r="YT26" i="4"/>
  <c r="RV26" i="4"/>
  <c r="KR27" i="4"/>
  <c r="NR25" i="4"/>
  <c r="PB25" i="4"/>
  <c r="QL28" i="4"/>
  <c r="RV25" i="4"/>
  <c r="TF25" i="4"/>
  <c r="UP27" i="4"/>
  <c r="YT28" i="4"/>
  <c r="AAD28" i="4"/>
  <c r="ABN28" i="4"/>
  <c r="ACX25" i="4"/>
  <c r="AEH27" i="4"/>
  <c r="AHB26" i="4"/>
  <c r="AIL25" i="4"/>
  <c r="AJV28" i="4"/>
  <c r="ALF27" i="4"/>
  <c r="AFG28" i="4"/>
  <c r="VW27" i="4"/>
  <c r="AGY26" i="4"/>
  <c r="AEE42" i="4"/>
  <c r="FG26" i="4"/>
  <c r="MB25" i="4"/>
  <c r="NR27" i="4"/>
  <c r="PB27" i="4"/>
  <c r="TF27" i="4"/>
  <c r="VZ25" i="4"/>
  <c r="XJ28" i="4"/>
  <c r="AFR25" i="4"/>
  <c r="AHB25" i="4"/>
  <c r="AIL27" i="4"/>
  <c r="AMP28" i="4"/>
  <c r="ANZ28" i="4"/>
  <c r="AAW27" i="4"/>
  <c r="AAA27" i="4"/>
  <c r="ACU27" i="4"/>
  <c r="ANW25" i="4"/>
  <c r="CM26" i="4"/>
  <c r="GQ27" i="4"/>
  <c r="KR26" i="4"/>
  <c r="MB28" i="4"/>
  <c r="UP26" i="4"/>
  <c r="VZ28" i="4"/>
  <c r="XJ25" i="4"/>
  <c r="AEH26" i="4"/>
  <c r="AFR28" i="4"/>
  <c r="ALF26" i="4"/>
  <c r="AMP25" i="4"/>
  <c r="ANZ25" i="4"/>
  <c r="NO27" i="4"/>
  <c r="TC25" i="4"/>
  <c r="AJQ28" i="4"/>
  <c r="BC25" i="4"/>
  <c r="JK25" i="4"/>
  <c r="KR25" i="4"/>
  <c r="MB27" i="4"/>
  <c r="QL26" i="4"/>
  <c r="UP25" i="4"/>
  <c r="VZ27" i="4"/>
  <c r="XJ27" i="4"/>
  <c r="AAD26" i="4"/>
  <c r="WM27" i="4"/>
  <c r="ABN26" i="4"/>
  <c r="ACX26" i="4"/>
  <c r="AEH25" i="4"/>
  <c r="AJV26" i="4"/>
  <c r="ALF25" i="4"/>
  <c r="AJS27" i="4"/>
  <c r="AMC25" i="4"/>
  <c r="AMM42" i="4"/>
  <c r="KU28" i="4"/>
  <c r="EJ72" i="4"/>
  <c r="EJ74" i="4" s="1"/>
  <c r="SF72" i="4"/>
  <c r="XT72" i="4"/>
  <c r="UP28" i="4"/>
  <c r="YT25" i="4"/>
  <c r="AAD25" i="4"/>
  <c r="ABN25" i="4"/>
  <c r="ACX28" i="4"/>
  <c r="AEH28" i="4"/>
  <c r="PU26" i="4"/>
  <c r="UM26" i="4"/>
  <c r="SI25" i="4"/>
  <c r="CM27" i="4"/>
  <c r="IA28" i="4"/>
  <c r="T72" i="4"/>
  <c r="ZV72" i="4"/>
  <c r="AMI28" i="4"/>
  <c r="NY25" i="4"/>
  <c r="TY27" i="4"/>
  <c r="AU25" i="4"/>
  <c r="ANW27" i="4"/>
  <c r="BC27" i="4"/>
  <c r="DW28" i="4"/>
  <c r="GQ25" i="4"/>
  <c r="KU26" i="4"/>
  <c r="ME28" i="4"/>
  <c r="PF72" i="4"/>
  <c r="WD72" i="4"/>
  <c r="DG25" i="4"/>
  <c r="UC27" i="4"/>
  <c r="AKM27" i="4"/>
  <c r="AMI27" i="4"/>
  <c r="APC28" i="4"/>
  <c r="WM28" i="4"/>
  <c r="FQ27" i="4"/>
  <c r="NY27" i="4"/>
  <c r="AAW28" i="4"/>
  <c r="AFG25" i="4"/>
  <c r="NO28" i="4"/>
  <c r="OY28" i="4"/>
  <c r="UM25" i="4"/>
  <c r="VW28" i="4"/>
  <c r="YQ25" i="4"/>
  <c r="AAA28" i="4"/>
  <c r="ABK25" i="4"/>
  <c r="ACU28" i="4"/>
  <c r="AEE25" i="4"/>
  <c r="AGY25" i="4"/>
  <c r="AII28" i="4"/>
  <c r="AJS28" i="4"/>
  <c r="ALC27" i="4"/>
  <c r="AJQ25" i="4"/>
  <c r="AMC26" i="4"/>
  <c r="AOW26" i="4"/>
  <c r="CK27" i="4"/>
  <c r="ANX72" i="4"/>
  <c r="FG42" i="4"/>
  <c r="AFG42" i="4"/>
  <c r="S26" i="4"/>
  <c r="BC28" i="4"/>
  <c r="CM25" i="4"/>
  <c r="FG25" i="4"/>
  <c r="GQ28" i="4"/>
  <c r="IA25" i="4"/>
  <c r="JK26" i="4"/>
  <c r="KU27" i="4"/>
  <c r="SL72" i="4"/>
  <c r="VF72" i="4"/>
  <c r="BK25" i="4"/>
  <c r="EQ28" i="4"/>
  <c r="KK25" i="4"/>
  <c r="RI28" i="4"/>
  <c r="APC27" i="4"/>
  <c r="PI25" i="4"/>
  <c r="YI26" i="4"/>
  <c r="AFG27" i="4"/>
  <c r="QI25" i="4"/>
  <c r="RS25" i="4"/>
  <c r="TC26" i="4"/>
  <c r="UM28" i="4"/>
  <c r="XG25" i="4"/>
  <c r="YQ28" i="4"/>
  <c r="ABK28" i="4"/>
  <c r="AEE28" i="4"/>
  <c r="AFO25" i="4"/>
  <c r="AGY28" i="4"/>
  <c r="AMM25" i="4"/>
  <c r="ANW26" i="4"/>
  <c r="CB72" i="4"/>
  <c r="CB74" i="4" s="1"/>
  <c r="AMC28" i="4"/>
  <c r="AOW25" i="4"/>
  <c r="AHP42" i="4"/>
  <c r="AJS42" i="4"/>
  <c r="TM42" i="4"/>
  <c r="XG42" i="4"/>
  <c r="S25" i="4"/>
  <c r="CM28" i="4"/>
  <c r="DW26" i="4"/>
  <c r="FG28" i="4"/>
  <c r="IA26" i="4"/>
  <c r="JK27" i="4"/>
  <c r="ME27" i="4"/>
  <c r="PX72" i="4"/>
  <c r="AKM26" i="4"/>
  <c r="AMI26" i="4"/>
  <c r="FQ26" i="4"/>
  <c r="NY26" i="4"/>
  <c r="ALM25" i="4"/>
  <c r="OY26" i="4"/>
  <c r="QI26" i="4"/>
  <c r="RS26" i="4"/>
  <c r="TC28" i="4"/>
  <c r="XG26" i="4"/>
  <c r="YQ27" i="4"/>
  <c r="ABK27" i="4"/>
  <c r="AFO26" i="4"/>
  <c r="AGY27" i="4"/>
  <c r="ALC25" i="4"/>
  <c r="AMM26" i="4"/>
  <c r="ANW28" i="4"/>
  <c r="AOA26" i="4"/>
  <c r="AMC27" i="4"/>
  <c r="AOW28" i="4"/>
  <c r="ALV72" i="4"/>
  <c r="AAU72" i="4"/>
  <c r="AJC72" i="4"/>
  <c r="AKM42" i="4"/>
  <c r="AAA42" i="4"/>
  <c r="WM42" i="4"/>
  <c r="RS42" i="4"/>
  <c r="JK28" i="4"/>
  <c r="AKM28" i="4"/>
  <c r="QI27" i="4"/>
  <c r="AFO28" i="4"/>
  <c r="EV72" i="4"/>
  <c r="S28" i="4"/>
  <c r="DW27" i="4"/>
  <c r="ME26" i="4"/>
  <c r="LB72" i="4"/>
  <c r="DO25" i="4"/>
  <c r="WM26" i="4"/>
  <c r="FQ25" i="4"/>
  <c r="AAW26" i="4"/>
  <c r="NO26" i="4"/>
  <c r="OY25" i="4"/>
  <c r="RS28" i="4"/>
  <c r="TC27" i="4"/>
  <c r="VW25" i="4"/>
  <c r="XG28" i="4"/>
  <c r="AAA25" i="4"/>
  <c r="ACU25" i="4"/>
  <c r="AII25" i="4"/>
  <c r="AJS25" i="4"/>
  <c r="ALC26" i="4"/>
  <c r="AMM28" i="4"/>
  <c r="S27" i="4"/>
  <c r="BC26" i="4"/>
  <c r="DW25" i="4"/>
  <c r="GQ26" i="4"/>
  <c r="IA27" i="4"/>
  <c r="KU25" i="4"/>
  <c r="AKM25" i="4"/>
  <c r="AMI25" i="4"/>
  <c r="APC26" i="4"/>
  <c r="FQ28" i="4"/>
  <c r="NY28" i="4"/>
  <c r="AAW25" i="4"/>
  <c r="NO25" i="4"/>
  <c r="OY27" i="4"/>
  <c r="VW26" i="4"/>
  <c r="ACU26" i="4"/>
  <c r="AFO27" i="4"/>
  <c r="AII26" i="4"/>
  <c r="ALC28" i="4"/>
  <c r="FB72" i="4"/>
  <c r="FB74" i="4" s="1"/>
  <c r="JF72" i="4"/>
  <c r="MF72" i="4"/>
  <c r="KT26" i="4"/>
  <c r="KY28" i="4"/>
  <c r="CW28" i="4"/>
  <c r="TG25" i="4"/>
  <c r="AKU42" i="4"/>
  <c r="ER25" i="4"/>
  <c r="OQ25" i="4"/>
  <c r="GU25" i="4"/>
  <c r="PC27" i="4"/>
  <c r="AIS28" i="4"/>
  <c r="TH72" i="4"/>
  <c r="BW55" i="4"/>
  <c r="ANO55" i="4"/>
  <c r="AOY71" i="4"/>
  <c r="OQ28" i="4"/>
  <c r="AOS28" i="4"/>
  <c r="BG28" i="4"/>
  <c r="AAE27" i="4"/>
  <c r="GU28" i="4"/>
  <c r="RQ28" i="4"/>
  <c r="EY42" i="4"/>
  <c r="CW42" i="4"/>
  <c r="AFT72" i="4"/>
  <c r="ANO54" i="4"/>
  <c r="AOY57" i="4"/>
  <c r="AG54" i="4"/>
  <c r="AGK26" i="4"/>
  <c r="AOS25" i="4"/>
  <c r="RQ27" i="4"/>
  <c r="VU25" i="4"/>
  <c r="JC28" i="4"/>
  <c r="BN72" i="4"/>
  <c r="BN74" i="4" s="1"/>
  <c r="AOY56" i="4"/>
  <c r="YO72" i="4"/>
  <c r="IO55" i="4"/>
  <c r="AGK25" i="4"/>
  <c r="DH26" i="4"/>
  <c r="KY25" i="4"/>
  <c r="CW25" i="4"/>
  <c r="VU28" i="4"/>
  <c r="DU72" i="4"/>
  <c r="QG72" i="4"/>
  <c r="CR28" i="4"/>
  <c r="GV26" i="4"/>
  <c r="BD72" i="4"/>
  <c r="BD74" i="4" s="1"/>
  <c r="ND72" i="4"/>
  <c r="SR72" i="4"/>
  <c r="WV72" i="4"/>
  <c r="BG25" i="4"/>
  <c r="FL26" i="4"/>
  <c r="GV28" i="4"/>
  <c r="X25" i="4"/>
  <c r="LH72" i="4"/>
  <c r="OZ72" i="4"/>
  <c r="UN72" i="4"/>
  <c r="HY25" i="4"/>
  <c r="BG27" i="4"/>
  <c r="AHU28" i="4"/>
  <c r="FL25" i="4"/>
  <c r="AF72" i="4"/>
  <c r="AF74" i="4" s="1"/>
  <c r="GR72" i="4"/>
  <c r="ANC25" i="4"/>
  <c r="FL28" i="4"/>
  <c r="CZ72" i="4"/>
  <c r="HD72" i="4"/>
  <c r="QV72" i="4"/>
  <c r="YJ26" i="4"/>
  <c r="CR25" i="4"/>
  <c r="DF72" i="4"/>
  <c r="HJ72" i="4"/>
  <c r="OH72" i="4"/>
  <c r="TV72" i="4"/>
  <c r="QA28" i="4"/>
  <c r="SC26" i="4"/>
  <c r="SC42" i="4"/>
  <c r="SC28" i="4"/>
  <c r="SC27" i="4"/>
  <c r="AHO42" i="4"/>
  <c r="AHO28" i="4"/>
  <c r="AHO27" i="4"/>
  <c r="AHO26" i="4"/>
  <c r="GC42" i="4"/>
  <c r="GC27" i="4"/>
  <c r="GC28" i="4"/>
  <c r="GC26" i="4"/>
  <c r="GC25" i="4"/>
  <c r="WY72" i="4"/>
  <c r="WY26" i="4"/>
  <c r="WY42" i="4"/>
  <c r="WY25" i="4"/>
  <c r="WY28" i="4"/>
  <c r="AOG27" i="4"/>
  <c r="AOG28" i="4"/>
  <c r="AOG42" i="4"/>
  <c r="AOG25" i="4"/>
  <c r="SC25" i="4"/>
  <c r="JD28" i="4"/>
  <c r="JD42" i="4"/>
  <c r="JD25" i="4"/>
  <c r="JD26" i="4"/>
  <c r="JD27" i="4"/>
  <c r="ZT42" i="4"/>
  <c r="ZT28" i="4"/>
  <c r="ZT25" i="4"/>
  <c r="ZT27" i="4"/>
  <c r="QD72" i="4"/>
  <c r="SX72" i="4"/>
  <c r="VR72" i="4"/>
  <c r="AOG26" i="4"/>
  <c r="ZT26" i="4"/>
  <c r="OE27" i="4"/>
  <c r="OE28" i="4"/>
  <c r="OE42" i="4"/>
  <c r="OE25" i="4"/>
  <c r="ADW72" i="4"/>
  <c r="ADW27" i="4"/>
  <c r="ADW26" i="4"/>
  <c r="ADW28" i="4"/>
  <c r="ADW42" i="4"/>
  <c r="ADW25" i="4"/>
  <c r="CE72" i="4"/>
  <c r="CE74" i="4" s="1"/>
  <c r="CE27" i="4"/>
  <c r="CE42" i="4"/>
  <c r="CE26" i="4"/>
  <c r="CE28" i="4"/>
  <c r="SO28" i="4"/>
  <c r="SO25" i="4"/>
  <c r="SO42" i="4"/>
  <c r="SO26" i="4"/>
  <c r="SO27" i="4"/>
  <c r="AKC28" i="4"/>
  <c r="AKC25" i="4"/>
  <c r="AKC26" i="4"/>
  <c r="AKC42" i="4"/>
  <c r="AKC27" i="4"/>
  <c r="CE25" i="4"/>
  <c r="GJ72" i="4"/>
  <c r="GJ28" i="4"/>
  <c r="GJ25" i="4"/>
  <c r="GJ26" i="4"/>
  <c r="GJ42" i="4"/>
  <c r="GJ27" i="4"/>
  <c r="KT27" i="4"/>
  <c r="KT28" i="4"/>
  <c r="KT42" i="4"/>
  <c r="UL28" i="4"/>
  <c r="UL25" i="4"/>
  <c r="UL26" i="4"/>
  <c r="UL27" i="4"/>
  <c r="AJR42" i="4"/>
  <c r="AJR25" i="4"/>
  <c r="AJR26" i="4"/>
  <c r="AJR28" i="4"/>
  <c r="UL42" i="4"/>
  <c r="KA27" i="4"/>
  <c r="KA26" i="4"/>
  <c r="KA28" i="4"/>
  <c r="KA25" i="4"/>
  <c r="ZY72" i="4"/>
  <c r="ZY42" i="4"/>
  <c r="ZY26" i="4"/>
  <c r="ZY27" i="4"/>
  <c r="ZY25" i="4"/>
  <c r="APE25" i="4"/>
  <c r="APE26" i="4"/>
  <c r="APE42" i="4"/>
  <c r="APE28" i="4"/>
  <c r="OK28" i="4"/>
  <c r="OK25" i="4"/>
  <c r="OK42" i="4"/>
  <c r="OK26" i="4"/>
  <c r="OK27" i="4"/>
  <c r="AFS27" i="4"/>
  <c r="AFS28" i="4"/>
  <c r="AFS42" i="4"/>
  <c r="AFS25" i="4"/>
  <c r="AFS26" i="4"/>
  <c r="IK42" i="4"/>
  <c r="IK26" i="4"/>
  <c r="AHO25" i="4"/>
  <c r="MJ27" i="4"/>
  <c r="MJ25" i="4"/>
  <c r="MJ42" i="4"/>
  <c r="MJ28" i="4"/>
  <c r="AEJ28" i="4"/>
  <c r="AEJ25" i="4"/>
  <c r="AEJ26" i="4"/>
  <c r="AEJ42" i="4"/>
  <c r="AEJ27" i="4"/>
  <c r="APE27" i="4"/>
  <c r="FW27" i="4"/>
  <c r="FW25" i="4"/>
  <c r="FW28" i="4"/>
  <c r="FW26" i="4"/>
  <c r="WA25" i="4"/>
  <c r="WA42" i="4"/>
  <c r="WA28" i="4"/>
  <c r="WA27" i="4"/>
  <c r="ALG28" i="4"/>
  <c r="ALG42" i="4"/>
  <c r="ALG27" i="4"/>
  <c r="ALG25" i="4"/>
  <c r="KG26" i="4"/>
  <c r="KG42" i="4"/>
  <c r="KG25" i="4"/>
  <c r="KG27" i="4"/>
  <c r="ABI72" i="4"/>
  <c r="ABI26" i="4"/>
  <c r="ABI27" i="4"/>
  <c r="ABI25" i="4"/>
  <c r="ABI42" i="4"/>
  <c r="BS27" i="4"/>
  <c r="BS25" i="4"/>
  <c r="HT27" i="4"/>
  <c r="HT26" i="4"/>
  <c r="HT42" i="4"/>
  <c r="HT25" i="4"/>
  <c r="PP42" i="4"/>
  <c r="PP28" i="4"/>
  <c r="PP25" i="4"/>
  <c r="PP26" i="4"/>
  <c r="PP27" i="4"/>
  <c r="ANV72" i="4"/>
  <c r="ANV25" i="4"/>
  <c r="ANV42" i="4"/>
  <c r="ANV26" i="4"/>
  <c r="ANV28" i="4"/>
  <c r="MJ26" i="4"/>
  <c r="WY27" i="4"/>
  <c r="FZ72" i="4"/>
  <c r="KA42" i="4"/>
  <c r="IM28" i="4"/>
  <c r="AR72" i="4"/>
  <c r="AR74" i="4" s="1"/>
  <c r="XZ72" i="4"/>
  <c r="AAT72" i="4"/>
  <c r="SZ27" i="4"/>
  <c r="AJO25" i="4"/>
  <c r="BY27" i="4"/>
  <c r="AOS26" i="4"/>
  <c r="KY26" i="4"/>
  <c r="AAE25" i="4"/>
  <c r="CW26" i="4"/>
  <c r="EY28" i="4"/>
  <c r="GU26" i="4"/>
  <c r="RQ25" i="4"/>
  <c r="VU26" i="4"/>
  <c r="WI27" i="4"/>
  <c r="ADG25" i="4"/>
  <c r="AKU27" i="4"/>
  <c r="GX72" i="4"/>
  <c r="JC25" i="4"/>
  <c r="NG26" i="4"/>
  <c r="PC25" i="4"/>
  <c r="TG26" i="4"/>
  <c r="XQ27" i="4"/>
  <c r="ACA27" i="4"/>
  <c r="AIS25" i="4"/>
  <c r="ANI27" i="4"/>
  <c r="AIJ72" i="4"/>
  <c r="NQ72" i="4"/>
  <c r="XQ42" i="4"/>
  <c r="AMI72" i="4"/>
  <c r="CU56" i="4"/>
  <c r="Z72" i="4"/>
  <c r="GL72" i="4"/>
  <c r="QJ72" i="4"/>
  <c r="RT72" i="4"/>
  <c r="VX72" i="4"/>
  <c r="BY26" i="4"/>
  <c r="AGK28" i="4"/>
  <c r="AOS27" i="4"/>
  <c r="KY27" i="4"/>
  <c r="GU27" i="4"/>
  <c r="LG26" i="4"/>
  <c r="AEQ25" i="4"/>
  <c r="AKU26" i="4"/>
  <c r="MX72" i="4"/>
  <c r="KS28" i="4"/>
  <c r="TG28" i="4"/>
  <c r="XQ26" i="4"/>
  <c r="ACA26" i="4"/>
  <c r="AFR72" i="4"/>
  <c r="AHB72" i="4"/>
  <c r="AIL72" i="4"/>
  <c r="AJV72" i="4"/>
  <c r="ALF72" i="4"/>
  <c r="AMP72" i="4"/>
  <c r="ANZ72" i="4"/>
  <c r="AOS42" i="4"/>
  <c r="TZ72" i="4"/>
  <c r="X72" i="4"/>
  <c r="X74" i="4" s="1"/>
  <c r="ANI56" i="4"/>
  <c r="AOS57" i="4"/>
  <c r="CU54" i="4"/>
  <c r="AFG72" i="4"/>
  <c r="CT72" i="4"/>
  <c r="NV72" i="4"/>
  <c r="QP72" i="4"/>
  <c r="TJ72" i="4"/>
  <c r="UT72" i="4"/>
  <c r="AAH72" i="4"/>
  <c r="FU25" i="4"/>
  <c r="XD25" i="4"/>
  <c r="BY25" i="4"/>
  <c r="AGK27" i="4"/>
  <c r="AAE26" i="4"/>
  <c r="EY26" i="4"/>
  <c r="ZC27" i="4"/>
  <c r="AIU28" i="4"/>
  <c r="AKU25" i="4"/>
  <c r="XQ25" i="4"/>
  <c r="ACA25" i="4"/>
  <c r="BK72" i="4"/>
  <c r="BK74" i="4" s="1"/>
  <c r="AB72" i="4"/>
  <c r="AB74" i="4" s="1"/>
  <c r="ACA42" i="4"/>
  <c r="ANY72" i="4"/>
  <c r="ANI55" i="4"/>
  <c r="AOS56" i="4"/>
  <c r="ML72" i="4"/>
  <c r="TP72" i="4"/>
  <c r="UJ27" i="4"/>
  <c r="AAE28" i="4"/>
  <c r="EY25" i="4"/>
  <c r="AKU28" i="4"/>
  <c r="GF72" i="4"/>
  <c r="KV72" i="4"/>
  <c r="PC26" i="4"/>
  <c r="BQ72" i="4"/>
  <c r="BQ74" i="4" s="1"/>
  <c r="ABF72" i="4"/>
  <c r="ACP72" i="4"/>
  <c r="BR72" i="4"/>
  <c r="BR74" i="4" s="1"/>
  <c r="EL72" i="4"/>
  <c r="EL74" i="4" s="1"/>
  <c r="DM72" i="4"/>
  <c r="RO72" i="4"/>
  <c r="NG42" i="4"/>
  <c r="AGX72" i="4"/>
  <c r="LX72" i="4"/>
  <c r="ACM72" i="4"/>
  <c r="DR72" i="4"/>
  <c r="NJ72" i="4"/>
  <c r="XB72" i="4"/>
  <c r="AG25" i="4"/>
  <c r="YU28" i="4"/>
  <c r="AHI26" i="4"/>
  <c r="UK25" i="4"/>
  <c r="HS26" i="4"/>
  <c r="ALY26" i="4"/>
  <c r="QG25" i="4"/>
  <c r="ACY26" i="4"/>
  <c r="WH72" i="4"/>
  <c r="AHN56" i="4"/>
  <c r="FR27" i="4"/>
  <c r="KQ27" i="4"/>
  <c r="LW26" i="4"/>
  <c r="AHI28" i="4"/>
  <c r="UK27" i="4"/>
  <c r="DU26" i="4"/>
  <c r="HS28" i="4"/>
  <c r="ALY25" i="4"/>
  <c r="QG27" i="4"/>
  <c r="ACY28" i="4"/>
  <c r="QG42" i="4"/>
  <c r="D57" i="4"/>
  <c r="QL54" i="4"/>
  <c r="LW25" i="4"/>
  <c r="DU25" i="4"/>
  <c r="LR25" i="4"/>
  <c r="BN27" i="4"/>
  <c r="XC26" i="4"/>
  <c r="LW28" i="4"/>
  <c r="YU26" i="4"/>
  <c r="DU28" i="4"/>
  <c r="EH26" i="4"/>
  <c r="AKO42" i="4"/>
  <c r="JD72" i="4"/>
  <c r="FK54" i="4"/>
  <c r="AMK54" i="4"/>
  <c r="ANU71" i="4"/>
  <c r="DS55" i="4"/>
  <c r="AD28" i="4"/>
  <c r="IL26" i="4"/>
  <c r="DU27" i="4"/>
  <c r="QG26" i="4"/>
  <c r="JV42" i="4"/>
  <c r="YV27" i="4"/>
  <c r="YV28" i="4"/>
  <c r="YV25" i="4"/>
  <c r="AOZ72" i="4"/>
  <c r="AOZ28" i="4"/>
  <c r="AOZ25" i="4"/>
  <c r="AOZ26" i="4"/>
  <c r="AOZ27" i="4"/>
  <c r="ACN72" i="4"/>
  <c r="ACN27" i="4"/>
  <c r="ACN28" i="4"/>
  <c r="ACN25" i="4"/>
  <c r="AOB27" i="4"/>
  <c r="AOB42" i="4"/>
  <c r="AOB28" i="4"/>
  <c r="CX72" i="4"/>
  <c r="CX42" i="4"/>
  <c r="NN72" i="4"/>
  <c r="NN25" i="4"/>
  <c r="NN42" i="4"/>
  <c r="NN26" i="4"/>
  <c r="AHJ25" i="4"/>
  <c r="AHJ26" i="4"/>
  <c r="AHJ28" i="4"/>
  <c r="ZA27" i="4"/>
  <c r="ZA25" i="4"/>
  <c r="NP72" i="4"/>
  <c r="YV26" i="4"/>
  <c r="ACT26" i="4"/>
  <c r="EK72" i="4"/>
  <c r="EK74" i="4" s="1"/>
  <c r="EK25" i="4"/>
  <c r="KL72" i="4"/>
  <c r="KL28" i="4"/>
  <c r="AFL72" i="4"/>
  <c r="AFL27" i="4"/>
  <c r="IW27" i="4"/>
  <c r="IW42" i="4"/>
  <c r="IW28" i="4"/>
  <c r="ZS72" i="4"/>
  <c r="ZS27" i="4"/>
  <c r="ZS26" i="4"/>
  <c r="PO25" i="4"/>
  <c r="PO26" i="4"/>
  <c r="PO28" i="4"/>
  <c r="AGQ27" i="4"/>
  <c r="AGQ28" i="4"/>
  <c r="AD25" i="4"/>
  <c r="BN28" i="4"/>
  <c r="CX26" i="4"/>
  <c r="FR25" i="4"/>
  <c r="HB26" i="4"/>
  <c r="JV27" i="4"/>
  <c r="HV72" i="4"/>
  <c r="ON72" i="4"/>
  <c r="RH72" i="4"/>
  <c r="UB72" i="4"/>
  <c r="AZ28" i="4"/>
  <c r="VT28" i="4"/>
  <c r="YN25" i="4"/>
  <c r="CU26" i="4"/>
  <c r="VO25" i="4"/>
  <c r="AGQ25" i="4"/>
  <c r="NN28" i="4"/>
  <c r="QZ72" i="4"/>
  <c r="UX72" i="4"/>
  <c r="QB72" i="4"/>
  <c r="QB27" i="4"/>
  <c r="QB25" i="4"/>
  <c r="AFZ27" i="4"/>
  <c r="AFZ28" i="4"/>
  <c r="IF25" i="4"/>
  <c r="IF28" i="4"/>
  <c r="JP72" i="4"/>
  <c r="JP26" i="4"/>
  <c r="LL72" i="4"/>
  <c r="NB27" i="4"/>
  <c r="NB28" i="4"/>
  <c r="RF72" i="4"/>
  <c r="RF26" i="4"/>
  <c r="RF25" i="4"/>
  <c r="ABP72" i="4"/>
  <c r="ABP27" i="4"/>
  <c r="ANM72" i="4"/>
  <c r="ANE25" i="4"/>
  <c r="ANE28" i="4"/>
  <c r="EE28" i="4"/>
  <c r="EE25" i="4"/>
  <c r="IO28" i="4"/>
  <c r="IO25" i="4"/>
  <c r="RR72" i="4"/>
  <c r="RR28" i="4"/>
  <c r="RR25" i="4"/>
  <c r="RR42" i="4"/>
  <c r="RR26" i="4"/>
  <c r="RR27" i="4"/>
  <c r="AGL27" i="4"/>
  <c r="AGL26" i="4"/>
  <c r="UR72" i="4"/>
  <c r="UR27" i="4"/>
  <c r="UR28" i="4"/>
  <c r="UR42" i="4"/>
  <c r="AJX72" i="4"/>
  <c r="AJX27" i="4"/>
  <c r="AJX42" i="4"/>
  <c r="AJX28" i="4"/>
  <c r="XF72" i="4"/>
  <c r="XF26" i="4"/>
  <c r="XF25" i="4"/>
  <c r="EA28" i="4"/>
  <c r="EA25" i="4"/>
  <c r="EA26" i="4"/>
  <c r="EA27" i="4"/>
  <c r="UQ27" i="4"/>
  <c r="UQ25" i="4"/>
  <c r="UQ26" i="4"/>
  <c r="UQ28" i="4"/>
  <c r="AHU26" i="4"/>
  <c r="AHU25" i="4"/>
  <c r="AD27" i="4"/>
  <c r="IL25" i="4"/>
  <c r="AY26" i="4"/>
  <c r="HX27" i="4"/>
  <c r="ABH25" i="4"/>
  <c r="ABH26" i="4"/>
  <c r="AHJ42" i="4"/>
  <c r="NA42" i="4"/>
  <c r="NA27" i="4"/>
  <c r="NA28" i="4"/>
  <c r="AEC72" i="4"/>
  <c r="AEC42" i="4"/>
  <c r="AEC27" i="4"/>
  <c r="AEC26" i="4"/>
  <c r="HA42" i="4"/>
  <c r="HA27" i="4"/>
  <c r="HA28" i="4"/>
  <c r="HA25" i="4"/>
  <c r="ACG42" i="4"/>
  <c r="ACG27" i="4"/>
  <c r="ACG28" i="4"/>
  <c r="FR26" i="4"/>
  <c r="CX27" i="4"/>
  <c r="EH25" i="4"/>
  <c r="HB27" i="4"/>
  <c r="IL28" i="4"/>
  <c r="JV26" i="4"/>
  <c r="IZ72" i="4"/>
  <c r="LT72" i="4"/>
  <c r="JY28" i="4"/>
  <c r="OC27" i="4"/>
  <c r="TS27" i="4"/>
  <c r="NA25" i="4"/>
  <c r="IW26" i="4"/>
  <c r="MI26" i="4"/>
  <c r="ZA26" i="4"/>
  <c r="ACG26" i="4"/>
  <c r="UR25" i="4"/>
  <c r="AHJ27" i="4"/>
  <c r="AJX26" i="4"/>
  <c r="HB42" i="4"/>
  <c r="ACN42" i="4"/>
  <c r="ZS42" i="4"/>
  <c r="O26" i="4"/>
  <c r="O25" i="4"/>
  <c r="PM27" i="4"/>
  <c r="PM28" i="4"/>
  <c r="VJ28" i="4"/>
  <c r="VJ42" i="4"/>
  <c r="VJ25" i="4"/>
  <c r="VJ26" i="4"/>
  <c r="VJ27" i="4"/>
  <c r="AKV72" i="4"/>
  <c r="AKV28" i="4"/>
  <c r="AKV26" i="4"/>
  <c r="AKV25" i="4"/>
  <c r="AKV27" i="4"/>
  <c r="YP72" i="4"/>
  <c r="YP25" i="4"/>
  <c r="YP26" i="4"/>
  <c r="YP42" i="4"/>
  <c r="YP28" i="4"/>
  <c r="SD27" i="4"/>
  <c r="SD28" i="4"/>
  <c r="SD25" i="4"/>
  <c r="SD42" i="4"/>
  <c r="ALT42" i="4"/>
  <c r="ALT27" i="4"/>
  <c r="ALT26" i="4"/>
  <c r="QM26" i="4"/>
  <c r="QM25" i="4"/>
  <c r="ADK28" i="4"/>
  <c r="ADK25" i="4"/>
  <c r="ADK26" i="4"/>
  <c r="ADK27" i="4"/>
  <c r="FF54" i="4"/>
  <c r="FF56" i="4"/>
  <c r="FF55" i="4"/>
  <c r="CX28" i="4"/>
  <c r="LI28" i="4"/>
  <c r="ALT25" i="4"/>
  <c r="ZX72" i="4"/>
  <c r="ZX28" i="4"/>
  <c r="ZX25" i="4"/>
  <c r="AIF28" i="4"/>
  <c r="AIF25" i="4"/>
  <c r="AGL42" i="4"/>
  <c r="ES27" i="4"/>
  <c r="ES28" i="4"/>
  <c r="VO72" i="4"/>
  <c r="VO28" i="4"/>
  <c r="VO27" i="4"/>
  <c r="AMW26" i="4"/>
  <c r="AMW25" i="4"/>
  <c r="LE28" i="4"/>
  <c r="LE42" i="4"/>
  <c r="LE25" i="4"/>
  <c r="LE26" i="4"/>
  <c r="LE27" i="4"/>
  <c r="YC42" i="4"/>
  <c r="YC25" i="4"/>
  <c r="YC26" i="4"/>
  <c r="YC28" i="4"/>
  <c r="QZ54" i="4"/>
  <c r="QZ55" i="4"/>
  <c r="QZ71" i="4"/>
  <c r="BN26" i="4"/>
  <c r="EH28" i="4"/>
  <c r="IL27" i="4"/>
  <c r="JV25" i="4"/>
  <c r="JR72" i="4"/>
  <c r="UZ72" i="4"/>
  <c r="FD25" i="4"/>
  <c r="ZS28" i="4"/>
  <c r="LV25" i="4"/>
  <c r="QM28" i="4"/>
  <c r="IW25" i="4"/>
  <c r="PO27" i="4"/>
  <c r="ZA28" i="4"/>
  <c r="ACG25" i="4"/>
  <c r="AGL25" i="4"/>
  <c r="AJX25" i="4"/>
  <c r="AMW27" i="4"/>
  <c r="IB72" i="4"/>
  <c r="HG42" i="4"/>
  <c r="HG27" i="4"/>
  <c r="LK25" i="4"/>
  <c r="LK26" i="4"/>
  <c r="LK28" i="4"/>
  <c r="PI42" i="4"/>
  <c r="PI27" i="4"/>
  <c r="PI26" i="4"/>
  <c r="TM27" i="4"/>
  <c r="TM28" i="4"/>
  <c r="TM25" i="4"/>
  <c r="XE27" i="4"/>
  <c r="XE28" i="4"/>
  <c r="ABC28" i="4"/>
  <c r="ABC25" i="4"/>
  <c r="ABC26" i="4"/>
  <c r="ABC27" i="4"/>
  <c r="AIY28" i="4"/>
  <c r="AIY25" i="4"/>
  <c r="AIY26" i="4"/>
  <c r="AIY27" i="4"/>
  <c r="AMK25" i="4"/>
  <c r="AMK26" i="4"/>
  <c r="AMK28" i="4"/>
  <c r="FF71" i="4"/>
  <c r="QZ56" i="4"/>
  <c r="IH27" i="4"/>
  <c r="IH28" i="4"/>
  <c r="DT25" i="4"/>
  <c r="DT26" i="4"/>
  <c r="MS26" i="4"/>
  <c r="MS25" i="4"/>
  <c r="NZ25" i="4"/>
  <c r="NZ26" i="4"/>
  <c r="NZ42" i="4"/>
  <c r="NZ28" i="4"/>
  <c r="ACT72" i="4"/>
  <c r="ACT42" i="4"/>
  <c r="ACT27" i="4"/>
  <c r="ACT25" i="4"/>
  <c r="QT26" i="4"/>
  <c r="QT42" i="4"/>
  <c r="QT25" i="4"/>
  <c r="AGR25" i="4"/>
  <c r="AGR26" i="4"/>
  <c r="AGR42" i="4"/>
  <c r="AGR28" i="4"/>
  <c r="LR42" i="4"/>
  <c r="LR27" i="4"/>
  <c r="LR28" i="4"/>
  <c r="ACH72" i="4"/>
  <c r="ACH42" i="4"/>
  <c r="ACH25" i="4"/>
  <c r="ACH26" i="4"/>
  <c r="ACH28" i="4"/>
  <c r="MI27" i="4"/>
  <c r="MI28" i="4"/>
  <c r="DX72" i="4"/>
  <c r="DX74" i="4" s="1"/>
  <c r="UR26" i="4"/>
  <c r="AOB25" i="4"/>
  <c r="OI72" i="4"/>
  <c r="OI26" i="4"/>
  <c r="NL72" i="4"/>
  <c r="NL26" i="4"/>
  <c r="RP28" i="4"/>
  <c r="RP27" i="4"/>
  <c r="ACR72" i="4"/>
  <c r="ACR26" i="4"/>
  <c r="AGV28" i="4"/>
  <c r="AGV27" i="4"/>
  <c r="AJP26" i="4"/>
  <c r="AJP25" i="4"/>
  <c r="APD25" i="4"/>
  <c r="APD27" i="4"/>
  <c r="RE42" i="4"/>
  <c r="RE28" i="4"/>
  <c r="RE25" i="4"/>
  <c r="RE26" i="4"/>
  <c r="RE27" i="4"/>
  <c r="AIM28" i="4"/>
  <c r="AIM25" i="4"/>
  <c r="AIM26" i="4"/>
  <c r="AIM42" i="4"/>
  <c r="AIM27" i="4"/>
  <c r="DC26" i="4"/>
  <c r="DC25" i="4"/>
  <c r="TS26" i="4"/>
  <c r="TS25" i="4"/>
  <c r="AD26" i="4"/>
  <c r="BN25" i="4"/>
  <c r="FR28" i="4"/>
  <c r="RB72" i="4"/>
  <c r="GN28" i="4"/>
  <c r="VO26" i="4"/>
  <c r="YC27" i="4"/>
  <c r="ZS25" i="4"/>
  <c r="QM27" i="4"/>
  <c r="AGQ26" i="4"/>
  <c r="QT28" i="4"/>
  <c r="AGL28" i="4"/>
  <c r="BN42" i="4"/>
  <c r="XF42" i="4"/>
  <c r="YV42" i="4"/>
  <c r="AOZ42" i="4"/>
  <c r="DI27" i="4"/>
  <c r="DI28" i="4"/>
  <c r="DI25" i="4"/>
  <c r="HY72" i="4"/>
  <c r="HY42" i="4"/>
  <c r="HY27" i="4"/>
  <c r="HY26" i="4"/>
  <c r="MC72" i="4"/>
  <c r="MC28" i="4"/>
  <c r="MC25" i="4"/>
  <c r="MC26" i="4"/>
  <c r="MC27" i="4"/>
  <c r="QA72" i="4"/>
  <c r="QA27" i="4"/>
  <c r="QA26" i="4"/>
  <c r="QA25" i="4"/>
  <c r="UE72" i="4"/>
  <c r="UE42" i="4"/>
  <c r="UE27" i="4"/>
  <c r="UE26" i="4"/>
  <c r="XW28" i="4"/>
  <c r="XW25" i="4"/>
  <c r="XW42" i="4"/>
  <c r="XW26" i="4"/>
  <c r="XW27" i="4"/>
  <c r="ABU42" i="4"/>
  <c r="ABU28" i="4"/>
  <c r="ABU25" i="4"/>
  <c r="ABU26" i="4"/>
  <c r="ABU27" i="4"/>
  <c r="AFM72" i="4"/>
  <c r="AFM42" i="4"/>
  <c r="AFM27" i="4"/>
  <c r="AFM28" i="4"/>
  <c r="AFM25" i="4"/>
  <c r="AJE25" i="4"/>
  <c r="AJE26" i="4"/>
  <c r="AJE42" i="4"/>
  <c r="AJE28" i="4"/>
  <c r="ANC42" i="4"/>
  <c r="ANC27" i="4"/>
  <c r="ANC26" i="4"/>
  <c r="FF57" i="4"/>
  <c r="ZJ72" i="4"/>
  <c r="TX72" i="4"/>
  <c r="VH72" i="4"/>
  <c r="WR72" i="4"/>
  <c r="YB72" i="4"/>
  <c r="AAV72" i="4"/>
  <c r="ACF72" i="4"/>
  <c r="ADP72" i="4"/>
  <c r="QH72" i="4"/>
  <c r="XR72" i="4"/>
  <c r="WM72" i="4"/>
  <c r="YX72" i="4"/>
  <c r="BJ72" i="4"/>
  <c r="BJ74" i="4" s="1"/>
  <c r="AFJ72" i="4"/>
  <c r="ZD72" i="4"/>
  <c r="AAN72" i="4"/>
  <c r="BP72" i="4"/>
  <c r="BP74" i="4" s="1"/>
  <c r="HT72" i="4"/>
  <c r="MJ72" i="4"/>
  <c r="AJR72" i="4"/>
  <c r="EW72" i="4"/>
  <c r="YJ72" i="4"/>
  <c r="AFZ72" i="4"/>
  <c r="ALB72" i="4"/>
  <c r="AKK25" i="4"/>
  <c r="AKK42" i="4"/>
  <c r="AKK27" i="4"/>
  <c r="ALU28" i="4"/>
  <c r="ALU26" i="4"/>
  <c r="ALU42" i="4"/>
  <c r="ANE42" i="4"/>
  <c r="ANE27" i="4"/>
  <c r="ANE26" i="4"/>
  <c r="AOO42" i="4"/>
  <c r="AOO28" i="4"/>
  <c r="W57" i="4"/>
  <c r="AAK27" i="4"/>
  <c r="AAK28" i="4"/>
  <c r="CD54" i="4"/>
  <c r="CD56" i="4"/>
  <c r="CD71" i="4"/>
  <c r="JH56" i="4"/>
  <c r="JH71" i="4"/>
  <c r="JH57" i="4"/>
  <c r="JH55" i="4"/>
  <c r="QL56" i="4"/>
  <c r="QL57" i="4"/>
  <c r="QL55" i="4"/>
  <c r="XP56" i="4"/>
  <c r="XP55" i="4"/>
  <c r="XP71" i="4"/>
  <c r="XP54" i="4"/>
  <c r="AAJ71" i="4"/>
  <c r="AAJ55" i="4"/>
  <c r="AAJ56" i="4"/>
  <c r="AHN54" i="4"/>
  <c r="AHN57" i="4"/>
  <c r="AHN71" i="4"/>
  <c r="AIX55" i="4"/>
  <c r="AIX54" i="4"/>
  <c r="AIX57" i="4"/>
  <c r="AKH56" i="4"/>
  <c r="AKH57" i="4"/>
  <c r="AKH71" i="4"/>
  <c r="AKH55" i="4"/>
  <c r="ALR57" i="4"/>
  <c r="ALR71" i="4"/>
  <c r="ALR55" i="4"/>
  <c r="ALR56" i="4"/>
  <c r="ANB56" i="4"/>
  <c r="ANB57" i="4"/>
  <c r="ANB54" i="4"/>
  <c r="ANB71" i="4"/>
  <c r="AOL54" i="4"/>
  <c r="AOL55" i="4"/>
  <c r="AOL57" i="4"/>
  <c r="APE55" i="4"/>
  <c r="APE71" i="4"/>
  <c r="APE56" i="4"/>
  <c r="IE54" i="4"/>
  <c r="IE57" i="4"/>
  <c r="DS54" i="4"/>
  <c r="DS56" i="4"/>
  <c r="DS71" i="4"/>
  <c r="EX71" i="4"/>
  <c r="EX55" i="4"/>
  <c r="EX56" i="4"/>
  <c r="MH57" i="4"/>
  <c r="MH56" i="4"/>
  <c r="MH71" i="4"/>
  <c r="MH55" i="4"/>
  <c r="RV57" i="4"/>
  <c r="RV56" i="4"/>
  <c r="RV55" i="4"/>
  <c r="YZ56" i="4"/>
  <c r="YZ57" i="4"/>
  <c r="YZ55" i="4"/>
  <c r="AEN55" i="4"/>
  <c r="AEN56" i="4"/>
  <c r="AEN57" i="4"/>
  <c r="AMK71" i="4"/>
  <c r="AMK55" i="4"/>
  <c r="AMK57" i="4"/>
  <c r="LL27" i="4"/>
  <c r="UX27" i="4"/>
  <c r="ACB26" i="4"/>
  <c r="AOO25" i="4"/>
  <c r="AKP72" i="4"/>
  <c r="AKP42" i="4"/>
  <c r="AML72" i="4"/>
  <c r="AML42" i="4"/>
  <c r="AOK72" i="4"/>
  <c r="AOK26" i="4"/>
  <c r="AOK42" i="4"/>
  <c r="AKG72" i="4"/>
  <c r="AKG25" i="4"/>
  <c r="KK55" i="4"/>
  <c r="GU54" i="4"/>
  <c r="AEP71" i="4"/>
  <c r="CD57" i="4"/>
  <c r="EX54" i="4"/>
  <c r="YZ71" i="4"/>
  <c r="AAJ54" i="4"/>
  <c r="AIX56" i="4"/>
  <c r="AN54" i="4"/>
  <c r="AN55" i="4"/>
  <c r="AN71" i="4"/>
  <c r="HX71" i="4"/>
  <c r="HX55" i="4"/>
  <c r="HX56" i="4"/>
  <c r="NR57" i="4"/>
  <c r="NR71" i="4"/>
  <c r="NR54" i="4"/>
  <c r="NR56" i="4"/>
  <c r="UV55" i="4"/>
  <c r="UV56" i="4"/>
  <c r="UV71" i="4"/>
  <c r="UV54" i="4"/>
  <c r="AGD55" i="4"/>
  <c r="AGD56" i="4"/>
  <c r="AGD54" i="4"/>
  <c r="EB28" i="4"/>
  <c r="LL28" i="4"/>
  <c r="AOO26" i="4"/>
  <c r="AM72" i="4"/>
  <c r="AM74" i="4" s="1"/>
  <c r="AGZ72" i="4"/>
  <c r="D72" i="4"/>
  <c r="UO72" i="4"/>
  <c r="VY72" i="4"/>
  <c r="XI72" i="4"/>
  <c r="YS72" i="4"/>
  <c r="AAC72" i="4"/>
  <c r="ABM72" i="4"/>
  <c r="ACW72" i="4"/>
  <c r="AEG72" i="4"/>
  <c r="AFQ72" i="4"/>
  <c r="AHA72" i="4"/>
  <c r="AIK72" i="4"/>
  <c r="JO54" i="4"/>
  <c r="APE57" i="4"/>
  <c r="AIX71" i="4"/>
  <c r="CK72" i="4"/>
  <c r="CK25" i="4"/>
  <c r="CK42" i="4"/>
  <c r="CK26" i="4"/>
  <c r="JU27" i="4"/>
  <c r="JU42" i="4"/>
  <c r="JU28" i="4"/>
  <c r="JU26" i="4"/>
  <c r="SI72" i="4"/>
  <c r="SI26" i="4"/>
  <c r="SI42" i="4"/>
  <c r="SI28" i="4"/>
  <c r="AJQ72" i="4"/>
  <c r="AJQ26" i="4"/>
  <c r="AJQ27" i="4"/>
  <c r="AOA42" i="4"/>
  <c r="AOA25" i="4"/>
  <c r="AOA28" i="4"/>
  <c r="PB55" i="4"/>
  <c r="AFZ55" i="4"/>
  <c r="CD55" i="4"/>
  <c r="HX54" i="4"/>
  <c r="RV71" i="4"/>
  <c r="YZ54" i="4"/>
  <c r="AEN54" i="4"/>
  <c r="ANB55" i="4"/>
  <c r="ACZ55" i="4"/>
  <c r="ACZ71" i="4"/>
  <c r="D71" i="4"/>
  <c r="D56" i="4"/>
  <c r="D55" i="4"/>
  <c r="GH57" i="4"/>
  <c r="GH55" i="4"/>
  <c r="GH71" i="4"/>
  <c r="RC71" i="4"/>
  <c r="RC55" i="4"/>
  <c r="RC57" i="4"/>
  <c r="PB56" i="4"/>
  <c r="PB57" i="4"/>
  <c r="PB54" i="4"/>
  <c r="WF56" i="4"/>
  <c r="WF55" i="4"/>
  <c r="WF71" i="4"/>
  <c r="WF54" i="4"/>
  <c r="ADD56" i="4"/>
  <c r="ADD55" i="4"/>
  <c r="ADD57" i="4"/>
  <c r="ADD71" i="4"/>
  <c r="ANU56" i="4"/>
  <c r="ANU57" i="4"/>
  <c r="ANU55" i="4"/>
  <c r="AFT26" i="4"/>
  <c r="AOH28" i="4"/>
  <c r="AKK26" i="4"/>
  <c r="AOO27" i="4"/>
  <c r="AEN71" i="4"/>
  <c r="FO71" i="4"/>
  <c r="ANA56" i="4"/>
  <c r="EA54" i="4"/>
  <c r="AJW55" i="4"/>
  <c r="APE54" i="4"/>
  <c r="RC54" i="4"/>
  <c r="AOL71" i="4"/>
  <c r="IE72" i="4"/>
  <c r="IE26" i="4"/>
  <c r="AME72" i="4"/>
  <c r="AME42" i="4"/>
  <c r="AME28" i="4"/>
  <c r="AMH71" i="4"/>
  <c r="RV54" i="4"/>
  <c r="AKH54" i="4"/>
  <c r="BG57" i="4"/>
  <c r="BG56" i="4"/>
  <c r="DN71" i="4"/>
  <c r="DN55" i="4"/>
  <c r="DN56" i="4"/>
  <c r="KR57" i="4"/>
  <c r="KR56" i="4"/>
  <c r="KR71" i="4"/>
  <c r="KR55" i="4"/>
  <c r="TF55" i="4"/>
  <c r="TF56" i="4"/>
  <c r="TF71" i="4"/>
  <c r="TF54" i="4"/>
  <c r="ABT71" i="4"/>
  <c r="ABT57" i="4"/>
  <c r="ABT55" i="4"/>
  <c r="FN72" i="4"/>
  <c r="K26" i="4"/>
  <c r="AFT25" i="4"/>
  <c r="ALB26" i="4"/>
  <c r="AKK28" i="4"/>
  <c r="ALU25" i="4"/>
  <c r="BG72" i="4"/>
  <c r="BG74" i="4" s="1"/>
  <c r="ALG57" i="4"/>
  <c r="DC72" i="4"/>
  <c r="DC42" i="4"/>
  <c r="PO72" i="4"/>
  <c r="PO42" i="4"/>
  <c r="TS72" i="4"/>
  <c r="TS42" i="4"/>
  <c r="AGQ72" i="4"/>
  <c r="AGQ42" i="4"/>
  <c r="ALA72" i="4"/>
  <c r="ALA42" i="4"/>
  <c r="ALA26" i="4"/>
  <c r="ALA27" i="4"/>
  <c r="ALA25" i="4"/>
  <c r="AN57" i="4"/>
  <c r="DN54" i="4"/>
  <c r="GH56" i="4"/>
  <c r="JH54" i="4"/>
  <c r="MH54" i="4"/>
  <c r="TF57" i="4"/>
  <c r="XP57" i="4"/>
  <c r="ABT54" i="4"/>
  <c r="AGD57" i="4"/>
  <c r="AOL56" i="4"/>
  <c r="AKX72" i="4"/>
  <c r="GM72" i="4"/>
  <c r="WF72" i="4"/>
  <c r="XP72" i="4"/>
  <c r="ABT72" i="4"/>
  <c r="ADD72" i="4"/>
  <c r="AEN72" i="4"/>
  <c r="MV72" i="4"/>
  <c r="MP72" i="4"/>
  <c r="AON72" i="4"/>
  <c r="ANA72" i="4"/>
  <c r="EM72" i="4"/>
  <c r="EM74" i="4" s="1"/>
  <c r="IQ72" i="4"/>
  <c r="MU72" i="4"/>
  <c r="AGE72" i="4"/>
  <c r="AJW72" i="4"/>
  <c r="ANU72" i="4"/>
  <c r="AAE72" i="4"/>
  <c r="AEI72" i="4"/>
  <c r="YV72" i="4"/>
  <c r="AGL72" i="4"/>
  <c r="AOB72" i="4"/>
  <c r="HB72" i="4"/>
  <c r="AHJ72" i="4"/>
  <c r="ALQ72" i="4"/>
  <c r="FW72" i="4"/>
  <c r="KA72" i="4"/>
  <c r="OE72" i="4"/>
  <c r="WA72" i="4"/>
  <c r="AHO72" i="4"/>
  <c r="ALG72" i="4"/>
  <c r="APE72" i="4"/>
  <c r="AIM72" i="4"/>
  <c r="AMW72" i="4"/>
  <c r="LZ72" i="4"/>
  <c r="HK72" i="4"/>
  <c r="W72" i="4"/>
  <c r="W74" i="4" s="1"/>
  <c r="AAF72" i="4"/>
  <c r="ET72" i="4"/>
  <c r="ET74" i="4" s="1"/>
  <c r="APC72" i="4"/>
  <c r="HG72" i="4"/>
  <c r="AIY72" i="4"/>
  <c r="AFS72" i="4"/>
  <c r="AOG72" i="4"/>
  <c r="AFD72" i="4"/>
  <c r="NE72" i="4"/>
  <c r="KR72" i="4"/>
  <c r="NR72" i="4"/>
  <c r="PB72" i="4"/>
  <c r="QL72" i="4"/>
  <c r="RV72" i="4"/>
  <c r="TF72" i="4"/>
  <c r="PP72" i="4"/>
  <c r="UL72" i="4"/>
  <c r="ZT72" i="4"/>
  <c r="AEJ72" i="4"/>
  <c r="XW72" i="4"/>
  <c r="GU72" i="4"/>
  <c r="KY72" i="4"/>
  <c r="PC72" i="4"/>
  <c r="TG72" i="4"/>
  <c r="ACA72" i="4"/>
  <c r="VC72" i="4"/>
  <c r="TN72" i="4"/>
  <c r="TN27" i="4"/>
  <c r="TN28" i="4"/>
  <c r="TN25" i="4"/>
  <c r="TN26" i="4"/>
  <c r="WT72" i="4"/>
  <c r="WT25" i="4"/>
  <c r="WT26" i="4"/>
  <c r="DP72" i="4"/>
  <c r="DP25" i="4"/>
  <c r="DP42" i="4"/>
  <c r="DP27" i="4"/>
  <c r="Y72" i="4"/>
  <c r="Y74" i="4" s="1"/>
  <c r="BI72" i="4"/>
  <c r="BI74" i="4" s="1"/>
  <c r="BI27" i="4"/>
  <c r="CS72" i="4"/>
  <c r="EC72" i="4"/>
  <c r="EC74" i="4" s="1"/>
  <c r="FM72" i="4"/>
  <c r="GW72" i="4"/>
  <c r="IG72" i="4"/>
  <c r="IG25" i="4"/>
  <c r="PE72" i="4"/>
  <c r="PE27" i="4"/>
  <c r="PE25" i="4"/>
  <c r="QO72" i="4"/>
  <c r="QO42" i="4"/>
  <c r="QO25" i="4"/>
  <c r="RY72" i="4"/>
  <c r="RY28" i="4"/>
  <c r="RY26" i="4"/>
  <c r="TI72" i="4"/>
  <c r="TI28" i="4"/>
  <c r="US72" i="4"/>
  <c r="US25" i="4"/>
  <c r="WC72" i="4"/>
  <c r="WC42" i="4"/>
  <c r="WC28" i="4"/>
  <c r="WC27" i="4"/>
  <c r="XM72" i="4"/>
  <c r="XM25" i="4"/>
  <c r="YW72" i="4"/>
  <c r="YW28" i="4"/>
  <c r="YW26" i="4"/>
  <c r="AAG72" i="4"/>
  <c r="AAG27" i="4"/>
  <c r="AAG28" i="4"/>
  <c r="ABQ72" i="4"/>
  <c r="ABQ42" i="4"/>
  <c r="ADA72" i="4"/>
  <c r="ADA42" i="4"/>
  <c r="AEK72" i="4"/>
  <c r="AEK25" i="4"/>
  <c r="AFU72" i="4"/>
  <c r="AFU26" i="4"/>
  <c r="AFU42" i="4"/>
  <c r="AFU25" i="4"/>
  <c r="AHE72" i="4"/>
  <c r="AHE28" i="4"/>
  <c r="AHE26" i="4"/>
  <c r="AIO72" i="4"/>
  <c r="AIO25" i="4"/>
  <c r="AMU72" i="4"/>
  <c r="AMU42" i="4"/>
  <c r="AKS72" i="4"/>
  <c r="AKS42" i="4"/>
  <c r="AKS25" i="4"/>
  <c r="AMO72" i="4"/>
  <c r="AMO28" i="4"/>
  <c r="AMO26" i="4"/>
  <c r="AJY72" i="4"/>
  <c r="AJY28" i="4"/>
  <c r="AJY42" i="4"/>
  <c r="AJY26" i="4"/>
  <c r="AJY25" i="4"/>
  <c r="ALI72" i="4"/>
  <c r="ALI27" i="4"/>
  <c r="ALI28" i="4"/>
  <c r="AMS72" i="4"/>
  <c r="AMS27" i="4"/>
  <c r="AMS28" i="4"/>
  <c r="AMS26" i="4"/>
  <c r="AMS25" i="4"/>
  <c r="AOC72" i="4"/>
  <c r="AOC42" i="4"/>
  <c r="AOC26" i="4"/>
  <c r="AOC25" i="4"/>
  <c r="OB71" i="4"/>
  <c r="OB57" i="4"/>
  <c r="OB54" i="4"/>
  <c r="OB55" i="4"/>
  <c r="OB56" i="4"/>
  <c r="O54" i="4"/>
  <c r="O57" i="4"/>
  <c r="O56" i="4"/>
  <c r="O71" i="4"/>
  <c r="O55" i="4"/>
  <c r="BE56" i="4"/>
  <c r="BE54" i="4"/>
  <c r="BE55" i="4"/>
  <c r="BE57" i="4"/>
  <c r="BE71" i="4"/>
  <c r="DG56" i="4"/>
  <c r="DG55" i="4"/>
  <c r="DG57" i="4"/>
  <c r="DG54" i="4"/>
  <c r="DG71" i="4"/>
  <c r="EW54" i="4"/>
  <c r="EW57" i="4"/>
  <c r="EW56" i="4"/>
  <c r="GS57" i="4"/>
  <c r="GS54" i="4"/>
  <c r="GS55" i="4"/>
  <c r="IC55" i="4"/>
  <c r="IC56" i="4"/>
  <c r="IC57" i="4"/>
  <c r="IC54" i="4"/>
  <c r="IC71" i="4"/>
  <c r="JM55" i="4"/>
  <c r="JM57" i="4"/>
  <c r="JM71" i="4"/>
  <c r="JM54" i="4"/>
  <c r="JM56" i="4"/>
  <c r="LC56" i="4"/>
  <c r="LC54" i="4"/>
  <c r="LC57" i="4"/>
  <c r="LC55" i="4"/>
  <c r="MS57" i="4"/>
  <c r="MS54" i="4"/>
  <c r="MS55" i="4"/>
  <c r="MS56" i="4"/>
  <c r="MS71" i="4"/>
  <c r="PA57" i="4"/>
  <c r="PA54" i="4"/>
  <c r="PA55" i="4"/>
  <c r="PA71" i="4"/>
  <c r="QW57" i="4"/>
  <c r="QW54" i="4"/>
  <c r="QW55" i="4"/>
  <c r="QW56" i="4"/>
  <c r="AKA71" i="4"/>
  <c r="AKA57" i="4"/>
  <c r="AKA54" i="4"/>
  <c r="AKA56" i="4"/>
  <c r="AKA55" i="4"/>
  <c r="AAB57" i="4"/>
  <c r="AAB71" i="4"/>
  <c r="AAB54" i="4"/>
  <c r="AAB56" i="4"/>
  <c r="AAB55" i="4"/>
  <c r="QT55" i="4"/>
  <c r="QT57" i="4"/>
  <c r="QT54" i="4"/>
  <c r="QT56" i="4"/>
  <c r="QT71" i="4"/>
  <c r="ZB56" i="4"/>
  <c r="ZB71" i="4"/>
  <c r="ZB54" i="4"/>
  <c r="ZB57" i="4"/>
  <c r="AAL55" i="4"/>
  <c r="AAL56" i="4"/>
  <c r="AAL57" i="4"/>
  <c r="AAL71" i="4"/>
  <c r="ABV71" i="4"/>
  <c r="ABV54" i="4"/>
  <c r="ABV55" i="4"/>
  <c r="ABV56" i="4"/>
  <c r="ABV57" i="4"/>
  <c r="ADR54" i="4"/>
  <c r="ADR56" i="4"/>
  <c r="ADR57" i="4"/>
  <c r="ADR71" i="4"/>
  <c r="ADR55" i="4"/>
  <c r="AFH55" i="4"/>
  <c r="AFH57" i="4"/>
  <c r="AFH71" i="4"/>
  <c r="AFH54" i="4"/>
  <c r="AFH56" i="4"/>
  <c r="AGR56" i="4"/>
  <c r="AGR71" i="4"/>
  <c r="AGR54" i="4"/>
  <c r="AGR55" i="4"/>
  <c r="AIH57" i="4"/>
  <c r="AIH55" i="4"/>
  <c r="AIH54" i="4"/>
  <c r="AIH56" i="4"/>
  <c r="AIH71" i="4"/>
  <c r="AKJ71" i="4"/>
  <c r="AKJ54" i="4"/>
  <c r="AKJ56" i="4"/>
  <c r="AKJ55" i="4"/>
  <c r="AKJ57" i="4"/>
  <c r="ALT55" i="4"/>
  <c r="ALT56" i="4"/>
  <c r="ALT57" i="4"/>
  <c r="ALT54" i="4"/>
  <c r="ALT71" i="4"/>
  <c r="AND55" i="4"/>
  <c r="AND56" i="4"/>
  <c r="AND57" i="4"/>
  <c r="AND71" i="4"/>
  <c r="AND54" i="4"/>
  <c r="AOT55" i="4"/>
  <c r="AOT56" i="4"/>
  <c r="AOT71" i="4"/>
  <c r="AOT54" i="4"/>
  <c r="AOT57" i="4"/>
  <c r="AMC71" i="4"/>
  <c r="AMC54" i="4"/>
  <c r="AMC55" i="4"/>
  <c r="AMC56" i="4"/>
  <c r="AMC57" i="4"/>
  <c r="ANS56" i="4"/>
  <c r="ANS55" i="4"/>
  <c r="ANS57" i="4"/>
  <c r="ANS54" i="4"/>
  <c r="E57" i="4"/>
  <c r="E54" i="4"/>
  <c r="E55" i="4"/>
  <c r="E56" i="4"/>
  <c r="AO55" i="4"/>
  <c r="AO56" i="4"/>
  <c r="AO57" i="4"/>
  <c r="AO71" i="4"/>
  <c r="BY56" i="4"/>
  <c r="BY71" i="4"/>
  <c r="BY54" i="4"/>
  <c r="BY55" i="4"/>
  <c r="BY57" i="4"/>
  <c r="DI57" i="4"/>
  <c r="DI54" i="4"/>
  <c r="DI55" i="4"/>
  <c r="ES71" i="4"/>
  <c r="ES54" i="4"/>
  <c r="ES55" i="4"/>
  <c r="ES56" i="4"/>
  <c r="ES57" i="4"/>
  <c r="GC55" i="4"/>
  <c r="GC57" i="4"/>
  <c r="GC71" i="4"/>
  <c r="GC54" i="4"/>
  <c r="GC56" i="4"/>
  <c r="HM55" i="4"/>
  <c r="HM71" i="4"/>
  <c r="HM54" i="4"/>
  <c r="HM56" i="4"/>
  <c r="IW57" i="4"/>
  <c r="IW54" i="4"/>
  <c r="IW56" i="4"/>
  <c r="IW71" i="4"/>
  <c r="KG71" i="4"/>
  <c r="KG54" i="4"/>
  <c r="KG56" i="4"/>
  <c r="KG57" i="4"/>
  <c r="KG55" i="4"/>
  <c r="LQ56" i="4"/>
  <c r="LQ55" i="4"/>
  <c r="LQ57" i="4"/>
  <c r="LQ71" i="4"/>
  <c r="NA56" i="4"/>
  <c r="NA55" i="4"/>
  <c r="NA57" i="4"/>
  <c r="NA54" i="4"/>
  <c r="NA71" i="4"/>
  <c r="OK54" i="4"/>
  <c r="OK55" i="4"/>
  <c r="OK57" i="4"/>
  <c r="OK71" i="4"/>
  <c r="PU56" i="4"/>
  <c r="PU55" i="4"/>
  <c r="PU71" i="4"/>
  <c r="PU54" i="4"/>
  <c r="PU57" i="4"/>
  <c r="RE56" i="4"/>
  <c r="RE55" i="4"/>
  <c r="RE57" i="4"/>
  <c r="RE54" i="4"/>
  <c r="RE71" i="4"/>
  <c r="SO56" i="4"/>
  <c r="SO57" i="4"/>
  <c r="SO55" i="4"/>
  <c r="SO54" i="4"/>
  <c r="SO71" i="4"/>
  <c r="TY56" i="4"/>
  <c r="TY57" i="4"/>
  <c r="TY55" i="4"/>
  <c r="TY54" i="4"/>
  <c r="VI71" i="4"/>
  <c r="VI56" i="4"/>
  <c r="VI54" i="4"/>
  <c r="VI55" i="4"/>
  <c r="VI57" i="4"/>
  <c r="WS71" i="4"/>
  <c r="WS56" i="4"/>
  <c r="WS55" i="4"/>
  <c r="WS54" i="4"/>
  <c r="WS57" i="4"/>
  <c r="YC54" i="4"/>
  <c r="YC55" i="4"/>
  <c r="YC57" i="4"/>
  <c r="YC71" i="4"/>
  <c r="YC56" i="4"/>
  <c r="ZM55" i="4"/>
  <c r="ZM54" i="4"/>
  <c r="ZM71" i="4"/>
  <c r="ZM57" i="4"/>
  <c r="AAW55" i="4"/>
  <c r="AAW57" i="4"/>
  <c r="AAW71" i="4"/>
  <c r="AAW54" i="4"/>
  <c r="ACG54" i="4"/>
  <c r="ACG57" i="4"/>
  <c r="ACG55" i="4"/>
  <c r="ACG71" i="4"/>
  <c r="ACG56" i="4"/>
  <c r="ADQ55" i="4"/>
  <c r="ADQ56" i="4"/>
  <c r="ADQ57" i="4"/>
  <c r="ADQ54" i="4"/>
  <c r="ADQ71" i="4"/>
  <c r="AFA56" i="4"/>
  <c r="AFA57" i="4"/>
  <c r="AFA55" i="4"/>
  <c r="AFA54" i="4"/>
  <c r="AFA71" i="4"/>
  <c r="AGK54" i="4"/>
  <c r="AGK55" i="4"/>
  <c r="AGK57" i="4"/>
  <c r="AGK71" i="4"/>
  <c r="AGK56" i="4"/>
  <c r="AHU56" i="4"/>
  <c r="AHU71" i="4"/>
  <c r="AHU54" i="4"/>
  <c r="AHU55" i="4"/>
  <c r="AHU57" i="4"/>
  <c r="AJE56" i="4"/>
  <c r="AJE71" i="4"/>
  <c r="AJE54" i="4"/>
  <c r="AJE55" i="4"/>
  <c r="AKO71" i="4"/>
  <c r="AKO54" i="4"/>
  <c r="AKO56" i="4"/>
  <c r="AKO57" i="4"/>
  <c r="AKO55" i="4"/>
  <c r="ALY54" i="4"/>
  <c r="ALY56" i="4"/>
  <c r="ALY57" i="4"/>
  <c r="ALY71" i="4"/>
  <c r="ALY55" i="4"/>
  <c r="IT71" i="4"/>
  <c r="IT57" i="4"/>
  <c r="IT56" i="4"/>
  <c r="IT54" i="4"/>
  <c r="IT55" i="4"/>
  <c r="AA57" i="4"/>
  <c r="AA54" i="4"/>
  <c r="AA55" i="4"/>
  <c r="AA71" i="4"/>
  <c r="AA56" i="4"/>
  <c r="MY56" i="4"/>
  <c r="MY57" i="4"/>
  <c r="MY71" i="4"/>
  <c r="MY55" i="4"/>
  <c r="V56" i="4"/>
  <c r="V71" i="4"/>
  <c r="V54" i="4"/>
  <c r="V55" i="4"/>
  <c r="BF71" i="4"/>
  <c r="BF54" i="4"/>
  <c r="BF55" i="4"/>
  <c r="BF56" i="4"/>
  <c r="BF57" i="4"/>
  <c r="CV54" i="4"/>
  <c r="CV55" i="4"/>
  <c r="CV57" i="4"/>
  <c r="CV71" i="4"/>
  <c r="CV56" i="4"/>
  <c r="EF55" i="4"/>
  <c r="EF71" i="4"/>
  <c r="EF54" i="4"/>
  <c r="EF56" i="4"/>
  <c r="FP71" i="4"/>
  <c r="FP54" i="4"/>
  <c r="FP55" i="4"/>
  <c r="FP56" i="4"/>
  <c r="FP57" i="4"/>
  <c r="HF55" i="4"/>
  <c r="HF56" i="4"/>
  <c r="HF71" i="4"/>
  <c r="HF54" i="4"/>
  <c r="HF57" i="4"/>
  <c r="IP56" i="4"/>
  <c r="IP54" i="4"/>
  <c r="IP55" i="4"/>
  <c r="IP71" i="4"/>
  <c r="AGT57" i="4"/>
  <c r="AGT54" i="4"/>
  <c r="AGT55" i="4"/>
  <c r="AGT56" i="4"/>
  <c r="AGT71" i="4"/>
  <c r="JT57" i="4"/>
  <c r="JT54" i="4"/>
  <c r="JT56" i="4"/>
  <c r="JT55" i="4"/>
  <c r="LP54" i="4"/>
  <c r="LP56" i="4"/>
  <c r="LP57" i="4"/>
  <c r="LP71" i="4"/>
  <c r="LP55" i="4"/>
  <c r="MZ56" i="4"/>
  <c r="MZ71" i="4"/>
  <c r="MZ54" i="4"/>
  <c r="MZ55" i="4"/>
  <c r="MZ57" i="4"/>
  <c r="OJ55" i="4"/>
  <c r="OJ56" i="4"/>
  <c r="OJ57" i="4"/>
  <c r="OJ54" i="4"/>
  <c r="OJ71" i="4"/>
  <c r="PT54" i="4"/>
  <c r="PT56" i="4"/>
  <c r="PT57" i="4"/>
  <c r="PT71" i="4"/>
  <c r="RD71" i="4"/>
  <c r="RD54" i="4"/>
  <c r="RD55" i="4"/>
  <c r="RD56" i="4"/>
  <c r="RD57" i="4"/>
  <c r="SN54" i="4"/>
  <c r="SN56" i="4"/>
  <c r="SN57" i="4"/>
  <c r="SN71" i="4"/>
  <c r="SN55" i="4"/>
  <c r="UD57" i="4"/>
  <c r="UD71" i="4"/>
  <c r="UD54" i="4"/>
  <c r="UD56" i="4"/>
  <c r="VN71" i="4"/>
  <c r="VN57" i="4"/>
  <c r="VN54" i="4"/>
  <c r="VN55" i="4"/>
  <c r="VN56" i="4"/>
  <c r="WX56" i="4"/>
  <c r="WX55" i="4"/>
  <c r="WX57" i="4"/>
  <c r="WX54" i="4"/>
  <c r="WX71" i="4"/>
  <c r="YH55" i="4"/>
  <c r="YH56" i="4"/>
  <c r="YH57" i="4"/>
  <c r="ZR71" i="4"/>
  <c r="ZR57" i="4"/>
  <c r="ZR54" i="4"/>
  <c r="ZR55" i="4"/>
  <c r="ZR56" i="4"/>
  <c r="ABB55" i="4"/>
  <c r="ABB71" i="4"/>
  <c r="ABB57" i="4"/>
  <c r="ABB56" i="4"/>
  <c r="ABB54" i="4"/>
  <c r="ACL54" i="4"/>
  <c r="ACL55" i="4"/>
  <c r="ACL71" i="4"/>
  <c r="ACL57" i="4"/>
  <c r="ADV57" i="4"/>
  <c r="ADV71" i="4"/>
  <c r="ADV54" i="4"/>
  <c r="ADV56" i="4"/>
  <c r="ADV55" i="4"/>
  <c r="AFF56" i="4"/>
  <c r="AFF71" i="4"/>
  <c r="AFF54" i="4"/>
  <c r="AFF57" i="4"/>
  <c r="AFF55" i="4"/>
  <c r="AGV57" i="4"/>
  <c r="AGV71" i="4"/>
  <c r="AGV54" i="4"/>
  <c r="AGV55" i="4"/>
  <c r="AGV56" i="4"/>
  <c r="AIF56" i="4"/>
  <c r="AIF71" i="4"/>
  <c r="AIF57" i="4"/>
  <c r="AIF54" i="4"/>
  <c r="AIF55" i="4"/>
  <c r="AJP57" i="4"/>
  <c r="AJP54" i="4"/>
  <c r="AJP71" i="4"/>
  <c r="AJP56" i="4"/>
  <c r="AKZ55" i="4"/>
  <c r="AKZ71" i="4"/>
  <c r="AKZ54" i="4"/>
  <c r="AKZ57" i="4"/>
  <c r="AKZ56" i="4"/>
  <c r="AMJ55" i="4"/>
  <c r="AMJ71" i="4"/>
  <c r="AMJ57" i="4"/>
  <c r="AMJ56" i="4"/>
  <c r="AMJ54" i="4"/>
  <c r="ANT56" i="4"/>
  <c r="ANT54" i="4"/>
  <c r="ANT55" i="4"/>
  <c r="ANT71" i="4"/>
  <c r="ANT57" i="4"/>
  <c r="APD56" i="4"/>
  <c r="APD71" i="4"/>
  <c r="APD57" i="4"/>
  <c r="APD54" i="4"/>
  <c r="APD55" i="4"/>
  <c r="ANC71" i="4"/>
  <c r="ANC54" i="4"/>
  <c r="ANC55" i="4"/>
  <c r="ANC56" i="4"/>
  <c r="ANC57" i="4"/>
  <c r="AOM55" i="4"/>
  <c r="AOM56" i="4"/>
  <c r="AOM57" i="4"/>
  <c r="AOM54" i="4"/>
  <c r="MD71" i="4"/>
  <c r="MD57" i="4"/>
  <c r="MD54" i="4"/>
  <c r="MD55" i="4"/>
  <c r="MD56" i="4"/>
  <c r="PV72" i="4"/>
  <c r="PV27" i="4"/>
  <c r="PV28" i="4"/>
  <c r="PV26" i="4"/>
  <c r="PV25" i="4"/>
  <c r="AIN72" i="4"/>
  <c r="AIN25" i="4"/>
  <c r="AIN26" i="4"/>
  <c r="AAL72" i="4"/>
  <c r="AAL26" i="4"/>
  <c r="AAL42" i="4"/>
  <c r="AAL27" i="4"/>
  <c r="L42" i="4"/>
  <c r="L72" i="4"/>
  <c r="L26" i="4"/>
  <c r="L27" i="4"/>
  <c r="L28" i="4"/>
  <c r="NU72" i="4"/>
  <c r="NU42" i="4"/>
  <c r="NU27" i="4"/>
  <c r="AMU27" i="4"/>
  <c r="AIN28" i="4"/>
  <c r="AJY27" i="4"/>
  <c r="AI26" i="4"/>
  <c r="AI72" i="4"/>
  <c r="AI74" i="4" s="1"/>
  <c r="AI28" i="4"/>
  <c r="AFB72" i="4"/>
  <c r="AFB28" i="4"/>
  <c r="PJ72" i="4"/>
  <c r="PJ27" i="4"/>
  <c r="PJ28" i="4"/>
  <c r="DV72" i="4"/>
  <c r="DV74" i="4" s="1"/>
  <c r="DV25" i="4"/>
  <c r="DV26" i="4"/>
  <c r="GS71" i="4"/>
  <c r="OK56" i="4"/>
  <c r="TH26" i="4"/>
  <c r="WT28" i="4"/>
  <c r="AAL28" i="4"/>
  <c r="AIN27" i="4"/>
  <c r="ALI26" i="4"/>
  <c r="AKS26" i="4"/>
  <c r="KX26" i="4"/>
  <c r="KX72" i="4"/>
  <c r="MN26" i="4"/>
  <c r="MN72" i="4"/>
  <c r="QR72" i="4"/>
  <c r="QR26" i="4"/>
  <c r="SB25" i="4"/>
  <c r="SB72" i="4"/>
  <c r="TL28" i="4"/>
  <c r="TL72" i="4"/>
  <c r="UV27" i="4"/>
  <c r="UV72" i="4"/>
  <c r="YZ25" i="4"/>
  <c r="YZ72" i="4"/>
  <c r="AAJ28" i="4"/>
  <c r="AAJ72" i="4"/>
  <c r="AU72" i="4"/>
  <c r="AU74" i="4" s="1"/>
  <c r="AU27" i="4"/>
  <c r="AU28" i="4"/>
  <c r="AIO42" i="4"/>
  <c r="GS56" i="4"/>
  <c r="E71" i="4"/>
  <c r="HM57" i="4"/>
  <c r="TY71" i="4"/>
  <c r="AAW56" i="4"/>
  <c r="MY54" i="4"/>
  <c r="ANS71" i="4"/>
  <c r="AAX72" i="4"/>
  <c r="AAX26" i="4"/>
  <c r="AAX42" i="4"/>
  <c r="AAX27" i="4"/>
  <c r="OR72" i="4"/>
  <c r="OR42" i="4"/>
  <c r="OR25" i="4"/>
  <c r="OR28" i="4"/>
  <c r="OR26" i="4"/>
  <c r="ALZ72" i="4"/>
  <c r="ALZ42" i="4"/>
  <c r="ALZ25" i="4"/>
  <c r="ALZ26" i="4"/>
  <c r="EZ72" i="4"/>
  <c r="EZ74" i="4" s="1"/>
  <c r="EZ28" i="4"/>
  <c r="EZ27" i="4"/>
  <c r="EZ42" i="4"/>
  <c r="EZ25" i="4"/>
  <c r="MK72" i="4"/>
  <c r="ABJ72" i="4"/>
  <c r="ABJ26" i="4"/>
  <c r="AJF27" i="4"/>
  <c r="AJF72" i="4"/>
  <c r="AJF28" i="4"/>
  <c r="ANP72" i="4"/>
  <c r="ANP26" i="4"/>
  <c r="XL72" i="4"/>
  <c r="XL27" i="4"/>
  <c r="XL28" i="4"/>
  <c r="AFH25" i="4"/>
  <c r="AFH72" i="4"/>
  <c r="R72" i="4"/>
  <c r="R74" i="4" s="1"/>
  <c r="R25" i="4"/>
  <c r="R26" i="4"/>
  <c r="CL72" i="4"/>
  <c r="CL27" i="4"/>
  <c r="CL28" i="4"/>
  <c r="CL25" i="4"/>
  <c r="CL26" i="4"/>
  <c r="HZ72" i="4"/>
  <c r="HZ25" i="4"/>
  <c r="HZ26" i="4"/>
  <c r="KZ72" i="4"/>
  <c r="KZ25" i="4"/>
  <c r="KZ26" i="4"/>
  <c r="VP25" i="4"/>
  <c r="VP72" i="4"/>
  <c r="YH71" i="4"/>
  <c r="ZB55" i="4"/>
  <c r="AGR57" i="4"/>
  <c r="R28" i="4"/>
  <c r="MP28" i="4"/>
  <c r="NU26" i="4"/>
  <c r="Y28" i="4"/>
  <c r="CS27" i="4"/>
  <c r="EC27" i="4"/>
  <c r="TH25" i="4"/>
  <c r="WT27" i="4"/>
  <c r="AAX25" i="4"/>
  <c r="AEP27" i="4"/>
  <c r="ALZ27" i="4"/>
  <c r="JT72" i="4"/>
  <c r="JT27" i="4"/>
  <c r="JT28" i="4"/>
  <c r="JT25" i="4"/>
  <c r="LD72" i="4"/>
  <c r="LD27" i="4"/>
  <c r="MT72" i="4"/>
  <c r="MT25" i="4"/>
  <c r="MT26" i="4"/>
  <c r="OD72" i="4"/>
  <c r="OD27" i="4"/>
  <c r="OD28" i="4"/>
  <c r="PN72" i="4"/>
  <c r="PN28" i="4"/>
  <c r="PN25" i="4"/>
  <c r="PN26" i="4"/>
  <c r="QX72" i="4"/>
  <c r="QX27" i="4"/>
  <c r="SH72" i="4"/>
  <c r="SH27" i="4"/>
  <c r="SH26" i="4"/>
  <c r="TR72" i="4"/>
  <c r="TR27" i="4"/>
  <c r="TR25" i="4"/>
  <c r="VB72" i="4"/>
  <c r="VB28" i="4"/>
  <c r="VB26" i="4"/>
  <c r="WL72" i="4"/>
  <c r="WL27" i="4"/>
  <c r="XV72" i="4"/>
  <c r="XV25" i="4"/>
  <c r="XV28" i="4"/>
  <c r="XV26" i="4"/>
  <c r="ZF72" i="4"/>
  <c r="ZF26" i="4"/>
  <c r="AAP72" i="4"/>
  <c r="AAP27" i="4"/>
  <c r="AAP25" i="4"/>
  <c r="ABZ72" i="4"/>
  <c r="ABZ26" i="4"/>
  <c r="ADJ72" i="4"/>
  <c r="ADJ27" i="4"/>
  <c r="ADJ25" i="4"/>
  <c r="AET72" i="4"/>
  <c r="AET27" i="4"/>
  <c r="AET25" i="4"/>
  <c r="AET26" i="4"/>
  <c r="AGD72" i="4"/>
  <c r="AGD25" i="4"/>
  <c r="AGD26" i="4"/>
  <c r="AHN72" i="4"/>
  <c r="AHN27" i="4"/>
  <c r="AHN25" i="4"/>
  <c r="AIX72" i="4"/>
  <c r="AIX25" i="4"/>
  <c r="AIX26" i="4"/>
  <c r="AKH72" i="4"/>
  <c r="AKH28" i="4"/>
  <c r="AKH25" i="4"/>
  <c r="ALR72" i="4"/>
  <c r="ALR27" i="4"/>
  <c r="ALR25" i="4"/>
  <c r="ALR26" i="4"/>
  <c r="ANB72" i="4"/>
  <c r="ANB28" i="4"/>
  <c r="ANB26" i="4"/>
  <c r="AOL72" i="4"/>
  <c r="AOL27" i="4"/>
  <c r="AOL25" i="4"/>
  <c r="LC71" i="4"/>
  <c r="LQ54" i="4"/>
  <c r="ACL56" i="4"/>
  <c r="AJP55" i="4"/>
  <c r="KN42" i="4"/>
  <c r="KN72" i="4"/>
  <c r="KN25" i="4"/>
  <c r="KN26" i="4"/>
  <c r="AEP72" i="4"/>
  <c r="AEP28" i="4"/>
  <c r="AEP26" i="4"/>
  <c r="AEP25" i="4"/>
  <c r="SP72" i="4"/>
  <c r="SP28" i="4"/>
  <c r="SP25" i="4"/>
  <c r="SP26" i="4"/>
  <c r="SP42" i="4"/>
  <c r="AIH72" i="4"/>
  <c r="AIH42" i="4"/>
  <c r="AIH27" i="4"/>
  <c r="AIH28" i="4"/>
  <c r="CF72" i="4"/>
  <c r="CF74" i="4" s="1"/>
  <c r="CF25" i="4"/>
  <c r="CF26" i="4"/>
  <c r="CF42" i="4"/>
  <c r="JQ72" i="4"/>
  <c r="JQ27" i="4"/>
  <c r="AAL25" i="4"/>
  <c r="AV42" i="4"/>
  <c r="ALI42" i="4"/>
  <c r="UF72" i="4"/>
  <c r="ABD72" i="4"/>
  <c r="ABD25" i="4"/>
  <c r="AIZ72" i="4"/>
  <c r="AIZ27" i="4"/>
  <c r="BB72" i="4"/>
  <c r="BB74" i="4" s="1"/>
  <c r="BB28" i="4"/>
  <c r="FF72" i="4"/>
  <c r="FF74" i="4" s="1"/>
  <c r="FF26" i="4"/>
  <c r="GP72" i="4"/>
  <c r="GP25" i="4"/>
  <c r="GP26" i="4"/>
  <c r="JJ72" i="4"/>
  <c r="JJ28" i="4"/>
  <c r="JJ26" i="4"/>
  <c r="QN72" i="4"/>
  <c r="QN25" i="4"/>
  <c r="QN26" i="4"/>
  <c r="AAR26" i="4"/>
  <c r="AAR72" i="4"/>
  <c r="AAR27" i="4"/>
  <c r="AAR25" i="4"/>
  <c r="AKJ72" i="4"/>
  <c r="AKJ26" i="4"/>
  <c r="ZM56" i="4"/>
  <c r="L25" i="4"/>
  <c r="KN28" i="4"/>
  <c r="MV27" i="4"/>
  <c r="R27" i="4"/>
  <c r="CF28" i="4"/>
  <c r="Y27" i="4"/>
  <c r="BI28" i="4"/>
  <c r="UF25" i="4"/>
  <c r="AAX28" i="4"/>
  <c r="ANP25" i="4"/>
  <c r="AIO26" i="4"/>
  <c r="I27" i="4"/>
  <c r="I72" i="4"/>
  <c r="I74" i="4" s="1"/>
  <c r="AS27" i="4"/>
  <c r="AS72" i="4"/>
  <c r="AS74" i="4" s="1"/>
  <c r="ABR28" i="4"/>
  <c r="ABR72" i="4"/>
  <c r="ADB26" i="4"/>
  <c r="ADB72" i="4"/>
  <c r="AEL28" i="4"/>
  <c r="AEL72" i="4"/>
  <c r="AFV28" i="4"/>
  <c r="AFV72" i="4"/>
  <c r="AHF27" i="4"/>
  <c r="AHF72" i="4"/>
  <c r="AIP26" i="4"/>
  <c r="AIP72" i="4"/>
  <c r="AJZ28" i="4"/>
  <c r="AJZ72" i="4"/>
  <c r="ALJ27" i="4"/>
  <c r="ALJ72" i="4"/>
  <c r="AMT27" i="4"/>
  <c r="AMT72" i="4"/>
  <c r="AOD25" i="4"/>
  <c r="AOD72" i="4"/>
  <c r="J28" i="4"/>
  <c r="J72" i="4"/>
  <c r="J74" i="4" s="1"/>
  <c r="AT25" i="4"/>
  <c r="AT72" i="4"/>
  <c r="AT74" i="4" s="1"/>
  <c r="CD27" i="4"/>
  <c r="CD72" i="4"/>
  <c r="CD74" i="4" s="1"/>
  <c r="DN28" i="4"/>
  <c r="DN72" i="4"/>
  <c r="EX28" i="4"/>
  <c r="EX72" i="4"/>
  <c r="EX74" i="4" s="1"/>
  <c r="GH25" i="4"/>
  <c r="GH72" i="4"/>
  <c r="HR26" i="4"/>
  <c r="HR72" i="4"/>
  <c r="JB28" i="4"/>
  <c r="JB72" i="4"/>
  <c r="CO27" i="4"/>
  <c r="CO72" i="4"/>
  <c r="DY27" i="4"/>
  <c r="DY72" i="4"/>
  <c r="DY74" i="4" s="1"/>
  <c r="FO27" i="4"/>
  <c r="FO72" i="4"/>
  <c r="GY27" i="4"/>
  <c r="GY72" i="4"/>
  <c r="II27" i="4"/>
  <c r="II72" i="4"/>
  <c r="JS25" i="4"/>
  <c r="JS72" i="4"/>
  <c r="LC27" i="4"/>
  <c r="LC72" i="4"/>
  <c r="MM27" i="4"/>
  <c r="MM72" i="4"/>
  <c r="NW27" i="4"/>
  <c r="NW72" i="4"/>
  <c r="PG26" i="4"/>
  <c r="PG72" i="4"/>
  <c r="QQ26" i="4"/>
  <c r="QQ72" i="4"/>
  <c r="SA26" i="4"/>
  <c r="SA72" i="4"/>
  <c r="TK26" i="4"/>
  <c r="TK72" i="4"/>
  <c r="UU27" i="4"/>
  <c r="UU72" i="4"/>
  <c r="WE25" i="4"/>
  <c r="WE72" i="4"/>
  <c r="WE27" i="4"/>
  <c r="XO27" i="4"/>
  <c r="XO72" i="4"/>
  <c r="YY27" i="4"/>
  <c r="YY72" i="4"/>
  <c r="AAI28" i="4"/>
  <c r="AAI72" i="4"/>
  <c r="ABS25" i="4"/>
  <c r="ABS72" i="4"/>
  <c r="ADC28" i="4"/>
  <c r="ADC72" i="4"/>
  <c r="AEM28" i="4"/>
  <c r="AEM72" i="4"/>
  <c r="AFW25" i="4"/>
  <c r="AFW72" i="4"/>
  <c r="AHG27" i="4"/>
  <c r="AHG72" i="4"/>
  <c r="AIQ27" i="4"/>
  <c r="AIQ72" i="4"/>
  <c r="PA56" i="4"/>
  <c r="DI71" i="4"/>
  <c r="AJE57" i="4"/>
  <c r="GO42" i="4"/>
  <c r="GO72" i="4"/>
  <c r="GO28" i="4"/>
  <c r="GO25" i="4"/>
  <c r="GO26" i="4"/>
  <c r="KS42" i="4"/>
  <c r="KS72" i="4"/>
  <c r="KS25" i="4"/>
  <c r="KS26" i="4"/>
  <c r="OQ72" i="4"/>
  <c r="OQ26" i="4"/>
  <c r="OQ27" i="4"/>
  <c r="SU42" i="4"/>
  <c r="SU72" i="4"/>
  <c r="SU27" i="4"/>
  <c r="SU25" i="4"/>
  <c r="SU28" i="4"/>
  <c r="WS42" i="4"/>
  <c r="WS72" i="4"/>
  <c r="WS27" i="4"/>
  <c r="WS28" i="4"/>
  <c r="WS25" i="4"/>
  <c r="AAK42" i="4"/>
  <c r="AAK72" i="4"/>
  <c r="AAK25" i="4"/>
  <c r="AAK26" i="4"/>
  <c r="AEO72" i="4"/>
  <c r="AEO42" i="4"/>
  <c r="AEO27" i="4"/>
  <c r="AEO28" i="4"/>
  <c r="AEO25" i="4"/>
  <c r="AIG42" i="4"/>
  <c r="AIG72" i="4"/>
  <c r="AIG26" i="4"/>
  <c r="AIG27" i="4"/>
  <c r="ALS72" i="4"/>
  <c r="ALS42" i="4"/>
  <c r="ALS27" i="4"/>
  <c r="ALS28" i="4"/>
  <c r="ALS25" i="4"/>
  <c r="V57" i="4"/>
  <c r="EF57" i="4"/>
  <c r="WZ72" i="4"/>
  <c r="WZ27" i="4"/>
  <c r="WZ28" i="4"/>
  <c r="WZ25" i="4"/>
  <c r="WZ42" i="4"/>
  <c r="WZ26" i="4"/>
  <c r="AMX72" i="4"/>
  <c r="AMX42" i="4"/>
  <c r="AMX27" i="4"/>
  <c r="AMX28" i="4"/>
  <c r="AMX25" i="4"/>
  <c r="AEV72" i="4"/>
  <c r="AEV27" i="4"/>
  <c r="AEV42" i="4"/>
  <c r="AEV28" i="4"/>
  <c r="AEV26" i="4"/>
  <c r="AV72" i="4"/>
  <c r="AV74" i="4" s="1"/>
  <c r="AV27" i="4"/>
  <c r="AV28" i="4"/>
  <c r="AV25" i="4"/>
  <c r="LA72" i="4"/>
  <c r="LA28" i="4"/>
  <c r="LA26" i="4"/>
  <c r="ALI25" i="4"/>
  <c r="CF27" i="4"/>
  <c r="DP26" i="4"/>
  <c r="EZ26" i="4"/>
  <c r="HZ28" i="4"/>
  <c r="N72" i="4"/>
  <c r="N74" i="4" s="1"/>
  <c r="EW27" i="4"/>
  <c r="AFB27" i="4"/>
  <c r="AIH26" i="4"/>
  <c r="AOC28" i="4"/>
  <c r="O72" i="4"/>
  <c r="O74" i="4" s="1"/>
  <c r="O27" i="4"/>
  <c r="O28" i="4"/>
  <c r="AY72" i="4"/>
  <c r="AY74" i="4" s="1"/>
  <c r="AY27" i="4"/>
  <c r="AY28" i="4"/>
  <c r="IH72" i="4"/>
  <c r="IH26" i="4"/>
  <c r="IH25" i="4"/>
  <c r="ABX27" i="4"/>
  <c r="ABX72" i="4"/>
  <c r="ADH25" i="4"/>
  <c r="ADH72" i="4"/>
  <c r="AER72" i="4"/>
  <c r="AER27" i="4"/>
  <c r="AER25" i="4"/>
  <c r="AER26" i="4"/>
  <c r="AGB72" i="4"/>
  <c r="AHL25" i="4"/>
  <c r="AHL72" i="4"/>
  <c r="AIV26" i="4"/>
  <c r="AIV72" i="4"/>
  <c r="AKF26" i="4"/>
  <c r="AKF72" i="4"/>
  <c r="ALP26" i="4"/>
  <c r="ALP72" i="4"/>
  <c r="AMZ72" i="4"/>
  <c r="AMZ27" i="4"/>
  <c r="AOJ25" i="4"/>
  <c r="AOJ72" i="4"/>
  <c r="P42" i="4"/>
  <c r="P72" i="4"/>
  <c r="P74" i="4" s="1"/>
  <c r="P27" i="4"/>
  <c r="P28" i="4"/>
  <c r="AZ72" i="4"/>
  <c r="AZ74" i="4" s="1"/>
  <c r="AZ26" i="4"/>
  <c r="AZ27" i="4"/>
  <c r="CJ72" i="4"/>
  <c r="CJ27" i="4"/>
  <c r="CJ28" i="4"/>
  <c r="CJ25" i="4"/>
  <c r="DT72" i="4"/>
  <c r="DT74" i="4" s="1"/>
  <c r="DT27" i="4"/>
  <c r="DT28" i="4"/>
  <c r="FD72" i="4"/>
  <c r="FD74" i="4" s="1"/>
  <c r="FD27" i="4"/>
  <c r="FD28" i="4"/>
  <c r="GN72" i="4"/>
  <c r="GN25" i="4"/>
  <c r="GN26" i="4"/>
  <c r="HX72" i="4"/>
  <c r="HX25" i="4"/>
  <c r="HX26" i="4"/>
  <c r="JH72" i="4"/>
  <c r="JH28" i="4"/>
  <c r="JH25" i="4"/>
  <c r="JH26" i="4"/>
  <c r="CU72" i="4"/>
  <c r="CU27" i="4"/>
  <c r="CU28" i="4"/>
  <c r="EE72" i="4"/>
  <c r="EE74" i="4" s="1"/>
  <c r="EE26" i="4"/>
  <c r="EE27" i="4"/>
  <c r="FU72" i="4"/>
  <c r="FU27" i="4"/>
  <c r="FU28" i="4"/>
  <c r="HE72" i="4"/>
  <c r="HE27" i="4"/>
  <c r="HE28" i="4"/>
  <c r="HE26" i="4"/>
  <c r="IO72" i="4"/>
  <c r="IO26" i="4"/>
  <c r="IO27" i="4"/>
  <c r="JY72" i="4"/>
  <c r="JY25" i="4"/>
  <c r="JY26" i="4"/>
  <c r="LI72" i="4"/>
  <c r="LI26" i="4"/>
  <c r="LI27" i="4"/>
  <c r="MS72" i="4"/>
  <c r="MS27" i="4"/>
  <c r="MS28" i="4"/>
  <c r="OC72" i="4"/>
  <c r="OC25" i="4"/>
  <c r="OC26" i="4"/>
  <c r="PM72" i="4"/>
  <c r="PM25" i="4"/>
  <c r="PM26" i="4"/>
  <c r="QW72" i="4"/>
  <c r="QW28" i="4"/>
  <c r="QW25" i="4"/>
  <c r="QW26" i="4"/>
  <c r="SG72" i="4"/>
  <c r="SG27" i="4"/>
  <c r="SG25" i="4"/>
  <c r="SG26" i="4"/>
  <c r="TQ72" i="4"/>
  <c r="TQ27" i="4"/>
  <c r="TQ28" i="4"/>
  <c r="TQ25" i="4"/>
  <c r="TQ26" i="4"/>
  <c r="WK72" i="4"/>
  <c r="WK26" i="4"/>
  <c r="XU25" i="4"/>
  <c r="XU72" i="4"/>
  <c r="ZE27" i="4"/>
  <c r="ZE72" i="4"/>
  <c r="ADI72" i="4"/>
  <c r="ADI26" i="4"/>
  <c r="AES28" i="4"/>
  <c r="AES72" i="4"/>
  <c r="AHM72" i="4"/>
  <c r="AHM26" i="4"/>
  <c r="AIW28" i="4"/>
  <c r="AIW72" i="4"/>
  <c r="TN42" i="4"/>
  <c r="WT42" i="4"/>
  <c r="QW71" i="4"/>
  <c r="DI56" i="4"/>
  <c r="IW55" i="4"/>
  <c r="AOM71" i="4"/>
  <c r="AAL54" i="4"/>
  <c r="IP57" i="4"/>
  <c r="JT71" i="4"/>
  <c r="PT55" i="4"/>
  <c r="UD55" i="4"/>
  <c r="IT72" i="4"/>
  <c r="AAB72" i="4"/>
  <c r="FH72" i="4"/>
  <c r="FH74" i="4" s="1"/>
  <c r="U25" i="4"/>
  <c r="U72" i="4"/>
  <c r="U74" i="4" s="1"/>
  <c r="BE28" i="4"/>
  <c r="BE72" i="4"/>
  <c r="BE74" i="4" s="1"/>
  <c r="KP28" i="4"/>
  <c r="KP72" i="4"/>
  <c r="ACD25" i="4"/>
  <c r="ACD72" i="4"/>
  <c r="ADN25" i="4"/>
  <c r="ADN72" i="4"/>
  <c r="AEX27" i="4"/>
  <c r="AEX72" i="4"/>
  <c r="AGH25" i="4"/>
  <c r="AGH72" i="4"/>
  <c r="AHR27" i="4"/>
  <c r="AHR72" i="4"/>
  <c r="AJB28" i="4"/>
  <c r="AJB72" i="4"/>
  <c r="AKL25" i="4"/>
  <c r="AKL72" i="4"/>
  <c r="ANF27" i="4"/>
  <c r="ANF72" i="4"/>
  <c r="AOP25" i="4"/>
  <c r="AOP72" i="4"/>
  <c r="V28" i="4"/>
  <c r="V72" i="4"/>
  <c r="V74" i="4" s="1"/>
  <c r="BF25" i="4"/>
  <c r="BF72" i="4"/>
  <c r="BF74" i="4" s="1"/>
  <c r="CP25" i="4"/>
  <c r="CP72" i="4"/>
  <c r="DZ27" i="4"/>
  <c r="DZ72" i="4"/>
  <c r="DZ74" i="4" s="1"/>
  <c r="FJ27" i="4"/>
  <c r="FJ72" i="4"/>
  <c r="GT27" i="4"/>
  <c r="GT72" i="4"/>
  <c r="ID27" i="4"/>
  <c r="ID72" i="4"/>
  <c r="JN25" i="4"/>
  <c r="JN72" i="4"/>
  <c r="DA26" i="4"/>
  <c r="DA72" i="4"/>
  <c r="GA27" i="4"/>
  <c r="GA72" i="4"/>
  <c r="IU27" i="4"/>
  <c r="IU72" i="4"/>
  <c r="LO26" i="4"/>
  <c r="LO72" i="4"/>
  <c r="MY27" i="4"/>
  <c r="MY72" i="4"/>
  <c r="PS26" i="4"/>
  <c r="PS72" i="4"/>
  <c r="RC26" i="4"/>
  <c r="RC72" i="4"/>
  <c r="SM28" i="4"/>
  <c r="SM72" i="4"/>
  <c r="TW27" i="4"/>
  <c r="TW72" i="4"/>
  <c r="VG26" i="4"/>
  <c r="VG72" i="4"/>
  <c r="WQ25" i="4"/>
  <c r="WQ72" i="4"/>
  <c r="YA28" i="4"/>
  <c r="YA72" i="4"/>
  <c r="ZK28" i="4"/>
  <c r="ZK72" i="4"/>
  <c r="ACE27" i="4"/>
  <c r="ACE72" i="4"/>
  <c r="ADO26" i="4"/>
  <c r="ADO72" i="4"/>
  <c r="AEY28" i="4"/>
  <c r="AEY72" i="4"/>
  <c r="AGI26" i="4"/>
  <c r="AGI72" i="4"/>
  <c r="AHS27" i="4"/>
  <c r="AHS72" i="4"/>
  <c r="JZ26" i="4"/>
  <c r="JZ72" i="4"/>
  <c r="LJ28" i="4"/>
  <c r="LJ72" i="4"/>
  <c r="MZ72" i="4"/>
  <c r="OJ72" i="4"/>
  <c r="PT25" i="4"/>
  <c r="PT72" i="4"/>
  <c r="RD72" i="4"/>
  <c r="SN72" i="4"/>
  <c r="ZL28" i="4"/>
  <c r="ZL72" i="4"/>
  <c r="AEZ25" i="4"/>
  <c r="AEZ72" i="4"/>
  <c r="ANH28" i="4"/>
  <c r="ANH72" i="4"/>
  <c r="AOR27" i="4"/>
  <c r="AOR72" i="4"/>
  <c r="AO72" i="4"/>
  <c r="AO74" i="4" s="1"/>
  <c r="ACB72" i="4"/>
  <c r="AKD42" i="4"/>
  <c r="AKD72" i="4"/>
  <c r="AOH42" i="4"/>
  <c r="AOH72" i="4"/>
  <c r="XX72" i="4"/>
  <c r="ABV72" i="4"/>
  <c r="AJL42" i="4"/>
  <c r="AJL72" i="4"/>
  <c r="ANJ42" i="4"/>
  <c r="ANJ72" i="4"/>
  <c r="CJ57" i="4"/>
  <c r="SB57" i="4"/>
  <c r="GA57" i="4"/>
  <c r="FT72" i="4"/>
  <c r="AA26" i="4"/>
  <c r="AA72" i="4"/>
  <c r="AA74" i="4" s="1"/>
  <c r="AAZ25" i="4"/>
  <c r="AAZ72" i="4"/>
  <c r="ACJ28" i="4"/>
  <c r="ACJ72" i="4"/>
  <c r="ADT28" i="4"/>
  <c r="ADT72" i="4"/>
  <c r="AGN25" i="4"/>
  <c r="AGN72" i="4"/>
  <c r="AHX25" i="4"/>
  <c r="AHX72" i="4"/>
  <c r="AJH28" i="4"/>
  <c r="AJH72" i="4"/>
  <c r="AKR25" i="4"/>
  <c r="AKR72" i="4"/>
  <c r="AMB27" i="4"/>
  <c r="AMB72" i="4"/>
  <c r="ANL27" i="4"/>
  <c r="ANL72" i="4"/>
  <c r="AOV26" i="4"/>
  <c r="AOV72" i="4"/>
  <c r="BL26" i="4"/>
  <c r="BL72" i="4"/>
  <c r="BL74" i="4" s="1"/>
  <c r="CV27" i="4"/>
  <c r="CV72" i="4"/>
  <c r="EF72" i="4"/>
  <c r="EF74" i="4" s="1"/>
  <c r="FP72" i="4"/>
  <c r="GZ27" i="4"/>
  <c r="GZ72" i="4"/>
  <c r="IJ25" i="4"/>
  <c r="IJ72" i="4"/>
  <c r="DG72" i="4"/>
  <c r="EQ25" i="4"/>
  <c r="EQ72" i="4"/>
  <c r="GG28" i="4"/>
  <c r="GG72" i="4"/>
  <c r="HQ28" i="4"/>
  <c r="HQ72" i="4"/>
  <c r="KK27" i="4"/>
  <c r="KK72" i="4"/>
  <c r="LU28" i="4"/>
  <c r="LU72" i="4"/>
  <c r="OO26" i="4"/>
  <c r="OO72" i="4"/>
  <c r="PY25" i="4"/>
  <c r="PY72" i="4"/>
  <c r="RI25" i="4"/>
  <c r="RI72" i="4"/>
  <c r="SS72" i="4"/>
  <c r="UC25" i="4"/>
  <c r="UC72" i="4"/>
  <c r="VM27" i="4"/>
  <c r="VM72" i="4"/>
  <c r="WW27" i="4"/>
  <c r="WW72" i="4"/>
  <c r="YG26" i="4"/>
  <c r="YG72" i="4"/>
  <c r="ZQ27" i="4"/>
  <c r="ZQ72" i="4"/>
  <c r="ABA28" i="4"/>
  <c r="ABA72" i="4"/>
  <c r="ACK28" i="4"/>
  <c r="ACK72" i="4"/>
  <c r="ADU28" i="4"/>
  <c r="ADU72" i="4"/>
  <c r="AFE27" i="4"/>
  <c r="AFE72" i="4"/>
  <c r="AGO26" i="4"/>
  <c r="AGO72" i="4"/>
  <c r="AHY26" i="4"/>
  <c r="AHY72" i="4"/>
  <c r="AJI27" i="4"/>
  <c r="AJI72" i="4"/>
  <c r="KF27" i="4"/>
  <c r="KF72" i="4"/>
  <c r="LP72" i="4"/>
  <c r="NF27" i="4"/>
  <c r="NF72" i="4"/>
  <c r="OP25" i="4"/>
  <c r="OP72" i="4"/>
  <c r="PZ25" i="4"/>
  <c r="PZ72" i="4"/>
  <c r="RJ25" i="4"/>
  <c r="RJ72" i="4"/>
  <c r="ST28" i="4"/>
  <c r="ST72" i="4"/>
  <c r="UD28" i="4"/>
  <c r="UD72" i="4"/>
  <c r="VN72" i="4"/>
  <c r="WX25" i="4"/>
  <c r="WX72" i="4"/>
  <c r="YH28" i="4"/>
  <c r="YH72" i="4"/>
  <c r="ZR72" i="4"/>
  <c r="ABB27" i="4"/>
  <c r="ABB72" i="4"/>
  <c r="ACL26" i="4"/>
  <c r="ACL72" i="4"/>
  <c r="ADV26" i="4"/>
  <c r="ADV72" i="4"/>
  <c r="AFF26" i="4"/>
  <c r="AFF72" i="4"/>
  <c r="AGP27" i="4"/>
  <c r="AGP72" i="4"/>
  <c r="AHZ25" i="4"/>
  <c r="AHZ72" i="4"/>
  <c r="AJJ27" i="4"/>
  <c r="AJJ72" i="4"/>
  <c r="AKT27" i="4"/>
  <c r="AKT72" i="4"/>
  <c r="AMD25" i="4"/>
  <c r="AMD72" i="4"/>
  <c r="ANN27" i="4"/>
  <c r="ANN72" i="4"/>
  <c r="AOX26" i="4"/>
  <c r="AOX72" i="4"/>
  <c r="BA25" i="4"/>
  <c r="BA72" i="4"/>
  <c r="BA74" i="4" s="1"/>
  <c r="NZ72" i="4"/>
  <c r="VJ72" i="4"/>
  <c r="QT72" i="4"/>
  <c r="AGR72" i="4"/>
  <c r="CI71" i="4"/>
  <c r="HQ57" i="4"/>
  <c r="MG55" i="4"/>
  <c r="CW72" i="4"/>
  <c r="XQ72" i="4"/>
  <c r="AGK72" i="4"/>
  <c r="HS42" i="4"/>
  <c r="HS72" i="4"/>
  <c r="LW42" i="4"/>
  <c r="LW72" i="4"/>
  <c r="UK42" i="4"/>
  <c r="UK72" i="4"/>
  <c r="YU42" i="4"/>
  <c r="YU72" i="4"/>
  <c r="ACY42" i="4"/>
  <c r="ACY72" i="4"/>
  <c r="AHI42" i="4"/>
  <c r="AHI72" i="4"/>
  <c r="ALY42" i="4"/>
  <c r="ALY72" i="4"/>
  <c r="ADZ25" i="4"/>
  <c r="ADZ72" i="4"/>
  <c r="AGT72" i="4"/>
  <c r="AID26" i="4"/>
  <c r="AID72" i="4"/>
  <c r="AJN72" i="4"/>
  <c r="AMH27" i="4"/>
  <c r="AMH72" i="4"/>
  <c r="ANR28" i="4"/>
  <c r="ANR72" i="4"/>
  <c r="APB27" i="4"/>
  <c r="APB72" i="4"/>
  <c r="AH28" i="4"/>
  <c r="AH72" i="4"/>
  <c r="AH74" i="4" s="1"/>
  <c r="DB28" i="4"/>
  <c r="DB72" i="4"/>
  <c r="FV28" i="4"/>
  <c r="FV72" i="4"/>
  <c r="HF72" i="4"/>
  <c r="IP72" i="4"/>
  <c r="CC27" i="4"/>
  <c r="CC72" i="4"/>
  <c r="CC74" i="4" s="1"/>
  <c r="FC28" i="4"/>
  <c r="FC72" i="4"/>
  <c r="FC74" i="4" s="1"/>
  <c r="HW27" i="4"/>
  <c r="HW72" i="4"/>
  <c r="JG28" i="4"/>
  <c r="JG72" i="4"/>
  <c r="MA28" i="4"/>
  <c r="MA72" i="4"/>
  <c r="NK27" i="4"/>
  <c r="NK72" i="4"/>
  <c r="OU28" i="4"/>
  <c r="OU72" i="4"/>
  <c r="SY25" i="4"/>
  <c r="SY72" i="4"/>
  <c r="UI72" i="4"/>
  <c r="VS26" i="4"/>
  <c r="VS72" i="4"/>
  <c r="XC72" i="4"/>
  <c r="YM72" i="4"/>
  <c r="ZW72" i="4"/>
  <c r="ABG72" i="4"/>
  <c r="ACQ72" i="4"/>
  <c r="AEA72" i="4"/>
  <c r="AFK25" i="4"/>
  <c r="AFK72" i="4"/>
  <c r="AGU72" i="4"/>
  <c r="AIE72" i="4"/>
  <c r="LV28" i="4"/>
  <c r="LV72" i="4"/>
  <c r="OV28" i="4"/>
  <c r="OV72" i="4"/>
  <c r="QF27" i="4"/>
  <c r="QF72" i="4"/>
  <c r="RP25" i="4"/>
  <c r="RP72" i="4"/>
  <c r="SZ25" i="4"/>
  <c r="SZ72" i="4"/>
  <c r="UJ42" i="4"/>
  <c r="UJ72" i="4"/>
  <c r="VT27" i="4"/>
  <c r="VT72" i="4"/>
  <c r="XD26" i="4"/>
  <c r="XD72" i="4"/>
  <c r="YN27" i="4"/>
  <c r="YN72" i="4"/>
  <c r="ABH28" i="4"/>
  <c r="ABH72" i="4"/>
  <c r="AEB25" i="4"/>
  <c r="AEB72" i="4"/>
  <c r="AGV25" i="4"/>
  <c r="AGV72" i="4"/>
  <c r="AIF26" i="4"/>
  <c r="AIF72" i="4"/>
  <c r="AJP27" i="4"/>
  <c r="AJP72" i="4"/>
  <c r="AKZ25" i="4"/>
  <c r="AKZ72" i="4"/>
  <c r="AMJ72" i="4"/>
  <c r="ANT28" i="4"/>
  <c r="ANT72" i="4"/>
  <c r="APD28" i="4"/>
  <c r="APD72" i="4"/>
  <c r="BM26" i="4"/>
  <c r="BM72" i="4"/>
  <c r="BM74" i="4" s="1"/>
  <c r="OL72" i="4"/>
  <c r="SJ42" i="4"/>
  <c r="SJ72" i="4"/>
  <c r="WB42" i="4"/>
  <c r="WB72" i="4"/>
  <c r="ZN42" i="4"/>
  <c r="ZN72" i="4"/>
  <c r="M42" i="4"/>
  <c r="M72" i="4"/>
  <c r="M74" i="4" s="1"/>
  <c r="AW72" i="4"/>
  <c r="AW74" i="4" s="1"/>
  <c r="CG42" i="4"/>
  <c r="CG72" i="4"/>
  <c r="DQ42" i="4"/>
  <c r="DQ72" i="4"/>
  <c r="FA42" i="4"/>
  <c r="FA72" i="4"/>
  <c r="FA74" i="4" s="1"/>
  <c r="GK42" i="4"/>
  <c r="GK72" i="4"/>
  <c r="HU42" i="4"/>
  <c r="HU72" i="4"/>
  <c r="JE42" i="4"/>
  <c r="JE72" i="4"/>
  <c r="KO72" i="4"/>
  <c r="LY42" i="4"/>
  <c r="LY72" i="4"/>
  <c r="NI72" i="4"/>
  <c r="OS42" i="4"/>
  <c r="OS72" i="4"/>
  <c r="QC42" i="4"/>
  <c r="QC72" i="4"/>
  <c r="RM72" i="4"/>
  <c r="SW42" i="4"/>
  <c r="SW72" i="4"/>
  <c r="UG42" i="4"/>
  <c r="UG72" i="4"/>
  <c r="VQ42" i="4"/>
  <c r="VQ72" i="4"/>
  <c r="XA72" i="4"/>
  <c r="YK42" i="4"/>
  <c r="YK72" i="4"/>
  <c r="ZU42" i="4"/>
  <c r="ZU72" i="4"/>
  <c r="ABE72" i="4"/>
  <c r="ACO42" i="4"/>
  <c r="ACO72" i="4"/>
  <c r="ADY42" i="4"/>
  <c r="ADY72" i="4"/>
  <c r="AFI72" i="4"/>
  <c r="AGS42" i="4"/>
  <c r="AGS72" i="4"/>
  <c r="AIC72" i="4"/>
  <c r="AKY42" i="4"/>
  <c r="AKY72" i="4"/>
  <c r="ALW42" i="4"/>
  <c r="ALW72" i="4"/>
  <c r="AOQ42" i="4"/>
  <c r="AOQ72" i="4"/>
  <c r="AJM72" i="4"/>
  <c r="AKW72" i="4"/>
  <c r="AMG72" i="4"/>
  <c r="ANQ72" i="4"/>
  <c r="APA72" i="4"/>
  <c r="FK26" i="4"/>
  <c r="FK72" i="4"/>
  <c r="JI27" i="4"/>
  <c r="JI72" i="4"/>
  <c r="NM42" i="4"/>
  <c r="NM72" i="4"/>
  <c r="RK27" i="4"/>
  <c r="RK72" i="4"/>
  <c r="VI42" i="4"/>
  <c r="VI72" i="4"/>
  <c r="ZG27" i="4"/>
  <c r="ZG72" i="4"/>
  <c r="ADE42" i="4"/>
  <c r="ADE72" i="4"/>
  <c r="AGW28" i="4"/>
  <c r="AGW72" i="4"/>
  <c r="AKO27" i="4"/>
  <c r="AKO72" i="4"/>
  <c r="AOM27" i="4"/>
  <c r="AOM72" i="4"/>
  <c r="AS71" i="4"/>
  <c r="AS57" i="4"/>
  <c r="FU55" i="4"/>
  <c r="FU71" i="4"/>
  <c r="AOQ55" i="4"/>
  <c r="AOQ57" i="4"/>
  <c r="GA56" i="4"/>
  <c r="GA71" i="4"/>
  <c r="GA55" i="4"/>
  <c r="J57" i="4"/>
  <c r="J54" i="4"/>
  <c r="J55" i="4"/>
  <c r="AT55" i="4"/>
  <c r="AT56" i="4"/>
  <c r="AT71" i="4"/>
  <c r="CJ56" i="4"/>
  <c r="CJ55" i="4"/>
  <c r="DT57" i="4"/>
  <c r="DT71" i="4"/>
  <c r="DT54" i="4"/>
  <c r="DT55" i="4"/>
  <c r="FD71" i="4"/>
  <c r="FD56" i="4"/>
  <c r="FD55" i="4"/>
  <c r="FD57" i="4"/>
  <c r="GN55" i="4"/>
  <c r="GN56" i="4"/>
  <c r="GN71" i="4"/>
  <c r="ID71" i="4"/>
  <c r="ID54" i="4"/>
  <c r="ID55" i="4"/>
  <c r="ID56" i="4"/>
  <c r="JN55" i="4"/>
  <c r="JN57" i="4"/>
  <c r="JN56" i="4"/>
  <c r="ALW71" i="4"/>
  <c r="ALW54" i="4"/>
  <c r="ALW55" i="4"/>
  <c r="ALW57" i="4"/>
  <c r="KX55" i="4"/>
  <c r="KX57" i="4"/>
  <c r="KX71" i="4"/>
  <c r="MN57" i="4"/>
  <c r="MN54" i="4"/>
  <c r="MN55" i="4"/>
  <c r="NX54" i="4"/>
  <c r="NX55" i="4"/>
  <c r="NX57" i="4"/>
  <c r="NX71" i="4"/>
  <c r="PH56" i="4"/>
  <c r="PH71" i="4"/>
  <c r="PH57" i="4"/>
  <c r="QR71" i="4"/>
  <c r="QR54" i="4"/>
  <c r="QR55" i="4"/>
  <c r="QR56" i="4"/>
  <c r="SB56" i="4"/>
  <c r="SB55" i="4"/>
  <c r="SB71" i="4"/>
  <c r="TR71" i="4"/>
  <c r="TR54" i="4"/>
  <c r="TR55" i="4"/>
  <c r="TR56" i="4"/>
  <c r="VB57" i="4"/>
  <c r="VB71" i="4"/>
  <c r="VB55" i="4"/>
  <c r="WL57" i="4"/>
  <c r="WL56" i="4"/>
  <c r="WL71" i="4"/>
  <c r="XV56" i="4"/>
  <c r="XV54" i="4"/>
  <c r="XV55" i="4"/>
  <c r="ZF55" i="4"/>
  <c r="ZF57" i="4"/>
  <c r="ZF56" i="4"/>
  <c r="AAP56" i="4"/>
  <c r="AAP71" i="4"/>
  <c r="AAP54" i="4"/>
  <c r="ABZ71" i="4"/>
  <c r="ABZ54" i="4"/>
  <c r="ABZ55" i="4"/>
  <c r="ABZ56" i="4"/>
  <c r="ADJ54" i="4"/>
  <c r="ADJ55" i="4"/>
  <c r="ADJ56" i="4"/>
  <c r="AET54" i="4"/>
  <c r="AET56" i="4"/>
  <c r="AET57" i="4"/>
  <c r="AET71" i="4"/>
  <c r="AGJ71" i="4"/>
  <c r="AGJ55" i="4"/>
  <c r="AGJ54" i="4"/>
  <c r="AGJ57" i="4"/>
  <c r="AHT71" i="4"/>
  <c r="AHT54" i="4"/>
  <c r="AHT55" i="4"/>
  <c r="AHT57" i="4"/>
  <c r="AJD71" i="4"/>
  <c r="AJD55" i="4"/>
  <c r="AJD54" i="4"/>
  <c r="AJD57" i="4"/>
  <c r="AKN71" i="4"/>
  <c r="AKN55" i="4"/>
  <c r="AKN54" i="4"/>
  <c r="AKN57" i="4"/>
  <c r="ALX71" i="4"/>
  <c r="ALX55" i="4"/>
  <c r="ALX57" i="4"/>
  <c r="ALX56" i="4"/>
  <c r="ANH71" i="4"/>
  <c r="ANH57" i="4"/>
  <c r="ANH56" i="4"/>
  <c r="ANH54" i="4"/>
  <c r="AOR71" i="4"/>
  <c r="AOR54" i="4"/>
  <c r="AOR57" i="4"/>
  <c r="AOR56" i="4"/>
  <c r="AMQ71" i="4"/>
  <c r="AMQ56" i="4"/>
  <c r="AMQ55" i="4"/>
  <c r="AMQ57" i="4"/>
  <c r="AOA56" i="4"/>
  <c r="AOA57" i="4"/>
  <c r="AOA55" i="4"/>
  <c r="HP71" i="4"/>
  <c r="HP54" i="4"/>
  <c r="HP57" i="4"/>
  <c r="AL72" i="4"/>
  <c r="AL74" i="4" s="1"/>
  <c r="OB72" i="4"/>
  <c r="JX72" i="4"/>
  <c r="MR72" i="4"/>
  <c r="PR72" i="4"/>
  <c r="WP72" i="4"/>
  <c r="CN72" i="4"/>
  <c r="LN72" i="4"/>
  <c r="AX25" i="4"/>
  <c r="AX72" i="4"/>
  <c r="AX74" i="4" s="1"/>
  <c r="ACV26" i="4"/>
  <c r="ACV72" i="4"/>
  <c r="AEF26" i="4"/>
  <c r="AEF72" i="4"/>
  <c r="AJT27" i="4"/>
  <c r="AJT72" i="4"/>
  <c r="ALD25" i="4"/>
  <c r="ALD72" i="4"/>
  <c r="AMN26" i="4"/>
  <c r="AMN72" i="4"/>
  <c r="AN25" i="4"/>
  <c r="AN72" i="4"/>
  <c r="AN74" i="4" s="1"/>
  <c r="BX26" i="4"/>
  <c r="BX72" i="4"/>
  <c r="HL26" i="4"/>
  <c r="HL72" i="4"/>
  <c r="IV25" i="4"/>
  <c r="IV72" i="4"/>
  <c r="CI28" i="4"/>
  <c r="CI72" i="4"/>
  <c r="DS28" i="4"/>
  <c r="DS72" i="4"/>
  <c r="DS74" i="4" s="1"/>
  <c r="FI25" i="4"/>
  <c r="FI72" i="4"/>
  <c r="FI74" i="4" s="1"/>
  <c r="GS25" i="4"/>
  <c r="GS72" i="4"/>
  <c r="IC72" i="4"/>
  <c r="JM26" i="4"/>
  <c r="JM72" i="4"/>
  <c r="KW26" i="4"/>
  <c r="KW72" i="4"/>
  <c r="MG26" i="4"/>
  <c r="MG72" i="4"/>
  <c r="PA27" i="4"/>
  <c r="PA72" i="4"/>
  <c r="QK28" i="4"/>
  <c r="QK72" i="4"/>
  <c r="RU27" i="4"/>
  <c r="RU72" i="4"/>
  <c r="TE28" i="4"/>
  <c r="TE72" i="4"/>
  <c r="E27" i="4"/>
  <c r="E72" i="4"/>
  <c r="ABE42" i="4"/>
  <c r="PD27" i="4"/>
  <c r="PD72" i="4"/>
  <c r="SV42" i="4"/>
  <c r="SV72" i="4"/>
  <c r="WN27" i="4"/>
  <c r="WN72" i="4"/>
  <c r="ADX42" i="4"/>
  <c r="ADX72" i="4"/>
  <c r="AHV27" i="4"/>
  <c r="AHV72" i="4"/>
  <c r="AMF27" i="4"/>
  <c r="AMF72" i="4"/>
  <c r="NT27" i="4"/>
  <c r="NT72" i="4"/>
  <c r="RX42" i="4"/>
  <c r="RX72" i="4"/>
  <c r="VV27" i="4"/>
  <c r="VV72" i="4"/>
  <c r="ZZ42" i="4"/>
  <c r="ZZ72" i="4"/>
  <c r="AED28" i="4"/>
  <c r="AED72" i="4"/>
  <c r="AHP25" i="4"/>
  <c r="AHP72" i="4"/>
  <c r="F25" i="4"/>
  <c r="F72" i="4"/>
  <c r="AP42" i="4"/>
  <c r="AP72" i="4"/>
  <c r="AP74" i="4" s="1"/>
  <c r="BZ42" i="4"/>
  <c r="BZ72" i="4"/>
  <c r="BZ74" i="4" s="1"/>
  <c r="DJ42" i="4"/>
  <c r="DJ72" i="4"/>
  <c r="GD28" i="4"/>
  <c r="GD72" i="4"/>
  <c r="HN27" i="4"/>
  <c r="HN72" i="4"/>
  <c r="IX28" i="4"/>
  <c r="IX72" i="4"/>
  <c r="KH28" i="4"/>
  <c r="KH72" i="4"/>
  <c r="MD27" i="4"/>
  <c r="MD72" i="4"/>
  <c r="OX28" i="4"/>
  <c r="OX72" i="4"/>
  <c r="TT42" i="4"/>
  <c r="TT72" i="4"/>
  <c r="ZB26" i="4"/>
  <c r="ZB72" i="4"/>
  <c r="ADR27" i="4"/>
  <c r="ADR72" i="4"/>
  <c r="AIT42" i="4"/>
  <c r="AIT72" i="4"/>
  <c r="AND28" i="4"/>
  <c r="AND72" i="4"/>
  <c r="C71" i="4"/>
  <c r="C55" i="4"/>
  <c r="C57" i="4"/>
  <c r="EA42" i="4"/>
  <c r="EA72" i="4"/>
  <c r="EA74" i="4" s="1"/>
  <c r="MI42" i="4"/>
  <c r="MI72" i="4"/>
  <c r="QM42" i="4"/>
  <c r="QM72" i="4"/>
  <c r="UQ42" i="4"/>
  <c r="UQ72" i="4"/>
  <c r="ZA42" i="4"/>
  <c r="ZA72" i="4"/>
  <c r="ADK42" i="4"/>
  <c r="ADK72" i="4"/>
  <c r="AHU42" i="4"/>
  <c r="AHU72" i="4"/>
  <c r="BY42" i="4"/>
  <c r="BY72" i="4"/>
  <c r="BY74" i="4" s="1"/>
  <c r="RQ42" i="4"/>
  <c r="RQ72" i="4"/>
  <c r="VU42" i="4"/>
  <c r="VU72" i="4"/>
  <c r="AIS72" i="4"/>
  <c r="BH72" i="4"/>
  <c r="BH74" i="4" s="1"/>
  <c r="EB72" i="4"/>
  <c r="EB74" i="4" s="1"/>
  <c r="FL42" i="4"/>
  <c r="FL72" i="4"/>
  <c r="GV42" i="4"/>
  <c r="GV72" i="4"/>
  <c r="IF72" i="4"/>
  <c r="NB42" i="4"/>
  <c r="NB72" i="4"/>
  <c r="AGF72" i="4"/>
  <c r="AE72" i="4"/>
  <c r="AE74" i="4" s="1"/>
  <c r="BO72" i="4"/>
  <c r="BO74" i="4" s="1"/>
  <c r="CY72" i="4"/>
  <c r="EI72" i="4"/>
  <c r="EI74" i="4" s="1"/>
  <c r="FS72" i="4"/>
  <c r="HC42" i="4"/>
  <c r="HC72" i="4"/>
  <c r="IM72" i="4"/>
  <c r="JW72" i="4"/>
  <c r="LG72" i="4"/>
  <c r="MQ72" i="4"/>
  <c r="OA42" i="4"/>
  <c r="OA72" i="4"/>
  <c r="PK72" i="4"/>
  <c r="QU42" i="4"/>
  <c r="QU72" i="4"/>
  <c r="SE72" i="4"/>
  <c r="TO72" i="4"/>
  <c r="UY72" i="4"/>
  <c r="WI42" i="4"/>
  <c r="WI72" i="4"/>
  <c r="XS72" i="4"/>
  <c r="ZC72" i="4"/>
  <c r="AAM72" i="4"/>
  <c r="ABW72" i="4"/>
  <c r="ADG72" i="4"/>
  <c r="AEQ72" i="4"/>
  <c r="AGA72" i="4"/>
  <c r="AHK72" i="4"/>
  <c r="AIU72" i="4"/>
  <c r="ANG72" i="4"/>
  <c r="AJO42" i="4"/>
  <c r="AJO72" i="4"/>
  <c r="ALE25" i="4"/>
  <c r="ALE72" i="4"/>
  <c r="AKE72" i="4"/>
  <c r="ALO72" i="4"/>
  <c r="AMY28" i="4"/>
  <c r="AMY72" i="4"/>
  <c r="AOI72" i="4"/>
  <c r="LK42" i="4"/>
  <c r="LK72" i="4"/>
  <c r="PI72" i="4"/>
  <c r="TM72" i="4"/>
  <c r="XE42" i="4"/>
  <c r="XE72" i="4"/>
  <c r="ABC42" i="4"/>
  <c r="ABC72" i="4"/>
  <c r="AFA72" i="4"/>
  <c r="AMK42" i="4"/>
  <c r="AMK72" i="4"/>
  <c r="ES72" i="4"/>
  <c r="ES74" i="4" s="1"/>
  <c r="IW72" i="4"/>
  <c r="NA72" i="4"/>
  <c r="RE72" i="4"/>
  <c r="FQ72" i="4"/>
  <c r="JU72" i="4"/>
  <c r="NY72" i="4"/>
  <c r="AAW72" i="4"/>
  <c r="AOA72" i="4"/>
  <c r="AD72" i="4"/>
  <c r="AD74" i="4" s="1"/>
  <c r="EH42" i="4"/>
  <c r="EH72" i="4"/>
  <c r="EH74" i="4" s="1"/>
  <c r="FR72" i="4"/>
  <c r="IL72" i="4"/>
  <c r="JV72" i="4"/>
  <c r="LR72" i="4"/>
  <c r="SD72" i="4"/>
  <c r="ALT72" i="4"/>
  <c r="MH28" i="4"/>
  <c r="MH72" i="4"/>
  <c r="AK28" i="4"/>
  <c r="AK72" i="4"/>
  <c r="AK74" i="4" s="1"/>
  <c r="BU26" i="4"/>
  <c r="BU72" i="4"/>
  <c r="BU74" i="4" s="1"/>
  <c r="DE42" i="4"/>
  <c r="DE72" i="4"/>
  <c r="EO28" i="4"/>
  <c r="EO72" i="4"/>
  <c r="FY28" i="4"/>
  <c r="FY72" i="4"/>
  <c r="HI42" i="4"/>
  <c r="HI72" i="4"/>
  <c r="IS25" i="4"/>
  <c r="IS72" i="4"/>
  <c r="KC25" i="4"/>
  <c r="KC72" i="4"/>
  <c r="LM72" i="4"/>
  <c r="MW72" i="4"/>
  <c r="OG26" i="4"/>
  <c r="OG72" i="4"/>
  <c r="PQ72" i="4"/>
  <c r="RA72" i="4"/>
  <c r="SK72" i="4"/>
  <c r="TU25" i="4"/>
  <c r="TU72" i="4"/>
  <c r="VE72" i="4"/>
  <c r="WO26" i="4"/>
  <c r="WO72" i="4"/>
  <c r="XY28" i="4"/>
  <c r="XY72" i="4"/>
  <c r="ZI27" i="4"/>
  <c r="ZI72" i="4"/>
  <c r="AAS42" i="4"/>
  <c r="AAS72" i="4"/>
  <c r="ACC72" i="4"/>
  <c r="ADM72" i="4"/>
  <c r="AEW72" i="4"/>
  <c r="AGG27" i="4"/>
  <c r="AGG72" i="4"/>
  <c r="AHQ72" i="4"/>
  <c r="AJA72" i="4"/>
  <c r="AJU27" i="4"/>
  <c r="AJU72" i="4"/>
  <c r="ALK26" i="4"/>
  <c r="ALK72" i="4"/>
  <c r="ANS42" i="4"/>
  <c r="ANS72" i="4"/>
  <c r="AKK72" i="4"/>
  <c r="ALU72" i="4"/>
  <c r="ANE72" i="4"/>
  <c r="AOO72" i="4"/>
  <c r="DI72" i="4"/>
  <c r="ABU72" i="4"/>
  <c r="AJE72" i="4"/>
  <c r="ANC72" i="4"/>
  <c r="FE28" i="4"/>
  <c r="FE72" i="4"/>
  <c r="FE74" i="4" s="1"/>
  <c r="JO27" i="4"/>
  <c r="JO72" i="4"/>
  <c r="NS42" i="4"/>
  <c r="NS72" i="4"/>
  <c r="RW26" i="4"/>
  <c r="RW72" i="4"/>
  <c r="WG27" i="4"/>
  <c r="WG72" i="4"/>
  <c r="AAQ28" i="4"/>
  <c r="AAQ72" i="4"/>
  <c r="AEU42" i="4"/>
  <c r="AEU72" i="4"/>
  <c r="AJK27" i="4"/>
  <c r="AJK72" i="4"/>
  <c r="ANO27" i="4"/>
  <c r="ANO72" i="4"/>
  <c r="CQ26" i="4"/>
  <c r="CQ72" i="4"/>
  <c r="GI28" i="4"/>
  <c r="GI72" i="4"/>
  <c r="KM26" i="4"/>
  <c r="KM72" i="4"/>
  <c r="OW27" i="4"/>
  <c r="OW72" i="4"/>
  <c r="TA25" i="4"/>
  <c r="TA72" i="4"/>
  <c r="XK42" i="4"/>
  <c r="XK72" i="4"/>
  <c r="ABO42" i="4"/>
  <c r="ABO72" i="4"/>
  <c r="AFY26" i="4"/>
  <c r="AFY72" i="4"/>
  <c r="AKI42" i="4"/>
  <c r="AKI72" i="4"/>
  <c r="AOY27" i="4"/>
  <c r="AOY72" i="4"/>
  <c r="ADL42" i="4"/>
  <c r="ADL72" i="4"/>
  <c r="AHD42" i="4"/>
  <c r="AHD72" i="4"/>
  <c r="ALN42" i="4"/>
  <c r="ALN72" i="4"/>
  <c r="LF42" i="4"/>
  <c r="LF72" i="4"/>
  <c r="RL42" i="4"/>
  <c r="RL72" i="4"/>
  <c r="VD42" i="4"/>
  <c r="VD72" i="4"/>
  <c r="ZH42" i="4"/>
  <c r="ZH72" i="4"/>
  <c r="ADF42" i="4"/>
  <c r="ADF72" i="4"/>
  <c r="AOT42" i="4"/>
  <c r="AOT72" i="4"/>
  <c r="AJ42" i="4"/>
  <c r="AJ72" i="4"/>
  <c r="AJ74" i="4" s="1"/>
  <c r="BT72" i="4"/>
  <c r="BT74" i="4" s="1"/>
  <c r="DD42" i="4"/>
  <c r="DD72" i="4"/>
  <c r="EN42" i="4"/>
  <c r="EN72" i="4"/>
  <c r="EN74" i="4" s="1"/>
  <c r="FX42" i="4"/>
  <c r="FX72" i="4"/>
  <c r="HH42" i="4"/>
  <c r="HH72" i="4"/>
  <c r="IR42" i="4"/>
  <c r="IR72" i="4"/>
  <c r="KB42" i="4"/>
  <c r="KB72" i="4"/>
  <c r="OF42" i="4"/>
  <c r="OF72" i="4"/>
  <c r="TB42" i="4"/>
  <c r="TB72" i="4"/>
  <c r="YD42" i="4"/>
  <c r="YD72" i="4"/>
  <c r="ACZ42" i="4"/>
  <c r="ACZ72" i="4"/>
  <c r="AIB42" i="4"/>
  <c r="AIB72" i="4"/>
  <c r="G27" i="4"/>
  <c r="G72" i="4"/>
  <c r="G74" i="4" s="1"/>
  <c r="AQ72" i="4"/>
  <c r="AQ74" i="4" s="1"/>
  <c r="CA42" i="4"/>
  <c r="CA72" i="4"/>
  <c r="CA74" i="4" s="1"/>
  <c r="DK26" i="4"/>
  <c r="DK72" i="4"/>
  <c r="EU28" i="4"/>
  <c r="EU72" i="4"/>
  <c r="EU74" i="4" s="1"/>
  <c r="GE42" i="4"/>
  <c r="GE72" i="4"/>
  <c r="HO28" i="4"/>
  <c r="HO72" i="4"/>
  <c r="IY72" i="4"/>
  <c r="KI42" i="4"/>
  <c r="KI72" i="4"/>
  <c r="LS27" i="4"/>
  <c r="LS72" i="4"/>
  <c r="NC42" i="4"/>
  <c r="NC72" i="4"/>
  <c r="OM27" i="4"/>
  <c r="OM72" i="4"/>
  <c r="PW72" i="4"/>
  <c r="RG42" i="4"/>
  <c r="RG72" i="4"/>
  <c r="SQ42" i="4"/>
  <c r="SQ72" i="4"/>
  <c r="UA27" i="4"/>
  <c r="UA72" i="4"/>
  <c r="VK72" i="4"/>
  <c r="WU42" i="4"/>
  <c r="WU72" i="4"/>
  <c r="YE27" i="4"/>
  <c r="YE72" i="4"/>
  <c r="ZO27" i="4"/>
  <c r="ZO72" i="4"/>
  <c r="AAY27" i="4"/>
  <c r="AAY72" i="4"/>
  <c r="ACI26" i="4"/>
  <c r="ACI72" i="4"/>
  <c r="ADS42" i="4"/>
  <c r="ADS72" i="4"/>
  <c r="AFC72" i="4"/>
  <c r="AGM42" i="4"/>
  <c r="AGM72" i="4"/>
  <c r="AHW27" i="4"/>
  <c r="AHW72" i="4"/>
  <c r="AJG28" i="4"/>
  <c r="AJG72" i="4"/>
  <c r="AKA28" i="4"/>
  <c r="AKA72" i="4"/>
  <c r="AOE27" i="4"/>
  <c r="AOE72" i="4"/>
  <c r="AKQ72" i="4"/>
  <c r="AMA27" i="4"/>
  <c r="AMA72" i="4"/>
  <c r="ANK72" i="4"/>
  <c r="AOU72" i="4"/>
  <c r="QS72" i="4"/>
  <c r="UW72" i="4"/>
  <c r="GC72" i="4"/>
  <c r="KG72" i="4"/>
  <c r="OK72" i="4"/>
  <c r="SO72" i="4"/>
  <c r="AKC72" i="4"/>
  <c r="HA72" i="4"/>
  <c r="LE72" i="4"/>
  <c r="YC72" i="4"/>
  <c r="ACG72" i="4"/>
  <c r="KT72" i="4"/>
  <c r="S72" i="4"/>
  <c r="BC72" i="4"/>
  <c r="BC74" i="4" s="1"/>
  <c r="CM72" i="4"/>
  <c r="DW72" i="4"/>
  <c r="DW74" i="4" s="1"/>
  <c r="FG72" i="4"/>
  <c r="FG74" i="4" s="1"/>
  <c r="GQ72" i="4"/>
  <c r="IA72" i="4"/>
  <c r="JK72" i="4"/>
  <c r="KU72" i="4"/>
  <c r="ME42" i="4"/>
  <c r="ME72" i="4"/>
  <c r="NO72" i="4"/>
  <c r="OY72" i="4"/>
  <c r="QI42" i="4"/>
  <c r="QI72" i="4"/>
  <c r="RS72" i="4"/>
  <c r="TC72" i="4"/>
  <c r="UM42" i="4"/>
  <c r="UM72" i="4"/>
  <c r="VW72" i="4"/>
  <c r="XG72" i="4"/>
  <c r="YQ72" i="4"/>
  <c r="AAA72" i="4"/>
  <c r="ABK72" i="4"/>
  <c r="ACU72" i="4"/>
  <c r="AEE72" i="4"/>
  <c r="AFO72" i="4"/>
  <c r="AGY72" i="4"/>
  <c r="AII72" i="4"/>
  <c r="AMC72" i="4"/>
  <c r="AOW72" i="4"/>
  <c r="AJS72" i="4"/>
  <c r="ALC72" i="4"/>
  <c r="AMM72" i="4"/>
  <c r="ANW72" i="4"/>
  <c r="SC72" i="4"/>
  <c r="DO42" i="4"/>
  <c r="DO72" i="4"/>
  <c r="HM42" i="4"/>
  <c r="HM72" i="4"/>
  <c r="LQ28" i="4"/>
  <c r="LQ72" i="4"/>
  <c r="PU42" i="4"/>
  <c r="PU72" i="4"/>
  <c r="TY42" i="4"/>
  <c r="TY72" i="4"/>
  <c r="YI28" i="4"/>
  <c r="YI72" i="4"/>
  <c r="ACS42" i="4"/>
  <c r="ACS72" i="4"/>
  <c r="AHC42" i="4"/>
  <c r="AHC72" i="4"/>
  <c r="ALM42" i="4"/>
  <c r="ALM72" i="4"/>
  <c r="BS42" i="4"/>
  <c r="BS72" i="4"/>
  <c r="BS74" i="4" s="1"/>
  <c r="EG42" i="4"/>
  <c r="EG72" i="4"/>
  <c r="EG74" i="4" s="1"/>
  <c r="IK25" i="4"/>
  <c r="IK72" i="4"/>
  <c r="MO42" i="4"/>
  <c r="MO72" i="4"/>
  <c r="QY42" i="4"/>
  <c r="QY72" i="4"/>
  <c r="ZM72" i="4"/>
  <c r="ADQ42" i="4"/>
  <c r="ADQ72" i="4"/>
  <c r="AIA26" i="4"/>
  <c r="AIA72" i="4"/>
  <c r="AMQ25" i="4"/>
  <c r="AMQ72" i="4"/>
  <c r="NP56" i="4"/>
  <c r="NP55" i="4"/>
  <c r="NP71" i="4"/>
  <c r="NP54" i="4"/>
  <c r="I71" i="4"/>
  <c r="I54" i="4"/>
  <c r="I55" i="4"/>
  <c r="I56" i="4"/>
  <c r="I57" i="4"/>
  <c r="AY54" i="4"/>
  <c r="AY55" i="4"/>
  <c r="AY57" i="4"/>
  <c r="AY56" i="4"/>
  <c r="AY71" i="4"/>
  <c r="DA57" i="4"/>
  <c r="DA71" i="4"/>
  <c r="DA54" i="4"/>
  <c r="DA56" i="4"/>
  <c r="EQ71" i="4"/>
  <c r="EQ54" i="4"/>
  <c r="EQ55" i="4"/>
  <c r="EQ56" i="4"/>
  <c r="GM71" i="4"/>
  <c r="GM55" i="4"/>
  <c r="GM54" i="4"/>
  <c r="GM56" i="4"/>
  <c r="HW54" i="4"/>
  <c r="HW55" i="4"/>
  <c r="HW57" i="4"/>
  <c r="HW56" i="4"/>
  <c r="JG54" i="4"/>
  <c r="JG55" i="4"/>
  <c r="JG56" i="4"/>
  <c r="JG57" i="4"/>
  <c r="JG71" i="4"/>
  <c r="KW57" i="4"/>
  <c r="KW56" i="4"/>
  <c r="KW71" i="4"/>
  <c r="KW54" i="4"/>
  <c r="MM55" i="4"/>
  <c r="MM56" i="4"/>
  <c r="MM71" i="4"/>
  <c r="MM54" i="4"/>
  <c r="OU54" i="4"/>
  <c r="OU55" i="4"/>
  <c r="OU57" i="4"/>
  <c r="OU71" i="4"/>
  <c r="OU56" i="4"/>
  <c r="QQ54" i="4"/>
  <c r="QQ55" i="4"/>
  <c r="QQ57" i="4"/>
  <c r="QQ56" i="4"/>
  <c r="SM56" i="4"/>
  <c r="SM71" i="4"/>
  <c r="SM55" i="4"/>
  <c r="SM54" i="4"/>
  <c r="ZJ54" i="4"/>
  <c r="ZJ55" i="4"/>
  <c r="ZJ56" i="4"/>
  <c r="ZJ71" i="4"/>
  <c r="ZJ57" i="4"/>
  <c r="LL54" i="4"/>
  <c r="LL56" i="4"/>
  <c r="LL55" i="4"/>
  <c r="LL57" i="4"/>
  <c r="YV56" i="4"/>
  <c r="YV57" i="4"/>
  <c r="YV71" i="4"/>
  <c r="YV54" i="4"/>
  <c r="AAF57" i="4"/>
  <c r="AAF55" i="4"/>
  <c r="AAF71" i="4"/>
  <c r="AAF54" i="4"/>
  <c r="ABP54" i="4"/>
  <c r="ABP55" i="4"/>
  <c r="ABP57" i="4"/>
  <c r="ABP56" i="4"/>
  <c r="ADL54" i="4"/>
  <c r="ADL55" i="4"/>
  <c r="ADL56" i="4"/>
  <c r="ADL57" i="4"/>
  <c r="ADL71" i="4"/>
  <c r="AFB54" i="4"/>
  <c r="AFB55" i="4"/>
  <c r="AFB56" i="4"/>
  <c r="AFB57" i="4"/>
  <c r="AFB71" i="4"/>
  <c r="AGL54" i="4"/>
  <c r="AGL55" i="4"/>
  <c r="AGL56" i="4"/>
  <c r="AGL57" i="4"/>
  <c r="AGL71" i="4"/>
  <c r="AIB54" i="4"/>
  <c r="AIB55" i="4"/>
  <c r="AIB56" i="4"/>
  <c r="AIB57" i="4"/>
  <c r="AIB71" i="4"/>
  <c r="AKD54" i="4"/>
  <c r="AKD55" i="4"/>
  <c r="AKD56" i="4"/>
  <c r="AKD57" i="4"/>
  <c r="AKD71" i="4"/>
  <c r="ALN54" i="4"/>
  <c r="ALN55" i="4"/>
  <c r="ALN57" i="4"/>
  <c r="ALN56" i="4"/>
  <c r="ALN71" i="4"/>
  <c r="AMX54" i="4"/>
  <c r="AMX55" i="4"/>
  <c r="AMX57" i="4"/>
  <c r="AMX56" i="4"/>
  <c r="AMX71" i="4"/>
  <c r="AON56" i="4"/>
  <c r="AON71" i="4"/>
  <c r="AON54" i="4"/>
  <c r="AON55" i="4"/>
  <c r="ALQ56" i="4"/>
  <c r="ALQ57" i="4"/>
  <c r="ALQ71" i="4"/>
  <c r="ALQ55" i="4"/>
  <c r="ANM55" i="4"/>
  <c r="ANM57" i="4"/>
  <c r="ANM71" i="4"/>
  <c r="ANM56" i="4"/>
  <c r="APC71" i="4"/>
  <c r="APC56" i="4"/>
  <c r="APC57" i="4"/>
  <c r="APC54" i="4"/>
  <c r="AI71" i="4"/>
  <c r="AI55" i="4"/>
  <c r="AI56" i="4"/>
  <c r="AI54" i="4"/>
  <c r="BS55" i="4"/>
  <c r="BS54" i="4"/>
  <c r="BS56" i="4"/>
  <c r="BS57" i="4"/>
  <c r="DC55" i="4"/>
  <c r="DC56" i="4"/>
  <c r="DC54" i="4"/>
  <c r="DC57" i="4"/>
  <c r="EM54" i="4"/>
  <c r="EM55" i="4"/>
  <c r="EM56" i="4"/>
  <c r="EM57" i="4"/>
  <c r="FW56" i="4"/>
  <c r="FW54" i="4"/>
  <c r="FW57" i="4"/>
  <c r="FW71" i="4"/>
  <c r="HG54" i="4"/>
  <c r="HG55" i="4"/>
  <c r="HG71" i="4"/>
  <c r="HG57" i="4"/>
  <c r="IQ56" i="4"/>
  <c r="IQ55" i="4"/>
  <c r="IQ57" i="4"/>
  <c r="IQ71" i="4"/>
  <c r="KA54" i="4"/>
  <c r="KA55" i="4"/>
  <c r="KA57" i="4"/>
  <c r="KA71" i="4"/>
  <c r="LK56" i="4"/>
  <c r="LK55" i="4"/>
  <c r="LK57" i="4"/>
  <c r="LK71" i="4"/>
  <c r="MU54" i="4"/>
  <c r="MU56" i="4"/>
  <c r="MU55" i="4"/>
  <c r="MU71" i="4"/>
  <c r="MU57" i="4"/>
  <c r="OE54" i="4"/>
  <c r="OE56" i="4"/>
  <c r="OE55" i="4"/>
  <c r="OE57" i="4"/>
  <c r="PO56" i="4"/>
  <c r="PO54" i="4"/>
  <c r="PO55" i="4"/>
  <c r="PO57" i="4"/>
  <c r="QY56" i="4"/>
  <c r="QY55" i="4"/>
  <c r="QY57" i="4"/>
  <c r="QY71" i="4"/>
  <c r="SI54" i="4"/>
  <c r="SI56" i="4"/>
  <c r="SI55" i="4"/>
  <c r="SI57" i="4"/>
  <c r="SI71" i="4"/>
  <c r="TS54" i="4"/>
  <c r="TS56" i="4"/>
  <c r="TS55" i="4"/>
  <c r="TS71" i="4"/>
  <c r="VC57" i="4"/>
  <c r="VC71" i="4"/>
  <c r="VC54" i="4"/>
  <c r="VC56" i="4"/>
  <c r="WM55" i="4"/>
  <c r="WM57" i="4"/>
  <c r="WM71" i="4"/>
  <c r="WM54" i="4"/>
  <c r="XW57" i="4"/>
  <c r="XW71" i="4"/>
  <c r="XW54" i="4"/>
  <c r="XW56" i="4"/>
  <c r="ZG57" i="4"/>
  <c r="ZG71" i="4"/>
  <c r="ZG54" i="4"/>
  <c r="ZG56" i="4"/>
  <c r="AAQ71" i="4"/>
  <c r="AAQ56" i="4"/>
  <c r="AAQ57" i="4"/>
  <c r="AAQ54" i="4"/>
  <c r="ACA54" i="4"/>
  <c r="ACA56" i="4"/>
  <c r="ACA57" i="4"/>
  <c r="ACA55" i="4"/>
  <c r="ACA71" i="4"/>
  <c r="ADK71" i="4"/>
  <c r="ADK54" i="4"/>
  <c r="ADK55" i="4"/>
  <c r="ADK56" i="4"/>
  <c r="AEU71" i="4"/>
  <c r="AEU57" i="4"/>
  <c r="AEU55" i="4"/>
  <c r="AEU54" i="4"/>
  <c r="AGE57" i="4"/>
  <c r="AGE71" i="4"/>
  <c r="AGE55" i="4"/>
  <c r="AGE54" i="4"/>
  <c r="AHO56" i="4"/>
  <c r="AHO71" i="4"/>
  <c r="AHO54" i="4"/>
  <c r="AHO55" i="4"/>
  <c r="AIY56" i="4"/>
  <c r="AIY71" i="4"/>
  <c r="AIY57" i="4"/>
  <c r="AIY54" i="4"/>
  <c r="AKI57" i="4"/>
  <c r="AKI71" i="4"/>
  <c r="AKI54" i="4"/>
  <c r="AKI55" i="4"/>
  <c r="ALS57" i="4"/>
  <c r="ALS71" i="4"/>
  <c r="ALS56" i="4"/>
  <c r="ALS54" i="4"/>
  <c r="GG71" i="4"/>
  <c r="GG54" i="4"/>
  <c r="GG55" i="4"/>
  <c r="GG56" i="4"/>
  <c r="P54" i="4"/>
  <c r="P55" i="4"/>
  <c r="P71" i="4"/>
  <c r="P57" i="4"/>
  <c r="AZ54" i="4"/>
  <c r="AZ55" i="4"/>
  <c r="AZ56" i="4"/>
  <c r="CP54" i="4"/>
  <c r="CP55" i="4"/>
  <c r="CP57" i="4"/>
  <c r="CP56" i="4"/>
  <c r="DZ54" i="4"/>
  <c r="DZ55" i="4"/>
  <c r="DZ56" i="4"/>
  <c r="DZ57" i="4"/>
  <c r="DZ71" i="4"/>
  <c r="FJ55" i="4"/>
  <c r="FJ57" i="4"/>
  <c r="FJ56" i="4"/>
  <c r="FJ71" i="4"/>
  <c r="GT56" i="4"/>
  <c r="GT71" i="4"/>
  <c r="GT57" i="4"/>
  <c r="GT54" i="4"/>
  <c r="IJ57" i="4"/>
  <c r="IJ71" i="4"/>
  <c r="IJ54" i="4"/>
  <c r="IJ56" i="4"/>
  <c r="AEX54" i="4"/>
  <c r="AEX55" i="4"/>
  <c r="AEX56" i="4"/>
  <c r="AEX57" i="4"/>
  <c r="AEX71" i="4"/>
  <c r="AMU54" i="4"/>
  <c r="AMU55" i="4"/>
  <c r="AMU56" i="4"/>
  <c r="AMU71" i="4"/>
  <c r="LJ54" i="4"/>
  <c r="LJ55" i="4"/>
  <c r="LJ56" i="4"/>
  <c r="LJ57" i="4"/>
  <c r="MT54" i="4"/>
  <c r="MT55" i="4"/>
  <c r="MT57" i="4"/>
  <c r="MT56" i="4"/>
  <c r="MT71" i="4"/>
  <c r="OD57" i="4"/>
  <c r="OD56" i="4"/>
  <c r="OD71" i="4"/>
  <c r="OD54" i="4"/>
  <c r="PN57" i="4"/>
  <c r="PN56" i="4"/>
  <c r="PN71" i="4"/>
  <c r="PN54" i="4"/>
  <c r="QX71" i="4"/>
  <c r="QX54" i="4"/>
  <c r="QX55" i="4"/>
  <c r="QX57" i="4"/>
  <c r="SH54" i="4"/>
  <c r="SH57" i="4"/>
  <c r="SH55" i="4"/>
  <c r="SH71" i="4"/>
  <c r="SH56" i="4"/>
  <c r="TX56" i="4"/>
  <c r="TX57" i="4"/>
  <c r="TX71" i="4"/>
  <c r="TX54" i="4"/>
  <c r="VH56" i="4"/>
  <c r="VH57" i="4"/>
  <c r="VH71" i="4"/>
  <c r="VH54" i="4"/>
  <c r="WR71" i="4"/>
  <c r="WR57" i="4"/>
  <c r="WR54" i="4"/>
  <c r="WR55" i="4"/>
  <c r="YB71" i="4"/>
  <c r="YB55" i="4"/>
  <c r="YB54" i="4"/>
  <c r="YB57" i="4"/>
  <c r="ZL54" i="4"/>
  <c r="ZL55" i="4"/>
  <c r="ZL57" i="4"/>
  <c r="ZL56" i="4"/>
  <c r="AAV54" i="4"/>
  <c r="AAV57" i="4"/>
  <c r="AAV56" i="4"/>
  <c r="AAV71" i="4"/>
  <c r="ACF57" i="4"/>
  <c r="ACF56" i="4"/>
  <c r="ACF71" i="4"/>
  <c r="ACF55" i="4"/>
  <c r="ADP71" i="4"/>
  <c r="ADP54" i="4"/>
  <c r="ADP55" i="4"/>
  <c r="ADP57" i="4"/>
  <c r="ADP56" i="4"/>
  <c r="AEZ71" i="4"/>
  <c r="AEZ55" i="4"/>
  <c r="AEZ54" i="4"/>
  <c r="AEZ57" i="4"/>
  <c r="AGP57" i="4"/>
  <c r="AGP56" i="4"/>
  <c r="AGP54" i="4"/>
  <c r="AHZ54" i="4"/>
  <c r="AHZ57" i="4"/>
  <c r="AHZ56" i="4"/>
  <c r="AHZ55" i="4"/>
  <c r="AHZ71" i="4"/>
  <c r="AJJ54" i="4"/>
  <c r="AJJ71" i="4"/>
  <c r="AJJ57" i="4"/>
  <c r="AJJ55" i="4"/>
  <c r="AKT57" i="4"/>
  <c r="AKT56" i="4"/>
  <c r="AKT71" i="4"/>
  <c r="AKT54" i="4"/>
  <c r="AMD54" i="4"/>
  <c r="AMD71" i="4"/>
  <c r="AMD57" i="4"/>
  <c r="AMD55" i="4"/>
  <c r="AMD56" i="4"/>
  <c r="ANN54" i="4"/>
  <c r="ANN57" i="4"/>
  <c r="ANN55" i="4"/>
  <c r="AMW54" i="4"/>
  <c r="AMW57" i="4"/>
  <c r="AMW55" i="4"/>
  <c r="AMW71" i="4"/>
  <c r="II26" i="4"/>
  <c r="LC25" i="4"/>
  <c r="MY25" i="4"/>
  <c r="WQ28" i="4"/>
  <c r="AGP71" i="4"/>
  <c r="BS71" i="4"/>
  <c r="IQ54" i="4"/>
  <c r="TS57" i="4"/>
  <c r="VC55" i="4"/>
  <c r="ZG55" i="4"/>
  <c r="ADK57" i="4"/>
  <c r="AIY55" i="4"/>
  <c r="ABP71" i="4"/>
  <c r="AZ57" i="4"/>
  <c r="LJ71" i="4"/>
  <c r="OD55" i="4"/>
  <c r="QX56" i="4"/>
  <c r="WR56" i="4"/>
  <c r="ZL71" i="4"/>
  <c r="ANN56" i="4"/>
  <c r="ALQ54" i="4"/>
  <c r="AOX57" i="4"/>
  <c r="AOX56" i="4"/>
  <c r="AOX54" i="4"/>
  <c r="AOX71" i="4"/>
  <c r="ADB28" i="4"/>
  <c r="GM57" i="4"/>
  <c r="PO71" i="4"/>
  <c r="WM56" i="4"/>
  <c r="AAQ55" i="4"/>
  <c r="AEU56" i="4"/>
  <c r="GG57" i="4"/>
  <c r="NP57" i="4"/>
  <c r="TX55" i="4"/>
  <c r="ACF54" i="4"/>
  <c r="AOX55" i="4"/>
  <c r="AOG54" i="4"/>
  <c r="AOG55" i="4"/>
  <c r="AOG56" i="4"/>
  <c r="AOG57" i="4"/>
  <c r="CD25" i="4"/>
  <c r="ANN71" i="4"/>
  <c r="DA55" i="4"/>
  <c r="ANM54" i="4"/>
  <c r="DC71" i="4"/>
  <c r="FW55" i="4"/>
  <c r="KA56" i="4"/>
  <c r="LL71" i="4"/>
  <c r="YV55" i="4"/>
  <c r="FJ54" i="4"/>
  <c r="IJ55" i="4"/>
  <c r="PN55" i="4"/>
  <c r="AEZ56" i="4"/>
  <c r="DY26" i="4"/>
  <c r="XO25" i="4"/>
  <c r="KP27" i="4"/>
  <c r="RC27" i="4"/>
  <c r="AI57" i="4"/>
  <c r="AGE56" i="4"/>
  <c r="AKI56" i="4"/>
  <c r="AMW56" i="4"/>
  <c r="P56" i="4"/>
  <c r="CP71" i="4"/>
  <c r="VH55" i="4"/>
  <c r="YB56" i="4"/>
  <c r="AGP55" i="4"/>
  <c r="AMU57" i="4"/>
  <c r="JR71" i="4"/>
  <c r="JR54" i="4"/>
  <c r="JR55" i="4"/>
  <c r="JR56" i="4"/>
  <c r="JS27" i="4"/>
  <c r="YA27" i="4"/>
  <c r="AEX26" i="4"/>
  <c r="SM26" i="4"/>
  <c r="ANR27" i="4"/>
  <c r="HW71" i="4"/>
  <c r="MM57" i="4"/>
  <c r="QQ71" i="4"/>
  <c r="EM71" i="4"/>
  <c r="HG56" i="4"/>
  <c r="LK54" i="4"/>
  <c r="XW55" i="4"/>
  <c r="AZ71" i="4"/>
  <c r="AAV55" i="4"/>
  <c r="AJJ56" i="4"/>
  <c r="KW55" i="4"/>
  <c r="AR54" i="4"/>
  <c r="AR55" i="4"/>
  <c r="AR56" i="4"/>
  <c r="AR57" i="4"/>
  <c r="AR71" i="4"/>
  <c r="BQ54" i="4"/>
  <c r="BQ55" i="4"/>
  <c r="BQ56" i="4"/>
  <c r="BQ57" i="4"/>
  <c r="II54" i="4"/>
  <c r="II57" i="4"/>
  <c r="II71" i="4"/>
  <c r="PG55" i="4"/>
  <c r="PG57" i="4"/>
  <c r="PG71" i="4"/>
  <c r="PG54" i="4"/>
  <c r="PG56" i="4"/>
  <c r="AHR57" i="4"/>
  <c r="AHR71" i="4"/>
  <c r="AHR55" i="4"/>
  <c r="AHR54" i="4"/>
  <c r="AHR56" i="4"/>
  <c r="ACH55" i="4"/>
  <c r="ACH56" i="4"/>
  <c r="ACH71" i="4"/>
  <c r="ACH57" i="4"/>
  <c r="ACH54" i="4"/>
  <c r="AGX54" i="4"/>
  <c r="AGX55" i="4"/>
  <c r="AGX57" i="4"/>
  <c r="AGX56" i="4"/>
  <c r="AGX71" i="4"/>
  <c r="ANJ57" i="4"/>
  <c r="ANJ71" i="4"/>
  <c r="ANJ54" i="4"/>
  <c r="ANJ56" i="4"/>
  <c r="ANJ55" i="4"/>
  <c r="K71" i="4"/>
  <c r="K54" i="4"/>
  <c r="K55" i="4"/>
  <c r="EY55" i="4"/>
  <c r="EY54" i="4"/>
  <c r="EY56" i="4"/>
  <c r="EY71" i="4"/>
  <c r="KM57" i="4"/>
  <c r="KM71" i="4"/>
  <c r="KM54" i="4"/>
  <c r="KM55" i="4"/>
  <c r="OQ54" i="4"/>
  <c r="OQ55" i="4"/>
  <c r="OQ56" i="4"/>
  <c r="OQ57" i="4"/>
  <c r="SU71" i="4"/>
  <c r="SU54" i="4"/>
  <c r="SU55" i="4"/>
  <c r="SU56" i="4"/>
  <c r="SU57" i="4"/>
  <c r="YI57" i="4"/>
  <c r="YI71" i="4"/>
  <c r="YI55" i="4"/>
  <c r="YI56" i="4"/>
  <c r="ACM55" i="4"/>
  <c r="ACM54" i="4"/>
  <c r="ACM56" i="4"/>
  <c r="ACM57" i="4"/>
  <c r="ACM71" i="4"/>
  <c r="AIA55" i="4"/>
  <c r="AIA54" i="4"/>
  <c r="AIA56" i="4"/>
  <c r="AIA57" i="4"/>
  <c r="AIA71" i="4"/>
  <c r="NK57" i="4"/>
  <c r="NK71" i="4"/>
  <c r="NK54" i="4"/>
  <c r="NK55" i="4"/>
  <c r="NK56" i="4"/>
  <c r="EL54" i="4"/>
  <c r="EL55" i="4"/>
  <c r="EL56" i="4"/>
  <c r="EL57" i="4"/>
  <c r="EL71" i="4"/>
  <c r="AKR71" i="4"/>
  <c r="AKR55" i="4"/>
  <c r="AKR56" i="4"/>
  <c r="AKR54" i="4"/>
  <c r="AKR57" i="4"/>
  <c r="OP54" i="4"/>
  <c r="OP55" i="4"/>
  <c r="OP56" i="4"/>
  <c r="OP71" i="4"/>
  <c r="OP57" i="4"/>
  <c r="XD55" i="4"/>
  <c r="XD57" i="4"/>
  <c r="XD56" i="4"/>
  <c r="XD71" i="4"/>
  <c r="XD54" i="4"/>
  <c r="ALF71" i="4"/>
  <c r="ALF54" i="4"/>
  <c r="ALF57" i="4"/>
  <c r="ALF55" i="4"/>
  <c r="ALF56" i="4"/>
  <c r="OJ25" i="4"/>
  <c r="OJ26" i="4"/>
  <c r="TX27" i="4"/>
  <c r="TX28" i="4"/>
  <c r="TX25" i="4"/>
  <c r="ZL25" i="4"/>
  <c r="ZL26" i="4"/>
  <c r="ADP25" i="4"/>
  <c r="ADP27" i="4"/>
  <c r="ADP28" i="4"/>
  <c r="ADP26" i="4"/>
  <c r="AJD26" i="4"/>
  <c r="AJD27" i="4"/>
  <c r="AJD25" i="4"/>
  <c r="AJD28" i="4"/>
  <c r="AOR26" i="4"/>
  <c r="AOR28" i="4"/>
  <c r="AU57" i="4"/>
  <c r="DL54" i="4"/>
  <c r="DL55" i="4"/>
  <c r="DL57" i="4"/>
  <c r="DL56" i="4"/>
  <c r="DL71" i="4"/>
  <c r="BW57" i="4"/>
  <c r="BW71" i="4"/>
  <c r="BW54" i="4"/>
  <c r="DY55" i="4"/>
  <c r="DY71" i="4"/>
  <c r="HE54" i="4"/>
  <c r="HE55" i="4"/>
  <c r="HE56" i="4"/>
  <c r="HE57" i="4"/>
  <c r="HE71" i="4"/>
  <c r="LO71" i="4"/>
  <c r="LO55" i="4"/>
  <c r="LO56" i="4"/>
  <c r="LO57" i="4"/>
  <c r="NW55" i="4"/>
  <c r="NW56" i="4"/>
  <c r="NW54" i="4"/>
  <c r="NW57" i="4"/>
  <c r="NW71" i="4"/>
  <c r="PM55" i="4"/>
  <c r="PM54" i="4"/>
  <c r="PM56" i="4"/>
  <c r="RU57" i="4"/>
  <c r="RU71" i="4"/>
  <c r="RU54" i="4"/>
  <c r="RU56" i="4"/>
  <c r="RU55" i="4"/>
  <c r="AKM71" i="4"/>
  <c r="AKM55" i="4"/>
  <c r="AKM57" i="4"/>
  <c r="ALJ56" i="4"/>
  <c r="ALJ57" i="4"/>
  <c r="ALJ71" i="4"/>
  <c r="ALJ54" i="4"/>
  <c r="ALJ55" i="4"/>
  <c r="VV71" i="4"/>
  <c r="VV55" i="4"/>
  <c r="ZN71" i="4"/>
  <c r="ZN56" i="4"/>
  <c r="ZN54" i="4"/>
  <c r="AAX54" i="4"/>
  <c r="AAX55" i="4"/>
  <c r="AAX57" i="4"/>
  <c r="AAX71" i="4"/>
  <c r="ACN54" i="4"/>
  <c r="ACN56" i="4"/>
  <c r="ACN57" i="4"/>
  <c r="ACN55" i="4"/>
  <c r="AED71" i="4"/>
  <c r="AED55" i="4"/>
  <c r="AED54" i="4"/>
  <c r="AED56" i="4"/>
  <c r="AED57" i="4"/>
  <c r="AFT56" i="4"/>
  <c r="AFT57" i="4"/>
  <c r="AFT71" i="4"/>
  <c r="AFT55" i="4"/>
  <c r="AFT54" i="4"/>
  <c r="AHD54" i="4"/>
  <c r="AHD55" i="4"/>
  <c r="AHD56" i="4"/>
  <c r="AHD57" i="4"/>
  <c r="AHD71" i="4"/>
  <c r="AIZ71" i="4"/>
  <c r="AIZ57" i="4"/>
  <c r="AIZ54" i="4"/>
  <c r="AIZ56" i="4"/>
  <c r="AIZ55" i="4"/>
  <c r="AKV55" i="4"/>
  <c r="AKV56" i="4"/>
  <c r="AKV57" i="4"/>
  <c r="AKV71" i="4"/>
  <c r="AKV54" i="4"/>
  <c r="AMF54" i="4"/>
  <c r="AMF56" i="4"/>
  <c r="AMF57" i="4"/>
  <c r="AMF55" i="4"/>
  <c r="AMF71" i="4"/>
  <c r="ANV54" i="4"/>
  <c r="ANV57" i="4"/>
  <c r="ANV71" i="4"/>
  <c r="ANV56" i="4"/>
  <c r="ANV55" i="4"/>
  <c r="AKY71" i="4"/>
  <c r="AKY54" i="4"/>
  <c r="AKY55" i="4"/>
  <c r="AKY57" i="4"/>
  <c r="AKY56" i="4"/>
  <c r="AMO71" i="4"/>
  <c r="AMO55" i="4"/>
  <c r="AMO57" i="4"/>
  <c r="AMO56" i="4"/>
  <c r="AOE71" i="4"/>
  <c r="AOE54" i="4"/>
  <c r="AOE56" i="4"/>
  <c r="AOE55" i="4"/>
  <c r="AOE57" i="4"/>
  <c r="Q57" i="4"/>
  <c r="Q71" i="4"/>
  <c r="Q55" i="4"/>
  <c r="Q56" i="4"/>
  <c r="Q54" i="4"/>
  <c r="BA57" i="4"/>
  <c r="BA71" i="4"/>
  <c r="BA55" i="4"/>
  <c r="BA56" i="4"/>
  <c r="BA54" i="4"/>
  <c r="CK56" i="4"/>
  <c r="CK57" i="4"/>
  <c r="CK71" i="4"/>
  <c r="CK54" i="4"/>
  <c r="DU55" i="4"/>
  <c r="DU56" i="4"/>
  <c r="DU54" i="4"/>
  <c r="DU71" i="4"/>
  <c r="DU57" i="4"/>
  <c r="FE71" i="4"/>
  <c r="FE55" i="4"/>
  <c r="FE54" i="4"/>
  <c r="FE56" i="4"/>
  <c r="GO55" i="4"/>
  <c r="GO57" i="4"/>
  <c r="GO71" i="4"/>
  <c r="GO56" i="4"/>
  <c r="HY54" i="4"/>
  <c r="HY56" i="4"/>
  <c r="HY55" i="4"/>
  <c r="HY57" i="4"/>
  <c r="HY71" i="4"/>
  <c r="JI71" i="4"/>
  <c r="JI54" i="4"/>
  <c r="JI56" i="4"/>
  <c r="JI57" i="4"/>
  <c r="KS55" i="4"/>
  <c r="KS71" i="4"/>
  <c r="KS57" i="4"/>
  <c r="KS54" i="4"/>
  <c r="KS56" i="4"/>
  <c r="MC56" i="4"/>
  <c r="MC54" i="4"/>
  <c r="MC55" i="4"/>
  <c r="MC57" i="4"/>
  <c r="NM55" i="4"/>
  <c r="NM57" i="4"/>
  <c r="NM71" i="4"/>
  <c r="NM54" i="4"/>
  <c r="OW71" i="4"/>
  <c r="OW54" i="4"/>
  <c r="OW56" i="4"/>
  <c r="OW55" i="4"/>
  <c r="OW57" i="4"/>
  <c r="QG55" i="4"/>
  <c r="QG71" i="4"/>
  <c r="QG57" i="4"/>
  <c r="QG56" i="4"/>
  <c r="RQ54" i="4"/>
  <c r="RQ56" i="4"/>
  <c r="RQ55" i="4"/>
  <c r="RQ57" i="4"/>
  <c r="RQ71" i="4"/>
  <c r="TA57" i="4"/>
  <c r="TA71" i="4"/>
  <c r="TA56" i="4"/>
  <c r="UK54" i="4"/>
  <c r="UK56" i="4"/>
  <c r="UK55" i="4"/>
  <c r="UK57" i="4"/>
  <c r="VU56" i="4"/>
  <c r="VU55" i="4"/>
  <c r="VU57" i="4"/>
  <c r="VU71" i="4"/>
  <c r="VU54" i="4"/>
  <c r="XE57" i="4"/>
  <c r="XE54" i="4"/>
  <c r="XE56" i="4"/>
  <c r="XE71" i="4"/>
  <c r="YO54" i="4"/>
  <c r="YO71" i="4"/>
  <c r="YO57" i="4"/>
  <c r="YO56" i="4"/>
  <c r="YO55" i="4"/>
  <c r="ZY56" i="4"/>
  <c r="ZY54" i="4"/>
  <c r="ZY55" i="4"/>
  <c r="ZY57" i="4"/>
  <c r="ABI57" i="4"/>
  <c r="ABI71" i="4"/>
  <c r="ABI54" i="4"/>
  <c r="ABI55" i="4"/>
  <c r="ABI56" i="4"/>
  <c r="ACS54" i="4"/>
  <c r="ACS55" i="4"/>
  <c r="ACS56" i="4"/>
  <c r="ACS71" i="4"/>
  <c r="ACS57" i="4"/>
  <c r="AEC54" i="4"/>
  <c r="AEC71" i="4"/>
  <c r="AEC57" i="4"/>
  <c r="AEC55" i="4"/>
  <c r="AEC56" i="4"/>
  <c r="AFM71" i="4"/>
  <c r="AFM55" i="4"/>
  <c r="AFM56" i="4"/>
  <c r="AFM57" i="4"/>
  <c r="AGW55" i="4"/>
  <c r="AGW71" i="4"/>
  <c r="AGW56" i="4"/>
  <c r="AGW57" i="4"/>
  <c r="AGW54" i="4"/>
  <c r="AIG71" i="4"/>
  <c r="AIG54" i="4"/>
  <c r="AIG55" i="4"/>
  <c r="AIG57" i="4"/>
  <c r="AIG56" i="4"/>
  <c r="AJQ54" i="4"/>
  <c r="AJQ56" i="4"/>
  <c r="AJQ55" i="4"/>
  <c r="AJQ57" i="4"/>
  <c r="ALA57" i="4"/>
  <c r="ALA54" i="4"/>
  <c r="ALA56" i="4"/>
  <c r="ALA55" i="4"/>
  <c r="ALA71" i="4"/>
  <c r="CO54" i="4"/>
  <c r="CO55" i="4"/>
  <c r="CO56" i="4"/>
  <c r="CO57" i="4"/>
  <c r="CO71" i="4"/>
  <c r="QE55" i="4"/>
  <c r="QE57" i="4"/>
  <c r="QE56" i="4"/>
  <c r="QE71" i="4"/>
  <c r="QE54" i="4"/>
  <c r="AH56" i="4"/>
  <c r="AH71" i="4"/>
  <c r="AH54" i="4"/>
  <c r="AH55" i="4"/>
  <c r="AH57" i="4"/>
  <c r="BX56" i="4"/>
  <c r="BX55" i="4"/>
  <c r="BX57" i="4"/>
  <c r="BX71" i="4"/>
  <c r="DH57" i="4"/>
  <c r="DH54" i="4"/>
  <c r="DH55" i="4"/>
  <c r="DH56" i="4"/>
  <c r="DH71" i="4"/>
  <c r="ER71" i="4"/>
  <c r="ER54" i="4"/>
  <c r="ER56" i="4"/>
  <c r="ER55" i="4"/>
  <c r="ER57" i="4"/>
  <c r="GB57" i="4"/>
  <c r="GB71" i="4"/>
  <c r="GB54" i="4"/>
  <c r="GB56" i="4"/>
  <c r="GB55" i="4"/>
  <c r="HR55" i="4"/>
  <c r="HR56" i="4"/>
  <c r="HR57" i="4"/>
  <c r="HR71" i="4"/>
  <c r="HR54" i="4"/>
  <c r="JB54" i="4"/>
  <c r="JB55" i="4"/>
  <c r="JB56" i="4"/>
  <c r="JB57" i="4"/>
  <c r="JB71" i="4"/>
  <c r="AMZ54" i="4"/>
  <c r="AMZ56" i="4"/>
  <c r="AMZ57" i="4"/>
  <c r="AMZ55" i="4"/>
  <c r="KF54" i="4"/>
  <c r="KF55" i="4"/>
  <c r="KF56" i="4"/>
  <c r="KF57" i="4"/>
  <c r="MB57" i="4"/>
  <c r="MB55" i="4"/>
  <c r="MB54" i="4"/>
  <c r="MB56" i="4"/>
  <c r="MB71" i="4"/>
  <c r="NL54" i="4"/>
  <c r="NL55" i="4"/>
  <c r="NL56" i="4"/>
  <c r="NL71" i="4"/>
  <c r="NL57" i="4"/>
  <c r="OV57" i="4"/>
  <c r="OV54" i="4"/>
  <c r="OV71" i="4"/>
  <c r="QF54" i="4"/>
  <c r="QF55" i="4"/>
  <c r="QF56" i="4"/>
  <c r="QF71" i="4"/>
  <c r="QF57" i="4"/>
  <c r="RP57" i="4"/>
  <c r="RP54" i="4"/>
  <c r="RP71" i="4"/>
  <c r="RP55" i="4"/>
  <c r="RP56" i="4"/>
  <c r="SZ55" i="4"/>
  <c r="SZ56" i="4"/>
  <c r="SZ57" i="4"/>
  <c r="SZ71" i="4"/>
  <c r="SZ54" i="4"/>
  <c r="UP54" i="4"/>
  <c r="UP55" i="4"/>
  <c r="UP56" i="4"/>
  <c r="UP57" i="4"/>
  <c r="UP71" i="4"/>
  <c r="VZ56" i="4"/>
  <c r="VZ57" i="4"/>
  <c r="VZ71" i="4"/>
  <c r="VZ54" i="4"/>
  <c r="XJ54" i="4"/>
  <c r="XJ55" i="4"/>
  <c r="XJ56" i="4"/>
  <c r="XJ57" i="4"/>
  <c r="XJ71" i="4"/>
  <c r="YT71" i="4"/>
  <c r="YT54" i="4"/>
  <c r="YT57" i="4"/>
  <c r="YT55" i="4"/>
  <c r="YT56" i="4"/>
  <c r="AAD54" i="4"/>
  <c r="AAD56" i="4"/>
  <c r="AAD71" i="4"/>
  <c r="AAD55" i="4"/>
  <c r="ABN54" i="4"/>
  <c r="ABN57" i="4"/>
  <c r="ABN55" i="4"/>
  <c r="ABN56" i="4"/>
  <c r="ABN71" i="4"/>
  <c r="ACX71" i="4"/>
  <c r="ACX56" i="4"/>
  <c r="ACX54" i="4"/>
  <c r="ACX57" i="4"/>
  <c r="ACX55" i="4"/>
  <c r="AEH71" i="4"/>
  <c r="AEH56" i="4"/>
  <c r="AEH54" i="4"/>
  <c r="AEH55" i="4"/>
  <c r="AEH57" i="4"/>
  <c r="AFX56" i="4"/>
  <c r="AFX54" i="4"/>
  <c r="AFX57" i="4"/>
  <c r="AFX55" i="4"/>
  <c r="AFX71" i="4"/>
  <c r="AHH56" i="4"/>
  <c r="AHH54" i="4"/>
  <c r="AHH57" i="4"/>
  <c r="AHH71" i="4"/>
  <c r="AHH55" i="4"/>
  <c r="AIR56" i="4"/>
  <c r="AIR54" i="4"/>
  <c r="AIR55" i="4"/>
  <c r="AIR57" i="4"/>
  <c r="AOF56" i="4"/>
  <c r="AOF57" i="4"/>
  <c r="AOF55" i="4"/>
  <c r="AOF54" i="4"/>
  <c r="AOF71" i="4"/>
  <c r="ZL27" i="4"/>
  <c r="K27" i="4"/>
  <c r="K28" i="4"/>
  <c r="K25" i="4"/>
  <c r="MV28" i="4"/>
  <c r="MV25" i="4"/>
  <c r="MV26" i="4"/>
  <c r="QH27" i="4"/>
  <c r="QH28" i="4"/>
  <c r="QH25" i="4"/>
  <c r="QH26" i="4"/>
  <c r="XR25" i="4"/>
  <c r="ABJ27" i="4"/>
  <c r="ABJ25" i="4"/>
  <c r="PJ42" i="4"/>
  <c r="PJ25" i="4"/>
  <c r="PJ26" i="4"/>
  <c r="TH27" i="4"/>
  <c r="TH28" i="4"/>
  <c r="AIZ25" i="4"/>
  <c r="AIZ26" i="4"/>
  <c r="AMR27" i="4"/>
  <c r="AMR26" i="4"/>
  <c r="BB25" i="4"/>
  <c r="BB26" i="4"/>
  <c r="DV27" i="4"/>
  <c r="DV28" i="4"/>
  <c r="FF42" i="4"/>
  <c r="FF27" i="4"/>
  <c r="FF28" i="4"/>
  <c r="GP42" i="4"/>
  <c r="GP27" i="4"/>
  <c r="GP28" i="4"/>
  <c r="KZ42" i="4"/>
  <c r="KZ27" i="4"/>
  <c r="KZ28" i="4"/>
  <c r="MP42" i="4"/>
  <c r="MP27" i="4"/>
  <c r="MP25" i="4"/>
  <c r="MP26" i="4"/>
  <c r="QN27" i="4"/>
  <c r="QN28" i="4"/>
  <c r="AFN27" i="4"/>
  <c r="AFN25" i="4"/>
  <c r="AFN26" i="4"/>
  <c r="AKJ27" i="4"/>
  <c r="AKJ25" i="4"/>
  <c r="AON28" i="4"/>
  <c r="AON25" i="4"/>
  <c r="Y25" i="4"/>
  <c r="Y42" i="4"/>
  <c r="Y26" i="4"/>
  <c r="BI25" i="4"/>
  <c r="BI26" i="4"/>
  <c r="BI42" i="4"/>
  <c r="CS42" i="4"/>
  <c r="CS28" i="4"/>
  <c r="CS25" i="4"/>
  <c r="CS26" i="4"/>
  <c r="EC28" i="4"/>
  <c r="EC25" i="4"/>
  <c r="EC26" i="4"/>
  <c r="EC42" i="4"/>
  <c r="FM42" i="4"/>
  <c r="FM27" i="4"/>
  <c r="FM28" i="4"/>
  <c r="FM25" i="4"/>
  <c r="FM26" i="4"/>
  <c r="GW27" i="4"/>
  <c r="GW28" i="4"/>
  <c r="GW25" i="4"/>
  <c r="GW42" i="4"/>
  <c r="GW26" i="4"/>
  <c r="IG42" i="4"/>
  <c r="IG27" i="4"/>
  <c r="IG28" i="4"/>
  <c r="IG26" i="4"/>
  <c r="JQ28" i="4"/>
  <c r="JQ26" i="4"/>
  <c r="JQ25" i="4"/>
  <c r="JQ42" i="4"/>
  <c r="LA25" i="4"/>
  <c r="LA42" i="4"/>
  <c r="LA27" i="4"/>
  <c r="MK42" i="4"/>
  <c r="MK27" i="4"/>
  <c r="MK28" i="4"/>
  <c r="MK26" i="4"/>
  <c r="NU25" i="4"/>
  <c r="NU28" i="4"/>
  <c r="PE28" i="4"/>
  <c r="PE42" i="4"/>
  <c r="PE26" i="4"/>
  <c r="QO28" i="4"/>
  <c r="QO27" i="4"/>
  <c r="QO26" i="4"/>
  <c r="RY25" i="4"/>
  <c r="RY42" i="4"/>
  <c r="RY27" i="4"/>
  <c r="TI27" i="4"/>
  <c r="TI26" i="4"/>
  <c r="TI25" i="4"/>
  <c r="US42" i="4"/>
  <c r="US28" i="4"/>
  <c r="US27" i="4"/>
  <c r="US26" i="4"/>
  <c r="WC26" i="4"/>
  <c r="WC25" i="4"/>
  <c r="XM42" i="4"/>
  <c r="XM28" i="4"/>
  <c r="XM27" i="4"/>
  <c r="XM26" i="4"/>
  <c r="YW42" i="4"/>
  <c r="YW25" i="4"/>
  <c r="YW27" i="4"/>
  <c r="AAG26" i="4"/>
  <c r="AAG25" i="4"/>
  <c r="AAG42" i="4"/>
  <c r="ABQ27" i="4"/>
  <c r="ABQ28" i="4"/>
  <c r="ABQ26" i="4"/>
  <c r="ABQ25" i="4"/>
  <c r="ADA27" i="4"/>
  <c r="ADA28" i="4"/>
  <c r="ADA26" i="4"/>
  <c r="ADA25" i="4"/>
  <c r="AEK27" i="4"/>
  <c r="AEK42" i="4"/>
  <c r="AEK28" i="4"/>
  <c r="AEK26" i="4"/>
  <c r="AFU27" i="4"/>
  <c r="AFU28" i="4"/>
  <c r="AHE25" i="4"/>
  <c r="AHE42" i="4"/>
  <c r="AHE27" i="4"/>
  <c r="AIO27" i="4"/>
  <c r="AIO28" i="4"/>
  <c r="AMU28" i="4"/>
  <c r="AMU25" i="4"/>
  <c r="AMU26" i="4"/>
  <c r="EW28" i="4"/>
  <c r="EW42" i="4"/>
  <c r="EW25" i="4"/>
  <c r="EW26" i="4"/>
  <c r="AKS27" i="4"/>
  <c r="AKS28" i="4"/>
  <c r="AMO42" i="4"/>
  <c r="AMO27" i="4"/>
  <c r="AMO25" i="4"/>
  <c r="FI71" i="4"/>
  <c r="II56" i="4"/>
  <c r="LO54" i="4"/>
  <c r="PM71" i="4"/>
  <c r="AKM56" i="4"/>
  <c r="GO54" i="4"/>
  <c r="TA54" i="4"/>
  <c r="UK71" i="4"/>
  <c r="YI54" i="4"/>
  <c r="ZN55" i="4"/>
  <c r="AAX56" i="4"/>
  <c r="BX54" i="4"/>
  <c r="OV56" i="4"/>
  <c r="DM71" i="4"/>
  <c r="DM54" i="4"/>
  <c r="DM57" i="4"/>
  <c r="DM55" i="4"/>
  <c r="JY54" i="4"/>
  <c r="JY57" i="4"/>
  <c r="JY55" i="4"/>
  <c r="JY71" i="4"/>
  <c r="JY56" i="4"/>
  <c r="RO71" i="4"/>
  <c r="RO55" i="4"/>
  <c r="RO54" i="4"/>
  <c r="RO56" i="4"/>
  <c r="SJ54" i="4"/>
  <c r="SJ56" i="4"/>
  <c r="SJ55" i="4"/>
  <c r="SJ57" i="4"/>
  <c r="SJ71" i="4"/>
  <c r="ADX54" i="4"/>
  <c r="ADX56" i="4"/>
  <c r="ADX57" i="4"/>
  <c r="ADX55" i="4"/>
  <c r="ADX71" i="4"/>
  <c r="AKP71" i="4"/>
  <c r="AKP56" i="4"/>
  <c r="AKP57" i="4"/>
  <c r="AKP54" i="4"/>
  <c r="AKP55" i="4"/>
  <c r="AOZ71" i="4"/>
  <c r="AOZ54" i="4"/>
  <c r="AOZ56" i="4"/>
  <c r="AOZ57" i="4"/>
  <c r="AOZ55" i="4"/>
  <c r="AU71" i="4"/>
  <c r="AU55" i="4"/>
  <c r="AU56" i="4"/>
  <c r="GI57" i="4"/>
  <c r="GI71" i="4"/>
  <c r="GI55" i="4"/>
  <c r="GI54" i="4"/>
  <c r="GI56" i="4"/>
  <c r="LW55" i="4"/>
  <c r="LW56" i="4"/>
  <c r="LW57" i="4"/>
  <c r="LW71" i="4"/>
  <c r="LW54" i="4"/>
  <c r="QA57" i="4"/>
  <c r="QA71" i="4"/>
  <c r="QA54" i="4"/>
  <c r="QA56" i="4"/>
  <c r="VO54" i="4"/>
  <c r="VO57" i="4"/>
  <c r="VO71" i="4"/>
  <c r="VO55" i="4"/>
  <c r="ABC57" i="4"/>
  <c r="ABC54" i="4"/>
  <c r="ABC55" i="4"/>
  <c r="AGQ56" i="4"/>
  <c r="AGQ57" i="4"/>
  <c r="AGQ71" i="4"/>
  <c r="AME57" i="4"/>
  <c r="AME71" i="4"/>
  <c r="AME55" i="4"/>
  <c r="AME56" i="4"/>
  <c r="AME54" i="4"/>
  <c r="BR56" i="4"/>
  <c r="BR57" i="4"/>
  <c r="BR71" i="4"/>
  <c r="BR55" i="4"/>
  <c r="HL56" i="4"/>
  <c r="HL57" i="4"/>
  <c r="HL71" i="4"/>
  <c r="HL54" i="4"/>
  <c r="HL55" i="4"/>
  <c r="LV54" i="4"/>
  <c r="LV55" i="4"/>
  <c r="LV57" i="4"/>
  <c r="LV56" i="4"/>
  <c r="LV71" i="4"/>
  <c r="RJ71" i="4"/>
  <c r="RJ54" i="4"/>
  <c r="RJ55" i="4"/>
  <c r="RJ56" i="4"/>
  <c r="RJ57" i="4"/>
  <c r="UJ54" i="4"/>
  <c r="UJ55" i="4"/>
  <c r="UJ56" i="4"/>
  <c r="UJ71" i="4"/>
  <c r="UJ57" i="4"/>
  <c r="ZX56" i="4"/>
  <c r="ZX71" i="4"/>
  <c r="ZX54" i="4"/>
  <c r="ZX55" i="4"/>
  <c r="ZX57" i="4"/>
  <c r="AFL54" i="4"/>
  <c r="AFL71" i="4"/>
  <c r="AFL55" i="4"/>
  <c r="AFL57" i="4"/>
  <c r="AFL56" i="4"/>
  <c r="AMP71" i="4"/>
  <c r="AMP54" i="4"/>
  <c r="AMP55" i="4"/>
  <c r="AMP57" i="4"/>
  <c r="AMP56" i="4"/>
  <c r="LJ27" i="4"/>
  <c r="LJ25" i="4"/>
  <c r="LJ26" i="4"/>
  <c r="PT26" i="4"/>
  <c r="PT27" i="4"/>
  <c r="VH27" i="4"/>
  <c r="VH25" i="4"/>
  <c r="VH28" i="4"/>
  <c r="VH26" i="4"/>
  <c r="AAV27" i="4"/>
  <c r="AAV28" i="4"/>
  <c r="AAV25" i="4"/>
  <c r="AGJ28" i="4"/>
  <c r="AGJ27" i="4"/>
  <c r="AGJ25" i="4"/>
  <c r="AKN27" i="4"/>
  <c r="AKN28" i="4"/>
  <c r="AKN25" i="4"/>
  <c r="AKN26" i="4"/>
  <c r="AGQ55" i="4"/>
  <c r="KE56" i="4"/>
  <c r="KE55" i="4"/>
  <c r="KE71" i="4"/>
  <c r="AKB56" i="4"/>
  <c r="AKB54" i="4"/>
  <c r="AKB57" i="4"/>
  <c r="AKB55" i="4"/>
  <c r="AKB71" i="4"/>
  <c r="OJ28" i="4"/>
  <c r="AG27" i="4"/>
  <c r="AG28" i="4"/>
  <c r="AG26" i="4"/>
  <c r="BQ25" i="4"/>
  <c r="BQ27" i="4"/>
  <c r="ABF26" i="4"/>
  <c r="ABF27" i="4"/>
  <c r="ACP27" i="4"/>
  <c r="ACP28" i="4"/>
  <c r="ACP25" i="4"/>
  <c r="ACP26" i="4"/>
  <c r="ADZ26" i="4"/>
  <c r="ADZ28" i="4"/>
  <c r="AFJ27" i="4"/>
  <c r="AFJ26" i="4"/>
  <c r="AGT27" i="4"/>
  <c r="AGT26" i="4"/>
  <c r="AJN28" i="4"/>
  <c r="AJN26" i="4"/>
  <c r="AKX27" i="4"/>
  <c r="AKX26" i="4"/>
  <c r="AH25" i="4"/>
  <c r="AH26" i="4"/>
  <c r="BR26" i="4"/>
  <c r="BR28" i="4"/>
  <c r="DB26" i="4"/>
  <c r="DB25" i="4"/>
  <c r="EL27" i="4"/>
  <c r="EL25" i="4"/>
  <c r="EL26" i="4"/>
  <c r="HF28" i="4"/>
  <c r="HF27" i="4"/>
  <c r="HF25" i="4"/>
  <c r="HF26" i="4"/>
  <c r="IP28" i="4"/>
  <c r="IP27" i="4"/>
  <c r="IP25" i="4"/>
  <c r="CC25" i="4"/>
  <c r="CC26" i="4"/>
  <c r="DM25" i="4"/>
  <c r="DM26" i="4"/>
  <c r="FC26" i="4"/>
  <c r="FC25" i="4"/>
  <c r="GM28" i="4"/>
  <c r="GM26" i="4"/>
  <c r="GM25" i="4"/>
  <c r="HW28" i="4"/>
  <c r="HW25" i="4"/>
  <c r="HW26" i="4"/>
  <c r="JG25" i="4"/>
  <c r="JG26" i="4"/>
  <c r="KQ25" i="4"/>
  <c r="KQ26" i="4"/>
  <c r="MA25" i="4"/>
  <c r="MA26" i="4"/>
  <c r="NK28" i="4"/>
  <c r="NK25" i="4"/>
  <c r="NK26" i="4"/>
  <c r="OU26" i="4"/>
  <c r="OU27" i="4"/>
  <c r="QE27" i="4"/>
  <c r="QE28" i="4"/>
  <c r="QE25" i="4"/>
  <c r="QE26" i="4"/>
  <c r="RO27" i="4"/>
  <c r="RO28" i="4"/>
  <c r="RO25" i="4"/>
  <c r="SY27" i="4"/>
  <c r="SY28" i="4"/>
  <c r="UI26" i="4"/>
  <c r="UI27" i="4"/>
  <c r="VS27" i="4"/>
  <c r="VS28" i="4"/>
  <c r="XC27" i="4"/>
  <c r="XC28" i="4"/>
  <c r="YM27" i="4"/>
  <c r="YM28" i="4"/>
  <c r="ZW25" i="4"/>
  <c r="ZW26" i="4"/>
  <c r="ABG27" i="4"/>
  <c r="ABG28" i="4"/>
  <c r="ABG25" i="4"/>
  <c r="ABG26" i="4"/>
  <c r="ACQ27" i="4"/>
  <c r="ACQ28" i="4"/>
  <c r="ACQ25" i="4"/>
  <c r="AEA27" i="4"/>
  <c r="AEA28" i="4"/>
  <c r="AFK26" i="4"/>
  <c r="AFK27" i="4"/>
  <c r="AGU25" i="4"/>
  <c r="AGU26" i="4"/>
  <c r="AIE27" i="4"/>
  <c r="AIE28" i="4"/>
  <c r="AIE25" i="4"/>
  <c r="AIE26" i="4"/>
  <c r="NH28" i="4"/>
  <c r="NH27" i="4"/>
  <c r="NH42" i="4"/>
  <c r="NH25" i="4"/>
  <c r="NH26" i="4"/>
  <c r="QZ27" i="4"/>
  <c r="QZ28" i="4"/>
  <c r="QZ25" i="4"/>
  <c r="QZ42" i="4"/>
  <c r="QZ26" i="4"/>
  <c r="UX28" i="4"/>
  <c r="UX25" i="4"/>
  <c r="UX42" i="4"/>
  <c r="UX26" i="4"/>
  <c r="YJ42" i="4"/>
  <c r="YJ25" i="4"/>
  <c r="YJ27" i="4"/>
  <c r="ACB42" i="4"/>
  <c r="ACB27" i="4"/>
  <c r="ACB28" i="4"/>
  <c r="AFT27" i="4"/>
  <c r="AFT28" i="4"/>
  <c r="AKD28" i="4"/>
  <c r="AKD25" i="4"/>
  <c r="AKD26" i="4"/>
  <c r="AOH26" i="4"/>
  <c r="AOH25" i="4"/>
  <c r="QB28" i="4"/>
  <c r="QB42" i="4"/>
  <c r="QB26" i="4"/>
  <c r="TZ27" i="4"/>
  <c r="TZ28" i="4"/>
  <c r="TZ26" i="4"/>
  <c r="TZ42" i="4"/>
  <c r="TZ25" i="4"/>
  <c r="XX28" i="4"/>
  <c r="XX25" i="4"/>
  <c r="XX26" i="4"/>
  <c r="XX42" i="4"/>
  <c r="ABV27" i="4"/>
  <c r="ABV28" i="4"/>
  <c r="ABV26" i="4"/>
  <c r="ABV25" i="4"/>
  <c r="AFZ25" i="4"/>
  <c r="AFZ26" i="4"/>
  <c r="AFZ42" i="4"/>
  <c r="AJL28" i="4"/>
  <c r="AJL26" i="4"/>
  <c r="AJL25" i="4"/>
  <c r="ANJ27" i="4"/>
  <c r="ANJ28" i="4"/>
  <c r="ANJ25" i="4"/>
  <c r="ANJ26" i="4"/>
  <c r="X26" i="4"/>
  <c r="X42" i="4"/>
  <c r="X27" i="4"/>
  <c r="BH42" i="4"/>
  <c r="BH28" i="4"/>
  <c r="BH27" i="4"/>
  <c r="BH25" i="4"/>
  <c r="BH26" i="4"/>
  <c r="CR42" i="4"/>
  <c r="CR26" i="4"/>
  <c r="EB25" i="4"/>
  <c r="EB26" i="4"/>
  <c r="EB42" i="4"/>
  <c r="IF42" i="4"/>
  <c r="IF26" i="4"/>
  <c r="IF27" i="4"/>
  <c r="JP28" i="4"/>
  <c r="JP27" i="4"/>
  <c r="JP25" i="4"/>
  <c r="LL42" i="4"/>
  <c r="LL26" i="4"/>
  <c r="LL25" i="4"/>
  <c r="NB25" i="4"/>
  <c r="NB26" i="4"/>
  <c r="RF42" i="4"/>
  <c r="RF27" i="4"/>
  <c r="RF28" i="4"/>
  <c r="WH42" i="4"/>
  <c r="WH27" i="4"/>
  <c r="WH28" i="4"/>
  <c r="WH25" i="4"/>
  <c r="WH26" i="4"/>
  <c r="ABP42" i="4"/>
  <c r="ABP25" i="4"/>
  <c r="ABP26" i="4"/>
  <c r="AGF27" i="4"/>
  <c r="AGF42" i="4"/>
  <c r="AGF26" i="4"/>
  <c r="AGF28" i="4"/>
  <c r="AGF25" i="4"/>
  <c r="ALB42" i="4"/>
  <c r="ALB25" i="4"/>
  <c r="ALB27" i="4"/>
  <c r="C72" i="4"/>
  <c r="C74" i="4" s="1"/>
  <c r="AE42" i="4"/>
  <c r="AE27" i="4"/>
  <c r="AE28" i="4"/>
  <c r="AE26" i="4"/>
  <c r="BO42" i="4"/>
  <c r="BO27" i="4"/>
  <c r="BO25" i="4"/>
  <c r="BO26" i="4"/>
  <c r="CY42" i="4"/>
  <c r="CY28" i="4"/>
  <c r="CY25" i="4"/>
  <c r="CY26" i="4"/>
  <c r="EI27" i="4"/>
  <c r="EI28" i="4"/>
  <c r="EI42" i="4"/>
  <c r="EI25" i="4"/>
  <c r="FS42" i="4"/>
  <c r="FS25" i="4"/>
  <c r="FS27" i="4"/>
  <c r="HC27" i="4"/>
  <c r="HC25" i="4"/>
  <c r="IM25" i="4"/>
  <c r="IM42" i="4"/>
  <c r="IM27" i="4"/>
  <c r="JW42" i="4"/>
  <c r="JW27" i="4"/>
  <c r="JW28" i="4"/>
  <c r="JW26" i="4"/>
  <c r="JW25" i="4"/>
  <c r="LG42" i="4"/>
  <c r="LG25" i="4"/>
  <c r="LG27" i="4"/>
  <c r="MQ27" i="4"/>
  <c r="MQ28" i="4"/>
  <c r="MQ42" i="4"/>
  <c r="MQ25" i="4"/>
  <c r="OA25" i="4"/>
  <c r="OA26" i="4"/>
  <c r="PK27" i="4"/>
  <c r="PK42" i="4"/>
  <c r="PK28" i="4"/>
  <c r="PK25" i="4"/>
  <c r="QU25" i="4"/>
  <c r="QU26" i="4"/>
  <c r="SE42" i="4"/>
  <c r="SE27" i="4"/>
  <c r="SE28" i="4"/>
  <c r="SE25" i="4"/>
  <c r="TO25" i="4"/>
  <c r="TO26" i="4"/>
  <c r="UY42" i="4"/>
  <c r="UY27" i="4"/>
  <c r="UY28" i="4"/>
  <c r="UY25" i="4"/>
  <c r="WI25" i="4"/>
  <c r="WI26" i="4"/>
  <c r="XS42" i="4"/>
  <c r="XS27" i="4"/>
  <c r="XS28" i="4"/>
  <c r="XS25" i="4"/>
  <c r="ZC25" i="4"/>
  <c r="ZC26" i="4"/>
  <c r="ZC42" i="4"/>
  <c r="AAM28" i="4"/>
  <c r="AAM27" i="4"/>
  <c r="AAM25" i="4"/>
  <c r="ABW42" i="4"/>
  <c r="ABW27" i="4"/>
  <c r="ABW28" i="4"/>
  <c r="ADG42" i="4"/>
  <c r="ADG27" i="4"/>
  <c r="ADG28" i="4"/>
  <c r="AEQ26" i="4"/>
  <c r="AEQ27" i="4"/>
  <c r="AGA25" i="4"/>
  <c r="AGA42" i="4"/>
  <c r="AGA26" i="4"/>
  <c r="AHK42" i="4"/>
  <c r="AHK28" i="4"/>
  <c r="AHK25" i="4"/>
  <c r="AHK26" i="4"/>
  <c r="AIU25" i="4"/>
  <c r="AIU26" i="4"/>
  <c r="AIU42" i="4"/>
  <c r="ANG42" i="4"/>
  <c r="ANG27" i="4"/>
  <c r="ANG25" i="4"/>
  <c r="ANG28" i="4"/>
  <c r="AJO27" i="4"/>
  <c r="AJO28" i="4"/>
  <c r="ALE28" i="4"/>
  <c r="ALE26" i="4"/>
  <c r="ALE42" i="4"/>
  <c r="ANA28" i="4"/>
  <c r="ANA26" i="4"/>
  <c r="ANA42" i="4"/>
  <c r="II55" i="4"/>
  <c r="PM57" i="4"/>
  <c r="RO57" i="4"/>
  <c r="AMO54" i="4"/>
  <c r="K57" i="4"/>
  <c r="ZY71" i="4"/>
  <c r="ABC71" i="4"/>
  <c r="KF71" i="4"/>
  <c r="OV55" i="4"/>
  <c r="VZ55" i="4"/>
  <c r="U56" i="4"/>
  <c r="U54" i="4"/>
  <c r="U55" i="4"/>
  <c r="U57" i="4"/>
  <c r="U71" i="4"/>
  <c r="GY57" i="4"/>
  <c r="GY71" i="4"/>
  <c r="GY54" i="4"/>
  <c r="NQ54" i="4"/>
  <c r="NQ56" i="4"/>
  <c r="NQ57" i="4"/>
  <c r="NQ55" i="4"/>
  <c r="AAR54" i="4"/>
  <c r="AAR55" i="4"/>
  <c r="AAR57" i="4"/>
  <c r="AAR56" i="4"/>
  <c r="AAR71" i="4"/>
  <c r="AIN57" i="4"/>
  <c r="AIN54" i="4"/>
  <c r="AIN55" i="4"/>
  <c r="AIN56" i="4"/>
  <c r="AIN71" i="4"/>
  <c r="AMI71" i="4"/>
  <c r="AMI56" i="4"/>
  <c r="AMI54" i="4"/>
  <c r="AMI55" i="4"/>
  <c r="AMI57" i="4"/>
  <c r="CE57" i="4"/>
  <c r="CE71" i="4"/>
  <c r="CE55" i="4"/>
  <c r="CE56" i="4"/>
  <c r="JC55" i="4"/>
  <c r="JC56" i="4"/>
  <c r="JC54" i="4"/>
  <c r="JC57" i="4"/>
  <c r="JC71" i="4"/>
  <c r="UE54" i="4"/>
  <c r="UE55" i="4"/>
  <c r="UE56" i="4"/>
  <c r="UE71" i="4"/>
  <c r="ZS56" i="4"/>
  <c r="ZS54" i="4"/>
  <c r="ZS57" i="4"/>
  <c r="ZS71" i="4"/>
  <c r="ZS55" i="4"/>
  <c r="AFG54" i="4"/>
  <c r="AFG56" i="4"/>
  <c r="AFG55" i="4"/>
  <c r="AFG71" i="4"/>
  <c r="AFG57" i="4"/>
  <c r="AJK57" i="4"/>
  <c r="AJK55" i="4"/>
  <c r="AJK56" i="4"/>
  <c r="AJK71" i="4"/>
  <c r="AJK54" i="4"/>
  <c r="BK54" i="4"/>
  <c r="BK55" i="4"/>
  <c r="BK57" i="4"/>
  <c r="BK56" i="4"/>
  <c r="BK71" i="4"/>
  <c r="AB71" i="4"/>
  <c r="AB54" i="4"/>
  <c r="AB55" i="4"/>
  <c r="AB56" i="4"/>
  <c r="AB57" i="4"/>
  <c r="FV71" i="4"/>
  <c r="FV54" i="4"/>
  <c r="FV55" i="4"/>
  <c r="FV57" i="4"/>
  <c r="JZ54" i="4"/>
  <c r="JZ57" i="4"/>
  <c r="JZ56" i="4"/>
  <c r="JZ55" i="4"/>
  <c r="JZ71" i="4"/>
  <c r="PZ55" i="4"/>
  <c r="PZ56" i="4"/>
  <c r="PZ57" i="4"/>
  <c r="PZ54" i="4"/>
  <c r="VT57" i="4"/>
  <c r="VT54" i="4"/>
  <c r="VT71" i="4"/>
  <c r="VT56" i="4"/>
  <c r="VT55" i="4"/>
  <c r="ABH55" i="4"/>
  <c r="ABH71" i="4"/>
  <c r="ABH57" i="4"/>
  <c r="ABH56" i="4"/>
  <c r="ABH54" i="4"/>
  <c r="AEB54" i="4"/>
  <c r="AEB55" i="4"/>
  <c r="AEB57" i="4"/>
  <c r="AEB71" i="4"/>
  <c r="AEB56" i="4"/>
  <c r="AHB71" i="4"/>
  <c r="AHB54" i="4"/>
  <c r="AHB55" i="4"/>
  <c r="AHB57" i="4"/>
  <c r="AHB56" i="4"/>
  <c r="AIL71" i="4"/>
  <c r="AIL54" i="4"/>
  <c r="AIL55" i="4"/>
  <c r="AIL57" i="4"/>
  <c r="AIL56" i="4"/>
  <c r="ANZ71" i="4"/>
  <c r="ANZ54" i="4"/>
  <c r="ANZ57" i="4"/>
  <c r="ANZ56" i="4"/>
  <c r="ANZ55" i="4"/>
  <c r="MZ28" i="4"/>
  <c r="MZ25" i="4"/>
  <c r="MZ26" i="4"/>
  <c r="SN27" i="4"/>
  <c r="SN28" i="4"/>
  <c r="YB28" i="4"/>
  <c r="YB25" i="4"/>
  <c r="YB26" i="4"/>
  <c r="AHT25" i="4"/>
  <c r="AHT27" i="4"/>
  <c r="AHT28" i="4"/>
  <c r="AHT26" i="4"/>
  <c r="ALX27" i="4"/>
  <c r="ALX25" i="4"/>
  <c r="ALX28" i="4"/>
  <c r="ALX26" i="4"/>
  <c r="UE57" i="4"/>
  <c r="VO56" i="4"/>
  <c r="BR54" i="4"/>
  <c r="ALL56" i="4"/>
  <c r="ALL54" i="4"/>
  <c r="ALL55" i="4"/>
  <c r="ALL57" i="4"/>
  <c r="ALL71" i="4"/>
  <c r="YB27" i="4"/>
  <c r="EL28" i="4"/>
  <c r="OJ27" i="4"/>
  <c r="YM26" i="4"/>
  <c r="ABF25" i="4"/>
  <c r="AEZ27" i="4"/>
  <c r="UI25" i="4"/>
  <c r="APB28" i="4"/>
  <c r="AFT42" i="4"/>
  <c r="Q27" i="4"/>
  <c r="Q28" i="4"/>
  <c r="Q25" i="4"/>
  <c r="TO42" i="4"/>
  <c r="AAM42" i="4"/>
  <c r="K56" i="4"/>
  <c r="CE54" i="4"/>
  <c r="JI55" i="4"/>
  <c r="ABC56" i="4"/>
  <c r="RT55" i="4"/>
  <c r="RT57" i="4"/>
  <c r="RT56" i="4"/>
  <c r="RT71" i="4"/>
  <c r="RT54" i="4"/>
  <c r="FC55" i="4"/>
  <c r="FC54" i="4"/>
  <c r="FC56" i="4"/>
  <c r="FC57" i="4"/>
  <c r="LI57" i="4"/>
  <c r="LI71" i="4"/>
  <c r="LI55" i="4"/>
  <c r="LI54" i="4"/>
  <c r="LI56" i="4"/>
  <c r="AKG71" i="4"/>
  <c r="AKG55" i="4"/>
  <c r="AKG54" i="4"/>
  <c r="AKG56" i="4"/>
  <c r="AKG57" i="4"/>
  <c r="ZH71" i="4"/>
  <c r="ZH54" i="4"/>
  <c r="ZH55" i="4"/>
  <c r="ZH56" i="4"/>
  <c r="ZH57" i="4"/>
  <c r="AFN57" i="4"/>
  <c r="AFN71" i="4"/>
  <c r="AFN55" i="4"/>
  <c r="AFN54" i="4"/>
  <c r="ALZ54" i="4"/>
  <c r="ALZ56" i="4"/>
  <c r="ALZ55" i="4"/>
  <c r="ALZ57" i="4"/>
  <c r="ANY56" i="4"/>
  <c r="ANY57" i="4"/>
  <c r="ANY71" i="4"/>
  <c r="ANY54" i="4"/>
  <c r="ANY55" i="4"/>
  <c r="DO56" i="4"/>
  <c r="DO54" i="4"/>
  <c r="DO57" i="4"/>
  <c r="DO71" i="4"/>
  <c r="DO55" i="4"/>
  <c r="HS56" i="4"/>
  <c r="HS54" i="4"/>
  <c r="HS71" i="4"/>
  <c r="HS57" i="4"/>
  <c r="NG71" i="4"/>
  <c r="NG57" i="4"/>
  <c r="NG55" i="4"/>
  <c r="NG54" i="4"/>
  <c r="RK55" i="4"/>
  <c r="RK56" i="4"/>
  <c r="RK57" i="4"/>
  <c r="RK71" i="4"/>
  <c r="RK54" i="4"/>
  <c r="WY54" i="4"/>
  <c r="WY55" i="4"/>
  <c r="WY56" i="4"/>
  <c r="WY57" i="4"/>
  <c r="WY71" i="4"/>
  <c r="ADW71" i="4"/>
  <c r="ADW55" i="4"/>
  <c r="ADW54" i="4"/>
  <c r="ADW57" i="4"/>
  <c r="ADW56" i="4"/>
  <c r="AKU55" i="4"/>
  <c r="AKU54" i="4"/>
  <c r="AKU56" i="4"/>
  <c r="AKU57" i="4"/>
  <c r="DB55" i="4"/>
  <c r="DB57" i="4"/>
  <c r="DB56" i="4"/>
  <c r="DB71" i="4"/>
  <c r="DB54" i="4"/>
  <c r="IV55" i="4"/>
  <c r="IV56" i="4"/>
  <c r="IV57" i="4"/>
  <c r="IV71" i="4"/>
  <c r="IV54" i="4"/>
  <c r="NF71" i="4"/>
  <c r="NF55" i="4"/>
  <c r="NF56" i="4"/>
  <c r="NF57" i="4"/>
  <c r="NF54" i="4"/>
  <c r="ST57" i="4"/>
  <c r="ST71" i="4"/>
  <c r="ST54" i="4"/>
  <c r="ST56" i="4"/>
  <c r="ST55" i="4"/>
  <c r="YN54" i="4"/>
  <c r="YN71" i="4"/>
  <c r="YN57" i="4"/>
  <c r="YN55" i="4"/>
  <c r="YN56" i="4"/>
  <c r="ACR54" i="4"/>
  <c r="ACR55" i="4"/>
  <c r="ACR57" i="4"/>
  <c r="ACR56" i="4"/>
  <c r="ACR71" i="4"/>
  <c r="AJV71" i="4"/>
  <c r="AJV54" i="4"/>
  <c r="AJV55" i="4"/>
  <c r="AJV57" i="4"/>
  <c r="AJV56" i="4"/>
  <c r="JZ28" i="4"/>
  <c r="JZ27" i="4"/>
  <c r="JZ25" i="4"/>
  <c r="RD26" i="4"/>
  <c r="RD27" i="4"/>
  <c r="WR28" i="4"/>
  <c r="WR25" i="4"/>
  <c r="WR26" i="4"/>
  <c r="ACF25" i="4"/>
  <c r="ACF27" i="4"/>
  <c r="ACF28" i="4"/>
  <c r="ACF26" i="4"/>
  <c r="ANH26" i="4"/>
  <c r="ANH27" i="4"/>
  <c r="GY55" i="4"/>
  <c r="AFN56" i="4"/>
  <c r="TD54" i="4"/>
  <c r="TD55" i="4"/>
  <c r="TD57" i="4"/>
  <c r="TD56" i="4"/>
  <c r="TD71" i="4"/>
  <c r="FI57" i="4"/>
  <c r="FI55" i="4"/>
  <c r="FI54" i="4"/>
  <c r="AMV56" i="4"/>
  <c r="AMV54" i="4"/>
  <c r="AMV55" i="4"/>
  <c r="AMV57" i="4"/>
  <c r="PT28" i="4"/>
  <c r="AEZ28" i="4"/>
  <c r="BQ26" i="4"/>
  <c r="BR25" i="4"/>
  <c r="FV25" i="4"/>
  <c r="TX26" i="4"/>
  <c r="BQ28" i="4"/>
  <c r="DM28" i="4"/>
  <c r="KQ28" i="4"/>
  <c r="BR27" i="4"/>
  <c r="FV27" i="4"/>
  <c r="MZ27" i="4"/>
  <c r="SN26" i="4"/>
  <c r="WR27" i="4"/>
  <c r="YM25" i="4"/>
  <c r="AEA26" i="4"/>
  <c r="AGU28" i="4"/>
  <c r="ABF28" i="4"/>
  <c r="AOR25" i="4"/>
  <c r="RO26" i="4"/>
  <c r="UI28" i="4"/>
  <c r="JP42" i="4"/>
  <c r="AC26" i="4"/>
  <c r="AC25" i="4"/>
  <c r="AEQ42" i="4"/>
  <c r="BQ71" i="4"/>
  <c r="KE57" i="4"/>
  <c r="CK55" i="4"/>
  <c r="KM56" i="4"/>
  <c r="NG56" i="4"/>
  <c r="OQ71" i="4"/>
  <c r="HR28" i="4"/>
  <c r="NW26" i="4"/>
  <c r="AFW27" i="4"/>
  <c r="AHG25" i="4"/>
  <c r="AC28" i="4"/>
  <c r="HM25" i="4"/>
  <c r="IK27" i="4"/>
  <c r="PU28" i="4"/>
  <c r="YI27" i="4"/>
  <c r="ADQ25" i="4"/>
  <c r="AMQ26" i="4"/>
  <c r="EG26" i="4"/>
  <c r="AO27" i="4"/>
  <c r="AO28" i="4"/>
  <c r="AO25" i="4"/>
  <c r="LX42" i="4"/>
  <c r="LX26" i="4"/>
  <c r="AQ26" i="4"/>
  <c r="AQ42" i="4"/>
  <c r="IY25" i="4"/>
  <c r="IY42" i="4"/>
  <c r="PW27" i="4"/>
  <c r="PW42" i="4"/>
  <c r="VK27" i="4"/>
  <c r="VK42" i="4"/>
  <c r="AFC28" i="4"/>
  <c r="AFC42" i="4"/>
  <c r="ANY26" i="4"/>
  <c r="ANY25" i="4"/>
  <c r="ALQ27" i="4"/>
  <c r="ALQ26" i="4"/>
  <c r="AKQ27" i="4"/>
  <c r="AKQ26" i="4"/>
  <c r="ANK25" i="4"/>
  <c r="ANK28" i="4"/>
  <c r="AOU42" i="4"/>
  <c r="AOU25" i="4"/>
  <c r="FN57" i="4"/>
  <c r="FN71" i="4"/>
  <c r="FN55" i="4"/>
  <c r="FN56" i="4"/>
  <c r="FN54" i="4"/>
  <c r="UN57" i="4"/>
  <c r="UN56" i="4"/>
  <c r="UN71" i="4"/>
  <c r="UN54" i="4"/>
  <c r="AM56" i="4"/>
  <c r="AM57" i="4"/>
  <c r="AM71" i="4"/>
  <c r="AM55" i="4"/>
  <c r="CC71" i="4"/>
  <c r="CC55" i="4"/>
  <c r="CC57" i="4"/>
  <c r="CC56" i="4"/>
  <c r="CC54" i="4"/>
  <c r="EE55" i="4"/>
  <c r="EE56" i="4"/>
  <c r="EE57" i="4"/>
  <c r="EE54" i="4"/>
  <c r="FO55" i="4"/>
  <c r="FO54" i="4"/>
  <c r="FO57" i="4"/>
  <c r="HK56" i="4"/>
  <c r="HK55" i="4"/>
  <c r="HK57" i="4"/>
  <c r="HK54" i="4"/>
  <c r="HK71" i="4"/>
  <c r="IU55" i="4"/>
  <c r="IU56" i="4"/>
  <c r="IU57" i="4"/>
  <c r="IU54" i="4"/>
  <c r="KK71" i="4"/>
  <c r="KK54" i="4"/>
  <c r="KK57" i="4"/>
  <c r="MA54" i="4"/>
  <c r="MA55" i="4"/>
  <c r="MA71" i="4"/>
  <c r="MA56" i="4"/>
  <c r="OC71" i="4"/>
  <c r="OC55" i="4"/>
  <c r="OC57" i="4"/>
  <c r="OC54" i="4"/>
  <c r="OC56" i="4"/>
  <c r="PS56" i="4"/>
  <c r="PS57" i="4"/>
  <c r="PS71" i="4"/>
  <c r="PS55" i="4"/>
  <c r="SA57" i="4"/>
  <c r="SA54" i="4"/>
  <c r="SA71" i="4"/>
  <c r="SA56" i="4"/>
  <c r="AKS54" i="4"/>
  <c r="AKS56" i="4"/>
  <c r="AKS55" i="4"/>
  <c r="AKS57" i="4"/>
  <c r="AKS71" i="4"/>
  <c r="AMH54" i="4"/>
  <c r="AMH55" i="4"/>
  <c r="AMH56" i="4"/>
  <c r="YJ55" i="4"/>
  <c r="YJ56" i="4"/>
  <c r="YJ57" i="4"/>
  <c r="YJ54" i="4"/>
  <c r="ZT54" i="4"/>
  <c r="ZT57" i="4"/>
  <c r="ZT71" i="4"/>
  <c r="ZT56" i="4"/>
  <c r="ABD56" i="4"/>
  <c r="ABD57" i="4"/>
  <c r="ABD71" i="4"/>
  <c r="ABD55" i="4"/>
  <c r="ABD54" i="4"/>
  <c r="ACZ54" i="4"/>
  <c r="ACZ56" i="4"/>
  <c r="ACZ57" i="4"/>
  <c r="AEP54" i="4"/>
  <c r="AEP55" i="4"/>
  <c r="AEP57" i="4"/>
  <c r="AFZ54" i="4"/>
  <c r="AFZ56" i="4"/>
  <c r="AFZ57" i="4"/>
  <c r="AHJ54" i="4"/>
  <c r="AHJ55" i="4"/>
  <c r="AHJ71" i="4"/>
  <c r="AHJ57" i="4"/>
  <c r="AJL54" i="4"/>
  <c r="AJL55" i="4"/>
  <c r="AJL71" i="4"/>
  <c r="AJL57" i="4"/>
  <c r="ALB54" i="4"/>
  <c r="ALB55" i="4"/>
  <c r="ALB71" i="4"/>
  <c r="ALB57" i="4"/>
  <c r="AML55" i="4"/>
  <c r="AML54" i="4"/>
  <c r="AML71" i="4"/>
  <c r="AML57" i="4"/>
  <c r="AOB57" i="4"/>
  <c r="AOB71" i="4"/>
  <c r="AOB56" i="4"/>
  <c r="AOB54" i="4"/>
  <c r="AOB55" i="4"/>
  <c r="ALE71" i="4"/>
  <c r="ALE57" i="4"/>
  <c r="ALE55" i="4"/>
  <c r="ALE54" i="4"/>
  <c r="ANA71" i="4"/>
  <c r="ANA55" i="4"/>
  <c r="ANA57" i="4"/>
  <c r="AOK71" i="4"/>
  <c r="AOK55" i="4"/>
  <c r="AOK56" i="4"/>
  <c r="AOK57" i="4"/>
  <c r="AOK54" i="4"/>
  <c r="W55" i="4"/>
  <c r="W54" i="4"/>
  <c r="W71" i="4"/>
  <c r="BG55" i="4"/>
  <c r="BG54" i="4"/>
  <c r="BG71" i="4"/>
  <c r="CQ55" i="4"/>
  <c r="CQ57" i="4"/>
  <c r="CQ71" i="4"/>
  <c r="CQ56" i="4"/>
  <c r="EA56" i="4"/>
  <c r="EA55" i="4"/>
  <c r="FK56" i="4"/>
  <c r="FK71" i="4"/>
  <c r="FK55" i="4"/>
  <c r="GU55" i="4"/>
  <c r="GU57" i="4"/>
  <c r="GU56" i="4"/>
  <c r="IE55" i="4"/>
  <c r="IE71" i="4"/>
  <c r="IE56" i="4"/>
  <c r="JO55" i="4"/>
  <c r="JO71" i="4"/>
  <c r="JO56" i="4"/>
  <c r="KY55" i="4"/>
  <c r="KY57" i="4"/>
  <c r="KY71" i="4"/>
  <c r="KY56" i="4"/>
  <c r="MI55" i="4"/>
  <c r="MI57" i="4"/>
  <c r="MI71" i="4"/>
  <c r="MI56" i="4"/>
  <c r="MI54" i="4"/>
  <c r="NS55" i="4"/>
  <c r="NS71" i="4"/>
  <c r="NS57" i="4"/>
  <c r="NS56" i="4"/>
  <c r="NS54" i="4"/>
  <c r="PC56" i="4"/>
  <c r="PC55" i="4"/>
  <c r="PC57" i="4"/>
  <c r="PC54" i="4"/>
  <c r="QM56" i="4"/>
  <c r="QM55" i="4"/>
  <c r="QM57" i="4"/>
  <c r="QM54" i="4"/>
  <c r="QM71" i="4"/>
  <c r="RW56" i="4"/>
  <c r="RW55" i="4"/>
  <c r="RW57" i="4"/>
  <c r="RW54" i="4"/>
  <c r="RW71" i="4"/>
  <c r="TG54" i="4"/>
  <c r="TG55" i="4"/>
  <c r="TG71" i="4"/>
  <c r="TG56" i="4"/>
  <c r="TG57" i="4"/>
  <c r="UQ56" i="4"/>
  <c r="UQ55" i="4"/>
  <c r="UQ57" i="4"/>
  <c r="UQ54" i="4"/>
  <c r="UQ71" i="4"/>
  <c r="WA54" i="4"/>
  <c r="WA55" i="4"/>
  <c r="WA57" i="4"/>
  <c r="WA56" i="4"/>
  <c r="XK56" i="4"/>
  <c r="XK55" i="4"/>
  <c r="XK57" i="4"/>
  <c r="XK54" i="4"/>
  <c r="YU56" i="4"/>
  <c r="YU55" i="4"/>
  <c r="YU57" i="4"/>
  <c r="YU54" i="4"/>
  <c r="YU71" i="4"/>
  <c r="AAE55" i="4"/>
  <c r="AAE56" i="4"/>
  <c r="AAE57" i="4"/>
  <c r="AAE54" i="4"/>
  <c r="AAE71" i="4"/>
  <c r="ABO55" i="4"/>
  <c r="ABO57" i="4"/>
  <c r="ABO56" i="4"/>
  <c r="ABO54" i="4"/>
  <c r="ABO71" i="4"/>
  <c r="ACY55" i="4"/>
  <c r="ACY57" i="4"/>
  <c r="ACY56" i="4"/>
  <c r="ACY54" i="4"/>
  <c r="ACY71" i="4"/>
  <c r="AEI54" i="4"/>
  <c r="AEI55" i="4"/>
  <c r="AEI56" i="4"/>
  <c r="AEI57" i="4"/>
  <c r="AFS54" i="4"/>
  <c r="AFS56" i="4"/>
  <c r="AFS55" i="4"/>
  <c r="AFS57" i="4"/>
  <c r="AHC54" i="4"/>
  <c r="AHC55" i="4"/>
  <c r="AHC56" i="4"/>
  <c r="AHC57" i="4"/>
  <c r="AIM54" i="4"/>
  <c r="AIM55" i="4"/>
  <c r="AIM56" i="4"/>
  <c r="AIM57" i="4"/>
  <c r="AJW57" i="4"/>
  <c r="AJW54" i="4"/>
  <c r="AJW56" i="4"/>
  <c r="ALG54" i="4"/>
  <c r="ALG55" i="4"/>
  <c r="ALG71" i="4"/>
  <c r="GH28" i="4"/>
  <c r="QY26" i="4"/>
  <c r="AEL27" i="4"/>
  <c r="HM28" i="4"/>
  <c r="ACS26" i="4"/>
  <c r="ADQ28" i="4"/>
  <c r="AMQ28" i="4"/>
  <c r="MO27" i="4"/>
  <c r="AMQ42" i="4"/>
  <c r="AAF28" i="4"/>
  <c r="AAF42" i="4"/>
  <c r="ALH28" i="4"/>
  <c r="ALH42" i="4"/>
  <c r="ET27" i="4"/>
  <c r="ET42" i="4"/>
  <c r="AIC42" i="4"/>
  <c r="AIC28" i="4"/>
  <c r="AIC25" i="4"/>
  <c r="AIC26" i="4"/>
  <c r="AIC27" i="4"/>
  <c r="AOK27" i="4"/>
  <c r="AOK25" i="4"/>
  <c r="AKG42" i="4"/>
  <c r="AKG26" i="4"/>
  <c r="AKG28" i="4"/>
  <c r="AJM42" i="4"/>
  <c r="AJM27" i="4"/>
  <c r="AJM28" i="4"/>
  <c r="AKW27" i="4"/>
  <c r="AKW28" i="4"/>
  <c r="AMG26" i="4"/>
  <c r="AMG42" i="4"/>
  <c r="AMG25" i="4"/>
  <c r="ANQ26" i="4"/>
  <c r="ANQ42" i="4"/>
  <c r="ANQ25" i="4"/>
  <c r="APA25" i="4"/>
  <c r="APA26" i="4"/>
  <c r="APA28" i="4"/>
  <c r="KJ57" i="4"/>
  <c r="KJ56" i="4"/>
  <c r="KJ71" i="4"/>
  <c r="KJ55" i="4"/>
  <c r="KJ54" i="4"/>
  <c r="XH57" i="4"/>
  <c r="XH56" i="4"/>
  <c r="XH71" i="4"/>
  <c r="XH54" i="4"/>
  <c r="XH55" i="4"/>
  <c r="AS54" i="4"/>
  <c r="AS55" i="4"/>
  <c r="AS56" i="4"/>
  <c r="CI55" i="4"/>
  <c r="CI54" i="4"/>
  <c r="CI56" i="4"/>
  <c r="EK54" i="4"/>
  <c r="EK56" i="4"/>
  <c r="EK55" i="4"/>
  <c r="FU56" i="4"/>
  <c r="FU54" i="4"/>
  <c r="FU57" i="4"/>
  <c r="HQ71" i="4"/>
  <c r="HQ54" i="4"/>
  <c r="HQ55" i="4"/>
  <c r="JA54" i="4"/>
  <c r="JA71" i="4"/>
  <c r="JA56" i="4"/>
  <c r="KQ55" i="4"/>
  <c r="KQ56" i="4"/>
  <c r="KQ57" i="4"/>
  <c r="KQ54" i="4"/>
  <c r="MG54" i="4"/>
  <c r="MG56" i="4"/>
  <c r="MG57" i="4"/>
  <c r="OI56" i="4"/>
  <c r="OI71" i="4"/>
  <c r="OI57" i="4"/>
  <c r="OI55" i="4"/>
  <c r="QK56" i="4"/>
  <c r="QK55" i="4"/>
  <c r="QK57" i="4"/>
  <c r="QK54" i="4"/>
  <c r="SG54" i="4"/>
  <c r="SG56" i="4"/>
  <c r="SG71" i="4"/>
  <c r="SG55" i="4"/>
  <c r="SG57" i="4"/>
  <c r="YR54" i="4"/>
  <c r="YR55" i="4"/>
  <c r="YR56" i="4"/>
  <c r="YR57" i="4"/>
  <c r="YR71" i="4"/>
  <c r="L54" i="4"/>
  <c r="L56" i="4"/>
  <c r="L71" i="4"/>
  <c r="L55" i="4"/>
  <c r="L57" i="4"/>
  <c r="YP54" i="4"/>
  <c r="YP55" i="4"/>
  <c r="YP71" i="4"/>
  <c r="YP56" i="4"/>
  <c r="YP57" i="4"/>
  <c r="ZZ57" i="4"/>
  <c r="ZZ56" i="4"/>
  <c r="ZZ71" i="4"/>
  <c r="ZZ55" i="4"/>
  <c r="ABJ71" i="4"/>
  <c r="ABJ55" i="4"/>
  <c r="ABJ54" i="4"/>
  <c r="ABJ56" i="4"/>
  <c r="ABJ57" i="4"/>
  <c r="ADF54" i="4"/>
  <c r="ADF57" i="4"/>
  <c r="ADF71" i="4"/>
  <c r="ADF56" i="4"/>
  <c r="ADF55" i="4"/>
  <c r="AEV54" i="4"/>
  <c r="AEV55" i="4"/>
  <c r="AEV71" i="4"/>
  <c r="AEV56" i="4"/>
  <c r="AEV57" i="4"/>
  <c r="AGF56" i="4"/>
  <c r="AGF57" i="4"/>
  <c r="AGF54" i="4"/>
  <c r="AGF71" i="4"/>
  <c r="AGF55" i="4"/>
  <c r="AHP56" i="4"/>
  <c r="AHP54" i="4"/>
  <c r="AHP71" i="4"/>
  <c r="AHP55" i="4"/>
  <c r="AJX71" i="4"/>
  <c r="AJX54" i="4"/>
  <c r="AJX57" i="4"/>
  <c r="AJX55" i="4"/>
  <c r="ALH71" i="4"/>
  <c r="ALH54" i="4"/>
  <c r="ALH57" i="4"/>
  <c r="ALH55" i="4"/>
  <c r="AMR71" i="4"/>
  <c r="AMR54" i="4"/>
  <c r="AMR57" i="4"/>
  <c r="AMR56" i="4"/>
  <c r="AOH56" i="4"/>
  <c r="AOH57" i="4"/>
  <c r="AOH71" i="4"/>
  <c r="AOH55" i="4"/>
  <c r="AOH54" i="4"/>
  <c r="ALK71" i="4"/>
  <c r="ALK54" i="4"/>
  <c r="ALK56" i="4"/>
  <c r="ALK55" i="4"/>
  <c r="ANG71" i="4"/>
  <c r="ANG56" i="4"/>
  <c r="ANG57" i="4"/>
  <c r="ANG55" i="4"/>
  <c r="AOQ71" i="4"/>
  <c r="AOQ54" i="4"/>
  <c r="AOQ56" i="4"/>
  <c r="AC71" i="4"/>
  <c r="AC54" i="4"/>
  <c r="AC57" i="4"/>
  <c r="BM55" i="4"/>
  <c r="BM71" i="4"/>
  <c r="BM57" i="4"/>
  <c r="BM54" i="4"/>
  <c r="CW57" i="4"/>
  <c r="CW55" i="4"/>
  <c r="CW56" i="4"/>
  <c r="CW54" i="4"/>
  <c r="EG56" i="4"/>
  <c r="EG71" i="4"/>
  <c r="EG55" i="4"/>
  <c r="EG54" i="4"/>
  <c r="EG57" i="4"/>
  <c r="FQ54" i="4"/>
  <c r="FQ57" i="4"/>
  <c r="FQ55" i="4"/>
  <c r="FQ56" i="4"/>
  <c r="FQ71" i="4"/>
  <c r="HA54" i="4"/>
  <c r="HA57" i="4"/>
  <c r="HA56" i="4"/>
  <c r="HA55" i="4"/>
  <c r="HA71" i="4"/>
  <c r="IK56" i="4"/>
  <c r="IK57" i="4"/>
  <c r="IK54" i="4"/>
  <c r="IK55" i="4"/>
  <c r="IK71" i="4"/>
  <c r="JU54" i="4"/>
  <c r="JU71" i="4"/>
  <c r="JU56" i="4"/>
  <c r="JU55" i="4"/>
  <c r="JU57" i="4"/>
  <c r="LE56" i="4"/>
  <c r="LE55" i="4"/>
  <c r="LE57" i="4"/>
  <c r="LE54" i="4"/>
  <c r="MO54" i="4"/>
  <c r="MO55" i="4"/>
  <c r="MO57" i="4"/>
  <c r="MO56" i="4"/>
  <c r="MO71" i="4"/>
  <c r="NY54" i="4"/>
  <c r="NY56" i="4"/>
  <c r="NY55" i="4"/>
  <c r="NY57" i="4"/>
  <c r="NY71" i="4"/>
  <c r="PI54" i="4"/>
  <c r="PI56" i="4"/>
  <c r="PI55" i="4"/>
  <c r="PI57" i="4"/>
  <c r="QS56" i="4"/>
  <c r="QS54" i="4"/>
  <c r="QS55" i="4"/>
  <c r="SC54" i="4"/>
  <c r="SC56" i="4"/>
  <c r="SC55" i="4"/>
  <c r="SC71" i="4"/>
  <c r="TM54" i="4"/>
  <c r="TM56" i="4"/>
  <c r="TM55" i="4"/>
  <c r="TM71" i="4"/>
  <c r="TM57" i="4"/>
  <c r="UW56" i="4"/>
  <c r="UW55" i="4"/>
  <c r="UW54" i="4"/>
  <c r="UW57" i="4"/>
  <c r="UW71" i="4"/>
  <c r="WG56" i="4"/>
  <c r="WG54" i="4"/>
  <c r="WG55" i="4"/>
  <c r="WG71" i="4"/>
  <c r="WG57" i="4"/>
  <c r="XQ54" i="4"/>
  <c r="XQ56" i="4"/>
  <c r="XQ55" i="4"/>
  <c r="XQ57" i="4"/>
  <c r="ZA56" i="4"/>
  <c r="ZA54" i="4"/>
  <c r="ZA55" i="4"/>
  <c r="AAK54" i="4"/>
  <c r="AAK55" i="4"/>
  <c r="AAK56" i="4"/>
  <c r="AAK71" i="4"/>
  <c r="ABU55" i="4"/>
  <c r="ABU54" i="4"/>
  <c r="ABU56" i="4"/>
  <c r="ABU71" i="4"/>
  <c r="ABU57" i="4"/>
  <c r="ADE57" i="4"/>
  <c r="ADE54" i="4"/>
  <c r="ADE55" i="4"/>
  <c r="ADE56" i="4"/>
  <c r="ADE71" i="4"/>
  <c r="AEO54" i="4"/>
  <c r="AEO55" i="4"/>
  <c r="AEO71" i="4"/>
  <c r="AEO57" i="4"/>
  <c r="AEO56" i="4"/>
  <c r="AFY54" i="4"/>
  <c r="AFY55" i="4"/>
  <c r="AFY71" i="4"/>
  <c r="AFY56" i="4"/>
  <c r="AFY57" i="4"/>
  <c r="AHI54" i="4"/>
  <c r="AHI55" i="4"/>
  <c r="AHI71" i="4"/>
  <c r="AHI56" i="4"/>
  <c r="AHI57" i="4"/>
  <c r="AIS56" i="4"/>
  <c r="AIS54" i="4"/>
  <c r="AIS71" i="4"/>
  <c r="AIS55" i="4"/>
  <c r="AIS57" i="4"/>
  <c r="AKC71" i="4"/>
  <c r="AKC54" i="4"/>
  <c r="AKC57" i="4"/>
  <c r="AKC55" i="4"/>
  <c r="AKC56" i="4"/>
  <c r="ALM57" i="4"/>
  <c r="ALM54" i="4"/>
  <c r="ALM71" i="4"/>
  <c r="ALM55" i="4"/>
  <c r="ALM56" i="4"/>
  <c r="FO25" i="4"/>
  <c r="ABS27" i="4"/>
  <c r="ADC27" i="4"/>
  <c r="AC27" i="4"/>
  <c r="GY25" i="4"/>
  <c r="DO26" i="4"/>
  <c r="QY25" i="4"/>
  <c r="JB26" i="4"/>
  <c r="AAV26" i="4"/>
  <c r="AEZ26" i="4"/>
  <c r="AGJ26" i="4"/>
  <c r="HM27" i="4"/>
  <c r="TY26" i="4"/>
  <c r="ACS25" i="4"/>
  <c r="ADQ27" i="4"/>
  <c r="ALM26" i="4"/>
  <c r="BS26" i="4"/>
  <c r="YI42" i="4"/>
  <c r="KQ71" i="4"/>
  <c r="MA57" i="4"/>
  <c r="LQ42" i="4"/>
  <c r="LQ27" i="4"/>
  <c r="LQ26" i="4"/>
  <c r="AHC27" i="4"/>
  <c r="AHC26" i="4"/>
  <c r="EG27" i="4"/>
  <c r="EG28" i="4"/>
  <c r="EG25" i="4"/>
  <c r="MO25" i="4"/>
  <c r="MO26" i="4"/>
  <c r="MO28" i="4"/>
  <c r="VC42" i="4"/>
  <c r="VC28" i="4"/>
  <c r="VC25" i="4"/>
  <c r="ZM42" i="4"/>
  <c r="ZM25" i="4"/>
  <c r="ZM28" i="4"/>
  <c r="ZM26" i="4"/>
  <c r="ZM27" i="4"/>
  <c r="AIA27" i="4"/>
  <c r="AIA28" i="4"/>
  <c r="AIA25" i="4"/>
  <c r="AIA42" i="4"/>
  <c r="EX25" i="4"/>
  <c r="DO28" i="4"/>
  <c r="QY27" i="4"/>
  <c r="AT28" i="4"/>
  <c r="DN25" i="4"/>
  <c r="PU25" i="4"/>
  <c r="TY28" i="4"/>
  <c r="ACS27" i="4"/>
  <c r="ALM28" i="4"/>
  <c r="BS28" i="4"/>
  <c r="AHC28" i="4"/>
  <c r="VC26" i="4"/>
  <c r="EU42" i="4"/>
  <c r="LS42" i="4"/>
  <c r="AKW42" i="4"/>
  <c r="APA42" i="4"/>
  <c r="HG26" i="4"/>
  <c r="HG25" i="4"/>
  <c r="HG28" i="4"/>
  <c r="AFA28" i="4"/>
  <c r="AFA25" i="4"/>
  <c r="AFA26" i="4"/>
  <c r="AFA27" i="4"/>
  <c r="IE42" i="4"/>
  <c r="IE27" i="4"/>
  <c r="IE28" i="4"/>
  <c r="IE25" i="4"/>
  <c r="AME27" i="4"/>
  <c r="AME26" i="4"/>
  <c r="JC42" i="4"/>
  <c r="JC27" i="4"/>
  <c r="JC26" i="4"/>
  <c r="NG27" i="4"/>
  <c r="NG28" i="4"/>
  <c r="NG25" i="4"/>
  <c r="AEI42" i="4"/>
  <c r="AEI27" i="4"/>
  <c r="AEI28" i="4"/>
  <c r="AEI25" i="4"/>
  <c r="AIS27" i="4"/>
  <c r="AIS26" i="4"/>
  <c r="ANI28" i="4"/>
  <c r="ANI26" i="4"/>
  <c r="ANI42" i="4"/>
  <c r="ANI25" i="4"/>
  <c r="PS54" i="4"/>
  <c r="VV57" i="4"/>
  <c r="AG55" i="4"/>
  <c r="DY54" i="4"/>
  <c r="IO57" i="4"/>
  <c r="EW71" i="4"/>
  <c r="EW55" i="4"/>
  <c r="VV56" i="4"/>
  <c r="AG56" i="4"/>
  <c r="IO56" i="4"/>
  <c r="VV54" i="4"/>
  <c r="DY56" i="4"/>
  <c r="IO54" i="4"/>
  <c r="AFV26" i="4"/>
  <c r="AJG42" i="4"/>
  <c r="AG71" i="4"/>
  <c r="DY57" i="4"/>
  <c r="YA54" i="4"/>
  <c r="YA56" i="4"/>
  <c r="YA57" i="4"/>
  <c r="YA55" i="4"/>
  <c r="YA71" i="4"/>
  <c r="AEY54" i="4"/>
  <c r="AEY55" i="4"/>
  <c r="AEY56" i="4"/>
  <c r="AEY57" i="4"/>
  <c r="AEY71" i="4"/>
  <c r="BC54" i="4"/>
  <c r="BC56" i="4"/>
  <c r="BC57" i="4"/>
  <c r="BC55" i="4"/>
  <c r="BC71" i="4"/>
  <c r="IA55" i="4"/>
  <c r="IA54" i="4"/>
  <c r="IA57" i="4"/>
  <c r="IA56" i="4"/>
  <c r="IA71" i="4"/>
  <c r="OY54" i="4"/>
  <c r="OY55" i="4"/>
  <c r="OY57" i="4"/>
  <c r="OY56" i="4"/>
  <c r="OY71" i="4"/>
  <c r="UM54" i="4"/>
  <c r="UM55" i="4"/>
  <c r="UM57" i="4"/>
  <c r="UM56" i="4"/>
  <c r="UM71" i="4"/>
  <c r="AAA54" i="4"/>
  <c r="AAA55" i="4"/>
  <c r="AAA56" i="4"/>
  <c r="AAA57" i="4"/>
  <c r="AAA71" i="4"/>
  <c r="AGY54" i="4"/>
  <c r="AGY55" i="4"/>
  <c r="AGY56" i="4"/>
  <c r="AGY57" i="4"/>
  <c r="AGY71" i="4"/>
  <c r="ANW54" i="4"/>
  <c r="ANW55" i="4"/>
  <c r="ANW56" i="4"/>
  <c r="ANW57" i="4"/>
  <c r="ANW71" i="4"/>
  <c r="HT54" i="4"/>
  <c r="HT55" i="4"/>
  <c r="HT56" i="4"/>
  <c r="HT57" i="4"/>
  <c r="HT71" i="4"/>
  <c r="BP54" i="4"/>
  <c r="BP57" i="4"/>
  <c r="BP55" i="4"/>
  <c r="BP56" i="4"/>
  <c r="BP71" i="4"/>
  <c r="RB54" i="4"/>
  <c r="RB56" i="4"/>
  <c r="RB57" i="4"/>
  <c r="RB55" i="4"/>
  <c r="RB71" i="4"/>
  <c r="AHL54" i="4"/>
  <c r="AHL55" i="4"/>
  <c r="AHL56" i="4"/>
  <c r="AHL57" i="4"/>
  <c r="AHL71" i="4"/>
  <c r="NJ54" i="4"/>
  <c r="NJ55" i="4"/>
  <c r="NJ56" i="4"/>
  <c r="NJ57" i="4"/>
  <c r="NJ71" i="4"/>
  <c r="FL54" i="4"/>
  <c r="FL55" i="4"/>
  <c r="FL56" i="4"/>
  <c r="FL57" i="4"/>
  <c r="FL71" i="4"/>
  <c r="UX54" i="4"/>
  <c r="UX56" i="4"/>
  <c r="UX55" i="4"/>
  <c r="UX57" i="4"/>
  <c r="UX71" i="4"/>
  <c r="HH54" i="4"/>
  <c r="HH55" i="4"/>
  <c r="HH56" i="4"/>
  <c r="HH57" i="4"/>
  <c r="HH71" i="4"/>
  <c r="YL54" i="4"/>
  <c r="YL56" i="4"/>
  <c r="YL55" i="4"/>
  <c r="YL57" i="4"/>
  <c r="YL71" i="4"/>
  <c r="AOP54" i="4"/>
  <c r="AOP55" i="4"/>
  <c r="AOP56" i="4"/>
  <c r="AOP57" i="4"/>
  <c r="AOP71" i="4"/>
  <c r="G26" i="4"/>
  <c r="BZ27" i="4"/>
  <c r="F28" i="4"/>
  <c r="F27" i="4"/>
  <c r="AP26" i="4"/>
  <c r="BZ26" i="4"/>
  <c r="ET26" i="4"/>
  <c r="GD27" i="4"/>
  <c r="GH27" i="4"/>
  <c r="LS25" i="4"/>
  <c r="WX26" i="4"/>
  <c r="AQ25" i="4"/>
  <c r="DK25" i="4"/>
  <c r="GE25" i="4"/>
  <c r="IY26" i="4"/>
  <c r="IX27" i="4"/>
  <c r="JS28" i="4"/>
  <c r="CD26" i="4"/>
  <c r="HR25" i="4"/>
  <c r="WE28" i="4"/>
  <c r="AAI27" i="4"/>
  <c r="ABS28" i="4"/>
  <c r="AFW28" i="4"/>
  <c r="AKA27" i="4"/>
  <c r="ADB27" i="4"/>
  <c r="CQ25" i="4"/>
  <c r="FK25" i="4"/>
  <c r="GI27" i="4"/>
  <c r="KM25" i="4"/>
  <c r="NS27" i="4"/>
  <c r="RW25" i="4"/>
  <c r="XK25" i="4"/>
  <c r="AAQ27" i="4"/>
  <c r="AT27" i="4"/>
  <c r="AI25" i="4"/>
  <c r="TA28" i="4"/>
  <c r="VI28" i="4"/>
  <c r="AKI28" i="4"/>
  <c r="NM26" i="4"/>
  <c r="ADE26" i="4"/>
  <c r="AKO26" i="4"/>
  <c r="HN26" i="4"/>
  <c r="KH25" i="4"/>
  <c r="NT26" i="4"/>
  <c r="PD26" i="4"/>
  <c r="RX26" i="4"/>
  <c r="SV28" i="4"/>
  <c r="ZB25" i="4"/>
  <c r="ZZ27" i="4"/>
  <c r="ADX26" i="4"/>
  <c r="AED25" i="4"/>
  <c r="AHP28" i="4"/>
  <c r="AIT26" i="4"/>
  <c r="ALH27" i="4"/>
  <c r="AND27" i="4"/>
  <c r="KI26" i="4"/>
  <c r="ACI28" i="4"/>
  <c r="ADS25" i="4"/>
  <c r="AFC27" i="4"/>
  <c r="AGM26" i="4"/>
  <c r="AJG27" i="4"/>
  <c r="AKQ25" i="4"/>
  <c r="ANK26" i="4"/>
  <c r="ANY28" i="4"/>
  <c r="FE27" i="4"/>
  <c r="AFY25" i="4"/>
  <c r="AGW27" i="4"/>
  <c r="AFJ28" i="4"/>
  <c r="AID28" i="4"/>
  <c r="GD42" i="4"/>
  <c r="IX42" i="4"/>
  <c r="OX42" i="4"/>
  <c r="AED42" i="4"/>
  <c r="ANY42" i="4"/>
  <c r="CQ42" i="4"/>
  <c r="FK42" i="4"/>
  <c r="WG42" i="4"/>
  <c r="AAQ42" i="4"/>
  <c r="JO42" i="4"/>
  <c r="ANK42" i="4"/>
  <c r="AKQ42" i="4"/>
  <c r="PY54" i="4"/>
  <c r="PY55" i="4"/>
  <c r="PY57" i="4"/>
  <c r="PY56" i="4"/>
  <c r="PY71" i="4"/>
  <c r="TQ54" i="4"/>
  <c r="TQ55" i="4"/>
  <c r="TQ56" i="4"/>
  <c r="TQ57" i="4"/>
  <c r="TQ71" i="4"/>
  <c r="VA55" i="4"/>
  <c r="VA54" i="4"/>
  <c r="VA56" i="4"/>
  <c r="VA57" i="4"/>
  <c r="VA71" i="4"/>
  <c r="WK54" i="4"/>
  <c r="WK55" i="4"/>
  <c r="WK56" i="4"/>
  <c r="WK57" i="4"/>
  <c r="WK71" i="4"/>
  <c r="XU54" i="4"/>
  <c r="XU55" i="4"/>
  <c r="XU57" i="4"/>
  <c r="XU56" i="4"/>
  <c r="XU71" i="4"/>
  <c r="ZE54" i="4"/>
  <c r="ZE55" i="4"/>
  <c r="ZE56" i="4"/>
  <c r="ZE57" i="4"/>
  <c r="ZE71" i="4"/>
  <c r="AAO55" i="4"/>
  <c r="AAO54" i="4"/>
  <c r="AAO56" i="4"/>
  <c r="AAO57" i="4"/>
  <c r="AAO71" i="4"/>
  <c r="ABY54" i="4"/>
  <c r="ABY55" i="4"/>
  <c r="ABY56" i="4"/>
  <c r="ABY57" i="4"/>
  <c r="ABY71" i="4"/>
  <c r="ADI55" i="4"/>
  <c r="ADI54" i="4"/>
  <c r="ADI56" i="4"/>
  <c r="ADI57" i="4"/>
  <c r="ADI71" i="4"/>
  <c r="AES55" i="4"/>
  <c r="AES56" i="4"/>
  <c r="AES57" i="4"/>
  <c r="AES54" i="4"/>
  <c r="AES71" i="4"/>
  <c r="AGC54" i="4"/>
  <c r="AGC55" i="4"/>
  <c r="AGC56" i="4"/>
  <c r="AGC57" i="4"/>
  <c r="AGC71" i="4"/>
  <c r="AHM55" i="4"/>
  <c r="AHM56" i="4"/>
  <c r="AHM54" i="4"/>
  <c r="AHM57" i="4"/>
  <c r="AHM71" i="4"/>
  <c r="AIW55" i="4"/>
  <c r="AIW54" i="4"/>
  <c r="AIW56" i="4"/>
  <c r="AIW57" i="4"/>
  <c r="AIW71" i="4"/>
  <c r="M54" i="4"/>
  <c r="M55" i="4"/>
  <c r="M57" i="4"/>
  <c r="M56" i="4"/>
  <c r="M71" i="4"/>
  <c r="AW54" i="4"/>
  <c r="AW55" i="4"/>
  <c r="AW56" i="4"/>
  <c r="AW57" i="4"/>
  <c r="AW71" i="4"/>
  <c r="CG55" i="4"/>
  <c r="CG54" i="4"/>
  <c r="CG57" i="4"/>
  <c r="CG56" i="4"/>
  <c r="CG71" i="4"/>
  <c r="DQ54" i="4"/>
  <c r="DQ55" i="4"/>
  <c r="DQ57" i="4"/>
  <c r="DQ56" i="4"/>
  <c r="DQ71" i="4"/>
  <c r="FA55" i="4"/>
  <c r="FA54" i="4"/>
  <c r="FA57" i="4"/>
  <c r="FA56" i="4"/>
  <c r="FA71" i="4"/>
  <c r="GK54" i="4"/>
  <c r="GK55" i="4"/>
  <c r="GK57" i="4"/>
  <c r="GK56" i="4"/>
  <c r="GK71" i="4"/>
  <c r="HU54" i="4"/>
  <c r="HU55" i="4"/>
  <c r="HU57" i="4"/>
  <c r="HU56" i="4"/>
  <c r="HU71" i="4"/>
  <c r="JE54" i="4"/>
  <c r="JE55" i="4"/>
  <c r="JE57" i="4"/>
  <c r="JE56" i="4"/>
  <c r="JE71" i="4"/>
  <c r="KO55" i="4"/>
  <c r="KO54" i="4"/>
  <c r="KO57" i="4"/>
  <c r="KO56" i="4"/>
  <c r="KO71" i="4"/>
  <c r="LY54" i="4"/>
  <c r="LY55" i="4"/>
  <c r="LY57" i="4"/>
  <c r="LY56" i="4"/>
  <c r="LY71" i="4"/>
  <c r="NI55" i="4"/>
  <c r="NI54" i="4"/>
  <c r="NI57" i="4"/>
  <c r="NI56" i="4"/>
  <c r="NI71" i="4"/>
  <c r="OS55" i="4"/>
  <c r="OS54" i="4"/>
  <c r="OS57" i="4"/>
  <c r="OS56" i="4"/>
  <c r="OS71" i="4"/>
  <c r="QC54" i="4"/>
  <c r="QC55" i="4"/>
  <c r="QC57" i="4"/>
  <c r="QC56" i="4"/>
  <c r="QC71" i="4"/>
  <c r="RM55" i="4"/>
  <c r="RM54" i="4"/>
  <c r="RM57" i="4"/>
  <c r="RM71" i="4"/>
  <c r="RM56" i="4"/>
  <c r="SW55" i="4"/>
  <c r="SW54" i="4"/>
  <c r="SW57" i="4"/>
  <c r="SW56" i="4"/>
  <c r="SW71" i="4"/>
  <c r="UG55" i="4"/>
  <c r="UG54" i="4"/>
  <c r="UG57" i="4"/>
  <c r="UG56" i="4"/>
  <c r="UG71" i="4"/>
  <c r="VQ54" i="4"/>
  <c r="VQ55" i="4"/>
  <c r="VQ57" i="4"/>
  <c r="VQ56" i="4"/>
  <c r="VQ71" i="4"/>
  <c r="XA55" i="4"/>
  <c r="XA54" i="4"/>
  <c r="XA57" i="4"/>
  <c r="XA56" i="4"/>
  <c r="XA71" i="4"/>
  <c r="YK55" i="4"/>
  <c r="YK54" i="4"/>
  <c r="YK56" i="4"/>
  <c r="YK57" i="4"/>
  <c r="YK71" i="4"/>
  <c r="ZU54" i="4"/>
  <c r="ZU55" i="4"/>
  <c r="ZU56" i="4"/>
  <c r="ZU71" i="4"/>
  <c r="ZU57" i="4"/>
  <c r="ABE54" i="4"/>
  <c r="ABE55" i="4"/>
  <c r="ABE56" i="4"/>
  <c r="ABE57" i="4"/>
  <c r="ABE71" i="4"/>
  <c r="ACO54" i="4"/>
  <c r="ACO55" i="4"/>
  <c r="ACO57" i="4"/>
  <c r="ACO56" i="4"/>
  <c r="ACO71" i="4"/>
  <c r="ADY54" i="4"/>
  <c r="ADY55" i="4"/>
  <c r="ADY56" i="4"/>
  <c r="ADY57" i="4"/>
  <c r="ADY71" i="4"/>
  <c r="AFI54" i="4"/>
  <c r="AFI55" i="4"/>
  <c r="AFI56" i="4"/>
  <c r="AFI57" i="4"/>
  <c r="AFI71" i="4"/>
  <c r="AGS54" i="4"/>
  <c r="AGS55" i="4"/>
  <c r="AGS56" i="4"/>
  <c r="AGS57" i="4"/>
  <c r="AGS71" i="4"/>
  <c r="AIC54" i="4"/>
  <c r="AIC55" i="4"/>
  <c r="AIC56" i="4"/>
  <c r="AIC71" i="4"/>
  <c r="AIC57" i="4"/>
  <c r="AJM54" i="4"/>
  <c r="AJM55" i="4"/>
  <c r="AJM56" i="4"/>
  <c r="AJM57" i="4"/>
  <c r="AJM71" i="4"/>
  <c r="AKW54" i="4"/>
  <c r="AKW55" i="4"/>
  <c r="AKW57" i="4"/>
  <c r="AKW71" i="4"/>
  <c r="AKW56" i="4"/>
  <c r="AMG54" i="4"/>
  <c r="AMG55" i="4"/>
  <c r="AMG56" i="4"/>
  <c r="AMG71" i="4"/>
  <c r="AMG57" i="4"/>
  <c r="ANQ54" i="4"/>
  <c r="ANQ55" i="4"/>
  <c r="ANQ56" i="4"/>
  <c r="ANQ57" i="4"/>
  <c r="ANQ71" i="4"/>
  <c r="APA54" i="4"/>
  <c r="APA55" i="4"/>
  <c r="APA56" i="4"/>
  <c r="APA57" i="4"/>
  <c r="APA71" i="4"/>
  <c r="C56" i="4"/>
  <c r="DD54" i="4"/>
  <c r="DD56" i="4"/>
  <c r="DD55" i="4"/>
  <c r="DD57" i="4"/>
  <c r="DD71" i="4"/>
  <c r="HB54" i="4"/>
  <c r="HB55" i="4"/>
  <c r="HB56" i="4"/>
  <c r="HB57" i="4"/>
  <c r="HB71" i="4"/>
  <c r="LF54" i="4"/>
  <c r="LF55" i="4"/>
  <c r="LF71" i="4"/>
  <c r="LF56" i="4"/>
  <c r="LF57" i="4"/>
  <c r="PP54" i="4"/>
  <c r="PP56" i="4"/>
  <c r="PP55" i="4"/>
  <c r="PP57" i="4"/>
  <c r="PP71" i="4"/>
  <c r="VD54" i="4"/>
  <c r="VD55" i="4"/>
  <c r="VD56" i="4"/>
  <c r="VD57" i="4"/>
  <c r="VD71" i="4"/>
  <c r="AJF54" i="4"/>
  <c r="AJF56" i="4"/>
  <c r="AJF57" i="4"/>
  <c r="AJF71" i="4"/>
  <c r="AJF55" i="4"/>
  <c r="BD54" i="4"/>
  <c r="BD55" i="4"/>
  <c r="BD57" i="4"/>
  <c r="BD56" i="4"/>
  <c r="BD71" i="4"/>
  <c r="DF54" i="4"/>
  <c r="DF55" i="4"/>
  <c r="DF57" i="4"/>
  <c r="DF56" i="4"/>
  <c r="DF71" i="4"/>
  <c r="HD54" i="4"/>
  <c r="HD55" i="4"/>
  <c r="HD56" i="4"/>
  <c r="HD57" i="4"/>
  <c r="HD71" i="4"/>
  <c r="LH54" i="4"/>
  <c r="LH56" i="4"/>
  <c r="LH57" i="4"/>
  <c r="LH55" i="4"/>
  <c r="LH71" i="4"/>
  <c r="OH54" i="4"/>
  <c r="OH56" i="4"/>
  <c r="OH57" i="4"/>
  <c r="OH55" i="4"/>
  <c r="OH71" i="4"/>
  <c r="QV54" i="4"/>
  <c r="QV55" i="4"/>
  <c r="QV56" i="4"/>
  <c r="QV57" i="4"/>
  <c r="QV71" i="4"/>
  <c r="TV54" i="4"/>
  <c r="TV55" i="4"/>
  <c r="TV57" i="4"/>
  <c r="TV56" i="4"/>
  <c r="TV71" i="4"/>
  <c r="AAN54" i="4"/>
  <c r="AAN55" i="4"/>
  <c r="AAN56" i="4"/>
  <c r="AAN57" i="4"/>
  <c r="AAN71" i="4"/>
  <c r="ACV54" i="4"/>
  <c r="ACV55" i="4"/>
  <c r="ACV56" i="4"/>
  <c r="ACV57" i="4"/>
  <c r="ACV71" i="4"/>
  <c r="AFD55" i="4"/>
  <c r="AFD54" i="4"/>
  <c r="AFD56" i="4"/>
  <c r="AFD57" i="4"/>
  <c r="AFD71" i="4"/>
  <c r="AGZ54" i="4"/>
  <c r="AGZ55" i="4"/>
  <c r="AGZ56" i="4"/>
  <c r="AGZ57" i="4"/>
  <c r="AGZ71" i="4"/>
  <c r="AF54" i="4"/>
  <c r="AF56" i="4"/>
  <c r="AF57" i="4"/>
  <c r="AF55" i="4"/>
  <c r="AF71" i="4"/>
  <c r="HJ54" i="4"/>
  <c r="HJ55" i="4"/>
  <c r="HJ56" i="4"/>
  <c r="HJ57" i="4"/>
  <c r="HJ71" i="4"/>
  <c r="ND54" i="4"/>
  <c r="ND55" i="4"/>
  <c r="ND56" i="4"/>
  <c r="ND57" i="4"/>
  <c r="ND71" i="4"/>
  <c r="SR54" i="4"/>
  <c r="SR55" i="4"/>
  <c r="SR57" i="4"/>
  <c r="SR56" i="4"/>
  <c r="SR71" i="4"/>
  <c r="ZD54" i="4"/>
  <c r="ZD55" i="4"/>
  <c r="ZD57" i="4"/>
  <c r="ZD56" i="4"/>
  <c r="ZD71" i="4"/>
  <c r="AJ54" i="4"/>
  <c r="AJ55" i="4"/>
  <c r="AJ56" i="4"/>
  <c r="AJ57" i="4"/>
  <c r="AJ71" i="4"/>
  <c r="CR54" i="4"/>
  <c r="CR55" i="4"/>
  <c r="CR56" i="4"/>
  <c r="CR57" i="4"/>
  <c r="CR71" i="4"/>
  <c r="ET54" i="4"/>
  <c r="ET55" i="4"/>
  <c r="ET56" i="4"/>
  <c r="ET71" i="4"/>
  <c r="ET57" i="4"/>
  <c r="HN54" i="4"/>
  <c r="HN55" i="4"/>
  <c r="HN57" i="4"/>
  <c r="HN56" i="4"/>
  <c r="HN71" i="4"/>
  <c r="KB54" i="4"/>
  <c r="KB55" i="4"/>
  <c r="KB56" i="4"/>
  <c r="KB57" i="4"/>
  <c r="KB71" i="4"/>
  <c r="MP54" i="4"/>
  <c r="MP55" i="4"/>
  <c r="MP56" i="4"/>
  <c r="MP57" i="4"/>
  <c r="MP71" i="4"/>
  <c r="PV54" i="4"/>
  <c r="PV55" i="4"/>
  <c r="PV57" i="4"/>
  <c r="PV56" i="4"/>
  <c r="PV71" i="4"/>
  <c r="UL54" i="4"/>
  <c r="UL55" i="4"/>
  <c r="UL56" i="4"/>
  <c r="UL57" i="4"/>
  <c r="UL71" i="4"/>
  <c r="XL54" i="4"/>
  <c r="XL55" i="4"/>
  <c r="XL57" i="4"/>
  <c r="XL56" i="4"/>
  <c r="XL71" i="4"/>
  <c r="AEJ54" i="4"/>
  <c r="AEJ55" i="4"/>
  <c r="AEJ56" i="4"/>
  <c r="AEJ71" i="4"/>
  <c r="AEJ57" i="4"/>
  <c r="GZ54" i="4"/>
  <c r="GZ56" i="4"/>
  <c r="GZ55" i="4"/>
  <c r="GZ57" i="4"/>
  <c r="GZ71" i="4"/>
  <c r="CF54" i="4"/>
  <c r="CF56" i="4"/>
  <c r="CF55" i="4"/>
  <c r="CF57" i="4"/>
  <c r="CF71" i="4"/>
  <c r="RR54" i="4"/>
  <c r="RR55" i="4"/>
  <c r="RR56" i="4"/>
  <c r="RR57" i="4"/>
  <c r="RR71" i="4"/>
  <c r="H54" i="4"/>
  <c r="H55" i="4"/>
  <c r="H57" i="4"/>
  <c r="H56" i="4"/>
  <c r="H71" i="4"/>
  <c r="GF54" i="4"/>
  <c r="GF57" i="4"/>
  <c r="GF56" i="4"/>
  <c r="GF55" i="4"/>
  <c r="GF71" i="4"/>
  <c r="ML54" i="4"/>
  <c r="ML55" i="4"/>
  <c r="ML56" i="4"/>
  <c r="ML57" i="4"/>
  <c r="ML71" i="4"/>
  <c r="UT55" i="4"/>
  <c r="UT54" i="4"/>
  <c r="UT71" i="4"/>
  <c r="UT57" i="4"/>
  <c r="UT56" i="4"/>
  <c r="YF54" i="4"/>
  <c r="YF55" i="4"/>
  <c r="YF56" i="4"/>
  <c r="YF57" i="4"/>
  <c r="YF71" i="4"/>
  <c r="ABF54" i="4"/>
  <c r="ABF55" i="4"/>
  <c r="ABF56" i="4"/>
  <c r="ABF57" i="4"/>
  <c r="ABF71" i="4"/>
  <c r="AIP54" i="4"/>
  <c r="AIP55" i="4"/>
  <c r="AIP56" i="4"/>
  <c r="AIP57" i="4"/>
  <c r="AIP71" i="4"/>
  <c r="AKL54" i="4"/>
  <c r="AKL55" i="4"/>
  <c r="AKL56" i="4"/>
  <c r="AKL57" i="4"/>
  <c r="AKL71" i="4"/>
  <c r="AMN54" i="4"/>
  <c r="AMN55" i="4"/>
  <c r="AMN57" i="4"/>
  <c r="AMN56" i="4"/>
  <c r="AMN71" i="4"/>
  <c r="AOJ55" i="4"/>
  <c r="AOJ54" i="4"/>
  <c r="AOJ56" i="4"/>
  <c r="AOJ71" i="4"/>
  <c r="AOJ57" i="4"/>
  <c r="VG54" i="4"/>
  <c r="VG56" i="4"/>
  <c r="VG55" i="4"/>
  <c r="VG71" i="4"/>
  <c r="VG57" i="4"/>
  <c r="ACE54" i="4"/>
  <c r="ACE56" i="4"/>
  <c r="ACE55" i="4"/>
  <c r="ACE57" i="4"/>
  <c r="ACE71" i="4"/>
  <c r="AJC54" i="4"/>
  <c r="AJC55" i="4"/>
  <c r="AJC56" i="4"/>
  <c r="AJC57" i="4"/>
  <c r="AJC71" i="4"/>
  <c r="DW56" i="4"/>
  <c r="DW54" i="4"/>
  <c r="DW55" i="4"/>
  <c r="DW57" i="4"/>
  <c r="DW71" i="4"/>
  <c r="KU55" i="4"/>
  <c r="KU54" i="4"/>
  <c r="KU57" i="4"/>
  <c r="KU56" i="4"/>
  <c r="KU71" i="4"/>
  <c r="TC55" i="4"/>
  <c r="TC57" i="4"/>
  <c r="TC54" i="4"/>
  <c r="TC56" i="4"/>
  <c r="TC71" i="4"/>
  <c r="ABK54" i="4"/>
  <c r="ABK55" i="4"/>
  <c r="ABK56" i="4"/>
  <c r="ABK57" i="4"/>
  <c r="ABK71" i="4"/>
  <c r="AII54" i="4"/>
  <c r="AII55" i="4"/>
  <c r="AII56" i="4"/>
  <c r="AII57" i="4"/>
  <c r="AII71" i="4"/>
  <c r="RL54" i="4"/>
  <c r="RL57" i="4"/>
  <c r="RL55" i="4"/>
  <c r="RL56" i="4"/>
  <c r="RL71" i="4"/>
  <c r="HV54" i="4"/>
  <c r="HV56" i="4"/>
  <c r="HV71" i="4"/>
  <c r="HV55" i="4"/>
  <c r="HV57" i="4"/>
  <c r="AAZ55" i="4"/>
  <c r="AAZ54" i="4"/>
  <c r="AAZ56" i="4"/>
  <c r="AAZ57" i="4"/>
  <c r="AAZ71" i="4"/>
  <c r="IZ54" i="4"/>
  <c r="IZ55" i="4"/>
  <c r="IZ56" i="4"/>
  <c r="IZ57" i="4"/>
  <c r="IZ71" i="4"/>
  <c r="CX54" i="4"/>
  <c r="CX55" i="4"/>
  <c r="CX56" i="4"/>
  <c r="CX57" i="4"/>
  <c r="CX71" i="4"/>
  <c r="QH54" i="4"/>
  <c r="QH55" i="4"/>
  <c r="QH57" i="4"/>
  <c r="QH56" i="4"/>
  <c r="QH71" i="4"/>
  <c r="GR54" i="4"/>
  <c r="GR57" i="4"/>
  <c r="GR55" i="4"/>
  <c r="GR71" i="4"/>
  <c r="GR56" i="4"/>
  <c r="AJB54" i="4"/>
  <c r="AJB55" i="4"/>
  <c r="AJB56" i="4"/>
  <c r="AJB57" i="4"/>
  <c r="AJB71" i="4"/>
  <c r="LS28" i="4"/>
  <c r="AQ27" i="4"/>
  <c r="CA27" i="4"/>
  <c r="DK27" i="4"/>
  <c r="EU26" i="4"/>
  <c r="GE27" i="4"/>
  <c r="HO25" i="4"/>
  <c r="IY27" i="4"/>
  <c r="I25" i="4"/>
  <c r="DY25" i="4"/>
  <c r="II25" i="4"/>
  <c r="LC28" i="4"/>
  <c r="EX27" i="4"/>
  <c r="OP27" i="4"/>
  <c r="NW25" i="4"/>
  <c r="XO28" i="4"/>
  <c r="ADC25" i="4"/>
  <c r="AHG28" i="4"/>
  <c r="AIQ25" i="4"/>
  <c r="AOE26" i="4"/>
  <c r="CQ27" i="4"/>
  <c r="FK27" i="4"/>
  <c r="JO25" i="4"/>
  <c r="KM27" i="4"/>
  <c r="RW27" i="4"/>
  <c r="XK28" i="4"/>
  <c r="ABO25" i="4"/>
  <c r="ANO25" i="4"/>
  <c r="DN27" i="4"/>
  <c r="JB25" i="4"/>
  <c r="ACL27" i="4"/>
  <c r="JI26" i="4"/>
  <c r="OW26" i="4"/>
  <c r="WG26" i="4"/>
  <c r="ZG26" i="4"/>
  <c r="AEU26" i="4"/>
  <c r="AOY26" i="4"/>
  <c r="E26" i="4"/>
  <c r="NM28" i="4"/>
  <c r="ADE28" i="4"/>
  <c r="AJK26" i="4"/>
  <c r="AKO25" i="4"/>
  <c r="DJ26" i="4"/>
  <c r="HN28" i="4"/>
  <c r="NT28" i="4"/>
  <c r="OX26" i="4"/>
  <c r="PD28" i="4"/>
  <c r="RX28" i="4"/>
  <c r="TT26" i="4"/>
  <c r="VV26" i="4"/>
  <c r="WN26" i="4"/>
  <c r="ZB27" i="4"/>
  <c r="AAF25" i="4"/>
  <c r="ADR26" i="4"/>
  <c r="ADX28" i="4"/>
  <c r="AHV26" i="4"/>
  <c r="AIT28" i="4"/>
  <c r="AMF25" i="4"/>
  <c r="KI28" i="4"/>
  <c r="NC26" i="4"/>
  <c r="OM26" i="4"/>
  <c r="PW26" i="4"/>
  <c r="RG26" i="4"/>
  <c r="SQ26" i="4"/>
  <c r="UA26" i="4"/>
  <c r="VK26" i="4"/>
  <c r="WU26" i="4"/>
  <c r="YE26" i="4"/>
  <c r="ZO26" i="4"/>
  <c r="AAY26" i="4"/>
  <c r="ADS28" i="4"/>
  <c r="AGM27" i="4"/>
  <c r="AHW26" i="4"/>
  <c r="AKQ28" i="4"/>
  <c r="AMA25" i="4"/>
  <c r="ANK27" i="4"/>
  <c r="AOU26" i="4"/>
  <c r="ALQ28" i="4"/>
  <c r="ANY27" i="4"/>
  <c r="RK25" i="4"/>
  <c r="AFY27" i="4"/>
  <c r="AOM25" i="4"/>
  <c r="AIP28" i="4"/>
  <c r="HN42" i="4"/>
  <c r="NT42" i="4"/>
  <c r="PD42" i="4"/>
  <c r="ADR42" i="4"/>
  <c r="AKA42" i="4"/>
  <c r="ALQ42" i="4"/>
  <c r="AOE42" i="4"/>
  <c r="RK42" i="4"/>
  <c r="TA42" i="4"/>
  <c r="ZG42" i="4"/>
  <c r="AOM42" i="4"/>
  <c r="AMA42" i="4"/>
  <c r="ZO42" i="4"/>
  <c r="SS54" i="4"/>
  <c r="SS55" i="4"/>
  <c r="SS56" i="4"/>
  <c r="SS57" i="4"/>
  <c r="SS71" i="4"/>
  <c r="UC55" i="4"/>
  <c r="UC54" i="4"/>
  <c r="UC56" i="4"/>
  <c r="UC57" i="4"/>
  <c r="UC71" i="4"/>
  <c r="VM54" i="4"/>
  <c r="VM55" i="4"/>
  <c r="VM57" i="4"/>
  <c r="VM56" i="4"/>
  <c r="VM71" i="4"/>
  <c r="WW55" i="4"/>
  <c r="WW56" i="4"/>
  <c r="WW54" i="4"/>
  <c r="WW57" i="4"/>
  <c r="WW71" i="4"/>
  <c r="YG54" i="4"/>
  <c r="YG55" i="4"/>
  <c r="YG57" i="4"/>
  <c r="YG56" i="4"/>
  <c r="YG71" i="4"/>
  <c r="ZQ54" i="4"/>
  <c r="ZQ55" i="4"/>
  <c r="ZQ56" i="4"/>
  <c r="ZQ57" i="4"/>
  <c r="ZQ71" i="4"/>
  <c r="ABA54" i="4"/>
  <c r="ABA56" i="4"/>
  <c r="ABA55" i="4"/>
  <c r="ABA57" i="4"/>
  <c r="ABA71" i="4"/>
  <c r="ACK54" i="4"/>
  <c r="ACK56" i="4"/>
  <c r="ACK55" i="4"/>
  <c r="ACK57" i="4"/>
  <c r="ACK71" i="4"/>
  <c r="ADU54" i="4"/>
  <c r="ADU55" i="4"/>
  <c r="ADU56" i="4"/>
  <c r="ADU57" i="4"/>
  <c r="ADU71" i="4"/>
  <c r="AFE54" i="4"/>
  <c r="AFE56" i="4"/>
  <c r="AFE55" i="4"/>
  <c r="AFE57" i="4"/>
  <c r="AFE71" i="4"/>
  <c r="AGO54" i="4"/>
  <c r="AGO56" i="4"/>
  <c r="AGO55" i="4"/>
  <c r="AGO57" i="4"/>
  <c r="AGO71" i="4"/>
  <c r="AHY54" i="4"/>
  <c r="AHY55" i="4"/>
  <c r="AHY56" i="4"/>
  <c r="AHY57" i="4"/>
  <c r="AHY71" i="4"/>
  <c r="AJI56" i="4"/>
  <c r="AJI54" i="4"/>
  <c r="AJI55" i="4"/>
  <c r="AJI57" i="4"/>
  <c r="AJI71" i="4"/>
  <c r="Y54" i="4"/>
  <c r="Y57" i="4"/>
  <c r="Y55" i="4"/>
  <c r="Y56" i="4"/>
  <c r="Y71" i="4"/>
  <c r="BI55" i="4"/>
  <c r="BI56" i="4"/>
  <c r="BI54" i="4"/>
  <c r="BI57" i="4"/>
  <c r="BI71" i="4"/>
  <c r="CS54" i="4"/>
  <c r="CS55" i="4"/>
  <c r="CS57" i="4"/>
  <c r="CS56" i="4"/>
  <c r="CS71" i="4"/>
  <c r="EC54" i="4"/>
  <c r="EC55" i="4"/>
  <c r="EC57" i="4"/>
  <c r="EC56" i="4"/>
  <c r="EC71" i="4"/>
  <c r="FM54" i="4"/>
  <c r="FM56" i="4"/>
  <c r="FM57" i="4"/>
  <c r="FM55" i="4"/>
  <c r="FM71" i="4"/>
  <c r="GW55" i="4"/>
  <c r="GW54" i="4"/>
  <c r="GW57" i="4"/>
  <c r="GW56" i="4"/>
  <c r="GW71" i="4"/>
  <c r="IG54" i="4"/>
  <c r="IG55" i="4"/>
  <c r="IG57" i="4"/>
  <c r="IG56" i="4"/>
  <c r="IG71" i="4"/>
  <c r="JQ55" i="4"/>
  <c r="JQ54" i="4"/>
  <c r="JQ57" i="4"/>
  <c r="JQ56" i="4"/>
  <c r="JQ71" i="4"/>
  <c r="LA55" i="4"/>
  <c r="LA54" i="4"/>
  <c r="LA57" i="4"/>
  <c r="LA56" i="4"/>
  <c r="LA71" i="4"/>
  <c r="MK54" i="4"/>
  <c r="MK55" i="4"/>
  <c r="MK57" i="4"/>
  <c r="MK56" i="4"/>
  <c r="MK71" i="4"/>
  <c r="NU55" i="4"/>
  <c r="NU54" i="4"/>
  <c r="NU57" i="4"/>
  <c r="NU56" i="4"/>
  <c r="NU71" i="4"/>
  <c r="PE54" i="4"/>
  <c r="PE55" i="4"/>
  <c r="PE57" i="4"/>
  <c r="PE56" i="4"/>
  <c r="PE71" i="4"/>
  <c r="QO54" i="4"/>
  <c r="QO55" i="4"/>
  <c r="QO57" i="4"/>
  <c r="QO56" i="4"/>
  <c r="QO71" i="4"/>
  <c r="RY54" i="4"/>
  <c r="RY55" i="4"/>
  <c r="RY57" i="4"/>
  <c r="RY56" i="4"/>
  <c r="RY71" i="4"/>
  <c r="TI54" i="4"/>
  <c r="TI55" i="4"/>
  <c r="TI57" i="4"/>
  <c r="TI56" i="4"/>
  <c r="TI71" i="4"/>
  <c r="US55" i="4"/>
  <c r="US54" i="4"/>
  <c r="US57" i="4"/>
  <c r="US56" i="4"/>
  <c r="US71" i="4"/>
  <c r="WC55" i="4"/>
  <c r="WC54" i="4"/>
  <c r="WC57" i="4"/>
  <c r="WC56" i="4"/>
  <c r="WC71" i="4"/>
  <c r="XM54" i="4"/>
  <c r="XM55" i="4"/>
  <c r="XM57" i="4"/>
  <c r="XM56" i="4"/>
  <c r="XM71" i="4"/>
  <c r="YW55" i="4"/>
  <c r="YW54" i="4"/>
  <c r="YW56" i="4"/>
  <c r="YW57" i="4"/>
  <c r="YW71" i="4"/>
  <c r="AAG54" i="4"/>
  <c r="AAG55" i="4"/>
  <c r="AAG56" i="4"/>
  <c r="AAG57" i="4"/>
  <c r="AAG71" i="4"/>
  <c r="ABQ54" i="4"/>
  <c r="ABQ55" i="4"/>
  <c r="ABQ56" i="4"/>
  <c r="ABQ57" i="4"/>
  <c r="ABQ71" i="4"/>
  <c r="ADA54" i="4"/>
  <c r="ADA55" i="4"/>
  <c r="ADA56" i="4"/>
  <c r="ADA57" i="4"/>
  <c r="ADA71" i="4"/>
  <c r="AEK54" i="4"/>
  <c r="AEK55" i="4"/>
  <c r="AEK56" i="4"/>
  <c r="AEK71" i="4"/>
  <c r="AEK57" i="4"/>
  <c r="AFU54" i="4"/>
  <c r="AFU55" i="4"/>
  <c r="AFU56" i="4"/>
  <c r="AFU57" i="4"/>
  <c r="AFU71" i="4"/>
  <c r="AHE54" i="4"/>
  <c r="AHE55" i="4"/>
  <c r="AHE56" i="4"/>
  <c r="AHE57" i="4"/>
  <c r="AHE71" i="4"/>
  <c r="AIO54" i="4"/>
  <c r="AIO55" i="4"/>
  <c r="AIO57" i="4"/>
  <c r="AIO71" i="4"/>
  <c r="AIO56" i="4"/>
  <c r="AJY54" i="4"/>
  <c r="AJY55" i="4"/>
  <c r="AJY56" i="4"/>
  <c r="AJY57" i="4"/>
  <c r="AJY71" i="4"/>
  <c r="ALI54" i="4"/>
  <c r="ALI55" i="4"/>
  <c r="ALI56" i="4"/>
  <c r="ALI57" i="4"/>
  <c r="ALI71" i="4"/>
  <c r="AMS54" i="4"/>
  <c r="AMS55" i="4"/>
  <c r="AMS56" i="4"/>
  <c r="AMS57" i="4"/>
  <c r="AMS71" i="4"/>
  <c r="AOC54" i="4"/>
  <c r="AOC55" i="4"/>
  <c r="AOC56" i="4"/>
  <c r="AOC57" i="4"/>
  <c r="AOC71" i="4"/>
  <c r="AD54" i="4"/>
  <c r="AD55" i="4"/>
  <c r="AD56" i="4"/>
  <c r="AD57" i="4"/>
  <c r="AD71" i="4"/>
  <c r="EH54" i="4"/>
  <c r="EH55" i="4"/>
  <c r="EH56" i="4"/>
  <c r="EH57" i="4"/>
  <c r="EH71" i="4"/>
  <c r="IL54" i="4"/>
  <c r="IL55" i="4"/>
  <c r="IL56" i="4"/>
  <c r="IL57" i="4"/>
  <c r="IL71" i="4"/>
  <c r="NB54" i="4"/>
  <c r="NB56" i="4"/>
  <c r="NB55" i="4"/>
  <c r="NB57" i="4"/>
  <c r="NB71" i="4"/>
  <c r="SD54" i="4"/>
  <c r="SD55" i="4"/>
  <c r="SD57" i="4"/>
  <c r="SD56" i="4"/>
  <c r="SD71" i="4"/>
  <c r="WB54" i="4"/>
  <c r="WB55" i="4"/>
  <c r="WB56" i="4"/>
  <c r="WB57" i="4"/>
  <c r="WB71" i="4"/>
  <c r="AOW54" i="4"/>
  <c r="AOW56" i="4"/>
  <c r="AOW55" i="4"/>
  <c r="AOW57" i="4"/>
  <c r="AOW71" i="4"/>
  <c r="BV54" i="4"/>
  <c r="BV56" i="4"/>
  <c r="BV55" i="4"/>
  <c r="BV57" i="4"/>
  <c r="BV71" i="4"/>
  <c r="EP55" i="4"/>
  <c r="EP54" i="4"/>
  <c r="EP56" i="4"/>
  <c r="EP57" i="4"/>
  <c r="EP71" i="4"/>
  <c r="IN54" i="4"/>
  <c r="IN55" i="4"/>
  <c r="IN57" i="4"/>
  <c r="IN56" i="4"/>
  <c r="IN71" i="4"/>
  <c r="LZ54" i="4"/>
  <c r="LZ56" i="4"/>
  <c r="LZ55" i="4"/>
  <c r="LZ57" i="4"/>
  <c r="LZ71" i="4"/>
  <c r="OT54" i="4"/>
  <c r="OT56" i="4"/>
  <c r="OT55" i="4"/>
  <c r="OT57" i="4"/>
  <c r="OT71" i="4"/>
  <c r="RZ54" i="4"/>
  <c r="RZ55" i="4"/>
  <c r="RZ56" i="4"/>
  <c r="RZ57" i="4"/>
  <c r="RZ71" i="4"/>
  <c r="VL54" i="4"/>
  <c r="VL55" i="4"/>
  <c r="VL56" i="4"/>
  <c r="VL57" i="4"/>
  <c r="VL71" i="4"/>
  <c r="ABL54" i="4"/>
  <c r="ABL55" i="4"/>
  <c r="ABL56" i="4"/>
  <c r="ABL57" i="4"/>
  <c r="ABL71" i="4"/>
  <c r="ADH55" i="4"/>
  <c r="ADH54" i="4"/>
  <c r="ADH56" i="4"/>
  <c r="ADH57" i="4"/>
  <c r="ADH71" i="4"/>
  <c r="AFP54" i="4"/>
  <c r="AFP55" i="4"/>
  <c r="AFP57" i="4"/>
  <c r="AFP71" i="4"/>
  <c r="AFP56" i="4"/>
  <c r="AHX54" i="4"/>
  <c r="AHX55" i="4"/>
  <c r="AHX57" i="4"/>
  <c r="AHX56" i="4"/>
  <c r="AHX71" i="4"/>
  <c r="CH54" i="4"/>
  <c r="CH55" i="4"/>
  <c r="CH56" i="4"/>
  <c r="CH57" i="4"/>
  <c r="CH71" i="4"/>
  <c r="JL54" i="4"/>
  <c r="JL55" i="4"/>
  <c r="JL57" i="4"/>
  <c r="JL56" i="4"/>
  <c r="JL71" i="4"/>
  <c r="PL54" i="4"/>
  <c r="PL55" i="4"/>
  <c r="PL56" i="4"/>
  <c r="PL57" i="4"/>
  <c r="PL71" i="4"/>
  <c r="UH54" i="4"/>
  <c r="UH56" i="4"/>
  <c r="UH57" i="4"/>
  <c r="UH55" i="4"/>
  <c r="UH71" i="4"/>
  <c r="ADN54" i="4"/>
  <c r="ADN55" i="4"/>
  <c r="ADN56" i="4"/>
  <c r="ADN71" i="4"/>
  <c r="ADN57" i="4"/>
  <c r="BB54" i="4"/>
  <c r="BB55" i="4"/>
  <c r="BB56" i="4"/>
  <c r="BB57" i="4"/>
  <c r="BB71" i="4"/>
  <c r="DJ54" i="4"/>
  <c r="DJ55" i="4"/>
  <c r="DJ56" i="4"/>
  <c r="DJ57" i="4"/>
  <c r="DJ71" i="4"/>
  <c r="FX54" i="4"/>
  <c r="FX55" i="4"/>
  <c r="FX57" i="4"/>
  <c r="FX56" i="4"/>
  <c r="FX71" i="4"/>
  <c r="IF54" i="4"/>
  <c r="IF55" i="4"/>
  <c r="IF56" i="4"/>
  <c r="IF57" i="4"/>
  <c r="IF71" i="4"/>
  <c r="KT54" i="4"/>
  <c r="KT55" i="4"/>
  <c r="KT56" i="4"/>
  <c r="KT57" i="4"/>
  <c r="KT71" i="4"/>
  <c r="NZ54" i="4"/>
  <c r="NZ55" i="4"/>
  <c r="NZ57" i="4"/>
  <c r="NZ56" i="4"/>
  <c r="NZ71" i="4"/>
  <c r="QN54" i="4"/>
  <c r="QN55" i="4"/>
  <c r="QN56" i="4"/>
  <c r="QN57" i="4"/>
  <c r="QN71" i="4"/>
  <c r="VJ54" i="4"/>
  <c r="VJ55" i="4"/>
  <c r="VJ56" i="4"/>
  <c r="VJ57" i="4"/>
  <c r="VJ71" i="4"/>
  <c r="XX54" i="4"/>
  <c r="XX56" i="4"/>
  <c r="XX55" i="4"/>
  <c r="XX57" i="4"/>
  <c r="XX71" i="4"/>
  <c r="BL54" i="4"/>
  <c r="BL55" i="4"/>
  <c r="BL56" i="4"/>
  <c r="BL57" i="4"/>
  <c r="BL71" i="4"/>
  <c r="JJ54" i="4"/>
  <c r="JJ55" i="4"/>
  <c r="JJ56" i="4"/>
  <c r="JJ57" i="4"/>
  <c r="JJ71" i="4"/>
  <c r="SP54" i="4"/>
  <c r="SP55" i="4"/>
  <c r="SP56" i="4"/>
  <c r="SP57" i="4"/>
  <c r="SP71" i="4"/>
  <c r="DR54" i="4"/>
  <c r="DR55" i="4"/>
  <c r="DR56" i="4"/>
  <c r="DR57" i="4"/>
  <c r="DR71" i="4"/>
  <c r="IB54" i="4"/>
  <c r="IB56" i="4"/>
  <c r="IB57" i="4"/>
  <c r="IB55" i="4"/>
  <c r="IB71" i="4"/>
  <c r="RH54" i="4"/>
  <c r="RH56" i="4"/>
  <c r="RH57" i="4"/>
  <c r="RH71" i="4"/>
  <c r="RH55" i="4"/>
  <c r="XB54" i="4"/>
  <c r="XB56" i="4"/>
  <c r="XB57" i="4"/>
  <c r="XB55" i="4"/>
  <c r="XB71" i="4"/>
  <c r="YX54" i="4"/>
  <c r="YX55" i="4"/>
  <c r="YX57" i="4"/>
  <c r="YX56" i="4"/>
  <c r="YX71" i="4"/>
  <c r="ADZ54" i="4"/>
  <c r="ADZ55" i="4"/>
  <c r="ADZ56" i="4"/>
  <c r="ADZ57" i="4"/>
  <c r="ADZ71" i="4"/>
  <c r="AJH54" i="4"/>
  <c r="AJH55" i="4"/>
  <c r="AJH56" i="4"/>
  <c r="AJH57" i="4"/>
  <c r="AJH71" i="4"/>
  <c r="ALD54" i="4"/>
  <c r="ALD55" i="4"/>
  <c r="ALD56" i="4"/>
  <c r="ALD57" i="4"/>
  <c r="ALD71" i="4"/>
  <c r="ANF54" i="4"/>
  <c r="ANF55" i="4"/>
  <c r="ANF57" i="4"/>
  <c r="ANF56" i="4"/>
  <c r="ANF71" i="4"/>
  <c r="AOV54" i="4"/>
  <c r="AOV55" i="4"/>
  <c r="AOV57" i="4"/>
  <c r="AOV56" i="4"/>
  <c r="AOV71" i="4"/>
  <c r="MV54" i="4"/>
  <c r="MV55" i="4"/>
  <c r="MV56" i="4"/>
  <c r="MV57" i="4"/>
  <c r="MV71" i="4"/>
  <c r="RI54" i="4"/>
  <c r="RI55" i="4"/>
  <c r="RI56" i="4"/>
  <c r="RI57" i="4"/>
  <c r="RI71" i="4"/>
  <c r="ZK54" i="4"/>
  <c r="ZK55" i="4"/>
  <c r="ZK56" i="4"/>
  <c r="ZK57" i="4"/>
  <c r="ZK71" i="4"/>
  <c r="AHS54" i="4"/>
  <c r="AHS56" i="4"/>
  <c r="AHS55" i="4"/>
  <c r="AHS57" i="4"/>
  <c r="AHS71" i="4"/>
  <c r="FG54" i="4"/>
  <c r="FG56" i="4"/>
  <c r="FG55" i="4"/>
  <c r="FG57" i="4"/>
  <c r="FG71" i="4"/>
  <c r="ME54" i="4"/>
  <c r="ME55" i="4"/>
  <c r="ME57" i="4"/>
  <c r="ME56" i="4"/>
  <c r="ME71" i="4"/>
  <c r="RS55" i="4"/>
  <c r="RS54" i="4"/>
  <c r="RS57" i="4"/>
  <c r="RS56" i="4"/>
  <c r="RS71" i="4"/>
  <c r="XG55" i="4"/>
  <c r="XG54" i="4"/>
  <c r="XG57" i="4"/>
  <c r="XG56" i="4"/>
  <c r="XG71" i="4"/>
  <c r="AEE54" i="4"/>
  <c r="AEE55" i="4"/>
  <c r="AEE56" i="4"/>
  <c r="AEE57" i="4"/>
  <c r="AEE71" i="4"/>
  <c r="ALC54" i="4"/>
  <c r="ALC55" i="4"/>
  <c r="ALC56" i="4"/>
  <c r="ALC57" i="4"/>
  <c r="ALC71" i="4"/>
  <c r="DV54" i="4"/>
  <c r="DV56" i="4"/>
  <c r="DV57" i="4"/>
  <c r="DV55" i="4"/>
  <c r="DV71" i="4"/>
  <c r="AJR55" i="4"/>
  <c r="AJR56" i="4"/>
  <c r="AJR54" i="4"/>
  <c r="AJR57" i="4"/>
  <c r="AJR71" i="4"/>
  <c r="ON54" i="4"/>
  <c r="ON55" i="4"/>
  <c r="ON57" i="4"/>
  <c r="ON56" i="4"/>
  <c r="ON71" i="4"/>
  <c r="AFJ54" i="4"/>
  <c r="AFJ55" i="4"/>
  <c r="AFJ56" i="4"/>
  <c r="AFJ57" i="4"/>
  <c r="AFJ71" i="4"/>
  <c r="BJ56" i="4"/>
  <c r="BJ55" i="4"/>
  <c r="BJ54" i="4"/>
  <c r="BJ57" i="4"/>
  <c r="BJ71" i="4"/>
  <c r="AP54" i="4"/>
  <c r="AP55" i="4"/>
  <c r="AP56" i="4"/>
  <c r="AP57" i="4"/>
  <c r="AP71" i="4"/>
  <c r="KH54" i="4"/>
  <c r="KH55" i="4"/>
  <c r="KH71" i="4"/>
  <c r="KH57" i="4"/>
  <c r="KH56" i="4"/>
  <c r="XR54" i="4"/>
  <c r="XR55" i="4"/>
  <c r="XR56" i="4"/>
  <c r="XR57" i="4"/>
  <c r="XR71" i="4"/>
  <c r="RX54" i="4"/>
  <c r="RX55" i="4"/>
  <c r="RX56" i="4"/>
  <c r="RX57" i="4"/>
  <c r="RX71" i="4"/>
  <c r="WV54" i="4"/>
  <c r="WV55" i="4"/>
  <c r="WV56" i="4"/>
  <c r="WV57" i="4"/>
  <c r="WV71" i="4"/>
  <c r="AKX54" i="4"/>
  <c r="AKX55" i="4"/>
  <c r="AKX56" i="4"/>
  <c r="AKX57" i="4"/>
  <c r="AKX71" i="4"/>
  <c r="AP28" i="4"/>
  <c r="BZ28" i="4"/>
  <c r="ET25" i="4"/>
  <c r="MD26" i="4"/>
  <c r="GD26" i="4"/>
  <c r="MD25" i="4"/>
  <c r="G25" i="4"/>
  <c r="CA26" i="4"/>
  <c r="EU25" i="4"/>
  <c r="HO26" i="4"/>
  <c r="IX26" i="4"/>
  <c r="AS26" i="4"/>
  <c r="CO25" i="4"/>
  <c r="MM25" i="4"/>
  <c r="UU25" i="4"/>
  <c r="YY25" i="4"/>
  <c r="AEM27" i="4"/>
  <c r="AIQ28" i="4"/>
  <c r="AKA26" i="4"/>
  <c r="AOE25" i="4"/>
  <c r="GI26" i="4"/>
  <c r="JO28" i="4"/>
  <c r="NS26" i="4"/>
  <c r="AAQ26" i="4"/>
  <c r="ABO28" i="4"/>
  <c r="ANO28" i="4"/>
  <c r="J26" i="4"/>
  <c r="ADV28" i="4"/>
  <c r="AFF25" i="4"/>
  <c r="AMD28" i="4"/>
  <c r="ANN25" i="4"/>
  <c r="ABR26" i="4"/>
  <c r="JI25" i="4"/>
  <c r="OW25" i="4"/>
  <c r="WG25" i="4"/>
  <c r="ZG25" i="4"/>
  <c r="AEU25" i="4"/>
  <c r="AOY25" i="4"/>
  <c r="E25" i="4"/>
  <c r="NM27" i="4"/>
  <c r="ADE27" i="4"/>
  <c r="AJK25" i="4"/>
  <c r="DJ25" i="4"/>
  <c r="OX25" i="4"/>
  <c r="RX27" i="4"/>
  <c r="TT25" i="4"/>
  <c r="VV28" i="4"/>
  <c r="WN25" i="4"/>
  <c r="ZZ26" i="4"/>
  <c r="AAF27" i="4"/>
  <c r="ADR25" i="4"/>
  <c r="ADX27" i="4"/>
  <c r="AHV25" i="4"/>
  <c r="AIT27" i="4"/>
  <c r="ALH26" i="4"/>
  <c r="AMF28" i="4"/>
  <c r="AND26" i="4"/>
  <c r="NC27" i="4"/>
  <c r="OM28" i="4"/>
  <c r="PW28" i="4"/>
  <c r="RG28" i="4"/>
  <c r="SQ28" i="4"/>
  <c r="UA28" i="4"/>
  <c r="VK28" i="4"/>
  <c r="WU28" i="4"/>
  <c r="YE28" i="4"/>
  <c r="ZO28" i="4"/>
  <c r="AAY28" i="4"/>
  <c r="ADS27" i="4"/>
  <c r="AFC25" i="4"/>
  <c r="AHW28" i="4"/>
  <c r="AJG25" i="4"/>
  <c r="AMA26" i="4"/>
  <c r="AOU28" i="4"/>
  <c r="ALQ25" i="4"/>
  <c r="FE26" i="4"/>
  <c r="RK28" i="4"/>
  <c r="AGW26" i="4"/>
  <c r="AOM28" i="4"/>
  <c r="F42" i="4"/>
  <c r="MD42" i="4"/>
  <c r="VV42" i="4"/>
  <c r="WN42" i="4"/>
  <c r="ZB42" i="4"/>
  <c r="AHV42" i="4"/>
  <c r="AMF42" i="4"/>
  <c r="AND42" i="4"/>
  <c r="DK42" i="4"/>
  <c r="OM42" i="4"/>
  <c r="ACI42" i="4"/>
  <c r="FE42" i="4"/>
  <c r="GI42" i="4"/>
  <c r="KM42" i="4"/>
  <c r="OW42" i="4"/>
  <c r="HO42" i="4"/>
  <c r="UA42" i="4"/>
  <c r="YE42" i="4"/>
  <c r="AAY42" i="4"/>
  <c r="AFY42" i="4"/>
  <c r="ANO42" i="4"/>
  <c r="G42" i="4"/>
  <c r="AHW42" i="4"/>
  <c r="LU54" i="4"/>
  <c r="LU55" i="4"/>
  <c r="LU56" i="4"/>
  <c r="LU57" i="4"/>
  <c r="LU71" i="4"/>
  <c r="SY54" i="4"/>
  <c r="SY56" i="4"/>
  <c r="SY55" i="4"/>
  <c r="SY57" i="4"/>
  <c r="SY71" i="4"/>
  <c r="UI54" i="4"/>
  <c r="UI55" i="4"/>
  <c r="UI57" i="4"/>
  <c r="UI56" i="4"/>
  <c r="UI71" i="4"/>
  <c r="VS54" i="4"/>
  <c r="VS55" i="4"/>
  <c r="VS56" i="4"/>
  <c r="VS71" i="4"/>
  <c r="VS57" i="4"/>
  <c r="XC54" i="4"/>
  <c r="XC55" i="4"/>
  <c r="XC56" i="4"/>
  <c r="XC57" i="4"/>
  <c r="XC71" i="4"/>
  <c r="YM54" i="4"/>
  <c r="YM55" i="4"/>
  <c r="YM56" i="4"/>
  <c r="YM57" i="4"/>
  <c r="YM71" i="4"/>
  <c r="ZW54" i="4"/>
  <c r="ZW55" i="4"/>
  <c r="ZW57" i="4"/>
  <c r="ZW56" i="4"/>
  <c r="ZW71" i="4"/>
  <c r="ABG54" i="4"/>
  <c r="ABG56" i="4"/>
  <c r="ABG57" i="4"/>
  <c r="ABG55" i="4"/>
  <c r="ABG71" i="4"/>
  <c r="ACQ54" i="4"/>
  <c r="ACQ55" i="4"/>
  <c r="ACQ56" i="4"/>
  <c r="ACQ57" i="4"/>
  <c r="ACQ71" i="4"/>
  <c r="AEA54" i="4"/>
  <c r="AEA56" i="4"/>
  <c r="AEA57" i="4"/>
  <c r="AEA55" i="4"/>
  <c r="AEA71" i="4"/>
  <c r="AFK56" i="4"/>
  <c r="AFK54" i="4"/>
  <c r="AFK55" i="4"/>
  <c r="AFK57" i="4"/>
  <c r="AFK71" i="4"/>
  <c r="AGU55" i="4"/>
  <c r="AGU54" i="4"/>
  <c r="AGU56" i="4"/>
  <c r="AGU57" i="4"/>
  <c r="AGU71" i="4"/>
  <c r="AIE56" i="4"/>
  <c r="AIE55" i="4"/>
  <c r="AIE54" i="4"/>
  <c r="AIE57" i="4"/>
  <c r="AIE71" i="4"/>
  <c r="AJO54" i="4"/>
  <c r="AJO56" i="4"/>
  <c r="AJO55" i="4"/>
  <c r="AJO57" i="4"/>
  <c r="AJO71" i="4"/>
  <c r="AE54" i="4"/>
  <c r="AE55" i="4"/>
  <c r="AE56" i="4"/>
  <c r="AE57" i="4"/>
  <c r="AE71" i="4"/>
  <c r="BO54" i="4"/>
  <c r="BO57" i="4"/>
  <c r="BO55" i="4"/>
  <c r="BO56" i="4"/>
  <c r="BO71" i="4"/>
  <c r="CY54" i="4"/>
  <c r="CY55" i="4"/>
  <c r="CY57" i="4"/>
  <c r="CY56" i="4"/>
  <c r="CY71" i="4"/>
  <c r="EI55" i="4"/>
  <c r="EI54" i="4"/>
  <c r="EI57" i="4"/>
  <c r="EI56" i="4"/>
  <c r="EI71" i="4"/>
  <c r="FS54" i="4"/>
  <c r="FS57" i="4"/>
  <c r="FS55" i="4"/>
  <c r="FS56" i="4"/>
  <c r="FS71" i="4"/>
  <c r="HC55" i="4"/>
  <c r="HC54" i="4"/>
  <c r="HC57" i="4"/>
  <c r="HC56" i="4"/>
  <c r="HC71" i="4"/>
  <c r="IM55" i="4"/>
  <c r="IM57" i="4"/>
  <c r="IM54" i="4"/>
  <c r="IM56" i="4"/>
  <c r="IM71" i="4"/>
  <c r="JW54" i="4"/>
  <c r="JW55" i="4"/>
  <c r="JW57" i="4"/>
  <c r="JW56" i="4"/>
  <c r="JW71" i="4"/>
  <c r="LG55" i="4"/>
  <c r="LG54" i="4"/>
  <c r="LG57" i="4"/>
  <c r="LG56" i="4"/>
  <c r="LG71" i="4"/>
  <c r="MQ54" i="4"/>
  <c r="MQ55" i="4"/>
  <c r="MQ57" i="4"/>
  <c r="MQ56" i="4"/>
  <c r="MQ71" i="4"/>
  <c r="OA54" i="4"/>
  <c r="OA55" i="4"/>
  <c r="OA57" i="4"/>
  <c r="OA56" i="4"/>
  <c r="OA71" i="4"/>
  <c r="PK54" i="4"/>
  <c r="PK55" i="4"/>
  <c r="PK57" i="4"/>
  <c r="PK56" i="4"/>
  <c r="PK71" i="4"/>
  <c r="QU55" i="4"/>
  <c r="QU54" i="4"/>
  <c r="QU57" i="4"/>
  <c r="QU56" i="4"/>
  <c r="QU71" i="4"/>
  <c r="SE54" i="4"/>
  <c r="SE55" i="4"/>
  <c r="SE57" i="4"/>
  <c r="SE56" i="4"/>
  <c r="SE71" i="4"/>
  <c r="TO55" i="4"/>
  <c r="TO54" i="4"/>
  <c r="TO57" i="4"/>
  <c r="TO56" i="4"/>
  <c r="TO71" i="4"/>
  <c r="UY55" i="4"/>
  <c r="UY54" i="4"/>
  <c r="UY57" i="4"/>
  <c r="UY56" i="4"/>
  <c r="UY71" i="4"/>
  <c r="WI54" i="4"/>
  <c r="WI55" i="4"/>
  <c r="WI57" i="4"/>
  <c r="WI56" i="4"/>
  <c r="WI71" i="4"/>
  <c r="XS55" i="4"/>
  <c r="XS54" i="4"/>
  <c r="XS57" i="4"/>
  <c r="XS56" i="4"/>
  <c r="XS71" i="4"/>
  <c r="ZC55" i="4"/>
  <c r="ZC54" i="4"/>
  <c r="ZC57" i="4"/>
  <c r="ZC56" i="4"/>
  <c r="ZC71" i="4"/>
  <c r="AAM54" i="4"/>
  <c r="AAM55" i="4"/>
  <c r="AAM56" i="4"/>
  <c r="AAM57" i="4"/>
  <c r="AAM71" i="4"/>
  <c r="ABW54" i="4"/>
  <c r="ABW55" i="4"/>
  <c r="ABW57" i="4"/>
  <c r="ABW71" i="4"/>
  <c r="ABW56" i="4"/>
  <c r="ADG54" i="4"/>
  <c r="ADG55" i="4"/>
  <c r="ADG57" i="4"/>
  <c r="ADG56" i="4"/>
  <c r="ADG71" i="4"/>
  <c r="AEQ54" i="4"/>
  <c r="AEQ55" i="4"/>
  <c r="AEQ56" i="4"/>
  <c r="AEQ57" i="4"/>
  <c r="AEQ71" i="4"/>
  <c r="AGA54" i="4"/>
  <c r="AGA55" i="4"/>
  <c r="AGA56" i="4"/>
  <c r="AGA71" i="4"/>
  <c r="AGA57" i="4"/>
  <c r="AHK54" i="4"/>
  <c r="AHK55" i="4"/>
  <c r="AHK56" i="4"/>
  <c r="AHK57" i="4"/>
  <c r="AHK71" i="4"/>
  <c r="AIU54" i="4"/>
  <c r="AIU55" i="4"/>
  <c r="AIU56" i="4"/>
  <c r="AIU57" i="4"/>
  <c r="AIU71" i="4"/>
  <c r="AKE54" i="4"/>
  <c r="AKE55" i="4"/>
  <c r="AKE56" i="4"/>
  <c r="AKE57" i="4"/>
  <c r="AKE71" i="4"/>
  <c r="ALO54" i="4"/>
  <c r="ALO55" i="4"/>
  <c r="ALO57" i="4"/>
  <c r="ALO71" i="4"/>
  <c r="ALO56" i="4"/>
  <c r="AMY54" i="4"/>
  <c r="AMY55" i="4"/>
  <c r="AMY56" i="4"/>
  <c r="AMY57" i="4"/>
  <c r="AMY71" i="4"/>
  <c r="AOI54" i="4"/>
  <c r="AOI55" i="4"/>
  <c r="AOI56" i="4"/>
  <c r="AOI71" i="4"/>
  <c r="AOI57" i="4"/>
  <c r="AV54" i="4"/>
  <c r="AV56" i="4"/>
  <c r="AV55" i="4"/>
  <c r="AV57" i="4"/>
  <c r="AV71" i="4"/>
  <c r="EZ54" i="4"/>
  <c r="EZ55" i="4"/>
  <c r="EZ56" i="4"/>
  <c r="EZ57" i="4"/>
  <c r="EZ71" i="4"/>
  <c r="JD54" i="4"/>
  <c r="JD55" i="4"/>
  <c r="JD57" i="4"/>
  <c r="JD71" i="4"/>
  <c r="JD56" i="4"/>
  <c r="NT54" i="4"/>
  <c r="NT56" i="4"/>
  <c r="NT55" i="4"/>
  <c r="NT71" i="4"/>
  <c r="NT57" i="4"/>
  <c r="TT54" i="4"/>
  <c r="TT56" i="4"/>
  <c r="TT55" i="4"/>
  <c r="TT71" i="4"/>
  <c r="TT57" i="4"/>
  <c r="WN54" i="4"/>
  <c r="WN56" i="4"/>
  <c r="WN55" i="4"/>
  <c r="WN57" i="4"/>
  <c r="WN71" i="4"/>
  <c r="T55" i="4"/>
  <c r="T54" i="4"/>
  <c r="T56" i="4"/>
  <c r="T57" i="4"/>
  <c r="T71" i="4"/>
  <c r="CB54" i="4"/>
  <c r="CB56" i="4"/>
  <c r="CB57" i="4"/>
  <c r="CB55" i="4"/>
  <c r="CB71" i="4"/>
  <c r="FB54" i="4"/>
  <c r="FB55" i="4"/>
  <c r="FB56" i="4"/>
  <c r="FB57" i="4"/>
  <c r="FB71" i="4"/>
  <c r="JF54" i="4"/>
  <c r="JF55" i="4"/>
  <c r="JF56" i="4"/>
  <c r="JF57" i="4"/>
  <c r="JF71" i="4"/>
  <c r="MF54" i="4"/>
  <c r="MF55" i="4"/>
  <c r="MF57" i="4"/>
  <c r="MF56" i="4"/>
  <c r="MF71" i="4"/>
  <c r="PF55" i="4"/>
  <c r="PF54" i="4"/>
  <c r="PF56" i="4"/>
  <c r="PF71" i="4"/>
  <c r="PF57" i="4"/>
  <c r="SL54" i="4"/>
  <c r="SL55" i="4"/>
  <c r="SL56" i="4"/>
  <c r="SL57" i="4"/>
  <c r="SL71" i="4"/>
  <c r="WD54" i="4"/>
  <c r="WD55" i="4"/>
  <c r="WD57" i="4"/>
  <c r="WD56" i="4"/>
  <c r="WD71" i="4"/>
  <c r="ABX54" i="4"/>
  <c r="ABX55" i="4"/>
  <c r="ABX56" i="4"/>
  <c r="ABX71" i="4"/>
  <c r="ABX57" i="4"/>
  <c r="ADT54" i="4"/>
  <c r="ADT55" i="4"/>
  <c r="ADT56" i="4"/>
  <c r="ADT57" i="4"/>
  <c r="ADT71" i="4"/>
  <c r="AFV55" i="4"/>
  <c r="AFV54" i="4"/>
  <c r="AFV56" i="4"/>
  <c r="AFV57" i="4"/>
  <c r="AFV71" i="4"/>
  <c r="AID54" i="4"/>
  <c r="AID55" i="4"/>
  <c r="AID56" i="4"/>
  <c r="AID71" i="4"/>
  <c r="AID57" i="4"/>
  <c r="EV54" i="4"/>
  <c r="EV55" i="4"/>
  <c r="EV56" i="4"/>
  <c r="EV71" i="4"/>
  <c r="EV57" i="4"/>
  <c r="LB55" i="4"/>
  <c r="LB54" i="4"/>
  <c r="LB56" i="4"/>
  <c r="LB57" i="4"/>
  <c r="LB71" i="4"/>
  <c r="PX54" i="4"/>
  <c r="PX55" i="4"/>
  <c r="PX57" i="4"/>
  <c r="PX56" i="4"/>
  <c r="PX71" i="4"/>
  <c r="VF54" i="4"/>
  <c r="VF55" i="4"/>
  <c r="VF56" i="4"/>
  <c r="VF57" i="4"/>
  <c r="VF71" i="4"/>
  <c r="AEL54" i="4"/>
  <c r="AEL55" i="4"/>
  <c r="AEL56" i="4"/>
  <c r="AEL57" i="4"/>
  <c r="AEL71" i="4"/>
  <c r="BN54" i="4"/>
  <c r="BN55" i="4"/>
  <c r="BN56" i="4"/>
  <c r="BN57" i="4"/>
  <c r="BN71" i="4"/>
  <c r="DP54" i="4"/>
  <c r="DP56" i="4"/>
  <c r="DP55" i="4"/>
  <c r="DP57" i="4"/>
  <c r="DP71" i="4"/>
  <c r="GD54" i="4"/>
  <c r="GD55" i="4"/>
  <c r="GD56" i="4"/>
  <c r="GD57" i="4"/>
  <c r="GD71" i="4"/>
  <c r="IR54" i="4"/>
  <c r="IR55" i="4"/>
  <c r="IR56" i="4"/>
  <c r="IR57" i="4"/>
  <c r="IR71" i="4"/>
  <c r="KZ54" i="4"/>
  <c r="KZ55" i="4"/>
  <c r="KZ56" i="4"/>
  <c r="KZ57" i="4"/>
  <c r="KZ71" i="4"/>
  <c r="OF54" i="4"/>
  <c r="OF56" i="4"/>
  <c r="OF55" i="4"/>
  <c r="OF71" i="4"/>
  <c r="OF57" i="4"/>
  <c r="RF54" i="4"/>
  <c r="RF55" i="4"/>
  <c r="RF56" i="4"/>
  <c r="RF71" i="4"/>
  <c r="RF57" i="4"/>
  <c r="WH54" i="4"/>
  <c r="WH55" i="4"/>
  <c r="WH57" i="4"/>
  <c r="WH56" i="4"/>
  <c r="WH71" i="4"/>
  <c r="YD54" i="4"/>
  <c r="YD55" i="4"/>
  <c r="YD56" i="4"/>
  <c r="YD71" i="4"/>
  <c r="YD57" i="4"/>
  <c r="KL54" i="4"/>
  <c r="KL55" i="4"/>
  <c r="KL56" i="4"/>
  <c r="KL57" i="4"/>
  <c r="KL71" i="4"/>
  <c r="NH54" i="4"/>
  <c r="NH57" i="4"/>
  <c r="NH56" i="4"/>
  <c r="NH55" i="4"/>
  <c r="NH71" i="4"/>
  <c r="TB54" i="4"/>
  <c r="TB55" i="4"/>
  <c r="TB56" i="4"/>
  <c r="TB57" i="4"/>
  <c r="TB71" i="4"/>
  <c r="ED54" i="4"/>
  <c r="ED56" i="4"/>
  <c r="ED55" i="4"/>
  <c r="ED57" i="4"/>
  <c r="ED71" i="4"/>
  <c r="IH54" i="4"/>
  <c r="IH55" i="4"/>
  <c r="IH56" i="4"/>
  <c r="IH57" i="4"/>
  <c r="IH71" i="4"/>
  <c r="RN54" i="4"/>
  <c r="RN55" i="4"/>
  <c r="RN56" i="4"/>
  <c r="RN57" i="4"/>
  <c r="RN71" i="4"/>
  <c r="XN55" i="4"/>
  <c r="XN54" i="4"/>
  <c r="XN56" i="4"/>
  <c r="XN57" i="4"/>
  <c r="XN71" i="4"/>
  <c r="ZP54" i="4"/>
  <c r="ZP55" i="4"/>
  <c r="ZP56" i="4"/>
  <c r="ZP57" i="4"/>
  <c r="ZP71" i="4"/>
  <c r="AGH54" i="4"/>
  <c r="AGH55" i="4"/>
  <c r="AGH56" i="4"/>
  <c r="AGH57" i="4"/>
  <c r="AGH71" i="4"/>
  <c r="AJT54" i="4"/>
  <c r="AJT56" i="4"/>
  <c r="AJT55" i="4"/>
  <c r="AJT71" i="4"/>
  <c r="AJT57" i="4"/>
  <c r="ALP54" i="4"/>
  <c r="ALP55" i="4"/>
  <c r="ALP56" i="4"/>
  <c r="ALP57" i="4"/>
  <c r="ALP71" i="4"/>
  <c r="ANL54" i="4"/>
  <c r="ANL55" i="4"/>
  <c r="ANL56" i="4"/>
  <c r="ANL57" i="4"/>
  <c r="ANL71" i="4"/>
  <c r="APB54" i="4"/>
  <c r="APB55" i="4"/>
  <c r="APB56" i="4"/>
  <c r="APB57" i="4"/>
  <c r="APB71" i="4"/>
  <c r="ANP54" i="4"/>
  <c r="ANP55" i="4"/>
  <c r="ANP56" i="4"/>
  <c r="ANP57" i="4"/>
  <c r="ANP71" i="4"/>
  <c r="TW54" i="4"/>
  <c r="TW55" i="4"/>
  <c r="TW57" i="4"/>
  <c r="TW56" i="4"/>
  <c r="TW71" i="4"/>
  <c r="AAU55" i="4"/>
  <c r="AAU54" i="4"/>
  <c r="AAU56" i="4"/>
  <c r="AAU57" i="4"/>
  <c r="AAU71" i="4"/>
  <c r="AGI54" i="4"/>
  <c r="AGI56" i="4"/>
  <c r="AGI55" i="4"/>
  <c r="AGI57" i="4"/>
  <c r="AGI71" i="4"/>
  <c r="CM54" i="4"/>
  <c r="CM56" i="4"/>
  <c r="CM57" i="4"/>
  <c r="CM55" i="4"/>
  <c r="CM71" i="4"/>
  <c r="JK54" i="4"/>
  <c r="JK55" i="4"/>
  <c r="JK57" i="4"/>
  <c r="JK56" i="4"/>
  <c r="JK71" i="4"/>
  <c r="QI55" i="4"/>
  <c r="QI54" i="4"/>
  <c r="QI57" i="4"/>
  <c r="QI56" i="4"/>
  <c r="QI71" i="4"/>
  <c r="YQ54" i="4"/>
  <c r="YQ55" i="4"/>
  <c r="YQ57" i="4"/>
  <c r="YQ71" i="4"/>
  <c r="YQ56" i="4"/>
  <c r="AFO54" i="4"/>
  <c r="AFO55" i="4"/>
  <c r="AFO56" i="4"/>
  <c r="AFO57" i="4"/>
  <c r="AFO71" i="4"/>
  <c r="AMM54" i="4"/>
  <c r="AMM55" i="4"/>
  <c r="AMM56" i="4"/>
  <c r="AMM57" i="4"/>
  <c r="AMM71" i="4"/>
  <c r="MJ54" i="4"/>
  <c r="MJ55" i="4"/>
  <c r="MJ57" i="4"/>
  <c r="MJ56" i="4"/>
  <c r="MJ71" i="4"/>
  <c r="DX54" i="4"/>
  <c r="DX55" i="4"/>
  <c r="DX57" i="4"/>
  <c r="DX56" i="4"/>
  <c r="DX71" i="4"/>
  <c r="UZ54" i="4"/>
  <c r="UZ55" i="4"/>
  <c r="UZ56" i="4"/>
  <c r="UZ57" i="4"/>
  <c r="UZ71" i="4"/>
  <c r="ABR55" i="4"/>
  <c r="ABR54" i="4"/>
  <c r="ABR56" i="4"/>
  <c r="ABR57" i="4"/>
  <c r="ABR71" i="4"/>
  <c r="NN54" i="4"/>
  <c r="NN55" i="4"/>
  <c r="NN57" i="4"/>
  <c r="NN56" i="4"/>
  <c r="NN71" i="4"/>
  <c r="TL54" i="4"/>
  <c r="TL56" i="4"/>
  <c r="TL55" i="4"/>
  <c r="TL57" i="4"/>
  <c r="TL71" i="4"/>
  <c r="OZ54" i="4"/>
  <c r="OZ57" i="4"/>
  <c r="OZ55" i="4"/>
  <c r="OZ56" i="4"/>
  <c r="OZ71" i="4"/>
  <c r="AMT54" i="4"/>
  <c r="AMT55" i="4"/>
  <c r="AMT56" i="4"/>
  <c r="AMT57" i="4"/>
  <c r="AMT71" i="4"/>
  <c r="AP27" i="4"/>
  <c r="GD25" i="4"/>
  <c r="MD28" i="4"/>
  <c r="GH26" i="4"/>
  <c r="G28" i="4"/>
  <c r="CA25" i="4"/>
  <c r="EU27" i="4"/>
  <c r="HO27" i="4"/>
  <c r="IX25" i="4"/>
  <c r="AS25" i="4"/>
  <c r="CO28" i="4"/>
  <c r="MM28" i="4"/>
  <c r="KF26" i="4"/>
  <c r="UU28" i="4"/>
  <c r="YY28" i="4"/>
  <c r="AAI25" i="4"/>
  <c r="AEM25" i="4"/>
  <c r="AKA25" i="4"/>
  <c r="AOE28" i="4"/>
  <c r="GI25" i="4"/>
  <c r="NS25" i="4"/>
  <c r="AAQ25" i="4"/>
  <c r="ABO27" i="4"/>
  <c r="J25" i="4"/>
  <c r="AGP26" i="4"/>
  <c r="JI28" i="4"/>
  <c r="OW28" i="4"/>
  <c r="TA26" i="4"/>
  <c r="VI26" i="4"/>
  <c r="WG28" i="4"/>
  <c r="ZG28" i="4"/>
  <c r="AEU28" i="4"/>
  <c r="AKI26" i="4"/>
  <c r="AOY28" i="4"/>
  <c r="E28" i="4"/>
  <c r="AJK28" i="4"/>
  <c r="DJ28" i="4"/>
  <c r="KH26" i="4"/>
  <c r="OX27" i="4"/>
  <c r="SV26" i="4"/>
  <c r="TT27" i="4"/>
  <c r="VV25" i="4"/>
  <c r="WN28" i="4"/>
  <c r="ZZ25" i="4"/>
  <c r="ADR28" i="4"/>
  <c r="AED26" i="4"/>
  <c r="AHP26" i="4"/>
  <c r="AHV28" i="4"/>
  <c r="ALH25" i="4"/>
  <c r="AND25" i="4"/>
  <c r="NC28" i="4"/>
  <c r="RG27" i="4"/>
  <c r="SQ27" i="4"/>
  <c r="WU27" i="4"/>
  <c r="ACI25" i="4"/>
  <c r="AFC26" i="4"/>
  <c r="AJG26" i="4"/>
  <c r="AMA28" i="4"/>
  <c r="AOU27" i="4"/>
  <c r="FE25" i="4"/>
  <c r="AGW25" i="4"/>
  <c r="KH42" i="4"/>
  <c r="JI42" i="4"/>
  <c r="RW42" i="4"/>
  <c r="AGW42" i="4"/>
  <c r="AJK42" i="4"/>
  <c r="NE54" i="4"/>
  <c r="NE55" i="4"/>
  <c r="NE57" i="4"/>
  <c r="NE56" i="4"/>
  <c r="NE71" i="4"/>
  <c r="TE54" i="4"/>
  <c r="TE55" i="4"/>
  <c r="TE56" i="4"/>
  <c r="TE57" i="4"/>
  <c r="TE71" i="4"/>
  <c r="UO54" i="4"/>
  <c r="UO56" i="4"/>
  <c r="UO55" i="4"/>
  <c r="UO57" i="4"/>
  <c r="UO71" i="4"/>
  <c r="VY54" i="4"/>
  <c r="VY56" i="4"/>
  <c r="VY55" i="4"/>
  <c r="VY57" i="4"/>
  <c r="VY71" i="4"/>
  <c r="XI54" i="4"/>
  <c r="XI55" i="4"/>
  <c r="XI56" i="4"/>
  <c r="XI57" i="4"/>
  <c r="XI71" i="4"/>
  <c r="YS54" i="4"/>
  <c r="YS56" i="4"/>
  <c r="YS55" i="4"/>
  <c r="YS57" i="4"/>
  <c r="YS71" i="4"/>
  <c r="AAC54" i="4"/>
  <c r="AAC56" i="4"/>
  <c r="AAC55" i="4"/>
  <c r="AAC57" i="4"/>
  <c r="AAC71" i="4"/>
  <c r="ABM54" i="4"/>
  <c r="ABM55" i="4"/>
  <c r="ABM56" i="4"/>
  <c r="ABM57" i="4"/>
  <c r="ABM71" i="4"/>
  <c r="ACW54" i="4"/>
  <c r="ACW56" i="4"/>
  <c r="ACW55" i="4"/>
  <c r="ACW57" i="4"/>
  <c r="ACW71" i="4"/>
  <c r="AEG54" i="4"/>
  <c r="AEG56" i="4"/>
  <c r="AEG55" i="4"/>
  <c r="AEG57" i="4"/>
  <c r="AEG71" i="4"/>
  <c r="AFQ54" i="4"/>
  <c r="AFQ55" i="4"/>
  <c r="AFQ56" i="4"/>
  <c r="AFQ57" i="4"/>
  <c r="AFQ71" i="4"/>
  <c r="AHA56" i="4"/>
  <c r="AHA54" i="4"/>
  <c r="AHA57" i="4"/>
  <c r="AHA55" i="4"/>
  <c r="AHA71" i="4"/>
  <c r="AIK54" i="4"/>
  <c r="AIK56" i="4"/>
  <c r="AIK55" i="4"/>
  <c r="AIK57" i="4"/>
  <c r="AIK71" i="4"/>
  <c r="AJU54" i="4"/>
  <c r="AJU55" i="4"/>
  <c r="AJU56" i="4"/>
  <c r="AJU57" i="4"/>
  <c r="AJU71" i="4"/>
  <c r="AK54" i="4"/>
  <c r="AK57" i="4"/>
  <c r="AK55" i="4"/>
  <c r="AK56" i="4"/>
  <c r="AK71" i="4"/>
  <c r="BU55" i="4"/>
  <c r="BU57" i="4"/>
  <c r="BU56" i="4"/>
  <c r="BU54" i="4"/>
  <c r="BU71" i="4"/>
  <c r="DE54" i="4"/>
  <c r="DE55" i="4"/>
  <c r="DE56" i="4"/>
  <c r="DE57" i="4"/>
  <c r="DE71" i="4"/>
  <c r="EO54" i="4"/>
  <c r="EO55" i="4"/>
  <c r="EO57" i="4"/>
  <c r="EO56" i="4"/>
  <c r="EO71" i="4"/>
  <c r="FY54" i="4"/>
  <c r="FY57" i="4"/>
  <c r="FY55" i="4"/>
  <c r="FY56" i="4"/>
  <c r="FY71" i="4"/>
  <c r="HI55" i="4"/>
  <c r="HI57" i="4"/>
  <c r="HI54" i="4"/>
  <c r="HI56" i="4"/>
  <c r="HI71" i="4"/>
  <c r="IS54" i="4"/>
  <c r="IS55" i="4"/>
  <c r="IS57" i="4"/>
  <c r="IS56" i="4"/>
  <c r="IS71" i="4"/>
  <c r="KC55" i="4"/>
  <c r="KC54" i="4"/>
  <c r="KC57" i="4"/>
  <c r="KC56" i="4"/>
  <c r="KC71" i="4"/>
  <c r="LM55" i="4"/>
  <c r="LM57" i="4"/>
  <c r="LM54" i="4"/>
  <c r="LM56" i="4"/>
  <c r="LM71" i="4"/>
  <c r="MW55" i="4"/>
  <c r="MW57" i="4"/>
  <c r="MW56" i="4"/>
  <c r="MW54" i="4"/>
  <c r="MW71" i="4"/>
  <c r="OG55" i="4"/>
  <c r="OG54" i="4"/>
  <c r="OG57" i="4"/>
  <c r="OG56" i="4"/>
  <c r="OG71" i="4"/>
  <c r="PQ54" i="4"/>
  <c r="PQ55" i="4"/>
  <c r="PQ57" i="4"/>
  <c r="PQ56" i="4"/>
  <c r="PQ71" i="4"/>
  <c r="RA55" i="4"/>
  <c r="RA57" i="4"/>
  <c r="RA56" i="4"/>
  <c r="RA54" i="4"/>
  <c r="RA71" i="4"/>
  <c r="SK54" i="4"/>
  <c r="SK55" i="4"/>
  <c r="SK57" i="4"/>
  <c r="SK56" i="4"/>
  <c r="SK71" i="4"/>
  <c r="TU55" i="4"/>
  <c r="TU54" i="4"/>
  <c r="TU57" i="4"/>
  <c r="TU56" i="4"/>
  <c r="TU71" i="4"/>
  <c r="VE54" i="4"/>
  <c r="VE55" i="4"/>
  <c r="VE57" i="4"/>
  <c r="VE56" i="4"/>
  <c r="VE71" i="4"/>
  <c r="WO55" i="4"/>
  <c r="WO54" i="4"/>
  <c r="WO57" i="4"/>
  <c r="WO56" i="4"/>
  <c r="WO71" i="4"/>
  <c r="XY55" i="4"/>
  <c r="XY54" i="4"/>
  <c r="XY57" i="4"/>
  <c r="XY56" i="4"/>
  <c r="XY71" i="4"/>
  <c r="ZI54" i="4"/>
  <c r="ZI55" i="4"/>
  <c r="ZI56" i="4"/>
  <c r="ZI57" i="4"/>
  <c r="ZI71" i="4"/>
  <c r="AAS54" i="4"/>
  <c r="AAS55" i="4"/>
  <c r="AAS56" i="4"/>
  <c r="AAS57" i="4"/>
  <c r="AAS71" i="4"/>
  <c r="ACC54" i="4"/>
  <c r="ACC55" i="4"/>
  <c r="ACC56" i="4"/>
  <c r="ACC57" i="4"/>
  <c r="ACC71" i="4"/>
  <c r="ADM54" i="4"/>
  <c r="ADM55" i="4"/>
  <c r="ADM56" i="4"/>
  <c r="ADM57" i="4"/>
  <c r="ADM71" i="4"/>
  <c r="AEW54" i="4"/>
  <c r="AEW55" i="4"/>
  <c r="AEW57" i="4"/>
  <c r="AEW71" i="4"/>
  <c r="AEW56" i="4"/>
  <c r="AGG54" i="4"/>
  <c r="AGG55" i="4"/>
  <c r="AGG57" i="4"/>
  <c r="AGG56" i="4"/>
  <c r="AGG71" i="4"/>
  <c r="AHQ54" i="4"/>
  <c r="AHQ55" i="4"/>
  <c r="AHQ56" i="4"/>
  <c r="AHQ57" i="4"/>
  <c r="AHQ71" i="4"/>
  <c r="AJA54" i="4"/>
  <c r="AJA55" i="4"/>
  <c r="AJA56" i="4"/>
  <c r="AJA57" i="4"/>
  <c r="AJA71" i="4"/>
  <c r="AKK54" i="4"/>
  <c r="AKK55" i="4"/>
  <c r="AKK56" i="4"/>
  <c r="AKK57" i="4"/>
  <c r="AKK71" i="4"/>
  <c r="ALU54" i="4"/>
  <c r="ALU55" i="4"/>
  <c r="ALU56" i="4"/>
  <c r="ALU57" i="4"/>
  <c r="ALU71" i="4"/>
  <c r="ANE54" i="4"/>
  <c r="ANE55" i="4"/>
  <c r="ANE57" i="4"/>
  <c r="ANE56" i="4"/>
  <c r="ANE71" i="4"/>
  <c r="AOO54" i="4"/>
  <c r="AOO55" i="4"/>
  <c r="AOO57" i="4"/>
  <c r="AOO71" i="4"/>
  <c r="AOO56" i="4"/>
  <c r="BH54" i="4"/>
  <c r="BH55" i="4"/>
  <c r="BH56" i="4"/>
  <c r="BH57" i="4"/>
  <c r="BH71" i="4"/>
  <c r="FR54" i="4"/>
  <c r="FR55" i="4"/>
  <c r="FR56" i="4"/>
  <c r="FR57" i="4"/>
  <c r="FR71" i="4"/>
  <c r="JV54" i="4"/>
  <c r="JV55" i="4"/>
  <c r="JV57" i="4"/>
  <c r="JV56" i="4"/>
  <c r="JV71" i="4"/>
  <c r="OL54" i="4"/>
  <c r="OL55" i="4"/>
  <c r="OL56" i="4"/>
  <c r="OL57" i="4"/>
  <c r="OL71" i="4"/>
  <c r="UF54" i="4"/>
  <c r="UF55" i="4"/>
  <c r="UF57" i="4"/>
  <c r="UF56" i="4"/>
  <c r="UF71" i="4"/>
  <c r="WZ54" i="4"/>
  <c r="WZ55" i="4"/>
  <c r="WZ57" i="4"/>
  <c r="WZ56" i="4"/>
  <c r="WZ71" i="4"/>
  <c r="AL54" i="4"/>
  <c r="AL55" i="4"/>
  <c r="AL57" i="4"/>
  <c r="AL56" i="4"/>
  <c r="AL71" i="4"/>
  <c r="CN55" i="4"/>
  <c r="CN54" i="4"/>
  <c r="CN56" i="4"/>
  <c r="CN57" i="4"/>
  <c r="CN71" i="4"/>
  <c r="FT54" i="4"/>
  <c r="FT55" i="4"/>
  <c r="FT56" i="4"/>
  <c r="FT57" i="4"/>
  <c r="FT71" i="4"/>
  <c r="JX54" i="4"/>
  <c r="JX55" i="4"/>
  <c r="JX57" i="4"/>
  <c r="JX56" i="4"/>
  <c r="JX71" i="4"/>
  <c r="MR54" i="4"/>
  <c r="MR55" i="4"/>
  <c r="MR57" i="4"/>
  <c r="MR56" i="4"/>
  <c r="MR71" i="4"/>
  <c r="PR54" i="4"/>
  <c r="PR55" i="4"/>
  <c r="PR56" i="4"/>
  <c r="PR57" i="4"/>
  <c r="PR71" i="4"/>
  <c r="SX54" i="4"/>
  <c r="SX56" i="4"/>
  <c r="SX55" i="4"/>
  <c r="SX57" i="4"/>
  <c r="SX71" i="4"/>
  <c r="WP54" i="4"/>
  <c r="WP55" i="4"/>
  <c r="WP56" i="4"/>
  <c r="WP57" i="4"/>
  <c r="WP71" i="4"/>
  <c r="ACJ54" i="4"/>
  <c r="ACJ55" i="4"/>
  <c r="ACJ56" i="4"/>
  <c r="ACJ57" i="4"/>
  <c r="ACJ71" i="4"/>
  <c r="AEF54" i="4"/>
  <c r="AEF55" i="4"/>
  <c r="AEF56" i="4"/>
  <c r="AEF57" i="4"/>
  <c r="AEF71" i="4"/>
  <c r="AGB54" i="4"/>
  <c r="AGB55" i="4"/>
  <c r="AGB56" i="4"/>
  <c r="AGB57" i="4"/>
  <c r="AGB71" i="4"/>
  <c r="AIV54" i="4"/>
  <c r="AIV55" i="4"/>
  <c r="AIV57" i="4"/>
  <c r="AIV56" i="4"/>
  <c r="AIV71" i="4"/>
  <c r="N54" i="4"/>
  <c r="N56" i="4"/>
  <c r="N55" i="4"/>
  <c r="N57" i="4"/>
  <c r="N71" i="4"/>
  <c r="FH54" i="4"/>
  <c r="FH55" i="4"/>
  <c r="FH56" i="4"/>
  <c r="FH57" i="4"/>
  <c r="FH71" i="4"/>
  <c r="LN54" i="4"/>
  <c r="LN55" i="4"/>
  <c r="LN57" i="4"/>
  <c r="LN56" i="4"/>
  <c r="LN71" i="4"/>
  <c r="QD54" i="4"/>
  <c r="QD56" i="4"/>
  <c r="QD55" i="4"/>
  <c r="QD57" i="4"/>
  <c r="QD71" i="4"/>
  <c r="VR54" i="4"/>
  <c r="VR55" i="4"/>
  <c r="VR56" i="4"/>
  <c r="VR57" i="4"/>
  <c r="VR71" i="4"/>
  <c r="AJN54" i="4"/>
  <c r="AJN55" i="4"/>
  <c r="AJN57" i="4"/>
  <c r="AJN56" i="4"/>
  <c r="AJN71" i="4"/>
  <c r="BT54" i="4"/>
  <c r="BT55" i="4"/>
  <c r="BT56" i="4"/>
  <c r="BT57" i="4"/>
  <c r="BT71" i="4"/>
  <c r="EB54" i="4"/>
  <c r="EB56" i="4"/>
  <c r="EB55" i="4"/>
  <c r="EB57" i="4"/>
  <c r="EB71" i="4"/>
  <c r="GP54" i="4"/>
  <c r="GP55" i="4"/>
  <c r="GP56" i="4"/>
  <c r="GP57" i="4"/>
  <c r="GP71" i="4"/>
  <c r="IX54" i="4"/>
  <c r="IX55" i="4"/>
  <c r="IX56" i="4"/>
  <c r="IX57" i="4"/>
  <c r="IX71" i="4"/>
  <c r="LR54" i="4"/>
  <c r="LR55" i="4"/>
  <c r="LR56" i="4"/>
  <c r="LR57" i="4"/>
  <c r="LR71" i="4"/>
  <c r="OR54" i="4"/>
  <c r="OR55" i="4"/>
  <c r="OR57" i="4"/>
  <c r="OR56" i="4"/>
  <c r="OR71" i="4"/>
  <c r="SV54" i="4"/>
  <c r="SV55" i="4"/>
  <c r="SV57" i="4"/>
  <c r="SV56" i="4"/>
  <c r="SV71" i="4"/>
  <c r="WT54" i="4"/>
  <c r="WT55" i="4"/>
  <c r="WT56" i="4"/>
  <c r="WT71" i="4"/>
  <c r="WT57" i="4"/>
  <c r="ACB54" i="4"/>
  <c r="ACB55" i="4"/>
  <c r="ACB56" i="4"/>
  <c r="ACB57" i="4"/>
  <c r="ACB71" i="4"/>
  <c r="LD54" i="4"/>
  <c r="LD56" i="4"/>
  <c r="LD55" i="4"/>
  <c r="LD57" i="4"/>
  <c r="LD71" i="4"/>
  <c r="PJ54" i="4"/>
  <c r="PJ55" i="4"/>
  <c r="PJ56" i="4"/>
  <c r="PJ57" i="4"/>
  <c r="PJ71" i="4"/>
  <c r="TH54" i="4"/>
  <c r="TH55" i="4"/>
  <c r="TH56" i="4"/>
  <c r="TH57" i="4"/>
  <c r="TH71" i="4"/>
  <c r="EJ54" i="4"/>
  <c r="EJ55" i="4"/>
  <c r="EJ57" i="4"/>
  <c r="EJ56" i="4"/>
  <c r="EJ71" i="4"/>
  <c r="KD54" i="4"/>
  <c r="KD55" i="4"/>
  <c r="KD56" i="4"/>
  <c r="KD57" i="4"/>
  <c r="KD71" i="4"/>
  <c r="SF54" i="4"/>
  <c r="SF55" i="4"/>
  <c r="SF56" i="4"/>
  <c r="SF57" i="4"/>
  <c r="SF71" i="4"/>
  <c r="XT54" i="4"/>
  <c r="XT55" i="4"/>
  <c r="XT56" i="4"/>
  <c r="XT57" i="4"/>
  <c r="XT71" i="4"/>
  <c r="ZV55" i="4"/>
  <c r="ZV54" i="4"/>
  <c r="ZV56" i="4"/>
  <c r="ZV57" i="4"/>
  <c r="ZV71" i="4"/>
  <c r="AHF55" i="4"/>
  <c r="AHF54" i="4"/>
  <c r="AHF56" i="4"/>
  <c r="AHF57" i="4"/>
  <c r="AHF71" i="4"/>
  <c r="AJZ55" i="4"/>
  <c r="AJZ54" i="4"/>
  <c r="AJZ56" i="4"/>
  <c r="AJZ57" i="4"/>
  <c r="AJZ71" i="4"/>
  <c r="ALV54" i="4"/>
  <c r="ALV55" i="4"/>
  <c r="ALV56" i="4"/>
  <c r="ALV57" i="4"/>
  <c r="ALV71" i="4"/>
  <c r="ANX54" i="4"/>
  <c r="ANX55" i="4"/>
  <c r="ANX56" i="4"/>
  <c r="ANX57" i="4"/>
  <c r="ANX71" i="4"/>
  <c r="WQ54" i="4"/>
  <c r="WQ55" i="4"/>
  <c r="WQ57" i="4"/>
  <c r="WQ56" i="4"/>
  <c r="WQ71" i="4"/>
  <c r="ADO54" i="4"/>
  <c r="ADO56" i="4"/>
  <c r="ADO55" i="4"/>
  <c r="ADO57" i="4"/>
  <c r="ADO71" i="4"/>
  <c r="S54" i="4"/>
  <c r="S56" i="4"/>
  <c r="S57" i="4"/>
  <c r="S55" i="4"/>
  <c r="S71" i="4"/>
  <c r="GQ55" i="4"/>
  <c r="GQ54" i="4"/>
  <c r="GQ57" i="4"/>
  <c r="GQ56" i="4"/>
  <c r="GQ71" i="4"/>
  <c r="NO55" i="4"/>
  <c r="NO54" i="4"/>
  <c r="NO57" i="4"/>
  <c r="NO71" i="4"/>
  <c r="NO56" i="4"/>
  <c r="VW55" i="4"/>
  <c r="VW54" i="4"/>
  <c r="VW57" i="4"/>
  <c r="VW56" i="4"/>
  <c r="VW71" i="4"/>
  <c r="ACU54" i="4"/>
  <c r="ACU55" i="4"/>
  <c r="ACU56" i="4"/>
  <c r="ACU57" i="4"/>
  <c r="ACU71" i="4"/>
  <c r="AJS54" i="4"/>
  <c r="AJS55" i="4"/>
  <c r="AJS56" i="4"/>
  <c r="AJS57" i="4"/>
  <c r="AJS71" i="4"/>
  <c r="R54" i="4"/>
  <c r="R55" i="4"/>
  <c r="R56" i="4"/>
  <c r="R57" i="4"/>
  <c r="R71" i="4"/>
  <c r="VP54" i="4"/>
  <c r="VP55" i="4"/>
  <c r="VP57" i="4"/>
  <c r="VP56" i="4"/>
  <c r="VP71" i="4"/>
  <c r="LT54" i="4"/>
  <c r="LT55" i="4"/>
  <c r="LT56" i="4"/>
  <c r="LT57" i="4"/>
  <c r="LT71" i="4"/>
  <c r="ADB55" i="4"/>
  <c r="ADB54" i="4"/>
  <c r="ADB56" i="4"/>
  <c r="ADB57" i="4"/>
  <c r="ADB71" i="4"/>
  <c r="UB54" i="4"/>
  <c r="UB56" i="4"/>
  <c r="UB57" i="4"/>
  <c r="UB55" i="4"/>
  <c r="UB71" i="4"/>
  <c r="HZ54" i="4"/>
  <c r="HZ55" i="4"/>
  <c r="HZ57" i="4"/>
  <c r="HZ56" i="4"/>
  <c r="HZ71" i="4"/>
  <c r="AHV54" i="4"/>
  <c r="AHV55" i="4"/>
  <c r="AHV56" i="4"/>
  <c r="AHV57" i="4"/>
  <c r="AHV71" i="4"/>
  <c r="CZ54" i="4"/>
  <c r="CZ55" i="4"/>
  <c r="CZ56" i="4"/>
  <c r="CZ57" i="4"/>
  <c r="CZ71" i="4"/>
  <c r="ACD54" i="4"/>
  <c r="ACD55" i="4"/>
  <c r="ACD56" i="4"/>
  <c r="ACD57" i="4"/>
  <c r="ACD71" i="4"/>
  <c r="F26" i="4"/>
  <c r="CA28" i="4"/>
  <c r="GE26" i="4"/>
  <c r="RJ26" i="4"/>
  <c r="NS28" i="4"/>
  <c r="XK26" i="4"/>
  <c r="VI25" i="4"/>
  <c r="AEU27" i="4"/>
  <c r="AKI25" i="4"/>
  <c r="DJ27" i="4"/>
  <c r="SV25" i="4"/>
  <c r="TT28" i="4"/>
  <c r="ZZ28" i="4"/>
  <c r="KI25" i="4"/>
  <c r="AGM25" i="4"/>
  <c r="OO54" i="4"/>
  <c r="OO55" i="4"/>
  <c r="OO56" i="4"/>
  <c r="OO57" i="4"/>
  <c r="OO71" i="4"/>
  <c r="TK54" i="4"/>
  <c r="TK55" i="4"/>
  <c r="TK57" i="4"/>
  <c r="TK56" i="4"/>
  <c r="TK71" i="4"/>
  <c r="UU54" i="4"/>
  <c r="UU57" i="4"/>
  <c r="UU56" i="4"/>
  <c r="UU55" i="4"/>
  <c r="UU71" i="4"/>
  <c r="WE54" i="4"/>
  <c r="WE55" i="4"/>
  <c r="WE57" i="4"/>
  <c r="WE56" i="4"/>
  <c r="WE71" i="4"/>
  <c r="XO57" i="4"/>
  <c r="XO56" i="4"/>
  <c r="XO55" i="4"/>
  <c r="XO54" i="4"/>
  <c r="XO71" i="4"/>
  <c r="YY54" i="4"/>
  <c r="YY55" i="4"/>
  <c r="YY56" i="4"/>
  <c r="YY57" i="4"/>
  <c r="YY71" i="4"/>
  <c r="AAI54" i="4"/>
  <c r="AAI55" i="4"/>
  <c r="AAI56" i="4"/>
  <c r="AAI57" i="4"/>
  <c r="AAI71" i="4"/>
  <c r="ABS54" i="4"/>
  <c r="ABS56" i="4"/>
  <c r="ABS55" i="4"/>
  <c r="ABS57" i="4"/>
  <c r="ABS71" i="4"/>
  <c r="ADC54" i="4"/>
  <c r="ADC56" i="4"/>
  <c r="ADC55" i="4"/>
  <c r="ADC57" i="4"/>
  <c r="ADC71" i="4"/>
  <c r="AEM54" i="4"/>
  <c r="AEM55" i="4"/>
  <c r="AEM56" i="4"/>
  <c r="AEM57" i="4"/>
  <c r="AEM71" i="4"/>
  <c r="AFW54" i="4"/>
  <c r="AFW56" i="4"/>
  <c r="AFW55" i="4"/>
  <c r="AFW57" i="4"/>
  <c r="AFW71" i="4"/>
  <c r="AHG54" i="4"/>
  <c r="AHG56" i="4"/>
  <c r="AHG55" i="4"/>
  <c r="AHG57" i="4"/>
  <c r="AHG71" i="4"/>
  <c r="AIQ54" i="4"/>
  <c r="AIQ55" i="4"/>
  <c r="AIQ56" i="4"/>
  <c r="AIQ57" i="4"/>
  <c r="AIQ71" i="4"/>
  <c r="G54" i="4"/>
  <c r="G57" i="4"/>
  <c r="G55" i="4"/>
  <c r="G56" i="4"/>
  <c r="G71" i="4"/>
  <c r="AQ54" i="4"/>
  <c r="AQ57" i="4"/>
  <c r="AQ56" i="4"/>
  <c r="AQ55" i="4"/>
  <c r="AQ71" i="4"/>
  <c r="CA54" i="4"/>
  <c r="CA55" i="4"/>
  <c r="CA57" i="4"/>
  <c r="CA56" i="4"/>
  <c r="CA71" i="4"/>
  <c r="DK54" i="4"/>
  <c r="DK55" i="4"/>
  <c r="DK57" i="4"/>
  <c r="DK56" i="4"/>
  <c r="DK71" i="4"/>
  <c r="EU57" i="4"/>
  <c r="EU55" i="4"/>
  <c r="EU56" i="4"/>
  <c r="EU71" i="4"/>
  <c r="EU54" i="4"/>
  <c r="GE54" i="4"/>
  <c r="GE55" i="4"/>
  <c r="GE56" i="4"/>
  <c r="GE57" i="4"/>
  <c r="GE71" i="4"/>
  <c r="HO55" i="4"/>
  <c r="HO54" i="4"/>
  <c r="HO56" i="4"/>
  <c r="HO57" i="4"/>
  <c r="HO71" i="4"/>
  <c r="IY54" i="4"/>
  <c r="IY55" i="4"/>
  <c r="IY56" i="4"/>
  <c r="IY57" i="4"/>
  <c r="IY71" i="4"/>
  <c r="KI54" i="4"/>
  <c r="KI55" i="4"/>
  <c r="KI56" i="4"/>
  <c r="KI57" i="4"/>
  <c r="KI71" i="4"/>
  <c r="LS54" i="4"/>
  <c r="LS55" i="4"/>
  <c r="LS56" i="4"/>
  <c r="LS57" i="4"/>
  <c r="LS71" i="4"/>
  <c r="NC55" i="4"/>
  <c r="NC54" i="4"/>
  <c r="NC56" i="4"/>
  <c r="NC57" i="4"/>
  <c r="NC71" i="4"/>
  <c r="OM54" i="4"/>
  <c r="OM55" i="4"/>
  <c r="OM56" i="4"/>
  <c r="OM57" i="4"/>
  <c r="OM71" i="4"/>
  <c r="PW55" i="4"/>
  <c r="PW54" i="4"/>
  <c r="PW56" i="4"/>
  <c r="PW57" i="4"/>
  <c r="PW71" i="4"/>
  <c r="RG55" i="4"/>
  <c r="RG54" i="4"/>
  <c r="RG56" i="4"/>
  <c r="RG57" i="4"/>
  <c r="RG71" i="4"/>
  <c r="SQ54" i="4"/>
  <c r="SQ55" i="4"/>
  <c r="SQ56" i="4"/>
  <c r="SQ57" i="4"/>
  <c r="SQ71" i="4"/>
  <c r="UA54" i="4"/>
  <c r="UA55" i="4"/>
  <c r="UA56" i="4"/>
  <c r="UA57" i="4"/>
  <c r="UA71" i="4"/>
  <c r="VK54" i="4"/>
  <c r="VK55" i="4"/>
  <c r="VK56" i="4"/>
  <c r="VK57" i="4"/>
  <c r="VK71" i="4"/>
  <c r="WU54" i="4"/>
  <c r="WU55" i="4"/>
  <c r="WU56" i="4"/>
  <c r="WU57" i="4"/>
  <c r="WU71" i="4"/>
  <c r="YE54" i="4"/>
  <c r="YE55" i="4"/>
  <c r="YE56" i="4"/>
  <c r="YE71" i="4"/>
  <c r="YE57" i="4"/>
  <c r="ZO54" i="4"/>
  <c r="ZO55" i="4"/>
  <c r="ZO56" i="4"/>
  <c r="ZO57" i="4"/>
  <c r="ZO71" i="4"/>
  <c r="AAY54" i="4"/>
  <c r="AAY55" i="4"/>
  <c r="AAY56" i="4"/>
  <c r="AAY57" i="4"/>
  <c r="AAY71" i="4"/>
  <c r="ACI54" i="4"/>
  <c r="ACI55" i="4"/>
  <c r="ACI56" i="4"/>
  <c r="ACI57" i="4"/>
  <c r="ACI71" i="4"/>
  <c r="ADS54" i="4"/>
  <c r="ADS55" i="4"/>
  <c r="ADS56" i="4"/>
  <c r="ADS57" i="4"/>
  <c r="ADS71" i="4"/>
  <c r="AFC54" i="4"/>
  <c r="AFC55" i="4"/>
  <c r="AFC56" i="4"/>
  <c r="AFC57" i="4"/>
  <c r="AFC71" i="4"/>
  <c r="AGM54" i="4"/>
  <c r="AGM55" i="4"/>
  <c r="AGM56" i="4"/>
  <c r="AGM57" i="4"/>
  <c r="AGM71" i="4"/>
  <c r="AHW54" i="4"/>
  <c r="AHW55" i="4"/>
  <c r="AHW57" i="4"/>
  <c r="AHW71" i="4"/>
  <c r="AHW56" i="4"/>
  <c r="AJG54" i="4"/>
  <c r="AJG55" i="4"/>
  <c r="AJG56" i="4"/>
  <c r="AJG57" i="4"/>
  <c r="AJG71" i="4"/>
  <c r="AKQ54" i="4"/>
  <c r="AKQ55" i="4"/>
  <c r="AKQ56" i="4"/>
  <c r="AKQ71" i="4"/>
  <c r="AKQ57" i="4"/>
  <c r="AMA54" i="4"/>
  <c r="AMA55" i="4"/>
  <c r="AMA56" i="4"/>
  <c r="AMA57" i="4"/>
  <c r="AMA71" i="4"/>
  <c r="ANK54" i="4"/>
  <c r="ANK55" i="4"/>
  <c r="ANK56" i="4"/>
  <c r="ANK57" i="4"/>
  <c r="ANK71" i="4"/>
  <c r="AOU54" i="4"/>
  <c r="AOU55" i="4"/>
  <c r="AOU56" i="4"/>
  <c r="AOU57" i="4"/>
  <c r="AOU71" i="4"/>
  <c r="BZ54" i="4"/>
  <c r="BZ55" i="4"/>
  <c r="BZ57" i="4"/>
  <c r="BZ56" i="4"/>
  <c r="BZ71" i="4"/>
  <c r="GJ54" i="4"/>
  <c r="GJ57" i="4"/>
  <c r="GJ55" i="4"/>
  <c r="GJ71" i="4"/>
  <c r="GJ56" i="4"/>
  <c r="KN54" i="4"/>
  <c r="KN55" i="4"/>
  <c r="KN57" i="4"/>
  <c r="KN56" i="4"/>
  <c r="KN71" i="4"/>
  <c r="OX54" i="4"/>
  <c r="OX55" i="4"/>
  <c r="OX56" i="4"/>
  <c r="OX57" i="4"/>
  <c r="OX71" i="4"/>
  <c r="UR54" i="4"/>
  <c r="UR55" i="4"/>
  <c r="UR56" i="4"/>
  <c r="UR57" i="4"/>
  <c r="UR71" i="4"/>
  <c r="AIT54" i="4"/>
  <c r="AIT55" i="4"/>
  <c r="AIT56" i="4"/>
  <c r="AIT57" i="4"/>
  <c r="AIT71" i="4"/>
  <c r="AX54" i="4"/>
  <c r="AX57" i="4"/>
  <c r="AX56" i="4"/>
  <c r="AX55" i="4"/>
  <c r="AX71" i="4"/>
  <c r="CT56" i="4"/>
  <c r="CT54" i="4"/>
  <c r="CT55" i="4"/>
  <c r="CT71" i="4"/>
  <c r="CT57" i="4"/>
  <c r="GL54" i="4"/>
  <c r="GL56" i="4"/>
  <c r="GL55" i="4"/>
  <c r="GL57" i="4"/>
  <c r="GL71" i="4"/>
  <c r="KP54" i="4"/>
  <c r="KP56" i="4"/>
  <c r="KP55" i="4"/>
  <c r="KP57" i="4"/>
  <c r="KP71" i="4"/>
  <c r="NV54" i="4"/>
  <c r="NV55" i="4"/>
  <c r="NV57" i="4"/>
  <c r="NV56" i="4"/>
  <c r="NV71" i="4"/>
  <c r="QJ54" i="4"/>
  <c r="QJ55" i="4"/>
  <c r="QJ56" i="4"/>
  <c r="QJ57" i="4"/>
  <c r="QJ71" i="4"/>
  <c r="TJ55" i="4"/>
  <c r="TJ54" i="4"/>
  <c r="TJ56" i="4"/>
  <c r="TJ57" i="4"/>
  <c r="TJ71" i="4"/>
  <c r="AAH54" i="4"/>
  <c r="AAH55" i="4"/>
  <c r="AAH56" i="4"/>
  <c r="AAH57" i="4"/>
  <c r="AAH71" i="4"/>
  <c r="ACP54" i="4"/>
  <c r="ACP55" i="4"/>
  <c r="ACP57" i="4"/>
  <c r="ACP71" i="4"/>
  <c r="ACP56" i="4"/>
  <c r="AER54" i="4"/>
  <c r="AER55" i="4"/>
  <c r="AER56" i="4"/>
  <c r="AER57" i="4"/>
  <c r="AER71" i="4"/>
  <c r="AGN54" i="4"/>
  <c r="AGN55" i="4"/>
  <c r="AGN57" i="4"/>
  <c r="AGN56" i="4"/>
  <c r="AGN71" i="4"/>
  <c r="ANR54" i="4"/>
  <c r="ANR55" i="4"/>
  <c r="ANR56" i="4"/>
  <c r="ANR57" i="4"/>
  <c r="ANR71" i="4"/>
  <c r="Z55" i="4"/>
  <c r="Z56" i="4"/>
  <c r="Z54" i="4"/>
  <c r="Z57" i="4"/>
  <c r="Z71" i="4"/>
  <c r="GX54" i="4"/>
  <c r="GX55" i="4"/>
  <c r="GX56" i="4"/>
  <c r="GX57" i="4"/>
  <c r="GX71" i="4"/>
  <c r="MX54" i="4"/>
  <c r="MX55" i="4"/>
  <c r="MX56" i="4"/>
  <c r="MX57" i="4"/>
  <c r="MX71" i="4"/>
  <c r="QP55" i="4"/>
  <c r="QP54" i="4"/>
  <c r="QP56" i="4"/>
  <c r="QP57" i="4"/>
  <c r="QP71" i="4"/>
  <c r="VX54" i="4"/>
  <c r="VX55" i="4"/>
  <c r="VX57" i="4"/>
  <c r="VX71" i="4"/>
  <c r="VX56" i="4"/>
  <c r="F54" i="4"/>
  <c r="F55" i="4"/>
  <c r="F56" i="4"/>
  <c r="F57" i="4"/>
  <c r="F71" i="4"/>
  <c r="CL54" i="4"/>
  <c r="CL55" i="4"/>
  <c r="CL56" i="4"/>
  <c r="CL57" i="4"/>
  <c r="CL71" i="4"/>
  <c r="EN54" i="4"/>
  <c r="EN56" i="4"/>
  <c r="EN57" i="4"/>
  <c r="EN55" i="4"/>
  <c r="EN71" i="4"/>
  <c r="GV54" i="4"/>
  <c r="GV55" i="4"/>
  <c r="GV57" i="4"/>
  <c r="GV56" i="4"/>
  <c r="GV71" i="4"/>
  <c r="JP54" i="4"/>
  <c r="JP55" i="4"/>
  <c r="JP56" i="4"/>
  <c r="JP57" i="4"/>
  <c r="JP71" i="4"/>
  <c r="LX54" i="4"/>
  <c r="LX55" i="4"/>
  <c r="LX57" i="4"/>
  <c r="LX56" i="4"/>
  <c r="LX71" i="4"/>
  <c r="PD54" i="4"/>
  <c r="PD55" i="4"/>
  <c r="PD57" i="4"/>
  <c r="PD56" i="4"/>
  <c r="PD71" i="4"/>
  <c r="TN54" i="4"/>
  <c r="TN55" i="4"/>
  <c r="TN57" i="4"/>
  <c r="TN56" i="4"/>
  <c r="TN71" i="4"/>
  <c r="XF54" i="4"/>
  <c r="XF55" i="4"/>
  <c r="XF56" i="4"/>
  <c r="XF57" i="4"/>
  <c r="XF71" i="4"/>
  <c r="ACT54" i="4"/>
  <c r="ACT55" i="4"/>
  <c r="ACT56" i="4"/>
  <c r="ACT71" i="4"/>
  <c r="ACT57" i="4"/>
  <c r="AFR54" i="4"/>
  <c r="AFR55" i="4"/>
  <c r="AFR57" i="4"/>
  <c r="AFR56" i="4"/>
  <c r="AFR71" i="4"/>
  <c r="X54" i="4"/>
  <c r="X55" i="4"/>
  <c r="X57" i="4"/>
  <c r="X56" i="4"/>
  <c r="X71" i="4"/>
  <c r="QB54" i="4"/>
  <c r="QB56" i="4"/>
  <c r="QB57" i="4"/>
  <c r="QB55" i="4"/>
  <c r="QB71" i="4"/>
  <c r="TZ54" i="4"/>
  <c r="TZ55" i="4"/>
  <c r="TZ56" i="4"/>
  <c r="TZ57" i="4"/>
  <c r="TZ71" i="4"/>
  <c r="FZ54" i="4"/>
  <c r="FZ55" i="4"/>
  <c r="FZ56" i="4"/>
  <c r="FZ57" i="4"/>
  <c r="FZ71" i="4"/>
  <c r="KV54" i="4"/>
  <c r="KV57" i="4"/>
  <c r="KV56" i="4"/>
  <c r="KV55" i="4"/>
  <c r="KV71" i="4"/>
  <c r="TP54" i="4"/>
  <c r="TP55" i="4"/>
  <c r="TP56" i="4"/>
  <c r="TP57" i="4"/>
  <c r="TP71" i="4"/>
  <c r="XZ54" i="4"/>
  <c r="XZ55" i="4"/>
  <c r="XZ56" i="4"/>
  <c r="XZ57" i="4"/>
  <c r="XZ71" i="4"/>
  <c r="AAT54" i="4"/>
  <c r="AAT55" i="4"/>
  <c r="AAT56" i="4"/>
  <c r="AAT57" i="4"/>
  <c r="AAT71" i="4"/>
  <c r="AIJ54" i="4"/>
  <c r="AIJ55" i="4"/>
  <c r="AIJ56" i="4"/>
  <c r="AIJ57" i="4"/>
  <c r="AIJ71" i="4"/>
  <c r="AKF54" i="4"/>
  <c r="AKF55" i="4"/>
  <c r="AKF56" i="4"/>
  <c r="AKF57" i="4"/>
  <c r="AKF71" i="4"/>
  <c r="AMB54" i="4"/>
  <c r="AMB55" i="4"/>
  <c r="AMB56" i="4"/>
  <c r="AMB57" i="4"/>
  <c r="AMB71" i="4"/>
  <c r="AOD55" i="4"/>
  <c r="AOD54" i="4"/>
  <c r="AOD56" i="4"/>
  <c r="AOD57" i="4"/>
  <c r="AOD71" i="4"/>
  <c r="SK42" i="4"/>
  <c r="ADM42" i="4"/>
  <c r="ADM28" i="4"/>
  <c r="ADM26" i="4"/>
  <c r="ADM25" i="4"/>
  <c r="RA26" i="4"/>
  <c r="BU28" i="4"/>
  <c r="DE28" i="4"/>
  <c r="HI28" i="4"/>
  <c r="IS28" i="4"/>
  <c r="SK25" i="4"/>
  <c r="VE27" i="4"/>
  <c r="ZI25" i="4"/>
  <c r="AAS27" i="4"/>
  <c r="VE42" i="4"/>
  <c r="AK42" i="4"/>
  <c r="LM42" i="4"/>
  <c r="PQ42" i="4"/>
  <c r="WO42" i="4"/>
  <c r="ACC28" i="4"/>
  <c r="ACC26" i="4"/>
  <c r="ACC25" i="4"/>
  <c r="ACC42" i="4"/>
  <c r="AJA28" i="4"/>
  <c r="AJA42" i="4"/>
  <c r="AJA26" i="4"/>
  <c r="AJA25" i="4"/>
  <c r="AJA27" i="4"/>
  <c r="ALK42" i="4"/>
  <c r="AOI26" i="4"/>
  <c r="AOI27" i="4"/>
  <c r="AOI42" i="4"/>
  <c r="AOI25" i="4"/>
  <c r="RA27" i="4"/>
  <c r="LM25" i="4"/>
  <c r="MW26" i="4"/>
  <c r="PQ25" i="4"/>
  <c r="SK28" i="4"/>
  <c r="ZI28" i="4"/>
  <c r="ALK25" i="4"/>
  <c r="ANS26" i="4"/>
  <c r="MH42" i="4"/>
  <c r="EO42" i="4"/>
  <c r="FY42" i="4"/>
  <c r="KC42" i="4"/>
  <c r="OG42" i="4"/>
  <c r="TU42" i="4"/>
  <c r="XY42" i="4"/>
  <c r="AEW28" i="4"/>
  <c r="AEW26" i="4"/>
  <c r="AEW25" i="4"/>
  <c r="AEW42" i="4"/>
  <c r="ANM42" i="4"/>
  <c r="ANM27" i="4"/>
  <c r="ANM28" i="4"/>
  <c r="ANM26" i="4"/>
  <c r="ALO26" i="4"/>
  <c r="ALO42" i="4"/>
  <c r="ALO27" i="4"/>
  <c r="ALO25" i="4"/>
  <c r="XY25" i="4"/>
  <c r="KC26" i="4"/>
  <c r="LM26" i="4"/>
  <c r="MW25" i="4"/>
  <c r="TU27" i="4"/>
  <c r="PQ26" i="4"/>
  <c r="SK27" i="4"/>
  <c r="OG25" i="4"/>
  <c r="ALK28" i="4"/>
  <c r="ANS28" i="4"/>
  <c r="ANM25" i="4"/>
  <c r="AHQ28" i="4"/>
  <c r="AHQ26" i="4"/>
  <c r="AHQ25" i="4"/>
  <c r="AHQ42" i="4"/>
  <c r="AHQ27" i="4"/>
  <c r="AMY42" i="4"/>
  <c r="AMY26" i="4"/>
  <c r="AMY27" i="4"/>
  <c r="AMY25" i="4"/>
  <c r="XY26" i="4"/>
  <c r="AK26" i="4"/>
  <c r="DE26" i="4"/>
  <c r="EO26" i="4"/>
  <c r="FY26" i="4"/>
  <c r="HI26" i="4"/>
  <c r="KC28" i="4"/>
  <c r="LM28" i="4"/>
  <c r="MW28" i="4"/>
  <c r="TU26" i="4"/>
  <c r="MH26" i="4"/>
  <c r="PQ28" i="4"/>
  <c r="VE25" i="4"/>
  <c r="AAS25" i="4"/>
  <c r="OG28" i="4"/>
  <c r="WO27" i="4"/>
  <c r="ANS25" i="4"/>
  <c r="ADM27" i="4"/>
  <c r="ALO28" i="4"/>
  <c r="AOI28" i="4"/>
  <c r="MW42" i="4"/>
  <c r="MV42" i="4"/>
  <c r="QH42" i="4"/>
  <c r="UF27" i="4"/>
  <c r="UF28" i="4"/>
  <c r="UF26" i="4"/>
  <c r="UF42" i="4"/>
  <c r="XR27" i="4"/>
  <c r="XR28" i="4"/>
  <c r="XR26" i="4"/>
  <c r="XR42" i="4"/>
  <c r="ABJ42" i="4"/>
  <c r="ABJ28" i="4"/>
  <c r="AFB25" i="4"/>
  <c r="AFB42" i="4"/>
  <c r="AFB26" i="4"/>
  <c r="AJF25" i="4"/>
  <c r="AJF42" i="4"/>
  <c r="AJF26" i="4"/>
  <c r="ANP42" i="4"/>
  <c r="ANP27" i="4"/>
  <c r="ANP28" i="4"/>
  <c r="TH42" i="4"/>
  <c r="XL25" i="4"/>
  <c r="XL42" i="4"/>
  <c r="XL26" i="4"/>
  <c r="ABD27" i="4"/>
  <c r="ABD28" i="4"/>
  <c r="ABD26" i="4"/>
  <c r="ABD42" i="4"/>
  <c r="AFH27" i="4"/>
  <c r="AFH28" i="4"/>
  <c r="AFH26" i="4"/>
  <c r="AFH42" i="4"/>
  <c r="AIZ42" i="4"/>
  <c r="AIZ28" i="4"/>
  <c r="AMR28" i="4"/>
  <c r="AMR25" i="4"/>
  <c r="AMR42" i="4"/>
  <c r="BB42" i="4"/>
  <c r="CL42" i="4"/>
  <c r="DV42" i="4"/>
  <c r="HZ42" i="4"/>
  <c r="JJ42" i="4"/>
  <c r="JJ25" i="4"/>
  <c r="QN42" i="4"/>
  <c r="VP27" i="4"/>
  <c r="VP28" i="4"/>
  <c r="VP26" i="4"/>
  <c r="VP42" i="4"/>
  <c r="AAR42" i="4"/>
  <c r="AAR28" i="4"/>
  <c r="AFN42" i="4"/>
  <c r="AFN28" i="4"/>
  <c r="AKJ42" i="4"/>
  <c r="AKJ28" i="4"/>
  <c r="AON26" i="4"/>
  <c r="AON27" i="4"/>
  <c r="AON42" i="4"/>
  <c r="BU42" i="4"/>
  <c r="IS42" i="4"/>
  <c r="ZI42" i="4"/>
  <c r="AGG28" i="4"/>
  <c r="AGG26" i="4"/>
  <c r="AGG25" i="4"/>
  <c r="AGG42" i="4"/>
  <c r="AJU28" i="4"/>
  <c r="AJU26" i="4"/>
  <c r="AJU42" i="4"/>
  <c r="AJU25" i="4"/>
  <c r="AKE26" i="4"/>
  <c r="AKE27" i="4"/>
  <c r="AKE42" i="4"/>
  <c r="AKE25" i="4"/>
  <c r="RA25" i="4"/>
  <c r="XY27" i="4"/>
  <c r="AK25" i="4"/>
  <c r="BU25" i="4"/>
  <c r="DE25" i="4"/>
  <c r="EO25" i="4"/>
  <c r="FY25" i="4"/>
  <c r="HI25" i="4"/>
  <c r="IS26" i="4"/>
  <c r="KC27" i="4"/>
  <c r="LM27" i="4"/>
  <c r="MW27" i="4"/>
  <c r="TU28" i="4"/>
  <c r="MH25" i="4"/>
  <c r="PQ27" i="4"/>
  <c r="VE26" i="4"/>
  <c r="AAS26" i="4"/>
  <c r="OG27" i="4"/>
  <c r="WO25" i="4"/>
  <c r="ANS27" i="4"/>
  <c r="ABX25" i="4"/>
  <c r="ABX26" i="4"/>
  <c r="ABX28" i="4"/>
  <c r="ADH27" i="4"/>
  <c r="ADH28" i="4"/>
  <c r="ADH26" i="4"/>
  <c r="AGB27" i="4"/>
  <c r="AGB25" i="4"/>
  <c r="AGB26" i="4"/>
  <c r="AGB28" i="4"/>
  <c r="AHL27" i="4"/>
  <c r="AHL28" i="4"/>
  <c r="AHL26" i="4"/>
  <c r="AIV27" i="4"/>
  <c r="AIV28" i="4"/>
  <c r="AIV25" i="4"/>
  <c r="AKF28" i="4"/>
  <c r="AKF27" i="4"/>
  <c r="AKF25" i="4"/>
  <c r="ALP27" i="4"/>
  <c r="ALP28" i="4"/>
  <c r="ALP25" i="4"/>
  <c r="AMZ26" i="4"/>
  <c r="AMZ28" i="4"/>
  <c r="AMZ25" i="4"/>
  <c r="AOJ27" i="4"/>
  <c r="AOJ28" i="4"/>
  <c r="AOJ26" i="4"/>
  <c r="VA28" i="4"/>
  <c r="VA25" i="4"/>
  <c r="VA26" i="4"/>
  <c r="VA27" i="4"/>
  <c r="WK27" i="4"/>
  <c r="WK28" i="4"/>
  <c r="WK25" i="4"/>
  <c r="XU27" i="4"/>
  <c r="XU28" i="4"/>
  <c r="XU26" i="4"/>
  <c r="ZE26" i="4"/>
  <c r="ZE28" i="4"/>
  <c r="ZE25" i="4"/>
  <c r="AAO25" i="4"/>
  <c r="AAO27" i="4"/>
  <c r="AAO26" i="4"/>
  <c r="AAO28" i="4"/>
  <c r="ABY27" i="4"/>
  <c r="ABY28" i="4"/>
  <c r="ABY25" i="4"/>
  <c r="ABY26" i="4"/>
  <c r="ADI27" i="4"/>
  <c r="ADI28" i="4"/>
  <c r="ADI25" i="4"/>
  <c r="AES26" i="4"/>
  <c r="AES27" i="4"/>
  <c r="AES25" i="4"/>
  <c r="AGC28" i="4"/>
  <c r="AGC25" i="4"/>
  <c r="AGC26" i="4"/>
  <c r="AGC27" i="4"/>
  <c r="AHM27" i="4"/>
  <c r="AHM28" i="4"/>
  <c r="AHM25" i="4"/>
  <c r="AIW26" i="4"/>
  <c r="AIW27" i="4"/>
  <c r="AIW25" i="4"/>
  <c r="RA42" i="4"/>
  <c r="AHF26" i="4"/>
  <c r="AJB27" i="4"/>
  <c r="ANL26" i="4"/>
  <c r="AMB28" i="4"/>
  <c r="ANF25" i="4"/>
  <c r="ADU27" i="4"/>
  <c r="AFE28" i="4"/>
  <c r="AGN27" i="4"/>
  <c r="ZQ28" i="4"/>
  <c r="AMB26" i="4"/>
  <c r="ANL25" i="4"/>
  <c r="C38" i="4"/>
  <c r="C42" i="4"/>
  <c r="WW28" i="4"/>
  <c r="AHY27" i="4"/>
  <c r="AJI28" i="4"/>
  <c r="AJN25" i="4"/>
  <c r="AMH26" i="4"/>
  <c r="AOV25" i="4"/>
  <c r="AFE25" i="4"/>
  <c r="AAZ28" i="4"/>
  <c r="AGH26" i="4"/>
  <c r="AKL27" i="4"/>
  <c r="CT42" i="4"/>
  <c r="NV42" i="4"/>
  <c r="UT42" i="4"/>
  <c r="AAH42" i="4"/>
  <c r="ACD42" i="4"/>
  <c r="AHR42" i="4"/>
  <c r="AOP42" i="4"/>
  <c r="DZ42" i="4"/>
  <c r="JN42" i="4"/>
  <c r="HK42" i="4"/>
  <c r="OI42" i="4"/>
  <c r="TW42" i="4"/>
  <c r="AAU42" i="4"/>
  <c r="PZ42" i="4"/>
  <c r="ZR42" i="4"/>
  <c r="AKT42" i="4"/>
  <c r="EJ42" i="4"/>
  <c r="OB42" i="4"/>
  <c r="SF42" i="4"/>
  <c r="WJ42" i="4"/>
  <c r="AAN42" i="4"/>
  <c r="IU28" i="4"/>
  <c r="ID28" i="4"/>
  <c r="ST25" i="4"/>
  <c r="JN28" i="4"/>
  <c r="WQ27" i="4"/>
  <c r="ACD27" i="4"/>
  <c r="ADV27" i="4"/>
  <c r="AFF28" i="4"/>
  <c r="AGP25" i="4"/>
  <c r="MF42" i="4"/>
  <c r="AOP27" i="4"/>
  <c r="BK42" i="4"/>
  <c r="AFD42" i="4"/>
  <c r="AKR42" i="4"/>
  <c r="FP42" i="4"/>
  <c r="DG42" i="4"/>
  <c r="JA42" i="4"/>
  <c r="OO42" i="4"/>
  <c r="VM42" i="4"/>
  <c r="ABA42" i="4"/>
  <c r="AGO42" i="4"/>
  <c r="KL42" i="4"/>
  <c r="ZX42" i="4"/>
  <c r="AFL42" i="4"/>
  <c r="AMJ42" i="4"/>
  <c r="ST26" i="4"/>
  <c r="FP26" i="4"/>
  <c r="Z42" i="4"/>
  <c r="CH42" i="4"/>
  <c r="DX42" i="4"/>
  <c r="GL42" i="4"/>
  <c r="IT42" i="4"/>
  <c r="LH42" i="4"/>
  <c r="NP42" i="4"/>
  <c r="OZ42" i="4"/>
  <c r="QJ42" i="4"/>
  <c r="RT42" i="4"/>
  <c r="TD42" i="4"/>
  <c r="UN42" i="4"/>
  <c r="VX42" i="4"/>
  <c r="XH42" i="4"/>
  <c r="YR42" i="4"/>
  <c r="AAB42" i="4"/>
  <c r="BK26" i="4"/>
  <c r="GA26" i="4"/>
  <c r="IU26" i="4"/>
  <c r="JA28" i="4"/>
  <c r="KK26" i="4"/>
  <c r="LO28" i="4"/>
  <c r="MY26" i="4"/>
  <c r="AB26" i="4"/>
  <c r="BL28" i="4"/>
  <c r="DZ28" i="4"/>
  <c r="ID26" i="4"/>
  <c r="PZ26" i="4"/>
  <c r="UJ25" i="4"/>
  <c r="VT26" i="4"/>
  <c r="YN26" i="4"/>
  <c r="ZR27" i="4"/>
  <c r="JN26" i="4"/>
  <c r="DA27" i="4"/>
  <c r="AGI25" i="4"/>
  <c r="ACD26" i="4"/>
  <c r="FJ26" i="4"/>
  <c r="KL27" i="4"/>
  <c r="LV26" i="4"/>
  <c r="ACL28" i="4"/>
  <c r="AEB28" i="4"/>
  <c r="AFL28" i="4"/>
  <c r="AKT28" i="4"/>
  <c r="AMJ28" i="4"/>
  <c r="ANN26" i="4"/>
  <c r="CN42" i="4"/>
  <c r="GX42" i="4"/>
  <c r="LN42" i="4"/>
  <c r="RC28" i="4"/>
  <c r="TW28" i="4"/>
  <c r="VM28" i="4"/>
  <c r="WW26" i="4"/>
  <c r="ABA26" i="4"/>
  <c r="AFE26" i="4"/>
  <c r="AHY28" i="4"/>
  <c r="AJI26" i="4"/>
  <c r="AAZ27" i="4"/>
  <c r="AFD27" i="4"/>
  <c r="BM27" i="4"/>
  <c r="AGN28" i="4"/>
  <c r="AHR25" i="4"/>
  <c r="AHX28" i="4"/>
  <c r="AKL28" i="4"/>
  <c r="AMB25" i="4"/>
  <c r="ANF26" i="4"/>
  <c r="AOP26" i="4"/>
  <c r="AY42" i="4"/>
  <c r="IH42" i="4"/>
  <c r="ABX42" i="4"/>
  <c r="ADH42" i="4"/>
  <c r="AER42" i="4"/>
  <c r="AGB42" i="4"/>
  <c r="AHL42" i="4"/>
  <c r="AIV42" i="4"/>
  <c r="AKF42" i="4"/>
  <c r="ALP42" i="4"/>
  <c r="AMZ42" i="4"/>
  <c r="AOJ42" i="4"/>
  <c r="AZ42" i="4"/>
  <c r="CJ42" i="4"/>
  <c r="DT42" i="4"/>
  <c r="FD42" i="4"/>
  <c r="GN42" i="4"/>
  <c r="HX42" i="4"/>
  <c r="JH42" i="4"/>
  <c r="CU42" i="4"/>
  <c r="EE42" i="4"/>
  <c r="FU42" i="4"/>
  <c r="HE42" i="4"/>
  <c r="IO42" i="4"/>
  <c r="JY42" i="4"/>
  <c r="LI42" i="4"/>
  <c r="MS42" i="4"/>
  <c r="OC42" i="4"/>
  <c r="PM42" i="4"/>
  <c r="QW42" i="4"/>
  <c r="SG42" i="4"/>
  <c r="TQ42" i="4"/>
  <c r="VA42" i="4"/>
  <c r="WK42" i="4"/>
  <c r="XU42" i="4"/>
  <c r="ZE42" i="4"/>
  <c r="AAO42" i="4"/>
  <c r="ABY42" i="4"/>
  <c r="ADI42" i="4"/>
  <c r="AES42" i="4"/>
  <c r="AGC42" i="4"/>
  <c r="AHM42" i="4"/>
  <c r="AIW42" i="4"/>
  <c r="JZ42" i="4"/>
  <c r="LJ42" i="4"/>
  <c r="MZ42" i="4"/>
  <c r="OJ42" i="4"/>
  <c r="PT42" i="4"/>
  <c r="RD42" i="4"/>
  <c r="SN42" i="4"/>
  <c r="TX42" i="4"/>
  <c r="VH42" i="4"/>
  <c r="WR42" i="4"/>
  <c r="YB42" i="4"/>
  <c r="ZL42" i="4"/>
  <c r="AAV42" i="4"/>
  <c r="ACF42" i="4"/>
  <c r="ADP42" i="4"/>
  <c r="AEZ42" i="4"/>
  <c r="AGJ42" i="4"/>
  <c r="AHT42" i="4"/>
  <c r="AJD42" i="4"/>
  <c r="AKN42" i="4"/>
  <c r="ALX42" i="4"/>
  <c r="ANH42" i="4"/>
  <c r="AOR42" i="4"/>
  <c r="AO42" i="4"/>
  <c r="GR42" i="4"/>
  <c r="TJ42" i="4"/>
  <c r="AJC42" i="4"/>
  <c r="AF42" i="4"/>
  <c r="LT42" i="4"/>
  <c r="RZ42" i="4"/>
  <c r="YX42" i="4"/>
  <c r="LZ42" i="4"/>
  <c r="KP42" i="4"/>
  <c r="AGH42" i="4"/>
  <c r="ALV42" i="4"/>
  <c r="BF42" i="4"/>
  <c r="GT42" i="4"/>
  <c r="EK42" i="4"/>
  <c r="KE42" i="4"/>
  <c r="PS42" i="4"/>
  <c r="VG42" i="4"/>
  <c r="ZK42" i="4"/>
  <c r="ADO42" i="4"/>
  <c r="AHS42" i="4"/>
  <c r="LP42" i="4"/>
  <c r="RJ42" i="4"/>
  <c r="VN42" i="4"/>
  <c r="ABB42" i="4"/>
  <c r="AFF42" i="4"/>
  <c r="AJJ42" i="4"/>
  <c r="AOX42" i="4"/>
  <c r="W42" i="4"/>
  <c r="FB42" i="4"/>
  <c r="PS25" i="4"/>
  <c r="AHR28" i="4"/>
  <c r="ALV26" i="4"/>
  <c r="AA42" i="4"/>
  <c r="ADT42" i="4"/>
  <c r="AJH42" i="4"/>
  <c r="AOV42" i="4"/>
  <c r="EF42" i="4"/>
  <c r="BW42" i="4"/>
  <c r="HQ42" i="4"/>
  <c r="NE42" i="4"/>
  <c r="SS42" i="4"/>
  <c r="YG42" i="4"/>
  <c r="ADU42" i="4"/>
  <c r="NL42" i="4"/>
  <c r="RP42" i="4"/>
  <c r="XD42" i="4"/>
  <c r="ACR42" i="4"/>
  <c r="AIF42" i="4"/>
  <c r="ANT42" i="4"/>
  <c r="AI42" i="4"/>
  <c r="FP27" i="4"/>
  <c r="CP26" i="4"/>
  <c r="AR42" i="4"/>
  <c r="DF42" i="4"/>
  <c r="EP42" i="4"/>
  <c r="JX42" i="4"/>
  <c r="MR42" i="4"/>
  <c r="PR42" i="4"/>
  <c r="RB42" i="4"/>
  <c r="SL42" i="4"/>
  <c r="TV42" i="4"/>
  <c r="VF42" i="4"/>
  <c r="WP42" i="4"/>
  <c r="XZ42" i="4"/>
  <c r="ZJ42" i="4"/>
  <c r="AAT42" i="4"/>
  <c r="BE25" i="4"/>
  <c r="BK27" i="4"/>
  <c r="BW25" i="4"/>
  <c r="DG28" i="4"/>
  <c r="KE25" i="4"/>
  <c r="LU25" i="4"/>
  <c r="AB27" i="4"/>
  <c r="BF27" i="4"/>
  <c r="GT26" i="4"/>
  <c r="GZ28" i="4"/>
  <c r="KF28" i="4"/>
  <c r="LP28" i="4"/>
  <c r="NL25" i="4"/>
  <c r="OV25" i="4"/>
  <c r="PZ27" i="4"/>
  <c r="RJ28" i="4"/>
  <c r="UD25" i="4"/>
  <c r="VN25" i="4"/>
  <c r="XD27" i="4"/>
  <c r="YH25" i="4"/>
  <c r="ZR26" i="4"/>
  <c r="ZX27" i="4"/>
  <c r="JN27" i="4"/>
  <c r="AA27" i="4"/>
  <c r="DA25" i="4"/>
  <c r="EK28" i="4"/>
  <c r="HK25" i="4"/>
  <c r="NE25" i="4"/>
  <c r="OI28" i="4"/>
  <c r="SS25" i="4"/>
  <c r="VG27" i="4"/>
  <c r="ZK26" i="4"/>
  <c r="AAU25" i="4"/>
  <c r="ACE25" i="4"/>
  <c r="ADO27" i="4"/>
  <c r="AHS26" i="4"/>
  <c r="AJC28" i="4"/>
  <c r="ACD28" i="4"/>
  <c r="V25" i="4"/>
  <c r="EF25" i="4"/>
  <c r="ABB26" i="4"/>
  <c r="ACR25" i="4"/>
  <c r="AEB26" i="4"/>
  <c r="AFF27" i="4"/>
  <c r="AGP28" i="4"/>
  <c r="AIF27" i="4"/>
  <c r="AJJ26" i="4"/>
  <c r="AJP28" i="4"/>
  <c r="AMJ26" i="4"/>
  <c r="AOX27" i="4"/>
  <c r="AI27" i="4"/>
  <c r="ADT25" i="4"/>
  <c r="AEX28" i="4"/>
  <c r="BJ42" i="4"/>
  <c r="FH42" i="4"/>
  <c r="JL42" i="4"/>
  <c r="MX42" i="4"/>
  <c r="OO25" i="4"/>
  <c r="PS28" i="4"/>
  <c r="YG25" i="4"/>
  <c r="ABA27" i="4"/>
  <c r="ACK25" i="4"/>
  <c r="AGO25" i="4"/>
  <c r="AFD25" i="4"/>
  <c r="W28" i="4"/>
  <c r="AGH28" i="4"/>
  <c r="AKR26" i="4"/>
  <c r="ALV25" i="4"/>
  <c r="AOV28" i="4"/>
  <c r="AJH25" i="4"/>
  <c r="AG42" i="4"/>
  <c r="BQ42" i="4"/>
  <c r="ABF42" i="4"/>
  <c r="ACP42" i="4"/>
  <c r="ADZ42" i="4"/>
  <c r="AFJ42" i="4"/>
  <c r="AGT42" i="4"/>
  <c r="AID42" i="4"/>
  <c r="AJN42" i="4"/>
  <c r="AKX42" i="4"/>
  <c r="AMH42" i="4"/>
  <c r="ANR42" i="4"/>
  <c r="APB42" i="4"/>
  <c r="AH42" i="4"/>
  <c r="DB42" i="4"/>
  <c r="EL42" i="4"/>
  <c r="FV42" i="4"/>
  <c r="HF42" i="4"/>
  <c r="IP42" i="4"/>
  <c r="CC42" i="4"/>
  <c r="DM42" i="4"/>
  <c r="FC42" i="4"/>
  <c r="GM42" i="4"/>
  <c r="HW42" i="4"/>
  <c r="JG42" i="4"/>
  <c r="KQ42" i="4"/>
  <c r="MA42" i="4"/>
  <c r="NK42" i="4"/>
  <c r="OU42" i="4"/>
  <c r="QE42" i="4"/>
  <c r="RO42" i="4"/>
  <c r="SY42" i="4"/>
  <c r="UI42" i="4"/>
  <c r="VS42" i="4"/>
  <c r="XC42" i="4"/>
  <c r="YM42" i="4"/>
  <c r="ZW42" i="4"/>
  <c r="ABG42" i="4"/>
  <c r="ACQ42" i="4"/>
  <c r="AEA42" i="4"/>
  <c r="AFK42" i="4"/>
  <c r="AGU42" i="4"/>
  <c r="AIE42" i="4"/>
  <c r="KR42" i="4"/>
  <c r="MB42" i="4"/>
  <c r="NR42" i="4"/>
  <c r="PB42" i="4"/>
  <c r="QL42" i="4"/>
  <c r="RV42" i="4"/>
  <c r="TF42" i="4"/>
  <c r="UP42" i="4"/>
  <c r="VZ42" i="4"/>
  <c r="XJ42" i="4"/>
  <c r="YT42" i="4"/>
  <c r="AAD42" i="4"/>
  <c r="ABN42" i="4"/>
  <c r="ACX42" i="4"/>
  <c r="AEH42" i="4"/>
  <c r="AFR42" i="4"/>
  <c r="AHB42" i="4"/>
  <c r="AIL42" i="4"/>
  <c r="AJV42" i="4"/>
  <c r="ALF42" i="4"/>
  <c r="AMP42" i="4"/>
  <c r="ANZ42" i="4"/>
  <c r="AU42" i="4"/>
  <c r="E42" i="4"/>
  <c r="ED42" i="4"/>
  <c r="PF42" i="4"/>
  <c r="WD42" i="4"/>
  <c r="IB42" i="4"/>
  <c r="ADN42" i="4"/>
  <c r="AJB42" i="4"/>
  <c r="ANF42" i="4"/>
  <c r="CP42" i="4"/>
  <c r="ID42" i="4"/>
  <c r="GA42" i="4"/>
  <c r="MY42" i="4"/>
  <c r="SM42" i="4"/>
  <c r="YA42" i="4"/>
  <c r="AEY42" i="4"/>
  <c r="NF42" i="4"/>
  <c r="ST42" i="4"/>
  <c r="WX42" i="4"/>
  <c r="ADV42" i="4"/>
  <c r="AHZ42" i="4"/>
  <c r="ANN42" i="4"/>
  <c r="BA42" i="4"/>
  <c r="AL42" i="4"/>
  <c r="HD42" i="4"/>
  <c r="ML42" i="4"/>
  <c r="QV42" i="4"/>
  <c r="UZ42" i="4"/>
  <c r="ZD42" i="4"/>
  <c r="U27" i="4"/>
  <c r="BE26" i="4"/>
  <c r="GA28" i="4"/>
  <c r="KE26" i="4"/>
  <c r="LP25" i="4"/>
  <c r="PZ28" i="4"/>
  <c r="VN26" i="4"/>
  <c r="EK26" i="4"/>
  <c r="OI25" i="4"/>
  <c r="VG28" i="4"/>
  <c r="AAU26" i="4"/>
  <c r="ACE28" i="4"/>
  <c r="ADO25" i="4"/>
  <c r="AEY27" i="4"/>
  <c r="AJC26" i="4"/>
  <c r="BA27" i="4"/>
  <c r="V26" i="4"/>
  <c r="AOX25" i="4"/>
  <c r="ADN26" i="4"/>
  <c r="AEX25" i="4"/>
  <c r="H42" i="4"/>
  <c r="SM25" i="4"/>
  <c r="W25" i="4"/>
  <c r="AGH27" i="4"/>
  <c r="ANF28" i="4"/>
  <c r="ACJ42" i="4"/>
  <c r="AHX42" i="4"/>
  <c r="ANL42" i="4"/>
  <c r="CV42" i="4"/>
  <c r="IJ42" i="4"/>
  <c r="GG42" i="4"/>
  <c r="KK42" i="4"/>
  <c r="PY42" i="4"/>
  <c r="UC42" i="4"/>
  <c r="ZQ42" i="4"/>
  <c r="AFE42" i="4"/>
  <c r="AJI42" i="4"/>
  <c r="LV42" i="4"/>
  <c r="QF42" i="4"/>
  <c r="VT42" i="4"/>
  <c r="ABH42" i="4"/>
  <c r="AGV42" i="4"/>
  <c r="AKZ42" i="4"/>
  <c r="BM42" i="4"/>
  <c r="CV26" i="4"/>
  <c r="BF26" i="4"/>
  <c r="OH42" i="4"/>
  <c r="CV25" i="4"/>
  <c r="N42" i="4"/>
  <c r="BD42" i="4"/>
  <c r="DL42" i="4"/>
  <c r="FN42" i="4"/>
  <c r="HV42" i="4"/>
  <c r="KJ42" i="4"/>
  <c r="ND42" i="4"/>
  <c r="ON42" i="4"/>
  <c r="PX42" i="4"/>
  <c r="RH42" i="4"/>
  <c r="SR42" i="4"/>
  <c r="UB42" i="4"/>
  <c r="VL42" i="4"/>
  <c r="WV42" i="4"/>
  <c r="YF42" i="4"/>
  <c r="ZP42" i="4"/>
  <c r="BW28" i="4"/>
  <c r="DG27" i="4"/>
  <c r="GG25" i="4"/>
  <c r="HQ26" i="4"/>
  <c r="JA26" i="4"/>
  <c r="KE28" i="4"/>
  <c r="CP28" i="4"/>
  <c r="DZ26" i="4"/>
  <c r="GT25" i="4"/>
  <c r="LP27" i="4"/>
  <c r="NF26" i="4"/>
  <c r="NL28" i="4"/>
  <c r="QF25" i="4"/>
  <c r="RJ27" i="4"/>
  <c r="ST27" i="4"/>
  <c r="VN28" i="4"/>
  <c r="WX28" i="4"/>
  <c r="ZR25" i="4"/>
  <c r="EK27" i="4"/>
  <c r="HK28" i="4"/>
  <c r="NE28" i="4"/>
  <c r="OI27" i="4"/>
  <c r="PY28" i="4"/>
  <c r="SS28" i="4"/>
  <c r="YA26" i="4"/>
  <c r="ZK27" i="4"/>
  <c r="AAU28" i="4"/>
  <c r="AHS28" i="4"/>
  <c r="AJC25" i="4"/>
  <c r="EF28" i="4"/>
  <c r="IJ28" i="4"/>
  <c r="KL26" i="4"/>
  <c r="ABB25" i="4"/>
  <c r="ABH27" i="4"/>
  <c r="ACR28" i="4"/>
  <c r="AFL26" i="4"/>
  <c r="AHZ28" i="4"/>
  <c r="AJJ28" i="4"/>
  <c r="AKT26" i="4"/>
  <c r="AKZ27" i="4"/>
  <c r="AMJ27" i="4"/>
  <c r="ANT26" i="4"/>
  <c r="AOX28" i="4"/>
  <c r="KP26" i="4"/>
  <c r="ACJ25" i="4"/>
  <c r="ADN28" i="4"/>
  <c r="ADT26" i="4"/>
  <c r="BP42" i="4"/>
  <c r="FT42" i="4"/>
  <c r="KD42" i="4"/>
  <c r="OO28" i="4"/>
  <c r="PS27" i="4"/>
  <c r="SM27" i="4"/>
  <c r="TW26" i="4"/>
  <c r="VM26" i="4"/>
  <c r="YG28" i="4"/>
  <c r="ZQ26" i="4"/>
  <c r="ADU26" i="4"/>
  <c r="AGO28" i="4"/>
  <c r="AFD26" i="4"/>
  <c r="W27" i="4"/>
  <c r="BM25" i="4"/>
  <c r="AHX26" i="4"/>
  <c r="AJB26" i="4"/>
  <c r="AKR28" i="4"/>
  <c r="ALV27" i="4"/>
  <c r="AOV27" i="4"/>
  <c r="AJH26" i="4"/>
  <c r="ANL28" i="4"/>
  <c r="AM42" i="4"/>
  <c r="AX42" i="4"/>
  <c r="ABL42" i="4"/>
  <c r="ACV42" i="4"/>
  <c r="AEF42" i="4"/>
  <c r="AFP42" i="4"/>
  <c r="AGZ42" i="4"/>
  <c r="AIJ42" i="4"/>
  <c r="AJT42" i="4"/>
  <c r="ALD42" i="4"/>
  <c r="AMN42" i="4"/>
  <c r="ANX42" i="4"/>
  <c r="D42" i="4"/>
  <c r="AN42" i="4"/>
  <c r="BX42" i="4"/>
  <c r="DH42" i="4"/>
  <c r="ER42" i="4"/>
  <c r="GB42" i="4"/>
  <c r="HL42" i="4"/>
  <c r="IV42" i="4"/>
  <c r="CI42" i="4"/>
  <c r="DS42" i="4"/>
  <c r="FI42" i="4"/>
  <c r="GS42" i="4"/>
  <c r="IC42" i="4"/>
  <c r="JM42" i="4"/>
  <c r="KW42" i="4"/>
  <c r="MG42" i="4"/>
  <c r="NQ42" i="4"/>
  <c r="PA42" i="4"/>
  <c r="QK42" i="4"/>
  <c r="RU42" i="4"/>
  <c r="TE42" i="4"/>
  <c r="UO42" i="4"/>
  <c r="VY42" i="4"/>
  <c r="XI42" i="4"/>
  <c r="YS42" i="4"/>
  <c r="AAC42" i="4"/>
  <c r="ABM42" i="4"/>
  <c r="ACW42" i="4"/>
  <c r="AEG42" i="4"/>
  <c r="AFQ42" i="4"/>
  <c r="AHA42" i="4"/>
  <c r="AIK42" i="4"/>
  <c r="KX42" i="4"/>
  <c r="MN42" i="4"/>
  <c r="NX42" i="4"/>
  <c r="PH42" i="4"/>
  <c r="QR42" i="4"/>
  <c r="SB42" i="4"/>
  <c r="TL42" i="4"/>
  <c r="UV42" i="4"/>
  <c r="WF42" i="4"/>
  <c r="XP42" i="4"/>
  <c r="YZ42" i="4"/>
  <c r="AAJ42" i="4"/>
  <c r="ABT42" i="4"/>
  <c r="ADD42" i="4"/>
  <c r="AEN42" i="4"/>
  <c r="AFX42" i="4"/>
  <c r="AHH42" i="4"/>
  <c r="AIR42" i="4"/>
  <c r="AKB42" i="4"/>
  <c r="ALL42" i="4"/>
  <c r="AMV42" i="4"/>
  <c r="AOF42" i="4"/>
  <c r="BG42" i="4"/>
  <c r="Q42" i="4"/>
  <c r="IZ42" i="4"/>
  <c r="QP42" i="4"/>
  <c r="XN42" i="4"/>
  <c r="EV42" i="4"/>
  <c r="BE42" i="4"/>
  <c r="AEX42" i="4"/>
  <c r="AKL42" i="4"/>
  <c r="V42" i="4"/>
  <c r="FJ42" i="4"/>
  <c r="DA42" i="4"/>
  <c r="IU42" i="4"/>
  <c r="LO42" i="4"/>
  <c r="RC42" i="4"/>
  <c r="WQ42" i="4"/>
  <c r="ACE42" i="4"/>
  <c r="AGI42" i="4"/>
  <c r="KF42" i="4"/>
  <c r="OP42" i="4"/>
  <c r="UD42" i="4"/>
  <c r="YH42" i="4"/>
  <c r="ACL42" i="4"/>
  <c r="AGP42" i="4"/>
  <c r="AMD42" i="4"/>
  <c r="CZ42" i="4"/>
  <c r="JR42" i="4"/>
  <c r="PL42" i="4"/>
  <c r="TP42" i="4"/>
  <c r="XT42" i="4"/>
  <c r="OP26" i="4"/>
  <c r="MY28" i="4"/>
  <c r="BF28" i="4"/>
  <c r="KF25" i="4"/>
  <c r="UD26" i="4"/>
  <c r="YH26" i="4"/>
  <c r="HK26" i="4"/>
  <c r="FJ28" i="4"/>
  <c r="AHZ26" i="4"/>
  <c r="AMD27" i="4"/>
  <c r="ANN28" i="4"/>
  <c r="JF42" i="4"/>
  <c r="AAZ42" i="4"/>
  <c r="AGN42" i="4"/>
  <c r="AMB42" i="4"/>
  <c r="BL42" i="4"/>
  <c r="GZ42" i="4"/>
  <c r="EQ42" i="4"/>
  <c r="LU42" i="4"/>
  <c r="RI42" i="4"/>
  <c r="WW42" i="4"/>
  <c r="ACK42" i="4"/>
  <c r="AHY42" i="4"/>
  <c r="OV42" i="4"/>
  <c r="SZ42" i="4"/>
  <c r="YN42" i="4"/>
  <c r="AEB42" i="4"/>
  <c r="AJP42" i="4"/>
  <c r="APD42" i="4"/>
  <c r="HJ42" i="4"/>
  <c r="CV28" i="4"/>
  <c r="QF26" i="4"/>
  <c r="T42" i="4"/>
  <c r="BV42" i="4"/>
  <c r="DR42" i="4"/>
  <c r="FZ42" i="4"/>
  <c r="IN42" i="4"/>
  <c r="LB42" i="4"/>
  <c r="NJ42" i="4"/>
  <c r="OT42" i="4"/>
  <c r="QD42" i="4"/>
  <c r="RN42" i="4"/>
  <c r="SX42" i="4"/>
  <c r="UH42" i="4"/>
  <c r="VR42" i="4"/>
  <c r="XB42" i="4"/>
  <c r="YL42" i="4"/>
  <c r="ZV42" i="4"/>
  <c r="U26" i="4"/>
  <c r="BE27" i="4"/>
  <c r="BW27" i="4"/>
  <c r="EQ26" i="4"/>
  <c r="GG26" i="4"/>
  <c r="HQ25" i="4"/>
  <c r="JA25" i="4"/>
  <c r="KE27" i="4"/>
  <c r="LO25" i="4"/>
  <c r="LU27" i="4"/>
  <c r="BL25" i="4"/>
  <c r="CP27" i="4"/>
  <c r="DZ25" i="4"/>
  <c r="GT28" i="4"/>
  <c r="NF25" i="4"/>
  <c r="NL27" i="4"/>
  <c r="OP28" i="4"/>
  <c r="OV27" i="4"/>
  <c r="QF28" i="4"/>
  <c r="RP26" i="4"/>
  <c r="SZ26" i="4"/>
  <c r="UD27" i="4"/>
  <c r="VN27" i="4"/>
  <c r="WX27" i="4"/>
  <c r="YH27" i="4"/>
  <c r="ZR28" i="4"/>
  <c r="DA28" i="4"/>
  <c r="HK27" i="4"/>
  <c r="NE27" i="4"/>
  <c r="PY27" i="4"/>
  <c r="RI26" i="4"/>
  <c r="SS27" i="4"/>
  <c r="UC26" i="4"/>
  <c r="WQ26" i="4"/>
  <c r="YA25" i="4"/>
  <c r="ZK25" i="4"/>
  <c r="AAU27" i="4"/>
  <c r="AEY26" i="4"/>
  <c r="AGI28" i="4"/>
  <c r="AHS25" i="4"/>
  <c r="AJC27" i="4"/>
  <c r="BA26" i="4"/>
  <c r="V27" i="4"/>
  <c r="EF27" i="4"/>
  <c r="IJ27" i="4"/>
  <c r="KL25" i="4"/>
  <c r="ABB28" i="4"/>
  <c r="ACL25" i="4"/>
  <c r="ACR27" i="4"/>
  <c r="ADV25" i="4"/>
  <c r="AEB27" i="4"/>
  <c r="AFL25" i="4"/>
  <c r="AGV26" i="4"/>
  <c r="AHZ27" i="4"/>
  <c r="AJJ25" i="4"/>
  <c r="AKT25" i="4"/>
  <c r="AKZ28" i="4"/>
  <c r="AMD26" i="4"/>
  <c r="AMJ25" i="4"/>
  <c r="ANT25" i="4"/>
  <c r="APD26" i="4"/>
  <c r="KP25" i="4"/>
  <c r="ACJ26" i="4"/>
  <c r="ADN27" i="4"/>
  <c r="ADT27" i="4"/>
  <c r="CB42" i="4"/>
  <c r="GF42" i="4"/>
  <c r="KV42" i="4"/>
  <c r="OO27" i="4"/>
  <c r="RC25" i="4"/>
  <c r="TW25" i="4"/>
  <c r="VM25" i="4"/>
  <c r="YG27" i="4"/>
  <c r="ZQ25" i="4"/>
  <c r="ACK27" i="4"/>
  <c r="ADU25" i="4"/>
  <c r="AGO27" i="4"/>
  <c r="AHY25" i="4"/>
  <c r="AAZ26" i="4"/>
  <c r="AFD28" i="4"/>
  <c r="BM28" i="4"/>
  <c r="AGN26" i="4"/>
  <c r="AHR26" i="4"/>
  <c r="AHX27" i="4"/>
  <c r="AJB25" i="4"/>
  <c r="AKL26" i="4"/>
  <c r="AKR27" i="4"/>
  <c r="ALV28" i="4"/>
  <c r="AJH27" i="4"/>
  <c r="AS42" i="4"/>
  <c r="HP42" i="4"/>
  <c r="ABR42" i="4"/>
  <c r="ADB42" i="4"/>
  <c r="AEL42" i="4"/>
  <c r="AFV42" i="4"/>
  <c r="AHF42" i="4"/>
  <c r="AIP42" i="4"/>
  <c r="AJZ42" i="4"/>
  <c r="ALJ42" i="4"/>
  <c r="AMT42" i="4"/>
  <c r="AOD42" i="4"/>
  <c r="AT42" i="4"/>
  <c r="CD42" i="4"/>
  <c r="DN42" i="4"/>
  <c r="EX42" i="4"/>
  <c r="GH42" i="4"/>
  <c r="HR42" i="4"/>
  <c r="JB42" i="4"/>
  <c r="CO42" i="4"/>
  <c r="DY42" i="4"/>
  <c r="FO42" i="4"/>
  <c r="GY42" i="4"/>
  <c r="II42" i="4"/>
  <c r="JS42" i="4"/>
  <c r="LC42" i="4"/>
  <c r="MM42" i="4"/>
  <c r="NW42" i="4"/>
  <c r="PG42" i="4"/>
  <c r="QQ42" i="4"/>
  <c r="SA42" i="4"/>
  <c r="TK42" i="4"/>
  <c r="UU42" i="4"/>
  <c r="WE42" i="4"/>
  <c r="XO42" i="4"/>
  <c r="YY42" i="4"/>
  <c r="AAI42" i="4"/>
  <c r="ABS42" i="4"/>
  <c r="ADC42" i="4"/>
  <c r="AEM42" i="4"/>
  <c r="AFW42" i="4"/>
  <c r="AHG42" i="4"/>
  <c r="AIQ42" i="4"/>
  <c r="JT42" i="4"/>
  <c r="LD42" i="4"/>
  <c r="MT42" i="4"/>
  <c r="OD42" i="4"/>
  <c r="PN42" i="4"/>
  <c r="QX42" i="4"/>
  <c r="SH42" i="4"/>
  <c r="TR42" i="4"/>
  <c r="VB42" i="4"/>
  <c r="WL42" i="4"/>
  <c r="XV42" i="4"/>
  <c r="ZF42" i="4"/>
  <c r="AAP42" i="4"/>
  <c r="ABZ42" i="4"/>
  <c r="ADJ42" i="4"/>
  <c r="AET42" i="4"/>
  <c r="AGD42" i="4"/>
  <c r="AHN42" i="4"/>
  <c r="AIX42" i="4"/>
  <c r="AKH42" i="4"/>
  <c r="ALR42" i="4"/>
  <c r="ANB42" i="4"/>
  <c r="AOL42" i="4"/>
  <c r="AC42" i="4"/>
  <c r="FI26" i="4"/>
  <c r="BX25" i="4"/>
  <c r="PA28" i="4"/>
  <c r="AM27" i="4"/>
  <c r="DS26" i="4"/>
  <c r="IC25" i="4"/>
  <c r="D25" i="4"/>
  <c r="HL27" i="4"/>
  <c r="NX28" i="4"/>
  <c r="SB26" i="4"/>
  <c r="TL25" i="4"/>
  <c r="UV28" i="4"/>
  <c r="WF27" i="4"/>
  <c r="YZ26" i="4"/>
  <c r="AAJ25" i="4"/>
  <c r="CI26" i="4"/>
  <c r="NQ28" i="4"/>
  <c r="PA25" i="4"/>
  <c r="QK25" i="4"/>
  <c r="RU25" i="4"/>
  <c r="TE25" i="4"/>
  <c r="GB27" i="4"/>
  <c r="ABT27" i="4"/>
  <c r="ADD27" i="4"/>
  <c r="AEN28" i="4"/>
  <c r="AFX27" i="4"/>
  <c r="AHH27" i="4"/>
  <c r="AIR28" i="4"/>
  <c r="AKB27" i="4"/>
  <c r="ALL27" i="4"/>
  <c r="AMV27" i="4"/>
  <c r="AOF27" i="4"/>
  <c r="AX28" i="4"/>
  <c r="HP27" i="4"/>
  <c r="ABR27" i="4"/>
  <c r="AEL26" i="4"/>
  <c r="ABL28" i="4"/>
  <c r="AEF25" i="4"/>
  <c r="AFV25" i="4"/>
  <c r="AHF25" i="4"/>
  <c r="AIP25" i="4"/>
  <c r="AJZ27" i="4"/>
  <c r="ALD26" i="4"/>
  <c r="ALJ28" i="4"/>
  <c r="AMN25" i="4"/>
  <c r="AMT28" i="4"/>
  <c r="AJT28" i="4"/>
  <c r="IC27" i="4"/>
  <c r="ER26" i="4"/>
  <c r="PH26" i="4"/>
  <c r="GS26" i="4"/>
  <c r="RU28" i="4"/>
  <c r="AX27" i="4"/>
  <c r="ACV25" i="4"/>
  <c r="UO26" i="4"/>
  <c r="VY26" i="4"/>
  <c r="XI26" i="4"/>
  <c r="YS26" i="4"/>
  <c r="AAC26" i="4"/>
  <c r="ABM26" i="4"/>
  <c r="ACW26" i="4"/>
  <c r="AEG26" i="4"/>
  <c r="AFQ26" i="4"/>
  <c r="AHA26" i="4"/>
  <c r="AIK26" i="4"/>
  <c r="AEF28" i="4"/>
  <c r="AFP26" i="4"/>
  <c r="AGZ26" i="4"/>
  <c r="AIJ26" i="4"/>
  <c r="ALD28" i="4"/>
  <c r="AMN27" i="4"/>
  <c r="ANX26" i="4"/>
  <c r="WF26" i="4"/>
  <c r="QR25" i="4"/>
  <c r="SB28" i="4"/>
  <c r="QK27" i="4"/>
  <c r="I26" i="4"/>
  <c r="AM26" i="4"/>
  <c r="AS28" i="4"/>
  <c r="FI28" i="4"/>
  <c r="JM28" i="4"/>
  <c r="KW28" i="4"/>
  <c r="MG28" i="4"/>
  <c r="CD28" i="4"/>
  <c r="ER28" i="4"/>
  <c r="HR27" i="4"/>
  <c r="IV27" i="4"/>
  <c r="NX26" i="4"/>
  <c r="PH28" i="4"/>
  <c r="QR28" i="4"/>
  <c r="SB27" i="4"/>
  <c r="TR26" i="4"/>
  <c r="VB25" i="4"/>
  <c r="WL28" i="4"/>
  <c r="XP25" i="4"/>
  <c r="XV27" i="4"/>
  <c r="YZ27" i="4"/>
  <c r="AAP26" i="4"/>
  <c r="BX28" i="4"/>
  <c r="GY26" i="4"/>
  <c r="FO26" i="4"/>
  <c r="GS28" i="4"/>
  <c r="NQ26" i="4"/>
  <c r="NW28" i="4"/>
  <c r="J27" i="4"/>
  <c r="AN28" i="4"/>
  <c r="DH28" i="4"/>
  <c r="GB26" i="4"/>
  <c r="JB27" i="4"/>
  <c r="KX28" i="4"/>
  <c r="MN28" i="4"/>
  <c r="ABT26" i="4"/>
  <c r="ABZ28" i="4"/>
  <c r="ADD26" i="4"/>
  <c r="ADJ28" i="4"/>
  <c r="AEN26" i="4"/>
  <c r="AET28" i="4"/>
  <c r="AFX26" i="4"/>
  <c r="AGD28" i="4"/>
  <c r="AHH26" i="4"/>
  <c r="AHN28" i="4"/>
  <c r="AIR26" i="4"/>
  <c r="AIX28" i="4"/>
  <c r="AKB25" i="4"/>
  <c r="AKH27" i="4"/>
  <c r="ALL26" i="4"/>
  <c r="ALR28" i="4"/>
  <c r="AMV26" i="4"/>
  <c r="ANB25" i="4"/>
  <c r="AOF26" i="4"/>
  <c r="AOL28" i="4"/>
  <c r="HP25" i="4"/>
  <c r="ABL25" i="4"/>
  <c r="ACV28" i="4"/>
  <c r="PG25" i="4"/>
  <c r="QQ25" i="4"/>
  <c r="SA25" i="4"/>
  <c r="TK25" i="4"/>
  <c r="UO25" i="4"/>
  <c r="VY25" i="4"/>
  <c r="XI25" i="4"/>
  <c r="YS27" i="4"/>
  <c r="AAC25" i="4"/>
  <c r="ABM28" i="4"/>
  <c r="ACW28" i="4"/>
  <c r="AEG28" i="4"/>
  <c r="AFQ28" i="4"/>
  <c r="AHA28" i="4"/>
  <c r="AIK28" i="4"/>
  <c r="AEF27" i="4"/>
  <c r="AFP25" i="4"/>
  <c r="AFV27" i="4"/>
  <c r="AGZ25" i="4"/>
  <c r="AHF28" i="4"/>
  <c r="AIJ25" i="4"/>
  <c r="AIP27" i="4"/>
  <c r="AJN27" i="4"/>
  <c r="AKX25" i="4"/>
  <c r="ALD27" i="4"/>
  <c r="AMH25" i="4"/>
  <c r="AMN28" i="4"/>
  <c r="AOD26" i="4"/>
  <c r="ANX25" i="4"/>
  <c r="AOP28" i="4"/>
  <c r="P26" i="4"/>
  <c r="DS27" i="4"/>
  <c r="KW25" i="4"/>
  <c r="XP26" i="4"/>
  <c r="AN26" i="4"/>
  <c r="DH25" i="4"/>
  <c r="KX25" i="4"/>
  <c r="FI27" i="4"/>
  <c r="JM27" i="4"/>
  <c r="ER27" i="4"/>
  <c r="NX25" i="4"/>
  <c r="PH25" i="4"/>
  <c r="QR27" i="4"/>
  <c r="UV26" i="4"/>
  <c r="WF25" i="4"/>
  <c r="XP28" i="4"/>
  <c r="BX27" i="4"/>
  <c r="GS27" i="4"/>
  <c r="NQ25" i="4"/>
  <c r="AN27" i="4"/>
  <c r="DH27" i="4"/>
  <c r="GB25" i="4"/>
  <c r="KX27" i="4"/>
  <c r="MN27" i="4"/>
  <c r="ABT25" i="4"/>
  <c r="ADD28" i="4"/>
  <c r="AEN25" i="4"/>
  <c r="AFX25" i="4"/>
  <c r="AHH25" i="4"/>
  <c r="AIR27" i="4"/>
  <c r="AKB26" i="4"/>
  <c r="ALL25" i="4"/>
  <c r="AMV25" i="4"/>
  <c r="AOF25" i="4"/>
  <c r="HP26" i="4"/>
  <c r="ABL26" i="4"/>
  <c r="ACV27" i="4"/>
  <c r="PG28" i="4"/>
  <c r="QQ27" i="4"/>
  <c r="SA28" i="4"/>
  <c r="TK28" i="4"/>
  <c r="UO28" i="4"/>
  <c r="VY28" i="4"/>
  <c r="XI28" i="4"/>
  <c r="YS25" i="4"/>
  <c r="AAC27" i="4"/>
  <c r="ABM25" i="4"/>
  <c r="ACW25" i="4"/>
  <c r="AEG25" i="4"/>
  <c r="AFQ25" i="4"/>
  <c r="AHA25" i="4"/>
  <c r="AIK25" i="4"/>
  <c r="AFP27" i="4"/>
  <c r="AGZ28" i="4"/>
  <c r="AIJ27" i="4"/>
  <c r="AJZ25" i="4"/>
  <c r="ALJ25" i="4"/>
  <c r="AMT25" i="4"/>
  <c r="ANR26" i="4"/>
  <c r="AOD27" i="4"/>
  <c r="AJT26" i="4"/>
  <c r="ANX27" i="4"/>
  <c r="APB26" i="4"/>
  <c r="JM25" i="4"/>
  <c r="MG25" i="4"/>
  <c r="D27" i="4"/>
  <c r="IV28" i="4"/>
  <c r="TL27" i="4"/>
  <c r="YZ28" i="4"/>
  <c r="AAJ27" i="4"/>
  <c r="CI27" i="4"/>
  <c r="TE27" i="4"/>
  <c r="MN25" i="4"/>
  <c r="AM25" i="4"/>
  <c r="KW27" i="4"/>
  <c r="MG27" i="4"/>
  <c r="HL25" i="4"/>
  <c r="I28" i="4"/>
  <c r="AM28" i="4"/>
  <c r="CO26" i="4"/>
  <c r="DS25" i="4"/>
  <c r="DY28" i="4"/>
  <c r="IC26" i="4"/>
  <c r="II28" i="4"/>
  <c r="JS26" i="4"/>
  <c r="LC26" i="4"/>
  <c r="MM26" i="4"/>
  <c r="IV26" i="4"/>
  <c r="D26" i="4"/>
  <c r="EX26" i="4"/>
  <c r="HL28" i="4"/>
  <c r="MT28" i="4"/>
  <c r="NX27" i="4"/>
  <c r="PH27" i="4"/>
  <c r="QX26" i="4"/>
  <c r="SH25" i="4"/>
  <c r="TL26" i="4"/>
  <c r="TR28" i="4"/>
  <c r="UV25" i="4"/>
  <c r="VB27" i="4"/>
  <c r="WF28" i="4"/>
  <c r="XP27" i="4"/>
  <c r="ZF25" i="4"/>
  <c r="AAJ26" i="4"/>
  <c r="AAP28" i="4"/>
  <c r="GY28" i="4"/>
  <c r="CI25" i="4"/>
  <c r="FO28" i="4"/>
  <c r="NQ27" i="4"/>
  <c r="PA26" i="4"/>
  <c r="QK26" i="4"/>
  <c r="RU26" i="4"/>
  <c r="TE26" i="4"/>
  <c r="UU26" i="4"/>
  <c r="WE26" i="4"/>
  <c r="XO26" i="4"/>
  <c r="YY26" i="4"/>
  <c r="AAI26" i="4"/>
  <c r="ABS26" i="4"/>
  <c r="ADC26" i="4"/>
  <c r="AEM26" i="4"/>
  <c r="AFW26" i="4"/>
  <c r="AHG26" i="4"/>
  <c r="AIQ26" i="4"/>
  <c r="ADB25" i="4"/>
  <c r="AT26" i="4"/>
  <c r="DN26" i="4"/>
  <c r="GB28" i="4"/>
  <c r="JT26" i="4"/>
  <c r="LD26" i="4"/>
  <c r="ABT28" i="4"/>
  <c r="ADD25" i="4"/>
  <c r="AEN27" i="4"/>
  <c r="AFX28" i="4"/>
  <c r="AHH28" i="4"/>
  <c r="AIR25" i="4"/>
  <c r="AKB28" i="4"/>
  <c r="ALL28" i="4"/>
  <c r="AMV28" i="4"/>
  <c r="AOF28" i="4"/>
  <c r="AX26" i="4"/>
  <c r="HP28" i="4"/>
  <c r="ABR25" i="4"/>
  <c r="AEL25" i="4"/>
  <c r="ABL27" i="4"/>
  <c r="PG27" i="4"/>
  <c r="QQ28" i="4"/>
  <c r="SA27" i="4"/>
  <c r="TK27" i="4"/>
  <c r="UO27" i="4"/>
  <c r="VY27" i="4"/>
  <c r="XI27" i="4"/>
  <c r="YS28" i="4"/>
  <c r="AAC28" i="4"/>
  <c r="ABM27" i="4"/>
  <c r="ACW27" i="4"/>
  <c r="AEG27" i="4"/>
  <c r="AFQ27" i="4"/>
  <c r="AHA27" i="4"/>
  <c r="AIK27" i="4"/>
  <c r="AFJ25" i="4"/>
  <c r="AFP28" i="4"/>
  <c r="AGT25" i="4"/>
  <c r="AGZ27" i="4"/>
  <c r="AID25" i="4"/>
  <c r="AIJ28" i="4"/>
  <c r="AJZ26" i="4"/>
  <c r="AKX28" i="4"/>
  <c r="ALJ26" i="4"/>
  <c r="AMH28" i="4"/>
  <c r="AMT26" i="4"/>
  <c r="ANR25" i="4"/>
  <c r="AOD28" i="4"/>
  <c r="AJT25" i="4"/>
  <c r="ANX28" i="4"/>
  <c r="APB25" i="4"/>
  <c r="UJ26" i="4"/>
  <c r="AR27" i="4"/>
  <c r="AR28" i="4"/>
  <c r="AR25" i="4"/>
  <c r="AR26" i="4"/>
  <c r="VF27" i="4"/>
  <c r="VF28" i="4"/>
  <c r="VF25" i="4"/>
  <c r="VF26" i="4"/>
  <c r="AL27" i="4"/>
  <c r="AL25" i="4"/>
  <c r="AL28" i="4"/>
  <c r="AL26" i="4"/>
  <c r="CZ27" i="4"/>
  <c r="CZ28" i="4"/>
  <c r="CZ25" i="4"/>
  <c r="CZ26" i="4"/>
  <c r="EJ27" i="4"/>
  <c r="EJ28" i="4"/>
  <c r="EJ25" i="4"/>
  <c r="EJ26" i="4"/>
  <c r="HD27" i="4"/>
  <c r="HD25" i="4"/>
  <c r="HD28" i="4"/>
  <c r="HD26" i="4"/>
  <c r="JR27" i="4"/>
  <c r="JR28" i="4"/>
  <c r="JR26" i="4"/>
  <c r="JR25" i="4"/>
  <c r="ML27" i="4"/>
  <c r="ML28" i="4"/>
  <c r="ML26" i="4"/>
  <c r="ML25" i="4"/>
  <c r="OB27" i="4"/>
  <c r="OB28" i="4"/>
  <c r="OB25" i="4"/>
  <c r="OB26" i="4"/>
  <c r="PL27" i="4"/>
  <c r="PL28" i="4"/>
  <c r="PL26" i="4"/>
  <c r="PL25" i="4"/>
  <c r="QV27" i="4"/>
  <c r="QV28" i="4"/>
  <c r="QV25" i="4"/>
  <c r="QV26" i="4"/>
  <c r="SF27" i="4"/>
  <c r="SF28" i="4"/>
  <c r="SF25" i="4"/>
  <c r="SF26" i="4"/>
  <c r="TP27" i="4"/>
  <c r="TP28" i="4"/>
  <c r="TP26" i="4"/>
  <c r="TP25" i="4"/>
  <c r="UZ27" i="4"/>
  <c r="UZ28" i="4"/>
  <c r="UZ25" i="4"/>
  <c r="UZ26" i="4"/>
  <c r="WJ27" i="4"/>
  <c r="WJ28" i="4"/>
  <c r="WJ25" i="4"/>
  <c r="WJ26" i="4"/>
  <c r="XT27" i="4"/>
  <c r="XT28" i="4"/>
  <c r="XT26" i="4"/>
  <c r="XT25" i="4"/>
  <c r="ZD27" i="4"/>
  <c r="ZD28" i="4"/>
  <c r="ZD25" i="4"/>
  <c r="ZD26" i="4"/>
  <c r="AAN27" i="4"/>
  <c r="AAN28" i="4"/>
  <c r="AAN25" i="4"/>
  <c r="AAN26" i="4"/>
  <c r="CN27" i="4"/>
  <c r="CN25" i="4"/>
  <c r="CN28" i="4"/>
  <c r="CN26" i="4"/>
  <c r="GX27" i="4"/>
  <c r="GX28" i="4"/>
  <c r="GX25" i="4"/>
  <c r="GX26" i="4"/>
  <c r="LN27" i="4"/>
  <c r="LN28" i="4"/>
  <c r="LN25" i="4"/>
  <c r="LN26" i="4"/>
  <c r="HJ27" i="4"/>
  <c r="HJ28" i="4"/>
  <c r="HJ25" i="4"/>
  <c r="HJ26" i="4"/>
  <c r="OH27" i="4"/>
  <c r="OH28" i="4"/>
  <c r="OH25" i="4"/>
  <c r="OH26" i="4"/>
  <c r="TV27" i="4"/>
  <c r="TV28" i="4"/>
  <c r="TV25" i="4"/>
  <c r="TV26" i="4"/>
  <c r="AAT27" i="4"/>
  <c r="AAT28" i="4"/>
  <c r="AAT25" i="4"/>
  <c r="AAT26" i="4"/>
  <c r="LZ27" i="4"/>
  <c r="LZ28" i="4"/>
  <c r="LZ25" i="4"/>
  <c r="LZ26" i="4"/>
  <c r="N27" i="4"/>
  <c r="N25" i="4"/>
  <c r="N28" i="4"/>
  <c r="N26" i="4"/>
  <c r="BD27" i="4"/>
  <c r="BD25" i="4"/>
  <c r="BD28" i="4"/>
  <c r="BD26" i="4"/>
  <c r="DL27" i="4"/>
  <c r="DL25" i="4"/>
  <c r="DL28" i="4"/>
  <c r="DL26" i="4"/>
  <c r="FN27" i="4"/>
  <c r="FN28" i="4"/>
  <c r="FN26" i="4"/>
  <c r="FN25" i="4"/>
  <c r="HV27" i="4"/>
  <c r="HV28" i="4"/>
  <c r="HV25" i="4"/>
  <c r="HV26" i="4"/>
  <c r="KJ27" i="4"/>
  <c r="KJ28" i="4"/>
  <c r="KJ26" i="4"/>
  <c r="KJ25" i="4"/>
  <c r="ND27" i="4"/>
  <c r="ND28" i="4"/>
  <c r="ND25" i="4"/>
  <c r="ND26" i="4"/>
  <c r="ON27" i="4"/>
  <c r="ON28" i="4"/>
  <c r="ON26" i="4"/>
  <c r="ON25" i="4"/>
  <c r="PX27" i="4"/>
  <c r="PX28" i="4"/>
  <c r="PX26" i="4"/>
  <c r="PX25" i="4"/>
  <c r="RH27" i="4"/>
  <c r="RH28" i="4"/>
  <c r="RH26" i="4"/>
  <c r="RH25" i="4"/>
  <c r="SR27" i="4"/>
  <c r="SR28" i="4"/>
  <c r="SR26" i="4"/>
  <c r="SR25" i="4"/>
  <c r="UB27" i="4"/>
  <c r="UB26" i="4"/>
  <c r="UB28" i="4"/>
  <c r="UB25" i="4"/>
  <c r="VL27" i="4"/>
  <c r="VL28" i="4"/>
  <c r="VL26" i="4"/>
  <c r="VL25" i="4"/>
  <c r="WV27" i="4"/>
  <c r="WV28" i="4"/>
  <c r="WV26" i="4"/>
  <c r="WV25" i="4"/>
  <c r="YF27" i="4"/>
  <c r="YF28" i="4"/>
  <c r="YF26" i="4"/>
  <c r="YF25" i="4"/>
  <c r="ZP27" i="4"/>
  <c r="ZP28" i="4"/>
  <c r="ZP26" i="4"/>
  <c r="ZP25" i="4"/>
  <c r="H27" i="4"/>
  <c r="H25" i="4"/>
  <c r="H28" i="4"/>
  <c r="H26" i="4"/>
  <c r="FB27" i="4"/>
  <c r="FB25" i="4"/>
  <c r="FB28" i="4"/>
  <c r="FB26" i="4"/>
  <c r="JF27" i="4"/>
  <c r="JF28" i="4"/>
  <c r="JF25" i="4"/>
  <c r="JF26" i="4"/>
  <c r="MF27" i="4"/>
  <c r="MF28" i="4"/>
  <c r="MF25" i="4"/>
  <c r="MF26" i="4"/>
  <c r="EP27" i="4"/>
  <c r="EP28" i="4"/>
  <c r="EP25" i="4"/>
  <c r="EP26" i="4"/>
  <c r="PR27" i="4"/>
  <c r="PR28" i="4"/>
  <c r="PR25" i="4"/>
  <c r="PR26" i="4"/>
  <c r="WP27" i="4"/>
  <c r="WP28" i="4"/>
  <c r="WP25" i="4"/>
  <c r="WP26" i="4"/>
  <c r="T27" i="4"/>
  <c r="T28" i="4"/>
  <c r="T25" i="4"/>
  <c r="T26" i="4"/>
  <c r="BV27" i="4"/>
  <c r="BV28" i="4"/>
  <c r="BV25" i="4"/>
  <c r="BV26" i="4"/>
  <c r="DR27" i="4"/>
  <c r="DR28" i="4"/>
  <c r="DR25" i="4"/>
  <c r="DR26" i="4"/>
  <c r="FZ27" i="4"/>
  <c r="FZ28" i="4"/>
  <c r="FZ26" i="4"/>
  <c r="FZ25" i="4"/>
  <c r="IN27" i="4"/>
  <c r="IN28" i="4"/>
  <c r="IN25" i="4"/>
  <c r="IN26" i="4"/>
  <c r="LB27" i="4"/>
  <c r="LB28" i="4"/>
  <c r="LB26" i="4"/>
  <c r="LB25" i="4"/>
  <c r="NJ27" i="4"/>
  <c r="NJ28" i="4"/>
  <c r="NJ25" i="4"/>
  <c r="NJ26" i="4"/>
  <c r="OT27" i="4"/>
  <c r="OT28" i="4"/>
  <c r="OT25" i="4"/>
  <c r="OT26" i="4"/>
  <c r="QD27" i="4"/>
  <c r="QD28" i="4"/>
  <c r="QD25" i="4"/>
  <c r="QD26" i="4"/>
  <c r="RN27" i="4"/>
  <c r="RN28" i="4"/>
  <c r="RN26" i="4"/>
  <c r="RN25" i="4"/>
  <c r="SX27" i="4"/>
  <c r="SX28" i="4"/>
  <c r="SX26" i="4"/>
  <c r="SX25" i="4"/>
  <c r="UH27" i="4"/>
  <c r="UH28" i="4"/>
  <c r="UH25" i="4"/>
  <c r="UH26" i="4"/>
  <c r="VR27" i="4"/>
  <c r="VR28" i="4"/>
  <c r="VR26" i="4"/>
  <c r="VR25" i="4"/>
  <c r="XB27" i="4"/>
  <c r="XB28" i="4"/>
  <c r="XB26" i="4"/>
  <c r="XB25" i="4"/>
  <c r="YL27" i="4"/>
  <c r="YL28" i="4"/>
  <c r="YL25" i="4"/>
  <c r="YL26" i="4"/>
  <c r="ZV27" i="4"/>
  <c r="ZV28" i="4"/>
  <c r="ZV25" i="4"/>
  <c r="ZV26" i="4"/>
  <c r="BJ27" i="4"/>
  <c r="BJ28" i="4"/>
  <c r="BJ25" i="4"/>
  <c r="BJ26" i="4"/>
  <c r="FH27" i="4"/>
  <c r="FH28" i="4"/>
  <c r="FH25" i="4"/>
  <c r="FH26" i="4"/>
  <c r="JL27" i="4"/>
  <c r="JL25" i="4"/>
  <c r="JL28" i="4"/>
  <c r="JL26" i="4"/>
  <c r="MX27" i="4"/>
  <c r="MX25" i="4"/>
  <c r="MX28" i="4"/>
  <c r="MX26" i="4"/>
  <c r="JX27" i="4"/>
  <c r="JX28" i="4"/>
  <c r="JX25" i="4"/>
  <c r="JX26" i="4"/>
  <c r="RB27" i="4"/>
  <c r="RB28" i="4"/>
  <c r="RB25" i="4"/>
  <c r="RB26" i="4"/>
  <c r="XZ27" i="4"/>
  <c r="XZ28" i="4"/>
  <c r="XZ25" i="4"/>
  <c r="XZ26" i="4"/>
  <c r="EV27" i="4"/>
  <c r="EV28" i="4"/>
  <c r="EV25" i="4"/>
  <c r="EV26" i="4"/>
  <c r="Z27" i="4"/>
  <c r="Z25" i="4"/>
  <c r="Z28" i="4"/>
  <c r="Z26" i="4"/>
  <c r="CH27" i="4"/>
  <c r="CH28" i="4"/>
  <c r="CH25" i="4"/>
  <c r="CH26" i="4"/>
  <c r="DX27" i="4"/>
  <c r="DX28" i="4"/>
  <c r="DX25" i="4"/>
  <c r="DX26" i="4"/>
  <c r="GL27" i="4"/>
  <c r="GL28" i="4"/>
  <c r="GL25" i="4"/>
  <c r="GL26" i="4"/>
  <c r="IT27" i="4"/>
  <c r="IT28" i="4"/>
  <c r="IT25" i="4"/>
  <c r="IT26" i="4"/>
  <c r="LH27" i="4"/>
  <c r="LH28" i="4"/>
  <c r="LH25" i="4"/>
  <c r="LH26" i="4"/>
  <c r="NP27" i="4"/>
  <c r="NP25" i="4"/>
  <c r="NP26" i="4"/>
  <c r="NP28" i="4"/>
  <c r="OZ27" i="4"/>
  <c r="OZ28" i="4"/>
  <c r="OZ25" i="4"/>
  <c r="OZ26" i="4"/>
  <c r="QJ27" i="4"/>
  <c r="QJ28" i="4"/>
  <c r="QJ25" i="4"/>
  <c r="QJ26" i="4"/>
  <c r="RT27" i="4"/>
  <c r="RT28" i="4"/>
  <c r="RT25" i="4"/>
  <c r="RT26" i="4"/>
  <c r="TD27" i="4"/>
  <c r="TD28" i="4"/>
  <c r="TD25" i="4"/>
  <c r="TD26" i="4"/>
  <c r="UN27" i="4"/>
  <c r="UN28" i="4"/>
  <c r="UN25" i="4"/>
  <c r="UN26" i="4"/>
  <c r="VX27" i="4"/>
  <c r="VX28" i="4"/>
  <c r="VX25" i="4"/>
  <c r="VX26" i="4"/>
  <c r="XH27" i="4"/>
  <c r="XH28" i="4"/>
  <c r="XH25" i="4"/>
  <c r="XH26" i="4"/>
  <c r="YR27" i="4"/>
  <c r="YR28" i="4"/>
  <c r="YR25" i="4"/>
  <c r="YR26" i="4"/>
  <c r="AAB27" i="4"/>
  <c r="AAB28" i="4"/>
  <c r="AAB26" i="4"/>
  <c r="AAB25" i="4"/>
  <c r="BP27" i="4"/>
  <c r="BP25" i="4"/>
  <c r="BP28" i="4"/>
  <c r="BP26" i="4"/>
  <c r="FT27" i="4"/>
  <c r="FT25" i="4"/>
  <c r="FT28" i="4"/>
  <c r="FT26" i="4"/>
  <c r="KD27" i="4"/>
  <c r="KD28" i="4"/>
  <c r="KD25" i="4"/>
  <c r="KD26" i="4"/>
  <c r="DF27" i="4"/>
  <c r="DF25" i="4"/>
  <c r="DF26" i="4"/>
  <c r="DF28" i="4"/>
  <c r="MR27" i="4"/>
  <c r="MR28" i="4"/>
  <c r="MR25" i="4"/>
  <c r="MR26" i="4"/>
  <c r="SL27" i="4"/>
  <c r="SL28" i="4"/>
  <c r="SL25" i="4"/>
  <c r="SL26" i="4"/>
  <c r="ZJ27" i="4"/>
  <c r="ZJ28" i="4"/>
  <c r="ZJ25" i="4"/>
  <c r="ZJ26" i="4"/>
  <c r="IB27" i="4"/>
  <c r="IB28" i="4"/>
  <c r="IB25" i="4"/>
  <c r="IB26" i="4"/>
  <c r="AF27" i="4"/>
  <c r="AF28" i="4"/>
  <c r="AF25" i="4"/>
  <c r="AF26" i="4"/>
  <c r="CT27" i="4"/>
  <c r="CT28" i="4"/>
  <c r="CT25" i="4"/>
  <c r="CT26" i="4"/>
  <c r="ED27" i="4"/>
  <c r="ED25" i="4"/>
  <c r="ED28" i="4"/>
  <c r="ED26" i="4"/>
  <c r="GR27" i="4"/>
  <c r="GR25" i="4"/>
  <c r="GR26" i="4"/>
  <c r="GR28" i="4"/>
  <c r="IZ27" i="4"/>
  <c r="IZ28" i="4"/>
  <c r="IZ26" i="4"/>
  <c r="IZ25" i="4"/>
  <c r="LT27" i="4"/>
  <c r="LT28" i="4"/>
  <c r="LT26" i="4"/>
  <c r="LT25" i="4"/>
  <c r="NV27" i="4"/>
  <c r="NV28" i="4"/>
  <c r="NV26" i="4"/>
  <c r="NV25" i="4"/>
  <c r="PF27" i="4"/>
  <c r="PF28" i="4"/>
  <c r="PF25" i="4"/>
  <c r="PF26" i="4"/>
  <c r="QP27" i="4"/>
  <c r="QP28" i="4"/>
  <c r="QP26" i="4"/>
  <c r="QP25" i="4"/>
  <c r="RZ27" i="4"/>
  <c r="RZ28" i="4"/>
  <c r="RZ26" i="4"/>
  <c r="RZ25" i="4"/>
  <c r="TJ27" i="4"/>
  <c r="TJ28" i="4"/>
  <c r="TJ26" i="4"/>
  <c r="TJ25" i="4"/>
  <c r="UT27" i="4"/>
  <c r="UT28" i="4"/>
  <c r="UT26" i="4"/>
  <c r="UT25" i="4"/>
  <c r="WD27" i="4"/>
  <c r="WD28" i="4"/>
  <c r="WD26" i="4"/>
  <c r="WD25" i="4"/>
  <c r="XN27" i="4"/>
  <c r="XN28" i="4"/>
  <c r="XN26" i="4"/>
  <c r="XN25" i="4"/>
  <c r="YX27" i="4"/>
  <c r="YX28" i="4"/>
  <c r="YX26" i="4"/>
  <c r="YX25" i="4"/>
  <c r="AAH27" i="4"/>
  <c r="AAH28" i="4"/>
  <c r="AAH26" i="4"/>
  <c r="AAH25" i="4"/>
  <c r="CB27" i="4"/>
  <c r="CB28" i="4"/>
  <c r="CB25" i="4"/>
  <c r="CB26" i="4"/>
  <c r="GF27" i="4"/>
  <c r="GF28" i="4"/>
  <c r="GF25" i="4"/>
  <c r="GF26" i="4"/>
  <c r="KV27" i="4"/>
  <c r="KV28" i="4"/>
  <c r="KV25" i="4"/>
  <c r="KV26" i="4"/>
  <c r="ER40" i="4" l="1"/>
  <c r="ER79" i="4" s="1"/>
  <c r="ER75" i="4"/>
  <c r="BW75" i="4"/>
  <c r="EJ40" i="4"/>
  <c r="EJ79" i="4" s="1"/>
  <c r="EJ75" i="4"/>
  <c r="EA75" i="4"/>
  <c r="CB40" i="4"/>
  <c r="CB79" i="4" s="1"/>
  <c r="CB75" i="4"/>
  <c r="DT40" i="4"/>
  <c r="DT79" i="4" s="1"/>
  <c r="DT75" i="4"/>
  <c r="BL40" i="4"/>
  <c r="BL79" i="4" s="1"/>
  <c r="BL75" i="4"/>
  <c r="C40" i="4"/>
  <c r="C79" i="4" s="1"/>
  <c r="C75" i="4"/>
  <c r="AM40" i="4"/>
  <c r="AM79" i="4" s="1"/>
  <c r="AM75" i="4"/>
  <c r="AU40" i="4"/>
  <c r="AU79" i="4" s="1"/>
  <c r="AU75" i="4"/>
  <c r="AY40" i="4"/>
  <c r="AY79" i="4" s="1"/>
  <c r="AY75" i="4"/>
  <c r="AP40" i="4"/>
  <c r="AP79" i="4" s="1"/>
  <c r="AP75" i="4"/>
  <c r="AR40" i="4"/>
  <c r="AR79" i="4" s="1"/>
  <c r="AR75" i="4"/>
  <c r="AX40" i="4"/>
  <c r="AX79" i="4" s="1"/>
  <c r="AX75" i="4"/>
  <c r="AH40" i="4"/>
  <c r="AH79" i="4" s="1"/>
  <c r="AH75" i="4"/>
  <c r="AT40" i="4"/>
  <c r="AT79" i="4" s="1"/>
  <c r="AT75" i="4"/>
  <c r="G38" i="4"/>
  <c r="G40" i="4" s="1"/>
  <c r="G79" i="4" s="1"/>
  <c r="AE38" i="4"/>
  <c r="AE40" i="4" s="1"/>
  <c r="AE79" i="4" s="1"/>
  <c r="M38" i="4"/>
  <c r="X38" i="4"/>
  <c r="X40" i="4" s="1"/>
  <c r="X79" i="4" s="1"/>
  <c r="Y38" i="4"/>
  <c r="Y40" i="4" s="1"/>
  <c r="Y79" i="4" s="1"/>
  <c r="AD38" i="4"/>
  <c r="AD40" i="4" s="1"/>
  <c r="AD79" i="4" s="1"/>
  <c r="V79" i="4"/>
  <c r="V75" i="4"/>
  <c r="Q79" i="4"/>
  <c r="Q75" i="4"/>
  <c r="AC79" i="4"/>
  <c r="AC75" i="4"/>
  <c r="AB79" i="4"/>
  <c r="AB75" i="4"/>
  <c r="U79" i="4"/>
  <c r="U75" i="4"/>
  <c r="AG79" i="4"/>
  <c r="AG75" i="4"/>
  <c r="O79" i="4"/>
  <c r="O75" i="4"/>
  <c r="P79" i="4"/>
  <c r="P75" i="4"/>
  <c r="R79" i="4"/>
  <c r="R75" i="4"/>
  <c r="W79" i="4"/>
  <c r="W75" i="4"/>
  <c r="AF79" i="4"/>
  <c r="AF75" i="4"/>
  <c r="I79" i="4"/>
  <c r="I75" i="4"/>
  <c r="H79" i="4"/>
  <c r="H75" i="4"/>
  <c r="J79" i="4"/>
  <c r="J75" i="4"/>
  <c r="N79" i="4"/>
  <c r="N75" i="4"/>
  <c r="AA79" i="4"/>
  <c r="AA75" i="4"/>
  <c r="K79" i="4"/>
  <c r="K75" i="4"/>
  <c r="Y75" i="4" l="1"/>
  <c r="G75" i="4"/>
  <c r="AD75" i="4"/>
  <c r="AE75" i="4"/>
  <c r="X75" i="4"/>
  <c r="M40" i="4"/>
  <c r="M79" i="4" s="1"/>
  <c r="M75" i="4"/>
  <c r="BR130" i="4" l="1"/>
  <c r="BR196" i="4" s="1"/>
  <c r="BR183" i="4"/>
  <c r="BR197" i="4" l="1"/>
  <c r="BR131" i="4"/>
  <c r="BR80" i="4"/>
  <c r="BR81" i="4" s="1"/>
  <c r="BR41" i="4" l="1"/>
  <c r="BR42" i="4" s="1"/>
  <c r="BR7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tc={916EFD25-4EB4-4E31-B616-0EA18B616B0C}</author>
    <author>tc={2823F18A-166C-4C57-B2A3-58845C948382}</author>
    <author>tc={93E7CCFF-709A-4B69-BCBE-821663A25F86}</author>
    <author>tc={1BE08CEE-EB57-4A93-8D99-99125DEDB91D}</author>
  </authors>
  <commentList>
    <comment ref="B80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Ajeitar Valor da energia elétrica</t>
      </text>
    </comment>
    <comment ref="B82" authorId="1" shapeId="0" xr:uid="{00000000-0006-0000-0200-000002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Z-40</t>
      </text>
    </comment>
    <comment ref="B86" authorId="2" shapeId="0" xr:uid="{00000000-0006-0000-0200-000003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  <comment ref="B90" authorId="3" shapeId="0" xr:uid="{00000000-0006-0000-0200-000004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tc={C4F0B07B-6EAD-4461-B4F2-FFCFFCC97048}</author>
    <author>tc={CC8B244E-09DA-433B-98D4-F63B6BFBC66F}</author>
    <author>tc={60F1B59A-0547-4B23-B053-E7CDCDBAA5B1}</author>
    <author>tc={366463E1-F3E7-49A8-9437-CA2B1766DE9F}</author>
  </authors>
  <commentList>
    <comment ref="B80" authorId="0" shapeId="0" xr:uid="{00000000-0006-0000-05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Ajeitar Valor da energia elétrica</t>
      </text>
    </comment>
    <comment ref="B82" authorId="1" shapeId="0" xr:uid="{00000000-0006-0000-0500-000002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Z-40</t>
      </text>
    </comment>
    <comment ref="B86" authorId="2" shapeId="0" xr:uid="{00000000-0006-0000-0500-000003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  <comment ref="B90" authorId="3" shapeId="0" xr:uid="{00000000-0006-0000-0500-000004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</commentList>
</comments>
</file>

<file path=xl/sharedStrings.xml><?xml version="1.0" encoding="utf-8"?>
<sst xmlns="http://schemas.openxmlformats.org/spreadsheetml/2006/main" count="1186" uniqueCount="251">
  <si>
    <t>Data</t>
  </si>
  <si>
    <t>Entrada de Clínquer - Brennand (ton)</t>
  </si>
  <si>
    <t>Entrada de Clínquer - Lafarge (ton)</t>
  </si>
  <si>
    <t>Entrada de Clínquer - Mizu (ton)</t>
  </si>
  <si>
    <t>Entrada de Clínquer - Laranjeiras (ton)</t>
  </si>
  <si>
    <t>Entrada Total de Clínquer (ton)</t>
  </si>
  <si>
    <t>Entrada de Gesso (ton)</t>
  </si>
  <si>
    <t>Entrada de Calcário (ton)</t>
  </si>
  <si>
    <t>Moagem de cimento CPII Z-32</t>
  </si>
  <si>
    <t>Consumo de Gesso seco (ton/dia)</t>
  </si>
  <si>
    <t>Consumo de Gesso umido(ton/dia)</t>
  </si>
  <si>
    <t>Consumo de Calcário úmido (ton/dia)</t>
  </si>
  <si>
    <t>Consumo de Calcário Seco (ton/dia)</t>
  </si>
  <si>
    <t>Consumo de Clinquer (ton/dia)</t>
  </si>
  <si>
    <t>Consumo de Argila úmida (ton/dia)</t>
  </si>
  <si>
    <t>Umidade da Argila (%)</t>
  </si>
  <si>
    <t>Consumo de Argila Seca (ton/dia)</t>
  </si>
  <si>
    <t>Número de Paradas</t>
  </si>
  <si>
    <t>Horas trabalhadas (h)</t>
  </si>
  <si>
    <t>Produtividade (ton/h)</t>
  </si>
  <si>
    <t>Clínquer (%)</t>
  </si>
  <si>
    <t>Argila (%)</t>
  </si>
  <si>
    <t>Gesso (%)</t>
  </si>
  <si>
    <t>Calcário (%)</t>
  </si>
  <si>
    <t>Disponibilidade (%)</t>
  </si>
  <si>
    <t>MTBF (h)</t>
  </si>
  <si>
    <t>Fator de Produtividade (%)</t>
  </si>
  <si>
    <t>Fator de Fiabilidade (%)</t>
  </si>
  <si>
    <t>OEE (%)</t>
  </si>
  <si>
    <t>Moagem de cimento CPII Z-40</t>
  </si>
  <si>
    <t>Consumo de energia elétrica (kWh)</t>
  </si>
  <si>
    <t>CEEE (kWh/t)</t>
  </si>
  <si>
    <t>Produção total de cimento(ton/dia)</t>
  </si>
  <si>
    <t>Produção de cimento CPII Z-40</t>
  </si>
  <si>
    <t>Horas paradas incidentais (h)</t>
  </si>
  <si>
    <t>Justificativa de paradas</t>
  </si>
  <si>
    <t>Produtividade Meta (ton/h)</t>
  </si>
  <si>
    <t>Consumo total de Energia Elétrica (kWh/dia)</t>
  </si>
  <si>
    <t>Consumo de energia elétrica Ensacadeira (kWh/dia)</t>
  </si>
  <si>
    <t>Umidade do Gesso (%)</t>
  </si>
  <si>
    <t>Umidade do Calcário(%)</t>
  </si>
  <si>
    <t>Justificativa de Paradas</t>
  </si>
  <si>
    <t>Altura total do Silo 1 (m)</t>
  </si>
  <si>
    <t>Medida de vazio do silo 1 (m)</t>
  </si>
  <si>
    <t>Altura total do Silo 2 (m)</t>
  </si>
  <si>
    <t>Medida de vazio do silo 2 (m)</t>
  </si>
  <si>
    <t>Medida de vazio do silo 3 (m)</t>
  </si>
  <si>
    <t>Altura total do Silo 3 (m)</t>
  </si>
  <si>
    <t>Estoque Acumulado de Cimento CPII Z-32 (t)</t>
  </si>
  <si>
    <t>Capacidade do Silo 1 (ton/m)</t>
  </si>
  <si>
    <t>Capacidade do Silo 2 (ton/m)</t>
  </si>
  <si>
    <t>Capacidade do Silo 3 (ton/m)</t>
  </si>
  <si>
    <t>Estoque Galpão (Pallets) CPII Z-32 (50kg) (n)</t>
  </si>
  <si>
    <t>Estoque Galpão (Pallets) CPII Z-32 (50kg) (ton)</t>
  </si>
  <si>
    <t>Estoque Galpão (Pallets) CPII Z-32 (25kg) (n)</t>
  </si>
  <si>
    <t>Estoque Galpão (Pallets) CPII Z-32 (25kg) (ton)</t>
  </si>
  <si>
    <t>Estoque Galpão (Pallets) CPII Z-40 (50kg) (n)</t>
  </si>
  <si>
    <t>Estoque Galpão (Pallets) CPII Z-40 (50kg) (ton)</t>
  </si>
  <si>
    <t>Sacos de Cimento CPII Z-32 (50kg)</t>
  </si>
  <si>
    <t>Sacos de Cimento CPII Z-32 (25kg)</t>
  </si>
  <si>
    <t>Cimento CPII Z-32 (50kg) expedido (ton)</t>
  </si>
  <si>
    <t>Cimento CPII Z-32 (25kg) expedido (ton)</t>
  </si>
  <si>
    <t>Sacos de Cimento CPII Z-40 (50kg)</t>
  </si>
  <si>
    <t>Cimento CPII Z-40 expedido (ton)</t>
  </si>
  <si>
    <t>Estoque e expedição de cimento</t>
  </si>
  <si>
    <t>Sobrepeso CPII Z-32 (kg)</t>
  </si>
  <si>
    <t>Peso Médio CPPII Z-32 (kg)</t>
  </si>
  <si>
    <t>Fator de Fiabilidadade (%)</t>
  </si>
  <si>
    <t>Produtividade Meta (sc/h)</t>
  </si>
  <si>
    <t>Produtividade (sc/h)</t>
  </si>
  <si>
    <t>Sacos Rasgados Ensacadeira</t>
  </si>
  <si>
    <t>Sacos Rasgados (DPS)</t>
  </si>
  <si>
    <t>Total de Sacos Rasgados</t>
  </si>
  <si>
    <t>PPM de sacaria Rasgada</t>
  </si>
  <si>
    <t>Consumo total de Sacaria</t>
  </si>
  <si>
    <t>Ensacadeira CPII Z-32 (50kg)</t>
  </si>
  <si>
    <t>Ensacadeira CPII Z-32 (25kg)</t>
  </si>
  <si>
    <t>Ensacadeira CPII Z-40 (50kg)</t>
  </si>
  <si>
    <t>Consolidado Moagem</t>
  </si>
  <si>
    <t>Estoque de Clínquer (ton)</t>
  </si>
  <si>
    <t>Estoque de Gesso (ton)</t>
  </si>
  <si>
    <t>Entrada e estoque de Insumos</t>
  </si>
  <si>
    <t>Peso Médio CPPII Z-40 (kg)</t>
  </si>
  <si>
    <t>Sobrepeso CPII Z-40 (kg)</t>
  </si>
  <si>
    <t>Estoque de Calcário (ton)</t>
  </si>
  <si>
    <t>Estoque de Argila (ton)</t>
  </si>
  <si>
    <t>Fator de Disponibilidade (%)</t>
  </si>
  <si>
    <t>Consumo de Gesso umido (ton/dia)</t>
  </si>
  <si>
    <t>Votorantim Cimentos - Regional Nordeste</t>
  </si>
  <si>
    <t>Moagem Poty Paulista</t>
  </si>
  <si>
    <t>Resumo Gerencial Diário</t>
  </si>
  <si>
    <t>Data:</t>
  </si>
  <si>
    <t>01 - Clinquer</t>
  </si>
  <si>
    <t>1.1 Estoque de Clinquer (t)</t>
  </si>
  <si>
    <t>02 - Cimento</t>
  </si>
  <si>
    <t>Produção (t)</t>
  </si>
  <si>
    <t>Fiabilidade (%)</t>
  </si>
  <si>
    <t>Dia</t>
  </si>
  <si>
    <t>Mês</t>
  </si>
  <si>
    <t>Moinho Z1</t>
  </si>
  <si>
    <t>CIMENTO CP II Z32</t>
  </si>
  <si>
    <t>CIMENTO CP II Z40</t>
  </si>
  <si>
    <t>Total</t>
  </si>
  <si>
    <t>Granel</t>
  </si>
  <si>
    <t>KK/C (%)</t>
  </si>
  <si>
    <t>2.1   Estoque de Cimento (t)</t>
  </si>
  <si>
    <t>Meta Dia</t>
  </si>
  <si>
    <t>Meta Mês</t>
  </si>
  <si>
    <t>2.2 -  Estoque de Cimento (t)</t>
  </si>
  <si>
    <t>Ensacado</t>
  </si>
  <si>
    <t>3.3 Estoques insumos (t)</t>
  </si>
  <si>
    <t>CIMENTO CP II Z 32-POTY-50 KG</t>
  </si>
  <si>
    <t>ARGILA</t>
  </si>
  <si>
    <t>CIMENTO CP II Z 32-POTY-25 KG</t>
  </si>
  <si>
    <t>CLINQUER NACIONAL</t>
  </si>
  <si>
    <t>CIMENTO CP II Z 40-POTY-50 KG</t>
  </si>
  <si>
    <t>CALCÁRIO BRITADO</t>
  </si>
  <si>
    <t>GIPSITA</t>
  </si>
  <si>
    <t>2.3 -  Expedição de Cimento (t)</t>
  </si>
  <si>
    <t>REJEITO</t>
  </si>
  <si>
    <t>RIOLITO</t>
  </si>
  <si>
    <t xml:space="preserve">03 - Ensacadeiras     </t>
  </si>
  <si>
    <t>Produção (sc)</t>
  </si>
  <si>
    <t>Produtividade (%)</t>
  </si>
  <si>
    <t xml:space="preserve">  Ensacadeira P1</t>
  </si>
  <si>
    <t>04 - Principais Paradas / Comentários</t>
  </si>
  <si>
    <t>Ensacadeira P1</t>
  </si>
  <si>
    <t>Produção (Sacos)</t>
  </si>
  <si>
    <t>Produção (ton)</t>
  </si>
  <si>
    <t>Consumo de Energia Elétrica</t>
  </si>
  <si>
    <t>ConsolidaEnsacadeira</t>
  </si>
  <si>
    <t>Produção CPII Z-40 - 50kg (sacos)</t>
  </si>
  <si>
    <t>Produção CPII Z-40 - 50kg (ton)</t>
  </si>
  <si>
    <t>Produção CPII Z-32 - 25kg (sacos)</t>
  </si>
  <si>
    <t>Produção CPII Z-32 - 25kg (ton)</t>
  </si>
  <si>
    <t>Produção CPII Z-32 - 50kg (sacos)</t>
  </si>
  <si>
    <t>Produção CPII Z-32 - 50kg (ton)</t>
  </si>
  <si>
    <t>Acumulado Mês</t>
  </si>
  <si>
    <t xml:space="preserve">  </t>
  </si>
  <si>
    <t>Fluxo de Insumos</t>
  </si>
  <si>
    <t>CLINQUER</t>
  </si>
  <si>
    <t>GESSO</t>
  </si>
  <si>
    <t>CALCÁRIO</t>
  </si>
  <si>
    <t>Cimento CPII Z-32</t>
  </si>
  <si>
    <t>Produção de Cimento CPII Z-32 (ton/dia)</t>
  </si>
  <si>
    <t>Entrada de Clinquer - Laranjeiras (ton/dia)</t>
  </si>
  <si>
    <t>Entrada de Clinquer - MIZU (ton/dia)</t>
  </si>
  <si>
    <t>Entrada de Clinquer - Brennand  (ton/dia)</t>
  </si>
  <si>
    <t>Produção de Cimento CPII Z-32  (ton/dia)</t>
  </si>
  <si>
    <t>Produtividade  (ton/h)</t>
  </si>
  <si>
    <t>Moagem de Cimento</t>
  </si>
  <si>
    <t>Horas Trabalhadas (h)</t>
  </si>
  <si>
    <t>Cimento CPII Z-40</t>
  </si>
  <si>
    <t>Estoque Ensacado CPII Z-32 50kg (ton)</t>
  </si>
  <si>
    <t>Estoque Ensacado CPII Z-32 25kg (ton)</t>
  </si>
  <si>
    <t>Estoque Ensacado CPII Z-40 50kg (ton)</t>
  </si>
  <si>
    <t>Expedido Ensacado CPII Z-32 50kg (ton)</t>
  </si>
  <si>
    <t>Expedido Ensacado CPII Z-32 25kg (ton)</t>
  </si>
  <si>
    <t>Expedido Ensacado CPII Z-40 50kg (ton)</t>
  </si>
  <si>
    <t>Consumo total de energia elétrica (kwh)</t>
  </si>
  <si>
    <t>Ensacadeira</t>
  </si>
  <si>
    <t>Cimento CPII Z-32 (50kg)</t>
  </si>
  <si>
    <t>Estoques e Expedição de Cimento</t>
  </si>
  <si>
    <t>Produtividade (sacos/h)</t>
  </si>
  <si>
    <t>Sobrepeso (kg)</t>
  </si>
  <si>
    <t>Consumo de sacaria (sacos/100ton)</t>
  </si>
  <si>
    <t>PPM de sacaria rasgada</t>
  </si>
  <si>
    <t>ENSACADEIRA P1</t>
  </si>
  <si>
    <t>ESTOQUE E EXPEDIÇÃO</t>
  </si>
  <si>
    <t>MOINHO Z1</t>
  </si>
  <si>
    <t>INSUMOS</t>
  </si>
  <si>
    <t>Cimento CPII Z-32 (25kg)</t>
  </si>
  <si>
    <t>Cimento CPII Z-40 (50kg)</t>
  </si>
  <si>
    <t>Consolidado Ensacadeira</t>
  </si>
  <si>
    <t xml:space="preserve">ENERGIA ELÉTRICA </t>
  </si>
  <si>
    <t>Estoque Total Gesso Fábrica (ton)</t>
  </si>
  <si>
    <t>Consumo de Gesso ( ton/dia)</t>
  </si>
  <si>
    <t>Entrada de Gesso (ton/dia)</t>
  </si>
  <si>
    <t>Entrada Total (ton/dia)</t>
  </si>
  <si>
    <t>Estoque Total Clinquer Fábrica (ton)</t>
  </si>
  <si>
    <t>Entrada de Calcário (ton/dia)</t>
  </si>
  <si>
    <t>Consumo de Calcário (ton/dia)</t>
  </si>
  <si>
    <t>Estoque Total Calcário Fábrica (ton)</t>
  </si>
  <si>
    <t>Estoque Granel CPII Z-40 - Silo 1 (ton)</t>
  </si>
  <si>
    <t>Produção de Cimento CPII Z-40 (ton/dia)</t>
  </si>
  <si>
    <t>Estoque Granel CPII Z-32 - Silo 2 (ton)</t>
  </si>
  <si>
    <t>Estoque Granel CPII Z-32 - Silo 3 (ton)</t>
  </si>
  <si>
    <t>Produção total de cimento (ton/dia)</t>
  </si>
  <si>
    <t>Horas Trabalhadas CPII Z-40 (h)</t>
  </si>
  <si>
    <t>Horas Trabalhadas CPII Z-32 (h)</t>
  </si>
  <si>
    <t>Produção (sacos)</t>
  </si>
  <si>
    <t>Consumo de Sacaria (sacos/100ton)</t>
  </si>
  <si>
    <t>Entrada de Clínquer - Lafarge (ton/dia)</t>
  </si>
  <si>
    <t xml:space="preserve"> EXPEDIÇÃO</t>
  </si>
  <si>
    <t>Expedição de Cimento</t>
  </si>
  <si>
    <t>BOLETIM DE PRODUÇÃO 2021</t>
  </si>
  <si>
    <t>BOLETIM DE PRODUÇÃO 2022</t>
  </si>
  <si>
    <t>BOLETIM DE PRODUÇÃO 2023</t>
  </si>
  <si>
    <t>Sacos Rasgados Paletizadora</t>
  </si>
  <si>
    <t xml:space="preserve">                      -  </t>
  </si>
  <si>
    <t>Utilização (%)</t>
  </si>
  <si>
    <t>C2 - Gerenciamento de energia</t>
  </si>
  <si>
    <t>C6 - Falta de insumo ou matéria Prima</t>
  </si>
  <si>
    <t>C8 - Outras ( Logística )</t>
  </si>
  <si>
    <t>I1 - Manutenção Elétrica</t>
  </si>
  <si>
    <t>I2 - Manutenção Mecânica</t>
  </si>
  <si>
    <t>I4 - Refratários</t>
  </si>
  <si>
    <t>Início</t>
  </si>
  <si>
    <t>S1 - Grandes Paradas</t>
  </si>
  <si>
    <t>S2 - Preventiva</t>
  </si>
  <si>
    <t>Paradas (h)</t>
  </si>
  <si>
    <t>Fim</t>
  </si>
  <si>
    <t>n° da parada</t>
  </si>
  <si>
    <t>Origem da parada</t>
  </si>
  <si>
    <t>Tipo de parada</t>
  </si>
  <si>
    <t>Desvio</t>
  </si>
  <si>
    <t>C1 - Gerenciamento de estoque</t>
  </si>
  <si>
    <t>I3 - Processo</t>
  </si>
  <si>
    <t>Horas paradas programadas (h)</t>
  </si>
  <si>
    <t>Horas paradas Programadas (h)</t>
  </si>
  <si>
    <t>Horas paradas Incidentais (h)</t>
  </si>
  <si>
    <t>Horas paradas Programada (h)</t>
  </si>
  <si>
    <t xml:space="preserve">                     -  </t>
  </si>
  <si>
    <t>Horas Circunstanciais (h)</t>
  </si>
  <si>
    <t>NA</t>
  </si>
  <si>
    <t>Parada 1</t>
  </si>
  <si>
    <t>Circunstancial</t>
  </si>
  <si>
    <t>Parada 2</t>
  </si>
  <si>
    <t xml:space="preserve">, </t>
  </si>
  <si>
    <t>Incidental</t>
  </si>
  <si>
    <t>Falha no moto de resfriamento do elevador de saida do moinho Z1J03.</t>
  </si>
  <si>
    <t>Nivel de óleo baixo no rezevatorio do mancal de saida</t>
  </si>
  <si>
    <t>Nivel baixo de óleo no rezevatório do mancal de saida</t>
  </si>
  <si>
    <t>Queda de tenção externa</t>
  </si>
  <si>
    <t>Parada 3</t>
  </si>
  <si>
    <t>Sazonal</t>
  </si>
  <si>
    <t>C3 - Planejamento de Produção</t>
  </si>
  <si>
    <t>C5 - Falta de energia externa</t>
  </si>
  <si>
    <t>C7 - Greve</t>
  </si>
  <si>
    <t>Nivel baixo de óleo no rezevatório do mancal de saida, Queda de tenção externa</t>
  </si>
  <si>
    <t>Silo cheio</t>
  </si>
  <si>
    <t>sAZONAL</t>
  </si>
  <si>
    <t>Z1 - Silo Cheio</t>
  </si>
  <si>
    <t>Z1 - Silo Cheio, Z1 - Silo Cheio</t>
  </si>
  <si>
    <t>sazonal</t>
  </si>
  <si>
    <t>Queda de tenção externa, sazonal</t>
  </si>
  <si>
    <t>Silo cheio, Sazonal, Silo cheio</t>
  </si>
  <si>
    <t>silo cheio</t>
  </si>
  <si>
    <t>silo cheio, silo cheio, sazonal</t>
  </si>
  <si>
    <t xml:space="preserve"> </t>
  </si>
  <si>
    <t>19/06/2021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</si>
</sst>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General_)"/>
    <numFmt numFmtId="165" formatCode="#,##0.0"/>
    <numFmt numFmtId="166" formatCode="_(* #,##0.00_);_(* \(#,##0.00\);_(* &quot;-&quot;??_);_(@_)"/>
    <numFmt numFmtId="167" formatCode="mm/dd/yyyy"/>
    <numFmt numFmtId="168" formatCode="0.000"/>
    <numFmt numFmtId="169" formatCode="_(&quot;$&quot;* #,##0.00_);_(&quot;$&quot;* \(#,##0.00\);_(&quot;$&quot;* &quot;-&quot;??_);_(@_)"/>
    <numFmt numFmtId="170" formatCode="_ * #,##0.00_ ;_ * \-#,##0.00_ ;_ * &quot;-&quot;??_ ;_ @_ "/>
    <numFmt numFmtId="171" formatCode="&quot;Cr$&quot;\ #\,##0_);[Red]\(&quot;Cr$&quot;\ #\,##0\)"/>
    <numFmt numFmtId="172" formatCode="\$#,##0\ ;\(\$#,##0\)"/>
    <numFmt numFmtId="173" formatCode="#,##0.00,;\(#,##0.00,\)"/>
    <numFmt numFmtId="174" formatCode="#,##0.000_);[Red]\(#,##0.000\)"/>
    <numFmt numFmtId="175" formatCode="_([$€-2]* #,##0.00_);_([$€-2]* \(#,##0.00\);_([$€-2]* &quot;-&quot;??_)"/>
    <numFmt numFmtId="176" formatCode="0.0000%"/>
    <numFmt numFmtId="177" formatCode="#,#00"/>
    <numFmt numFmtId="178" formatCode="\+\ #,##0.0&quot;%&quot;;\-\ #,##0.0&quot;%&quot;"/>
    <numFmt numFmtId="179" formatCode="%#,#00"/>
    <numFmt numFmtId="180" formatCode="#.##000"/>
    <numFmt numFmtId="181" formatCode="#."/>
    <numFmt numFmtId="182" formatCode="#,"/>
    <numFmt numFmtId="183" formatCode="[$-F400]h:mm:ss\ AM/PM"/>
    <numFmt numFmtId="184" formatCode="_ &quot;R$&quot;* #,##0.00_ ;_ &quot;R$&quot;* \-#,##0.00_ ;_ &quot;R$&quot;* \-??_ ;_ @_ "/>
    <numFmt numFmtId="185" formatCode="_(&quot;R$ &quot;* #,##0.00_);_(&quot;R$ &quot;* \(#,##0.00\);_(&quot;R$ &quot;* &quot;-&quot;??_);_(@_)"/>
    <numFmt numFmtId="186" formatCode="_([$€]* #,##0.00_);_([$€]* \(#,##0.00\);_([$€]* &quot;-&quot;??_);_(@_)"/>
    <numFmt numFmtId="187" formatCode="#,##0.000"/>
  </numFmts>
  <fonts count="10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4"/>
      <color indexed="8"/>
      <name val="Tahoma"/>
      <family val="2"/>
    </font>
    <font>
      <b/>
      <sz val="24"/>
      <color indexed="18"/>
      <name val="Tahoma"/>
      <family val="2"/>
    </font>
    <font>
      <b/>
      <sz val="14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sz val="10"/>
      <name val="Courier"/>
      <family val="3"/>
    </font>
    <font>
      <sz val="10"/>
      <name val="MS Sans Serif"/>
      <family val="2"/>
    </font>
    <font>
      <b/>
      <u/>
      <sz val="11"/>
      <name val="Tahoma"/>
      <family val="2"/>
    </font>
    <font>
      <sz val="11"/>
      <name val="Arial"/>
      <family val="2"/>
    </font>
    <font>
      <sz val="11"/>
      <color theme="1"/>
      <name val="Tahoma"/>
      <family val="2"/>
    </font>
    <font>
      <sz val="10"/>
      <name val="Courier"/>
    </font>
    <font>
      <sz val="11"/>
      <color rgb="FFFF0000"/>
      <name val="Tahoma"/>
      <family val="2"/>
    </font>
    <font>
      <b/>
      <sz val="11"/>
      <color indexed="56"/>
      <name val="Tahoma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36"/>
      <color theme="4" tint="-0.499984740745262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2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color indexed="9"/>
      <name val="Arial"/>
      <family val="2"/>
    </font>
    <font>
      <sz val="11"/>
      <color indexed="9"/>
      <name val="Calibri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sz val="10"/>
      <color indexed="12"/>
      <name val="Arial"/>
      <family val="2"/>
    </font>
    <font>
      <sz val="10"/>
      <color indexed="20"/>
      <name val="Arial"/>
      <family val="2"/>
    </font>
    <font>
      <b/>
      <sz val="14"/>
      <color indexed="26"/>
      <name val="Times New Roman"/>
      <family val="1"/>
    </font>
    <font>
      <b/>
      <sz val="11"/>
      <color indexed="8"/>
      <name val="Times New Roman"/>
      <family val="1"/>
    </font>
    <font>
      <sz val="11"/>
      <color indexed="17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8"/>
      <name val="Times New Roman"/>
      <family val="1"/>
    </font>
    <font>
      <b/>
      <sz val="10"/>
      <color indexed="9"/>
      <name val="Arial"/>
      <family val="2"/>
    </font>
    <font>
      <sz val="12"/>
      <color indexed="24"/>
      <name val="System"/>
      <family val="2"/>
    </font>
    <font>
      <sz val="1"/>
      <color indexed="8"/>
      <name val="Courier"/>
      <family val="3"/>
    </font>
    <font>
      <sz val="10"/>
      <name val="Times New Roman"/>
      <family val="1"/>
    </font>
    <font>
      <sz val="11"/>
      <color indexed="62"/>
      <name val="Calibri"/>
      <family val="2"/>
    </font>
    <font>
      <sz val="12"/>
      <name val="Courier"/>
      <family val="3"/>
    </font>
    <font>
      <i/>
      <sz val="10"/>
      <color indexed="23"/>
      <name val="Arial"/>
      <family val="2"/>
    </font>
    <font>
      <sz val="8"/>
      <color indexed="16"/>
      <name val="Times New Roman"/>
      <family val="1"/>
    </font>
    <font>
      <sz val="10"/>
      <color indexed="17"/>
      <name val="Arial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b/>
      <sz val="11"/>
      <color indexed="62"/>
      <name val="Arial"/>
      <family val="2"/>
    </font>
    <font>
      <u/>
      <sz val="8.5"/>
      <color indexed="12"/>
      <name val="Arial"/>
      <family val="2"/>
    </font>
    <font>
      <sz val="11"/>
      <color indexed="20"/>
      <name val="Calibri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16"/>
      <name val="Times New Roman"/>
      <family val="1"/>
    </font>
    <font>
      <sz val="10"/>
      <name val="Arabic Transparent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8"/>
      <name val="Times New Roman"/>
      <family val="1"/>
    </font>
    <font>
      <b/>
      <sz val="10"/>
      <color indexed="63"/>
      <name val="Arial"/>
      <family val="2"/>
    </font>
    <font>
      <sz val="10"/>
      <name val="Haettenschweiler"/>
      <family val="2"/>
    </font>
    <font>
      <b/>
      <sz val="11"/>
      <color indexed="63"/>
      <name val="Calibri"/>
      <family val="2"/>
    </font>
    <font>
      <b/>
      <sz val="10"/>
      <color indexed="32"/>
      <name val="Haettenschweiler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2"/>
      <color indexed="8"/>
      <name val="Arial"/>
      <family val="2"/>
    </font>
    <font>
      <b/>
      <sz val="10"/>
      <color indexed="1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sz val="1"/>
      <color indexed="18"/>
      <name val="Courier"/>
      <family val="3"/>
    </font>
    <font>
      <sz val="10"/>
      <color indexed="21"/>
      <name val="Times New Roman"/>
      <family val="1"/>
    </font>
    <font>
      <sz val="8"/>
      <color indexed="21"/>
      <name val="Times New Roman"/>
      <family val="1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"/>
      <color indexed="8"/>
      <name val="Courier"/>
      <family val="3"/>
    </font>
    <font>
      <b/>
      <u/>
      <sz val="11"/>
      <color indexed="32"/>
      <name val="Times New Roman"/>
      <family val="1"/>
    </font>
    <font>
      <b/>
      <sz val="1"/>
      <color indexed="16"/>
      <name val="Courier"/>
      <family val="3"/>
    </font>
    <font>
      <sz val="11"/>
      <color indexed="32"/>
      <name val="Times New Roman"/>
      <family val="1"/>
    </font>
    <font>
      <b/>
      <u/>
      <sz val="10"/>
      <name val="Haettenschweiler"/>
      <family val="2"/>
    </font>
    <font>
      <sz val="10"/>
      <color indexed="32"/>
      <name val="Times New Roman"/>
      <family val="1"/>
    </font>
    <font>
      <sz val="8"/>
      <color indexed="32"/>
      <name val="Times New Roman"/>
      <family val="1"/>
    </font>
    <font>
      <sz val="10"/>
      <color indexed="8"/>
      <name val="Haettenschweiler"/>
      <family val="2"/>
    </font>
    <font>
      <sz val="10"/>
      <color indexed="12"/>
      <name val="Haettenschweiler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gradientFill degree="13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1">
          <color theme="4" tint="0.59999389629810485"/>
        </stop>
      </gradientFill>
    </fill>
    <fill>
      <patternFill patternType="solid">
        <fgColor indexed="13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3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26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26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009">
    <xf numFmtId="0" fontId="0" fillId="0" borderId="0"/>
    <xf numFmtId="43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6" fillId="0" borderId="0"/>
    <xf numFmtId="0" fontId="6" fillId="0" borderId="0"/>
    <xf numFmtId="164" fontId="14" fillId="0" borderId="0"/>
    <xf numFmtId="40" fontId="15" fillId="0" borderId="0" applyFont="0" applyFill="0" applyBorder="0" applyAlignment="0" applyProtection="0"/>
    <xf numFmtId="164" fontId="19" fillId="0" borderId="0"/>
    <xf numFmtId="164" fontId="14" fillId="0" borderId="0"/>
    <xf numFmtId="164" fontId="19" fillId="0" borderId="0"/>
    <xf numFmtId="0" fontId="1" fillId="0" borderId="0"/>
    <xf numFmtId="0" fontId="6" fillId="0" borderId="0"/>
    <xf numFmtId="166" fontId="1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/>
    <xf numFmtId="0" fontId="6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8"/>
    <xf numFmtId="0" fontId="32" fillId="28" borderId="18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19" borderId="0" applyNumberFormat="0" applyBorder="0" applyAlignment="0" applyProtection="0"/>
    <xf numFmtId="0" fontId="33" fillId="30" borderId="0" applyNumberFormat="0" applyBorder="0" applyAlignment="0" applyProtection="0"/>
    <xf numFmtId="0" fontId="33" fillId="29" borderId="0" applyNumberFormat="0" applyBorder="0" applyAlignment="0" applyProtection="0"/>
    <xf numFmtId="0" fontId="33" fillId="33" borderId="0" applyNumberFormat="0" applyBorder="0" applyAlignment="0" applyProtection="0"/>
    <xf numFmtId="0" fontId="33" fillId="22" borderId="0" applyNumberFormat="0" applyBorder="0" applyAlignment="0" applyProtection="0"/>
    <xf numFmtId="0" fontId="34" fillId="34" borderId="0" applyNumberFormat="0" applyBorder="0" applyAlignment="0" applyProtection="0"/>
    <xf numFmtId="0" fontId="34" fillId="34" borderId="0" applyNumberFormat="0" applyBorder="0" applyAlignment="0" applyProtection="0"/>
    <xf numFmtId="0" fontId="34" fillId="19" borderId="0" applyNumberFormat="0" applyBorder="0" applyAlignment="0" applyProtection="0"/>
    <xf numFmtId="0" fontId="34" fillId="19" borderId="0" applyNumberFormat="0" applyBorder="0" applyAlignment="0" applyProtection="0"/>
    <xf numFmtId="0" fontId="34" fillId="31" borderId="0" applyNumberFormat="0" applyBorder="0" applyAlignment="0" applyProtection="0"/>
    <xf numFmtId="0" fontId="34" fillId="31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3" borderId="0" applyNumberFormat="0" applyBorder="0" applyAlignment="0" applyProtection="0"/>
    <xf numFmtId="0" fontId="34" fillId="33" borderId="0" applyNumberFormat="0" applyBorder="0" applyAlignment="0" applyProtection="0"/>
    <xf numFmtId="0" fontId="34" fillId="37" borderId="0" applyNumberFormat="0" applyBorder="0" applyAlignment="0" applyProtection="0"/>
    <xf numFmtId="0" fontId="34" fillId="37" borderId="0" applyNumberFormat="0" applyBorder="0" applyAlignment="0" applyProtection="0"/>
    <xf numFmtId="0" fontId="27" fillId="28" borderId="0"/>
    <xf numFmtId="0" fontId="27" fillId="28" borderId="0"/>
    <xf numFmtId="0" fontId="35" fillId="28" borderId="0">
      <alignment horizontal="center"/>
    </xf>
    <xf numFmtId="0" fontId="36" fillId="28" borderId="0">
      <alignment horizontal="left"/>
    </xf>
    <xf numFmtId="0" fontId="33" fillId="33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0" fontId="33" fillId="40" borderId="0" applyNumberFormat="0" applyBorder="0" applyAlignment="0" applyProtection="0"/>
    <xf numFmtId="0" fontId="33" fillId="33" borderId="0" applyNumberFormat="0" applyBorder="0" applyAlignment="0" applyProtection="0"/>
    <xf numFmtId="0" fontId="33" fillId="35" borderId="0" applyNumberFormat="0" applyBorder="0" applyAlignment="0" applyProtection="0"/>
    <xf numFmtId="0" fontId="37" fillId="0" borderId="0" applyNumberFormat="0" applyFill="0" applyBorder="0" applyAlignment="0">
      <protection locked="0"/>
    </xf>
    <xf numFmtId="0" fontId="38" fillId="25" borderId="0" applyNumberFormat="0" applyBorder="0" applyAlignment="0" applyProtection="0"/>
    <xf numFmtId="0" fontId="39" fillId="41" borderId="19"/>
    <xf numFmtId="0" fontId="39" fillId="41" borderId="19"/>
    <xf numFmtId="0" fontId="39" fillId="41" borderId="19"/>
    <xf numFmtId="0" fontId="39" fillId="41" borderId="19"/>
    <xf numFmtId="0" fontId="39" fillId="41" borderId="19"/>
    <xf numFmtId="0" fontId="39" fillId="41" borderId="19"/>
    <xf numFmtId="0" fontId="39" fillId="41" borderId="19"/>
    <xf numFmtId="1" fontId="40" fillId="41" borderId="20">
      <alignment horizontal="center"/>
    </xf>
    <xf numFmtId="0" fontId="6" fillId="23" borderId="0" applyNumberFormat="0" applyBorder="0" applyAlignment="0">
      <protection locked="0"/>
    </xf>
    <xf numFmtId="0" fontId="6" fillId="23" borderId="0" applyNumberFormat="0" applyBorder="0" applyAlignment="0">
      <protection locked="0"/>
    </xf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32" fillId="42" borderId="21"/>
    <xf numFmtId="0" fontId="32" fillId="42" borderId="21"/>
    <xf numFmtId="0" fontId="32" fillId="28" borderId="21"/>
    <xf numFmtId="0" fontId="32" fillId="28" borderId="21"/>
    <xf numFmtId="0" fontId="6" fillId="43" borderId="0"/>
    <xf numFmtId="0" fontId="6" fillId="43" borderId="0"/>
    <xf numFmtId="0" fontId="6" fillId="43" borderId="0"/>
    <xf numFmtId="0" fontId="6" fillId="43" borderId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4" fillId="0" borderId="0"/>
    <xf numFmtId="0" fontId="45" fillId="44" borderId="23" applyNumberFormat="0" applyAlignment="0" applyProtection="0"/>
    <xf numFmtId="0" fontId="45" fillId="44" borderId="23" applyNumberFormat="0" applyAlignment="0" applyProtection="0"/>
    <xf numFmtId="0" fontId="45" fillId="44" borderId="23" applyNumberFormat="0" applyAlignment="0" applyProtection="0"/>
    <xf numFmtId="0" fontId="45" fillId="44" borderId="23" applyNumberFormat="0" applyAlignment="0" applyProtection="0"/>
    <xf numFmtId="0" fontId="46" fillId="0" borderId="24" applyNumberFormat="0" applyFill="0" applyAlignment="0" applyProtection="0"/>
    <xf numFmtId="0" fontId="46" fillId="0" borderId="24" applyNumberFormat="0" applyFill="0" applyAlignment="0" applyProtection="0"/>
    <xf numFmtId="1" fontId="47" fillId="41" borderId="25">
      <alignment horizontal="center"/>
    </xf>
    <xf numFmtId="0" fontId="48" fillId="44" borderId="23" applyNumberFormat="0" applyAlignment="0" applyProtection="0"/>
    <xf numFmtId="0" fontId="48" fillId="44" borderId="23" applyNumberFormat="0" applyAlignment="0" applyProtection="0"/>
    <xf numFmtId="38" fontId="15" fillId="0" borderId="0" applyFont="0" applyFill="0" applyBorder="0" applyAlignment="0" applyProtection="0"/>
    <xf numFmtId="170" fontId="6" fillId="0" borderId="0" applyFont="0" applyFill="0" applyBorder="0" applyAlignment="0" applyProtection="0"/>
    <xf numFmtId="3" fontId="49" fillId="0" borderId="0" applyFont="0" applyFill="0" applyBorder="0" applyAlignment="0" applyProtection="0"/>
    <xf numFmtId="171" fontId="15" fillId="0" borderId="0" applyFont="0" applyFill="0" applyBorder="0" applyAlignment="0" applyProtection="0"/>
    <xf numFmtId="169" fontId="6" fillId="0" borderId="0" applyFont="0" applyFill="0" applyBorder="0" applyAlignment="0" applyProtection="0"/>
    <xf numFmtId="172" fontId="49" fillId="0" borderId="0" applyFont="0" applyFill="0" applyBorder="0" applyAlignment="0" applyProtection="0"/>
    <xf numFmtId="0" fontId="50" fillId="0" borderId="0">
      <protection locked="0"/>
    </xf>
    <xf numFmtId="0" fontId="49" fillId="0" borderId="0" applyFont="0" applyFill="0" applyBorder="0" applyAlignment="0" applyProtection="0"/>
    <xf numFmtId="173" fontId="51" fillId="0" borderId="0" applyFont="0" applyFill="0" applyBorder="0" applyAlignment="0" applyProtection="0"/>
    <xf numFmtId="174" fontId="51" fillId="0" borderId="0" applyFont="0" applyFill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3" borderId="0" applyNumberFormat="0" applyBorder="0" applyAlignment="0" applyProtection="0"/>
    <xf numFmtId="0" fontId="34" fillId="33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175" fontId="6" fillId="0" borderId="0" applyFont="0" applyFill="0" applyBorder="0" applyAlignment="0" applyProtection="0"/>
    <xf numFmtId="164" fontId="53" fillId="0" borderId="0"/>
    <xf numFmtId="0" fontId="54" fillId="0" borderId="0" applyNumberFormat="0" applyFill="0" applyBorder="0" applyAlignment="0" applyProtection="0"/>
    <xf numFmtId="176" fontId="55" fillId="28" borderId="13"/>
    <xf numFmtId="2" fontId="49" fillId="0" borderId="0" applyFont="0" applyFill="0" applyBorder="0" applyAlignment="0" applyProtection="0"/>
    <xf numFmtId="177" fontId="50" fillId="0" borderId="0">
      <protection locked="0"/>
    </xf>
    <xf numFmtId="0" fontId="56" fillId="26" borderId="0" applyNumberFormat="0" applyBorder="0" applyAlignment="0" applyProtection="0"/>
    <xf numFmtId="38" fontId="26" fillId="28" borderId="0" applyNumberFormat="0" applyBorder="0" applyAlignment="0" applyProtection="0"/>
    <xf numFmtId="0" fontId="29" fillId="0" borderId="26" applyNumberFormat="0" applyAlignment="0" applyProtection="0">
      <alignment horizontal="left" vertical="center"/>
    </xf>
    <xf numFmtId="0" fontId="29" fillId="0" borderId="10">
      <alignment horizontal="left" vertical="center"/>
    </xf>
    <xf numFmtId="0" fontId="29" fillId="0" borderId="10">
      <alignment horizontal="left" vertical="center"/>
    </xf>
    <xf numFmtId="0" fontId="29" fillId="0" borderId="10">
      <alignment horizontal="left" vertical="center"/>
    </xf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27" applyNumberFormat="0" applyFill="0" applyAlignment="0" applyProtection="0"/>
    <xf numFmtId="0" fontId="59" fillId="0" borderId="0" applyNumberFormat="0" applyFill="0" applyBorder="0" applyAlignment="0" applyProtection="0"/>
    <xf numFmtId="0" fontId="102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61" fillId="25" borderId="0" applyNumberFormat="0" applyBorder="0" applyAlignment="0" applyProtection="0"/>
    <xf numFmtId="0" fontId="61" fillId="25" borderId="0" applyNumberFormat="0" applyBorder="0" applyAlignment="0" applyProtection="0"/>
    <xf numFmtId="0" fontId="62" fillId="22" borderId="22" applyNumberFormat="0" applyAlignment="0" applyProtection="0"/>
    <xf numFmtId="10" fontId="26" fillId="46" borderId="13" applyNumberFormat="0" applyBorder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3" fontId="6" fillId="0" borderId="28" applyFont="0" applyBorder="0" applyAlignment="0"/>
    <xf numFmtId="3" fontId="6" fillId="0" borderId="28" applyFont="0" applyBorder="0" applyAlignment="0"/>
    <xf numFmtId="3" fontId="6" fillId="0" borderId="28" applyFont="0" applyBorder="0" applyAlignment="0"/>
    <xf numFmtId="3" fontId="6" fillId="0" borderId="28" applyFont="0" applyBorder="0" applyAlignment="0"/>
    <xf numFmtId="0" fontId="63" fillId="0" borderId="24" applyNumberFormat="0" applyFill="0" applyAlignment="0" applyProtection="0"/>
    <xf numFmtId="1" fontId="64" fillId="28" borderId="0">
      <alignment horizontal="center"/>
    </xf>
    <xf numFmtId="0" fontId="65" fillId="0" borderId="0" applyNumberFormat="0">
      <alignment horizontal="right"/>
    </xf>
    <xf numFmtId="0" fontId="66" fillId="30" borderId="0" applyNumberFormat="0" applyBorder="0" applyAlignment="0" applyProtection="0"/>
    <xf numFmtId="0" fontId="66" fillId="30" borderId="0" applyNumberFormat="0" applyBorder="0" applyAlignment="0" applyProtection="0"/>
    <xf numFmtId="0" fontId="67" fillId="30" borderId="0" applyNumberFormat="0" applyBorder="0" applyAlignment="0" applyProtection="0"/>
    <xf numFmtId="37" fontId="6" fillId="0" borderId="0"/>
    <xf numFmtId="37" fontId="6" fillId="0" borderId="0"/>
    <xf numFmtId="37" fontId="6" fillId="0" borderId="0"/>
    <xf numFmtId="37" fontId="6" fillId="0" borderId="0"/>
    <xf numFmtId="178" fontId="32" fillId="0" borderId="0"/>
    <xf numFmtId="178" fontId="32" fillId="0" borderId="0"/>
    <xf numFmtId="0" fontId="6" fillId="0" borderId="0"/>
    <xf numFmtId="0" fontId="6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1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6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" fillId="0" borderId="0"/>
    <xf numFmtId="0" fontId="6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164" fontId="68" fillId="0" borderId="13">
      <alignment horizontal="center"/>
    </xf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37" fontId="68" fillId="0" borderId="0"/>
    <xf numFmtId="0" fontId="69" fillId="18" borderId="30" applyNumberFormat="0" applyAlignment="0" applyProtection="0"/>
    <xf numFmtId="0" fontId="69" fillId="18" borderId="30" applyNumberFormat="0" applyAlignment="0" applyProtection="0"/>
    <xf numFmtId="0" fontId="69" fillId="18" borderId="30" applyNumberFormat="0" applyAlignment="0" applyProtection="0"/>
    <xf numFmtId="0" fontId="69" fillId="18" borderId="30" applyNumberFormat="0" applyAlignment="0" applyProtection="0"/>
    <xf numFmtId="0" fontId="69" fillId="18" borderId="30" applyNumberFormat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55" fillId="28" borderId="13">
      <alignment horizontal="center"/>
    </xf>
    <xf numFmtId="10" fontId="68" fillId="0" borderId="0"/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0" fontId="68" fillId="0" borderId="0"/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0" fontId="70" fillId="0" borderId="31"/>
    <xf numFmtId="10" fontId="70" fillId="0" borderId="31"/>
    <xf numFmtId="10" fontId="70" fillId="0" borderId="31"/>
    <xf numFmtId="10" fontId="70" fillId="0" borderId="31"/>
    <xf numFmtId="10" fontId="70" fillId="0" borderId="31"/>
    <xf numFmtId="179" fontId="50" fillId="0" borderId="0">
      <protection locked="0"/>
    </xf>
    <xf numFmtId="180" fontId="50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5" fillId="0" borderId="0" applyNumberFormat="0" applyFont="0" applyFill="0" applyBorder="0" applyAlignment="0" applyProtection="0">
      <alignment horizontal="left"/>
    </xf>
    <xf numFmtId="43" fontId="6" fillId="17" borderId="0"/>
    <xf numFmtId="43" fontId="6" fillId="17" borderId="0"/>
    <xf numFmtId="43" fontId="6" fillId="17" borderId="0"/>
    <xf numFmtId="43" fontId="6" fillId="17" borderId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3" fontId="72" fillId="47" borderId="0">
      <alignment horizontal="left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73" fillId="24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73" fillId="24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75" fillId="61" borderId="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0" borderId="30" applyNumberFormat="0" applyProtection="0">
      <alignment horizontal="right" vertical="center"/>
    </xf>
    <xf numFmtId="4" fontId="27" fillId="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0" borderId="30" applyNumberFormat="0" applyProtection="0">
      <alignment horizontal="left" vertical="center" indent="1"/>
    </xf>
    <xf numFmtId="0" fontId="7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27" fillId="63" borderId="33" applyNumberFormat="0" applyProtection="0">
      <alignment horizontal="left" vertical="top" indent="1"/>
    </xf>
    <xf numFmtId="0" fontId="77" fillId="0" borderId="0"/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0" fontId="79" fillId="64" borderId="0"/>
    <xf numFmtId="49" fontId="80" fillId="64" borderId="0"/>
    <xf numFmtId="49" fontId="81" fillId="64" borderId="34"/>
    <xf numFmtId="49" fontId="81" fillId="64" borderId="0"/>
    <xf numFmtId="0" fontId="79" fillId="42" borderId="34">
      <protection locked="0"/>
    </xf>
    <xf numFmtId="0" fontId="79" fillId="64" borderId="0"/>
    <xf numFmtId="0" fontId="82" fillId="17" borderId="0"/>
    <xf numFmtId="0" fontId="82" fillId="58" borderId="0"/>
    <xf numFmtId="0" fontId="82" fillId="53" borderId="0"/>
    <xf numFmtId="38" fontId="15" fillId="0" borderId="0" applyFont="0" applyFill="0" applyBorder="0" applyAlignment="0" applyProtection="0"/>
    <xf numFmtId="38" fontId="15" fillId="0" borderId="0" applyFont="0" applyFill="0" applyBorder="0" applyAlignment="0" applyProtection="0"/>
    <xf numFmtId="181" fontId="83" fillId="0" borderId="0">
      <protection locked="0"/>
    </xf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37" fontId="64" fillId="0" borderId="0"/>
    <xf numFmtId="37" fontId="84" fillId="0" borderId="0"/>
    <xf numFmtId="37" fontId="55" fillId="0" borderId="0"/>
    <xf numFmtId="37" fontId="85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9" fillId="0" borderId="35" applyNumberFormat="0" applyFill="0" applyAlignment="0" applyProtection="0"/>
    <xf numFmtId="0" fontId="89" fillId="0" borderId="35" applyNumberFormat="0" applyFill="0" applyAlignment="0" applyProtection="0"/>
    <xf numFmtId="0" fontId="90" fillId="0" borderId="36" applyNumberFormat="0" applyFill="0" applyAlignment="0" applyProtection="0"/>
    <xf numFmtId="0" fontId="90" fillId="0" borderId="36" applyNumberFormat="0" applyFill="0" applyAlignment="0" applyProtection="0"/>
    <xf numFmtId="0" fontId="91" fillId="0" borderId="37" applyNumberFormat="0" applyFill="0" applyAlignment="0" applyProtection="0"/>
    <xf numFmtId="0" fontId="91" fillId="0" borderId="37" applyNumberFormat="0" applyFill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1" fontId="95" fillId="0" borderId="0">
      <protection locked="0"/>
    </xf>
    <xf numFmtId="1" fontId="94" fillId="0" borderId="0">
      <alignment horizontal="left"/>
    </xf>
    <xf numFmtId="181" fontId="95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82" fontId="93" fillId="0" borderId="0">
      <protection locked="0"/>
    </xf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1" fontId="95" fillId="0" borderId="0">
      <protection locked="0"/>
    </xf>
    <xf numFmtId="37" fontId="32" fillId="0" borderId="0"/>
    <xf numFmtId="181" fontId="95" fillId="0" borderId="0">
      <protection locked="0"/>
    </xf>
    <xf numFmtId="37" fontId="32" fillId="0" borderId="0"/>
    <xf numFmtId="181" fontId="95" fillId="0" borderId="0">
      <protection locked="0"/>
    </xf>
    <xf numFmtId="37" fontId="32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32" fillId="0" borderId="0"/>
    <xf numFmtId="182" fontId="93" fillId="0" borderId="0">
      <protection locked="0"/>
    </xf>
    <xf numFmtId="3" fontId="97" fillId="28" borderId="0"/>
    <xf numFmtId="3" fontId="98" fillId="65" borderId="0">
      <alignment horizontal="left"/>
    </xf>
    <xf numFmtId="182" fontId="50" fillId="0" borderId="8">
      <protection locked="0"/>
    </xf>
    <xf numFmtId="0" fontId="28" fillId="0" borderId="38" applyNumberFormat="0" applyFill="0" applyAlignment="0" applyProtection="0"/>
    <xf numFmtId="0" fontId="28" fillId="0" borderId="38" applyNumberFormat="0" applyFill="0" applyAlignment="0" applyProtection="0"/>
    <xf numFmtId="0" fontId="28" fillId="0" borderId="38" applyNumberFormat="0" applyFill="0" applyAlignment="0" applyProtection="0"/>
    <xf numFmtId="0" fontId="28" fillId="0" borderId="38" applyNumberFormat="0" applyFill="0" applyAlignment="0" applyProtection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99" fillId="0" borderId="0"/>
    <xf numFmtId="4" fontId="100" fillId="0" borderId="31"/>
    <xf numFmtId="4" fontId="101" fillId="0" borderId="31"/>
    <xf numFmtId="4" fontId="101" fillId="0" borderId="31"/>
    <xf numFmtId="4" fontId="101" fillId="0" borderId="31"/>
    <xf numFmtId="4" fontId="101" fillId="0" borderId="31"/>
    <xf numFmtId="4" fontId="101" fillId="0" borderId="31"/>
    <xf numFmtId="43" fontId="6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6" fillId="17" borderId="0"/>
    <xf numFmtId="43" fontId="6" fillId="17" borderId="0"/>
    <xf numFmtId="43" fontId="6" fillId="17" borderId="0"/>
    <xf numFmtId="43" fontId="6" fillId="17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3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184" fontId="6" fillId="0" borderId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9" fontId="6" fillId="0" borderId="0" applyFont="0" applyFill="0" applyBorder="0" applyAlignment="0" applyProtection="0"/>
    <xf numFmtId="0" fontId="6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164" fontId="6" fillId="0" borderId="0"/>
    <xf numFmtId="185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86" fontId="6" fillId="0" borderId="0" applyFont="0" applyFill="0" applyBorder="0" applyAlignment="0" applyProtection="0"/>
    <xf numFmtId="185" fontId="6" fillId="0" borderId="0" applyFont="0" applyFill="0" applyBorder="0" applyAlignment="0" applyProtection="0"/>
    <xf numFmtId="185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4" fillId="0" borderId="0"/>
    <xf numFmtId="164" fontId="19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" fillId="0" borderId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39" fillId="41" borderId="42"/>
    <xf numFmtId="0" fontId="39" fillId="41" borderId="42"/>
    <xf numFmtId="0" fontId="39" fillId="41" borderId="42"/>
    <xf numFmtId="0" fontId="39" fillId="41" borderId="42"/>
    <xf numFmtId="0" fontId="39" fillId="41" borderId="42"/>
    <xf numFmtId="0" fontId="39" fillId="41" borderId="42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1" fontId="47" fillId="41" borderId="25">
      <alignment horizontal="center"/>
    </xf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24" borderId="46" applyNumberFormat="0" applyProtection="0">
      <alignment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76" fontId="55" fillId="28" borderId="39"/>
    <xf numFmtId="4" fontId="27" fillId="48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29" fillId="0" borderId="43">
      <alignment horizontal="left" vertical="center"/>
    </xf>
    <xf numFmtId="0" fontId="29" fillId="0" borderId="43">
      <alignment horizontal="left" vertical="center"/>
    </xf>
    <xf numFmtId="0" fontId="29" fillId="0" borderId="43">
      <alignment horizontal="left" vertical="center"/>
    </xf>
    <xf numFmtId="0" fontId="62" fillId="22" borderId="40" applyNumberFormat="0" applyAlignment="0" applyProtection="0"/>
    <xf numFmtId="10" fontId="26" fillId="46" borderId="39" applyNumberFormat="0" applyBorder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5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39" fillId="41" borderId="42"/>
    <xf numFmtId="0" fontId="1" fillId="0" borderId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10" fontId="26" fillId="46" borderId="50" applyNumberFormat="0" applyBorder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29" fillId="0" borderId="43">
      <alignment horizontal="left" vertical="center"/>
    </xf>
    <xf numFmtId="0" fontId="29" fillId="0" borderId="43">
      <alignment horizontal="lef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55" fillId="28" borderId="5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68" fillId="0" borderId="39">
      <alignment horizont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10" fontId="55" fillId="28" borderId="39">
      <alignment horizontal="center"/>
    </xf>
    <xf numFmtId="10" fontId="70" fillId="0" borderId="47"/>
    <xf numFmtId="10" fontId="70" fillId="0" borderId="47"/>
    <xf numFmtId="10" fontId="70" fillId="0" borderId="47"/>
    <xf numFmtId="10" fontId="70" fillId="0" borderId="47"/>
    <xf numFmtId="10" fontId="70" fillId="0" borderId="47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1" fontId="47" fillId="41" borderId="25">
      <alignment horizont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3" fillId="24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3" fillId="29" borderId="40" applyNumberFormat="0" applyAlignment="0" applyProtection="0"/>
    <xf numFmtId="43" fontId="3" fillId="0" borderId="0" applyFont="0" applyFill="0" applyBorder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9" fillId="41" borderId="42"/>
    <xf numFmtId="43" fontId="3" fillId="0" borderId="0" applyFont="0" applyFill="0" applyBorder="0" applyAlignment="0" applyProtection="0"/>
    <xf numFmtId="0" fontId="39" fillId="41" borderId="42"/>
    <xf numFmtId="0" fontId="39" fillId="41" borderId="42"/>
    <xf numFmtId="43" fontId="3" fillId="0" borderId="0" applyFont="0" applyFill="0" applyBorder="0" applyAlignment="0" applyProtection="0"/>
    <xf numFmtId="0" fontId="39" fillId="41" borderId="42"/>
    <xf numFmtId="43" fontId="3" fillId="0" borderId="0" applyFont="0" applyFill="0" applyBorder="0" applyAlignment="0" applyProtection="0"/>
    <xf numFmtId="0" fontId="39" fillId="41" borderId="42"/>
    <xf numFmtId="0" fontId="39" fillId="41" borderId="42"/>
    <xf numFmtId="0" fontId="39" fillId="41" borderId="42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4" fontId="101" fillId="0" borderId="47"/>
    <xf numFmtId="0" fontId="28" fillId="0" borderId="49" applyNumberFormat="0" applyFill="0" applyAlignment="0" applyProtection="0"/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4" fontId="27" fillId="54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101" fillId="0" borderId="47"/>
    <xf numFmtId="4" fontId="101" fillId="0" borderId="47"/>
    <xf numFmtId="4" fontId="101" fillId="0" borderId="47"/>
    <xf numFmtId="4" fontId="101" fillId="0" borderId="47"/>
    <xf numFmtId="4" fontId="101" fillId="0" borderId="47"/>
    <xf numFmtId="0" fontId="6" fillId="0" borderId="0"/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2" fillId="18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6" fillId="17" borderId="0"/>
    <xf numFmtId="43" fontId="6" fillId="17" borderId="0"/>
    <xf numFmtId="43" fontId="6" fillId="17" borderId="0"/>
    <xf numFmtId="43" fontId="6" fillId="17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74" fillId="60" borderId="46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20" borderId="45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20" borderId="45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20" borderId="45" applyNumberFormat="0" applyFont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28" borderId="41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0" fontId="70" fillId="0" borderId="47"/>
    <xf numFmtId="0" fontId="71" fillId="29" borderId="46" applyNumberFormat="0" applyAlignment="0" applyProtection="0"/>
    <xf numFmtId="4" fontId="27" fillId="50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64" fontId="68" fillId="0" borderId="50">
      <alignment horizont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55" fillId="28" borderId="50">
      <alignment horizont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10" fontId="70" fillId="0" borderId="47"/>
    <xf numFmtId="10" fontId="70" fillId="0" borderId="47"/>
    <xf numFmtId="10" fontId="70" fillId="0" borderId="47"/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4" fontId="27" fillId="58" borderId="46" applyNumberFormat="0" applyProtection="0">
      <alignment horizontal="right"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3" fillId="24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58" borderId="46" applyNumberFormat="0" applyProtection="0">
      <alignment horizontal="right" vertical="center"/>
    </xf>
    <xf numFmtId="4" fontId="73" fillId="59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55" fillId="28" borderId="50">
      <alignment horizont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3" fontId="6" fillId="0" borderId="44" applyFont="0" applyBorder="0" applyAlignment="0"/>
    <xf numFmtId="3" fontId="6" fillId="0" borderId="44" applyFont="0" applyBorder="0" applyAlignment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10" fontId="26" fillId="46" borderId="50" applyNumberFormat="0" applyBorder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52" fillId="22" borderId="40" applyNumberFormat="0" applyAlignment="0" applyProtection="0"/>
    <xf numFmtId="0" fontId="52" fillId="22" borderId="40" applyNumberFormat="0" applyAlignment="0" applyProtection="0"/>
    <xf numFmtId="1" fontId="47" fillId="41" borderId="25">
      <alignment horizontal="center"/>
    </xf>
    <xf numFmtId="0" fontId="43" fillId="29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39" fillId="41" borderId="42"/>
    <xf numFmtId="0" fontId="39" fillId="41" borderId="42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4" fontId="101" fillId="0" borderId="47"/>
    <xf numFmtId="4" fontId="101" fillId="0" borderId="47"/>
    <xf numFmtId="4" fontId="101" fillId="0" borderId="47"/>
    <xf numFmtId="4" fontId="101" fillId="0" borderId="47"/>
    <xf numFmtId="4" fontId="101" fillId="0" borderId="47"/>
    <xf numFmtId="0" fontId="6" fillId="0" borderId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1" borderId="46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43" fillId="29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28" fillId="0" borderId="49" applyNumberFormat="0" applyFill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1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43" fillId="29" borderId="40" applyNumberFormat="0" applyAlignment="0" applyProtection="0"/>
    <xf numFmtId="4" fontId="27" fillId="46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71" fillId="29" borderId="46" applyNumberFormat="0" applyAlignment="0" applyProtection="0"/>
    <xf numFmtId="0" fontId="6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62" fillId="22" borderId="40" applyNumberFormat="0" applyAlignment="0" applyProtection="0"/>
    <xf numFmtId="0" fontId="32" fillId="28" borderId="41"/>
    <xf numFmtId="0" fontId="32" fillId="28" borderId="41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57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53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71" fillId="29" borderId="46" applyNumberFormat="0" applyAlignment="0" applyProtection="0"/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64" fontId="68" fillId="0" borderId="50">
      <alignment horizontal="center"/>
    </xf>
    <xf numFmtId="0" fontId="62" fillId="22" borderId="40" applyNumberFormat="0" applyAlignment="0" applyProtection="0"/>
    <xf numFmtId="0" fontId="62" fillId="22" borderId="40" applyNumberFormat="0" applyAlignment="0" applyProtection="0"/>
    <xf numFmtId="176" fontId="55" fillId="28" borderId="50"/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52" fillId="22" borderId="40" applyNumberFormat="0" applyAlignment="0" applyProtection="0"/>
    <xf numFmtId="4" fontId="27" fillId="52" borderId="46" applyNumberFormat="0" applyProtection="0">
      <alignment horizontal="right" vertical="center"/>
    </xf>
    <xf numFmtId="0" fontId="39" fillId="41" borderId="42"/>
    <xf numFmtId="0" fontId="6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71" fillId="29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62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4" fontId="74" fillId="60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0" fontId="71" fillId="29" borderId="46" applyNumberFormat="0" applyAlignment="0" applyProtection="0"/>
    <xf numFmtId="0" fontId="6" fillId="62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5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1" borderId="46" applyNumberFormat="0" applyProtection="0">
      <alignment horizontal="right" vertical="center"/>
    </xf>
    <xf numFmtId="4" fontId="74" fillId="46" borderId="46" applyNumberFormat="0" applyProtection="0">
      <alignment vertical="center"/>
    </xf>
    <xf numFmtId="0" fontId="29" fillId="0" borderId="43">
      <alignment horizontal="lef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6" fillId="20" borderId="45" applyNumberFormat="0" applyFon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0" fontId="6" fillId="62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28" fillId="0" borderId="49" applyNumberFormat="0" applyFill="0" applyAlignment="0" applyProtection="0"/>
    <xf numFmtId="0" fontId="62" fillId="22" borderId="40" applyNumberFormat="0" applyAlignment="0" applyProtection="0"/>
    <xf numFmtId="0" fontId="32" fillId="28" borderId="41"/>
    <xf numFmtId="0" fontId="42" fillId="18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57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48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left" vertical="center" indent="1"/>
    </xf>
    <xf numFmtId="0" fontId="71" fillId="29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60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0" fontId="71" fillId="29" borderId="46" applyNumberForma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10" fontId="70" fillId="0" borderId="47"/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6" borderId="46" applyNumberFormat="0" applyProtection="0">
      <alignment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39" fillId="41" borderId="42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4" fontId="74" fillId="48" borderId="46" applyNumberFormat="0" applyProtection="0">
      <alignment vertical="center"/>
    </xf>
    <xf numFmtId="0" fontId="6" fillId="28" borderId="46" applyNumberFormat="0" applyProtection="0">
      <alignment horizontal="left" vertical="center" indent="1"/>
    </xf>
    <xf numFmtId="3" fontId="6" fillId="0" borderId="44" applyFont="0" applyBorder="0" applyAlignment="0"/>
    <xf numFmtId="0" fontId="43" fillId="29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52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1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28" fillId="0" borderId="49" applyNumberFormat="0" applyFill="0" applyAlignment="0" applyProtection="0"/>
    <xf numFmtId="0" fontId="32" fillId="28" borderId="41"/>
    <xf numFmtId="0" fontId="32" fillId="28" borderId="41"/>
    <xf numFmtId="0" fontId="43" fillId="29" borderId="40" applyNumberFormat="0" applyAlignment="0" applyProtection="0"/>
    <xf numFmtId="0" fontId="39" fillId="41" borderId="42"/>
    <xf numFmtId="0" fontId="29" fillId="0" borderId="43">
      <alignment horizontal="lef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56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73" fillId="24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60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71" fillId="29" borderId="46" applyNumberFormat="0" applyAlignment="0" applyProtection="0"/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0" fontId="6" fillId="62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3" fontId="6" fillId="0" borderId="44" applyFont="0" applyBorder="0" applyAlignment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60" borderId="48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43" fillId="29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0" fontId="42" fillId="18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71" fillId="29" borderId="46" applyNumberFormat="0" applyAlignment="0" applyProtection="0"/>
    <xf numFmtId="4" fontId="27" fillId="48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42" fillId="18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32" fillId="28" borderId="41"/>
    <xf numFmtId="0" fontId="52" fillId="22" borderId="40" applyNumberFormat="0" applyAlignment="0" applyProtection="0"/>
    <xf numFmtId="10" fontId="26" fillId="46" borderId="50" applyNumberFormat="0" applyBorder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51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0" fontId="71" fillId="29" borderId="46" applyNumberFormat="0" applyAlignment="0" applyProtection="0"/>
    <xf numFmtId="4" fontId="27" fillId="46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4" fontId="74" fillId="48" borderId="46" applyNumberFormat="0" applyProtection="0">
      <alignment vertical="center"/>
    </xf>
    <xf numFmtId="0" fontId="43" fillId="29" borderId="40" applyNumberFormat="0" applyAlignment="0" applyProtection="0"/>
    <xf numFmtId="0" fontId="6" fillId="20" borderId="45" applyNumberFormat="0" applyFont="0" applyAlignment="0" applyProtection="0"/>
    <xf numFmtId="4" fontId="27" fillId="56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6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0" fontId="70" fillId="0" borderId="47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55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1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53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39" fillId="41" borderId="42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74" fillId="48" borderId="46" applyNumberFormat="0" applyProtection="0">
      <alignment vertical="center"/>
    </xf>
    <xf numFmtId="4" fontId="27" fillId="5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28" fillId="0" borderId="49" applyNumberFormat="0" applyFill="0" applyAlignment="0" applyProtection="0"/>
    <xf numFmtId="0" fontId="32" fillId="28" borderId="41"/>
    <xf numFmtId="0" fontId="32" fillId="28" borderId="41"/>
    <xf numFmtId="0" fontId="43" fillId="29" borderId="40" applyNumberFormat="0" applyAlignment="0" applyProtection="0"/>
    <xf numFmtId="0" fontId="39" fillId="41" borderId="42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0" fontId="55" fillId="28" borderId="50">
      <alignment horizontal="center"/>
    </xf>
    <xf numFmtId="10" fontId="70" fillId="0" borderId="47"/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74" fillId="60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0" fontId="71" fillId="29" borderId="46" applyNumberFormat="0" applyAlignment="0" applyProtection="0"/>
    <xf numFmtId="4" fontId="73" fillId="59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3" fontId="6" fillId="0" borderId="44" applyFont="0" applyBorder="0" applyAlignment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60" borderId="48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3" fontId="6" fillId="0" borderId="44" applyFont="0" applyBorder="0" applyAlignment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2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2" borderId="46" applyNumberFormat="0" applyProtection="0">
      <alignment horizontal="right" vertical="center"/>
    </xf>
    <xf numFmtId="0" fontId="6" fillId="41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39" fillId="41" borderId="42"/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2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28" fillId="0" borderId="49" applyNumberFormat="0" applyFill="0" applyAlignment="0" applyProtection="0"/>
    <xf numFmtId="176" fontId="55" fillId="28" borderId="5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55" borderId="46" applyNumberFormat="0" applyProtection="0">
      <alignment horizontal="right" vertical="center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6" fillId="0" borderId="0"/>
    <xf numFmtId="4" fontId="101" fillId="0" borderId="47"/>
    <xf numFmtId="0" fontId="28" fillId="0" borderId="49" applyNumberFormat="0" applyFill="0" applyAlignment="0" applyProtection="0"/>
    <xf numFmtId="0" fontId="32" fillId="28" borderId="41"/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52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4" fontId="27" fillId="60" borderId="48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71" fillId="29" borderId="46" applyNumberFormat="0" applyAlignment="0" applyProtection="0"/>
    <xf numFmtId="164" fontId="68" fillId="0" borderId="50">
      <alignment horizont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2" fillId="22" borderId="40" applyNumberFormat="0" applyAlignment="0" applyProtection="0"/>
    <xf numFmtId="3" fontId="6" fillId="0" borderId="44" applyFont="0" applyBorder="0" applyAlignment="0"/>
    <xf numFmtId="3" fontId="6" fillId="0" borderId="44" applyFont="0" applyBorder="0" applyAlignment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73" fillId="5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0" fontId="29" fillId="0" borderId="43">
      <alignment horizontal="left" vertical="center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28" fillId="0" borderId="49" applyNumberFormat="0" applyFill="0" applyAlignment="0" applyProtection="0"/>
    <xf numFmtId="4" fontId="101" fillId="0" borderId="47"/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0"/>
    <xf numFmtId="176" fontId="55" fillId="28" borderId="51"/>
    <xf numFmtId="0" fontId="29" fillId="0" borderId="52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0" fontId="62" fillId="22" borderId="40" applyNumberFormat="0" applyAlignment="0" applyProtection="0"/>
    <xf numFmtId="10" fontId="26" fillId="46" borderId="51" applyNumberFormat="0" applyBorder="0" applyAlignment="0" applyProtection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68" fillId="0" borderId="51">
      <alignment horizontal="center"/>
    </xf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10" fontId="55" fillId="28" borderId="51">
      <alignment horizontal="center"/>
    </xf>
    <xf numFmtId="10" fontId="70" fillId="0" borderId="56"/>
    <xf numFmtId="10" fontId="70" fillId="0" borderId="56"/>
    <xf numFmtId="10" fontId="70" fillId="0" borderId="56"/>
    <xf numFmtId="10" fontId="70" fillId="0" borderId="56"/>
    <xf numFmtId="10" fontId="70" fillId="0" borderId="56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73" fillId="24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73" fillId="24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0" borderId="55" applyNumberFormat="0" applyProtection="0">
      <alignment horizontal="right" vertical="center"/>
    </xf>
    <xf numFmtId="4" fontId="27" fillId="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0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8" fillId="0" borderId="58" applyNumberFormat="0" applyFill="0" applyAlignment="0" applyProtection="0"/>
    <xf numFmtId="0" fontId="28" fillId="0" borderId="58" applyNumberFormat="0" applyFill="0" applyAlignment="0" applyProtection="0"/>
    <xf numFmtId="0" fontId="28" fillId="0" borderId="58" applyNumberFormat="0" applyFill="0" applyAlignment="0" applyProtection="0"/>
    <xf numFmtId="0" fontId="28" fillId="0" borderId="58" applyNumberFormat="0" applyFill="0" applyAlignment="0" applyProtection="0"/>
    <xf numFmtId="4" fontId="101" fillId="0" borderId="56"/>
    <xf numFmtId="4" fontId="101" fillId="0" borderId="56"/>
    <xf numFmtId="4" fontId="101" fillId="0" borderId="56"/>
    <xf numFmtId="4" fontId="101" fillId="0" borderId="56"/>
    <xf numFmtId="4" fontId="101" fillId="0" borderId="5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6" fillId="17" borderId="0"/>
    <xf numFmtId="43" fontId="6" fillId="17" borderId="0"/>
    <xf numFmtId="43" fontId="6" fillId="17" borderId="0"/>
    <xf numFmtId="43" fontId="6" fillId="17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29" fillId="0" borderId="52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0" fontId="62" fillId="22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" fillId="0" borderId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29" fillId="0" borderId="52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0" fontId="62" fillId="22" borderId="40" applyNumberFormat="0" applyAlignment="0" applyProtection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22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10" fontId="0" fillId="0" borderId="0" xfId="3" applyNumberFormat="1" applyFont="1"/>
    <xf numFmtId="0" fontId="7" fillId="2" borderId="1" xfId="4" applyFont="1" applyFill="1" applyBorder="1" applyAlignment="1">
      <alignment horizontal="left"/>
    </xf>
    <xf numFmtId="0" fontId="7" fillId="2" borderId="2" xfId="4" applyFont="1" applyFill="1" applyBorder="1" applyAlignment="1">
      <alignment horizontal="left"/>
    </xf>
    <xf numFmtId="0" fontId="8" fillId="2" borderId="4" xfId="4" applyFont="1" applyFill="1" applyBorder="1" applyAlignment="1">
      <alignment horizontal="left"/>
    </xf>
    <xf numFmtId="0" fontId="8" fillId="2" borderId="0" xfId="4" applyFont="1" applyFill="1" applyAlignment="1">
      <alignment horizontal="left"/>
    </xf>
    <xf numFmtId="0" fontId="9" fillId="2" borderId="6" xfId="4" applyFont="1" applyFill="1" applyBorder="1" applyAlignment="1">
      <alignment horizontal="left" vertical="top"/>
    </xf>
    <xf numFmtId="0" fontId="9" fillId="2" borderId="7" xfId="4" applyFont="1" applyFill="1" applyBorder="1" applyAlignment="1">
      <alignment horizontal="left" vertical="top"/>
    </xf>
    <xf numFmtId="0" fontId="10" fillId="2" borderId="7" xfId="4" applyFont="1" applyFill="1" applyBorder="1" applyAlignment="1">
      <alignment horizontal="center" vertical="top"/>
    </xf>
    <xf numFmtId="0" fontId="11" fillId="2" borderId="8" xfId="5" applyFont="1" applyFill="1" applyBorder="1"/>
    <xf numFmtId="0" fontId="12" fillId="2" borderId="8" xfId="5" applyFont="1" applyFill="1" applyBorder="1"/>
    <xf numFmtId="0" fontId="13" fillId="2" borderId="8" xfId="5" applyFont="1" applyFill="1" applyBorder="1" applyAlignment="1">
      <alignment horizontal="left"/>
    </xf>
    <xf numFmtId="164" fontId="13" fillId="2" borderId="0" xfId="6" applyFont="1" applyFill="1" applyAlignment="1">
      <alignment horizontal="left"/>
    </xf>
    <xf numFmtId="0" fontId="12" fillId="2" borderId="0" xfId="5" applyFont="1" applyFill="1"/>
    <xf numFmtId="38" fontId="12" fillId="2" borderId="0" xfId="5" applyNumberFormat="1" applyFont="1" applyFill="1"/>
    <xf numFmtId="0" fontId="13" fillId="2" borderId="0" xfId="5" applyFont="1" applyFill="1"/>
    <xf numFmtId="164" fontId="17" fillId="2" borderId="9" xfId="6" applyFont="1" applyFill="1" applyBorder="1"/>
    <xf numFmtId="0" fontId="1" fillId="2" borderId="9" xfId="5" applyFont="1" applyFill="1" applyBorder="1"/>
    <xf numFmtId="164" fontId="13" fillId="2" borderId="7" xfId="6" applyFont="1" applyFill="1" applyBorder="1" applyAlignment="1">
      <alignment horizontal="center"/>
    </xf>
    <xf numFmtId="0" fontId="12" fillId="2" borderId="0" xfId="5" applyFont="1" applyFill="1" applyAlignment="1">
      <alignment horizontal="left"/>
    </xf>
    <xf numFmtId="0" fontId="13" fillId="2" borderId="10" xfId="5" applyFont="1" applyFill="1" applyBorder="1" applyAlignment="1">
      <alignment horizontal="center"/>
    </xf>
    <xf numFmtId="0" fontId="13" fillId="2" borderId="0" xfId="5" applyFont="1" applyFill="1" applyAlignment="1">
      <alignment horizontal="left" indent="3"/>
    </xf>
    <xf numFmtId="38" fontId="13" fillId="2" borderId="0" xfId="7" applyNumberFormat="1" applyFont="1" applyFill="1" applyBorder="1" applyAlignment="1">
      <alignment horizontal="center"/>
    </xf>
    <xf numFmtId="2" fontId="13" fillId="2" borderId="0" xfId="5" applyNumberFormat="1" applyFont="1" applyFill="1" applyAlignment="1">
      <alignment horizontal="center"/>
    </xf>
    <xf numFmtId="0" fontId="11" fillId="2" borderId="0" xfId="5" applyFont="1" applyFill="1" applyAlignment="1">
      <alignment horizontal="left" indent="3"/>
    </xf>
    <xf numFmtId="38" fontId="12" fillId="2" borderId="0" xfId="7" applyNumberFormat="1" applyFont="1" applyFill="1" applyBorder="1" applyAlignment="1">
      <alignment horizontal="center"/>
    </xf>
    <xf numFmtId="2" fontId="12" fillId="2" borderId="0" xfId="5" applyNumberFormat="1" applyFont="1" applyFill="1" applyAlignment="1">
      <alignment horizontal="center"/>
    </xf>
    <xf numFmtId="1" fontId="12" fillId="2" borderId="0" xfId="5" applyNumberFormat="1" applyFont="1" applyFill="1" applyAlignment="1">
      <alignment horizontal="center"/>
    </xf>
    <xf numFmtId="0" fontId="12" fillId="2" borderId="0" xfId="5" applyFont="1" applyFill="1" applyAlignment="1">
      <alignment horizontal="left" indent="3"/>
    </xf>
    <xf numFmtId="0" fontId="13" fillId="2" borderId="0" xfId="5" applyFont="1" applyFill="1" applyAlignment="1">
      <alignment horizontal="center"/>
    </xf>
    <xf numFmtId="4" fontId="12" fillId="2" borderId="7" xfId="5" applyNumberFormat="1" applyFont="1" applyFill="1" applyBorder="1" applyAlignment="1">
      <alignment horizontal="center"/>
    </xf>
    <xf numFmtId="38" fontId="12" fillId="2" borderId="7" xfId="7" applyNumberFormat="1" applyFont="1" applyFill="1" applyBorder="1" applyAlignment="1">
      <alignment horizontal="center"/>
    </xf>
    <xf numFmtId="0" fontId="13" fillId="2" borderId="10" xfId="5" applyFont="1" applyFill="1" applyBorder="1" applyAlignment="1">
      <alignment horizontal="left" indent="3"/>
    </xf>
    <xf numFmtId="0" fontId="12" fillId="2" borderId="10" xfId="5" applyFont="1" applyFill="1" applyBorder="1"/>
    <xf numFmtId="38" fontId="13" fillId="2" borderId="10" xfId="7" applyNumberFormat="1" applyFont="1" applyFill="1" applyBorder="1" applyAlignment="1">
      <alignment horizontal="center"/>
    </xf>
    <xf numFmtId="2" fontId="13" fillId="2" borderId="10" xfId="5" applyNumberFormat="1" applyFont="1" applyFill="1" applyBorder="1" applyAlignment="1">
      <alignment horizontal="center"/>
    </xf>
    <xf numFmtId="1" fontId="13" fillId="2" borderId="0" xfId="5" applyNumberFormat="1" applyFont="1" applyFill="1" applyAlignment="1">
      <alignment horizontal="center"/>
    </xf>
    <xf numFmtId="164" fontId="12" fillId="2" borderId="0" xfId="6" applyFont="1" applyFill="1"/>
    <xf numFmtId="164" fontId="13" fillId="2" borderId="0" xfId="6" applyFont="1" applyFill="1" applyAlignment="1">
      <alignment horizontal="center"/>
    </xf>
    <xf numFmtId="0" fontId="18" fillId="2" borderId="0" xfId="5" applyFont="1" applyFill="1"/>
    <xf numFmtId="3" fontId="16" fillId="2" borderId="0" xfId="6" applyNumberFormat="1" applyFont="1" applyFill="1" applyAlignment="1">
      <alignment horizontal="center"/>
    </xf>
    <xf numFmtId="3" fontId="13" fillId="2" borderId="0" xfId="6" applyNumberFormat="1" applyFont="1" applyFill="1" applyAlignment="1">
      <alignment horizontal="center"/>
    </xf>
    <xf numFmtId="0" fontId="13" fillId="2" borderId="13" xfId="4" applyFont="1" applyFill="1" applyBorder="1" applyAlignment="1">
      <alignment horizontal="center"/>
    </xf>
    <xf numFmtId="40" fontId="13" fillId="2" borderId="13" xfId="7" applyFont="1" applyFill="1" applyBorder="1" applyAlignment="1" applyProtection="1">
      <alignment horizontal="center"/>
    </xf>
    <xf numFmtId="0" fontId="13" fillId="2" borderId="0" xfId="4" applyFont="1" applyFill="1" applyAlignment="1">
      <alignment horizontal="center"/>
    </xf>
    <xf numFmtId="40" fontId="13" fillId="2" borderId="0" xfId="7" applyFont="1" applyFill="1" applyBorder="1" applyAlignment="1" applyProtection="1">
      <alignment horizontal="center"/>
    </xf>
    <xf numFmtId="164" fontId="11" fillId="2" borderId="0" xfId="6" applyFont="1" applyFill="1" applyAlignment="1">
      <alignment horizontal="left"/>
    </xf>
    <xf numFmtId="3" fontId="13" fillId="0" borderId="0" xfId="6" applyNumberFormat="1" applyFont="1" applyAlignment="1">
      <alignment horizontal="center"/>
    </xf>
    <xf numFmtId="1" fontId="12" fillId="2" borderId="13" xfId="5" applyNumberFormat="1" applyFont="1" applyFill="1" applyBorder="1" applyAlignment="1">
      <alignment horizontal="center"/>
    </xf>
    <xf numFmtId="2" fontId="13" fillId="2" borderId="13" xfId="5" applyNumberFormat="1" applyFont="1" applyFill="1" applyBorder="1" applyAlignment="1">
      <alignment horizontal="center"/>
    </xf>
    <xf numFmtId="40" fontId="12" fillId="2" borderId="0" xfId="7" applyFont="1" applyFill="1" applyBorder="1" applyAlignment="1">
      <alignment horizontal="center" vertical="center"/>
    </xf>
    <xf numFmtId="2" fontId="13" fillId="2" borderId="0" xfId="6" applyNumberFormat="1" applyFont="1" applyFill="1" applyAlignment="1">
      <alignment horizontal="center"/>
    </xf>
    <xf numFmtId="3" fontId="12" fillId="2" borderId="0" xfId="5" applyNumberFormat="1" applyFont="1" applyFill="1"/>
    <xf numFmtId="38" fontId="12" fillId="2" borderId="0" xfId="7" applyNumberFormat="1" applyFont="1" applyFill="1" applyBorder="1" applyAlignment="1">
      <alignment horizontal="center" vertical="center"/>
    </xf>
    <xf numFmtId="0" fontId="11" fillId="2" borderId="0" xfId="5" applyFont="1" applyFill="1" applyAlignment="1">
      <alignment horizontal="left"/>
    </xf>
    <xf numFmtId="3" fontId="12" fillId="2" borderId="0" xfId="5" applyNumberFormat="1" applyFont="1" applyFill="1" applyAlignment="1">
      <alignment horizontal="center"/>
    </xf>
    <xf numFmtId="1" fontId="12" fillId="2" borderId="0" xfId="5" applyNumberFormat="1" applyFont="1" applyFill="1"/>
    <xf numFmtId="2" fontId="12" fillId="2" borderId="0" xfId="5" applyNumberFormat="1" applyFont="1" applyFill="1" applyAlignment="1">
      <alignment vertical="center"/>
    </xf>
    <xf numFmtId="3" fontId="13" fillId="2" borderId="0" xfId="5" applyNumberFormat="1" applyFont="1" applyFill="1" applyAlignment="1">
      <alignment horizontal="center"/>
    </xf>
    <xf numFmtId="0" fontId="13" fillId="2" borderId="7" xfId="5" applyFont="1" applyFill="1" applyBorder="1" applyAlignment="1">
      <alignment horizontal="center"/>
    </xf>
    <xf numFmtId="3" fontId="12" fillId="2" borderId="0" xfId="5" applyNumberFormat="1" applyFont="1" applyFill="1" applyAlignment="1">
      <alignment horizontal="left"/>
    </xf>
    <xf numFmtId="3" fontId="16" fillId="2" borderId="0" xfId="5" applyNumberFormat="1" applyFont="1" applyFill="1" applyAlignment="1">
      <alignment horizontal="center"/>
    </xf>
    <xf numFmtId="164" fontId="13" fillId="2" borderId="9" xfId="8" applyFont="1" applyFill="1" applyBorder="1" applyAlignment="1">
      <alignment horizontal="left" indent="3"/>
    </xf>
    <xf numFmtId="164" fontId="13" fillId="2" borderId="9" xfId="8" applyFont="1" applyFill="1" applyBorder="1" applyAlignment="1">
      <alignment horizontal="right" indent="3"/>
    </xf>
    <xf numFmtId="3" fontId="13" fillId="2" borderId="9" xfId="8" applyNumberFormat="1" applyFont="1" applyFill="1" applyBorder="1" applyAlignment="1">
      <alignment horizontal="center"/>
    </xf>
    <xf numFmtId="40" fontId="13" fillId="2" borderId="9" xfId="7" applyFont="1" applyFill="1" applyBorder="1" applyAlignment="1">
      <alignment horizontal="center"/>
    </xf>
    <xf numFmtId="164" fontId="13" fillId="2" borderId="0" xfId="9" applyFont="1" applyFill="1" applyAlignment="1">
      <alignment horizontal="left"/>
    </xf>
    <xf numFmtId="164" fontId="13" fillId="2" borderId="14" xfId="9" applyFont="1" applyFill="1" applyBorder="1" applyAlignment="1">
      <alignment horizontal="center"/>
    </xf>
    <xf numFmtId="164" fontId="13" fillId="2" borderId="7" xfId="9" applyFont="1" applyFill="1" applyBorder="1" applyAlignment="1">
      <alignment horizontal="center"/>
    </xf>
    <xf numFmtId="164" fontId="13" fillId="2" borderId="7" xfId="9" applyFont="1" applyFill="1" applyBorder="1"/>
    <xf numFmtId="164" fontId="13" fillId="2" borderId="0" xfId="10" applyFont="1" applyFill="1" applyAlignment="1">
      <alignment horizontal="center"/>
    </xf>
    <xf numFmtId="164" fontId="12" fillId="2" borderId="0" xfId="8" applyFont="1" applyFill="1" applyAlignment="1">
      <alignment horizontal="left" indent="3"/>
    </xf>
    <xf numFmtId="165" fontId="12" fillId="2" borderId="0" xfId="10" applyNumberFormat="1" applyFont="1" applyFill="1" applyAlignment="1" applyProtection="1">
      <alignment horizontal="center"/>
      <protection locked="0"/>
    </xf>
    <xf numFmtId="165" fontId="20" fillId="2" borderId="0" xfId="10" applyNumberFormat="1" applyFont="1" applyFill="1" applyAlignment="1" applyProtection="1">
      <alignment horizontal="center"/>
      <protection locked="0"/>
    </xf>
    <xf numFmtId="164" fontId="12" fillId="2" borderId="0" xfId="9" applyFont="1" applyFill="1"/>
    <xf numFmtId="0" fontId="12" fillId="2" borderId="0" xfId="11" applyFont="1" applyFill="1"/>
    <xf numFmtId="164" fontId="13" fillId="2" borderId="10" xfId="10" applyFont="1" applyFill="1" applyBorder="1" applyAlignment="1">
      <alignment horizontal="left" indent="3"/>
    </xf>
    <xf numFmtId="165" fontId="13" fillId="2" borderId="10" xfId="9" applyNumberFormat="1" applyFont="1" applyFill="1" applyBorder="1" applyAlignment="1" applyProtection="1">
      <alignment horizontal="center"/>
      <protection locked="0"/>
    </xf>
    <xf numFmtId="164" fontId="12" fillId="2" borderId="9" xfId="6" applyFont="1" applyFill="1" applyBorder="1"/>
    <xf numFmtId="164" fontId="13" fillId="2" borderId="9" xfId="6" applyFont="1" applyFill="1" applyBorder="1" applyAlignment="1">
      <alignment horizontal="center"/>
    </xf>
    <xf numFmtId="164" fontId="12" fillId="2" borderId="15" xfId="6" applyFont="1" applyFill="1" applyBorder="1"/>
    <xf numFmtId="164" fontId="13" fillId="2" borderId="15" xfId="6" applyFont="1" applyFill="1" applyBorder="1" applyAlignment="1">
      <alignment horizontal="center"/>
    </xf>
    <xf numFmtId="0" fontId="13" fillId="2" borderId="0" xfId="12" applyFont="1" applyFill="1" applyAlignment="1">
      <alignment horizontal="left"/>
    </xf>
    <xf numFmtId="164" fontId="12" fillId="2" borderId="0" xfId="6" applyFont="1" applyFill="1" applyAlignment="1">
      <alignment horizontal="center"/>
    </xf>
    <xf numFmtId="164" fontId="13" fillId="2" borderId="0" xfId="6" applyFont="1" applyFill="1" applyAlignment="1">
      <alignment horizontal="left" wrapText="1"/>
    </xf>
    <xf numFmtId="164" fontId="13" fillId="2" borderId="0" xfId="6" applyFont="1" applyFill="1" applyAlignment="1">
      <alignment horizontal="left" vertical="center" wrapText="1"/>
    </xf>
    <xf numFmtId="0" fontId="12" fillId="2" borderId="0" xfId="4" applyFont="1" applyFill="1" applyAlignment="1">
      <alignment horizontal="left" vertical="center"/>
    </xf>
    <xf numFmtId="0" fontId="12" fillId="2" borderId="10" xfId="4" applyFont="1" applyFill="1" applyBorder="1" applyAlignment="1">
      <alignment vertical="center"/>
    </xf>
    <xf numFmtId="0" fontId="12" fillId="2" borderId="10" xfId="4" applyFont="1" applyFill="1" applyBorder="1" applyAlignment="1">
      <alignment vertical="center" wrapText="1"/>
    </xf>
    <xf numFmtId="14" fontId="9" fillId="2" borderId="7" xfId="4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/>
    </xf>
    <xf numFmtId="0" fontId="23" fillId="3" borderId="13" xfId="0" applyFont="1" applyFill="1" applyBorder="1" applyAlignment="1">
      <alignment horizontal="center"/>
    </xf>
    <xf numFmtId="0" fontId="0" fillId="5" borderId="16" xfId="0" applyFill="1" applyBorder="1"/>
    <xf numFmtId="0" fontId="22" fillId="4" borderId="13" xfId="0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0" fillId="5" borderId="12" xfId="0" applyFill="1" applyBorder="1"/>
    <xf numFmtId="0" fontId="0" fillId="2" borderId="0" xfId="0" applyFill="1"/>
    <xf numFmtId="0" fontId="0" fillId="8" borderId="0" xfId="0" applyFill="1"/>
    <xf numFmtId="0" fontId="0" fillId="7" borderId="13" xfId="0" applyFont="1" applyFill="1" applyBorder="1" applyAlignment="1">
      <alignment horizontal="center"/>
    </xf>
    <xf numFmtId="0" fontId="0" fillId="9" borderId="13" xfId="0" applyFill="1" applyBorder="1"/>
    <xf numFmtId="0" fontId="0" fillId="9" borderId="13" xfId="0" applyFill="1" applyBorder="1" applyAlignment="1">
      <alignment horizontal="left"/>
    </xf>
    <xf numFmtId="0" fontId="23" fillId="10" borderId="12" xfId="0" applyFont="1" applyFill="1" applyBorder="1" applyAlignment="1">
      <alignment horizontal="center"/>
    </xf>
    <xf numFmtId="0" fontId="2" fillId="11" borderId="12" xfId="0" applyFont="1" applyFill="1" applyBorder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left"/>
    </xf>
    <xf numFmtId="0" fontId="0" fillId="13" borderId="12" xfId="0" applyFill="1" applyBorder="1"/>
    <xf numFmtId="0" fontId="23" fillId="14" borderId="12" xfId="0" applyFont="1" applyFill="1" applyBorder="1" applyAlignment="1">
      <alignment horizontal="center"/>
    </xf>
    <xf numFmtId="0" fontId="0" fillId="0" borderId="13" xfId="0" applyBorder="1"/>
    <xf numFmtId="0" fontId="0" fillId="5" borderId="12" xfId="0" applyFill="1" applyBorder="1" applyAlignment="1">
      <alignment horizontal="left"/>
    </xf>
    <xf numFmtId="0" fontId="0" fillId="0" borderId="16" xfId="0" applyBorder="1"/>
    <xf numFmtId="0" fontId="23" fillId="6" borderId="13" xfId="0" applyFont="1" applyFill="1" applyBorder="1" applyAlignment="1">
      <alignment horizontal="center"/>
    </xf>
    <xf numFmtId="0" fontId="23" fillId="6" borderId="2" xfId="0" applyFont="1" applyFill="1" applyBorder="1" applyAlignment="1">
      <alignment horizontal="center"/>
    </xf>
    <xf numFmtId="0" fontId="23" fillId="6" borderId="3" xfId="0" applyFont="1" applyFill="1" applyBorder="1" applyAlignment="1">
      <alignment horizontal="center"/>
    </xf>
    <xf numFmtId="0" fontId="23" fillId="10" borderId="10" xfId="0" applyFont="1" applyFill="1" applyBorder="1" applyAlignment="1">
      <alignment horizontal="center"/>
    </xf>
    <xf numFmtId="0" fontId="0" fillId="0" borderId="0" xfId="0" applyBorder="1"/>
    <xf numFmtId="14" fontId="22" fillId="4" borderId="13" xfId="0" applyNumberFormat="1" applyFont="1" applyFill="1" applyBorder="1" applyAlignment="1">
      <alignment horizontal="center"/>
    </xf>
    <xf numFmtId="0" fontId="23" fillId="3" borderId="11" xfId="0" applyFont="1" applyFill="1" applyBorder="1" applyAlignment="1">
      <alignment horizontal="center"/>
    </xf>
    <xf numFmtId="0" fontId="23" fillId="3" borderId="10" xfId="0" applyFont="1" applyFill="1" applyBorder="1" applyAlignment="1">
      <alignment horizontal="center"/>
    </xf>
    <xf numFmtId="0" fontId="0" fillId="12" borderId="12" xfId="0" applyFill="1" applyBorder="1"/>
    <xf numFmtId="0" fontId="0" fillId="12" borderId="12" xfId="0" applyFill="1" applyBorder="1" applyAlignment="1">
      <alignment horizontal="left"/>
    </xf>
    <xf numFmtId="14" fontId="0" fillId="7" borderId="13" xfId="0" applyNumberFormat="1" applyFont="1" applyFill="1" applyBorder="1" applyAlignment="1">
      <alignment horizontal="center"/>
    </xf>
    <xf numFmtId="14" fontId="24" fillId="3" borderId="11" xfId="0" applyNumberFormat="1" applyFont="1" applyFill="1" applyBorder="1" applyAlignment="1">
      <alignment horizontal="center"/>
    </xf>
    <xf numFmtId="14" fontId="24" fillId="3" borderId="12" xfId="0" applyNumberFormat="1" applyFont="1" applyFill="1" applyBorder="1" applyAlignment="1">
      <alignment horizontal="center"/>
    </xf>
    <xf numFmtId="0" fontId="23" fillId="10" borderId="11" xfId="0" applyFont="1" applyFill="1" applyBorder="1" applyAlignment="1">
      <alignment horizontal="center"/>
    </xf>
    <xf numFmtId="14" fontId="0" fillId="11" borderId="13" xfId="0" applyNumberFormat="1" applyFont="1" applyFill="1" applyBorder="1" applyAlignment="1">
      <alignment horizontal="center"/>
    </xf>
    <xf numFmtId="0" fontId="0" fillId="11" borderId="13" xfId="0" applyFont="1" applyFill="1" applyBorder="1" applyAlignment="1">
      <alignment horizontal="center"/>
    </xf>
    <xf numFmtId="14" fontId="22" fillId="14" borderId="12" xfId="0" applyNumberFormat="1" applyFont="1" applyFill="1" applyBorder="1" applyAlignment="1">
      <alignment horizontal="center"/>
    </xf>
    <xf numFmtId="10" fontId="12" fillId="2" borderId="0" xfId="3" applyNumberFormat="1" applyFont="1" applyFill="1" applyAlignment="1">
      <alignment horizontal="center"/>
    </xf>
    <xf numFmtId="0" fontId="0" fillId="5" borderId="13" xfId="0" applyFill="1" applyBorder="1"/>
    <xf numFmtId="10" fontId="0" fillId="0" borderId="13" xfId="0" applyNumberFormat="1" applyBorder="1"/>
    <xf numFmtId="168" fontId="0" fillId="0" borderId="0" xfId="0" applyNumberFormat="1"/>
    <xf numFmtId="2" fontId="0" fillId="0" borderId="0" xfId="0" applyNumberFormat="1"/>
    <xf numFmtId="2" fontId="0" fillId="0" borderId="13" xfId="0" applyNumberFormat="1" applyBorder="1"/>
    <xf numFmtId="9" fontId="12" fillId="2" borderId="13" xfId="3" applyFont="1" applyFill="1" applyBorder="1" applyAlignment="1">
      <alignment horizontal="center"/>
    </xf>
    <xf numFmtId="9" fontId="13" fillId="2" borderId="11" xfId="3" applyFont="1" applyFill="1" applyBorder="1" applyAlignment="1">
      <alignment horizontal="center"/>
    </xf>
    <xf numFmtId="9" fontId="12" fillId="2" borderId="0" xfId="3" applyFont="1" applyFill="1"/>
    <xf numFmtId="17" fontId="22" fillId="4" borderId="13" xfId="0" applyNumberFormat="1" applyFont="1" applyFill="1" applyBorder="1" applyAlignment="1">
      <alignment horizontal="center"/>
    </xf>
    <xf numFmtId="17" fontId="0" fillId="11" borderId="13" xfId="0" applyNumberFormat="1" applyFont="1" applyFill="1" applyBorder="1" applyAlignment="1">
      <alignment horizontal="center"/>
    </xf>
    <xf numFmtId="17" fontId="22" fillId="14" borderId="12" xfId="0" applyNumberFormat="1" applyFont="1" applyFill="1" applyBorder="1" applyAlignment="1">
      <alignment horizontal="center"/>
    </xf>
    <xf numFmtId="1" fontId="0" fillId="0" borderId="13" xfId="0" applyNumberFormat="1" applyBorder="1"/>
    <xf numFmtId="0" fontId="0" fillId="15" borderId="0" xfId="0" applyFill="1"/>
    <xf numFmtId="10" fontId="0" fillId="0" borderId="13" xfId="3" applyNumberFormat="1" applyFont="1" applyBorder="1"/>
    <xf numFmtId="10" fontId="13" fillId="2" borderId="0" xfId="3" applyNumberFormat="1" applyFont="1" applyFill="1" applyAlignment="1">
      <alignment horizontal="center"/>
    </xf>
    <xf numFmtId="10" fontId="13" fillId="2" borderId="10" xfId="3" applyNumberFormat="1" applyFont="1" applyFill="1" applyBorder="1" applyAlignment="1">
      <alignment horizontal="center"/>
    </xf>
    <xf numFmtId="10" fontId="12" fillId="2" borderId="13" xfId="3" applyNumberFormat="1" applyFont="1" applyFill="1" applyBorder="1" applyAlignment="1">
      <alignment horizontal="center"/>
    </xf>
    <xf numFmtId="10" fontId="13" fillId="2" borderId="11" xfId="3" applyNumberFormat="1" applyFont="1" applyFill="1" applyBorder="1" applyAlignment="1">
      <alignment horizontal="center"/>
    </xf>
    <xf numFmtId="10" fontId="12" fillId="2" borderId="0" xfId="3" applyNumberFormat="1" applyFont="1" applyFill="1" applyAlignment="1" applyProtection="1">
      <alignment horizontal="center"/>
      <protection locked="0"/>
    </xf>
    <xf numFmtId="10" fontId="13" fillId="2" borderId="10" xfId="3" applyNumberFormat="1" applyFont="1" applyFill="1" applyBorder="1" applyAlignment="1" applyProtection="1">
      <alignment horizontal="center"/>
      <protection locked="0"/>
    </xf>
    <xf numFmtId="0" fontId="0" fillId="0" borderId="2" xfId="0" applyBorder="1"/>
    <xf numFmtId="9" fontId="0" fillId="0" borderId="0" xfId="3" applyFont="1"/>
    <xf numFmtId="9" fontId="0" fillId="0" borderId="0" xfId="3" applyNumberFormat="1" applyFont="1"/>
    <xf numFmtId="9" fontId="0" fillId="0" borderId="13" xfId="0" applyNumberFormat="1" applyBorder="1"/>
    <xf numFmtId="9" fontId="12" fillId="2" borderId="0" xfId="3" applyFont="1" applyFill="1" applyAlignment="1">
      <alignment horizontal="center"/>
    </xf>
    <xf numFmtId="4" fontId="0" fillId="0" borderId="0" xfId="0" applyNumberFormat="1"/>
    <xf numFmtId="187" fontId="0" fillId="0" borderId="0" xfId="0" applyNumberFormat="1"/>
    <xf numFmtId="187" fontId="0" fillId="0" borderId="0" xfId="3" applyNumberFormat="1" applyFont="1"/>
    <xf numFmtId="4" fontId="0" fillId="0" borderId="16" xfId="0" applyNumberFormat="1" applyBorder="1"/>
    <xf numFmtId="4" fontId="0" fillId="0" borderId="13" xfId="0" applyNumberFormat="1" applyBorder="1"/>
    <xf numFmtId="4" fontId="22" fillId="4" borderId="13" xfId="0" applyNumberFormat="1" applyFont="1" applyFill="1" applyBorder="1" applyAlignment="1">
      <alignment horizontal="center"/>
    </xf>
    <xf numFmtId="4" fontId="0" fillId="7" borderId="13" xfId="0" applyNumberFormat="1" applyFont="1" applyFill="1" applyBorder="1" applyAlignment="1">
      <alignment horizontal="center"/>
    </xf>
    <xf numFmtId="4" fontId="0" fillId="11" borderId="13" xfId="0" applyNumberFormat="1" applyFont="1" applyFill="1" applyBorder="1" applyAlignment="1">
      <alignment horizontal="center"/>
    </xf>
    <xf numFmtId="4" fontId="22" fillId="14" borderId="12" xfId="0" applyNumberFormat="1" applyFont="1" applyFill="1" applyBorder="1" applyAlignment="1">
      <alignment horizontal="center"/>
    </xf>
    <xf numFmtId="187" fontId="0" fillId="0" borderId="13" xfId="0" applyNumberFormat="1" applyBorder="1"/>
    <xf numFmtId="38" fontId="16" fillId="2" borderId="0" xfId="7" applyNumberFormat="1" applyFont="1" applyFill="1" applyBorder="1" applyAlignment="1">
      <alignment horizontal="center"/>
    </xf>
    <xf numFmtId="167" fontId="10" fillId="2" borderId="7" xfId="4" applyNumberFormat="1" applyFont="1" applyFill="1" applyBorder="1" applyAlignment="1">
      <alignment horizontal="center" vertical="top"/>
    </xf>
    <xf numFmtId="3" fontId="16" fillId="2" borderId="0" xfId="5" applyNumberFormat="1" applyFont="1" applyFill="1" applyAlignment="1">
      <alignment horizontal="center" vertical="center"/>
    </xf>
    <xf numFmtId="0" fontId="7" fillId="2" borderId="59" xfId="4" applyFont="1" applyFill="1" applyBorder="1" applyAlignment="1">
      <alignment horizontal="left"/>
    </xf>
    <xf numFmtId="0" fontId="8" fillId="2" borderId="0" xfId="4" applyFont="1" applyFill="1" applyBorder="1" applyAlignment="1">
      <alignment horizontal="left"/>
    </xf>
    <xf numFmtId="0" fontId="21" fillId="0" borderId="0" xfId="5" applyFont="1" applyAlignment="1">
      <alignment horizontal="center" vertical="center"/>
    </xf>
    <xf numFmtId="0" fontId="21" fillId="0" borderId="9" xfId="5" applyFont="1" applyBorder="1" applyAlignment="1">
      <alignment horizontal="center" vertical="center"/>
    </xf>
    <xf numFmtId="0" fontId="13" fillId="2" borderId="9" xfId="5" applyFont="1" applyFill="1" applyBorder="1" applyAlignment="1">
      <alignment horizontal="left"/>
    </xf>
    <xf numFmtId="14" fontId="0" fillId="0" borderId="0" xfId="0" applyNumberFormat="1" applyAlignment="1">
      <alignment vertical="center"/>
    </xf>
    <xf numFmtId="0" fontId="0" fillId="0" borderId="0" xfId="0" applyAlignment="1">
      <alignment textRotation="255"/>
    </xf>
    <xf numFmtId="0" fontId="0" fillId="0" borderId="0" xfId="0" applyNumberFormat="1" applyAlignment="1">
      <alignment vertical="center"/>
    </xf>
    <xf numFmtId="0" fontId="0" fillId="0" borderId="51" xfId="0" applyBorder="1"/>
    <xf numFmtId="0" fontId="105" fillId="4" borderId="51" xfId="0" applyFont="1" applyFill="1" applyBorder="1"/>
    <xf numFmtId="14" fontId="0" fillId="0" borderId="51" xfId="0" applyNumberFormat="1" applyBorder="1"/>
    <xf numFmtId="20" fontId="0" fillId="0" borderId="51" xfId="0" applyNumberFormat="1" applyBorder="1"/>
    <xf numFmtId="2" fontId="0" fillId="0" borderId="51" xfId="0" applyNumberFormat="1" applyBorder="1"/>
    <xf numFmtId="0" fontId="0" fillId="0" borderId="51" xfId="0" applyBorder="1" applyAlignment="1">
      <alignment wrapText="1"/>
    </xf>
    <xf numFmtId="0" fontId="0" fillId="0" borderId="51" xfId="0" applyBorder="1" applyAlignment="1">
      <alignment vertical="center"/>
    </xf>
    <xf numFmtId="14" fontId="0" fillId="0" borderId="51" xfId="0" applyNumberFormat="1" applyBorder="1" applyAlignment="1">
      <alignment vertical="center"/>
    </xf>
    <xf numFmtId="4" fontId="0" fillId="0" borderId="0" xfId="0" applyNumberFormat="1" applyFill="1" applyBorder="1"/>
    <xf numFmtId="21" fontId="0" fillId="0" borderId="51" xfId="0" applyNumberFormat="1" applyBorder="1"/>
    <xf numFmtId="0" fontId="0" fillId="8" borderId="0" xfId="0" applyFill="1" applyAlignment="1">
      <alignment horizontal="center" vertical="center"/>
    </xf>
    <xf numFmtId="14" fontId="0" fillId="8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NumberFormat="1" applyFill="1"/>
    <xf numFmtId="14" fontId="22" fillId="4" borderId="39" xfId="0" applyNumberFormat="1" applyFont="1" applyFill="1" applyBorder="1" applyAlignment="1">
      <alignment horizontal="center"/>
    </xf>
    <xf numFmtId="14" fontId="0" fillId="7" borderId="39" xfId="0" applyNumberFormat="1" applyFont="1" applyFill="1" applyBorder="1" applyAlignment="1">
      <alignment horizontal="center"/>
    </xf>
    <xf numFmtId="4" fontId="0" fillId="0" borderId="39" xfId="0" applyNumberFormat="1" applyBorder="1"/>
    <xf numFmtId="14" fontId="0" fillId="11" borderId="39" xfId="0" applyNumberFormat="1" applyFont="1" applyFill="1" applyBorder="1" applyAlignment="1">
      <alignment horizontal="center"/>
    </xf>
    <xf numFmtId="10" fontId="0" fillId="0" borderId="39" xfId="0" applyNumberFormat="1" applyBorder="1"/>
    <xf numFmtId="9" fontId="0" fillId="0" borderId="39" xfId="0" applyNumberFormat="1" applyBorder="1"/>
    <xf numFmtId="187" fontId="0" fillId="0" borderId="39" xfId="0" applyNumberFormat="1" applyBorder="1"/>
    <xf numFmtId="0" fontId="13" fillId="2" borderId="11" xfId="5" applyFont="1" applyFill="1" applyBorder="1" applyAlignment="1">
      <alignment horizontal="center"/>
    </xf>
    <xf numFmtId="0" fontId="13" fillId="2" borderId="10" xfId="5" applyFont="1" applyFill="1" applyBorder="1" applyAlignment="1">
      <alignment horizontal="center"/>
    </xf>
    <xf numFmtId="0" fontId="13" fillId="2" borderId="12" xfId="5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center" vertical="center" textRotation="90"/>
    </xf>
    <xf numFmtId="0" fontId="0" fillId="0" borderId="0" xfId="0" applyFill="1" applyAlignment="1">
      <alignment horizontal="center" textRotation="255"/>
    </xf>
    <xf numFmtId="0" fontId="0" fillId="0" borderId="0" xfId="0" applyFont="1" applyFill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textRotation="255"/>
    </xf>
    <xf numFmtId="0" fontId="0" fillId="0" borderId="0" xfId="0" applyFont="1" applyAlignment="1">
      <alignment horizontal="center" vertical="center" textRotation="90"/>
    </xf>
    <xf numFmtId="14" fontId="105" fillId="4" borderId="51" xfId="0" applyNumberFormat="1" applyFont="1" applyFill="1" applyBorder="1" applyAlignment="1">
      <alignment horizontal="center" vertical="center"/>
    </xf>
    <xf numFmtId="0" fontId="105" fillId="4" borderId="51" xfId="0" applyFont="1" applyFill="1" applyBorder="1" applyAlignment="1">
      <alignment horizontal="center" wrapText="1"/>
    </xf>
    <xf numFmtId="0" fontId="105" fillId="4" borderId="5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0" xfId="0" applyFont="1" applyFill="1" applyBorder="1" applyAlignment="1">
      <alignment horizontal="center" vertical="center" textRotation="90"/>
    </xf>
    <xf numFmtId="0" fontId="2" fillId="0" borderId="5" xfId="0" applyFont="1" applyBorder="1" applyAlignment="1">
      <alignment horizontal="center" vertical="center" textRotation="90"/>
    </xf>
    <xf numFmtId="0" fontId="25" fillId="16" borderId="0" xfId="0" applyFont="1" applyFill="1" applyAlignment="1">
      <alignment horizontal="center" vertical="center"/>
    </xf>
    <xf numFmtId="14" fontId="24" fillId="3" borderId="60" xfId="0" applyNumberFormat="1" applyFont="1" applyFill="1" applyBorder="1" applyAlignment="1">
      <alignment horizontal="center"/>
    </xf>
    <xf numFmtId="0" fontId="23" fillId="6" borderId="61" xfId="0" applyFont="1" applyFill="1" applyBorder="1" applyAlignment="1">
      <alignment horizontal="center"/>
    </xf>
    <xf numFmtId="0" fontId="23" fillId="10" borderId="60" xfId="0" applyFont="1" applyFill="1" applyBorder="1" applyAlignment="1">
      <alignment horizontal="center"/>
    </xf>
    <xf numFmtId="14" fontId="22" fillId="14" borderId="62" xfId="0" applyNumberFormat="1" applyFont="1" applyFill="1" applyBorder="1" applyAlignment="1">
      <alignment horizontal="center"/>
    </xf>
    <xf numFmtId="0" fontId="23" fillId="3" borderId="60" xfId="0" applyFont="1" applyFill="1" applyBorder="1" applyAlignment="1">
      <alignment horizontal="center"/>
    </xf>
  </cellXfs>
  <cellStyles count="36009">
    <cellStyle name="_x0002_" xfId="15" xr:uid="{00000000-0005-0000-0000-000000000000}"/>
    <cellStyle name="_x0002_ 2" xfId="16" xr:uid="{00000000-0005-0000-0000-000001000000}"/>
    <cellStyle name="%" xfId="17" xr:uid="{00000000-0005-0000-0000-000002000000}"/>
    <cellStyle name="% 2" xfId="18" xr:uid="{00000000-0005-0000-0000-000003000000}"/>
    <cellStyle name=";;;" xfId="19" xr:uid="{00000000-0005-0000-0000-000004000000}"/>
    <cellStyle name=";;; 2" xfId="20" xr:uid="{00000000-0005-0000-0000-000005000000}"/>
    <cellStyle name=";;; 2 2" xfId="21" xr:uid="{00000000-0005-0000-0000-000006000000}"/>
    <cellStyle name=";;; 2 2 2" xfId="4224" xr:uid="{00000000-0005-0000-0000-000007000000}"/>
    <cellStyle name=";;; 2 2 2 2" xfId="14153" xr:uid="{00000000-0005-0000-0000-000008000000}"/>
    <cellStyle name=";;; 2 2 2 3" xfId="26611" xr:uid="{00000000-0005-0000-0000-000009000000}"/>
    <cellStyle name=";;; 2 3" xfId="4223" xr:uid="{00000000-0005-0000-0000-00000A000000}"/>
    <cellStyle name=";;; 2 3 2" xfId="14152" xr:uid="{00000000-0005-0000-0000-00000B000000}"/>
    <cellStyle name=";;; 2 3 3" xfId="26610" xr:uid="{00000000-0005-0000-0000-00000C000000}"/>
    <cellStyle name=";;; 3" xfId="22" xr:uid="{00000000-0005-0000-0000-00000D000000}"/>
    <cellStyle name=";;; 3 2" xfId="4225" xr:uid="{00000000-0005-0000-0000-00000E000000}"/>
    <cellStyle name=";;; 3 2 2" xfId="14154" xr:uid="{00000000-0005-0000-0000-00000F000000}"/>
    <cellStyle name=";;; 3 2 3" xfId="26612" xr:uid="{00000000-0005-0000-0000-000010000000}"/>
    <cellStyle name=";;; 4" xfId="4222" xr:uid="{00000000-0005-0000-0000-000011000000}"/>
    <cellStyle name=";;; 4 2" xfId="14151" xr:uid="{00000000-0005-0000-0000-000012000000}"/>
    <cellStyle name=";;; 4 3" xfId="26609" xr:uid="{00000000-0005-0000-0000-000013000000}"/>
    <cellStyle name="_Acompanhamento dos Custos Totais" xfId="23" xr:uid="{00000000-0005-0000-0000-000014000000}"/>
    <cellStyle name="_Acompanhamento dos Custos Totais 2" xfId="24" xr:uid="{00000000-0005-0000-0000-000015000000}"/>
    <cellStyle name="_Acompanhamento dos Custos Totais Abril SEM POTY" xfId="25" xr:uid="{00000000-0005-0000-0000-000016000000}"/>
    <cellStyle name="_Acompanhamento dos Custos Totais Abril SEM POTY 2" xfId="26" xr:uid="{00000000-0005-0000-0000-000017000000}"/>
    <cellStyle name="_Acompanhamento dos Custos Totais Abril SEM POTY_-TERCEIROS 2009" xfId="27" xr:uid="{00000000-0005-0000-0000-000018000000}"/>
    <cellStyle name="_Acompanhamento dos Custos Totais Abril SEM POTY_-TERCEIROS 2009 2" xfId="28" xr:uid="{00000000-0005-0000-0000-000019000000}"/>
    <cellStyle name="_Acompanhamento dos Custos Totais Agosto_ SEM Poty" xfId="29" xr:uid="{00000000-0005-0000-0000-00001A000000}"/>
    <cellStyle name="_Acompanhamento dos Custos Totais Agosto_ SEM Poty 2" xfId="30" xr:uid="{00000000-0005-0000-0000-00001B000000}"/>
    <cellStyle name="_Acompanhamento dos Custos Totais Julho_ SEM Poty" xfId="31" xr:uid="{00000000-0005-0000-0000-00001C000000}"/>
    <cellStyle name="_Acompanhamento dos Custos Totais Julho_ SEM Poty 2" xfId="32" xr:uid="{00000000-0005-0000-0000-00001D000000}"/>
    <cellStyle name="_Acompanhamento dos Custos Totais Junho_ SEM Poty" xfId="33" xr:uid="{00000000-0005-0000-0000-00001E000000}"/>
    <cellStyle name="_Acompanhamento dos Custos Totais Junho_ SEM Poty 2" xfId="34" xr:uid="{00000000-0005-0000-0000-00001F000000}"/>
    <cellStyle name="_Acompanhamento dos Custos Totais Junho_ SEM Poty_-TERCEIROS 2009" xfId="35" xr:uid="{00000000-0005-0000-0000-000020000000}"/>
    <cellStyle name="_Acompanhamento dos Custos Totais Junho_ SEM Poty_-TERCEIROS 2009 2" xfId="36" xr:uid="{00000000-0005-0000-0000-000021000000}"/>
    <cellStyle name="_Acompanhamento dos Custos Totais mAIO SEM POTY" xfId="37" xr:uid="{00000000-0005-0000-0000-000022000000}"/>
    <cellStyle name="_Acompanhamento dos Custos Totais mAIO SEM POTY 2" xfId="38" xr:uid="{00000000-0005-0000-0000-000023000000}"/>
    <cellStyle name="_Acompanhamento dos Custos Totais mAIO SEM POTY_-TERCEIROS 2009" xfId="39" xr:uid="{00000000-0005-0000-0000-000024000000}"/>
    <cellStyle name="_Acompanhamento dos Custos Totais mAIO SEM POTY_-TERCEIROS 2009 2" xfId="40" xr:uid="{00000000-0005-0000-0000-000025000000}"/>
    <cellStyle name="_Acompanhamento dos Custos Totais Março" xfId="41" xr:uid="{00000000-0005-0000-0000-000026000000}"/>
    <cellStyle name="_Acompanhamento dos Custos Totais Março 2" xfId="42" xr:uid="{00000000-0005-0000-0000-000027000000}"/>
    <cellStyle name="_Acompanhamento dos Custos Totais Março Poty" xfId="43" xr:uid="{00000000-0005-0000-0000-000028000000}"/>
    <cellStyle name="_Acompanhamento dos Custos Totais Março Poty 2" xfId="44" xr:uid="{00000000-0005-0000-0000-000029000000}"/>
    <cellStyle name="_Acompanhamento dos Custos Totais Março SEM POTY" xfId="45" xr:uid="{00000000-0005-0000-0000-00002A000000}"/>
    <cellStyle name="_Acompanhamento dos Custos Totais Março SEM POTY 2" xfId="46" xr:uid="{00000000-0005-0000-0000-00002B000000}"/>
    <cellStyle name="_Acompanhamento dos Custos Totais Março SEM POTY_-TERCEIROS 2009" xfId="47" xr:uid="{00000000-0005-0000-0000-00002C000000}"/>
    <cellStyle name="_Acompanhamento dos Custos Totais Março SEM POTY_-TERCEIROS 2009 2" xfId="48" xr:uid="{00000000-0005-0000-0000-00002D000000}"/>
    <cellStyle name="_Acompanhamento dos Custos Totais Março_-TERCEIROS 2009" xfId="49" xr:uid="{00000000-0005-0000-0000-00002E000000}"/>
    <cellStyle name="_Acompanhamento dos Custos Totais Março_-TERCEIROS 2009 2" xfId="50" xr:uid="{00000000-0005-0000-0000-00002F000000}"/>
    <cellStyle name="_Acompanhamento dos Custos Totais_Book - 10 - Operações NE OM" xfId="51" xr:uid="{00000000-0005-0000-0000-000030000000}"/>
    <cellStyle name="_Acompanhamento dos Custos Totais_Book - 10 - Operações NE OM 2" xfId="52" xr:uid="{00000000-0005-0000-0000-000031000000}"/>
    <cellStyle name="_Acompanhamento dos Custos Totais_Book fechamento_agosto" xfId="53" xr:uid="{00000000-0005-0000-0000-000032000000}"/>
    <cellStyle name="_Acompanhamento dos Custos Totais_Book fechamento_agosto 2" xfId="54" xr:uid="{00000000-0005-0000-0000-000033000000}"/>
    <cellStyle name="_Acompanhamento dos Custos Totais_Book fechamento_julho (3)" xfId="55" xr:uid="{00000000-0005-0000-0000-000034000000}"/>
    <cellStyle name="_Acompanhamento dos Custos Totais_Book fechamento_julho (3) 2" xfId="56" xr:uid="{00000000-0005-0000-0000-000035000000}"/>
    <cellStyle name="_Acompanhamento dos Custos Totais_Book fechamento_setembro" xfId="57" xr:uid="{00000000-0005-0000-0000-000036000000}"/>
    <cellStyle name="_Acompanhamento dos Custos Totais_Book fechamento_setembro 2" xfId="58" xr:uid="{00000000-0005-0000-0000-000037000000}"/>
    <cellStyle name="_Acompanhamento dos Custos Totais_Novos quadros do book (4)" xfId="59" xr:uid="{00000000-0005-0000-0000-000038000000}"/>
    <cellStyle name="_Acompanhamento dos Custos Totais_Novos quadros do book (4) 2" xfId="60" xr:uid="{00000000-0005-0000-0000-000039000000}"/>
    <cellStyle name="_Acompanhamento dos Custos Totais_-TERCEIROS 2009" xfId="61" xr:uid="{00000000-0005-0000-0000-00003A000000}"/>
    <cellStyle name="_Acompanhamento dos Custos Totais_-TERCEIROS 2009 2" xfId="62" xr:uid="{00000000-0005-0000-0000-00003B000000}"/>
    <cellStyle name="_Análise Custo Fixo CIPASA" xfId="63" xr:uid="{00000000-0005-0000-0000-00003C000000}"/>
    <cellStyle name="_Análise Custo Fixo CIPASA 2" xfId="64" xr:uid="{00000000-0005-0000-0000-00003D000000}"/>
    <cellStyle name="_Análise Custo Fixo CIPASA_-TERCEIROS 2009" xfId="65" xr:uid="{00000000-0005-0000-0000-00003E000000}"/>
    <cellStyle name="_Análise Custo Fixo CIPASA_-TERCEIROS 2009 2" xfId="66" xr:uid="{00000000-0005-0000-0000-00003F000000}"/>
    <cellStyle name="_Análise Custo Variável CIPASA_novo_corrigido" xfId="67" xr:uid="{00000000-0005-0000-0000-000040000000}"/>
    <cellStyle name="_Análise Custo Variável CIPASA_novo_corrigido 2" xfId="68" xr:uid="{00000000-0005-0000-0000-000041000000}"/>
    <cellStyle name="_Análise Custo Variável CIPASA_novo_corrigido_-TERCEIROS 2009" xfId="69" xr:uid="{00000000-0005-0000-0000-000042000000}"/>
    <cellStyle name="_Análise Custo Variável CIPASA_novo_corrigido_-TERCEIROS 2009 2" xfId="70" xr:uid="{00000000-0005-0000-0000-000043000000}"/>
    <cellStyle name="_Atividade 1 - Flash" xfId="71" xr:uid="{00000000-0005-0000-0000-000044000000}"/>
    <cellStyle name="_Atividade 1 - Flash 2" xfId="72" xr:uid="{00000000-0005-0000-0000-000045000000}"/>
    <cellStyle name="_Atividade 3 - Comentários detalhados dos desvios de Cash Cost" xfId="73" xr:uid="{00000000-0005-0000-0000-000046000000}"/>
    <cellStyle name="_Atividade 3 - Comentários detalhados dos desvios de Cash Cost 2" xfId="74" xr:uid="{00000000-0005-0000-0000-000047000000}"/>
    <cellStyle name="_Atividade 3 - Comentários detalhados dos desvios de Cash Cost Pecem" xfId="75" xr:uid="{00000000-0005-0000-0000-000048000000}"/>
    <cellStyle name="_Atividade 3 - Comentários detalhados dos desvios de Cash Cost Pecem 2" xfId="76" xr:uid="{00000000-0005-0000-0000-000049000000}"/>
    <cellStyle name="_Atividade 3 - Comentários detalhados dos desvios de Cash Cost Pecem2" xfId="77" xr:uid="{00000000-0005-0000-0000-00004A000000}"/>
    <cellStyle name="_Atividade 3 - Comentários detalhados dos desvios de Cash Cost Pecem2 2" xfId="78" xr:uid="{00000000-0005-0000-0000-00004B000000}"/>
    <cellStyle name="_Atividade 3 - Comentários detalhados dos desvios de Cash Cost_-TERCEIROS 2009" xfId="79" xr:uid="{00000000-0005-0000-0000-00004C000000}"/>
    <cellStyle name="_Atividade 3 - Comentários detalhados dos desvios de Cash Cost_-TERCEIROS 2009 2" xfId="80" xr:uid="{00000000-0005-0000-0000-00004D000000}"/>
    <cellStyle name="_Atividade 9 - Simulador_VC_NE_2008 - FÁBRICA_ATUALIZ ABRIL" xfId="81" xr:uid="{00000000-0005-0000-0000-00004E000000}"/>
    <cellStyle name="_Atividade 9 - Simulador_VC_NE_2008 - FÁBRICA_ATUALIZ ABRIL 2" xfId="82" xr:uid="{00000000-0005-0000-0000-00004F000000}"/>
    <cellStyle name="_Atividade 9 - Simulador_VC_NE_2008 - FÁBRICA_ATUALIZ ABRIL_-TERCEIROS 2009" xfId="83" xr:uid="{00000000-0005-0000-0000-000050000000}"/>
    <cellStyle name="_Atividade 9 - Simulador_VC_NE_2008 - FÁBRICA_ATUALIZ ABRIL_-TERCEIROS 2009 2" xfId="84" xr:uid="{00000000-0005-0000-0000-000051000000}"/>
    <cellStyle name="_Atividade 9 - Simulador_VC_NE_2008 - PECEM" xfId="85" xr:uid="{00000000-0005-0000-0000-000052000000}"/>
    <cellStyle name="_Atividade 9 - Simulador_VC_NE_2008 - PECEM 2" xfId="86" xr:uid="{00000000-0005-0000-0000-000053000000}"/>
    <cellStyle name="_Atividade 9 - Simulador_VC_NE_2009 - CIPASA novo" xfId="87" xr:uid="{00000000-0005-0000-0000-000054000000}"/>
    <cellStyle name="_Atividade 9 - Simulador_VC_NE_2009 - CIPASA novo 2" xfId="88" xr:uid="{00000000-0005-0000-0000-000055000000}"/>
    <cellStyle name="_Atividade 9 - Simulador_VC_NE_2009 - CIPASA novo Armando" xfId="89" xr:uid="{00000000-0005-0000-0000-000056000000}"/>
    <cellStyle name="_Atividade 9 - Simulador_VC_NE_2009 - CIPASA novo Armando 2" xfId="90" xr:uid="{00000000-0005-0000-0000-000057000000}"/>
    <cellStyle name="_Atividade 9 - Simulador_VC_NE_2009 - CIPASA novo Armando_-TERCEIROS 2009" xfId="91" xr:uid="{00000000-0005-0000-0000-000058000000}"/>
    <cellStyle name="_Atividade 9 - Simulador_VC_NE_2009 - CIPASA novo Armando_-TERCEIROS 2009 2" xfId="92" xr:uid="{00000000-0005-0000-0000-000059000000}"/>
    <cellStyle name="_Atividade 9 - Simulador_VC_NE_2009 - CIPASA novo_-TERCEIROS 2009" xfId="93" xr:uid="{00000000-0005-0000-0000-00005A000000}"/>
    <cellStyle name="_Atividade 9 - Simulador_VC_NE_2009 - CIPASA novo_-TERCEIROS 2009 2" xfId="94" xr:uid="{00000000-0005-0000-0000-00005B000000}"/>
    <cellStyle name="_BD_IM OM 09" xfId="95" xr:uid="{00000000-0005-0000-0000-00005C000000}"/>
    <cellStyle name="_BD_IM OM 09 2" xfId="96" xr:uid="{00000000-0005-0000-0000-00005D000000}"/>
    <cellStyle name="_Book - 6 - Acompanhamento dos Custos Totais" xfId="97" xr:uid="{00000000-0005-0000-0000-00005E000000}"/>
    <cellStyle name="_Book - 6 - Acompanhamento dos Custos Totais 2" xfId="98" xr:uid="{00000000-0005-0000-0000-00005F000000}"/>
    <cellStyle name="_Cash Cost - ABR (NOVA META)" xfId="99" xr:uid="{00000000-0005-0000-0000-000060000000}"/>
    <cellStyle name="_Cash Cost - ABR (NOVA META) 2" xfId="100" xr:uid="{00000000-0005-0000-0000-000061000000}"/>
    <cellStyle name="_Cash Cost - ABR (NOVA META)_-TERCEIROS 2009" xfId="101" xr:uid="{00000000-0005-0000-0000-000062000000}"/>
    <cellStyle name="_Cash Cost - ABR (NOVA META)_-TERCEIROS 2009 2" xfId="102" xr:uid="{00000000-0005-0000-0000-000063000000}"/>
    <cellStyle name="_Cash Cost - Mar09" xfId="103" xr:uid="{00000000-0005-0000-0000-000064000000}"/>
    <cellStyle name="_Cash Cost - Mar09 2" xfId="104" xr:uid="{00000000-0005-0000-0000-000065000000}"/>
    <cellStyle name="_Cash Cost - Mar09_-TERCEIROS 2009" xfId="105" xr:uid="{00000000-0005-0000-0000-000066000000}"/>
    <cellStyle name="_Cash Cost - Mar09_-TERCEIROS 2009 2" xfId="106" xr:uid="{00000000-0005-0000-0000-000067000000}"/>
    <cellStyle name="_Cash Cost_Março" xfId="107" xr:uid="{00000000-0005-0000-0000-000068000000}"/>
    <cellStyle name="_Cash Cost_Março 2" xfId="108" xr:uid="{00000000-0005-0000-0000-000069000000}"/>
    <cellStyle name="_CF REG NE_JAN09_II" xfId="109" xr:uid="{00000000-0005-0000-0000-00006A000000}"/>
    <cellStyle name="_CF REG NE_JAN09_II 2" xfId="110" xr:uid="{00000000-0005-0000-0000-00006B000000}"/>
    <cellStyle name="_CF REG NE_JAN09_II_-TERCEIROS 2009" xfId="111" xr:uid="{00000000-0005-0000-0000-00006C000000}"/>
    <cellStyle name="_CF REG NE_JAN09_II_-TERCEIROS 2009 2" xfId="112" xr:uid="{00000000-0005-0000-0000-00006D000000}"/>
    <cellStyle name="_Comentários Cimentos Curto Prazo 0208" xfId="113" xr:uid="{00000000-0005-0000-0000-00006E000000}"/>
    <cellStyle name="_Comentários Cimentos Curto Prazo 0208 2" xfId="114" xr:uid="{00000000-0005-0000-0000-00006F000000}"/>
    <cellStyle name="_Controle Gastos Manutenção" xfId="115" xr:uid="{00000000-0005-0000-0000-000070000000}"/>
    <cellStyle name="_Controle Gastos Manutenção 2" xfId="116" xr:uid="{00000000-0005-0000-0000-000071000000}"/>
    <cellStyle name="_Controle Pacotes POTY Janeiro 2009" xfId="117" xr:uid="{00000000-0005-0000-0000-000072000000}"/>
    <cellStyle name="_Controle Pacotes POTY Janeiro 2009 2" xfId="118" xr:uid="{00000000-0005-0000-0000-000073000000}"/>
    <cellStyle name="_Cópia de CEA_CF_MARÇO(2)" xfId="119" xr:uid="{00000000-0005-0000-0000-000074000000}"/>
    <cellStyle name="_Cópia de CEA_CF_MARÇO(2) 2" xfId="120" xr:uid="{00000000-0005-0000-0000-000075000000}"/>
    <cellStyle name="_Cópia de LeasingVC" xfId="121" xr:uid="{00000000-0005-0000-0000-000076000000}"/>
    <cellStyle name="_Cópia de LeasingVC 2" xfId="122" xr:uid="{00000000-0005-0000-0000-000077000000}"/>
    <cellStyle name="_Fechamento de Custos Fev  09_CEA" xfId="123" xr:uid="{00000000-0005-0000-0000-000078000000}"/>
    <cellStyle name="_Fechamento de Custos Fev  09_CEA 2" xfId="124" xr:uid="{00000000-0005-0000-0000-000079000000}"/>
    <cellStyle name="_Fechamento de Custos Mar 09_PEC Novo" xfId="125" xr:uid="{00000000-0005-0000-0000-00007A000000}"/>
    <cellStyle name="_Fechamento de Custos Mar 09_PEC Novo 2" xfId="126" xr:uid="{00000000-0005-0000-0000-00007B000000}"/>
    <cellStyle name="_INVEST2jul00" xfId="127" xr:uid="{00000000-0005-0000-0000-00007C000000}"/>
    <cellStyle name="_INVEST2jul00 2" xfId="128" xr:uid="{00000000-0005-0000-0000-00007D000000}"/>
    <cellStyle name="_INVEST2jul00 2 2" xfId="129" xr:uid="{00000000-0005-0000-0000-00007E000000}"/>
    <cellStyle name="_INVEST2jul00 3" xfId="130" xr:uid="{00000000-0005-0000-0000-00007F000000}"/>
    <cellStyle name="_INVEST2mai00" xfId="131" xr:uid="{00000000-0005-0000-0000-000080000000}"/>
    <cellStyle name="_INVEST2mai00 2" xfId="132" xr:uid="{00000000-0005-0000-0000-000081000000}"/>
    <cellStyle name="_INVEST2mai00 2 2" xfId="133" xr:uid="{00000000-0005-0000-0000-000082000000}"/>
    <cellStyle name="_INVEST2mai00 3" xfId="134" xr:uid="{00000000-0005-0000-0000-000083000000}"/>
    <cellStyle name="_INVESTIMENTOS" xfId="135" xr:uid="{00000000-0005-0000-0000-000084000000}"/>
    <cellStyle name="_INVESTIMENTOS 2" xfId="136" xr:uid="{00000000-0005-0000-0000-000085000000}"/>
    <cellStyle name="_INVESTIMENTOS 2 2" xfId="137" xr:uid="{00000000-0005-0000-0000-000086000000}"/>
    <cellStyle name="_INVESTIMENTOS 3" xfId="138" xr:uid="{00000000-0005-0000-0000-000087000000}"/>
    <cellStyle name="_Modelo Fechamento de Custos Jan 09" xfId="139" xr:uid="{00000000-0005-0000-0000-000088000000}"/>
    <cellStyle name="_Modelo Fechamento de Custos Jan 09 2" xfId="140" xr:uid="{00000000-0005-0000-0000-000089000000}"/>
    <cellStyle name="_Modelo Fechamento de Custos Jan 09_Book - 10 - Operações NE OM" xfId="141" xr:uid="{00000000-0005-0000-0000-00008A000000}"/>
    <cellStyle name="_Modelo Fechamento de Custos Jan 09_Book - 10 - Operações NE OM 2" xfId="142" xr:uid="{00000000-0005-0000-0000-00008B000000}"/>
    <cellStyle name="_Modelo Fechamento de Custos Jan 09_Book fechamento_agosto" xfId="143" xr:uid="{00000000-0005-0000-0000-00008C000000}"/>
    <cellStyle name="_Modelo Fechamento de Custos Jan 09_Book fechamento_agosto 2" xfId="144" xr:uid="{00000000-0005-0000-0000-00008D000000}"/>
    <cellStyle name="_Modelo Fechamento de Custos Jan 09_Book fechamento_julho (3)" xfId="145" xr:uid="{00000000-0005-0000-0000-00008E000000}"/>
    <cellStyle name="_Modelo Fechamento de Custos Jan 09_Book fechamento_julho (3) 2" xfId="146" xr:uid="{00000000-0005-0000-0000-00008F000000}"/>
    <cellStyle name="_Modelo Fechamento de Custos Jan 09_Book fechamento_setembro" xfId="147" xr:uid="{00000000-0005-0000-0000-000090000000}"/>
    <cellStyle name="_Modelo Fechamento de Custos Jan 09_Book fechamento_setembro 2" xfId="148" xr:uid="{00000000-0005-0000-0000-000091000000}"/>
    <cellStyle name="_Modelo Fechamento de Custos Jan 09_Novos quadros do book (4)" xfId="149" xr:uid="{00000000-0005-0000-0000-000092000000}"/>
    <cellStyle name="_Modelo Fechamento de Custos Jan 09_Novos quadros do book (4) 2" xfId="150" xr:uid="{00000000-0005-0000-0000-000093000000}"/>
    <cellStyle name="_Modelo Fechamento de Custos Jan 09_-TERCEIROS 2009" xfId="151" xr:uid="{00000000-0005-0000-0000-000094000000}"/>
    <cellStyle name="_Modelo Fechamento de Custos Jan 09_-TERCEIROS 2009 2" xfId="152" xr:uid="{00000000-0005-0000-0000-000095000000}"/>
    <cellStyle name="_Ne00" xfId="153" xr:uid="{00000000-0005-0000-0000-000096000000}"/>
    <cellStyle name="_Ne00 2" xfId="154" xr:uid="{00000000-0005-0000-0000-000097000000}"/>
    <cellStyle name="_Pasta1" xfId="155" xr:uid="{00000000-0005-0000-0000-000098000000}"/>
    <cellStyle name="_Pasta1 2" xfId="156" xr:uid="{00000000-0005-0000-0000-000099000000}"/>
    <cellStyle name="_Planejamento Argamassas" xfId="157" xr:uid="{00000000-0005-0000-0000-00009A000000}"/>
    <cellStyle name="_Planejamento Argamassas 2" xfId="158" xr:uid="{00000000-0005-0000-0000-00009B000000}"/>
    <cellStyle name="_Plano de Contas Comentado CSC" xfId="159" xr:uid="{00000000-0005-0000-0000-00009C000000}"/>
    <cellStyle name="_Plano de Contas Comentado CSC 2" xfId="160" xr:uid="{00000000-0005-0000-0000-00009D000000}"/>
    <cellStyle name="_Plano de Contas Comentado CSC_Book fechamento_agosto" xfId="161" xr:uid="{00000000-0005-0000-0000-00009E000000}"/>
    <cellStyle name="_Plano de Contas Comentado CSC_Book fechamento_agosto 2" xfId="162" xr:uid="{00000000-0005-0000-0000-00009F000000}"/>
    <cellStyle name="_Plano de Contas Comentado CSC_Book fechamento_julho (3)" xfId="163" xr:uid="{00000000-0005-0000-0000-0000A0000000}"/>
    <cellStyle name="_Plano de Contas Comentado CSC_Book fechamento_julho (3) 2" xfId="164" xr:uid="{00000000-0005-0000-0000-0000A1000000}"/>
    <cellStyle name="_Plano de Contas Comentado CSC_Book fechamento_setembro" xfId="165" xr:uid="{00000000-0005-0000-0000-0000A2000000}"/>
    <cellStyle name="_Plano de Contas Comentado CSC_Book fechamento_setembro 2" xfId="166" xr:uid="{00000000-0005-0000-0000-0000A3000000}"/>
    <cellStyle name="_Plano de Contas Comentado CSC_-TERCEIROS 2009" xfId="167" xr:uid="{00000000-0005-0000-0000-0000A4000000}"/>
    <cellStyle name="_Plano de Contas Comentado CSC_-TERCEIROS 2009 2" xfId="168" xr:uid="{00000000-0005-0000-0000-0000A5000000}"/>
    <cellStyle name="_Previsao Jul09 Dez09-2ºsemestre Cearense NE1- rev61" xfId="169" xr:uid="{00000000-0005-0000-0000-0000A6000000}"/>
    <cellStyle name="_Previsao Jul09 Dez09-2ºsemestre Cearense NE1- rev61 2" xfId="170" xr:uid="{00000000-0005-0000-0000-0000A7000000}"/>
    <cellStyle name="_Ranking - Argamassa Ensacado_NE" xfId="171" xr:uid="{00000000-0005-0000-0000-0000A8000000}"/>
    <cellStyle name="_Ranking - Argamassa Ensacado_NE (2)" xfId="172" xr:uid="{00000000-0005-0000-0000-0000A9000000}"/>
    <cellStyle name="_Ranking - Argamassa Ensacado_NE (2) 2" xfId="173" xr:uid="{00000000-0005-0000-0000-0000AA000000}"/>
    <cellStyle name="_Ranking - Argamassa Ensacado_NE 10" xfId="174" xr:uid="{00000000-0005-0000-0000-0000AB000000}"/>
    <cellStyle name="_Ranking - Argamassa Ensacado_NE 2" xfId="175" xr:uid="{00000000-0005-0000-0000-0000AC000000}"/>
    <cellStyle name="_Ranking - Argamassa Ensacado_NE 3" xfId="176" xr:uid="{00000000-0005-0000-0000-0000AD000000}"/>
    <cellStyle name="_Ranking - Argamassa Ensacado_NE 4" xfId="177" xr:uid="{00000000-0005-0000-0000-0000AE000000}"/>
    <cellStyle name="_Ranking - Argamassa Ensacado_NE 5" xfId="178" xr:uid="{00000000-0005-0000-0000-0000AF000000}"/>
    <cellStyle name="_Ranking - Argamassa Ensacado_NE 6" xfId="179" xr:uid="{00000000-0005-0000-0000-0000B0000000}"/>
    <cellStyle name="_Ranking - Argamassa Ensacado_NE 7" xfId="180" xr:uid="{00000000-0005-0000-0000-0000B1000000}"/>
    <cellStyle name="_Ranking - Argamassa Ensacado_NE 8" xfId="181" xr:uid="{00000000-0005-0000-0000-0000B2000000}"/>
    <cellStyle name="_Ranking - Argamassa Ensacado_NE 9" xfId="182" xr:uid="{00000000-0005-0000-0000-0000B3000000}"/>
    <cellStyle name="_RELAÇÃO DE IMPRESSORAS VC BRASIL - SAP - V811" xfId="183" xr:uid="{00000000-0005-0000-0000-0000B4000000}"/>
    <cellStyle name="_Relatório Produção e Custos - Real - 4022" xfId="184" xr:uid="{00000000-0005-0000-0000-0000B5000000}"/>
    <cellStyle name="_Relatório Produção e Custos - Real - 4022 2" xfId="185" xr:uid="{00000000-0005-0000-0000-0000B6000000}"/>
    <cellStyle name="_Rolling 2º Trimestre mecânica" xfId="186" xr:uid="{00000000-0005-0000-0000-0000B7000000}"/>
    <cellStyle name="_Rolling 2º Trimestre mecânica 2" xfId="187" xr:uid="{00000000-0005-0000-0000-0000B8000000}"/>
    <cellStyle name="_Rolling 2º Trimestre mecânica_-TERCEIROS 2009" xfId="188" xr:uid="{00000000-0005-0000-0000-0000B9000000}"/>
    <cellStyle name="_Rolling 2º Trimestre mecânica_-TERCEIROS 2009 2" xfId="189" xr:uid="{00000000-0005-0000-0000-0000BA000000}"/>
    <cellStyle name="_Se00" xfId="190" xr:uid="{00000000-0005-0000-0000-0000BB000000}"/>
    <cellStyle name="_Se00 2" xfId="191" xr:uid="{00000000-0005-0000-0000-0000BC000000}"/>
    <cellStyle name="_Se00 2 2" xfId="192" xr:uid="{00000000-0005-0000-0000-0000BD000000}"/>
    <cellStyle name="_Se00 3" xfId="193" xr:uid="{00000000-0005-0000-0000-0000BE000000}"/>
    <cellStyle name="_Simulador_CIP_MAR_2009 Março Atualizado" xfId="194" xr:uid="{00000000-0005-0000-0000-0000BF000000}"/>
    <cellStyle name="_Simulador_CIP_MAR_2009 Março Atualizado 2" xfId="195" xr:uid="{00000000-0005-0000-0000-0000C0000000}"/>
    <cellStyle name="_Simulador_CIP_MAR_2009 Março Atualizado_-TERCEIROS 2009" xfId="196" xr:uid="{00000000-0005-0000-0000-0000C1000000}"/>
    <cellStyle name="_Simulador_CIP_MAR_2009 Março Atualizado_-TERCEIROS 2009 2" xfId="197" xr:uid="{00000000-0005-0000-0000-0000C2000000}"/>
    <cellStyle name="20% - Accent1" xfId="198" xr:uid="{00000000-0005-0000-0000-0000C3000000}"/>
    <cellStyle name="20% - Accent1 2" xfId="199" xr:uid="{00000000-0005-0000-0000-0000C4000000}"/>
    <cellStyle name="20% - Accent2" xfId="200" xr:uid="{00000000-0005-0000-0000-0000C5000000}"/>
    <cellStyle name="20% - Accent2 2" xfId="201" xr:uid="{00000000-0005-0000-0000-0000C6000000}"/>
    <cellStyle name="20% - Accent3" xfId="202" xr:uid="{00000000-0005-0000-0000-0000C7000000}"/>
    <cellStyle name="20% - Accent3 2" xfId="203" xr:uid="{00000000-0005-0000-0000-0000C8000000}"/>
    <cellStyle name="20% - Accent4" xfId="204" xr:uid="{00000000-0005-0000-0000-0000C9000000}"/>
    <cellStyle name="20% - Accent4 2" xfId="205" xr:uid="{00000000-0005-0000-0000-0000CA000000}"/>
    <cellStyle name="20% - Accent5" xfId="206" xr:uid="{00000000-0005-0000-0000-0000CB000000}"/>
    <cellStyle name="20% - Accent5 2" xfId="207" xr:uid="{00000000-0005-0000-0000-0000CC000000}"/>
    <cellStyle name="20% - Accent6" xfId="208" xr:uid="{00000000-0005-0000-0000-0000CD000000}"/>
    <cellStyle name="20% - Accent6 2" xfId="209" xr:uid="{00000000-0005-0000-0000-0000CE000000}"/>
    <cellStyle name="20% - Ênfase1 2" xfId="210" xr:uid="{00000000-0005-0000-0000-0000CF000000}"/>
    <cellStyle name="20% - Ênfase1 2 2" xfId="211" xr:uid="{00000000-0005-0000-0000-0000D0000000}"/>
    <cellStyle name="20% - Ênfase1 3" xfId="212" xr:uid="{00000000-0005-0000-0000-0000D1000000}"/>
    <cellStyle name="20% - Ênfase1 3 2" xfId="213" xr:uid="{00000000-0005-0000-0000-0000D2000000}"/>
    <cellStyle name="20% - Ênfase2 2" xfId="214" xr:uid="{00000000-0005-0000-0000-0000D3000000}"/>
    <cellStyle name="20% - Ênfase2 2 2" xfId="215" xr:uid="{00000000-0005-0000-0000-0000D4000000}"/>
    <cellStyle name="20% - Ênfase2 3" xfId="216" xr:uid="{00000000-0005-0000-0000-0000D5000000}"/>
    <cellStyle name="20% - Ênfase2 3 2" xfId="217" xr:uid="{00000000-0005-0000-0000-0000D6000000}"/>
    <cellStyle name="20% - Ênfase3 2" xfId="218" xr:uid="{00000000-0005-0000-0000-0000D7000000}"/>
    <cellStyle name="20% - Ênfase3 2 2" xfId="219" xr:uid="{00000000-0005-0000-0000-0000D8000000}"/>
    <cellStyle name="20% - Ênfase3 3" xfId="220" xr:uid="{00000000-0005-0000-0000-0000D9000000}"/>
    <cellStyle name="20% - Ênfase3 3 2" xfId="221" xr:uid="{00000000-0005-0000-0000-0000DA000000}"/>
    <cellStyle name="20% - Ênfase4 2" xfId="222" xr:uid="{00000000-0005-0000-0000-0000DB000000}"/>
    <cellStyle name="20% - Ênfase4 2 2" xfId="223" xr:uid="{00000000-0005-0000-0000-0000DC000000}"/>
    <cellStyle name="20% - Ênfase4 3" xfId="224" xr:uid="{00000000-0005-0000-0000-0000DD000000}"/>
    <cellStyle name="20% - Ênfase4 3 2" xfId="225" xr:uid="{00000000-0005-0000-0000-0000DE000000}"/>
    <cellStyle name="20% - Ênfase5 2" xfId="226" xr:uid="{00000000-0005-0000-0000-0000DF000000}"/>
    <cellStyle name="20% - Ênfase5 2 2" xfId="227" xr:uid="{00000000-0005-0000-0000-0000E0000000}"/>
    <cellStyle name="20% - Ênfase5 3" xfId="228" xr:uid="{00000000-0005-0000-0000-0000E1000000}"/>
    <cellStyle name="20% - Ênfase5 3 2" xfId="229" xr:uid="{00000000-0005-0000-0000-0000E2000000}"/>
    <cellStyle name="20% - Ênfase6 2" xfId="230" xr:uid="{00000000-0005-0000-0000-0000E3000000}"/>
    <cellStyle name="20% - Ênfase6 2 2" xfId="231" xr:uid="{00000000-0005-0000-0000-0000E4000000}"/>
    <cellStyle name="20% - Ênfase6 3" xfId="232" xr:uid="{00000000-0005-0000-0000-0000E5000000}"/>
    <cellStyle name="20% - Ênfase6 3 2" xfId="233" xr:uid="{00000000-0005-0000-0000-0000E6000000}"/>
    <cellStyle name="3D CINZA" xfId="234" xr:uid="{00000000-0005-0000-0000-0000E7000000}"/>
    <cellStyle name="3D CINZA 10" xfId="22432" xr:uid="{00000000-0005-0000-0000-0000E8000000}"/>
    <cellStyle name="3D CINZA 2" xfId="235" xr:uid="{00000000-0005-0000-0000-0000E9000000}"/>
    <cellStyle name="3D CINZA 2 2" xfId="236" xr:uid="{00000000-0005-0000-0000-0000EA000000}"/>
    <cellStyle name="3D CINZA 2 2 2" xfId="10890" xr:uid="{00000000-0005-0000-0000-0000EB000000}"/>
    <cellStyle name="3D CINZA 2 2 3" xfId="13056" xr:uid="{00000000-0005-0000-0000-0000EC000000}"/>
    <cellStyle name="3D CINZA 2 2 4" xfId="21918" xr:uid="{00000000-0005-0000-0000-0000ED000000}"/>
    <cellStyle name="3D CINZA 2 2 5" xfId="22001" xr:uid="{00000000-0005-0000-0000-0000EE000000}"/>
    <cellStyle name="3D CINZA 2 3" xfId="237" xr:uid="{00000000-0005-0000-0000-0000EF000000}"/>
    <cellStyle name="3D CINZA 2 3 2" xfId="10891" xr:uid="{00000000-0005-0000-0000-0000F0000000}"/>
    <cellStyle name="3D CINZA 2 3 3" xfId="13055" xr:uid="{00000000-0005-0000-0000-0000F1000000}"/>
    <cellStyle name="3D CINZA 2 3 4" xfId="21917" xr:uid="{00000000-0005-0000-0000-0000F2000000}"/>
    <cellStyle name="3D CINZA 2 3 5" xfId="22786" xr:uid="{00000000-0005-0000-0000-0000F3000000}"/>
    <cellStyle name="3D CINZA 2 4" xfId="238" xr:uid="{00000000-0005-0000-0000-0000F4000000}"/>
    <cellStyle name="3D CINZA 2 4 2" xfId="10892" xr:uid="{00000000-0005-0000-0000-0000F5000000}"/>
    <cellStyle name="3D CINZA 2 4 3" xfId="13054" xr:uid="{00000000-0005-0000-0000-0000F6000000}"/>
    <cellStyle name="3D CINZA 2 4 4" xfId="21916" xr:uid="{00000000-0005-0000-0000-0000F7000000}"/>
    <cellStyle name="3D CINZA 2 4 5" xfId="23362" xr:uid="{00000000-0005-0000-0000-0000F8000000}"/>
    <cellStyle name="3D CINZA 2 5" xfId="239" xr:uid="{00000000-0005-0000-0000-0000F9000000}"/>
    <cellStyle name="3D CINZA 2 5 2" xfId="10893" xr:uid="{00000000-0005-0000-0000-0000FA000000}"/>
    <cellStyle name="3D CINZA 2 5 3" xfId="13053" xr:uid="{00000000-0005-0000-0000-0000FB000000}"/>
    <cellStyle name="3D CINZA 2 5 4" xfId="21915" xr:uid="{00000000-0005-0000-0000-0000FC000000}"/>
    <cellStyle name="3D CINZA 2 5 5" xfId="22202" xr:uid="{00000000-0005-0000-0000-0000FD000000}"/>
    <cellStyle name="3D CINZA 2 6" xfId="10889" xr:uid="{00000000-0005-0000-0000-0000FE000000}"/>
    <cellStyle name="3D CINZA 2 7" xfId="13057" xr:uid="{00000000-0005-0000-0000-0000FF000000}"/>
    <cellStyle name="3D CINZA 2 8" xfId="21919" xr:uid="{00000000-0005-0000-0000-000000010000}"/>
    <cellStyle name="3D CINZA 2 9" xfId="23020" xr:uid="{00000000-0005-0000-0000-000001010000}"/>
    <cellStyle name="3D CINZA 3" xfId="240" xr:uid="{00000000-0005-0000-0000-000002010000}"/>
    <cellStyle name="3D CINZA 3 2" xfId="10894" xr:uid="{00000000-0005-0000-0000-000003010000}"/>
    <cellStyle name="3D CINZA 3 3" xfId="13052" xr:uid="{00000000-0005-0000-0000-000004010000}"/>
    <cellStyle name="3D CINZA 3 4" xfId="21914" xr:uid="{00000000-0005-0000-0000-000005010000}"/>
    <cellStyle name="3D CINZA 3 5" xfId="22431" xr:uid="{00000000-0005-0000-0000-000006010000}"/>
    <cellStyle name="3D CINZA 4" xfId="241" xr:uid="{00000000-0005-0000-0000-000007010000}"/>
    <cellStyle name="3D CINZA 4 2" xfId="10895" xr:uid="{00000000-0005-0000-0000-000008010000}"/>
    <cellStyle name="3D CINZA 4 3" xfId="13051" xr:uid="{00000000-0005-0000-0000-000009010000}"/>
    <cellStyle name="3D CINZA 4 4" xfId="21913" xr:uid="{00000000-0005-0000-0000-00000A010000}"/>
    <cellStyle name="3D CINZA 4 5" xfId="23019" xr:uid="{00000000-0005-0000-0000-00000B010000}"/>
    <cellStyle name="3D CINZA 5" xfId="242" xr:uid="{00000000-0005-0000-0000-00000C010000}"/>
    <cellStyle name="3D CINZA 5 2" xfId="10896" xr:uid="{00000000-0005-0000-0000-00000D010000}"/>
    <cellStyle name="3D CINZA 5 3" xfId="13050" xr:uid="{00000000-0005-0000-0000-00000E010000}"/>
    <cellStyle name="3D CINZA 5 4" xfId="21912" xr:uid="{00000000-0005-0000-0000-00000F010000}"/>
    <cellStyle name="3D CINZA 5 5" xfId="20449" xr:uid="{00000000-0005-0000-0000-000010010000}"/>
    <cellStyle name="3D CINZA 6" xfId="243" xr:uid="{00000000-0005-0000-0000-000011010000}"/>
    <cellStyle name="3D CINZA 6 2" xfId="10897" xr:uid="{00000000-0005-0000-0000-000012010000}"/>
    <cellStyle name="3D CINZA 6 3" xfId="13049" xr:uid="{00000000-0005-0000-0000-000013010000}"/>
    <cellStyle name="3D CINZA 6 4" xfId="21911" xr:uid="{00000000-0005-0000-0000-000014010000}"/>
    <cellStyle name="3D CINZA 6 5" xfId="22002" xr:uid="{00000000-0005-0000-0000-000015010000}"/>
    <cellStyle name="3D CINZA 7" xfId="10888" xr:uid="{00000000-0005-0000-0000-000016010000}"/>
    <cellStyle name="3D CINZA 8" xfId="13058" xr:uid="{00000000-0005-0000-0000-000017010000}"/>
    <cellStyle name="3D CINZA 9" xfId="21920" xr:uid="{00000000-0005-0000-0000-000018010000}"/>
    <cellStyle name="3D CINZA1" xfId="244" xr:uid="{00000000-0005-0000-0000-000019010000}"/>
    <cellStyle name="3D CINZA1 2" xfId="245" xr:uid="{00000000-0005-0000-0000-00001A010000}"/>
    <cellStyle name="40% - Accent1" xfId="246" xr:uid="{00000000-0005-0000-0000-00001B010000}"/>
    <cellStyle name="40% - Accent1 2" xfId="247" xr:uid="{00000000-0005-0000-0000-00001C010000}"/>
    <cellStyle name="40% - Accent2" xfId="248" xr:uid="{00000000-0005-0000-0000-00001D010000}"/>
    <cellStyle name="40% - Accent2 2" xfId="249" xr:uid="{00000000-0005-0000-0000-00001E010000}"/>
    <cellStyle name="40% - Accent3" xfId="250" xr:uid="{00000000-0005-0000-0000-00001F010000}"/>
    <cellStyle name="40% - Accent3 2" xfId="251" xr:uid="{00000000-0005-0000-0000-000020010000}"/>
    <cellStyle name="40% - Accent4" xfId="252" xr:uid="{00000000-0005-0000-0000-000021010000}"/>
    <cellStyle name="40% - Accent4 2" xfId="253" xr:uid="{00000000-0005-0000-0000-000022010000}"/>
    <cellStyle name="40% - Accent5" xfId="254" xr:uid="{00000000-0005-0000-0000-000023010000}"/>
    <cellStyle name="40% - Accent5 2" xfId="255" xr:uid="{00000000-0005-0000-0000-000024010000}"/>
    <cellStyle name="40% - Accent6" xfId="256" xr:uid="{00000000-0005-0000-0000-000025010000}"/>
    <cellStyle name="40% - Accent6 2" xfId="257" xr:uid="{00000000-0005-0000-0000-000026010000}"/>
    <cellStyle name="40% - Ênfase1 2" xfId="258" xr:uid="{00000000-0005-0000-0000-000027010000}"/>
    <cellStyle name="40% - Ênfase1 2 2" xfId="259" xr:uid="{00000000-0005-0000-0000-000028010000}"/>
    <cellStyle name="40% - Ênfase1 3" xfId="260" xr:uid="{00000000-0005-0000-0000-000029010000}"/>
    <cellStyle name="40% - Ênfase1 3 2" xfId="261" xr:uid="{00000000-0005-0000-0000-00002A010000}"/>
    <cellStyle name="40% - Ênfase2 2" xfId="262" xr:uid="{00000000-0005-0000-0000-00002B010000}"/>
    <cellStyle name="40% - Ênfase2 2 2" xfId="263" xr:uid="{00000000-0005-0000-0000-00002C010000}"/>
    <cellStyle name="40% - Ênfase2 3" xfId="264" xr:uid="{00000000-0005-0000-0000-00002D010000}"/>
    <cellStyle name="40% - Ênfase2 3 2" xfId="265" xr:uid="{00000000-0005-0000-0000-00002E010000}"/>
    <cellStyle name="40% - Ênfase3 2" xfId="266" xr:uid="{00000000-0005-0000-0000-00002F010000}"/>
    <cellStyle name="40% - Ênfase3 2 2" xfId="267" xr:uid="{00000000-0005-0000-0000-000030010000}"/>
    <cellStyle name="40% - Ênfase3 3" xfId="268" xr:uid="{00000000-0005-0000-0000-000031010000}"/>
    <cellStyle name="40% - Ênfase3 3 2" xfId="269" xr:uid="{00000000-0005-0000-0000-000032010000}"/>
    <cellStyle name="40% - Ênfase4 2" xfId="270" xr:uid="{00000000-0005-0000-0000-000033010000}"/>
    <cellStyle name="40% - Ênfase4 2 2" xfId="271" xr:uid="{00000000-0005-0000-0000-000034010000}"/>
    <cellStyle name="40% - Ênfase4 3" xfId="272" xr:uid="{00000000-0005-0000-0000-000035010000}"/>
    <cellStyle name="40% - Ênfase4 3 2" xfId="273" xr:uid="{00000000-0005-0000-0000-000036010000}"/>
    <cellStyle name="40% - Ênfase5 2" xfId="274" xr:uid="{00000000-0005-0000-0000-000037010000}"/>
    <cellStyle name="40% - Ênfase5 2 2" xfId="275" xr:uid="{00000000-0005-0000-0000-000038010000}"/>
    <cellStyle name="40% - Ênfase5 3" xfId="276" xr:uid="{00000000-0005-0000-0000-000039010000}"/>
    <cellStyle name="40% - Ênfase5 3 2" xfId="277" xr:uid="{00000000-0005-0000-0000-00003A010000}"/>
    <cellStyle name="40% - Ênfase6 2" xfId="278" xr:uid="{00000000-0005-0000-0000-00003B010000}"/>
    <cellStyle name="40% - Ênfase6 2 2" xfId="279" xr:uid="{00000000-0005-0000-0000-00003C010000}"/>
    <cellStyle name="40% - Ênfase6 3" xfId="280" xr:uid="{00000000-0005-0000-0000-00003D010000}"/>
    <cellStyle name="40% - Ênfase6 3 2" xfId="281" xr:uid="{00000000-0005-0000-0000-00003E010000}"/>
    <cellStyle name="60% - Accent1" xfId="282" xr:uid="{00000000-0005-0000-0000-00003F010000}"/>
    <cellStyle name="60% - Accent2" xfId="283" xr:uid="{00000000-0005-0000-0000-000040010000}"/>
    <cellStyle name="60% - Accent3" xfId="284" xr:uid="{00000000-0005-0000-0000-000041010000}"/>
    <cellStyle name="60% - Accent4" xfId="285" xr:uid="{00000000-0005-0000-0000-000042010000}"/>
    <cellStyle name="60% - Accent5" xfId="286" xr:uid="{00000000-0005-0000-0000-000043010000}"/>
    <cellStyle name="60% - Accent6" xfId="287" xr:uid="{00000000-0005-0000-0000-000044010000}"/>
    <cellStyle name="60% - Ênfase1 2" xfId="288" xr:uid="{00000000-0005-0000-0000-000045010000}"/>
    <cellStyle name="60% - Ênfase1 3" xfId="289" xr:uid="{00000000-0005-0000-0000-000046010000}"/>
    <cellStyle name="60% - Ênfase2 2" xfId="290" xr:uid="{00000000-0005-0000-0000-000047010000}"/>
    <cellStyle name="60% - Ênfase2 3" xfId="291" xr:uid="{00000000-0005-0000-0000-000048010000}"/>
    <cellStyle name="60% - Ênfase3 2" xfId="292" xr:uid="{00000000-0005-0000-0000-000049010000}"/>
    <cellStyle name="60% - Ênfase3 3" xfId="293" xr:uid="{00000000-0005-0000-0000-00004A010000}"/>
    <cellStyle name="60% - Ênfase4 2" xfId="294" xr:uid="{00000000-0005-0000-0000-00004B010000}"/>
    <cellStyle name="60% - Ênfase4 3" xfId="295" xr:uid="{00000000-0005-0000-0000-00004C010000}"/>
    <cellStyle name="60% - Ênfase5 2" xfId="296" xr:uid="{00000000-0005-0000-0000-00004D010000}"/>
    <cellStyle name="60% - Ênfase5 3" xfId="297" xr:uid="{00000000-0005-0000-0000-00004E010000}"/>
    <cellStyle name="60% - Ênfase6 2" xfId="298" xr:uid="{00000000-0005-0000-0000-00004F010000}"/>
    <cellStyle name="60% - Ênfase6 3" xfId="299" xr:uid="{00000000-0005-0000-0000-000050010000}"/>
    <cellStyle name="a_normal" xfId="300" xr:uid="{00000000-0005-0000-0000-000051010000}"/>
    <cellStyle name="a_normal 2" xfId="301" xr:uid="{00000000-0005-0000-0000-000052010000}"/>
    <cellStyle name="a_quebra_1" xfId="302" xr:uid="{00000000-0005-0000-0000-000053010000}"/>
    <cellStyle name="a_quebra_2" xfId="303" xr:uid="{00000000-0005-0000-0000-000054010000}"/>
    <cellStyle name="Accent1" xfId="304" xr:uid="{00000000-0005-0000-0000-000055010000}"/>
    <cellStyle name="Accent2" xfId="305" xr:uid="{00000000-0005-0000-0000-000056010000}"/>
    <cellStyle name="Accent3" xfId="306" xr:uid="{00000000-0005-0000-0000-000057010000}"/>
    <cellStyle name="Accent4" xfId="307" xr:uid="{00000000-0005-0000-0000-000058010000}"/>
    <cellStyle name="Accent5" xfId="308" xr:uid="{00000000-0005-0000-0000-000059010000}"/>
    <cellStyle name="Accent6" xfId="309" xr:uid="{00000000-0005-0000-0000-00005A010000}"/>
    <cellStyle name="Adjustable" xfId="310" xr:uid="{00000000-0005-0000-0000-00005B010000}"/>
    <cellStyle name="Bad" xfId="311" xr:uid="{00000000-0005-0000-0000-00005C010000}"/>
    <cellStyle name="Barra" xfId="312" xr:uid="{00000000-0005-0000-0000-00005D010000}"/>
    <cellStyle name="Barra 10" xfId="22126" xr:uid="{00000000-0005-0000-0000-00005E010000}"/>
    <cellStyle name="Barra 11" xfId="23004" xr:uid="{00000000-0005-0000-0000-00005F010000}"/>
    <cellStyle name="Barra 2" xfId="313" xr:uid="{00000000-0005-0000-0000-000060010000}"/>
    <cellStyle name="Barra 2 2" xfId="10914" xr:uid="{00000000-0005-0000-0000-000061010000}"/>
    <cellStyle name="Barra 2 3" xfId="12837" xr:uid="{00000000-0005-0000-0000-000062010000}"/>
    <cellStyle name="Barra 2 4" xfId="23284" xr:uid="{00000000-0005-0000-0000-000063010000}"/>
    <cellStyle name="Barra 2 5" xfId="11092" xr:uid="{00000000-0005-0000-0000-000064010000}"/>
    <cellStyle name="Barra 3" xfId="314" xr:uid="{00000000-0005-0000-0000-000065010000}"/>
    <cellStyle name="Barra 3 2" xfId="10915" xr:uid="{00000000-0005-0000-0000-000066010000}"/>
    <cellStyle name="Barra 3 3" xfId="12836" xr:uid="{00000000-0005-0000-0000-000067010000}"/>
    <cellStyle name="Barra 3 4" xfId="22713" xr:uid="{00000000-0005-0000-0000-000068010000}"/>
    <cellStyle name="Barra 3 5" xfId="22370" xr:uid="{00000000-0005-0000-0000-000069010000}"/>
    <cellStyle name="Barra 4" xfId="315" xr:uid="{00000000-0005-0000-0000-00006A010000}"/>
    <cellStyle name="Barra 4 2" xfId="10916" xr:uid="{00000000-0005-0000-0000-00006B010000}"/>
    <cellStyle name="Barra 4 3" xfId="12834" xr:uid="{00000000-0005-0000-0000-00006C010000}"/>
    <cellStyle name="Barra 4 4" xfId="21910" xr:uid="{00000000-0005-0000-0000-00006D010000}"/>
    <cellStyle name="Barra 4 5" xfId="22434" xr:uid="{00000000-0005-0000-0000-00006E010000}"/>
    <cellStyle name="Barra 5" xfId="316" xr:uid="{00000000-0005-0000-0000-00006F010000}"/>
    <cellStyle name="Barra 5 2" xfId="10917" xr:uid="{00000000-0005-0000-0000-000070010000}"/>
    <cellStyle name="Barra 5 3" xfId="12832" xr:uid="{00000000-0005-0000-0000-000071010000}"/>
    <cellStyle name="Barra 5 4" xfId="23225" xr:uid="{00000000-0005-0000-0000-000072010000}"/>
    <cellStyle name="Barra 5 5" xfId="22132" xr:uid="{00000000-0005-0000-0000-000073010000}"/>
    <cellStyle name="Barra 6" xfId="317" xr:uid="{00000000-0005-0000-0000-000074010000}"/>
    <cellStyle name="Barra 6 2" xfId="10918" xr:uid="{00000000-0005-0000-0000-000075010000}"/>
    <cellStyle name="Barra 6 3" xfId="12831" xr:uid="{00000000-0005-0000-0000-000076010000}"/>
    <cellStyle name="Barra 6 4" xfId="22636" xr:uid="{00000000-0005-0000-0000-000077010000}"/>
    <cellStyle name="Barra 6 5" xfId="23312" xr:uid="{00000000-0005-0000-0000-000078010000}"/>
    <cellStyle name="Barra 7" xfId="318" xr:uid="{00000000-0005-0000-0000-000079010000}"/>
    <cellStyle name="Barra 7 2" xfId="10919" xr:uid="{00000000-0005-0000-0000-00007A010000}"/>
    <cellStyle name="Barra 7 3" xfId="12829" xr:uid="{00000000-0005-0000-0000-00007B010000}"/>
    <cellStyle name="Barra 7 4" xfId="21909" xr:uid="{00000000-0005-0000-0000-00007C010000}"/>
    <cellStyle name="Barra 7 5" xfId="23022" xr:uid="{00000000-0005-0000-0000-00007D010000}"/>
    <cellStyle name="Barra 8" xfId="10913" xr:uid="{00000000-0005-0000-0000-00007E010000}"/>
    <cellStyle name="Barra 9" xfId="12838" xr:uid="{00000000-0005-0000-0000-00007F010000}"/>
    <cellStyle name="BarraMês" xfId="319" xr:uid="{00000000-0005-0000-0000-000080010000}"/>
    <cellStyle name="Best" xfId="320" xr:uid="{00000000-0005-0000-0000-000081010000}"/>
    <cellStyle name="Best 2" xfId="321" xr:uid="{00000000-0005-0000-0000-000082010000}"/>
    <cellStyle name="Bom 2" xfId="322" xr:uid="{00000000-0005-0000-0000-000083010000}"/>
    <cellStyle name="Bom 3" xfId="323" xr:uid="{00000000-0005-0000-0000-000084010000}"/>
    <cellStyle name="BORDA BRANCO" xfId="324" xr:uid="{00000000-0005-0000-0000-000085010000}"/>
    <cellStyle name="BORDA BRANCO 2" xfId="325" xr:uid="{00000000-0005-0000-0000-000086010000}"/>
    <cellStyle name="BORDA CINZA" xfId="326" xr:uid="{00000000-0005-0000-0000-000087010000}"/>
    <cellStyle name="BORDA CINZA 2" xfId="327" xr:uid="{00000000-0005-0000-0000-000088010000}"/>
    <cellStyle name="C.Auxil" xfId="328" xr:uid="{00000000-0005-0000-0000-000089010000}"/>
    <cellStyle name="C.Auxil 2" xfId="329" xr:uid="{00000000-0005-0000-0000-00008A010000}"/>
    <cellStyle name="C.Auxil 2 2" xfId="330" xr:uid="{00000000-0005-0000-0000-00008B010000}"/>
    <cellStyle name="C.Auxil 3" xfId="331" xr:uid="{00000000-0005-0000-0000-00008C010000}"/>
    <cellStyle name="Calculation" xfId="332" xr:uid="{00000000-0005-0000-0000-00008D010000}"/>
    <cellStyle name="Calculation 10" xfId="21908" xr:uid="{00000000-0005-0000-0000-00008E010000}"/>
    <cellStyle name="Calculation 11" xfId="22203" xr:uid="{00000000-0005-0000-0000-00008F010000}"/>
    <cellStyle name="Calculation 2" xfId="333" xr:uid="{00000000-0005-0000-0000-000090010000}"/>
    <cellStyle name="Calculation 2 2" xfId="10921" xr:uid="{00000000-0005-0000-0000-000091010000}"/>
    <cellStyle name="Calculation 2 3" xfId="12822" xr:uid="{00000000-0005-0000-0000-000092010000}"/>
    <cellStyle name="Calculation 2 4" xfId="23147" xr:uid="{00000000-0005-0000-0000-000093010000}"/>
    <cellStyle name="Calculation 2 5" xfId="13880" xr:uid="{00000000-0005-0000-0000-000094010000}"/>
    <cellStyle name="Calculation 3" xfId="334" xr:uid="{00000000-0005-0000-0000-000095010000}"/>
    <cellStyle name="Calculation 3 2" xfId="10922" xr:uid="{00000000-0005-0000-0000-000096010000}"/>
    <cellStyle name="Calculation 3 3" xfId="12821" xr:uid="{00000000-0005-0000-0000-000097010000}"/>
    <cellStyle name="Calculation 3 4" xfId="22558" xr:uid="{00000000-0005-0000-0000-000098010000}"/>
    <cellStyle name="Calculation 3 5" xfId="22746" xr:uid="{00000000-0005-0000-0000-000099010000}"/>
    <cellStyle name="Calculation 4" xfId="335" xr:uid="{00000000-0005-0000-0000-00009A010000}"/>
    <cellStyle name="Calculation 4 2" xfId="10923" xr:uid="{00000000-0005-0000-0000-00009B010000}"/>
    <cellStyle name="Calculation 4 3" xfId="12820" xr:uid="{00000000-0005-0000-0000-00009C010000}"/>
    <cellStyle name="Calculation 4 4" xfId="22323" xr:uid="{00000000-0005-0000-0000-00009D010000}"/>
    <cellStyle name="Calculation 4 5" xfId="10911" xr:uid="{00000000-0005-0000-0000-00009E010000}"/>
    <cellStyle name="Calculation 5" xfId="336" xr:uid="{00000000-0005-0000-0000-00009F010000}"/>
    <cellStyle name="Calculation 5 2" xfId="10924" xr:uid="{00000000-0005-0000-0000-0000A0010000}"/>
    <cellStyle name="Calculation 5 3" xfId="12819" xr:uid="{00000000-0005-0000-0000-0000A1010000}"/>
    <cellStyle name="Calculation 5 4" xfId="23487" xr:uid="{00000000-0005-0000-0000-0000A2010000}"/>
    <cellStyle name="Calculation 5 5" xfId="23647" xr:uid="{00000000-0005-0000-0000-0000A3010000}"/>
    <cellStyle name="Calculation 6" xfId="337" xr:uid="{00000000-0005-0000-0000-0000A4010000}"/>
    <cellStyle name="Calculation 6 2" xfId="10925" xr:uid="{00000000-0005-0000-0000-0000A5010000}"/>
    <cellStyle name="Calculation 6 3" xfId="12818" xr:uid="{00000000-0005-0000-0000-0000A6010000}"/>
    <cellStyle name="Calculation 6 4" xfId="22911" xr:uid="{00000000-0005-0000-0000-0000A7010000}"/>
    <cellStyle name="Calculation 6 5" xfId="22325" xr:uid="{00000000-0005-0000-0000-0000A8010000}"/>
    <cellStyle name="Calculation 7" xfId="338" xr:uid="{00000000-0005-0000-0000-0000A9010000}"/>
    <cellStyle name="Calculation 7 2" xfId="10926" xr:uid="{00000000-0005-0000-0000-0000AA010000}"/>
    <cellStyle name="Calculation 7 3" xfId="12817" xr:uid="{00000000-0005-0000-0000-0000AB010000}"/>
    <cellStyle name="Calculation 7 4" xfId="22124" xr:uid="{00000000-0005-0000-0000-0000AC010000}"/>
    <cellStyle name="Calculation 7 5" xfId="22774" xr:uid="{00000000-0005-0000-0000-0000AD010000}"/>
    <cellStyle name="Calculation 8" xfId="10920" xr:uid="{00000000-0005-0000-0000-0000AE010000}"/>
    <cellStyle name="Calculation 9" xfId="12823" xr:uid="{00000000-0005-0000-0000-0000AF010000}"/>
    <cellStyle name="Cálculo 2" xfId="339" xr:uid="{00000000-0005-0000-0000-0000B0010000}"/>
    <cellStyle name="Cálculo 2 10" xfId="23283" xr:uid="{00000000-0005-0000-0000-0000B1010000}"/>
    <cellStyle name="Cálculo 2 11" xfId="22714" xr:uid="{00000000-0005-0000-0000-0000B2010000}"/>
    <cellStyle name="Cálculo 2 2" xfId="340" xr:uid="{00000000-0005-0000-0000-0000B3010000}"/>
    <cellStyle name="Cálculo 2 2 2" xfId="10928" xr:uid="{00000000-0005-0000-0000-0000B4010000}"/>
    <cellStyle name="Cálculo 2 2 3" xfId="12815" xr:uid="{00000000-0005-0000-0000-0000B5010000}"/>
    <cellStyle name="Cálculo 2 2 4" xfId="22712" xr:uid="{00000000-0005-0000-0000-0000B6010000}"/>
    <cellStyle name="Cálculo 2 2 5" xfId="10978" xr:uid="{00000000-0005-0000-0000-0000B7010000}"/>
    <cellStyle name="Cálculo 2 3" xfId="341" xr:uid="{00000000-0005-0000-0000-0000B8010000}"/>
    <cellStyle name="Cálculo 2 3 2" xfId="10929" xr:uid="{00000000-0005-0000-0000-0000B9010000}"/>
    <cellStyle name="Cálculo 2 3 3" xfId="12814" xr:uid="{00000000-0005-0000-0000-0000BA010000}"/>
    <cellStyle name="Cálculo 2 3 4" xfId="21907" xr:uid="{00000000-0005-0000-0000-0000BB010000}"/>
    <cellStyle name="Cálculo 2 3 5" xfId="22433" xr:uid="{00000000-0005-0000-0000-0000BC010000}"/>
    <cellStyle name="Cálculo 2 4" xfId="342" xr:uid="{00000000-0005-0000-0000-0000BD010000}"/>
    <cellStyle name="Cálculo 2 4 2" xfId="10930" xr:uid="{00000000-0005-0000-0000-0000BE010000}"/>
    <cellStyle name="Cálculo 2 4 3" xfId="12813" xr:uid="{00000000-0005-0000-0000-0000BF010000}"/>
    <cellStyle name="Cálculo 2 4 4" xfId="23224" xr:uid="{00000000-0005-0000-0000-0000C0010000}"/>
    <cellStyle name="Cálculo 2 4 5" xfId="22947" xr:uid="{00000000-0005-0000-0000-0000C1010000}"/>
    <cellStyle name="Cálculo 2 5" xfId="343" xr:uid="{00000000-0005-0000-0000-0000C2010000}"/>
    <cellStyle name="Cálculo 2 5 2" xfId="10931" xr:uid="{00000000-0005-0000-0000-0000C3010000}"/>
    <cellStyle name="Cálculo 2 5 3" xfId="12811" xr:uid="{00000000-0005-0000-0000-0000C4010000}"/>
    <cellStyle name="Cálculo 2 5 4" xfId="22635" xr:uid="{00000000-0005-0000-0000-0000C5010000}"/>
    <cellStyle name="Cálculo 2 5 5" xfId="22381" xr:uid="{00000000-0005-0000-0000-0000C6010000}"/>
    <cellStyle name="Cálculo 2 6" xfId="344" xr:uid="{00000000-0005-0000-0000-0000C7010000}"/>
    <cellStyle name="Cálculo 2 6 2" xfId="10932" xr:uid="{00000000-0005-0000-0000-0000C8010000}"/>
    <cellStyle name="Cálculo 2 6 3" xfId="12720" xr:uid="{00000000-0005-0000-0000-0000C9010000}"/>
    <cellStyle name="Cálculo 2 6 4" xfId="21906" xr:uid="{00000000-0005-0000-0000-0000CA010000}"/>
    <cellStyle name="Cálculo 2 6 5" xfId="23021" xr:uid="{00000000-0005-0000-0000-0000CB010000}"/>
    <cellStyle name="Cálculo 2 7" xfId="345" xr:uid="{00000000-0005-0000-0000-0000CC010000}"/>
    <cellStyle name="Cálculo 2 7 2" xfId="10933" xr:uid="{00000000-0005-0000-0000-0000CD010000}"/>
    <cellStyle name="Cálculo 2 7 3" xfId="12719" xr:uid="{00000000-0005-0000-0000-0000CE010000}"/>
    <cellStyle name="Cálculo 2 7 4" xfId="23148" xr:uid="{00000000-0005-0000-0000-0000CF010000}"/>
    <cellStyle name="Cálculo 2 7 5" xfId="22951" xr:uid="{00000000-0005-0000-0000-0000D0010000}"/>
    <cellStyle name="Cálculo 2 8" xfId="10927" xr:uid="{00000000-0005-0000-0000-0000D1010000}"/>
    <cellStyle name="Cálculo 2 9" xfId="12816" xr:uid="{00000000-0005-0000-0000-0000D2010000}"/>
    <cellStyle name="Cálculo 3" xfId="346" xr:uid="{00000000-0005-0000-0000-0000D3010000}"/>
    <cellStyle name="Cálculo 3 2" xfId="10934" xr:uid="{00000000-0005-0000-0000-0000D4010000}"/>
    <cellStyle name="Cálculo 3 3" xfId="12718" xr:uid="{00000000-0005-0000-0000-0000D5010000}"/>
    <cellStyle name="Cálculo 3 4" xfId="22559" xr:uid="{00000000-0005-0000-0000-0000D6010000}"/>
    <cellStyle name="Cálculo 3 5" xfId="21961" xr:uid="{00000000-0005-0000-0000-0000D7010000}"/>
    <cellStyle name="Cálculo 4" xfId="347" xr:uid="{00000000-0005-0000-0000-0000D8010000}"/>
    <cellStyle name="Cálculo 4 2" xfId="10935" xr:uid="{00000000-0005-0000-0000-0000D9010000}"/>
    <cellStyle name="Cálculo 4 3" xfId="12717" xr:uid="{00000000-0005-0000-0000-0000DA010000}"/>
    <cellStyle name="Cálculo 4 4" xfId="22324" xr:uid="{00000000-0005-0000-0000-0000DB010000}"/>
    <cellStyle name="Cálculo 4 5" xfId="10912" xr:uid="{00000000-0005-0000-0000-0000DC010000}"/>
    <cellStyle name="Cálculo 5" xfId="348" xr:uid="{00000000-0005-0000-0000-0000DD010000}"/>
    <cellStyle name="Cálculo 5 2" xfId="10936" xr:uid="{00000000-0005-0000-0000-0000DE010000}"/>
    <cellStyle name="Cálculo 5 3" xfId="12716" xr:uid="{00000000-0005-0000-0000-0000DF010000}"/>
    <cellStyle name="Cálculo 5 4" xfId="23486" xr:uid="{00000000-0005-0000-0000-0000E0010000}"/>
    <cellStyle name="Cálculo 5 5" xfId="23646" xr:uid="{00000000-0005-0000-0000-0000E1010000}"/>
    <cellStyle name="Cálculo 6" xfId="349" xr:uid="{00000000-0005-0000-0000-0000E2010000}"/>
    <cellStyle name="Cálculo 6 2" xfId="10937" xr:uid="{00000000-0005-0000-0000-0000E3010000}"/>
    <cellStyle name="Cálculo 6 3" xfId="12715" xr:uid="{00000000-0005-0000-0000-0000E4010000}"/>
    <cellStyle name="Cálculo 6 4" xfId="22910" xr:uid="{00000000-0005-0000-0000-0000E5010000}"/>
    <cellStyle name="Cálculo 6 5" xfId="22912" xr:uid="{00000000-0005-0000-0000-0000E6010000}"/>
    <cellStyle name="Cálculo 7" xfId="350" xr:uid="{00000000-0005-0000-0000-0000E7010000}"/>
    <cellStyle name="Cálculo 7 2" xfId="10938" xr:uid="{00000000-0005-0000-0000-0000E8010000}"/>
    <cellStyle name="Cálculo 7 3" xfId="12714" xr:uid="{00000000-0005-0000-0000-0000E9010000}"/>
    <cellStyle name="Cálculo 7 4" xfId="22125" xr:uid="{00000000-0005-0000-0000-0000EA010000}"/>
    <cellStyle name="Cálculo 7 5" xfId="21987" xr:uid="{00000000-0005-0000-0000-0000EB010000}"/>
    <cellStyle name="Cancel" xfId="351" xr:uid="{00000000-0005-0000-0000-0000EC010000}"/>
    <cellStyle name="Célula de Verificação 2" xfId="352" xr:uid="{00000000-0005-0000-0000-0000ED010000}"/>
    <cellStyle name="Célula de Verificação 2 2" xfId="353" xr:uid="{00000000-0005-0000-0000-0000EE010000}"/>
    <cellStyle name="Célula de Verificação 3" xfId="354" xr:uid="{00000000-0005-0000-0000-0000EF010000}"/>
    <cellStyle name="Célula de Verificação 3 2" xfId="355" xr:uid="{00000000-0005-0000-0000-0000F0010000}"/>
    <cellStyle name="Célula Vinculada 2" xfId="356" xr:uid="{00000000-0005-0000-0000-0000F1010000}"/>
    <cellStyle name="Célula Vinculada 3" xfId="357" xr:uid="{00000000-0005-0000-0000-0000F2010000}"/>
    <cellStyle name="CélulaBase" xfId="358" xr:uid="{00000000-0005-0000-0000-0000F3010000}"/>
    <cellStyle name="CélulaBase 2" xfId="10939" xr:uid="{00000000-0005-0000-0000-0000F4010000}"/>
    <cellStyle name="CélulaBase 3" xfId="12084" xr:uid="{00000000-0005-0000-0000-0000F5010000}"/>
    <cellStyle name="CélulaBase 4" xfId="21905" xr:uid="{00000000-0005-0000-0000-0000F6010000}"/>
    <cellStyle name="Check Cell" xfId="359" xr:uid="{00000000-0005-0000-0000-0000F7010000}"/>
    <cellStyle name="Check Cell 2" xfId="360" xr:uid="{00000000-0005-0000-0000-0000F8010000}"/>
    <cellStyle name="Comma [0]" xfId="361" xr:uid="{00000000-0005-0000-0000-0000F9010000}"/>
    <cellStyle name="Comma_Gast_Cons" xfId="362" xr:uid="{00000000-0005-0000-0000-0000FA010000}"/>
    <cellStyle name="Comma0" xfId="363" xr:uid="{00000000-0005-0000-0000-0000FB010000}"/>
    <cellStyle name="Currency [0]" xfId="364" xr:uid="{00000000-0005-0000-0000-0000FC010000}"/>
    <cellStyle name="Currency_laroux" xfId="365" xr:uid="{00000000-0005-0000-0000-0000FD010000}"/>
    <cellStyle name="Currency0" xfId="366" xr:uid="{00000000-0005-0000-0000-0000FE010000}"/>
    <cellStyle name="Data" xfId="367" xr:uid="{00000000-0005-0000-0000-0000FF010000}"/>
    <cellStyle name="Date" xfId="368" xr:uid="{00000000-0005-0000-0000-000000020000}"/>
    <cellStyle name="Dezimal [0]_NEGS" xfId="369" xr:uid="{00000000-0005-0000-0000-000001020000}"/>
    <cellStyle name="Dezimal_NEGS" xfId="370" xr:uid="{00000000-0005-0000-0000-000002020000}"/>
    <cellStyle name="Ênfase1 2" xfId="371" xr:uid="{00000000-0005-0000-0000-000003020000}"/>
    <cellStyle name="Ênfase1 3" xfId="372" xr:uid="{00000000-0005-0000-0000-000004020000}"/>
    <cellStyle name="Ênfase2 2" xfId="373" xr:uid="{00000000-0005-0000-0000-000005020000}"/>
    <cellStyle name="Ênfase2 3" xfId="374" xr:uid="{00000000-0005-0000-0000-000006020000}"/>
    <cellStyle name="Ênfase3 2" xfId="375" xr:uid="{00000000-0005-0000-0000-000007020000}"/>
    <cellStyle name="Ênfase3 3" xfId="376" xr:uid="{00000000-0005-0000-0000-000008020000}"/>
    <cellStyle name="Ênfase4 2" xfId="377" xr:uid="{00000000-0005-0000-0000-000009020000}"/>
    <cellStyle name="Ênfase4 3" xfId="378" xr:uid="{00000000-0005-0000-0000-00000A020000}"/>
    <cellStyle name="Ênfase5 2" xfId="379" xr:uid="{00000000-0005-0000-0000-00000B020000}"/>
    <cellStyle name="Ênfase5 3" xfId="380" xr:uid="{00000000-0005-0000-0000-00000C020000}"/>
    <cellStyle name="Ênfase6 2" xfId="381" xr:uid="{00000000-0005-0000-0000-00000D020000}"/>
    <cellStyle name="Ênfase6 3" xfId="382" xr:uid="{00000000-0005-0000-0000-00000E020000}"/>
    <cellStyle name="Entrada 2" xfId="383" xr:uid="{00000000-0005-0000-0000-00000F020000}"/>
    <cellStyle name="Entrada 2 10" xfId="21904" xr:uid="{00000000-0005-0000-0000-000010020000}"/>
    <cellStyle name="Entrada 2 11" xfId="22787" xr:uid="{00000000-0005-0000-0000-000011020000}"/>
    <cellStyle name="Entrada 2 2" xfId="384" xr:uid="{00000000-0005-0000-0000-000012020000}"/>
    <cellStyle name="Entrada 2 2 2" xfId="10941" xr:uid="{00000000-0005-0000-0000-000013020000}"/>
    <cellStyle name="Entrada 2 2 3" xfId="12073" xr:uid="{00000000-0005-0000-0000-000014020000}"/>
    <cellStyle name="Entrada 2 2 4" xfId="23146" xr:uid="{00000000-0005-0000-0000-000015020000}"/>
    <cellStyle name="Entrada 2 2 5" xfId="23294" xr:uid="{00000000-0005-0000-0000-000016020000}"/>
    <cellStyle name="Entrada 2 3" xfId="385" xr:uid="{00000000-0005-0000-0000-000017020000}"/>
    <cellStyle name="Entrada 2 3 2" xfId="10942" xr:uid="{00000000-0005-0000-0000-000018020000}"/>
    <cellStyle name="Entrada 2 3 3" xfId="15876" xr:uid="{00000000-0005-0000-0000-000019020000}"/>
    <cellStyle name="Entrada 2 3 4" xfId="22557" xr:uid="{00000000-0005-0000-0000-00001A020000}"/>
    <cellStyle name="Entrada 2 3 5" xfId="22392" xr:uid="{00000000-0005-0000-0000-00001B020000}"/>
    <cellStyle name="Entrada 2 4" xfId="386" xr:uid="{00000000-0005-0000-0000-00001C020000}"/>
    <cellStyle name="Entrada 2 4 2" xfId="10943" xr:uid="{00000000-0005-0000-0000-00001D020000}"/>
    <cellStyle name="Entrada 2 4 3" xfId="12072" xr:uid="{00000000-0005-0000-0000-00001E020000}"/>
    <cellStyle name="Entrada 2 4 4" xfId="22322" xr:uid="{00000000-0005-0000-0000-00001F020000}"/>
    <cellStyle name="Entrada 2 4 5" xfId="22761" xr:uid="{00000000-0005-0000-0000-000020020000}"/>
    <cellStyle name="Entrada 2 5" xfId="387" xr:uid="{00000000-0005-0000-0000-000021020000}"/>
    <cellStyle name="Entrada 2 5 2" xfId="10944" xr:uid="{00000000-0005-0000-0000-000022020000}"/>
    <cellStyle name="Entrada 2 5 3" xfId="12071" xr:uid="{00000000-0005-0000-0000-000023020000}"/>
    <cellStyle name="Entrada 2 5 4" xfId="23485" xr:uid="{00000000-0005-0000-0000-000024020000}"/>
    <cellStyle name="Entrada 2 5 5" xfId="23645" xr:uid="{00000000-0005-0000-0000-000025020000}"/>
    <cellStyle name="Entrada 2 6" xfId="388" xr:uid="{00000000-0005-0000-0000-000026020000}"/>
    <cellStyle name="Entrada 2 6 2" xfId="10945" xr:uid="{00000000-0005-0000-0000-000027020000}"/>
    <cellStyle name="Entrada 2 6 3" xfId="12070" xr:uid="{00000000-0005-0000-0000-000028020000}"/>
    <cellStyle name="Entrada 2 6 4" xfId="22909" xr:uid="{00000000-0005-0000-0000-000029020000}"/>
    <cellStyle name="Entrada 2 6 5" xfId="22326" xr:uid="{00000000-0005-0000-0000-00002A020000}"/>
    <cellStyle name="Entrada 2 7" xfId="389" xr:uid="{00000000-0005-0000-0000-00002B020000}"/>
    <cellStyle name="Entrada 2 7 2" xfId="10946" xr:uid="{00000000-0005-0000-0000-00002C020000}"/>
    <cellStyle name="Entrada 2 7 3" xfId="12069" xr:uid="{00000000-0005-0000-0000-00002D020000}"/>
    <cellStyle name="Entrada 2 7 4" xfId="22123" xr:uid="{00000000-0005-0000-0000-00002E020000}"/>
    <cellStyle name="Entrada 2 7 5" xfId="22416" xr:uid="{00000000-0005-0000-0000-00002F020000}"/>
    <cellStyle name="Entrada 2 8" xfId="10940" xr:uid="{00000000-0005-0000-0000-000030020000}"/>
    <cellStyle name="Entrada 2 9" xfId="12074" xr:uid="{00000000-0005-0000-0000-000031020000}"/>
    <cellStyle name="Entrada 3" xfId="390" xr:uid="{00000000-0005-0000-0000-000032020000}"/>
    <cellStyle name="Entrada 3 2" xfId="10947" xr:uid="{00000000-0005-0000-0000-000033020000}"/>
    <cellStyle name="Entrada 3 3" xfId="15875" xr:uid="{00000000-0005-0000-0000-000034020000}"/>
    <cellStyle name="Entrada 3 4" xfId="23282" xr:uid="{00000000-0005-0000-0000-000035020000}"/>
    <cellStyle name="Entrada 3 5" xfId="22940" xr:uid="{00000000-0005-0000-0000-000036020000}"/>
    <cellStyle name="Entrada 4" xfId="391" xr:uid="{00000000-0005-0000-0000-000037020000}"/>
    <cellStyle name="Entrada 4 2" xfId="10948" xr:uid="{00000000-0005-0000-0000-000038020000}"/>
    <cellStyle name="Entrada 4 3" xfId="12068" xr:uid="{00000000-0005-0000-0000-000039020000}"/>
    <cellStyle name="Entrada 4 4" xfId="22711" xr:uid="{00000000-0005-0000-0000-00003A020000}"/>
    <cellStyle name="Entrada 4 5" xfId="23302" xr:uid="{00000000-0005-0000-0000-00003B020000}"/>
    <cellStyle name="Entrada 5" xfId="392" xr:uid="{00000000-0005-0000-0000-00003C020000}"/>
    <cellStyle name="Entrada 5 2" xfId="10949" xr:uid="{00000000-0005-0000-0000-00003D020000}"/>
    <cellStyle name="Entrada 5 3" xfId="12067" xr:uid="{00000000-0005-0000-0000-00003E020000}"/>
    <cellStyle name="Entrada 5 4" xfId="21903" xr:uid="{00000000-0005-0000-0000-00003F020000}"/>
    <cellStyle name="Entrada 5 5" xfId="23363" xr:uid="{00000000-0005-0000-0000-000040020000}"/>
    <cellStyle name="Entrada 6" xfId="393" xr:uid="{00000000-0005-0000-0000-000041020000}"/>
    <cellStyle name="Entrada 6 2" xfId="10950" xr:uid="{00000000-0005-0000-0000-000042020000}"/>
    <cellStyle name="Entrada 6 3" xfId="15874" xr:uid="{00000000-0005-0000-0000-000043020000}"/>
    <cellStyle name="Entrada 6 4" xfId="23223" xr:uid="{00000000-0005-0000-0000-000044020000}"/>
    <cellStyle name="Entrada 6 5" xfId="22130" xr:uid="{00000000-0005-0000-0000-000045020000}"/>
    <cellStyle name="Entrada 7" xfId="394" xr:uid="{00000000-0005-0000-0000-000046020000}"/>
    <cellStyle name="Entrada 7 2" xfId="10951" xr:uid="{00000000-0005-0000-0000-000047020000}"/>
    <cellStyle name="Entrada 7 3" xfId="12066" xr:uid="{00000000-0005-0000-0000-000048020000}"/>
    <cellStyle name="Entrada 7 4" xfId="22634" xr:uid="{00000000-0005-0000-0000-000049020000}"/>
    <cellStyle name="Entrada 7 5" xfId="23313" xr:uid="{00000000-0005-0000-0000-00004A020000}"/>
    <cellStyle name="Estilo 1" xfId="395" xr:uid="{00000000-0005-0000-0000-00004B020000}"/>
    <cellStyle name="Estilo 1 10" xfId="396" xr:uid="{00000000-0005-0000-0000-00004C020000}"/>
    <cellStyle name="Estilo 1 10 2" xfId="397" xr:uid="{00000000-0005-0000-0000-00004D020000}"/>
    <cellStyle name="Estilo 1 11" xfId="398" xr:uid="{00000000-0005-0000-0000-00004E020000}"/>
    <cellStyle name="Estilo 1 11 2" xfId="399" xr:uid="{00000000-0005-0000-0000-00004F020000}"/>
    <cellStyle name="Estilo 1 12" xfId="400" xr:uid="{00000000-0005-0000-0000-000050020000}"/>
    <cellStyle name="Estilo 1 12 2" xfId="401" xr:uid="{00000000-0005-0000-0000-000051020000}"/>
    <cellStyle name="Estilo 1 13" xfId="402" xr:uid="{00000000-0005-0000-0000-000052020000}"/>
    <cellStyle name="Estilo 1 13 2" xfId="403" xr:uid="{00000000-0005-0000-0000-000053020000}"/>
    <cellStyle name="Estilo 1 14" xfId="404" xr:uid="{00000000-0005-0000-0000-000054020000}"/>
    <cellStyle name="Estilo 1 14 2" xfId="405" xr:uid="{00000000-0005-0000-0000-000055020000}"/>
    <cellStyle name="Estilo 1 15" xfId="406" xr:uid="{00000000-0005-0000-0000-000056020000}"/>
    <cellStyle name="Estilo 1 15 2" xfId="407" xr:uid="{00000000-0005-0000-0000-000057020000}"/>
    <cellStyle name="Estilo 1 16" xfId="408" xr:uid="{00000000-0005-0000-0000-000058020000}"/>
    <cellStyle name="Estilo 1 16 2" xfId="409" xr:uid="{00000000-0005-0000-0000-000059020000}"/>
    <cellStyle name="Estilo 1 17" xfId="410" xr:uid="{00000000-0005-0000-0000-00005A020000}"/>
    <cellStyle name="Estilo 1 17 2" xfId="411" xr:uid="{00000000-0005-0000-0000-00005B020000}"/>
    <cellStyle name="Estilo 1 18" xfId="412" xr:uid="{00000000-0005-0000-0000-00005C020000}"/>
    <cellStyle name="Estilo 1 18 2" xfId="413" xr:uid="{00000000-0005-0000-0000-00005D020000}"/>
    <cellStyle name="Estilo 1 19" xfId="414" xr:uid="{00000000-0005-0000-0000-00005E020000}"/>
    <cellStyle name="Estilo 1 19 2" xfId="415" xr:uid="{00000000-0005-0000-0000-00005F020000}"/>
    <cellStyle name="Estilo 1 2" xfId="416" xr:uid="{00000000-0005-0000-0000-000060020000}"/>
    <cellStyle name="Estilo 1 2 10" xfId="417" xr:uid="{00000000-0005-0000-0000-000061020000}"/>
    <cellStyle name="Estilo 1 2 10 2" xfId="418" xr:uid="{00000000-0005-0000-0000-000062020000}"/>
    <cellStyle name="Estilo 1 2 11" xfId="419" xr:uid="{00000000-0005-0000-0000-000063020000}"/>
    <cellStyle name="Estilo 1 2 11 2" xfId="420" xr:uid="{00000000-0005-0000-0000-000064020000}"/>
    <cellStyle name="Estilo 1 2 12" xfId="421" xr:uid="{00000000-0005-0000-0000-000065020000}"/>
    <cellStyle name="Estilo 1 2 12 2" xfId="422" xr:uid="{00000000-0005-0000-0000-000066020000}"/>
    <cellStyle name="Estilo 1 2 13" xfId="423" xr:uid="{00000000-0005-0000-0000-000067020000}"/>
    <cellStyle name="Estilo 1 2 13 2" xfId="424" xr:uid="{00000000-0005-0000-0000-000068020000}"/>
    <cellStyle name="Estilo 1 2 14" xfId="425" xr:uid="{00000000-0005-0000-0000-000069020000}"/>
    <cellStyle name="Estilo 1 2 14 2" xfId="426" xr:uid="{00000000-0005-0000-0000-00006A020000}"/>
    <cellStyle name="Estilo 1 2 15" xfId="427" xr:uid="{00000000-0005-0000-0000-00006B020000}"/>
    <cellStyle name="Estilo 1 2 15 2" xfId="428" xr:uid="{00000000-0005-0000-0000-00006C020000}"/>
    <cellStyle name="Estilo 1 2 16" xfId="429" xr:uid="{00000000-0005-0000-0000-00006D020000}"/>
    <cellStyle name="Estilo 1 2 16 2" xfId="430" xr:uid="{00000000-0005-0000-0000-00006E020000}"/>
    <cellStyle name="Estilo 1 2 17" xfId="431" xr:uid="{00000000-0005-0000-0000-00006F020000}"/>
    <cellStyle name="Estilo 1 2 17 2" xfId="432" xr:uid="{00000000-0005-0000-0000-000070020000}"/>
    <cellStyle name="Estilo 1 2 18" xfId="433" xr:uid="{00000000-0005-0000-0000-000071020000}"/>
    <cellStyle name="Estilo 1 2 18 2" xfId="434" xr:uid="{00000000-0005-0000-0000-000072020000}"/>
    <cellStyle name="Estilo 1 2 19" xfId="435" xr:uid="{00000000-0005-0000-0000-000073020000}"/>
    <cellStyle name="Estilo 1 2 19 2" xfId="436" xr:uid="{00000000-0005-0000-0000-000074020000}"/>
    <cellStyle name="Estilo 1 2 2" xfId="437" xr:uid="{00000000-0005-0000-0000-000075020000}"/>
    <cellStyle name="Estilo 1 2 2 2" xfId="438" xr:uid="{00000000-0005-0000-0000-000076020000}"/>
    <cellStyle name="Estilo 1 2 20" xfId="439" xr:uid="{00000000-0005-0000-0000-000077020000}"/>
    <cellStyle name="Estilo 1 2 20 2" xfId="440" xr:uid="{00000000-0005-0000-0000-000078020000}"/>
    <cellStyle name="Estilo 1 2 21" xfId="441" xr:uid="{00000000-0005-0000-0000-000079020000}"/>
    <cellStyle name="Estilo 1 2 21 2" xfId="442" xr:uid="{00000000-0005-0000-0000-00007A020000}"/>
    <cellStyle name="Estilo 1 2 22" xfId="443" xr:uid="{00000000-0005-0000-0000-00007B020000}"/>
    <cellStyle name="Estilo 1 2 22 2" xfId="444" xr:uid="{00000000-0005-0000-0000-00007C020000}"/>
    <cellStyle name="Estilo 1 2 23" xfId="445" xr:uid="{00000000-0005-0000-0000-00007D020000}"/>
    <cellStyle name="Estilo 1 2 23 2" xfId="446" xr:uid="{00000000-0005-0000-0000-00007E020000}"/>
    <cellStyle name="Estilo 1 2 24" xfId="447" xr:uid="{00000000-0005-0000-0000-00007F020000}"/>
    <cellStyle name="Estilo 1 2 24 2" xfId="448" xr:uid="{00000000-0005-0000-0000-000080020000}"/>
    <cellStyle name="Estilo 1 2 25" xfId="449" xr:uid="{00000000-0005-0000-0000-000081020000}"/>
    <cellStyle name="Estilo 1 2 25 2" xfId="450" xr:uid="{00000000-0005-0000-0000-000082020000}"/>
    <cellStyle name="Estilo 1 2 26" xfId="451" xr:uid="{00000000-0005-0000-0000-000083020000}"/>
    <cellStyle name="Estilo 1 2 26 2" xfId="452" xr:uid="{00000000-0005-0000-0000-000084020000}"/>
    <cellStyle name="Estilo 1 2 27" xfId="453" xr:uid="{00000000-0005-0000-0000-000085020000}"/>
    <cellStyle name="Estilo 1 2 27 2" xfId="454" xr:uid="{00000000-0005-0000-0000-000086020000}"/>
    <cellStyle name="Estilo 1 2 28" xfId="455" xr:uid="{00000000-0005-0000-0000-000087020000}"/>
    <cellStyle name="Estilo 1 2 28 2" xfId="456" xr:uid="{00000000-0005-0000-0000-000088020000}"/>
    <cellStyle name="Estilo 1 2 29" xfId="457" xr:uid="{00000000-0005-0000-0000-000089020000}"/>
    <cellStyle name="Estilo 1 2 29 2" xfId="458" xr:uid="{00000000-0005-0000-0000-00008A020000}"/>
    <cellStyle name="Estilo 1 2 3" xfId="459" xr:uid="{00000000-0005-0000-0000-00008B020000}"/>
    <cellStyle name="Estilo 1 2 3 2" xfId="460" xr:uid="{00000000-0005-0000-0000-00008C020000}"/>
    <cellStyle name="Estilo 1 2 30" xfId="461" xr:uid="{00000000-0005-0000-0000-00008D020000}"/>
    <cellStyle name="Estilo 1 2 30 2" xfId="462" xr:uid="{00000000-0005-0000-0000-00008E020000}"/>
    <cellStyle name="Estilo 1 2 31" xfId="463" xr:uid="{00000000-0005-0000-0000-00008F020000}"/>
    <cellStyle name="Estilo 1 2 31 2" xfId="464" xr:uid="{00000000-0005-0000-0000-000090020000}"/>
    <cellStyle name="Estilo 1 2 32" xfId="465" xr:uid="{00000000-0005-0000-0000-000091020000}"/>
    <cellStyle name="Estilo 1 2 32 2" xfId="466" xr:uid="{00000000-0005-0000-0000-000092020000}"/>
    <cellStyle name="Estilo 1 2 33" xfId="467" xr:uid="{00000000-0005-0000-0000-000093020000}"/>
    <cellStyle name="Estilo 1 2 33 2" xfId="468" xr:uid="{00000000-0005-0000-0000-000094020000}"/>
    <cellStyle name="Estilo 1 2 34" xfId="469" xr:uid="{00000000-0005-0000-0000-000095020000}"/>
    <cellStyle name="Estilo 1 2 34 2" xfId="470" xr:uid="{00000000-0005-0000-0000-000096020000}"/>
    <cellStyle name="Estilo 1 2 35" xfId="471" xr:uid="{00000000-0005-0000-0000-000097020000}"/>
    <cellStyle name="Estilo 1 2 35 2" xfId="472" xr:uid="{00000000-0005-0000-0000-000098020000}"/>
    <cellStyle name="Estilo 1 2 36" xfId="473" xr:uid="{00000000-0005-0000-0000-000099020000}"/>
    <cellStyle name="Estilo 1 2 36 2" xfId="474" xr:uid="{00000000-0005-0000-0000-00009A020000}"/>
    <cellStyle name="Estilo 1 2 37" xfId="475" xr:uid="{00000000-0005-0000-0000-00009B020000}"/>
    <cellStyle name="Estilo 1 2 4" xfId="476" xr:uid="{00000000-0005-0000-0000-00009C020000}"/>
    <cellStyle name="Estilo 1 2 4 2" xfId="477" xr:uid="{00000000-0005-0000-0000-00009D020000}"/>
    <cellStyle name="Estilo 1 2 5" xfId="478" xr:uid="{00000000-0005-0000-0000-00009E020000}"/>
    <cellStyle name="Estilo 1 2 5 2" xfId="479" xr:uid="{00000000-0005-0000-0000-00009F020000}"/>
    <cellStyle name="Estilo 1 2 6" xfId="480" xr:uid="{00000000-0005-0000-0000-0000A0020000}"/>
    <cellStyle name="Estilo 1 2 6 2" xfId="481" xr:uid="{00000000-0005-0000-0000-0000A1020000}"/>
    <cellStyle name="Estilo 1 2 7" xfId="482" xr:uid="{00000000-0005-0000-0000-0000A2020000}"/>
    <cellStyle name="Estilo 1 2 7 2" xfId="483" xr:uid="{00000000-0005-0000-0000-0000A3020000}"/>
    <cellStyle name="Estilo 1 2 8" xfId="484" xr:uid="{00000000-0005-0000-0000-0000A4020000}"/>
    <cellStyle name="Estilo 1 2 8 2" xfId="485" xr:uid="{00000000-0005-0000-0000-0000A5020000}"/>
    <cellStyle name="Estilo 1 2 9" xfId="486" xr:uid="{00000000-0005-0000-0000-0000A6020000}"/>
    <cellStyle name="Estilo 1 2 9 2" xfId="487" xr:uid="{00000000-0005-0000-0000-0000A7020000}"/>
    <cellStyle name="Estilo 1 20" xfId="488" xr:uid="{00000000-0005-0000-0000-0000A8020000}"/>
    <cellStyle name="Estilo 1 20 2" xfId="489" xr:uid="{00000000-0005-0000-0000-0000A9020000}"/>
    <cellStyle name="Estilo 1 21" xfId="490" xr:uid="{00000000-0005-0000-0000-0000AA020000}"/>
    <cellStyle name="Estilo 1 21 2" xfId="491" xr:uid="{00000000-0005-0000-0000-0000AB020000}"/>
    <cellStyle name="Estilo 1 22" xfId="492" xr:uid="{00000000-0005-0000-0000-0000AC020000}"/>
    <cellStyle name="Estilo 1 22 2" xfId="493" xr:uid="{00000000-0005-0000-0000-0000AD020000}"/>
    <cellStyle name="Estilo 1 23" xfId="494" xr:uid="{00000000-0005-0000-0000-0000AE020000}"/>
    <cellStyle name="Estilo 1 23 2" xfId="495" xr:uid="{00000000-0005-0000-0000-0000AF020000}"/>
    <cellStyle name="Estilo 1 24" xfId="496" xr:uid="{00000000-0005-0000-0000-0000B0020000}"/>
    <cellStyle name="Estilo 1 24 2" xfId="497" xr:uid="{00000000-0005-0000-0000-0000B1020000}"/>
    <cellStyle name="Estilo 1 25" xfId="498" xr:uid="{00000000-0005-0000-0000-0000B2020000}"/>
    <cellStyle name="Estilo 1 25 2" xfId="499" xr:uid="{00000000-0005-0000-0000-0000B3020000}"/>
    <cellStyle name="Estilo 1 26" xfId="500" xr:uid="{00000000-0005-0000-0000-0000B4020000}"/>
    <cellStyle name="Estilo 1 26 2" xfId="501" xr:uid="{00000000-0005-0000-0000-0000B5020000}"/>
    <cellStyle name="Estilo 1 27" xfId="502" xr:uid="{00000000-0005-0000-0000-0000B6020000}"/>
    <cellStyle name="Estilo 1 27 2" xfId="503" xr:uid="{00000000-0005-0000-0000-0000B7020000}"/>
    <cellStyle name="Estilo 1 28" xfId="504" xr:uid="{00000000-0005-0000-0000-0000B8020000}"/>
    <cellStyle name="Estilo 1 28 2" xfId="505" xr:uid="{00000000-0005-0000-0000-0000B9020000}"/>
    <cellStyle name="Estilo 1 29" xfId="506" xr:uid="{00000000-0005-0000-0000-0000BA020000}"/>
    <cellStyle name="Estilo 1 29 2" xfId="507" xr:uid="{00000000-0005-0000-0000-0000BB020000}"/>
    <cellStyle name="Estilo 1 3" xfId="508" xr:uid="{00000000-0005-0000-0000-0000BC020000}"/>
    <cellStyle name="Estilo 1 3 2" xfId="509" xr:uid="{00000000-0005-0000-0000-0000BD020000}"/>
    <cellStyle name="Estilo 1 30" xfId="510" xr:uid="{00000000-0005-0000-0000-0000BE020000}"/>
    <cellStyle name="Estilo 1 30 2" xfId="511" xr:uid="{00000000-0005-0000-0000-0000BF020000}"/>
    <cellStyle name="Estilo 1 31" xfId="512" xr:uid="{00000000-0005-0000-0000-0000C0020000}"/>
    <cellStyle name="Estilo 1 31 2" xfId="513" xr:uid="{00000000-0005-0000-0000-0000C1020000}"/>
    <cellStyle name="Estilo 1 32" xfId="514" xr:uid="{00000000-0005-0000-0000-0000C2020000}"/>
    <cellStyle name="Estilo 1 32 2" xfId="515" xr:uid="{00000000-0005-0000-0000-0000C3020000}"/>
    <cellStyle name="Estilo 1 33" xfId="516" xr:uid="{00000000-0005-0000-0000-0000C4020000}"/>
    <cellStyle name="Estilo 1 33 2" xfId="517" xr:uid="{00000000-0005-0000-0000-0000C5020000}"/>
    <cellStyle name="Estilo 1 34" xfId="518" xr:uid="{00000000-0005-0000-0000-0000C6020000}"/>
    <cellStyle name="Estilo 1 34 2" xfId="519" xr:uid="{00000000-0005-0000-0000-0000C7020000}"/>
    <cellStyle name="Estilo 1 35" xfId="520" xr:uid="{00000000-0005-0000-0000-0000C8020000}"/>
    <cellStyle name="Estilo 1 35 2" xfId="521" xr:uid="{00000000-0005-0000-0000-0000C9020000}"/>
    <cellStyle name="Estilo 1 36" xfId="522" xr:uid="{00000000-0005-0000-0000-0000CA020000}"/>
    <cellStyle name="Estilo 1 36 2" xfId="523" xr:uid="{00000000-0005-0000-0000-0000CB020000}"/>
    <cellStyle name="Estilo 1 37" xfId="524" xr:uid="{00000000-0005-0000-0000-0000CC020000}"/>
    <cellStyle name="Estilo 1 4" xfId="525" xr:uid="{00000000-0005-0000-0000-0000CD020000}"/>
    <cellStyle name="Estilo 1 4 2" xfId="526" xr:uid="{00000000-0005-0000-0000-0000CE020000}"/>
    <cellStyle name="Estilo 1 5" xfId="527" xr:uid="{00000000-0005-0000-0000-0000CF020000}"/>
    <cellStyle name="Estilo 1 5 2" xfId="528" xr:uid="{00000000-0005-0000-0000-0000D0020000}"/>
    <cellStyle name="Estilo 1 6" xfId="529" xr:uid="{00000000-0005-0000-0000-0000D1020000}"/>
    <cellStyle name="Estilo 1 6 2" xfId="530" xr:uid="{00000000-0005-0000-0000-0000D2020000}"/>
    <cellStyle name="Estilo 1 7" xfId="531" xr:uid="{00000000-0005-0000-0000-0000D3020000}"/>
    <cellStyle name="Estilo 1 7 2" xfId="532" xr:uid="{00000000-0005-0000-0000-0000D4020000}"/>
    <cellStyle name="Estilo 1 8" xfId="533" xr:uid="{00000000-0005-0000-0000-0000D5020000}"/>
    <cellStyle name="Estilo 1 8 2" xfId="534" xr:uid="{00000000-0005-0000-0000-0000D6020000}"/>
    <cellStyle name="Estilo 1 9" xfId="535" xr:uid="{00000000-0005-0000-0000-0000D7020000}"/>
    <cellStyle name="Estilo 1 9 2" xfId="536" xr:uid="{00000000-0005-0000-0000-0000D8020000}"/>
    <cellStyle name="Estilo 1_Atividade 1 - Flash" xfId="537" xr:uid="{00000000-0005-0000-0000-0000D9020000}"/>
    <cellStyle name="Euro" xfId="538" xr:uid="{00000000-0005-0000-0000-0000DA020000}"/>
    <cellStyle name="Euro 2" xfId="10326" xr:uid="{00000000-0005-0000-0000-0000DB020000}"/>
    <cellStyle name="Excel.Chart" xfId="539" xr:uid="{00000000-0005-0000-0000-0000DC020000}"/>
    <cellStyle name="Excel.Chart 2" xfId="10321" xr:uid="{00000000-0005-0000-0000-0000DD020000}"/>
    <cellStyle name="Explanatory Text" xfId="540" xr:uid="{00000000-0005-0000-0000-0000DE020000}"/>
    <cellStyle name="Ficha" xfId="541" xr:uid="{00000000-0005-0000-0000-0000DF020000}"/>
    <cellStyle name="Ficha 2" xfId="10981" xr:uid="{00000000-0005-0000-0000-0000E0020000}"/>
    <cellStyle name="Ficha 3" xfId="11275" xr:uid="{00000000-0005-0000-0000-0000E1020000}"/>
    <cellStyle name="Ficha 4" xfId="22122" xr:uid="{00000000-0005-0000-0000-0000E2020000}"/>
    <cellStyle name="Ficha 5" xfId="23347" xr:uid="{00000000-0005-0000-0000-0000E3020000}"/>
    <cellStyle name="Ficha 6" xfId="23684" xr:uid="{00000000-0005-0000-0000-0000E4020000}"/>
    <cellStyle name="Fixed" xfId="542" xr:uid="{00000000-0005-0000-0000-0000E5020000}"/>
    <cellStyle name="Fixo" xfId="543" xr:uid="{00000000-0005-0000-0000-0000E6020000}"/>
    <cellStyle name="Good" xfId="544" xr:uid="{00000000-0005-0000-0000-0000E7020000}"/>
    <cellStyle name="Grey" xfId="545" xr:uid="{00000000-0005-0000-0000-0000E8020000}"/>
    <cellStyle name="Header1" xfId="546" xr:uid="{00000000-0005-0000-0000-0000E9020000}"/>
    <cellStyle name="Header2" xfId="547" xr:uid="{00000000-0005-0000-0000-0000EA020000}"/>
    <cellStyle name="Header2 10" xfId="33627" xr:uid="{00000000-0005-0000-0000-0000EB020000}"/>
    <cellStyle name="Header2 2" xfId="548" xr:uid="{00000000-0005-0000-0000-0000EC020000}"/>
    <cellStyle name="Header2 2 2" xfId="10986" xr:uid="{00000000-0005-0000-0000-0000ED020000}"/>
    <cellStyle name="Header2 2 3" xfId="11122" xr:uid="{00000000-0005-0000-0000-0000EE020000}"/>
    <cellStyle name="Header2 2 4" xfId="23145" xr:uid="{00000000-0005-0000-0000-0000EF020000}"/>
    <cellStyle name="Header2 2 5" xfId="23593" xr:uid="{00000000-0005-0000-0000-0000F0020000}"/>
    <cellStyle name="Header2 2 6" xfId="23686" xr:uid="{00000000-0005-0000-0000-0000F1020000}"/>
    <cellStyle name="Header2 2 7" xfId="32769" xr:uid="{00000000-0005-0000-0000-0000F2020000}"/>
    <cellStyle name="Header2 2 8" xfId="33628" xr:uid="{00000000-0005-0000-0000-0000F3020000}"/>
    <cellStyle name="Header2 3" xfId="549" xr:uid="{00000000-0005-0000-0000-0000F4020000}"/>
    <cellStyle name="Header2 3 2" xfId="10987" xr:uid="{00000000-0005-0000-0000-0000F5020000}"/>
    <cellStyle name="Header2 3 3" xfId="11121" xr:uid="{00000000-0005-0000-0000-0000F6020000}"/>
    <cellStyle name="Header2 3 4" xfId="22556" xr:uid="{00000000-0005-0000-0000-0000F7020000}"/>
    <cellStyle name="Header2 3 5" xfId="22165" xr:uid="{00000000-0005-0000-0000-0000F8020000}"/>
    <cellStyle name="Header2 3 6" xfId="23687" xr:uid="{00000000-0005-0000-0000-0000F9020000}"/>
    <cellStyle name="Header2 3 7" xfId="32770" xr:uid="{00000000-0005-0000-0000-0000FA020000}"/>
    <cellStyle name="Header2 3 8" xfId="33629" xr:uid="{00000000-0005-0000-0000-0000FB020000}"/>
    <cellStyle name="Header2 4" xfId="10985" xr:uid="{00000000-0005-0000-0000-0000FC020000}"/>
    <cellStyle name="Header2 5" xfId="11123" xr:uid="{00000000-0005-0000-0000-0000FD020000}"/>
    <cellStyle name="Header2 6" xfId="21902" xr:uid="{00000000-0005-0000-0000-0000FE020000}"/>
    <cellStyle name="Header2 7" xfId="22435" xr:uid="{00000000-0005-0000-0000-0000FF020000}"/>
    <cellStyle name="Header2 8" xfId="23685" xr:uid="{00000000-0005-0000-0000-000000030000}"/>
    <cellStyle name="Header2 9" xfId="32768" xr:uid="{00000000-0005-0000-0000-000001030000}"/>
    <cellStyle name="Heading 1" xfId="550" xr:uid="{00000000-0005-0000-0000-000002030000}"/>
    <cellStyle name="Heading 2" xfId="551" xr:uid="{00000000-0005-0000-0000-000003030000}"/>
    <cellStyle name="Heading 3" xfId="552" xr:uid="{00000000-0005-0000-0000-000004030000}"/>
    <cellStyle name="Heading 4" xfId="553" xr:uid="{00000000-0005-0000-0000-000005030000}"/>
    <cellStyle name="Hiperlink 2" xfId="554" xr:uid="{00000000-0005-0000-0000-000006030000}"/>
    <cellStyle name="Hiperlink 3" xfId="9733" xr:uid="{00000000-0005-0000-0000-000007030000}"/>
    <cellStyle name="Hyperlink 2" xfId="555" xr:uid="{00000000-0005-0000-0000-000008030000}"/>
    <cellStyle name="Hyperlink 3" xfId="3221" xr:uid="{00000000-0005-0000-0000-000009030000}"/>
    <cellStyle name="Incorreto 2" xfId="556" xr:uid="{00000000-0005-0000-0000-00000A030000}"/>
    <cellStyle name="Incorreto 3" xfId="557" xr:uid="{00000000-0005-0000-0000-00000B030000}"/>
    <cellStyle name="Input" xfId="558" xr:uid="{00000000-0005-0000-0000-00000C030000}"/>
    <cellStyle name="Input [yellow]" xfId="559" xr:uid="{00000000-0005-0000-0000-00000D030000}"/>
    <cellStyle name="Input [yellow] 2" xfId="10989" xr:uid="{00000000-0005-0000-0000-00000E030000}"/>
    <cellStyle name="Input [yellow] 3" xfId="11119" xr:uid="{00000000-0005-0000-0000-00000F030000}"/>
    <cellStyle name="Input [yellow] 4" xfId="21900" xr:uid="{00000000-0005-0000-0000-000010030000}"/>
    <cellStyle name="Input [yellow] 5" xfId="22788" xr:uid="{00000000-0005-0000-0000-000011030000}"/>
    <cellStyle name="Input [yellow] 6" xfId="23689" xr:uid="{00000000-0005-0000-0000-000012030000}"/>
    <cellStyle name="Input 10" xfId="560" xr:uid="{00000000-0005-0000-0000-000013030000}"/>
    <cellStyle name="Input 10 2" xfId="10990" xr:uid="{00000000-0005-0000-0000-000014030000}"/>
    <cellStyle name="Input 10 3" xfId="11118" xr:uid="{00000000-0005-0000-0000-000015030000}"/>
    <cellStyle name="Input 10 4" xfId="21899" xr:uid="{00000000-0005-0000-0000-000016030000}"/>
    <cellStyle name="Input 10 5" xfId="23364" xr:uid="{00000000-0005-0000-0000-000017030000}"/>
    <cellStyle name="Input 11" xfId="561" xr:uid="{00000000-0005-0000-0000-000018030000}"/>
    <cellStyle name="Input 11 2" xfId="10991" xr:uid="{00000000-0005-0000-0000-000019030000}"/>
    <cellStyle name="Input 11 3" xfId="11117" xr:uid="{00000000-0005-0000-0000-00001A030000}"/>
    <cellStyle name="Input 11 4" xfId="23143" xr:uid="{00000000-0005-0000-0000-00001B030000}"/>
    <cellStyle name="Input 11 5" xfId="23595" xr:uid="{00000000-0005-0000-0000-00001C030000}"/>
    <cellStyle name="Input 12" xfId="562" xr:uid="{00000000-0005-0000-0000-00001D030000}"/>
    <cellStyle name="Input 12 2" xfId="10992" xr:uid="{00000000-0005-0000-0000-00001E030000}"/>
    <cellStyle name="Input 12 3" xfId="11116" xr:uid="{00000000-0005-0000-0000-00001F030000}"/>
    <cellStyle name="Input 12 4" xfId="22554" xr:uid="{00000000-0005-0000-0000-000020030000}"/>
    <cellStyle name="Input 12 5" xfId="10961" xr:uid="{00000000-0005-0000-0000-000021030000}"/>
    <cellStyle name="Input 13" xfId="563" xr:uid="{00000000-0005-0000-0000-000022030000}"/>
    <cellStyle name="Input 13 2" xfId="10993" xr:uid="{00000000-0005-0000-0000-000023030000}"/>
    <cellStyle name="Input 13 3" xfId="11115" xr:uid="{00000000-0005-0000-0000-000024030000}"/>
    <cellStyle name="Input 13 4" xfId="22320" xr:uid="{00000000-0005-0000-0000-000025030000}"/>
    <cellStyle name="Input 13 5" xfId="22405" xr:uid="{00000000-0005-0000-0000-000026030000}"/>
    <cellStyle name="Input 14" xfId="564" xr:uid="{00000000-0005-0000-0000-000027030000}"/>
    <cellStyle name="Input 14 2" xfId="10994" xr:uid="{00000000-0005-0000-0000-000028030000}"/>
    <cellStyle name="Input 14 3" xfId="11114" xr:uid="{00000000-0005-0000-0000-000029030000}"/>
    <cellStyle name="Input 14 4" xfId="23484" xr:uid="{00000000-0005-0000-0000-00002A030000}"/>
    <cellStyle name="Input 14 5" xfId="23644" xr:uid="{00000000-0005-0000-0000-00002B030000}"/>
    <cellStyle name="Input 15" xfId="565" xr:uid="{00000000-0005-0000-0000-00002C030000}"/>
    <cellStyle name="Input 15 2" xfId="10995" xr:uid="{00000000-0005-0000-0000-00002D030000}"/>
    <cellStyle name="Input 15 3" xfId="11113" xr:uid="{00000000-0005-0000-0000-00002E030000}"/>
    <cellStyle name="Input 15 4" xfId="22908" xr:uid="{00000000-0005-0000-0000-00002F030000}"/>
    <cellStyle name="Input 15 5" xfId="22913" xr:uid="{00000000-0005-0000-0000-000030030000}"/>
    <cellStyle name="Input 16" xfId="566" xr:uid="{00000000-0005-0000-0000-000031030000}"/>
    <cellStyle name="Input 16 2" xfId="10996" xr:uid="{00000000-0005-0000-0000-000032030000}"/>
    <cellStyle name="Input 16 3" xfId="11112" xr:uid="{00000000-0005-0000-0000-000033030000}"/>
    <cellStyle name="Input 16 4" xfId="22120" xr:uid="{00000000-0005-0000-0000-000034030000}"/>
    <cellStyle name="Input 16 5" xfId="22417" xr:uid="{00000000-0005-0000-0000-000035030000}"/>
    <cellStyle name="Input 17" xfId="567" xr:uid="{00000000-0005-0000-0000-000036030000}"/>
    <cellStyle name="Input 17 2" xfId="10997" xr:uid="{00000000-0005-0000-0000-000037030000}"/>
    <cellStyle name="Input 17 3" xfId="11111" xr:uid="{00000000-0005-0000-0000-000038030000}"/>
    <cellStyle name="Input 17 4" xfId="23281" xr:uid="{00000000-0005-0000-0000-000039030000}"/>
    <cellStyle name="Input 17 5" xfId="22941" xr:uid="{00000000-0005-0000-0000-00003A030000}"/>
    <cellStyle name="Input 18" xfId="568" xr:uid="{00000000-0005-0000-0000-00003B030000}"/>
    <cellStyle name="Input 18 2" xfId="10998" xr:uid="{00000000-0005-0000-0000-00003C030000}"/>
    <cellStyle name="Input 18 3" xfId="11110" xr:uid="{00000000-0005-0000-0000-00003D030000}"/>
    <cellStyle name="Input 18 4" xfId="22710" xr:uid="{00000000-0005-0000-0000-00003E030000}"/>
    <cellStyle name="Input 18 5" xfId="23303" xr:uid="{00000000-0005-0000-0000-00003F030000}"/>
    <cellStyle name="Input 19" xfId="569" xr:uid="{00000000-0005-0000-0000-000040030000}"/>
    <cellStyle name="Input 19 2" xfId="10999" xr:uid="{00000000-0005-0000-0000-000041030000}"/>
    <cellStyle name="Input 19 3" xfId="11109" xr:uid="{00000000-0005-0000-0000-000042030000}"/>
    <cellStyle name="Input 19 4" xfId="21898" xr:uid="{00000000-0005-0000-0000-000043030000}"/>
    <cellStyle name="Input 19 5" xfId="22201" xr:uid="{00000000-0005-0000-0000-000044030000}"/>
    <cellStyle name="Input 2" xfId="570" xr:uid="{00000000-0005-0000-0000-000045030000}"/>
    <cellStyle name="Input 2 2" xfId="11000" xr:uid="{00000000-0005-0000-0000-000046030000}"/>
    <cellStyle name="Input 2 3" xfId="11108" xr:uid="{00000000-0005-0000-0000-000047030000}"/>
    <cellStyle name="Input 2 4" xfId="23222" xr:uid="{00000000-0005-0000-0000-000048030000}"/>
    <cellStyle name="Input 2 5" xfId="22718" xr:uid="{00000000-0005-0000-0000-000049030000}"/>
    <cellStyle name="Input 20" xfId="571" xr:uid="{00000000-0005-0000-0000-00004A030000}"/>
    <cellStyle name="Input 20 2" xfId="11001" xr:uid="{00000000-0005-0000-0000-00004B030000}"/>
    <cellStyle name="Input 20 3" xfId="11107" xr:uid="{00000000-0005-0000-0000-00004C030000}"/>
    <cellStyle name="Input 20 4" xfId="22633" xr:uid="{00000000-0005-0000-0000-00004D030000}"/>
    <cellStyle name="Input 20 5" xfId="22154" xr:uid="{00000000-0005-0000-0000-00004E030000}"/>
    <cellStyle name="Input 21" xfId="572" xr:uid="{00000000-0005-0000-0000-00004F030000}"/>
    <cellStyle name="Input 21 2" xfId="11002" xr:uid="{00000000-0005-0000-0000-000050030000}"/>
    <cellStyle name="Input 21 3" xfId="11106" xr:uid="{00000000-0005-0000-0000-000051030000}"/>
    <cellStyle name="Input 21 4" xfId="21897" xr:uid="{00000000-0005-0000-0000-000052030000}"/>
    <cellStyle name="Input 21 5" xfId="23523" xr:uid="{00000000-0005-0000-0000-000053030000}"/>
    <cellStyle name="Input 22" xfId="573" xr:uid="{00000000-0005-0000-0000-000054030000}"/>
    <cellStyle name="Input 22 2" xfId="11003" xr:uid="{00000000-0005-0000-0000-000055030000}"/>
    <cellStyle name="Input 22 3" xfId="11105" xr:uid="{00000000-0005-0000-0000-000056030000}"/>
    <cellStyle name="Input 22 4" xfId="23144" xr:uid="{00000000-0005-0000-0000-000057030000}"/>
    <cellStyle name="Input 22 5" xfId="23594" xr:uid="{00000000-0005-0000-0000-000058030000}"/>
    <cellStyle name="Input 23" xfId="10988" xr:uid="{00000000-0005-0000-0000-000059030000}"/>
    <cellStyle name="Input 24" xfId="11120" xr:uid="{00000000-0005-0000-0000-00005A030000}"/>
    <cellStyle name="Input 25" xfId="21901" xr:uid="{00000000-0005-0000-0000-00005B030000}"/>
    <cellStyle name="Input 26" xfId="22000" xr:uid="{00000000-0005-0000-0000-00005C030000}"/>
    <cellStyle name="Input 27" xfId="23688" xr:uid="{00000000-0005-0000-0000-00005D030000}"/>
    <cellStyle name="Input 28" xfId="32771" xr:uid="{00000000-0005-0000-0000-00005E030000}"/>
    <cellStyle name="Input 29" xfId="33350" xr:uid="{00000000-0005-0000-0000-00005F030000}"/>
    <cellStyle name="Input 3" xfId="574" xr:uid="{00000000-0005-0000-0000-000060030000}"/>
    <cellStyle name="Input 3 2" xfId="11004" xr:uid="{00000000-0005-0000-0000-000061030000}"/>
    <cellStyle name="Input 3 3" xfId="11104" xr:uid="{00000000-0005-0000-0000-000062030000}"/>
    <cellStyle name="Input 3 4" xfId="22555" xr:uid="{00000000-0005-0000-0000-000063030000}"/>
    <cellStyle name="Input 3 5" xfId="22981" xr:uid="{00000000-0005-0000-0000-000064030000}"/>
    <cellStyle name="Input 30" xfId="33619" xr:uid="{00000000-0005-0000-0000-000065030000}"/>
    <cellStyle name="Input 31" xfId="33351" xr:uid="{00000000-0005-0000-0000-000066030000}"/>
    <cellStyle name="Input 32" xfId="33620" xr:uid="{00000000-0005-0000-0000-000067030000}"/>
    <cellStyle name="Input 33" xfId="33352" xr:uid="{00000000-0005-0000-0000-000068030000}"/>
    <cellStyle name="Input 34" xfId="33630" xr:uid="{00000000-0005-0000-0000-000069030000}"/>
    <cellStyle name="Input 4" xfId="575" xr:uid="{00000000-0005-0000-0000-00006A030000}"/>
    <cellStyle name="Input 4 2" xfId="11005" xr:uid="{00000000-0005-0000-0000-00006B030000}"/>
    <cellStyle name="Input 4 3" xfId="11103" xr:uid="{00000000-0005-0000-0000-00006C030000}"/>
    <cellStyle name="Input 4 4" xfId="22321" xr:uid="{00000000-0005-0000-0000-00006D030000}"/>
    <cellStyle name="Input 4 5" xfId="22178" xr:uid="{00000000-0005-0000-0000-00006E030000}"/>
    <cellStyle name="Input 5" xfId="576" xr:uid="{00000000-0005-0000-0000-00006F030000}"/>
    <cellStyle name="Input 5 2" xfId="11006" xr:uid="{00000000-0005-0000-0000-000070030000}"/>
    <cellStyle name="Input 5 3" xfId="11102" xr:uid="{00000000-0005-0000-0000-000071030000}"/>
    <cellStyle name="Input 5 4" xfId="23483" xr:uid="{00000000-0005-0000-0000-000072030000}"/>
    <cellStyle name="Input 5 5" xfId="23643" xr:uid="{00000000-0005-0000-0000-000073030000}"/>
    <cellStyle name="Input 6" xfId="577" xr:uid="{00000000-0005-0000-0000-000074030000}"/>
    <cellStyle name="Input 6 2" xfId="11007" xr:uid="{00000000-0005-0000-0000-000075030000}"/>
    <cellStyle name="Input 6 3" xfId="11101" xr:uid="{00000000-0005-0000-0000-000076030000}"/>
    <cellStyle name="Input 6 4" xfId="22907" xr:uid="{00000000-0005-0000-0000-000077030000}"/>
    <cellStyle name="Input 6 5" xfId="23488" xr:uid="{00000000-0005-0000-0000-000078030000}"/>
    <cellStyle name="Input 7" xfId="578" xr:uid="{00000000-0005-0000-0000-000079030000}"/>
    <cellStyle name="Input 7 2" xfId="11008" xr:uid="{00000000-0005-0000-0000-00007A030000}"/>
    <cellStyle name="Input 7 3" xfId="11100" xr:uid="{00000000-0005-0000-0000-00007B030000}"/>
    <cellStyle name="Input 7 4" xfId="22121" xr:uid="{00000000-0005-0000-0000-00007C030000}"/>
    <cellStyle name="Input 7 5" xfId="22189" xr:uid="{00000000-0005-0000-0000-00007D030000}"/>
    <cellStyle name="Input 8" xfId="579" xr:uid="{00000000-0005-0000-0000-00007E030000}"/>
    <cellStyle name="Input 8 2" xfId="11009" xr:uid="{00000000-0005-0000-0000-00007F030000}"/>
    <cellStyle name="Input 8 3" xfId="11099" xr:uid="{00000000-0005-0000-0000-000080030000}"/>
    <cellStyle name="Input 8 4" xfId="23280" xr:uid="{00000000-0005-0000-0000-000081030000}"/>
    <cellStyle name="Input 8 5" xfId="21931" xr:uid="{00000000-0005-0000-0000-000082030000}"/>
    <cellStyle name="Input 9" xfId="580" xr:uid="{00000000-0005-0000-0000-000083030000}"/>
    <cellStyle name="Input 9 2" xfId="11010" xr:uid="{00000000-0005-0000-0000-000084030000}"/>
    <cellStyle name="Input 9 3" xfId="11098" xr:uid="{00000000-0005-0000-0000-000085030000}"/>
    <cellStyle name="Input 9 4" xfId="22709" xr:uid="{00000000-0005-0000-0000-000086030000}"/>
    <cellStyle name="Input 9 5" xfId="22144" xr:uid="{00000000-0005-0000-0000-000087030000}"/>
    <cellStyle name="KKK" xfId="581" xr:uid="{00000000-0005-0000-0000-000088030000}"/>
    <cellStyle name="KKK 10" xfId="33631" xr:uid="{00000000-0005-0000-0000-000089030000}"/>
    <cellStyle name="KKK 2" xfId="582" xr:uid="{00000000-0005-0000-0000-00008A030000}"/>
    <cellStyle name="KKK 2 2" xfId="11012" xr:uid="{00000000-0005-0000-0000-00008B030000}"/>
    <cellStyle name="KKK 2 3" xfId="11096" xr:uid="{00000000-0005-0000-0000-00008C030000}"/>
    <cellStyle name="KKK 2 4" xfId="23221" xr:uid="{00000000-0005-0000-0000-00008D030000}"/>
    <cellStyle name="KKK 2 5" xfId="23288" xr:uid="{00000000-0005-0000-0000-00008E030000}"/>
    <cellStyle name="KKK 2 6" xfId="23691" xr:uid="{00000000-0005-0000-0000-00008F030000}"/>
    <cellStyle name="KKK 2 7" xfId="33632" xr:uid="{00000000-0005-0000-0000-000090030000}"/>
    <cellStyle name="KKK 3" xfId="583" xr:uid="{00000000-0005-0000-0000-000091030000}"/>
    <cellStyle name="KKK 3 2" xfId="11013" xr:uid="{00000000-0005-0000-0000-000092030000}"/>
    <cellStyle name="KKK 3 3" xfId="11095" xr:uid="{00000000-0005-0000-0000-000093030000}"/>
    <cellStyle name="KKK 3 4" xfId="22632" xr:uid="{00000000-0005-0000-0000-000094030000}"/>
    <cellStyle name="KKK 3 5" xfId="22380" xr:uid="{00000000-0005-0000-0000-000095030000}"/>
    <cellStyle name="KKK 3 6" xfId="23692" xr:uid="{00000000-0005-0000-0000-000096030000}"/>
    <cellStyle name="KKK 3 7" xfId="33633" xr:uid="{00000000-0005-0000-0000-000097030000}"/>
    <cellStyle name="KKK 4" xfId="584" xr:uid="{00000000-0005-0000-0000-000098030000}"/>
    <cellStyle name="KKK 4 2" xfId="11014" xr:uid="{00000000-0005-0000-0000-000099030000}"/>
    <cellStyle name="KKK 4 3" xfId="11094" xr:uid="{00000000-0005-0000-0000-00009A030000}"/>
    <cellStyle name="KKK 4 4" xfId="21895" xr:uid="{00000000-0005-0000-0000-00009B030000}"/>
    <cellStyle name="KKK 4 5" xfId="23525" xr:uid="{00000000-0005-0000-0000-00009C030000}"/>
    <cellStyle name="KKK 4 6" xfId="23693" xr:uid="{00000000-0005-0000-0000-00009D030000}"/>
    <cellStyle name="KKK 4 7" xfId="33634" xr:uid="{00000000-0005-0000-0000-00009E030000}"/>
    <cellStyle name="KKK 5" xfId="11011" xr:uid="{00000000-0005-0000-0000-00009F030000}"/>
    <cellStyle name="KKK 6" xfId="11097" xr:uid="{00000000-0005-0000-0000-0000A0030000}"/>
    <cellStyle name="KKK 7" xfId="21896" xr:uid="{00000000-0005-0000-0000-0000A1030000}"/>
    <cellStyle name="KKK 8" xfId="23524" xr:uid="{00000000-0005-0000-0000-0000A2030000}"/>
    <cellStyle name="KKK 9" xfId="23690" xr:uid="{00000000-0005-0000-0000-0000A3030000}"/>
    <cellStyle name="Linked Cell" xfId="585" xr:uid="{00000000-0005-0000-0000-0000A4030000}"/>
    <cellStyle name="Meses" xfId="586" xr:uid="{00000000-0005-0000-0000-0000A5030000}"/>
    <cellStyle name="Moeda 2" xfId="9735" xr:uid="{00000000-0005-0000-0000-0000A6030000}"/>
    <cellStyle name="Moeda 2 2" xfId="10328" xr:uid="{00000000-0005-0000-0000-0000A7030000}"/>
    <cellStyle name="Moeda 2 3" xfId="10327" xr:uid="{00000000-0005-0000-0000-0000A8030000}"/>
    <cellStyle name="Moeda 3" xfId="10322" xr:uid="{00000000-0005-0000-0000-0000A9030000}"/>
    <cellStyle name="MS_Arabe" xfId="587" xr:uid="{00000000-0005-0000-0000-0000AA030000}"/>
    <cellStyle name="Neutra 2" xfId="588" xr:uid="{00000000-0005-0000-0000-0000AB030000}"/>
    <cellStyle name="Neutra 3" xfId="589" xr:uid="{00000000-0005-0000-0000-0000AC030000}"/>
    <cellStyle name="Neutral" xfId="590" xr:uid="{00000000-0005-0000-0000-0000AD030000}"/>
    <cellStyle name="no dec" xfId="591" xr:uid="{00000000-0005-0000-0000-0000AE030000}"/>
    <cellStyle name="no dec 2" xfId="592" xr:uid="{00000000-0005-0000-0000-0000AF030000}"/>
    <cellStyle name="no dec 2 2" xfId="593" xr:uid="{00000000-0005-0000-0000-0000B0030000}"/>
    <cellStyle name="no dec 3" xfId="594" xr:uid="{00000000-0005-0000-0000-0000B1030000}"/>
    <cellStyle name="Normal" xfId="0" builtinId="0"/>
    <cellStyle name="Normal - Style1" xfId="595" xr:uid="{00000000-0005-0000-0000-0000B3030000}"/>
    <cellStyle name="Normal - Style1 2" xfId="596" xr:uid="{00000000-0005-0000-0000-0000B4030000}"/>
    <cellStyle name="Normal - Style1 3" xfId="597" xr:uid="{00000000-0005-0000-0000-0000B5030000}"/>
    <cellStyle name="Normal - Style1_Atividade 9 - Simulador_VC_NE_2008 - FÁBRICA_ATUALIZ ABRIL" xfId="598" xr:uid="{00000000-0005-0000-0000-0000B6030000}"/>
    <cellStyle name="Normal 10" xfId="599" xr:uid="{00000000-0005-0000-0000-0000B7030000}"/>
    <cellStyle name="Normal 100" xfId="600" xr:uid="{00000000-0005-0000-0000-0000B8030000}"/>
    <cellStyle name="Normal 100 10" xfId="23694" xr:uid="{00000000-0005-0000-0000-0000B9030000}"/>
    <cellStyle name="Normal 100 11" xfId="32772" xr:uid="{00000000-0005-0000-0000-0000BA030000}"/>
    <cellStyle name="Normal 100 12" xfId="33635" xr:uid="{00000000-0005-0000-0000-0000BB030000}"/>
    <cellStyle name="Normal 100 2" xfId="601" xr:uid="{00000000-0005-0000-0000-0000BC030000}"/>
    <cellStyle name="Normal 100 2 10" xfId="32773" xr:uid="{00000000-0005-0000-0000-0000BD030000}"/>
    <cellStyle name="Normal 100 2 11" xfId="33636" xr:uid="{00000000-0005-0000-0000-0000BE030000}"/>
    <cellStyle name="Normal 100 2 2" xfId="602" xr:uid="{00000000-0005-0000-0000-0000BF030000}"/>
    <cellStyle name="Normal 100 2 2 10" xfId="33637" xr:uid="{00000000-0005-0000-0000-0000C0030000}"/>
    <cellStyle name="Normal 100 2 2 2" xfId="603" xr:uid="{00000000-0005-0000-0000-0000C1030000}"/>
    <cellStyle name="Normal 100 2 2 2 2" xfId="3225" xr:uid="{00000000-0005-0000-0000-0000C2030000}"/>
    <cellStyle name="Normal 100 2 2 2 2 2" xfId="6098" xr:uid="{00000000-0005-0000-0000-0000C3030000}"/>
    <cellStyle name="Normal 100 2 2 2 2 2 2" xfId="16010" xr:uid="{00000000-0005-0000-0000-0000C4030000}"/>
    <cellStyle name="Normal 100 2 2 2 2 2 3" xfId="28421" xr:uid="{00000000-0005-0000-0000-0000C5030000}"/>
    <cellStyle name="Normal 100 2 2 2 2 3" xfId="8244" xr:uid="{00000000-0005-0000-0000-0000C6030000}"/>
    <cellStyle name="Normal 100 2 2 2 2 3 2" xfId="18150" xr:uid="{00000000-0005-0000-0000-0000C7030000}"/>
    <cellStyle name="Normal 100 2 2 2 2 3 3" xfId="30558" xr:uid="{00000000-0005-0000-0000-0000C8030000}"/>
    <cellStyle name="Normal 100 2 2 2 2 4" xfId="13160" xr:uid="{00000000-0005-0000-0000-0000C9030000}"/>
    <cellStyle name="Normal 100 2 2 2 2 5" xfId="25619" xr:uid="{00000000-0005-0000-0000-0000CA030000}"/>
    <cellStyle name="Normal 100 2 2 2 2 6" xfId="34599" xr:uid="{00000000-0005-0000-0000-0000CB030000}"/>
    <cellStyle name="Normal 100 2 2 2 3" xfId="4229" xr:uid="{00000000-0005-0000-0000-0000CC030000}"/>
    <cellStyle name="Normal 100 2 2 2 3 2" xfId="14158" xr:uid="{00000000-0005-0000-0000-0000CD030000}"/>
    <cellStyle name="Normal 100 2 2 2 3 3" xfId="26616" xr:uid="{00000000-0005-0000-0000-0000CE030000}"/>
    <cellStyle name="Normal 100 2 2 2 4" xfId="5070" xr:uid="{00000000-0005-0000-0000-0000CF030000}"/>
    <cellStyle name="Normal 100 2 2 2 4 2" xfId="14999" xr:uid="{00000000-0005-0000-0000-0000D0030000}"/>
    <cellStyle name="Normal 100 2 2 2 4 3" xfId="27457" xr:uid="{00000000-0005-0000-0000-0000D1030000}"/>
    <cellStyle name="Normal 100 2 2 2 5" xfId="7237" xr:uid="{00000000-0005-0000-0000-0000D2030000}"/>
    <cellStyle name="Normal 100 2 2 2 5 2" xfId="17143" xr:uid="{00000000-0005-0000-0000-0000D3030000}"/>
    <cellStyle name="Normal 100 2 2 2 5 3" xfId="29551" xr:uid="{00000000-0005-0000-0000-0000D4030000}"/>
    <cellStyle name="Normal 100 2 2 2 6" xfId="11018" xr:uid="{00000000-0005-0000-0000-0000D5030000}"/>
    <cellStyle name="Normal 100 2 2 2 7" xfId="23697" xr:uid="{00000000-0005-0000-0000-0000D6030000}"/>
    <cellStyle name="Normal 100 2 2 2 8" xfId="32775" xr:uid="{00000000-0005-0000-0000-0000D7030000}"/>
    <cellStyle name="Normal 100 2 2 2 9" xfId="33638" xr:uid="{00000000-0005-0000-0000-0000D8030000}"/>
    <cellStyle name="Normal 100 2 2 3" xfId="3224" xr:uid="{00000000-0005-0000-0000-0000D9030000}"/>
    <cellStyle name="Normal 100 2 2 3 2" xfId="6099" xr:uid="{00000000-0005-0000-0000-0000DA030000}"/>
    <cellStyle name="Normal 100 2 2 3 2 2" xfId="16011" xr:uid="{00000000-0005-0000-0000-0000DB030000}"/>
    <cellStyle name="Normal 100 2 2 3 2 3" xfId="28422" xr:uid="{00000000-0005-0000-0000-0000DC030000}"/>
    <cellStyle name="Normal 100 2 2 3 3" xfId="8245" xr:uid="{00000000-0005-0000-0000-0000DD030000}"/>
    <cellStyle name="Normal 100 2 2 3 3 2" xfId="18151" xr:uid="{00000000-0005-0000-0000-0000DE030000}"/>
    <cellStyle name="Normal 100 2 2 3 3 3" xfId="30559" xr:uid="{00000000-0005-0000-0000-0000DF030000}"/>
    <cellStyle name="Normal 100 2 2 3 4" xfId="13159" xr:uid="{00000000-0005-0000-0000-0000E0030000}"/>
    <cellStyle name="Normal 100 2 2 3 5" xfId="25618" xr:uid="{00000000-0005-0000-0000-0000E1030000}"/>
    <cellStyle name="Normal 100 2 2 3 6" xfId="34600" xr:uid="{00000000-0005-0000-0000-0000E2030000}"/>
    <cellStyle name="Normal 100 2 2 4" xfId="4228" xr:uid="{00000000-0005-0000-0000-0000E3030000}"/>
    <cellStyle name="Normal 100 2 2 4 2" xfId="14157" xr:uid="{00000000-0005-0000-0000-0000E4030000}"/>
    <cellStyle name="Normal 100 2 2 4 3" xfId="26615" xr:uid="{00000000-0005-0000-0000-0000E5030000}"/>
    <cellStyle name="Normal 100 2 2 5" xfId="5069" xr:uid="{00000000-0005-0000-0000-0000E6030000}"/>
    <cellStyle name="Normal 100 2 2 5 2" xfId="14998" xr:uid="{00000000-0005-0000-0000-0000E7030000}"/>
    <cellStyle name="Normal 100 2 2 5 3" xfId="27456" xr:uid="{00000000-0005-0000-0000-0000E8030000}"/>
    <cellStyle name="Normal 100 2 2 6" xfId="7236" xr:uid="{00000000-0005-0000-0000-0000E9030000}"/>
    <cellStyle name="Normal 100 2 2 6 2" xfId="17142" xr:uid="{00000000-0005-0000-0000-0000EA030000}"/>
    <cellStyle name="Normal 100 2 2 6 3" xfId="29550" xr:uid="{00000000-0005-0000-0000-0000EB030000}"/>
    <cellStyle name="Normal 100 2 2 7" xfId="11017" xr:uid="{00000000-0005-0000-0000-0000EC030000}"/>
    <cellStyle name="Normal 100 2 2 8" xfId="23696" xr:uid="{00000000-0005-0000-0000-0000ED030000}"/>
    <cellStyle name="Normal 100 2 2 9" xfId="32774" xr:uid="{00000000-0005-0000-0000-0000EE030000}"/>
    <cellStyle name="Normal 100 2 3" xfId="604" xr:uid="{00000000-0005-0000-0000-0000EF030000}"/>
    <cellStyle name="Normal 100 2 3 2" xfId="3226" xr:uid="{00000000-0005-0000-0000-0000F0030000}"/>
    <cellStyle name="Normal 100 2 3 2 2" xfId="6100" xr:uid="{00000000-0005-0000-0000-0000F1030000}"/>
    <cellStyle name="Normal 100 2 3 2 2 2" xfId="16012" xr:uid="{00000000-0005-0000-0000-0000F2030000}"/>
    <cellStyle name="Normal 100 2 3 2 2 3" xfId="28423" xr:uid="{00000000-0005-0000-0000-0000F3030000}"/>
    <cellStyle name="Normal 100 2 3 2 3" xfId="8246" xr:uid="{00000000-0005-0000-0000-0000F4030000}"/>
    <cellStyle name="Normal 100 2 3 2 3 2" xfId="18152" xr:uid="{00000000-0005-0000-0000-0000F5030000}"/>
    <cellStyle name="Normal 100 2 3 2 3 3" xfId="30560" xr:uid="{00000000-0005-0000-0000-0000F6030000}"/>
    <cellStyle name="Normal 100 2 3 2 4" xfId="13161" xr:uid="{00000000-0005-0000-0000-0000F7030000}"/>
    <cellStyle name="Normal 100 2 3 2 5" xfId="25620" xr:uid="{00000000-0005-0000-0000-0000F8030000}"/>
    <cellStyle name="Normal 100 2 3 2 6" xfId="34601" xr:uid="{00000000-0005-0000-0000-0000F9030000}"/>
    <cellStyle name="Normal 100 2 3 3" xfId="4230" xr:uid="{00000000-0005-0000-0000-0000FA030000}"/>
    <cellStyle name="Normal 100 2 3 3 2" xfId="14159" xr:uid="{00000000-0005-0000-0000-0000FB030000}"/>
    <cellStyle name="Normal 100 2 3 3 3" xfId="26617" xr:uid="{00000000-0005-0000-0000-0000FC030000}"/>
    <cellStyle name="Normal 100 2 3 4" xfId="5071" xr:uid="{00000000-0005-0000-0000-0000FD030000}"/>
    <cellStyle name="Normal 100 2 3 4 2" xfId="15000" xr:uid="{00000000-0005-0000-0000-0000FE030000}"/>
    <cellStyle name="Normal 100 2 3 4 3" xfId="27458" xr:uid="{00000000-0005-0000-0000-0000FF030000}"/>
    <cellStyle name="Normal 100 2 3 5" xfId="7238" xr:uid="{00000000-0005-0000-0000-000000040000}"/>
    <cellStyle name="Normal 100 2 3 5 2" xfId="17144" xr:uid="{00000000-0005-0000-0000-000001040000}"/>
    <cellStyle name="Normal 100 2 3 5 3" xfId="29552" xr:uid="{00000000-0005-0000-0000-000002040000}"/>
    <cellStyle name="Normal 100 2 3 6" xfId="11019" xr:uid="{00000000-0005-0000-0000-000003040000}"/>
    <cellStyle name="Normal 100 2 3 7" xfId="23698" xr:uid="{00000000-0005-0000-0000-000004040000}"/>
    <cellStyle name="Normal 100 2 3 8" xfId="32776" xr:uid="{00000000-0005-0000-0000-000005040000}"/>
    <cellStyle name="Normal 100 2 3 9" xfId="33639" xr:uid="{00000000-0005-0000-0000-000006040000}"/>
    <cellStyle name="Normal 100 2 4" xfId="3223" xr:uid="{00000000-0005-0000-0000-000007040000}"/>
    <cellStyle name="Normal 100 2 4 2" xfId="6101" xr:uid="{00000000-0005-0000-0000-000008040000}"/>
    <cellStyle name="Normal 100 2 4 2 2" xfId="16013" xr:uid="{00000000-0005-0000-0000-000009040000}"/>
    <cellStyle name="Normal 100 2 4 2 3" xfId="28424" xr:uid="{00000000-0005-0000-0000-00000A040000}"/>
    <cellStyle name="Normal 100 2 4 3" xfId="8247" xr:uid="{00000000-0005-0000-0000-00000B040000}"/>
    <cellStyle name="Normal 100 2 4 3 2" xfId="18153" xr:uid="{00000000-0005-0000-0000-00000C040000}"/>
    <cellStyle name="Normal 100 2 4 3 3" xfId="30561" xr:uid="{00000000-0005-0000-0000-00000D040000}"/>
    <cellStyle name="Normal 100 2 4 4" xfId="13158" xr:uid="{00000000-0005-0000-0000-00000E040000}"/>
    <cellStyle name="Normal 100 2 4 5" xfId="25617" xr:uid="{00000000-0005-0000-0000-00000F040000}"/>
    <cellStyle name="Normal 100 2 4 6" xfId="34602" xr:uid="{00000000-0005-0000-0000-000010040000}"/>
    <cellStyle name="Normal 100 2 5" xfId="4227" xr:uid="{00000000-0005-0000-0000-000011040000}"/>
    <cellStyle name="Normal 100 2 5 2" xfId="14156" xr:uid="{00000000-0005-0000-0000-000012040000}"/>
    <cellStyle name="Normal 100 2 5 3" xfId="26614" xr:uid="{00000000-0005-0000-0000-000013040000}"/>
    <cellStyle name="Normal 100 2 6" xfId="5068" xr:uid="{00000000-0005-0000-0000-000014040000}"/>
    <cellStyle name="Normal 100 2 6 2" xfId="14997" xr:uid="{00000000-0005-0000-0000-000015040000}"/>
    <cellStyle name="Normal 100 2 6 3" xfId="27455" xr:uid="{00000000-0005-0000-0000-000016040000}"/>
    <cellStyle name="Normal 100 2 7" xfId="7235" xr:uid="{00000000-0005-0000-0000-000017040000}"/>
    <cellStyle name="Normal 100 2 7 2" xfId="17141" xr:uid="{00000000-0005-0000-0000-000018040000}"/>
    <cellStyle name="Normal 100 2 7 3" xfId="29549" xr:uid="{00000000-0005-0000-0000-000019040000}"/>
    <cellStyle name="Normal 100 2 8" xfId="11016" xr:uid="{00000000-0005-0000-0000-00001A040000}"/>
    <cellStyle name="Normal 100 2 9" xfId="23695" xr:uid="{00000000-0005-0000-0000-00001B040000}"/>
    <cellStyle name="Normal 100 3" xfId="605" xr:uid="{00000000-0005-0000-0000-00001C040000}"/>
    <cellStyle name="Normal 100 3 10" xfId="33640" xr:uid="{00000000-0005-0000-0000-00001D040000}"/>
    <cellStyle name="Normal 100 3 2" xfId="606" xr:uid="{00000000-0005-0000-0000-00001E040000}"/>
    <cellStyle name="Normal 100 3 2 2" xfId="3228" xr:uid="{00000000-0005-0000-0000-00001F040000}"/>
    <cellStyle name="Normal 100 3 2 2 2" xfId="6102" xr:uid="{00000000-0005-0000-0000-000020040000}"/>
    <cellStyle name="Normal 100 3 2 2 2 2" xfId="16014" xr:uid="{00000000-0005-0000-0000-000021040000}"/>
    <cellStyle name="Normal 100 3 2 2 2 3" xfId="28425" xr:uid="{00000000-0005-0000-0000-000022040000}"/>
    <cellStyle name="Normal 100 3 2 2 3" xfId="8248" xr:uid="{00000000-0005-0000-0000-000023040000}"/>
    <cellStyle name="Normal 100 3 2 2 3 2" xfId="18154" xr:uid="{00000000-0005-0000-0000-000024040000}"/>
    <cellStyle name="Normal 100 3 2 2 3 3" xfId="30562" xr:uid="{00000000-0005-0000-0000-000025040000}"/>
    <cellStyle name="Normal 100 3 2 2 4" xfId="13163" xr:uid="{00000000-0005-0000-0000-000026040000}"/>
    <cellStyle name="Normal 100 3 2 2 5" xfId="25622" xr:uid="{00000000-0005-0000-0000-000027040000}"/>
    <cellStyle name="Normal 100 3 2 2 6" xfId="34603" xr:uid="{00000000-0005-0000-0000-000028040000}"/>
    <cellStyle name="Normal 100 3 2 3" xfId="4232" xr:uid="{00000000-0005-0000-0000-000029040000}"/>
    <cellStyle name="Normal 100 3 2 3 2" xfId="14161" xr:uid="{00000000-0005-0000-0000-00002A040000}"/>
    <cellStyle name="Normal 100 3 2 3 3" xfId="26619" xr:uid="{00000000-0005-0000-0000-00002B040000}"/>
    <cellStyle name="Normal 100 3 2 4" xfId="5073" xr:uid="{00000000-0005-0000-0000-00002C040000}"/>
    <cellStyle name="Normal 100 3 2 4 2" xfId="15002" xr:uid="{00000000-0005-0000-0000-00002D040000}"/>
    <cellStyle name="Normal 100 3 2 4 3" xfId="27460" xr:uid="{00000000-0005-0000-0000-00002E040000}"/>
    <cellStyle name="Normal 100 3 2 5" xfId="7240" xr:uid="{00000000-0005-0000-0000-00002F040000}"/>
    <cellStyle name="Normal 100 3 2 5 2" xfId="17146" xr:uid="{00000000-0005-0000-0000-000030040000}"/>
    <cellStyle name="Normal 100 3 2 5 3" xfId="29554" xr:uid="{00000000-0005-0000-0000-000031040000}"/>
    <cellStyle name="Normal 100 3 2 6" xfId="11021" xr:uid="{00000000-0005-0000-0000-000032040000}"/>
    <cellStyle name="Normal 100 3 2 7" xfId="23700" xr:uid="{00000000-0005-0000-0000-000033040000}"/>
    <cellStyle name="Normal 100 3 2 8" xfId="32778" xr:uid="{00000000-0005-0000-0000-000034040000}"/>
    <cellStyle name="Normal 100 3 2 9" xfId="33641" xr:uid="{00000000-0005-0000-0000-000035040000}"/>
    <cellStyle name="Normal 100 3 3" xfId="3227" xr:uid="{00000000-0005-0000-0000-000036040000}"/>
    <cellStyle name="Normal 100 3 3 2" xfId="6103" xr:uid="{00000000-0005-0000-0000-000037040000}"/>
    <cellStyle name="Normal 100 3 3 2 2" xfId="16015" xr:uid="{00000000-0005-0000-0000-000038040000}"/>
    <cellStyle name="Normal 100 3 3 2 3" xfId="28426" xr:uid="{00000000-0005-0000-0000-000039040000}"/>
    <cellStyle name="Normal 100 3 3 3" xfId="8249" xr:uid="{00000000-0005-0000-0000-00003A040000}"/>
    <cellStyle name="Normal 100 3 3 3 2" xfId="18155" xr:uid="{00000000-0005-0000-0000-00003B040000}"/>
    <cellStyle name="Normal 100 3 3 3 3" xfId="30563" xr:uid="{00000000-0005-0000-0000-00003C040000}"/>
    <cellStyle name="Normal 100 3 3 4" xfId="13162" xr:uid="{00000000-0005-0000-0000-00003D040000}"/>
    <cellStyle name="Normal 100 3 3 5" xfId="25621" xr:uid="{00000000-0005-0000-0000-00003E040000}"/>
    <cellStyle name="Normal 100 3 3 6" xfId="34604" xr:uid="{00000000-0005-0000-0000-00003F040000}"/>
    <cellStyle name="Normal 100 3 4" xfId="4231" xr:uid="{00000000-0005-0000-0000-000040040000}"/>
    <cellStyle name="Normal 100 3 4 2" xfId="14160" xr:uid="{00000000-0005-0000-0000-000041040000}"/>
    <cellStyle name="Normal 100 3 4 3" xfId="26618" xr:uid="{00000000-0005-0000-0000-000042040000}"/>
    <cellStyle name="Normal 100 3 5" xfId="5072" xr:uid="{00000000-0005-0000-0000-000043040000}"/>
    <cellStyle name="Normal 100 3 5 2" xfId="15001" xr:uid="{00000000-0005-0000-0000-000044040000}"/>
    <cellStyle name="Normal 100 3 5 3" xfId="27459" xr:uid="{00000000-0005-0000-0000-000045040000}"/>
    <cellStyle name="Normal 100 3 6" xfId="7239" xr:uid="{00000000-0005-0000-0000-000046040000}"/>
    <cellStyle name="Normal 100 3 6 2" xfId="17145" xr:uid="{00000000-0005-0000-0000-000047040000}"/>
    <cellStyle name="Normal 100 3 6 3" xfId="29553" xr:uid="{00000000-0005-0000-0000-000048040000}"/>
    <cellStyle name="Normal 100 3 7" xfId="11020" xr:uid="{00000000-0005-0000-0000-000049040000}"/>
    <cellStyle name="Normal 100 3 8" xfId="23699" xr:uid="{00000000-0005-0000-0000-00004A040000}"/>
    <cellStyle name="Normal 100 3 9" xfId="32777" xr:uid="{00000000-0005-0000-0000-00004B040000}"/>
    <cellStyle name="Normal 100 4" xfId="607" xr:uid="{00000000-0005-0000-0000-00004C040000}"/>
    <cellStyle name="Normal 100 4 2" xfId="3229" xr:uid="{00000000-0005-0000-0000-00004D040000}"/>
    <cellStyle name="Normal 100 4 2 2" xfId="6104" xr:uid="{00000000-0005-0000-0000-00004E040000}"/>
    <cellStyle name="Normal 100 4 2 2 2" xfId="16016" xr:uid="{00000000-0005-0000-0000-00004F040000}"/>
    <cellStyle name="Normal 100 4 2 2 3" xfId="28427" xr:uid="{00000000-0005-0000-0000-000050040000}"/>
    <cellStyle name="Normal 100 4 2 3" xfId="8250" xr:uid="{00000000-0005-0000-0000-000051040000}"/>
    <cellStyle name="Normal 100 4 2 3 2" xfId="18156" xr:uid="{00000000-0005-0000-0000-000052040000}"/>
    <cellStyle name="Normal 100 4 2 3 3" xfId="30564" xr:uid="{00000000-0005-0000-0000-000053040000}"/>
    <cellStyle name="Normal 100 4 2 4" xfId="13164" xr:uid="{00000000-0005-0000-0000-000054040000}"/>
    <cellStyle name="Normal 100 4 2 5" xfId="25623" xr:uid="{00000000-0005-0000-0000-000055040000}"/>
    <cellStyle name="Normal 100 4 2 6" xfId="34605" xr:uid="{00000000-0005-0000-0000-000056040000}"/>
    <cellStyle name="Normal 100 4 3" xfId="4233" xr:uid="{00000000-0005-0000-0000-000057040000}"/>
    <cellStyle name="Normal 100 4 3 2" xfId="14162" xr:uid="{00000000-0005-0000-0000-000058040000}"/>
    <cellStyle name="Normal 100 4 3 3" xfId="26620" xr:uid="{00000000-0005-0000-0000-000059040000}"/>
    <cellStyle name="Normal 100 4 4" xfId="5074" xr:uid="{00000000-0005-0000-0000-00005A040000}"/>
    <cellStyle name="Normal 100 4 4 2" xfId="15003" xr:uid="{00000000-0005-0000-0000-00005B040000}"/>
    <cellStyle name="Normal 100 4 4 3" xfId="27461" xr:uid="{00000000-0005-0000-0000-00005C040000}"/>
    <cellStyle name="Normal 100 4 5" xfId="7241" xr:uid="{00000000-0005-0000-0000-00005D040000}"/>
    <cellStyle name="Normal 100 4 5 2" xfId="17147" xr:uid="{00000000-0005-0000-0000-00005E040000}"/>
    <cellStyle name="Normal 100 4 5 3" xfId="29555" xr:uid="{00000000-0005-0000-0000-00005F040000}"/>
    <cellStyle name="Normal 100 4 6" xfId="11022" xr:uid="{00000000-0005-0000-0000-000060040000}"/>
    <cellStyle name="Normal 100 4 7" xfId="23701" xr:uid="{00000000-0005-0000-0000-000061040000}"/>
    <cellStyle name="Normal 100 4 8" xfId="32779" xr:uid="{00000000-0005-0000-0000-000062040000}"/>
    <cellStyle name="Normal 100 4 9" xfId="33642" xr:uid="{00000000-0005-0000-0000-000063040000}"/>
    <cellStyle name="Normal 100 5" xfId="3222" xr:uid="{00000000-0005-0000-0000-000064040000}"/>
    <cellStyle name="Normal 100 5 2" xfId="6105" xr:uid="{00000000-0005-0000-0000-000065040000}"/>
    <cellStyle name="Normal 100 5 2 2" xfId="16017" xr:uid="{00000000-0005-0000-0000-000066040000}"/>
    <cellStyle name="Normal 100 5 2 3" xfId="28428" xr:uid="{00000000-0005-0000-0000-000067040000}"/>
    <cellStyle name="Normal 100 5 3" xfId="8251" xr:uid="{00000000-0005-0000-0000-000068040000}"/>
    <cellStyle name="Normal 100 5 3 2" xfId="18157" xr:uid="{00000000-0005-0000-0000-000069040000}"/>
    <cellStyle name="Normal 100 5 3 3" xfId="30565" xr:uid="{00000000-0005-0000-0000-00006A040000}"/>
    <cellStyle name="Normal 100 5 4" xfId="13157" xr:uid="{00000000-0005-0000-0000-00006B040000}"/>
    <cellStyle name="Normal 100 5 5" xfId="25616" xr:uid="{00000000-0005-0000-0000-00006C040000}"/>
    <cellStyle name="Normal 100 5 6" xfId="34606" xr:uid="{00000000-0005-0000-0000-00006D040000}"/>
    <cellStyle name="Normal 100 6" xfId="4226" xr:uid="{00000000-0005-0000-0000-00006E040000}"/>
    <cellStyle name="Normal 100 6 2" xfId="14155" xr:uid="{00000000-0005-0000-0000-00006F040000}"/>
    <cellStyle name="Normal 100 6 3" xfId="26613" xr:uid="{00000000-0005-0000-0000-000070040000}"/>
    <cellStyle name="Normal 100 7" xfId="5067" xr:uid="{00000000-0005-0000-0000-000071040000}"/>
    <cellStyle name="Normal 100 7 2" xfId="14996" xr:uid="{00000000-0005-0000-0000-000072040000}"/>
    <cellStyle name="Normal 100 7 3" xfId="27454" xr:uid="{00000000-0005-0000-0000-000073040000}"/>
    <cellStyle name="Normal 100 8" xfId="7234" xr:uid="{00000000-0005-0000-0000-000074040000}"/>
    <cellStyle name="Normal 100 8 2" xfId="17140" xr:uid="{00000000-0005-0000-0000-000075040000}"/>
    <cellStyle name="Normal 100 8 3" xfId="29548" xr:uid="{00000000-0005-0000-0000-000076040000}"/>
    <cellStyle name="Normal 100 9" xfId="11015" xr:uid="{00000000-0005-0000-0000-000077040000}"/>
    <cellStyle name="Normal 1000" xfId="9782" xr:uid="{00000000-0005-0000-0000-000078040000}"/>
    <cellStyle name="Normal 1000 2" xfId="19686" xr:uid="{00000000-0005-0000-0000-000079040000}"/>
    <cellStyle name="Normal 1000 3" xfId="32094" xr:uid="{00000000-0005-0000-0000-00007A040000}"/>
    <cellStyle name="Normal 1001" xfId="9783" xr:uid="{00000000-0005-0000-0000-00007B040000}"/>
    <cellStyle name="Normal 1001 2" xfId="19687" xr:uid="{00000000-0005-0000-0000-00007C040000}"/>
    <cellStyle name="Normal 1001 3" xfId="32095" xr:uid="{00000000-0005-0000-0000-00007D040000}"/>
    <cellStyle name="Normal 1002" xfId="9784" xr:uid="{00000000-0005-0000-0000-00007E040000}"/>
    <cellStyle name="Normal 1002 2" xfId="19688" xr:uid="{00000000-0005-0000-0000-00007F040000}"/>
    <cellStyle name="Normal 1002 3" xfId="32096" xr:uid="{00000000-0005-0000-0000-000080040000}"/>
    <cellStyle name="Normal 1003" xfId="9785" xr:uid="{00000000-0005-0000-0000-000081040000}"/>
    <cellStyle name="Normal 1003 2" xfId="19689" xr:uid="{00000000-0005-0000-0000-000082040000}"/>
    <cellStyle name="Normal 1003 3" xfId="32097" xr:uid="{00000000-0005-0000-0000-000083040000}"/>
    <cellStyle name="Normal 1004" xfId="9786" xr:uid="{00000000-0005-0000-0000-000084040000}"/>
    <cellStyle name="Normal 1004 2" xfId="19690" xr:uid="{00000000-0005-0000-0000-000085040000}"/>
    <cellStyle name="Normal 1004 3" xfId="32098" xr:uid="{00000000-0005-0000-0000-000086040000}"/>
    <cellStyle name="Normal 1005" xfId="9787" xr:uid="{00000000-0005-0000-0000-000087040000}"/>
    <cellStyle name="Normal 1005 2" xfId="19691" xr:uid="{00000000-0005-0000-0000-000088040000}"/>
    <cellStyle name="Normal 1005 3" xfId="32099" xr:uid="{00000000-0005-0000-0000-000089040000}"/>
    <cellStyle name="Normal 1006" xfId="9788" xr:uid="{00000000-0005-0000-0000-00008A040000}"/>
    <cellStyle name="Normal 1006 2" xfId="19692" xr:uid="{00000000-0005-0000-0000-00008B040000}"/>
    <cellStyle name="Normal 1006 3" xfId="32100" xr:uid="{00000000-0005-0000-0000-00008C040000}"/>
    <cellStyle name="Normal 1007" xfId="9789" xr:uid="{00000000-0005-0000-0000-00008D040000}"/>
    <cellStyle name="Normal 1007 2" xfId="19693" xr:uid="{00000000-0005-0000-0000-00008E040000}"/>
    <cellStyle name="Normal 1007 3" xfId="32101" xr:uid="{00000000-0005-0000-0000-00008F040000}"/>
    <cellStyle name="Normal 1008" xfId="9790" xr:uid="{00000000-0005-0000-0000-000090040000}"/>
    <cellStyle name="Normal 1008 2" xfId="19694" xr:uid="{00000000-0005-0000-0000-000091040000}"/>
    <cellStyle name="Normal 1008 3" xfId="32102" xr:uid="{00000000-0005-0000-0000-000092040000}"/>
    <cellStyle name="Normal 1009" xfId="9791" xr:uid="{00000000-0005-0000-0000-000093040000}"/>
    <cellStyle name="Normal 1009 2" xfId="19695" xr:uid="{00000000-0005-0000-0000-000094040000}"/>
    <cellStyle name="Normal 1009 3" xfId="32103" xr:uid="{00000000-0005-0000-0000-000095040000}"/>
    <cellStyle name="Normal 101" xfId="608" xr:uid="{00000000-0005-0000-0000-000096040000}"/>
    <cellStyle name="Normal 1010" xfId="9792" xr:uid="{00000000-0005-0000-0000-000097040000}"/>
    <cellStyle name="Normal 1010 2" xfId="19696" xr:uid="{00000000-0005-0000-0000-000098040000}"/>
    <cellStyle name="Normal 1010 3" xfId="32104" xr:uid="{00000000-0005-0000-0000-000099040000}"/>
    <cellStyle name="Normal 1011" xfId="9793" xr:uid="{00000000-0005-0000-0000-00009A040000}"/>
    <cellStyle name="Normal 1011 2" xfId="19697" xr:uid="{00000000-0005-0000-0000-00009B040000}"/>
    <cellStyle name="Normal 1011 3" xfId="32105" xr:uid="{00000000-0005-0000-0000-00009C040000}"/>
    <cellStyle name="Normal 1012" xfId="9794" xr:uid="{00000000-0005-0000-0000-00009D040000}"/>
    <cellStyle name="Normal 1012 2" xfId="19698" xr:uid="{00000000-0005-0000-0000-00009E040000}"/>
    <cellStyle name="Normal 1012 3" xfId="32106" xr:uid="{00000000-0005-0000-0000-00009F040000}"/>
    <cellStyle name="Normal 1013" xfId="9795" xr:uid="{00000000-0005-0000-0000-0000A0040000}"/>
    <cellStyle name="Normal 1013 2" xfId="19699" xr:uid="{00000000-0005-0000-0000-0000A1040000}"/>
    <cellStyle name="Normal 1013 3" xfId="32107" xr:uid="{00000000-0005-0000-0000-0000A2040000}"/>
    <cellStyle name="Normal 1014" xfId="9796" xr:uid="{00000000-0005-0000-0000-0000A3040000}"/>
    <cellStyle name="Normal 1014 2" xfId="19700" xr:uid="{00000000-0005-0000-0000-0000A4040000}"/>
    <cellStyle name="Normal 1014 3" xfId="32108" xr:uid="{00000000-0005-0000-0000-0000A5040000}"/>
    <cellStyle name="Normal 1015" xfId="9797" xr:uid="{00000000-0005-0000-0000-0000A6040000}"/>
    <cellStyle name="Normal 1015 2" xfId="19701" xr:uid="{00000000-0005-0000-0000-0000A7040000}"/>
    <cellStyle name="Normal 1015 3" xfId="32109" xr:uid="{00000000-0005-0000-0000-0000A8040000}"/>
    <cellStyle name="Normal 1016" xfId="9798" xr:uid="{00000000-0005-0000-0000-0000A9040000}"/>
    <cellStyle name="Normal 1016 2" xfId="19702" xr:uid="{00000000-0005-0000-0000-0000AA040000}"/>
    <cellStyle name="Normal 1016 3" xfId="32110" xr:uid="{00000000-0005-0000-0000-0000AB040000}"/>
    <cellStyle name="Normal 1017" xfId="9799" xr:uid="{00000000-0005-0000-0000-0000AC040000}"/>
    <cellStyle name="Normal 1017 2" xfId="19703" xr:uid="{00000000-0005-0000-0000-0000AD040000}"/>
    <cellStyle name="Normal 1017 3" xfId="32111" xr:uid="{00000000-0005-0000-0000-0000AE040000}"/>
    <cellStyle name="Normal 1018" xfId="9800" xr:uid="{00000000-0005-0000-0000-0000AF040000}"/>
    <cellStyle name="Normal 1018 2" xfId="19704" xr:uid="{00000000-0005-0000-0000-0000B0040000}"/>
    <cellStyle name="Normal 1018 3" xfId="32112" xr:uid="{00000000-0005-0000-0000-0000B1040000}"/>
    <cellStyle name="Normal 1019" xfId="9801" xr:uid="{00000000-0005-0000-0000-0000B2040000}"/>
    <cellStyle name="Normal 1019 2" xfId="19705" xr:uid="{00000000-0005-0000-0000-0000B3040000}"/>
    <cellStyle name="Normal 1019 3" xfId="32113" xr:uid="{00000000-0005-0000-0000-0000B4040000}"/>
    <cellStyle name="Normal 102" xfId="609" xr:uid="{00000000-0005-0000-0000-0000B5040000}"/>
    <cellStyle name="Normal 102 10" xfId="32780" xr:uid="{00000000-0005-0000-0000-0000B6040000}"/>
    <cellStyle name="Normal 102 11" xfId="33643" xr:uid="{00000000-0005-0000-0000-0000B7040000}"/>
    <cellStyle name="Normal 102 2" xfId="610" xr:uid="{00000000-0005-0000-0000-0000B8040000}"/>
    <cellStyle name="Normal 102 3" xfId="611" xr:uid="{00000000-0005-0000-0000-0000B9040000}"/>
    <cellStyle name="Normal 102 3 2" xfId="3231" xr:uid="{00000000-0005-0000-0000-0000BA040000}"/>
    <cellStyle name="Normal 102 3 2 2" xfId="6106" xr:uid="{00000000-0005-0000-0000-0000BB040000}"/>
    <cellStyle name="Normal 102 3 2 2 2" xfId="16018" xr:uid="{00000000-0005-0000-0000-0000BC040000}"/>
    <cellStyle name="Normal 102 3 2 2 3" xfId="28429" xr:uid="{00000000-0005-0000-0000-0000BD040000}"/>
    <cellStyle name="Normal 102 3 2 3" xfId="8252" xr:uid="{00000000-0005-0000-0000-0000BE040000}"/>
    <cellStyle name="Normal 102 3 2 3 2" xfId="18158" xr:uid="{00000000-0005-0000-0000-0000BF040000}"/>
    <cellStyle name="Normal 102 3 2 3 3" xfId="30566" xr:uid="{00000000-0005-0000-0000-0000C0040000}"/>
    <cellStyle name="Normal 102 3 2 4" xfId="13166" xr:uid="{00000000-0005-0000-0000-0000C1040000}"/>
    <cellStyle name="Normal 102 3 2 5" xfId="25625" xr:uid="{00000000-0005-0000-0000-0000C2040000}"/>
    <cellStyle name="Normal 102 3 2 6" xfId="34607" xr:uid="{00000000-0005-0000-0000-0000C3040000}"/>
    <cellStyle name="Normal 102 3 3" xfId="4235" xr:uid="{00000000-0005-0000-0000-0000C4040000}"/>
    <cellStyle name="Normal 102 3 3 2" xfId="14164" xr:uid="{00000000-0005-0000-0000-0000C5040000}"/>
    <cellStyle name="Normal 102 3 3 3" xfId="26622" xr:uid="{00000000-0005-0000-0000-0000C6040000}"/>
    <cellStyle name="Normal 102 3 4" xfId="5076" xr:uid="{00000000-0005-0000-0000-0000C7040000}"/>
    <cellStyle name="Normal 102 3 4 2" xfId="15005" xr:uid="{00000000-0005-0000-0000-0000C8040000}"/>
    <cellStyle name="Normal 102 3 4 3" xfId="27463" xr:uid="{00000000-0005-0000-0000-0000C9040000}"/>
    <cellStyle name="Normal 102 3 5" xfId="7243" xr:uid="{00000000-0005-0000-0000-0000CA040000}"/>
    <cellStyle name="Normal 102 3 5 2" xfId="17149" xr:uid="{00000000-0005-0000-0000-0000CB040000}"/>
    <cellStyle name="Normal 102 3 5 3" xfId="29557" xr:uid="{00000000-0005-0000-0000-0000CC040000}"/>
    <cellStyle name="Normal 102 3 6" xfId="11024" xr:uid="{00000000-0005-0000-0000-0000CD040000}"/>
    <cellStyle name="Normal 102 3 7" xfId="23703" xr:uid="{00000000-0005-0000-0000-0000CE040000}"/>
    <cellStyle name="Normal 102 3 8" xfId="32781" xr:uid="{00000000-0005-0000-0000-0000CF040000}"/>
    <cellStyle name="Normal 102 3 9" xfId="33644" xr:uid="{00000000-0005-0000-0000-0000D0040000}"/>
    <cellStyle name="Normal 102 4" xfId="3230" xr:uid="{00000000-0005-0000-0000-0000D1040000}"/>
    <cellStyle name="Normal 102 4 2" xfId="6107" xr:uid="{00000000-0005-0000-0000-0000D2040000}"/>
    <cellStyle name="Normal 102 4 2 2" xfId="16019" xr:uid="{00000000-0005-0000-0000-0000D3040000}"/>
    <cellStyle name="Normal 102 4 2 3" xfId="28430" xr:uid="{00000000-0005-0000-0000-0000D4040000}"/>
    <cellStyle name="Normal 102 4 3" xfId="8253" xr:uid="{00000000-0005-0000-0000-0000D5040000}"/>
    <cellStyle name="Normal 102 4 3 2" xfId="18159" xr:uid="{00000000-0005-0000-0000-0000D6040000}"/>
    <cellStyle name="Normal 102 4 3 3" xfId="30567" xr:uid="{00000000-0005-0000-0000-0000D7040000}"/>
    <cellStyle name="Normal 102 4 4" xfId="13165" xr:uid="{00000000-0005-0000-0000-0000D8040000}"/>
    <cellStyle name="Normal 102 4 5" xfId="25624" xr:uid="{00000000-0005-0000-0000-0000D9040000}"/>
    <cellStyle name="Normal 102 4 6" xfId="34608" xr:uid="{00000000-0005-0000-0000-0000DA040000}"/>
    <cellStyle name="Normal 102 5" xfId="4234" xr:uid="{00000000-0005-0000-0000-0000DB040000}"/>
    <cellStyle name="Normal 102 5 2" xfId="14163" xr:uid="{00000000-0005-0000-0000-0000DC040000}"/>
    <cellStyle name="Normal 102 5 3" xfId="26621" xr:uid="{00000000-0005-0000-0000-0000DD040000}"/>
    <cellStyle name="Normal 102 6" xfId="5075" xr:uid="{00000000-0005-0000-0000-0000DE040000}"/>
    <cellStyle name="Normal 102 6 2" xfId="15004" xr:uid="{00000000-0005-0000-0000-0000DF040000}"/>
    <cellStyle name="Normal 102 6 3" xfId="27462" xr:uid="{00000000-0005-0000-0000-0000E0040000}"/>
    <cellStyle name="Normal 102 7" xfId="7242" xr:uid="{00000000-0005-0000-0000-0000E1040000}"/>
    <cellStyle name="Normal 102 7 2" xfId="17148" xr:uid="{00000000-0005-0000-0000-0000E2040000}"/>
    <cellStyle name="Normal 102 7 3" xfId="29556" xr:uid="{00000000-0005-0000-0000-0000E3040000}"/>
    <cellStyle name="Normal 102 8" xfId="11023" xr:uid="{00000000-0005-0000-0000-0000E4040000}"/>
    <cellStyle name="Normal 102 9" xfId="23702" xr:uid="{00000000-0005-0000-0000-0000E5040000}"/>
    <cellStyle name="Normal 1020" xfId="9802" xr:uid="{00000000-0005-0000-0000-0000E6040000}"/>
    <cellStyle name="Normal 1020 2" xfId="19706" xr:uid="{00000000-0005-0000-0000-0000E7040000}"/>
    <cellStyle name="Normal 1020 3" xfId="32114" xr:uid="{00000000-0005-0000-0000-0000E8040000}"/>
    <cellStyle name="Normal 1021" xfId="9803" xr:uid="{00000000-0005-0000-0000-0000E9040000}"/>
    <cellStyle name="Normal 1021 2" xfId="19707" xr:uid="{00000000-0005-0000-0000-0000EA040000}"/>
    <cellStyle name="Normal 1021 3" xfId="32115" xr:uid="{00000000-0005-0000-0000-0000EB040000}"/>
    <cellStyle name="Normal 1022" xfId="9804" xr:uid="{00000000-0005-0000-0000-0000EC040000}"/>
    <cellStyle name="Normal 1022 2" xfId="19708" xr:uid="{00000000-0005-0000-0000-0000ED040000}"/>
    <cellStyle name="Normal 1022 3" xfId="32116" xr:uid="{00000000-0005-0000-0000-0000EE040000}"/>
    <cellStyle name="Normal 1023" xfId="9805" xr:uid="{00000000-0005-0000-0000-0000EF040000}"/>
    <cellStyle name="Normal 1023 2" xfId="19709" xr:uid="{00000000-0005-0000-0000-0000F0040000}"/>
    <cellStyle name="Normal 1023 3" xfId="32117" xr:uid="{00000000-0005-0000-0000-0000F1040000}"/>
    <cellStyle name="Normal 1024" xfId="9806" xr:uid="{00000000-0005-0000-0000-0000F2040000}"/>
    <cellStyle name="Normal 1024 2" xfId="19710" xr:uid="{00000000-0005-0000-0000-0000F3040000}"/>
    <cellStyle name="Normal 1024 3" xfId="32118" xr:uid="{00000000-0005-0000-0000-0000F4040000}"/>
    <cellStyle name="Normal 1025" xfId="9807" xr:uid="{00000000-0005-0000-0000-0000F5040000}"/>
    <cellStyle name="Normal 1025 2" xfId="19711" xr:uid="{00000000-0005-0000-0000-0000F6040000}"/>
    <cellStyle name="Normal 1025 3" xfId="32119" xr:uid="{00000000-0005-0000-0000-0000F7040000}"/>
    <cellStyle name="Normal 1026" xfId="9808" xr:uid="{00000000-0005-0000-0000-0000F8040000}"/>
    <cellStyle name="Normal 1026 2" xfId="19712" xr:uid="{00000000-0005-0000-0000-0000F9040000}"/>
    <cellStyle name="Normal 1026 3" xfId="32120" xr:uid="{00000000-0005-0000-0000-0000FA040000}"/>
    <cellStyle name="Normal 1027" xfId="9809" xr:uid="{00000000-0005-0000-0000-0000FB040000}"/>
    <cellStyle name="Normal 1027 2" xfId="19713" xr:uid="{00000000-0005-0000-0000-0000FC040000}"/>
    <cellStyle name="Normal 1027 3" xfId="32121" xr:uid="{00000000-0005-0000-0000-0000FD040000}"/>
    <cellStyle name="Normal 1028" xfId="9810" xr:uid="{00000000-0005-0000-0000-0000FE040000}"/>
    <cellStyle name="Normal 1028 2" xfId="19714" xr:uid="{00000000-0005-0000-0000-0000FF040000}"/>
    <cellStyle name="Normal 1028 3" xfId="32122" xr:uid="{00000000-0005-0000-0000-000000050000}"/>
    <cellStyle name="Normal 1029" xfId="9811" xr:uid="{00000000-0005-0000-0000-000001050000}"/>
    <cellStyle name="Normal 1029 2" xfId="19715" xr:uid="{00000000-0005-0000-0000-000002050000}"/>
    <cellStyle name="Normal 1029 3" xfId="32123" xr:uid="{00000000-0005-0000-0000-000003050000}"/>
    <cellStyle name="Normal 103" xfId="612" xr:uid="{00000000-0005-0000-0000-000004050000}"/>
    <cellStyle name="Normal 103 10" xfId="23704" xr:uid="{00000000-0005-0000-0000-000005050000}"/>
    <cellStyle name="Normal 103 11" xfId="32782" xr:uid="{00000000-0005-0000-0000-000006050000}"/>
    <cellStyle name="Normal 103 12" xfId="33645" xr:uid="{00000000-0005-0000-0000-000007050000}"/>
    <cellStyle name="Normal 103 2" xfId="613" xr:uid="{00000000-0005-0000-0000-000008050000}"/>
    <cellStyle name="Normal 103 3" xfId="614" xr:uid="{00000000-0005-0000-0000-000009050000}"/>
    <cellStyle name="Normal 103 3 10" xfId="32783" xr:uid="{00000000-0005-0000-0000-00000A050000}"/>
    <cellStyle name="Normal 103 3 11" xfId="33646" xr:uid="{00000000-0005-0000-0000-00000B050000}"/>
    <cellStyle name="Normal 103 3 2" xfId="615" xr:uid="{00000000-0005-0000-0000-00000C050000}"/>
    <cellStyle name="Normal 103 3 2 10" xfId="33647" xr:uid="{00000000-0005-0000-0000-00000D050000}"/>
    <cellStyle name="Normal 103 3 2 2" xfId="616" xr:uid="{00000000-0005-0000-0000-00000E050000}"/>
    <cellStyle name="Normal 103 3 2 2 2" xfId="3235" xr:uid="{00000000-0005-0000-0000-00000F050000}"/>
    <cellStyle name="Normal 103 3 2 2 2 2" xfId="6108" xr:uid="{00000000-0005-0000-0000-000010050000}"/>
    <cellStyle name="Normal 103 3 2 2 2 2 2" xfId="16020" xr:uid="{00000000-0005-0000-0000-000011050000}"/>
    <cellStyle name="Normal 103 3 2 2 2 2 3" xfId="28431" xr:uid="{00000000-0005-0000-0000-000012050000}"/>
    <cellStyle name="Normal 103 3 2 2 2 3" xfId="8254" xr:uid="{00000000-0005-0000-0000-000013050000}"/>
    <cellStyle name="Normal 103 3 2 2 2 3 2" xfId="18160" xr:uid="{00000000-0005-0000-0000-000014050000}"/>
    <cellStyle name="Normal 103 3 2 2 2 3 3" xfId="30568" xr:uid="{00000000-0005-0000-0000-000015050000}"/>
    <cellStyle name="Normal 103 3 2 2 2 4" xfId="13170" xr:uid="{00000000-0005-0000-0000-000016050000}"/>
    <cellStyle name="Normal 103 3 2 2 2 5" xfId="25629" xr:uid="{00000000-0005-0000-0000-000017050000}"/>
    <cellStyle name="Normal 103 3 2 2 2 6" xfId="34609" xr:uid="{00000000-0005-0000-0000-000018050000}"/>
    <cellStyle name="Normal 103 3 2 2 3" xfId="4239" xr:uid="{00000000-0005-0000-0000-000019050000}"/>
    <cellStyle name="Normal 103 3 2 2 3 2" xfId="14168" xr:uid="{00000000-0005-0000-0000-00001A050000}"/>
    <cellStyle name="Normal 103 3 2 2 3 3" xfId="26626" xr:uid="{00000000-0005-0000-0000-00001B050000}"/>
    <cellStyle name="Normal 103 3 2 2 4" xfId="5080" xr:uid="{00000000-0005-0000-0000-00001C050000}"/>
    <cellStyle name="Normal 103 3 2 2 4 2" xfId="15009" xr:uid="{00000000-0005-0000-0000-00001D050000}"/>
    <cellStyle name="Normal 103 3 2 2 4 3" xfId="27467" xr:uid="{00000000-0005-0000-0000-00001E050000}"/>
    <cellStyle name="Normal 103 3 2 2 5" xfId="7247" xr:uid="{00000000-0005-0000-0000-00001F050000}"/>
    <cellStyle name="Normal 103 3 2 2 5 2" xfId="17153" xr:uid="{00000000-0005-0000-0000-000020050000}"/>
    <cellStyle name="Normal 103 3 2 2 5 3" xfId="29561" xr:uid="{00000000-0005-0000-0000-000021050000}"/>
    <cellStyle name="Normal 103 3 2 2 6" xfId="11028" xr:uid="{00000000-0005-0000-0000-000022050000}"/>
    <cellStyle name="Normal 103 3 2 2 7" xfId="23707" xr:uid="{00000000-0005-0000-0000-000023050000}"/>
    <cellStyle name="Normal 103 3 2 2 8" xfId="32785" xr:uid="{00000000-0005-0000-0000-000024050000}"/>
    <cellStyle name="Normal 103 3 2 2 9" xfId="33648" xr:uid="{00000000-0005-0000-0000-000025050000}"/>
    <cellStyle name="Normal 103 3 2 3" xfId="3234" xr:uid="{00000000-0005-0000-0000-000026050000}"/>
    <cellStyle name="Normal 103 3 2 3 2" xfId="6109" xr:uid="{00000000-0005-0000-0000-000027050000}"/>
    <cellStyle name="Normal 103 3 2 3 2 2" xfId="16021" xr:uid="{00000000-0005-0000-0000-000028050000}"/>
    <cellStyle name="Normal 103 3 2 3 2 3" xfId="28432" xr:uid="{00000000-0005-0000-0000-000029050000}"/>
    <cellStyle name="Normal 103 3 2 3 3" xfId="8255" xr:uid="{00000000-0005-0000-0000-00002A050000}"/>
    <cellStyle name="Normal 103 3 2 3 3 2" xfId="18161" xr:uid="{00000000-0005-0000-0000-00002B050000}"/>
    <cellStyle name="Normal 103 3 2 3 3 3" xfId="30569" xr:uid="{00000000-0005-0000-0000-00002C050000}"/>
    <cellStyle name="Normal 103 3 2 3 4" xfId="13169" xr:uid="{00000000-0005-0000-0000-00002D050000}"/>
    <cellStyle name="Normal 103 3 2 3 5" xfId="25628" xr:uid="{00000000-0005-0000-0000-00002E050000}"/>
    <cellStyle name="Normal 103 3 2 3 6" xfId="34610" xr:uid="{00000000-0005-0000-0000-00002F050000}"/>
    <cellStyle name="Normal 103 3 2 4" xfId="4238" xr:uid="{00000000-0005-0000-0000-000030050000}"/>
    <cellStyle name="Normal 103 3 2 4 2" xfId="14167" xr:uid="{00000000-0005-0000-0000-000031050000}"/>
    <cellStyle name="Normal 103 3 2 4 3" xfId="26625" xr:uid="{00000000-0005-0000-0000-000032050000}"/>
    <cellStyle name="Normal 103 3 2 5" xfId="5079" xr:uid="{00000000-0005-0000-0000-000033050000}"/>
    <cellStyle name="Normal 103 3 2 5 2" xfId="15008" xr:uid="{00000000-0005-0000-0000-000034050000}"/>
    <cellStyle name="Normal 103 3 2 5 3" xfId="27466" xr:uid="{00000000-0005-0000-0000-000035050000}"/>
    <cellStyle name="Normal 103 3 2 6" xfId="7246" xr:uid="{00000000-0005-0000-0000-000036050000}"/>
    <cellStyle name="Normal 103 3 2 6 2" xfId="17152" xr:uid="{00000000-0005-0000-0000-000037050000}"/>
    <cellStyle name="Normal 103 3 2 6 3" xfId="29560" xr:uid="{00000000-0005-0000-0000-000038050000}"/>
    <cellStyle name="Normal 103 3 2 7" xfId="11027" xr:uid="{00000000-0005-0000-0000-000039050000}"/>
    <cellStyle name="Normal 103 3 2 8" xfId="23706" xr:uid="{00000000-0005-0000-0000-00003A050000}"/>
    <cellStyle name="Normal 103 3 2 9" xfId="32784" xr:uid="{00000000-0005-0000-0000-00003B050000}"/>
    <cellStyle name="Normal 103 3 3" xfId="617" xr:uid="{00000000-0005-0000-0000-00003C050000}"/>
    <cellStyle name="Normal 103 3 3 2" xfId="3236" xr:uid="{00000000-0005-0000-0000-00003D050000}"/>
    <cellStyle name="Normal 103 3 3 2 2" xfId="6110" xr:uid="{00000000-0005-0000-0000-00003E050000}"/>
    <cellStyle name="Normal 103 3 3 2 2 2" xfId="16022" xr:uid="{00000000-0005-0000-0000-00003F050000}"/>
    <cellStyle name="Normal 103 3 3 2 2 3" xfId="28433" xr:uid="{00000000-0005-0000-0000-000040050000}"/>
    <cellStyle name="Normal 103 3 3 2 3" xfId="8256" xr:uid="{00000000-0005-0000-0000-000041050000}"/>
    <cellStyle name="Normal 103 3 3 2 3 2" xfId="18162" xr:uid="{00000000-0005-0000-0000-000042050000}"/>
    <cellStyle name="Normal 103 3 3 2 3 3" xfId="30570" xr:uid="{00000000-0005-0000-0000-000043050000}"/>
    <cellStyle name="Normal 103 3 3 2 4" xfId="13171" xr:uid="{00000000-0005-0000-0000-000044050000}"/>
    <cellStyle name="Normal 103 3 3 2 5" xfId="25630" xr:uid="{00000000-0005-0000-0000-000045050000}"/>
    <cellStyle name="Normal 103 3 3 2 6" xfId="34611" xr:uid="{00000000-0005-0000-0000-000046050000}"/>
    <cellStyle name="Normal 103 3 3 3" xfId="4240" xr:uid="{00000000-0005-0000-0000-000047050000}"/>
    <cellStyle name="Normal 103 3 3 3 2" xfId="14169" xr:uid="{00000000-0005-0000-0000-000048050000}"/>
    <cellStyle name="Normal 103 3 3 3 3" xfId="26627" xr:uid="{00000000-0005-0000-0000-000049050000}"/>
    <cellStyle name="Normal 103 3 3 4" xfId="5081" xr:uid="{00000000-0005-0000-0000-00004A050000}"/>
    <cellStyle name="Normal 103 3 3 4 2" xfId="15010" xr:uid="{00000000-0005-0000-0000-00004B050000}"/>
    <cellStyle name="Normal 103 3 3 4 3" xfId="27468" xr:uid="{00000000-0005-0000-0000-00004C050000}"/>
    <cellStyle name="Normal 103 3 3 5" xfId="7248" xr:uid="{00000000-0005-0000-0000-00004D050000}"/>
    <cellStyle name="Normal 103 3 3 5 2" xfId="17154" xr:uid="{00000000-0005-0000-0000-00004E050000}"/>
    <cellStyle name="Normal 103 3 3 5 3" xfId="29562" xr:uid="{00000000-0005-0000-0000-00004F050000}"/>
    <cellStyle name="Normal 103 3 3 6" xfId="11029" xr:uid="{00000000-0005-0000-0000-000050050000}"/>
    <cellStyle name="Normal 103 3 3 7" xfId="23708" xr:uid="{00000000-0005-0000-0000-000051050000}"/>
    <cellStyle name="Normal 103 3 3 8" xfId="32786" xr:uid="{00000000-0005-0000-0000-000052050000}"/>
    <cellStyle name="Normal 103 3 3 9" xfId="33649" xr:uid="{00000000-0005-0000-0000-000053050000}"/>
    <cellStyle name="Normal 103 3 4" xfId="3233" xr:uid="{00000000-0005-0000-0000-000054050000}"/>
    <cellStyle name="Normal 103 3 4 2" xfId="6111" xr:uid="{00000000-0005-0000-0000-000055050000}"/>
    <cellStyle name="Normal 103 3 4 2 2" xfId="16023" xr:uid="{00000000-0005-0000-0000-000056050000}"/>
    <cellStyle name="Normal 103 3 4 2 3" xfId="28434" xr:uid="{00000000-0005-0000-0000-000057050000}"/>
    <cellStyle name="Normal 103 3 4 3" xfId="8257" xr:uid="{00000000-0005-0000-0000-000058050000}"/>
    <cellStyle name="Normal 103 3 4 3 2" xfId="18163" xr:uid="{00000000-0005-0000-0000-000059050000}"/>
    <cellStyle name="Normal 103 3 4 3 3" xfId="30571" xr:uid="{00000000-0005-0000-0000-00005A050000}"/>
    <cellStyle name="Normal 103 3 4 4" xfId="13168" xr:uid="{00000000-0005-0000-0000-00005B050000}"/>
    <cellStyle name="Normal 103 3 4 5" xfId="25627" xr:uid="{00000000-0005-0000-0000-00005C050000}"/>
    <cellStyle name="Normal 103 3 4 6" xfId="34612" xr:uid="{00000000-0005-0000-0000-00005D050000}"/>
    <cellStyle name="Normal 103 3 5" xfId="4237" xr:uid="{00000000-0005-0000-0000-00005E050000}"/>
    <cellStyle name="Normal 103 3 5 2" xfId="14166" xr:uid="{00000000-0005-0000-0000-00005F050000}"/>
    <cellStyle name="Normal 103 3 5 3" xfId="26624" xr:uid="{00000000-0005-0000-0000-000060050000}"/>
    <cellStyle name="Normal 103 3 6" xfId="5078" xr:uid="{00000000-0005-0000-0000-000061050000}"/>
    <cellStyle name="Normal 103 3 6 2" xfId="15007" xr:uid="{00000000-0005-0000-0000-000062050000}"/>
    <cellStyle name="Normal 103 3 6 3" xfId="27465" xr:uid="{00000000-0005-0000-0000-000063050000}"/>
    <cellStyle name="Normal 103 3 7" xfId="7245" xr:uid="{00000000-0005-0000-0000-000064050000}"/>
    <cellStyle name="Normal 103 3 7 2" xfId="17151" xr:uid="{00000000-0005-0000-0000-000065050000}"/>
    <cellStyle name="Normal 103 3 7 3" xfId="29559" xr:uid="{00000000-0005-0000-0000-000066050000}"/>
    <cellStyle name="Normal 103 3 8" xfId="11026" xr:uid="{00000000-0005-0000-0000-000067050000}"/>
    <cellStyle name="Normal 103 3 9" xfId="23705" xr:uid="{00000000-0005-0000-0000-000068050000}"/>
    <cellStyle name="Normal 103 4" xfId="618" xr:uid="{00000000-0005-0000-0000-000069050000}"/>
    <cellStyle name="Normal 103 4 2" xfId="3237" xr:uid="{00000000-0005-0000-0000-00006A050000}"/>
    <cellStyle name="Normal 103 4 2 2" xfId="6112" xr:uid="{00000000-0005-0000-0000-00006B050000}"/>
    <cellStyle name="Normal 103 4 2 2 2" xfId="16024" xr:uid="{00000000-0005-0000-0000-00006C050000}"/>
    <cellStyle name="Normal 103 4 2 2 3" xfId="28435" xr:uid="{00000000-0005-0000-0000-00006D050000}"/>
    <cellStyle name="Normal 103 4 2 3" xfId="8258" xr:uid="{00000000-0005-0000-0000-00006E050000}"/>
    <cellStyle name="Normal 103 4 2 3 2" xfId="18164" xr:uid="{00000000-0005-0000-0000-00006F050000}"/>
    <cellStyle name="Normal 103 4 2 3 3" xfId="30572" xr:uid="{00000000-0005-0000-0000-000070050000}"/>
    <cellStyle name="Normal 103 4 2 4" xfId="13172" xr:uid="{00000000-0005-0000-0000-000071050000}"/>
    <cellStyle name="Normal 103 4 2 5" xfId="25631" xr:uid="{00000000-0005-0000-0000-000072050000}"/>
    <cellStyle name="Normal 103 4 2 6" xfId="34613" xr:uid="{00000000-0005-0000-0000-000073050000}"/>
    <cellStyle name="Normal 103 4 3" xfId="4241" xr:uid="{00000000-0005-0000-0000-000074050000}"/>
    <cellStyle name="Normal 103 4 3 2" xfId="14170" xr:uid="{00000000-0005-0000-0000-000075050000}"/>
    <cellStyle name="Normal 103 4 3 3" xfId="26628" xr:uid="{00000000-0005-0000-0000-000076050000}"/>
    <cellStyle name="Normal 103 4 4" xfId="5082" xr:uid="{00000000-0005-0000-0000-000077050000}"/>
    <cellStyle name="Normal 103 4 4 2" xfId="15011" xr:uid="{00000000-0005-0000-0000-000078050000}"/>
    <cellStyle name="Normal 103 4 4 3" xfId="27469" xr:uid="{00000000-0005-0000-0000-000079050000}"/>
    <cellStyle name="Normal 103 4 5" xfId="7249" xr:uid="{00000000-0005-0000-0000-00007A050000}"/>
    <cellStyle name="Normal 103 4 5 2" xfId="17155" xr:uid="{00000000-0005-0000-0000-00007B050000}"/>
    <cellStyle name="Normal 103 4 5 3" xfId="29563" xr:uid="{00000000-0005-0000-0000-00007C050000}"/>
    <cellStyle name="Normal 103 4 6" xfId="11030" xr:uid="{00000000-0005-0000-0000-00007D050000}"/>
    <cellStyle name="Normal 103 4 7" xfId="23709" xr:uid="{00000000-0005-0000-0000-00007E050000}"/>
    <cellStyle name="Normal 103 4 8" xfId="32787" xr:uid="{00000000-0005-0000-0000-00007F050000}"/>
    <cellStyle name="Normal 103 4 9" xfId="33650" xr:uid="{00000000-0005-0000-0000-000080050000}"/>
    <cellStyle name="Normal 103 5" xfId="3232" xr:uid="{00000000-0005-0000-0000-000081050000}"/>
    <cellStyle name="Normal 103 5 2" xfId="6113" xr:uid="{00000000-0005-0000-0000-000082050000}"/>
    <cellStyle name="Normal 103 5 2 2" xfId="16025" xr:uid="{00000000-0005-0000-0000-000083050000}"/>
    <cellStyle name="Normal 103 5 2 3" xfId="28436" xr:uid="{00000000-0005-0000-0000-000084050000}"/>
    <cellStyle name="Normal 103 5 3" xfId="8259" xr:uid="{00000000-0005-0000-0000-000085050000}"/>
    <cellStyle name="Normal 103 5 3 2" xfId="18165" xr:uid="{00000000-0005-0000-0000-000086050000}"/>
    <cellStyle name="Normal 103 5 3 3" xfId="30573" xr:uid="{00000000-0005-0000-0000-000087050000}"/>
    <cellStyle name="Normal 103 5 4" xfId="13167" xr:uid="{00000000-0005-0000-0000-000088050000}"/>
    <cellStyle name="Normal 103 5 5" xfId="25626" xr:uid="{00000000-0005-0000-0000-000089050000}"/>
    <cellStyle name="Normal 103 5 6" xfId="34614" xr:uid="{00000000-0005-0000-0000-00008A050000}"/>
    <cellStyle name="Normal 103 6" xfId="4236" xr:uid="{00000000-0005-0000-0000-00008B050000}"/>
    <cellStyle name="Normal 103 6 2" xfId="14165" xr:uid="{00000000-0005-0000-0000-00008C050000}"/>
    <cellStyle name="Normal 103 6 3" xfId="26623" xr:uid="{00000000-0005-0000-0000-00008D050000}"/>
    <cellStyle name="Normal 103 7" xfId="5077" xr:uid="{00000000-0005-0000-0000-00008E050000}"/>
    <cellStyle name="Normal 103 7 2" xfId="15006" xr:uid="{00000000-0005-0000-0000-00008F050000}"/>
    <cellStyle name="Normal 103 7 3" xfId="27464" xr:uid="{00000000-0005-0000-0000-000090050000}"/>
    <cellStyle name="Normal 103 8" xfId="7244" xr:uid="{00000000-0005-0000-0000-000091050000}"/>
    <cellStyle name="Normal 103 8 2" xfId="17150" xr:uid="{00000000-0005-0000-0000-000092050000}"/>
    <cellStyle name="Normal 103 8 3" xfId="29558" xr:uid="{00000000-0005-0000-0000-000093050000}"/>
    <cellStyle name="Normal 103 9" xfId="11025" xr:uid="{00000000-0005-0000-0000-000094050000}"/>
    <cellStyle name="Normal 1030" xfId="9812" xr:uid="{00000000-0005-0000-0000-000095050000}"/>
    <cellStyle name="Normal 1030 2" xfId="19716" xr:uid="{00000000-0005-0000-0000-000096050000}"/>
    <cellStyle name="Normal 1030 3" xfId="32124" xr:uid="{00000000-0005-0000-0000-000097050000}"/>
    <cellStyle name="Normal 1031" xfId="9813" xr:uid="{00000000-0005-0000-0000-000098050000}"/>
    <cellStyle name="Normal 1031 2" xfId="19717" xr:uid="{00000000-0005-0000-0000-000099050000}"/>
    <cellStyle name="Normal 1031 3" xfId="32125" xr:uid="{00000000-0005-0000-0000-00009A050000}"/>
    <cellStyle name="Normal 1032" xfId="9814" xr:uid="{00000000-0005-0000-0000-00009B050000}"/>
    <cellStyle name="Normal 1032 2" xfId="19718" xr:uid="{00000000-0005-0000-0000-00009C050000}"/>
    <cellStyle name="Normal 1032 3" xfId="32126" xr:uid="{00000000-0005-0000-0000-00009D050000}"/>
    <cellStyle name="Normal 1033" xfId="9815" xr:uid="{00000000-0005-0000-0000-00009E050000}"/>
    <cellStyle name="Normal 1033 2" xfId="19719" xr:uid="{00000000-0005-0000-0000-00009F050000}"/>
    <cellStyle name="Normal 1033 3" xfId="32127" xr:uid="{00000000-0005-0000-0000-0000A0050000}"/>
    <cellStyle name="Normal 1034" xfId="9816" xr:uid="{00000000-0005-0000-0000-0000A1050000}"/>
    <cellStyle name="Normal 1034 2" xfId="19720" xr:uid="{00000000-0005-0000-0000-0000A2050000}"/>
    <cellStyle name="Normal 1034 3" xfId="32128" xr:uid="{00000000-0005-0000-0000-0000A3050000}"/>
    <cellStyle name="Normal 1035" xfId="9817" xr:uid="{00000000-0005-0000-0000-0000A4050000}"/>
    <cellStyle name="Normal 1035 2" xfId="19721" xr:uid="{00000000-0005-0000-0000-0000A5050000}"/>
    <cellStyle name="Normal 1035 3" xfId="32129" xr:uid="{00000000-0005-0000-0000-0000A6050000}"/>
    <cellStyle name="Normal 1036" xfId="9818" xr:uid="{00000000-0005-0000-0000-0000A7050000}"/>
    <cellStyle name="Normal 1036 2" xfId="19722" xr:uid="{00000000-0005-0000-0000-0000A8050000}"/>
    <cellStyle name="Normal 1036 3" xfId="32130" xr:uid="{00000000-0005-0000-0000-0000A9050000}"/>
    <cellStyle name="Normal 1037" xfId="9819" xr:uid="{00000000-0005-0000-0000-0000AA050000}"/>
    <cellStyle name="Normal 1037 2" xfId="19723" xr:uid="{00000000-0005-0000-0000-0000AB050000}"/>
    <cellStyle name="Normal 1037 3" xfId="32131" xr:uid="{00000000-0005-0000-0000-0000AC050000}"/>
    <cellStyle name="Normal 1038" xfId="9820" xr:uid="{00000000-0005-0000-0000-0000AD050000}"/>
    <cellStyle name="Normal 1038 2" xfId="19724" xr:uid="{00000000-0005-0000-0000-0000AE050000}"/>
    <cellStyle name="Normal 1038 3" xfId="32132" xr:uid="{00000000-0005-0000-0000-0000AF050000}"/>
    <cellStyle name="Normal 1039" xfId="9821" xr:uid="{00000000-0005-0000-0000-0000B0050000}"/>
    <cellStyle name="Normal 1039 2" xfId="19725" xr:uid="{00000000-0005-0000-0000-0000B1050000}"/>
    <cellStyle name="Normal 1039 3" xfId="32133" xr:uid="{00000000-0005-0000-0000-0000B2050000}"/>
    <cellStyle name="Normal 104" xfId="619" xr:uid="{00000000-0005-0000-0000-0000B3050000}"/>
    <cellStyle name="Normal 104 10" xfId="11031" xr:uid="{00000000-0005-0000-0000-0000B4050000}"/>
    <cellStyle name="Normal 104 11" xfId="23710" xr:uid="{00000000-0005-0000-0000-0000B5050000}"/>
    <cellStyle name="Normal 104 12" xfId="32788" xr:uid="{00000000-0005-0000-0000-0000B6050000}"/>
    <cellStyle name="Normal 104 13" xfId="33651" xr:uid="{00000000-0005-0000-0000-0000B7050000}"/>
    <cellStyle name="Normal 104 2" xfId="620" xr:uid="{00000000-0005-0000-0000-0000B8050000}"/>
    <cellStyle name="Normal 104 2 10" xfId="32789" xr:uid="{00000000-0005-0000-0000-0000B9050000}"/>
    <cellStyle name="Normal 104 2 11" xfId="33652" xr:uid="{00000000-0005-0000-0000-0000BA050000}"/>
    <cellStyle name="Normal 104 2 2" xfId="621" xr:uid="{00000000-0005-0000-0000-0000BB050000}"/>
    <cellStyle name="Normal 104 2 2 10" xfId="33653" xr:uid="{00000000-0005-0000-0000-0000BC050000}"/>
    <cellStyle name="Normal 104 2 2 2" xfId="622" xr:uid="{00000000-0005-0000-0000-0000BD050000}"/>
    <cellStyle name="Normal 104 2 2 2 2" xfId="3241" xr:uid="{00000000-0005-0000-0000-0000BE050000}"/>
    <cellStyle name="Normal 104 2 2 2 2 2" xfId="6114" xr:uid="{00000000-0005-0000-0000-0000BF050000}"/>
    <cellStyle name="Normal 104 2 2 2 2 2 2" xfId="16026" xr:uid="{00000000-0005-0000-0000-0000C0050000}"/>
    <cellStyle name="Normal 104 2 2 2 2 2 3" xfId="28437" xr:uid="{00000000-0005-0000-0000-0000C1050000}"/>
    <cellStyle name="Normal 104 2 2 2 2 3" xfId="8260" xr:uid="{00000000-0005-0000-0000-0000C2050000}"/>
    <cellStyle name="Normal 104 2 2 2 2 3 2" xfId="18166" xr:uid="{00000000-0005-0000-0000-0000C3050000}"/>
    <cellStyle name="Normal 104 2 2 2 2 3 3" xfId="30574" xr:uid="{00000000-0005-0000-0000-0000C4050000}"/>
    <cellStyle name="Normal 104 2 2 2 2 4" xfId="13176" xr:uid="{00000000-0005-0000-0000-0000C5050000}"/>
    <cellStyle name="Normal 104 2 2 2 2 5" xfId="25635" xr:uid="{00000000-0005-0000-0000-0000C6050000}"/>
    <cellStyle name="Normal 104 2 2 2 2 6" xfId="34615" xr:uid="{00000000-0005-0000-0000-0000C7050000}"/>
    <cellStyle name="Normal 104 2 2 2 3" xfId="4245" xr:uid="{00000000-0005-0000-0000-0000C8050000}"/>
    <cellStyle name="Normal 104 2 2 2 3 2" xfId="14174" xr:uid="{00000000-0005-0000-0000-0000C9050000}"/>
    <cellStyle name="Normal 104 2 2 2 3 3" xfId="26632" xr:uid="{00000000-0005-0000-0000-0000CA050000}"/>
    <cellStyle name="Normal 104 2 2 2 4" xfId="5086" xr:uid="{00000000-0005-0000-0000-0000CB050000}"/>
    <cellStyle name="Normal 104 2 2 2 4 2" xfId="15015" xr:uid="{00000000-0005-0000-0000-0000CC050000}"/>
    <cellStyle name="Normal 104 2 2 2 4 3" xfId="27473" xr:uid="{00000000-0005-0000-0000-0000CD050000}"/>
    <cellStyle name="Normal 104 2 2 2 5" xfId="7253" xr:uid="{00000000-0005-0000-0000-0000CE050000}"/>
    <cellStyle name="Normal 104 2 2 2 5 2" xfId="17159" xr:uid="{00000000-0005-0000-0000-0000CF050000}"/>
    <cellStyle name="Normal 104 2 2 2 5 3" xfId="29567" xr:uid="{00000000-0005-0000-0000-0000D0050000}"/>
    <cellStyle name="Normal 104 2 2 2 6" xfId="11034" xr:uid="{00000000-0005-0000-0000-0000D1050000}"/>
    <cellStyle name="Normal 104 2 2 2 7" xfId="23713" xr:uid="{00000000-0005-0000-0000-0000D2050000}"/>
    <cellStyle name="Normal 104 2 2 2 8" xfId="32791" xr:uid="{00000000-0005-0000-0000-0000D3050000}"/>
    <cellStyle name="Normal 104 2 2 2 9" xfId="33654" xr:uid="{00000000-0005-0000-0000-0000D4050000}"/>
    <cellStyle name="Normal 104 2 2 3" xfId="3240" xr:uid="{00000000-0005-0000-0000-0000D5050000}"/>
    <cellStyle name="Normal 104 2 2 3 2" xfId="6115" xr:uid="{00000000-0005-0000-0000-0000D6050000}"/>
    <cellStyle name="Normal 104 2 2 3 2 2" xfId="16027" xr:uid="{00000000-0005-0000-0000-0000D7050000}"/>
    <cellStyle name="Normal 104 2 2 3 2 3" xfId="28438" xr:uid="{00000000-0005-0000-0000-0000D8050000}"/>
    <cellStyle name="Normal 104 2 2 3 3" xfId="8261" xr:uid="{00000000-0005-0000-0000-0000D9050000}"/>
    <cellStyle name="Normal 104 2 2 3 3 2" xfId="18167" xr:uid="{00000000-0005-0000-0000-0000DA050000}"/>
    <cellStyle name="Normal 104 2 2 3 3 3" xfId="30575" xr:uid="{00000000-0005-0000-0000-0000DB050000}"/>
    <cellStyle name="Normal 104 2 2 3 4" xfId="13175" xr:uid="{00000000-0005-0000-0000-0000DC050000}"/>
    <cellStyle name="Normal 104 2 2 3 5" xfId="25634" xr:uid="{00000000-0005-0000-0000-0000DD050000}"/>
    <cellStyle name="Normal 104 2 2 3 6" xfId="34616" xr:uid="{00000000-0005-0000-0000-0000DE050000}"/>
    <cellStyle name="Normal 104 2 2 4" xfId="4244" xr:uid="{00000000-0005-0000-0000-0000DF050000}"/>
    <cellStyle name="Normal 104 2 2 4 2" xfId="14173" xr:uid="{00000000-0005-0000-0000-0000E0050000}"/>
    <cellStyle name="Normal 104 2 2 4 3" xfId="26631" xr:uid="{00000000-0005-0000-0000-0000E1050000}"/>
    <cellStyle name="Normal 104 2 2 5" xfId="5085" xr:uid="{00000000-0005-0000-0000-0000E2050000}"/>
    <cellStyle name="Normal 104 2 2 5 2" xfId="15014" xr:uid="{00000000-0005-0000-0000-0000E3050000}"/>
    <cellStyle name="Normal 104 2 2 5 3" xfId="27472" xr:uid="{00000000-0005-0000-0000-0000E4050000}"/>
    <cellStyle name="Normal 104 2 2 6" xfId="7252" xr:uid="{00000000-0005-0000-0000-0000E5050000}"/>
    <cellStyle name="Normal 104 2 2 6 2" xfId="17158" xr:uid="{00000000-0005-0000-0000-0000E6050000}"/>
    <cellStyle name="Normal 104 2 2 6 3" xfId="29566" xr:uid="{00000000-0005-0000-0000-0000E7050000}"/>
    <cellStyle name="Normal 104 2 2 7" xfId="11033" xr:uid="{00000000-0005-0000-0000-0000E8050000}"/>
    <cellStyle name="Normal 104 2 2 8" xfId="23712" xr:uid="{00000000-0005-0000-0000-0000E9050000}"/>
    <cellStyle name="Normal 104 2 2 9" xfId="32790" xr:uid="{00000000-0005-0000-0000-0000EA050000}"/>
    <cellStyle name="Normal 104 2 3" xfId="623" xr:uid="{00000000-0005-0000-0000-0000EB050000}"/>
    <cellStyle name="Normal 104 2 3 2" xfId="3242" xr:uid="{00000000-0005-0000-0000-0000EC050000}"/>
    <cellStyle name="Normal 104 2 3 2 2" xfId="6116" xr:uid="{00000000-0005-0000-0000-0000ED050000}"/>
    <cellStyle name="Normal 104 2 3 2 2 2" xfId="16028" xr:uid="{00000000-0005-0000-0000-0000EE050000}"/>
    <cellStyle name="Normal 104 2 3 2 2 3" xfId="28439" xr:uid="{00000000-0005-0000-0000-0000EF050000}"/>
    <cellStyle name="Normal 104 2 3 2 3" xfId="8262" xr:uid="{00000000-0005-0000-0000-0000F0050000}"/>
    <cellStyle name="Normal 104 2 3 2 3 2" xfId="18168" xr:uid="{00000000-0005-0000-0000-0000F1050000}"/>
    <cellStyle name="Normal 104 2 3 2 3 3" xfId="30576" xr:uid="{00000000-0005-0000-0000-0000F2050000}"/>
    <cellStyle name="Normal 104 2 3 2 4" xfId="13177" xr:uid="{00000000-0005-0000-0000-0000F3050000}"/>
    <cellStyle name="Normal 104 2 3 2 5" xfId="25636" xr:uid="{00000000-0005-0000-0000-0000F4050000}"/>
    <cellStyle name="Normal 104 2 3 2 6" xfId="34617" xr:uid="{00000000-0005-0000-0000-0000F5050000}"/>
    <cellStyle name="Normal 104 2 3 3" xfId="4246" xr:uid="{00000000-0005-0000-0000-0000F6050000}"/>
    <cellStyle name="Normal 104 2 3 3 2" xfId="14175" xr:uid="{00000000-0005-0000-0000-0000F7050000}"/>
    <cellStyle name="Normal 104 2 3 3 3" xfId="26633" xr:uid="{00000000-0005-0000-0000-0000F8050000}"/>
    <cellStyle name="Normal 104 2 3 4" xfId="5087" xr:uid="{00000000-0005-0000-0000-0000F9050000}"/>
    <cellStyle name="Normal 104 2 3 4 2" xfId="15016" xr:uid="{00000000-0005-0000-0000-0000FA050000}"/>
    <cellStyle name="Normal 104 2 3 4 3" xfId="27474" xr:uid="{00000000-0005-0000-0000-0000FB050000}"/>
    <cellStyle name="Normal 104 2 3 5" xfId="7254" xr:uid="{00000000-0005-0000-0000-0000FC050000}"/>
    <cellStyle name="Normal 104 2 3 5 2" xfId="17160" xr:uid="{00000000-0005-0000-0000-0000FD050000}"/>
    <cellStyle name="Normal 104 2 3 5 3" xfId="29568" xr:uid="{00000000-0005-0000-0000-0000FE050000}"/>
    <cellStyle name="Normal 104 2 3 6" xfId="11035" xr:uid="{00000000-0005-0000-0000-0000FF050000}"/>
    <cellStyle name="Normal 104 2 3 7" xfId="23714" xr:uid="{00000000-0005-0000-0000-000000060000}"/>
    <cellStyle name="Normal 104 2 3 8" xfId="32792" xr:uid="{00000000-0005-0000-0000-000001060000}"/>
    <cellStyle name="Normal 104 2 3 9" xfId="33655" xr:uid="{00000000-0005-0000-0000-000002060000}"/>
    <cellStyle name="Normal 104 2 4" xfId="3239" xr:uid="{00000000-0005-0000-0000-000003060000}"/>
    <cellStyle name="Normal 104 2 4 2" xfId="6117" xr:uid="{00000000-0005-0000-0000-000004060000}"/>
    <cellStyle name="Normal 104 2 4 2 2" xfId="16029" xr:uid="{00000000-0005-0000-0000-000005060000}"/>
    <cellStyle name="Normal 104 2 4 2 3" xfId="28440" xr:uid="{00000000-0005-0000-0000-000006060000}"/>
    <cellStyle name="Normal 104 2 4 3" xfId="8263" xr:uid="{00000000-0005-0000-0000-000007060000}"/>
    <cellStyle name="Normal 104 2 4 3 2" xfId="18169" xr:uid="{00000000-0005-0000-0000-000008060000}"/>
    <cellStyle name="Normal 104 2 4 3 3" xfId="30577" xr:uid="{00000000-0005-0000-0000-000009060000}"/>
    <cellStyle name="Normal 104 2 4 4" xfId="13174" xr:uid="{00000000-0005-0000-0000-00000A060000}"/>
    <cellStyle name="Normal 104 2 4 5" xfId="25633" xr:uid="{00000000-0005-0000-0000-00000B060000}"/>
    <cellStyle name="Normal 104 2 4 6" xfId="34618" xr:uid="{00000000-0005-0000-0000-00000C060000}"/>
    <cellStyle name="Normal 104 2 5" xfId="4243" xr:uid="{00000000-0005-0000-0000-00000D060000}"/>
    <cellStyle name="Normal 104 2 5 2" xfId="14172" xr:uid="{00000000-0005-0000-0000-00000E060000}"/>
    <cellStyle name="Normal 104 2 5 3" xfId="26630" xr:uid="{00000000-0005-0000-0000-00000F060000}"/>
    <cellStyle name="Normal 104 2 6" xfId="5084" xr:uid="{00000000-0005-0000-0000-000010060000}"/>
    <cellStyle name="Normal 104 2 6 2" xfId="15013" xr:uid="{00000000-0005-0000-0000-000011060000}"/>
    <cellStyle name="Normal 104 2 6 3" xfId="27471" xr:uid="{00000000-0005-0000-0000-000012060000}"/>
    <cellStyle name="Normal 104 2 7" xfId="7251" xr:uid="{00000000-0005-0000-0000-000013060000}"/>
    <cellStyle name="Normal 104 2 7 2" xfId="17157" xr:uid="{00000000-0005-0000-0000-000014060000}"/>
    <cellStyle name="Normal 104 2 7 3" xfId="29565" xr:uid="{00000000-0005-0000-0000-000015060000}"/>
    <cellStyle name="Normal 104 2 8" xfId="11032" xr:uid="{00000000-0005-0000-0000-000016060000}"/>
    <cellStyle name="Normal 104 2 9" xfId="23711" xr:uid="{00000000-0005-0000-0000-000017060000}"/>
    <cellStyle name="Normal 104 3" xfId="624" xr:uid="{00000000-0005-0000-0000-000018060000}"/>
    <cellStyle name="Normal 104 3 10" xfId="33656" xr:uid="{00000000-0005-0000-0000-000019060000}"/>
    <cellStyle name="Normal 104 3 2" xfId="625" xr:uid="{00000000-0005-0000-0000-00001A060000}"/>
    <cellStyle name="Normal 104 3 2 2" xfId="3244" xr:uid="{00000000-0005-0000-0000-00001B060000}"/>
    <cellStyle name="Normal 104 3 2 2 2" xfId="6118" xr:uid="{00000000-0005-0000-0000-00001C060000}"/>
    <cellStyle name="Normal 104 3 2 2 2 2" xfId="16030" xr:uid="{00000000-0005-0000-0000-00001D060000}"/>
    <cellStyle name="Normal 104 3 2 2 2 3" xfId="28441" xr:uid="{00000000-0005-0000-0000-00001E060000}"/>
    <cellStyle name="Normal 104 3 2 2 3" xfId="8264" xr:uid="{00000000-0005-0000-0000-00001F060000}"/>
    <cellStyle name="Normal 104 3 2 2 3 2" xfId="18170" xr:uid="{00000000-0005-0000-0000-000020060000}"/>
    <cellStyle name="Normal 104 3 2 2 3 3" xfId="30578" xr:uid="{00000000-0005-0000-0000-000021060000}"/>
    <cellStyle name="Normal 104 3 2 2 4" xfId="13179" xr:uid="{00000000-0005-0000-0000-000022060000}"/>
    <cellStyle name="Normal 104 3 2 2 5" xfId="25638" xr:uid="{00000000-0005-0000-0000-000023060000}"/>
    <cellStyle name="Normal 104 3 2 2 6" xfId="34619" xr:uid="{00000000-0005-0000-0000-000024060000}"/>
    <cellStyle name="Normal 104 3 2 3" xfId="4248" xr:uid="{00000000-0005-0000-0000-000025060000}"/>
    <cellStyle name="Normal 104 3 2 3 2" xfId="14177" xr:uid="{00000000-0005-0000-0000-000026060000}"/>
    <cellStyle name="Normal 104 3 2 3 3" xfId="26635" xr:uid="{00000000-0005-0000-0000-000027060000}"/>
    <cellStyle name="Normal 104 3 2 4" xfId="5089" xr:uid="{00000000-0005-0000-0000-000028060000}"/>
    <cellStyle name="Normal 104 3 2 4 2" xfId="15018" xr:uid="{00000000-0005-0000-0000-000029060000}"/>
    <cellStyle name="Normal 104 3 2 4 3" xfId="27476" xr:uid="{00000000-0005-0000-0000-00002A060000}"/>
    <cellStyle name="Normal 104 3 2 5" xfId="7256" xr:uid="{00000000-0005-0000-0000-00002B060000}"/>
    <cellStyle name="Normal 104 3 2 5 2" xfId="17162" xr:uid="{00000000-0005-0000-0000-00002C060000}"/>
    <cellStyle name="Normal 104 3 2 5 3" xfId="29570" xr:uid="{00000000-0005-0000-0000-00002D060000}"/>
    <cellStyle name="Normal 104 3 2 6" xfId="11037" xr:uid="{00000000-0005-0000-0000-00002E060000}"/>
    <cellStyle name="Normal 104 3 2 7" xfId="23716" xr:uid="{00000000-0005-0000-0000-00002F060000}"/>
    <cellStyle name="Normal 104 3 2 8" xfId="32794" xr:uid="{00000000-0005-0000-0000-000030060000}"/>
    <cellStyle name="Normal 104 3 2 9" xfId="33657" xr:uid="{00000000-0005-0000-0000-000031060000}"/>
    <cellStyle name="Normal 104 3 3" xfId="3243" xr:uid="{00000000-0005-0000-0000-000032060000}"/>
    <cellStyle name="Normal 104 3 3 2" xfId="6119" xr:uid="{00000000-0005-0000-0000-000033060000}"/>
    <cellStyle name="Normal 104 3 3 2 2" xfId="16031" xr:uid="{00000000-0005-0000-0000-000034060000}"/>
    <cellStyle name="Normal 104 3 3 2 3" xfId="28442" xr:uid="{00000000-0005-0000-0000-000035060000}"/>
    <cellStyle name="Normal 104 3 3 3" xfId="8265" xr:uid="{00000000-0005-0000-0000-000036060000}"/>
    <cellStyle name="Normal 104 3 3 3 2" xfId="18171" xr:uid="{00000000-0005-0000-0000-000037060000}"/>
    <cellStyle name="Normal 104 3 3 3 3" xfId="30579" xr:uid="{00000000-0005-0000-0000-000038060000}"/>
    <cellStyle name="Normal 104 3 3 4" xfId="13178" xr:uid="{00000000-0005-0000-0000-000039060000}"/>
    <cellStyle name="Normal 104 3 3 5" xfId="25637" xr:uid="{00000000-0005-0000-0000-00003A060000}"/>
    <cellStyle name="Normal 104 3 3 6" xfId="34620" xr:uid="{00000000-0005-0000-0000-00003B060000}"/>
    <cellStyle name="Normal 104 3 4" xfId="4247" xr:uid="{00000000-0005-0000-0000-00003C060000}"/>
    <cellStyle name="Normal 104 3 4 2" xfId="14176" xr:uid="{00000000-0005-0000-0000-00003D060000}"/>
    <cellStyle name="Normal 104 3 4 3" xfId="26634" xr:uid="{00000000-0005-0000-0000-00003E060000}"/>
    <cellStyle name="Normal 104 3 5" xfId="5088" xr:uid="{00000000-0005-0000-0000-00003F060000}"/>
    <cellStyle name="Normal 104 3 5 2" xfId="15017" xr:uid="{00000000-0005-0000-0000-000040060000}"/>
    <cellStyle name="Normal 104 3 5 3" xfId="27475" xr:uid="{00000000-0005-0000-0000-000041060000}"/>
    <cellStyle name="Normal 104 3 6" xfId="7255" xr:uid="{00000000-0005-0000-0000-000042060000}"/>
    <cellStyle name="Normal 104 3 6 2" xfId="17161" xr:uid="{00000000-0005-0000-0000-000043060000}"/>
    <cellStyle name="Normal 104 3 6 3" xfId="29569" xr:uid="{00000000-0005-0000-0000-000044060000}"/>
    <cellStyle name="Normal 104 3 7" xfId="11036" xr:uid="{00000000-0005-0000-0000-000045060000}"/>
    <cellStyle name="Normal 104 3 8" xfId="23715" xr:uid="{00000000-0005-0000-0000-000046060000}"/>
    <cellStyle name="Normal 104 3 9" xfId="32793" xr:uid="{00000000-0005-0000-0000-000047060000}"/>
    <cellStyle name="Normal 104 4" xfId="626" xr:uid="{00000000-0005-0000-0000-000048060000}"/>
    <cellStyle name="Normal 104 4 10" xfId="33658" xr:uid="{00000000-0005-0000-0000-000049060000}"/>
    <cellStyle name="Normal 104 4 2" xfId="627" xr:uid="{00000000-0005-0000-0000-00004A060000}"/>
    <cellStyle name="Normal 104 4 2 2" xfId="3246" xr:uid="{00000000-0005-0000-0000-00004B060000}"/>
    <cellStyle name="Normal 104 4 2 2 2" xfId="6120" xr:uid="{00000000-0005-0000-0000-00004C060000}"/>
    <cellStyle name="Normal 104 4 2 2 2 2" xfId="16032" xr:uid="{00000000-0005-0000-0000-00004D060000}"/>
    <cellStyle name="Normal 104 4 2 2 2 3" xfId="28443" xr:uid="{00000000-0005-0000-0000-00004E060000}"/>
    <cellStyle name="Normal 104 4 2 2 3" xfId="8266" xr:uid="{00000000-0005-0000-0000-00004F060000}"/>
    <cellStyle name="Normal 104 4 2 2 3 2" xfId="18172" xr:uid="{00000000-0005-0000-0000-000050060000}"/>
    <cellStyle name="Normal 104 4 2 2 3 3" xfId="30580" xr:uid="{00000000-0005-0000-0000-000051060000}"/>
    <cellStyle name="Normal 104 4 2 2 4" xfId="13181" xr:uid="{00000000-0005-0000-0000-000052060000}"/>
    <cellStyle name="Normal 104 4 2 2 5" xfId="25640" xr:uid="{00000000-0005-0000-0000-000053060000}"/>
    <cellStyle name="Normal 104 4 2 2 6" xfId="34621" xr:uid="{00000000-0005-0000-0000-000054060000}"/>
    <cellStyle name="Normal 104 4 2 3" xfId="4250" xr:uid="{00000000-0005-0000-0000-000055060000}"/>
    <cellStyle name="Normal 104 4 2 3 2" xfId="14179" xr:uid="{00000000-0005-0000-0000-000056060000}"/>
    <cellStyle name="Normal 104 4 2 3 3" xfId="26637" xr:uid="{00000000-0005-0000-0000-000057060000}"/>
    <cellStyle name="Normal 104 4 2 4" xfId="5091" xr:uid="{00000000-0005-0000-0000-000058060000}"/>
    <cellStyle name="Normal 104 4 2 4 2" xfId="15020" xr:uid="{00000000-0005-0000-0000-000059060000}"/>
    <cellStyle name="Normal 104 4 2 4 3" xfId="27478" xr:uid="{00000000-0005-0000-0000-00005A060000}"/>
    <cellStyle name="Normal 104 4 2 5" xfId="7258" xr:uid="{00000000-0005-0000-0000-00005B060000}"/>
    <cellStyle name="Normal 104 4 2 5 2" xfId="17164" xr:uid="{00000000-0005-0000-0000-00005C060000}"/>
    <cellStyle name="Normal 104 4 2 5 3" xfId="29572" xr:uid="{00000000-0005-0000-0000-00005D060000}"/>
    <cellStyle name="Normal 104 4 2 6" xfId="11039" xr:uid="{00000000-0005-0000-0000-00005E060000}"/>
    <cellStyle name="Normal 104 4 2 7" xfId="23718" xr:uid="{00000000-0005-0000-0000-00005F060000}"/>
    <cellStyle name="Normal 104 4 2 8" xfId="32796" xr:uid="{00000000-0005-0000-0000-000060060000}"/>
    <cellStyle name="Normal 104 4 2 9" xfId="33659" xr:uid="{00000000-0005-0000-0000-000061060000}"/>
    <cellStyle name="Normal 104 4 3" xfId="3245" xr:uid="{00000000-0005-0000-0000-000062060000}"/>
    <cellStyle name="Normal 104 4 3 2" xfId="6121" xr:uid="{00000000-0005-0000-0000-000063060000}"/>
    <cellStyle name="Normal 104 4 3 2 2" xfId="16033" xr:uid="{00000000-0005-0000-0000-000064060000}"/>
    <cellStyle name="Normal 104 4 3 2 3" xfId="28444" xr:uid="{00000000-0005-0000-0000-000065060000}"/>
    <cellStyle name="Normal 104 4 3 3" xfId="8267" xr:uid="{00000000-0005-0000-0000-000066060000}"/>
    <cellStyle name="Normal 104 4 3 3 2" xfId="18173" xr:uid="{00000000-0005-0000-0000-000067060000}"/>
    <cellStyle name="Normal 104 4 3 3 3" xfId="30581" xr:uid="{00000000-0005-0000-0000-000068060000}"/>
    <cellStyle name="Normal 104 4 3 4" xfId="13180" xr:uid="{00000000-0005-0000-0000-000069060000}"/>
    <cellStyle name="Normal 104 4 3 5" xfId="25639" xr:uid="{00000000-0005-0000-0000-00006A060000}"/>
    <cellStyle name="Normal 104 4 3 6" xfId="34622" xr:uid="{00000000-0005-0000-0000-00006B060000}"/>
    <cellStyle name="Normal 104 4 4" xfId="4249" xr:uid="{00000000-0005-0000-0000-00006C060000}"/>
    <cellStyle name="Normal 104 4 4 2" xfId="14178" xr:uid="{00000000-0005-0000-0000-00006D060000}"/>
    <cellStyle name="Normal 104 4 4 3" xfId="26636" xr:uid="{00000000-0005-0000-0000-00006E060000}"/>
    <cellStyle name="Normal 104 4 5" xfId="5090" xr:uid="{00000000-0005-0000-0000-00006F060000}"/>
    <cellStyle name="Normal 104 4 5 2" xfId="15019" xr:uid="{00000000-0005-0000-0000-000070060000}"/>
    <cellStyle name="Normal 104 4 5 3" xfId="27477" xr:uid="{00000000-0005-0000-0000-000071060000}"/>
    <cellStyle name="Normal 104 4 6" xfId="7257" xr:uid="{00000000-0005-0000-0000-000072060000}"/>
    <cellStyle name="Normal 104 4 6 2" xfId="17163" xr:uid="{00000000-0005-0000-0000-000073060000}"/>
    <cellStyle name="Normal 104 4 6 3" xfId="29571" xr:uid="{00000000-0005-0000-0000-000074060000}"/>
    <cellStyle name="Normal 104 4 7" xfId="11038" xr:uid="{00000000-0005-0000-0000-000075060000}"/>
    <cellStyle name="Normal 104 4 8" xfId="23717" xr:uid="{00000000-0005-0000-0000-000076060000}"/>
    <cellStyle name="Normal 104 4 9" xfId="32795" xr:uid="{00000000-0005-0000-0000-000077060000}"/>
    <cellStyle name="Normal 104 5" xfId="628" xr:uid="{00000000-0005-0000-0000-000078060000}"/>
    <cellStyle name="Normal 104 5 2" xfId="3247" xr:uid="{00000000-0005-0000-0000-000079060000}"/>
    <cellStyle name="Normal 104 5 2 2" xfId="6122" xr:uid="{00000000-0005-0000-0000-00007A060000}"/>
    <cellStyle name="Normal 104 5 2 2 2" xfId="16034" xr:uid="{00000000-0005-0000-0000-00007B060000}"/>
    <cellStyle name="Normal 104 5 2 2 3" xfId="28445" xr:uid="{00000000-0005-0000-0000-00007C060000}"/>
    <cellStyle name="Normal 104 5 2 3" xfId="8268" xr:uid="{00000000-0005-0000-0000-00007D060000}"/>
    <cellStyle name="Normal 104 5 2 3 2" xfId="18174" xr:uid="{00000000-0005-0000-0000-00007E060000}"/>
    <cellStyle name="Normal 104 5 2 3 3" xfId="30582" xr:uid="{00000000-0005-0000-0000-00007F060000}"/>
    <cellStyle name="Normal 104 5 2 4" xfId="13182" xr:uid="{00000000-0005-0000-0000-000080060000}"/>
    <cellStyle name="Normal 104 5 2 5" xfId="25641" xr:uid="{00000000-0005-0000-0000-000081060000}"/>
    <cellStyle name="Normal 104 5 2 6" xfId="34623" xr:uid="{00000000-0005-0000-0000-000082060000}"/>
    <cellStyle name="Normal 104 5 3" xfId="4251" xr:uid="{00000000-0005-0000-0000-000083060000}"/>
    <cellStyle name="Normal 104 5 3 2" xfId="14180" xr:uid="{00000000-0005-0000-0000-000084060000}"/>
    <cellStyle name="Normal 104 5 3 3" xfId="26638" xr:uid="{00000000-0005-0000-0000-000085060000}"/>
    <cellStyle name="Normal 104 5 4" xfId="5092" xr:uid="{00000000-0005-0000-0000-000086060000}"/>
    <cellStyle name="Normal 104 5 4 2" xfId="15021" xr:uid="{00000000-0005-0000-0000-000087060000}"/>
    <cellStyle name="Normal 104 5 4 3" xfId="27479" xr:uid="{00000000-0005-0000-0000-000088060000}"/>
    <cellStyle name="Normal 104 5 5" xfId="7259" xr:uid="{00000000-0005-0000-0000-000089060000}"/>
    <cellStyle name="Normal 104 5 5 2" xfId="17165" xr:uid="{00000000-0005-0000-0000-00008A060000}"/>
    <cellStyle name="Normal 104 5 5 3" xfId="29573" xr:uid="{00000000-0005-0000-0000-00008B060000}"/>
    <cellStyle name="Normal 104 5 6" xfId="11040" xr:uid="{00000000-0005-0000-0000-00008C060000}"/>
    <cellStyle name="Normal 104 5 7" xfId="23719" xr:uid="{00000000-0005-0000-0000-00008D060000}"/>
    <cellStyle name="Normal 104 5 8" xfId="32797" xr:uid="{00000000-0005-0000-0000-00008E060000}"/>
    <cellStyle name="Normal 104 5 9" xfId="33660" xr:uid="{00000000-0005-0000-0000-00008F060000}"/>
    <cellStyle name="Normal 104 6" xfId="3238" xr:uid="{00000000-0005-0000-0000-000090060000}"/>
    <cellStyle name="Normal 104 6 2" xfId="6123" xr:uid="{00000000-0005-0000-0000-000091060000}"/>
    <cellStyle name="Normal 104 6 2 2" xfId="16035" xr:uid="{00000000-0005-0000-0000-000092060000}"/>
    <cellStyle name="Normal 104 6 2 3" xfId="28446" xr:uid="{00000000-0005-0000-0000-000093060000}"/>
    <cellStyle name="Normal 104 6 3" xfId="8269" xr:uid="{00000000-0005-0000-0000-000094060000}"/>
    <cellStyle name="Normal 104 6 3 2" xfId="18175" xr:uid="{00000000-0005-0000-0000-000095060000}"/>
    <cellStyle name="Normal 104 6 3 3" xfId="30583" xr:uid="{00000000-0005-0000-0000-000096060000}"/>
    <cellStyle name="Normal 104 6 4" xfId="13173" xr:uid="{00000000-0005-0000-0000-000097060000}"/>
    <cellStyle name="Normal 104 6 5" xfId="25632" xr:uid="{00000000-0005-0000-0000-000098060000}"/>
    <cellStyle name="Normal 104 6 6" xfId="34624" xr:uid="{00000000-0005-0000-0000-000099060000}"/>
    <cellStyle name="Normal 104 7" xfId="4242" xr:uid="{00000000-0005-0000-0000-00009A060000}"/>
    <cellStyle name="Normal 104 7 2" xfId="14171" xr:uid="{00000000-0005-0000-0000-00009B060000}"/>
    <cellStyle name="Normal 104 7 3" xfId="26629" xr:uid="{00000000-0005-0000-0000-00009C060000}"/>
    <cellStyle name="Normal 104 8" xfId="5083" xr:uid="{00000000-0005-0000-0000-00009D060000}"/>
    <cellStyle name="Normal 104 8 2" xfId="15012" xr:uid="{00000000-0005-0000-0000-00009E060000}"/>
    <cellStyle name="Normal 104 8 3" xfId="27470" xr:uid="{00000000-0005-0000-0000-00009F060000}"/>
    <cellStyle name="Normal 104 9" xfId="7250" xr:uid="{00000000-0005-0000-0000-0000A0060000}"/>
    <cellStyle name="Normal 104 9 2" xfId="17156" xr:uid="{00000000-0005-0000-0000-0000A1060000}"/>
    <cellStyle name="Normal 104 9 3" xfId="29564" xr:uid="{00000000-0005-0000-0000-0000A2060000}"/>
    <cellStyle name="Normal 1040" xfId="9822" xr:uid="{00000000-0005-0000-0000-0000A3060000}"/>
    <cellStyle name="Normal 1040 2" xfId="19726" xr:uid="{00000000-0005-0000-0000-0000A4060000}"/>
    <cellStyle name="Normal 1040 3" xfId="32134" xr:uid="{00000000-0005-0000-0000-0000A5060000}"/>
    <cellStyle name="Normal 1041" xfId="9823" xr:uid="{00000000-0005-0000-0000-0000A6060000}"/>
    <cellStyle name="Normal 1041 2" xfId="19727" xr:uid="{00000000-0005-0000-0000-0000A7060000}"/>
    <cellStyle name="Normal 1041 3" xfId="32135" xr:uid="{00000000-0005-0000-0000-0000A8060000}"/>
    <cellStyle name="Normal 1042" xfId="9824" xr:uid="{00000000-0005-0000-0000-0000A9060000}"/>
    <cellStyle name="Normal 1042 2" xfId="19728" xr:uid="{00000000-0005-0000-0000-0000AA060000}"/>
    <cellStyle name="Normal 1042 3" xfId="32136" xr:uid="{00000000-0005-0000-0000-0000AB060000}"/>
    <cellStyle name="Normal 1043" xfId="9825" xr:uid="{00000000-0005-0000-0000-0000AC060000}"/>
    <cellStyle name="Normal 1043 2" xfId="19729" xr:uid="{00000000-0005-0000-0000-0000AD060000}"/>
    <cellStyle name="Normal 1043 3" xfId="32137" xr:uid="{00000000-0005-0000-0000-0000AE060000}"/>
    <cellStyle name="Normal 1044" xfId="9826" xr:uid="{00000000-0005-0000-0000-0000AF060000}"/>
    <cellStyle name="Normal 1044 2" xfId="19730" xr:uid="{00000000-0005-0000-0000-0000B0060000}"/>
    <cellStyle name="Normal 1044 3" xfId="32138" xr:uid="{00000000-0005-0000-0000-0000B1060000}"/>
    <cellStyle name="Normal 1045" xfId="9827" xr:uid="{00000000-0005-0000-0000-0000B2060000}"/>
    <cellStyle name="Normal 1045 2" xfId="19731" xr:uid="{00000000-0005-0000-0000-0000B3060000}"/>
    <cellStyle name="Normal 1045 3" xfId="32139" xr:uid="{00000000-0005-0000-0000-0000B4060000}"/>
    <cellStyle name="Normal 1046" xfId="9828" xr:uid="{00000000-0005-0000-0000-0000B5060000}"/>
    <cellStyle name="Normal 1046 2" xfId="19732" xr:uid="{00000000-0005-0000-0000-0000B6060000}"/>
    <cellStyle name="Normal 1046 3" xfId="32140" xr:uid="{00000000-0005-0000-0000-0000B7060000}"/>
    <cellStyle name="Normal 1047" xfId="9829" xr:uid="{00000000-0005-0000-0000-0000B8060000}"/>
    <cellStyle name="Normal 1047 2" xfId="19733" xr:uid="{00000000-0005-0000-0000-0000B9060000}"/>
    <cellStyle name="Normal 1047 3" xfId="32141" xr:uid="{00000000-0005-0000-0000-0000BA060000}"/>
    <cellStyle name="Normal 1048" xfId="9830" xr:uid="{00000000-0005-0000-0000-0000BB060000}"/>
    <cellStyle name="Normal 1048 2" xfId="19734" xr:uid="{00000000-0005-0000-0000-0000BC060000}"/>
    <cellStyle name="Normal 1048 3" xfId="32142" xr:uid="{00000000-0005-0000-0000-0000BD060000}"/>
    <cellStyle name="Normal 1049" xfId="9831" xr:uid="{00000000-0005-0000-0000-0000BE060000}"/>
    <cellStyle name="Normal 1049 2" xfId="19735" xr:uid="{00000000-0005-0000-0000-0000BF060000}"/>
    <cellStyle name="Normal 1049 3" xfId="32143" xr:uid="{00000000-0005-0000-0000-0000C0060000}"/>
    <cellStyle name="Normal 105" xfId="629" xr:uid="{00000000-0005-0000-0000-0000C1060000}"/>
    <cellStyle name="Normal 105 10" xfId="32798" xr:uid="{00000000-0005-0000-0000-0000C2060000}"/>
    <cellStyle name="Normal 105 11" xfId="33661" xr:uid="{00000000-0005-0000-0000-0000C3060000}"/>
    <cellStyle name="Normal 105 2" xfId="630" xr:uid="{00000000-0005-0000-0000-0000C4060000}"/>
    <cellStyle name="Normal 105 3" xfId="631" xr:uid="{00000000-0005-0000-0000-0000C5060000}"/>
    <cellStyle name="Normal 105 3 2" xfId="3249" xr:uid="{00000000-0005-0000-0000-0000C6060000}"/>
    <cellStyle name="Normal 105 3 2 2" xfId="6124" xr:uid="{00000000-0005-0000-0000-0000C7060000}"/>
    <cellStyle name="Normal 105 3 2 2 2" xfId="16036" xr:uid="{00000000-0005-0000-0000-0000C8060000}"/>
    <cellStyle name="Normal 105 3 2 2 3" xfId="28447" xr:uid="{00000000-0005-0000-0000-0000C9060000}"/>
    <cellStyle name="Normal 105 3 2 3" xfId="8270" xr:uid="{00000000-0005-0000-0000-0000CA060000}"/>
    <cellStyle name="Normal 105 3 2 3 2" xfId="18176" xr:uid="{00000000-0005-0000-0000-0000CB060000}"/>
    <cellStyle name="Normal 105 3 2 3 3" xfId="30584" xr:uid="{00000000-0005-0000-0000-0000CC060000}"/>
    <cellStyle name="Normal 105 3 2 4" xfId="13184" xr:uid="{00000000-0005-0000-0000-0000CD060000}"/>
    <cellStyle name="Normal 105 3 2 5" xfId="25643" xr:uid="{00000000-0005-0000-0000-0000CE060000}"/>
    <cellStyle name="Normal 105 3 2 6" xfId="34625" xr:uid="{00000000-0005-0000-0000-0000CF060000}"/>
    <cellStyle name="Normal 105 3 3" xfId="4253" xr:uid="{00000000-0005-0000-0000-0000D0060000}"/>
    <cellStyle name="Normal 105 3 3 2" xfId="14182" xr:uid="{00000000-0005-0000-0000-0000D1060000}"/>
    <cellStyle name="Normal 105 3 3 3" xfId="26640" xr:uid="{00000000-0005-0000-0000-0000D2060000}"/>
    <cellStyle name="Normal 105 3 4" xfId="5094" xr:uid="{00000000-0005-0000-0000-0000D3060000}"/>
    <cellStyle name="Normal 105 3 4 2" xfId="15023" xr:uid="{00000000-0005-0000-0000-0000D4060000}"/>
    <cellStyle name="Normal 105 3 4 3" xfId="27481" xr:uid="{00000000-0005-0000-0000-0000D5060000}"/>
    <cellStyle name="Normal 105 3 5" xfId="7261" xr:uid="{00000000-0005-0000-0000-0000D6060000}"/>
    <cellStyle name="Normal 105 3 5 2" xfId="17167" xr:uid="{00000000-0005-0000-0000-0000D7060000}"/>
    <cellStyle name="Normal 105 3 5 3" xfId="29575" xr:uid="{00000000-0005-0000-0000-0000D8060000}"/>
    <cellStyle name="Normal 105 3 6" xfId="11042" xr:uid="{00000000-0005-0000-0000-0000D9060000}"/>
    <cellStyle name="Normal 105 3 7" xfId="23721" xr:uid="{00000000-0005-0000-0000-0000DA060000}"/>
    <cellStyle name="Normal 105 3 8" xfId="32799" xr:uid="{00000000-0005-0000-0000-0000DB060000}"/>
    <cellStyle name="Normal 105 3 9" xfId="33662" xr:uid="{00000000-0005-0000-0000-0000DC060000}"/>
    <cellStyle name="Normal 105 4" xfId="3248" xr:uid="{00000000-0005-0000-0000-0000DD060000}"/>
    <cellStyle name="Normal 105 4 2" xfId="6125" xr:uid="{00000000-0005-0000-0000-0000DE060000}"/>
    <cellStyle name="Normal 105 4 2 2" xfId="16037" xr:uid="{00000000-0005-0000-0000-0000DF060000}"/>
    <cellStyle name="Normal 105 4 2 3" xfId="28448" xr:uid="{00000000-0005-0000-0000-0000E0060000}"/>
    <cellStyle name="Normal 105 4 3" xfId="8271" xr:uid="{00000000-0005-0000-0000-0000E1060000}"/>
    <cellStyle name="Normal 105 4 3 2" xfId="18177" xr:uid="{00000000-0005-0000-0000-0000E2060000}"/>
    <cellStyle name="Normal 105 4 3 3" xfId="30585" xr:uid="{00000000-0005-0000-0000-0000E3060000}"/>
    <cellStyle name="Normal 105 4 4" xfId="13183" xr:uid="{00000000-0005-0000-0000-0000E4060000}"/>
    <cellStyle name="Normal 105 4 5" xfId="25642" xr:uid="{00000000-0005-0000-0000-0000E5060000}"/>
    <cellStyle name="Normal 105 4 6" xfId="34626" xr:uid="{00000000-0005-0000-0000-0000E6060000}"/>
    <cellStyle name="Normal 105 5" xfId="4252" xr:uid="{00000000-0005-0000-0000-0000E7060000}"/>
    <cellStyle name="Normal 105 5 2" xfId="14181" xr:uid="{00000000-0005-0000-0000-0000E8060000}"/>
    <cellStyle name="Normal 105 5 3" xfId="26639" xr:uid="{00000000-0005-0000-0000-0000E9060000}"/>
    <cellStyle name="Normal 105 6" xfId="5093" xr:uid="{00000000-0005-0000-0000-0000EA060000}"/>
    <cellStyle name="Normal 105 6 2" xfId="15022" xr:uid="{00000000-0005-0000-0000-0000EB060000}"/>
    <cellStyle name="Normal 105 6 3" xfId="27480" xr:uid="{00000000-0005-0000-0000-0000EC060000}"/>
    <cellStyle name="Normal 105 7" xfId="7260" xr:uid="{00000000-0005-0000-0000-0000ED060000}"/>
    <cellStyle name="Normal 105 7 2" xfId="17166" xr:uid="{00000000-0005-0000-0000-0000EE060000}"/>
    <cellStyle name="Normal 105 7 3" xfId="29574" xr:uid="{00000000-0005-0000-0000-0000EF060000}"/>
    <cellStyle name="Normal 105 8" xfId="11041" xr:uid="{00000000-0005-0000-0000-0000F0060000}"/>
    <cellStyle name="Normal 105 9" xfId="23720" xr:uid="{00000000-0005-0000-0000-0000F1060000}"/>
    <cellStyle name="Normal 1050" xfId="9832" xr:uid="{00000000-0005-0000-0000-0000F2060000}"/>
    <cellStyle name="Normal 1050 2" xfId="19736" xr:uid="{00000000-0005-0000-0000-0000F3060000}"/>
    <cellStyle name="Normal 1050 3" xfId="32144" xr:uid="{00000000-0005-0000-0000-0000F4060000}"/>
    <cellStyle name="Normal 1051" xfId="9833" xr:uid="{00000000-0005-0000-0000-0000F5060000}"/>
    <cellStyle name="Normal 1051 2" xfId="19737" xr:uid="{00000000-0005-0000-0000-0000F6060000}"/>
    <cellStyle name="Normal 1051 3" xfId="32145" xr:uid="{00000000-0005-0000-0000-0000F7060000}"/>
    <cellStyle name="Normal 1052" xfId="9834" xr:uid="{00000000-0005-0000-0000-0000F8060000}"/>
    <cellStyle name="Normal 1052 2" xfId="19738" xr:uid="{00000000-0005-0000-0000-0000F9060000}"/>
    <cellStyle name="Normal 1052 3" xfId="32146" xr:uid="{00000000-0005-0000-0000-0000FA060000}"/>
    <cellStyle name="Normal 1053" xfId="9835" xr:uid="{00000000-0005-0000-0000-0000FB060000}"/>
    <cellStyle name="Normal 1053 2" xfId="19739" xr:uid="{00000000-0005-0000-0000-0000FC060000}"/>
    <cellStyle name="Normal 1053 3" xfId="32147" xr:uid="{00000000-0005-0000-0000-0000FD060000}"/>
    <cellStyle name="Normal 1054" xfId="9836" xr:uid="{00000000-0005-0000-0000-0000FE060000}"/>
    <cellStyle name="Normal 1054 2" xfId="19740" xr:uid="{00000000-0005-0000-0000-0000FF060000}"/>
    <cellStyle name="Normal 1054 3" xfId="32148" xr:uid="{00000000-0005-0000-0000-000000070000}"/>
    <cellStyle name="Normal 1055" xfId="9837" xr:uid="{00000000-0005-0000-0000-000001070000}"/>
    <cellStyle name="Normal 1055 2" xfId="19741" xr:uid="{00000000-0005-0000-0000-000002070000}"/>
    <cellStyle name="Normal 1055 3" xfId="32149" xr:uid="{00000000-0005-0000-0000-000003070000}"/>
    <cellStyle name="Normal 1056" xfId="9838" xr:uid="{00000000-0005-0000-0000-000004070000}"/>
    <cellStyle name="Normal 1056 2" xfId="19742" xr:uid="{00000000-0005-0000-0000-000005070000}"/>
    <cellStyle name="Normal 1056 3" xfId="32150" xr:uid="{00000000-0005-0000-0000-000006070000}"/>
    <cellStyle name="Normal 1057" xfId="9839" xr:uid="{00000000-0005-0000-0000-000007070000}"/>
    <cellStyle name="Normal 1057 2" xfId="19743" xr:uid="{00000000-0005-0000-0000-000008070000}"/>
    <cellStyle name="Normal 1057 3" xfId="32151" xr:uid="{00000000-0005-0000-0000-000009070000}"/>
    <cellStyle name="Normal 1058" xfId="9840" xr:uid="{00000000-0005-0000-0000-00000A070000}"/>
    <cellStyle name="Normal 1058 2" xfId="19744" xr:uid="{00000000-0005-0000-0000-00000B070000}"/>
    <cellStyle name="Normal 1058 3" xfId="32152" xr:uid="{00000000-0005-0000-0000-00000C070000}"/>
    <cellStyle name="Normal 1059" xfId="9841" xr:uid="{00000000-0005-0000-0000-00000D070000}"/>
    <cellStyle name="Normal 1059 2" xfId="19745" xr:uid="{00000000-0005-0000-0000-00000E070000}"/>
    <cellStyle name="Normal 1059 3" xfId="32153" xr:uid="{00000000-0005-0000-0000-00000F070000}"/>
    <cellStyle name="Normal 106" xfId="632" xr:uid="{00000000-0005-0000-0000-000010070000}"/>
    <cellStyle name="Normal 106 2" xfId="633" xr:uid="{00000000-0005-0000-0000-000011070000}"/>
    <cellStyle name="Normal 1060" xfId="9842" xr:uid="{00000000-0005-0000-0000-000012070000}"/>
    <cellStyle name="Normal 1060 2" xfId="19746" xr:uid="{00000000-0005-0000-0000-000013070000}"/>
    <cellStyle name="Normal 1060 3" xfId="32154" xr:uid="{00000000-0005-0000-0000-000014070000}"/>
    <cellStyle name="Normal 1061" xfId="9843" xr:uid="{00000000-0005-0000-0000-000015070000}"/>
    <cellStyle name="Normal 1061 2" xfId="19747" xr:uid="{00000000-0005-0000-0000-000016070000}"/>
    <cellStyle name="Normal 1061 3" xfId="32155" xr:uid="{00000000-0005-0000-0000-000017070000}"/>
    <cellStyle name="Normal 1062" xfId="9844" xr:uid="{00000000-0005-0000-0000-000018070000}"/>
    <cellStyle name="Normal 1062 2" xfId="19748" xr:uid="{00000000-0005-0000-0000-000019070000}"/>
    <cellStyle name="Normal 1062 3" xfId="32156" xr:uid="{00000000-0005-0000-0000-00001A070000}"/>
    <cellStyle name="Normal 1063" xfId="9845" xr:uid="{00000000-0005-0000-0000-00001B070000}"/>
    <cellStyle name="Normal 1063 2" xfId="19749" xr:uid="{00000000-0005-0000-0000-00001C070000}"/>
    <cellStyle name="Normal 1063 3" xfId="32157" xr:uid="{00000000-0005-0000-0000-00001D070000}"/>
    <cellStyle name="Normal 1064" xfId="9846" xr:uid="{00000000-0005-0000-0000-00001E070000}"/>
    <cellStyle name="Normal 1064 2" xfId="19750" xr:uid="{00000000-0005-0000-0000-00001F070000}"/>
    <cellStyle name="Normal 1064 3" xfId="32158" xr:uid="{00000000-0005-0000-0000-000020070000}"/>
    <cellStyle name="Normal 1065" xfId="9847" xr:uid="{00000000-0005-0000-0000-000021070000}"/>
    <cellStyle name="Normal 1065 2" xfId="19751" xr:uid="{00000000-0005-0000-0000-000022070000}"/>
    <cellStyle name="Normal 1065 3" xfId="32159" xr:uid="{00000000-0005-0000-0000-000023070000}"/>
    <cellStyle name="Normal 1066" xfId="9848" xr:uid="{00000000-0005-0000-0000-000024070000}"/>
    <cellStyle name="Normal 1066 2" xfId="19752" xr:uid="{00000000-0005-0000-0000-000025070000}"/>
    <cellStyle name="Normal 1066 3" xfId="32160" xr:uid="{00000000-0005-0000-0000-000026070000}"/>
    <cellStyle name="Normal 1067" xfId="9849" xr:uid="{00000000-0005-0000-0000-000027070000}"/>
    <cellStyle name="Normal 1067 2" xfId="19753" xr:uid="{00000000-0005-0000-0000-000028070000}"/>
    <cellStyle name="Normal 1067 3" xfId="32161" xr:uid="{00000000-0005-0000-0000-000029070000}"/>
    <cellStyle name="Normal 1068" xfId="9850" xr:uid="{00000000-0005-0000-0000-00002A070000}"/>
    <cellStyle name="Normal 1068 2" xfId="19754" xr:uid="{00000000-0005-0000-0000-00002B070000}"/>
    <cellStyle name="Normal 1068 3" xfId="32162" xr:uid="{00000000-0005-0000-0000-00002C070000}"/>
    <cellStyle name="Normal 1069" xfId="9851" xr:uid="{00000000-0005-0000-0000-00002D070000}"/>
    <cellStyle name="Normal 1069 2" xfId="19755" xr:uid="{00000000-0005-0000-0000-00002E070000}"/>
    <cellStyle name="Normal 1069 3" xfId="32163" xr:uid="{00000000-0005-0000-0000-00002F070000}"/>
    <cellStyle name="Normal 107" xfId="634" xr:uid="{00000000-0005-0000-0000-000030070000}"/>
    <cellStyle name="Normal 107 10" xfId="11043" xr:uid="{00000000-0005-0000-0000-000031070000}"/>
    <cellStyle name="Normal 107 11" xfId="23722" xr:uid="{00000000-0005-0000-0000-000032070000}"/>
    <cellStyle name="Normal 107 12" xfId="32800" xr:uid="{00000000-0005-0000-0000-000033070000}"/>
    <cellStyle name="Normal 107 13" xfId="33663" xr:uid="{00000000-0005-0000-0000-000034070000}"/>
    <cellStyle name="Normal 107 2" xfId="635" xr:uid="{00000000-0005-0000-0000-000035070000}"/>
    <cellStyle name="Normal 107 2 10" xfId="32801" xr:uid="{00000000-0005-0000-0000-000036070000}"/>
    <cellStyle name="Normal 107 2 11" xfId="33664" xr:uid="{00000000-0005-0000-0000-000037070000}"/>
    <cellStyle name="Normal 107 2 2" xfId="636" xr:uid="{00000000-0005-0000-0000-000038070000}"/>
    <cellStyle name="Normal 107 2 2 10" xfId="33665" xr:uid="{00000000-0005-0000-0000-000039070000}"/>
    <cellStyle name="Normal 107 2 2 2" xfId="637" xr:uid="{00000000-0005-0000-0000-00003A070000}"/>
    <cellStyle name="Normal 107 2 2 2 2" xfId="3253" xr:uid="{00000000-0005-0000-0000-00003B070000}"/>
    <cellStyle name="Normal 107 2 2 2 2 2" xfId="6126" xr:uid="{00000000-0005-0000-0000-00003C070000}"/>
    <cellStyle name="Normal 107 2 2 2 2 2 2" xfId="16038" xr:uid="{00000000-0005-0000-0000-00003D070000}"/>
    <cellStyle name="Normal 107 2 2 2 2 2 3" xfId="28449" xr:uid="{00000000-0005-0000-0000-00003E070000}"/>
    <cellStyle name="Normal 107 2 2 2 2 3" xfId="8272" xr:uid="{00000000-0005-0000-0000-00003F070000}"/>
    <cellStyle name="Normal 107 2 2 2 2 3 2" xfId="18178" xr:uid="{00000000-0005-0000-0000-000040070000}"/>
    <cellStyle name="Normal 107 2 2 2 2 3 3" xfId="30586" xr:uid="{00000000-0005-0000-0000-000041070000}"/>
    <cellStyle name="Normal 107 2 2 2 2 4" xfId="13188" xr:uid="{00000000-0005-0000-0000-000042070000}"/>
    <cellStyle name="Normal 107 2 2 2 2 5" xfId="25647" xr:uid="{00000000-0005-0000-0000-000043070000}"/>
    <cellStyle name="Normal 107 2 2 2 2 6" xfId="34627" xr:uid="{00000000-0005-0000-0000-000044070000}"/>
    <cellStyle name="Normal 107 2 2 2 3" xfId="4257" xr:uid="{00000000-0005-0000-0000-000045070000}"/>
    <cellStyle name="Normal 107 2 2 2 3 2" xfId="14186" xr:uid="{00000000-0005-0000-0000-000046070000}"/>
    <cellStyle name="Normal 107 2 2 2 3 3" xfId="26644" xr:uid="{00000000-0005-0000-0000-000047070000}"/>
    <cellStyle name="Normal 107 2 2 2 4" xfId="5098" xr:uid="{00000000-0005-0000-0000-000048070000}"/>
    <cellStyle name="Normal 107 2 2 2 4 2" xfId="15027" xr:uid="{00000000-0005-0000-0000-000049070000}"/>
    <cellStyle name="Normal 107 2 2 2 4 3" xfId="27485" xr:uid="{00000000-0005-0000-0000-00004A070000}"/>
    <cellStyle name="Normal 107 2 2 2 5" xfId="7265" xr:uid="{00000000-0005-0000-0000-00004B070000}"/>
    <cellStyle name="Normal 107 2 2 2 5 2" xfId="17171" xr:uid="{00000000-0005-0000-0000-00004C070000}"/>
    <cellStyle name="Normal 107 2 2 2 5 3" xfId="29579" xr:uid="{00000000-0005-0000-0000-00004D070000}"/>
    <cellStyle name="Normal 107 2 2 2 6" xfId="11046" xr:uid="{00000000-0005-0000-0000-00004E070000}"/>
    <cellStyle name="Normal 107 2 2 2 7" xfId="23725" xr:uid="{00000000-0005-0000-0000-00004F070000}"/>
    <cellStyle name="Normal 107 2 2 2 8" xfId="32803" xr:uid="{00000000-0005-0000-0000-000050070000}"/>
    <cellStyle name="Normal 107 2 2 2 9" xfId="33666" xr:uid="{00000000-0005-0000-0000-000051070000}"/>
    <cellStyle name="Normal 107 2 2 3" xfId="3252" xr:uid="{00000000-0005-0000-0000-000052070000}"/>
    <cellStyle name="Normal 107 2 2 3 2" xfId="6127" xr:uid="{00000000-0005-0000-0000-000053070000}"/>
    <cellStyle name="Normal 107 2 2 3 2 2" xfId="16039" xr:uid="{00000000-0005-0000-0000-000054070000}"/>
    <cellStyle name="Normal 107 2 2 3 2 3" xfId="28450" xr:uid="{00000000-0005-0000-0000-000055070000}"/>
    <cellStyle name="Normal 107 2 2 3 3" xfId="8273" xr:uid="{00000000-0005-0000-0000-000056070000}"/>
    <cellStyle name="Normal 107 2 2 3 3 2" xfId="18179" xr:uid="{00000000-0005-0000-0000-000057070000}"/>
    <cellStyle name="Normal 107 2 2 3 3 3" xfId="30587" xr:uid="{00000000-0005-0000-0000-000058070000}"/>
    <cellStyle name="Normal 107 2 2 3 4" xfId="13187" xr:uid="{00000000-0005-0000-0000-000059070000}"/>
    <cellStyle name="Normal 107 2 2 3 5" xfId="25646" xr:uid="{00000000-0005-0000-0000-00005A070000}"/>
    <cellStyle name="Normal 107 2 2 3 6" xfId="34628" xr:uid="{00000000-0005-0000-0000-00005B070000}"/>
    <cellStyle name="Normal 107 2 2 4" xfId="4256" xr:uid="{00000000-0005-0000-0000-00005C070000}"/>
    <cellStyle name="Normal 107 2 2 4 2" xfId="14185" xr:uid="{00000000-0005-0000-0000-00005D070000}"/>
    <cellStyle name="Normal 107 2 2 4 3" xfId="26643" xr:uid="{00000000-0005-0000-0000-00005E070000}"/>
    <cellStyle name="Normal 107 2 2 5" xfId="5097" xr:uid="{00000000-0005-0000-0000-00005F070000}"/>
    <cellStyle name="Normal 107 2 2 5 2" xfId="15026" xr:uid="{00000000-0005-0000-0000-000060070000}"/>
    <cellStyle name="Normal 107 2 2 5 3" xfId="27484" xr:uid="{00000000-0005-0000-0000-000061070000}"/>
    <cellStyle name="Normal 107 2 2 6" xfId="7264" xr:uid="{00000000-0005-0000-0000-000062070000}"/>
    <cellStyle name="Normal 107 2 2 6 2" xfId="17170" xr:uid="{00000000-0005-0000-0000-000063070000}"/>
    <cellStyle name="Normal 107 2 2 6 3" xfId="29578" xr:uid="{00000000-0005-0000-0000-000064070000}"/>
    <cellStyle name="Normal 107 2 2 7" xfId="11045" xr:uid="{00000000-0005-0000-0000-000065070000}"/>
    <cellStyle name="Normal 107 2 2 8" xfId="23724" xr:uid="{00000000-0005-0000-0000-000066070000}"/>
    <cellStyle name="Normal 107 2 2 9" xfId="32802" xr:uid="{00000000-0005-0000-0000-000067070000}"/>
    <cellStyle name="Normal 107 2 3" xfId="638" xr:uid="{00000000-0005-0000-0000-000068070000}"/>
    <cellStyle name="Normal 107 2 3 2" xfId="3254" xr:uid="{00000000-0005-0000-0000-000069070000}"/>
    <cellStyle name="Normal 107 2 3 2 2" xfId="6128" xr:uid="{00000000-0005-0000-0000-00006A070000}"/>
    <cellStyle name="Normal 107 2 3 2 2 2" xfId="16040" xr:uid="{00000000-0005-0000-0000-00006B070000}"/>
    <cellStyle name="Normal 107 2 3 2 2 3" xfId="28451" xr:uid="{00000000-0005-0000-0000-00006C070000}"/>
    <cellStyle name="Normal 107 2 3 2 3" xfId="8274" xr:uid="{00000000-0005-0000-0000-00006D070000}"/>
    <cellStyle name="Normal 107 2 3 2 3 2" xfId="18180" xr:uid="{00000000-0005-0000-0000-00006E070000}"/>
    <cellStyle name="Normal 107 2 3 2 3 3" xfId="30588" xr:uid="{00000000-0005-0000-0000-00006F070000}"/>
    <cellStyle name="Normal 107 2 3 2 4" xfId="13189" xr:uid="{00000000-0005-0000-0000-000070070000}"/>
    <cellStyle name="Normal 107 2 3 2 5" xfId="25648" xr:uid="{00000000-0005-0000-0000-000071070000}"/>
    <cellStyle name="Normal 107 2 3 2 6" xfId="34629" xr:uid="{00000000-0005-0000-0000-000072070000}"/>
    <cellStyle name="Normal 107 2 3 3" xfId="4258" xr:uid="{00000000-0005-0000-0000-000073070000}"/>
    <cellStyle name="Normal 107 2 3 3 2" xfId="14187" xr:uid="{00000000-0005-0000-0000-000074070000}"/>
    <cellStyle name="Normal 107 2 3 3 3" xfId="26645" xr:uid="{00000000-0005-0000-0000-000075070000}"/>
    <cellStyle name="Normal 107 2 3 4" xfId="5099" xr:uid="{00000000-0005-0000-0000-000076070000}"/>
    <cellStyle name="Normal 107 2 3 4 2" xfId="15028" xr:uid="{00000000-0005-0000-0000-000077070000}"/>
    <cellStyle name="Normal 107 2 3 4 3" xfId="27486" xr:uid="{00000000-0005-0000-0000-000078070000}"/>
    <cellStyle name="Normal 107 2 3 5" xfId="7266" xr:uid="{00000000-0005-0000-0000-000079070000}"/>
    <cellStyle name="Normal 107 2 3 5 2" xfId="17172" xr:uid="{00000000-0005-0000-0000-00007A070000}"/>
    <cellStyle name="Normal 107 2 3 5 3" xfId="29580" xr:uid="{00000000-0005-0000-0000-00007B070000}"/>
    <cellStyle name="Normal 107 2 3 6" xfId="11047" xr:uid="{00000000-0005-0000-0000-00007C070000}"/>
    <cellStyle name="Normal 107 2 3 7" xfId="23726" xr:uid="{00000000-0005-0000-0000-00007D070000}"/>
    <cellStyle name="Normal 107 2 3 8" xfId="32804" xr:uid="{00000000-0005-0000-0000-00007E070000}"/>
    <cellStyle name="Normal 107 2 3 9" xfId="33667" xr:uid="{00000000-0005-0000-0000-00007F070000}"/>
    <cellStyle name="Normal 107 2 4" xfId="3251" xr:uid="{00000000-0005-0000-0000-000080070000}"/>
    <cellStyle name="Normal 107 2 4 2" xfId="6129" xr:uid="{00000000-0005-0000-0000-000081070000}"/>
    <cellStyle name="Normal 107 2 4 2 2" xfId="16041" xr:uid="{00000000-0005-0000-0000-000082070000}"/>
    <cellStyle name="Normal 107 2 4 2 3" xfId="28452" xr:uid="{00000000-0005-0000-0000-000083070000}"/>
    <cellStyle name="Normal 107 2 4 3" xfId="8275" xr:uid="{00000000-0005-0000-0000-000084070000}"/>
    <cellStyle name="Normal 107 2 4 3 2" xfId="18181" xr:uid="{00000000-0005-0000-0000-000085070000}"/>
    <cellStyle name="Normal 107 2 4 3 3" xfId="30589" xr:uid="{00000000-0005-0000-0000-000086070000}"/>
    <cellStyle name="Normal 107 2 4 4" xfId="13186" xr:uid="{00000000-0005-0000-0000-000087070000}"/>
    <cellStyle name="Normal 107 2 4 5" xfId="25645" xr:uid="{00000000-0005-0000-0000-000088070000}"/>
    <cellStyle name="Normal 107 2 4 6" xfId="34630" xr:uid="{00000000-0005-0000-0000-000089070000}"/>
    <cellStyle name="Normal 107 2 5" xfId="4255" xr:uid="{00000000-0005-0000-0000-00008A070000}"/>
    <cellStyle name="Normal 107 2 5 2" xfId="14184" xr:uid="{00000000-0005-0000-0000-00008B070000}"/>
    <cellStyle name="Normal 107 2 5 3" xfId="26642" xr:uid="{00000000-0005-0000-0000-00008C070000}"/>
    <cellStyle name="Normal 107 2 6" xfId="5096" xr:uid="{00000000-0005-0000-0000-00008D070000}"/>
    <cellStyle name="Normal 107 2 6 2" xfId="15025" xr:uid="{00000000-0005-0000-0000-00008E070000}"/>
    <cellStyle name="Normal 107 2 6 3" xfId="27483" xr:uid="{00000000-0005-0000-0000-00008F070000}"/>
    <cellStyle name="Normal 107 2 7" xfId="7263" xr:uid="{00000000-0005-0000-0000-000090070000}"/>
    <cellStyle name="Normal 107 2 7 2" xfId="17169" xr:uid="{00000000-0005-0000-0000-000091070000}"/>
    <cellStyle name="Normal 107 2 7 3" xfId="29577" xr:uid="{00000000-0005-0000-0000-000092070000}"/>
    <cellStyle name="Normal 107 2 8" xfId="11044" xr:uid="{00000000-0005-0000-0000-000093070000}"/>
    <cellStyle name="Normal 107 2 9" xfId="23723" xr:uid="{00000000-0005-0000-0000-000094070000}"/>
    <cellStyle name="Normal 107 3" xfId="639" xr:uid="{00000000-0005-0000-0000-000095070000}"/>
    <cellStyle name="Normal 107 3 10" xfId="23727" xr:uid="{00000000-0005-0000-0000-000096070000}"/>
    <cellStyle name="Normal 107 3 11" xfId="32805" xr:uid="{00000000-0005-0000-0000-000097070000}"/>
    <cellStyle name="Normal 107 3 12" xfId="33668" xr:uid="{00000000-0005-0000-0000-000098070000}"/>
    <cellStyle name="Normal 107 3 2" xfId="640" xr:uid="{00000000-0005-0000-0000-000099070000}"/>
    <cellStyle name="Normal 107 3 2 10" xfId="32806" xr:uid="{00000000-0005-0000-0000-00009A070000}"/>
    <cellStyle name="Normal 107 3 2 11" xfId="33669" xr:uid="{00000000-0005-0000-0000-00009B070000}"/>
    <cellStyle name="Normal 107 3 2 2" xfId="641" xr:uid="{00000000-0005-0000-0000-00009C070000}"/>
    <cellStyle name="Normal 107 3 2 2 10" xfId="33670" xr:uid="{00000000-0005-0000-0000-00009D070000}"/>
    <cellStyle name="Normal 107 3 2 2 2" xfId="642" xr:uid="{00000000-0005-0000-0000-00009E070000}"/>
    <cellStyle name="Normal 107 3 2 2 2 2" xfId="3258" xr:uid="{00000000-0005-0000-0000-00009F070000}"/>
    <cellStyle name="Normal 107 3 2 2 2 2 2" xfId="6130" xr:uid="{00000000-0005-0000-0000-0000A0070000}"/>
    <cellStyle name="Normal 107 3 2 2 2 2 2 2" xfId="16042" xr:uid="{00000000-0005-0000-0000-0000A1070000}"/>
    <cellStyle name="Normal 107 3 2 2 2 2 2 3" xfId="28453" xr:uid="{00000000-0005-0000-0000-0000A2070000}"/>
    <cellStyle name="Normal 107 3 2 2 2 2 3" xfId="8276" xr:uid="{00000000-0005-0000-0000-0000A3070000}"/>
    <cellStyle name="Normal 107 3 2 2 2 2 3 2" xfId="18182" xr:uid="{00000000-0005-0000-0000-0000A4070000}"/>
    <cellStyle name="Normal 107 3 2 2 2 2 3 3" xfId="30590" xr:uid="{00000000-0005-0000-0000-0000A5070000}"/>
    <cellStyle name="Normal 107 3 2 2 2 2 4" xfId="13193" xr:uid="{00000000-0005-0000-0000-0000A6070000}"/>
    <cellStyle name="Normal 107 3 2 2 2 2 5" xfId="25652" xr:uid="{00000000-0005-0000-0000-0000A7070000}"/>
    <cellStyle name="Normal 107 3 2 2 2 2 6" xfId="34631" xr:uid="{00000000-0005-0000-0000-0000A8070000}"/>
    <cellStyle name="Normal 107 3 2 2 2 3" xfId="4262" xr:uid="{00000000-0005-0000-0000-0000A9070000}"/>
    <cellStyle name="Normal 107 3 2 2 2 3 2" xfId="14191" xr:uid="{00000000-0005-0000-0000-0000AA070000}"/>
    <cellStyle name="Normal 107 3 2 2 2 3 3" xfId="26649" xr:uid="{00000000-0005-0000-0000-0000AB070000}"/>
    <cellStyle name="Normal 107 3 2 2 2 4" xfId="5103" xr:uid="{00000000-0005-0000-0000-0000AC070000}"/>
    <cellStyle name="Normal 107 3 2 2 2 4 2" xfId="15032" xr:uid="{00000000-0005-0000-0000-0000AD070000}"/>
    <cellStyle name="Normal 107 3 2 2 2 4 3" xfId="27490" xr:uid="{00000000-0005-0000-0000-0000AE070000}"/>
    <cellStyle name="Normal 107 3 2 2 2 5" xfId="7270" xr:uid="{00000000-0005-0000-0000-0000AF070000}"/>
    <cellStyle name="Normal 107 3 2 2 2 5 2" xfId="17176" xr:uid="{00000000-0005-0000-0000-0000B0070000}"/>
    <cellStyle name="Normal 107 3 2 2 2 5 3" xfId="29584" xr:uid="{00000000-0005-0000-0000-0000B1070000}"/>
    <cellStyle name="Normal 107 3 2 2 2 6" xfId="11051" xr:uid="{00000000-0005-0000-0000-0000B2070000}"/>
    <cellStyle name="Normal 107 3 2 2 2 7" xfId="23730" xr:uid="{00000000-0005-0000-0000-0000B3070000}"/>
    <cellStyle name="Normal 107 3 2 2 2 8" xfId="32808" xr:uid="{00000000-0005-0000-0000-0000B4070000}"/>
    <cellStyle name="Normal 107 3 2 2 2 9" xfId="33671" xr:uid="{00000000-0005-0000-0000-0000B5070000}"/>
    <cellStyle name="Normal 107 3 2 2 3" xfId="3257" xr:uid="{00000000-0005-0000-0000-0000B6070000}"/>
    <cellStyle name="Normal 107 3 2 2 3 2" xfId="6131" xr:uid="{00000000-0005-0000-0000-0000B7070000}"/>
    <cellStyle name="Normal 107 3 2 2 3 2 2" xfId="16043" xr:uid="{00000000-0005-0000-0000-0000B8070000}"/>
    <cellStyle name="Normal 107 3 2 2 3 2 3" xfId="28454" xr:uid="{00000000-0005-0000-0000-0000B9070000}"/>
    <cellStyle name="Normal 107 3 2 2 3 3" xfId="8277" xr:uid="{00000000-0005-0000-0000-0000BA070000}"/>
    <cellStyle name="Normal 107 3 2 2 3 3 2" xfId="18183" xr:uid="{00000000-0005-0000-0000-0000BB070000}"/>
    <cellStyle name="Normal 107 3 2 2 3 3 3" xfId="30591" xr:uid="{00000000-0005-0000-0000-0000BC070000}"/>
    <cellStyle name="Normal 107 3 2 2 3 4" xfId="13192" xr:uid="{00000000-0005-0000-0000-0000BD070000}"/>
    <cellStyle name="Normal 107 3 2 2 3 5" xfId="25651" xr:uid="{00000000-0005-0000-0000-0000BE070000}"/>
    <cellStyle name="Normal 107 3 2 2 3 6" xfId="34632" xr:uid="{00000000-0005-0000-0000-0000BF070000}"/>
    <cellStyle name="Normal 107 3 2 2 4" xfId="4261" xr:uid="{00000000-0005-0000-0000-0000C0070000}"/>
    <cellStyle name="Normal 107 3 2 2 4 2" xfId="14190" xr:uid="{00000000-0005-0000-0000-0000C1070000}"/>
    <cellStyle name="Normal 107 3 2 2 4 3" xfId="26648" xr:uid="{00000000-0005-0000-0000-0000C2070000}"/>
    <cellStyle name="Normal 107 3 2 2 5" xfId="5102" xr:uid="{00000000-0005-0000-0000-0000C3070000}"/>
    <cellStyle name="Normal 107 3 2 2 5 2" xfId="15031" xr:uid="{00000000-0005-0000-0000-0000C4070000}"/>
    <cellStyle name="Normal 107 3 2 2 5 3" xfId="27489" xr:uid="{00000000-0005-0000-0000-0000C5070000}"/>
    <cellStyle name="Normal 107 3 2 2 6" xfId="7269" xr:uid="{00000000-0005-0000-0000-0000C6070000}"/>
    <cellStyle name="Normal 107 3 2 2 6 2" xfId="17175" xr:uid="{00000000-0005-0000-0000-0000C7070000}"/>
    <cellStyle name="Normal 107 3 2 2 6 3" xfId="29583" xr:uid="{00000000-0005-0000-0000-0000C8070000}"/>
    <cellStyle name="Normal 107 3 2 2 7" xfId="11050" xr:uid="{00000000-0005-0000-0000-0000C9070000}"/>
    <cellStyle name="Normal 107 3 2 2 8" xfId="23729" xr:uid="{00000000-0005-0000-0000-0000CA070000}"/>
    <cellStyle name="Normal 107 3 2 2 9" xfId="32807" xr:uid="{00000000-0005-0000-0000-0000CB070000}"/>
    <cellStyle name="Normal 107 3 2 3" xfId="643" xr:uid="{00000000-0005-0000-0000-0000CC070000}"/>
    <cellStyle name="Normal 107 3 2 3 2" xfId="3259" xr:uid="{00000000-0005-0000-0000-0000CD070000}"/>
    <cellStyle name="Normal 107 3 2 3 2 2" xfId="6132" xr:uid="{00000000-0005-0000-0000-0000CE070000}"/>
    <cellStyle name="Normal 107 3 2 3 2 2 2" xfId="16044" xr:uid="{00000000-0005-0000-0000-0000CF070000}"/>
    <cellStyle name="Normal 107 3 2 3 2 2 3" xfId="28455" xr:uid="{00000000-0005-0000-0000-0000D0070000}"/>
    <cellStyle name="Normal 107 3 2 3 2 3" xfId="8278" xr:uid="{00000000-0005-0000-0000-0000D1070000}"/>
    <cellStyle name="Normal 107 3 2 3 2 3 2" xfId="18184" xr:uid="{00000000-0005-0000-0000-0000D2070000}"/>
    <cellStyle name="Normal 107 3 2 3 2 3 3" xfId="30592" xr:uid="{00000000-0005-0000-0000-0000D3070000}"/>
    <cellStyle name="Normal 107 3 2 3 2 4" xfId="13194" xr:uid="{00000000-0005-0000-0000-0000D4070000}"/>
    <cellStyle name="Normal 107 3 2 3 2 5" xfId="25653" xr:uid="{00000000-0005-0000-0000-0000D5070000}"/>
    <cellStyle name="Normal 107 3 2 3 2 6" xfId="34633" xr:uid="{00000000-0005-0000-0000-0000D6070000}"/>
    <cellStyle name="Normal 107 3 2 3 3" xfId="4263" xr:uid="{00000000-0005-0000-0000-0000D7070000}"/>
    <cellStyle name="Normal 107 3 2 3 3 2" xfId="14192" xr:uid="{00000000-0005-0000-0000-0000D8070000}"/>
    <cellStyle name="Normal 107 3 2 3 3 3" xfId="26650" xr:uid="{00000000-0005-0000-0000-0000D9070000}"/>
    <cellStyle name="Normal 107 3 2 3 4" xfId="5104" xr:uid="{00000000-0005-0000-0000-0000DA070000}"/>
    <cellStyle name="Normal 107 3 2 3 4 2" xfId="15033" xr:uid="{00000000-0005-0000-0000-0000DB070000}"/>
    <cellStyle name="Normal 107 3 2 3 4 3" xfId="27491" xr:uid="{00000000-0005-0000-0000-0000DC070000}"/>
    <cellStyle name="Normal 107 3 2 3 5" xfId="7271" xr:uid="{00000000-0005-0000-0000-0000DD070000}"/>
    <cellStyle name="Normal 107 3 2 3 5 2" xfId="17177" xr:uid="{00000000-0005-0000-0000-0000DE070000}"/>
    <cellStyle name="Normal 107 3 2 3 5 3" xfId="29585" xr:uid="{00000000-0005-0000-0000-0000DF070000}"/>
    <cellStyle name="Normal 107 3 2 3 6" xfId="11052" xr:uid="{00000000-0005-0000-0000-0000E0070000}"/>
    <cellStyle name="Normal 107 3 2 3 7" xfId="23731" xr:uid="{00000000-0005-0000-0000-0000E1070000}"/>
    <cellStyle name="Normal 107 3 2 3 8" xfId="32809" xr:uid="{00000000-0005-0000-0000-0000E2070000}"/>
    <cellStyle name="Normal 107 3 2 3 9" xfId="33672" xr:uid="{00000000-0005-0000-0000-0000E3070000}"/>
    <cellStyle name="Normal 107 3 2 4" xfId="3256" xr:uid="{00000000-0005-0000-0000-0000E4070000}"/>
    <cellStyle name="Normal 107 3 2 4 2" xfId="6133" xr:uid="{00000000-0005-0000-0000-0000E5070000}"/>
    <cellStyle name="Normal 107 3 2 4 2 2" xfId="16045" xr:uid="{00000000-0005-0000-0000-0000E6070000}"/>
    <cellStyle name="Normal 107 3 2 4 2 3" xfId="28456" xr:uid="{00000000-0005-0000-0000-0000E7070000}"/>
    <cellStyle name="Normal 107 3 2 4 3" xfId="8279" xr:uid="{00000000-0005-0000-0000-0000E8070000}"/>
    <cellStyle name="Normal 107 3 2 4 3 2" xfId="18185" xr:uid="{00000000-0005-0000-0000-0000E9070000}"/>
    <cellStyle name="Normal 107 3 2 4 3 3" xfId="30593" xr:uid="{00000000-0005-0000-0000-0000EA070000}"/>
    <cellStyle name="Normal 107 3 2 4 4" xfId="13191" xr:uid="{00000000-0005-0000-0000-0000EB070000}"/>
    <cellStyle name="Normal 107 3 2 4 5" xfId="25650" xr:uid="{00000000-0005-0000-0000-0000EC070000}"/>
    <cellStyle name="Normal 107 3 2 4 6" xfId="34634" xr:uid="{00000000-0005-0000-0000-0000ED070000}"/>
    <cellStyle name="Normal 107 3 2 5" xfId="4260" xr:uid="{00000000-0005-0000-0000-0000EE070000}"/>
    <cellStyle name="Normal 107 3 2 5 2" xfId="14189" xr:uid="{00000000-0005-0000-0000-0000EF070000}"/>
    <cellStyle name="Normal 107 3 2 5 3" xfId="26647" xr:uid="{00000000-0005-0000-0000-0000F0070000}"/>
    <cellStyle name="Normal 107 3 2 6" xfId="5101" xr:uid="{00000000-0005-0000-0000-0000F1070000}"/>
    <cellStyle name="Normal 107 3 2 6 2" xfId="15030" xr:uid="{00000000-0005-0000-0000-0000F2070000}"/>
    <cellStyle name="Normal 107 3 2 6 3" xfId="27488" xr:uid="{00000000-0005-0000-0000-0000F3070000}"/>
    <cellStyle name="Normal 107 3 2 7" xfId="7268" xr:uid="{00000000-0005-0000-0000-0000F4070000}"/>
    <cellStyle name="Normal 107 3 2 7 2" xfId="17174" xr:uid="{00000000-0005-0000-0000-0000F5070000}"/>
    <cellStyle name="Normal 107 3 2 7 3" xfId="29582" xr:uid="{00000000-0005-0000-0000-0000F6070000}"/>
    <cellStyle name="Normal 107 3 2 8" xfId="11049" xr:uid="{00000000-0005-0000-0000-0000F7070000}"/>
    <cellStyle name="Normal 107 3 2 9" xfId="23728" xr:uid="{00000000-0005-0000-0000-0000F8070000}"/>
    <cellStyle name="Normal 107 3 3" xfId="644" xr:uid="{00000000-0005-0000-0000-0000F9070000}"/>
    <cellStyle name="Normal 107 3 3 10" xfId="33673" xr:uid="{00000000-0005-0000-0000-0000FA070000}"/>
    <cellStyle name="Normal 107 3 3 2" xfId="645" xr:uid="{00000000-0005-0000-0000-0000FB070000}"/>
    <cellStyle name="Normal 107 3 3 2 2" xfId="3261" xr:uid="{00000000-0005-0000-0000-0000FC070000}"/>
    <cellStyle name="Normal 107 3 3 2 2 2" xfId="6134" xr:uid="{00000000-0005-0000-0000-0000FD070000}"/>
    <cellStyle name="Normal 107 3 3 2 2 2 2" xfId="16046" xr:uid="{00000000-0005-0000-0000-0000FE070000}"/>
    <cellStyle name="Normal 107 3 3 2 2 2 3" xfId="28457" xr:uid="{00000000-0005-0000-0000-0000FF070000}"/>
    <cellStyle name="Normal 107 3 3 2 2 3" xfId="8280" xr:uid="{00000000-0005-0000-0000-000000080000}"/>
    <cellStyle name="Normal 107 3 3 2 2 3 2" xfId="18186" xr:uid="{00000000-0005-0000-0000-000001080000}"/>
    <cellStyle name="Normal 107 3 3 2 2 3 3" xfId="30594" xr:uid="{00000000-0005-0000-0000-000002080000}"/>
    <cellStyle name="Normal 107 3 3 2 2 4" xfId="13196" xr:uid="{00000000-0005-0000-0000-000003080000}"/>
    <cellStyle name="Normal 107 3 3 2 2 5" xfId="25655" xr:uid="{00000000-0005-0000-0000-000004080000}"/>
    <cellStyle name="Normal 107 3 3 2 2 6" xfId="34635" xr:uid="{00000000-0005-0000-0000-000005080000}"/>
    <cellStyle name="Normal 107 3 3 2 3" xfId="4265" xr:uid="{00000000-0005-0000-0000-000006080000}"/>
    <cellStyle name="Normal 107 3 3 2 3 2" xfId="14194" xr:uid="{00000000-0005-0000-0000-000007080000}"/>
    <cellStyle name="Normal 107 3 3 2 3 3" xfId="26652" xr:uid="{00000000-0005-0000-0000-000008080000}"/>
    <cellStyle name="Normal 107 3 3 2 4" xfId="5106" xr:uid="{00000000-0005-0000-0000-000009080000}"/>
    <cellStyle name="Normal 107 3 3 2 4 2" xfId="15035" xr:uid="{00000000-0005-0000-0000-00000A080000}"/>
    <cellStyle name="Normal 107 3 3 2 4 3" xfId="27493" xr:uid="{00000000-0005-0000-0000-00000B080000}"/>
    <cellStyle name="Normal 107 3 3 2 5" xfId="7273" xr:uid="{00000000-0005-0000-0000-00000C080000}"/>
    <cellStyle name="Normal 107 3 3 2 5 2" xfId="17179" xr:uid="{00000000-0005-0000-0000-00000D080000}"/>
    <cellStyle name="Normal 107 3 3 2 5 3" xfId="29587" xr:uid="{00000000-0005-0000-0000-00000E080000}"/>
    <cellStyle name="Normal 107 3 3 2 6" xfId="11054" xr:uid="{00000000-0005-0000-0000-00000F080000}"/>
    <cellStyle name="Normal 107 3 3 2 7" xfId="23733" xr:uid="{00000000-0005-0000-0000-000010080000}"/>
    <cellStyle name="Normal 107 3 3 2 8" xfId="32811" xr:uid="{00000000-0005-0000-0000-000011080000}"/>
    <cellStyle name="Normal 107 3 3 2 9" xfId="33674" xr:uid="{00000000-0005-0000-0000-000012080000}"/>
    <cellStyle name="Normal 107 3 3 3" xfId="3260" xr:uid="{00000000-0005-0000-0000-000013080000}"/>
    <cellStyle name="Normal 107 3 3 3 2" xfId="6135" xr:uid="{00000000-0005-0000-0000-000014080000}"/>
    <cellStyle name="Normal 107 3 3 3 2 2" xfId="16047" xr:uid="{00000000-0005-0000-0000-000015080000}"/>
    <cellStyle name="Normal 107 3 3 3 2 3" xfId="28458" xr:uid="{00000000-0005-0000-0000-000016080000}"/>
    <cellStyle name="Normal 107 3 3 3 3" xfId="8281" xr:uid="{00000000-0005-0000-0000-000017080000}"/>
    <cellStyle name="Normal 107 3 3 3 3 2" xfId="18187" xr:uid="{00000000-0005-0000-0000-000018080000}"/>
    <cellStyle name="Normal 107 3 3 3 3 3" xfId="30595" xr:uid="{00000000-0005-0000-0000-000019080000}"/>
    <cellStyle name="Normal 107 3 3 3 4" xfId="13195" xr:uid="{00000000-0005-0000-0000-00001A080000}"/>
    <cellStyle name="Normal 107 3 3 3 5" xfId="25654" xr:uid="{00000000-0005-0000-0000-00001B080000}"/>
    <cellStyle name="Normal 107 3 3 3 6" xfId="34636" xr:uid="{00000000-0005-0000-0000-00001C080000}"/>
    <cellStyle name="Normal 107 3 3 4" xfId="4264" xr:uid="{00000000-0005-0000-0000-00001D080000}"/>
    <cellStyle name="Normal 107 3 3 4 2" xfId="14193" xr:uid="{00000000-0005-0000-0000-00001E080000}"/>
    <cellStyle name="Normal 107 3 3 4 3" xfId="26651" xr:uid="{00000000-0005-0000-0000-00001F080000}"/>
    <cellStyle name="Normal 107 3 3 5" xfId="5105" xr:uid="{00000000-0005-0000-0000-000020080000}"/>
    <cellStyle name="Normal 107 3 3 5 2" xfId="15034" xr:uid="{00000000-0005-0000-0000-000021080000}"/>
    <cellStyle name="Normal 107 3 3 5 3" xfId="27492" xr:uid="{00000000-0005-0000-0000-000022080000}"/>
    <cellStyle name="Normal 107 3 3 6" xfId="7272" xr:uid="{00000000-0005-0000-0000-000023080000}"/>
    <cellStyle name="Normal 107 3 3 6 2" xfId="17178" xr:uid="{00000000-0005-0000-0000-000024080000}"/>
    <cellStyle name="Normal 107 3 3 6 3" xfId="29586" xr:uid="{00000000-0005-0000-0000-000025080000}"/>
    <cellStyle name="Normal 107 3 3 7" xfId="11053" xr:uid="{00000000-0005-0000-0000-000026080000}"/>
    <cellStyle name="Normal 107 3 3 8" xfId="23732" xr:uid="{00000000-0005-0000-0000-000027080000}"/>
    <cellStyle name="Normal 107 3 3 9" xfId="32810" xr:uid="{00000000-0005-0000-0000-000028080000}"/>
    <cellStyle name="Normal 107 3 4" xfId="646" xr:uid="{00000000-0005-0000-0000-000029080000}"/>
    <cellStyle name="Normal 107 3 4 2" xfId="3262" xr:uid="{00000000-0005-0000-0000-00002A080000}"/>
    <cellStyle name="Normal 107 3 4 2 2" xfId="6136" xr:uid="{00000000-0005-0000-0000-00002B080000}"/>
    <cellStyle name="Normal 107 3 4 2 2 2" xfId="16048" xr:uid="{00000000-0005-0000-0000-00002C080000}"/>
    <cellStyle name="Normal 107 3 4 2 2 3" xfId="28459" xr:uid="{00000000-0005-0000-0000-00002D080000}"/>
    <cellStyle name="Normal 107 3 4 2 3" xfId="8282" xr:uid="{00000000-0005-0000-0000-00002E080000}"/>
    <cellStyle name="Normal 107 3 4 2 3 2" xfId="18188" xr:uid="{00000000-0005-0000-0000-00002F080000}"/>
    <cellStyle name="Normal 107 3 4 2 3 3" xfId="30596" xr:uid="{00000000-0005-0000-0000-000030080000}"/>
    <cellStyle name="Normal 107 3 4 2 4" xfId="13197" xr:uid="{00000000-0005-0000-0000-000031080000}"/>
    <cellStyle name="Normal 107 3 4 2 5" xfId="25656" xr:uid="{00000000-0005-0000-0000-000032080000}"/>
    <cellStyle name="Normal 107 3 4 2 6" xfId="34637" xr:uid="{00000000-0005-0000-0000-000033080000}"/>
    <cellStyle name="Normal 107 3 4 3" xfId="4266" xr:uid="{00000000-0005-0000-0000-000034080000}"/>
    <cellStyle name="Normal 107 3 4 3 2" xfId="14195" xr:uid="{00000000-0005-0000-0000-000035080000}"/>
    <cellStyle name="Normal 107 3 4 3 3" xfId="26653" xr:uid="{00000000-0005-0000-0000-000036080000}"/>
    <cellStyle name="Normal 107 3 4 4" xfId="5107" xr:uid="{00000000-0005-0000-0000-000037080000}"/>
    <cellStyle name="Normal 107 3 4 4 2" xfId="15036" xr:uid="{00000000-0005-0000-0000-000038080000}"/>
    <cellStyle name="Normal 107 3 4 4 3" xfId="27494" xr:uid="{00000000-0005-0000-0000-000039080000}"/>
    <cellStyle name="Normal 107 3 4 5" xfId="7274" xr:uid="{00000000-0005-0000-0000-00003A080000}"/>
    <cellStyle name="Normal 107 3 4 5 2" xfId="17180" xr:uid="{00000000-0005-0000-0000-00003B080000}"/>
    <cellStyle name="Normal 107 3 4 5 3" xfId="29588" xr:uid="{00000000-0005-0000-0000-00003C080000}"/>
    <cellStyle name="Normal 107 3 4 6" xfId="11055" xr:uid="{00000000-0005-0000-0000-00003D080000}"/>
    <cellStyle name="Normal 107 3 4 7" xfId="23734" xr:uid="{00000000-0005-0000-0000-00003E080000}"/>
    <cellStyle name="Normal 107 3 4 8" xfId="32812" xr:uid="{00000000-0005-0000-0000-00003F080000}"/>
    <cellStyle name="Normal 107 3 4 9" xfId="33675" xr:uid="{00000000-0005-0000-0000-000040080000}"/>
    <cellStyle name="Normal 107 3 5" xfId="3255" xr:uid="{00000000-0005-0000-0000-000041080000}"/>
    <cellStyle name="Normal 107 3 5 2" xfId="6137" xr:uid="{00000000-0005-0000-0000-000042080000}"/>
    <cellStyle name="Normal 107 3 5 2 2" xfId="16049" xr:uid="{00000000-0005-0000-0000-000043080000}"/>
    <cellStyle name="Normal 107 3 5 2 3" xfId="28460" xr:uid="{00000000-0005-0000-0000-000044080000}"/>
    <cellStyle name="Normal 107 3 5 3" xfId="8283" xr:uid="{00000000-0005-0000-0000-000045080000}"/>
    <cellStyle name="Normal 107 3 5 3 2" xfId="18189" xr:uid="{00000000-0005-0000-0000-000046080000}"/>
    <cellStyle name="Normal 107 3 5 3 3" xfId="30597" xr:uid="{00000000-0005-0000-0000-000047080000}"/>
    <cellStyle name="Normal 107 3 5 4" xfId="13190" xr:uid="{00000000-0005-0000-0000-000048080000}"/>
    <cellStyle name="Normal 107 3 5 5" xfId="25649" xr:uid="{00000000-0005-0000-0000-000049080000}"/>
    <cellStyle name="Normal 107 3 5 6" xfId="34638" xr:uid="{00000000-0005-0000-0000-00004A080000}"/>
    <cellStyle name="Normal 107 3 6" xfId="4259" xr:uid="{00000000-0005-0000-0000-00004B080000}"/>
    <cellStyle name="Normal 107 3 6 2" xfId="14188" xr:uid="{00000000-0005-0000-0000-00004C080000}"/>
    <cellStyle name="Normal 107 3 6 3" xfId="26646" xr:uid="{00000000-0005-0000-0000-00004D080000}"/>
    <cellStyle name="Normal 107 3 7" xfId="5100" xr:uid="{00000000-0005-0000-0000-00004E080000}"/>
    <cellStyle name="Normal 107 3 7 2" xfId="15029" xr:uid="{00000000-0005-0000-0000-00004F080000}"/>
    <cellStyle name="Normal 107 3 7 3" xfId="27487" xr:uid="{00000000-0005-0000-0000-000050080000}"/>
    <cellStyle name="Normal 107 3 8" xfId="7267" xr:uid="{00000000-0005-0000-0000-000051080000}"/>
    <cellStyle name="Normal 107 3 8 2" xfId="17173" xr:uid="{00000000-0005-0000-0000-000052080000}"/>
    <cellStyle name="Normal 107 3 8 3" xfId="29581" xr:uid="{00000000-0005-0000-0000-000053080000}"/>
    <cellStyle name="Normal 107 3 9" xfId="11048" xr:uid="{00000000-0005-0000-0000-000054080000}"/>
    <cellStyle name="Normal 107 4" xfId="647" xr:uid="{00000000-0005-0000-0000-000055080000}"/>
    <cellStyle name="Normal 107 4 10" xfId="33676" xr:uid="{00000000-0005-0000-0000-000056080000}"/>
    <cellStyle name="Normal 107 4 2" xfId="648" xr:uid="{00000000-0005-0000-0000-000057080000}"/>
    <cellStyle name="Normal 107 4 2 2" xfId="3264" xr:uid="{00000000-0005-0000-0000-000058080000}"/>
    <cellStyle name="Normal 107 4 2 2 2" xfId="6138" xr:uid="{00000000-0005-0000-0000-000059080000}"/>
    <cellStyle name="Normal 107 4 2 2 2 2" xfId="16050" xr:uid="{00000000-0005-0000-0000-00005A080000}"/>
    <cellStyle name="Normal 107 4 2 2 2 3" xfId="28461" xr:uid="{00000000-0005-0000-0000-00005B080000}"/>
    <cellStyle name="Normal 107 4 2 2 3" xfId="8284" xr:uid="{00000000-0005-0000-0000-00005C080000}"/>
    <cellStyle name="Normal 107 4 2 2 3 2" xfId="18190" xr:uid="{00000000-0005-0000-0000-00005D080000}"/>
    <cellStyle name="Normal 107 4 2 2 3 3" xfId="30598" xr:uid="{00000000-0005-0000-0000-00005E080000}"/>
    <cellStyle name="Normal 107 4 2 2 4" xfId="13199" xr:uid="{00000000-0005-0000-0000-00005F080000}"/>
    <cellStyle name="Normal 107 4 2 2 5" xfId="25658" xr:uid="{00000000-0005-0000-0000-000060080000}"/>
    <cellStyle name="Normal 107 4 2 2 6" xfId="34639" xr:uid="{00000000-0005-0000-0000-000061080000}"/>
    <cellStyle name="Normal 107 4 2 3" xfId="4268" xr:uid="{00000000-0005-0000-0000-000062080000}"/>
    <cellStyle name="Normal 107 4 2 3 2" xfId="14197" xr:uid="{00000000-0005-0000-0000-000063080000}"/>
    <cellStyle name="Normal 107 4 2 3 3" xfId="26655" xr:uid="{00000000-0005-0000-0000-000064080000}"/>
    <cellStyle name="Normal 107 4 2 4" xfId="5109" xr:uid="{00000000-0005-0000-0000-000065080000}"/>
    <cellStyle name="Normal 107 4 2 4 2" xfId="15038" xr:uid="{00000000-0005-0000-0000-000066080000}"/>
    <cellStyle name="Normal 107 4 2 4 3" xfId="27496" xr:uid="{00000000-0005-0000-0000-000067080000}"/>
    <cellStyle name="Normal 107 4 2 5" xfId="7276" xr:uid="{00000000-0005-0000-0000-000068080000}"/>
    <cellStyle name="Normal 107 4 2 5 2" xfId="17182" xr:uid="{00000000-0005-0000-0000-000069080000}"/>
    <cellStyle name="Normal 107 4 2 5 3" xfId="29590" xr:uid="{00000000-0005-0000-0000-00006A080000}"/>
    <cellStyle name="Normal 107 4 2 6" xfId="11057" xr:uid="{00000000-0005-0000-0000-00006B080000}"/>
    <cellStyle name="Normal 107 4 2 7" xfId="23736" xr:uid="{00000000-0005-0000-0000-00006C080000}"/>
    <cellStyle name="Normal 107 4 2 8" xfId="32814" xr:uid="{00000000-0005-0000-0000-00006D080000}"/>
    <cellStyle name="Normal 107 4 2 9" xfId="33677" xr:uid="{00000000-0005-0000-0000-00006E080000}"/>
    <cellStyle name="Normal 107 4 3" xfId="3263" xr:uid="{00000000-0005-0000-0000-00006F080000}"/>
    <cellStyle name="Normal 107 4 3 2" xfId="6139" xr:uid="{00000000-0005-0000-0000-000070080000}"/>
    <cellStyle name="Normal 107 4 3 2 2" xfId="16051" xr:uid="{00000000-0005-0000-0000-000071080000}"/>
    <cellStyle name="Normal 107 4 3 2 3" xfId="28462" xr:uid="{00000000-0005-0000-0000-000072080000}"/>
    <cellStyle name="Normal 107 4 3 3" xfId="8285" xr:uid="{00000000-0005-0000-0000-000073080000}"/>
    <cellStyle name="Normal 107 4 3 3 2" xfId="18191" xr:uid="{00000000-0005-0000-0000-000074080000}"/>
    <cellStyle name="Normal 107 4 3 3 3" xfId="30599" xr:uid="{00000000-0005-0000-0000-000075080000}"/>
    <cellStyle name="Normal 107 4 3 4" xfId="13198" xr:uid="{00000000-0005-0000-0000-000076080000}"/>
    <cellStyle name="Normal 107 4 3 5" xfId="25657" xr:uid="{00000000-0005-0000-0000-000077080000}"/>
    <cellStyle name="Normal 107 4 3 6" xfId="34640" xr:uid="{00000000-0005-0000-0000-000078080000}"/>
    <cellStyle name="Normal 107 4 4" xfId="4267" xr:uid="{00000000-0005-0000-0000-000079080000}"/>
    <cellStyle name="Normal 107 4 4 2" xfId="14196" xr:uid="{00000000-0005-0000-0000-00007A080000}"/>
    <cellStyle name="Normal 107 4 4 3" xfId="26654" xr:uid="{00000000-0005-0000-0000-00007B080000}"/>
    <cellStyle name="Normal 107 4 5" xfId="5108" xr:uid="{00000000-0005-0000-0000-00007C080000}"/>
    <cellStyle name="Normal 107 4 5 2" xfId="15037" xr:uid="{00000000-0005-0000-0000-00007D080000}"/>
    <cellStyle name="Normal 107 4 5 3" xfId="27495" xr:uid="{00000000-0005-0000-0000-00007E080000}"/>
    <cellStyle name="Normal 107 4 6" xfId="7275" xr:uid="{00000000-0005-0000-0000-00007F080000}"/>
    <cellStyle name="Normal 107 4 6 2" xfId="17181" xr:uid="{00000000-0005-0000-0000-000080080000}"/>
    <cellStyle name="Normal 107 4 6 3" xfId="29589" xr:uid="{00000000-0005-0000-0000-000081080000}"/>
    <cellStyle name="Normal 107 4 7" xfId="11056" xr:uid="{00000000-0005-0000-0000-000082080000}"/>
    <cellStyle name="Normal 107 4 8" xfId="23735" xr:uid="{00000000-0005-0000-0000-000083080000}"/>
    <cellStyle name="Normal 107 4 9" xfId="32813" xr:uid="{00000000-0005-0000-0000-000084080000}"/>
    <cellStyle name="Normal 107 5" xfId="649" xr:uid="{00000000-0005-0000-0000-000085080000}"/>
    <cellStyle name="Normal 107 5 2" xfId="3265" xr:uid="{00000000-0005-0000-0000-000086080000}"/>
    <cellStyle name="Normal 107 5 2 2" xfId="6140" xr:uid="{00000000-0005-0000-0000-000087080000}"/>
    <cellStyle name="Normal 107 5 2 2 2" xfId="16052" xr:uid="{00000000-0005-0000-0000-000088080000}"/>
    <cellStyle name="Normal 107 5 2 2 3" xfId="28463" xr:uid="{00000000-0005-0000-0000-000089080000}"/>
    <cellStyle name="Normal 107 5 2 3" xfId="8286" xr:uid="{00000000-0005-0000-0000-00008A080000}"/>
    <cellStyle name="Normal 107 5 2 3 2" xfId="18192" xr:uid="{00000000-0005-0000-0000-00008B080000}"/>
    <cellStyle name="Normal 107 5 2 3 3" xfId="30600" xr:uid="{00000000-0005-0000-0000-00008C080000}"/>
    <cellStyle name="Normal 107 5 2 4" xfId="13200" xr:uid="{00000000-0005-0000-0000-00008D080000}"/>
    <cellStyle name="Normal 107 5 2 5" xfId="25659" xr:uid="{00000000-0005-0000-0000-00008E080000}"/>
    <cellStyle name="Normal 107 5 2 6" xfId="34641" xr:uid="{00000000-0005-0000-0000-00008F080000}"/>
    <cellStyle name="Normal 107 5 3" xfId="4269" xr:uid="{00000000-0005-0000-0000-000090080000}"/>
    <cellStyle name="Normal 107 5 3 2" xfId="14198" xr:uid="{00000000-0005-0000-0000-000091080000}"/>
    <cellStyle name="Normal 107 5 3 3" xfId="26656" xr:uid="{00000000-0005-0000-0000-000092080000}"/>
    <cellStyle name="Normal 107 5 4" xfId="5110" xr:uid="{00000000-0005-0000-0000-000093080000}"/>
    <cellStyle name="Normal 107 5 4 2" xfId="15039" xr:uid="{00000000-0005-0000-0000-000094080000}"/>
    <cellStyle name="Normal 107 5 4 3" xfId="27497" xr:uid="{00000000-0005-0000-0000-000095080000}"/>
    <cellStyle name="Normal 107 5 5" xfId="7277" xr:uid="{00000000-0005-0000-0000-000096080000}"/>
    <cellStyle name="Normal 107 5 5 2" xfId="17183" xr:uid="{00000000-0005-0000-0000-000097080000}"/>
    <cellStyle name="Normal 107 5 5 3" xfId="29591" xr:uid="{00000000-0005-0000-0000-000098080000}"/>
    <cellStyle name="Normal 107 5 6" xfId="11058" xr:uid="{00000000-0005-0000-0000-000099080000}"/>
    <cellStyle name="Normal 107 5 7" xfId="23737" xr:uid="{00000000-0005-0000-0000-00009A080000}"/>
    <cellStyle name="Normal 107 5 8" xfId="32815" xr:uid="{00000000-0005-0000-0000-00009B080000}"/>
    <cellStyle name="Normal 107 5 9" xfId="33678" xr:uid="{00000000-0005-0000-0000-00009C080000}"/>
    <cellStyle name="Normal 107 6" xfId="3250" xr:uid="{00000000-0005-0000-0000-00009D080000}"/>
    <cellStyle name="Normal 107 6 2" xfId="6141" xr:uid="{00000000-0005-0000-0000-00009E080000}"/>
    <cellStyle name="Normal 107 6 2 2" xfId="16053" xr:uid="{00000000-0005-0000-0000-00009F080000}"/>
    <cellStyle name="Normal 107 6 2 3" xfId="28464" xr:uid="{00000000-0005-0000-0000-0000A0080000}"/>
    <cellStyle name="Normal 107 6 3" xfId="8287" xr:uid="{00000000-0005-0000-0000-0000A1080000}"/>
    <cellStyle name="Normal 107 6 3 2" xfId="18193" xr:uid="{00000000-0005-0000-0000-0000A2080000}"/>
    <cellStyle name="Normal 107 6 3 3" xfId="30601" xr:uid="{00000000-0005-0000-0000-0000A3080000}"/>
    <cellStyle name="Normal 107 6 4" xfId="13185" xr:uid="{00000000-0005-0000-0000-0000A4080000}"/>
    <cellStyle name="Normal 107 6 5" xfId="25644" xr:uid="{00000000-0005-0000-0000-0000A5080000}"/>
    <cellStyle name="Normal 107 6 6" xfId="34642" xr:uid="{00000000-0005-0000-0000-0000A6080000}"/>
    <cellStyle name="Normal 107 7" xfId="4254" xr:uid="{00000000-0005-0000-0000-0000A7080000}"/>
    <cellStyle name="Normal 107 7 2" xfId="14183" xr:uid="{00000000-0005-0000-0000-0000A8080000}"/>
    <cellStyle name="Normal 107 7 3" xfId="26641" xr:uid="{00000000-0005-0000-0000-0000A9080000}"/>
    <cellStyle name="Normal 107 8" xfId="5095" xr:uid="{00000000-0005-0000-0000-0000AA080000}"/>
    <cellStyle name="Normal 107 8 2" xfId="15024" xr:uid="{00000000-0005-0000-0000-0000AB080000}"/>
    <cellStyle name="Normal 107 8 3" xfId="27482" xr:uid="{00000000-0005-0000-0000-0000AC080000}"/>
    <cellStyle name="Normal 107 9" xfId="7262" xr:uid="{00000000-0005-0000-0000-0000AD080000}"/>
    <cellStyle name="Normal 107 9 2" xfId="17168" xr:uid="{00000000-0005-0000-0000-0000AE080000}"/>
    <cellStyle name="Normal 107 9 3" xfId="29576" xr:uid="{00000000-0005-0000-0000-0000AF080000}"/>
    <cellStyle name="Normal 1070" xfId="9852" xr:uid="{00000000-0005-0000-0000-0000B0080000}"/>
    <cellStyle name="Normal 1070 2" xfId="19756" xr:uid="{00000000-0005-0000-0000-0000B1080000}"/>
    <cellStyle name="Normal 1070 3" xfId="32164" xr:uid="{00000000-0005-0000-0000-0000B2080000}"/>
    <cellStyle name="Normal 1071" xfId="9853" xr:uid="{00000000-0005-0000-0000-0000B3080000}"/>
    <cellStyle name="Normal 1071 2" xfId="19757" xr:uid="{00000000-0005-0000-0000-0000B4080000}"/>
    <cellStyle name="Normal 1071 3" xfId="32165" xr:uid="{00000000-0005-0000-0000-0000B5080000}"/>
    <cellStyle name="Normal 1072" xfId="9854" xr:uid="{00000000-0005-0000-0000-0000B6080000}"/>
    <cellStyle name="Normal 1072 2" xfId="19758" xr:uid="{00000000-0005-0000-0000-0000B7080000}"/>
    <cellStyle name="Normal 1072 3" xfId="32166" xr:uid="{00000000-0005-0000-0000-0000B8080000}"/>
    <cellStyle name="Normal 1073" xfId="9855" xr:uid="{00000000-0005-0000-0000-0000B9080000}"/>
    <cellStyle name="Normal 1073 2" xfId="19759" xr:uid="{00000000-0005-0000-0000-0000BA080000}"/>
    <cellStyle name="Normal 1073 3" xfId="32167" xr:uid="{00000000-0005-0000-0000-0000BB080000}"/>
    <cellStyle name="Normal 1074" xfId="9856" xr:uid="{00000000-0005-0000-0000-0000BC080000}"/>
    <cellStyle name="Normal 1074 2" xfId="19760" xr:uid="{00000000-0005-0000-0000-0000BD080000}"/>
    <cellStyle name="Normal 1074 3" xfId="32168" xr:uid="{00000000-0005-0000-0000-0000BE080000}"/>
    <cellStyle name="Normal 1075" xfId="9857" xr:uid="{00000000-0005-0000-0000-0000BF080000}"/>
    <cellStyle name="Normal 1075 2" xfId="19761" xr:uid="{00000000-0005-0000-0000-0000C0080000}"/>
    <cellStyle name="Normal 1075 3" xfId="32169" xr:uid="{00000000-0005-0000-0000-0000C1080000}"/>
    <cellStyle name="Normal 1076" xfId="9858" xr:uid="{00000000-0005-0000-0000-0000C2080000}"/>
    <cellStyle name="Normal 1076 2" xfId="19762" xr:uid="{00000000-0005-0000-0000-0000C3080000}"/>
    <cellStyle name="Normal 1076 3" xfId="32170" xr:uid="{00000000-0005-0000-0000-0000C4080000}"/>
    <cellStyle name="Normal 1077" xfId="9859" xr:uid="{00000000-0005-0000-0000-0000C5080000}"/>
    <cellStyle name="Normal 1077 2" xfId="19763" xr:uid="{00000000-0005-0000-0000-0000C6080000}"/>
    <cellStyle name="Normal 1077 3" xfId="32171" xr:uid="{00000000-0005-0000-0000-0000C7080000}"/>
    <cellStyle name="Normal 1078" xfId="9860" xr:uid="{00000000-0005-0000-0000-0000C8080000}"/>
    <cellStyle name="Normal 1078 2" xfId="19764" xr:uid="{00000000-0005-0000-0000-0000C9080000}"/>
    <cellStyle name="Normal 1078 3" xfId="32172" xr:uid="{00000000-0005-0000-0000-0000CA080000}"/>
    <cellStyle name="Normal 1079" xfId="9861" xr:uid="{00000000-0005-0000-0000-0000CB080000}"/>
    <cellStyle name="Normal 1079 2" xfId="19765" xr:uid="{00000000-0005-0000-0000-0000CC080000}"/>
    <cellStyle name="Normal 1079 3" xfId="32173" xr:uid="{00000000-0005-0000-0000-0000CD080000}"/>
    <cellStyle name="Normal 108" xfId="650" xr:uid="{00000000-0005-0000-0000-0000CE080000}"/>
    <cellStyle name="Normal 108 10" xfId="32816" xr:uid="{00000000-0005-0000-0000-0000CF080000}"/>
    <cellStyle name="Normal 108 11" xfId="33679" xr:uid="{00000000-0005-0000-0000-0000D0080000}"/>
    <cellStyle name="Normal 108 2" xfId="651" xr:uid="{00000000-0005-0000-0000-0000D1080000}"/>
    <cellStyle name="Normal 108 2 10" xfId="33680" xr:uid="{00000000-0005-0000-0000-0000D2080000}"/>
    <cellStyle name="Normal 108 2 2" xfId="652" xr:uid="{00000000-0005-0000-0000-0000D3080000}"/>
    <cellStyle name="Normal 108 2 2 2" xfId="3268" xr:uid="{00000000-0005-0000-0000-0000D4080000}"/>
    <cellStyle name="Normal 108 2 2 2 2" xfId="6142" xr:uid="{00000000-0005-0000-0000-0000D5080000}"/>
    <cellStyle name="Normal 108 2 2 2 2 2" xfId="16054" xr:uid="{00000000-0005-0000-0000-0000D6080000}"/>
    <cellStyle name="Normal 108 2 2 2 2 3" xfId="28465" xr:uid="{00000000-0005-0000-0000-0000D7080000}"/>
    <cellStyle name="Normal 108 2 2 2 3" xfId="8288" xr:uid="{00000000-0005-0000-0000-0000D8080000}"/>
    <cellStyle name="Normal 108 2 2 2 3 2" xfId="18194" xr:uid="{00000000-0005-0000-0000-0000D9080000}"/>
    <cellStyle name="Normal 108 2 2 2 3 3" xfId="30602" xr:uid="{00000000-0005-0000-0000-0000DA080000}"/>
    <cellStyle name="Normal 108 2 2 2 4" xfId="13203" xr:uid="{00000000-0005-0000-0000-0000DB080000}"/>
    <cellStyle name="Normal 108 2 2 2 5" xfId="25662" xr:uid="{00000000-0005-0000-0000-0000DC080000}"/>
    <cellStyle name="Normal 108 2 2 2 6" xfId="34643" xr:uid="{00000000-0005-0000-0000-0000DD080000}"/>
    <cellStyle name="Normal 108 2 2 3" xfId="4272" xr:uid="{00000000-0005-0000-0000-0000DE080000}"/>
    <cellStyle name="Normal 108 2 2 3 2" xfId="14201" xr:uid="{00000000-0005-0000-0000-0000DF080000}"/>
    <cellStyle name="Normal 108 2 2 3 3" xfId="26659" xr:uid="{00000000-0005-0000-0000-0000E0080000}"/>
    <cellStyle name="Normal 108 2 2 4" xfId="5113" xr:uid="{00000000-0005-0000-0000-0000E1080000}"/>
    <cellStyle name="Normal 108 2 2 4 2" xfId="15042" xr:uid="{00000000-0005-0000-0000-0000E2080000}"/>
    <cellStyle name="Normal 108 2 2 4 3" xfId="27500" xr:uid="{00000000-0005-0000-0000-0000E3080000}"/>
    <cellStyle name="Normal 108 2 2 5" xfId="7280" xr:uid="{00000000-0005-0000-0000-0000E4080000}"/>
    <cellStyle name="Normal 108 2 2 5 2" xfId="17186" xr:uid="{00000000-0005-0000-0000-0000E5080000}"/>
    <cellStyle name="Normal 108 2 2 5 3" xfId="29594" xr:uid="{00000000-0005-0000-0000-0000E6080000}"/>
    <cellStyle name="Normal 108 2 2 6" xfId="11061" xr:uid="{00000000-0005-0000-0000-0000E7080000}"/>
    <cellStyle name="Normal 108 2 2 7" xfId="23740" xr:uid="{00000000-0005-0000-0000-0000E8080000}"/>
    <cellStyle name="Normal 108 2 2 8" xfId="32818" xr:uid="{00000000-0005-0000-0000-0000E9080000}"/>
    <cellStyle name="Normal 108 2 2 9" xfId="33681" xr:uid="{00000000-0005-0000-0000-0000EA080000}"/>
    <cellStyle name="Normal 108 2 3" xfId="3267" xr:uid="{00000000-0005-0000-0000-0000EB080000}"/>
    <cellStyle name="Normal 108 2 3 2" xfId="6143" xr:uid="{00000000-0005-0000-0000-0000EC080000}"/>
    <cellStyle name="Normal 108 2 3 2 2" xfId="16055" xr:uid="{00000000-0005-0000-0000-0000ED080000}"/>
    <cellStyle name="Normal 108 2 3 2 3" xfId="28466" xr:uid="{00000000-0005-0000-0000-0000EE080000}"/>
    <cellStyle name="Normal 108 2 3 3" xfId="8289" xr:uid="{00000000-0005-0000-0000-0000EF080000}"/>
    <cellStyle name="Normal 108 2 3 3 2" xfId="18195" xr:uid="{00000000-0005-0000-0000-0000F0080000}"/>
    <cellStyle name="Normal 108 2 3 3 3" xfId="30603" xr:uid="{00000000-0005-0000-0000-0000F1080000}"/>
    <cellStyle name="Normal 108 2 3 4" xfId="13202" xr:uid="{00000000-0005-0000-0000-0000F2080000}"/>
    <cellStyle name="Normal 108 2 3 5" xfId="25661" xr:uid="{00000000-0005-0000-0000-0000F3080000}"/>
    <cellStyle name="Normal 108 2 3 6" xfId="34644" xr:uid="{00000000-0005-0000-0000-0000F4080000}"/>
    <cellStyle name="Normal 108 2 4" xfId="4271" xr:uid="{00000000-0005-0000-0000-0000F5080000}"/>
    <cellStyle name="Normal 108 2 4 2" xfId="14200" xr:uid="{00000000-0005-0000-0000-0000F6080000}"/>
    <cellStyle name="Normal 108 2 4 3" xfId="26658" xr:uid="{00000000-0005-0000-0000-0000F7080000}"/>
    <cellStyle name="Normal 108 2 5" xfId="5112" xr:uid="{00000000-0005-0000-0000-0000F8080000}"/>
    <cellStyle name="Normal 108 2 5 2" xfId="15041" xr:uid="{00000000-0005-0000-0000-0000F9080000}"/>
    <cellStyle name="Normal 108 2 5 3" xfId="27499" xr:uid="{00000000-0005-0000-0000-0000FA080000}"/>
    <cellStyle name="Normal 108 2 6" xfId="7279" xr:uid="{00000000-0005-0000-0000-0000FB080000}"/>
    <cellStyle name="Normal 108 2 6 2" xfId="17185" xr:uid="{00000000-0005-0000-0000-0000FC080000}"/>
    <cellStyle name="Normal 108 2 6 3" xfId="29593" xr:uid="{00000000-0005-0000-0000-0000FD080000}"/>
    <cellStyle name="Normal 108 2 7" xfId="11060" xr:uid="{00000000-0005-0000-0000-0000FE080000}"/>
    <cellStyle name="Normal 108 2 8" xfId="23739" xr:uid="{00000000-0005-0000-0000-0000FF080000}"/>
    <cellStyle name="Normal 108 2 9" xfId="32817" xr:uid="{00000000-0005-0000-0000-000000090000}"/>
    <cellStyle name="Normal 108 3" xfId="653" xr:uid="{00000000-0005-0000-0000-000001090000}"/>
    <cellStyle name="Normal 108 3 2" xfId="3269" xr:uid="{00000000-0005-0000-0000-000002090000}"/>
    <cellStyle name="Normal 108 3 2 2" xfId="6144" xr:uid="{00000000-0005-0000-0000-000003090000}"/>
    <cellStyle name="Normal 108 3 2 2 2" xfId="16056" xr:uid="{00000000-0005-0000-0000-000004090000}"/>
    <cellStyle name="Normal 108 3 2 2 3" xfId="28467" xr:uid="{00000000-0005-0000-0000-000005090000}"/>
    <cellStyle name="Normal 108 3 2 3" xfId="8290" xr:uid="{00000000-0005-0000-0000-000006090000}"/>
    <cellStyle name="Normal 108 3 2 3 2" xfId="18196" xr:uid="{00000000-0005-0000-0000-000007090000}"/>
    <cellStyle name="Normal 108 3 2 3 3" xfId="30604" xr:uid="{00000000-0005-0000-0000-000008090000}"/>
    <cellStyle name="Normal 108 3 2 4" xfId="13204" xr:uid="{00000000-0005-0000-0000-000009090000}"/>
    <cellStyle name="Normal 108 3 2 5" xfId="25663" xr:uid="{00000000-0005-0000-0000-00000A090000}"/>
    <cellStyle name="Normal 108 3 2 6" xfId="34645" xr:uid="{00000000-0005-0000-0000-00000B090000}"/>
    <cellStyle name="Normal 108 3 3" xfId="4273" xr:uid="{00000000-0005-0000-0000-00000C090000}"/>
    <cellStyle name="Normal 108 3 3 2" xfId="14202" xr:uid="{00000000-0005-0000-0000-00000D090000}"/>
    <cellStyle name="Normal 108 3 3 3" xfId="26660" xr:uid="{00000000-0005-0000-0000-00000E090000}"/>
    <cellStyle name="Normal 108 3 4" xfId="5114" xr:uid="{00000000-0005-0000-0000-00000F090000}"/>
    <cellStyle name="Normal 108 3 4 2" xfId="15043" xr:uid="{00000000-0005-0000-0000-000010090000}"/>
    <cellStyle name="Normal 108 3 4 3" xfId="27501" xr:uid="{00000000-0005-0000-0000-000011090000}"/>
    <cellStyle name="Normal 108 3 5" xfId="7281" xr:uid="{00000000-0005-0000-0000-000012090000}"/>
    <cellStyle name="Normal 108 3 5 2" xfId="17187" xr:uid="{00000000-0005-0000-0000-000013090000}"/>
    <cellStyle name="Normal 108 3 5 3" xfId="29595" xr:uid="{00000000-0005-0000-0000-000014090000}"/>
    <cellStyle name="Normal 108 3 6" xfId="11062" xr:uid="{00000000-0005-0000-0000-000015090000}"/>
    <cellStyle name="Normal 108 3 7" xfId="23741" xr:uid="{00000000-0005-0000-0000-000016090000}"/>
    <cellStyle name="Normal 108 3 8" xfId="32819" xr:uid="{00000000-0005-0000-0000-000017090000}"/>
    <cellStyle name="Normal 108 3 9" xfId="33682" xr:uid="{00000000-0005-0000-0000-000018090000}"/>
    <cellStyle name="Normal 108 4" xfId="3266" xr:uid="{00000000-0005-0000-0000-000019090000}"/>
    <cellStyle name="Normal 108 4 2" xfId="6145" xr:uid="{00000000-0005-0000-0000-00001A090000}"/>
    <cellStyle name="Normal 108 4 2 2" xfId="16057" xr:uid="{00000000-0005-0000-0000-00001B090000}"/>
    <cellStyle name="Normal 108 4 2 3" xfId="28468" xr:uid="{00000000-0005-0000-0000-00001C090000}"/>
    <cellStyle name="Normal 108 4 3" xfId="8291" xr:uid="{00000000-0005-0000-0000-00001D090000}"/>
    <cellStyle name="Normal 108 4 3 2" xfId="18197" xr:uid="{00000000-0005-0000-0000-00001E090000}"/>
    <cellStyle name="Normal 108 4 3 3" xfId="30605" xr:uid="{00000000-0005-0000-0000-00001F090000}"/>
    <cellStyle name="Normal 108 4 4" xfId="13201" xr:uid="{00000000-0005-0000-0000-000020090000}"/>
    <cellStyle name="Normal 108 4 5" xfId="25660" xr:uid="{00000000-0005-0000-0000-000021090000}"/>
    <cellStyle name="Normal 108 4 6" xfId="34646" xr:uid="{00000000-0005-0000-0000-000022090000}"/>
    <cellStyle name="Normal 108 5" xfId="4270" xr:uid="{00000000-0005-0000-0000-000023090000}"/>
    <cellStyle name="Normal 108 5 2" xfId="14199" xr:uid="{00000000-0005-0000-0000-000024090000}"/>
    <cellStyle name="Normal 108 5 3" xfId="26657" xr:uid="{00000000-0005-0000-0000-000025090000}"/>
    <cellStyle name="Normal 108 6" xfId="5111" xr:uid="{00000000-0005-0000-0000-000026090000}"/>
    <cellStyle name="Normal 108 6 2" xfId="15040" xr:uid="{00000000-0005-0000-0000-000027090000}"/>
    <cellStyle name="Normal 108 6 3" xfId="27498" xr:uid="{00000000-0005-0000-0000-000028090000}"/>
    <cellStyle name="Normal 108 7" xfId="7278" xr:uid="{00000000-0005-0000-0000-000029090000}"/>
    <cellStyle name="Normal 108 7 2" xfId="17184" xr:uid="{00000000-0005-0000-0000-00002A090000}"/>
    <cellStyle name="Normal 108 7 3" xfId="29592" xr:uid="{00000000-0005-0000-0000-00002B090000}"/>
    <cellStyle name="Normal 108 8" xfId="11059" xr:uid="{00000000-0005-0000-0000-00002C090000}"/>
    <cellStyle name="Normal 108 9" xfId="23738" xr:uid="{00000000-0005-0000-0000-00002D090000}"/>
    <cellStyle name="Normal 1080" xfId="9862" xr:uid="{00000000-0005-0000-0000-00002E090000}"/>
    <cellStyle name="Normal 1080 2" xfId="19766" xr:uid="{00000000-0005-0000-0000-00002F090000}"/>
    <cellStyle name="Normal 1080 3" xfId="32174" xr:uid="{00000000-0005-0000-0000-000030090000}"/>
    <cellStyle name="Normal 1081" xfId="9863" xr:uid="{00000000-0005-0000-0000-000031090000}"/>
    <cellStyle name="Normal 1081 2" xfId="19767" xr:uid="{00000000-0005-0000-0000-000032090000}"/>
    <cellStyle name="Normal 1081 3" xfId="32175" xr:uid="{00000000-0005-0000-0000-000033090000}"/>
    <cellStyle name="Normal 1082" xfId="9864" xr:uid="{00000000-0005-0000-0000-000034090000}"/>
    <cellStyle name="Normal 1082 2" xfId="19768" xr:uid="{00000000-0005-0000-0000-000035090000}"/>
    <cellStyle name="Normal 1082 3" xfId="32176" xr:uid="{00000000-0005-0000-0000-000036090000}"/>
    <cellStyle name="Normal 1083" xfId="9865" xr:uid="{00000000-0005-0000-0000-000037090000}"/>
    <cellStyle name="Normal 1083 2" xfId="19769" xr:uid="{00000000-0005-0000-0000-000038090000}"/>
    <cellStyle name="Normal 1083 3" xfId="32177" xr:uid="{00000000-0005-0000-0000-000039090000}"/>
    <cellStyle name="Normal 1084" xfId="9866" xr:uid="{00000000-0005-0000-0000-00003A090000}"/>
    <cellStyle name="Normal 1084 2" xfId="19770" xr:uid="{00000000-0005-0000-0000-00003B090000}"/>
    <cellStyle name="Normal 1084 3" xfId="32178" xr:uid="{00000000-0005-0000-0000-00003C090000}"/>
    <cellStyle name="Normal 1085" xfId="9867" xr:uid="{00000000-0005-0000-0000-00003D090000}"/>
    <cellStyle name="Normal 1085 2" xfId="19771" xr:uid="{00000000-0005-0000-0000-00003E090000}"/>
    <cellStyle name="Normal 1085 3" xfId="32179" xr:uid="{00000000-0005-0000-0000-00003F090000}"/>
    <cellStyle name="Normal 1086" xfId="9868" xr:uid="{00000000-0005-0000-0000-000040090000}"/>
    <cellStyle name="Normal 1086 2" xfId="19772" xr:uid="{00000000-0005-0000-0000-000041090000}"/>
    <cellStyle name="Normal 1086 3" xfId="32180" xr:uid="{00000000-0005-0000-0000-000042090000}"/>
    <cellStyle name="Normal 1087" xfId="9869" xr:uid="{00000000-0005-0000-0000-000043090000}"/>
    <cellStyle name="Normal 1087 2" xfId="19773" xr:uid="{00000000-0005-0000-0000-000044090000}"/>
    <cellStyle name="Normal 1087 3" xfId="32181" xr:uid="{00000000-0005-0000-0000-000045090000}"/>
    <cellStyle name="Normal 1088" xfId="9870" xr:uid="{00000000-0005-0000-0000-000046090000}"/>
    <cellStyle name="Normal 1088 2" xfId="19774" xr:uid="{00000000-0005-0000-0000-000047090000}"/>
    <cellStyle name="Normal 1088 3" xfId="32182" xr:uid="{00000000-0005-0000-0000-000048090000}"/>
    <cellStyle name="Normal 1089" xfId="9871" xr:uid="{00000000-0005-0000-0000-000049090000}"/>
    <cellStyle name="Normal 1089 2" xfId="19775" xr:uid="{00000000-0005-0000-0000-00004A090000}"/>
    <cellStyle name="Normal 1089 3" xfId="32183" xr:uid="{00000000-0005-0000-0000-00004B090000}"/>
    <cellStyle name="Normal 109" xfId="654" xr:uid="{00000000-0005-0000-0000-00004C090000}"/>
    <cellStyle name="Normal 109 10" xfId="32820" xr:uid="{00000000-0005-0000-0000-00004D090000}"/>
    <cellStyle name="Normal 109 11" xfId="33683" xr:uid="{00000000-0005-0000-0000-00004E090000}"/>
    <cellStyle name="Normal 109 2" xfId="655" xr:uid="{00000000-0005-0000-0000-00004F090000}"/>
    <cellStyle name="Normal 109 2 10" xfId="33684" xr:uid="{00000000-0005-0000-0000-000050090000}"/>
    <cellStyle name="Normal 109 2 2" xfId="656" xr:uid="{00000000-0005-0000-0000-000051090000}"/>
    <cellStyle name="Normal 109 2 2 2" xfId="3272" xr:uid="{00000000-0005-0000-0000-000052090000}"/>
    <cellStyle name="Normal 109 2 2 2 2" xfId="6146" xr:uid="{00000000-0005-0000-0000-000053090000}"/>
    <cellStyle name="Normal 109 2 2 2 2 2" xfId="16058" xr:uid="{00000000-0005-0000-0000-000054090000}"/>
    <cellStyle name="Normal 109 2 2 2 2 3" xfId="28469" xr:uid="{00000000-0005-0000-0000-000055090000}"/>
    <cellStyle name="Normal 109 2 2 2 3" xfId="8292" xr:uid="{00000000-0005-0000-0000-000056090000}"/>
    <cellStyle name="Normal 109 2 2 2 3 2" xfId="18198" xr:uid="{00000000-0005-0000-0000-000057090000}"/>
    <cellStyle name="Normal 109 2 2 2 3 3" xfId="30606" xr:uid="{00000000-0005-0000-0000-000058090000}"/>
    <cellStyle name="Normal 109 2 2 2 4" xfId="13207" xr:uid="{00000000-0005-0000-0000-000059090000}"/>
    <cellStyle name="Normal 109 2 2 2 5" xfId="25666" xr:uid="{00000000-0005-0000-0000-00005A090000}"/>
    <cellStyle name="Normal 109 2 2 2 6" xfId="34647" xr:uid="{00000000-0005-0000-0000-00005B090000}"/>
    <cellStyle name="Normal 109 2 2 3" xfId="4276" xr:uid="{00000000-0005-0000-0000-00005C090000}"/>
    <cellStyle name="Normal 109 2 2 3 2" xfId="14205" xr:uid="{00000000-0005-0000-0000-00005D090000}"/>
    <cellStyle name="Normal 109 2 2 3 3" xfId="26663" xr:uid="{00000000-0005-0000-0000-00005E090000}"/>
    <cellStyle name="Normal 109 2 2 4" xfId="5117" xr:uid="{00000000-0005-0000-0000-00005F090000}"/>
    <cellStyle name="Normal 109 2 2 4 2" xfId="15046" xr:uid="{00000000-0005-0000-0000-000060090000}"/>
    <cellStyle name="Normal 109 2 2 4 3" xfId="27504" xr:uid="{00000000-0005-0000-0000-000061090000}"/>
    <cellStyle name="Normal 109 2 2 5" xfId="7284" xr:uid="{00000000-0005-0000-0000-000062090000}"/>
    <cellStyle name="Normal 109 2 2 5 2" xfId="17190" xr:uid="{00000000-0005-0000-0000-000063090000}"/>
    <cellStyle name="Normal 109 2 2 5 3" xfId="29598" xr:uid="{00000000-0005-0000-0000-000064090000}"/>
    <cellStyle name="Normal 109 2 2 6" xfId="11065" xr:uid="{00000000-0005-0000-0000-000065090000}"/>
    <cellStyle name="Normal 109 2 2 7" xfId="23744" xr:uid="{00000000-0005-0000-0000-000066090000}"/>
    <cellStyle name="Normal 109 2 2 8" xfId="32822" xr:uid="{00000000-0005-0000-0000-000067090000}"/>
    <cellStyle name="Normal 109 2 2 9" xfId="33685" xr:uid="{00000000-0005-0000-0000-000068090000}"/>
    <cellStyle name="Normal 109 2 3" xfId="3271" xr:uid="{00000000-0005-0000-0000-000069090000}"/>
    <cellStyle name="Normal 109 2 3 2" xfId="6147" xr:uid="{00000000-0005-0000-0000-00006A090000}"/>
    <cellStyle name="Normal 109 2 3 2 2" xfId="16059" xr:uid="{00000000-0005-0000-0000-00006B090000}"/>
    <cellStyle name="Normal 109 2 3 2 3" xfId="28470" xr:uid="{00000000-0005-0000-0000-00006C090000}"/>
    <cellStyle name="Normal 109 2 3 3" xfId="8293" xr:uid="{00000000-0005-0000-0000-00006D090000}"/>
    <cellStyle name="Normal 109 2 3 3 2" xfId="18199" xr:uid="{00000000-0005-0000-0000-00006E090000}"/>
    <cellStyle name="Normal 109 2 3 3 3" xfId="30607" xr:uid="{00000000-0005-0000-0000-00006F090000}"/>
    <cellStyle name="Normal 109 2 3 4" xfId="13206" xr:uid="{00000000-0005-0000-0000-000070090000}"/>
    <cellStyle name="Normal 109 2 3 5" xfId="25665" xr:uid="{00000000-0005-0000-0000-000071090000}"/>
    <cellStyle name="Normal 109 2 3 6" xfId="34648" xr:uid="{00000000-0005-0000-0000-000072090000}"/>
    <cellStyle name="Normal 109 2 4" xfId="4275" xr:uid="{00000000-0005-0000-0000-000073090000}"/>
    <cellStyle name="Normal 109 2 4 2" xfId="14204" xr:uid="{00000000-0005-0000-0000-000074090000}"/>
    <cellStyle name="Normal 109 2 4 3" xfId="26662" xr:uid="{00000000-0005-0000-0000-000075090000}"/>
    <cellStyle name="Normal 109 2 5" xfId="5116" xr:uid="{00000000-0005-0000-0000-000076090000}"/>
    <cellStyle name="Normal 109 2 5 2" xfId="15045" xr:uid="{00000000-0005-0000-0000-000077090000}"/>
    <cellStyle name="Normal 109 2 5 3" xfId="27503" xr:uid="{00000000-0005-0000-0000-000078090000}"/>
    <cellStyle name="Normal 109 2 6" xfId="7283" xr:uid="{00000000-0005-0000-0000-000079090000}"/>
    <cellStyle name="Normal 109 2 6 2" xfId="17189" xr:uid="{00000000-0005-0000-0000-00007A090000}"/>
    <cellStyle name="Normal 109 2 6 3" xfId="29597" xr:uid="{00000000-0005-0000-0000-00007B090000}"/>
    <cellStyle name="Normal 109 2 7" xfId="11064" xr:uid="{00000000-0005-0000-0000-00007C090000}"/>
    <cellStyle name="Normal 109 2 8" xfId="23743" xr:uid="{00000000-0005-0000-0000-00007D090000}"/>
    <cellStyle name="Normal 109 2 9" xfId="32821" xr:uid="{00000000-0005-0000-0000-00007E090000}"/>
    <cellStyle name="Normal 109 3" xfId="657" xr:uid="{00000000-0005-0000-0000-00007F090000}"/>
    <cellStyle name="Normal 109 3 2" xfId="3273" xr:uid="{00000000-0005-0000-0000-000080090000}"/>
    <cellStyle name="Normal 109 3 2 2" xfId="6148" xr:uid="{00000000-0005-0000-0000-000081090000}"/>
    <cellStyle name="Normal 109 3 2 2 2" xfId="16060" xr:uid="{00000000-0005-0000-0000-000082090000}"/>
    <cellStyle name="Normal 109 3 2 2 3" xfId="28471" xr:uid="{00000000-0005-0000-0000-000083090000}"/>
    <cellStyle name="Normal 109 3 2 3" xfId="8294" xr:uid="{00000000-0005-0000-0000-000084090000}"/>
    <cellStyle name="Normal 109 3 2 3 2" xfId="18200" xr:uid="{00000000-0005-0000-0000-000085090000}"/>
    <cellStyle name="Normal 109 3 2 3 3" xfId="30608" xr:uid="{00000000-0005-0000-0000-000086090000}"/>
    <cellStyle name="Normal 109 3 2 4" xfId="13208" xr:uid="{00000000-0005-0000-0000-000087090000}"/>
    <cellStyle name="Normal 109 3 2 5" xfId="25667" xr:uid="{00000000-0005-0000-0000-000088090000}"/>
    <cellStyle name="Normal 109 3 2 6" xfId="34649" xr:uid="{00000000-0005-0000-0000-000089090000}"/>
    <cellStyle name="Normal 109 3 3" xfId="4277" xr:uid="{00000000-0005-0000-0000-00008A090000}"/>
    <cellStyle name="Normal 109 3 3 2" xfId="14206" xr:uid="{00000000-0005-0000-0000-00008B090000}"/>
    <cellStyle name="Normal 109 3 3 3" xfId="26664" xr:uid="{00000000-0005-0000-0000-00008C090000}"/>
    <cellStyle name="Normal 109 3 4" xfId="5118" xr:uid="{00000000-0005-0000-0000-00008D090000}"/>
    <cellStyle name="Normal 109 3 4 2" xfId="15047" xr:uid="{00000000-0005-0000-0000-00008E090000}"/>
    <cellStyle name="Normal 109 3 4 3" xfId="27505" xr:uid="{00000000-0005-0000-0000-00008F090000}"/>
    <cellStyle name="Normal 109 3 5" xfId="7285" xr:uid="{00000000-0005-0000-0000-000090090000}"/>
    <cellStyle name="Normal 109 3 5 2" xfId="17191" xr:uid="{00000000-0005-0000-0000-000091090000}"/>
    <cellStyle name="Normal 109 3 5 3" xfId="29599" xr:uid="{00000000-0005-0000-0000-000092090000}"/>
    <cellStyle name="Normal 109 3 6" xfId="11066" xr:uid="{00000000-0005-0000-0000-000093090000}"/>
    <cellStyle name="Normal 109 3 7" xfId="23745" xr:uid="{00000000-0005-0000-0000-000094090000}"/>
    <cellStyle name="Normal 109 3 8" xfId="32823" xr:uid="{00000000-0005-0000-0000-000095090000}"/>
    <cellStyle name="Normal 109 3 9" xfId="33686" xr:uid="{00000000-0005-0000-0000-000096090000}"/>
    <cellStyle name="Normal 109 4" xfId="3270" xr:uid="{00000000-0005-0000-0000-000097090000}"/>
    <cellStyle name="Normal 109 4 2" xfId="6149" xr:uid="{00000000-0005-0000-0000-000098090000}"/>
    <cellStyle name="Normal 109 4 2 2" xfId="16061" xr:uid="{00000000-0005-0000-0000-000099090000}"/>
    <cellStyle name="Normal 109 4 2 3" xfId="28472" xr:uid="{00000000-0005-0000-0000-00009A090000}"/>
    <cellStyle name="Normal 109 4 3" xfId="8295" xr:uid="{00000000-0005-0000-0000-00009B090000}"/>
    <cellStyle name="Normal 109 4 3 2" xfId="18201" xr:uid="{00000000-0005-0000-0000-00009C090000}"/>
    <cellStyle name="Normal 109 4 3 3" xfId="30609" xr:uid="{00000000-0005-0000-0000-00009D090000}"/>
    <cellStyle name="Normal 109 4 4" xfId="13205" xr:uid="{00000000-0005-0000-0000-00009E090000}"/>
    <cellStyle name="Normal 109 4 5" xfId="25664" xr:uid="{00000000-0005-0000-0000-00009F090000}"/>
    <cellStyle name="Normal 109 4 6" xfId="34650" xr:uid="{00000000-0005-0000-0000-0000A0090000}"/>
    <cellStyle name="Normal 109 5" xfId="4274" xr:uid="{00000000-0005-0000-0000-0000A1090000}"/>
    <cellStyle name="Normal 109 5 2" xfId="14203" xr:uid="{00000000-0005-0000-0000-0000A2090000}"/>
    <cellStyle name="Normal 109 5 3" xfId="26661" xr:uid="{00000000-0005-0000-0000-0000A3090000}"/>
    <cellStyle name="Normal 109 6" xfId="5115" xr:uid="{00000000-0005-0000-0000-0000A4090000}"/>
    <cellStyle name="Normal 109 6 2" xfId="15044" xr:uid="{00000000-0005-0000-0000-0000A5090000}"/>
    <cellStyle name="Normal 109 6 3" xfId="27502" xr:uid="{00000000-0005-0000-0000-0000A6090000}"/>
    <cellStyle name="Normal 109 7" xfId="7282" xr:uid="{00000000-0005-0000-0000-0000A7090000}"/>
    <cellStyle name="Normal 109 7 2" xfId="17188" xr:uid="{00000000-0005-0000-0000-0000A8090000}"/>
    <cellStyle name="Normal 109 7 3" xfId="29596" xr:uid="{00000000-0005-0000-0000-0000A9090000}"/>
    <cellStyle name="Normal 109 8" xfId="11063" xr:uid="{00000000-0005-0000-0000-0000AA090000}"/>
    <cellStyle name="Normal 109 9" xfId="23742" xr:uid="{00000000-0005-0000-0000-0000AB090000}"/>
    <cellStyle name="Normal 1090" xfId="9872" xr:uid="{00000000-0005-0000-0000-0000AC090000}"/>
    <cellStyle name="Normal 1090 2" xfId="19776" xr:uid="{00000000-0005-0000-0000-0000AD090000}"/>
    <cellStyle name="Normal 1090 3" xfId="32184" xr:uid="{00000000-0005-0000-0000-0000AE090000}"/>
    <cellStyle name="Normal 1091" xfId="9873" xr:uid="{00000000-0005-0000-0000-0000AF090000}"/>
    <cellStyle name="Normal 1091 2" xfId="19777" xr:uid="{00000000-0005-0000-0000-0000B0090000}"/>
    <cellStyle name="Normal 1091 3" xfId="32185" xr:uid="{00000000-0005-0000-0000-0000B1090000}"/>
    <cellStyle name="Normal 1092" xfId="9874" xr:uid="{00000000-0005-0000-0000-0000B2090000}"/>
    <cellStyle name="Normal 1092 2" xfId="19778" xr:uid="{00000000-0005-0000-0000-0000B3090000}"/>
    <cellStyle name="Normal 1092 3" xfId="32186" xr:uid="{00000000-0005-0000-0000-0000B4090000}"/>
    <cellStyle name="Normal 1093" xfId="9875" xr:uid="{00000000-0005-0000-0000-0000B5090000}"/>
    <cellStyle name="Normal 1093 2" xfId="19779" xr:uid="{00000000-0005-0000-0000-0000B6090000}"/>
    <cellStyle name="Normal 1093 3" xfId="32187" xr:uid="{00000000-0005-0000-0000-0000B7090000}"/>
    <cellStyle name="Normal 1094" xfId="9876" xr:uid="{00000000-0005-0000-0000-0000B8090000}"/>
    <cellStyle name="Normal 1094 2" xfId="19780" xr:uid="{00000000-0005-0000-0000-0000B9090000}"/>
    <cellStyle name="Normal 1094 3" xfId="32188" xr:uid="{00000000-0005-0000-0000-0000BA090000}"/>
    <cellStyle name="Normal 1095" xfId="9877" xr:uid="{00000000-0005-0000-0000-0000BB090000}"/>
    <cellStyle name="Normal 1095 2" xfId="19781" xr:uid="{00000000-0005-0000-0000-0000BC090000}"/>
    <cellStyle name="Normal 1095 3" xfId="32189" xr:uid="{00000000-0005-0000-0000-0000BD090000}"/>
    <cellStyle name="Normal 1096" xfId="9878" xr:uid="{00000000-0005-0000-0000-0000BE090000}"/>
    <cellStyle name="Normal 1096 2" xfId="19782" xr:uid="{00000000-0005-0000-0000-0000BF090000}"/>
    <cellStyle name="Normal 1096 3" xfId="32190" xr:uid="{00000000-0005-0000-0000-0000C0090000}"/>
    <cellStyle name="Normal 1097" xfId="9879" xr:uid="{00000000-0005-0000-0000-0000C1090000}"/>
    <cellStyle name="Normal 1097 2" xfId="19783" xr:uid="{00000000-0005-0000-0000-0000C2090000}"/>
    <cellStyle name="Normal 1097 3" xfId="32191" xr:uid="{00000000-0005-0000-0000-0000C3090000}"/>
    <cellStyle name="Normal 1098" xfId="9880" xr:uid="{00000000-0005-0000-0000-0000C4090000}"/>
    <cellStyle name="Normal 1098 2" xfId="19784" xr:uid="{00000000-0005-0000-0000-0000C5090000}"/>
    <cellStyle name="Normal 1098 3" xfId="32192" xr:uid="{00000000-0005-0000-0000-0000C6090000}"/>
    <cellStyle name="Normal 1099" xfId="9881" xr:uid="{00000000-0005-0000-0000-0000C7090000}"/>
    <cellStyle name="Normal 1099 2" xfId="19785" xr:uid="{00000000-0005-0000-0000-0000C8090000}"/>
    <cellStyle name="Normal 1099 3" xfId="32193" xr:uid="{00000000-0005-0000-0000-0000C9090000}"/>
    <cellStyle name="Normal 11" xfId="658" xr:uid="{00000000-0005-0000-0000-0000CA090000}"/>
    <cellStyle name="Normal 110" xfId="659" xr:uid="{00000000-0005-0000-0000-0000CB090000}"/>
    <cellStyle name="Normal 110 2" xfId="660" xr:uid="{00000000-0005-0000-0000-0000CC090000}"/>
    <cellStyle name="Normal 1100" xfId="9882" xr:uid="{00000000-0005-0000-0000-0000CD090000}"/>
    <cellStyle name="Normal 1100 2" xfId="19786" xr:uid="{00000000-0005-0000-0000-0000CE090000}"/>
    <cellStyle name="Normal 1100 3" xfId="32194" xr:uid="{00000000-0005-0000-0000-0000CF090000}"/>
    <cellStyle name="Normal 1101" xfId="9883" xr:uid="{00000000-0005-0000-0000-0000D0090000}"/>
    <cellStyle name="Normal 1101 2" xfId="19787" xr:uid="{00000000-0005-0000-0000-0000D1090000}"/>
    <cellStyle name="Normal 1101 3" xfId="32195" xr:uid="{00000000-0005-0000-0000-0000D2090000}"/>
    <cellStyle name="Normal 1102" xfId="9884" xr:uid="{00000000-0005-0000-0000-0000D3090000}"/>
    <cellStyle name="Normal 1102 2" xfId="19788" xr:uid="{00000000-0005-0000-0000-0000D4090000}"/>
    <cellStyle name="Normal 1102 3" xfId="32196" xr:uid="{00000000-0005-0000-0000-0000D5090000}"/>
    <cellStyle name="Normal 1103" xfId="9885" xr:uid="{00000000-0005-0000-0000-0000D6090000}"/>
    <cellStyle name="Normal 1103 2" xfId="19789" xr:uid="{00000000-0005-0000-0000-0000D7090000}"/>
    <cellStyle name="Normal 1103 3" xfId="32197" xr:uid="{00000000-0005-0000-0000-0000D8090000}"/>
    <cellStyle name="Normal 1104" xfId="9886" xr:uid="{00000000-0005-0000-0000-0000D9090000}"/>
    <cellStyle name="Normal 1104 2" xfId="19790" xr:uid="{00000000-0005-0000-0000-0000DA090000}"/>
    <cellStyle name="Normal 1104 3" xfId="32198" xr:uid="{00000000-0005-0000-0000-0000DB090000}"/>
    <cellStyle name="Normal 1105" xfId="9887" xr:uid="{00000000-0005-0000-0000-0000DC090000}"/>
    <cellStyle name="Normal 1105 2" xfId="19791" xr:uid="{00000000-0005-0000-0000-0000DD090000}"/>
    <cellStyle name="Normal 1105 3" xfId="32199" xr:uid="{00000000-0005-0000-0000-0000DE090000}"/>
    <cellStyle name="Normal 1106" xfId="9888" xr:uid="{00000000-0005-0000-0000-0000DF090000}"/>
    <cellStyle name="Normal 1106 2" xfId="19792" xr:uid="{00000000-0005-0000-0000-0000E0090000}"/>
    <cellStyle name="Normal 1106 3" xfId="32200" xr:uid="{00000000-0005-0000-0000-0000E1090000}"/>
    <cellStyle name="Normal 1107" xfId="9889" xr:uid="{00000000-0005-0000-0000-0000E2090000}"/>
    <cellStyle name="Normal 1107 2" xfId="19793" xr:uid="{00000000-0005-0000-0000-0000E3090000}"/>
    <cellStyle name="Normal 1107 3" xfId="32201" xr:uid="{00000000-0005-0000-0000-0000E4090000}"/>
    <cellStyle name="Normal 1108" xfId="9890" xr:uid="{00000000-0005-0000-0000-0000E5090000}"/>
    <cellStyle name="Normal 1108 2" xfId="19794" xr:uid="{00000000-0005-0000-0000-0000E6090000}"/>
    <cellStyle name="Normal 1108 3" xfId="32202" xr:uid="{00000000-0005-0000-0000-0000E7090000}"/>
    <cellStyle name="Normal 1109" xfId="9891" xr:uid="{00000000-0005-0000-0000-0000E8090000}"/>
    <cellStyle name="Normal 1109 2" xfId="19795" xr:uid="{00000000-0005-0000-0000-0000E9090000}"/>
    <cellStyle name="Normal 1109 3" xfId="32203" xr:uid="{00000000-0005-0000-0000-0000EA090000}"/>
    <cellStyle name="Normal 111" xfId="661" xr:uid="{00000000-0005-0000-0000-0000EB090000}"/>
    <cellStyle name="Normal 111 2" xfId="662" xr:uid="{00000000-0005-0000-0000-0000EC090000}"/>
    <cellStyle name="Normal 1110" xfId="9892" xr:uid="{00000000-0005-0000-0000-0000ED090000}"/>
    <cellStyle name="Normal 1110 2" xfId="19796" xr:uid="{00000000-0005-0000-0000-0000EE090000}"/>
    <cellStyle name="Normal 1110 3" xfId="32204" xr:uid="{00000000-0005-0000-0000-0000EF090000}"/>
    <cellStyle name="Normal 1111" xfId="9893" xr:uid="{00000000-0005-0000-0000-0000F0090000}"/>
    <cellStyle name="Normal 1111 2" xfId="19797" xr:uid="{00000000-0005-0000-0000-0000F1090000}"/>
    <cellStyle name="Normal 1111 3" xfId="32205" xr:uid="{00000000-0005-0000-0000-0000F2090000}"/>
    <cellStyle name="Normal 1112" xfId="9894" xr:uid="{00000000-0005-0000-0000-0000F3090000}"/>
    <cellStyle name="Normal 1112 2" xfId="19798" xr:uid="{00000000-0005-0000-0000-0000F4090000}"/>
    <cellStyle name="Normal 1112 3" xfId="32206" xr:uid="{00000000-0005-0000-0000-0000F5090000}"/>
    <cellStyle name="Normal 1113" xfId="9895" xr:uid="{00000000-0005-0000-0000-0000F6090000}"/>
    <cellStyle name="Normal 1113 2" xfId="19799" xr:uid="{00000000-0005-0000-0000-0000F7090000}"/>
    <cellStyle name="Normal 1113 3" xfId="32207" xr:uid="{00000000-0005-0000-0000-0000F8090000}"/>
    <cellStyle name="Normal 1114" xfId="9896" xr:uid="{00000000-0005-0000-0000-0000F9090000}"/>
    <cellStyle name="Normal 1114 2" xfId="19800" xr:uid="{00000000-0005-0000-0000-0000FA090000}"/>
    <cellStyle name="Normal 1114 3" xfId="32208" xr:uid="{00000000-0005-0000-0000-0000FB090000}"/>
    <cellStyle name="Normal 1115" xfId="9897" xr:uid="{00000000-0005-0000-0000-0000FC090000}"/>
    <cellStyle name="Normal 1115 2" xfId="19801" xr:uid="{00000000-0005-0000-0000-0000FD090000}"/>
    <cellStyle name="Normal 1115 3" xfId="32209" xr:uid="{00000000-0005-0000-0000-0000FE090000}"/>
    <cellStyle name="Normal 1116" xfId="9898" xr:uid="{00000000-0005-0000-0000-0000FF090000}"/>
    <cellStyle name="Normal 1116 2" xfId="19802" xr:uid="{00000000-0005-0000-0000-0000000A0000}"/>
    <cellStyle name="Normal 1116 3" xfId="32210" xr:uid="{00000000-0005-0000-0000-0000010A0000}"/>
    <cellStyle name="Normal 1117" xfId="9899" xr:uid="{00000000-0005-0000-0000-0000020A0000}"/>
    <cellStyle name="Normal 1117 2" xfId="19803" xr:uid="{00000000-0005-0000-0000-0000030A0000}"/>
    <cellStyle name="Normal 1117 3" xfId="32211" xr:uid="{00000000-0005-0000-0000-0000040A0000}"/>
    <cellStyle name="Normal 1118" xfId="9900" xr:uid="{00000000-0005-0000-0000-0000050A0000}"/>
    <cellStyle name="Normal 1118 2" xfId="19804" xr:uid="{00000000-0005-0000-0000-0000060A0000}"/>
    <cellStyle name="Normal 1118 3" xfId="32212" xr:uid="{00000000-0005-0000-0000-0000070A0000}"/>
    <cellStyle name="Normal 1119" xfId="9901" xr:uid="{00000000-0005-0000-0000-0000080A0000}"/>
    <cellStyle name="Normal 1119 2" xfId="19805" xr:uid="{00000000-0005-0000-0000-0000090A0000}"/>
    <cellStyle name="Normal 1119 3" xfId="32213" xr:uid="{00000000-0005-0000-0000-00000A0A0000}"/>
    <cellStyle name="Normal 112" xfId="663" xr:uid="{00000000-0005-0000-0000-00000B0A0000}"/>
    <cellStyle name="Normal 112 10" xfId="33687" xr:uid="{00000000-0005-0000-0000-00000C0A0000}"/>
    <cellStyle name="Normal 112 2" xfId="664" xr:uid="{00000000-0005-0000-0000-00000D0A0000}"/>
    <cellStyle name="Normal 112 2 2" xfId="3275" xr:uid="{00000000-0005-0000-0000-00000E0A0000}"/>
    <cellStyle name="Normal 112 2 2 2" xfId="6150" xr:uid="{00000000-0005-0000-0000-00000F0A0000}"/>
    <cellStyle name="Normal 112 2 2 2 2" xfId="16062" xr:uid="{00000000-0005-0000-0000-0000100A0000}"/>
    <cellStyle name="Normal 112 2 2 2 3" xfId="28473" xr:uid="{00000000-0005-0000-0000-0000110A0000}"/>
    <cellStyle name="Normal 112 2 2 3" xfId="8296" xr:uid="{00000000-0005-0000-0000-0000120A0000}"/>
    <cellStyle name="Normal 112 2 2 3 2" xfId="18202" xr:uid="{00000000-0005-0000-0000-0000130A0000}"/>
    <cellStyle name="Normal 112 2 2 3 3" xfId="30610" xr:uid="{00000000-0005-0000-0000-0000140A0000}"/>
    <cellStyle name="Normal 112 2 2 4" xfId="13210" xr:uid="{00000000-0005-0000-0000-0000150A0000}"/>
    <cellStyle name="Normal 112 2 2 5" xfId="25669" xr:uid="{00000000-0005-0000-0000-0000160A0000}"/>
    <cellStyle name="Normal 112 2 2 6" xfId="34651" xr:uid="{00000000-0005-0000-0000-0000170A0000}"/>
    <cellStyle name="Normal 112 2 3" xfId="4279" xr:uid="{00000000-0005-0000-0000-0000180A0000}"/>
    <cellStyle name="Normal 112 2 3 2" xfId="14208" xr:uid="{00000000-0005-0000-0000-0000190A0000}"/>
    <cellStyle name="Normal 112 2 3 3" xfId="26666" xr:uid="{00000000-0005-0000-0000-00001A0A0000}"/>
    <cellStyle name="Normal 112 2 4" xfId="5120" xr:uid="{00000000-0005-0000-0000-00001B0A0000}"/>
    <cellStyle name="Normal 112 2 4 2" xfId="15049" xr:uid="{00000000-0005-0000-0000-00001C0A0000}"/>
    <cellStyle name="Normal 112 2 4 3" xfId="27507" xr:uid="{00000000-0005-0000-0000-00001D0A0000}"/>
    <cellStyle name="Normal 112 2 5" xfId="7287" xr:uid="{00000000-0005-0000-0000-00001E0A0000}"/>
    <cellStyle name="Normal 112 2 5 2" xfId="17193" xr:uid="{00000000-0005-0000-0000-00001F0A0000}"/>
    <cellStyle name="Normal 112 2 5 3" xfId="29601" xr:uid="{00000000-0005-0000-0000-0000200A0000}"/>
    <cellStyle name="Normal 112 2 6" xfId="11068" xr:uid="{00000000-0005-0000-0000-0000210A0000}"/>
    <cellStyle name="Normal 112 2 7" xfId="23747" xr:uid="{00000000-0005-0000-0000-0000220A0000}"/>
    <cellStyle name="Normal 112 2 8" xfId="32825" xr:uid="{00000000-0005-0000-0000-0000230A0000}"/>
    <cellStyle name="Normal 112 2 9" xfId="33688" xr:uid="{00000000-0005-0000-0000-0000240A0000}"/>
    <cellStyle name="Normal 112 3" xfId="3274" xr:uid="{00000000-0005-0000-0000-0000250A0000}"/>
    <cellStyle name="Normal 112 3 2" xfId="6151" xr:uid="{00000000-0005-0000-0000-0000260A0000}"/>
    <cellStyle name="Normal 112 3 2 2" xfId="16063" xr:uid="{00000000-0005-0000-0000-0000270A0000}"/>
    <cellStyle name="Normal 112 3 2 3" xfId="28474" xr:uid="{00000000-0005-0000-0000-0000280A0000}"/>
    <cellStyle name="Normal 112 3 3" xfId="8297" xr:uid="{00000000-0005-0000-0000-0000290A0000}"/>
    <cellStyle name="Normal 112 3 3 2" xfId="18203" xr:uid="{00000000-0005-0000-0000-00002A0A0000}"/>
    <cellStyle name="Normal 112 3 3 3" xfId="30611" xr:uid="{00000000-0005-0000-0000-00002B0A0000}"/>
    <cellStyle name="Normal 112 3 4" xfId="13209" xr:uid="{00000000-0005-0000-0000-00002C0A0000}"/>
    <cellStyle name="Normal 112 3 5" xfId="25668" xr:uid="{00000000-0005-0000-0000-00002D0A0000}"/>
    <cellStyle name="Normal 112 3 6" xfId="34652" xr:uid="{00000000-0005-0000-0000-00002E0A0000}"/>
    <cellStyle name="Normal 112 4" xfId="4278" xr:uid="{00000000-0005-0000-0000-00002F0A0000}"/>
    <cellStyle name="Normal 112 4 2" xfId="14207" xr:uid="{00000000-0005-0000-0000-0000300A0000}"/>
    <cellStyle name="Normal 112 4 3" xfId="26665" xr:uid="{00000000-0005-0000-0000-0000310A0000}"/>
    <cellStyle name="Normal 112 5" xfId="5119" xr:uid="{00000000-0005-0000-0000-0000320A0000}"/>
    <cellStyle name="Normal 112 5 2" xfId="15048" xr:uid="{00000000-0005-0000-0000-0000330A0000}"/>
    <cellStyle name="Normal 112 5 3" xfId="27506" xr:uid="{00000000-0005-0000-0000-0000340A0000}"/>
    <cellStyle name="Normal 112 6" xfId="7286" xr:uid="{00000000-0005-0000-0000-0000350A0000}"/>
    <cellStyle name="Normal 112 6 2" xfId="17192" xr:uid="{00000000-0005-0000-0000-0000360A0000}"/>
    <cellStyle name="Normal 112 6 3" xfId="29600" xr:uid="{00000000-0005-0000-0000-0000370A0000}"/>
    <cellStyle name="Normal 112 7" xfId="11067" xr:uid="{00000000-0005-0000-0000-0000380A0000}"/>
    <cellStyle name="Normal 112 8" xfId="23746" xr:uid="{00000000-0005-0000-0000-0000390A0000}"/>
    <cellStyle name="Normal 112 9" xfId="32824" xr:uid="{00000000-0005-0000-0000-00003A0A0000}"/>
    <cellStyle name="Normal 1120" xfId="9902" xr:uid="{00000000-0005-0000-0000-00003B0A0000}"/>
    <cellStyle name="Normal 1120 2" xfId="19806" xr:uid="{00000000-0005-0000-0000-00003C0A0000}"/>
    <cellStyle name="Normal 1120 3" xfId="32214" xr:uid="{00000000-0005-0000-0000-00003D0A0000}"/>
    <cellStyle name="Normal 1121" xfId="9903" xr:uid="{00000000-0005-0000-0000-00003E0A0000}"/>
    <cellStyle name="Normal 1121 2" xfId="19807" xr:uid="{00000000-0005-0000-0000-00003F0A0000}"/>
    <cellStyle name="Normal 1121 3" xfId="32215" xr:uid="{00000000-0005-0000-0000-0000400A0000}"/>
    <cellStyle name="Normal 1122" xfId="9904" xr:uid="{00000000-0005-0000-0000-0000410A0000}"/>
    <cellStyle name="Normal 1122 2" xfId="19808" xr:uid="{00000000-0005-0000-0000-0000420A0000}"/>
    <cellStyle name="Normal 1122 3" xfId="32216" xr:uid="{00000000-0005-0000-0000-0000430A0000}"/>
    <cellStyle name="Normal 1123" xfId="9905" xr:uid="{00000000-0005-0000-0000-0000440A0000}"/>
    <cellStyle name="Normal 1123 2" xfId="19809" xr:uid="{00000000-0005-0000-0000-0000450A0000}"/>
    <cellStyle name="Normal 1123 3" xfId="32217" xr:uid="{00000000-0005-0000-0000-0000460A0000}"/>
    <cellStyle name="Normal 1124" xfId="9906" xr:uid="{00000000-0005-0000-0000-0000470A0000}"/>
    <cellStyle name="Normal 1124 2" xfId="19810" xr:uid="{00000000-0005-0000-0000-0000480A0000}"/>
    <cellStyle name="Normal 1124 3" xfId="32218" xr:uid="{00000000-0005-0000-0000-0000490A0000}"/>
    <cellStyle name="Normal 1125" xfId="9907" xr:uid="{00000000-0005-0000-0000-00004A0A0000}"/>
    <cellStyle name="Normal 1125 2" xfId="19811" xr:uid="{00000000-0005-0000-0000-00004B0A0000}"/>
    <cellStyle name="Normal 1125 3" xfId="32219" xr:uid="{00000000-0005-0000-0000-00004C0A0000}"/>
    <cellStyle name="Normal 1126" xfId="9908" xr:uid="{00000000-0005-0000-0000-00004D0A0000}"/>
    <cellStyle name="Normal 1126 2" xfId="19812" xr:uid="{00000000-0005-0000-0000-00004E0A0000}"/>
    <cellStyle name="Normal 1126 3" xfId="32220" xr:uid="{00000000-0005-0000-0000-00004F0A0000}"/>
    <cellStyle name="Normal 1127" xfId="9909" xr:uid="{00000000-0005-0000-0000-0000500A0000}"/>
    <cellStyle name="Normal 1127 2" xfId="19813" xr:uid="{00000000-0005-0000-0000-0000510A0000}"/>
    <cellStyle name="Normal 1127 3" xfId="32221" xr:uid="{00000000-0005-0000-0000-0000520A0000}"/>
    <cellStyle name="Normal 1128" xfId="9910" xr:uid="{00000000-0005-0000-0000-0000530A0000}"/>
    <cellStyle name="Normal 1128 2" xfId="19814" xr:uid="{00000000-0005-0000-0000-0000540A0000}"/>
    <cellStyle name="Normal 1128 3" xfId="32222" xr:uid="{00000000-0005-0000-0000-0000550A0000}"/>
    <cellStyle name="Normal 1128 4" xfId="35937" xr:uid="{00000000-0005-0000-0000-0000560A0000}"/>
    <cellStyle name="Normal 1129" xfId="9911" xr:uid="{00000000-0005-0000-0000-0000570A0000}"/>
    <cellStyle name="Normal 1129 2" xfId="19815" xr:uid="{00000000-0005-0000-0000-0000580A0000}"/>
    <cellStyle name="Normal 1129 3" xfId="32223" xr:uid="{00000000-0005-0000-0000-0000590A0000}"/>
    <cellStyle name="Normal 113" xfId="665" xr:uid="{00000000-0005-0000-0000-00005A0A0000}"/>
    <cellStyle name="Normal 113 10" xfId="33689" xr:uid="{00000000-0005-0000-0000-00005B0A0000}"/>
    <cellStyle name="Normal 113 2" xfId="666" xr:uid="{00000000-0005-0000-0000-00005C0A0000}"/>
    <cellStyle name="Normal 113 2 2" xfId="3277" xr:uid="{00000000-0005-0000-0000-00005D0A0000}"/>
    <cellStyle name="Normal 113 2 2 2" xfId="6152" xr:uid="{00000000-0005-0000-0000-00005E0A0000}"/>
    <cellStyle name="Normal 113 2 2 2 2" xfId="16064" xr:uid="{00000000-0005-0000-0000-00005F0A0000}"/>
    <cellStyle name="Normal 113 2 2 2 3" xfId="28475" xr:uid="{00000000-0005-0000-0000-0000600A0000}"/>
    <cellStyle name="Normal 113 2 2 3" xfId="8298" xr:uid="{00000000-0005-0000-0000-0000610A0000}"/>
    <cellStyle name="Normal 113 2 2 3 2" xfId="18204" xr:uid="{00000000-0005-0000-0000-0000620A0000}"/>
    <cellStyle name="Normal 113 2 2 3 3" xfId="30612" xr:uid="{00000000-0005-0000-0000-0000630A0000}"/>
    <cellStyle name="Normal 113 2 2 4" xfId="13212" xr:uid="{00000000-0005-0000-0000-0000640A0000}"/>
    <cellStyle name="Normal 113 2 2 5" xfId="25671" xr:uid="{00000000-0005-0000-0000-0000650A0000}"/>
    <cellStyle name="Normal 113 2 2 6" xfId="34653" xr:uid="{00000000-0005-0000-0000-0000660A0000}"/>
    <cellStyle name="Normal 113 2 3" xfId="4281" xr:uid="{00000000-0005-0000-0000-0000670A0000}"/>
    <cellStyle name="Normal 113 2 3 2" xfId="14210" xr:uid="{00000000-0005-0000-0000-0000680A0000}"/>
    <cellStyle name="Normal 113 2 3 3" xfId="26668" xr:uid="{00000000-0005-0000-0000-0000690A0000}"/>
    <cellStyle name="Normal 113 2 4" xfId="5122" xr:uid="{00000000-0005-0000-0000-00006A0A0000}"/>
    <cellStyle name="Normal 113 2 4 2" xfId="15051" xr:uid="{00000000-0005-0000-0000-00006B0A0000}"/>
    <cellStyle name="Normal 113 2 4 3" xfId="27509" xr:uid="{00000000-0005-0000-0000-00006C0A0000}"/>
    <cellStyle name="Normal 113 2 5" xfId="7289" xr:uid="{00000000-0005-0000-0000-00006D0A0000}"/>
    <cellStyle name="Normal 113 2 5 2" xfId="17195" xr:uid="{00000000-0005-0000-0000-00006E0A0000}"/>
    <cellStyle name="Normal 113 2 5 3" xfId="29603" xr:uid="{00000000-0005-0000-0000-00006F0A0000}"/>
    <cellStyle name="Normal 113 2 6" xfId="11070" xr:uid="{00000000-0005-0000-0000-0000700A0000}"/>
    <cellStyle name="Normal 113 2 7" xfId="23749" xr:uid="{00000000-0005-0000-0000-0000710A0000}"/>
    <cellStyle name="Normal 113 2 8" xfId="32827" xr:uid="{00000000-0005-0000-0000-0000720A0000}"/>
    <cellStyle name="Normal 113 2 9" xfId="33690" xr:uid="{00000000-0005-0000-0000-0000730A0000}"/>
    <cellStyle name="Normal 113 3" xfId="3276" xr:uid="{00000000-0005-0000-0000-0000740A0000}"/>
    <cellStyle name="Normal 113 3 2" xfId="6153" xr:uid="{00000000-0005-0000-0000-0000750A0000}"/>
    <cellStyle name="Normal 113 3 2 2" xfId="16065" xr:uid="{00000000-0005-0000-0000-0000760A0000}"/>
    <cellStyle name="Normal 113 3 2 3" xfId="28476" xr:uid="{00000000-0005-0000-0000-0000770A0000}"/>
    <cellStyle name="Normal 113 3 3" xfId="8299" xr:uid="{00000000-0005-0000-0000-0000780A0000}"/>
    <cellStyle name="Normal 113 3 3 2" xfId="18205" xr:uid="{00000000-0005-0000-0000-0000790A0000}"/>
    <cellStyle name="Normal 113 3 3 3" xfId="30613" xr:uid="{00000000-0005-0000-0000-00007A0A0000}"/>
    <cellStyle name="Normal 113 3 4" xfId="13211" xr:uid="{00000000-0005-0000-0000-00007B0A0000}"/>
    <cellStyle name="Normal 113 3 5" xfId="25670" xr:uid="{00000000-0005-0000-0000-00007C0A0000}"/>
    <cellStyle name="Normal 113 3 6" xfId="34654" xr:uid="{00000000-0005-0000-0000-00007D0A0000}"/>
    <cellStyle name="Normal 113 4" xfId="4280" xr:uid="{00000000-0005-0000-0000-00007E0A0000}"/>
    <cellStyle name="Normal 113 4 2" xfId="14209" xr:uid="{00000000-0005-0000-0000-00007F0A0000}"/>
    <cellStyle name="Normal 113 4 3" xfId="26667" xr:uid="{00000000-0005-0000-0000-0000800A0000}"/>
    <cellStyle name="Normal 113 5" xfId="5121" xr:uid="{00000000-0005-0000-0000-0000810A0000}"/>
    <cellStyle name="Normal 113 5 2" xfId="15050" xr:uid="{00000000-0005-0000-0000-0000820A0000}"/>
    <cellStyle name="Normal 113 5 3" xfId="27508" xr:uid="{00000000-0005-0000-0000-0000830A0000}"/>
    <cellStyle name="Normal 113 6" xfId="7288" xr:uid="{00000000-0005-0000-0000-0000840A0000}"/>
    <cellStyle name="Normal 113 6 2" xfId="17194" xr:uid="{00000000-0005-0000-0000-0000850A0000}"/>
    <cellStyle name="Normal 113 6 3" xfId="29602" xr:uid="{00000000-0005-0000-0000-0000860A0000}"/>
    <cellStyle name="Normal 113 7" xfId="11069" xr:uid="{00000000-0005-0000-0000-0000870A0000}"/>
    <cellStyle name="Normal 113 8" xfId="23748" xr:uid="{00000000-0005-0000-0000-0000880A0000}"/>
    <cellStyle name="Normal 113 9" xfId="32826" xr:uid="{00000000-0005-0000-0000-0000890A0000}"/>
    <cellStyle name="Normal 1130" xfId="9912" xr:uid="{00000000-0005-0000-0000-00008A0A0000}"/>
    <cellStyle name="Normal 1130 2" xfId="19816" xr:uid="{00000000-0005-0000-0000-00008B0A0000}"/>
    <cellStyle name="Normal 1130 3" xfId="32224" xr:uid="{00000000-0005-0000-0000-00008C0A0000}"/>
    <cellStyle name="Normal 1131" xfId="9913" xr:uid="{00000000-0005-0000-0000-00008D0A0000}"/>
    <cellStyle name="Normal 1131 2" xfId="19817" xr:uid="{00000000-0005-0000-0000-00008E0A0000}"/>
    <cellStyle name="Normal 1131 3" xfId="32225" xr:uid="{00000000-0005-0000-0000-00008F0A0000}"/>
    <cellStyle name="Normal 1132" xfId="9914" xr:uid="{00000000-0005-0000-0000-0000900A0000}"/>
    <cellStyle name="Normal 1132 2" xfId="19818" xr:uid="{00000000-0005-0000-0000-0000910A0000}"/>
    <cellStyle name="Normal 1132 3" xfId="32226" xr:uid="{00000000-0005-0000-0000-0000920A0000}"/>
    <cellStyle name="Normal 1132 4" xfId="35938" xr:uid="{00000000-0005-0000-0000-0000930A0000}"/>
    <cellStyle name="Normal 1133" xfId="9915" xr:uid="{00000000-0005-0000-0000-0000940A0000}"/>
    <cellStyle name="Normal 1133 2" xfId="19819" xr:uid="{00000000-0005-0000-0000-0000950A0000}"/>
    <cellStyle name="Normal 1133 3" xfId="32227" xr:uid="{00000000-0005-0000-0000-0000960A0000}"/>
    <cellStyle name="Normal 1134" xfId="9916" xr:uid="{00000000-0005-0000-0000-0000970A0000}"/>
    <cellStyle name="Normal 1134 2" xfId="19820" xr:uid="{00000000-0005-0000-0000-0000980A0000}"/>
    <cellStyle name="Normal 1134 3" xfId="32228" xr:uid="{00000000-0005-0000-0000-0000990A0000}"/>
    <cellStyle name="Normal 1135" xfId="9917" xr:uid="{00000000-0005-0000-0000-00009A0A0000}"/>
    <cellStyle name="Normal 1135 2" xfId="19821" xr:uid="{00000000-0005-0000-0000-00009B0A0000}"/>
    <cellStyle name="Normal 1135 3" xfId="32229" xr:uid="{00000000-0005-0000-0000-00009C0A0000}"/>
    <cellStyle name="Normal 1135 4" xfId="35939" xr:uid="{00000000-0005-0000-0000-00009D0A0000}"/>
    <cellStyle name="Normal 1136" xfId="9918" xr:uid="{00000000-0005-0000-0000-00009E0A0000}"/>
    <cellStyle name="Normal 1136 2" xfId="19822" xr:uid="{00000000-0005-0000-0000-00009F0A0000}"/>
    <cellStyle name="Normal 1136 3" xfId="32230" xr:uid="{00000000-0005-0000-0000-0000A00A0000}"/>
    <cellStyle name="Normal 1137" xfId="9919" xr:uid="{00000000-0005-0000-0000-0000A10A0000}"/>
    <cellStyle name="Normal 1137 2" xfId="19823" xr:uid="{00000000-0005-0000-0000-0000A20A0000}"/>
    <cellStyle name="Normal 1137 3" xfId="32231" xr:uid="{00000000-0005-0000-0000-0000A30A0000}"/>
    <cellStyle name="Normal 1138" xfId="9920" xr:uid="{00000000-0005-0000-0000-0000A40A0000}"/>
    <cellStyle name="Normal 1138 2" xfId="19824" xr:uid="{00000000-0005-0000-0000-0000A50A0000}"/>
    <cellStyle name="Normal 1138 3" xfId="32232" xr:uid="{00000000-0005-0000-0000-0000A60A0000}"/>
    <cellStyle name="Normal 1138 4" xfId="35944" xr:uid="{00000000-0005-0000-0000-0000A70A0000}"/>
    <cellStyle name="Normal 1139" xfId="9921" xr:uid="{00000000-0005-0000-0000-0000A80A0000}"/>
    <cellStyle name="Normal 1139 2" xfId="19825" xr:uid="{00000000-0005-0000-0000-0000A90A0000}"/>
    <cellStyle name="Normal 1139 3" xfId="32233" xr:uid="{00000000-0005-0000-0000-0000AA0A0000}"/>
    <cellStyle name="Normal 1139 4" xfId="35943" xr:uid="{00000000-0005-0000-0000-0000AB0A0000}"/>
    <cellStyle name="Normal 114" xfId="667" xr:uid="{00000000-0005-0000-0000-0000AC0A0000}"/>
    <cellStyle name="Normal 1140" xfId="9922" xr:uid="{00000000-0005-0000-0000-0000AD0A0000}"/>
    <cellStyle name="Normal 1140 2" xfId="19826" xr:uid="{00000000-0005-0000-0000-0000AE0A0000}"/>
    <cellStyle name="Normal 1140 3" xfId="32234" xr:uid="{00000000-0005-0000-0000-0000AF0A0000}"/>
    <cellStyle name="Normal 1140 4" xfId="35940" xr:uid="{00000000-0005-0000-0000-0000B00A0000}"/>
    <cellStyle name="Normal 1141" xfId="9923" xr:uid="{00000000-0005-0000-0000-0000B10A0000}"/>
    <cellStyle name="Normal 1141 2" xfId="19827" xr:uid="{00000000-0005-0000-0000-0000B20A0000}"/>
    <cellStyle name="Normal 1141 3" xfId="32235" xr:uid="{00000000-0005-0000-0000-0000B30A0000}"/>
    <cellStyle name="Normal 1142" xfId="9924" xr:uid="{00000000-0005-0000-0000-0000B40A0000}"/>
    <cellStyle name="Normal 1142 2" xfId="19828" xr:uid="{00000000-0005-0000-0000-0000B50A0000}"/>
    <cellStyle name="Normal 1142 3" xfId="32236" xr:uid="{00000000-0005-0000-0000-0000B60A0000}"/>
    <cellStyle name="Normal 1143" xfId="9925" xr:uid="{00000000-0005-0000-0000-0000B70A0000}"/>
    <cellStyle name="Normal 1143 2" xfId="19829" xr:uid="{00000000-0005-0000-0000-0000B80A0000}"/>
    <cellStyle name="Normal 1143 3" xfId="32237" xr:uid="{00000000-0005-0000-0000-0000B90A0000}"/>
    <cellStyle name="Normal 1144" xfId="9926" xr:uid="{00000000-0005-0000-0000-0000BA0A0000}"/>
    <cellStyle name="Normal 1144 2" xfId="19830" xr:uid="{00000000-0005-0000-0000-0000BB0A0000}"/>
    <cellStyle name="Normal 1144 3" xfId="32238" xr:uid="{00000000-0005-0000-0000-0000BC0A0000}"/>
    <cellStyle name="Normal 1144 4" xfId="35941" xr:uid="{00000000-0005-0000-0000-0000BD0A0000}"/>
    <cellStyle name="Normal 1145" xfId="9927" xr:uid="{00000000-0005-0000-0000-0000BE0A0000}"/>
    <cellStyle name="Normal 1145 2" xfId="19831" xr:uid="{00000000-0005-0000-0000-0000BF0A0000}"/>
    <cellStyle name="Normal 1145 3" xfId="32239" xr:uid="{00000000-0005-0000-0000-0000C00A0000}"/>
    <cellStyle name="Normal 1146" xfId="9928" xr:uid="{00000000-0005-0000-0000-0000C10A0000}"/>
    <cellStyle name="Normal 1146 2" xfId="19832" xr:uid="{00000000-0005-0000-0000-0000C20A0000}"/>
    <cellStyle name="Normal 1146 3" xfId="32240" xr:uid="{00000000-0005-0000-0000-0000C30A0000}"/>
    <cellStyle name="Normal 1146 4" xfId="35934" xr:uid="{00000000-0005-0000-0000-0000C40A0000}"/>
    <cellStyle name="Normal 1147" xfId="9929" xr:uid="{00000000-0005-0000-0000-0000C50A0000}"/>
    <cellStyle name="Normal 1147 2" xfId="19833" xr:uid="{00000000-0005-0000-0000-0000C60A0000}"/>
    <cellStyle name="Normal 1147 3" xfId="32241" xr:uid="{00000000-0005-0000-0000-0000C70A0000}"/>
    <cellStyle name="Normal 1147 4" xfId="35936" xr:uid="{00000000-0005-0000-0000-0000C80A0000}"/>
    <cellStyle name="Normal 1148" xfId="9930" xr:uid="{00000000-0005-0000-0000-0000C90A0000}"/>
    <cellStyle name="Normal 1148 2" xfId="19834" xr:uid="{00000000-0005-0000-0000-0000CA0A0000}"/>
    <cellStyle name="Normal 1148 3" xfId="32242" xr:uid="{00000000-0005-0000-0000-0000CB0A0000}"/>
    <cellStyle name="Normal 1148 4" xfId="35942" xr:uid="{00000000-0005-0000-0000-0000CC0A0000}"/>
    <cellStyle name="Normal 1149" xfId="9931" xr:uid="{00000000-0005-0000-0000-0000CD0A0000}"/>
    <cellStyle name="Normal 1149 2" xfId="19835" xr:uid="{00000000-0005-0000-0000-0000CE0A0000}"/>
    <cellStyle name="Normal 1149 3" xfId="32243" xr:uid="{00000000-0005-0000-0000-0000CF0A0000}"/>
    <cellStyle name="Normal 1149 4" xfId="35935" xr:uid="{00000000-0005-0000-0000-0000D00A0000}"/>
    <cellStyle name="Normal 115" xfId="668" xr:uid="{00000000-0005-0000-0000-0000D10A0000}"/>
    <cellStyle name="Normal 115 10" xfId="23750" xr:uid="{00000000-0005-0000-0000-0000D20A0000}"/>
    <cellStyle name="Normal 115 11" xfId="32828" xr:uid="{00000000-0005-0000-0000-0000D30A0000}"/>
    <cellStyle name="Normal 115 12" xfId="33691" xr:uid="{00000000-0005-0000-0000-0000D40A0000}"/>
    <cellStyle name="Normal 115 2" xfId="669" xr:uid="{00000000-0005-0000-0000-0000D50A0000}"/>
    <cellStyle name="Normal 115 3" xfId="670" xr:uid="{00000000-0005-0000-0000-0000D60A0000}"/>
    <cellStyle name="Normal 115 3 10" xfId="33692" xr:uid="{00000000-0005-0000-0000-0000D70A0000}"/>
    <cellStyle name="Normal 115 3 2" xfId="671" xr:uid="{00000000-0005-0000-0000-0000D80A0000}"/>
    <cellStyle name="Normal 115 3 2 2" xfId="3280" xr:uid="{00000000-0005-0000-0000-0000D90A0000}"/>
    <cellStyle name="Normal 115 3 2 2 2" xfId="6154" xr:uid="{00000000-0005-0000-0000-0000DA0A0000}"/>
    <cellStyle name="Normal 115 3 2 2 2 2" xfId="16066" xr:uid="{00000000-0005-0000-0000-0000DB0A0000}"/>
    <cellStyle name="Normal 115 3 2 2 2 3" xfId="28477" xr:uid="{00000000-0005-0000-0000-0000DC0A0000}"/>
    <cellStyle name="Normal 115 3 2 2 3" xfId="8300" xr:uid="{00000000-0005-0000-0000-0000DD0A0000}"/>
    <cellStyle name="Normal 115 3 2 2 3 2" xfId="18206" xr:uid="{00000000-0005-0000-0000-0000DE0A0000}"/>
    <cellStyle name="Normal 115 3 2 2 3 3" xfId="30614" xr:uid="{00000000-0005-0000-0000-0000DF0A0000}"/>
    <cellStyle name="Normal 115 3 2 2 4" xfId="13215" xr:uid="{00000000-0005-0000-0000-0000E00A0000}"/>
    <cellStyle name="Normal 115 3 2 2 5" xfId="25674" xr:uid="{00000000-0005-0000-0000-0000E10A0000}"/>
    <cellStyle name="Normal 115 3 2 2 6" xfId="34655" xr:uid="{00000000-0005-0000-0000-0000E20A0000}"/>
    <cellStyle name="Normal 115 3 2 3" xfId="4284" xr:uid="{00000000-0005-0000-0000-0000E30A0000}"/>
    <cellStyle name="Normal 115 3 2 3 2" xfId="14213" xr:uid="{00000000-0005-0000-0000-0000E40A0000}"/>
    <cellStyle name="Normal 115 3 2 3 3" xfId="26671" xr:uid="{00000000-0005-0000-0000-0000E50A0000}"/>
    <cellStyle name="Normal 115 3 2 4" xfId="5125" xr:uid="{00000000-0005-0000-0000-0000E60A0000}"/>
    <cellStyle name="Normal 115 3 2 4 2" xfId="15054" xr:uid="{00000000-0005-0000-0000-0000E70A0000}"/>
    <cellStyle name="Normal 115 3 2 4 3" xfId="27512" xr:uid="{00000000-0005-0000-0000-0000E80A0000}"/>
    <cellStyle name="Normal 115 3 2 5" xfId="7292" xr:uid="{00000000-0005-0000-0000-0000E90A0000}"/>
    <cellStyle name="Normal 115 3 2 5 2" xfId="17198" xr:uid="{00000000-0005-0000-0000-0000EA0A0000}"/>
    <cellStyle name="Normal 115 3 2 5 3" xfId="29606" xr:uid="{00000000-0005-0000-0000-0000EB0A0000}"/>
    <cellStyle name="Normal 115 3 2 6" xfId="11073" xr:uid="{00000000-0005-0000-0000-0000EC0A0000}"/>
    <cellStyle name="Normal 115 3 2 7" xfId="23752" xr:uid="{00000000-0005-0000-0000-0000ED0A0000}"/>
    <cellStyle name="Normal 115 3 2 8" xfId="32830" xr:uid="{00000000-0005-0000-0000-0000EE0A0000}"/>
    <cellStyle name="Normal 115 3 2 9" xfId="33693" xr:uid="{00000000-0005-0000-0000-0000EF0A0000}"/>
    <cellStyle name="Normal 115 3 3" xfId="3279" xr:uid="{00000000-0005-0000-0000-0000F00A0000}"/>
    <cellStyle name="Normal 115 3 3 2" xfId="6155" xr:uid="{00000000-0005-0000-0000-0000F10A0000}"/>
    <cellStyle name="Normal 115 3 3 2 2" xfId="16067" xr:uid="{00000000-0005-0000-0000-0000F20A0000}"/>
    <cellStyle name="Normal 115 3 3 2 3" xfId="28478" xr:uid="{00000000-0005-0000-0000-0000F30A0000}"/>
    <cellStyle name="Normal 115 3 3 3" xfId="8301" xr:uid="{00000000-0005-0000-0000-0000F40A0000}"/>
    <cellStyle name="Normal 115 3 3 3 2" xfId="18207" xr:uid="{00000000-0005-0000-0000-0000F50A0000}"/>
    <cellStyle name="Normal 115 3 3 3 3" xfId="30615" xr:uid="{00000000-0005-0000-0000-0000F60A0000}"/>
    <cellStyle name="Normal 115 3 3 4" xfId="13214" xr:uid="{00000000-0005-0000-0000-0000F70A0000}"/>
    <cellStyle name="Normal 115 3 3 5" xfId="25673" xr:uid="{00000000-0005-0000-0000-0000F80A0000}"/>
    <cellStyle name="Normal 115 3 3 6" xfId="34656" xr:uid="{00000000-0005-0000-0000-0000F90A0000}"/>
    <cellStyle name="Normal 115 3 4" xfId="4283" xr:uid="{00000000-0005-0000-0000-0000FA0A0000}"/>
    <cellStyle name="Normal 115 3 4 2" xfId="14212" xr:uid="{00000000-0005-0000-0000-0000FB0A0000}"/>
    <cellStyle name="Normal 115 3 4 3" xfId="26670" xr:uid="{00000000-0005-0000-0000-0000FC0A0000}"/>
    <cellStyle name="Normal 115 3 5" xfId="5124" xr:uid="{00000000-0005-0000-0000-0000FD0A0000}"/>
    <cellStyle name="Normal 115 3 5 2" xfId="15053" xr:uid="{00000000-0005-0000-0000-0000FE0A0000}"/>
    <cellStyle name="Normal 115 3 5 3" xfId="27511" xr:uid="{00000000-0005-0000-0000-0000FF0A0000}"/>
    <cellStyle name="Normal 115 3 6" xfId="7291" xr:uid="{00000000-0005-0000-0000-0000000B0000}"/>
    <cellStyle name="Normal 115 3 6 2" xfId="17197" xr:uid="{00000000-0005-0000-0000-0000010B0000}"/>
    <cellStyle name="Normal 115 3 6 3" xfId="29605" xr:uid="{00000000-0005-0000-0000-0000020B0000}"/>
    <cellStyle name="Normal 115 3 7" xfId="11072" xr:uid="{00000000-0005-0000-0000-0000030B0000}"/>
    <cellStyle name="Normal 115 3 8" xfId="23751" xr:uid="{00000000-0005-0000-0000-0000040B0000}"/>
    <cellStyle name="Normal 115 3 9" xfId="32829" xr:uid="{00000000-0005-0000-0000-0000050B0000}"/>
    <cellStyle name="Normal 115 4" xfId="672" xr:uid="{00000000-0005-0000-0000-0000060B0000}"/>
    <cellStyle name="Normal 115 4 2" xfId="3281" xr:uid="{00000000-0005-0000-0000-0000070B0000}"/>
    <cellStyle name="Normal 115 4 2 2" xfId="6156" xr:uid="{00000000-0005-0000-0000-0000080B0000}"/>
    <cellStyle name="Normal 115 4 2 2 2" xfId="16068" xr:uid="{00000000-0005-0000-0000-0000090B0000}"/>
    <cellStyle name="Normal 115 4 2 2 3" xfId="28479" xr:uid="{00000000-0005-0000-0000-00000A0B0000}"/>
    <cellStyle name="Normal 115 4 2 3" xfId="8302" xr:uid="{00000000-0005-0000-0000-00000B0B0000}"/>
    <cellStyle name="Normal 115 4 2 3 2" xfId="18208" xr:uid="{00000000-0005-0000-0000-00000C0B0000}"/>
    <cellStyle name="Normal 115 4 2 3 3" xfId="30616" xr:uid="{00000000-0005-0000-0000-00000D0B0000}"/>
    <cellStyle name="Normal 115 4 2 4" xfId="13216" xr:uid="{00000000-0005-0000-0000-00000E0B0000}"/>
    <cellStyle name="Normal 115 4 2 5" xfId="25675" xr:uid="{00000000-0005-0000-0000-00000F0B0000}"/>
    <cellStyle name="Normal 115 4 2 6" xfId="34657" xr:uid="{00000000-0005-0000-0000-0000100B0000}"/>
    <cellStyle name="Normal 115 4 3" xfId="4285" xr:uid="{00000000-0005-0000-0000-0000110B0000}"/>
    <cellStyle name="Normal 115 4 3 2" xfId="14214" xr:uid="{00000000-0005-0000-0000-0000120B0000}"/>
    <cellStyle name="Normal 115 4 3 3" xfId="26672" xr:uid="{00000000-0005-0000-0000-0000130B0000}"/>
    <cellStyle name="Normal 115 4 4" xfId="5126" xr:uid="{00000000-0005-0000-0000-0000140B0000}"/>
    <cellStyle name="Normal 115 4 4 2" xfId="15055" xr:uid="{00000000-0005-0000-0000-0000150B0000}"/>
    <cellStyle name="Normal 115 4 4 3" xfId="27513" xr:uid="{00000000-0005-0000-0000-0000160B0000}"/>
    <cellStyle name="Normal 115 4 5" xfId="7293" xr:uid="{00000000-0005-0000-0000-0000170B0000}"/>
    <cellStyle name="Normal 115 4 5 2" xfId="17199" xr:uid="{00000000-0005-0000-0000-0000180B0000}"/>
    <cellStyle name="Normal 115 4 5 3" xfId="29607" xr:uid="{00000000-0005-0000-0000-0000190B0000}"/>
    <cellStyle name="Normal 115 4 6" xfId="11074" xr:uid="{00000000-0005-0000-0000-00001A0B0000}"/>
    <cellStyle name="Normal 115 4 7" xfId="23753" xr:uid="{00000000-0005-0000-0000-00001B0B0000}"/>
    <cellStyle name="Normal 115 4 8" xfId="32831" xr:uid="{00000000-0005-0000-0000-00001C0B0000}"/>
    <cellStyle name="Normal 115 4 9" xfId="33694" xr:uid="{00000000-0005-0000-0000-00001D0B0000}"/>
    <cellStyle name="Normal 115 5" xfId="3278" xr:uid="{00000000-0005-0000-0000-00001E0B0000}"/>
    <cellStyle name="Normal 115 5 2" xfId="6157" xr:uid="{00000000-0005-0000-0000-00001F0B0000}"/>
    <cellStyle name="Normal 115 5 2 2" xfId="16069" xr:uid="{00000000-0005-0000-0000-0000200B0000}"/>
    <cellStyle name="Normal 115 5 2 3" xfId="28480" xr:uid="{00000000-0005-0000-0000-0000210B0000}"/>
    <cellStyle name="Normal 115 5 3" xfId="8303" xr:uid="{00000000-0005-0000-0000-0000220B0000}"/>
    <cellStyle name="Normal 115 5 3 2" xfId="18209" xr:uid="{00000000-0005-0000-0000-0000230B0000}"/>
    <cellStyle name="Normal 115 5 3 3" xfId="30617" xr:uid="{00000000-0005-0000-0000-0000240B0000}"/>
    <cellStyle name="Normal 115 5 4" xfId="13213" xr:uid="{00000000-0005-0000-0000-0000250B0000}"/>
    <cellStyle name="Normal 115 5 5" xfId="25672" xr:uid="{00000000-0005-0000-0000-0000260B0000}"/>
    <cellStyle name="Normal 115 5 6" xfId="34658" xr:uid="{00000000-0005-0000-0000-0000270B0000}"/>
    <cellStyle name="Normal 115 6" xfId="4282" xr:uid="{00000000-0005-0000-0000-0000280B0000}"/>
    <cellStyle name="Normal 115 6 2" xfId="14211" xr:uid="{00000000-0005-0000-0000-0000290B0000}"/>
    <cellStyle name="Normal 115 6 3" xfId="26669" xr:uid="{00000000-0005-0000-0000-00002A0B0000}"/>
    <cellStyle name="Normal 115 7" xfId="5123" xr:uid="{00000000-0005-0000-0000-00002B0B0000}"/>
    <cellStyle name="Normal 115 7 2" xfId="15052" xr:uid="{00000000-0005-0000-0000-00002C0B0000}"/>
    <cellStyle name="Normal 115 7 3" xfId="27510" xr:uid="{00000000-0005-0000-0000-00002D0B0000}"/>
    <cellStyle name="Normal 115 8" xfId="7290" xr:uid="{00000000-0005-0000-0000-00002E0B0000}"/>
    <cellStyle name="Normal 115 8 2" xfId="17196" xr:uid="{00000000-0005-0000-0000-00002F0B0000}"/>
    <cellStyle name="Normal 115 8 3" xfId="29604" xr:uid="{00000000-0005-0000-0000-0000300B0000}"/>
    <cellStyle name="Normal 115 9" xfId="11071" xr:uid="{00000000-0005-0000-0000-0000310B0000}"/>
    <cellStyle name="Normal 1150" xfId="9932" xr:uid="{00000000-0005-0000-0000-0000320B0000}"/>
    <cellStyle name="Normal 1150 2" xfId="19836" xr:uid="{00000000-0005-0000-0000-0000330B0000}"/>
    <cellStyle name="Normal 1150 3" xfId="32244" xr:uid="{00000000-0005-0000-0000-0000340B0000}"/>
    <cellStyle name="Normal 1151" xfId="9933" xr:uid="{00000000-0005-0000-0000-0000350B0000}"/>
    <cellStyle name="Normal 1151 2" xfId="19837" xr:uid="{00000000-0005-0000-0000-0000360B0000}"/>
    <cellStyle name="Normal 1151 3" xfId="32245" xr:uid="{00000000-0005-0000-0000-0000370B0000}"/>
    <cellStyle name="Normal 1151 4" xfId="35947" xr:uid="{00000000-0005-0000-0000-0000380B0000}"/>
    <cellStyle name="Normal 1152" xfId="9934" xr:uid="{00000000-0005-0000-0000-0000390B0000}"/>
    <cellStyle name="Normal 1152 2" xfId="19838" xr:uid="{00000000-0005-0000-0000-00003A0B0000}"/>
    <cellStyle name="Normal 1152 3" xfId="32246" xr:uid="{00000000-0005-0000-0000-00003B0B0000}"/>
    <cellStyle name="Normal 1152 4" xfId="35945" xr:uid="{00000000-0005-0000-0000-00003C0B0000}"/>
    <cellStyle name="Normal 1153" xfId="9935" xr:uid="{00000000-0005-0000-0000-00003D0B0000}"/>
    <cellStyle name="Normal 1153 2" xfId="19839" xr:uid="{00000000-0005-0000-0000-00003E0B0000}"/>
    <cellStyle name="Normal 1153 3" xfId="32247" xr:uid="{00000000-0005-0000-0000-00003F0B0000}"/>
    <cellStyle name="Normal 1153 4" xfId="35946" xr:uid="{00000000-0005-0000-0000-0000400B0000}"/>
    <cellStyle name="Normal 1154" xfId="9936" xr:uid="{00000000-0005-0000-0000-0000410B0000}"/>
    <cellStyle name="Normal 1154 2" xfId="19840" xr:uid="{00000000-0005-0000-0000-0000420B0000}"/>
    <cellStyle name="Normal 1154 3" xfId="32248" xr:uid="{00000000-0005-0000-0000-0000430B0000}"/>
    <cellStyle name="Normal 1155" xfId="9937" xr:uid="{00000000-0005-0000-0000-0000440B0000}"/>
    <cellStyle name="Normal 1155 2" xfId="19841" xr:uid="{00000000-0005-0000-0000-0000450B0000}"/>
    <cellStyle name="Normal 1155 3" xfId="32249" xr:uid="{00000000-0005-0000-0000-0000460B0000}"/>
    <cellStyle name="Normal 1155 4" xfId="35950" xr:uid="{00000000-0005-0000-0000-0000470B0000}"/>
    <cellStyle name="Normal 1156" xfId="9938" xr:uid="{00000000-0005-0000-0000-0000480B0000}"/>
    <cellStyle name="Normal 1156 2" xfId="19842" xr:uid="{00000000-0005-0000-0000-0000490B0000}"/>
    <cellStyle name="Normal 1156 3" xfId="32250" xr:uid="{00000000-0005-0000-0000-00004A0B0000}"/>
    <cellStyle name="Normal 1156 4" xfId="35948" xr:uid="{00000000-0005-0000-0000-00004B0B0000}"/>
    <cellStyle name="Normal 1157" xfId="9939" xr:uid="{00000000-0005-0000-0000-00004C0B0000}"/>
    <cellStyle name="Normal 1157 2" xfId="19843" xr:uid="{00000000-0005-0000-0000-00004D0B0000}"/>
    <cellStyle name="Normal 1157 3" xfId="32251" xr:uid="{00000000-0005-0000-0000-00004E0B0000}"/>
    <cellStyle name="Normal 1157 4" xfId="35949" xr:uid="{00000000-0005-0000-0000-00004F0B0000}"/>
    <cellStyle name="Normal 1158" xfId="9940" xr:uid="{00000000-0005-0000-0000-0000500B0000}"/>
    <cellStyle name="Normal 1158 2" xfId="19844" xr:uid="{00000000-0005-0000-0000-0000510B0000}"/>
    <cellStyle name="Normal 1158 3" xfId="32252" xr:uid="{00000000-0005-0000-0000-0000520B0000}"/>
    <cellStyle name="Normal 1159" xfId="9941" xr:uid="{00000000-0005-0000-0000-0000530B0000}"/>
    <cellStyle name="Normal 1159 2" xfId="19845" xr:uid="{00000000-0005-0000-0000-0000540B0000}"/>
    <cellStyle name="Normal 1159 3" xfId="32253" xr:uid="{00000000-0005-0000-0000-0000550B0000}"/>
    <cellStyle name="Normal 1159 4" xfId="35953" xr:uid="{00000000-0005-0000-0000-0000560B0000}"/>
    <cellStyle name="Normal 116" xfId="673" xr:uid="{00000000-0005-0000-0000-0000570B0000}"/>
    <cellStyle name="Normal 116 10" xfId="33695" xr:uid="{00000000-0005-0000-0000-0000580B0000}"/>
    <cellStyle name="Normal 116 2" xfId="674" xr:uid="{00000000-0005-0000-0000-0000590B0000}"/>
    <cellStyle name="Normal 116 2 2" xfId="3283" xr:uid="{00000000-0005-0000-0000-00005A0B0000}"/>
    <cellStyle name="Normal 116 2 2 2" xfId="6158" xr:uid="{00000000-0005-0000-0000-00005B0B0000}"/>
    <cellStyle name="Normal 116 2 2 2 2" xfId="16070" xr:uid="{00000000-0005-0000-0000-00005C0B0000}"/>
    <cellStyle name="Normal 116 2 2 2 3" xfId="28481" xr:uid="{00000000-0005-0000-0000-00005D0B0000}"/>
    <cellStyle name="Normal 116 2 2 3" xfId="8304" xr:uid="{00000000-0005-0000-0000-00005E0B0000}"/>
    <cellStyle name="Normal 116 2 2 3 2" xfId="18210" xr:uid="{00000000-0005-0000-0000-00005F0B0000}"/>
    <cellStyle name="Normal 116 2 2 3 3" xfId="30618" xr:uid="{00000000-0005-0000-0000-0000600B0000}"/>
    <cellStyle name="Normal 116 2 2 4" xfId="13218" xr:uid="{00000000-0005-0000-0000-0000610B0000}"/>
    <cellStyle name="Normal 116 2 2 5" xfId="25677" xr:uid="{00000000-0005-0000-0000-0000620B0000}"/>
    <cellStyle name="Normal 116 2 2 6" xfId="34659" xr:uid="{00000000-0005-0000-0000-0000630B0000}"/>
    <cellStyle name="Normal 116 2 3" xfId="4287" xr:uid="{00000000-0005-0000-0000-0000640B0000}"/>
    <cellStyle name="Normal 116 2 3 2" xfId="14216" xr:uid="{00000000-0005-0000-0000-0000650B0000}"/>
    <cellStyle name="Normal 116 2 3 3" xfId="26674" xr:uid="{00000000-0005-0000-0000-0000660B0000}"/>
    <cellStyle name="Normal 116 2 4" xfId="5128" xr:uid="{00000000-0005-0000-0000-0000670B0000}"/>
    <cellStyle name="Normal 116 2 4 2" xfId="15057" xr:uid="{00000000-0005-0000-0000-0000680B0000}"/>
    <cellStyle name="Normal 116 2 4 3" xfId="27515" xr:uid="{00000000-0005-0000-0000-0000690B0000}"/>
    <cellStyle name="Normal 116 2 5" xfId="7295" xr:uid="{00000000-0005-0000-0000-00006A0B0000}"/>
    <cellStyle name="Normal 116 2 5 2" xfId="17201" xr:uid="{00000000-0005-0000-0000-00006B0B0000}"/>
    <cellStyle name="Normal 116 2 5 3" xfId="29609" xr:uid="{00000000-0005-0000-0000-00006C0B0000}"/>
    <cellStyle name="Normal 116 2 6" xfId="11076" xr:uid="{00000000-0005-0000-0000-00006D0B0000}"/>
    <cellStyle name="Normal 116 2 7" xfId="23755" xr:uid="{00000000-0005-0000-0000-00006E0B0000}"/>
    <cellStyle name="Normal 116 2 8" xfId="32833" xr:uid="{00000000-0005-0000-0000-00006F0B0000}"/>
    <cellStyle name="Normal 116 2 9" xfId="33696" xr:uid="{00000000-0005-0000-0000-0000700B0000}"/>
    <cellStyle name="Normal 116 3" xfId="3282" xr:uid="{00000000-0005-0000-0000-0000710B0000}"/>
    <cellStyle name="Normal 116 3 2" xfId="6159" xr:uid="{00000000-0005-0000-0000-0000720B0000}"/>
    <cellStyle name="Normal 116 3 2 2" xfId="16071" xr:uid="{00000000-0005-0000-0000-0000730B0000}"/>
    <cellStyle name="Normal 116 3 2 3" xfId="28482" xr:uid="{00000000-0005-0000-0000-0000740B0000}"/>
    <cellStyle name="Normal 116 3 3" xfId="8305" xr:uid="{00000000-0005-0000-0000-0000750B0000}"/>
    <cellStyle name="Normal 116 3 3 2" xfId="18211" xr:uid="{00000000-0005-0000-0000-0000760B0000}"/>
    <cellStyle name="Normal 116 3 3 3" xfId="30619" xr:uid="{00000000-0005-0000-0000-0000770B0000}"/>
    <cellStyle name="Normal 116 3 4" xfId="13217" xr:uid="{00000000-0005-0000-0000-0000780B0000}"/>
    <cellStyle name="Normal 116 3 5" xfId="25676" xr:uid="{00000000-0005-0000-0000-0000790B0000}"/>
    <cellStyle name="Normal 116 3 6" xfId="34660" xr:uid="{00000000-0005-0000-0000-00007A0B0000}"/>
    <cellStyle name="Normal 116 4" xfId="4286" xr:uid="{00000000-0005-0000-0000-00007B0B0000}"/>
    <cellStyle name="Normal 116 4 2" xfId="14215" xr:uid="{00000000-0005-0000-0000-00007C0B0000}"/>
    <cellStyle name="Normal 116 4 3" xfId="26673" xr:uid="{00000000-0005-0000-0000-00007D0B0000}"/>
    <cellStyle name="Normal 116 5" xfId="5127" xr:uid="{00000000-0005-0000-0000-00007E0B0000}"/>
    <cellStyle name="Normal 116 5 2" xfId="15056" xr:uid="{00000000-0005-0000-0000-00007F0B0000}"/>
    <cellStyle name="Normal 116 5 3" xfId="27514" xr:uid="{00000000-0005-0000-0000-0000800B0000}"/>
    <cellStyle name="Normal 116 6" xfId="7294" xr:uid="{00000000-0005-0000-0000-0000810B0000}"/>
    <cellStyle name="Normal 116 6 2" xfId="17200" xr:uid="{00000000-0005-0000-0000-0000820B0000}"/>
    <cellStyle name="Normal 116 6 3" xfId="29608" xr:uid="{00000000-0005-0000-0000-0000830B0000}"/>
    <cellStyle name="Normal 116 7" xfId="11075" xr:uid="{00000000-0005-0000-0000-0000840B0000}"/>
    <cellStyle name="Normal 116 8" xfId="23754" xr:uid="{00000000-0005-0000-0000-0000850B0000}"/>
    <cellStyle name="Normal 116 9" xfId="32832" xr:uid="{00000000-0005-0000-0000-0000860B0000}"/>
    <cellStyle name="Normal 1160" xfId="9942" xr:uid="{00000000-0005-0000-0000-0000870B0000}"/>
    <cellStyle name="Normal 1160 2" xfId="19846" xr:uid="{00000000-0005-0000-0000-0000880B0000}"/>
    <cellStyle name="Normal 1160 3" xfId="32254" xr:uid="{00000000-0005-0000-0000-0000890B0000}"/>
    <cellStyle name="Normal 1160 4" xfId="35951" xr:uid="{00000000-0005-0000-0000-00008A0B0000}"/>
    <cellStyle name="Normal 1161" xfId="9943" xr:uid="{00000000-0005-0000-0000-00008B0B0000}"/>
    <cellStyle name="Normal 1161 2" xfId="19847" xr:uid="{00000000-0005-0000-0000-00008C0B0000}"/>
    <cellStyle name="Normal 1161 3" xfId="32255" xr:uid="{00000000-0005-0000-0000-00008D0B0000}"/>
    <cellStyle name="Normal 1161 4" xfId="35952" xr:uid="{00000000-0005-0000-0000-00008E0B0000}"/>
    <cellStyle name="Normal 1162" xfId="9944" xr:uid="{00000000-0005-0000-0000-00008F0B0000}"/>
    <cellStyle name="Normal 1162 2" xfId="19848" xr:uid="{00000000-0005-0000-0000-0000900B0000}"/>
    <cellStyle name="Normal 1162 3" xfId="32256" xr:uid="{00000000-0005-0000-0000-0000910B0000}"/>
    <cellStyle name="Normal 1163" xfId="9945" xr:uid="{00000000-0005-0000-0000-0000920B0000}"/>
    <cellStyle name="Normal 1163 2" xfId="19849" xr:uid="{00000000-0005-0000-0000-0000930B0000}"/>
    <cellStyle name="Normal 1163 3" xfId="32257" xr:uid="{00000000-0005-0000-0000-0000940B0000}"/>
    <cellStyle name="Normal 1163 4" xfId="35956" xr:uid="{00000000-0005-0000-0000-0000950B0000}"/>
    <cellStyle name="Normal 1164" xfId="9946" xr:uid="{00000000-0005-0000-0000-0000960B0000}"/>
    <cellStyle name="Normal 1164 2" xfId="19850" xr:uid="{00000000-0005-0000-0000-0000970B0000}"/>
    <cellStyle name="Normal 1164 3" xfId="32258" xr:uid="{00000000-0005-0000-0000-0000980B0000}"/>
    <cellStyle name="Normal 1164 4" xfId="35954" xr:uid="{00000000-0005-0000-0000-0000990B0000}"/>
    <cellStyle name="Normal 1165" xfId="9947" xr:uid="{00000000-0005-0000-0000-00009A0B0000}"/>
    <cellStyle name="Normal 1165 2" xfId="19851" xr:uid="{00000000-0005-0000-0000-00009B0B0000}"/>
    <cellStyle name="Normal 1165 3" xfId="32259" xr:uid="{00000000-0005-0000-0000-00009C0B0000}"/>
    <cellStyle name="Normal 1165 4" xfId="35955" xr:uid="{00000000-0005-0000-0000-00009D0B0000}"/>
    <cellStyle name="Normal 1166" xfId="9948" xr:uid="{00000000-0005-0000-0000-00009E0B0000}"/>
    <cellStyle name="Normal 1166 2" xfId="19852" xr:uid="{00000000-0005-0000-0000-00009F0B0000}"/>
    <cellStyle name="Normal 1166 3" xfId="32260" xr:uid="{00000000-0005-0000-0000-0000A00B0000}"/>
    <cellStyle name="Normal 1167" xfId="9949" xr:uid="{00000000-0005-0000-0000-0000A10B0000}"/>
    <cellStyle name="Normal 1167 2" xfId="19853" xr:uid="{00000000-0005-0000-0000-0000A20B0000}"/>
    <cellStyle name="Normal 1167 3" xfId="32261" xr:uid="{00000000-0005-0000-0000-0000A30B0000}"/>
    <cellStyle name="Normal 1167 4" xfId="35957" xr:uid="{00000000-0005-0000-0000-0000A40B0000}"/>
    <cellStyle name="Normal 1168" xfId="9950" xr:uid="{00000000-0005-0000-0000-0000A50B0000}"/>
    <cellStyle name="Normal 1168 2" xfId="19854" xr:uid="{00000000-0005-0000-0000-0000A60B0000}"/>
    <cellStyle name="Normal 1168 3" xfId="32262" xr:uid="{00000000-0005-0000-0000-0000A70B0000}"/>
    <cellStyle name="Normal 1169" xfId="9951" xr:uid="{00000000-0005-0000-0000-0000A80B0000}"/>
    <cellStyle name="Normal 1169 2" xfId="19855" xr:uid="{00000000-0005-0000-0000-0000A90B0000}"/>
    <cellStyle name="Normal 1169 3" xfId="32263" xr:uid="{00000000-0005-0000-0000-0000AA0B0000}"/>
    <cellStyle name="Normal 117" xfId="675" xr:uid="{00000000-0005-0000-0000-0000AB0B0000}"/>
    <cellStyle name="Normal 1170" xfId="9952" xr:uid="{00000000-0005-0000-0000-0000AC0B0000}"/>
    <cellStyle name="Normal 1170 2" xfId="19856" xr:uid="{00000000-0005-0000-0000-0000AD0B0000}"/>
    <cellStyle name="Normal 1170 3" xfId="32264" xr:uid="{00000000-0005-0000-0000-0000AE0B0000}"/>
    <cellStyle name="Normal 1171" xfId="9953" xr:uid="{00000000-0005-0000-0000-0000AF0B0000}"/>
    <cellStyle name="Normal 1171 2" xfId="19857" xr:uid="{00000000-0005-0000-0000-0000B00B0000}"/>
    <cellStyle name="Normal 1171 3" xfId="32265" xr:uid="{00000000-0005-0000-0000-0000B10B0000}"/>
    <cellStyle name="Normal 1172" xfId="9954" xr:uid="{00000000-0005-0000-0000-0000B20B0000}"/>
    <cellStyle name="Normal 1172 2" xfId="19858" xr:uid="{00000000-0005-0000-0000-0000B30B0000}"/>
    <cellStyle name="Normal 1172 3" xfId="32266" xr:uid="{00000000-0005-0000-0000-0000B40B0000}"/>
    <cellStyle name="Normal 1173" xfId="9955" xr:uid="{00000000-0005-0000-0000-0000B50B0000}"/>
    <cellStyle name="Normal 1173 2" xfId="19859" xr:uid="{00000000-0005-0000-0000-0000B60B0000}"/>
    <cellStyle name="Normal 1173 3" xfId="32267" xr:uid="{00000000-0005-0000-0000-0000B70B0000}"/>
    <cellStyle name="Normal 1174" xfId="9956" xr:uid="{00000000-0005-0000-0000-0000B80B0000}"/>
    <cellStyle name="Normal 1174 2" xfId="19860" xr:uid="{00000000-0005-0000-0000-0000B90B0000}"/>
    <cellStyle name="Normal 1174 3" xfId="32268" xr:uid="{00000000-0005-0000-0000-0000BA0B0000}"/>
    <cellStyle name="Normal 1175" xfId="9957" xr:uid="{00000000-0005-0000-0000-0000BB0B0000}"/>
    <cellStyle name="Normal 1175 2" xfId="19861" xr:uid="{00000000-0005-0000-0000-0000BC0B0000}"/>
    <cellStyle name="Normal 1175 3" xfId="32269" xr:uid="{00000000-0005-0000-0000-0000BD0B0000}"/>
    <cellStyle name="Normal 1175 4" xfId="35975" xr:uid="{00000000-0005-0000-0000-0000BE0B0000}"/>
    <cellStyle name="Normal 1176" xfId="9958" xr:uid="{00000000-0005-0000-0000-0000BF0B0000}"/>
    <cellStyle name="Normal 1176 2" xfId="19862" xr:uid="{00000000-0005-0000-0000-0000C00B0000}"/>
    <cellStyle name="Normal 1176 3" xfId="32270" xr:uid="{00000000-0005-0000-0000-0000C10B0000}"/>
    <cellStyle name="Normal 1176 4" xfId="35976" xr:uid="{00000000-0005-0000-0000-0000C20B0000}"/>
    <cellStyle name="Normal 1177" xfId="9959" xr:uid="{00000000-0005-0000-0000-0000C30B0000}"/>
    <cellStyle name="Normal 1177 2" xfId="19863" xr:uid="{00000000-0005-0000-0000-0000C40B0000}"/>
    <cellStyle name="Normal 1177 3" xfId="32271" xr:uid="{00000000-0005-0000-0000-0000C50B0000}"/>
    <cellStyle name="Normal 1177 4" xfId="35977" xr:uid="{00000000-0005-0000-0000-0000C60B0000}"/>
    <cellStyle name="Normal 1178" xfId="9961" xr:uid="{00000000-0005-0000-0000-0000C70B0000}"/>
    <cellStyle name="Normal 1179" xfId="9967" xr:uid="{00000000-0005-0000-0000-0000C80B0000}"/>
    <cellStyle name="Normal 1179 2" xfId="19867" xr:uid="{00000000-0005-0000-0000-0000C90B0000}"/>
    <cellStyle name="Normal 1179 3" xfId="32275" xr:uid="{00000000-0005-0000-0000-0000CA0B0000}"/>
    <cellStyle name="Normal 118" xfId="676" xr:uid="{00000000-0005-0000-0000-0000CB0B0000}"/>
    <cellStyle name="Normal 1180" xfId="9968" xr:uid="{00000000-0005-0000-0000-0000CC0B0000}"/>
    <cellStyle name="Normal 1180 2" xfId="19868" xr:uid="{00000000-0005-0000-0000-0000CD0B0000}"/>
    <cellStyle name="Normal 1180 3" xfId="32276" xr:uid="{00000000-0005-0000-0000-0000CE0B0000}"/>
    <cellStyle name="Normal 1181" xfId="9969" xr:uid="{00000000-0005-0000-0000-0000CF0B0000}"/>
    <cellStyle name="Normal 1181 2" xfId="19869" xr:uid="{00000000-0005-0000-0000-0000D00B0000}"/>
    <cellStyle name="Normal 1181 3" xfId="32277" xr:uid="{00000000-0005-0000-0000-0000D10B0000}"/>
    <cellStyle name="Normal 1182" xfId="9970" xr:uid="{00000000-0005-0000-0000-0000D20B0000}"/>
    <cellStyle name="Normal 1182 2" xfId="19870" xr:uid="{00000000-0005-0000-0000-0000D30B0000}"/>
    <cellStyle name="Normal 1182 3" xfId="32278" xr:uid="{00000000-0005-0000-0000-0000D40B0000}"/>
    <cellStyle name="Normal 1183" xfId="9971" xr:uid="{00000000-0005-0000-0000-0000D50B0000}"/>
    <cellStyle name="Normal 1183 2" xfId="19871" xr:uid="{00000000-0005-0000-0000-0000D60B0000}"/>
    <cellStyle name="Normal 1183 3" xfId="32279" xr:uid="{00000000-0005-0000-0000-0000D70B0000}"/>
    <cellStyle name="Normal 1183 4" xfId="35982" xr:uid="{00000000-0005-0000-0000-0000D80B0000}"/>
    <cellStyle name="Normal 1184" xfId="9972" xr:uid="{00000000-0005-0000-0000-0000D90B0000}"/>
    <cellStyle name="Normal 1184 2" xfId="19872" xr:uid="{00000000-0005-0000-0000-0000DA0B0000}"/>
    <cellStyle name="Normal 1184 3" xfId="32280" xr:uid="{00000000-0005-0000-0000-0000DB0B0000}"/>
    <cellStyle name="Normal 1184 4" xfId="35983" xr:uid="{00000000-0005-0000-0000-0000DC0B0000}"/>
    <cellStyle name="Normal 1185" xfId="9976" xr:uid="{00000000-0005-0000-0000-0000DD0B0000}"/>
    <cellStyle name="Normal 1185 2" xfId="19876" xr:uid="{00000000-0005-0000-0000-0000DE0B0000}"/>
    <cellStyle name="Normal 1185 3" xfId="32284" xr:uid="{00000000-0005-0000-0000-0000DF0B0000}"/>
    <cellStyle name="Normal 1185 4" xfId="35984" xr:uid="{00000000-0005-0000-0000-0000E00B0000}"/>
    <cellStyle name="Normal 1186" xfId="9977" xr:uid="{00000000-0005-0000-0000-0000E10B0000}"/>
    <cellStyle name="Normal 1186 2" xfId="19877" xr:uid="{00000000-0005-0000-0000-0000E20B0000}"/>
    <cellStyle name="Normal 1186 3" xfId="32285" xr:uid="{00000000-0005-0000-0000-0000E30B0000}"/>
    <cellStyle name="Normal 1186 4" xfId="35978" xr:uid="{00000000-0005-0000-0000-0000E40B0000}"/>
    <cellStyle name="Normal 1187" xfId="9973" xr:uid="{00000000-0005-0000-0000-0000E50B0000}"/>
    <cellStyle name="Normal 1187 2" xfId="19873" xr:uid="{00000000-0005-0000-0000-0000E60B0000}"/>
    <cellStyle name="Normal 1187 3" xfId="32281" xr:uid="{00000000-0005-0000-0000-0000E70B0000}"/>
    <cellStyle name="Normal 1188" xfId="9978" xr:uid="{00000000-0005-0000-0000-0000E80B0000}"/>
    <cellStyle name="Normal 1188 2" xfId="19878" xr:uid="{00000000-0005-0000-0000-0000E90B0000}"/>
    <cellStyle name="Normal 1188 3" xfId="32286" xr:uid="{00000000-0005-0000-0000-0000EA0B0000}"/>
    <cellStyle name="Normal 1189" xfId="9979" xr:uid="{00000000-0005-0000-0000-0000EB0B0000}"/>
    <cellStyle name="Normal 1189 2" xfId="19879" xr:uid="{00000000-0005-0000-0000-0000EC0B0000}"/>
    <cellStyle name="Normal 1189 3" xfId="32287" xr:uid="{00000000-0005-0000-0000-0000ED0B0000}"/>
    <cellStyle name="Normal 119" xfId="677" xr:uid="{00000000-0005-0000-0000-0000EE0B0000}"/>
    <cellStyle name="Normal 1190" xfId="9980" xr:uid="{00000000-0005-0000-0000-0000EF0B0000}"/>
    <cellStyle name="Normal 1190 2" xfId="19880" xr:uid="{00000000-0005-0000-0000-0000F00B0000}"/>
    <cellStyle name="Normal 1190 3" xfId="32288" xr:uid="{00000000-0005-0000-0000-0000F10B0000}"/>
    <cellStyle name="Normal 1191" xfId="9981" xr:uid="{00000000-0005-0000-0000-0000F20B0000}"/>
    <cellStyle name="Normal 1191 2" xfId="19881" xr:uid="{00000000-0005-0000-0000-0000F30B0000}"/>
    <cellStyle name="Normal 1191 3" xfId="32289" xr:uid="{00000000-0005-0000-0000-0000F40B0000}"/>
    <cellStyle name="Normal 1192" xfId="9982" xr:uid="{00000000-0005-0000-0000-0000F50B0000}"/>
    <cellStyle name="Normal 1192 2" xfId="19882" xr:uid="{00000000-0005-0000-0000-0000F60B0000}"/>
    <cellStyle name="Normal 1192 3" xfId="32290" xr:uid="{00000000-0005-0000-0000-0000F70B0000}"/>
    <cellStyle name="Normal 1193" xfId="9983" xr:uid="{00000000-0005-0000-0000-0000F80B0000}"/>
    <cellStyle name="Normal 1193 2" xfId="19883" xr:uid="{00000000-0005-0000-0000-0000F90B0000}"/>
    <cellStyle name="Normal 1193 3" xfId="32291" xr:uid="{00000000-0005-0000-0000-0000FA0B0000}"/>
    <cellStyle name="Normal 1194" xfId="9984" xr:uid="{00000000-0005-0000-0000-0000FB0B0000}"/>
    <cellStyle name="Normal 1194 2" xfId="19884" xr:uid="{00000000-0005-0000-0000-0000FC0B0000}"/>
    <cellStyle name="Normal 1194 3" xfId="32292" xr:uid="{00000000-0005-0000-0000-0000FD0B0000}"/>
    <cellStyle name="Normal 1195" xfId="9985" xr:uid="{00000000-0005-0000-0000-0000FE0B0000}"/>
    <cellStyle name="Normal 1195 2" xfId="19885" xr:uid="{00000000-0005-0000-0000-0000FF0B0000}"/>
    <cellStyle name="Normal 1195 3" xfId="32293" xr:uid="{00000000-0005-0000-0000-0000000C0000}"/>
    <cellStyle name="Normal 1196" xfId="9986" xr:uid="{00000000-0005-0000-0000-0000010C0000}"/>
    <cellStyle name="Normal 1196 2" xfId="19886" xr:uid="{00000000-0005-0000-0000-0000020C0000}"/>
    <cellStyle name="Normal 1196 3" xfId="32294" xr:uid="{00000000-0005-0000-0000-0000030C0000}"/>
    <cellStyle name="Normal 1196 4" xfId="35985" xr:uid="{00000000-0005-0000-0000-0000040C0000}"/>
    <cellStyle name="Normal 1197" xfId="9987" xr:uid="{00000000-0005-0000-0000-0000050C0000}"/>
    <cellStyle name="Normal 1197 2" xfId="19887" xr:uid="{00000000-0005-0000-0000-0000060C0000}"/>
    <cellStyle name="Normal 1197 3" xfId="32295" xr:uid="{00000000-0005-0000-0000-0000070C0000}"/>
    <cellStyle name="Normal 1198" xfId="9988" xr:uid="{00000000-0005-0000-0000-0000080C0000}"/>
    <cellStyle name="Normal 1198 2" xfId="19888" xr:uid="{00000000-0005-0000-0000-0000090C0000}"/>
    <cellStyle name="Normal 1198 3" xfId="32296" xr:uid="{00000000-0005-0000-0000-00000A0C0000}"/>
    <cellStyle name="Normal 1199" xfId="9989" xr:uid="{00000000-0005-0000-0000-00000B0C0000}"/>
    <cellStyle name="Normal 1199 2" xfId="19889" xr:uid="{00000000-0005-0000-0000-00000C0C0000}"/>
    <cellStyle name="Normal 1199 3" xfId="32297" xr:uid="{00000000-0005-0000-0000-00000D0C0000}"/>
    <cellStyle name="Normal 12" xfId="678" xr:uid="{00000000-0005-0000-0000-00000E0C0000}"/>
    <cellStyle name="Normal 120" xfId="679" xr:uid="{00000000-0005-0000-0000-00000F0C0000}"/>
    <cellStyle name="Normal 1200" xfId="9990" xr:uid="{00000000-0005-0000-0000-0000100C0000}"/>
    <cellStyle name="Normal 1200 2" xfId="19890" xr:uid="{00000000-0005-0000-0000-0000110C0000}"/>
    <cellStyle name="Normal 1200 3" xfId="32298" xr:uid="{00000000-0005-0000-0000-0000120C0000}"/>
    <cellStyle name="Normal 1201" xfId="9991" xr:uid="{00000000-0005-0000-0000-0000130C0000}"/>
    <cellStyle name="Normal 1201 2" xfId="19891" xr:uid="{00000000-0005-0000-0000-0000140C0000}"/>
    <cellStyle name="Normal 1201 3" xfId="32299" xr:uid="{00000000-0005-0000-0000-0000150C0000}"/>
    <cellStyle name="Normal 1202" xfId="9992" xr:uid="{00000000-0005-0000-0000-0000160C0000}"/>
    <cellStyle name="Normal 1202 2" xfId="19892" xr:uid="{00000000-0005-0000-0000-0000170C0000}"/>
    <cellStyle name="Normal 1202 3" xfId="32300" xr:uid="{00000000-0005-0000-0000-0000180C0000}"/>
    <cellStyle name="Normal 1203" xfId="9993" xr:uid="{00000000-0005-0000-0000-0000190C0000}"/>
    <cellStyle name="Normal 1203 2" xfId="19893" xr:uid="{00000000-0005-0000-0000-00001A0C0000}"/>
    <cellStyle name="Normal 1203 3" xfId="32301" xr:uid="{00000000-0005-0000-0000-00001B0C0000}"/>
    <cellStyle name="Normal 1204" xfId="9994" xr:uid="{00000000-0005-0000-0000-00001C0C0000}"/>
    <cellStyle name="Normal 1204 2" xfId="19894" xr:uid="{00000000-0005-0000-0000-00001D0C0000}"/>
    <cellStyle name="Normal 1204 3" xfId="32302" xr:uid="{00000000-0005-0000-0000-00001E0C0000}"/>
    <cellStyle name="Normal 1205" xfId="9995" xr:uid="{00000000-0005-0000-0000-00001F0C0000}"/>
    <cellStyle name="Normal 1205 2" xfId="19895" xr:uid="{00000000-0005-0000-0000-0000200C0000}"/>
    <cellStyle name="Normal 1205 3" xfId="32303" xr:uid="{00000000-0005-0000-0000-0000210C0000}"/>
    <cellStyle name="Normal 1206" xfId="9996" xr:uid="{00000000-0005-0000-0000-0000220C0000}"/>
    <cellStyle name="Normal 1206 2" xfId="19896" xr:uid="{00000000-0005-0000-0000-0000230C0000}"/>
    <cellStyle name="Normal 1206 3" xfId="32304" xr:uid="{00000000-0005-0000-0000-0000240C0000}"/>
    <cellStyle name="Normal 1207" xfId="9997" xr:uid="{00000000-0005-0000-0000-0000250C0000}"/>
    <cellStyle name="Normal 1207 2" xfId="19897" xr:uid="{00000000-0005-0000-0000-0000260C0000}"/>
    <cellStyle name="Normal 1207 3" xfId="32305" xr:uid="{00000000-0005-0000-0000-0000270C0000}"/>
    <cellStyle name="Normal 1208" xfId="9999" xr:uid="{00000000-0005-0000-0000-0000280C0000}"/>
    <cellStyle name="Normal 1208 2" xfId="19899" xr:uid="{00000000-0005-0000-0000-0000290C0000}"/>
    <cellStyle name="Normal 1208 3" xfId="32307" xr:uid="{00000000-0005-0000-0000-00002A0C0000}"/>
    <cellStyle name="Normal 1209" xfId="10000" xr:uid="{00000000-0005-0000-0000-00002B0C0000}"/>
    <cellStyle name="Normal 1209 2" xfId="19900" xr:uid="{00000000-0005-0000-0000-00002C0C0000}"/>
    <cellStyle name="Normal 1209 3" xfId="32308" xr:uid="{00000000-0005-0000-0000-00002D0C0000}"/>
    <cellStyle name="Normal 121" xfId="680" xr:uid="{00000000-0005-0000-0000-00002E0C0000}"/>
    <cellStyle name="Normal 121 10" xfId="33697" xr:uid="{00000000-0005-0000-0000-00002F0C0000}"/>
    <cellStyle name="Normal 121 2" xfId="681" xr:uid="{00000000-0005-0000-0000-0000300C0000}"/>
    <cellStyle name="Normal 121 2 2" xfId="3285" xr:uid="{00000000-0005-0000-0000-0000310C0000}"/>
    <cellStyle name="Normal 121 2 2 2" xfId="6160" xr:uid="{00000000-0005-0000-0000-0000320C0000}"/>
    <cellStyle name="Normal 121 2 2 2 2" xfId="16072" xr:uid="{00000000-0005-0000-0000-0000330C0000}"/>
    <cellStyle name="Normal 121 2 2 2 3" xfId="28483" xr:uid="{00000000-0005-0000-0000-0000340C0000}"/>
    <cellStyle name="Normal 121 2 2 3" xfId="8306" xr:uid="{00000000-0005-0000-0000-0000350C0000}"/>
    <cellStyle name="Normal 121 2 2 3 2" xfId="18212" xr:uid="{00000000-0005-0000-0000-0000360C0000}"/>
    <cellStyle name="Normal 121 2 2 3 3" xfId="30620" xr:uid="{00000000-0005-0000-0000-0000370C0000}"/>
    <cellStyle name="Normal 121 2 2 4" xfId="13220" xr:uid="{00000000-0005-0000-0000-0000380C0000}"/>
    <cellStyle name="Normal 121 2 2 5" xfId="25679" xr:uid="{00000000-0005-0000-0000-0000390C0000}"/>
    <cellStyle name="Normal 121 2 2 6" xfId="34661" xr:uid="{00000000-0005-0000-0000-00003A0C0000}"/>
    <cellStyle name="Normal 121 2 3" xfId="4289" xr:uid="{00000000-0005-0000-0000-00003B0C0000}"/>
    <cellStyle name="Normal 121 2 3 2" xfId="14218" xr:uid="{00000000-0005-0000-0000-00003C0C0000}"/>
    <cellStyle name="Normal 121 2 3 3" xfId="26676" xr:uid="{00000000-0005-0000-0000-00003D0C0000}"/>
    <cellStyle name="Normal 121 2 4" xfId="5130" xr:uid="{00000000-0005-0000-0000-00003E0C0000}"/>
    <cellStyle name="Normal 121 2 4 2" xfId="15059" xr:uid="{00000000-0005-0000-0000-00003F0C0000}"/>
    <cellStyle name="Normal 121 2 4 3" xfId="27517" xr:uid="{00000000-0005-0000-0000-0000400C0000}"/>
    <cellStyle name="Normal 121 2 5" xfId="7297" xr:uid="{00000000-0005-0000-0000-0000410C0000}"/>
    <cellStyle name="Normal 121 2 5 2" xfId="17203" xr:uid="{00000000-0005-0000-0000-0000420C0000}"/>
    <cellStyle name="Normal 121 2 5 3" xfId="29611" xr:uid="{00000000-0005-0000-0000-0000430C0000}"/>
    <cellStyle name="Normal 121 2 6" xfId="11078" xr:uid="{00000000-0005-0000-0000-0000440C0000}"/>
    <cellStyle name="Normal 121 2 7" xfId="23757" xr:uid="{00000000-0005-0000-0000-0000450C0000}"/>
    <cellStyle name="Normal 121 2 8" xfId="32835" xr:uid="{00000000-0005-0000-0000-0000460C0000}"/>
    <cellStyle name="Normal 121 2 9" xfId="33698" xr:uid="{00000000-0005-0000-0000-0000470C0000}"/>
    <cellStyle name="Normal 121 3" xfId="3284" xr:uid="{00000000-0005-0000-0000-0000480C0000}"/>
    <cellStyle name="Normal 121 3 2" xfId="6161" xr:uid="{00000000-0005-0000-0000-0000490C0000}"/>
    <cellStyle name="Normal 121 3 2 2" xfId="16073" xr:uid="{00000000-0005-0000-0000-00004A0C0000}"/>
    <cellStyle name="Normal 121 3 2 3" xfId="28484" xr:uid="{00000000-0005-0000-0000-00004B0C0000}"/>
    <cellStyle name="Normal 121 3 3" xfId="8307" xr:uid="{00000000-0005-0000-0000-00004C0C0000}"/>
    <cellStyle name="Normal 121 3 3 2" xfId="18213" xr:uid="{00000000-0005-0000-0000-00004D0C0000}"/>
    <cellStyle name="Normal 121 3 3 3" xfId="30621" xr:uid="{00000000-0005-0000-0000-00004E0C0000}"/>
    <cellStyle name="Normal 121 3 4" xfId="13219" xr:uid="{00000000-0005-0000-0000-00004F0C0000}"/>
    <cellStyle name="Normal 121 3 5" xfId="25678" xr:uid="{00000000-0005-0000-0000-0000500C0000}"/>
    <cellStyle name="Normal 121 3 6" xfId="34662" xr:uid="{00000000-0005-0000-0000-0000510C0000}"/>
    <cellStyle name="Normal 121 4" xfId="4288" xr:uid="{00000000-0005-0000-0000-0000520C0000}"/>
    <cellStyle name="Normal 121 4 2" xfId="14217" xr:uid="{00000000-0005-0000-0000-0000530C0000}"/>
    <cellStyle name="Normal 121 4 3" xfId="26675" xr:uid="{00000000-0005-0000-0000-0000540C0000}"/>
    <cellStyle name="Normal 121 5" xfId="5129" xr:uid="{00000000-0005-0000-0000-0000550C0000}"/>
    <cellStyle name="Normal 121 5 2" xfId="15058" xr:uid="{00000000-0005-0000-0000-0000560C0000}"/>
    <cellStyle name="Normal 121 5 3" xfId="27516" xr:uid="{00000000-0005-0000-0000-0000570C0000}"/>
    <cellStyle name="Normal 121 6" xfId="7296" xr:uid="{00000000-0005-0000-0000-0000580C0000}"/>
    <cellStyle name="Normal 121 6 2" xfId="17202" xr:uid="{00000000-0005-0000-0000-0000590C0000}"/>
    <cellStyle name="Normal 121 6 3" xfId="29610" xr:uid="{00000000-0005-0000-0000-00005A0C0000}"/>
    <cellStyle name="Normal 121 7" xfId="11077" xr:uid="{00000000-0005-0000-0000-00005B0C0000}"/>
    <cellStyle name="Normal 121 8" xfId="23756" xr:uid="{00000000-0005-0000-0000-00005C0C0000}"/>
    <cellStyle name="Normal 121 9" xfId="32834" xr:uid="{00000000-0005-0000-0000-00005D0C0000}"/>
    <cellStyle name="Normal 1210" xfId="10001" xr:uid="{00000000-0005-0000-0000-00005E0C0000}"/>
    <cellStyle name="Normal 1210 2" xfId="19901" xr:uid="{00000000-0005-0000-0000-00005F0C0000}"/>
    <cellStyle name="Normal 1210 3" xfId="32309" xr:uid="{00000000-0005-0000-0000-0000600C0000}"/>
    <cellStyle name="Normal 1211" xfId="10002" xr:uid="{00000000-0005-0000-0000-0000610C0000}"/>
    <cellStyle name="Normal 1211 2" xfId="19902" xr:uid="{00000000-0005-0000-0000-0000620C0000}"/>
    <cellStyle name="Normal 1211 3" xfId="32310" xr:uid="{00000000-0005-0000-0000-0000630C0000}"/>
    <cellStyle name="Normal 1212" xfId="10003" xr:uid="{00000000-0005-0000-0000-0000640C0000}"/>
    <cellStyle name="Normal 1212 2" xfId="19903" xr:uid="{00000000-0005-0000-0000-0000650C0000}"/>
    <cellStyle name="Normal 1212 3" xfId="32311" xr:uid="{00000000-0005-0000-0000-0000660C0000}"/>
    <cellStyle name="Normal 1213" xfId="10004" xr:uid="{00000000-0005-0000-0000-0000670C0000}"/>
    <cellStyle name="Normal 1213 2" xfId="19904" xr:uid="{00000000-0005-0000-0000-0000680C0000}"/>
    <cellStyle name="Normal 1213 3" xfId="32312" xr:uid="{00000000-0005-0000-0000-0000690C0000}"/>
    <cellStyle name="Normal 1214" xfId="10005" xr:uid="{00000000-0005-0000-0000-00006A0C0000}"/>
    <cellStyle name="Normal 1214 2" xfId="19905" xr:uid="{00000000-0005-0000-0000-00006B0C0000}"/>
    <cellStyle name="Normal 1214 3" xfId="32313" xr:uid="{00000000-0005-0000-0000-00006C0C0000}"/>
    <cellStyle name="Normal 1215" xfId="10006" xr:uid="{00000000-0005-0000-0000-00006D0C0000}"/>
    <cellStyle name="Normal 1215 2" xfId="19906" xr:uid="{00000000-0005-0000-0000-00006E0C0000}"/>
    <cellStyle name="Normal 1215 3" xfId="32314" xr:uid="{00000000-0005-0000-0000-00006F0C0000}"/>
    <cellStyle name="Normal 1216" xfId="10007" xr:uid="{00000000-0005-0000-0000-0000700C0000}"/>
    <cellStyle name="Normal 1216 2" xfId="19907" xr:uid="{00000000-0005-0000-0000-0000710C0000}"/>
    <cellStyle name="Normal 1216 3" xfId="32315" xr:uid="{00000000-0005-0000-0000-0000720C0000}"/>
    <cellStyle name="Normal 1217" xfId="10008" xr:uid="{00000000-0005-0000-0000-0000730C0000}"/>
    <cellStyle name="Normal 1217 2" xfId="19908" xr:uid="{00000000-0005-0000-0000-0000740C0000}"/>
    <cellStyle name="Normal 1217 3" xfId="32316" xr:uid="{00000000-0005-0000-0000-0000750C0000}"/>
    <cellStyle name="Normal 1218" xfId="10009" xr:uid="{00000000-0005-0000-0000-0000760C0000}"/>
    <cellStyle name="Normal 1218 2" xfId="19909" xr:uid="{00000000-0005-0000-0000-0000770C0000}"/>
    <cellStyle name="Normal 1218 3" xfId="32317" xr:uid="{00000000-0005-0000-0000-0000780C0000}"/>
    <cellStyle name="Normal 1219" xfId="10012" xr:uid="{00000000-0005-0000-0000-0000790C0000}"/>
    <cellStyle name="Normal 1219 2" xfId="19912" xr:uid="{00000000-0005-0000-0000-00007A0C0000}"/>
    <cellStyle name="Normal 1219 3" xfId="32320" xr:uid="{00000000-0005-0000-0000-00007B0C0000}"/>
    <cellStyle name="Normal 122" xfId="682" xr:uid="{00000000-0005-0000-0000-00007C0C0000}"/>
    <cellStyle name="Normal 122 2" xfId="683" xr:uid="{00000000-0005-0000-0000-00007D0C0000}"/>
    <cellStyle name="Normal 1220" xfId="10013" xr:uid="{00000000-0005-0000-0000-00007E0C0000}"/>
    <cellStyle name="Normal 1220 2" xfId="19913" xr:uid="{00000000-0005-0000-0000-00007F0C0000}"/>
    <cellStyle name="Normal 1220 3" xfId="32321" xr:uid="{00000000-0005-0000-0000-0000800C0000}"/>
    <cellStyle name="Normal 1220 4" xfId="35986" xr:uid="{00000000-0005-0000-0000-0000810C0000}"/>
    <cellStyle name="Normal 1221" xfId="10014" xr:uid="{00000000-0005-0000-0000-0000820C0000}"/>
    <cellStyle name="Normal 1221 2" xfId="19914" xr:uid="{00000000-0005-0000-0000-0000830C0000}"/>
    <cellStyle name="Normal 1221 3" xfId="32322" xr:uid="{00000000-0005-0000-0000-0000840C0000}"/>
    <cellStyle name="Normal 1222" xfId="10015" xr:uid="{00000000-0005-0000-0000-0000850C0000}"/>
    <cellStyle name="Normal 1222 2" xfId="19915" xr:uid="{00000000-0005-0000-0000-0000860C0000}"/>
    <cellStyle name="Normal 1222 3" xfId="32323" xr:uid="{00000000-0005-0000-0000-0000870C0000}"/>
    <cellStyle name="Normal 1223" xfId="10016" xr:uid="{00000000-0005-0000-0000-0000880C0000}"/>
    <cellStyle name="Normal 1223 2" xfId="19916" xr:uid="{00000000-0005-0000-0000-0000890C0000}"/>
    <cellStyle name="Normal 1223 3" xfId="32324" xr:uid="{00000000-0005-0000-0000-00008A0C0000}"/>
    <cellStyle name="Normal 1224" xfId="10017" xr:uid="{00000000-0005-0000-0000-00008B0C0000}"/>
    <cellStyle name="Normal 1224 2" xfId="19917" xr:uid="{00000000-0005-0000-0000-00008C0C0000}"/>
    <cellStyle name="Normal 1224 3" xfId="32325" xr:uid="{00000000-0005-0000-0000-00008D0C0000}"/>
    <cellStyle name="Normal 1225" xfId="10018" xr:uid="{00000000-0005-0000-0000-00008E0C0000}"/>
    <cellStyle name="Normal 1225 2" xfId="19918" xr:uid="{00000000-0005-0000-0000-00008F0C0000}"/>
    <cellStyle name="Normal 1225 3" xfId="32326" xr:uid="{00000000-0005-0000-0000-0000900C0000}"/>
    <cellStyle name="Normal 1226" xfId="10019" xr:uid="{00000000-0005-0000-0000-0000910C0000}"/>
    <cellStyle name="Normal 1226 2" xfId="19919" xr:uid="{00000000-0005-0000-0000-0000920C0000}"/>
    <cellStyle name="Normal 1226 3" xfId="32327" xr:uid="{00000000-0005-0000-0000-0000930C0000}"/>
    <cellStyle name="Normal 1227" xfId="10020" xr:uid="{00000000-0005-0000-0000-0000940C0000}"/>
    <cellStyle name="Normal 1227 2" xfId="19920" xr:uid="{00000000-0005-0000-0000-0000950C0000}"/>
    <cellStyle name="Normal 1227 3" xfId="32328" xr:uid="{00000000-0005-0000-0000-0000960C0000}"/>
    <cellStyle name="Normal 1228" xfId="10021" xr:uid="{00000000-0005-0000-0000-0000970C0000}"/>
    <cellStyle name="Normal 1228 2" xfId="19921" xr:uid="{00000000-0005-0000-0000-0000980C0000}"/>
    <cellStyle name="Normal 1228 3" xfId="32329" xr:uid="{00000000-0005-0000-0000-0000990C0000}"/>
    <cellStyle name="Normal 1229" xfId="10022" xr:uid="{00000000-0005-0000-0000-00009A0C0000}"/>
    <cellStyle name="Normal 1229 2" xfId="19922" xr:uid="{00000000-0005-0000-0000-00009B0C0000}"/>
    <cellStyle name="Normal 1229 3" xfId="32330" xr:uid="{00000000-0005-0000-0000-00009C0C0000}"/>
    <cellStyle name="Normal 123" xfId="684" xr:uid="{00000000-0005-0000-0000-00009D0C0000}"/>
    <cellStyle name="Normal 1230" xfId="10023" xr:uid="{00000000-0005-0000-0000-00009E0C0000}"/>
    <cellStyle name="Normal 1230 2" xfId="19923" xr:uid="{00000000-0005-0000-0000-00009F0C0000}"/>
    <cellStyle name="Normal 1230 3" xfId="32331" xr:uid="{00000000-0005-0000-0000-0000A00C0000}"/>
    <cellStyle name="Normal 1231" xfId="10024" xr:uid="{00000000-0005-0000-0000-0000A10C0000}"/>
    <cellStyle name="Normal 1231 2" xfId="19924" xr:uid="{00000000-0005-0000-0000-0000A20C0000}"/>
    <cellStyle name="Normal 1231 3" xfId="32332" xr:uid="{00000000-0005-0000-0000-0000A30C0000}"/>
    <cellStyle name="Normal 1232" xfId="10025" xr:uid="{00000000-0005-0000-0000-0000A40C0000}"/>
    <cellStyle name="Normal 1232 2" xfId="19925" xr:uid="{00000000-0005-0000-0000-0000A50C0000}"/>
    <cellStyle name="Normal 1232 3" xfId="32333" xr:uid="{00000000-0005-0000-0000-0000A60C0000}"/>
    <cellStyle name="Normal 1233" xfId="10026" xr:uid="{00000000-0005-0000-0000-0000A70C0000}"/>
    <cellStyle name="Normal 1233 2" xfId="19926" xr:uid="{00000000-0005-0000-0000-0000A80C0000}"/>
    <cellStyle name="Normal 1233 3" xfId="32334" xr:uid="{00000000-0005-0000-0000-0000A90C0000}"/>
    <cellStyle name="Normal 1234" xfId="10027" xr:uid="{00000000-0005-0000-0000-0000AA0C0000}"/>
    <cellStyle name="Normal 1234 2" xfId="19927" xr:uid="{00000000-0005-0000-0000-0000AB0C0000}"/>
    <cellStyle name="Normal 1234 3" xfId="32335" xr:uid="{00000000-0005-0000-0000-0000AC0C0000}"/>
    <cellStyle name="Normal 1235" xfId="10028" xr:uid="{00000000-0005-0000-0000-0000AD0C0000}"/>
    <cellStyle name="Normal 1235 2" xfId="19928" xr:uid="{00000000-0005-0000-0000-0000AE0C0000}"/>
    <cellStyle name="Normal 1235 3" xfId="32336" xr:uid="{00000000-0005-0000-0000-0000AF0C0000}"/>
    <cellStyle name="Normal 1236" xfId="10029" xr:uid="{00000000-0005-0000-0000-0000B00C0000}"/>
    <cellStyle name="Normal 1236 2" xfId="19929" xr:uid="{00000000-0005-0000-0000-0000B10C0000}"/>
    <cellStyle name="Normal 1236 3" xfId="32337" xr:uid="{00000000-0005-0000-0000-0000B20C0000}"/>
    <cellStyle name="Normal 1237" xfId="10030" xr:uid="{00000000-0005-0000-0000-0000B30C0000}"/>
    <cellStyle name="Normal 1237 2" xfId="19930" xr:uid="{00000000-0005-0000-0000-0000B40C0000}"/>
    <cellStyle name="Normal 1237 3" xfId="32338" xr:uid="{00000000-0005-0000-0000-0000B50C0000}"/>
    <cellStyle name="Normal 1238" xfId="10031" xr:uid="{00000000-0005-0000-0000-0000B60C0000}"/>
    <cellStyle name="Normal 1238 2" xfId="19931" xr:uid="{00000000-0005-0000-0000-0000B70C0000}"/>
    <cellStyle name="Normal 1238 3" xfId="32339" xr:uid="{00000000-0005-0000-0000-0000B80C0000}"/>
    <cellStyle name="Normal 1239" xfId="10032" xr:uid="{00000000-0005-0000-0000-0000B90C0000}"/>
    <cellStyle name="Normal 1239 2" xfId="19932" xr:uid="{00000000-0005-0000-0000-0000BA0C0000}"/>
    <cellStyle name="Normal 1239 3" xfId="32340" xr:uid="{00000000-0005-0000-0000-0000BB0C0000}"/>
    <cellStyle name="Normal 124" xfId="685" xr:uid="{00000000-0005-0000-0000-0000BC0C0000}"/>
    <cellStyle name="Normal 1240" xfId="10033" xr:uid="{00000000-0005-0000-0000-0000BD0C0000}"/>
    <cellStyle name="Normal 1240 2" xfId="19933" xr:uid="{00000000-0005-0000-0000-0000BE0C0000}"/>
    <cellStyle name="Normal 1240 3" xfId="32341" xr:uid="{00000000-0005-0000-0000-0000BF0C0000}"/>
    <cellStyle name="Normal 1241" xfId="10034" xr:uid="{00000000-0005-0000-0000-0000C00C0000}"/>
    <cellStyle name="Normal 1241 2" xfId="19934" xr:uid="{00000000-0005-0000-0000-0000C10C0000}"/>
    <cellStyle name="Normal 1241 3" xfId="32342" xr:uid="{00000000-0005-0000-0000-0000C20C0000}"/>
    <cellStyle name="Normal 1242" xfId="10035" xr:uid="{00000000-0005-0000-0000-0000C30C0000}"/>
    <cellStyle name="Normal 1242 2" xfId="19935" xr:uid="{00000000-0005-0000-0000-0000C40C0000}"/>
    <cellStyle name="Normal 1242 3" xfId="32343" xr:uid="{00000000-0005-0000-0000-0000C50C0000}"/>
    <cellStyle name="Normal 1243" xfId="10036" xr:uid="{00000000-0005-0000-0000-0000C60C0000}"/>
    <cellStyle name="Normal 1243 2" xfId="19936" xr:uid="{00000000-0005-0000-0000-0000C70C0000}"/>
    <cellStyle name="Normal 1243 3" xfId="32344" xr:uid="{00000000-0005-0000-0000-0000C80C0000}"/>
    <cellStyle name="Normal 1244" xfId="10037" xr:uid="{00000000-0005-0000-0000-0000C90C0000}"/>
    <cellStyle name="Normal 1244 2" xfId="19937" xr:uid="{00000000-0005-0000-0000-0000CA0C0000}"/>
    <cellStyle name="Normal 1244 3" xfId="32345" xr:uid="{00000000-0005-0000-0000-0000CB0C0000}"/>
    <cellStyle name="Normal 1245" xfId="10038" xr:uid="{00000000-0005-0000-0000-0000CC0C0000}"/>
    <cellStyle name="Normal 1245 2" xfId="19938" xr:uid="{00000000-0005-0000-0000-0000CD0C0000}"/>
    <cellStyle name="Normal 1245 3" xfId="32346" xr:uid="{00000000-0005-0000-0000-0000CE0C0000}"/>
    <cellStyle name="Normal 1246" xfId="10039" xr:uid="{00000000-0005-0000-0000-0000CF0C0000}"/>
    <cellStyle name="Normal 1246 2" xfId="19939" xr:uid="{00000000-0005-0000-0000-0000D00C0000}"/>
    <cellStyle name="Normal 1246 3" xfId="32347" xr:uid="{00000000-0005-0000-0000-0000D10C0000}"/>
    <cellStyle name="Normal 1247" xfId="10040" xr:uid="{00000000-0005-0000-0000-0000D20C0000}"/>
    <cellStyle name="Normal 1247 2" xfId="19940" xr:uid="{00000000-0005-0000-0000-0000D30C0000}"/>
    <cellStyle name="Normal 1247 3" xfId="32348" xr:uid="{00000000-0005-0000-0000-0000D40C0000}"/>
    <cellStyle name="Normal 1248" xfId="10041" xr:uid="{00000000-0005-0000-0000-0000D50C0000}"/>
    <cellStyle name="Normal 1248 2" xfId="19941" xr:uid="{00000000-0005-0000-0000-0000D60C0000}"/>
    <cellStyle name="Normal 1248 3" xfId="32349" xr:uid="{00000000-0005-0000-0000-0000D70C0000}"/>
    <cellStyle name="Normal 1249" xfId="10042" xr:uid="{00000000-0005-0000-0000-0000D80C0000}"/>
    <cellStyle name="Normal 1249 2" xfId="19942" xr:uid="{00000000-0005-0000-0000-0000D90C0000}"/>
    <cellStyle name="Normal 1249 3" xfId="32350" xr:uid="{00000000-0005-0000-0000-0000DA0C0000}"/>
    <cellStyle name="Normal 125" xfId="686" xr:uid="{00000000-0005-0000-0000-0000DB0C0000}"/>
    <cellStyle name="Normal 125 2" xfId="687" xr:uid="{00000000-0005-0000-0000-0000DC0C0000}"/>
    <cellStyle name="Normal 125 2 2" xfId="5946" xr:uid="{00000000-0005-0000-0000-0000DD0C0000}"/>
    <cellStyle name="Normal 125 2 2 2" xfId="15873" xr:uid="{00000000-0005-0000-0000-0000DE0C0000}"/>
    <cellStyle name="Normal 125 2 2 3" xfId="28331" xr:uid="{00000000-0005-0000-0000-0000DF0C0000}"/>
    <cellStyle name="Normal 125 2 3" xfId="8110" xr:uid="{00000000-0005-0000-0000-0000E00C0000}"/>
    <cellStyle name="Normal 125 2 3 2" xfId="18016" xr:uid="{00000000-0005-0000-0000-0000E10C0000}"/>
    <cellStyle name="Normal 125 2 3 3" xfId="30424" xr:uid="{00000000-0005-0000-0000-0000E20C0000}"/>
    <cellStyle name="Normal 125 2 4" xfId="34509" xr:uid="{00000000-0005-0000-0000-0000E30C0000}"/>
    <cellStyle name="Normal 125 3" xfId="4290" xr:uid="{00000000-0005-0000-0000-0000E40C0000}"/>
    <cellStyle name="Normal 125 3 2" xfId="14219" xr:uid="{00000000-0005-0000-0000-0000E50C0000}"/>
    <cellStyle name="Normal 125 3 3" xfId="26677" xr:uid="{00000000-0005-0000-0000-0000E60C0000}"/>
    <cellStyle name="Normal 125 4" xfId="11079" xr:uid="{00000000-0005-0000-0000-0000E70C0000}"/>
    <cellStyle name="Normal 125 5" xfId="23758" xr:uid="{00000000-0005-0000-0000-0000E80C0000}"/>
    <cellStyle name="Normal 125 6" xfId="32836" xr:uid="{00000000-0005-0000-0000-0000E90C0000}"/>
    <cellStyle name="Normal 1250" xfId="10043" xr:uid="{00000000-0005-0000-0000-0000EA0C0000}"/>
    <cellStyle name="Normal 1250 2" xfId="19943" xr:uid="{00000000-0005-0000-0000-0000EB0C0000}"/>
    <cellStyle name="Normal 1250 3" xfId="32351" xr:uid="{00000000-0005-0000-0000-0000EC0C0000}"/>
    <cellStyle name="Normal 1251" xfId="10044" xr:uid="{00000000-0005-0000-0000-0000ED0C0000}"/>
    <cellStyle name="Normal 1251 2" xfId="19944" xr:uid="{00000000-0005-0000-0000-0000EE0C0000}"/>
    <cellStyle name="Normal 1251 3" xfId="32352" xr:uid="{00000000-0005-0000-0000-0000EF0C0000}"/>
    <cellStyle name="Normal 1252" xfId="10045" xr:uid="{00000000-0005-0000-0000-0000F00C0000}"/>
    <cellStyle name="Normal 1252 2" xfId="19945" xr:uid="{00000000-0005-0000-0000-0000F10C0000}"/>
    <cellStyle name="Normal 1252 3" xfId="32353" xr:uid="{00000000-0005-0000-0000-0000F20C0000}"/>
    <cellStyle name="Normal 1253" xfId="10046" xr:uid="{00000000-0005-0000-0000-0000F30C0000}"/>
    <cellStyle name="Normal 1253 2" xfId="19946" xr:uid="{00000000-0005-0000-0000-0000F40C0000}"/>
    <cellStyle name="Normal 1253 3" xfId="32354" xr:uid="{00000000-0005-0000-0000-0000F50C0000}"/>
    <cellStyle name="Normal 1254" xfId="10047" xr:uid="{00000000-0005-0000-0000-0000F60C0000}"/>
    <cellStyle name="Normal 1254 2" xfId="19947" xr:uid="{00000000-0005-0000-0000-0000F70C0000}"/>
    <cellStyle name="Normal 1254 3" xfId="32355" xr:uid="{00000000-0005-0000-0000-0000F80C0000}"/>
    <cellStyle name="Normal 1255" xfId="10048" xr:uid="{00000000-0005-0000-0000-0000F90C0000}"/>
    <cellStyle name="Normal 1255 2" xfId="19948" xr:uid="{00000000-0005-0000-0000-0000FA0C0000}"/>
    <cellStyle name="Normal 1255 3" xfId="32356" xr:uid="{00000000-0005-0000-0000-0000FB0C0000}"/>
    <cellStyle name="Normal 1256" xfId="10049" xr:uid="{00000000-0005-0000-0000-0000FC0C0000}"/>
    <cellStyle name="Normal 1256 2" xfId="19949" xr:uid="{00000000-0005-0000-0000-0000FD0C0000}"/>
    <cellStyle name="Normal 1256 3" xfId="32357" xr:uid="{00000000-0005-0000-0000-0000FE0C0000}"/>
    <cellStyle name="Normal 1256 4" xfId="35987" xr:uid="{00000000-0005-0000-0000-0000FF0C0000}"/>
    <cellStyle name="Normal 1257" xfId="10050" xr:uid="{00000000-0005-0000-0000-0000000D0000}"/>
    <cellStyle name="Normal 1257 2" xfId="19950" xr:uid="{00000000-0005-0000-0000-0000010D0000}"/>
    <cellStyle name="Normal 1257 3" xfId="32358" xr:uid="{00000000-0005-0000-0000-0000020D0000}"/>
    <cellStyle name="Normal 1258" xfId="10051" xr:uid="{00000000-0005-0000-0000-0000030D0000}"/>
    <cellStyle name="Normal 1258 2" xfId="19951" xr:uid="{00000000-0005-0000-0000-0000040D0000}"/>
    <cellStyle name="Normal 1258 3" xfId="32359" xr:uid="{00000000-0005-0000-0000-0000050D0000}"/>
    <cellStyle name="Normal 1259" xfId="10052" xr:uid="{00000000-0005-0000-0000-0000060D0000}"/>
    <cellStyle name="Normal 1259 2" xfId="19952" xr:uid="{00000000-0005-0000-0000-0000070D0000}"/>
    <cellStyle name="Normal 1259 3" xfId="32360" xr:uid="{00000000-0005-0000-0000-0000080D0000}"/>
    <cellStyle name="Normal 126" xfId="688" xr:uid="{00000000-0005-0000-0000-0000090D0000}"/>
    <cellStyle name="Normal 126 2" xfId="689" xr:uid="{00000000-0005-0000-0000-00000A0D0000}"/>
    <cellStyle name="Normal 1260" xfId="10053" xr:uid="{00000000-0005-0000-0000-00000B0D0000}"/>
    <cellStyle name="Normal 1260 2" xfId="19953" xr:uid="{00000000-0005-0000-0000-00000C0D0000}"/>
    <cellStyle name="Normal 1260 3" xfId="32361" xr:uid="{00000000-0005-0000-0000-00000D0D0000}"/>
    <cellStyle name="Normal 1261" xfId="10054" xr:uid="{00000000-0005-0000-0000-00000E0D0000}"/>
    <cellStyle name="Normal 1261 2" xfId="19954" xr:uid="{00000000-0005-0000-0000-00000F0D0000}"/>
    <cellStyle name="Normal 1261 3" xfId="32362" xr:uid="{00000000-0005-0000-0000-0000100D0000}"/>
    <cellStyle name="Normal 1262" xfId="10055" xr:uid="{00000000-0005-0000-0000-0000110D0000}"/>
    <cellStyle name="Normal 1262 2" xfId="19955" xr:uid="{00000000-0005-0000-0000-0000120D0000}"/>
    <cellStyle name="Normal 1262 3" xfId="32363" xr:uid="{00000000-0005-0000-0000-0000130D0000}"/>
    <cellStyle name="Normal 1263" xfId="10056" xr:uid="{00000000-0005-0000-0000-0000140D0000}"/>
    <cellStyle name="Normal 1263 2" xfId="19956" xr:uid="{00000000-0005-0000-0000-0000150D0000}"/>
    <cellStyle name="Normal 1263 3" xfId="32364" xr:uid="{00000000-0005-0000-0000-0000160D0000}"/>
    <cellStyle name="Normal 1264" xfId="10057" xr:uid="{00000000-0005-0000-0000-0000170D0000}"/>
    <cellStyle name="Normal 1264 2" xfId="19957" xr:uid="{00000000-0005-0000-0000-0000180D0000}"/>
    <cellStyle name="Normal 1264 3" xfId="32365" xr:uid="{00000000-0005-0000-0000-0000190D0000}"/>
    <cellStyle name="Normal 1265" xfId="10058" xr:uid="{00000000-0005-0000-0000-00001A0D0000}"/>
    <cellStyle name="Normal 1265 2" xfId="19958" xr:uid="{00000000-0005-0000-0000-00001B0D0000}"/>
    <cellStyle name="Normal 1265 3" xfId="32366" xr:uid="{00000000-0005-0000-0000-00001C0D0000}"/>
    <cellStyle name="Normal 1266" xfId="10059" xr:uid="{00000000-0005-0000-0000-00001D0D0000}"/>
    <cellStyle name="Normal 1266 2" xfId="19959" xr:uid="{00000000-0005-0000-0000-00001E0D0000}"/>
    <cellStyle name="Normal 1266 3" xfId="32367" xr:uid="{00000000-0005-0000-0000-00001F0D0000}"/>
    <cellStyle name="Normal 1267" xfId="10060" xr:uid="{00000000-0005-0000-0000-0000200D0000}"/>
    <cellStyle name="Normal 1267 2" xfId="19960" xr:uid="{00000000-0005-0000-0000-0000210D0000}"/>
    <cellStyle name="Normal 1267 3" xfId="32368" xr:uid="{00000000-0005-0000-0000-0000220D0000}"/>
    <cellStyle name="Normal 1268" xfId="10061" xr:uid="{00000000-0005-0000-0000-0000230D0000}"/>
    <cellStyle name="Normal 1268 2" xfId="19961" xr:uid="{00000000-0005-0000-0000-0000240D0000}"/>
    <cellStyle name="Normal 1268 3" xfId="32369" xr:uid="{00000000-0005-0000-0000-0000250D0000}"/>
    <cellStyle name="Normal 1269" xfId="10062" xr:uid="{00000000-0005-0000-0000-0000260D0000}"/>
    <cellStyle name="Normal 1269 2" xfId="19962" xr:uid="{00000000-0005-0000-0000-0000270D0000}"/>
    <cellStyle name="Normal 1269 3" xfId="32370" xr:uid="{00000000-0005-0000-0000-0000280D0000}"/>
    <cellStyle name="Normal 1269 4" xfId="35988" xr:uid="{00000000-0005-0000-0000-0000290D0000}"/>
    <cellStyle name="Normal 127" xfId="690" xr:uid="{00000000-0005-0000-0000-00002A0D0000}"/>
    <cellStyle name="Normal 127 2" xfId="691" xr:uid="{00000000-0005-0000-0000-00002B0D0000}"/>
    <cellStyle name="Normal 127 3" xfId="11080" xr:uid="{00000000-0005-0000-0000-00002C0D0000}"/>
    <cellStyle name="Normal 127 4" xfId="23759" xr:uid="{00000000-0005-0000-0000-00002D0D0000}"/>
    <cellStyle name="Normal 127 5" xfId="32837" xr:uid="{00000000-0005-0000-0000-00002E0D0000}"/>
    <cellStyle name="Normal 1270" xfId="10063" xr:uid="{00000000-0005-0000-0000-00002F0D0000}"/>
    <cellStyle name="Normal 1270 2" xfId="19963" xr:uid="{00000000-0005-0000-0000-0000300D0000}"/>
    <cellStyle name="Normal 1270 3" xfId="32371" xr:uid="{00000000-0005-0000-0000-0000310D0000}"/>
    <cellStyle name="Normal 1271" xfId="10064" xr:uid="{00000000-0005-0000-0000-0000320D0000}"/>
    <cellStyle name="Normal 1271 2" xfId="19964" xr:uid="{00000000-0005-0000-0000-0000330D0000}"/>
    <cellStyle name="Normal 1271 3" xfId="32372" xr:uid="{00000000-0005-0000-0000-0000340D0000}"/>
    <cellStyle name="Normal 1272" xfId="10065" xr:uid="{00000000-0005-0000-0000-0000350D0000}"/>
    <cellStyle name="Normal 1272 2" xfId="19965" xr:uid="{00000000-0005-0000-0000-0000360D0000}"/>
    <cellStyle name="Normal 1272 3" xfId="32373" xr:uid="{00000000-0005-0000-0000-0000370D0000}"/>
    <cellStyle name="Normal 1273" xfId="10066" xr:uid="{00000000-0005-0000-0000-0000380D0000}"/>
    <cellStyle name="Normal 1273 2" xfId="19966" xr:uid="{00000000-0005-0000-0000-0000390D0000}"/>
    <cellStyle name="Normal 1273 3" xfId="32374" xr:uid="{00000000-0005-0000-0000-00003A0D0000}"/>
    <cellStyle name="Normal 1273 4" xfId="35989" xr:uid="{00000000-0005-0000-0000-00003B0D0000}"/>
    <cellStyle name="Normal 1274" xfId="10067" xr:uid="{00000000-0005-0000-0000-00003C0D0000}"/>
    <cellStyle name="Normal 1274 2" xfId="19967" xr:uid="{00000000-0005-0000-0000-00003D0D0000}"/>
    <cellStyle name="Normal 1274 3" xfId="32375" xr:uid="{00000000-0005-0000-0000-00003E0D0000}"/>
    <cellStyle name="Normal 1275" xfId="10068" xr:uid="{00000000-0005-0000-0000-00003F0D0000}"/>
    <cellStyle name="Normal 1275 2" xfId="19968" xr:uid="{00000000-0005-0000-0000-0000400D0000}"/>
    <cellStyle name="Normal 1275 3" xfId="32376" xr:uid="{00000000-0005-0000-0000-0000410D0000}"/>
    <cellStyle name="Normal 1276" xfId="10069" xr:uid="{00000000-0005-0000-0000-0000420D0000}"/>
    <cellStyle name="Normal 1276 2" xfId="19969" xr:uid="{00000000-0005-0000-0000-0000430D0000}"/>
    <cellStyle name="Normal 1276 3" xfId="32377" xr:uid="{00000000-0005-0000-0000-0000440D0000}"/>
    <cellStyle name="Normal 1277" xfId="10070" xr:uid="{00000000-0005-0000-0000-0000450D0000}"/>
    <cellStyle name="Normal 1277 2" xfId="19970" xr:uid="{00000000-0005-0000-0000-0000460D0000}"/>
    <cellStyle name="Normal 1277 3" xfId="32378" xr:uid="{00000000-0005-0000-0000-0000470D0000}"/>
    <cellStyle name="Normal 1278" xfId="10071" xr:uid="{00000000-0005-0000-0000-0000480D0000}"/>
    <cellStyle name="Normal 1278 2" xfId="19971" xr:uid="{00000000-0005-0000-0000-0000490D0000}"/>
    <cellStyle name="Normal 1278 3" xfId="32379" xr:uid="{00000000-0005-0000-0000-00004A0D0000}"/>
    <cellStyle name="Normal 1279" xfId="10072" xr:uid="{00000000-0005-0000-0000-00004B0D0000}"/>
    <cellStyle name="Normal 1279 2" xfId="19972" xr:uid="{00000000-0005-0000-0000-00004C0D0000}"/>
    <cellStyle name="Normal 1279 3" xfId="32380" xr:uid="{00000000-0005-0000-0000-00004D0D0000}"/>
    <cellStyle name="Normal 128" xfId="692" xr:uid="{00000000-0005-0000-0000-00004E0D0000}"/>
    <cellStyle name="Normal 128 2" xfId="5792" xr:uid="{00000000-0005-0000-0000-00004F0D0000}"/>
    <cellStyle name="Normal 128 3" xfId="11081" xr:uid="{00000000-0005-0000-0000-0000500D0000}"/>
    <cellStyle name="Normal 128 4" xfId="23760" xr:uid="{00000000-0005-0000-0000-0000510D0000}"/>
    <cellStyle name="Normal 128 5" xfId="32838" xr:uid="{00000000-0005-0000-0000-0000520D0000}"/>
    <cellStyle name="Normal 1280" xfId="10073" xr:uid="{00000000-0005-0000-0000-0000530D0000}"/>
    <cellStyle name="Normal 1280 2" xfId="19973" xr:uid="{00000000-0005-0000-0000-0000540D0000}"/>
    <cellStyle name="Normal 1280 3" xfId="32381" xr:uid="{00000000-0005-0000-0000-0000550D0000}"/>
    <cellStyle name="Normal 1281" xfId="10074" xr:uid="{00000000-0005-0000-0000-0000560D0000}"/>
    <cellStyle name="Normal 1281 2" xfId="19974" xr:uid="{00000000-0005-0000-0000-0000570D0000}"/>
    <cellStyle name="Normal 1281 3" xfId="32382" xr:uid="{00000000-0005-0000-0000-0000580D0000}"/>
    <cellStyle name="Normal 1282" xfId="10075" xr:uid="{00000000-0005-0000-0000-0000590D0000}"/>
    <cellStyle name="Normal 1282 2" xfId="19975" xr:uid="{00000000-0005-0000-0000-00005A0D0000}"/>
    <cellStyle name="Normal 1282 3" xfId="32383" xr:uid="{00000000-0005-0000-0000-00005B0D0000}"/>
    <cellStyle name="Normal 1283" xfId="10076" xr:uid="{00000000-0005-0000-0000-00005C0D0000}"/>
    <cellStyle name="Normal 1283 2" xfId="19976" xr:uid="{00000000-0005-0000-0000-00005D0D0000}"/>
    <cellStyle name="Normal 1283 3" xfId="32384" xr:uid="{00000000-0005-0000-0000-00005E0D0000}"/>
    <cellStyle name="Normal 1284" xfId="10077" xr:uid="{00000000-0005-0000-0000-00005F0D0000}"/>
    <cellStyle name="Normal 1284 2" xfId="19977" xr:uid="{00000000-0005-0000-0000-0000600D0000}"/>
    <cellStyle name="Normal 1284 3" xfId="32385" xr:uid="{00000000-0005-0000-0000-0000610D0000}"/>
    <cellStyle name="Normal 1285" xfId="10078" xr:uid="{00000000-0005-0000-0000-0000620D0000}"/>
    <cellStyle name="Normal 1285 2" xfId="19978" xr:uid="{00000000-0005-0000-0000-0000630D0000}"/>
    <cellStyle name="Normal 1285 3" xfId="32386" xr:uid="{00000000-0005-0000-0000-0000640D0000}"/>
    <cellStyle name="Normal 1286" xfId="10079" xr:uid="{00000000-0005-0000-0000-0000650D0000}"/>
    <cellStyle name="Normal 1286 2" xfId="19979" xr:uid="{00000000-0005-0000-0000-0000660D0000}"/>
    <cellStyle name="Normal 1286 3" xfId="32387" xr:uid="{00000000-0005-0000-0000-0000670D0000}"/>
    <cellStyle name="Normal 1287" xfId="10080" xr:uid="{00000000-0005-0000-0000-0000680D0000}"/>
    <cellStyle name="Normal 1287 2" xfId="19980" xr:uid="{00000000-0005-0000-0000-0000690D0000}"/>
    <cellStyle name="Normal 1287 3" xfId="32388" xr:uid="{00000000-0005-0000-0000-00006A0D0000}"/>
    <cellStyle name="Normal 1288" xfId="10081" xr:uid="{00000000-0005-0000-0000-00006B0D0000}"/>
    <cellStyle name="Normal 1288 2" xfId="19981" xr:uid="{00000000-0005-0000-0000-00006C0D0000}"/>
    <cellStyle name="Normal 1288 3" xfId="32389" xr:uid="{00000000-0005-0000-0000-00006D0D0000}"/>
    <cellStyle name="Normal 1289" xfId="10082" xr:uid="{00000000-0005-0000-0000-00006E0D0000}"/>
    <cellStyle name="Normal 1289 2" xfId="19982" xr:uid="{00000000-0005-0000-0000-00006F0D0000}"/>
    <cellStyle name="Normal 1289 3" xfId="32390" xr:uid="{00000000-0005-0000-0000-0000700D0000}"/>
    <cellStyle name="Normal 129" xfId="693" xr:uid="{00000000-0005-0000-0000-0000710D0000}"/>
    <cellStyle name="Normal 129 2" xfId="5793" xr:uid="{00000000-0005-0000-0000-0000720D0000}"/>
    <cellStyle name="Normal 129 3" xfId="11082" xr:uid="{00000000-0005-0000-0000-0000730D0000}"/>
    <cellStyle name="Normal 129 4" xfId="23761" xr:uid="{00000000-0005-0000-0000-0000740D0000}"/>
    <cellStyle name="Normal 129 5" xfId="32839" xr:uid="{00000000-0005-0000-0000-0000750D0000}"/>
    <cellStyle name="Normal 1290" xfId="10083" xr:uid="{00000000-0005-0000-0000-0000760D0000}"/>
    <cellStyle name="Normal 1290 2" xfId="19983" xr:uid="{00000000-0005-0000-0000-0000770D0000}"/>
    <cellStyle name="Normal 1290 3" xfId="32391" xr:uid="{00000000-0005-0000-0000-0000780D0000}"/>
    <cellStyle name="Normal 1291" xfId="10084" xr:uid="{00000000-0005-0000-0000-0000790D0000}"/>
    <cellStyle name="Normal 1291 2" xfId="19984" xr:uid="{00000000-0005-0000-0000-00007A0D0000}"/>
    <cellStyle name="Normal 1291 3" xfId="32392" xr:uid="{00000000-0005-0000-0000-00007B0D0000}"/>
    <cellStyle name="Normal 1292" xfId="10085" xr:uid="{00000000-0005-0000-0000-00007C0D0000}"/>
    <cellStyle name="Normal 1292 2" xfId="19985" xr:uid="{00000000-0005-0000-0000-00007D0D0000}"/>
    <cellStyle name="Normal 1292 3" xfId="32393" xr:uid="{00000000-0005-0000-0000-00007E0D0000}"/>
    <cellStyle name="Normal 1293" xfId="10086" xr:uid="{00000000-0005-0000-0000-00007F0D0000}"/>
    <cellStyle name="Normal 1293 2" xfId="19986" xr:uid="{00000000-0005-0000-0000-0000800D0000}"/>
    <cellStyle name="Normal 1293 3" xfId="32394" xr:uid="{00000000-0005-0000-0000-0000810D0000}"/>
    <cellStyle name="Normal 1294" xfId="10087" xr:uid="{00000000-0005-0000-0000-0000820D0000}"/>
    <cellStyle name="Normal 1294 2" xfId="19987" xr:uid="{00000000-0005-0000-0000-0000830D0000}"/>
    <cellStyle name="Normal 1294 3" xfId="32395" xr:uid="{00000000-0005-0000-0000-0000840D0000}"/>
    <cellStyle name="Normal 1295" xfId="10088" xr:uid="{00000000-0005-0000-0000-0000850D0000}"/>
    <cellStyle name="Normal 1295 2" xfId="19988" xr:uid="{00000000-0005-0000-0000-0000860D0000}"/>
    <cellStyle name="Normal 1295 3" xfId="32396" xr:uid="{00000000-0005-0000-0000-0000870D0000}"/>
    <cellStyle name="Normal 1296" xfId="10089" xr:uid="{00000000-0005-0000-0000-0000880D0000}"/>
    <cellStyle name="Normal 1296 2" xfId="19989" xr:uid="{00000000-0005-0000-0000-0000890D0000}"/>
    <cellStyle name="Normal 1296 3" xfId="32397" xr:uid="{00000000-0005-0000-0000-00008A0D0000}"/>
    <cellStyle name="Normal 1297" xfId="10090" xr:uid="{00000000-0005-0000-0000-00008B0D0000}"/>
    <cellStyle name="Normal 1297 2" xfId="19990" xr:uid="{00000000-0005-0000-0000-00008C0D0000}"/>
    <cellStyle name="Normal 1297 3" xfId="32398" xr:uid="{00000000-0005-0000-0000-00008D0D0000}"/>
    <cellStyle name="Normal 1298" xfId="10091" xr:uid="{00000000-0005-0000-0000-00008E0D0000}"/>
    <cellStyle name="Normal 1298 2" xfId="19991" xr:uid="{00000000-0005-0000-0000-00008F0D0000}"/>
    <cellStyle name="Normal 1298 3" xfId="32399" xr:uid="{00000000-0005-0000-0000-0000900D0000}"/>
    <cellStyle name="Normal 1299" xfId="10092" xr:uid="{00000000-0005-0000-0000-0000910D0000}"/>
    <cellStyle name="Normal 1299 2" xfId="19992" xr:uid="{00000000-0005-0000-0000-0000920D0000}"/>
    <cellStyle name="Normal 1299 3" xfId="32400" xr:uid="{00000000-0005-0000-0000-0000930D0000}"/>
    <cellStyle name="Normal 13" xfId="694" xr:uid="{00000000-0005-0000-0000-0000940D0000}"/>
    <cellStyle name="Normal 130" xfId="695" xr:uid="{00000000-0005-0000-0000-0000950D0000}"/>
    <cellStyle name="Normal 1300" xfId="10093" xr:uid="{00000000-0005-0000-0000-0000960D0000}"/>
    <cellStyle name="Normal 1300 2" xfId="19993" xr:uid="{00000000-0005-0000-0000-0000970D0000}"/>
    <cellStyle name="Normal 1300 3" xfId="32401" xr:uid="{00000000-0005-0000-0000-0000980D0000}"/>
    <cellStyle name="Normal 1301" xfId="10094" xr:uid="{00000000-0005-0000-0000-0000990D0000}"/>
    <cellStyle name="Normal 1301 2" xfId="19994" xr:uid="{00000000-0005-0000-0000-00009A0D0000}"/>
    <cellStyle name="Normal 1301 3" xfId="32402" xr:uid="{00000000-0005-0000-0000-00009B0D0000}"/>
    <cellStyle name="Normal 1302" xfId="10095" xr:uid="{00000000-0005-0000-0000-00009C0D0000}"/>
    <cellStyle name="Normal 1302 2" xfId="19995" xr:uid="{00000000-0005-0000-0000-00009D0D0000}"/>
    <cellStyle name="Normal 1302 3" xfId="32403" xr:uid="{00000000-0005-0000-0000-00009E0D0000}"/>
    <cellStyle name="Normal 1303" xfId="10096" xr:uid="{00000000-0005-0000-0000-00009F0D0000}"/>
    <cellStyle name="Normal 1303 2" xfId="19996" xr:uid="{00000000-0005-0000-0000-0000A00D0000}"/>
    <cellStyle name="Normal 1303 3" xfId="32404" xr:uid="{00000000-0005-0000-0000-0000A10D0000}"/>
    <cellStyle name="Normal 1304" xfId="10097" xr:uid="{00000000-0005-0000-0000-0000A20D0000}"/>
    <cellStyle name="Normal 1304 2" xfId="19997" xr:uid="{00000000-0005-0000-0000-0000A30D0000}"/>
    <cellStyle name="Normal 1304 3" xfId="32405" xr:uid="{00000000-0005-0000-0000-0000A40D0000}"/>
    <cellStyle name="Normal 1305" xfId="10098" xr:uid="{00000000-0005-0000-0000-0000A50D0000}"/>
    <cellStyle name="Normal 1305 2" xfId="19998" xr:uid="{00000000-0005-0000-0000-0000A60D0000}"/>
    <cellStyle name="Normal 1305 3" xfId="32406" xr:uid="{00000000-0005-0000-0000-0000A70D0000}"/>
    <cellStyle name="Normal 1306" xfId="10099" xr:uid="{00000000-0005-0000-0000-0000A80D0000}"/>
    <cellStyle name="Normal 1306 2" xfId="19999" xr:uid="{00000000-0005-0000-0000-0000A90D0000}"/>
    <cellStyle name="Normal 1306 3" xfId="32407" xr:uid="{00000000-0005-0000-0000-0000AA0D0000}"/>
    <cellStyle name="Normal 1307" xfId="10100" xr:uid="{00000000-0005-0000-0000-0000AB0D0000}"/>
    <cellStyle name="Normal 1307 2" xfId="20000" xr:uid="{00000000-0005-0000-0000-0000AC0D0000}"/>
    <cellStyle name="Normal 1307 3" xfId="32408" xr:uid="{00000000-0005-0000-0000-0000AD0D0000}"/>
    <cellStyle name="Normal 1308" xfId="10101" xr:uid="{00000000-0005-0000-0000-0000AE0D0000}"/>
    <cellStyle name="Normal 1308 2" xfId="20001" xr:uid="{00000000-0005-0000-0000-0000AF0D0000}"/>
    <cellStyle name="Normal 1308 3" xfId="32409" xr:uid="{00000000-0005-0000-0000-0000B00D0000}"/>
    <cellStyle name="Normal 1309" xfId="10102" xr:uid="{00000000-0005-0000-0000-0000B10D0000}"/>
    <cellStyle name="Normal 1309 2" xfId="20002" xr:uid="{00000000-0005-0000-0000-0000B20D0000}"/>
    <cellStyle name="Normal 1309 3" xfId="32410" xr:uid="{00000000-0005-0000-0000-0000B30D0000}"/>
    <cellStyle name="Normal 131" xfId="3210" xr:uid="{00000000-0005-0000-0000-0000B40D0000}"/>
    <cellStyle name="Normal 1310" xfId="10103" xr:uid="{00000000-0005-0000-0000-0000B50D0000}"/>
    <cellStyle name="Normal 1310 2" xfId="20003" xr:uid="{00000000-0005-0000-0000-0000B60D0000}"/>
    <cellStyle name="Normal 1310 3" xfId="32411" xr:uid="{00000000-0005-0000-0000-0000B70D0000}"/>
    <cellStyle name="Normal 1311" xfId="10104" xr:uid="{00000000-0005-0000-0000-0000B80D0000}"/>
    <cellStyle name="Normal 1311 2" xfId="20004" xr:uid="{00000000-0005-0000-0000-0000B90D0000}"/>
    <cellStyle name="Normal 1311 3" xfId="32412" xr:uid="{00000000-0005-0000-0000-0000BA0D0000}"/>
    <cellStyle name="Normal 1312" xfId="10105" xr:uid="{00000000-0005-0000-0000-0000BB0D0000}"/>
    <cellStyle name="Normal 1312 2" xfId="20005" xr:uid="{00000000-0005-0000-0000-0000BC0D0000}"/>
    <cellStyle name="Normal 1312 3" xfId="32413" xr:uid="{00000000-0005-0000-0000-0000BD0D0000}"/>
    <cellStyle name="Normal 1313" xfId="10106" xr:uid="{00000000-0005-0000-0000-0000BE0D0000}"/>
    <cellStyle name="Normal 1313 2" xfId="20006" xr:uid="{00000000-0005-0000-0000-0000BF0D0000}"/>
    <cellStyle name="Normal 1313 3" xfId="32414" xr:uid="{00000000-0005-0000-0000-0000C00D0000}"/>
    <cellStyle name="Normal 1314" xfId="10107" xr:uid="{00000000-0005-0000-0000-0000C10D0000}"/>
    <cellStyle name="Normal 1314 2" xfId="20007" xr:uid="{00000000-0005-0000-0000-0000C20D0000}"/>
    <cellStyle name="Normal 1314 3" xfId="32415" xr:uid="{00000000-0005-0000-0000-0000C30D0000}"/>
    <cellStyle name="Normal 1315" xfId="10108" xr:uid="{00000000-0005-0000-0000-0000C40D0000}"/>
    <cellStyle name="Normal 1315 2" xfId="20008" xr:uid="{00000000-0005-0000-0000-0000C50D0000}"/>
    <cellStyle name="Normal 1315 3" xfId="32416" xr:uid="{00000000-0005-0000-0000-0000C60D0000}"/>
    <cellStyle name="Normal 1316" xfId="10109" xr:uid="{00000000-0005-0000-0000-0000C70D0000}"/>
    <cellStyle name="Normal 1316 2" xfId="20009" xr:uid="{00000000-0005-0000-0000-0000C80D0000}"/>
    <cellStyle name="Normal 1316 3" xfId="32417" xr:uid="{00000000-0005-0000-0000-0000C90D0000}"/>
    <cellStyle name="Normal 1317" xfId="10110" xr:uid="{00000000-0005-0000-0000-0000CA0D0000}"/>
    <cellStyle name="Normal 1317 2" xfId="20010" xr:uid="{00000000-0005-0000-0000-0000CB0D0000}"/>
    <cellStyle name="Normal 1317 3" xfId="32418" xr:uid="{00000000-0005-0000-0000-0000CC0D0000}"/>
    <cellStyle name="Normal 1318" xfId="10111" xr:uid="{00000000-0005-0000-0000-0000CD0D0000}"/>
    <cellStyle name="Normal 1318 2" xfId="20011" xr:uid="{00000000-0005-0000-0000-0000CE0D0000}"/>
    <cellStyle name="Normal 1318 3" xfId="32419" xr:uid="{00000000-0005-0000-0000-0000CF0D0000}"/>
    <cellStyle name="Normal 1319" xfId="10112" xr:uid="{00000000-0005-0000-0000-0000D00D0000}"/>
    <cellStyle name="Normal 1319 2" xfId="20012" xr:uid="{00000000-0005-0000-0000-0000D10D0000}"/>
    <cellStyle name="Normal 1319 3" xfId="32420" xr:uid="{00000000-0005-0000-0000-0000D20D0000}"/>
    <cellStyle name="Normal 132" xfId="3211" xr:uid="{00000000-0005-0000-0000-0000D30D0000}"/>
    <cellStyle name="Normal 1320" xfId="10113" xr:uid="{00000000-0005-0000-0000-0000D40D0000}"/>
    <cellStyle name="Normal 1320 2" xfId="20013" xr:uid="{00000000-0005-0000-0000-0000D50D0000}"/>
    <cellStyle name="Normal 1320 3" xfId="32421" xr:uid="{00000000-0005-0000-0000-0000D60D0000}"/>
    <cellStyle name="Normal 1321" xfId="10114" xr:uid="{00000000-0005-0000-0000-0000D70D0000}"/>
    <cellStyle name="Normal 1321 2" xfId="20014" xr:uid="{00000000-0005-0000-0000-0000D80D0000}"/>
    <cellStyle name="Normal 1321 3" xfId="32422" xr:uid="{00000000-0005-0000-0000-0000D90D0000}"/>
    <cellStyle name="Normal 1322" xfId="10115" xr:uid="{00000000-0005-0000-0000-0000DA0D0000}"/>
    <cellStyle name="Normal 1322 2" xfId="20015" xr:uid="{00000000-0005-0000-0000-0000DB0D0000}"/>
    <cellStyle name="Normal 1322 3" xfId="32423" xr:uid="{00000000-0005-0000-0000-0000DC0D0000}"/>
    <cellStyle name="Normal 1323" xfId="10116" xr:uid="{00000000-0005-0000-0000-0000DD0D0000}"/>
    <cellStyle name="Normal 1323 2" xfId="20016" xr:uid="{00000000-0005-0000-0000-0000DE0D0000}"/>
    <cellStyle name="Normal 1323 3" xfId="32424" xr:uid="{00000000-0005-0000-0000-0000DF0D0000}"/>
    <cellStyle name="Normal 1324" xfId="10117" xr:uid="{00000000-0005-0000-0000-0000E00D0000}"/>
    <cellStyle name="Normal 1324 2" xfId="20017" xr:uid="{00000000-0005-0000-0000-0000E10D0000}"/>
    <cellStyle name="Normal 1324 3" xfId="32425" xr:uid="{00000000-0005-0000-0000-0000E20D0000}"/>
    <cellStyle name="Normal 1325" xfId="10118" xr:uid="{00000000-0005-0000-0000-0000E30D0000}"/>
    <cellStyle name="Normal 1325 2" xfId="20018" xr:uid="{00000000-0005-0000-0000-0000E40D0000}"/>
    <cellStyle name="Normal 1325 3" xfId="32426" xr:uid="{00000000-0005-0000-0000-0000E50D0000}"/>
    <cellStyle name="Normal 1326" xfId="10119" xr:uid="{00000000-0005-0000-0000-0000E60D0000}"/>
    <cellStyle name="Normal 1326 2" xfId="20019" xr:uid="{00000000-0005-0000-0000-0000E70D0000}"/>
    <cellStyle name="Normal 1326 3" xfId="32427" xr:uid="{00000000-0005-0000-0000-0000E80D0000}"/>
    <cellStyle name="Normal 1327" xfId="10120" xr:uid="{00000000-0005-0000-0000-0000E90D0000}"/>
    <cellStyle name="Normal 1327 2" xfId="20020" xr:uid="{00000000-0005-0000-0000-0000EA0D0000}"/>
    <cellStyle name="Normal 1327 3" xfId="32428" xr:uid="{00000000-0005-0000-0000-0000EB0D0000}"/>
    <cellStyle name="Normal 1328" xfId="10121" xr:uid="{00000000-0005-0000-0000-0000EC0D0000}"/>
    <cellStyle name="Normal 1328 2" xfId="20021" xr:uid="{00000000-0005-0000-0000-0000ED0D0000}"/>
    <cellStyle name="Normal 1328 3" xfId="32429" xr:uid="{00000000-0005-0000-0000-0000EE0D0000}"/>
    <cellStyle name="Normal 1329" xfId="10122" xr:uid="{00000000-0005-0000-0000-0000EF0D0000}"/>
    <cellStyle name="Normal 1329 2" xfId="20022" xr:uid="{00000000-0005-0000-0000-0000F00D0000}"/>
    <cellStyle name="Normal 1329 3" xfId="32430" xr:uid="{00000000-0005-0000-0000-0000F10D0000}"/>
    <cellStyle name="Normal 133" xfId="3212" xr:uid="{00000000-0005-0000-0000-0000F20D0000}"/>
    <cellStyle name="Normal 1330" xfId="10123" xr:uid="{00000000-0005-0000-0000-0000F30D0000}"/>
    <cellStyle name="Normal 1330 2" xfId="20023" xr:uid="{00000000-0005-0000-0000-0000F40D0000}"/>
    <cellStyle name="Normal 1330 3" xfId="32431" xr:uid="{00000000-0005-0000-0000-0000F50D0000}"/>
    <cellStyle name="Normal 1331" xfId="10124" xr:uid="{00000000-0005-0000-0000-0000F60D0000}"/>
    <cellStyle name="Normal 1331 2" xfId="20024" xr:uid="{00000000-0005-0000-0000-0000F70D0000}"/>
    <cellStyle name="Normal 1331 3" xfId="32432" xr:uid="{00000000-0005-0000-0000-0000F80D0000}"/>
    <cellStyle name="Normal 1332" xfId="10125" xr:uid="{00000000-0005-0000-0000-0000F90D0000}"/>
    <cellStyle name="Normal 1332 2" xfId="20025" xr:uid="{00000000-0005-0000-0000-0000FA0D0000}"/>
    <cellStyle name="Normal 1332 3" xfId="32433" xr:uid="{00000000-0005-0000-0000-0000FB0D0000}"/>
    <cellStyle name="Normal 1333" xfId="10126" xr:uid="{00000000-0005-0000-0000-0000FC0D0000}"/>
    <cellStyle name="Normal 1333 2" xfId="20026" xr:uid="{00000000-0005-0000-0000-0000FD0D0000}"/>
    <cellStyle name="Normal 1333 3" xfId="32434" xr:uid="{00000000-0005-0000-0000-0000FE0D0000}"/>
    <cellStyle name="Normal 1334" xfId="10127" xr:uid="{00000000-0005-0000-0000-0000FF0D0000}"/>
    <cellStyle name="Normal 1334 2" xfId="20027" xr:uid="{00000000-0005-0000-0000-0000000E0000}"/>
    <cellStyle name="Normal 1334 3" xfId="32435" xr:uid="{00000000-0005-0000-0000-0000010E0000}"/>
    <cellStyle name="Normal 1335" xfId="10128" xr:uid="{00000000-0005-0000-0000-0000020E0000}"/>
    <cellStyle name="Normal 1335 2" xfId="20028" xr:uid="{00000000-0005-0000-0000-0000030E0000}"/>
    <cellStyle name="Normal 1335 3" xfId="32436" xr:uid="{00000000-0005-0000-0000-0000040E0000}"/>
    <cellStyle name="Normal 1336" xfId="10129" xr:uid="{00000000-0005-0000-0000-0000050E0000}"/>
    <cellStyle name="Normal 1336 2" xfId="20029" xr:uid="{00000000-0005-0000-0000-0000060E0000}"/>
    <cellStyle name="Normal 1336 3" xfId="32437" xr:uid="{00000000-0005-0000-0000-0000070E0000}"/>
    <cellStyle name="Normal 1337" xfId="10130" xr:uid="{00000000-0005-0000-0000-0000080E0000}"/>
    <cellStyle name="Normal 1337 2" xfId="20030" xr:uid="{00000000-0005-0000-0000-0000090E0000}"/>
    <cellStyle name="Normal 1337 3" xfId="32438" xr:uid="{00000000-0005-0000-0000-00000A0E0000}"/>
    <cellStyle name="Normal 1338" xfId="10131" xr:uid="{00000000-0005-0000-0000-00000B0E0000}"/>
    <cellStyle name="Normal 1338 2" xfId="20031" xr:uid="{00000000-0005-0000-0000-00000C0E0000}"/>
    <cellStyle name="Normal 1338 3" xfId="32439" xr:uid="{00000000-0005-0000-0000-00000D0E0000}"/>
    <cellStyle name="Normal 1339" xfId="10132" xr:uid="{00000000-0005-0000-0000-00000E0E0000}"/>
    <cellStyle name="Normal 1339 2" xfId="20032" xr:uid="{00000000-0005-0000-0000-00000F0E0000}"/>
    <cellStyle name="Normal 1339 3" xfId="32440" xr:uid="{00000000-0005-0000-0000-0000100E0000}"/>
    <cellStyle name="Normal 134" xfId="3213" xr:uid="{00000000-0005-0000-0000-0000110E0000}"/>
    <cellStyle name="Normal 1340" xfId="10133" xr:uid="{00000000-0005-0000-0000-0000120E0000}"/>
    <cellStyle name="Normal 1340 2" xfId="20033" xr:uid="{00000000-0005-0000-0000-0000130E0000}"/>
    <cellStyle name="Normal 1340 3" xfId="32441" xr:uid="{00000000-0005-0000-0000-0000140E0000}"/>
    <cellStyle name="Normal 1341" xfId="10134" xr:uid="{00000000-0005-0000-0000-0000150E0000}"/>
    <cellStyle name="Normal 1341 2" xfId="20034" xr:uid="{00000000-0005-0000-0000-0000160E0000}"/>
    <cellStyle name="Normal 1341 3" xfId="32442" xr:uid="{00000000-0005-0000-0000-0000170E0000}"/>
    <cellStyle name="Normal 1342" xfId="10135" xr:uid="{00000000-0005-0000-0000-0000180E0000}"/>
    <cellStyle name="Normal 1342 2" xfId="20035" xr:uid="{00000000-0005-0000-0000-0000190E0000}"/>
    <cellStyle name="Normal 1342 3" xfId="32443" xr:uid="{00000000-0005-0000-0000-00001A0E0000}"/>
    <cellStyle name="Normal 1343" xfId="10136" xr:uid="{00000000-0005-0000-0000-00001B0E0000}"/>
    <cellStyle name="Normal 1343 2" xfId="20036" xr:uid="{00000000-0005-0000-0000-00001C0E0000}"/>
    <cellStyle name="Normal 1343 3" xfId="32444" xr:uid="{00000000-0005-0000-0000-00001D0E0000}"/>
    <cellStyle name="Normal 1343 4" xfId="35990" xr:uid="{00000000-0005-0000-0000-00001E0E0000}"/>
    <cellStyle name="Normal 1344" xfId="10137" xr:uid="{00000000-0005-0000-0000-00001F0E0000}"/>
    <cellStyle name="Normal 1344 2" xfId="20037" xr:uid="{00000000-0005-0000-0000-0000200E0000}"/>
    <cellStyle name="Normal 1344 3" xfId="32445" xr:uid="{00000000-0005-0000-0000-0000210E0000}"/>
    <cellStyle name="Normal 1345" xfId="10138" xr:uid="{00000000-0005-0000-0000-0000220E0000}"/>
    <cellStyle name="Normal 1345 2" xfId="20038" xr:uid="{00000000-0005-0000-0000-0000230E0000}"/>
    <cellStyle name="Normal 1345 3" xfId="32446" xr:uid="{00000000-0005-0000-0000-0000240E0000}"/>
    <cellStyle name="Normal 1346" xfId="10139" xr:uid="{00000000-0005-0000-0000-0000250E0000}"/>
    <cellStyle name="Normal 1346 2" xfId="20039" xr:uid="{00000000-0005-0000-0000-0000260E0000}"/>
    <cellStyle name="Normal 1346 3" xfId="32447" xr:uid="{00000000-0005-0000-0000-0000270E0000}"/>
    <cellStyle name="Normal 1347" xfId="10140" xr:uid="{00000000-0005-0000-0000-0000280E0000}"/>
    <cellStyle name="Normal 1347 2" xfId="20040" xr:uid="{00000000-0005-0000-0000-0000290E0000}"/>
    <cellStyle name="Normal 1347 3" xfId="32448" xr:uid="{00000000-0005-0000-0000-00002A0E0000}"/>
    <cellStyle name="Normal 1348" xfId="10141" xr:uid="{00000000-0005-0000-0000-00002B0E0000}"/>
    <cellStyle name="Normal 1348 2" xfId="20041" xr:uid="{00000000-0005-0000-0000-00002C0E0000}"/>
    <cellStyle name="Normal 1348 3" xfId="32449" xr:uid="{00000000-0005-0000-0000-00002D0E0000}"/>
    <cellStyle name="Normal 1349" xfId="10142" xr:uid="{00000000-0005-0000-0000-00002E0E0000}"/>
    <cellStyle name="Normal 1349 2" xfId="20042" xr:uid="{00000000-0005-0000-0000-00002F0E0000}"/>
    <cellStyle name="Normal 1349 3" xfId="32450" xr:uid="{00000000-0005-0000-0000-0000300E0000}"/>
    <cellStyle name="Normal 135" xfId="3214" xr:uid="{00000000-0005-0000-0000-0000310E0000}"/>
    <cellStyle name="Normal 1350" xfId="10143" xr:uid="{00000000-0005-0000-0000-0000320E0000}"/>
    <cellStyle name="Normal 1350 2" xfId="20043" xr:uid="{00000000-0005-0000-0000-0000330E0000}"/>
    <cellStyle name="Normal 1350 3" xfId="32451" xr:uid="{00000000-0005-0000-0000-0000340E0000}"/>
    <cellStyle name="Normal 1351" xfId="10144" xr:uid="{00000000-0005-0000-0000-0000350E0000}"/>
    <cellStyle name="Normal 1351 2" xfId="20044" xr:uid="{00000000-0005-0000-0000-0000360E0000}"/>
    <cellStyle name="Normal 1351 3" xfId="32452" xr:uid="{00000000-0005-0000-0000-0000370E0000}"/>
    <cellStyle name="Normal 1352" xfId="10145" xr:uid="{00000000-0005-0000-0000-0000380E0000}"/>
    <cellStyle name="Normal 1352 2" xfId="20045" xr:uid="{00000000-0005-0000-0000-0000390E0000}"/>
    <cellStyle name="Normal 1352 3" xfId="32453" xr:uid="{00000000-0005-0000-0000-00003A0E0000}"/>
    <cellStyle name="Normal 1353" xfId="10146" xr:uid="{00000000-0005-0000-0000-00003B0E0000}"/>
    <cellStyle name="Normal 1353 2" xfId="20046" xr:uid="{00000000-0005-0000-0000-00003C0E0000}"/>
    <cellStyle name="Normal 1353 3" xfId="32454" xr:uid="{00000000-0005-0000-0000-00003D0E0000}"/>
    <cellStyle name="Normal 1354" xfId="10147" xr:uid="{00000000-0005-0000-0000-00003E0E0000}"/>
    <cellStyle name="Normal 1354 2" xfId="20047" xr:uid="{00000000-0005-0000-0000-00003F0E0000}"/>
    <cellStyle name="Normal 1354 3" xfId="32455" xr:uid="{00000000-0005-0000-0000-0000400E0000}"/>
    <cellStyle name="Normal 1355" xfId="10148" xr:uid="{00000000-0005-0000-0000-0000410E0000}"/>
    <cellStyle name="Normal 1355 2" xfId="20048" xr:uid="{00000000-0005-0000-0000-0000420E0000}"/>
    <cellStyle name="Normal 1355 3" xfId="32456" xr:uid="{00000000-0005-0000-0000-0000430E0000}"/>
    <cellStyle name="Normal 1356" xfId="10149" xr:uid="{00000000-0005-0000-0000-0000440E0000}"/>
    <cellStyle name="Normal 1356 2" xfId="20049" xr:uid="{00000000-0005-0000-0000-0000450E0000}"/>
    <cellStyle name="Normal 1356 3" xfId="32457" xr:uid="{00000000-0005-0000-0000-0000460E0000}"/>
    <cellStyle name="Normal 1357" xfId="10150" xr:uid="{00000000-0005-0000-0000-0000470E0000}"/>
    <cellStyle name="Normal 1357 2" xfId="20050" xr:uid="{00000000-0005-0000-0000-0000480E0000}"/>
    <cellStyle name="Normal 1357 3" xfId="32458" xr:uid="{00000000-0005-0000-0000-0000490E0000}"/>
    <cellStyle name="Normal 1358" xfId="10151" xr:uid="{00000000-0005-0000-0000-00004A0E0000}"/>
    <cellStyle name="Normal 1358 2" xfId="20051" xr:uid="{00000000-0005-0000-0000-00004B0E0000}"/>
    <cellStyle name="Normal 1358 3" xfId="32459" xr:uid="{00000000-0005-0000-0000-00004C0E0000}"/>
    <cellStyle name="Normal 1359" xfId="10152" xr:uid="{00000000-0005-0000-0000-00004D0E0000}"/>
    <cellStyle name="Normal 1359 2" xfId="20052" xr:uid="{00000000-0005-0000-0000-00004E0E0000}"/>
    <cellStyle name="Normal 1359 3" xfId="32460" xr:uid="{00000000-0005-0000-0000-00004F0E0000}"/>
    <cellStyle name="Normal 136" xfId="696" xr:uid="{00000000-0005-0000-0000-0000500E0000}"/>
    <cellStyle name="Normal 1360" xfId="10153" xr:uid="{00000000-0005-0000-0000-0000510E0000}"/>
    <cellStyle name="Normal 1360 2" xfId="20053" xr:uid="{00000000-0005-0000-0000-0000520E0000}"/>
    <cellStyle name="Normal 1360 3" xfId="32461" xr:uid="{00000000-0005-0000-0000-0000530E0000}"/>
    <cellStyle name="Normal 1361" xfId="10154" xr:uid="{00000000-0005-0000-0000-0000540E0000}"/>
    <cellStyle name="Normal 1361 2" xfId="20054" xr:uid="{00000000-0005-0000-0000-0000550E0000}"/>
    <cellStyle name="Normal 1361 3" xfId="32462" xr:uid="{00000000-0005-0000-0000-0000560E0000}"/>
    <cellStyle name="Normal 1362" xfId="10155" xr:uid="{00000000-0005-0000-0000-0000570E0000}"/>
    <cellStyle name="Normal 1362 2" xfId="20055" xr:uid="{00000000-0005-0000-0000-0000580E0000}"/>
    <cellStyle name="Normal 1362 3" xfId="32463" xr:uid="{00000000-0005-0000-0000-0000590E0000}"/>
    <cellStyle name="Normal 1363" xfId="10156" xr:uid="{00000000-0005-0000-0000-00005A0E0000}"/>
    <cellStyle name="Normal 1363 2" xfId="20056" xr:uid="{00000000-0005-0000-0000-00005B0E0000}"/>
    <cellStyle name="Normal 1363 3" xfId="32464" xr:uid="{00000000-0005-0000-0000-00005C0E0000}"/>
    <cellStyle name="Normal 1364" xfId="10157" xr:uid="{00000000-0005-0000-0000-00005D0E0000}"/>
    <cellStyle name="Normal 1364 2" xfId="20057" xr:uid="{00000000-0005-0000-0000-00005E0E0000}"/>
    <cellStyle name="Normal 1364 3" xfId="32465" xr:uid="{00000000-0005-0000-0000-00005F0E0000}"/>
    <cellStyle name="Normal 1365" xfId="10158" xr:uid="{00000000-0005-0000-0000-0000600E0000}"/>
    <cellStyle name="Normal 1365 2" xfId="20058" xr:uid="{00000000-0005-0000-0000-0000610E0000}"/>
    <cellStyle name="Normal 1365 3" xfId="32466" xr:uid="{00000000-0005-0000-0000-0000620E0000}"/>
    <cellStyle name="Normal 1366" xfId="10159" xr:uid="{00000000-0005-0000-0000-0000630E0000}"/>
    <cellStyle name="Normal 1366 2" xfId="20059" xr:uid="{00000000-0005-0000-0000-0000640E0000}"/>
    <cellStyle name="Normal 1366 3" xfId="32467" xr:uid="{00000000-0005-0000-0000-0000650E0000}"/>
    <cellStyle name="Normal 1367" xfId="10160" xr:uid="{00000000-0005-0000-0000-0000660E0000}"/>
    <cellStyle name="Normal 1367 2" xfId="20060" xr:uid="{00000000-0005-0000-0000-0000670E0000}"/>
    <cellStyle name="Normal 1367 3" xfId="32468" xr:uid="{00000000-0005-0000-0000-0000680E0000}"/>
    <cellStyle name="Normal 1368" xfId="10161" xr:uid="{00000000-0005-0000-0000-0000690E0000}"/>
    <cellStyle name="Normal 1368 2" xfId="20061" xr:uid="{00000000-0005-0000-0000-00006A0E0000}"/>
    <cellStyle name="Normal 1368 3" xfId="32469" xr:uid="{00000000-0005-0000-0000-00006B0E0000}"/>
    <cellStyle name="Normal 1369" xfId="10162" xr:uid="{00000000-0005-0000-0000-00006C0E0000}"/>
    <cellStyle name="Normal 1369 2" xfId="20062" xr:uid="{00000000-0005-0000-0000-00006D0E0000}"/>
    <cellStyle name="Normal 1369 3" xfId="32470" xr:uid="{00000000-0005-0000-0000-00006E0E0000}"/>
    <cellStyle name="Normal 137" xfId="3215" xr:uid="{00000000-0005-0000-0000-00006F0E0000}"/>
    <cellStyle name="Normal 137 2" xfId="3216" xr:uid="{00000000-0005-0000-0000-0000700E0000}"/>
    <cellStyle name="Normal 1370" xfId="10163" xr:uid="{00000000-0005-0000-0000-0000710E0000}"/>
    <cellStyle name="Normal 1370 2" xfId="20063" xr:uid="{00000000-0005-0000-0000-0000720E0000}"/>
    <cellStyle name="Normal 1370 3" xfId="32471" xr:uid="{00000000-0005-0000-0000-0000730E0000}"/>
    <cellStyle name="Normal 1371" xfId="10164" xr:uid="{00000000-0005-0000-0000-0000740E0000}"/>
    <cellStyle name="Normal 1371 2" xfId="20064" xr:uid="{00000000-0005-0000-0000-0000750E0000}"/>
    <cellStyle name="Normal 1371 3" xfId="32472" xr:uid="{00000000-0005-0000-0000-0000760E0000}"/>
    <cellStyle name="Normal 1372" xfId="10165" xr:uid="{00000000-0005-0000-0000-0000770E0000}"/>
    <cellStyle name="Normal 1372 2" xfId="20065" xr:uid="{00000000-0005-0000-0000-0000780E0000}"/>
    <cellStyle name="Normal 1372 3" xfId="32473" xr:uid="{00000000-0005-0000-0000-0000790E0000}"/>
    <cellStyle name="Normal 1373" xfId="10166" xr:uid="{00000000-0005-0000-0000-00007A0E0000}"/>
    <cellStyle name="Normal 1373 2" xfId="20066" xr:uid="{00000000-0005-0000-0000-00007B0E0000}"/>
    <cellStyle name="Normal 1373 3" xfId="32474" xr:uid="{00000000-0005-0000-0000-00007C0E0000}"/>
    <cellStyle name="Normal 1374" xfId="10167" xr:uid="{00000000-0005-0000-0000-00007D0E0000}"/>
    <cellStyle name="Normal 1374 2" xfId="20067" xr:uid="{00000000-0005-0000-0000-00007E0E0000}"/>
    <cellStyle name="Normal 1374 3" xfId="32475" xr:uid="{00000000-0005-0000-0000-00007F0E0000}"/>
    <cellStyle name="Normal 1375" xfId="10168" xr:uid="{00000000-0005-0000-0000-0000800E0000}"/>
    <cellStyle name="Normal 1375 2" xfId="20068" xr:uid="{00000000-0005-0000-0000-0000810E0000}"/>
    <cellStyle name="Normal 1375 3" xfId="32476" xr:uid="{00000000-0005-0000-0000-0000820E0000}"/>
    <cellStyle name="Normal 1376" xfId="10169" xr:uid="{00000000-0005-0000-0000-0000830E0000}"/>
    <cellStyle name="Normal 1376 2" xfId="20069" xr:uid="{00000000-0005-0000-0000-0000840E0000}"/>
    <cellStyle name="Normal 1376 3" xfId="32477" xr:uid="{00000000-0005-0000-0000-0000850E0000}"/>
    <cellStyle name="Normal 1377" xfId="10170" xr:uid="{00000000-0005-0000-0000-0000860E0000}"/>
    <cellStyle name="Normal 1377 2" xfId="20070" xr:uid="{00000000-0005-0000-0000-0000870E0000}"/>
    <cellStyle name="Normal 1377 3" xfId="32478" xr:uid="{00000000-0005-0000-0000-0000880E0000}"/>
    <cellStyle name="Normal 1378" xfId="10171" xr:uid="{00000000-0005-0000-0000-0000890E0000}"/>
    <cellStyle name="Normal 1378 2" xfId="20071" xr:uid="{00000000-0005-0000-0000-00008A0E0000}"/>
    <cellStyle name="Normal 1378 3" xfId="32479" xr:uid="{00000000-0005-0000-0000-00008B0E0000}"/>
    <cellStyle name="Normal 1379" xfId="10172" xr:uid="{00000000-0005-0000-0000-00008C0E0000}"/>
    <cellStyle name="Normal 1379 2" xfId="20072" xr:uid="{00000000-0005-0000-0000-00008D0E0000}"/>
    <cellStyle name="Normal 1379 3" xfId="32480" xr:uid="{00000000-0005-0000-0000-00008E0E0000}"/>
    <cellStyle name="Normal 138" xfId="3217" xr:uid="{00000000-0005-0000-0000-00008F0E0000}"/>
    <cellStyle name="Normal 1380" xfId="10173" xr:uid="{00000000-0005-0000-0000-0000900E0000}"/>
    <cellStyle name="Normal 1380 2" xfId="20073" xr:uid="{00000000-0005-0000-0000-0000910E0000}"/>
    <cellStyle name="Normal 1380 3" xfId="32481" xr:uid="{00000000-0005-0000-0000-0000920E0000}"/>
    <cellStyle name="Normal 1381" xfId="10174" xr:uid="{00000000-0005-0000-0000-0000930E0000}"/>
    <cellStyle name="Normal 1381 2" xfId="20074" xr:uid="{00000000-0005-0000-0000-0000940E0000}"/>
    <cellStyle name="Normal 1381 3" xfId="32482" xr:uid="{00000000-0005-0000-0000-0000950E0000}"/>
    <cellStyle name="Normal 1382" xfId="10175" xr:uid="{00000000-0005-0000-0000-0000960E0000}"/>
    <cellStyle name="Normal 1382 2" xfId="20075" xr:uid="{00000000-0005-0000-0000-0000970E0000}"/>
    <cellStyle name="Normal 1382 3" xfId="32483" xr:uid="{00000000-0005-0000-0000-0000980E0000}"/>
    <cellStyle name="Normal 1383" xfId="10176" xr:uid="{00000000-0005-0000-0000-0000990E0000}"/>
    <cellStyle name="Normal 1383 2" xfId="20076" xr:uid="{00000000-0005-0000-0000-00009A0E0000}"/>
    <cellStyle name="Normal 1383 3" xfId="32484" xr:uid="{00000000-0005-0000-0000-00009B0E0000}"/>
    <cellStyle name="Normal 1384" xfId="10177" xr:uid="{00000000-0005-0000-0000-00009C0E0000}"/>
    <cellStyle name="Normal 1384 2" xfId="20077" xr:uid="{00000000-0005-0000-0000-00009D0E0000}"/>
    <cellStyle name="Normal 1384 3" xfId="32485" xr:uid="{00000000-0005-0000-0000-00009E0E0000}"/>
    <cellStyle name="Normal 1385" xfId="10178" xr:uid="{00000000-0005-0000-0000-00009F0E0000}"/>
    <cellStyle name="Normal 1385 2" xfId="20078" xr:uid="{00000000-0005-0000-0000-0000A00E0000}"/>
    <cellStyle name="Normal 1385 3" xfId="32486" xr:uid="{00000000-0005-0000-0000-0000A10E0000}"/>
    <cellStyle name="Normal 1386" xfId="10179" xr:uid="{00000000-0005-0000-0000-0000A20E0000}"/>
    <cellStyle name="Normal 1386 2" xfId="20079" xr:uid="{00000000-0005-0000-0000-0000A30E0000}"/>
    <cellStyle name="Normal 1386 3" xfId="32487" xr:uid="{00000000-0005-0000-0000-0000A40E0000}"/>
    <cellStyle name="Normal 1387" xfId="10180" xr:uid="{00000000-0005-0000-0000-0000A50E0000}"/>
    <cellStyle name="Normal 1387 2" xfId="20080" xr:uid="{00000000-0005-0000-0000-0000A60E0000}"/>
    <cellStyle name="Normal 1387 3" xfId="32488" xr:uid="{00000000-0005-0000-0000-0000A70E0000}"/>
    <cellStyle name="Normal 1388" xfId="10181" xr:uid="{00000000-0005-0000-0000-0000A80E0000}"/>
    <cellStyle name="Normal 1388 2" xfId="20081" xr:uid="{00000000-0005-0000-0000-0000A90E0000}"/>
    <cellStyle name="Normal 1388 3" xfId="32489" xr:uid="{00000000-0005-0000-0000-0000AA0E0000}"/>
    <cellStyle name="Normal 1389" xfId="10182" xr:uid="{00000000-0005-0000-0000-0000AB0E0000}"/>
    <cellStyle name="Normal 1389 2" xfId="20082" xr:uid="{00000000-0005-0000-0000-0000AC0E0000}"/>
    <cellStyle name="Normal 1389 3" xfId="32490" xr:uid="{00000000-0005-0000-0000-0000AD0E0000}"/>
    <cellStyle name="Normal 139" xfId="3218" xr:uid="{00000000-0005-0000-0000-0000AE0E0000}"/>
    <cellStyle name="Normal 139 2" xfId="10856" xr:uid="{00000000-0005-0000-0000-0000AF0E0000}"/>
    <cellStyle name="Normal 139 2 2" xfId="10862" xr:uid="{00000000-0005-0000-0000-0000B00E0000}"/>
    <cellStyle name="Normal 1390" xfId="10183" xr:uid="{00000000-0005-0000-0000-0000B10E0000}"/>
    <cellStyle name="Normal 1390 2" xfId="20083" xr:uid="{00000000-0005-0000-0000-0000B20E0000}"/>
    <cellStyle name="Normal 1390 3" xfId="32491" xr:uid="{00000000-0005-0000-0000-0000B30E0000}"/>
    <cellStyle name="Normal 1391" xfId="10184" xr:uid="{00000000-0005-0000-0000-0000B40E0000}"/>
    <cellStyle name="Normal 1391 2" xfId="20084" xr:uid="{00000000-0005-0000-0000-0000B50E0000}"/>
    <cellStyle name="Normal 1391 3" xfId="32492" xr:uid="{00000000-0005-0000-0000-0000B60E0000}"/>
    <cellStyle name="Normal 1392" xfId="10185" xr:uid="{00000000-0005-0000-0000-0000B70E0000}"/>
    <cellStyle name="Normal 1392 2" xfId="20085" xr:uid="{00000000-0005-0000-0000-0000B80E0000}"/>
    <cellStyle name="Normal 1392 3" xfId="32493" xr:uid="{00000000-0005-0000-0000-0000B90E0000}"/>
    <cellStyle name="Normal 1393" xfId="10186" xr:uid="{00000000-0005-0000-0000-0000BA0E0000}"/>
    <cellStyle name="Normal 1393 2" xfId="20086" xr:uid="{00000000-0005-0000-0000-0000BB0E0000}"/>
    <cellStyle name="Normal 1393 3" xfId="32494" xr:uid="{00000000-0005-0000-0000-0000BC0E0000}"/>
    <cellStyle name="Normal 1394" xfId="10187" xr:uid="{00000000-0005-0000-0000-0000BD0E0000}"/>
    <cellStyle name="Normal 1394 2" xfId="20087" xr:uid="{00000000-0005-0000-0000-0000BE0E0000}"/>
    <cellStyle name="Normal 1394 3" xfId="32495" xr:uid="{00000000-0005-0000-0000-0000BF0E0000}"/>
    <cellStyle name="Normal 1395" xfId="10188" xr:uid="{00000000-0005-0000-0000-0000C00E0000}"/>
    <cellStyle name="Normal 1395 2" xfId="20088" xr:uid="{00000000-0005-0000-0000-0000C10E0000}"/>
    <cellStyle name="Normal 1395 3" xfId="32496" xr:uid="{00000000-0005-0000-0000-0000C20E0000}"/>
    <cellStyle name="Normal 1396" xfId="10189" xr:uid="{00000000-0005-0000-0000-0000C30E0000}"/>
    <cellStyle name="Normal 1396 2" xfId="20089" xr:uid="{00000000-0005-0000-0000-0000C40E0000}"/>
    <cellStyle name="Normal 1396 3" xfId="32497" xr:uid="{00000000-0005-0000-0000-0000C50E0000}"/>
    <cellStyle name="Normal 1397" xfId="10190" xr:uid="{00000000-0005-0000-0000-0000C60E0000}"/>
    <cellStyle name="Normal 1397 2" xfId="20090" xr:uid="{00000000-0005-0000-0000-0000C70E0000}"/>
    <cellStyle name="Normal 1397 3" xfId="32498" xr:uid="{00000000-0005-0000-0000-0000C80E0000}"/>
    <cellStyle name="Normal 1398" xfId="10191" xr:uid="{00000000-0005-0000-0000-0000C90E0000}"/>
    <cellStyle name="Normal 1398 2" xfId="20091" xr:uid="{00000000-0005-0000-0000-0000CA0E0000}"/>
    <cellStyle name="Normal 1398 3" xfId="32499" xr:uid="{00000000-0005-0000-0000-0000CB0E0000}"/>
    <cellStyle name="Normal 1399" xfId="10192" xr:uid="{00000000-0005-0000-0000-0000CC0E0000}"/>
    <cellStyle name="Normal 1399 2" xfId="20092" xr:uid="{00000000-0005-0000-0000-0000CD0E0000}"/>
    <cellStyle name="Normal 1399 3" xfId="32500" xr:uid="{00000000-0005-0000-0000-0000CE0E0000}"/>
    <cellStyle name="Normal 14" xfId="697" xr:uid="{00000000-0005-0000-0000-0000CF0E0000}"/>
    <cellStyle name="Normal 140" xfId="3219" xr:uid="{00000000-0005-0000-0000-0000D00E0000}"/>
    <cellStyle name="Normal 1400" xfId="10193" xr:uid="{00000000-0005-0000-0000-0000D10E0000}"/>
    <cellStyle name="Normal 1400 2" xfId="20093" xr:uid="{00000000-0005-0000-0000-0000D20E0000}"/>
    <cellStyle name="Normal 1400 3" xfId="32501" xr:uid="{00000000-0005-0000-0000-0000D30E0000}"/>
    <cellStyle name="Normal 1401" xfId="10194" xr:uid="{00000000-0005-0000-0000-0000D40E0000}"/>
    <cellStyle name="Normal 1401 2" xfId="20094" xr:uid="{00000000-0005-0000-0000-0000D50E0000}"/>
    <cellStyle name="Normal 1401 3" xfId="32502" xr:uid="{00000000-0005-0000-0000-0000D60E0000}"/>
    <cellStyle name="Normal 1401 4" xfId="35991" xr:uid="{00000000-0005-0000-0000-0000D70E0000}"/>
    <cellStyle name="Normal 1402" xfId="10195" xr:uid="{00000000-0005-0000-0000-0000D80E0000}"/>
    <cellStyle name="Normal 1402 2" xfId="20095" xr:uid="{00000000-0005-0000-0000-0000D90E0000}"/>
    <cellStyle name="Normal 1402 3" xfId="32503" xr:uid="{00000000-0005-0000-0000-0000DA0E0000}"/>
    <cellStyle name="Normal 1403" xfId="10196" xr:uid="{00000000-0005-0000-0000-0000DB0E0000}"/>
    <cellStyle name="Normal 1403 2" xfId="20096" xr:uid="{00000000-0005-0000-0000-0000DC0E0000}"/>
    <cellStyle name="Normal 1403 3" xfId="32504" xr:uid="{00000000-0005-0000-0000-0000DD0E0000}"/>
    <cellStyle name="Normal 1404" xfId="10197" xr:uid="{00000000-0005-0000-0000-0000DE0E0000}"/>
    <cellStyle name="Normal 1404 2" xfId="20097" xr:uid="{00000000-0005-0000-0000-0000DF0E0000}"/>
    <cellStyle name="Normal 1404 3" xfId="32505" xr:uid="{00000000-0005-0000-0000-0000E00E0000}"/>
    <cellStyle name="Normal 1405" xfId="10198" xr:uid="{00000000-0005-0000-0000-0000E10E0000}"/>
    <cellStyle name="Normal 1405 2" xfId="20098" xr:uid="{00000000-0005-0000-0000-0000E20E0000}"/>
    <cellStyle name="Normal 1405 3" xfId="32506" xr:uid="{00000000-0005-0000-0000-0000E30E0000}"/>
    <cellStyle name="Normal 1406" xfId="10199" xr:uid="{00000000-0005-0000-0000-0000E40E0000}"/>
    <cellStyle name="Normal 1406 2" xfId="20099" xr:uid="{00000000-0005-0000-0000-0000E50E0000}"/>
    <cellStyle name="Normal 1406 3" xfId="32507" xr:uid="{00000000-0005-0000-0000-0000E60E0000}"/>
    <cellStyle name="Normal 1407" xfId="10201" xr:uid="{00000000-0005-0000-0000-0000E70E0000}"/>
    <cellStyle name="Normal 1407 2" xfId="20100" xr:uid="{00000000-0005-0000-0000-0000E80E0000}"/>
    <cellStyle name="Normal 1407 3" xfId="32508" xr:uid="{00000000-0005-0000-0000-0000E90E0000}"/>
    <cellStyle name="Normal 1408" xfId="10202" xr:uid="{00000000-0005-0000-0000-0000EA0E0000}"/>
    <cellStyle name="Normal 1408 2" xfId="20101" xr:uid="{00000000-0005-0000-0000-0000EB0E0000}"/>
    <cellStyle name="Normal 1408 3" xfId="32509" xr:uid="{00000000-0005-0000-0000-0000EC0E0000}"/>
    <cellStyle name="Normal 1409" xfId="10203" xr:uid="{00000000-0005-0000-0000-0000ED0E0000}"/>
    <cellStyle name="Normal 1409 2" xfId="20102" xr:uid="{00000000-0005-0000-0000-0000EE0E0000}"/>
    <cellStyle name="Normal 1409 3" xfId="32510" xr:uid="{00000000-0005-0000-0000-0000EF0E0000}"/>
    <cellStyle name="Normal 141" xfId="698" xr:uid="{00000000-0005-0000-0000-0000F00E0000}"/>
    <cellStyle name="Normal 141 2" xfId="699" xr:uid="{00000000-0005-0000-0000-0000F10E0000}"/>
    <cellStyle name="Normal 141 2 2" xfId="3209" xr:uid="{00000000-0005-0000-0000-0000F20E0000}"/>
    <cellStyle name="Normal 1410" xfId="10204" xr:uid="{00000000-0005-0000-0000-0000F30E0000}"/>
    <cellStyle name="Normal 1410 2" xfId="20103" xr:uid="{00000000-0005-0000-0000-0000F40E0000}"/>
    <cellStyle name="Normal 1410 3" xfId="32511" xr:uid="{00000000-0005-0000-0000-0000F50E0000}"/>
    <cellStyle name="Normal 1411" xfId="10205" xr:uid="{00000000-0005-0000-0000-0000F60E0000}"/>
    <cellStyle name="Normal 1411 2" xfId="20104" xr:uid="{00000000-0005-0000-0000-0000F70E0000}"/>
    <cellStyle name="Normal 1411 3" xfId="32512" xr:uid="{00000000-0005-0000-0000-0000F80E0000}"/>
    <cellStyle name="Normal 1412" xfId="10206" xr:uid="{00000000-0005-0000-0000-0000F90E0000}"/>
    <cellStyle name="Normal 1412 2" xfId="20105" xr:uid="{00000000-0005-0000-0000-0000FA0E0000}"/>
    <cellStyle name="Normal 1412 3" xfId="32513" xr:uid="{00000000-0005-0000-0000-0000FB0E0000}"/>
    <cellStyle name="Normal 1413" xfId="10207" xr:uid="{00000000-0005-0000-0000-0000FC0E0000}"/>
    <cellStyle name="Normal 1413 2" xfId="20106" xr:uid="{00000000-0005-0000-0000-0000FD0E0000}"/>
    <cellStyle name="Normal 1413 3" xfId="32514" xr:uid="{00000000-0005-0000-0000-0000FE0E0000}"/>
    <cellStyle name="Normal 1414" xfId="10208" xr:uid="{00000000-0005-0000-0000-0000FF0E0000}"/>
    <cellStyle name="Normal 1414 2" xfId="20107" xr:uid="{00000000-0005-0000-0000-0000000F0000}"/>
    <cellStyle name="Normal 1414 3" xfId="32515" xr:uid="{00000000-0005-0000-0000-0000010F0000}"/>
    <cellStyle name="Normal 1415" xfId="10209" xr:uid="{00000000-0005-0000-0000-0000020F0000}"/>
    <cellStyle name="Normal 1415 2" xfId="20108" xr:uid="{00000000-0005-0000-0000-0000030F0000}"/>
    <cellStyle name="Normal 1415 3" xfId="32516" xr:uid="{00000000-0005-0000-0000-0000040F0000}"/>
    <cellStyle name="Normal 1416" xfId="10210" xr:uid="{00000000-0005-0000-0000-0000050F0000}"/>
    <cellStyle name="Normal 1416 2" xfId="20109" xr:uid="{00000000-0005-0000-0000-0000060F0000}"/>
    <cellStyle name="Normal 1416 3" xfId="32517" xr:uid="{00000000-0005-0000-0000-0000070F0000}"/>
    <cellStyle name="Normal 1417" xfId="10211" xr:uid="{00000000-0005-0000-0000-0000080F0000}"/>
    <cellStyle name="Normal 1417 2" xfId="20110" xr:uid="{00000000-0005-0000-0000-0000090F0000}"/>
    <cellStyle name="Normal 1417 3" xfId="32518" xr:uid="{00000000-0005-0000-0000-00000A0F0000}"/>
    <cellStyle name="Normal 1418" xfId="10212" xr:uid="{00000000-0005-0000-0000-00000B0F0000}"/>
    <cellStyle name="Normal 1418 2" xfId="20111" xr:uid="{00000000-0005-0000-0000-00000C0F0000}"/>
    <cellStyle name="Normal 1418 3" xfId="32519" xr:uid="{00000000-0005-0000-0000-00000D0F0000}"/>
    <cellStyle name="Normal 1419" xfId="10213" xr:uid="{00000000-0005-0000-0000-00000E0F0000}"/>
    <cellStyle name="Normal 1419 2" xfId="20112" xr:uid="{00000000-0005-0000-0000-00000F0F0000}"/>
    <cellStyle name="Normal 1419 3" xfId="32520" xr:uid="{00000000-0005-0000-0000-0000100F0000}"/>
    <cellStyle name="Normal 142" xfId="3220" xr:uid="{00000000-0005-0000-0000-0000110F0000}"/>
    <cellStyle name="Normal 1420" xfId="10214" xr:uid="{00000000-0005-0000-0000-0000120F0000}"/>
    <cellStyle name="Normal 1420 2" xfId="20113" xr:uid="{00000000-0005-0000-0000-0000130F0000}"/>
    <cellStyle name="Normal 1420 3" xfId="32521" xr:uid="{00000000-0005-0000-0000-0000140F0000}"/>
    <cellStyle name="Normal 1421" xfId="10215" xr:uid="{00000000-0005-0000-0000-0000150F0000}"/>
    <cellStyle name="Normal 1421 2" xfId="20114" xr:uid="{00000000-0005-0000-0000-0000160F0000}"/>
    <cellStyle name="Normal 1421 3" xfId="32522" xr:uid="{00000000-0005-0000-0000-0000170F0000}"/>
    <cellStyle name="Normal 1422" xfId="10216" xr:uid="{00000000-0005-0000-0000-0000180F0000}"/>
    <cellStyle name="Normal 1422 2" xfId="20115" xr:uid="{00000000-0005-0000-0000-0000190F0000}"/>
    <cellStyle name="Normal 1422 3" xfId="32523" xr:uid="{00000000-0005-0000-0000-00001A0F0000}"/>
    <cellStyle name="Normal 1423" xfId="10217" xr:uid="{00000000-0005-0000-0000-00001B0F0000}"/>
    <cellStyle name="Normal 1423 2" xfId="20116" xr:uid="{00000000-0005-0000-0000-00001C0F0000}"/>
    <cellStyle name="Normal 1423 3" xfId="32524" xr:uid="{00000000-0005-0000-0000-00001D0F0000}"/>
    <cellStyle name="Normal 1424" xfId="10218" xr:uid="{00000000-0005-0000-0000-00001E0F0000}"/>
    <cellStyle name="Normal 1424 2" xfId="20117" xr:uid="{00000000-0005-0000-0000-00001F0F0000}"/>
    <cellStyle name="Normal 1424 3" xfId="32525" xr:uid="{00000000-0005-0000-0000-0000200F0000}"/>
    <cellStyle name="Normal 1425" xfId="10219" xr:uid="{00000000-0005-0000-0000-0000210F0000}"/>
    <cellStyle name="Normal 1425 2" xfId="20118" xr:uid="{00000000-0005-0000-0000-0000220F0000}"/>
    <cellStyle name="Normal 1425 3" xfId="32526" xr:uid="{00000000-0005-0000-0000-0000230F0000}"/>
    <cellStyle name="Normal 1426" xfId="10220" xr:uid="{00000000-0005-0000-0000-0000240F0000}"/>
    <cellStyle name="Normal 1426 2" xfId="20119" xr:uid="{00000000-0005-0000-0000-0000250F0000}"/>
    <cellStyle name="Normal 1426 3" xfId="32527" xr:uid="{00000000-0005-0000-0000-0000260F0000}"/>
    <cellStyle name="Normal 1426 4" xfId="35992" xr:uid="{00000000-0005-0000-0000-0000270F0000}"/>
    <cellStyle name="Normal 1427" xfId="10221" xr:uid="{00000000-0005-0000-0000-0000280F0000}"/>
    <cellStyle name="Normal 1427 2" xfId="20120" xr:uid="{00000000-0005-0000-0000-0000290F0000}"/>
    <cellStyle name="Normal 1427 3" xfId="32528" xr:uid="{00000000-0005-0000-0000-00002A0F0000}"/>
    <cellStyle name="Normal 1428" xfId="10222" xr:uid="{00000000-0005-0000-0000-00002B0F0000}"/>
    <cellStyle name="Normal 1428 2" xfId="20121" xr:uid="{00000000-0005-0000-0000-00002C0F0000}"/>
    <cellStyle name="Normal 1428 3" xfId="32529" xr:uid="{00000000-0005-0000-0000-00002D0F0000}"/>
    <cellStyle name="Normal 1429" xfId="10223" xr:uid="{00000000-0005-0000-0000-00002E0F0000}"/>
    <cellStyle name="Normal 1429 2" xfId="20122" xr:uid="{00000000-0005-0000-0000-00002F0F0000}"/>
    <cellStyle name="Normal 1429 3" xfId="32530" xr:uid="{00000000-0005-0000-0000-0000300F0000}"/>
    <cellStyle name="Normal 143" xfId="3945" xr:uid="{00000000-0005-0000-0000-0000310F0000}"/>
    <cellStyle name="Normal 1430" xfId="10224" xr:uid="{00000000-0005-0000-0000-0000320F0000}"/>
    <cellStyle name="Normal 1430 2" xfId="20123" xr:uid="{00000000-0005-0000-0000-0000330F0000}"/>
    <cellStyle name="Normal 1430 3" xfId="32531" xr:uid="{00000000-0005-0000-0000-0000340F0000}"/>
    <cellStyle name="Normal 1431" xfId="10225" xr:uid="{00000000-0005-0000-0000-0000350F0000}"/>
    <cellStyle name="Normal 1431 2" xfId="20124" xr:uid="{00000000-0005-0000-0000-0000360F0000}"/>
    <cellStyle name="Normal 1431 3" xfId="32532" xr:uid="{00000000-0005-0000-0000-0000370F0000}"/>
    <cellStyle name="Normal 1432" xfId="10226" xr:uid="{00000000-0005-0000-0000-0000380F0000}"/>
    <cellStyle name="Normal 1432 2" xfId="20125" xr:uid="{00000000-0005-0000-0000-0000390F0000}"/>
    <cellStyle name="Normal 1432 3" xfId="32533" xr:uid="{00000000-0005-0000-0000-00003A0F0000}"/>
    <cellStyle name="Normal 1433" xfId="10227" xr:uid="{00000000-0005-0000-0000-00003B0F0000}"/>
    <cellStyle name="Normal 1433 2" xfId="20126" xr:uid="{00000000-0005-0000-0000-00003C0F0000}"/>
    <cellStyle name="Normal 1433 3" xfId="32534" xr:uid="{00000000-0005-0000-0000-00003D0F0000}"/>
    <cellStyle name="Normal 1434" xfId="10228" xr:uid="{00000000-0005-0000-0000-00003E0F0000}"/>
    <cellStyle name="Normal 1434 2" xfId="20127" xr:uid="{00000000-0005-0000-0000-00003F0F0000}"/>
    <cellStyle name="Normal 1434 3" xfId="32535" xr:uid="{00000000-0005-0000-0000-0000400F0000}"/>
    <cellStyle name="Normal 1435" xfId="10229" xr:uid="{00000000-0005-0000-0000-0000410F0000}"/>
    <cellStyle name="Normal 1435 2" xfId="20128" xr:uid="{00000000-0005-0000-0000-0000420F0000}"/>
    <cellStyle name="Normal 1435 3" xfId="32536" xr:uid="{00000000-0005-0000-0000-0000430F0000}"/>
    <cellStyle name="Normal 1436" xfId="10230" xr:uid="{00000000-0005-0000-0000-0000440F0000}"/>
    <cellStyle name="Normal 1436 2" xfId="20129" xr:uid="{00000000-0005-0000-0000-0000450F0000}"/>
    <cellStyle name="Normal 1436 3" xfId="32537" xr:uid="{00000000-0005-0000-0000-0000460F0000}"/>
    <cellStyle name="Normal 1437" xfId="10231" xr:uid="{00000000-0005-0000-0000-0000470F0000}"/>
    <cellStyle name="Normal 1437 2" xfId="20130" xr:uid="{00000000-0005-0000-0000-0000480F0000}"/>
    <cellStyle name="Normal 1437 3" xfId="32538" xr:uid="{00000000-0005-0000-0000-0000490F0000}"/>
    <cellStyle name="Normal 1438" xfId="10232" xr:uid="{00000000-0005-0000-0000-00004A0F0000}"/>
    <cellStyle name="Normal 1438 2" xfId="20131" xr:uid="{00000000-0005-0000-0000-00004B0F0000}"/>
    <cellStyle name="Normal 1438 3" xfId="32539" xr:uid="{00000000-0005-0000-0000-00004C0F0000}"/>
    <cellStyle name="Normal 1439" xfId="10233" xr:uid="{00000000-0005-0000-0000-00004D0F0000}"/>
    <cellStyle name="Normal 1439 2" xfId="20132" xr:uid="{00000000-0005-0000-0000-00004E0F0000}"/>
    <cellStyle name="Normal 1439 3" xfId="32540" xr:uid="{00000000-0005-0000-0000-00004F0F0000}"/>
    <cellStyle name="Normal 144" xfId="3946" xr:uid="{00000000-0005-0000-0000-0000500F0000}"/>
    <cellStyle name="Normal 1440" xfId="10234" xr:uid="{00000000-0005-0000-0000-0000510F0000}"/>
    <cellStyle name="Normal 1440 2" xfId="20133" xr:uid="{00000000-0005-0000-0000-0000520F0000}"/>
    <cellStyle name="Normal 1440 3" xfId="32541" xr:uid="{00000000-0005-0000-0000-0000530F0000}"/>
    <cellStyle name="Normal 1441" xfId="10235" xr:uid="{00000000-0005-0000-0000-0000540F0000}"/>
    <cellStyle name="Normal 1441 2" xfId="20134" xr:uid="{00000000-0005-0000-0000-0000550F0000}"/>
    <cellStyle name="Normal 1441 3" xfId="32542" xr:uid="{00000000-0005-0000-0000-0000560F0000}"/>
    <cellStyle name="Normal 1442" xfId="10236" xr:uid="{00000000-0005-0000-0000-0000570F0000}"/>
    <cellStyle name="Normal 1442 2" xfId="20135" xr:uid="{00000000-0005-0000-0000-0000580F0000}"/>
    <cellStyle name="Normal 1442 3" xfId="32543" xr:uid="{00000000-0005-0000-0000-0000590F0000}"/>
    <cellStyle name="Normal 1443" xfId="10237" xr:uid="{00000000-0005-0000-0000-00005A0F0000}"/>
    <cellStyle name="Normal 1443 2" xfId="20136" xr:uid="{00000000-0005-0000-0000-00005B0F0000}"/>
    <cellStyle name="Normal 1443 3" xfId="32544" xr:uid="{00000000-0005-0000-0000-00005C0F0000}"/>
    <cellStyle name="Normal 1444" xfId="10238" xr:uid="{00000000-0005-0000-0000-00005D0F0000}"/>
    <cellStyle name="Normal 1444 2" xfId="20137" xr:uid="{00000000-0005-0000-0000-00005E0F0000}"/>
    <cellStyle name="Normal 1444 3" xfId="32545" xr:uid="{00000000-0005-0000-0000-00005F0F0000}"/>
    <cellStyle name="Normal 1445" xfId="10239" xr:uid="{00000000-0005-0000-0000-0000600F0000}"/>
    <cellStyle name="Normal 1445 2" xfId="20138" xr:uid="{00000000-0005-0000-0000-0000610F0000}"/>
    <cellStyle name="Normal 1445 3" xfId="32546" xr:uid="{00000000-0005-0000-0000-0000620F0000}"/>
    <cellStyle name="Normal 1446" xfId="10240" xr:uid="{00000000-0005-0000-0000-0000630F0000}"/>
    <cellStyle name="Normal 1446 2" xfId="20139" xr:uid="{00000000-0005-0000-0000-0000640F0000}"/>
    <cellStyle name="Normal 1446 3" xfId="32547" xr:uid="{00000000-0005-0000-0000-0000650F0000}"/>
    <cellStyle name="Normal 1447" xfId="10241" xr:uid="{00000000-0005-0000-0000-0000660F0000}"/>
    <cellStyle name="Normal 1447 2" xfId="20140" xr:uid="{00000000-0005-0000-0000-0000670F0000}"/>
    <cellStyle name="Normal 1447 3" xfId="32548" xr:uid="{00000000-0005-0000-0000-0000680F0000}"/>
    <cellStyle name="Normal 1448" xfId="10242" xr:uid="{00000000-0005-0000-0000-0000690F0000}"/>
    <cellStyle name="Normal 1448 2" xfId="20141" xr:uid="{00000000-0005-0000-0000-00006A0F0000}"/>
    <cellStyle name="Normal 1448 3" xfId="32549" xr:uid="{00000000-0005-0000-0000-00006B0F0000}"/>
    <cellStyle name="Normal 1449" xfId="10243" xr:uid="{00000000-0005-0000-0000-00006C0F0000}"/>
    <cellStyle name="Normal 1449 2" xfId="20142" xr:uid="{00000000-0005-0000-0000-00006D0F0000}"/>
    <cellStyle name="Normal 1449 3" xfId="32550" xr:uid="{00000000-0005-0000-0000-00006E0F0000}"/>
    <cellStyle name="Normal 145" xfId="3947" xr:uid="{00000000-0005-0000-0000-00006F0F0000}"/>
    <cellStyle name="Normal 1450" xfId="10244" xr:uid="{00000000-0005-0000-0000-0000700F0000}"/>
    <cellStyle name="Normal 1450 2" xfId="20143" xr:uid="{00000000-0005-0000-0000-0000710F0000}"/>
    <cellStyle name="Normal 1450 3" xfId="32551" xr:uid="{00000000-0005-0000-0000-0000720F0000}"/>
    <cellStyle name="Normal 1451" xfId="10245" xr:uid="{00000000-0005-0000-0000-0000730F0000}"/>
    <cellStyle name="Normal 1451 2" xfId="20144" xr:uid="{00000000-0005-0000-0000-0000740F0000}"/>
    <cellStyle name="Normal 1451 3" xfId="32552" xr:uid="{00000000-0005-0000-0000-0000750F0000}"/>
    <cellStyle name="Normal 1452" xfId="10246" xr:uid="{00000000-0005-0000-0000-0000760F0000}"/>
    <cellStyle name="Normal 1452 2" xfId="20145" xr:uid="{00000000-0005-0000-0000-0000770F0000}"/>
    <cellStyle name="Normal 1452 3" xfId="32553" xr:uid="{00000000-0005-0000-0000-0000780F0000}"/>
    <cellStyle name="Normal 1453" xfId="10247" xr:uid="{00000000-0005-0000-0000-0000790F0000}"/>
    <cellStyle name="Normal 1453 2" xfId="20146" xr:uid="{00000000-0005-0000-0000-00007A0F0000}"/>
    <cellStyle name="Normal 1453 3" xfId="32554" xr:uid="{00000000-0005-0000-0000-00007B0F0000}"/>
    <cellStyle name="Normal 1454" xfId="10248" xr:uid="{00000000-0005-0000-0000-00007C0F0000}"/>
    <cellStyle name="Normal 1454 2" xfId="20147" xr:uid="{00000000-0005-0000-0000-00007D0F0000}"/>
    <cellStyle name="Normal 1454 3" xfId="32555" xr:uid="{00000000-0005-0000-0000-00007E0F0000}"/>
    <cellStyle name="Normal 1455" xfId="10249" xr:uid="{00000000-0005-0000-0000-00007F0F0000}"/>
    <cellStyle name="Normal 1455 2" xfId="20148" xr:uid="{00000000-0005-0000-0000-0000800F0000}"/>
    <cellStyle name="Normal 1455 3" xfId="32556" xr:uid="{00000000-0005-0000-0000-0000810F0000}"/>
    <cellStyle name="Normal 1456" xfId="10250" xr:uid="{00000000-0005-0000-0000-0000820F0000}"/>
    <cellStyle name="Normal 1456 2" xfId="20149" xr:uid="{00000000-0005-0000-0000-0000830F0000}"/>
    <cellStyle name="Normal 1456 3" xfId="32557" xr:uid="{00000000-0005-0000-0000-0000840F0000}"/>
    <cellStyle name="Normal 1457" xfId="10251" xr:uid="{00000000-0005-0000-0000-0000850F0000}"/>
    <cellStyle name="Normal 1457 2" xfId="20150" xr:uid="{00000000-0005-0000-0000-0000860F0000}"/>
    <cellStyle name="Normal 1457 3" xfId="32558" xr:uid="{00000000-0005-0000-0000-0000870F0000}"/>
    <cellStyle name="Normal 1458" xfId="10252" xr:uid="{00000000-0005-0000-0000-0000880F0000}"/>
    <cellStyle name="Normal 1458 2" xfId="20151" xr:uid="{00000000-0005-0000-0000-0000890F0000}"/>
    <cellStyle name="Normal 1458 3" xfId="32559" xr:uid="{00000000-0005-0000-0000-00008A0F0000}"/>
    <cellStyle name="Normal 1459" xfId="10253" xr:uid="{00000000-0005-0000-0000-00008B0F0000}"/>
    <cellStyle name="Normal 1459 2" xfId="20152" xr:uid="{00000000-0005-0000-0000-00008C0F0000}"/>
    <cellStyle name="Normal 1459 3" xfId="32560" xr:uid="{00000000-0005-0000-0000-00008D0F0000}"/>
    <cellStyle name="Normal 146" xfId="3948" xr:uid="{00000000-0005-0000-0000-00008E0F0000}"/>
    <cellStyle name="Normal 1460" xfId="10254" xr:uid="{00000000-0005-0000-0000-00008F0F0000}"/>
    <cellStyle name="Normal 1460 2" xfId="20153" xr:uid="{00000000-0005-0000-0000-0000900F0000}"/>
    <cellStyle name="Normal 1460 3" xfId="32561" xr:uid="{00000000-0005-0000-0000-0000910F0000}"/>
    <cellStyle name="Normal 1460 4" xfId="35993" xr:uid="{00000000-0005-0000-0000-0000920F0000}"/>
    <cellStyle name="Normal 1461" xfId="10255" xr:uid="{00000000-0005-0000-0000-0000930F0000}"/>
    <cellStyle name="Normal 1461 2" xfId="20154" xr:uid="{00000000-0005-0000-0000-0000940F0000}"/>
    <cellStyle name="Normal 1461 3" xfId="32562" xr:uid="{00000000-0005-0000-0000-0000950F0000}"/>
    <cellStyle name="Normal 1462" xfId="10256" xr:uid="{00000000-0005-0000-0000-0000960F0000}"/>
    <cellStyle name="Normal 1462 2" xfId="20155" xr:uid="{00000000-0005-0000-0000-0000970F0000}"/>
    <cellStyle name="Normal 1462 3" xfId="32563" xr:uid="{00000000-0005-0000-0000-0000980F0000}"/>
    <cellStyle name="Normal 1463" xfId="10257" xr:uid="{00000000-0005-0000-0000-0000990F0000}"/>
    <cellStyle name="Normal 1463 2" xfId="20156" xr:uid="{00000000-0005-0000-0000-00009A0F0000}"/>
    <cellStyle name="Normal 1463 3" xfId="32564" xr:uid="{00000000-0005-0000-0000-00009B0F0000}"/>
    <cellStyle name="Normal 1464" xfId="10258" xr:uid="{00000000-0005-0000-0000-00009C0F0000}"/>
    <cellStyle name="Normal 1464 2" xfId="20157" xr:uid="{00000000-0005-0000-0000-00009D0F0000}"/>
    <cellStyle name="Normal 1464 3" xfId="32565" xr:uid="{00000000-0005-0000-0000-00009E0F0000}"/>
    <cellStyle name="Normal 1465" xfId="10259" xr:uid="{00000000-0005-0000-0000-00009F0F0000}"/>
    <cellStyle name="Normal 1465 2" xfId="20158" xr:uid="{00000000-0005-0000-0000-0000A00F0000}"/>
    <cellStyle name="Normal 1465 3" xfId="32566" xr:uid="{00000000-0005-0000-0000-0000A10F0000}"/>
    <cellStyle name="Normal 1466" xfId="10260" xr:uid="{00000000-0005-0000-0000-0000A20F0000}"/>
    <cellStyle name="Normal 1466 2" xfId="20159" xr:uid="{00000000-0005-0000-0000-0000A30F0000}"/>
    <cellStyle name="Normal 1466 3" xfId="32567" xr:uid="{00000000-0005-0000-0000-0000A40F0000}"/>
    <cellStyle name="Normal 1467" xfId="10261" xr:uid="{00000000-0005-0000-0000-0000A50F0000}"/>
    <cellStyle name="Normal 1467 2" xfId="20160" xr:uid="{00000000-0005-0000-0000-0000A60F0000}"/>
    <cellStyle name="Normal 1467 3" xfId="32568" xr:uid="{00000000-0005-0000-0000-0000A70F0000}"/>
    <cellStyle name="Normal 1468" xfId="10262" xr:uid="{00000000-0005-0000-0000-0000A80F0000}"/>
    <cellStyle name="Normal 1468 2" xfId="20161" xr:uid="{00000000-0005-0000-0000-0000A90F0000}"/>
    <cellStyle name="Normal 1468 3" xfId="32569" xr:uid="{00000000-0005-0000-0000-0000AA0F0000}"/>
    <cellStyle name="Normal 1469" xfId="10263" xr:uid="{00000000-0005-0000-0000-0000AB0F0000}"/>
    <cellStyle name="Normal 1469 2" xfId="20162" xr:uid="{00000000-0005-0000-0000-0000AC0F0000}"/>
    <cellStyle name="Normal 1469 3" xfId="32570" xr:uid="{00000000-0005-0000-0000-0000AD0F0000}"/>
    <cellStyle name="Normal 147" xfId="3949" xr:uid="{00000000-0005-0000-0000-0000AE0F0000}"/>
    <cellStyle name="Normal 1470" xfId="10264" xr:uid="{00000000-0005-0000-0000-0000AF0F0000}"/>
    <cellStyle name="Normal 1470 2" xfId="20163" xr:uid="{00000000-0005-0000-0000-0000B00F0000}"/>
    <cellStyle name="Normal 1470 3" xfId="32571" xr:uid="{00000000-0005-0000-0000-0000B10F0000}"/>
    <cellStyle name="Normal 1471" xfId="10265" xr:uid="{00000000-0005-0000-0000-0000B20F0000}"/>
    <cellStyle name="Normal 1471 2" xfId="20164" xr:uid="{00000000-0005-0000-0000-0000B30F0000}"/>
    <cellStyle name="Normal 1471 3" xfId="32572" xr:uid="{00000000-0005-0000-0000-0000B40F0000}"/>
    <cellStyle name="Normal 1472" xfId="10266" xr:uid="{00000000-0005-0000-0000-0000B50F0000}"/>
    <cellStyle name="Normal 1472 2" xfId="20165" xr:uid="{00000000-0005-0000-0000-0000B60F0000}"/>
    <cellStyle name="Normal 1472 3" xfId="32573" xr:uid="{00000000-0005-0000-0000-0000B70F0000}"/>
    <cellStyle name="Normal 1473" xfId="10267" xr:uid="{00000000-0005-0000-0000-0000B80F0000}"/>
    <cellStyle name="Normal 1473 2" xfId="20166" xr:uid="{00000000-0005-0000-0000-0000B90F0000}"/>
    <cellStyle name="Normal 1473 3" xfId="32574" xr:uid="{00000000-0005-0000-0000-0000BA0F0000}"/>
    <cellStyle name="Normal 1474" xfId="10268" xr:uid="{00000000-0005-0000-0000-0000BB0F0000}"/>
    <cellStyle name="Normal 1474 2" xfId="20167" xr:uid="{00000000-0005-0000-0000-0000BC0F0000}"/>
    <cellStyle name="Normal 1474 3" xfId="32575" xr:uid="{00000000-0005-0000-0000-0000BD0F0000}"/>
    <cellStyle name="Normal 1475" xfId="10269" xr:uid="{00000000-0005-0000-0000-0000BE0F0000}"/>
    <cellStyle name="Normal 1475 2" xfId="20168" xr:uid="{00000000-0005-0000-0000-0000BF0F0000}"/>
    <cellStyle name="Normal 1475 3" xfId="32576" xr:uid="{00000000-0005-0000-0000-0000C00F0000}"/>
    <cellStyle name="Normal 1476" xfId="10270" xr:uid="{00000000-0005-0000-0000-0000C10F0000}"/>
    <cellStyle name="Normal 1476 2" xfId="20169" xr:uid="{00000000-0005-0000-0000-0000C20F0000}"/>
    <cellStyle name="Normal 1476 3" xfId="32577" xr:uid="{00000000-0005-0000-0000-0000C30F0000}"/>
    <cellStyle name="Normal 1477" xfId="10271" xr:uid="{00000000-0005-0000-0000-0000C40F0000}"/>
    <cellStyle name="Normal 1477 2" xfId="20170" xr:uid="{00000000-0005-0000-0000-0000C50F0000}"/>
    <cellStyle name="Normal 1477 3" xfId="32578" xr:uid="{00000000-0005-0000-0000-0000C60F0000}"/>
    <cellStyle name="Normal 1478" xfId="10272" xr:uid="{00000000-0005-0000-0000-0000C70F0000}"/>
    <cellStyle name="Normal 1478 2" xfId="20171" xr:uid="{00000000-0005-0000-0000-0000C80F0000}"/>
    <cellStyle name="Normal 1478 3" xfId="32579" xr:uid="{00000000-0005-0000-0000-0000C90F0000}"/>
    <cellStyle name="Normal 1479" xfId="10273" xr:uid="{00000000-0005-0000-0000-0000CA0F0000}"/>
    <cellStyle name="Normal 1479 2" xfId="20172" xr:uid="{00000000-0005-0000-0000-0000CB0F0000}"/>
    <cellStyle name="Normal 1479 3" xfId="32580" xr:uid="{00000000-0005-0000-0000-0000CC0F0000}"/>
    <cellStyle name="Normal 148" xfId="3950" xr:uid="{00000000-0005-0000-0000-0000CD0F0000}"/>
    <cellStyle name="Normal 1480" xfId="10274" xr:uid="{00000000-0005-0000-0000-0000CE0F0000}"/>
    <cellStyle name="Normal 1480 2" xfId="20173" xr:uid="{00000000-0005-0000-0000-0000CF0F0000}"/>
    <cellStyle name="Normal 1480 3" xfId="32581" xr:uid="{00000000-0005-0000-0000-0000D00F0000}"/>
    <cellStyle name="Normal 1481" xfId="10275" xr:uid="{00000000-0005-0000-0000-0000D10F0000}"/>
    <cellStyle name="Normal 1481 2" xfId="20174" xr:uid="{00000000-0005-0000-0000-0000D20F0000}"/>
    <cellStyle name="Normal 1481 3" xfId="32582" xr:uid="{00000000-0005-0000-0000-0000D30F0000}"/>
    <cellStyle name="Normal 1482" xfId="10276" xr:uid="{00000000-0005-0000-0000-0000D40F0000}"/>
    <cellStyle name="Normal 1482 2" xfId="20175" xr:uid="{00000000-0005-0000-0000-0000D50F0000}"/>
    <cellStyle name="Normal 1482 3" xfId="32583" xr:uid="{00000000-0005-0000-0000-0000D60F0000}"/>
    <cellStyle name="Normal 1483" xfId="10277" xr:uid="{00000000-0005-0000-0000-0000D70F0000}"/>
    <cellStyle name="Normal 1483 2" xfId="20176" xr:uid="{00000000-0005-0000-0000-0000D80F0000}"/>
    <cellStyle name="Normal 1483 3" xfId="32584" xr:uid="{00000000-0005-0000-0000-0000D90F0000}"/>
    <cellStyle name="Normal 1484" xfId="10278" xr:uid="{00000000-0005-0000-0000-0000DA0F0000}"/>
    <cellStyle name="Normal 1484 2" xfId="20177" xr:uid="{00000000-0005-0000-0000-0000DB0F0000}"/>
    <cellStyle name="Normal 1484 3" xfId="32585" xr:uid="{00000000-0005-0000-0000-0000DC0F0000}"/>
    <cellStyle name="Normal 1485" xfId="10279" xr:uid="{00000000-0005-0000-0000-0000DD0F0000}"/>
    <cellStyle name="Normal 1485 2" xfId="20178" xr:uid="{00000000-0005-0000-0000-0000DE0F0000}"/>
    <cellStyle name="Normal 1485 3" xfId="32586" xr:uid="{00000000-0005-0000-0000-0000DF0F0000}"/>
    <cellStyle name="Normal 1486" xfId="10280" xr:uid="{00000000-0005-0000-0000-0000E00F0000}"/>
    <cellStyle name="Normal 1486 2" xfId="20179" xr:uid="{00000000-0005-0000-0000-0000E10F0000}"/>
    <cellStyle name="Normal 1486 3" xfId="32587" xr:uid="{00000000-0005-0000-0000-0000E20F0000}"/>
    <cellStyle name="Normal 1487" xfId="10281" xr:uid="{00000000-0005-0000-0000-0000E30F0000}"/>
    <cellStyle name="Normal 1487 2" xfId="20180" xr:uid="{00000000-0005-0000-0000-0000E40F0000}"/>
    <cellStyle name="Normal 1487 3" xfId="32588" xr:uid="{00000000-0005-0000-0000-0000E50F0000}"/>
    <cellStyle name="Normal 1488" xfId="10282" xr:uid="{00000000-0005-0000-0000-0000E60F0000}"/>
    <cellStyle name="Normal 1488 2" xfId="20181" xr:uid="{00000000-0005-0000-0000-0000E70F0000}"/>
    <cellStyle name="Normal 1488 3" xfId="32589" xr:uid="{00000000-0005-0000-0000-0000E80F0000}"/>
    <cellStyle name="Normal 1489" xfId="10283" xr:uid="{00000000-0005-0000-0000-0000E90F0000}"/>
    <cellStyle name="Normal 1489 2" xfId="20182" xr:uid="{00000000-0005-0000-0000-0000EA0F0000}"/>
    <cellStyle name="Normal 1489 3" xfId="32590" xr:uid="{00000000-0005-0000-0000-0000EB0F0000}"/>
    <cellStyle name="Normal 149" xfId="3951" xr:uid="{00000000-0005-0000-0000-0000EC0F0000}"/>
    <cellStyle name="Normal 1490" xfId="10284" xr:uid="{00000000-0005-0000-0000-0000ED0F0000}"/>
    <cellStyle name="Normal 1490 2" xfId="20183" xr:uid="{00000000-0005-0000-0000-0000EE0F0000}"/>
    <cellStyle name="Normal 1490 3" xfId="32591" xr:uid="{00000000-0005-0000-0000-0000EF0F0000}"/>
    <cellStyle name="Normal 1491" xfId="10285" xr:uid="{00000000-0005-0000-0000-0000F00F0000}"/>
    <cellStyle name="Normal 1491 2" xfId="20184" xr:uid="{00000000-0005-0000-0000-0000F10F0000}"/>
    <cellStyle name="Normal 1491 3" xfId="32592" xr:uid="{00000000-0005-0000-0000-0000F20F0000}"/>
    <cellStyle name="Normal 1492" xfId="10286" xr:uid="{00000000-0005-0000-0000-0000F30F0000}"/>
    <cellStyle name="Normal 1492 2" xfId="20185" xr:uid="{00000000-0005-0000-0000-0000F40F0000}"/>
    <cellStyle name="Normal 1492 3" xfId="32593" xr:uid="{00000000-0005-0000-0000-0000F50F0000}"/>
    <cellStyle name="Normal 1493" xfId="10287" xr:uid="{00000000-0005-0000-0000-0000F60F0000}"/>
    <cellStyle name="Normal 1493 2" xfId="20186" xr:uid="{00000000-0005-0000-0000-0000F70F0000}"/>
    <cellStyle name="Normal 1493 3" xfId="32594" xr:uid="{00000000-0005-0000-0000-0000F80F0000}"/>
    <cellStyle name="Normal 1494" xfId="10288" xr:uid="{00000000-0005-0000-0000-0000F90F0000}"/>
    <cellStyle name="Normal 1494 2" xfId="20187" xr:uid="{00000000-0005-0000-0000-0000FA0F0000}"/>
    <cellStyle name="Normal 1494 3" xfId="32595" xr:uid="{00000000-0005-0000-0000-0000FB0F0000}"/>
    <cellStyle name="Normal 1495" xfId="10289" xr:uid="{00000000-0005-0000-0000-0000FC0F0000}"/>
    <cellStyle name="Normal 1495 2" xfId="20188" xr:uid="{00000000-0005-0000-0000-0000FD0F0000}"/>
    <cellStyle name="Normal 1495 3" xfId="32596" xr:uid="{00000000-0005-0000-0000-0000FE0F0000}"/>
    <cellStyle name="Normal 1496" xfId="10290" xr:uid="{00000000-0005-0000-0000-0000FF0F0000}"/>
    <cellStyle name="Normal 1496 2" xfId="20189" xr:uid="{00000000-0005-0000-0000-000000100000}"/>
    <cellStyle name="Normal 1496 3" xfId="32597" xr:uid="{00000000-0005-0000-0000-000001100000}"/>
    <cellStyle name="Normal 1497" xfId="10291" xr:uid="{00000000-0005-0000-0000-000002100000}"/>
    <cellStyle name="Normal 1497 2" xfId="20190" xr:uid="{00000000-0005-0000-0000-000003100000}"/>
    <cellStyle name="Normal 1497 3" xfId="32598" xr:uid="{00000000-0005-0000-0000-000004100000}"/>
    <cellStyle name="Normal 1498" xfId="10292" xr:uid="{00000000-0005-0000-0000-000005100000}"/>
    <cellStyle name="Normal 1498 2" xfId="20191" xr:uid="{00000000-0005-0000-0000-000006100000}"/>
    <cellStyle name="Normal 1498 3" xfId="32599" xr:uid="{00000000-0005-0000-0000-000007100000}"/>
    <cellStyle name="Normal 1499" xfId="10293" xr:uid="{00000000-0005-0000-0000-000008100000}"/>
    <cellStyle name="Normal 1499 2" xfId="20192" xr:uid="{00000000-0005-0000-0000-000009100000}"/>
    <cellStyle name="Normal 1499 3" xfId="32600" xr:uid="{00000000-0005-0000-0000-00000A100000}"/>
    <cellStyle name="Normal 15" xfId="700" xr:uid="{00000000-0005-0000-0000-00000B100000}"/>
    <cellStyle name="Normal 150" xfId="3952" xr:uid="{00000000-0005-0000-0000-00000C100000}"/>
    <cellStyle name="Normal 150 2" xfId="6823" xr:uid="{00000000-0005-0000-0000-00000D100000}"/>
    <cellStyle name="Normal 150 2 2" xfId="8968" xr:uid="{00000000-0005-0000-0000-00000E100000}"/>
    <cellStyle name="Normal 150 2 2 2" xfId="18874" xr:uid="{00000000-0005-0000-0000-00000F100000}"/>
    <cellStyle name="Normal 150 2 2 3" xfId="31282" xr:uid="{00000000-0005-0000-0000-000010100000}"/>
    <cellStyle name="Normal 150 2 3" xfId="16735" xr:uid="{00000000-0005-0000-0000-000011100000}"/>
    <cellStyle name="Normal 150 2 4" xfId="29145" xr:uid="{00000000-0005-0000-0000-000012100000}"/>
    <cellStyle name="Normal 150 2 5" xfId="35323" xr:uid="{00000000-0005-0000-0000-000013100000}"/>
    <cellStyle name="Normal 150 3" xfId="6821" xr:uid="{00000000-0005-0000-0000-000014100000}"/>
    <cellStyle name="Normal 150 4" xfId="13881" xr:uid="{00000000-0005-0000-0000-000015100000}"/>
    <cellStyle name="Normal 150 5" xfId="26339" xr:uid="{00000000-0005-0000-0000-000016100000}"/>
    <cellStyle name="Normal 1500" xfId="10294" xr:uid="{00000000-0005-0000-0000-000017100000}"/>
    <cellStyle name="Normal 1500 2" xfId="20193" xr:uid="{00000000-0005-0000-0000-000018100000}"/>
    <cellStyle name="Normal 1500 3" xfId="32601" xr:uid="{00000000-0005-0000-0000-000019100000}"/>
    <cellStyle name="Normal 1501" xfId="10295" xr:uid="{00000000-0005-0000-0000-00001A100000}"/>
    <cellStyle name="Normal 1501 2" xfId="20194" xr:uid="{00000000-0005-0000-0000-00001B100000}"/>
    <cellStyle name="Normal 1501 3" xfId="32602" xr:uid="{00000000-0005-0000-0000-00001C100000}"/>
    <cellStyle name="Normal 1502" xfId="10296" xr:uid="{00000000-0005-0000-0000-00001D100000}"/>
    <cellStyle name="Normal 1502 2" xfId="20195" xr:uid="{00000000-0005-0000-0000-00001E100000}"/>
    <cellStyle name="Normal 1502 3" xfId="32603" xr:uid="{00000000-0005-0000-0000-00001F100000}"/>
    <cellStyle name="Normal 1503" xfId="10297" xr:uid="{00000000-0005-0000-0000-000020100000}"/>
    <cellStyle name="Normal 1503 2" xfId="20196" xr:uid="{00000000-0005-0000-0000-000021100000}"/>
    <cellStyle name="Normal 1503 3" xfId="32604" xr:uid="{00000000-0005-0000-0000-000022100000}"/>
    <cellStyle name="Normal 1504" xfId="10298" xr:uid="{00000000-0005-0000-0000-000023100000}"/>
    <cellStyle name="Normal 1504 2" xfId="20197" xr:uid="{00000000-0005-0000-0000-000024100000}"/>
    <cellStyle name="Normal 1504 3" xfId="32605" xr:uid="{00000000-0005-0000-0000-000025100000}"/>
    <cellStyle name="Normal 1505" xfId="10299" xr:uid="{00000000-0005-0000-0000-000026100000}"/>
    <cellStyle name="Normal 1505 2" xfId="20198" xr:uid="{00000000-0005-0000-0000-000027100000}"/>
    <cellStyle name="Normal 1505 3" xfId="32606" xr:uid="{00000000-0005-0000-0000-000028100000}"/>
    <cellStyle name="Normal 1506" xfId="10300" xr:uid="{00000000-0005-0000-0000-000029100000}"/>
    <cellStyle name="Normal 1506 2" xfId="20199" xr:uid="{00000000-0005-0000-0000-00002A100000}"/>
    <cellStyle name="Normal 1506 3" xfId="32607" xr:uid="{00000000-0005-0000-0000-00002B100000}"/>
    <cellStyle name="Normal 1507" xfId="10301" xr:uid="{00000000-0005-0000-0000-00002C100000}"/>
    <cellStyle name="Normal 1507 2" xfId="20200" xr:uid="{00000000-0005-0000-0000-00002D100000}"/>
    <cellStyle name="Normal 1507 3" xfId="32608" xr:uid="{00000000-0005-0000-0000-00002E100000}"/>
    <cellStyle name="Normal 1508" xfId="10302" xr:uid="{00000000-0005-0000-0000-00002F100000}"/>
    <cellStyle name="Normal 1508 2" xfId="20201" xr:uid="{00000000-0005-0000-0000-000030100000}"/>
    <cellStyle name="Normal 1508 3" xfId="32609" xr:uid="{00000000-0005-0000-0000-000031100000}"/>
    <cellStyle name="Normal 1509" xfId="10303" xr:uid="{00000000-0005-0000-0000-000032100000}"/>
    <cellStyle name="Normal 1509 2" xfId="20202" xr:uid="{00000000-0005-0000-0000-000033100000}"/>
    <cellStyle name="Normal 1509 3" xfId="32610" xr:uid="{00000000-0005-0000-0000-000034100000}"/>
    <cellStyle name="Normal 151" xfId="3953" xr:uid="{00000000-0005-0000-0000-000035100000}"/>
    <cellStyle name="Normal 151 2" xfId="6825" xr:uid="{00000000-0005-0000-0000-000036100000}"/>
    <cellStyle name="Normal 151 2 2" xfId="16737" xr:uid="{00000000-0005-0000-0000-000037100000}"/>
    <cellStyle name="Normal 151 2 3" xfId="29147" xr:uid="{00000000-0005-0000-0000-000038100000}"/>
    <cellStyle name="Normal 151 3" xfId="8970" xr:uid="{00000000-0005-0000-0000-000039100000}"/>
    <cellStyle name="Normal 151 3 2" xfId="18876" xr:uid="{00000000-0005-0000-0000-00003A100000}"/>
    <cellStyle name="Normal 151 3 3" xfId="31284" xr:uid="{00000000-0005-0000-0000-00003B100000}"/>
    <cellStyle name="Normal 151 4" xfId="13882" xr:uid="{00000000-0005-0000-0000-00003C100000}"/>
    <cellStyle name="Normal 151 5" xfId="26340" xr:uid="{00000000-0005-0000-0000-00003D100000}"/>
    <cellStyle name="Normal 151 6" xfId="35325" xr:uid="{00000000-0005-0000-0000-00003E100000}"/>
    <cellStyle name="Normal 1510" xfId="10304" xr:uid="{00000000-0005-0000-0000-00003F100000}"/>
    <cellStyle name="Normal 1510 2" xfId="20203" xr:uid="{00000000-0005-0000-0000-000040100000}"/>
    <cellStyle name="Normal 1510 3" xfId="32611" xr:uid="{00000000-0005-0000-0000-000041100000}"/>
    <cellStyle name="Normal 1511" xfId="10305" xr:uid="{00000000-0005-0000-0000-000042100000}"/>
    <cellStyle name="Normal 1511 2" xfId="20204" xr:uid="{00000000-0005-0000-0000-000043100000}"/>
    <cellStyle name="Normal 1511 3" xfId="32612" xr:uid="{00000000-0005-0000-0000-000044100000}"/>
    <cellStyle name="Normal 1512" xfId="10306" xr:uid="{00000000-0005-0000-0000-000045100000}"/>
    <cellStyle name="Normal 1512 2" xfId="20205" xr:uid="{00000000-0005-0000-0000-000046100000}"/>
    <cellStyle name="Normal 1512 3" xfId="32613" xr:uid="{00000000-0005-0000-0000-000047100000}"/>
    <cellStyle name="Normal 1513" xfId="10307" xr:uid="{00000000-0005-0000-0000-000048100000}"/>
    <cellStyle name="Normal 1513 2" xfId="20206" xr:uid="{00000000-0005-0000-0000-000049100000}"/>
    <cellStyle name="Normal 1513 3" xfId="32614" xr:uid="{00000000-0005-0000-0000-00004A100000}"/>
    <cellStyle name="Normal 1514" xfId="10308" xr:uid="{00000000-0005-0000-0000-00004B100000}"/>
    <cellStyle name="Normal 1514 2" xfId="20207" xr:uid="{00000000-0005-0000-0000-00004C100000}"/>
    <cellStyle name="Normal 1514 3" xfId="32615" xr:uid="{00000000-0005-0000-0000-00004D100000}"/>
    <cellStyle name="Normal 1515" xfId="10309" xr:uid="{00000000-0005-0000-0000-00004E100000}"/>
    <cellStyle name="Normal 1515 2" xfId="20208" xr:uid="{00000000-0005-0000-0000-00004F100000}"/>
    <cellStyle name="Normal 1515 3" xfId="32616" xr:uid="{00000000-0005-0000-0000-000050100000}"/>
    <cellStyle name="Normal 1516" xfId="10310" xr:uid="{00000000-0005-0000-0000-000051100000}"/>
    <cellStyle name="Normal 1516 2" xfId="20209" xr:uid="{00000000-0005-0000-0000-000052100000}"/>
    <cellStyle name="Normal 1516 3" xfId="32617" xr:uid="{00000000-0005-0000-0000-000053100000}"/>
    <cellStyle name="Normal 1517" xfId="10311" xr:uid="{00000000-0005-0000-0000-000054100000}"/>
    <cellStyle name="Normal 1517 2" xfId="20210" xr:uid="{00000000-0005-0000-0000-000055100000}"/>
    <cellStyle name="Normal 1517 3" xfId="32618" xr:uid="{00000000-0005-0000-0000-000056100000}"/>
    <cellStyle name="Normal 1518" xfId="10312" xr:uid="{00000000-0005-0000-0000-000057100000}"/>
    <cellStyle name="Normal 1518 2" xfId="20211" xr:uid="{00000000-0005-0000-0000-000058100000}"/>
    <cellStyle name="Normal 1518 3" xfId="32619" xr:uid="{00000000-0005-0000-0000-000059100000}"/>
    <cellStyle name="Normal 1519" xfId="10313" xr:uid="{00000000-0005-0000-0000-00005A100000}"/>
    <cellStyle name="Normal 1519 2" xfId="20212" xr:uid="{00000000-0005-0000-0000-00005B100000}"/>
    <cellStyle name="Normal 1519 3" xfId="32620" xr:uid="{00000000-0005-0000-0000-00005C100000}"/>
    <cellStyle name="Normal 152" xfId="3954" xr:uid="{00000000-0005-0000-0000-00005D100000}"/>
    <cellStyle name="Normal 152 2" xfId="6822" xr:uid="{00000000-0005-0000-0000-00005E100000}"/>
    <cellStyle name="Normal 152 2 2" xfId="16734" xr:uid="{00000000-0005-0000-0000-00005F100000}"/>
    <cellStyle name="Normal 152 2 3" xfId="29144" xr:uid="{00000000-0005-0000-0000-000060100000}"/>
    <cellStyle name="Normal 152 3" xfId="8967" xr:uid="{00000000-0005-0000-0000-000061100000}"/>
    <cellStyle name="Normal 152 3 2" xfId="18873" xr:uid="{00000000-0005-0000-0000-000062100000}"/>
    <cellStyle name="Normal 152 3 3" xfId="31281" xr:uid="{00000000-0005-0000-0000-000063100000}"/>
    <cellStyle name="Normal 152 4" xfId="13883" xr:uid="{00000000-0005-0000-0000-000064100000}"/>
    <cellStyle name="Normal 152 5" xfId="26341" xr:uid="{00000000-0005-0000-0000-000065100000}"/>
    <cellStyle name="Normal 152 6" xfId="35322" xr:uid="{00000000-0005-0000-0000-000066100000}"/>
    <cellStyle name="Normal 1520" xfId="10314" xr:uid="{00000000-0005-0000-0000-000067100000}"/>
    <cellStyle name="Normal 1520 2" xfId="20213" xr:uid="{00000000-0005-0000-0000-000068100000}"/>
    <cellStyle name="Normal 1520 3" xfId="32621" xr:uid="{00000000-0005-0000-0000-000069100000}"/>
    <cellStyle name="Normal 1521" xfId="10315" xr:uid="{00000000-0005-0000-0000-00006A100000}"/>
    <cellStyle name="Normal 1521 2" xfId="20214" xr:uid="{00000000-0005-0000-0000-00006B100000}"/>
    <cellStyle name="Normal 1521 3" xfId="32622" xr:uid="{00000000-0005-0000-0000-00006C100000}"/>
    <cellStyle name="Normal 1522" xfId="10316" xr:uid="{00000000-0005-0000-0000-00006D100000}"/>
    <cellStyle name="Normal 1522 2" xfId="20215" xr:uid="{00000000-0005-0000-0000-00006E100000}"/>
    <cellStyle name="Normal 1522 3" xfId="32623" xr:uid="{00000000-0005-0000-0000-00006F100000}"/>
    <cellStyle name="Normal 1523" xfId="10317" xr:uid="{00000000-0005-0000-0000-000070100000}"/>
    <cellStyle name="Normal 1523 2" xfId="20216" xr:uid="{00000000-0005-0000-0000-000071100000}"/>
    <cellStyle name="Normal 1523 3" xfId="32624" xr:uid="{00000000-0005-0000-0000-000072100000}"/>
    <cellStyle name="Normal 1524" xfId="10318" xr:uid="{00000000-0005-0000-0000-000073100000}"/>
    <cellStyle name="Normal 1524 2" xfId="20217" xr:uid="{00000000-0005-0000-0000-000074100000}"/>
    <cellStyle name="Normal 1524 3" xfId="32625" xr:uid="{00000000-0005-0000-0000-000075100000}"/>
    <cellStyle name="Normal 1525" xfId="10319" xr:uid="{00000000-0005-0000-0000-000076100000}"/>
    <cellStyle name="Normal 1525 2" xfId="20218" xr:uid="{00000000-0005-0000-0000-000077100000}"/>
    <cellStyle name="Normal 1525 3" xfId="32626" xr:uid="{00000000-0005-0000-0000-000078100000}"/>
    <cellStyle name="Normal 1526" xfId="10320" xr:uid="{00000000-0005-0000-0000-000079100000}"/>
    <cellStyle name="Normal 1527" xfId="10325" xr:uid="{00000000-0005-0000-0000-00007A100000}"/>
    <cellStyle name="Normal 1527 2" xfId="20223" xr:uid="{00000000-0005-0000-0000-00007B100000}"/>
    <cellStyle name="Normal 1527 3" xfId="32629" xr:uid="{00000000-0005-0000-0000-00007C100000}"/>
    <cellStyle name="Normal 1528" xfId="10331" xr:uid="{00000000-0005-0000-0000-00007D100000}"/>
    <cellStyle name="Normal 1528 2" xfId="20226" xr:uid="{00000000-0005-0000-0000-00007E100000}"/>
    <cellStyle name="Normal 1528 3" xfId="32632" xr:uid="{00000000-0005-0000-0000-00007F100000}"/>
    <cellStyle name="Normal 1529" xfId="10332" xr:uid="{00000000-0005-0000-0000-000080100000}"/>
    <cellStyle name="Normal 1529 2" xfId="20227" xr:uid="{00000000-0005-0000-0000-000081100000}"/>
    <cellStyle name="Normal 1529 3" xfId="32633" xr:uid="{00000000-0005-0000-0000-000082100000}"/>
    <cellStyle name="Normal 153" xfId="3955" xr:uid="{00000000-0005-0000-0000-000083100000}"/>
    <cellStyle name="Normal 153 2" xfId="6824" xr:uid="{00000000-0005-0000-0000-000084100000}"/>
    <cellStyle name="Normal 153 2 2" xfId="16736" xr:uid="{00000000-0005-0000-0000-000085100000}"/>
    <cellStyle name="Normal 153 2 3" xfId="29146" xr:uid="{00000000-0005-0000-0000-000086100000}"/>
    <cellStyle name="Normal 153 3" xfId="8969" xr:uid="{00000000-0005-0000-0000-000087100000}"/>
    <cellStyle name="Normal 153 3 2" xfId="18875" xr:uid="{00000000-0005-0000-0000-000088100000}"/>
    <cellStyle name="Normal 153 3 3" xfId="31283" xr:uid="{00000000-0005-0000-0000-000089100000}"/>
    <cellStyle name="Normal 153 4" xfId="13884" xr:uid="{00000000-0005-0000-0000-00008A100000}"/>
    <cellStyle name="Normal 153 5" xfId="26342" xr:uid="{00000000-0005-0000-0000-00008B100000}"/>
    <cellStyle name="Normal 153 6" xfId="35324" xr:uid="{00000000-0005-0000-0000-00008C100000}"/>
    <cellStyle name="Normal 1530" xfId="10333" xr:uid="{00000000-0005-0000-0000-00008D100000}"/>
    <cellStyle name="Normal 1530 2" xfId="20228" xr:uid="{00000000-0005-0000-0000-00008E100000}"/>
    <cellStyle name="Normal 1530 3" xfId="32634" xr:uid="{00000000-0005-0000-0000-00008F100000}"/>
    <cellStyle name="Normal 1531" xfId="10334" xr:uid="{00000000-0005-0000-0000-000090100000}"/>
    <cellStyle name="Normal 1531 2" xfId="20229" xr:uid="{00000000-0005-0000-0000-000091100000}"/>
    <cellStyle name="Normal 1531 3" xfId="32635" xr:uid="{00000000-0005-0000-0000-000092100000}"/>
    <cellStyle name="Normal 1532" xfId="10335" xr:uid="{00000000-0005-0000-0000-000093100000}"/>
    <cellStyle name="Normal 1533" xfId="10336" xr:uid="{00000000-0005-0000-0000-000094100000}"/>
    <cellStyle name="Normal 1533 2" xfId="20230" xr:uid="{00000000-0005-0000-0000-000095100000}"/>
    <cellStyle name="Normal 1533 3" xfId="32636" xr:uid="{00000000-0005-0000-0000-000096100000}"/>
    <cellStyle name="Normal 1534" xfId="10337" xr:uid="{00000000-0005-0000-0000-000097100000}"/>
    <cellStyle name="Normal 1534 2" xfId="20231" xr:uid="{00000000-0005-0000-0000-000098100000}"/>
    <cellStyle name="Normal 1534 3" xfId="32637" xr:uid="{00000000-0005-0000-0000-000099100000}"/>
    <cellStyle name="Normal 1535" xfId="10338" xr:uid="{00000000-0005-0000-0000-00009A100000}"/>
    <cellStyle name="Normal 1535 2" xfId="20232" xr:uid="{00000000-0005-0000-0000-00009B100000}"/>
    <cellStyle name="Normal 1535 3" xfId="32638" xr:uid="{00000000-0005-0000-0000-00009C100000}"/>
    <cellStyle name="Normal 1536" xfId="10339" xr:uid="{00000000-0005-0000-0000-00009D100000}"/>
    <cellStyle name="Normal 1536 2" xfId="20233" xr:uid="{00000000-0005-0000-0000-00009E100000}"/>
    <cellStyle name="Normal 1536 3" xfId="32639" xr:uid="{00000000-0005-0000-0000-00009F100000}"/>
    <cellStyle name="Normal 1537" xfId="10340" xr:uid="{00000000-0005-0000-0000-0000A0100000}"/>
    <cellStyle name="Normal 1537 2" xfId="20234" xr:uid="{00000000-0005-0000-0000-0000A1100000}"/>
    <cellStyle name="Normal 1537 3" xfId="32640" xr:uid="{00000000-0005-0000-0000-0000A2100000}"/>
    <cellStyle name="Normal 1537 4" xfId="35994" xr:uid="{00000000-0005-0000-0000-0000A3100000}"/>
    <cellStyle name="Normal 1538" xfId="10341" xr:uid="{00000000-0005-0000-0000-0000A4100000}"/>
    <cellStyle name="Normal 1538 2" xfId="20235" xr:uid="{00000000-0005-0000-0000-0000A5100000}"/>
    <cellStyle name="Normal 1538 3" xfId="32641" xr:uid="{00000000-0005-0000-0000-0000A6100000}"/>
    <cellStyle name="Normal 1538 4" xfId="35995" xr:uid="{00000000-0005-0000-0000-0000A7100000}"/>
    <cellStyle name="Normal 1539" xfId="10342" xr:uid="{00000000-0005-0000-0000-0000A8100000}"/>
    <cellStyle name="Normal 1539 2" xfId="20236" xr:uid="{00000000-0005-0000-0000-0000A9100000}"/>
    <cellStyle name="Normal 1539 3" xfId="32642" xr:uid="{00000000-0005-0000-0000-0000AA100000}"/>
    <cellStyle name="Normal 154" xfId="3956" xr:uid="{00000000-0005-0000-0000-0000AB100000}"/>
    <cellStyle name="Normal 154 2" xfId="6827" xr:uid="{00000000-0005-0000-0000-0000AC100000}"/>
    <cellStyle name="Normal 154 2 2" xfId="16739" xr:uid="{00000000-0005-0000-0000-0000AD100000}"/>
    <cellStyle name="Normal 154 2 3" xfId="29149" xr:uid="{00000000-0005-0000-0000-0000AE100000}"/>
    <cellStyle name="Normal 154 3" xfId="8972" xr:uid="{00000000-0005-0000-0000-0000AF100000}"/>
    <cellStyle name="Normal 154 3 2" xfId="18878" xr:uid="{00000000-0005-0000-0000-0000B0100000}"/>
    <cellStyle name="Normal 154 3 3" xfId="31286" xr:uid="{00000000-0005-0000-0000-0000B1100000}"/>
    <cellStyle name="Normal 154 4" xfId="13885" xr:uid="{00000000-0005-0000-0000-0000B2100000}"/>
    <cellStyle name="Normal 154 5" xfId="26343" xr:uid="{00000000-0005-0000-0000-0000B3100000}"/>
    <cellStyle name="Normal 154 6" xfId="35327" xr:uid="{00000000-0005-0000-0000-0000B4100000}"/>
    <cellStyle name="Normal 1540" xfId="10343" xr:uid="{00000000-0005-0000-0000-0000B5100000}"/>
    <cellStyle name="Normal 1540 2" xfId="20237" xr:uid="{00000000-0005-0000-0000-0000B6100000}"/>
    <cellStyle name="Normal 1540 3" xfId="32643" xr:uid="{00000000-0005-0000-0000-0000B7100000}"/>
    <cellStyle name="Normal 1541" xfId="10344" xr:uid="{00000000-0005-0000-0000-0000B8100000}"/>
    <cellStyle name="Normal 1541 2" xfId="20238" xr:uid="{00000000-0005-0000-0000-0000B9100000}"/>
    <cellStyle name="Normal 1541 3" xfId="32644" xr:uid="{00000000-0005-0000-0000-0000BA100000}"/>
    <cellStyle name="Normal 1542" xfId="10345" xr:uid="{00000000-0005-0000-0000-0000BB100000}"/>
    <cellStyle name="Normal 1542 2" xfId="20239" xr:uid="{00000000-0005-0000-0000-0000BC100000}"/>
    <cellStyle name="Normal 1542 3" xfId="32645" xr:uid="{00000000-0005-0000-0000-0000BD100000}"/>
    <cellStyle name="Normal 1543" xfId="10346" xr:uid="{00000000-0005-0000-0000-0000BE100000}"/>
    <cellStyle name="Normal 1543 2" xfId="20240" xr:uid="{00000000-0005-0000-0000-0000BF100000}"/>
    <cellStyle name="Normal 1543 3" xfId="32646" xr:uid="{00000000-0005-0000-0000-0000C0100000}"/>
    <cellStyle name="Normal 1544" xfId="10347" xr:uid="{00000000-0005-0000-0000-0000C1100000}"/>
    <cellStyle name="Normal 1544 2" xfId="20241" xr:uid="{00000000-0005-0000-0000-0000C2100000}"/>
    <cellStyle name="Normal 1544 3" xfId="32647" xr:uid="{00000000-0005-0000-0000-0000C3100000}"/>
    <cellStyle name="Normal 1545" xfId="10348" xr:uid="{00000000-0005-0000-0000-0000C4100000}"/>
    <cellStyle name="Normal 1545 2" xfId="20242" xr:uid="{00000000-0005-0000-0000-0000C5100000}"/>
    <cellStyle name="Normal 1545 3" xfId="32648" xr:uid="{00000000-0005-0000-0000-0000C6100000}"/>
    <cellStyle name="Normal 1546" xfId="10349" xr:uid="{00000000-0005-0000-0000-0000C7100000}"/>
    <cellStyle name="Normal 1546 2" xfId="20243" xr:uid="{00000000-0005-0000-0000-0000C8100000}"/>
    <cellStyle name="Normal 1546 3" xfId="32649" xr:uid="{00000000-0005-0000-0000-0000C9100000}"/>
    <cellStyle name="Normal 1547" xfId="10350" xr:uid="{00000000-0005-0000-0000-0000CA100000}"/>
    <cellStyle name="Normal 1547 2" xfId="20244" xr:uid="{00000000-0005-0000-0000-0000CB100000}"/>
    <cellStyle name="Normal 1547 3" xfId="32650" xr:uid="{00000000-0005-0000-0000-0000CC100000}"/>
    <cellStyle name="Normal 1548" xfId="10351" xr:uid="{00000000-0005-0000-0000-0000CD100000}"/>
    <cellStyle name="Normal 1548 2" xfId="20245" xr:uid="{00000000-0005-0000-0000-0000CE100000}"/>
    <cellStyle name="Normal 1548 3" xfId="32651" xr:uid="{00000000-0005-0000-0000-0000CF100000}"/>
    <cellStyle name="Normal 1549" xfId="10352" xr:uid="{00000000-0005-0000-0000-0000D0100000}"/>
    <cellStyle name="Normal 1549 2" xfId="20246" xr:uid="{00000000-0005-0000-0000-0000D1100000}"/>
    <cellStyle name="Normal 1549 3" xfId="32652" xr:uid="{00000000-0005-0000-0000-0000D2100000}"/>
    <cellStyle name="Normal 155" xfId="3957" xr:uid="{00000000-0005-0000-0000-0000D3100000}"/>
    <cellStyle name="Normal 155 2" xfId="6829" xr:uid="{00000000-0005-0000-0000-0000D4100000}"/>
    <cellStyle name="Normal 155 2 2" xfId="16741" xr:uid="{00000000-0005-0000-0000-0000D5100000}"/>
    <cellStyle name="Normal 155 2 3" xfId="29151" xr:uid="{00000000-0005-0000-0000-0000D6100000}"/>
    <cellStyle name="Normal 155 3" xfId="8974" xr:uid="{00000000-0005-0000-0000-0000D7100000}"/>
    <cellStyle name="Normal 155 3 2" xfId="18880" xr:uid="{00000000-0005-0000-0000-0000D8100000}"/>
    <cellStyle name="Normal 155 3 3" xfId="31288" xr:uid="{00000000-0005-0000-0000-0000D9100000}"/>
    <cellStyle name="Normal 155 4" xfId="13886" xr:uid="{00000000-0005-0000-0000-0000DA100000}"/>
    <cellStyle name="Normal 155 5" xfId="26344" xr:uid="{00000000-0005-0000-0000-0000DB100000}"/>
    <cellStyle name="Normal 155 6" xfId="35329" xr:uid="{00000000-0005-0000-0000-0000DC100000}"/>
    <cellStyle name="Normal 1550" xfId="10353" xr:uid="{00000000-0005-0000-0000-0000DD100000}"/>
    <cellStyle name="Normal 1550 2" xfId="20247" xr:uid="{00000000-0005-0000-0000-0000DE100000}"/>
    <cellStyle name="Normal 1550 3" xfId="32653" xr:uid="{00000000-0005-0000-0000-0000DF100000}"/>
    <cellStyle name="Normal 1551" xfId="10354" xr:uid="{00000000-0005-0000-0000-0000E0100000}"/>
    <cellStyle name="Normal 1551 2" xfId="20248" xr:uid="{00000000-0005-0000-0000-0000E1100000}"/>
    <cellStyle name="Normal 1551 3" xfId="32654" xr:uid="{00000000-0005-0000-0000-0000E2100000}"/>
    <cellStyle name="Normal 1552" xfId="10355" xr:uid="{00000000-0005-0000-0000-0000E3100000}"/>
    <cellStyle name="Normal 1552 2" xfId="20249" xr:uid="{00000000-0005-0000-0000-0000E4100000}"/>
    <cellStyle name="Normal 1552 3" xfId="32655" xr:uid="{00000000-0005-0000-0000-0000E5100000}"/>
    <cellStyle name="Normal 1553" xfId="10356" xr:uid="{00000000-0005-0000-0000-0000E6100000}"/>
    <cellStyle name="Normal 1553 2" xfId="20250" xr:uid="{00000000-0005-0000-0000-0000E7100000}"/>
    <cellStyle name="Normal 1553 3" xfId="32656" xr:uid="{00000000-0005-0000-0000-0000E8100000}"/>
    <cellStyle name="Normal 1554" xfId="10357" xr:uid="{00000000-0005-0000-0000-0000E9100000}"/>
    <cellStyle name="Normal 1554 2" xfId="20251" xr:uid="{00000000-0005-0000-0000-0000EA100000}"/>
    <cellStyle name="Normal 1554 3" xfId="32657" xr:uid="{00000000-0005-0000-0000-0000EB100000}"/>
    <cellStyle name="Normal 1555" xfId="10358" xr:uid="{00000000-0005-0000-0000-0000EC100000}"/>
    <cellStyle name="Normal 1555 2" xfId="20252" xr:uid="{00000000-0005-0000-0000-0000ED100000}"/>
    <cellStyle name="Normal 1555 3" xfId="32658" xr:uid="{00000000-0005-0000-0000-0000EE100000}"/>
    <cellStyle name="Normal 1556" xfId="10359" xr:uid="{00000000-0005-0000-0000-0000EF100000}"/>
    <cellStyle name="Normal 1556 2" xfId="20253" xr:uid="{00000000-0005-0000-0000-0000F0100000}"/>
    <cellStyle name="Normal 1556 3" xfId="32659" xr:uid="{00000000-0005-0000-0000-0000F1100000}"/>
    <cellStyle name="Normal 1557" xfId="10360" xr:uid="{00000000-0005-0000-0000-0000F2100000}"/>
    <cellStyle name="Normal 1557 2" xfId="20254" xr:uid="{00000000-0005-0000-0000-0000F3100000}"/>
    <cellStyle name="Normal 1557 3" xfId="32660" xr:uid="{00000000-0005-0000-0000-0000F4100000}"/>
    <cellStyle name="Normal 1558" xfId="10361" xr:uid="{00000000-0005-0000-0000-0000F5100000}"/>
    <cellStyle name="Normal 1558 2" xfId="20255" xr:uid="{00000000-0005-0000-0000-0000F6100000}"/>
    <cellStyle name="Normal 1558 3" xfId="32661" xr:uid="{00000000-0005-0000-0000-0000F7100000}"/>
    <cellStyle name="Normal 1559" xfId="10362" xr:uid="{00000000-0005-0000-0000-0000F8100000}"/>
    <cellStyle name="Normal 1559 2" xfId="20256" xr:uid="{00000000-0005-0000-0000-0000F9100000}"/>
    <cellStyle name="Normal 1559 3" xfId="32662" xr:uid="{00000000-0005-0000-0000-0000FA100000}"/>
    <cellStyle name="Normal 156" xfId="3958" xr:uid="{00000000-0005-0000-0000-0000FB100000}"/>
    <cellStyle name="Normal 156 2" xfId="6826" xr:uid="{00000000-0005-0000-0000-0000FC100000}"/>
    <cellStyle name="Normal 156 2 2" xfId="16738" xr:uid="{00000000-0005-0000-0000-0000FD100000}"/>
    <cellStyle name="Normal 156 2 3" xfId="29148" xr:uid="{00000000-0005-0000-0000-0000FE100000}"/>
    <cellStyle name="Normal 156 3" xfId="8971" xr:uid="{00000000-0005-0000-0000-0000FF100000}"/>
    <cellStyle name="Normal 156 3 2" xfId="18877" xr:uid="{00000000-0005-0000-0000-000000110000}"/>
    <cellStyle name="Normal 156 3 3" xfId="31285" xr:uid="{00000000-0005-0000-0000-000001110000}"/>
    <cellStyle name="Normal 156 4" xfId="13887" xr:uid="{00000000-0005-0000-0000-000002110000}"/>
    <cellStyle name="Normal 156 5" xfId="26345" xr:uid="{00000000-0005-0000-0000-000003110000}"/>
    <cellStyle name="Normal 156 6" xfId="35326" xr:uid="{00000000-0005-0000-0000-000004110000}"/>
    <cellStyle name="Normal 1560" xfId="10363" xr:uid="{00000000-0005-0000-0000-000005110000}"/>
    <cellStyle name="Normal 1560 2" xfId="20257" xr:uid="{00000000-0005-0000-0000-000006110000}"/>
    <cellStyle name="Normal 1560 3" xfId="32663" xr:uid="{00000000-0005-0000-0000-000007110000}"/>
    <cellStyle name="Normal 1561" xfId="10364" xr:uid="{00000000-0005-0000-0000-000008110000}"/>
    <cellStyle name="Normal 1561 2" xfId="20258" xr:uid="{00000000-0005-0000-0000-000009110000}"/>
    <cellStyle name="Normal 1561 3" xfId="32664" xr:uid="{00000000-0005-0000-0000-00000A110000}"/>
    <cellStyle name="Normal 1562" xfId="10365" xr:uid="{00000000-0005-0000-0000-00000B110000}"/>
    <cellStyle name="Normal 1562 2" xfId="20259" xr:uid="{00000000-0005-0000-0000-00000C110000}"/>
    <cellStyle name="Normal 1562 3" xfId="32665" xr:uid="{00000000-0005-0000-0000-00000D110000}"/>
    <cellStyle name="Normal 1563" xfId="10366" xr:uid="{00000000-0005-0000-0000-00000E110000}"/>
    <cellStyle name="Normal 1563 2" xfId="20260" xr:uid="{00000000-0005-0000-0000-00000F110000}"/>
    <cellStyle name="Normal 1563 3" xfId="32666" xr:uid="{00000000-0005-0000-0000-000010110000}"/>
    <cellStyle name="Normal 1564" xfId="10367" xr:uid="{00000000-0005-0000-0000-000011110000}"/>
    <cellStyle name="Normal 1564 2" xfId="20261" xr:uid="{00000000-0005-0000-0000-000012110000}"/>
    <cellStyle name="Normal 1564 3" xfId="32667" xr:uid="{00000000-0005-0000-0000-000013110000}"/>
    <cellStyle name="Normal 1565" xfId="10368" xr:uid="{00000000-0005-0000-0000-000014110000}"/>
    <cellStyle name="Normal 1565 2" xfId="20262" xr:uid="{00000000-0005-0000-0000-000015110000}"/>
    <cellStyle name="Normal 1565 3" xfId="32668" xr:uid="{00000000-0005-0000-0000-000016110000}"/>
    <cellStyle name="Normal 1566" xfId="10369" xr:uid="{00000000-0005-0000-0000-000017110000}"/>
    <cellStyle name="Normal 1566 2" xfId="20263" xr:uid="{00000000-0005-0000-0000-000018110000}"/>
    <cellStyle name="Normal 1566 3" xfId="32669" xr:uid="{00000000-0005-0000-0000-000019110000}"/>
    <cellStyle name="Normal 1567" xfId="10370" xr:uid="{00000000-0005-0000-0000-00001A110000}"/>
    <cellStyle name="Normal 1567 2" xfId="20264" xr:uid="{00000000-0005-0000-0000-00001B110000}"/>
    <cellStyle name="Normal 1567 3" xfId="32670" xr:uid="{00000000-0005-0000-0000-00001C110000}"/>
    <cellStyle name="Normal 1568" xfId="10371" xr:uid="{00000000-0005-0000-0000-00001D110000}"/>
    <cellStyle name="Normal 1568 2" xfId="20265" xr:uid="{00000000-0005-0000-0000-00001E110000}"/>
    <cellStyle name="Normal 1568 3" xfId="32671" xr:uid="{00000000-0005-0000-0000-00001F110000}"/>
    <cellStyle name="Normal 1569" xfId="10372" xr:uid="{00000000-0005-0000-0000-000020110000}"/>
    <cellStyle name="Normal 1569 2" xfId="20266" xr:uid="{00000000-0005-0000-0000-000021110000}"/>
    <cellStyle name="Normal 1569 3" xfId="32672" xr:uid="{00000000-0005-0000-0000-000022110000}"/>
    <cellStyle name="Normal 157" xfId="3959" xr:uid="{00000000-0005-0000-0000-000023110000}"/>
    <cellStyle name="Normal 157 2" xfId="6828" xr:uid="{00000000-0005-0000-0000-000024110000}"/>
    <cellStyle name="Normal 157 2 2" xfId="16740" xr:uid="{00000000-0005-0000-0000-000025110000}"/>
    <cellStyle name="Normal 157 2 3" xfId="29150" xr:uid="{00000000-0005-0000-0000-000026110000}"/>
    <cellStyle name="Normal 157 3" xfId="8973" xr:uid="{00000000-0005-0000-0000-000027110000}"/>
    <cellStyle name="Normal 157 3 2" xfId="18879" xr:uid="{00000000-0005-0000-0000-000028110000}"/>
    <cellStyle name="Normal 157 3 3" xfId="31287" xr:uid="{00000000-0005-0000-0000-000029110000}"/>
    <cellStyle name="Normal 157 4" xfId="13888" xr:uid="{00000000-0005-0000-0000-00002A110000}"/>
    <cellStyle name="Normal 157 5" xfId="26346" xr:uid="{00000000-0005-0000-0000-00002B110000}"/>
    <cellStyle name="Normal 157 6" xfId="35328" xr:uid="{00000000-0005-0000-0000-00002C110000}"/>
    <cellStyle name="Normal 1570" xfId="10373" xr:uid="{00000000-0005-0000-0000-00002D110000}"/>
    <cellStyle name="Normal 1570 2" xfId="20267" xr:uid="{00000000-0005-0000-0000-00002E110000}"/>
    <cellStyle name="Normal 1570 3" xfId="32673" xr:uid="{00000000-0005-0000-0000-00002F110000}"/>
    <cellStyle name="Normal 1571" xfId="10374" xr:uid="{00000000-0005-0000-0000-000030110000}"/>
    <cellStyle name="Normal 1571 2" xfId="20268" xr:uid="{00000000-0005-0000-0000-000031110000}"/>
    <cellStyle name="Normal 1571 3" xfId="32674" xr:uid="{00000000-0005-0000-0000-000032110000}"/>
    <cellStyle name="Normal 1572" xfId="10375" xr:uid="{00000000-0005-0000-0000-000033110000}"/>
    <cellStyle name="Normal 1572 2" xfId="20269" xr:uid="{00000000-0005-0000-0000-000034110000}"/>
    <cellStyle name="Normal 1572 3" xfId="32675" xr:uid="{00000000-0005-0000-0000-000035110000}"/>
    <cellStyle name="Normal 1573" xfId="10376" xr:uid="{00000000-0005-0000-0000-000036110000}"/>
    <cellStyle name="Normal 1573 2" xfId="20270" xr:uid="{00000000-0005-0000-0000-000037110000}"/>
    <cellStyle name="Normal 1573 3" xfId="32676" xr:uid="{00000000-0005-0000-0000-000038110000}"/>
    <cellStyle name="Normal 1574" xfId="10377" xr:uid="{00000000-0005-0000-0000-000039110000}"/>
    <cellStyle name="Normal 1574 2" xfId="20271" xr:uid="{00000000-0005-0000-0000-00003A110000}"/>
    <cellStyle name="Normal 1574 3" xfId="32677" xr:uid="{00000000-0005-0000-0000-00003B110000}"/>
    <cellStyle name="Normal 1575" xfId="10378" xr:uid="{00000000-0005-0000-0000-00003C110000}"/>
    <cellStyle name="Normal 1575 2" xfId="20272" xr:uid="{00000000-0005-0000-0000-00003D110000}"/>
    <cellStyle name="Normal 1575 3" xfId="32678" xr:uid="{00000000-0005-0000-0000-00003E110000}"/>
    <cellStyle name="Normal 1576" xfId="10379" xr:uid="{00000000-0005-0000-0000-00003F110000}"/>
    <cellStyle name="Normal 1576 2" xfId="20273" xr:uid="{00000000-0005-0000-0000-000040110000}"/>
    <cellStyle name="Normal 1576 3" xfId="32679" xr:uid="{00000000-0005-0000-0000-000041110000}"/>
    <cellStyle name="Normal 1577" xfId="10380" xr:uid="{00000000-0005-0000-0000-000042110000}"/>
    <cellStyle name="Normal 1577 2" xfId="20274" xr:uid="{00000000-0005-0000-0000-000043110000}"/>
    <cellStyle name="Normal 1577 3" xfId="32680" xr:uid="{00000000-0005-0000-0000-000044110000}"/>
    <cellStyle name="Normal 1578" xfId="10381" xr:uid="{00000000-0005-0000-0000-000045110000}"/>
    <cellStyle name="Normal 1578 2" xfId="20275" xr:uid="{00000000-0005-0000-0000-000046110000}"/>
    <cellStyle name="Normal 1578 3" xfId="32681" xr:uid="{00000000-0005-0000-0000-000047110000}"/>
    <cellStyle name="Normal 1579" xfId="10382" xr:uid="{00000000-0005-0000-0000-000048110000}"/>
    <cellStyle name="Normal 1579 2" xfId="20276" xr:uid="{00000000-0005-0000-0000-000049110000}"/>
    <cellStyle name="Normal 1579 3" xfId="32682" xr:uid="{00000000-0005-0000-0000-00004A110000}"/>
    <cellStyle name="Normal 158" xfId="3960" xr:uid="{00000000-0005-0000-0000-00004B110000}"/>
    <cellStyle name="Normal 158 2" xfId="6831" xr:uid="{00000000-0005-0000-0000-00004C110000}"/>
    <cellStyle name="Normal 158 2 2" xfId="16743" xr:uid="{00000000-0005-0000-0000-00004D110000}"/>
    <cellStyle name="Normal 158 2 3" xfId="29153" xr:uid="{00000000-0005-0000-0000-00004E110000}"/>
    <cellStyle name="Normal 158 3" xfId="8976" xr:uid="{00000000-0005-0000-0000-00004F110000}"/>
    <cellStyle name="Normal 158 3 2" xfId="18882" xr:uid="{00000000-0005-0000-0000-000050110000}"/>
    <cellStyle name="Normal 158 3 3" xfId="31290" xr:uid="{00000000-0005-0000-0000-000051110000}"/>
    <cellStyle name="Normal 158 4" xfId="13889" xr:uid="{00000000-0005-0000-0000-000052110000}"/>
    <cellStyle name="Normal 158 5" xfId="26347" xr:uid="{00000000-0005-0000-0000-000053110000}"/>
    <cellStyle name="Normal 158 6" xfId="35331" xr:uid="{00000000-0005-0000-0000-000054110000}"/>
    <cellStyle name="Normal 1580" xfId="10383" xr:uid="{00000000-0005-0000-0000-000055110000}"/>
    <cellStyle name="Normal 1580 2" xfId="20277" xr:uid="{00000000-0005-0000-0000-000056110000}"/>
    <cellStyle name="Normal 1580 3" xfId="32683" xr:uid="{00000000-0005-0000-0000-000057110000}"/>
    <cellStyle name="Normal 1581" xfId="10384" xr:uid="{00000000-0005-0000-0000-000058110000}"/>
    <cellStyle name="Normal 1581 2" xfId="20278" xr:uid="{00000000-0005-0000-0000-000059110000}"/>
    <cellStyle name="Normal 1581 3" xfId="32684" xr:uid="{00000000-0005-0000-0000-00005A110000}"/>
    <cellStyle name="Normal 1582" xfId="10385" xr:uid="{00000000-0005-0000-0000-00005B110000}"/>
    <cellStyle name="Normal 1582 2" xfId="20279" xr:uid="{00000000-0005-0000-0000-00005C110000}"/>
    <cellStyle name="Normal 1582 3" xfId="32685" xr:uid="{00000000-0005-0000-0000-00005D110000}"/>
    <cellStyle name="Normal 1583" xfId="10386" xr:uid="{00000000-0005-0000-0000-00005E110000}"/>
    <cellStyle name="Normal 1583 2" xfId="20280" xr:uid="{00000000-0005-0000-0000-00005F110000}"/>
    <cellStyle name="Normal 1583 3" xfId="32686" xr:uid="{00000000-0005-0000-0000-000060110000}"/>
    <cellStyle name="Normal 1584" xfId="10387" xr:uid="{00000000-0005-0000-0000-000061110000}"/>
    <cellStyle name="Normal 1584 2" xfId="20281" xr:uid="{00000000-0005-0000-0000-000062110000}"/>
    <cellStyle name="Normal 1584 3" xfId="32687" xr:uid="{00000000-0005-0000-0000-000063110000}"/>
    <cellStyle name="Normal 1585" xfId="10388" xr:uid="{00000000-0005-0000-0000-000064110000}"/>
    <cellStyle name="Normal 1585 2" xfId="20282" xr:uid="{00000000-0005-0000-0000-000065110000}"/>
    <cellStyle name="Normal 1585 3" xfId="32688" xr:uid="{00000000-0005-0000-0000-000066110000}"/>
    <cellStyle name="Normal 1586" xfId="10389" xr:uid="{00000000-0005-0000-0000-000067110000}"/>
    <cellStyle name="Normal 1586 2" xfId="20283" xr:uid="{00000000-0005-0000-0000-000068110000}"/>
    <cellStyle name="Normal 1586 3" xfId="32689" xr:uid="{00000000-0005-0000-0000-000069110000}"/>
    <cellStyle name="Normal 1587" xfId="10390" xr:uid="{00000000-0005-0000-0000-00006A110000}"/>
    <cellStyle name="Normal 1587 2" xfId="20284" xr:uid="{00000000-0005-0000-0000-00006B110000}"/>
    <cellStyle name="Normal 1587 3" xfId="32690" xr:uid="{00000000-0005-0000-0000-00006C110000}"/>
    <cellStyle name="Normal 1588" xfId="10391" xr:uid="{00000000-0005-0000-0000-00006D110000}"/>
    <cellStyle name="Normal 1588 2" xfId="20285" xr:uid="{00000000-0005-0000-0000-00006E110000}"/>
    <cellStyle name="Normal 1588 3" xfId="32691" xr:uid="{00000000-0005-0000-0000-00006F110000}"/>
    <cellStyle name="Normal 1589" xfId="10392" xr:uid="{00000000-0005-0000-0000-000070110000}"/>
    <cellStyle name="Normal 1589 2" xfId="20286" xr:uid="{00000000-0005-0000-0000-000071110000}"/>
    <cellStyle name="Normal 1589 3" xfId="32692" xr:uid="{00000000-0005-0000-0000-000072110000}"/>
    <cellStyle name="Normal 159" xfId="3961" xr:uid="{00000000-0005-0000-0000-000073110000}"/>
    <cellStyle name="Normal 159 2" xfId="6833" xr:uid="{00000000-0005-0000-0000-000074110000}"/>
    <cellStyle name="Normal 159 2 2" xfId="16745" xr:uid="{00000000-0005-0000-0000-000075110000}"/>
    <cellStyle name="Normal 159 2 3" xfId="29155" xr:uid="{00000000-0005-0000-0000-000076110000}"/>
    <cellStyle name="Normal 159 3" xfId="8978" xr:uid="{00000000-0005-0000-0000-000077110000}"/>
    <cellStyle name="Normal 159 3 2" xfId="18884" xr:uid="{00000000-0005-0000-0000-000078110000}"/>
    <cellStyle name="Normal 159 3 3" xfId="31292" xr:uid="{00000000-0005-0000-0000-000079110000}"/>
    <cellStyle name="Normal 159 4" xfId="13890" xr:uid="{00000000-0005-0000-0000-00007A110000}"/>
    <cellStyle name="Normal 159 5" xfId="26348" xr:uid="{00000000-0005-0000-0000-00007B110000}"/>
    <cellStyle name="Normal 159 6" xfId="35333" xr:uid="{00000000-0005-0000-0000-00007C110000}"/>
    <cellStyle name="Normal 1590" xfId="10393" xr:uid="{00000000-0005-0000-0000-00007D110000}"/>
    <cellStyle name="Normal 1590 2" xfId="20287" xr:uid="{00000000-0005-0000-0000-00007E110000}"/>
    <cellStyle name="Normal 1590 3" xfId="32693" xr:uid="{00000000-0005-0000-0000-00007F110000}"/>
    <cellStyle name="Normal 1591" xfId="10394" xr:uid="{00000000-0005-0000-0000-000080110000}"/>
    <cellStyle name="Normal 1591 2" xfId="20288" xr:uid="{00000000-0005-0000-0000-000081110000}"/>
    <cellStyle name="Normal 1591 3" xfId="32694" xr:uid="{00000000-0005-0000-0000-000082110000}"/>
    <cellStyle name="Normal 1592" xfId="10395" xr:uid="{00000000-0005-0000-0000-000083110000}"/>
    <cellStyle name="Normal 1592 2" xfId="20289" xr:uid="{00000000-0005-0000-0000-000084110000}"/>
    <cellStyle name="Normal 1592 3" xfId="32695" xr:uid="{00000000-0005-0000-0000-000085110000}"/>
    <cellStyle name="Normal 1593" xfId="10396" xr:uid="{00000000-0005-0000-0000-000086110000}"/>
    <cellStyle name="Normal 1593 2" xfId="20290" xr:uid="{00000000-0005-0000-0000-000087110000}"/>
    <cellStyle name="Normal 1593 3" xfId="32696" xr:uid="{00000000-0005-0000-0000-000088110000}"/>
    <cellStyle name="Normal 1594" xfId="10397" xr:uid="{00000000-0005-0000-0000-000089110000}"/>
    <cellStyle name="Normal 1594 2" xfId="20291" xr:uid="{00000000-0005-0000-0000-00008A110000}"/>
    <cellStyle name="Normal 1594 3" xfId="32697" xr:uid="{00000000-0005-0000-0000-00008B110000}"/>
    <cellStyle name="Normal 1595" xfId="10398" xr:uid="{00000000-0005-0000-0000-00008C110000}"/>
    <cellStyle name="Normal 1595 2" xfId="20292" xr:uid="{00000000-0005-0000-0000-00008D110000}"/>
    <cellStyle name="Normal 1595 3" xfId="32698" xr:uid="{00000000-0005-0000-0000-00008E110000}"/>
    <cellStyle name="Normal 1596" xfId="10399" xr:uid="{00000000-0005-0000-0000-00008F110000}"/>
    <cellStyle name="Normal 1596 2" xfId="20293" xr:uid="{00000000-0005-0000-0000-000090110000}"/>
    <cellStyle name="Normal 1596 3" xfId="32699" xr:uid="{00000000-0005-0000-0000-000091110000}"/>
    <cellStyle name="Normal 1597" xfId="10400" xr:uid="{00000000-0005-0000-0000-000092110000}"/>
    <cellStyle name="Normal 1597 2" xfId="20294" xr:uid="{00000000-0005-0000-0000-000093110000}"/>
    <cellStyle name="Normal 1597 3" xfId="32700" xr:uid="{00000000-0005-0000-0000-000094110000}"/>
    <cellStyle name="Normal 1598" xfId="10401" xr:uid="{00000000-0005-0000-0000-000095110000}"/>
    <cellStyle name="Normal 1598 2" xfId="20295" xr:uid="{00000000-0005-0000-0000-000096110000}"/>
    <cellStyle name="Normal 1598 3" xfId="32701" xr:uid="{00000000-0005-0000-0000-000097110000}"/>
    <cellStyle name="Normal 1599" xfId="10402" xr:uid="{00000000-0005-0000-0000-000098110000}"/>
    <cellStyle name="Normal 1599 2" xfId="20296" xr:uid="{00000000-0005-0000-0000-000099110000}"/>
    <cellStyle name="Normal 1599 3" xfId="32702" xr:uid="{00000000-0005-0000-0000-00009A110000}"/>
    <cellStyle name="Normal 16" xfId="701" xr:uid="{00000000-0005-0000-0000-00009B110000}"/>
    <cellStyle name="Normal 160" xfId="3962" xr:uid="{00000000-0005-0000-0000-00009C110000}"/>
    <cellStyle name="Normal 160 2" xfId="6830" xr:uid="{00000000-0005-0000-0000-00009D110000}"/>
    <cellStyle name="Normal 160 2 2" xfId="16742" xr:uid="{00000000-0005-0000-0000-00009E110000}"/>
    <cellStyle name="Normal 160 2 3" xfId="29152" xr:uid="{00000000-0005-0000-0000-00009F110000}"/>
    <cellStyle name="Normal 160 3" xfId="8975" xr:uid="{00000000-0005-0000-0000-0000A0110000}"/>
    <cellStyle name="Normal 160 3 2" xfId="18881" xr:uid="{00000000-0005-0000-0000-0000A1110000}"/>
    <cellStyle name="Normal 160 3 3" xfId="31289" xr:uid="{00000000-0005-0000-0000-0000A2110000}"/>
    <cellStyle name="Normal 160 4" xfId="13891" xr:uid="{00000000-0005-0000-0000-0000A3110000}"/>
    <cellStyle name="Normal 160 5" xfId="26349" xr:uid="{00000000-0005-0000-0000-0000A4110000}"/>
    <cellStyle name="Normal 160 6" xfId="35330" xr:uid="{00000000-0005-0000-0000-0000A5110000}"/>
    <cellStyle name="Normal 1600" xfId="10403" xr:uid="{00000000-0005-0000-0000-0000A6110000}"/>
    <cellStyle name="Normal 1600 2" xfId="20297" xr:uid="{00000000-0005-0000-0000-0000A7110000}"/>
    <cellStyle name="Normal 1600 3" xfId="32703" xr:uid="{00000000-0005-0000-0000-0000A8110000}"/>
    <cellStyle name="Normal 1601" xfId="10404" xr:uid="{00000000-0005-0000-0000-0000A9110000}"/>
    <cellStyle name="Normal 1601 2" xfId="20298" xr:uid="{00000000-0005-0000-0000-0000AA110000}"/>
    <cellStyle name="Normal 1601 3" xfId="32704" xr:uid="{00000000-0005-0000-0000-0000AB110000}"/>
    <cellStyle name="Normal 1602" xfId="10405" xr:uid="{00000000-0005-0000-0000-0000AC110000}"/>
    <cellStyle name="Normal 1602 2" xfId="20299" xr:uid="{00000000-0005-0000-0000-0000AD110000}"/>
    <cellStyle name="Normal 1602 3" xfId="32705" xr:uid="{00000000-0005-0000-0000-0000AE110000}"/>
    <cellStyle name="Normal 1603" xfId="10406" xr:uid="{00000000-0005-0000-0000-0000AF110000}"/>
    <cellStyle name="Normal 1603 2" xfId="20300" xr:uid="{00000000-0005-0000-0000-0000B0110000}"/>
    <cellStyle name="Normal 1603 3" xfId="32706" xr:uid="{00000000-0005-0000-0000-0000B1110000}"/>
    <cellStyle name="Normal 1604" xfId="10407" xr:uid="{00000000-0005-0000-0000-0000B2110000}"/>
    <cellStyle name="Normal 1604 2" xfId="20301" xr:uid="{00000000-0005-0000-0000-0000B3110000}"/>
    <cellStyle name="Normal 1604 3" xfId="32707" xr:uid="{00000000-0005-0000-0000-0000B4110000}"/>
    <cellStyle name="Normal 1605" xfId="10408" xr:uid="{00000000-0005-0000-0000-0000B5110000}"/>
    <cellStyle name="Normal 1605 2" xfId="20302" xr:uid="{00000000-0005-0000-0000-0000B6110000}"/>
    <cellStyle name="Normal 1605 3" xfId="32708" xr:uid="{00000000-0005-0000-0000-0000B7110000}"/>
    <cellStyle name="Normal 1606" xfId="10409" xr:uid="{00000000-0005-0000-0000-0000B8110000}"/>
    <cellStyle name="Normal 1606 2" xfId="20303" xr:uid="{00000000-0005-0000-0000-0000B9110000}"/>
    <cellStyle name="Normal 1606 3" xfId="32709" xr:uid="{00000000-0005-0000-0000-0000BA110000}"/>
    <cellStyle name="Normal 1607" xfId="10410" xr:uid="{00000000-0005-0000-0000-0000BB110000}"/>
    <cellStyle name="Normal 1607 2" xfId="20304" xr:uid="{00000000-0005-0000-0000-0000BC110000}"/>
    <cellStyle name="Normal 1607 3" xfId="32710" xr:uid="{00000000-0005-0000-0000-0000BD110000}"/>
    <cellStyle name="Normal 1608" xfId="10411" xr:uid="{00000000-0005-0000-0000-0000BE110000}"/>
    <cellStyle name="Normal 1608 2" xfId="20305" xr:uid="{00000000-0005-0000-0000-0000BF110000}"/>
    <cellStyle name="Normal 1608 3" xfId="32711" xr:uid="{00000000-0005-0000-0000-0000C0110000}"/>
    <cellStyle name="Normal 1609" xfId="10412" xr:uid="{00000000-0005-0000-0000-0000C1110000}"/>
    <cellStyle name="Normal 1609 2" xfId="20306" xr:uid="{00000000-0005-0000-0000-0000C2110000}"/>
    <cellStyle name="Normal 1609 3" xfId="32712" xr:uid="{00000000-0005-0000-0000-0000C3110000}"/>
    <cellStyle name="Normal 161" xfId="3963" xr:uid="{00000000-0005-0000-0000-0000C4110000}"/>
    <cellStyle name="Normal 161 2" xfId="6832" xr:uid="{00000000-0005-0000-0000-0000C5110000}"/>
    <cellStyle name="Normal 161 2 2" xfId="16744" xr:uid="{00000000-0005-0000-0000-0000C6110000}"/>
    <cellStyle name="Normal 161 2 3" xfId="29154" xr:uid="{00000000-0005-0000-0000-0000C7110000}"/>
    <cellStyle name="Normal 161 3" xfId="8977" xr:uid="{00000000-0005-0000-0000-0000C8110000}"/>
    <cellStyle name="Normal 161 3 2" xfId="18883" xr:uid="{00000000-0005-0000-0000-0000C9110000}"/>
    <cellStyle name="Normal 161 3 3" xfId="31291" xr:uid="{00000000-0005-0000-0000-0000CA110000}"/>
    <cellStyle name="Normal 161 4" xfId="13892" xr:uid="{00000000-0005-0000-0000-0000CB110000}"/>
    <cellStyle name="Normal 161 5" xfId="26350" xr:uid="{00000000-0005-0000-0000-0000CC110000}"/>
    <cellStyle name="Normal 161 6" xfId="35332" xr:uid="{00000000-0005-0000-0000-0000CD110000}"/>
    <cellStyle name="Normal 1610" xfId="10413" xr:uid="{00000000-0005-0000-0000-0000CE110000}"/>
    <cellStyle name="Normal 1610 2" xfId="20307" xr:uid="{00000000-0005-0000-0000-0000CF110000}"/>
    <cellStyle name="Normal 1610 3" xfId="32713" xr:uid="{00000000-0005-0000-0000-0000D0110000}"/>
    <cellStyle name="Normal 1611" xfId="10414" xr:uid="{00000000-0005-0000-0000-0000D1110000}"/>
    <cellStyle name="Normal 1611 2" xfId="20308" xr:uid="{00000000-0005-0000-0000-0000D2110000}"/>
    <cellStyle name="Normal 1611 3" xfId="32714" xr:uid="{00000000-0005-0000-0000-0000D3110000}"/>
    <cellStyle name="Normal 1612" xfId="10415" xr:uid="{00000000-0005-0000-0000-0000D4110000}"/>
    <cellStyle name="Normal 1612 2" xfId="20309" xr:uid="{00000000-0005-0000-0000-0000D5110000}"/>
    <cellStyle name="Normal 1612 3" xfId="32715" xr:uid="{00000000-0005-0000-0000-0000D6110000}"/>
    <cellStyle name="Normal 1613" xfId="10416" xr:uid="{00000000-0005-0000-0000-0000D7110000}"/>
    <cellStyle name="Normal 1613 2" xfId="20310" xr:uid="{00000000-0005-0000-0000-0000D8110000}"/>
    <cellStyle name="Normal 1613 3" xfId="32716" xr:uid="{00000000-0005-0000-0000-0000D9110000}"/>
    <cellStyle name="Normal 1614" xfId="10417" xr:uid="{00000000-0005-0000-0000-0000DA110000}"/>
    <cellStyle name="Normal 1614 2" xfId="20311" xr:uid="{00000000-0005-0000-0000-0000DB110000}"/>
    <cellStyle name="Normal 1614 3" xfId="32717" xr:uid="{00000000-0005-0000-0000-0000DC110000}"/>
    <cellStyle name="Normal 1615" xfId="10418" xr:uid="{00000000-0005-0000-0000-0000DD110000}"/>
    <cellStyle name="Normal 1615 2" xfId="20312" xr:uid="{00000000-0005-0000-0000-0000DE110000}"/>
    <cellStyle name="Normal 1615 3" xfId="32718" xr:uid="{00000000-0005-0000-0000-0000DF110000}"/>
    <cellStyle name="Normal 1616" xfId="10419" xr:uid="{00000000-0005-0000-0000-0000E0110000}"/>
    <cellStyle name="Normal 1616 2" xfId="20313" xr:uid="{00000000-0005-0000-0000-0000E1110000}"/>
    <cellStyle name="Normal 1616 3" xfId="32719" xr:uid="{00000000-0005-0000-0000-0000E2110000}"/>
    <cellStyle name="Normal 1617" xfId="10420" xr:uid="{00000000-0005-0000-0000-0000E3110000}"/>
    <cellStyle name="Normal 1617 2" xfId="20314" xr:uid="{00000000-0005-0000-0000-0000E4110000}"/>
    <cellStyle name="Normal 1617 3" xfId="32720" xr:uid="{00000000-0005-0000-0000-0000E5110000}"/>
    <cellStyle name="Normal 1618" xfId="10421" xr:uid="{00000000-0005-0000-0000-0000E6110000}"/>
    <cellStyle name="Normal 1618 2" xfId="20315" xr:uid="{00000000-0005-0000-0000-0000E7110000}"/>
    <cellStyle name="Normal 1618 3" xfId="32721" xr:uid="{00000000-0005-0000-0000-0000E8110000}"/>
    <cellStyle name="Normal 1619" xfId="10422" xr:uid="{00000000-0005-0000-0000-0000E9110000}"/>
    <cellStyle name="Normal 1619 2" xfId="20316" xr:uid="{00000000-0005-0000-0000-0000EA110000}"/>
    <cellStyle name="Normal 1619 3" xfId="32722" xr:uid="{00000000-0005-0000-0000-0000EB110000}"/>
    <cellStyle name="Normal 162" xfId="3964" xr:uid="{00000000-0005-0000-0000-0000EC110000}"/>
    <cellStyle name="Normal 162 2" xfId="6835" xr:uid="{00000000-0005-0000-0000-0000ED110000}"/>
    <cellStyle name="Normal 162 2 2" xfId="16747" xr:uid="{00000000-0005-0000-0000-0000EE110000}"/>
    <cellStyle name="Normal 162 2 3" xfId="29157" xr:uid="{00000000-0005-0000-0000-0000EF110000}"/>
    <cellStyle name="Normal 162 3" xfId="8980" xr:uid="{00000000-0005-0000-0000-0000F0110000}"/>
    <cellStyle name="Normal 162 3 2" xfId="18886" xr:uid="{00000000-0005-0000-0000-0000F1110000}"/>
    <cellStyle name="Normal 162 3 3" xfId="31294" xr:uid="{00000000-0005-0000-0000-0000F2110000}"/>
    <cellStyle name="Normal 162 4" xfId="13893" xr:uid="{00000000-0005-0000-0000-0000F3110000}"/>
    <cellStyle name="Normal 162 5" xfId="26351" xr:uid="{00000000-0005-0000-0000-0000F4110000}"/>
    <cellStyle name="Normal 162 6" xfId="35335" xr:uid="{00000000-0005-0000-0000-0000F5110000}"/>
    <cellStyle name="Normal 1620" xfId="10423" xr:uid="{00000000-0005-0000-0000-0000F6110000}"/>
    <cellStyle name="Normal 1620 2" xfId="20317" xr:uid="{00000000-0005-0000-0000-0000F7110000}"/>
    <cellStyle name="Normal 1620 3" xfId="32723" xr:uid="{00000000-0005-0000-0000-0000F8110000}"/>
    <cellStyle name="Normal 1621" xfId="10424" xr:uid="{00000000-0005-0000-0000-0000F9110000}"/>
    <cellStyle name="Normal 1621 2" xfId="20318" xr:uid="{00000000-0005-0000-0000-0000FA110000}"/>
    <cellStyle name="Normal 1621 3" xfId="32724" xr:uid="{00000000-0005-0000-0000-0000FB110000}"/>
    <cellStyle name="Normal 1622" xfId="10425" xr:uid="{00000000-0005-0000-0000-0000FC110000}"/>
    <cellStyle name="Normal 1622 2" xfId="20319" xr:uid="{00000000-0005-0000-0000-0000FD110000}"/>
    <cellStyle name="Normal 1622 3" xfId="32725" xr:uid="{00000000-0005-0000-0000-0000FE110000}"/>
    <cellStyle name="Normal 1623" xfId="10426" xr:uid="{00000000-0005-0000-0000-0000FF110000}"/>
    <cellStyle name="Normal 1623 2" xfId="20320" xr:uid="{00000000-0005-0000-0000-000000120000}"/>
    <cellStyle name="Normal 1623 3" xfId="32726" xr:uid="{00000000-0005-0000-0000-000001120000}"/>
    <cellStyle name="Normal 1624" xfId="10427" xr:uid="{00000000-0005-0000-0000-000002120000}"/>
    <cellStyle name="Normal 1624 2" xfId="20321" xr:uid="{00000000-0005-0000-0000-000003120000}"/>
    <cellStyle name="Normal 1624 3" xfId="32727" xr:uid="{00000000-0005-0000-0000-000004120000}"/>
    <cellStyle name="Normal 1625" xfId="10428" xr:uid="{00000000-0005-0000-0000-000005120000}"/>
    <cellStyle name="Normal 1625 2" xfId="20322" xr:uid="{00000000-0005-0000-0000-000006120000}"/>
    <cellStyle name="Normal 1625 3" xfId="32728" xr:uid="{00000000-0005-0000-0000-000007120000}"/>
    <cellStyle name="Normal 1626" xfId="10429" xr:uid="{00000000-0005-0000-0000-000008120000}"/>
    <cellStyle name="Normal 1626 2" xfId="20323" xr:uid="{00000000-0005-0000-0000-000009120000}"/>
    <cellStyle name="Normal 1626 3" xfId="32729" xr:uid="{00000000-0005-0000-0000-00000A120000}"/>
    <cellStyle name="Normal 1627" xfId="10430" xr:uid="{00000000-0005-0000-0000-00000B120000}"/>
    <cellStyle name="Normal 1627 2" xfId="20324" xr:uid="{00000000-0005-0000-0000-00000C120000}"/>
    <cellStyle name="Normal 1627 3" xfId="32730" xr:uid="{00000000-0005-0000-0000-00000D120000}"/>
    <cellStyle name="Normal 1628" xfId="10431" xr:uid="{00000000-0005-0000-0000-00000E120000}"/>
    <cellStyle name="Normal 1628 2" xfId="20325" xr:uid="{00000000-0005-0000-0000-00000F120000}"/>
    <cellStyle name="Normal 1628 3" xfId="32731" xr:uid="{00000000-0005-0000-0000-000010120000}"/>
    <cellStyle name="Normal 1629" xfId="10432" xr:uid="{00000000-0005-0000-0000-000011120000}"/>
    <cellStyle name="Normal 1629 2" xfId="20326" xr:uid="{00000000-0005-0000-0000-000012120000}"/>
    <cellStyle name="Normal 1629 3" xfId="32732" xr:uid="{00000000-0005-0000-0000-000013120000}"/>
    <cellStyle name="Normal 163" xfId="3965" xr:uid="{00000000-0005-0000-0000-000014120000}"/>
    <cellStyle name="Normal 163 2" xfId="6837" xr:uid="{00000000-0005-0000-0000-000015120000}"/>
    <cellStyle name="Normal 163 2 2" xfId="16749" xr:uid="{00000000-0005-0000-0000-000016120000}"/>
    <cellStyle name="Normal 163 2 3" xfId="29159" xr:uid="{00000000-0005-0000-0000-000017120000}"/>
    <cellStyle name="Normal 163 3" xfId="8982" xr:uid="{00000000-0005-0000-0000-000018120000}"/>
    <cellStyle name="Normal 163 3 2" xfId="18888" xr:uid="{00000000-0005-0000-0000-000019120000}"/>
    <cellStyle name="Normal 163 3 3" xfId="31296" xr:uid="{00000000-0005-0000-0000-00001A120000}"/>
    <cellStyle name="Normal 163 4" xfId="13894" xr:uid="{00000000-0005-0000-0000-00001B120000}"/>
    <cellStyle name="Normal 163 5" xfId="26352" xr:uid="{00000000-0005-0000-0000-00001C120000}"/>
    <cellStyle name="Normal 163 6" xfId="35337" xr:uid="{00000000-0005-0000-0000-00001D120000}"/>
    <cellStyle name="Normal 1630" xfId="10433" xr:uid="{00000000-0005-0000-0000-00001E120000}"/>
    <cellStyle name="Normal 1630 2" xfId="20327" xr:uid="{00000000-0005-0000-0000-00001F120000}"/>
    <cellStyle name="Normal 1630 3" xfId="32733" xr:uid="{00000000-0005-0000-0000-000020120000}"/>
    <cellStyle name="Normal 1631" xfId="10434" xr:uid="{00000000-0005-0000-0000-000021120000}"/>
    <cellStyle name="Normal 1631 2" xfId="20328" xr:uid="{00000000-0005-0000-0000-000022120000}"/>
    <cellStyle name="Normal 1631 3" xfId="32734" xr:uid="{00000000-0005-0000-0000-000023120000}"/>
    <cellStyle name="Normal 1632" xfId="10435" xr:uid="{00000000-0005-0000-0000-000024120000}"/>
    <cellStyle name="Normal 1632 2" xfId="20329" xr:uid="{00000000-0005-0000-0000-000025120000}"/>
    <cellStyle name="Normal 1632 3" xfId="32735" xr:uid="{00000000-0005-0000-0000-000026120000}"/>
    <cellStyle name="Normal 1633" xfId="10436" xr:uid="{00000000-0005-0000-0000-000027120000}"/>
    <cellStyle name="Normal 1633 2" xfId="20330" xr:uid="{00000000-0005-0000-0000-000028120000}"/>
    <cellStyle name="Normal 1633 3" xfId="32736" xr:uid="{00000000-0005-0000-0000-000029120000}"/>
    <cellStyle name="Normal 1634" xfId="10437" xr:uid="{00000000-0005-0000-0000-00002A120000}"/>
    <cellStyle name="Normal 1634 2" xfId="20331" xr:uid="{00000000-0005-0000-0000-00002B120000}"/>
    <cellStyle name="Normal 1634 3" xfId="32737" xr:uid="{00000000-0005-0000-0000-00002C120000}"/>
    <cellStyle name="Normal 1635" xfId="10438" xr:uid="{00000000-0005-0000-0000-00002D120000}"/>
    <cellStyle name="Normal 1635 2" xfId="20332" xr:uid="{00000000-0005-0000-0000-00002E120000}"/>
    <cellStyle name="Normal 1635 3" xfId="32738" xr:uid="{00000000-0005-0000-0000-00002F120000}"/>
    <cellStyle name="Normal 1636" xfId="10439" xr:uid="{00000000-0005-0000-0000-000030120000}"/>
    <cellStyle name="Normal 1636 2" xfId="20333" xr:uid="{00000000-0005-0000-0000-000031120000}"/>
    <cellStyle name="Normal 1636 3" xfId="32739" xr:uid="{00000000-0005-0000-0000-000032120000}"/>
    <cellStyle name="Normal 1637" xfId="10440" xr:uid="{00000000-0005-0000-0000-000033120000}"/>
    <cellStyle name="Normal 1637 2" xfId="20334" xr:uid="{00000000-0005-0000-0000-000034120000}"/>
    <cellStyle name="Normal 1637 3" xfId="32740" xr:uid="{00000000-0005-0000-0000-000035120000}"/>
    <cellStyle name="Normal 1638" xfId="10441" xr:uid="{00000000-0005-0000-0000-000036120000}"/>
    <cellStyle name="Normal 1638 2" xfId="20335" xr:uid="{00000000-0005-0000-0000-000037120000}"/>
    <cellStyle name="Normal 1638 3" xfId="32741" xr:uid="{00000000-0005-0000-0000-000038120000}"/>
    <cellStyle name="Normal 1639" xfId="10442" xr:uid="{00000000-0005-0000-0000-000039120000}"/>
    <cellStyle name="Normal 1639 2" xfId="20336" xr:uid="{00000000-0005-0000-0000-00003A120000}"/>
    <cellStyle name="Normal 1639 3" xfId="32742" xr:uid="{00000000-0005-0000-0000-00003B120000}"/>
    <cellStyle name="Normal 164" xfId="3966" xr:uid="{00000000-0005-0000-0000-00003C120000}"/>
    <cellStyle name="Normal 164 2" xfId="6834" xr:uid="{00000000-0005-0000-0000-00003D120000}"/>
    <cellStyle name="Normal 164 2 2" xfId="16746" xr:uid="{00000000-0005-0000-0000-00003E120000}"/>
    <cellStyle name="Normal 164 2 3" xfId="29156" xr:uid="{00000000-0005-0000-0000-00003F120000}"/>
    <cellStyle name="Normal 164 3" xfId="8979" xr:uid="{00000000-0005-0000-0000-000040120000}"/>
    <cellStyle name="Normal 164 3 2" xfId="18885" xr:uid="{00000000-0005-0000-0000-000041120000}"/>
    <cellStyle name="Normal 164 3 3" xfId="31293" xr:uid="{00000000-0005-0000-0000-000042120000}"/>
    <cellStyle name="Normal 164 4" xfId="13895" xr:uid="{00000000-0005-0000-0000-000043120000}"/>
    <cellStyle name="Normal 164 5" xfId="26353" xr:uid="{00000000-0005-0000-0000-000044120000}"/>
    <cellStyle name="Normal 164 6" xfId="35334" xr:uid="{00000000-0005-0000-0000-000045120000}"/>
    <cellStyle name="Normal 1640" xfId="10443" xr:uid="{00000000-0005-0000-0000-000046120000}"/>
    <cellStyle name="Normal 1640 2" xfId="20337" xr:uid="{00000000-0005-0000-0000-000047120000}"/>
    <cellStyle name="Normal 1640 3" xfId="32743" xr:uid="{00000000-0005-0000-0000-000048120000}"/>
    <cellStyle name="Normal 1641" xfId="10444" xr:uid="{00000000-0005-0000-0000-000049120000}"/>
    <cellStyle name="Normal 1641 2" xfId="20338" xr:uid="{00000000-0005-0000-0000-00004A120000}"/>
    <cellStyle name="Normal 1641 3" xfId="32744" xr:uid="{00000000-0005-0000-0000-00004B120000}"/>
    <cellStyle name="Normal 1642" xfId="10445" xr:uid="{00000000-0005-0000-0000-00004C120000}"/>
    <cellStyle name="Normal 1642 2" xfId="20339" xr:uid="{00000000-0005-0000-0000-00004D120000}"/>
    <cellStyle name="Normal 1642 3" xfId="32745" xr:uid="{00000000-0005-0000-0000-00004E120000}"/>
    <cellStyle name="Normal 1643" xfId="10446" xr:uid="{00000000-0005-0000-0000-00004F120000}"/>
    <cellStyle name="Normal 1643 2" xfId="20340" xr:uid="{00000000-0005-0000-0000-000050120000}"/>
    <cellStyle name="Normal 1643 3" xfId="32746" xr:uid="{00000000-0005-0000-0000-000051120000}"/>
    <cellStyle name="Normal 1644" xfId="10447" xr:uid="{00000000-0005-0000-0000-000052120000}"/>
    <cellStyle name="Normal 1644 2" xfId="20341" xr:uid="{00000000-0005-0000-0000-000053120000}"/>
    <cellStyle name="Normal 1644 3" xfId="32747" xr:uid="{00000000-0005-0000-0000-000054120000}"/>
    <cellStyle name="Normal 1645" xfId="10448" xr:uid="{00000000-0005-0000-0000-000055120000}"/>
    <cellStyle name="Normal 1645 2" xfId="20342" xr:uid="{00000000-0005-0000-0000-000056120000}"/>
    <cellStyle name="Normal 1645 3" xfId="32748" xr:uid="{00000000-0005-0000-0000-000057120000}"/>
    <cellStyle name="Normal 1646" xfId="10449" xr:uid="{00000000-0005-0000-0000-000058120000}"/>
    <cellStyle name="Normal 1646 2" xfId="20343" xr:uid="{00000000-0005-0000-0000-000059120000}"/>
    <cellStyle name="Normal 1646 3" xfId="32749" xr:uid="{00000000-0005-0000-0000-00005A120000}"/>
    <cellStyle name="Normal 1647" xfId="10450" xr:uid="{00000000-0005-0000-0000-00005B120000}"/>
    <cellStyle name="Normal 1647 2" xfId="20344" xr:uid="{00000000-0005-0000-0000-00005C120000}"/>
    <cellStyle name="Normal 1647 3" xfId="32750" xr:uid="{00000000-0005-0000-0000-00005D120000}"/>
    <cellStyle name="Normal 1648" xfId="10451" xr:uid="{00000000-0005-0000-0000-00005E120000}"/>
    <cellStyle name="Normal 1648 2" xfId="20345" xr:uid="{00000000-0005-0000-0000-00005F120000}"/>
    <cellStyle name="Normal 1648 3" xfId="32751" xr:uid="{00000000-0005-0000-0000-000060120000}"/>
    <cellStyle name="Normal 1649" xfId="10452" xr:uid="{00000000-0005-0000-0000-000061120000}"/>
    <cellStyle name="Normal 1649 2" xfId="20346" xr:uid="{00000000-0005-0000-0000-000062120000}"/>
    <cellStyle name="Normal 1649 3" xfId="32752" xr:uid="{00000000-0005-0000-0000-000063120000}"/>
    <cellStyle name="Normal 165" xfId="3967" xr:uid="{00000000-0005-0000-0000-000064120000}"/>
    <cellStyle name="Normal 165 2" xfId="6836" xr:uid="{00000000-0005-0000-0000-000065120000}"/>
    <cellStyle name="Normal 165 2 2" xfId="16748" xr:uid="{00000000-0005-0000-0000-000066120000}"/>
    <cellStyle name="Normal 165 2 3" xfId="29158" xr:uid="{00000000-0005-0000-0000-000067120000}"/>
    <cellStyle name="Normal 165 3" xfId="8981" xr:uid="{00000000-0005-0000-0000-000068120000}"/>
    <cellStyle name="Normal 165 3 2" xfId="18887" xr:uid="{00000000-0005-0000-0000-000069120000}"/>
    <cellStyle name="Normal 165 3 3" xfId="31295" xr:uid="{00000000-0005-0000-0000-00006A120000}"/>
    <cellStyle name="Normal 165 4" xfId="13896" xr:uid="{00000000-0005-0000-0000-00006B120000}"/>
    <cellStyle name="Normal 165 5" xfId="26354" xr:uid="{00000000-0005-0000-0000-00006C120000}"/>
    <cellStyle name="Normal 165 6" xfId="35336" xr:uid="{00000000-0005-0000-0000-00006D120000}"/>
    <cellStyle name="Normal 1650" xfId="10453" xr:uid="{00000000-0005-0000-0000-00006E120000}"/>
    <cellStyle name="Normal 1650 2" xfId="20347" xr:uid="{00000000-0005-0000-0000-00006F120000}"/>
    <cellStyle name="Normal 1650 3" xfId="32753" xr:uid="{00000000-0005-0000-0000-000070120000}"/>
    <cellStyle name="Normal 1651" xfId="10454" xr:uid="{00000000-0005-0000-0000-000071120000}"/>
    <cellStyle name="Normal 1651 2" xfId="20348" xr:uid="{00000000-0005-0000-0000-000072120000}"/>
    <cellStyle name="Normal 1651 3" xfId="32754" xr:uid="{00000000-0005-0000-0000-000073120000}"/>
    <cellStyle name="Normal 1652" xfId="10455" xr:uid="{00000000-0005-0000-0000-000074120000}"/>
    <cellStyle name="Normal 1652 2" xfId="20349" xr:uid="{00000000-0005-0000-0000-000075120000}"/>
    <cellStyle name="Normal 1652 3" xfId="32755" xr:uid="{00000000-0005-0000-0000-000076120000}"/>
    <cellStyle name="Normal 1653" xfId="10456" xr:uid="{00000000-0005-0000-0000-000077120000}"/>
    <cellStyle name="Normal 1653 2" xfId="20350" xr:uid="{00000000-0005-0000-0000-000078120000}"/>
    <cellStyle name="Normal 1653 3" xfId="32756" xr:uid="{00000000-0005-0000-0000-000079120000}"/>
    <cellStyle name="Normal 1654" xfId="10457" xr:uid="{00000000-0005-0000-0000-00007A120000}"/>
    <cellStyle name="Normal 1654 2" xfId="20351" xr:uid="{00000000-0005-0000-0000-00007B120000}"/>
    <cellStyle name="Normal 1654 3" xfId="32757" xr:uid="{00000000-0005-0000-0000-00007C120000}"/>
    <cellStyle name="Normal 1655" xfId="10458" xr:uid="{00000000-0005-0000-0000-00007D120000}"/>
    <cellStyle name="Normal 1656" xfId="10463" xr:uid="{00000000-0005-0000-0000-00007E120000}"/>
    <cellStyle name="Normal 1656 2" xfId="20357" xr:uid="{00000000-0005-0000-0000-00007F120000}"/>
    <cellStyle name="Normal 1656 3" xfId="32762" xr:uid="{00000000-0005-0000-0000-000080120000}"/>
    <cellStyle name="Normal 1657" xfId="10464" xr:uid="{00000000-0005-0000-0000-000081120000}"/>
    <cellStyle name="Normal 1657 2" xfId="20358" xr:uid="{00000000-0005-0000-0000-000082120000}"/>
    <cellStyle name="Normal 1657 3" xfId="32763" xr:uid="{00000000-0005-0000-0000-000083120000}"/>
    <cellStyle name="Normal 1658" xfId="10465" xr:uid="{00000000-0005-0000-0000-000084120000}"/>
    <cellStyle name="Normal 1658 2" xfId="20359" xr:uid="{00000000-0005-0000-0000-000085120000}"/>
    <cellStyle name="Normal 1658 3" xfId="32764" xr:uid="{00000000-0005-0000-0000-000086120000}"/>
    <cellStyle name="Normal 1659" xfId="10466" xr:uid="{00000000-0005-0000-0000-000087120000}"/>
    <cellStyle name="Normal 1659 2" xfId="20360" xr:uid="{00000000-0005-0000-0000-000088120000}"/>
    <cellStyle name="Normal 1659 3" xfId="32765" xr:uid="{00000000-0005-0000-0000-000089120000}"/>
    <cellStyle name="Normal 166" xfId="3968" xr:uid="{00000000-0005-0000-0000-00008A120000}"/>
    <cellStyle name="Normal 166 2" xfId="6839" xr:uid="{00000000-0005-0000-0000-00008B120000}"/>
    <cellStyle name="Normal 166 2 2" xfId="16751" xr:uid="{00000000-0005-0000-0000-00008C120000}"/>
    <cellStyle name="Normal 166 2 3" xfId="29161" xr:uid="{00000000-0005-0000-0000-00008D120000}"/>
    <cellStyle name="Normal 166 3" xfId="8984" xr:uid="{00000000-0005-0000-0000-00008E120000}"/>
    <cellStyle name="Normal 166 3 2" xfId="18890" xr:uid="{00000000-0005-0000-0000-00008F120000}"/>
    <cellStyle name="Normal 166 3 3" xfId="31298" xr:uid="{00000000-0005-0000-0000-000090120000}"/>
    <cellStyle name="Normal 166 4" xfId="13897" xr:uid="{00000000-0005-0000-0000-000091120000}"/>
    <cellStyle name="Normal 166 5" xfId="26355" xr:uid="{00000000-0005-0000-0000-000092120000}"/>
    <cellStyle name="Normal 166 6" xfId="35339" xr:uid="{00000000-0005-0000-0000-000093120000}"/>
    <cellStyle name="Normal 1660" xfId="10467" xr:uid="{00000000-0005-0000-0000-000094120000}"/>
    <cellStyle name="Normal 1660 2" xfId="20361" xr:uid="{00000000-0005-0000-0000-000095120000}"/>
    <cellStyle name="Normal 1661" xfId="10468" xr:uid="{00000000-0005-0000-0000-000096120000}"/>
    <cellStyle name="Normal 1661 2" xfId="20362" xr:uid="{00000000-0005-0000-0000-000097120000}"/>
    <cellStyle name="Normal 1662" xfId="10469" xr:uid="{00000000-0005-0000-0000-000098120000}"/>
    <cellStyle name="Normal 1662 2" xfId="20363" xr:uid="{00000000-0005-0000-0000-000099120000}"/>
    <cellStyle name="Normal 1663" xfId="10470" xr:uid="{00000000-0005-0000-0000-00009A120000}"/>
    <cellStyle name="Normal 1663 2" xfId="20364" xr:uid="{00000000-0005-0000-0000-00009B120000}"/>
    <cellStyle name="Normal 1664" xfId="10471" xr:uid="{00000000-0005-0000-0000-00009C120000}"/>
    <cellStyle name="Normal 1664 2" xfId="20365" xr:uid="{00000000-0005-0000-0000-00009D120000}"/>
    <cellStyle name="Normal 1665" xfId="10472" xr:uid="{00000000-0005-0000-0000-00009E120000}"/>
    <cellStyle name="Normal 1665 2" xfId="20366" xr:uid="{00000000-0005-0000-0000-00009F120000}"/>
    <cellStyle name="Normal 1666" xfId="10473" xr:uid="{00000000-0005-0000-0000-0000A0120000}"/>
    <cellStyle name="Normal 1666 2" xfId="20367" xr:uid="{00000000-0005-0000-0000-0000A1120000}"/>
    <cellStyle name="Normal 1667" xfId="10474" xr:uid="{00000000-0005-0000-0000-0000A2120000}"/>
    <cellStyle name="Normal 1667 2" xfId="20368" xr:uid="{00000000-0005-0000-0000-0000A3120000}"/>
    <cellStyle name="Normal 1668" xfId="10475" xr:uid="{00000000-0005-0000-0000-0000A4120000}"/>
    <cellStyle name="Normal 1668 2" xfId="20369" xr:uid="{00000000-0005-0000-0000-0000A5120000}"/>
    <cellStyle name="Normal 1669" xfId="10476" xr:uid="{00000000-0005-0000-0000-0000A6120000}"/>
    <cellStyle name="Normal 1669 2" xfId="20370" xr:uid="{00000000-0005-0000-0000-0000A7120000}"/>
    <cellStyle name="Normal 167" xfId="3969" xr:uid="{00000000-0005-0000-0000-0000A8120000}"/>
    <cellStyle name="Normal 167 2" xfId="6841" xr:uid="{00000000-0005-0000-0000-0000A9120000}"/>
    <cellStyle name="Normal 167 2 2" xfId="16753" xr:uid="{00000000-0005-0000-0000-0000AA120000}"/>
    <cellStyle name="Normal 167 2 3" xfId="29163" xr:uid="{00000000-0005-0000-0000-0000AB120000}"/>
    <cellStyle name="Normal 167 3" xfId="8986" xr:uid="{00000000-0005-0000-0000-0000AC120000}"/>
    <cellStyle name="Normal 167 3 2" xfId="18892" xr:uid="{00000000-0005-0000-0000-0000AD120000}"/>
    <cellStyle name="Normal 167 3 3" xfId="31300" xr:uid="{00000000-0005-0000-0000-0000AE120000}"/>
    <cellStyle name="Normal 167 4" xfId="13898" xr:uid="{00000000-0005-0000-0000-0000AF120000}"/>
    <cellStyle name="Normal 167 5" xfId="26356" xr:uid="{00000000-0005-0000-0000-0000B0120000}"/>
    <cellStyle name="Normal 167 6" xfId="35341" xr:uid="{00000000-0005-0000-0000-0000B1120000}"/>
    <cellStyle name="Normal 1670" xfId="10477" xr:uid="{00000000-0005-0000-0000-0000B2120000}"/>
    <cellStyle name="Normal 1670 2" xfId="20371" xr:uid="{00000000-0005-0000-0000-0000B3120000}"/>
    <cellStyle name="Normal 1671" xfId="10478" xr:uid="{00000000-0005-0000-0000-0000B4120000}"/>
    <cellStyle name="Normal 1671 2" xfId="20372" xr:uid="{00000000-0005-0000-0000-0000B5120000}"/>
    <cellStyle name="Normal 1672" xfId="10479" xr:uid="{00000000-0005-0000-0000-0000B6120000}"/>
    <cellStyle name="Normal 1672 2" xfId="20373" xr:uid="{00000000-0005-0000-0000-0000B7120000}"/>
    <cellStyle name="Normal 1673" xfId="10480" xr:uid="{00000000-0005-0000-0000-0000B8120000}"/>
    <cellStyle name="Normal 1673 2" xfId="20374" xr:uid="{00000000-0005-0000-0000-0000B9120000}"/>
    <cellStyle name="Normal 1674" xfId="10481" xr:uid="{00000000-0005-0000-0000-0000BA120000}"/>
    <cellStyle name="Normal 1674 2" xfId="20375" xr:uid="{00000000-0005-0000-0000-0000BB120000}"/>
    <cellStyle name="Normal 1675" xfId="10482" xr:uid="{00000000-0005-0000-0000-0000BC120000}"/>
    <cellStyle name="Normal 1675 2" xfId="20376" xr:uid="{00000000-0005-0000-0000-0000BD120000}"/>
    <cellStyle name="Normal 1676" xfId="10483" xr:uid="{00000000-0005-0000-0000-0000BE120000}"/>
    <cellStyle name="Normal 1676 2" xfId="20377" xr:uid="{00000000-0005-0000-0000-0000BF120000}"/>
    <cellStyle name="Normal 1677" xfId="10484" xr:uid="{00000000-0005-0000-0000-0000C0120000}"/>
    <cellStyle name="Normal 1677 2" xfId="20378" xr:uid="{00000000-0005-0000-0000-0000C1120000}"/>
    <cellStyle name="Normal 1678" xfId="10485" xr:uid="{00000000-0005-0000-0000-0000C2120000}"/>
    <cellStyle name="Normal 1678 2" xfId="20379" xr:uid="{00000000-0005-0000-0000-0000C3120000}"/>
    <cellStyle name="Normal 1679" xfId="10486" xr:uid="{00000000-0005-0000-0000-0000C4120000}"/>
    <cellStyle name="Normal 1679 2" xfId="20380" xr:uid="{00000000-0005-0000-0000-0000C5120000}"/>
    <cellStyle name="Normal 168" xfId="3970" xr:uid="{00000000-0005-0000-0000-0000C6120000}"/>
    <cellStyle name="Normal 168 2" xfId="6838" xr:uid="{00000000-0005-0000-0000-0000C7120000}"/>
    <cellStyle name="Normal 168 2 2" xfId="16750" xr:uid="{00000000-0005-0000-0000-0000C8120000}"/>
    <cellStyle name="Normal 168 2 3" xfId="29160" xr:uid="{00000000-0005-0000-0000-0000C9120000}"/>
    <cellStyle name="Normal 168 3" xfId="8983" xr:uid="{00000000-0005-0000-0000-0000CA120000}"/>
    <cellStyle name="Normal 168 3 2" xfId="18889" xr:uid="{00000000-0005-0000-0000-0000CB120000}"/>
    <cellStyle name="Normal 168 3 3" xfId="31297" xr:uid="{00000000-0005-0000-0000-0000CC120000}"/>
    <cellStyle name="Normal 168 4" xfId="13899" xr:uid="{00000000-0005-0000-0000-0000CD120000}"/>
    <cellStyle name="Normal 168 5" xfId="26357" xr:uid="{00000000-0005-0000-0000-0000CE120000}"/>
    <cellStyle name="Normal 168 6" xfId="35338" xr:uid="{00000000-0005-0000-0000-0000CF120000}"/>
    <cellStyle name="Normal 1680" xfId="10487" xr:uid="{00000000-0005-0000-0000-0000D0120000}"/>
    <cellStyle name="Normal 1680 2" xfId="20381" xr:uid="{00000000-0005-0000-0000-0000D1120000}"/>
    <cellStyle name="Normal 1681" xfId="10488" xr:uid="{00000000-0005-0000-0000-0000D2120000}"/>
    <cellStyle name="Normal 1681 2" xfId="20382" xr:uid="{00000000-0005-0000-0000-0000D3120000}"/>
    <cellStyle name="Normal 1682" xfId="10489" xr:uid="{00000000-0005-0000-0000-0000D4120000}"/>
    <cellStyle name="Normal 1682 2" xfId="20383" xr:uid="{00000000-0005-0000-0000-0000D5120000}"/>
    <cellStyle name="Normal 1683" xfId="10490" xr:uid="{00000000-0005-0000-0000-0000D6120000}"/>
    <cellStyle name="Normal 1683 2" xfId="20384" xr:uid="{00000000-0005-0000-0000-0000D7120000}"/>
    <cellStyle name="Normal 1684" xfId="10491" xr:uid="{00000000-0005-0000-0000-0000D8120000}"/>
    <cellStyle name="Normal 1684 2" xfId="20385" xr:uid="{00000000-0005-0000-0000-0000D9120000}"/>
    <cellStyle name="Normal 1685" xfId="10492" xr:uid="{00000000-0005-0000-0000-0000DA120000}"/>
    <cellStyle name="Normal 1685 2" xfId="20386" xr:uid="{00000000-0005-0000-0000-0000DB120000}"/>
    <cellStyle name="Normal 1686" xfId="10493" xr:uid="{00000000-0005-0000-0000-0000DC120000}"/>
    <cellStyle name="Normal 1686 2" xfId="20387" xr:uid="{00000000-0005-0000-0000-0000DD120000}"/>
    <cellStyle name="Normal 1687" xfId="10494" xr:uid="{00000000-0005-0000-0000-0000DE120000}"/>
    <cellStyle name="Normal 1687 2" xfId="20388" xr:uid="{00000000-0005-0000-0000-0000DF120000}"/>
    <cellStyle name="Normal 1688" xfId="10495" xr:uid="{00000000-0005-0000-0000-0000E0120000}"/>
    <cellStyle name="Normal 1688 2" xfId="20389" xr:uid="{00000000-0005-0000-0000-0000E1120000}"/>
    <cellStyle name="Normal 1689" xfId="10496" xr:uid="{00000000-0005-0000-0000-0000E2120000}"/>
    <cellStyle name="Normal 1689 2" xfId="20390" xr:uid="{00000000-0005-0000-0000-0000E3120000}"/>
    <cellStyle name="Normal 169" xfId="3971" xr:uid="{00000000-0005-0000-0000-0000E4120000}"/>
    <cellStyle name="Normal 169 2" xfId="6840" xr:uid="{00000000-0005-0000-0000-0000E5120000}"/>
    <cellStyle name="Normal 169 2 2" xfId="16752" xr:uid="{00000000-0005-0000-0000-0000E6120000}"/>
    <cellStyle name="Normal 169 2 3" xfId="29162" xr:uid="{00000000-0005-0000-0000-0000E7120000}"/>
    <cellStyle name="Normal 169 3" xfId="8985" xr:uid="{00000000-0005-0000-0000-0000E8120000}"/>
    <cellStyle name="Normal 169 3 2" xfId="18891" xr:uid="{00000000-0005-0000-0000-0000E9120000}"/>
    <cellStyle name="Normal 169 3 3" xfId="31299" xr:uid="{00000000-0005-0000-0000-0000EA120000}"/>
    <cellStyle name="Normal 169 4" xfId="13900" xr:uid="{00000000-0005-0000-0000-0000EB120000}"/>
    <cellStyle name="Normal 169 5" xfId="26358" xr:uid="{00000000-0005-0000-0000-0000EC120000}"/>
    <cellStyle name="Normal 169 6" xfId="35340" xr:uid="{00000000-0005-0000-0000-0000ED120000}"/>
    <cellStyle name="Normal 1690" xfId="10497" xr:uid="{00000000-0005-0000-0000-0000EE120000}"/>
    <cellStyle name="Normal 1690 2" xfId="20391" xr:uid="{00000000-0005-0000-0000-0000EF120000}"/>
    <cellStyle name="Normal 1691" xfId="10498" xr:uid="{00000000-0005-0000-0000-0000F0120000}"/>
    <cellStyle name="Normal 1691 2" xfId="20392" xr:uid="{00000000-0005-0000-0000-0000F1120000}"/>
    <cellStyle name="Normal 1692" xfId="10499" xr:uid="{00000000-0005-0000-0000-0000F2120000}"/>
    <cellStyle name="Normal 1692 2" xfId="20393" xr:uid="{00000000-0005-0000-0000-0000F3120000}"/>
    <cellStyle name="Normal 1693" xfId="10500" xr:uid="{00000000-0005-0000-0000-0000F4120000}"/>
    <cellStyle name="Normal 1693 2" xfId="20394" xr:uid="{00000000-0005-0000-0000-0000F5120000}"/>
    <cellStyle name="Normal 1694" xfId="10501" xr:uid="{00000000-0005-0000-0000-0000F6120000}"/>
    <cellStyle name="Normal 1694 2" xfId="20395" xr:uid="{00000000-0005-0000-0000-0000F7120000}"/>
    <cellStyle name="Normal 1695" xfId="10502" xr:uid="{00000000-0005-0000-0000-0000F8120000}"/>
    <cellStyle name="Normal 1695 2" xfId="20396" xr:uid="{00000000-0005-0000-0000-0000F9120000}"/>
    <cellStyle name="Normal 1696" xfId="10503" xr:uid="{00000000-0005-0000-0000-0000FA120000}"/>
    <cellStyle name="Normal 1696 2" xfId="20397" xr:uid="{00000000-0005-0000-0000-0000FB120000}"/>
    <cellStyle name="Normal 1697" xfId="10504" xr:uid="{00000000-0005-0000-0000-0000FC120000}"/>
    <cellStyle name="Normal 1697 2" xfId="20398" xr:uid="{00000000-0005-0000-0000-0000FD120000}"/>
    <cellStyle name="Normal 1698" xfId="10505" xr:uid="{00000000-0005-0000-0000-0000FE120000}"/>
    <cellStyle name="Normal 1698 2" xfId="20399" xr:uid="{00000000-0005-0000-0000-0000FF120000}"/>
    <cellStyle name="Normal 1699" xfId="10506" xr:uid="{00000000-0005-0000-0000-000000130000}"/>
    <cellStyle name="Normal 1699 2" xfId="20400" xr:uid="{00000000-0005-0000-0000-000001130000}"/>
    <cellStyle name="Normal 17" xfId="702" xr:uid="{00000000-0005-0000-0000-000002130000}"/>
    <cellStyle name="Normal 170" xfId="3972" xr:uid="{00000000-0005-0000-0000-000003130000}"/>
    <cellStyle name="Normal 170 2" xfId="6843" xr:uid="{00000000-0005-0000-0000-000004130000}"/>
    <cellStyle name="Normal 170 2 2" xfId="16755" xr:uid="{00000000-0005-0000-0000-000005130000}"/>
    <cellStyle name="Normal 170 2 3" xfId="29165" xr:uid="{00000000-0005-0000-0000-000006130000}"/>
    <cellStyle name="Normal 170 3" xfId="8988" xr:uid="{00000000-0005-0000-0000-000007130000}"/>
    <cellStyle name="Normal 170 3 2" xfId="18894" xr:uid="{00000000-0005-0000-0000-000008130000}"/>
    <cellStyle name="Normal 170 3 3" xfId="31302" xr:uid="{00000000-0005-0000-0000-000009130000}"/>
    <cellStyle name="Normal 170 4" xfId="13901" xr:uid="{00000000-0005-0000-0000-00000A130000}"/>
    <cellStyle name="Normal 170 5" xfId="26359" xr:uid="{00000000-0005-0000-0000-00000B130000}"/>
    <cellStyle name="Normal 170 6" xfId="35343" xr:uid="{00000000-0005-0000-0000-00000C130000}"/>
    <cellStyle name="Normal 1700" xfId="10507" xr:uid="{00000000-0005-0000-0000-00000D130000}"/>
    <cellStyle name="Normal 1700 2" xfId="20401" xr:uid="{00000000-0005-0000-0000-00000E130000}"/>
    <cellStyle name="Normal 1701" xfId="10508" xr:uid="{00000000-0005-0000-0000-00000F130000}"/>
    <cellStyle name="Normal 1701 2" xfId="20402" xr:uid="{00000000-0005-0000-0000-000010130000}"/>
    <cellStyle name="Normal 1702" xfId="10509" xr:uid="{00000000-0005-0000-0000-000011130000}"/>
    <cellStyle name="Normal 1702 2" xfId="20403" xr:uid="{00000000-0005-0000-0000-000012130000}"/>
    <cellStyle name="Normal 1703" xfId="10510" xr:uid="{00000000-0005-0000-0000-000013130000}"/>
    <cellStyle name="Normal 1703 2" xfId="20404" xr:uid="{00000000-0005-0000-0000-000014130000}"/>
    <cellStyle name="Normal 1704" xfId="10511" xr:uid="{00000000-0005-0000-0000-000015130000}"/>
    <cellStyle name="Normal 1704 2" xfId="20405" xr:uid="{00000000-0005-0000-0000-000016130000}"/>
    <cellStyle name="Normal 1705" xfId="10512" xr:uid="{00000000-0005-0000-0000-000017130000}"/>
    <cellStyle name="Normal 1705 2" xfId="20406" xr:uid="{00000000-0005-0000-0000-000018130000}"/>
    <cellStyle name="Normal 1706" xfId="10513" xr:uid="{00000000-0005-0000-0000-000019130000}"/>
    <cellStyle name="Normal 1706 2" xfId="20407" xr:uid="{00000000-0005-0000-0000-00001A130000}"/>
    <cellStyle name="Normal 1707" xfId="10514" xr:uid="{00000000-0005-0000-0000-00001B130000}"/>
    <cellStyle name="Normal 1707 2" xfId="20408" xr:uid="{00000000-0005-0000-0000-00001C130000}"/>
    <cellStyle name="Normal 1708" xfId="10515" xr:uid="{00000000-0005-0000-0000-00001D130000}"/>
    <cellStyle name="Normal 1708 2" xfId="20409" xr:uid="{00000000-0005-0000-0000-00001E130000}"/>
    <cellStyle name="Normal 1709" xfId="10516" xr:uid="{00000000-0005-0000-0000-00001F130000}"/>
    <cellStyle name="Normal 1709 2" xfId="20410" xr:uid="{00000000-0005-0000-0000-000020130000}"/>
    <cellStyle name="Normal 171" xfId="3973" xr:uid="{00000000-0005-0000-0000-000021130000}"/>
    <cellStyle name="Normal 171 2" xfId="6845" xr:uid="{00000000-0005-0000-0000-000022130000}"/>
    <cellStyle name="Normal 171 2 2" xfId="16757" xr:uid="{00000000-0005-0000-0000-000023130000}"/>
    <cellStyle name="Normal 171 2 3" xfId="29167" xr:uid="{00000000-0005-0000-0000-000024130000}"/>
    <cellStyle name="Normal 171 3" xfId="8990" xr:uid="{00000000-0005-0000-0000-000025130000}"/>
    <cellStyle name="Normal 171 3 2" xfId="18896" xr:uid="{00000000-0005-0000-0000-000026130000}"/>
    <cellStyle name="Normal 171 3 3" xfId="31304" xr:uid="{00000000-0005-0000-0000-000027130000}"/>
    <cellStyle name="Normal 171 4" xfId="13902" xr:uid="{00000000-0005-0000-0000-000028130000}"/>
    <cellStyle name="Normal 171 5" xfId="26360" xr:uid="{00000000-0005-0000-0000-000029130000}"/>
    <cellStyle name="Normal 171 6" xfId="35345" xr:uid="{00000000-0005-0000-0000-00002A130000}"/>
    <cellStyle name="Normal 1710" xfId="10517" xr:uid="{00000000-0005-0000-0000-00002B130000}"/>
    <cellStyle name="Normal 1710 2" xfId="20411" xr:uid="{00000000-0005-0000-0000-00002C130000}"/>
    <cellStyle name="Normal 1711" xfId="10518" xr:uid="{00000000-0005-0000-0000-00002D130000}"/>
    <cellStyle name="Normal 1711 2" xfId="20412" xr:uid="{00000000-0005-0000-0000-00002E130000}"/>
    <cellStyle name="Normal 1712" xfId="10519" xr:uid="{00000000-0005-0000-0000-00002F130000}"/>
    <cellStyle name="Normal 1712 2" xfId="20413" xr:uid="{00000000-0005-0000-0000-000030130000}"/>
    <cellStyle name="Normal 1713" xfId="10520" xr:uid="{00000000-0005-0000-0000-000031130000}"/>
    <cellStyle name="Normal 1713 2" xfId="20414" xr:uid="{00000000-0005-0000-0000-000032130000}"/>
    <cellStyle name="Normal 1714" xfId="10521" xr:uid="{00000000-0005-0000-0000-000033130000}"/>
    <cellStyle name="Normal 1714 2" xfId="20415" xr:uid="{00000000-0005-0000-0000-000034130000}"/>
    <cellStyle name="Normal 1715" xfId="10522" xr:uid="{00000000-0005-0000-0000-000035130000}"/>
    <cellStyle name="Normal 1715 2" xfId="20416" xr:uid="{00000000-0005-0000-0000-000036130000}"/>
    <cellStyle name="Normal 1716" xfId="10523" xr:uid="{00000000-0005-0000-0000-000037130000}"/>
    <cellStyle name="Normal 1716 2" xfId="20417" xr:uid="{00000000-0005-0000-0000-000038130000}"/>
    <cellStyle name="Normal 1717" xfId="10524" xr:uid="{00000000-0005-0000-0000-000039130000}"/>
    <cellStyle name="Normal 1717 2" xfId="20418" xr:uid="{00000000-0005-0000-0000-00003A130000}"/>
    <cellStyle name="Normal 1718" xfId="10525" xr:uid="{00000000-0005-0000-0000-00003B130000}"/>
    <cellStyle name="Normal 1718 2" xfId="20419" xr:uid="{00000000-0005-0000-0000-00003C130000}"/>
    <cellStyle name="Normal 1719" xfId="10526" xr:uid="{00000000-0005-0000-0000-00003D130000}"/>
    <cellStyle name="Normal 1719 2" xfId="20420" xr:uid="{00000000-0005-0000-0000-00003E130000}"/>
    <cellStyle name="Normal 172" xfId="3974" xr:uid="{00000000-0005-0000-0000-00003F130000}"/>
    <cellStyle name="Normal 172 2" xfId="6842" xr:uid="{00000000-0005-0000-0000-000040130000}"/>
    <cellStyle name="Normal 172 2 2" xfId="16754" xr:uid="{00000000-0005-0000-0000-000041130000}"/>
    <cellStyle name="Normal 172 2 3" xfId="29164" xr:uid="{00000000-0005-0000-0000-000042130000}"/>
    <cellStyle name="Normal 172 3" xfId="8987" xr:uid="{00000000-0005-0000-0000-000043130000}"/>
    <cellStyle name="Normal 172 3 2" xfId="18893" xr:uid="{00000000-0005-0000-0000-000044130000}"/>
    <cellStyle name="Normal 172 3 3" xfId="31301" xr:uid="{00000000-0005-0000-0000-000045130000}"/>
    <cellStyle name="Normal 172 4" xfId="13903" xr:uid="{00000000-0005-0000-0000-000046130000}"/>
    <cellStyle name="Normal 172 5" xfId="26361" xr:uid="{00000000-0005-0000-0000-000047130000}"/>
    <cellStyle name="Normal 172 6" xfId="35342" xr:uid="{00000000-0005-0000-0000-000048130000}"/>
    <cellStyle name="Normal 1720" xfId="10527" xr:uid="{00000000-0005-0000-0000-000049130000}"/>
    <cellStyle name="Normal 1720 2" xfId="20421" xr:uid="{00000000-0005-0000-0000-00004A130000}"/>
    <cellStyle name="Normal 1721" xfId="10528" xr:uid="{00000000-0005-0000-0000-00004B130000}"/>
    <cellStyle name="Normal 1721 2" xfId="20422" xr:uid="{00000000-0005-0000-0000-00004C130000}"/>
    <cellStyle name="Normal 1722" xfId="10529" xr:uid="{00000000-0005-0000-0000-00004D130000}"/>
    <cellStyle name="Normal 1722 2" xfId="20423" xr:uid="{00000000-0005-0000-0000-00004E130000}"/>
    <cellStyle name="Normal 1723" xfId="10530" xr:uid="{00000000-0005-0000-0000-00004F130000}"/>
    <cellStyle name="Normal 1723 2" xfId="20424" xr:uid="{00000000-0005-0000-0000-000050130000}"/>
    <cellStyle name="Normal 1724" xfId="10531" xr:uid="{00000000-0005-0000-0000-000051130000}"/>
    <cellStyle name="Normal 1724 2" xfId="20425" xr:uid="{00000000-0005-0000-0000-000052130000}"/>
    <cellStyle name="Normal 1725" xfId="10532" xr:uid="{00000000-0005-0000-0000-000053130000}"/>
    <cellStyle name="Normal 1725 2" xfId="20426" xr:uid="{00000000-0005-0000-0000-000054130000}"/>
    <cellStyle name="Normal 1726" xfId="10533" xr:uid="{00000000-0005-0000-0000-000055130000}"/>
    <cellStyle name="Normal 1726 2" xfId="20427" xr:uid="{00000000-0005-0000-0000-000056130000}"/>
    <cellStyle name="Normal 1727" xfId="10534" xr:uid="{00000000-0005-0000-0000-000057130000}"/>
    <cellStyle name="Normal 1727 2" xfId="20428" xr:uid="{00000000-0005-0000-0000-000058130000}"/>
    <cellStyle name="Normal 1728" xfId="10535" xr:uid="{00000000-0005-0000-0000-000059130000}"/>
    <cellStyle name="Normal 1728 2" xfId="20429" xr:uid="{00000000-0005-0000-0000-00005A130000}"/>
    <cellStyle name="Normal 1729" xfId="10536" xr:uid="{00000000-0005-0000-0000-00005B130000}"/>
    <cellStyle name="Normal 1729 2" xfId="20430" xr:uid="{00000000-0005-0000-0000-00005C130000}"/>
    <cellStyle name="Normal 173" xfId="3975" xr:uid="{00000000-0005-0000-0000-00005D130000}"/>
    <cellStyle name="Normal 173 2" xfId="6844" xr:uid="{00000000-0005-0000-0000-00005E130000}"/>
    <cellStyle name="Normal 173 2 2" xfId="16756" xr:uid="{00000000-0005-0000-0000-00005F130000}"/>
    <cellStyle name="Normal 173 2 3" xfId="29166" xr:uid="{00000000-0005-0000-0000-000060130000}"/>
    <cellStyle name="Normal 173 3" xfId="8989" xr:uid="{00000000-0005-0000-0000-000061130000}"/>
    <cellStyle name="Normal 173 3 2" xfId="18895" xr:uid="{00000000-0005-0000-0000-000062130000}"/>
    <cellStyle name="Normal 173 3 3" xfId="31303" xr:uid="{00000000-0005-0000-0000-000063130000}"/>
    <cellStyle name="Normal 173 4" xfId="13904" xr:uid="{00000000-0005-0000-0000-000064130000}"/>
    <cellStyle name="Normal 173 5" xfId="26362" xr:uid="{00000000-0005-0000-0000-000065130000}"/>
    <cellStyle name="Normal 173 6" xfId="35344" xr:uid="{00000000-0005-0000-0000-000066130000}"/>
    <cellStyle name="Normal 1730" xfId="10537" xr:uid="{00000000-0005-0000-0000-000067130000}"/>
    <cellStyle name="Normal 1730 2" xfId="20431" xr:uid="{00000000-0005-0000-0000-000068130000}"/>
    <cellStyle name="Normal 1731" xfId="10538" xr:uid="{00000000-0005-0000-0000-000069130000}"/>
    <cellStyle name="Normal 1731 2" xfId="20432" xr:uid="{00000000-0005-0000-0000-00006A130000}"/>
    <cellStyle name="Normal 1732" xfId="10539" xr:uid="{00000000-0005-0000-0000-00006B130000}"/>
    <cellStyle name="Normal 1732 2" xfId="20433" xr:uid="{00000000-0005-0000-0000-00006C130000}"/>
    <cellStyle name="Normal 1733" xfId="10540" xr:uid="{00000000-0005-0000-0000-00006D130000}"/>
    <cellStyle name="Normal 1733 2" xfId="20434" xr:uid="{00000000-0005-0000-0000-00006E130000}"/>
    <cellStyle name="Normal 1734" xfId="10541" xr:uid="{00000000-0005-0000-0000-00006F130000}"/>
    <cellStyle name="Normal 1734 2" xfId="20435" xr:uid="{00000000-0005-0000-0000-000070130000}"/>
    <cellStyle name="Normal 1735" xfId="10542" xr:uid="{00000000-0005-0000-0000-000071130000}"/>
    <cellStyle name="Normal 1735 2" xfId="20436" xr:uid="{00000000-0005-0000-0000-000072130000}"/>
    <cellStyle name="Normal 1736" xfId="10543" xr:uid="{00000000-0005-0000-0000-000073130000}"/>
    <cellStyle name="Normal 1736 2" xfId="20437" xr:uid="{00000000-0005-0000-0000-000074130000}"/>
    <cellStyle name="Normal 1737" xfId="10544" xr:uid="{00000000-0005-0000-0000-000075130000}"/>
    <cellStyle name="Normal 1737 2" xfId="20438" xr:uid="{00000000-0005-0000-0000-000076130000}"/>
    <cellStyle name="Normal 1738" xfId="10545" xr:uid="{00000000-0005-0000-0000-000077130000}"/>
    <cellStyle name="Normal 1738 2" xfId="20439" xr:uid="{00000000-0005-0000-0000-000078130000}"/>
    <cellStyle name="Normal 1739" xfId="10546" xr:uid="{00000000-0005-0000-0000-000079130000}"/>
    <cellStyle name="Normal 1739 2" xfId="20440" xr:uid="{00000000-0005-0000-0000-00007A130000}"/>
    <cellStyle name="Normal 174" xfId="3976" xr:uid="{00000000-0005-0000-0000-00007B130000}"/>
    <cellStyle name="Normal 174 2" xfId="6847" xr:uid="{00000000-0005-0000-0000-00007C130000}"/>
    <cellStyle name="Normal 174 2 2" xfId="16759" xr:uid="{00000000-0005-0000-0000-00007D130000}"/>
    <cellStyle name="Normal 174 2 3" xfId="29169" xr:uid="{00000000-0005-0000-0000-00007E130000}"/>
    <cellStyle name="Normal 174 3" xfId="8992" xr:uid="{00000000-0005-0000-0000-00007F130000}"/>
    <cellStyle name="Normal 174 3 2" xfId="18898" xr:uid="{00000000-0005-0000-0000-000080130000}"/>
    <cellStyle name="Normal 174 3 3" xfId="31306" xr:uid="{00000000-0005-0000-0000-000081130000}"/>
    <cellStyle name="Normal 174 4" xfId="13905" xr:uid="{00000000-0005-0000-0000-000082130000}"/>
    <cellStyle name="Normal 174 5" xfId="26363" xr:uid="{00000000-0005-0000-0000-000083130000}"/>
    <cellStyle name="Normal 174 6" xfId="35347" xr:uid="{00000000-0005-0000-0000-000084130000}"/>
    <cellStyle name="Normal 1740" xfId="10547" xr:uid="{00000000-0005-0000-0000-000085130000}"/>
    <cellStyle name="Normal 1740 2" xfId="20441" xr:uid="{00000000-0005-0000-0000-000086130000}"/>
    <cellStyle name="Normal 1741" xfId="10548" xr:uid="{00000000-0005-0000-0000-000087130000}"/>
    <cellStyle name="Normal 1741 2" xfId="20442" xr:uid="{00000000-0005-0000-0000-000088130000}"/>
    <cellStyle name="Normal 1742" xfId="10549" xr:uid="{00000000-0005-0000-0000-000089130000}"/>
    <cellStyle name="Normal 1742 2" xfId="20443" xr:uid="{00000000-0005-0000-0000-00008A130000}"/>
    <cellStyle name="Normal 1743" xfId="10550" xr:uid="{00000000-0005-0000-0000-00008B130000}"/>
    <cellStyle name="Normal 1743 2" xfId="20444" xr:uid="{00000000-0005-0000-0000-00008C130000}"/>
    <cellStyle name="Normal 1744" xfId="10551" xr:uid="{00000000-0005-0000-0000-00008D130000}"/>
    <cellStyle name="Normal 1744 2" xfId="20445" xr:uid="{00000000-0005-0000-0000-00008E130000}"/>
    <cellStyle name="Normal 1745" xfId="10552" xr:uid="{00000000-0005-0000-0000-00008F130000}"/>
    <cellStyle name="Normal 1745 2" xfId="20446" xr:uid="{00000000-0005-0000-0000-000090130000}"/>
    <cellStyle name="Normal 1746" xfId="10553" xr:uid="{00000000-0005-0000-0000-000091130000}"/>
    <cellStyle name="Normal 1746 2" xfId="20447" xr:uid="{00000000-0005-0000-0000-000092130000}"/>
    <cellStyle name="Normal 1747" xfId="10554" xr:uid="{00000000-0005-0000-0000-000093130000}"/>
    <cellStyle name="Normal 1747 2" xfId="20448" xr:uid="{00000000-0005-0000-0000-000094130000}"/>
    <cellStyle name="Normal 1748" xfId="10555" xr:uid="{00000000-0005-0000-0000-000095130000}"/>
    <cellStyle name="Normal 1749" xfId="10556" xr:uid="{00000000-0005-0000-0000-000096130000}"/>
    <cellStyle name="Normal 175" xfId="3977" xr:uid="{00000000-0005-0000-0000-000097130000}"/>
    <cellStyle name="Normal 175 2" xfId="6849" xr:uid="{00000000-0005-0000-0000-000098130000}"/>
    <cellStyle name="Normal 175 2 2" xfId="16761" xr:uid="{00000000-0005-0000-0000-000099130000}"/>
    <cellStyle name="Normal 175 2 3" xfId="29171" xr:uid="{00000000-0005-0000-0000-00009A130000}"/>
    <cellStyle name="Normal 175 3" xfId="8994" xr:uid="{00000000-0005-0000-0000-00009B130000}"/>
    <cellStyle name="Normal 175 3 2" xfId="18900" xr:uid="{00000000-0005-0000-0000-00009C130000}"/>
    <cellStyle name="Normal 175 3 3" xfId="31308" xr:uid="{00000000-0005-0000-0000-00009D130000}"/>
    <cellStyle name="Normal 175 4" xfId="13906" xr:uid="{00000000-0005-0000-0000-00009E130000}"/>
    <cellStyle name="Normal 175 5" xfId="26364" xr:uid="{00000000-0005-0000-0000-00009F130000}"/>
    <cellStyle name="Normal 175 6" xfId="35349" xr:uid="{00000000-0005-0000-0000-0000A0130000}"/>
    <cellStyle name="Normal 1750" xfId="10557" xr:uid="{00000000-0005-0000-0000-0000A1130000}"/>
    <cellStyle name="Normal 1751" xfId="10558" xr:uid="{00000000-0005-0000-0000-0000A2130000}"/>
    <cellStyle name="Normal 1752" xfId="10559" xr:uid="{00000000-0005-0000-0000-0000A3130000}"/>
    <cellStyle name="Normal 1753" xfId="10560" xr:uid="{00000000-0005-0000-0000-0000A4130000}"/>
    <cellStyle name="Normal 1754" xfId="10561" xr:uid="{00000000-0005-0000-0000-0000A5130000}"/>
    <cellStyle name="Normal 1755" xfId="10562" xr:uid="{00000000-0005-0000-0000-0000A6130000}"/>
    <cellStyle name="Normal 1756" xfId="10563" xr:uid="{00000000-0005-0000-0000-0000A7130000}"/>
    <cellStyle name="Normal 1757" xfId="10564" xr:uid="{00000000-0005-0000-0000-0000A8130000}"/>
    <cellStyle name="Normal 1758" xfId="10565" xr:uid="{00000000-0005-0000-0000-0000A9130000}"/>
    <cellStyle name="Normal 1759" xfId="10566" xr:uid="{00000000-0005-0000-0000-0000AA130000}"/>
    <cellStyle name="Normal 176" xfId="3978" xr:uid="{00000000-0005-0000-0000-0000AB130000}"/>
    <cellStyle name="Normal 176 2" xfId="6846" xr:uid="{00000000-0005-0000-0000-0000AC130000}"/>
    <cellStyle name="Normal 176 2 2" xfId="16758" xr:uid="{00000000-0005-0000-0000-0000AD130000}"/>
    <cellStyle name="Normal 176 2 3" xfId="29168" xr:uid="{00000000-0005-0000-0000-0000AE130000}"/>
    <cellStyle name="Normal 176 3" xfId="8991" xr:uid="{00000000-0005-0000-0000-0000AF130000}"/>
    <cellStyle name="Normal 176 3 2" xfId="18897" xr:uid="{00000000-0005-0000-0000-0000B0130000}"/>
    <cellStyle name="Normal 176 3 3" xfId="31305" xr:uid="{00000000-0005-0000-0000-0000B1130000}"/>
    <cellStyle name="Normal 176 4" xfId="13907" xr:uid="{00000000-0005-0000-0000-0000B2130000}"/>
    <cellStyle name="Normal 176 5" xfId="26365" xr:uid="{00000000-0005-0000-0000-0000B3130000}"/>
    <cellStyle name="Normal 176 6" xfId="35346" xr:uid="{00000000-0005-0000-0000-0000B4130000}"/>
    <cellStyle name="Normal 1760" xfId="10567" xr:uid="{00000000-0005-0000-0000-0000B5130000}"/>
    <cellStyle name="Normal 1761" xfId="10568" xr:uid="{00000000-0005-0000-0000-0000B6130000}"/>
    <cellStyle name="Normal 1762" xfId="10569" xr:uid="{00000000-0005-0000-0000-0000B7130000}"/>
    <cellStyle name="Normal 1763" xfId="10570" xr:uid="{00000000-0005-0000-0000-0000B8130000}"/>
    <cellStyle name="Normal 1764" xfId="10571" xr:uid="{00000000-0005-0000-0000-0000B9130000}"/>
    <cellStyle name="Normal 1765" xfId="10572" xr:uid="{00000000-0005-0000-0000-0000BA130000}"/>
    <cellStyle name="Normal 1766" xfId="10573" xr:uid="{00000000-0005-0000-0000-0000BB130000}"/>
    <cellStyle name="Normal 1767" xfId="10574" xr:uid="{00000000-0005-0000-0000-0000BC130000}"/>
    <cellStyle name="Normal 1768" xfId="10575" xr:uid="{00000000-0005-0000-0000-0000BD130000}"/>
    <cellStyle name="Normal 1769" xfId="10576" xr:uid="{00000000-0005-0000-0000-0000BE130000}"/>
    <cellStyle name="Normal 177" xfId="3979" xr:uid="{00000000-0005-0000-0000-0000BF130000}"/>
    <cellStyle name="Normal 177 2" xfId="6848" xr:uid="{00000000-0005-0000-0000-0000C0130000}"/>
    <cellStyle name="Normal 177 2 2" xfId="16760" xr:uid="{00000000-0005-0000-0000-0000C1130000}"/>
    <cellStyle name="Normal 177 2 3" xfId="29170" xr:uid="{00000000-0005-0000-0000-0000C2130000}"/>
    <cellStyle name="Normal 177 3" xfId="8993" xr:uid="{00000000-0005-0000-0000-0000C3130000}"/>
    <cellStyle name="Normal 177 3 2" xfId="18899" xr:uid="{00000000-0005-0000-0000-0000C4130000}"/>
    <cellStyle name="Normal 177 3 3" xfId="31307" xr:uid="{00000000-0005-0000-0000-0000C5130000}"/>
    <cellStyle name="Normal 177 4" xfId="13908" xr:uid="{00000000-0005-0000-0000-0000C6130000}"/>
    <cellStyle name="Normal 177 5" xfId="26366" xr:uid="{00000000-0005-0000-0000-0000C7130000}"/>
    <cellStyle name="Normal 177 6" xfId="35348" xr:uid="{00000000-0005-0000-0000-0000C8130000}"/>
    <cellStyle name="Normal 1770" xfId="10577" xr:uid="{00000000-0005-0000-0000-0000C9130000}"/>
    <cellStyle name="Normal 1771" xfId="10578" xr:uid="{00000000-0005-0000-0000-0000CA130000}"/>
    <cellStyle name="Normal 1772" xfId="10579" xr:uid="{00000000-0005-0000-0000-0000CB130000}"/>
    <cellStyle name="Normal 1773" xfId="10580" xr:uid="{00000000-0005-0000-0000-0000CC130000}"/>
    <cellStyle name="Normal 1774" xfId="10581" xr:uid="{00000000-0005-0000-0000-0000CD130000}"/>
    <cellStyle name="Normal 1775" xfId="10582" xr:uid="{00000000-0005-0000-0000-0000CE130000}"/>
    <cellStyle name="Normal 1776" xfId="10583" xr:uid="{00000000-0005-0000-0000-0000CF130000}"/>
    <cellStyle name="Normal 1777" xfId="10584" xr:uid="{00000000-0005-0000-0000-0000D0130000}"/>
    <cellStyle name="Normal 1778" xfId="10585" xr:uid="{00000000-0005-0000-0000-0000D1130000}"/>
    <cellStyle name="Normal 1779" xfId="10586" xr:uid="{00000000-0005-0000-0000-0000D2130000}"/>
    <cellStyle name="Normal 178" xfId="3980" xr:uid="{00000000-0005-0000-0000-0000D3130000}"/>
    <cellStyle name="Normal 178 2" xfId="6850" xr:uid="{00000000-0005-0000-0000-0000D4130000}"/>
    <cellStyle name="Normal 178 2 2" xfId="16762" xr:uid="{00000000-0005-0000-0000-0000D5130000}"/>
    <cellStyle name="Normal 178 2 3" xfId="29172" xr:uid="{00000000-0005-0000-0000-0000D6130000}"/>
    <cellStyle name="Normal 178 3" xfId="8995" xr:uid="{00000000-0005-0000-0000-0000D7130000}"/>
    <cellStyle name="Normal 178 3 2" xfId="18901" xr:uid="{00000000-0005-0000-0000-0000D8130000}"/>
    <cellStyle name="Normal 178 3 3" xfId="31309" xr:uid="{00000000-0005-0000-0000-0000D9130000}"/>
    <cellStyle name="Normal 178 4" xfId="13909" xr:uid="{00000000-0005-0000-0000-0000DA130000}"/>
    <cellStyle name="Normal 178 5" xfId="26367" xr:uid="{00000000-0005-0000-0000-0000DB130000}"/>
    <cellStyle name="Normal 178 6" xfId="35350" xr:uid="{00000000-0005-0000-0000-0000DC130000}"/>
    <cellStyle name="Normal 1780" xfId="10587" xr:uid="{00000000-0005-0000-0000-0000DD130000}"/>
    <cellStyle name="Normal 1781" xfId="10588" xr:uid="{00000000-0005-0000-0000-0000DE130000}"/>
    <cellStyle name="Normal 1782" xfId="10589" xr:uid="{00000000-0005-0000-0000-0000DF130000}"/>
    <cellStyle name="Normal 1783" xfId="10590" xr:uid="{00000000-0005-0000-0000-0000E0130000}"/>
    <cellStyle name="Normal 1784" xfId="10591" xr:uid="{00000000-0005-0000-0000-0000E1130000}"/>
    <cellStyle name="Normal 1785" xfId="10592" xr:uid="{00000000-0005-0000-0000-0000E2130000}"/>
    <cellStyle name="Normal 1786" xfId="10593" xr:uid="{00000000-0005-0000-0000-0000E3130000}"/>
    <cellStyle name="Normal 1787" xfId="10594" xr:uid="{00000000-0005-0000-0000-0000E4130000}"/>
    <cellStyle name="Normal 1787 2" xfId="35997" xr:uid="{00000000-0005-0000-0000-0000E5130000}"/>
    <cellStyle name="Normal 1788" xfId="10595" xr:uid="{00000000-0005-0000-0000-0000E6130000}"/>
    <cellStyle name="Normal 1788 2" xfId="35996" xr:uid="{00000000-0005-0000-0000-0000E7130000}"/>
    <cellStyle name="Normal 1789" xfId="10596" xr:uid="{00000000-0005-0000-0000-0000E8130000}"/>
    <cellStyle name="Normal 179" xfId="3981" xr:uid="{00000000-0005-0000-0000-0000E9130000}"/>
    <cellStyle name="Normal 179 2" xfId="6853" xr:uid="{00000000-0005-0000-0000-0000EA130000}"/>
    <cellStyle name="Normal 179 2 2" xfId="16765" xr:uid="{00000000-0005-0000-0000-0000EB130000}"/>
    <cellStyle name="Normal 179 2 3" xfId="29175" xr:uid="{00000000-0005-0000-0000-0000EC130000}"/>
    <cellStyle name="Normal 179 3" xfId="8998" xr:uid="{00000000-0005-0000-0000-0000ED130000}"/>
    <cellStyle name="Normal 179 3 2" xfId="18904" xr:uid="{00000000-0005-0000-0000-0000EE130000}"/>
    <cellStyle name="Normal 179 3 3" xfId="31312" xr:uid="{00000000-0005-0000-0000-0000EF130000}"/>
    <cellStyle name="Normal 179 4" xfId="13910" xr:uid="{00000000-0005-0000-0000-0000F0130000}"/>
    <cellStyle name="Normal 179 5" xfId="26368" xr:uid="{00000000-0005-0000-0000-0000F1130000}"/>
    <cellStyle name="Normal 179 6" xfId="35353" xr:uid="{00000000-0005-0000-0000-0000F2130000}"/>
    <cellStyle name="Normal 1790" xfId="10597" xr:uid="{00000000-0005-0000-0000-0000F3130000}"/>
    <cellStyle name="Normal 1791" xfId="10598" xr:uid="{00000000-0005-0000-0000-0000F4130000}"/>
    <cellStyle name="Normal 1792" xfId="10599" xr:uid="{00000000-0005-0000-0000-0000F5130000}"/>
    <cellStyle name="Normal 1793" xfId="10600" xr:uid="{00000000-0005-0000-0000-0000F6130000}"/>
    <cellStyle name="Normal 1794" xfId="10601" xr:uid="{00000000-0005-0000-0000-0000F7130000}"/>
    <cellStyle name="Normal 1795" xfId="10602" xr:uid="{00000000-0005-0000-0000-0000F8130000}"/>
    <cellStyle name="Normal 1796" xfId="10603" xr:uid="{00000000-0005-0000-0000-0000F9130000}"/>
    <cellStyle name="Normal 1797" xfId="10604" xr:uid="{00000000-0005-0000-0000-0000FA130000}"/>
    <cellStyle name="Normal 1798" xfId="10605" xr:uid="{00000000-0005-0000-0000-0000FB130000}"/>
    <cellStyle name="Normal 1799" xfId="10606" xr:uid="{00000000-0005-0000-0000-0000FC130000}"/>
    <cellStyle name="Normal 18" xfId="703" xr:uid="{00000000-0005-0000-0000-0000FD130000}"/>
    <cellStyle name="Normal 180" xfId="3982" xr:uid="{00000000-0005-0000-0000-0000FE130000}"/>
    <cellStyle name="Normal 180 2" xfId="6851" xr:uid="{00000000-0005-0000-0000-0000FF130000}"/>
    <cellStyle name="Normal 180 2 2" xfId="16763" xr:uid="{00000000-0005-0000-0000-000000140000}"/>
    <cellStyle name="Normal 180 2 3" xfId="29173" xr:uid="{00000000-0005-0000-0000-000001140000}"/>
    <cellStyle name="Normal 180 3" xfId="8996" xr:uid="{00000000-0005-0000-0000-000002140000}"/>
    <cellStyle name="Normal 180 3 2" xfId="18902" xr:uid="{00000000-0005-0000-0000-000003140000}"/>
    <cellStyle name="Normal 180 3 3" xfId="31310" xr:uid="{00000000-0005-0000-0000-000004140000}"/>
    <cellStyle name="Normal 180 4" xfId="13911" xr:uid="{00000000-0005-0000-0000-000005140000}"/>
    <cellStyle name="Normal 180 5" xfId="26369" xr:uid="{00000000-0005-0000-0000-000006140000}"/>
    <cellStyle name="Normal 180 6" xfId="35351" xr:uid="{00000000-0005-0000-0000-000007140000}"/>
    <cellStyle name="Normal 1800" xfId="10607" xr:uid="{00000000-0005-0000-0000-000008140000}"/>
    <cellStyle name="Normal 1801" xfId="10608" xr:uid="{00000000-0005-0000-0000-000009140000}"/>
    <cellStyle name="Normal 1802" xfId="10609" xr:uid="{00000000-0005-0000-0000-00000A140000}"/>
    <cellStyle name="Normal 1803" xfId="10610" xr:uid="{00000000-0005-0000-0000-00000B140000}"/>
    <cellStyle name="Normal 1804" xfId="10611" xr:uid="{00000000-0005-0000-0000-00000C140000}"/>
    <cellStyle name="Normal 1805" xfId="10612" xr:uid="{00000000-0005-0000-0000-00000D140000}"/>
    <cellStyle name="Normal 1806" xfId="10613" xr:uid="{00000000-0005-0000-0000-00000E140000}"/>
    <cellStyle name="Normal 1807" xfId="10614" xr:uid="{00000000-0005-0000-0000-00000F140000}"/>
    <cellStyle name="Normal 1808" xfId="10615" xr:uid="{00000000-0005-0000-0000-000010140000}"/>
    <cellStyle name="Normal 1809" xfId="10616" xr:uid="{00000000-0005-0000-0000-000011140000}"/>
    <cellStyle name="Normal 181" xfId="3983" xr:uid="{00000000-0005-0000-0000-000012140000}"/>
    <cellStyle name="Normal 181 2" xfId="6852" xr:uid="{00000000-0005-0000-0000-000013140000}"/>
    <cellStyle name="Normal 181 2 2" xfId="16764" xr:uid="{00000000-0005-0000-0000-000014140000}"/>
    <cellStyle name="Normal 181 2 3" xfId="29174" xr:uid="{00000000-0005-0000-0000-000015140000}"/>
    <cellStyle name="Normal 181 3" xfId="8997" xr:uid="{00000000-0005-0000-0000-000016140000}"/>
    <cellStyle name="Normal 181 3 2" xfId="18903" xr:uid="{00000000-0005-0000-0000-000017140000}"/>
    <cellStyle name="Normal 181 3 3" xfId="31311" xr:uid="{00000000-0005-0000-0000-000018140000}"/>
    <cellStyle name="Normal 181 4" xfId="13912" xr:uid="{00000000-0005-0000-0000-000019140000}"/>
    <cellStyle name="Normal 181 5" xfId="26370" xr:uid="{00000000-0005-0000-0000-00001A140000}"/>
    <cellStyle name="Normal 181 6" xfId="35352" xr:uid="{00000000-0005-0000-0000-00001B140000}"/>
    <cellStyle name="Normal 1810" xfId="10617" xr:uid="{00000000-0005-0000-0000-00001C140000}"/>
    <cellStyle name="Normal 1811" xfId="10618" xr:uid="{00000000-0005-0000-0000-00001D140000}"/>
    <cellStyle name="Normal 1812" xfId="10619" xr:uid="{00000000-0005-0000-0000-00001E140000}"/>
    <cellStyle name="Normal 1813" xfId="10620" xr:uid="{00000000-0005-0000-0000-00001F140000}"/>
    <cellStyle name="Normal 1814" xfId="10621" xr:uid="{00000000-0005-0000-0000-000020140000}"/>
    <cellStyle name="Normal 1815" xfId="10622" xr:uid="{00000000-0005-0000-0000-000021140000}"/>
    <cellStyle name="Normal 1816" xfId="10623" xr:uid="{00000000-0005-0000-0000-000022140000}"/>
    <cellStyle name="Normal 1817" xfId="10624" xr:uid="{00000000-0005-0000-0000-000023140000}"/>
    <cellStyle name="Normal 1818" xfId="10625" xr:uid="{00000000-0005-0000-0000-000024140000}"/>
    <cellStyle name="Normal 1819" xfId="10626" xr:uid="{00000000-0005-0000-0000-000025140000}"/>
    <cellStyle name="Normal 182" xfId="3984" xr:uid="{00000000-0005-0000-0000-000026140000}"/>
    <cellStyle name="Normal 182 2" xfId="6869" xr:uid="{00000000-0005-0000-0000-000027140000}"/>
    <cellStyle name="Normal 182 2 2" xfId="16781" xr:uid="{00000000-0005-0000-0000-000028140000}"/>
    <cellStyle name="Normal 182 2 3" xfId="29191" xr:uid="{00000000-0005-0000-0000-000029140000}"/>
    <cellStyle name="Normal 182 3" xfId="9014" xr:uid="{00000000-0005-0000-0000-00002A140000}"/>
    <cellStyle name="Normal 182 3 2" xfId="18920" xr:uid="{00000000-0005-0000-0000-00002B140000}"/>
    <cellStyle name="Normal 182 3 3" xfId="31328" xr:uid="{00000000-0005-0000-0000-00002C140000}"/>
    <cellStyle name="Normal 182 4" xfId="13913" xr:uid="{00000000-0005-0000-0000-00002D140000}"/>
    <cellStyle name="Normal 182 5" xfId="26371" xr:uid="{00000000-0005-0000-0000-00002E140000}"/>
    <cellStyle name="Normal 182 6" xfId="35369" xr:uid="{00000000-0005-0000-0000-00002F140000}"/>
    <cellStyle name="Normal 1820" xfId="10627" xr:uid="{00000000-0005-0000-0000-000030140000}"/>
    <cellStyle name="Normal 1821" xfId="10628" xr:uid="{00000000-0005-0000-0000-000031140000}"/>
    <cellStyle name="Normal 1822" xfId="10629" xr:uid="{00000000-0005-0000-0000-000032140000}"/>
    <cellStyle name="Normal 1823" xfId="10630" xr:uid="{00000000-0005-0000-0000-000033140000}"/>
    <cellStyle name="Normal 1824" xfId="10631" xr:uid="{00000000-0005-0000-0000-000034140000}"/>
    <cellStyle name="Normal 1825" xfId="10632" xr:uid="{00000000-0005-0000-0000-000035140000}"/>
    <cellStyle name="Normal 1826" xfId="10633" xr:uid="{00000000-0005-0000-0000-000036140000}"/>
    <cellStyle name="Normal 1827" xfId="10634" xr:uid="{00000000-0005-0000-0000-000037140000}"/>
    <cellStyle name="Normal 1828" xfId="10635" xr:uid="{00000000-0005-0000-0000-000038140000}"/>
    <cellStyle name="Normal 1829" xfId="10636" xr:uid="{00000000-0005-0000-0000-000039140000}"/>
    <cellStyle name="Normal 183" xfId="3985" xr:uid="{00000000-0005-0000-0000-00003A140000}"/>
    <cellStyle name="Normal 183 2" xfId="6856" xr:uid="{00000000-0005-0000-0000-00003B140000}"/>
    <cellStyle name="Normal 183 2 2" xfId="16768" xr:uid="{00000000-0005-0000-0000-00003C140000}"/>
    <cellStyle name="Normal 183 2 3" xfId="29178" xr:uid="{00000000-0005-0000-0000-00003D140000}"/>
    <cellStyle name="Normal 183 3" xfId="9001" xr:uid="{00000000-0005-0000-0000-00003E140000}"/>
    <cellStyle name="Normal 183 3 2" xfId="18907" xr:uid="{00000000-0005-0000-0000-00003F140000}"/>
    <cellStyle name="Normal 183 3 3" xfId="31315" xr:uid="{00000000-0005-0000-0000-000040140000}"/>
    <cellStyle name="Normal 183 4" xfId="13914" xr:uid="{00000000-0005-0000-0000-000041140000}"/>
    <cellStyle name="Normal 183 5" xfId="26372" xr:uid="{00000000-0005-0000-0000-000042140000}"/>
    <cellStyle name="Normal 183 6" xfId="35356" xr:uid="{00000000-0005-0000-0000-000043140000}"/>
    <cellStyle name="Normal 1830" xfId="10637" xr:uid="{00000000-0005-0000-0000-000044140000}"/>
    <cellStyle name="Normal 1831" xfId="10638" xr:uid="{00000000-0005-0000-0000-000045140000}"/>
    <cellStyle name="Normal 1832" xfId="10639" xr:uid="{00000000-0005-0000-0000-000046140000}"/>
    <cellStyle name="Normal 1833" xfId="10640" xr:uid="{00000000-0005-0000-0000-000047140000}"/>
    <cellStyle name="Normal 1834" xfId="10641" xr:uid="{00000000-0005-0000-0000-000048140000}"/>
    <cellStyle name="Normal 1835" xfId="10642" xr:uid="{00000000-0005-0000-0000-000049140000}"/>
    <cellStyle name="Normal 1836" xfId="10643" xr:uid="{00000000-0005-0000-0000-00004A140000}"/>
    <cellStyle name="Normal 1837" xfId="10644" xr:uid="{00000000-0005-0000-0000-00004B140000}"/>
    <cellStyle name="Normal 1838" xfId="10645" xr:uid="{00000000-0005-0000-0000-00004C140000}"/>
    <cellStyle name="Normal 1839" xfId="10646" xr:uid="{00000000-0005-0000-0000-00004D140000}"/>
    <cellStyle name="Normal 184" xfId="3986" xr:uid="{00000000-0005-0000-0000-00004E140000}"/>
    <cellStyle name="Normal 184 2" xfId="6870" xr:uid="{00000000-0005-0000-0000-00004F140000}"/>
    <cellStyle name="Normal 184 2 2" xfId="16782" xr:uid="{00000000-0005-0000-0000-000050140000}"/>
    <cellStyle name="Normal 184 2 3" xfId="29192" xr:uid="{00000000-0005-0000-0000-000051140000}"/>
    <cellStyle name="Normal 184 3" xfId="9015" xr:uid="{00000000-0005-0000-0000-000052140000}"/>
    <cellStyle name="Normal 184 3 2" xfId="18921" xr:uid="{00000000-0005-0000-0000-000053140000}"/>
    <cellStyle name="Normal 184 3 3" xfId="31329" xr:uid="{00000000-0005-0000-0000-000054140000}"/>
    <cellStyle name="Normal 184 4" xfId="13915" xr:uid="{00000000-0005-0000-0000-000055140000}"/>
    <cellStyle name="Normal 184 5" xfId="26373" xr:uid="{00000000-0005-0000-0000-000056140000}"/>
    <cellStyle name="Normal 184 6" xfId="35370" xr:uid="{00000000-0005-0000-0000-000057140000}"/>
    <cellStyle name="Normal 1840" xfId="10647" xr:uid="{00000000-0005-0000-0000-000058140000}"/>
    <cellStyle name="Normal 1841" xfId="10648" xr:uid="{00000000-0005-0000-0000-000059140000}"/>
    <cellStyle name="Normal 1842" xfId="10649" xr:uid="{00000000-0005-0000-0000-00005A140000}"/>
    <cellStyle name="Normal 1843" xfId="10650" xr:uid="{00000000-0005-0000-0000-00005B140000}"/>
    <cellStyle name="Normal 1844" xfId="10651" xr:uid="{00000000-0005-0000-0000-00005C140000}"/>
    <cellStyle name="Normal 1845" xfId="10652" xr:uid="{00000000-0005-0000-0000-00005D140000}"/>
    <cellStyle name="Normal 1846" xfId="10653" xr:uid="{00000000-0005-0000-0000-00005E140000}"/>
    <cellStyle name="Normal 1847" xfId="10654" xr:uid="{00000000-0005-0000-0000-00005F140000}"/>
    <cellStyle name="Normal 1848" xfId="10655" xr:uid="{00000000-0005-0000-0000-000060140000}"/>
    <cellStyle name="Normal 1849" xfId="10656" xr:uid="{00000000-0005-0000-0000-000061140000}"/>
    <cellStyle name="Normal 185" xfId="3987" xr:uid="{00000000-0005-0000-0000-000062140000}"/>
    <cellStyle name="Normal 185 2" xfId="6858" xr:uid="{00000000-0005-0000-0000-000063140000}"/>
    <cellStyle name="Normal 185 2 2" xfId="16770" xr:uid="{00000000-0005-0000-0000-000064140000}"/>
    <cellStyle name="Normal 185 2 3" xfId="29180" xr:uid="{00000000-0005-0000-0000-000065140000}"/>
    <cellStyle name="Normal 185 3" xfId="9003" xr:uid="{00000000-0005-0000-0000-000066140000}"/>
    <cellStyle name="Normal 185 3 2" xfId="18909" xr:uid="{00000000-0005-0000-0000-000067140000}"/>
    <cellStyle name="Normal 185 3 3" xfId="31317" xr:uid="{00000000-0005-0000-0000-000068140000}"/>
    <cellStyle name="Normal 185 4" xfId="13916" xr:uid="{00000000-0005-0000-0000-000069140000}"/>
    <cellStyle name="Normal 185 5" xfId="26374" xr:uid="{00000000-0005-0000-0000-00006A140000}"/>
    <cellStyle name="Normal 185 6" xfId="35358" xr:uid="{00000000-0005-0000-0000-00006B140000}"/>
    <cellStyle name="Normal 1850" xfId="10657" xr:uid="{00000000-0005-0000-0000-00006C140000}"/>
    <cellStyle name="Normal 1851" xfId="10658" xr:uid="{00000000-0005-0000-0000-00006D140000}"/>
    <cellStyle name="Normal 1852" xfId="10659" xr:uid="{00000000-0005-0000-0000-00006E140000}"/>
    <cellStyle name="Normal 1853" xfId="10660" xr:uid="{00000000-0005-0000-0000-00006F140000}"/>
    <cellStyle name="Normal 1854" xfId="10661" xr:uid="{00000000-0005-0000-0000-000070140000}"/>
    <cellStyle name="Normal 1855" xfId="10662" xr:uid="{00000000-0005-0000-0000-000071140000}"/>
    <cellStyle name="Normal 1856" xfId="10663" xr:uid="{00000000-0005-0000-0000-000072140000}"/>
    <cellStyle name="Normal 1857" xfId="10664" xr:uid="{00000000-0005-0000-0000-000073140000}"/>
    <cellStyle name="Normal 1858" xfId="10665" xr:uid="{00000000-0005-0000-0000-000074140000}"/>
    <cellStyle name="Normal 1859" xfId="10666" xr:uid="{00000000-0005-0000-0000-000075140000}"/>
    <cellStyle name="Normal 186" xfId="3988" xr:uid="{00000000-0005-0000-0000-000076140000}"/>
    <cellStyle name="Normal 186 2" xfId="6855" xr:uid="{00000000-0005-0000-0000-000077140000}"/>
    <cellStyle name="Normal 186 2 2" xfId="16767" xr:uid="{00000000-0005-0000-0000-000078140000}"/>
    <cellStyle name="Normal 186 2 3" xfId="29177" xr:uid="{00000000-0005-0000-0000-000079140000}"/>
    <cellStyle name="Normal 186 3" xfId="9000" xr:uid="{00000000-0005-0000-0000-00007A140000}"/>
    <cellStyle name="Normal 186 3 2" xfId="18906" xr:uid="{00000000-0005-0000-0000-00007B140000}"/>
    <cellStyle name="Normal 186 3 3" xfId="31314" xr:uid="{00000000-0005-0000-0000-00007C140000}"/>
    <cellStyle name="Normal 186 4" xfId="13917" xr:uid="{00000000-0005-0000-0000-00007D140000}"/>
    <cellStyle name="Normal 186 5" xfId="26375" xr:uid="{00000000-0005-0000-0000-00007E140000}"/>
    <cellStyle name="Normal 186 6" xfId="35355" xr:uid="{00000000-0005-0000-0000-00007F140000}"/>
    <cellStyle name="Normal 1860" xfId="10667" xr:uid="{00000000-0005-0000-0000-000080140000}"/>
    <cellStyle name="Normal 1861" xfId="10668" xr:uid="{00000000-0005-0000-0000-000081140000}"/>
    <cellStyle name="Normal 1862" xfId="10669" xr:uid="{00000000-0005-0000-0000-000082140000}"/>
    <cellStyle name="Normal 1863" xfId="10670" xr:uid="{00000000-0005-0000-0000-000083140000}"/>
    <cellStyle name="Normal 1864" xfId="10671" xr:uid="{00000000-0005-0000-0000-000084140000}"/>
    <cellStyle name="Normal 1865" xfId="10672" xr:uid="{00000000-0005-0000-0000-000085140000}"/>
    <cellStyle name="Normal 1866" xfId="10673" xr:uid="{00000000-0005-0000-0000-000086140000}"/>
    <cellStyle name="Normal 1867" xfId="10674" xr:uid="{00000000-0005-0000-0000-000087140000}"/>
    <cellStyle name="Normal 1868" xfId="10675" xr:uid="{00000000-0005-0000-0000-000088140000}"/>
    <cellStyle name="Normal 1869" xfId="10676" xr:uid="{00000000-0005-0000-0000-000089140000}"/>
    <cellStyle name="Normal 187" xfId="3989" xr:uid="{00000000-0005-0000-0000-00008A140000}"/>
    <cellStyle name="Normal 187 2" xfId="6854" xr:uid="{00000000-0005-0000-0000-00008B140000}"/>
    <cellStyle name="Normal 187 2 2" xfId="16766" xr:uid="{00000000-0005-0000-0000-00008C140000}"/>
    <cellStyle name="Normal 187 2 3" xfId="29176" xr:uid="{00000000-0005-0000-0000-00008D140000}"/>
    <cellStyle name="Normal 187 3" xfId="8999" xr:uid="{00000000-0005-0000-0000-00008E140000}"/>
    <cellStyle name="Normal 187 3 2" xfId="18905" xr:uid="{00000000-0005-0000-0000-00008F140000}"/>
    <cellStyle name="Normal 187 3 3" xfId="31313" xr:uid="{00000000-0005-0000-0000-000090140000}"/>
    <cellStyle name="Normal 187 4" xfId="13918" xr:uid="{00000000-0005-0000-0000-000091140000}"/>
    <cellStyle name="Normal 187 5" xfId="26376" xr:uid="{00000000-0005-0000-0000-000092140000}"/>
    <cellStyle name="Normal 187 6" xfId="35354" xr:uid="{00000000-0005-0000-0000-000093140000}"/>
    <cellStyle name="Normal 1870" xfId="10677" xr:uid="{00000000-0005-0000-0000-000094140000}"/>
    <cellStyle name="Normal 1871" xfId="10678" xr:uid="{00000000-0005-0000-0000-000095140000}"/>
    <cellStyle name="Normal 1872" xfId="10679" xr:uid="{00000000-0005-0000-0000-000096140000}"/>
    <cellStyle name="Normal 1873" xfId="10680" xr:uid="{00000000-0005-0000-0000-000097140000}"/>
    <cellStyle name="Normal 1874" xfId="10681" xr:uid="{00000000-0005-0000-0000-000098140000}"/>
    <cellStyle name="Normal 1875" xfId="10682" xr:uid="{00000000-0005-0000-0000-000099140000}"/>
    <cellStyle name="Normal 1876" xfId="10683" xr:uid="{00000000-0005-0000-0000-00009A140000}"/>
    <cellStyle name="Normal 1877" xfId="10684" xr:uid="{00000000-0005-0000-0000-00009B140000}"/>
    <cellStyle name="Normal 1878" xfId="10685" xr:uid="{00000000-0005-0000-0000-00009C140000}"/>
    <cellStyle name="Normal 1879" xfId="10686" xr:uid="{00000000-0005-0000-0000-00009D140000}"/>
    <cellStyle name="Normal 188" xfId="3990" xr:uid="{00000000-0005-0000-0000-00009E140000}"/>
    <cellStyle name="Normal 188 2" xfId="6857" xr:uid="{00000000-0005-0000-0000-00009F140000}"/>
    <cellStyle name="Normal 188 2 2" xfId="16769" xr:uid="{00000000-0005-0000-0000-0000A0140000}"/>
    <cellStyle name="Normal 188 2 3" xfId="29179" xr:uid="{00000000-0005-0000-0000-0000A1140000}"/>
    <cellStyle name="Normal 188 3" xfId="9002" xr:uid="{00000000-0005-0000-0000-0000A2140000}"/>
    <cellStyle name="Normal 188 3 2" xfId="18908" xr:uid="{00000000-0005-0000-0000-0000A3140000}"/>
    <cellStyle name="Normal 188 3 3" xfId="31316" xr:uid="{00000000-0005-0000-0000-0000A4140000}"/>
    <cellStyle name="Normal 188 4" xfId="13919" xr:uid="{00000000-0005-0000-0000-0000A5140000}"/>
    <cellStyle name="Normal 188 5" xfId="26377" xr:uid="{00000000-0005-0000-0000-0000A6140000}"/>
    <cellStyle name="Normal 188 6" xfId="35357" xr:uid="{00000000-0005-0000-0000-0000A7140000}"/>
    <cellStyle name="Normal 1880" xfId="10687" xr:uid="{00000000-0005-0000-0000-0000A8140000}"/>
    <cellStyle name="Normal 1881" xfId="10688" xr:uid="{00000000-0005-0000-0000-0000A9140000}"/>
    <cellStyle name="Normal 1882" xfId="10689" xr:uid="{00000000-0005-0000-0000-0000AA140000}"/>
    <cellStyle name="Normal 1883" xfId="10690" xr:uid="{00000000-0005-0000-0000-0000AB140000}"/>
    <cellStyle name="Normal 1884" xfId="10691" xr:uid="{00000000-0005-0000-0000-0000AC140000}"/>
    <cellStyle name="Normal 1885" xfId="10692" xr:uid="{00000000-0005-0000-0000-0000AD140000}"/>
    <cellStyle name="Normal 1886" xfId="10693" xr:uid="{00000000-0005-0000-0000-0000AE140000}"/>
    <cellStyle name="Normal 1887" xfId="10694" xr:uid="{00000000-0005-0000-0000-0000AF140000}"/>
    <cellStyle name="Normal 1888" xfId="10695" xr:uid="{00000000-0005-0000-0000-0000B0140000}"/>
    <cellStyle name="Normal 1889" xfId="10696" xr:uid="{00000000-0005-0000-0000-0000B1140000}"/>
    <cellStyle name="Normal 189" xfId="3991" xr:uid="{00000000-0005-0000-0000-0000B2140000}"/>
    <cellStyle name="Normal 189 2" xfId="6859" xr:uid="{00000000-0005-0000-0000-0000B3140000}"/>
    <cellStyle name="Normal 189 2 2" xfId="16771" xr:uid="{00000000-0005-0000-0000-0000B4140000}"/>
    <cellStyle name="Normal 189 2 3" xfId="29181" xr:uid="{00000000-0005-0000-0000-0000B5140000}"/>
    <cellStyle name="Normal 189 3" xfId="9004" xr:uid="{00000000-0005-0000-0000-0000B6140000}"/>
    <cellStyle name="Normal 189 3 2" xfId="18910" xr:uid="{00000000-0005-0000-0000-0000B7140000}"/>
    <cellStyle name="Normal 189 3 3" xfId="31318" xr:uid="{00000000-0005-0000-0000-0000B8140000}"/>
    <cellStyle name="Normal 189 4" xfId="13920" xr:uid="{00000000-0005-0000-0000-0000B9140000}"/>
    <cellStyle name="Normal 189 5" xfId="26378" xr:uid="{00000000-0005-0000-0000-0000BA140000}"/>
    <cellStyle name="Normal 189 6" xfId="35359" xr:uid="{00000000-0005-0000-0000-0000BB140000}"/>
    <cellStyle name="Normal 1890" xfId="10697" xr:uid="{00000000-0005-0000-0000-0000BC140000}"/>
    <cellStyle name="Normal 1891" xfId="10698" xr:uid="{00000000-0005-0000-0000-0000BD140000}"/>
    <cellStyle name="Normal 1892" xfId="10699" xr:uid="{00000000-0005-0000-0000-0000BE140000}"/>
    <cellStyle name="Normal 1893" xfId="10700" xr:uid="{00000000-0005-0000-0000-0000BF140000}"/>
    <cellStyle name="Normal 1894" xfId="10701" xr:uid="{00000000-0005-0000-0000-0000C0140000}"/>
    <cellStyle name="Normal 1895" xfId="10702" xr:uid="{00000000-0005-0000-0000-0000C1140000}"/>
    <cellStyle name="Normal 1896" xfId="10703" xr:uid="{00000000-0005-0000-0000-0000C2140000}"/>
    <cellStyle name="Normal 1897" xfId="10704" xr:uid="{00000000-0005-0000-0000-0000C3140000}"/>
    <cellStyle name="Normal 1898" xfId="10705" xr:uid="{00000000-0005-0000-0000-0000C4140000}"/>
    <cellStyle name="Normal 1899" xfId="10706" xr:uid="{00000000-0005-0000-0000-0000C5140000}"/>
    <cellStyle name="Normal 19" xfId="704" xr:uid="{00000000-0005-0000-0000-0000C6140000}"/>
    <cellStyle name="Normal 190" xfId="3992" xr:uid="{00000000-0005-0000-0000-0000C7140000}"/>
    <cellStyle name="Normal 190 2" xfId="6860" xr:uid="{00000000-0005-0000-0000-0000C8140000}"/>
    <cellStyle name="Normal 190 2 2" xfId="16772" xr:uid="{00000000-0005-0000-0000-0000C9140000}"/>
    <cellStyle name="Normal 190 2 3" xfId="29182" xr:uid="{00000000-0005-0000-0000-0000CA140000}"/>
    <cellStyle name="Normal 190 3" xfId="9005" xr:uid="{00000000-0005-0000-0000-0000CB140000}"/>
    <cellStyle name="Normal 190 3 2" xfId="18911" xr:uid="{00000000-0005-0000-0000-0000CC140000}"/>
    <cellStyle name="Normal 190 3 3" xfId="31319" xr:uid="{00000000-0005-0000-0000-0000CD140000}"/>
    <cellStyle name="Normal 190 4" xfId="13921" xr:uid="{00000000-0005-0000-0000-0000CE140000}"/>
    <cellStyle name="Normal 190 5" xfId="26379" xr:uid="{00000000-0005-0000-0000-0000CF140000}"/>
    <cellStyle name="Normal 190 6" xfId="35360" xr:uid="{00000000-0005-0000-0000-0000D0140000}"/>
    <cellStyle name="Normal 1900" xfId="10707" xr:uid="{00000000-0005-0000-0000-0000D1140000}"/>
    <cellStyle name="Normal 1901" xfId="10708" xr:uid="{00000000-0005-0000-0000-0000D2140000}"/>
    <cellStyle name="Normal 1902" xfId="10709" xr:uid="{00000000-0005-0000-0000-0000D3140000}"/>
    <cellStyle name="Normal 1903" xfId="10710" xr:uid="{00000000-0005-0000-0000-0000D4140000}"/>
    <cellStyle name="Normal 1904" xfId="10711" xr:uid="{00000000-0005-0000-0000-0000D5140000}"/>
    <cellStyle name="Normal 1905" xfId="10712" xr:uid="{00000000-0005-0000-0000-0000D6140000}"/>
    <cellStyle name="Normal 1906" xfId="10713" xr:uid="{00000000-0005-0000-0000-0000D7140000}"/>
    <cellStyle name="Normal 1907" xfId="10714" xr:uid="{00000000-0005-0000-0000-0000D8140000}"/>
    <cellStyle name="Normal 1908" xfId="10715" xr:uid="{00000000-0005-0000-0000-0000D9140000}"/>
    <cellStyle name="Normal 1909" xfId="10716" xr:uid="{00000000-0005-0000-0000-0000DA140000}"/>
    <cellStyle name="Normal 191" xfId="3993" xr:uid="{00000000-0005-0000-0000-0000DB140000}"/>
    <cellStyle name="Normal 191 2" xfId="6862" xr:uid="{00000000-0005-0000-0000-0000DC140000}"/>
    <cellStyle name="Normal 191 2 2" xfId="16774" xr:uid="{00000000-0005-0000-0000-0000DD140000}"/>
    <cellStyle name="Normal 191 2 3" xfId="29184" xr:uid="{00000000-0005-0000-0000-0000DE140000}"/>
    <cellStyle name="Normal 191 3" xfId="9007" xr:uid="{00000000-0005-0000-0000-0000DF140000}"/>
    <cellStyle name="Normal 191 3 2" xfId="18913" xr:uid="{00000000-0005-0000-0000-0000E0140000}"/>
    <cellStyle name="Normal 191 3 3" xfId="31321" xr:uid="{00000000-0005-0000-0000-0000E1140000}"/>
    <cellStyle name="Normal 191 4" xfId="13922" xr:uid="{00000000-0005-0000-0000-0000E2140000}"/>
    <cellStyle name="Normal 191 5" xfId="26380" xr:uid="{00000000-0005-0000-0000-0000E3140000}"/>
    <cellStyle name="Normal 191 6" xfId="35362" xr:uid="{00000000-0005-0000-0000-0000E4140000}"/>
    <cellStyle name="Normal 1910" xfId="10717" xr:uid="{00000000-0005-0000-0000-0000E5140000}"/>
    <cellStyle name="Normal 1911" xfId="10718" xr:uid="{00000000-0005-0000-0000-0000E6140000}"/>
    <cellStyle name="Normal 1912" xfId="10719" xr:uid="{00000000-0005-0000-0000-0000E7140000}"/>
    <cellStyle name="Normal 1913" xfId="10720" xr:uid="{00000000-0005-0000-0000-0000E8140000}"/>
    <cellStyle name="Normal 1914" xfId="10721" xr:uid="{00000000-0005-0000-0000-0000E9140000}"/>
    <cellStyle name="Normal 1915" xfId="10722" xr:uid="{00000000-0005-0000-0000-0000EA140000}"/>
    <cellStyle name="Normal 1916" xfId="10723" xr:uid="{00000000-0005-0000-0000-0000EB140000}"/>
    <cellStyle name="Normal 1917" xfId="10724" xr:uid="{00000000-0005-0000-0000-0000EC140000}"/>
    <cellStyle name="Normal 1918" xfId="10725" xr:uid="{00000000-0005-0000-0000-0000ED140000}"/>
    <cellStyle name="Normal 1919" xfId="10726" xr:uid="{00000000-0005-0000-0000-0000EE140000}"/>
    <cellStyle name="Normal 192" xfId="3994" xr:uid="{00000000-0005-0000-0000-0000EF140000}"/>
    <cellStyle name="Normal 192 2" xfId="6861" xr:uid="{00000000-0005-0000-0000-0000F0140000}"/>
    <cellStyle name="Normal 192 2 2" xfId="16773" xr:uid="{00000000-0005-0000-0000-0000F1140000}"/>
    <cellStyle name="Normal 192 2 3" xfId="29183" xr:uid="{00000000-0005-0000-0000-0000F2140000}"/>
    <cellStyle name="Normal 192 3" xfId="9006" xr:uid="{00000000-0005-0000-0000-0000F3140000}"/>
    <cellStyle name="Normal 192 3 2" xfId="18912" xr:uid="{00000000-0005-0000-0000-0000F4140000}"/>
    <cellStyle name="Normal 192 3 3" xfId="31320" xr:uid="{00000000-0005-0000-0000-0000F5140000}"/>
    <cellStyle name="Normal 192 4" xfId="13923" xr:uid="{00000000-0005-0000-0000-0000F6140000}"/>
    <cellStyle name="Normal 192 5" xfId="26381" xr:uid="{00000000-0005-0000-0000-0000F7140000}"/>
    <cellStyle name="Normal 192 6" xfId="35361" xr:uid="{00000000-0005-0000-0000-0000F8140000}"/>
    <cellStyle name="Normal 1920" xfId="10727" xr:uid="{00000000-0005-0000-0000-0000F9140000}"/>
    <cellStyle name="Normal 1921" xfId="10728" xr:uid="{00000000-0005-0000-0000-0000FA140000}"/>
    <cellStyle name="Normal 1922" xfId="10729" xr:uid="{00000000-0005-0000-0000-0000FB140000}"/>
    <cellStyle name="Normal 1923" xfId="10730" xr:uid="{00000000-0005-0000-0000-0000FC140000}"/>
    <cellStyle name="Normal 1924" xfId="10731" xr:uid="{00000000-0005-0000-0000-0000FD140000}"/>
    <cellStyle name="Normal 1925" xfId="10732" xr:uid="{00000000-0005-0000-0000-0000FE140000}"/>
    <cellStyle name="Normal 1926" xfId="10733" xr:uid="{00000000-0005-0000-0000-0000FF140000}"/>
    <cellStyle name="Normal 1927" xfId="10734" xr:uid="{00000000-0005-0000-0000-000000150000}"/>
    <cellStyle name="Normal 1928" xfId="10735" xr:uid="{00000000-0005-0000-0000-000001150000}"/>
    <cellStyle name="Normal 1929" xfId="10736" xr:uid="{00000000-0005-0000-0000-000002150000}"/>
    <cellStyle name="Normal 193" xfId="3995" xr:uid="{00000000-0005-0000-0000-000003150000}"/>
    <cellStyle name="Normal 193 2" xfId="6863" xr:uid="{00000000-0005-0000-0000-000004150000}"/>
    <cellStyle name="Normal 193 2 2" xfId="16775" xr:uid="{00000000-0005-0000-0000-000005150000}"/>
    <cellStyle name="Normal 193 2 3" xfId="29185" xr:uid="{00000000-0005-0000-0000-000006150000}"/>
    <cellStyle name="Normal 193 3" xfId="9008" xr:uid="{00000000-0005-0000-0000-000007150000}"/>
    <cellStyle name="Normal 193 3 2" xfId="18914" xr:uid="{00000000-0005-0000-0000-000008150000}"/>
    <cellStyle name="Normal 193 3 3" xfId="31322" xr:uid="{00000000-0005-0000-0000-000009150000}"/>
    <cellStyle name="Normal 193 4" xfId="13924" xr:uid="{00000000-0005-0000-0000-00000A150000}"/>
    <cellStyle name="Normal 193 5" xfId="26382" xr:uid="{00000000-0005-0000-0000-00000B150000}"/>
    <cellStyle name="Normal 193 6" xfId="35363" xr:uid="{00000000-0005-0000-0000-00000C150000}"/>
    <cellStyle name="Normal 1930" xfId="10737" xr:uid="{00000000-0005-0000-0000-00000D150000}"/>
    <cellStyle name="Normal 1931" xfId="10738" xr:uid="{00000000-0005-0000-0000-00000E150000}"/>
    <cellStyle name="Normal 1932" xfId="10739" xr:uid="{00000000-0005-0000-0000-00000F150000}"/>
    <cellStyle name="Normal 1933" xfId="10740" xr:uid="{00000000-0005-0000-0000-000010150000}"/>
    <cellStyle name="Normal 1934" xfId="10741" xr:uid="{00000000-0005-0000-0000-000011150000}"/>
    <cellStyle name="Normal 1935" xfId="10742" xr:uid="{00000000-0005-0000-0000-000012150000}"/>
    <cellStyle name="Normal 1936" xfId="10743" xr:uid="{00000000-0005-0000-0000-000013150000}"/>
    <cellStyle name="Normal 1937" xfId="10744" xr:uid="{00000000-0005-0000-0000-000014150000}"/>
    <cellStyle name="Normal 1938" xfId="10745" xr:uid="{00000000-0005-0000-0000-000015150000}"/>
    <cellStyle name="Normal 1939" xfId="10746" xr:uid="{00000000-0005-0000-0000-000016150000}"/>
    <cellStyle name="Normal 194" xfId="3996" xr:uid="{00000000-0005-0000-0000-000017150000}"/>
    <cellStyle name="Normal 194 2" xfId="6868" xr:uid="{00000000-0005-0000-0000-000018150000}"/>
    <cellStyle name="Normal 194 2 2" xfId="16780" xr:uid="{00000000-0005-0000-0000-000019150000}"/>
    <cellStyle name="Normal 194 2 3" xfId="29190" xr:uid="{00000000-0005-0000-0000-00001A150000}"/>
    <cellStyle name="Normal 194 3" xfId="9013" xr:uid="{00000000-0005-0000-0000-00001B150000}"/>
    <cellStyle name="Normal 194 3 2" xfId="18919" xr:uid="{00000000-0005-0000-0000-00001C150000}"/>
    <cellStyle name="Normal 194 3 3" xfId="31327" xr:uid="{00000000-0005-0000-0000-00001D150000}"/>
    <cellStyle name="Normal 194 4" xfId="13925" xr:uid="{00000000-0005-0000-0000-00001E150000}"/>
    <cellStyle name="Normal 194 5" xfId="26383" xr:uid="{00000000-0005-0000-0000-00001F150000}"/>
    <cellStyle name="Normal 194 6" xfId="35368" xr:uid="{00000000-0005-0000-0000-000020150000}"/>
    <cellStyle name="Normal 1940" xfId="10747" xr:uid="{00000000-0005-0000-0000-000021150000}"/>
    <cellStyle name="Normal 1941" xfId="10748" xr:uid="{00000000-0005-0000-0000-000022150000}"/>
    <cellStyle name="Normal 1942" xfId="10749" xr:uid="{00000000-0005-0000-0000-000023150000}"/>
    <cellStyle name="Normal 1942 2" xfId="35998" xr:uid="{00000000-0005-0000-0000-000024150000}"/>
    <cellStyle name="Normal 1943" xfId="10750" xr:uid="{00000000-0005-0000-0000-000025150000}"/>
    <cellStyle name="Normal 1944" xfId="10751" xr:uid="{00000000-0005-0000-0000-000026150000}"/>
    <cellStyle name="Normal 1945" xfId="10752" xr:uid="{00000000-0005-0000-0000-000027150000}"/>
    <cellStyle name="Normal 1946" xfId="10753" xr:uid="{00000000-0005-0000-0000-000028150000}"/>
    <cellStyle name="Normal 1947" xfId="10754" xr:uid="{00000000-0005-0000-0000-000029150000}"/>
    <cellStyle name="Normal 1948" xfId="10755" xr:uid="{00000000-0005-0000-0000-00002A150000}"/>
    <cellStyle name="Normal 1949" xfId="10756" xr:uid="{00000000-0005-0000-0000-00002B150000}"/>
    <cellStyle name="Normal 195" xfId="3997" xr:uid="{00000000-0005-0000-0000-00002C150000}"/>
    <cellStyle name="Normal 195 2" xfId="6865" xr:uid="{00000000-0005-0000-0000-00002D150000}"/>
    <cellStyle name="Normal 195 2 2" xfId="16777" xr:uid="{00000000-0005-0000-0000-00002E150000}"/>
    <cellStyle name="Normal 195 2 3" xfId="29187" xr:uid="{00000000-0005-0000-0000-00002F150000}"/>
    <cellStyle name="Normal 195 3" xfId="9010" xr:uid="{00000000-0005-0000-0000-000030150000}"/>
    <cellStyle name="Normal 195 3 2" xfId="18916" xr:uid="{00000000-0005-0000-0000-000031150000}"/>
    <cellStyle name="Normal 195 3 3" xfId="31324" xr:uid="{00000000-0005-0000-0000-000032150000}"/>
    <cellStyle name="Normal 195 4" xfId="13926" xr:uid="{00000000-0005-0000-0000-000033150000}"/>
    <cellStyle name="Normal 195 5" xfId="26384" xr:uid="{00000000-0005-0000-0000-000034150000}"/>
    <cellStyle name="Normal 195 6" xfId="35365" xr:uid="{00000000-0005-0000-0000-000035150000}"/>
    <cellStyle name="Normal 1950" xfId="10757" xr:uid="{00000000-0005-0000-0000-000036150000}"/>
    <cellStyle name="Normal 1951" xfId="10758" xr:uid="{00000000-0005-0000-0000-000037150000}"/>
    <cellStyle name="Normal 1952" xfId="10759" xr:uid="{00000000-0005-0000-0000-000038150000}"/>
    <cellStyle name="Normal 1953" xfId="10760" xr:uid="{00000000-0005-0000-0000-000039150000}"/>
    <cellStyle name="Normal 1954" xfId="10761" xr:uid="{00000000-0005-0000-0000-00003A150000}"/>
    <cellStyle name="Normal 1955" xfId="10762" xr:uid="{00000000-0005-0000-0000-00003B150000}"/>
    <cellStyle name="Normal 1956" xfId="10763" xr:uid="{00000000-0005-0000-0000-00003C150000}"/>
    <cellStyle name="Normal 1957" xfId="10764" xr:uid="{00000000-0005-0000-0000-00003D150000}"/>
    <cellStyle name="Normal 1958" xfId="10765" xr:uid="{00000000-0005-0000-0000-00003E150000}"/>
    <cellStyle name="Normal 1959" xfId="10766" xr:uid="{00000000-0005-0000-0000-00003F150000}"/>
    <cellStyle name="Normal 196" xfId="3998" xr:uid="{00000000-0005-0000-0000-000040150000}"/>
    <cellStyle name="Normal 196 2" xfId="6864" xr:uid="{00000000-0005-0000-0000-000041150000}"/>
    <cellStyle name="Normal 196 2 2" xfId="16776" xr:uid="{00000000-0005-0000-0000-000042150000}"/>
    <cellStyle name="Normal 196 2 3" xfId="29186" xr:uid="{00000000-0005-0000-0000-000043150000}"/>
    <cellStyle name="Normal 196 3" xfId="9009" xr:uid="{00000000-0005-0000-0000-000044150000}"/>
    <cellStyle name="Normal 196 3 2" xfId="18915" xr:uid="{00000000-0005-0000-0000-000045150000}"/>
    <cellStyle name="Normal 196 3 3" xfId="31323" xr:uid="{00000000-0005-0000-0000-000046150000}"/>
    <cellStyle name="Normal 196 4" xfId="13927" xr:uid="{00000000-0005-0000-0000-000047150000}"/>
    <cellStyle name="Normal 196 5" xfId="26385" xr:uid="{00000000-0005-0000-0000-000048150000}"/>
    <cellStyle name="Normal 196 6" xfId="35364" xr:uid="{00000000-0005-0000-0000-000049150000}"/>
    <cellStyle name="Normal 1960" xfId="10767" xr:uid="{00000000-0005-0000-0000-00004A150000}"/>
    <cellStyle name="Normal 1961" xfId="10768" xr:uid="{00000000-0005-0000-0000-00004B150000}"/>
    <cellStyle name="Normal 1962" xfId="10769" xr:uid="{00000000-0005-0000-0000-00004C150000}"/>
    <cellStyle name="Normal 1963" xfId="10770" xr:uid="{00000000-0005-0000-0000-00004D150000}"/>
    <cellStyle name="Normal 1964" xfId="10771" xr:uid="{00000000-0005-0000-0000-00004E150000}"/>
    <cellStyle name="Normal 1965" xfId="10772" xr:uid="{00000000-0005-0000-0000-00004F150000}"/>
    <cellStyle name="Normal 1966" xfId="10773" xr:uid="{00000000-0005-0000-0000-000050150000}"/>
    <cellStyle name="Normal 1967" xfId="10774" xr:uid="{00000000-0005-0000-0000-000051150000}"/>
    <cellStyle name="Normal 1968" xfId="10775" xr:uid="{00000000-0005-0000-0000-000052150000}"/>
    <cellStyle name="Normal 1969" xfId="10776" xr:uid="{00000000-0005-0000-0000-000053150000}"/>
    <cellStyle name="Normal 197" xfId="3999" xr:uid="{00000000-0005-0000-0000-000054150000}"/>
    <cellStyle name="Normal 197 2" xfId="6871" xr:uid="{00000000-0005-0000-0000-000055150000}"/>
    <cellStyle name="Normal 197 2 2" xfId="16783" xr:uid="{00000000-0005-0000-0000-000056150000}"/>
    <cellStyle name="Normal 197 2 3" xfId="29193" xr:uid="{00000000-0005-0000-0000-000057150000}"/>
    <cellStyle name="Normal 197 3" xfId="9016" xr:uid="{00000000-0005-0000-0000-000058150000}"/>
    <cellStyle name="Normal 197 3 2" xfId="18922" xr:uid="{00000000-0005-0000-0000-000059150000}"/>
    <cellStyle name="Normal 197 3 3" xfId="31330" xr:uid="{00000000-0005-0000-0000-00005A150000}"/>
    <cellStyle name="Normal 197 4" xfId="13928" xr:uid="{00000000-0005-0000-0000-00005B150000}"/>
    <cellStyle name="Normal 197 5" xfId="26386" xr:uid="{00000000-0005-0000-0000-00005C150000}"/>
    <cellStyle name="Normal 197 6" xfId="35371" xr:uid="{00000000-0005-0000-0000-00005D150000}"/>
    <cellStyle name="Normal 1970" xfId="10777" xr:uid="{00000000-0005-0000-0000-00005E150000}"/>
    <cellStyle name="Normal 1971" xfId="10778" xr:uid="{00000000-0005-0000-0000-00005F150000}"/>
    <cellStyle name="Normal 1972" xfId="10779" xr:uid="{00000000-0005-0000-0000-000060150000}"/>
    <cellStyle name="Normal 1973" xfId="10780" xr:uid="{00000000-0005-0000-0000-000061150000}"/>
    <cellStyle name="Normal 1974" xfId="10781" xr:uid="{00000000-0005-0000-0000-000062150000}"/>
    <cellStyle name="Normal 1975" xfId="10782" xr:uid="{00000000-0005-0000-0000-000063150000}"/>
    <cellStyle name="Normal 1976" xfId="10783" xr:uid="{00000000-0005-0000-0000-000064150000}"/>
    <cellStyle name="Normal 1977" xfId="10784" xr:uid="{00000000-0005-0000-0000-000065150000}"/>
    <cellStyle name="Normal 1978" xfId="10785" xr:uid="{00000000-0005-0000-0000-000066150000}"/>
    <cellStyle name="Normal 1979" xfId="10786" xr:uid="{00000000-0005-0000-0000-000067150000}"/>
    <cellStyle name="Normal 198" xfId="4000" xr:uid="{00000000-0005-0000-0000-000068150000}"/>
    <cellStyle name="Normal 198 2" xfId="6867" xr:uid="{00000000-0005-0000-0000-000069150000}"/>
    <cellStyle name="Normal 198 2 2" xfId="16779" xr:uid="{00000000-0005-0000-0000-00006A150000}"/>
    <cellStyle name="Normal 198 2 3" xfId="29189" xr:uid="{00000000-0005-0000-0000-00006B150000}"/>
    <cellStyle name="Normal 198 3" xfId="9012" xr:uid="{00000000-0005-0000-0000-00006C150000}"/>
    <cellStyle name="Normal 198 3 2" xfId="18918" xr:uid="{00000000-0005-0000-0000-00006D150000}"/>
    <cellStyle name="Normal 198 3 3" xfId="31326" xr:uid="{00000000-0005-0000-0000-00006E150000}"/>
    <cellStyle name="Normal 198 4" xfId="13929" xr:uid="{00000000-0005-0000-0000-00006F150000}"/>
    <cellStyle name="Normal 198 5" xfId="26387" xr:uid="{00000000-0005-0000-0000-000070150000}"/>
    <cellStyle name="Normal 198 6" xfId="35367" xr:uid="{00000000-0005-0000-0000-000071150000}"/>
    <cellStyle name="Normal 1980" xfId="10787" xr:uid="{00000000-0005-0000-0000-000072150000}"/>
    <cellStyle name="Normal 1981" xfId="10788" xr:uid="{00000000-0005-0000-0000-000073150000}"/>
    <cellStyle name="Normal 1982" xfId="10789" xr:uid="{00000000-0005-0000-0000-000074150000}"/>
    <cellStyle name="Normal 1983" xfId="10790" xr:uid="{00000000-0005-0000-0000-000075150000}"/>
    <cellStyle name="Normal 1984" xfId="10791" xr:uid="{00000000-0005-0000-0000-000076150000}"/>
    <cellStyle name="Normal 1985" xfId="10792" xr:uid="{00000000-0005-0000-0000-000077150000}"/>
    <cellStyle name="Normal 1986" xfId="10793" xr:uid="{00000000-0005-0000-0000-000078150000}"/>
    <cellStyle name="Normal 1987" xfId="10794" xr:uid="{00000000-0005-0000-0000-000079150000}"/>
    <cellStyle name="Normal 1988" xfId="10795" xr:uid="{00000000-0005-0000-0000-00007A150000}"/>
    <cellStyle name="Normal 1989" xfId="10796" xr:uid="{00000000-0005-0000-0000-00007B150000}"/>
    <cellStyle name="Normal 199" xfId="4001" xr:uid="{00000000-0005-0000-0000-00007C150000}"/>
    <cellStyle name="Normal 199 2" xfId="6866" xr:uid="{00000000-0005-0000-0000-00007D150000}"/>
    <cellStyle name="Normal 199 2 2" xfId="16778" xr:uid="{00000000-0005-0000-0000-00007E150000}"/>
    <cellStyle name="Normal 199 2 3" xfId="29188" xr:uid="{00000000-0005-0000-0000-00007F150000}"/>
    <cellStyle name="Normal 199 3" xfId="9011" xr:uid="{00000000-0005-0000-0000-000080150000}"/>
    <cellStyle name="Normal 199 3 2" xfId="18917" xr:uid="{00000000-0005-0000-0000-000081150000}"/>
    <cellStyle name="Normal 199 3 3" xfId="31325" xr:uid="{00000000-0005-0000-0000-000082150000}"/>
    <cellStyle name="Normal 199 4" xfId="13930" xr:uid="{00000000-0005-0000-0000-000083150000}"/>
    <cellStyle name="Normal 199 5" xfId="26388" xr:uid="{00000000-0005-0000-0000-000084150000}"/>
    <cellStyle name="Normal 199 6" xfId="35366" xr:uid="{00000000-0005-0000-0000-000085150000}"/>
    <cellStyle name="Normal 1990" xfId="10797" xr:uid="{00000000-0005-0000-0000-000086150000}"/>
    <cellStyle name="Normal 1991" xfId="10798" xr:uid="{00000000-0005-0000-0000-000087150000}"/>
    <cellStyle name="Normal 1992" xfId="10799" xr:uid="{00000000-0005-0000-0000-000088150000}"/>
    <cellStyle name="Normal 1993" xfId="10800" xr:uid="{00000000-0005-0000-0000-000089150000}"/>
    <cellStyle name="Normal 1994" xfId="10801" xr:uid="{00000000-0005-0000-0000-00008A150000}"/>
    <cellStyle name="Normal 1995" xfId="10802" xr:uid="{00000000-0005-0000-0000-00008B150000}"/>
    <cellStyle name="Normal 1996" xfId="10803" xr:uid="{00000000-0005-0000-0000-00008C150000}"/>
    <cellStyle name="Normal 1997" xfId="10804" xr:uid="{00000000-0005-0000-0000-00008D150000}"/>
    <cellStyle name="Normal 1998" xfId="10805" xr:uid="{00000000-0005-0000-0000-00008E150000}"/>
    <cellStyle name="Normal 1999" xfId="10806" xr:uid="{00000000-0005-0000-0000-00008F150000}"/>
    <cellStyle name="Normal 2" xfId="705" xr:uid="{00000000-0005-0000-0000-000090150000}"/>
    <cellStyle name="Normal 2 13" xfId="9962" xr:uid="{00000000-0005-0000-0000-000091150000}"/>
    <cellStyle name="Normal 2 13 2" xfId="9" xr:uid="{00000000-0005-0000-0000-000092150000}"/>
    <cellStyle name="Normal 2 13 3" xfId="19865" xr:uid="{00000000-0005-0000-0000-000093150000}"/>
    <cellStyle name="Normal 2 13 4" xfId="32273" xr:uid="{00000000-0005-0000-0000-000094150000}"/>
    <cellStyle name="Normal 2 13 5" xfId="35980" xr:uid="{00000000-0005-0000-0000-000095150000}"/>
    <cellStyle name="Normal 2 14" xfId="9960" xr:uid="{00000000-0005-0000-0000-000096150000}"/>
    <cellStyle name="Normal 2 14 2" xfId="19864" xr:uid="{00000000-0005-0000-0000-000097150000}"/>
    <cellStyle name="Normal 2 14 3" xfId="32272" xr:uid="{00000000-0005-0000-0000-000098150000}"/>
    <cellStyle name="Normal 2 14 4" xfId="35979" xr:uid="{00000000-0005-0000-0000-000099150000}"/>
    <cellStyle name="Normal 2 2" xfId="706" xr:uid="{00000000-0005-0000-0000-00009A150000}"/>
    <cellStyle name="Normal 2 2 2" xfId="12" xr:uid="{00000000-0005-0000-0000-00009B150000}"/>
    <cellStyle name="Normal 2 3" xfId="707" xr:uid="{00000000-0005-0000-0000-00009C150000}"/>
    <cellStyle name="Normal 2 4" xfId="10323" xr:uid="{00000000-0005-0000-0000-00009D150000}"/>
    <cellStyle name="Normal 2 4 2" xfId="20221" xr:uid="{00000000-0005-0000-0000-00009E150000}"/>
    <cellStyle name="Normal 2 4 3" xfId="32627" xr:uid="{00000000-0005-0000-0000-00009F150000}"/>
    <cellStyle name="Normal 2 5" xfId="10459" xr:uid="{00000000-0005-0000-0000-0000A0150000}"/>
    <cellStyle name="Normal 2 5 2" xfId="20353" xr:uid="{00000000-0005-0000-0000-0000A1150000}"/>
    <cellStyle name="Normal 2 5 3" xfId="32758" xr:uid="{00000000-0005-0000-0000-0000A2150000}"/>
    <cellStyle name="Normal 2 6" xfId="6" xr:uid="{00000000-0005-0000-0000-0000A3150000}"/>
    <cellStyle name="Normal 20" xfId="708" xr:uid="{00000000-0005-0000-0000-0000A4150000}"/>
    <cellStyle name="Normal 200" xfId="4002" xr:uid="{00000000-0005-0000-0000-0000A5150000}"/>
    <cellStyle name="Normal 200 2" xfId="6872" xr:uid="{00000000-0005-0000-0000-0000A6150000}"/>
    <cellStyle name="Normal 200 2 2" xfId="16784" xr:uid="{00000000-0005-0000-0000-0000A7150000}"/>
    <cellStyle name="Normal 200 2 3" xfId="29194" xr:uid="{00000000-0005-0000-0000-0000A8150000}"/>
    <cellStyle name="Normal 200 3" xfId="9017" xr:uid="{00000000-0005-0000-0000-0000A9150000}"/>
    <cellStyle name="Normal 200 3 2" xfId="18923" xr:uid="{00000000-0005-0000-0000-0000AA150000}"/>
    <cellStyle name="Normal 200 3 3" xfId="31331" xr:uid="{00000000-0005-0000-0000-0000AB150000}"/>
    <cellStyle name="Normal 200 4" xfId="13931" xr:uid="{00000000-0005-0000-0000-0000AC150000}"/>
    <cellStyle name="Normal 200 5" xfId="26389" xr:uid="{00000000-0005-0000-0000-0000AD150000}"/>
    <cellStyle name="Normal 200 6" xfId="35372" xr:uid="{00000000-0005-0000-0000-0000AE150000}"/>
    <cellStyle name="Normal 2000" xfId="10807" xr:uid="{00000000-0005-0000-0000-0000AF150000}"/>
    <cellStyle name="Normal 2001" xfId="10808" xr:uid="{00000000-0005-0000-0000-0000B0150000}"/>
    <cellStyle name="Normal 2002" xfId="10809" xr:uid="{00000000-0005-0000-0000-0000B1150000}"/>
    <cellStyle name="Normal 2003" xfId="10810" xr:uid="{00000000-0005-0000-0000-0000B2150000}"/>
    <cellStyle name="Normal 2004" xfId="10811" xr:uid="{00000000-0005-0000-0000-0000B3150000}"/>
    <cellStyle name="Normal 2005" xfId="10812" xr:uid="{00000000-0005-0000-0000-0000B4150000}"/>
    <cellStyle name="Normal 2006" xfId="10813" xr:uid="{00000000-0005-0000-0000-0000B5150000}"/>
    <cellStyle name="Normal 2007" xfId="10814" xr:uid="{00000000-0005-0000-0000-0000B6150000}"/>
    <cellStyle name="Normal 2008" xfId="10815" xr:uid="{00000000-0005-0000-0000-0000B7150000}"/>
    <cellStyle name="Normal 2009" xfId="10816" xr:uid="{00000000-0005-0000-0000-0000B8150000}"/>
    <cellStyle name="Normal 201" xfId="4003" xr:uid="{00000000-0005-0000-0000-0000B9150000}"/>
    <cellStyle name="Normal 201 2" xfId="6873" xr:uid="{00000000-0005-0000-0000-0000BA150000}"/>
    <cellStyle name="Normal 201 2 2" xfId="16785" xr:uid="{00000000-0005-0000-0000-0000BB150000}"/>
    <cellStyle name="Normal 201 2 3" xfId="29195" xr:uid="{00000000-0005-0000-0000-0000BC150000}"/>
    <cellStyle name="Normal 201 3" xfId="9018" xr:uid="{00000000-0005-0000-0000-0000BD150000}"/>
    <cellStyle name="Normal 201 3 2" xfId="18924" xr:uid="{00000000-0005-0000-0000-0000BE150000}"/>
    <cellStyle name="Normal 201 3 3" xfId="31332" xr:uid="{00000000-0005-0000-0000-0000BF150000}"/>
    <cellStyle name="Normal 201 4" xfId="13932" xr:uid="{00000000-0005-0000-0000-0000C0150000}"/>
    <cellStyle name="Normal 201 5" xfId="26390" xr:uid="{00000000-0005-0000-0000-0000C1150000}"/>
    <cellStyle name="Normal 201 6" xfId="35373" xr:uid="{00000000-0005-0000-0000-0000C2150000}"/>
    <cellStyle name="Normal 2010" xfId="10817" xr:uid="{00000000-0005-0000-0000-0000C3150000}"/>
    <cellStyle name="Normal 2011" xfId="10818" xr:uid="{00000000-0005-0000-0000-0000C4150000}"/>
    <cellStyle name="Normal 2012" xfId="10819" xr:uid="{00000000-0005-0000-0000-0000C5150000}"/>
    <cellStyle name="Normal 2013" xfId="10820" xr:uid="{00000000-0005-0000-0000-0000C6150000}"/>
    <cellStyle name="Normal 2014" xfId="10821" xr:uid="{00000000-0005-0000-0000-0000C7150000}"/>
    <cellStyle name="Normal 2015" xfId="10822" xr:uid="{00000000-0005-0000-0000-0000C8150000}"/>
    <cellStyle name="Normal 2016" xfId="10823" xr:uid="{00000000-0005-0000-0000-0000C9150000}"/>
    <cellStyle name="Normal 2017" xfId="10824" xr:uid="{00000000-0005-0000-0000-0000CA150000}"/>
    <cellStyle name="Normal 2018" xfId="10825" xr:uid="{00000000-0005-0000-0000-0000CB150000}"/>
    <cellStyle name="Normal 2019" xfId="10826" xr:uid="{00000000-0005-0000-0000-0000CC150000}"/>
    <cellStyle name="Normal 202" xfId="4004" xr:uid="{00000000-0005-0000-0000-0000CD150000}"/>
    <cellStyle name="Normal 202 2" xfId="6875" xr:uid="{00000000-0005-0000-0000-0000CE150000}"/>
    <cellStyle name="Normal 202 2 2" xfId="16787" xr:uid="{00000000-0005-0000-0000-0000CF150000}"/>
    <cellStyle name="Normal 202 2 3" xfId="29197" xr:uid="{00000000-0005-0000-0000-0000D0150000}"/>
    <cellStyle name="Normal 202 3" xfId="9020" xr:uid="{00000000-0005-0000-0000-0000D1150000}"/>
    <cellStyle name="Normal 202 3 2" xfId="18926" xr:uid="{00000000-0005-0000-0000-0000D2150000}"/>
    <cellStyle name="Normal 202 3 3" xfId="31334" xr:uid="{00000000-0005-0000-0000-0000D3150000}"/>
    <cellStyle name="Normal 202 4" xfId="13933" xr:uid="{00000000-0005-0000-0000-0000D4150000}"/>
    <cellStyle name="Normal 202 5" xfId="26391" xr:uid="{00000000-0005-0000-0000-0000D5150000}"/>
    <cellStyle name="Normal 202 6" xfId="35375" xr:uid="{00000000-0005-0000-0000-0000D6150000}"/>
    <cellStyle name="Normal 2020" xfId="10827" xr:uid="{00000000-0005-0000-0000-0000D7150000}"/>
    <cellStyle name="Normal 2021" xfId="10828" xr:uid="{00000000-0005-0000-0000-0000D8150000}"/>
    <cellStyle name="Normal 2022" xfId="10829" xr:uid="{00000000-0005-0000-0000-0000D9150000}"/>
    <cellStyle name="Normal 2023" xfId="10830" xr:uid="{00000000-0005-0000-0000-0000DA150000}"/>
    <cellStyle name="Normal 2024" xfId="10831" xr:uid="{00000000-0005-0000-0000-0000DB150000}"/>
    <cellStyle name="Normal 2025" xfId="10832" xr:uid="{00000000-0005-0000-0000-0000DC150000}"/>
    <cellStyle name="Normal 2026" xfId="10833" xr:uid="{00000000-0005-0000-0000-0000DD150000}"/>
    <cellStyle name="Normal 2027" xfId="10834" xr:uid="{00000000-0005-0000-0000-0000DE150000}"/>
    <cellStyle name="Normal 2028" xfId="10835" xr:uid="{00000000-0005-0000-0000-0000DF150000}"/>
    <cellStyle name="Normal 2029" xfId="10836" xr:uid="{00000000-0005-0000-0000-0000E0150000}"/>
    <cellStyle name="Normal 203" xfId="4005" xr:uid="{00000000-0005-0000-0000-0000E1150000}"/>
    <cellStyle name="Normal 203 2" xfId="6880" xr:uid="{00000000-0005-0000-0000-0000E2150000}"/>
    <cellStyle name="Normal 203 2 2" xfId="16792" xr:uid="{00000000-0005-0000-0000-0000E3150000}"/>
    <cellStyle name="Normal 203 2 3" xfId="29202" xr:uid="{00000000-0005-0000-0000-0000E4150000}"/>
    <cellStyle name="Normal 203 3" xfId="9025" xr:uid="{00000000-0005-0000-0000-0000E5150000}"/>
    <cellStyle name="Normal 203 3 2" xfId="18931" xr:uid="{00000000-0005-0000-0000-0000E6150000}"/>
    <cellStyle name="Normal 203 3 3" xfId="31339" xr:uid="{00000000-0005-0000-0000-0000E7150000}"/>
    <cellStyle name="Normal 203 4" xfId="13934" xr:uid="{00000000-0005-0000-0000-0000E8150000}"/>
    <cellStyle name="Normal 203 5" xfId="26392" xr:uid="{00000000-0005-0000-0000-0000E9150000}"/>
    <cellStyle name="Normal 203 6" xfId="35380" xr:uid="{00000000-0005-0000-0000-0000EA150000}"/>
    <cellStyle name="Normal 2030" xfId="10837" xr:uid="{00000000-0005-0000-0000-0000EB150000}"/>
    <cellStyle name="Normal 2031" xfId="10838" xr:uid="{00000000-0005-0000-0000-0000EC150000}"/>
    <cellStyle name="Normal 2032" xfId="10839" xr:uid="{00000000-0005-0000-0000-0000ED150000}"/>
    <cellStyle name="Normal 2033" xfId="10840" xr:uid="{00000000-0005-0000-0000-0000EE150000}"/>
    <cellStyle name="Normal 2034" xfId="10841" xr:uid="{00000000-0005-0000-0000-0000EF150000}"/>
    <cellStyle name="Normal 2035" xfId="10842" xr:uid="{00000000-0005-0000-0000-0000F0150000}"/>
    <cellStyle name="Normal 2036" xfId="10843" xr:uid="{00000000-0005-0000-0000-0000F1150000}"/>
    <cellStyle name="Normal 2037" xfId="10844" xr:uid="{00000000-0005-0000-0000-0000F2150000}"/>
    <cellStyle name="Normal 2038" xfId="10845" xr:uid="{00000000-0005-0000-0000-0000F3150000}"/>
    <cellStyle name="Normal 2039" xfId="10846" xr:uid="{00000000-0005-0000-0000-0000F4150000}"/>
    <cellStyle name="Normal 204" xfId="4006" xr:uid="{00000000-0005-0000-0000-0000F5150000}"/>
    <cellStyle name="Normal 204 2" xfId="6874" xr:uid="{00000000-0005-0000-0000-0000F6150000}"/>
    <cellStyle name="Normal 204 2 2" xfId="16786" xr:uid="{00000000-0005-0000-0000-0000F7150000}"/>
    <cellStyle name="Normal 204 2 3" xfId="29196" xr:uid="{00000000-0005-0000-0000-0000F8150000}"/>
    <cellStyle name="Normal 204 3" xfId="9019" xr:uid="{00000000-0005-0000-0000-0000F9150000}"/>
    <cellStyle name="Normal 204 3 2" xfId="18925" xr:uid="{00000000-0005-0000-0000-0000FA150000}"/>
    <cellStyle name="Normal 204 3 3" xfId="31333" xr:uid="{00000000-0005-0000-0000-0000FB150000}"/>
    <cellStyle name="Normal 204 4" xfId="13935" xr:uid="{00000000-0005-0000-0000-0000FC150000}"/>
    <cellStyle name="Normal 204 5" xfId="26393" xr:uid="{00000000-0005-0000-0000-0000FD150000}"/>
    <cellStyle name="Normal 204 6" xfId="35374" xr:uid="{00000000-0005-0000-0000-0000FE150000}"/>
    <cellStyle name="Normal 2040" xfId="10847" xr:uid="{00000000-0005-0000-0000-0000FF150000}"/>
    <cellStyle name="Normal 2041" xfId="10851" xr:uid="{00000000-0005-0000-0000-000000160000}"/>
    <cellStyle name="Normal 2042" xfId="10859" xr:uid="{00000000-0005-0000-0000-000001160000}"/>
    <cellStyle name="Normal 2043" xfId="10872" xr:uid="{00000000-0005-0000-0000-000002160000}"/>
    <cellStyle name="Normal 2044" xfId="10875" xr:uid="{00000000-0005-0000-0000-000003160000}"/>
    <cellStyle name="Normal 2045" xfId="13153" xr:uid="{00000000-0005-0000-0000-000004160000}"/>
    <cellStyle name="Normal 2046" xfId="21930" xr:uid="{00000000-0005-0000-0000-000005160000}"/>
    <cellStyle name="Normal 2047" xfId="23359" xr:uid="{00000000-0005-0000-0000-000006160000}"/>
    <cellStyle name="Normal 2048" xfId="23683" xr:uid="{00000000-0005-0000-0000-000007160000}"/>
    <cellStyle name="Normal 2049" xfId="32766" xr:uid="{00000000-0005-0000-0000-000008160000}"/>
    <cellStyle name="Normal 205" xfId="4007" xr:uid="{00000000-0005-0000-0000-000009160000}"/>
    <cellStyle name="Normal 205 2" xfId="6876" xr:uid="{00000000-0005-0000-0000-00000A160000}"/>
    <cellStyle name="Normal 205 2 2" xfId="16788" xr:uid="{00000000-0005-0000-0000-00000B160000}"/>
    <cellStyle name="Normal 205 2 3" xfId="29198" xr:uid="{00000000-0005-0000-0000-00000C160000}"/>
    <cellStyle name="Normal 205 3" xfId="9021" xr:uid="{00000000-0005-0000-0000-00000D160000}"/>
    <cellStyle name="Normal 205 3 2" xfId="18927" xr:uid="{00000000-0005-0000-0000-00000E160000}"/>
    <cellStyle name="Normal 205 3 3" xfId="31335" xr:uid="{00000000-0005-0000-0000-00000F160000}"/>
    <cellStyle name="Normal 205 4" xfId="13936" xr:uid="{00000000-0005-0000-0000-000010160000}"/>
    <cellStyle name="Normal 205 5" xfId="26394" xr:uid="{00000000-0005-0000-0000-000011160000}"/>
    <cellStyle name="Normal 205 6" xfId="35376" xr:uid="{00000000-0005-0000-0000-000012160000}"/>
    <cellStyle name="Normal 2050" xfId="32767" xr:uid="{00000000-0005-0000-0000-000013160000}"/>
    <cellStyle name="Normal 2051" xfId="33618" xr:uid="{00000000-0005-0000-0000-000014160000}"/>
    <cellStyle name="Normal 2052" xfId="33621" xr:uid="{00000000-0005-0000-0000-000015160000}"/>
    <cellStyle name="Normal 2053" xfId="33622" xr:uid="{00000000-0005-0000-0000-000016160000}"/>
    <cellStyle name="Normal 2054" xfId="33623" xr:uid="{00000000-0005-0000-0000-000017160000}"/>
    <cellStyle name="Normal 2055" xfId="33624" xr:uid="{00000000-0005-0000-0000-000018160000}"/>
    <cellStyle name="Normal 2056" xfId="33625" xr:uid="{00000000-0005-0000-0000-000019160000}"/>
    <cellStyle name="Normal 206" xfId="4008" xr:uid="{00000000-0005-0000-0000-00001A160000}"/>
    <cellStyle name="Normal 206 2" xfId="6877" xr:uid="{00000000-0005-0000-0000-00001B160000}"/>
    <cellStyle name="Normal 206 2 2" xfId="16789" xr:uid="{00000000-0005-0000-0000-00001C160000}"/>
    <cellStyle name="Normal 206 2 3" xfId="29199" xr:uid="{00000000-0005-0000-0000-00001D160000}"/>
    <cellStyle name="Normal 206 3" xfId="9022" xr:uid="{00000000-0005-0000-0000-00001E160000}"/>
    <cellStyle name="Normal 206 3 2" xfId="18928" xr:uid="{00000000-0005-0000-0000-00001F160000}"/>
    <cellStyle name="Normal 206 3 3" xfId="31336" xr:uid="{00000000-0005-0000-0000-000020160000}"/>
    <cellStyle name="Normal 206 4" xfId="13937" xr:uid="{00000000-0005-0000-0000-000021160000}"/>
    <cellStyle name="Normal 206 5" xfId="26395" xr:uid="{00000000-0005-0000-0000-000022160000}"/>
    <cellStyle name="Normal 206 6" xfId="35377" xr:uid="{00000000-0005-0000-0000-000023160000}"/>
    <cellStyle name="Normal 207" xfId="4009" xr:uid="{00000000-0005-0000-0000-000024160000}"/>
    <cellStyle name="Normal 207 2" xfId="6879" xr:uid="{00000000-0005-0000-0000-000025160000}"/>
    <cellStyle name="Normal 207 2 2" xfId="16791" xr:uid="{00000000-0005-0000-0000-000026160000}"/>
    <cellStyle name="Normal 207 2 3" xfId="29201" xr:uid="{00000000-0005-0000-0000-000027160000}"/>
    <cellStyle name="Normal 207 3" xfId="9024" xr:uid="{00000000-0005-0000-0000-000028160000}"/>
    <cellStyle name="Normal 207 3 2" xfId="18930" xr:uid="{00000000-0005-0000-0000-000029160000}"/>
    <cellStyle name="Normal 207 3 3" xfId="31338" xr:uid="{00000000-0005-0000-0000-00002A160000}"/>
    <cellStyle name="Normal 207 4" xfId="13938" xr:uid="{00000000-0005-0000-0000-00002B160000}"/>
    <cellStyle name="Normal 207 5" xfId="26396" xr:uid="{00000000-0005-0000-0000-00002C160000}"/>
    <cellStyle name="Normal 207 6" xfId="35379" xr:uid="{00000000-0005-0000-0000-00002D160000}"/>
    <cellStyle name="Normal 208" xfId="4010" xr:uid="{00000000-0005-0000-0000-00002E160000}"/>
    <cellStyle name="Normal 208 2" xfId="6878" xr:uid="{00000000-0005-0000-0000-00002F160000}"/>
    <cellStyle name="Normal 208 2 2" xfId="16790" xr:uid="{00000000-0005-0000-0000-000030160000}"/>
    <cellStyle name="Normal 208 2 3" xfId="29200" xr:uid="{00000000-0005-0000-0000-000031160000}"/>
    <cellStyle name="Normal 208 3" xfId="9023" xr:uid="{00000000-0005-0000-0000-000032160000}"/>
    <cellStyle name="Normal 208 3 2" xfId="18929" xr:uid="{00000000-0005-0000-0000-000033160000}"/>
    <cellStyle name="Normal 208 3 3" xfId="31337" xr:uid="{00000000-0005-0000-0000-000034160000}"/>
    <cellStyle name="Normal 208 4" xfId="13939" xr:uid="{00000000-0005-0000-0000-000035160000}"/>
    <cellStyle name="Normal 208 5" xfId="26397" xr:uid="{00000000-0005-0000-0000-000036160000}"/>
    <cellStyle name="Normal 208 6" xfId="35378" xr:uid="{00000000-0005-0000-0000-000037160000}"/>
    <cellStyle name="Normal 209" xfId="4011" xr:uid="{00000000-0005-0000-0000-000038160000}"/>
    <cellStyle name="Normal 209 2" xfId="6881" xr:uid="{00000000-0005-0000-0000-000039160000}"/>
    <cellStyle name="Normal 209 2 2" xfId="16793" xr:uid="{00000000-0005-0000-0000-00003A160000}"/>
    <cellStyle name="Normal 209 2 3" xfId="29203" xr:uid="{00000000-0005-0000-0000-00003B160000}"/>
    <cellStyle name="Normal 209 3" xfId="9026" xr:uid="{00000000-0005-0000-0000-00003C160000}"/>
    <cellStyle name="Normal 209 3 2" xfId="18932" xr:uid="{00000000-0005-0000-0000-00003D160000}"/>
    <cellStyle name="Normal 209 3 3" xfId="31340" xr:uid="{00000000-0005-0000-0000-00003E160000}"/>
    <cellStyle name="Normal 209 4" xfId="13940" xr:uid="{00000000-0005-0000-0000-00003F160000}"/>
    <cellStyle name="Normal 209 5" xfId="26398" xr:uid="{00000000-0005-0000-0000-000040160000}"/>
    <cellStyle name="Normal 209 6" xfId="35381" xr:uid="{00000000-0005-0000-0000-000041160000}"/>
    <cellStyle name="Normal 21" xfId="709" xr:uid="{00000000-0005-0000-0000-000042160000}"/>
    <cellStyle name="Normal 210" xfId="4012" xr:uid="{00000000-0005-0000-0000-000043160000}"/>
    <cellStyle name="Normal 210 2" xfId="6882" xr:uid="{00000000-0005-0000-0000-000044160000}"/>
    <cellStyle name="Normal 210 2 2" xfId="16794" xr:uid="{00000000-0005-0000-0000-000045160000}"/>
    <cellStyle name="Normal 210 2 3" xfId="29204" xr:uid="{00000000-0005-0000-0000-000046160000}"/>
    <cellStyle name="Normal 210 3" xfId="9027" xr:uid="{00000000-0005-0000-0000-000047160000}"/>
    <cellStyle name="Normal 210 3 2" xfId="18933" xr:uid="{00000000-0005-0000-0000-000048160000}"/>
    <cellStyle name="Normal 210 3 3" xfId="31341" xr:uid="{00000000-0005-0000-0000-000049160000}"/>
    <cellStyle name="Normal 210 4" xfId="13941" xr:uid="{00000000-0005-0000-0000-00004A160000}"/>
    <cellStyle name="Normal 210 5" xfId="26399" xr:uid="{00000000-0005-0000-0000-00004B160000}"/>
    <cellStyle name="Normal 210 6" xfId="35382" xr:uid="{00000000-0005-0000-0000-00004C160000}"/>
    <cellStyle name="Normal 211" xfId="4013" xr:uid="{00000000-0005-0000-0000-00004D160000}"/>
    <cellStyle name="Normal 211 2" xfId="6884" xr:uid="{00000000-0005-0000-0000-00004E160000}"/>
    <cellStyle name="Normal 211 2 2" xfId="16796" xr:uid="{00000000-0005-0000-0000-00004F160000}"/>
    <cellStyle name="Normal 211 2 3" xfId="29206" xr:uid="{00000000-0005-0000-0000-000050160000}"/>
    <cellStyle name="Normal 211 3" xfId="9029" xr:uid="{00000000-0005-0000-0000-000051160000}"/>
    <cellStyle name="Normal 211 3 2" xfId="18935" xr:uid="{00000000-0005-0000-0000-000052160000}"/>
    <cellStyle name="Normal 211 3 3" xfId="31343" xr:uid="{00000000-0005-0000-0000-000053160000}"/>
    <cellStyle name="Normal 211 4" xfId="13942" xr:uid="{00000000-0005-0000-0000-000054160000}"/>
    <cellStyle name="Normal 211 5" xfId="26400" xr:uid="{00000000-0005-0000-0000-000055160000}"/>
    <cellStyle name="Normal 211 6" xfId="35384" xr:uid="{00000000-0005-0000-0000-000056160000}"/>
    <cellStyle name="Normal 212" xfId="4014" xr:uid="{00000000-0005-0000-0000-000057160000}"/>
    <cellStyle name="Normal 212 2" xfId="6883" xr:uid="{00000000-0005-0000-0000-000058160000}"/>
    <cellStyle name="Normal 212 2 2" xfId="16795" xr:uid="{00000000-0005-0000-0000-000059160000}"/>
    <cellStyle name="Normal 212 2 3" xfId="29205" xr:uid="{00000000-0005-0000-0000-00005A160000}"/>
    <cellStyle name="Normal 212 3" xfId="9028" xr:uid="{00000000-0005-0000-0000-00005B160000}"/>
    <cellStyle name="Normal 212 3 2" xfId="18934" xr:uid="{00000000-0005-0000-0000-00005C160000}"/>
    <cellStyle name="Normal 212 3 3" xfId="31342" xr:uid="{00000000-0005-0000-0000-00005D160000}"/>
    <cellStyle name="Normal 212 4" xfId="13943" xr:uid="{00000000-0005-0000-0000-00005E160000}"/>
    <cellStyle name="Normal 212 5" xfId="26401" xr:uid="{00000000-0005-0000-0000-00005F160000}"/>
    <cellStyle name="Normal 212 6" xfId="35383" xr:uid="{00000000-0005-0000-0000-000060160000}"/>
    <cellStyle name="Normal 213" xfId="4015" xr:uid="{00000000-0005-0000-0000-000061160000}"/>
    <cellStyle name="Normal 213 2" xfId="6889" xr:uid="{00000000-0005-0000-0000-000062160000}"/>
    <cellStyle name="Normal 213 2 2" xfId="16801" xr:uid="{00000000-0005-0000-0000-000063160000}"/>
    <cellStyle name="Normal 213 2 3" xfId="29211" xr:uid="{00000000-0005-0000-0000-000064160000}"/>
    <cellStyle name="Normal 213 3" xfId="9034" xr:uid="{00000000-0005-0000-0000-000065160000}"/>
    <cellStyle name="Normal 213 3 2" xfId="18940" xr:uid="{00000000-0005-0000-0000-000066160000}"/>
    <cellStyle name="Normal 213 3 3" xfId="31348" xr:uid="{00000000-0005-0000-0000-000067160000}"/>
    <cellStyle name="Normal 213 4" xfId="13944" xr:uid="{00000000-0005-0000-0000-000068160000}"/>
    <cellStyle name="Normal 213 5" xfId="26402" xr:uid="{00000000-0005-0000-0000-000069160000}"/>
    <cellStyle name="Normal 213 6" xfId="35389" xr:uid="{00000000-0005-0000-0000-00006A160000}"/>
    <cellStyle name="Normal 214" xfId="4016" xr:uid="{00000000-0005-0000-0000-00006B160000}"/>
    <cellStyle name="Normal 214 2" xfId="6885" xr:uid="{00000000-0005-0000-0000-00006C160000}"/>
    <cellStyle name="Normal 214 2 2" xfId="16797" xr:uid="{00000000-0005-0000-0000-00006D160000}"/>
    <cellStyle name="Normal 214 2 3" xfId="29207" xr:uid="{00000000-0005-0000-0000-00006E160000}"/>
    <cellStyle name="Normal 214 3" xfId="9030" xr:uid="{00000000-0005-0000-0000-00006F160000}"/>
    <cellStyle name="Normal 214 3 2" xfId="18936" xr:uid="{00000000-0005-0000-0000-000070160000}"/>
    <cellStyle name="Normal 214 3 3" xfId="31344" xr:uid="{00000000-0005-0000-0000-000071160000}"/>
    <cellStyle name="Normal 214 4" xfId="13945" xr:uid="{00000000-0005-0000-0000-000072160000}"/>
    <cellStyle name="Normal 214 5" xfId="26403" xr:uid="{00000000-0005-0000-0000-000073160000}"/>
    <cellStyle name="Normal 214 6" xfId="35385" xr:uid="{00000000-0005-0000-0000-000074160000}"/>
    <cellStyle name="Normal 215" xfId="4017" xr:uid="{00000000-0005-0000-0000-000075160000}"/>
    <cellStyle name="Normal 215 2" xfId="6886" xr:uid="{00000000-0005-0000-0000-000076160000}"/>
    <cellStyle name="Normal 215 2 2" xfId="16798" xr:uid="{00000000-0005-0000-0000-000077160000}"/>
    <cellStyle name="Normal 215 2 3" xfId="29208" xr:uid="{00000000-0005-0000-0000-000078160000}"/>
    <cellStyle name="Normal 215 3" xfId="9031" xr:uid="{00000000-0005-0000-0000-000079160000}"/>
    <cellStyle name="Normal 215 3 2" xfId="18937" xr:uid="{00000000-0005-0000-0000-00007A160000}"/>
    <cellStyle name="Normal 215 3 3" xfId="31345" xr:uid="{00000000-0005-0000-0000-00007B160000}"/>
    <cellStyle name="Normal 215 4" xfId="13946" xr:uid="{00000000-0005-0000-0000-00007C160000}"/>
    <cellStyle name="Normal 215 5" xfId="26404" xr:uid="{00000000-0005-0000-0000-00007D160000}"/>
    <cellStyle name="Normal 215 6" xfId="35386" xr:uid="{00000000-0005-0000-0000-00007E160000}"/>
    <cellStyle name="Normal 216" xfId="4018" xr:uid="{00000000-0005-0000-0000-00007F160000}"/>
    <cellStyle name="Normal 216 2" xfId="6888" xr:uid="{00000000-0005-0000-0000-000080160000}"/>
    <cellStyle name="Normal 216 2 2" xfId="16800" xr:uid="{00000000-0005-0000-0000-000081160000}"/>
    <cellStyle name="Normal 216 2 3" xfId="29210" xr:uid="{00000000-0005-0000-0000-000082160000}"/>
    <cellStyle name="Normal 216 3" xfId="9033" xr:uid="{00000000-0005-0000-0000-000083160000}"/>
    <cellStyle name="Normal 216 3 2" xfId="18939" xr:uid="{00000000-0005-0000-0000-000084160000}"/>
    <cellStyle name="Normal 216 3 3" xfId="31347" xr:uid="{00000000-0005-0000-0000-000085160000}"/>
    <cellStyle name="Normal 216 4" xfId="13947" xr:uid="{00000000-0005-0000-0000-000086160000}"/>
    <cellStyle name="Normal 216 5" xfId="26405" xr:uid="{00000000-0005-0000-0000-000087160000}"/>
    <cellStyle name="Normal 216 6" xfId="35388" xr:uid="{00000000-0005-0000-0000-000088160000}"/>
    <cellStyle name="Normal 217" xfId="4019" xr:uid="{00000000-0005-0000-0000-000089160000}"/>
    <cellStyle name="Normal 217 2" xfId="6887" xr:uid="{00000000-0005-0000-0000-00008A160000}"/>
    <cellStyle name="Normal 217 2 2" xfId="16799" xr:uid="{00000000-0005-0000-0000-00008B160000}"/>
    <cellStyle name="Normal 217 2 3" xfId="29209" xr:uid="{00000000-0005-0000-0000-00008C160000}"/>
    <cellStyle name="Normal 217 3" xfId="9032" xr:uid="{00000000-0005-0000-0000-00008D160000}"/>
    <cellStyle name="Normal 217 3 2" xfId="18938" xr:uid="{00000000-0005-0000-0000-00008E160000}"/>
    <cellStyle name="Normal 217 3 3" xfId="31346" xr:uid="{00000000-0005-0000-0000-00008F160000}"/>
    <cellStyle name="Normal 217 4" xfId="13948" xr:uid="{00000000-0005-0000-0000-000090160000}"/>
    <cellStyle name="Normal 217 5" xfId="26406" xr:uid="{00000000-0005-0000-0000-000091160000}"/>
    <cellStyle name="Normal 217 6" xfId="35387" xr:uid="{00000000-0005-0000-0000-000092160000}"/>
    <cellStyle name="Normal 218" xfId="4020" xr:uid="{00000000-0005-0000-0000-000093160000}"/>
    <cellStyle name="Normal 218 2" xfId="6890" xr:uid="{00000000-0005-0000-0000-000094160000}"/>
    <cellStyle name="Normal 218 2 2" xfId="16802" xr:uid="{00000000-0005-0000-0000-000095160000}"/>
    <cellStyle name="Normal 218 2 3" xfId="29212" xr:uid="{00000000-0005-0000-0000-000096160000}"/>
    <cellStyle name="Normal 218 3" xfId="9035" xr:uid="{00000000-0005-0000-0000-000097160000}"/>
    <cellStyle name="Normal 218 3 2" xfId="18941" xr:uid="{00000000-0005-0000-0000-000098160000}"/>
    <cellStyle name="Normal 218 3 3" xfId="31349" xr:uid="{00000000-0005-0000-0000-000099160000}"/>
    <cellStyle name="Normal 218 4" xfId="13949" xr:uid="{00000000-0005-0000-0000-00009A160000}"/>
    <cellStyle name="Normal 218 5" xfId="26407" xr:uid="{00000000-0005-0000-0000-00009B160000}"/>
    <cellStyle name="Normal 218 6" xfId="35390" xr:uid="{00000000-0005-0000-0000-00009C160000}"/>
    <cellStyle name="Normal 219" xfId="4021" xr:uid="{00000000-0005-0000-0000-00009D160000}"/>
    <cellStyle name="Normal 219 2" xfId="6891" xr:uid="{00000000-0005-0000-0000-00009E160000}"/>
    <cellStyle name="Normal 219 2 2" xfId="16803" xr:uid="{00000000-0005-0000-0000-00009F160000}"/>
    <cellStyle name="Normal 219 2 3" xfId="29213" xr:uid="{00000000-0005-0000-0000-0000A0160000}"/>
    <cellStyle name="Normal 219 3" xfId="9036" xr:uid="{00000000-0005-0000-0000-0000A1160000}"/>
    <cellStyle name="Normal 219 3 2" xfId="18942" xr:uid="{00000000-0005-0000-0000-0000A2160000}"/>
    <cellStyle name="Normal 219 3 3" xfId="31350" xr:uid="{00000000-0005-0000-0000-0000A3160000}"/>
    <cellStyle name="Normal 219 4" xfId="13950" xr:uid="{00000000-0005-0000-0000-0000A4160000}"/>
    <cellStyle name="Normal 219 5" xfId="26408" xr:uid="{00000000-0005-0000-0000-0000A5160000}"/>
    <cellStyle name="Normal 219 6" xfId="35391" xr:uid="{00000000-0005-0000-0000-0000A6160000}"/>
    <cellStyle name="Normal 22" xfId="710" xr:uid="{00000000-0005-0000-0000-0000A7160000}"/>
    <cellStyle name="Normal 220" xfId="4022" xr:uid="{00000000-0005-0000-0000-0000A8160000}"/>
    <cellStyle name="Normal 220 2" xfId="6894" xr:uid="{00000000-0005-0000-0000-0000A9160000}"/>
    <cellStyle name="Normal 220 2 2" xfId="16806" xr:uid="{00000000-0005-0000-0000-0000AA160000}"/>
    <cellStyle name="Normal 220 2 3" xfId="29216" xr:uid="{00000000-0005-0000-0000-0000AB160000}"/>
    <cellStyle name="Normal 220 3" xfId="9039" xr:uid="{00000000-0005-0000-0000-0000AC160000}"/>
    <cellStyle name="Normal 220 3 2" xfId="18945" xr:uid="{00000000-0005-0000-0000-0000AD160000}"/>
    <cellStyle name="Normal 220 3 3" xfId="31353" xr:uid="{00000000-0005-0000-0000-0000AE160000}"/>
    <cellStyle name="Normal 220 4" xfId="13951" xr:uid="{00000000-0005-0000-0000-0000AF160000}"/>
    <cellStyle name="Normal 220 5" xfId="26409" xr:uid="{00000000-0005-0000-0000-0000B0160000}"/>
    <cellStyle name="Normal 220 6" xfId="35394" xr:uid="{00000000-0005-0000-0000-0000B1160000}"/>
    <cellStyle name="Normal 221" xfId="4023" xr:uid="{00000000-0005-0000-0000-0000B2160000}"/>
    <cellStyle name="Normal 221 2" xfId="6893" xr:uid="{00000000-0005-0000-0000-0000B3160000}"/>
    <cellStyle name="Normal 221 2 2" xfId="16805" xr:uid="{00000000-0005-0000-0000-0000B4160000}"/>
    <cellStyle name="Normal 221 2 3" xfId="29215" xr:uid="{00000000-0005-0000-0000-0000B5160000}"/>
    <cellStyle name="Normal 221 3" xfId="9038" xr:uid="{00000000-0005-0000-0000-0000B6160000}"/>
    <cellStyle name="Normal 221 3 2" xfId="18944" xr:uid="{00000000-0005-0000-0000-0000B7160000}"/>
    <cellStyle name="Normal 221 3 3" xfId="31352" xr:uid="{00000000-0005-0000-0000-0000B8160000}"/>
    <cellStyle name="Normal 221 4" xfId="13952" xr:uid="{00000000-0005-0000-0000-0000B9160000}"/>
    <cellStyle name="Normal 221 5" xfId="26410" xr:uid="{00000000-0005-0000-0000-0000BA160000}"/>
    <cellStyle name="Normal 221 6" xfId="35393" xr:uid="{00000000-0005-0000-0000-0000BB160000}"/>
    <cellStyle name="Normal 222" xfId="4024" xr:uid="{00000000-0005-0000-0000-0000BC160000}"/>
    <cellStyle name="Normal 222 2" xfId="6892" xr:uid="{00000000-0005-0000-0000-0000BD160000}"/>
    <cellStyle name="Normal 222 2 2" xfId="16804" xr:uid="{00000000-0005-0000-0000-0000BE160000}"/>
    <cellStyle name="Normal 222 2 3" xfId="29214" xr:uid="{00000000-0005-0000-0000-0000BF160000}"/>
    <cellStyle name="Normal 222 3" xfId="9037" xr:uid="{00000000-0005-0000-0000-0000C0160000}"/>
    <cellStyle name="Normal 222 3 2" xfId="18943" xr:uid="{00000000-0005-0000-0000-0000C1160000}"/>
    <cellStyle name="Normal 222 3 3" xfId="31351" xr:uid="{00000000-0005-0000-0000-0000C2160000}"/>
    <cellStyle name="Normal 222 4" xfId="13953" xr:uid="{00000000-0005-0000-0000-0000C3160000}"/>
    <cellStyle name="Normal 222 5" xfId="26411" xr:uid="{00000000-0005-0000-0000-0000C4160000}"/>
    <cellStyle name="Normal 222 6" xfId="35392" xr:uid="{00000000-0005-0000-0000-0000C5160000}"/>
    <cellStyle name="Normal 223" xfId="4025" xr:uid="{00000000-0005-0000-0000-0000C6160000}"/>
    <cellStyle name="Normal 223 2" xfId="6895" xr:uid="{00000000-0005-0000-0000-0000C7160000}"/>
    <cellStyle name="Normal 223 2 2" xfId="16807" xr:uid="{00000000-0005-0000-0000-0000C8160000}"/>
    <cellStyle name="Normal 223 2 3" xfId="29217" xr:uid="{00000000-0005-0000-0000-0000C9160000}"/>
    <cellStyle name="Normal 223 3" xfId="9040" xr:uid="{00000000-0005-0000-0000-0000CA160000}"/>
    <cellStyle name="Normal 223 3 2" xfId="18946" xr:uid="{00000000-0005-0000-0000-0000CB160000}"/>
    <cellStyle name="Normal 223 3 3" xfId="31354" xr:uid="{00000000-0005-0000-0000-0000CC160000}"/>
    <cellStyle name="Normal 223 4" xfId="13954" xr:uid="{00000000-0005-0000-0000-0000CD160000}"/>
    <cellStyle name="Normal 223 5" xfId="26412" xr:uid="{00000000-0005-0000-0000-0000CE160000}"/>
    <cellStyle name="Normal 223 6" xfId="35395" xr:uid="{00000000-0005-0000-0000-0000CF160000}"/>
    <cellStyle name="Normal 224" xfId="4026" xr:uid="{00000000-0005-0000-0000-0000D0160000}"/>
    <cellStyle name="Normal 224 2" xfId="6896" xr:uid="{00000000-0005-0000-0000-0000D1160000}"/>
    <cellStyle name="Normal 224 2 2" xfId="16808" xr:uid="{00000000-0005-0000-0000-0000D2160000}"/>
    <cellStyle name="Normal 224 2 3" xfId="29218" xr:uid="{00000000-0005-0000-0000-0000D3160000}"/>
    <cellStyle name="Normal 224 3" xfId="9041" xr:uid="{00000000-0005-0000-0000-0000D4160000}"/>
    <cellStyle name="Normal 224 3 2" xfId="18947" xr:uid="{00000000-0005-0000-0000-0000D5160000}"/>
    <cellStyle name="Normal 224 3 3" xfId="31355" xr:uid="{00000000-0005-0000-0000-0000D6160000}"/>
    <cellStyle name="Normal 224 4" xfId="13955" xr:uid="{00000000-0005-0000-0000-0000D7160000}"/>
    <cellStyle name="Normal 224 5" xfId="26413" xr:uid="{00000000-0005-0000-0000-0000D8160000}"/>
    <cellStyle name="Normal 224 6" xfId="35396" xr:uid="{00000000-0005-0000-0000-0000D9160000}"/>
    <cellStyle name="Normal 225" xfId="4027" xr:uid="{00000000-0005-0000-0000-0000DA160000}"/>
    <cellStyle name="Normal 225 2" xfId="6898" xr:uid="{00000000-0005-0000-0000-0000DB160000}"/>
    <cellStyle name="Normal 225 2 2" xfId="16810" xr:uid="{00000000-0005-0000-0000-0000DC160000}"/>
    <cellStyle name="Normal 225 2 3" xfId="29220" xr:uid="{00000000-0005-0000-0000-0000DD160000}"/>
    <cellStyle name="Normal 225 3" xfId="9043" xr:uid="{00000000-0005-0000-0000-0000DE160000}"/>
    <cellStyle name="Normal 225 3 2" xfId="18949" xr:uid="{00000000-0005-0000-0000-0000DF160000}"/>
    <cellStyle name="Normal 225 3 3" xfId="31357" xr:uid="{00000000-0005-0000-0000-0000E0160000}"/>
    <cellStyle name="Normal 225 4" xfId="13956" xr:uid="{00000000-0005-0000-0000-0000E1160000}"/>
    <cellStyle name="Normal 225 5" xfId="26414" xr:uid="{00000000-0005-0000-0000-0000E2160000}"/>
    <cellStyle name="Normal 225 6" xfId="35398" xr:uid="{00000000-0005-0000-0000-0000E3160000}"/>
    <cellStyle name="Normal 226" xfId="4028" xr:uid="{00000000-0005-0000-0000-0000E4160000}"/>
    <cellStyle name="Normal 226 2" xfId="6897" xr:uid="{00000000-0005-0000-0000-0000E5160000}"/>
    <cellStyle name="Normal 226 2 2" xfId="16809" xr:uid="{00000000-0005-0000-0000-0000E6160000}"/>
    <cellStyle name="Normal 226 2 3" xfId="29219" xr:uid="{00000000-0005-0000-0000-0000E7160000}"/>
    <cellStyle name="Normal 226 3" xfId="9042" xr:uid="{00000000-0005-0000-0000-0000E8160000}"/>
    <cellStyle name="Normal 226 3 2" xfId="18948" xr:uid="{00000000-0005-0000-0000-0000E9160000}"/>
    <cellStyle name="Normal 226 3 3" xfId="31356" xr:uid="{00000000-0005-0000-0000-0000EA160000}"/>
    <cellStyle name="Normal 226 4" xfId="13957" xr:uid="{00000000-0005-0000-0000-0000EB160000}"/>
    <cellStyle name="Normal 226 5" xfId="26415" xr:uid="{00000000-0005-0000-0000-0000EC160000}"/>
    <cellStyle name="Normal 226 6" xfId="35397" xr:uid="{00000000-0005-0000-0000-0000ED160000}"/>
    <cellStyle name="Normal 227" xfId="4029" xr:uid="{00000000-0005-0000-0000-0000EE160000}"/>
    <cellStyle name="Normal 227 2" xfId="6900" xr:uid="{00000000-0005-0000-0000-0000EF160000}"/>
    <cellStyle name="Normal 227 2 2" xfId="16812" xr:uid="{00000000-0005-0000-0000-0000F0160000}"/>
    <cellStyle name="Normal 227 2 3" xfId="29222" xr:uid="{00000000-0005-0000-0000-0000F1160000}"/>
    <cellStyle name="Normal 227 3" xfId="9045" xr:uid="{00000000-0005-0000-0000-0000F2160000}"/>
    <cellStyle name="Normal 227 3 2" xfId="18951" xr:uid="{00000000-0005-0000-0000-0000F3160000}"/>
    <cellStyle name="Normal 227 3 3" xfId="31359" xr:uid="{00000000-0005-0000-0000-0000F4160000}"/>
    <cellStyle name="Normal 227 4" xfId="13958" xr:uid="{00000000-0005-0000-0000-0000F5160000}"/>
    <cellStyle name="Normal 227 5" xfId="26416" xr:uid="{00000000-0005-0000-0000-0000F6160000}"/>
    <cellStyle name="Normal 227 6" xfId="35400" xr:uid="{00000000-0005-0000-0000-0000F7160000}"/>
    <cellStyle name="Normal 228" xfId="4030" xr:uid="{00000000-0005-0000-0000-0000F8160000}"/>
    <cellStyle name="Normal 228 2" xfId="6902" xr:uid="{00000000-0005-0000-0000-0000F9160000}"/>
    <cellStyle name="Normal 228 2 2" xfId="16814" xr:uid="{00000000-0005-0000-0000-0000FA160000}"/>
    <cellStyle name="Normal 228 2 3" xfId="29224" xr:uid="{00000000-0005-0000-0000-0000FB160000}"/>
    <cellStyle name="Normal 228 3" xfId="9047" xr:uid="{00000000-0005-0000-0000-0000FC160000}"/>
    <cellStyle name="Normal 228 3 2" xfId="18953" xr:uid="{00000000-0005-0000-0000-0000FD160000}"/>
    <cellStyle name="Normal 228 3 3" xfId="31361" xr:uid="{00000000-0005-0000-0000-0000FE160000}"/>
    <cellStyle name="Normal 228 4" xfId="13959" xr:uid="{00000000-0005-0000-0000-0000FF160000}"/>
    <cellStyle name="Normal 228 5" xfId="26417" xr:uid="{00000000-0005-0000-0000-000000170000}"/>
    <cellStyle name="Normal 228 6" xfId="35402" xr:uid="{00000000-0005-0000-0000-000001170000}"/>
    <cellStyle name="Normal 229" xfId="4031" xr:uid="{00000000-0005-0000-0000-000002170000}"/>
    <cellStyle name="Normal 229 2" xfId="6901" xr:uid="{00000000-0005-0000-0000-000003170000}"/>
    <cellStyle name="Normal 229 2 2" xfId="16813" xr:uid="{00000000-0005-0000-0000-000004170000}"/>
    <cellStyle name="Normal 229 2 3" xfId="29223" xr:uid="{00000000-0005-0000-0000-000005170000}"/>
    <cellStyle name="Normal 229 3" xfId="9046" xr:uid="{00000000-0005-0000-0000-000006170000}"/>
    <cellStyle name="Normal 229 3 2" xfId="18952" xr:uid="{00000000-0005-0000-0000-000007170000}"/>
    <cellStyle name="Normal 229 3 3" xfId="31360" xr:uid="{00000000-0005-0000-0000-000008170000}"/>
    <cellStyle name="Normal 229 4" xfId="13960" xr:uid="{00000000-0005-0000-0000-000009170000}"/>
    <cellStyle name="Normal 229 5" xfId="26418" xr:uid="{00000000-0005-0000-0000-00000A170000}"/>
    <cellStyle name="Normal 229 6" xfId="35401" xr:uid="{00000000-0005-0000-0000-00000B170000}"/>
    <cellStyle name="Normal 23" xfId="711" xr:uid="{00000000-0005-0000-0000-00000C170000}"/>
    <cellStyle name="Normal 230" xfId="4032" xr:uid="{00000000-0005-0000-0000-00000D170000}"/>
    <cellStyle name="Normal 230 2" xfId="6899" xr:uid="{00000000-0005-0000-0000-00000E170000}"/>
    <cellStyle name="Normal 230 2 2" xfId="16811" xr:uid="{00000000-0005-0000-0000-00000F170000}"/>
    <cellStyle name="Normal 230 2 3" xfId="29221" xr:uid="{00000000-0005-0000-0000-000010170000}"/>
    <cellStyle name="Normal 230 3" xfId="9044" xr:uid="{00000000-0005-0000-0000-000011170000}"/>
    <cellStyle name="Normal 230 3 2" xfId="18950" xr:uid="{00000000-0005-0000-0000-000012170000}"/>
    <cellStyle name="Normal 230 3 3" xfId="31358" xr:uid="{00000000-0005-0000-0000-000013170000}"/>
    <cellStyle name="Normal 230 4" xfId="13961" xr:uid="{00000000-0005-0000-0000-000014170000}"/>
    <cellStyle name="Normal 230 5" xfId="26419" xr:uid="{00000000-0005-0000-0000-000015170000}"/>
    <cellStyle name="Normal 230 6" xfId="35399" xr:uid="{00000000-0005-0000-0000-000016170000}"/>
    <cellStyle name="Normal 231" xfId="4033" xr:uid="{00000000-0005-0000-0000-000017170000}"/>
    <cellStyle name="Normal 231 2" xfId="6905" xr:uid="{00000000-0005-0000-0000-000018170000}"/>
    <cellStyle name="Normal 231 2 2" xfId="16817" xr:uid="{00000000-0005-0000-0000-000019170000}"/>
    <cellStyle name="Normal 231 2 3" xfId="29227" xr:uid="{00000000-0005-0000-0000-00001A170000}"/>
    <cellStyle name="Normal 231 3" xfId="9050" xr:uid="{00000000-0005-0000-0000-00001B170000}"/>
    <cellStyle name="Normal 231 3 2" xfId="18956" xr:uid="{00000000-0005-0000-0000-00001C170000}"/>
    <cellStyle name="Normal 231 3 3" xfId="31364" xr:uid="{00000000-0005-0000-0000-00001D170000}"/>
    <cellStyle name="Normal 231 4" xfId="13962" xr:uid="{00000000-0005-0000-0000-00001E170000}"/>
    <cellStyle name="Normal 231 5" xfId="26420" xr:uid="{00000000-0005-0000-0000-00001F170000}"/>
    <cellStyle name="Normal 231 6" xfId="35405" xr:uid="{00000000-0005-0000-0000-000020170000}"/>
    <cellStyle name="Normal 232" xfId="4034" xr:uid="{00000000-0005-0000-0000-000021170000}"/>
    <cellStyle name="Normal 232 2" xfId="6916" xr:uid="{00000000-0005-0000-0000-000022170000}"/>
    <cellStyle name="Normal 232 3" xfId="13963" xr:uid="{00000000-0005-0000-0000-000023170000}"/>
    <cellStyle name="Normal 232 4" xfId="26421" xr:uid="{00000000-0005-0000-0000-000024170000}"/>
    <cellStyle name="Normal 233" xfId="4035" xr:uid="{00000000-0005-0000-0000-000025170000}"/>
    <cellStyle name="Normal 233 2" xfId="6907" xr:uid="{00000000-0005-0000-0000-000026170000}"/>
    <cellStyle name="Normal 233 2 2" xfId="16819" xr:uid="{00000000-0005-0000-0000-000027170000}"/>
    <cellStyle name="Normal 233 2 3" xfId="29229" xr:uid="{00000000-0005-0000-0000-000028170000}"/>
    <cellStyle name="Normal 233 3" xfId="9052" xr:uid="{00000000-0005-0000-0000-000029170000}"/>
    <cellStyle name="Normal 233 3 2" xfId="18958" xr:uid="{00000000-0005-0000-0000-00002A170000}"/>
    <cellStyle name="Normal 233 3 3" xfId="31366" xr:uid="{00000000-0005-0000-0000-00002B170000}"/>
    <cellStyle name="Normal 233 4" xfId="13964" xr:uid="{00000000-0005-0000-0000-00002C170000}"/>
    <cellStyle name="Normal 233 5" xfId="26422" xr:uid="{00000000-0005-0000-0000-00002D170000}"/>
    <cellStyle name="Normal 233 6" xfId="35407" xr:uid="{00000000-0005-0000-0000-00002E170000}"/>
    <cellStyle name="Normal 234" xfId="4036" xr:uid="{00000000-0005-0000-0000-00002F170000}"/>
    <cellStyle name="Normal 234 2" xfId="6904" xr:uid="{00000000-0005-0000-0000-000030170000}"/>
    <cellStyle name="Normal 234 2 2" xfId="16816" xr:uid="{00000000-0005-0000-0000-000031170000}"/>
    <cellStyle name="Normal 234 2 3" xfId="29226" xr:uid="{00000000-0005-0000-0000-000032170000}"/>
    <cellStyle name="Normal 234 3" xfId="9049" xr:uid="{00000000-0005-0000-0000-000033170000}"/>
    <cellStyle name="Normal 234 3 2" xfId="18955" xr:uid="{00000000-0005-0000-0000-000034170000}"/>
    <cellStyle name="Normal 234 3 3" xfId="31363" xr:uid="{00000000-0005-0000-0000-000035170000}"/>
    <cellStyle name="Normal 234 4" xfId="13965" xr:uid="{00000000-0005-0000-0000-000036170000}"/>
    <cellStyle name="Normal 234 5" xfId="26423" xr:uid="{00000000-0005-0000-0000-000037170000}"/>
    <cellStyle name="Normal 234 6" xfId="35404" xr:uid="{00000000-0005-0000-0000-000038170000}"/>
    <cellStyle name="Normal 235" xfId="4037" xr:uid="{00000000-0005-0000-0000-000039170000}"/>
    <cellStyle name="Normal 235 2" xfId="6903" xr:uid="{00000000-0005-0000-0000-00003A170000}"/>
    <cellStyle name="Normal 235 2 2" xfId="16815" xr:uid="{00000000-0005-0000-0000-00003B170000}"/>
    <cellStyle name="Normal 235 2 3" xfId="29225" xr:uid="{00000000-0005-0000-0000-00003C170000}"/>
    <cellStyle name="Normal 235 3" xfId="9048" xr:uid="{00000000-0005-0000-0000-00003D170000}"/>
    <cellStyle name="Normal 235 3 2" xfId="18954" xr:uid="{00000000-0005-0000-0000-00003E170000}"/>
    <cellStyle name="Normal 235 3 3" xfId="31362" xr:uid="{00000000-0005-0000-0000-00003F170000}"/>
    <cellStyle name="Normal 235 4" xfId="13966" xr:uid="{00000000-0005-0000-0000-000040170000}"/>
    <cellStyle name="Normal 235 5" xfId="26424" xr:uid="{00000000-0005-0000-0000-000041170000}"/>
    <cellStyle name="Normal 235 6" xfId="35403" xr:uid="{00000000-0005-0000-0000-000042170000}"/>
    <cellStyle name="Normal 236" xfId="4038" xr:uid="{00000000-0005-0000-0000-000043170000}"/>
    <cellStyle name="Normal 236 2" xfId="6906" xr:uid="{00000000-0005-0000-0000-000044170000}"/>
    <cellStyle name="Normal 236 2 2" xfId="16818" xr:uid="{00000000-0005-0000-0000-000045170000}"/>
    <cellStyle name="Normal 236 2 3" xfId="29228" xr:uid="{00000000-0005-0000-0000-000046170000}"/>
    <cellStyle name="Normal 236 3" xfId="9051" xr:uid="{00000000-0005-0000-0000-000047170000}"/>
    <cellStyle name="Normal 236 3 2" xfId="18957" xr:uid="{00000000-0005-0000-0000-000048170000}"/>
    <cellStyle name="Normal 236 3 3" xfId="31365" xr:uid="{00000000-0005-0000-0000-000049170000}"/>
    <cellStyle name="Normal 236 4" xfId="13967" xr:uid="{00000000-0005-0000-0000-00004A170000}"/>
    <cellStyle name="Normal 236 5" xfId="26425" xr:uid="{00000000-0005-0000-0000-00004B170000}"/>
    <cellStyle name="Normal 236 6" xfId="35406" xr:uid="{00000000-0005-0000-0000-00004C170000}"/>
    <cellStyle name="Normal 237" xfId="4039" xr:uid="{00000000-0005-0000-0000-00004D170000}"/>
    <cellStyle name="Normal 237 2" xfId="6909" xr:uid="{00000000-0005-0000-0000-00004E170000}"/>
    <cellStyle name="Normal 237 2 2" xfId="16821" xr:uid="{00000000-0005-0000-0000-00004F170000}"/>
    <cellStyle name="Normal 237 2 3" xfId="29231" xr:uid="{00000000-0005-0000-0000-000050170000}"/>
    <cellStyle name="Normal 237 3" xfId="9054" xr:uid="{00000000-0005-0000-0000-000051170000}"/>
    <cellStyle name="Normal 237 3 2" xfId="18960" xr:uid="{00000000-0005-0000-0000-000052170000}"/>
    <cellStyle name="Normal 237 3 3" xfId="31368" xr:uid="{00000000-0005-0000-0000-000053170000}"/>
    <cellStyle name="Normal 237 4" xfId="13968" xr:uid="{00000000-0005-0000-0000-000054170000}"/>
    <cellStyle name="Normal 237 5" xfId="26426" xr:uid="{00000000-0005-0000-0000-000055170000}"/>
    <cellStyle name="Normal 237 6" xfId="35409" xr:uid="{00000000-0005-0000-0000-000056170000}"/>
    <cellStyle name="Normal 238" xfId="4040" xr:uid="{00000000-0005-0000-0000-000057170000}"/>
    <cellStyle name="Normal 238 2" xfId="6911" xr:uid="{00000000-0005-0000-0000-000058170000}"/>
    <cellStyle name="Normal 238 2 2" xfId="16823" xr:uid="{00000000-0005-0000-0000-000059170000}"/>
    <cellStyle name="Normal 238 2 3" xfId="29233" xr:uid="{00000000-0005-0000-0000-00005A170000}"/>
    <cellStyle name="Normal 238 3" xfId="9056" xr:uid="{00000000-0005-0000-0000-00005B170000}"/>
    <cellStyle name="Normal 238 3 2" xfId="18962" xr:uid="{00000000-0005-0000-0000-00005C170000}"/>
    <cellStyle name="Normal 238 3 3" xfId="31370" xr:uid="{00000000-0005-0000-0000-00005D170000}"/>
    <cellStyle name="Normal 238 4" xfId="13969" xr:uid="{00000000-0005-0000-0000-00005E170000}"/>
    <cellStyle name="Normal 238 5" xfId="26427" xr:uid="{00000000-0005-0000-0000-00005F170000}"/>
    <cellStyle name="Normal 238 6" xfId="35411" xr:uid="{00000000-0005-0000-0000-000060170000}"/>
    <cellStyle name="Normal 239" xfId="4041" xr:uid="{00000000-0005-0000-0000-000061170000}"/>
    <cellStyle name="Normal 239 2" xfId="6908" xr:uid="{00000000-0005-0000-0000-000062170000}"/>
    <cellStyle name="Normal 239 2 2" xfId="16820" xr:uid="{00000000-0005-0000-0000-000063170000}"/>
    <cellStyle name="Normal 239 2 3" xfId="29230" xr:uid="{00000000-0005-0000-0000-000064170000}"/>
    <cellStyle name="Normal 239 3" xfId="9053" xr:uid="{00000000-0005-0000-0000-000065170000}"/>
    <cellStyle name="Normal 239 3 2" xfId="18959" xr:uid="{00000000-0005-0000-0000-000066170000}"/>
    <cellStyle name="Normal 239 3 3" xfId="31367" xr:uid="{00000000-0005-0000-0000-000067170000}"/>
    <cellStyle name="Normal 239 4" xfId="13970" xr:uid="{00000000-0005-0000-0000-000068170000}"/>
    <cellStyle name="Normal 239 5" xfId="26428" xr:uid="{00000000-0005-0000-0000-000069170000}"/>
    <cellStyle name="Normal 239 6" xfId="35408" xr:uid="{00000000-0005-0000-0000-00006A170000}"/>
    <cellStyle name="Normal 24" xfId="712" xr:uid="{00000000-0005-0000-0000-00006B170000}"/>
    <cellStyle name="Normal 240" xfId="4042" xr:uid="{00000000-0005-0000-0000-00006C170000}"/>
    <cellStyle name="Normal 240 2" xfId="6910" xr:uid="{00000000-0005-0000-0000-00006D170000}"/>
    <cellStyle name="Normal 240 2 2" xfId="16822" xr:uid="{00000000-0005-0000-0000-00006E170000}"/>
    <cellStyle name="Normal 240 2 3" xfId="29232" xr:uid="{00000000-0005-0000-0000-00006F170000}"/>
    <cellStyle name="Normal 240 3" xfId="9055" xr:uid="{00000000-0005-0000-0000-000070170000}"/>
    <cellStyle name="Normal 240 3 2" xfId="18961" xr:uid="{00000000-0005-0000-0000-000071170000}"/>
    <cellStyle name="Normal 240 3 3" xfId="31369" xr:uid="{00000000-0005-0000-0000-000072170000}"/>
    <cellStyle name="Normal 240 4" xfId="13971" xr:uid="{00000000-0005-0000-0000-000073170000}"/>
    <cellStyle name="Normal 240 5" xfId="26429" xr:uid="{00000000-0005-0000-0000-000074170000}"/>
    <cellStyle name="Normal 240 6" xfId="35410" xr:uid="{00000000-0005-0000-0000-000075170000}"/>
    <cellStyle name="Normal 241" xfId="4043" xr:uid="{00000000-0005-0000-0000-000076170000}"/>
    <cellStyle name="Normal 241 2" xfId="6913" xr:uid="{00000000-0005-0000-0000-000077170000}"/>
    <cellStyle name="Normal 241 2 2" xfId="16825" xr:uid="{00000000-0005-0000-0000-000078170000}"/>
    <cellStyle name="Normal 241 2 3" xfId="29235" xr:uid="{00000000-0005-0000-0000-000079170000}"/>
    <cellStyle name="Normal 241 3" xfId="9058" xr:uid="{00000000-0005-0000-0000-00007A170000}"/>
    <cellStyle name="Normal 241 3 2" xfId="18964" xr:uid="{00000000-0005-0000-0000-00007B170000}"/>
    <cellStyle name="Normal 241 3 3" xfId="31372" xr:uid="{00000000-0005-0000-0000-00007C170000}"/>
    <cellStyle name="Normal 241 4" xfId="13972" xr:uid="{00000000-0005-0000-0000-00007D170000}"/>
    <cellStyle name="Normal 241 5" xfId="26430" xr:uid="{00000000-0005-0000-0000-00007E170000}"/>
    <cellStyle name="Normal 241 6" xfId="35413" xr:uid="{00000000-0005-0000-0000-00007F170000}"/>
    <cellStyle name="Normal 242" xfId="4044" xr:uid="{00000000-0005-0000-0000-000080170000}"/>
    <cellStyle name="Normal 242 2" xfId="6915" xr:uid="{00000000-0005-0000-0000-000081170000}"/>
    <cellStyle name="Normal 242 2 2" xfId="16827" xr:uid="{00000000-0005-0000-0000-000082170000}"/>
    <cellStyle name="Normal 242 2 3" xfId="29237" xr:uid="{00000000-0005-0000-0000-000083170000}"/>
    <cellStyle name="Normal 242 3" xfId="9060" xr:uid="{00000000-0005-0000-0000-000084170000}"/>
    <cellStyle name="Normal 242 3 2" xfId="18966" xr:uid="{00000000-0005-0000-0000-000085170000}"/>
    <cellStyle name="Normal 242 3 3" xfId="31374" xr:uid="{00000000-0005-0000-0000-000086170000}"/>
    <cellStyle name="Normal 242 4" xfId="13973" xr:uid="{00000000-0005-0000-0000-000087170000}"/>
    <cellStyle name="Normal 242 5" xfId="26431" xr:uid="{00000000-0005-0000-0000-000088170000}"/>
    <cellStyle name="Normal 242 6" xfId="35415" xr:uid="{00000000-0005-0000-0000-000089170000}"/>
    <cellStyle name="Normal 243" xfId="4045" xr:uid="{00000000-0005-0000-0000-00008A170000}"/>
    <cellStyle name="Normal 243 2" xfId="6912" xr:uid="{00000000-0005-0000-0000-00008B170000}"/>
    <cellStyle name="Normal 243 2 2" xfId="16824" xr:uid="{00000000-0005-0000-0000-00008C170000}"/>
    <cellStyle name="Normal 243 2 3" xfId="29234" xr:uid="{00000000-0005-0000-0000-00008D170000}"/>
    <cellStyle name="Normal 243 3" xfId="9057" xr:uid="{00000000-0005-0000-0000-00008E170000}"/>
    <cellStyle name="Normal 243 3 2" xfId="18963" xr:uid="{00000000-0005-0000-0000-00008F170000}"/>
    <cellStyle name="Normal 243 3 3" xfId="31371" xr:uid="{00000000-0005-0000-0000-000090170000}"/>
    <cellStyle name="Normal 243 4" xfId="13974" xr:uid="{00000000-0005-0000-0000-000091170000}"/>
    <cellStyle name="Normal 243 5" xfId="26432" xr:uid="{00000000-0005-0000-0000-000092170000}"/>
    <cellStyle name="Normal 243 6" xfId="35412" xr:uid="{00000000-0005-0000-0000-000093170000}"/>
    <cellStyle name="Normal 244" xfId="4046" xr:uid="{00000000-0005-0000-0000-000094170000}"/>
    <cellStyle name="Normal 244 2" xfId="6914" xr:uid="{00000000-0005-0000-0000-000095170000}"/>
    <cellStyle name="Normal 244 2 2" xfId="16826" xr:uid="{00000000-0005-0000-0000-000096170000}"/>
    <cellStyle name="Normal 244 2 3" xfId="29236" xr:uid="{00000000-0005-0000-0000-000097170000}"/>
    <cellStyle name="Normal 244 3" xfId="9059" xr:uid="{00000000-0005-0000-0000-000098170000}"/>
    <cellStyle name="Normal 244 3 2" xfId="18965" xr:uid="{00000000-0005-0000-0000-000099170000}"/>
    <cellStyle name="Normal 244 3 3" xfId="31373" xr:uid="{00000000-0005-0000-0000-00009A170000}"/>
    <cellStyle name="Normal 244 4" xfId="13975" xr:uid="{00000000-0005-0000-0000-00009B170000}"/>
    <cellStyle name="Normal 244 5" xfId="26433" xr:uid="{00000000-0005-0000-0000-00009C170000}"/>
    <cellStyle name="Normal 244 6" xfId="35414" xr:uid="{00000000-0005-0000-0000-00009D170000}"/>
    <cellStyle name="Normal 245" xfId="4047" xr:uid="{00000000-0005-0000-0000-00009E170000}"/>
    <cellStyle name="Normal 245 2" xfId="6918" xr:uid="{00000000-0005-0000-0000-00009F170000}"/>
    <cellStyle name="Normal 245 2 2" xfId="16829" xr:uid="{00000000-0005-0000-0000-0000A0170000}"/>
    <cellStyle name="Normal 245 2 3" xfId="29239" xr:uid="{00000000-0005-0000-0000-0000A1170000}"/>
    <cellStyle name="Normal 245 3" xfId="9062" xr:uid="{00000000-0005-0000-0000-0000A2170000}"/>
    <cellStyle name="Normal 245 3 2" xfId="18968" xr:uid="{00000000-0005-0000-0000-0000A3170000}"/>
    <cellStyle name="Normal 245 3 3" xfId="31376" xr:uid="{00000000-0005-0000-0000-0000A4170000}"/>
    <cellStyle name="Normal 245 4" xfId="13976" xr:uid="{00000000-0005-0000-0000-0000A5170000}"/>
    <cellStyle name="Normal 245 5" xfId="26434" xr:uid="{00000000-0005-0000-0000-0000A6170000}"/>
    <cellStyle name="Normal 245 6" xfId="35417" xr:uid="{00000000-0005-0000-0000-0000A7170000}"/>
    <cellStyle name="Normal 246" xfId="4048" xr:uid="{00000000-0005-0000-0000-0000A8170000}"/>
    <cellStyle name="Normal 246 2" xfId="6920" xr:uid="{00000000-0005-0000-0000-0000A9170000}"/>
    <cellStyle name="Normal 246 2 2" xfId="16831" xr:uid="{00000000-0005-0000-0000-0000AA170000}"/>
    <cellStyle name="Normal 246 2 3" xfId="29241" xr:uid="{00000000-0005-0000-0000-0000AB170000}"/>
    <cellStyle name="Normal 246 3" xfId="9064" xr:uid="{00000000-0005-0000-0000-0000AC170000}"/>
    <cellStyle name="Normal 246 3 2" xfId="18970" xr:uid="{00000000-0005-0000-0000-0000AD170000}"/>
    <cellStyle name="Normal 246 3 3" xfId="31378" xr:uid="{00000000-0005-0000-0000-0000AE170000}"/>
    <cellStyle name="Normal 246 4" xfId="13977" xr:uid="{00000000-0005-0000-0000-0000AF170000}"/>
    <cellStyle name="Normal 246 5" xfId="26435" xr:uid="{00000000-0005-0000-0000-0000B0170000}"/>
    <cellStyle name="Normal 246 6" xfId="35419" xr:uid="{00000000-0005-0000-0000-0000B1170000}"/>
    <cellStyle name="Normal 247" xfId="4049" xr:uid="{00000000-0005-0000-0000-0000B2170000}"/>
    <cellStyle name="Normal 247 2" xfId="6917" xr:uid="{00000000-0005-0000-0000-0000B3170000}"/>
    <cellStyle name="Normal 247 2 2" xfId="16828" xr:uid="{00000000-0005-0000-0000-0000B4170000}"/>
    <cellStyle name="Normal 247 2 3" xfId="29238" xr:uid="{00000000-0005-0000-0000-0000B5170000}"/>
    <cellStyle name="Normal 247 3" xfId="9061" xr:uid="{00000000-0005-0000-0000-0000B6170000}"/>
    <cellStyle name="Normal 247 3 2" xfId="18967" xr:uid="{00000000-0005-0000-0000-0000B7170000}"/>
    <cellStyle name="Normal 247 3 3" xfId="31375" xr:uid="{00000000-0005-0000-0000-0000B8170000}"/>
    <cellStyle name="Normal 247 4" xfId="13978" xr:uid="{00000000-0005-0000-0000-0000B9170000}"/>
    <cellStyle name="Normal 247 5" xfId="26436" xr:uid="{00000000-0005-0000-0000-0000BA170000}"/>
    <cellStyle name="Normal 247 6" xfId="35416" xr:uid="{00000000-0005-0000-0000-0000BB170000}"/>
    <cellStyle name="Normal 248" xfId="4050" xr:uid="{00000000-0005-0000-0000-0000BC170000}"/>
    <cellStyle name="Normal 248 2" xfId="6919" xr:uid="{00000000-0005-0000-0000-0000BD170000}"/>
    <cellStyle name="Normal 248 2 2" xfId="16830" xr:uid="{00000000-0005-0000-0000-0000BE170000}"/>
    <cellStyle name="Normal 248 2 3" xfId="29240" xr:uid="{00000000-0005-0000-0000-0000BF170000}"/>
    <cellStyle name="Normal 248 3" xfId="9063" xr:uid="{00000000-0005-0000-0000-0000C0170000}"/>
    <cellStyle name="Normal 248 3 2" xfId="18969" xr:uid="{00000000-0005-0000-0000-0000C1170000}"/>
    <cellStyle name="Normal 248 3 3" xfId="31377" xr:uid="{00000000-0005-0000-0000-0000C2170000}"/>
    <cellStyle name="Normal 248 4" xfId="13979" xr:uid="{00000000-0005-0000-0000-0000C3170000}"/>
    <cellStyle name="Normal 248 5" xfId="26437" xr:uid="{00000000-0005-0000-0000-0000C4170000}"/>
    <cellStyle name="Normal 248 6" xfId="35418" xr:uid="{00000000-0005-0000-0000-0000C5170000}"/>
    <cellStyle name="Normal 249" xfId="4051" xr:uid="{00000000-0005-0000-0000-0000C6170000}"/>
    <cellStyle name="Normal 249 2" xfId="6922" xr:uid="{00000000-0005-0000-0000-0000C7170000}"/>
    <cellStyle name="Normal 249 2 2" xfId="16833" xr:uid="{00000000-0005-0000-0000-0000C8170000}"/>
    <cellStyle name="Normal 249 2 3" xfId="29243" xr:uid="{00000000-0005-0000-0000-0000C9170000}"/>
    <cellStyle name="Normal 249 3" xfId="9066" xr:uid="{00000000-0005-0000-0000-0000CA170000}"/>
    <cellStyle name="Normal 249 3 2" xfId="18972" xr:uid="{00000000-0005-0000-0000-0000CB170000}"/>
    <cellStyle name="Normal 249 3 3" xfId="31380" xr:uid="{00000000-0005-0000-0000-0000CC170000}"/>
    <cellStyle name="Normal 249 4" xfId="13980" xr:uid="{00000000-0005-0000-0000-0000CD170000}"/>
    <cellStyle name="Normal 249 5" xfId="26438" xr:uid="{00000000-0005-0000-0000-0000CE170000}"/>
    <cellStyle name="Normal 249 6" xfId="35421" xr:uid="{00000000-0005-0000-0000-0000CF170000}"/>
    <cellStyle name="Normal 25" xfId="713" xr:uid="{00000000-0005-0000-0000-0000D0170000}"/>
    <cellStyle name="Normal 250" xfId="4052" xr:uid="{00000000-0005-0000-0000-0000D1170000}"/>
    <cellStyle name="Normal 250 2" xfId="6924" xr:uid="{00000000-0005-0000-0000-0000D2170000}"/>
    <cellStyle name="Normal 250 2 2" xfId="16835" xr:uid="{00000000-0005-0000-0000-0000D3170000}"/>
    <cellStyle name="Normal 250 2 3" xfId="29245" xr:uid="{00000000-0005-0000-0000-0000D4170000}"/>
    <cellStyle name="Normal 250 3" xfId="9068" xr:uid="{00000000-0005-0000-0000-0000D5170000}"/>
    <cellStyle name="Normal 250 3 2" xfId="18974" xr:uid="{00000000-0005-0000-0000-0000D6170000}"/>
    <cellStyle name="Normal 250 3 3" xfId="31382" xr:uid="{00000000-0005-0000-0000-0000D7170000}"/>
    <cellStyle name="Normal 250 4" xfId="13981" xr:uid="{00000000-0005-0000-0000-0000D8170000}"/>
    <cellStyle name="Normal 250 5" xfId="26439" xr:uid="{00000000-0005-0000-0000-0000D9170000}"/>
    <cellStyle name="Normal 250 6" xfId="35423" xr:uid="{00000000-0005-0000-0000-0000DA170000}"/>
    <cellStyle name="Normal 251" xfId="4053" xr:uid="{00000000-0005-0000-0000-0000DB170000}"/>
    <cellStyle name="Normal 251 2" xfId="6921" xr:uid="{00000000-0005-0000-0000-0000DC170000}"/>
    <cellStyle name="Normal 251 2 2" xfId="16832" xr:uid="{00000000-0005-0000-0000-0000DD170000}"/>
    <cellStyle name="Normal 251 2 3" xfId="29242" xr:uid="{00000000-0005-0000-0000-0000DE170000}"/>
    <cellStyle name="Normal 251 3" xfId="9065" xr:uid="{00000000-0005-0000-0000-0000DF170000}"/>
    <cellStyle name="Normal 251 3 2" xfId="18971" xr:uid="{00000000-0005-0000-0000-0000E0170000}"/>
    <cellStyle name="Normal 251 3 3" xfId="31379" xr:uid="{00000000-0005-0000-0000-0000E1170000}"/>
    <cellStyle name="Normal 251 4" xfId="13982" xr:uid="{00000000-0005-0000-0000-0000E2170000}"/>
    <cellStyle name="Normal 251 5" xfId="26440" xr:uid="{00000000-0005-0000-0000-0000E3170000}"/>
    <cellStyle name="Normal 251 6" xfId="35420" xr:uid="{00000000-0005-0000-0000-0000E4170000}"/>
    <cellStyle name="Normal 252" xfId="4054" xr:uid="{00000000-0005-0000-0000-0000E5170000}"/>
    <cellStyle name="Normal 252 2" xfId="6923" xr:uid="{00000000-0005-0000-0000-0000E6170000}"/>
    <cellStyle name="Normal 252 2 2" xfId="16834" xr:uid="{00000000-0005-0000-0000-0000E7170000}"/>
    <cellStyle name="Normal 252 2 3" xfId="29244" xr:uid="{00000000-0005-0000-0000-0000E8170000}"/>
    <cellStyle name="Normal 252 3" xfId="9067" xr:uid="{00000000-0005-0000-0000-0000E9170000}"/>
    <cellStyle name="Normal 252 3 2" xfId="18973" xr:uid="{00000000-0005-0000-0000-0000EA170000}"/>
    <cellStyle name="Normal 252 3 3" xfId="31381" xr:uid="{00000000-0005-0000-0000-0000EB170000}"/>
    <cellStyle name="Normal 252 4" xfId="13983" xr:uid="{00000000-0005-0000-0000-0000EC170000}"/>
    <cellStyle name="Normal 252 5" xfId="26441" xr:uid="{00000000-0005-0000-0000-0000ED170000}"/>
    <cellStyle name="Normal 252 6" xfId="35422" xr:uid="{00000000-0005-0000-0000-0000EE170000}"/>
    <cellStyle name="Normal 253" xfId="4055" xr:uid="{00000000-0005-0000-0000-0000EF170000}"/>
    <cellStyle name="Normal 253 2" xfId="6926" xr:uid="{00000000-0005-0000-0000-0000F0170000}"/>
    <cellStyle name="Normal 253 2 2" xfId="16837" xr:uid="{00000000-0005-0000-0000-0000F1170000}"/>
    <cellStyle name="Normal 253 2 3" xfId="29247" xr:uid="{00000000-0005-0000-0000-0000F2170000}"/>
    <cellStyle name="Normal 253 3" xfId="9070" xr:uid="{00000000-0005-0000-0000-0000F3170000}"/>
    <cellStyle name="Normal 253 3 2" xfId="18976" xr:uid="{00000000-0005-0000-0000-0000F4170000}"/>
    <cellStyle name="Normal 253 3 3" xfId="31384" xr:uid="{00000000-0005-0000-0000-0000F5170000}"/>
    <cellStyle name="Normal 253 4" xfId="13984" xr:uid="{00000000-0005-0000-0000-0000F6170000}"/>
    <cellStyle name="Normal 253 5" xfId="26442" xr:uid="{00000000-0005-0000-0000-0000F7170000}"/>
    <cellStyle name="Normal 253 6" xfId="35425" xr:uid="{00000000-0005-0000-0000-0000F8170000}"/>
    <cellStyle name="Normal 254" xfId="4056" xr:uid="{00000000-0005-0000-0000-0000F9170000}"/>
    <cellStyle name="Normal 254 2" xfId="6928" xr:uid="{00000000-0005-0000-0000-0000FA170000}"/>
    <cellStyle name="Normal 254 2 2" xfId="16839" xr:uid="{00000000-0005-0000-0000-0000FB170000}"/>
    <cellStyle name="Normal 254 2 3" xfId="29249" xr:uid="{00000000-0005-0000-0000-0000FC170000}"/>
    <cellStyle name="Normal 254 3" xfId="9072" xr:uid="{00000000-0005-0000-0000-0000FD170000}"/>
    <cellStyle name="Normal 254 3 2" xfId="18978" xr:uid="{00000000-0005-0000-0000-0000FE170000}"/>
    <cellStyle name="Normal 254 3 3" xfId="31386" xr:uid="{00000000-0005-0000-0000-0000FF170000}"/>
    <cellStyle name="Normal 254 4" xfId="13985" xr:uid="{00000000-0005-0000-0000-000000180000}"/>
    <cellStyle name="Normal 254 5" xfId="26443" xr:uid="{00000000-0005-0000-0000-000001180000}"/>
    <cellStyle name="Normal 254 6" xfId="35427" xr:uid="{00000000-0005-0000-0000-000002180000}"/>
    <cellStyle name="Normal 255" xfId="4057" xr:uid="{00000000-0005-0000-0000-000003180000}"/>
    <cellStyle name="Normal 255 2" xfId="6925" xr:uid="{00000000-0005-0000-0000-000004180000}"/>
    <cellStyle name="Normal 255 2 2" xfId="16836" xr:uid="{00000000-0005-0000-0000-000005180000}"/>
    <cellStyle name="Normal 255 2 3" xfId="29246" xr:uid="{00000000-0005-0000-0000-000006180000}"/>
    <cellStyle name="Normal 255 3" xfId="9069" xr:uid="{00000000-0005-0000-0000-000007180000}"/>
    <cellStyle name="Normal 255 3 2" xfId="18975" xr:uid="{00000000-0005-0000-0000-000008180000}"/>
    <cellStyle name="Normal 255 3 3" xfId="31383" xr:uid="{00000000-0005-0000-0000-000009180000}"/>
    <cellStyle name="Normal 255 4" xfId="13986" xr:uid="{00000000-0005-0000-0000-00000A180000}"/>
    <cellStyle name="Normal 255 5" xfId="26444" xr:uid="{00000000-0005-0000-0000-00000B180000}"/>
    <cellStyle name="Normal 255 6" xfId="35424" xr:uid="{00000000-0005-0000-0000-00000C180000}"/>
    <cellStyle name="Normal 256" xfId="4058" xr:uid="{00000000-0005-0000-0000-00000D180000}"/>
    <cellStyle name="Normal 256 2" xfId="6927" xr:uid="{00000000-0005-0000-0000-00000E180000}"/>
    <cellStyle name="Normal 256 2 2" xfId="16838" xr:uid="{00000000-0005-0000-0000-00000F180000}"/>
    <cellStyle name="Normal 256 2 3" xfId="29248" xr:uid="{00000000-0005-0000-0000-000010180000}"/>
    <cellStyle name="Normal 256 3" xfId="9071" xr:uid="{00000000-0005-0000-0000-000011180000}"/>
    <cellStyle name="Normal 256 3 2" xfId="18977" xr:uid="{00000000-0005-0000-0000-000012180000}"/>
    <cellStyle name="Normal 256 3 3" xfId="31385" xr:uid="{00000000-0005-0000-0000-000013180000}"/>
    <cellStyle name="Normal 256 4" xfId="13987" xr:uid="{00000000-0005-0000-0000-000014180000}"/>
    <cellStyle name="Normal 256 5" xfId="26445" xr:uid="{00000000-0005-0000-0000-000015180000}"/>
    <cellStyle name="Normal 256 6" xfId="35426" xr:uid="{00000000-0005-0000-0000-000016180000}"/>
    <cellStyle name="Normal 257" xfId="4059" xr:uid="{00000000-0005-0000-0000-000017180000}"/>
    <cellStyle name="Normal 257 2" xfId="6931" xr:uid="{00000000-0005-0000-0000-000018180000}"/>
    <cellStyle name="Normal 257 2 2" xfId="9074" xr:uid="{00000000-0005-0000-0000-000019180000}"/>
    <cellStyle name="Normal 257 2 2 2" xfId="18980" xr:uid="{00000000-0005-0000-0000-00001A180000}"/>
    <cellStyle name="Normal 257 2 2 3" xfId="31388" xr:uid="{00000000-0005-0000-0000-00001B180000}"/>
    <cellStyle name="Normal 257 2 3" xfId="16841" xr:uid="{00000000-0005-0000-0000-00001C180000}"/>
    <cellStyle name="Normal 257 2 4" xfId="29251" xr:uid="{00000000-0005-0000-0000-00001D180000}"/>
    <cellStyle name="Normal 257 2 5" xfId="35429" xr:uid="{00000000-0005-0000-0000-00001E180000}"/>
    <cellStyle name="Normal 257 3" xfId="6929" xr:uid="{00000000-0005-0000-0000-00001F180000}"/>
    <cellStyle name="Normal 257 4" xfId="13988" xr:uid="{00000000-0005-0000-0000-000020180000}"/>
    <cellStyle name="Normal 257 5" xfId="26446" xr:uid="{00000000-0005-0000-0000-000021180000}"/>
    <cellStyle name="Normal 258" xfId="4060" xr:uid="{00000000-0005-0000-0000-000022180000}"/>
    <cellStyle name="Normal 258 2" xfId="6933" xr:uid="{00000000-0005-0000-0000-000023180000}"/>
    <cellStyle name="Normal 258 2 2" xfId="16843" xr:uid="{00000000-0005-0000-0000-000024180000}"/>
    <cellStyle name="Normal 258 2 3" xfId="29253" xr:uid="{00000000-0005-0000-0000-000025180000}"/>
    <cellStyle name="Normal 258 3" xfId="9076" xr:uid="{00000000-0005-0000-0000-000026180000}"/>
    <cellStyle name="Normal 258 3 2" xfId="18982" xr:uid="{00000000-0005-0000-0000-000027180000}"/>
    <cellStyle name="Normal 258 3 3" xfId="31390" xr:uid="{00000000-0005-0000-0000-000028180000}"/>
    <cellStyle name="Normal 258 4" xfId="13989" xr:uid="{00000000-0005-0000-0000-000029180000}"/>
    <cellStyle name="Normal 258 5" xfId="26447" xr:uid="{00000000-0005-0000-0000-00002A180000}"/>
    <cellStyle name="Normal 258 6" xfId="35431" xr:uid="{00000000-0005-0000-0000-00002B180000}"/>
    <cellStyle name="Normal 259" xfId="4061" xr:uid="{00000000-0005-0000-0000-00002C180000}"/>
    <cellStyle name="Normal 259 2" xfId="6930" xr:uid="{00000000-0005-0000-0000-00002D180000}"/>
    <cellStyle name="Normal 259 2 2" xfId="16840" xr:uid="{00000000-0005-0000-0000-00002E180000}"/>
    <cellStyle name="Normal 259 2 3" xfId="29250" xr:uid="{00000000-0005-0000-0000-00002F180000}"/>
    <cellStyle name="Normal 259 3" xfId="9073" xr:uid="{00000000-0005-0000-0000-000030180000}"/>
    <cellStyle name="Normal 259 3 2" xfId="18979" xr:uid="{00000000-0005-0000-0000-000031180000}"/>
    <cellStyle name="Normal 259 3 3" xfId="31387" xr:uid="{00000000-0005-0000-0000-000032180000}"/>
    <cellStyle name="Normal 259 4" xfId="13990" xr:uid="{00000000-0005-0000-0000-000033180000}"/>
    <cellStyle name="Normal 259 5" xfId="26448" xr:uid="{00000000-0005-0000-0000-000034180000}"/>
    <cellStyle name="Normal 259 6" xfId="35428" xr:uid="{00000000-0005-0000-0000-000035180000}"/>
    <cellStyle name="Normal 26" xfId="714" xr:uid="{00000000-0005-0000-0000-000036180000}"/>
    <cellStyle name="Normal 260" xfId="4062" xr:uid="{00000000-0005-0000-0000-000037180000}"/>
    <cellStyle name="Normal 260 2" xfId="6932" xr:uid="{00000000-0005-0000-0000-000038180000}"/>
    <cellStyle name="Normal 260 2 2" xfId="16842" xr:uid="{00000000-0005-0000-0000-000039180000}"/>
    <cellStyle name="Normal 260 2 3" xfId="29252" xr:uid="{00000000-0005-0000-0000-00003A180000}"/>
    <cellStyle name="Normal 260 3" xfId="9075" xr:uid="{00000000-0005-0000-0000-00003B180000}"/>
    <cellStyle name="Normal 260 3 2" xfId="18981" xr:uid="{00000000-0005-0000-0000-00003C180000}"/>
    <cellStyle name="Normal 260 3 3" xfId="31389" xr:uid="{00000000-0005-0000-0000-00003D180000}"/>
    <cellStyle name="Normal 260 4" xfId="13991" xr:uid="{00000000-0005-0000-0000-00003E180000}"/>
    <cellStyle name="Normal 260 5" xfId="26449" xr:uid="{00000000-0005-0000-0000-00003F180000}"/>
    <cellStyle name="Normal 260 6" xfId="35430" xr:uid="{00000000-0005-0000-0000-000040180000}"/>
    <cellStyle name="Normal 261" xfId="4063" xr:uid="{00000000-0005-0000-0000-000041180000}"/>
    <cellStyle name="Normal 261 2" xfId="6935" xr:uid="{00000000-0005-0000-0000-000042180000}"/>
    <cellStyle name="Normal 261 2 2" xfId="16845" xr:uid="{00000000-0005-0000-0000-000043180000}"/>
    <cellStyle name="Normal 261 2 3" xfId="29255" xr:uid="{00000000-0005-0000-0000-000044180000}"/>
    <cellStyle name="Normal 261 3" xfId="9078" xr:uid="{00000000-0005-0000-0000-000045180000}"/>
    <cellStyle name="Normal 261 3 2" xfId="18984" xr:uid="{00000000-0005-0000-0000-000046180000}"/>
    <cellStyle name="Normal 261 3 3" xfId="31392" xr:uid="{00000000-0005-0000-0000-000047180000}"/>
    <cellStyle name="Normal 261 4" xfId="13992" xr:uid="{00000000-0005-0000-0000-000048180000}"/>
    <cellStyle name="Normal 261 5" xfId="26450" xr:uid="{00000000-0005-0000-0000-000049180000}"/>
    <cellStyle name="Normal 261 6" xfId="35433" xr:uid="{00000000-0005-0000-0000-00004A180000}"/>
    <cellStyle name="Normal 262" xfId="4064" xr:uid="{00000000-0005-0000-0000-00004B180000}"/>
    <cellStyle name="Normal 262 2" xfId="6937" xr:uid="{00000000-0005-0000-0000-00004C180000}"/>
    <cellStyle name="Normal 262 2 2" xfId="16847" xr:uid="{00000000-0005-0000-0000-00004D180000}"/>
    <cellStyle name="Normal 262 2 3" xfId="29257" xr:uid="{00000000-0005-0000-0000-00004E180000}"/>
    <cellStyle name="Normal 262 3" xfId="9080" xr:uid="{00000000-0005-0000-0000-00004F180000}"/>
    <cellStyle name="Normal 262 3 2" xfId="18986" xr:uid="{00000000-0005-0000-0000-000050180000}"/>
    <cellStyle name="Normal 262 3 3" xfId="31394" xr:uid="{00000000-0005-0000-0000-000051180000}"/>
    <cellStyle name="Normal 262 4" xfId="13993" xr:uid="{00000000-0005-0000-0000-000052180000}"/>
    <cellStyle name="Normal 262 5" xfId="26451" xr:uid="{00000000-0005-0000-0000-000053180000}"/>
    <cellStyle name="Normal 262 6" xfId="35435" xr:uid="{00000000-0005-0000-0000-000054180000}"/>
    <cellStyle name="Normal 263" xfId="4065" xr:uid="{00000000-0005-0000-0000-000055180000}"/>
    <cellStyle name="Normal 263 2" xfId="6934" xr:uid="{00000000-0005-0000-0000-000056180000}"/>
    <cellStyle name="Normal 263 2 2" xfId="16844" xr:uid="{00000000-0005-0000-0000-000057180000}"/>
    <cellStyle name="Normal 263 2 3" xfId="29254" xr:uid="{00000000-0005-0000-0000-000058180000}"/>
    <cellStyle name="Normal 263 3" xfId="9077" xr:uid="{00000000-0005-0000-0000-000059180000}"/>
    <cellStyle name="Normal 263 3 2" xfId="18983" xr:uid="{00000000-0005-0000-0000-00005A180000}"/>
    <cellStyle name="Normal 263 3 3" xfId="31391" xr:uid="{00000000-0005-0000-0000-00005B180000}"/>
    <cellStyle name="Normal 263 4" xfId="13994" xr:uid="{00000000-0005-0000-0000-00005C180000}"/>
    <cellStyle name="Normal 263 5" xfId="26452" xr:uid="{00000000-0005-0000-0000-00005D180000}"/>
    <cellStyle name="Normal 263 6" xfId="35432" xr:uid="{00000000-0005-0000-0000-00005E180000}"/>
    <cellStyle name="Normal 264" xfId="4066" xr:uid="{00000000-0005-0000-0000-00005F180000}"/>
    <cellStyle name="Normal 264 2" xfId="6936" xr:uid="{00000000-0005-0000-0000-000060180000}"/>
    <cellStyle name="Normal 264 2 2" xfId="16846" xr:uid="{00000000-0005-0000-0000-000061180000}"/>
    <cellStyle name="Normal 264 2 3" xfId="29256" xr:uid="{00000000-0005-0000-0000-000062180000}"/>
    <cellStyle name="Normal 264 3" xfId="9079" xr:uid="{00000000-0005-0000-0000-000063180000}"/>
    <cellStyle name="Normal 264 3 2" xfId="18985" xr:uid="{00000000-0005-0000-0000-000064180000}"/>
    <cellStyle name="Normal 264 3 3" xfId="31393" xr:uid="{00000000-0005-0000-0000-000065180000}"/>
    <cellStyle name="Normal 264 4" xfId="13995" xr:uid="{00000000-0005-0000-0000-000066180000}"/>
    <cellStyle name="Normal 264 5" xfId="26453" xr:uid="{00000000-0005-0000-0000-000067180000}"/>
    <cellStyle name="Normal 264 6" xfId="35434" xr:uid="{00000000-0005-0000-0000-000068180000}"/>
    <cellStyle name="Normal 265" xfId="4067" xr:uid="{00000000-0005-0000-0000-000069180000}"/>
    <cellStyle name="Normal 265 2" xfId="6940" xr:uid="{00000000-0005-0000-0000-00006A180000}"/>
    <cellStyle name="Normal 265 2 2" xfId="9082" xr:uid="{00000000-0005-0000-0000-00006B180000}"/>
    <cellStyle name="Normal 265 2 2 2" xfId="18988" xr:uid="{00000000-0005-0000-0000-00006C180000}"/>
    <cellStyle name="Normal 265 2 2 3" xfId="31396" xr:uid="{00000000-0005-0000-0000-00006D180000}"/>
    <cellStyle name="Normal 265 2 3" xfId="16849" xr:uid="{00000000-0005-0000-0000-00006E180000}"/>
    <cellStyle name="Normal 265 2 4" xfId="29259" xr:uid="{00000000-0005-0000-0000-00006F180000}"/>
    <cellStyle name="Normal 265 2 5" xfId="35437" xr:uid="{00000000-0005-0000-0000-000070180000}"/>
    <cellStyle name="Normal 265 3" xfId="6938" xr:uid="{00000000-0005-0000-0000-000071180000}"/>
    <cellStyle name="Normal 265 4" xfId="13996" xr:uid="{00000000-0005-0000-0000-000072180000}"/>
    <cellStyle name="Normal 265 5" xfId="26454" xr:uid="{00000000-0005-0000-0000-000073180000}"/>
    <cellStyle name="Normal 266" xfId="4068" xr:uid="{00000000-0005-0000-0000-000074180000}"/>
    <cellStyle name="Normal 266 2" xfId="6961" xr:uid="{00000000-0005-0000-0000-000075180000}"/>
    <cellStyle name="Normal 266 3" xfId="13997" xr:uid="{00000000-0005-0000-0000-000076180000}"/>
    <cellStyle name="Normal 266 4" xfId="26455" xr:uid="{00000000-0005-0000-0000-000077180000}"/>
    <cellStyle name="Normal 267" xfId="4069" xr:uid="{00000000-0005-0000-0000-000078180000}"/>
    <cellStyle name="Normal 267 2" xfId="6942" xr:uid="{00000000-0005-0000-0000-000079180000}"/>
    <cellStyle name="Normal 267 2 2" xfId="16851" xr:uid="{00000000-0005-0000-0000-00007A180000}"/>
    <cellStyle name="Normal 267 2 3" xfId="29261" xr:uid="{00000000-0005-0000-0000-00007B180000}"/>
    <cellStyle name="Normal 267 3" xfId="9084" xr:uid="{00000000-0005-0000-0000-00007C180000}"/>
    <cellStyle name="Normal 267 3 2" xfId="18990" xr:uid="{00000000-0005-0000-0000-00007D180000}"/>
    <cellStyle name="Normal 267 3 3" xfId="31398" xr:uid="{00000000-0005-0000-0000-00007E180000}"/>
    <cellStyle name="Normal 267 4" xfId="13998" xr:uid="{00000000-0005-0000-0000-00007F180000}"/>
    <cellStyle name="Normal 267 5" xfId="26456" xr:uid="{00000000-0005-0000-0000-000080180000}"/>
    <cellStyle name="Normal 267 6" xfId="35439" xr:uid="{00000000-0005-0000-0000-000081180000}"/>
    <cellStyle name="Normal 268" xfId="4070" xr:uid="{00000000-0005-0000-0000-000082180000}"/>
    <cellStyle name="Normal 268 2" xfId="6939" xr:uid="{00000000-0005-0000-0000-000083180000}"/>
    <cellStyle name="Normal 268 2 2" xfId="16848" xr:uid="{00000000-0005-0000-0000-000084180000}"/>
    <cellStyle name="Normal 268 2 3" xfId="29258" xr:uid="{00000000-0005-0000-0000-000085180000}"/>
    <cellStyle name="Normal 268 3" xfId="9081" xr:uid="{00000000-0005-0000-0000-000086180000}"/>
    <cellStyle name="Normal 268 3 2" xfId="18987" xr:uid="{00000000-0005-0000-0000-000087180000}"/>
    <cellStyle name="Normal 268 3 3" xfId="31395" xr:uid="{00000000-0005-0000-0000-000088180000}"/>
    <cellStyle name="Normal 268 4" xfId="13999" xr:uid="{00000000-0005-0000-0000-000089180000}"/>
    <cellStyle name="Normal 268 5" xfId="26457" xr:uid="{00000000-0005-0000-0000-00008A180000}"/>
    <cellStyle name="Normal 268 6" xfId="35436" xr:uid="{00000000-0005-0000-0000-00008B180000}"/>
    <cellStyle name="Normal 269" xfId="4071" xr:uid="{00000000-0005-0000-0000-00008C180000}"/>
    <cellStyle name="Normal 269 2" xfId="6941" xr:uid="{00000000-0005-0000-0000-00008D180000}"/>
    <cellStyle name="Normal 269 2 2" xfId="16850" xr:uid="{00000000-0005-0000-0000-00008E180000}"/>
    <cellStyle name="Normal 269 2 3" xfId="29260" xr:uid="{00000000-0005-0000-0000-00008F180000}"/>
    <cellStyle name="Normal 269 3" xfId="9083" xr:uid="{00000000-0005-0000-0000-000090180000}"/>
    <cellStyle name="Normal 269 3 2" xfId="18989" xr:uid="{00000000-0005-0000-0000-000091180000}"/>
    <cellStyle name="Normal 269 3 3" xfId="31397" xr:uid="{00000000-0005-0000-0000-000092180000}"/>
    <cellStyle name="Normal 269 4" xfId="14000" xr:uid="{00000000-0005-0000-0000-000093180000}"/>
    <cellStyle name="Normal 269 5" xfId="26458" xr:uid="{00000000-0005-0000-0000-000094180000}"/>
    <cellStyle name="Normal 269 6" xfId="35438" xr:uid="{00000000-0005-0000-0000-000095180000}"/>
    <cellStyle name="Normal 27" xfId="715" xr:uid="{00000000-0005-0000-0000-000096180000}"/>
    <cellStyle name="Normal 270" xfId="4072" xr:uid="{00000000-0005-0000-0000-000097180000}"/>
    <cellStyle name="Normal 270 2" xfId="6944" xr:uid="{00000000-0005-0000-0000-000098180000}"/>
    <cellStyle name="Normal 270 2 2" xfId="16853" xr:uid="{00000000-0005-0000-0000-000099180000}"/>
    <cellStyle name="Normal 270 2 3" xfId="29263" xr:uid="{00000000-0005-0000-0000-00009A180000}"/>
    <cellStyle name="Normal 270 3" xfId="9086" xr:uid="{00000000-0005-0000-0000-00009B180000}"/>
    <cellStyle name="Normal 270 3 2" xfId="18992" xr:uid="{00000000-0005-0000-0000-00009C180000}"/>
    <cellStyle name="Normal 270 3 3" xfId="31400" xr:uid="{00000000-0005-0000-0000-00009D180000}"/>
    <cellStyle name="Normal 270 4" xfId="14001" xr:uid="{00000000-0005-0000-0000-00009E180000}"/>
    <cellStyle name="Normal 270 5" xfId="26459" xr:uid="{00000000-0005-0000-0000-00009F180000}"/>
    <cellStyle name="Normal 270 6" xfId="35441" xr:uid="{00000000-0005-0000-0000-0000A0180000}"/>
    <cellStyle name="Normal 271" xfId="4073" xr:uid="{00000000-0005-0000-0000-0000A1180000}"/>
    <cellStyle name="Normal 271 2" xfId="6946" xr:uid="{00000000-0005-0000-0000-0000A2180000}"/>
    <cellStyle name="Normal 271 2 2" xfId="16855" xr:uid="{00000000-0005-0000-0000-0000A3180000}"/>
    <cellStyle name="Normal 271 2 3" xfId="29265" xr:uid="{00000000-0005-0000-0000-0000A4180000}"/>
    <cellStyle name="Normal 271 3" xfId="9088" xr:uid="{00000000-0005-0000-0000-0000A5180000}"/>
    <cellStyle name="Normal 271 3 2" xfId="18994" xr:uid="{00000000-0005-0000-0000-0000A6180000}"/>
    <cellStyle name="Normal 271 3 3" xfId="31402" xr:uid="{00000000-0005-0000-0000-0000A7180000}"/>
    <cellStyle name="Normal 271 4" xfId="14002" xr:uid="{00000000-0005-0000-0000-0000A8180000}"/>
    <cellStyle name="Normal 271 5" xfId="26460" xr:uid="{00000000-0005-0000-0000-0000A9180000}"/>
    <cellStyle name="Normal 271 6" xfId="35443" xr:uid="{00000000-0005-0000-0000-0000AA180000}"/>
    <cellStyle name="Normal 272" xfId="4074" xr:uid="{00000000-0005-0000-0000-0000AB180000}"/>
    <cellStyle name="Normal 272 2" xfId="6943" xr:uid="{00000000-0005-0000-0000-0000AC180000}"/>
    <cellStyle name="Normal 272 2 2" xfId="16852" xr:uid="{00000000-0005-0000-0000-0000AD180000}"/>
    <cellStyle name="Normal 272 2 3" xfId="29262" xr:uid="{00000000-0005-0000-0000-0000AE180000}"/>
    <cellStyle name="Normal 272 3" xfId="9085" xr:uid="{00000000-0005-0000-0000-0000AF180000}"/>
    <cellStyle name="Normal 272 3 2" xfId="18991" xr:uid="{00000000-0005-0000-0000-0000B0180000}"/>
    <cellStyle name="Normal 272 3 3" xfId="31399" xr:uid="{00000000-0005-0000-0000-0000B1180000}"/>
    <cellStyle name="Normal 272 4" xfId="14003" xr:uid="{00000000-0005-0000-0000-0000B2180000}"/>
    <cellStyle name="Normal 272 5" xfId="26461" xr:uid="{00000000-0005-0000-0000-0000B3180000}"/>
    <cellStyle name="Normal 272 6" xfId="35440" xr:uid="{00000000-0005-0000-0000-0000B4180000}"/>
    <cellStyle name="Normal 273" xfId="4075" xr:uid="{00000000-0005-0000-0000-0000B5180000}"/>
    <cellStyle name="Normal 273 2" xfId="6945" xr:uid="{00000000-0005-0000-0000-0000B6180000}"/>
    <cellStyle name="Normal 273 2 2" xfId="16854" xr:uid="{00000000-0005-0000-0000-0000B7180000}"/>
    <cellStyle name="Normal 273 2 3" xfId="29264" xr:uid="{00000000-0005-0000-0000-0000B8180000}"/>
    <cellStyle name="Normal 273 3" xfId="9087" xr:uid="{00000000-0005-0000-0000-0000B9180000}"/>
    <cellStyle name="Normal 273 3 2" xfId="18993" xr:uid="{00000000-0005-0000-0000-0000BA180000}"/>
    <cellStyle name="Normal 273 3 3" xfId="31401" xr:uid="{00000000-0005-0000-0000-0000BB180000}"/>
    <cellStyle name="Normal 273 4" xfId="14004" xr:uid="{00000000-0005-0000-0000-0000BC180000}"/>
    <cellStyle name="Normal 273 5" xfId="26462" xr:uid="{00000000-0005-0000-0000-0000BD180000}"/>
    <cellStyle name="Normal 273 6" xfId="35442" xr:uid="{00000000-0005-0000-0000-0000BE180000}"/>
    <cellStyle name="Normal 274" xfId="4076" xr:uid="{00000000-0005-0000-0000-0000BF180000}"/>
    <cellStyle name="Normal 274 2" xfId="6998" xr:uid="{00000000-0005-0000-0000-0000C0180000}"/>
    <cellStyle name="Normal 274 3" xfId="14005" xr:uid="{00000000-0005-0000-0000-0000C1180000}"/>
    <cellStyle name="Normal 274 4" xfId="26463" xr:uid="{00000000-0005-0000-0000-0000C2180000}"/>
    <cellStyle name="Normal 275" xfId="4077" xr:uid="{00000000-0005-0000-0000-0000C3180000}"/>
    <cellStyle name="Normal 275 2" xfId="6948" xr:uid="{00000000-0005-0000-0000-0000C4180000}"/>
    <cellStyle name="Normal 275 2 2" xfId="16857" xr:uid="{00000000-0005-0000-0000-0000C5180000}"/>
    <cellStyle name="Normal 275 2 3" xfId="29267" xr:uid="{00000000-0005-0000-0000-0000C6180000}"/>
    <cellStyle name="Normal 275 3" xfId="9090" xr:uid="{00000000-0005-0000-0000-0000C7180000}"/>
    <cellStyle name="Normal 275 3 2" xfId="18996" xr:uid="{00000000-0005-0000-0000-0000C8180000}"/>
    <cellStyle name="Normal 275 3 3" xfId="31404" xr:uid="{00000000-0005-0000-0000-0000C9180000}"/>
    <cellStyle name="Normal 275 4" xfId="14006" xr:uid="{00000000-0005-0000-0000-0000CA180000}"/>
    <cellStyle name="Normal 275 5" xfId="26464" xr:uid="{00000000-0005-0000-0000-0000CB180000}"/>
    <cellStyle name="Normal 275 6" xfId="35445" xr:uid="{00000000-0005-0000-0000-0000CC180000}"/>
    <cellStyle name="Normal 276" xfId="4078" xr:uid="{00000000-0005-0000-0000-0000CD180000}"/>
    <cellStyle name="Normal 276 2" xfId="6950" xr:uid="{00000000-0005-0000-0000-0000CE180000}"/>
    <cellStyle name="Normal 276 2 2" xfId="16859" xr:uid="{00000000-0005-0000-0000-0000CF180000}"/>
    <cellStyle name="Normal 276 2 3" xfId="29269" xr:uid="{00000000-0005-0000-0000-0000D0180000}"/>
    <cellStyle name="Normal 276 3" xfId="9092" xr:uid="{00000000-0005-0000-0000-0000D1180000}"/>
    <cellStyle name="Normal 276 3 2" xfId="18998" xr:uid="{00000000-0005-0000-0000-0000D2180000}"/>
    <cellStyle name="Normal 276 3 3" xfId="31406" xr:uid="{00000000-0005-0000-0000-0000D3180000}"/>
    <cellStyle name="Normal 276 4" xfId="14007" xr:uid="{00000000-0005-0000-0000-0000D4180000}"/>
    <cellStyle name="Normal 276 5" xfId="26465" xr:uid="{00000000-0005-0000-0000-0000D5180000}"/>
    <cellStyle name="Normal 276 6" xfId="35447" xr:uid="{00000000-0005-0000-0000-0000D6180000}"/>
    <cellStyle name="Normal 277" xfId="4079" xr:uid="{00000000-0005-0000-0000-0000D7180000}"/>
    <cellStyle name="Normal 277 2" xfId="6947" xr:uid="{00000000-0005-0000-0000-0000D8180000}"/>
    <cellStyle name="Normal 277 2 2" xfId="16856" xr:uid="{00000000-0005-0000-0000-0000D9180000}"/>
    <cellStyle name="Normal 277 2 3" xfId="29266" xr:uid="{00000000-0005-0000-0000-0000DA180000}"/>
    <cellStyle name="Normal 277 3" xfId="9089" xr:uid="{00000000-0005-0000-0000-0000DB180000}"/>
    <cellStyle name="Normal 277 3 2" xfId="18995" xr:uid="{00000000-0005-0000-0000-0000DC180000}"/>
    <cellStyle name="Normal 277 3 3" xfId="31403" xr:uid="{00000000-0005-0000-0000-0000DD180000}"/>
    <cellStyle name="Normal 277 4" xfId="14008" xr:uid="{00000000-0005-0000-0000-0000DE180000}"/>
    <cellStyle name="Normal 277 5" xfId="26466" xr:uid="{00000000-0005-0000-0000-0000DF180000}"/>
    <cellStyle name="Normal 277 6" xfId="35444" xr:uid="{00000000-0005-0000-0000-0000E0180000}"/>
    <cellStyle name="Normal 278" xfId="4080" xr:uid="{00000000-0005-0000-0000-0000E1180000}"/>
    <cellStyle name="Normal 278 2" xfId="6949" xr:uid="{00000000-0005-0000-0000-0000E2180000}"/>
    <cellStyle name="Normal 278 2 2" xfId="16858" xr:uid="{00000000-0005-0000-0000-0000E3180000}"/>
    <cellStyle name="Normal 278 2 3" xfId="29268" xr:uid="{00000000-0005-0000-0000-0000E4180000}"/>
    <cellStyle name="Normal 278 3" xfId="9091" xr:uid="{00000000-0005-0000-0000-0000E5180000}"/>
    <cellStyle name="Normal 278 3 2" xfId="18997" xr:uid="{00000000-0005-0000-0000-0000E6180000}"/>
    <cellStyle name="Normal 278 3 3" xfId="31405" xr:uid="{00000000-0005-0000-0000-0000E7180000}"/>
    <cellStyle name="Normal 278 4" xfId="14009" xr:uid="{00000000-0005-0000-0000-0000E8180000}"/>
    <cellStyle name="Normal 278 5" xfId="26467" xr:uid="{00000000-0005-0000-0000-0000E9180000}"/>
    <cellStyle name="Normal 278 6" xfId="35446" xr:uid="{00000000-0005-0000-0000-0000EA180000}"/>
    <cellStyle name="Normal 279" xfId="4082" xr:uid="{00000000-0005-0000-0000-0000EB180000}"/>
    <cellStyle name="Normal 279 2" xfId="6954" xr:uid="{00000000-0005-0000-0000-0000EC180000}"/>
    <cellStyle name="Normal 279 2 2" xfId="16863" xr:uid="{00000000-0005-0000-0000-0000ED180000}"/>
    <cellStyle name="Normal 279 2 3" xfId="29273" xr:uid="{00000000-0005-0000-0000-0000EE180000}"/>
    <cellStyle name="Normal 279 3" xfId="9096" xr:uid="{00000000-0005-0000-0000-0000EF180000}"/>
    <cellStyle name="Normal 279 3 2" xfId="19002" xr:uid="{00000000-0005-0000-0000-0000F0180000}"/>
    <cellStyle name="Normal 279 3 3" xfId="31410" xr:uid="{00000000-0005-0000-0000-0000F1180000}"/>
    <cellStyle name="Normal 279 4" xfId="14011" xr:uid="{00000000-0005-0000-0000-0000F2180000}"/>
    <cellStyle name="Normal 279 5" xfId="26469" xr:uid="{00000000-0005-0000-0000-0000F3180000}"/>
    <cellStyle name="Normal 279 6" xfId="35451" xr:uid="{00000000-0005-0000-0000-0000F4180000}"/>
    <cellStyle name="Normal 28" xfId="716" xr:uid="{00000000-0005-0000-0000-0000F5180000}"/>
    <cellStyle name="Normal 280" xfId="4083" xr:uid="{00000000-0005-0000-0000-0000F6180000}"/>
    <cellStyle name="Normal 280 2" xfId="6956" xr:uid="{00000000-0005-0000-0000-0000F7180000}"/>
    <cellStyle name="Normal 280 2 2" xfId="16865" xr:uid="{00000000-0005-0000-0000-0000F8180000}"/>
    <cellStyle name="Normal 280 2 3" xfId="29275" xr:uid="{00000000-0005-0000-0000-0000F9180000}"/>
    <cellStyle name="Normal 280 3" xfId="9098" xr:uid="{00000000-0005-0000-0000-0000FA180000}"/>
    <cellStyle name="Normal 280 3 2" xfId="19004" xr:uid="{00000000-0005-0000-0000-0000FB180000}"/>
    <cellStyle name="Normal 280 3 3" xfId="31412" xr:uid="{00000000-0005-0000-0000-0000FC180000}"/>
    <cellStyle name="Normal 280 4" xfId="14012" xr:uid="{00000000-0005-0000-0000-0000FD180000}"/>
    <cellStyle name="Normal 280 5" xfId="26470" xr:uid="{00000000-0005-0000-0000-0000FE180000}"/>
    <cellStyle name="Normal 280 6" xfId="35453" xr:uid="{00000000-0005-0000-0000-0000FF180000}"/>
    <cellStyle name="Normal 281" xfId="4084" xr:uid="{00000000-0005-0000-0000-000000190000}"/>
    <cellStyle name="Normal 281 2" xfId="6953" xr:uid="{00000000-0005-0000-0000-000001190000}"/>
    <cellStyle name="Normal 281 2 2" xfId="16862" xr:uid="{00000000-0005-0000-0000-000002190000}"/>
    <cellStyle name="Normal 281 2 3" xfId="29272" xr:uid="{00000000-0005-0000-0000-000003190000}"/>
    <cellStyle name="Normal 281 3" xfId="9095" xr:uid="{00000000-0005-0000-0000-000004190000}"/>
    <cellStyle name="Normal 281 3 2" xfId="19001" xr:uid="{00000000-0005-0000-0000-000005190000}"/>
    <cellStyle name="Normal 281 3 3" xfId="31409" xr:uid="{00000000-0005-0000-0000-000006190000}"/>
    <cellStyle name="Normal 281 4" xfId="14013" xr:uid="{00000000-0005-0000-0000-000007190000}"/>
    <cellStyle name="Normal 281 5" xfId="26471" xr:uid="{00000000-0005-0000-0000-000008190000}"/>
    <cellStyle name="Normal 281 6" xfId="35450" xr:uid="{00000000-0005-0000-0000-000009190000}"/>
    <cellStyle name="Normal 282" xfId="4085" xr:uid="{00000000-0005-0000-0000-00000A190000}"/>
    <cellStyle name="Normal 282 2" xfId="6955" xr:uid="{00000000-0005-0000-0000-00000B190000}"/>
    <cellStyle name="Normal 282 2 2" xfId="16864" xr:uid="{00000000-0005-0000-0000-00000C190000}"/>
    <cellStyle name="Normal 282 2 3" xfId="29274" xr:uid="{00000000-0005-0000-0000-00000D190000}"/>
    <cellStyle name="Normal 282 3" xfId="9097" xr:uid="{00000000-0005-0000-0000-00000E190000}"/>
    <cellStyle name="Normal 282 3 2" xfId="19003" xr:uid="{00000000-0005-0000-0000-00000F190000}"/>
    <cellStyle name="Normal 282 3 3" xfId="31411" xr:uid="{00000000-0005-0000-0000-000010190000}"/>
    <cellStyle name="Normal 282 4" xfId="14014" xr:uid="{00000000-0005-0000-0000-000011190000}"/>
    <cellStyle name="Normal 282 5" xfId="26472" xr:uid="{00000000-0005-0000-0000-000012190000}"/>
    <cellStyle name="Normal 282 6" xfId="35452" xr:uid="{00000000-0005-0000-0000-000013190000}"/>
    <cellStyle name="Normal 283" xfId="4086" xr:uid="{00000000-0005-0000-0000-000014190000}"/>
    <cellStyle name="Normal 283 2" xfId="6951" xr:uid="{00000000-0005-0000-0000-000015190000}"/>
    <cellStyle name="Normal 283 2 2" xfId="16860" xr:uid="{00000000-0005-0000-0000-000016190000}"/>
    <cellStyle name="Normal 283 2 3" xfId="29270" xr:uid="{00000000-0005-0000-0000-000017190000}"/>
    <cellStyle name="Normal 283 3" xfId="9093" xr:uid="{00000000-0005-0000-0000-000018190000}"/>
    <cellStyle name="Normal 283 3 2" xfId="18999" xr:uid="{00000000-0005-0000-0000-000019190000}"/>
    <cellStyle name="Normal 283 3 3" xfId="31407" xr:uid="{00000000-0005-0000-0000-00001A190000}"/>
    <cellStyle name="Normal 283 4" xfId="14015" xr:uid="{00000000-0005-0000-0000-00001B190000}"/>
    <cellStyle name="Normal 283 5" xfId="26473" xr:uid="{00000000-0005-0000-0000-00001C190000}"/>
    <cellStyle name="Normal 283 6" xfId="35448" xr:uid="{00000000-0005-0000-0000-00001D190000}"/>
    <cellStyle name="Normal 284" xfId="4087" xr:uid="{00000000-0005-0000-0000-00001E190000}"/>
    <cellStyle name="Normal 284 2" xfId="7051" xr:uid="{00000000-0005-0000-0000-00001F190000}"/>
    <cellStyle name="Normal 284 3" xfId="14016" xr:uid="{00000000-0005-0000-0000-000020190000}"/>
    <cellStyle name="Normal 284 4" xfId="26474" xr:uid="{00000000-0005-0000-0000-000021190000}"/>
    <cellStyle name="Normal 285" xfId="4088" xr:uid="{00000000-0005-0000-0000-000022190000}"/>
    <cellStyle name="Normal 285 2" xfId="7077" xr:uid="{00000000-0005-0000-0000-000023190000}"/>
    <cellStyle name="Normal 285 3" xfId="14017" xr:uid="{00000000-0005-0000-0000-000024190000}"/>
    <cellStyle name="Normal 285 4" xfId="26475" xr:uid="{00000000-0005-0000-0000-000025190000}"/>
    <cellStyle name="Normal 286" xfId="4089" xr:uid="{00000000-0005-0000-0000-000026190000}"/>
    <cellStyle name="Normal 286 2" xfId="6952" xr:uid="{00000000-0005-0000-0000-000027190000}"/>
    <cellStyle name="Normal 286 2 2" xfId="16861" xr:uid="{00000000-0005-0000-0000-000028190000}"/>
    <cellStyle name="Normal 286 2 3" xfId="29271" xr:uid="{00000000-0005-0000-0000-000029190000}"/>
    <cellStyle name="Normal 286 3" xfId="9094" xr:uid="{00000000-0005-0000-0000-00002A190000}"/>
    <cellStyle name="Normal 286 3 2" xfId="19000" xr:uid="{00000000-0005-0000-0000-00002B190000}"/>
    <cellStyle name="Normal 286 3 3" xfId="31408" xr:uid="{00000000-0005-0000-0000-00002C190000}"/>
    <cellStyle name="Normal 286 4" xfId="14018" xr:uid="{00000000-0005-0000-0000-00002D190000}"/>
    <cellStyle name="Normal 286 5" xfId="26476" xr:uid="{00000000-0005-0000-0000-00002E190000}"/>
    <cellStyle name="Normal 286 6" xfId="35449" xr:uid="{00000000-0005-0000-0000-00002F190000}"/>
    <cellStyle name="Normal 287" xfId="4090" xr:uid="{00000000-0005-0000-0000-000030190000}"/>
    <cellStyle name="Normal 287 2" xfId="7155" xr:uid="{00000000-0005-0000-0000-000031190000}"/>
    <cellStyle name="Normal 287 3" xfId="14019" xr:uid="{00000000-0005-0000-0000-000032190000}"/>
    <cellStyle name="Normal 287 4" xfId="26477" xr:uid="{00000000-0005-0000-0000-000033190000}"/>
    <cellStyle name="Normal 288" xfId="4121" xr:uid="{00000000-0005-0000-0000-000034190000}"/>
    <cellStyle name="Normal 288 2" xfId="6958" xr:uid="{00000000-0005-0000-0000-000035190000}"/>
    <cellStyle name="Normal 288 2 2" xfId="16867" xr:uid="{00000000-0005-0000-0000-000036190000}"/>
    <cellStyle name="Normal 288 2 3" xfId="29277" xr:uid="{00000000-0005-0000-0000-000037190000}"/>
    <cellStyle name="Normal 288 3" xfId="9100" xr:uid="{00000000-0005-0000-0000-000038190000}"/>
    <cellStyle name="Normal 288 3 2" xfId="19006" xr:uid="{00000000-0005-0000-0000-000039190000}"/>
    <cellStyle name="Normal 288 3 3" xfId="31414" xr:uid="{00000000-0005-0000-0000-00003A190000}"/>
    <cellStyle name="Normal 288 4" xfId="14050" xr:uid="{00000000-0005-0000-0000-00003B190000}"/>
    <cellStyle name="Normal 288 5" xfId="26508" xr:uid="{00000000-0005-0000-0000-00003C190000}"/>
    <cellStyle name="Normal 288 6" xfId="35455" xr:uid="{00000000-0005-0000-0000-00003D190000}"/>
    <cellStyle name="Normal 289" xfId="4122" xr:uid="{00000000-0005-0000-0000-00003E190000}"/>
    <cellStyle name="Normal 289 2" xfId="6960" xr:uid="{00000000-0005-0000-0000-00003F190000}"/>
    <cellStyle name="Normal 289 2 2" xfId="16869" xr:uid="{00000000-0005-0000-0000-000040190000}"/>
    <cellStyle name="Normal 289 2 3" xfId="29279" xr:uid="{00000000-0005-0000-0000-000041190000}"/>
    <cellStyle name="Normal 289 3" xfId="9102" xr:uid="{00000000-0005-0000-0000-000042190000}"/>
    <cellStyle name="Normal 289 3 2" xfId="19008" xr:uid="{00000000-0005-0000-0000-000043190000}"/>
    <cellStyle name="Normal 289 3 3" xfId="31416" xr:uid="{00000000-0005-0000-0000-000044190000}"/>
    <cellStyle name="Normal 289 4" xfId="14051" xr:uid="{00000000-0005-0000-0000-000045190000}"/>
    <cellStyle name="Normal 289 5" xfId="26509" xr:uid="{00000000-0005-0000-0000-000046190000}"/>
    <cellStyle name="Normal 289 6" xfId="35457" xr:uid="{00000000-0005-0000-0000-000047190000}"/>
    <cellStyle name="Normal 29" xfId="717" xr:uid="{00000000-0005-0000-0000-000048190000}"/>
    <cellStyle name="Normal 290" xfId="4123" xr:uid="{00000000-0005-0000-0000-000049190000}"/>
    <cellStyle name="Normal 290 2" xfId="6957" xr:uid="{00000000-0005-0000-0000-00004A190000}"/>
    <cellStyle name="Normal 290 2 2" xfId="16866" xr:uid="{00000000-0005-0000-0000-00004B190000}"/>
    <cellStyle name="Normal 290 2 3" xfId="29276" xr:uid="{00000000-0005-0000-0000-00004C190000}"/>
    <cellStyle name="Normal 290 3" xfId="9099" xr:uid="{00000000-0005-0000-0000-00004D190000}"/>
    <cellStyle name="Normal 290 3 2" xfId="19005" xr:uid="{00000000-0005-0000-0000-00004E190000}"/>
    <cellStyle name="Normal 290 3 3" xfId="31413" xr:uid="{00000000-0005-0000-0000-00004F190000}"/>
    <cellStyle name="Normal 290 4" xfId="14052" xr:uid="{00000000-0005-0000-0000-000050190000}"/>
    <cellStyle name="Normal 290 5" xfId="26510" xr:uid="{00000000-0005-0000-0000-000051190000}"/>
    <cellStyle name="Normal 290 6" xfId="35454" xr:uid="{00000000-0005-0000-0000-000052190000}"/>
    <cellStyle name="Normal 291" xfId="4124" xr:uid="{00000000-0005-0000-0000-000053190000}"/>
    <cellStyle name="Normal 291 2" xfId="6959" xr:uid="{00000000-0005-0000-0000-000054190000}"/>
    <cellStyle name="Normal 291 2 2" xfId="16868" xr:uid="{00000000-0005-0000-0000-000055190000}"/>
    <cellStyle name="Normal 291 2 3" xfId="29278" xr:uid="{00000000-0005-0000-0000-000056190000}"/>
    <cellStyle name="Normal 291 3" xfId="9101" xr:uid="{00000000-0005-0000-0000-000057190000}"/>
    <cellStyle name="Normal 291 3 2" xfId="19007" xr:uid="{00000000-0005-0000-0000-000058190000}"/>
    <cellStyle name="Normal 291 3 3" xfId="31415" xr:uid="{00000000-0005-0000-0000-000059190000}"/>
    <cellStyle name="Normal 291 4" xfId="14053" xr:uid="{00000000-0005-0000-0000-00005A190000}"/>
    <cellStyle name="Normal 291 5" xfId="26511" xr:uid="{00000000-0005-0000-0000-00005B190000}"/>
    <cellStyle name="Normal 291 6" xfId="35456" xr:uid="{00000000-0005-0000-0000-00005C190000}"/>
    <cellStyle name="Normal 292" xfId="4125" xr:uid="{00000000-0005-0000-0000-00005D190000}"/>
    <cellStyle name="Normal 292 2" xfId="14054" xr:uid="{00000000-0005-0000-0000-00005E190000}"/>
    <cellStyle name="Normal 292 3" xfId="26512" xr:uid="{00000000-0005-0000-0000-00005F190000}"/>
    <cellStyle name="Normal 292 4" xfId="35722" xr:uid="{00000000-0005-0000-0000-000060190000}"/>
    <cellStyle name="Normal 293" xfId="4126" xr:uid="{00000000-0005-0000-0000-000061190000}"/>
    <cellStyle name="Normal 293 2" xfId="6963" xr:uid="{00000000-0005-0000-0000-000062190000}"/>
    <cellStyle name="Normal 293 2 2" xfId="16872" xr:uid="{00000000-0005-0000-0000-000063190000}"/>
    <cellStyle name="Normal 293 2 3" xfId="29281" xr:uid="{00000000-0005-0000-0000-000064190000}"/>
    <cellStyle name="Normal 293 3" xfId="9104" xr:uid="{00000000-0005-0000-0000-000065190000}"/>
    <cellStyle name="Normal 293 3 2" xfId="19010" xr:uid="{00000000-0005-0000-0000-000066190000}"/>
    <cellStyle name="Normal 293 3 3" xfId="31418" xr:uid="{00000000-0005-0000-0000-000067190000}"/>
    <cellStyle name="Normal 293 4" xfId="14055" xr:uid="{00000000-0005-0000-0000-000068190000}"/>
    <cellStyle name="Normal 293 5" xfId="26513" xr:uid="{00000000-0005-0000-0000-000069190000}"/>
    <cellStyle name="Normal 293 6" xfId="35459" xr:uid="{00000000-0005-0000-0000-00006A190000}"/>
    <cellStyle name="Normal 294" xfId="4127" xr:uid="{00000000-0005-0000-0000-00006B190000}"/>
    <cellStyle name="Normal 294 2" xfId="6965" xr:uid="{00000000-0005-0000-0000-00006C190000}"/>
    <cellStyle name="Normal 294 2 2" xfId="16874" xr:uid="{00000000-0005-0000-0000-00006D190000}"/>
    <cellStyle name="Normal 294 2 3" xfId="29283" xr:uid="{00000000-0005-0000-0000-00006E190000}"/>
    <cellStyle name="Normal 294 3" xfId="9106" xr:uid="{00000000-0005-0000-0000-00006F190000}"/>
    <cellStyle name="Normal 294 3 2" xfId="19012" xr:uid="{00000000-0005-0000-0000-000070190000}"/>
    <cellStyle name="Normal 294 3 3" xfId="31420" xr:uid="{00000000-0005-0000-0000-000071190000}"/>
    <cellStyle name="Normal 294 4" xfId="14056" xr:uid="{00000000-0005-0000-0000-000072190000}"/>
    <cellStyle name="Normal 294 5" xfId="26514" xr:uid="{00000000-0005-0000-0000-000073190000}"/>
    <cellStyle name="Normal 294 6" xfId="35461" xr:uid="{00000000-0005-0000-0000-000074190000}"/>
    <cellStyle name="Normal 295" xfId="4128" xr:uid="{00000000-0005-0000-0000-000075190000}"/>
    <cellStyle name="Normal 295 2" xfId="6964" xr:uid="{00000000-0005-0000-0000-000076190000}"/>
    <cellStyle name="Normal 295 2 2" xfId="16873" xr:uid="{00000000-0005-0000-0000-000077190000}"/>
    <cellStyle name="Normal 295 2 3" xfId="29282" xr:uid="{00000000-0005-0000-0000-000078190000}"/>
    <cellStyle name="Normal 295 3" xfId="9105" xr:uid="{00000000-0005-0000-0000-000079190000}"/>
    <cellStyle name="Normal 295 3 2" xfId="19011" xr:uid="{00000000-0005-0000-0000-00007A190000}"/>
    <cellStyle name="Normal 295 3 3" xfId="31419" xr:uid="{00000000-0005-0000-0000-00007B190000}"/>
    <cellStyle name="Normal 295 4" xfId="14057" xr:uid="{00000000-0005-0000-0000-00007C190000}"/>
    <cellStyle name="Normal 295 5" xfId="26515" xr:uid="{00000000-0005-0000-0000-00007D190000}"/>
    <cellStyle name="Normal 295 6" xfId="35460" xr:uid="{00000000-0005-0000-0000-00007E190000}"/>
    <cellStyle name="Normal 296" xfId="4129" xr:uid="{00000000-0005-0000-0000-00007F190000}"/>
    <cellStyle name="Normal 296 2" xfId="6962" xr:uid="{00000000-0005-0000-0000-000080190000}"/>
    <cellStyle name="Normal 296 2 2" xfId="16871" xr:uid="{00000000-0005-0000-0000-000081190000}"/>
    <cellStyle name="Normal 296 2 3" xfId="29280" xr:uid="{00000000-0005-0000-0000-000082190000}"/>
    <cellStyle name="Normal 296 3" xfId="9103" xr:uid="{00000000-0005-0000-0000-000083190000}"/>
    <cellStyle name="Normal 296 3 2" xfId="19009" xr:uid="{00000000-0005-0000-0000-000084190000}"/>
    <cellStyle name="Normal 296 3 3" xfId="31417" xr:uid="{00000000-0005-0000-0000-000085190000}"/>
    <cellStyle name="Normal 296 4" xfId="14058" xr:uid="{00000000-0005-0000-0000-000086190000}"/>
    <cellStyle name="Normal 296 5" xfId="26516" xr:uid="{00000000-0005-0000-0000-000087190000}"/>
    <cellStyle name="Normal 296 6" xfId="35458" xr:uid="{00000000-0005-0000-0000-000088190000}"/>
    <cellStyle name="Normal 297" xfId="4130" xr:uid="{00000000-0005-0000-0000-000089190000}"/>
    <cellStyle name="Normal 297 2" xfId="14059" xr:uid="{00000000-0005-0000-0000-00008A190000}"/>
    <cellStyle name="Normal 297 3" xfId="26517" xr:uid="{00000000-0005-0000-0000-00008B190000}"/>
    <cellStyle name="Normal 297 4" xfId="35739" xr:uid="{00000000-0005-0000-0000-00008C190000}"/>
    <cellStyle name="Normal 298" xfId="4131" xr:uid="{00000000-0005-0000-0000-00008D190000}"/>
    <cellStyle name="Normal 298 2" xfId="14060" xr:uid="{00000000-0005-0000-0000-00008E190000}"/>
    <cellStyle name="Normal 298 3" xfId="26518" xr:uid="{00000000-0005-0000-0000-00008F190000}"/>
    <cellStyle name="Normal 298 4" xfId="35748" xr:uid="{00000000-0005-0000-0000-000090190000}"/>
    <cellStyle name="Normal 299" xfId="4132" xr:uid="{00000000-0005-0000-0000-000091190000}"/>
    <cellStyle name="Normal 299 2" xfId="14061" xr:uid="{00000000-0005-0000-0000-000092190000}"/>
    <cellStyle name="Normal 299 3" xfId="26519" xr:uid="{00000000-0005-0000-0000-000093190000}"/>
    <cellStyle name="Normal 299 4" xfId="35765" xr:uid="{00000000-0005-0000-0000-000094190000}"/>
    <cellStyle name="Normal 3" xfId="718" xr:uid="{00000000-0005-0000-0000-000095190000}"/>
    <cellStyle name="Normal 3 2" xfId="719" xr:uid="{00000000-0005-0000-0000-000096190000}"/>
    <cellStyle name="Normal 3 2 2" xfId="10849" xr:uid="{00000000-0005-0000-0000-000097190000}"/>
    <cellStyle name="Normal 3 2 2 2" xfId="10867" xr:uid="{00000000-0005-0000-0000-000098190000}"/>
    <cellStyle name="Normal 3 2 2 2 2" xfId="36003" xr:uid="{00000000-0005-0000-0000-000099190000}"/>
    <cellStyle name="Normal 3 2 2 3" xfId="10869" xr:uid="{00000000-0005-0000-0000-00009A190000}"/>
    <cellStyle name="Normal 3 2 2 3 2" xfId="5" xr:uid="{00000000-0005-0000-0000-00009B190000}"/>
    <cellStyle name="Normal 3 2 2 3 3" xfId="36005" xr:uid="{00000000-0005-0000-0000-00009C190000}"/>
    <cellStyle name="Normal 3 2 2 4" xfId="36000" xr:uid="{00000000-0005-0000-0000-00009D190000}"/>
    <cellStyle name="Normal 3 2 3" xfId="11" xr:uid="{00000000-0005-0000-0000-00009E190000}"/>
    <cellStyle name="Normal 3 2 3 2" xfId="36007" xr:uid="{00000000-0005-0000-0000-00009F190000}"/>
    <cellStyle name="Normal 3 3" xfId="10324" xr:uid="{00000000-0005-0000-0000-0000A0190000}"/>
    <cellStyle name="Normal 3 3 2" xfId="20222" xr:uid="{00000000-0005-0000-0000-0000A1190000}"/>
    <cellStyle name="Normal 3 3 3" xfId="32628" xr:uid="{00000000-0005-0000-0000-0000A2190000}"/>
    <cellStyle name="Normal 3 4" xfId="10460" xr:uid="{00000000-0005-0000-0000-0000A3190000}"/>
    <cellStyle name="Normal 3 4 2" xfId="20354" xr:uid="{00000000-0005-0000-0000-0000A4190000}"/>
    <cellStyle name="Normal 3 4 3" xfId="32759" xr:uid="{00000000-0005-0000-0000-0000A5190000}"/>
    <cellStyle name="Normal 30" xfId="720" xr:uid="{00000000-0005-0000-0000-0000A6190000}"/>
    <cellStyle name="Normal 300" xfId="4133" xr:uid="{00000000-0005-0000-0000-0000A7190000}"/>
    <cellStyle name="Normal 300 2" xfId="14062" xr:uid="{00000000-0005-0000-0000-0000A8190000}"/>
    <cellStyle name="Normal 300 3" xfId="26520" xr:uid="{00000000-0005-0000-0000-0000A9190000}"/>
    <cellStyle name="Normal 300 4" xfId="35792" xr:uid="{00000000-0005-0000-0000-0000AA190000}"/>
    <cellStyle name="Normal 301" xfId="4134" xr:uid="{00000000-0005-0000-0000-0000AB190000}"/>
    <cellStyle name="Normal 301 2" xfId="14063" xr:uid="{00000000-0005-0000-0000-0000AC190000}"/>
    <cellStyle name="Normal 301 3" xfId="26521" xr:uid="{00000000-0005-0000-0000-0000AD190000}"/>
    <cellStyle name="Normal 301 4" xfId="35813" xr:uid="{00000000-0005-0000-0000-0000AE190000}"/>
    <cellStyle name="Normal 302" xfId="4135" xr:uid="{00000000-0005-0000-0000-0000AF190000}"/>
    <cellStyle name="Normal 302 2" xfId="6967" xr:uid="{00000000-0005-0000-0000-0000B0190000}"/>
    <cellStyle name="Normal 302 2 2" xfId="16876" xr:uid="{00000000-0005-0000-0000-0000B1190000}"/>
    <cellStyle name="Normal 302 2 3" xfId="29285" xr:uid="{00000000-0005-0000-0000-0000B2190000}"/>
    <cellStyle name="Normal 302 3" xfId="9108" xr:uid="{00000000-0005-0000-0000-0000B3190000}"/>
    <cellStyle name="Normal 302 3 2" xfId="19014" xr:uid="{00000000-0005-0000-0000-0000B4190000}"/>
    <cellStyle name="Normal 302 3 3" xfId="31422" xr:uid="{00000000-0005-0000-0000-0000B5190000}"/>
    <cellStyle name="Normal 302 4" xfId="14064" xr:uid="{00000000-0005-0000-0000-0000B6190000}"/>
    <cellStyle name="Normal 302 5" xfId="26522" xr:uid="{00000000-0005-0000-0000-0000B7190000}"/>
    <cellStyle name="Normal 302 6" xfId="35463" xr:uid="{00000000-0005-0000-0000-0000B8190000}"/>
    <cellStyle name="Normal 303" xfId="4136" xr:uid="{00000000-0005-0000-0000-0000B9190000}"/>
    <cellStyle name="Normal 303 2" xfId="6969" xr:uid="{00000000-0005-0000-0000-0000BA190000}"/>
    <cellStyle name="Normal 303 2 2" xfId="16878" xr:uid="{00000000-0005-0000-0000-0000BB190000}"/>
    <cellStyle name="Normal 303 2 3" xfId="29287" xr:uid="{00000000-0005-0000-0000-0000BC190000}"/>
    <cellStyle name="Normal 303 3" xfId="9110" xr:uid="{00000000-0005-0000-0000-0000BD190000}"/>
    <cellStyle name="Normal 303 3 2" xfId="19016" xr:uid="{00000000-0005-0000-0000-0000BE190000}"/>
    <cellStyle name="Normal 303 3 3" xfId="31424" xr:uid="{00000000-0005-0000-0000-0000BF190000}"/>
    <cellStyle name="Normal 303 4" xfId="14065" xr:uid="{00000000-0005-0000-0000-0000C0190000}"/>
    <cellStyle name="Normal 303 5" xfId="26523" xr:uid="{00000000-0005-0000-0000-0000C1190000}"/>
    <cellStyle name="Normal 303 6" xfId="35465" xr:uid="{00000000-0005-0000-0000-0000C2190000}"/>
    <cellStyle name="Normal 304" xfId="4137" xr:uid="{00000000-0005-0000-0000-0000C3190000}"/>
    <cellStyle name="Normal 304 2" xfId="6966" xr:uid="{00000000-0005-0000-0000-0000C4190000}"/>
    <cellStyle name="Normal 304 2 2" xfId="16875" xr:uid="{00000000-0005-0000-0000-0000C5190000}"/>
    <cellStyle name="Normal 304 2 3" xfId="29284" xr:uid="{00000000-0005-0000-0000-0000C6190000}"/>
    <cellStyle name="Normal 304 3" xfId="9107" xr:uid="{00000000-0005-0000-0000-0000C7190000}"/>
    <cellStyle name="Normal 304 3 2" xfId="19013" xr:uid="{00000000-0005-0000-0000-0000C8190000}"/>
    <cellStyle name="Normal 304 3 3" xfId="31421" xr:uid="{00000000-0005-0000-0000-0000C9190000}"/>
    <cellStyle name="Normal 304 4" xfId="14066" xr:uid="{00000000-0005-0000-0000-0000CA190000}"/>
    <cellStyle name="Normal 304 5" xfId="26524" xr:uid="{00000000-0005-0000-0000-0000CB190000}"/>
    <cellStyle name="Normal 304 6" xfId="35462" xr:uid="{00000000-0005-0000-0000-0000CC190000}"/>
    <cellStyle name="Normal 305" xfId="4138" xr:uid="{00000000-0005-0000-0000-0000CD190000}"/>
    <cellStyle name="Normal 305 2" xfId="6968" xr:uid="{00000000-0005-0000-0000-0000CE190000}"/>
    <cellStyle name="Normal 305 2 2" xfId="16877" xr:uid="{00000000-0005-0000-0000-0000CF190000}"/>
    <cellStyle name="Normal 305 2 3" xfId="29286" xr:uid="{00000000-0005-0000-0000-0000D0190000}"/>
    <cellStyle name="Normal 305 3" xfId="9109" xr:uid="{00000000-0005-0000-0000-0000D1190000}"/>
    <cellStyle name="Normal 305 3 2" xfId="19015" xr:uid="{00000000-0005-0000-0000-0000D2190000}"/>
    <cellStyle name="Normal 305 3 3" xfId="31423" xr:uid="{00000000-0005-0000-0000-0000D3190000}"/>
    <cellStyle name="Normal 305 4" xfId="14067" xr:uid="{00000000-0005-0000-0000-0000D4190000}"/>
    <cellStyle name="Normal 305 5" xfId="26525" xr:uid="{00000000-0005-0000-0000-0000D5190000}"/>
    <cellStyle name="Normal 305 6" xfId="35464" xr:uid="{00000000-0005-0000-0000-0000D6190000}"/>
    <cellStyle name="Normal 306" xfId="4139" xr:uid="{00000000-0005-0000-0000-0000D7190000}"/>
    <cellStyle name="Normal 306 2" xfId="6971" xr:uid="{00000000-0005-0000-0000-0000D8190000}"/>
    <cellStyle name="Normal 306 2 2" xfId="16880" xr:uid="{00000000-0005-0000-0000-0000D9190000}"/>
    <cellStyle name="Normal 306 2 3" xfId="29289" xr:uid="{00000000-0005-0000-0000-0000DA190000}"/>
    <cellStyle name="Normal 306 3" xfId="9112" xr:uid="{00000000-0005-0000-0000-0000DB190000}"/>
    <cellStyle name="Normal 306 3 2" xfId="19018" xr:uid="{00000000-0005-0000-0000-0000DC190000}"/>
    <cellStyle name="Normal 306 3 3" xfId="31426" xr:uid="{00000000-0005-0000-0000-0000DD190000}"/>
    <cellStyle name="Normal 306 4" xfId="14068" xr:uid="{00000000-0005-0000-0000-0000DE190000}"/>
    <cellStyle name="Normal 306 5" xfId="26526" xr:uid="{00000000-0005-0000-0000-0000DF190000}"/>
    <cellStyle name="Normal 306 6" xfId="35467" xr:uid="{00000000-0005-0000-0000-0000E0190000}"/>
    <cellStyle name="Normal 307" xfId="4140" xr:uid="{00000000-0005-0000-0000-0000E1190000}"/>
    <cellStyle name="Normal 307 2" xfId="6973" xr:uid="{00000000-0005-0000-0000-0000E2190000}"/>
    <cellStyle name="Normal 307 2 2" xfId="16882" xr:uid="{00000000-0005-0000-0000-0000E3190000}"/>
    <cellStyle name="Normal 307 2 3" xfId="29291" xr:uid="{00000000-0005-0000-0000-0000E4190000}"/>
    <cellStyle name="Normal 307 3" xfId="9114" xr:uid="{00000000-0005-0000-0000-0000E5190000}"/>
    <cellStyle name="Normal 307 3 2" xfId="19020" xr:uid="{00000000-0005-0000-0000-0000E6190000}"/>
    <cellStyle name="Normal 307 3 3" xfId="31428" xr:uid="{00000000-0005-0000-0000-0000E7190000}"/>
    <cellStyle name="Normal 307 4" xfId="14069" xr:uid="{00000000-0005-0000-0000-0000E8190000}"/>
    <cellStyle name="Normal 307 5" xfId="26527" xr:uid="{00000000-0005-0000-0000-0000E9190000}"/>
    <cellStyle name="Normal 307 6" xfId="35469" xr:uid="{00000000-0005-0000-0000-0000EA190000}"/>
    <cellStyle name="Normal 308" xfId="4141" xr:uid="{00000000-0005-0000-0000-0000EB190000}"/>
    <cellStyle name="Normal 308 2" xfId="6970" xr:uid="{00000000-0005-0000-0000-0000EC190000}"/>
    <cellStyle name="Normal 308 2 2" xfId="16879" xr:uid="{00000000-0005-0000-0000-0000ED190000}"/>
    <cellStyle name="Normal 308 2 3" xfId="29288" xr:uid="{00000000-0005-0000-0000-0000EE190000}"/>
    <cellStyle name="Normal 308 3" xfId="9111" xr:uid="{00000000-0005-0000-0000-0000EF190000}"/>
    <cellStyle name="Normal 308 3 2" xfId="19017" xr:uid="{00000000-0005-0000-0000-0000F0190000}"/>
    <cellStyle name="Normal 308 3 3" xfId="31425" xr:uid="{00000000-0005-0000-0000-0000F1190000}"/>
    <cellStyle name="Normal 308 4" xfId="14070" xr:uid="{00000000-0005-0000-0000-0000F2190000}"/>
    <cellStyle name="Normal 308 5" xfId="26528" xr:uid="{00000000-0005-0000-0000-0000F3190000}"/>
    <cellStyle name="Normal 308 6" xfId="35466" xr:uid="{00000000-0005-0000-0000-0000F4190000}"/>
    <cellStyle name="Normal 309" xfId="4142" xr:uid="{00000000-0005-0000-0000-0000F5190000}"/>
    <cellStyle name="Normal 309 2" xfId="6972" xr:uid="{00000000-0005-0000-0000-0000F6190000}"/>
    <cellStyle name="Normal 309 2 2" xfId="16881" xr:uid="{00000000-0005-0000-0000-0000F7190000}"/>
    <cellStyle name="Normal 309 2 3" xfId="29290" xr:uid="{00000000-0005-0000-0000-0000F8190000}"/>
    <cellStyle name="Normal 309 3" xfId="9113" xr:uid="{00000000-0005-0000-0000-0000F9190000}"/>
    <cellStyle name="Normal 309 3 2" xfId="19019" xr:uid="{00000000-0005-0000-0000-0000FA190000}"/>
    <cellStyle name="Normal 309 3 3" xfId="31427" xr:uid="{00000000-0005-0000-0000-0000FB190000}"/>
    <cellStyle name="Normal 309 4" xfId="14071" xr:uid="{00000000-0005-0000-0000-0000FC190000}"/>
    <cellStyle name="Normal 309 5" xfId="26529" xr:uid="{00000000-0005-0000-0000-0000FD190000}"/>
    <cellStyle name="Normal 309 6" xfId="35468" xr:uid="{00000000-0005-0000-0000-0000FE190000}"/>
    <cellStyle name="Normal 31" xfId="721" xr:uid="{00000000-0005-0000-0000-0000FF190000}"/>
    <cellStyle name="Normal 310" xfId="4143" xr:uid="{00000000-0005-0000-0000-0000001A0000}"/>
    <cellStyle name="Normal 310 2" xfId="6975" xr:uid="{00000000-0005-0000-0000-0000011A0000}"/>
    <cellStyle name="Normal 310 2 2" xfId="16884" xr:uid="{00000000-0005-0000-0000-0000021A0000}"/>
    <cellStyle name="Normal 310 2 3" xfId="29293" xr:uid="{00000000-0005-0000-0000-0000031A0000}"/>
    <cellStyle name="Normal 310 3" xfId="9116" xr:uid="{00000000-0005-0000-0000-0000041A0000}"/>
    <cellStyle name="Normal 310 3 2" xfId="19022" xr:uid="{00000000-0005-0000-0000-0000051A0000}"/>
    <cellStyle name="Normal 310 3 3" xfId="31430" xr:uid="{00000000-0005-0000-0000-0000061A0000}"/>
    <cellStyle name="Normal 310 4" xfId="14072" xr:uid="{00000000-0005-0000-0000-0000071A0000}"/>
    <cellStyle name="Normal 310 5" xfId="26530" xr:uid="{00000000-0005-0000-0000-0000081A0000}"/>
    <cellStyle name="Normal 310 6" xfId="35471" xr:uid="{00000000-0005-0000-0000-0000091A0000}"/>
    <cellStyle name="Normal 311" xfId="4144" xr:uid="{00000000-0005-0000-0000-00000A1A0000}"/>
    <cellStyle name="Normal 311 2" xfId="6977" xr:uid="{00000000-0005-0000-0000-00000B1A0000}"/>
    <cellStyle name="Normal 311 2 2" xfId="16886" xr:uid="{00000000-0005-0000-0000-00000C1A0000}"/>
    <cellStyle name="Normal 311 2 3" xfId="29295" xr:uid="{00000000-0005-0000-0000-00000D1A0000}"/>
    <cellStyle name="Normal 311 3" xfId="9118" xr:uid="{00000000-0005-0000-0000-00000E1A0000}"/>
    <cellStyle name="Normal 311 3 2" xfId="19024" xr:uid="{00000000-0005-0000-0000-00000F1A0000}"/>
    <cellStyle name="Normal 311 3 3" xfId="31432" xr:uid="{00000000-0005-0000-0000-0000101A0000}"/>
    <cellStyle name="Normal 311 4" xfId="14073" xr:uid="{00000000-0005-0000-0000-0000111A0000}"/>
    <cellStyle name="Normal 311 5" xfId="26531" xr:uid="{00000000-0005-0000-0000-0000121A0000}"/>
    <cellStyle name="Normal 311 6" xfId="35473" xr:uid="{00000000-0005-0000-0000-0000131A0000}"/>
    <cellStyle name="Normal 312" xfId="4145" xr:uid="{00000000-0005-0000-0000-0000141A0000}"/>
    <cellStyle name="Normal 312 2" xfId="6974" xr:uid="{00000000-0005-0000-0000-0000151A0000}"/>
    <cellStyle name="Normal 312 2 2" xfId="16883" xr:uid="{00000000-0005-0000-0000-0000161A0000}"/>
    <cellStyle name="Normal 312 2 3" xfId="29292" xr:uid="{00000000-0005-0000-0000-0000171A0000}"/>
    <cellStyle name="Normal 312 3" xfId="9115" xr:uid="{00000000-0005-0000-0000-0000181A0000}"/>
    <cellStyle name="Normal 312 3 2" xfId="19021" xr:uid="{00000000-0005-0000-0000-0000191A0000}"/>
    <cellStyle name="Normal 312 3 3" xfId="31429" xr:uid="{00000000-0005-0000-0000-00001A1A0000}"/>
    <cellStyle name="Normal 312 4" xfId="14074" xr:uid="{00000000-0005-0000-0000-00001B1A0000}"/>
    <cellStyle name="Normal 312 5" xfId="26532" xr:uid="{00000000-0005-0000-0000-00001C1A0000}"/>
    <cellStyle name="Normal 312 6" xfId="35470" xr:uid="{00000000-0005-0000-0000-00001D1A0000}"/>
    <cellStyle name="Normal 313" xfId="4146" xr:uid="{00000000-0005-0000-0000-00001E1A0000}"/>
    <cellStyle name="Normal 313 2" xfId="6976" xr:uid="{00000000-0005-0000-0000-00001F1A0000}"/>
    <cellStyle name="Normal 313 2 2" xfId="16885" xr:uid="{00000000-0005-0000-0000-0000201A0000}"/>
    <cellStyle name="Normal 313 2 3" xfId="29294" xr:uid="{00000000-0005-0000-0000-0000211A0000}"/>
    <cellStyle name="Normal 313 3" xfId="9117" xr:uid="{00000000-0005-0000-0000-0000221A0000}"/>
    <cellStyle name="Normal 313 3 2" xfId="19023" xr:uid="{00000000-0005-0000-0000-0000231A0000}"/>
    <cellStyle name="Normal 313 3 3" xfId="31431" xr:uid="{00000000-0005-0000-0000-0000241A0000}"/>
    <cellStyle name="Normal 313 4" xfId="14075" xr:uid="{00000000-0005-0000-0000-0000251A0000}"/>
    <cellStyle name="Normal 313 5" xfId="26533" xr:uid="{00000000-0005-0000-0000-0000261A0000}"/>
    <cellStyle name="Normal 313 6" xfId="35472" xr:uid="{00000000-0005-0000-0000-0000271A0000}"/>
    <cellStyle name="Normal 314" xfId="4147" xr:uid="{00000000-0005-0000-0000-0000281A0000}"/>
    <cellStyle name="Normal 314 2" xfId="6979" xr:uid="{00000000-0005-0000-0000-0000291A0000}"/>
    <cellStyle name="Normal 314 2 2" xfId="16888" xr:uid="{00000000-0005-0000-0000-00002A1A0000}"/>
    <cellStyle name="Normal 314 2 3" xfId="29297" xr:uid="{00000000-0005-0000-0000-00002B1A0000}"/>
    <cellStyle name="Normal 314 3" xfId="9120" xr:uid="{00000000-0005-0000-0000-00002C1A0000}"/>
    <cellStyle name="Normal 314 3 2" xfId="19026" xr:uid="{00000000-0005-0000-0000-00002D1A0000}"/>
    <cellStyle name="Normal 314 3 3" xfId="31434" xr:uid="{00000000-0005-0000-0000-00002E1A0000}"/>
    <cellStyle name="Normal 314 4" xfId="14076" xr:uid="{00000000-0005-0000-0000-00002F1A0000}"/>
    <cellStyle name="Normal 314 5" xfId="26534" xr:uid="{00000000-0005-0000-0000-0000301A0000}"/>
    <cellStyle name="Normal 314 6" xfId="35475" xr:uid="{00000000-0005-0000-0000-0000311A0000}"/>
    <cellStyle name="Normal 315" xfId="4148" xr:uid="{00000000-0005-0000-0000-0000321A0000}"/>
    <cellStyle name="Normal 315 2" xfId="6981" xr:uid="{00000000-0005-0000-0000-0000331A0000}"/>
    <cellStyle name="Normal 315 2 2" xfId="16890" xr:uid="{00000000-0005-0000-0000-0000341A0000}"/>
    <cellStyle name="Normal 315 2 3" xfId="29299" xr:uid="{00000000-0005-0000-0000-0000351A0000}"/>
    <cellStyle name="Normal 315 3" xfId="9122" xr:uid="{00000000-0005-0000-0000-0000361A0000}"/>
    <cellStyle name="Normal 315 3 2" xfId="19028" xr:uid="{00000000-0005-0000-0000-0000371A0000}"/>
    <cellStyle name="Normal 315 3 3" xfId="31436" xr:uid="{00000000-0005-0000-0000-0000381A0000}"/>
    <cellStyle name="Normal 315 4" xfId="14077" xr:uid="{00000000-0005-0000-0000-0000391A0000}"/>
    <cellStyle name="Normal 315 5" xfId="26535" xr:uid="{00000000-0005-0000-0000-00003A1A0000}"/>
    <cellStyle name="Normal 315 6" xfId="35477" xr:uid="{00000000-0005-0000-0000-00003B1A0000}"/>
    <cellStyle name="Normal 316" xfId="4149" xr:uid="{00000000-0005-0000-0000-00003C1A0000}"/>
    <cellStyle name="Normal 316 2" xfId="6978" xr:uid="{00000000-0005-0000-0000-00003D1A0000}"/>
    <cellStyle name="Normal 316 2 2" xfId="16887" xr:uid="{00000000-0005-0000-0000-00003E1A0000}"/>
    <cellStyle name="Normal 316 2 3" xfId="29296" xr:uid="{00000000-0005-0000-0000-00003F1A0000}"/>
    <cellStyle name="Normal 316 3" xfId="9119" xr:uid="{00000000-0005-0000-0000-0000401A0000}"/>
    <cellStyle name="Normal 316 3 2" xfId="19025" xr:uid="{00000000-0005-0000-0000-0000411A0000}"/>
    <cellStyle name="Normal 316 3 3" xfId="31433" xr:uid="{00000000-0005-0000-0000-0000421A0000}"/>
    <cellStyle name="Normal 316 4" xfId="14078" xr:uid="{00000000-0005-0000-0000-0000431A0000}"/>
    <cellStyle name="Normal 316 5" xfId="26536" xr:uid="{00000000-0005-0000-0000-0000441A0000}"/>
    <cellStyle name="Normal 316 6" xfId="35474" xr:uid="{00000000-0005-0000-0000-0000451A0000}"/>
    <cellStyle name="Normal 317" xfId="4150" xr:uid="{00000000-0005-0000-0000-0000461A0000}"/>
    <cellStyle name="Normal 317 2" xfId="6980" xr:uid="{00000000-0005-0000-0000-0000471A0000}"/>
    <cellStyle name="Normal 317 2 2" xfId="16889" xr:uid="{00000000-0005-0000-0000-0000481A0000}"/>
    <cellStyle name="Normal 317 2 3" xfId="29298" xr:uid="{00000000-0005-0000-0000-0000491A0000}"/>
    <cellStyle name="Normal 317 3" xfId="9121" xr:uid="{00000000-0005-0000-0000-00004A1A0000}"/>
    <cellStyle name="Normal 317 3 2" xfId="19027" xr:uid="{00000000-0005-0000-0000-00004B1A0000}"/>
    <cellStyle name="Normal 317 3 3" xfId="31435" xr:uid="{00000000-0005-0000-0000-00004C1A0000}"/>
    <cellStyle name="Normal 317 4" xfId="14079" xr:uid="{00000000-0005-0000-0000-00004D1A0000}"/>
    <cellStyle name="Normal 317 5" xfId="26537" xr:uid="{00000000-0005-0000-0000-00004E1A0000}"/>
    <cellStyle name="Normal 317 6" xfId="35476" xr:uid="{00000000-0005-0000-0000-00004F1A0000}"/>
    <cellStyle name="Normal 318" xfId="4151" xr:uid="{00000000-0005-0000-0000-0000501A0000}"/>
    <cellStyle name="Normal 318 2" xfId="6983" xr:uid="{00000000-0005-0000-0000-0000511A0000}"/>
    <cellStyle name="Normal 318 2 2" xfId="16892" xr:uid="{00000000-0005-0000-0000-0000521A0000}"/>
    <cellStyle name="Normal 318 2 3" xfId="29301" xr:uid="{00000000-0005-0000-0000-0000531A0000}"/>
    <cellStyle name="Normal 318 3" xfId="9124" xr:uid="{00000000-0005-0000-0000-0000541A0000}"/>
    <cellStyle name="Normal 318 3 2" xfId="19030" xr:uid="{00000000-0005-0000-0000-0000551A0000}"/>
    <cellStyle name="Normal 318 3 3" xfId="31438" xr:uid="{00000000-0005-0000-0000-0000561A0000}"/>
    <cellStyle name="Normal 318 4" xfId="14080" xr:uid="{00000000-0005-0000-0000-0000571A0000}"/>
    <cellStyle name="Normal 318 5" xfId="26538" xr:uid="{00000000-0005-0000-0000-0000581A0000}"/>
    <cellStyle name="Normal 318 6" xfId="35479" xr:uid="{00000000-0005-0000-0000-0000591A0000}"/>
    <cellStyle name="Normal 319" xfId="4152" xr:uid="{00000000-0005-0000-0000-00005A1A0000}"/>
    <cellStyle name="Normal 319 2" xfId="6985" xr:uid="{00000000-0005-0000-0000-00005B1A0000}"/>
    <cellStyle name="Normal 319 2 2" xfId="16894" xr:uid="{00000000-0005-0000-0000-00005C1A0000}"/>
    <cellStyle name="Normal 319 2 3" xfId="29303" xr:uid="{00000000-0005-0000-0000-00005D1A0000}"/>
    <cellStyle name="Normal 319 3" xfId="9126" xr:uid="{00000000-0005-0000-0000-00005E1A0000}"/>
    <cellStyle name="Normal 319 3 2" xfId="19032" xr:uid="{00000000-0005-0000-0000-00005F1A0000}"/>
    <cellStyle name="Normal 319 3 3" xfId="31440" xr:uid="{00000000-0005-0000-0000-0000601A0000}"/>
    <cellStyle name="Normal 319 4" xfId="14081" xr:uid="{00000000-0005-0000-0000-0000611A0000}"/>
    <cellStyle name="Normal 319 5" xfId="26539" xr:uid="{00000000-0005-0000-0000-0000621A0000}"/>
    <cellStyle name="Normal 319 6" xfId="35481" xr:uid="{00000000-0005-0000-0000-0000631A0000}"/>
    <cellStyle name="Normal 32" xfId="722" xr:uid="{00000000-0005-0000-0000-0000641A0000}"/>
    <cellStyle name="Normal 320" xfId="4153" xr:uid="{00000000-0005-0000-0000-0000651A0000}"/>
    <cellStyle name="Normal 320 2" xfId="6982" xr:uid="{00000000-0005-0000-0000-0000661A0000}"/>
    <cellStyle name="Normal 320 2 2" xfId="16891" xr:uid="{00000000-0005-0000-0000-0000671A0000}"/>
    <cellStyle name="Normal 320 2 3" xfId="29300" xr:uid="{00000000-0005-0000-0000-0000681A0000}"/>
    <cellStyle name="Normal 320 3" xfId="9123" xr:uid="{00000000-0005-0000-0000-0000691A0000}"/>
    <cellStyle name="Normal 320 3 2" xfId="19029" xr:uid="{00000000-0005-0000-0000-00006A1A0000}"/>
    <cellStyle name="Normal 320 3 3" xfId="31437" xr:uid="{00000000-0005-0000-0000-00006B1A0000}"/>
    <cellStyle name="Normal 320 4" xfId="14082" xr:uid="{00000000-0005-0000-0000-00006C1A0000}"/>
    <cellStyle name="Normal 320 5" xfId="26540" xr:uid="{00000000-0005-0000-0000-00006D1A0000}"/>
    <cellStyle name="Normal 320 6" xfId="35478" xr:uid="{00000000-0005-0000-0000-00006E1A0000}"/>
    <cellStyle name="Normal 321" xfId="4154" xr:uid="{00000000-0005-0000-0000-00006F1A0000}"/>
    <cellStyle name="Normal 321 2" xfId="6984" xr:uid="{00000000-0005-0000-0000-0000701A0000}"/>
    <cellStyle name="Normal 321 2 2" xfId="16893" xr:uid="{00000000-0005-0000-0000-0000711A0000}"/>
    <cellStyle name="Normal 321 2 3" xfId="29302" xr:uid="{00000000-0005-0000-0000-0000721A0000}"/>
    <cellStyle name="Normal 321 3" xfId="9125" xr:uid="{00000000-0005-0000-0000-0000731A0000}"/>
    <cellStyle name="Normal 321 3 2" xfId="19031" xr:uid="{00000000-0005-0000-0000-0000741A0000}"/>
    <cellStyle name="Normal 321 3 3" xfId="31439" xr:uid="{00000000-0005-0000-0000-0000751A0000}"/>
    <cellStyle name="Normal 321 4" xfId="14083" xr:uid="{00000000-0005-0000-0000-0000761A0000}"/>
    <cellStyle name="Normal 321 5" xfId="26541" xr:uid="{00000000-0005-0000-0000-0000771A0000}"/>
    <cellStyle name="Normal 321 6" xfId="35480" xr:uid="{00000000-0005-0000-0000-0000781A0000}"/>
    <cellStyle name="Normal 322" xfId="4155" xr:uid="{00000000-0005-0000-0000-0000791A0000}"/>
    <cellStyle name="Normal 322 2" xfId="6987" xr:uid="{00000000-0005-0000-0000-00007A1A0000}"/>
    <cellStyle name="Normal 322 2 2" xfId="16896" xr:uid="{00000000-0005-0000-0000-00007B1A0000}"/>
    <cellStyle name="Normal 322 2 3" xfId="29305" xr:uid="{00000000-0005-0000-0000-00007C1A0000}"/>
    <cellStyle name="Normal 322 3" xfId="9128" xr:uid="{00000000-0005-0000-0000-00007D1A0000}"/>
    <cellStyle name="Normal 322 3 2" xfId="19034" xr:uid="{00000000-0005-0000-0000-00007E1A0000}"/>
    <cellStyle name="Normal 322 3 3" xfId="31442" xr:uid="{00000000-0005-0000-0000-00007F1A0000}"/>
    <cellStyle name="Normal 322 4" xfId="14084" xr:uid="{00000000-0005-0000-0000-0000801A0000}"/>
    <cellStyle name="Normal 322 5" xfId="26542" xr:uid="{00000000-0005-0000-0000-0000811A0000}"/>
    <cellStyle name="Normal 322 6" xfId="35483" xr:uid="{00000000-0005-0000-0000-0000821A0000}"/>
    <cellStyle name="Normal 323" xfId="4156" xr:uid="{00000000-0005-0000-0000-0000831A0000}"/>
    <cellStyle name="Normal 323 2" xfId="6989" xr:uid="{00000000-0005-0000-0000-0000841A0000}"/>
    <cellStyle name="Normal 323 2 2" xfId="16898" xr:uid="{00000000-0005-0000-0000-0000851A0000}"/>
    <cellStyle name="Normal 323 2 3" xfId="29307" xr:uid="{00000000-0005-0000-0000-0000861A0000}"/>
    <cellStyle name="Normal 323 3" xfId="9130" xr:uid="{00000000-0005-0000-0000-0000871A0000}"/>
    <cellStyle name="Normal 323 3 2" xfId="19036" xr:uid="{00000000-0005-0000-0000-0000881A0000}"/>
    <cellStyle name="Normal 323 3 3" xfId="31444" xr:uid="{00000000-0005-0000-0000-0000891A0000}"/>
    <cellStyle name="Normal 323 4" xfId="14085" xr:uid="{00000000-0005-0000-0000-00008A1A0000}"/>
    <cellStyle name="Normal 323 5" xfId="26543" xr:uid="{00000000-0005-0000-0000-00008B1A0000}"/>
    <cellStyle name="Normal 323 6" xfId="35485" xr:uid="{00000000-0005-0000-0000-00008C1A0000}"/>
    <cellStyle name="Normal 324" xfId="4157" xr:uid="{00000000-0005-0000-0000-00008D1A0000}"/>
    <cellStyle name="Normal 324 2" xfId="6986" xr:uid="{00000000-0005-0000-0000-00008E1A0000}"/>
    <cellStyle name="Normal 324 2 2" xfId="16895" xr:uid="{00000000-0005-0000-0000-00008F1A0000}"/>
    <cellStyle name="Normal 324 2 3" xfId="29304" xr:uid="{00000000-0005-0000-0000-0000901A0000}"/>
    <cellStyle name="Normal 324 3" xfId="9127" xr:uid="{00000000-0005-0000-0000-0000911A0000}"/>
    <cellStyle name="Normal 324 3 2" xfId="19033" xr:uid="{00000000-0005-0000-0000-0000921A0000}"/>
    <cellStyle name="Normal 324 3 3" xfId="31441" xr:uid="{00000000-0005-0000-0000-0000931A0000}"/>
    <cellStyle name="Normal 324 4" xfId="14086" xr:uid="{00000000-0005-0000-0000-0000941A0000}"/>
    <cellStyle name="Normal 324 5" xfId="26544" xr:uid="{00000000-0005-0000-0000-0000951A0000}"/>
    <cellStyle name="Normal 324 6" xfId="35482" xr:uid="{00000000-0005-0000-0000-0000961A0000}"/>
    <cellStyle name="Normal 325" xfId="4158" xr:uid="{00000000-0005-0000-0000-0000971A0000}"/>
    <cellStyle name="Normal 325 2" xfId="6988" xr:uid="{00000000-0005-0000-0000-0000981A0000}"/>
    <cellStyle name="Normal 325 2 2" xfId="16897" xr:uid="{00000000-0005-0000-0000-0000991A0000}"/>
    <cellStyle name="Normal 325 2 3" xfId="29306" xr:uid="{00000000-0005-0000-0000-00009A1A0000}"/>
    <cellStyle name="Normal 325 3" xfId="9129" xr:uid="{00000000-0005-0000-0000-00009B1A0000}"/>
    <cellStyle name="Normal 325 3 2" xfId="19035" xr:uid="{00000000-0005-0000-0000-00009C1A0000}"/>
    <cellStyle name="Normal 325 3 3" xfId="31443" xr:uid="{00000000-0005-0000-0000-00009D1A0000}"/>
    <cellStyle name="Normal 325 4" xfId="14087" xr:uid="{00000000-0005-0000-0000-00009E1A0000}"/>
    <cellStyle name="Normal 325 5" xfId="26545" xr:uid="{00000000-0005-0000-0000-00009F1A0000}"/>
    <cellStyle name="Normal 325 6" xfId="35484" xr:uid="{00000000-0005-0000-0000-0000A01A0000}"/>
    <cellStyle name="Normal 326" xfId="4159" xr:uid="{00000000-0005-0000-0000-0000A11A0000}"/>
    <cellStyle name="Normal 326 2" xfId="6990" xr:uid="{00000000-0005-0000-0000-0000A21A0000}"/>
    <cellStyle name="Normal 326 2 2" xfId="16899" xr:uid="{00000000-0005-0000-0000-0000A31A0000}"/>
    <cellStyle name="Normal 326 2 3" xfId="29308" xr:uid="{00000000-0005-0000-0000-0000A41A0000}"/>
    <cellStyle name="Normal 326 3" xfId="9131" xr:uid="{00000000-0005-0000-0000-0000A51A0000}"/>
    <cellStyle name="Normal 326 3 2" xfId="19037" xr:uid="{00000000-0005-0000-0000-0000A61A0000}"/>
    <cellStyle name="Normal 326 3 3" xfId="31445" xr:uid="{00000000-0005-0000-0000-0000A71A0000}"/>
    <cellStyle name="Normal 326 4" xfId="14088" xr:uid="{00000000-0005-0000-0000-0000A81A0000}"/>
    <cellStyle name="Normal 326 5" xfId="26546" xr:uid="{00000000-0005-0000-0000-0000A91A0000}"/>
    <cellStyle name="Normal 326 6" xfId="35486" xr:uid="{00000000-0005-0000-0000-0000AA1A0000}"/>
    <cellStyle name="Normal 327" xfId="4160" xr:uid="{00000000-0005-0000-0000-0000AB1A0000}"/>
    <cellStyle name="Normal 327 2" xfId="6991" xr:uid="{00000000-0005-0000-0000-0000AC1A0000}"/>
    <cellStyle name="Normal 327 2 2" xfId="16900" xr:uid="{00000000-0005-0000-0000-0000AD1A0000}"/>
    <cellStyle name="Normal 327 2 3" xfId="29309" xr:uid="{00000000-0005-0000-0000-0000AE1A0000}"/>
    <cellStyle name="Normal 327 3" xfId="9132" xr:uid="{00000000-0005-0000-0000-0000AF1A0000}"/>
    <cellStyle name="Normal 327 3 2" xfId="19038" xr:uid="{00000000-0005-0000-0000-0000B01A0000}"/>
    <cellStyle name="Normal 327 3 3" xfId="31446" xr:uid="{00000000-0005-0000-0000-0000B11A0000}"/>
    <cellStyle name="Normal 327 4" xfId="14089" xr:uid="{00000000-0005-0000-0000-0000B21A0000}"/>
    <cellStyle name="Normal 327 5" xfId="26547" xr:uid="{00000000-0005-0000-0000-0000B31A0000}"/>
    <cellStyle name="Normal 327 6" xfId="35487" xr:uid="{00000000-0005-0000-0000-0000B41A0000}"/>
    <cellStyle name="Normal 328" xfId="4161" xr:uid="{00000000-0005-0000-0000-0000B51A0000}"/>
    <cellStyle name="Normal 328 2" xfId="6992" xr:uid="{00000000-0005-0000-0000-0000B61A0000}"/>
    <cellStyle name="Normal 328 2 2" xfId="16901" xr:uid="{00000000-0005-0000-0000-0000B71A0000}"/>
    <cellStyle name="Normal 328 2 3" xfId="29310" xr:uid="{00000000-0005-0000-0000-0000B81A0000}"/>
    <cellStyle name="Normal 328 3" xfId="9133" xr:uid="{00000000-0005-0000-0000-0000B91A0000}"/>
    <cellStyle name="Normal 328 3 2" xfId="19039" xr:uid="{00000000-0005-0000-0000-0000BA1A0000}"/>
    <cellStyle name="Normal 328 3 3" xfId="31447" xr:uid="{00000000-0005-0000-0000-0000BB1A0000}"/>
    <cellStyle name="Normal 328 4" xfId="14090" xr:uid="{00000000-0005-0000-0000-0000BC1A0000}"/>
    <cellStyle name="Normal 328 5" xfId="26548" xr:uid="{00000000-0005-0000-0000-0000BD1A0000}"/>
    <cellStyle name="Normal 328 6" xfId="35488" xr:uid="{00000000-0005-0000-0000-0000BE1A0000}"/>
    <cellStyle name="Normal 329" xfId="4162" xr:uid="{00000000-0005-0000-0000-0000BF1A0000}"/>
    <cellStyle name="Normal 329 2" xfId="14091" xr:uid="{00000000-0005-0000-0000-0000C01A0000}"/>
    <cellStyle name="Normal 329 3" xfId="26549" xr:uid="{00000000-0005-0000-0000-0000C11A0000}"/>
    <cellStyle name="Normal 329 4" xfId="35822" xr:uid="{00000000-0005-0000-0000-0000C21A0000}"/>
    <cellStyle name="Normal 33" xfId="723" xr:uid="{00000000-0005-0000-0000-0000C31A0000}"/>
    <cellStyle name="Normal 330" xfId="4163" xr:uid="{00000000-0005-0000-0000-0000C41A0000}"/>
    <cellStyle name="Normal 330 2" xfId="6995" xr:uid="{00000000-0005-0000-0000-0000C51A0000}"/>
    <cellStyle name="Normal 330 2 2" xfId="16904" xr:uid="{00000000-0005-0000-0000-0000C61A0000}"/>
    <cellStyle name="Normal 330 2 3" xfId="29313" xr:uid="{00000000-0005-0000-0000-0000C71A0000}"/>
    <cellStyle name="Normal 330 3" xfId="9136" xr:uid="{00000000-0005-0000-0000-0000C81A0000}"/>
    <cellStyle name="Normal 330 3 2" xfId="19042" xr:uid="{00000000-0005-0000-0000-0000C91A0000}"/>
    <cellStyle name="Normal 330 3 3" xfId="31450" xr:uid="{00000000-0005-0000-0000-0000CA1A0000}"/>
    <cellStyle name="Normal 330 4" xfId="14092" xr:uid="{00000000-0005-0000-0000-0000CB1A0000}"/>
    <cellStyle name="Normal 330 5" xfId="26550" xr:uid="{00000000-0005-0000-0000-0000CC1A0000}"/>
    <cellStyle name="Normal 330 6" xfId="35491" xr:uid="{00000000-0005-0000-0000-0000CD1A0000}"/>
    <cellStyle name="Normal 331" xfId="4164" xr:uid="{00000000-0005-0000-0000-0000CE1A0000}"/>
    <cellStyle name="Normal 331 2" xfId="6993" xr:uid="{00000000-0005-0000-0000-0000CF1A0000}"/>
    <cellStyle name="Normal 331 2 2" xfId="16902" xr:uid="{00000000-0005-0000-0000-0000D01A0000}"/>
    <cellStyle name="Normal 331 2 3" xfId="29311" xr:uid="{00000000-0005-0000-0000-0000D11A0000}"/>
    <cellStyle name="Normal 331 3" xfId="9134" xr:uid="{00000000-0005-0000-0000-0000D21A0000}"/>
    <cellStyle name="Normal 331 3 2" xfId="19040" xr:uid="{00000000-0005-0000-0000-0000D31A0000}"/>
    <cellStyle name="Normal 331 3 3" xfId="31448" xr:uid="{00000000-0005-0000-0000-0000D41A0000}"/>
    <cellStyle name="Normal 331 4" xfId="14093" xr:uid="{00000000-0005-0000-0000-0000D51A0000}"/>
    <cellStyle name="Normal 331 5" xfId="26551" xr:uid="{00000000-0005-0000-0000-0000D61A0000}"/>
    <cellStyle name="Normal 331 6" xfId="35489" xr:uid="{00000000-0005-0000-0000-0000D71A0000}"/>
    <cellStyle name="Normal 332" xfId="4165" xr:uid="{00000000-0005-0000-0000-0000D81A0000}"/>
    <cellStyle name="Normal 332 2" xfId="6994" xr:uid="{00000000-0005-0000-0000-0000D91A0000}"/>
    <cellStyle name="Normal 332 2 2" xfId="16903" xr:uid="{00000000-0005-0000-0000-0000DA1A0000}"/>
    <cellStyle name="Normal 332 2 3" xfId="29312" xr:uid="{00000000-0005-0000-0000-0000DB1A0000}"/>
    <cellStyle name="Normal 332 3" xfId="9135" xr:uid="{00000000-0005-0000-0000-0000DC1A0000}"/>
    <cellStyle name="Normal 332 3 2" xfId="19041" xr:uid="{00000000-0005-0000-0000-0000DD1A0000}"/>
    <cellStyle name="Normal 332 3 3" xfId="31449" xr:uid="{00000000-0005-0000-0000-0000DE1A0000}"/>
    <cellStyle name="Normal 332 4" xfId="14094" xr:uid="{00000000-0005-0000-0000-0000DF1A0000}"/>
    <cellStyle name="Normal 332 5" xfId="26552" xr:uid="{00000000-0005-0000-0000-0000E01A0000}"/>
    <cellStyle name="Normal 332 6" xfId="35490" xr:uid="{00000000-0005-0000-0000-0000E11A0000}"/>
    <cellStyle name="Normal 333" xfId="4166" xr:uid="{00000000-0005-0000-0000-0000E21A0000}"/>
    <cellStyle name="Normal 333 2" xfId="6996" xr:uid="{00000000-0005-0000-0000-0000E31A0000}"/>
    <cellStyle name="Normal 333 2 2" xfId="16905" xr:uid="{00000000-0005-0000-0000-0000E41A0000}"/>
    <cellStyle name="Normal 333 2 3" xfId="29314" xr:uid="{00000000-0005-0000-0000-0000E51A0000}"/>
    <cellStyle name="Normal 333 3" xfId="9137" xr:uid="{00000000-0005-0000-0000-0000E61A0000}"/>
    <cellStyle name="Normal 333 3 2" xfId="19043" xr:uid="{00000000-0005-0000-0000-0000E71A0000}"/>
    <cellStyle name="Normal 333 3 3" xfId="31451" xr:uid="{00000000-0005-0000-0000-0000E81A0000}"/>
    <cellStyle name="Normal 333 4" xfId="14095" xr:uid="{00000000-0005-0000-0000-0000E91A0000}"/>
    <cellStyle name="Normal 333 5" xfId="26553" xr:uid="{00000000-0005-0000-0000-0000EA1A0000}"/>
    <cellStyle name="Normal 333 6" xfId="35492" xr:uid="{00000000-0005-0000-0000-0000EB1A0000}"/>
    <cellStyle name="Normal 334" xfId="4167" xr:uid="{00000000-0005-0000-0000-0000EC1A0000}"/>
    <cellStyle name="Normal 334 2" xfId="6997" xr:uid="{00000000-0005-0000-0000-0000ED1A0000}"/>
    <cellStyle name="Normal 334 2 2" xfId="16906" xr:uid="{00000000-0005-0000-0000-0000EE1A0000}"/>
    <cellStyle name="Normal 334 2 3" xfId="29315" xr:uid="{00000000-0005-0000-0000-0000EF1A0000}"/>
    <cellStyle name="Normal 334 3" xfId="9138" xr:uid="{00000000-0005-0000-0000-0000F01A0000}"/>
    <cellStyle name="Normal 334 3 2" xfId="19044" xr:uid="{00000000-0005-0000-0000-0000F11A0000}"/>
    <cellStyle name="Normal 334 3 3" xfId="31452" xr:uid="{00000000-0005-0000-0000-0000F21A0000}"/>
    <cellStyle name="Normal 334 4" xfId="14096" xr:uid="{00000000-0005-0000-0000-0000F31A0000}"/>
    <cellStyle name="Normal 334 5" xfId="26554" xr:uid="{00000000-0005-0000-0000-0000F41A0000}"/>
    <cellStyle name="Normal 334 6" xfId="35493" xr:uid="{00000000-0005-0000-0000-0000F51A0000}"/>
    <cellStyle name="Normal 335" xfId="4168" xr:uid="{00000000-0005-0000-0000-0000F61A0000}"/>
    <cellStyle name="Normal 335 2" xfId="14097" xr:uid="{00000000-0005-0000-0000-0000F71A0000}"/>
    <cellStyle name="Normal 335 3" xfId="26555" xr:uid="{00000000-0005-0000-0000-0000F81A0000}"/>
    <cellStyle name="Normal 335 4" xfId="35838" xr:uid="{00000000-0005-0000-0000-0000F91A0000}"/>
    <cellStyle name="Normal 336" xfId="4169" xr:uid="{00000000-0005-0000-0000-0000FA1A0000}"/>
    <cellStyle name="Normal 336 2" xfId="14098" xr:uid="{00000000-0005-0000-0000-0000FB1A0000}"/>
    <cellStyle name="Normal 336 3" xfId="26556" xr:uid="{00000000-0005-0000-0000-0000FC1A0000}"/>
    <cellStyle name="Normal 336 4" xfId="35847" xr:uid="{00000000-0005-0000-0000-0000FD1A0000}"/>
    <cellStyle name="Normal 337" xfId="4170" xr:uid="{00000000-0005-0000-0000-0000FE1A0000}"/>
    <cellStyle name="Normal 337 2" xfId="14099" xr:uid="{00000000-0005-0000-0000-0000FF1A0000}"/>
    <cellStyle name="Normal 337 3" xfId="26557" xr:uid="{00000000-0005-0000-0000-0000001B0000}"/>
    <cellStyle name="Normal 337 4" xfId="35852" xr:uid="{00000000-0005-0000-0000-0000011B0000}"/>
    <cellStyle name="Normal 338" xfId="4171" xr:uid="{00000000-0005-0000-0000-0000021B0000}"/>
    <cellStyle name="Normal 338 2" xfId="14100" xr:uid="{00000000-0005-0000-0000-0000031B0000}"/>
    <cellStyle name="Normal 338 3" xfId="26558" xr:uid="{00000000-0005-0000-0000-0000041B0000}"/>
    <cellStyle name="Normal 338 4" xfId="35865" xr:uid="{00000000-0005-0000-0000-0000051B0000}"/>
    <cellStyle name="Normal 339" xfId="4172" xr:uid="{00000000-0005-0000-0000-0000061B0000}"/>
    <cellStyle name="Normal 339 2" xfId="7000" xr:uid="{00000000-0005-0000-0000-0000071B0000}"/>
    <cellStyle name="Normal 339 2 2" xfId="16909" xr:uid="{00000000-0005-0000-0000-0000081B0000}"/>
    <cellStyle name="Normal 339 2 3" xfId="29317" xr:uid="{00000000-0005-0000-0000-0000091B0000}"/>
    <cellStyle name="Normal 339 3" xfId="9140" xr:uid="{00000000-0005-0000-0000-00000A1B0000}"/>
    <cellStyle name="Normal 339 3 2" xfId="19046" xr:uid="{00000000-0005-0000-0000-00000B1B0000}"/>
    <cellStyle name="Normal 339 3 3" xfId="31454" xr:uid="{00000000-0005-0000-0000-00000C1B0000}"/>
    <cellStyle name="Normal 339 4" xfId="14101" xr:uid="{00000000-0005-0000-0000-00000D1B0000}"/>
    <cellStyle name="Normal 339 5" xfId="26559" xr:uid="{00000000-0005-0000-0000-00000E1B0000}"/>
    <cellStyle name="Normal 339 6" xfId="35495" xr:uid="{00000000-0005-0000-0000-00000F1B0000}"/>
    <cellStyle name="Normal 34" xfId="724" xr:uid="{00000000-0005-0000-0000-0000101B0000}"/>
    <cellStyle name="Normal 340" xfId="4173" xr:uid="{00000000-0005-0000-0000-0000111B0000}"/>
    <cellStyle name="Normal 340 2" xfId="7002" xr:uid="{00000000-0005-0000-0000-0000121B0000}"/>
    <cellStyle name="Normal 340 2 2" xfId="16911" xr:uid="{00000000-0005-0000-0000-0000131B0000}"/>
    <cellStyle name="Normal 340 2 3" xfId="29319" xr:uid="{00000000-0005-0000-0000-0000141B0000}"/>
    <cellStyle name="Normal 340 3" xfId="9142" xr:uid="{00000000-0005-0000-0000-0000151B0000}"/>
    <cellStyle name="Normal 340 3 2" xfId="19048" xr:uid="{00000000-0005-0000-0000-0000161B0000}"/>
    <cellStyle name="Normal 340 3 3" xfId="31456" xr:uid="{00000000-0005-0000-0000-0000171B0000}"/>
    <cellStyle name="Normal 340 4" xfId="14102" xr:uid="{00000000-0005-0000-0000-0000181B0000}"/>
    <cellStyle name="Normal 340 5" xfId="26560" xr:uid="{00000000-0005-0000-0000-0000191B0000}"/>
    <cellStyle name="Normal 340 6" xfId="35497" xr:uid="{00000000-0005-0000-0000-00001A1B0000}"/>
    <cellStyle name="Normal 341" xfId="4174" xr:uid="{00000000-0005-0000-0000-00001B1B0000}"/>
    <cellStyle name="Normal 341 2" xfId="6999" xr:uid="{00000000-0005-0000-0000-00001C1B0000}"/>
    <cellStyle name="Normal 341 2 2" xfId="16908" xr:uid="{00000000-0005-0000-0000-00001D1B0000}"/>
    <cellStyle name="Normal 341 2 3" xfId="29316" xr:uid="{00000000-0005-0000-0000-00001E1B0000}"/>
    <cellStyle name="Normal 341 3" xfId="9139" xr:uid="{00000000-0005-0000-0000-00001F1B0000}"/>
    <cellStyle name="Normal 341 3 2" xfId="19045" xr:uid="{00000000-0005-0000-0000-0000201B0000}"/>
    <cellStyle name="Normal 341 3 3" xfId="31453" xr:uid="{00000000-0005-0000-0000-0000211B0000}"/>
    <cellStyle name="Normal 341 4" xfId="14103" xr:uid="{00000000-0005-0000-0000-0000221B0000}"/>
    <cellStyle name="Normal 341 5" xfId="26561" xr:uid="{00000000-0005-0000-0000-0000231B0000}"/>
    <cellStyle name="Normal 341 6" xfId="35494" xr:uid="{00000000-0005-0000-0000-0000241B0000}"/>
    <cellStyle name="Normal 342" xfId="4175" xr:uid="{00000000-0005-0000-0000-0000251B0000}"/>
    <cellStyle name="Normal 342 2" xfId="7001" xr:uid="{00000000-0005-0000-0000-0000261B0000}"/>
    <cellStyle name="Normal 342 2 2" xfId="16910" xr:uid="{00000000-0005-0000-0000-0000271B0000}"/>
    <cellStyle name="Normal 342 2 3" xfId="29318" xr:uid="{00000000-0005-0000-0000-0000281B0000}"/>
    <cellStyle name="Normal 342 3" xfId="9141" xr:uid="{00000000-0005-0000-0000-0000291B0000}"/>
    <cellStyle name="Normal 342 3 2" xfId="19047" xr:uid="{00000000-0005-0000-0000-00002A1B0000}"/>
    <cellStyle name="Normal 342 3 3" xfId="31455" xr:uid="{00000000-0005-0000-0000-00002B1B0000}"/>
    <cellStyle name="Normal 342 4" xfId="14104" xr:uid="{00000000-0005-0000-0000-00002C1B0000}"/>
    <cellStyle name="Normal 342 5" xfId="26562" xr:uid="{00000000-0005-0000-0000-00002D1B0000}"/>
    <cellStyle name="Normal 342 6" xfId="35496" xr:uid="{00000000-0005-0000-0000-00002E1B0000}"/>
    <cellStyle name="Normal 343" xfId="4176" xr:uid="{00000000-0005-0000-0000-00002F1B0000}"/>
    <cellStyle name="Normal 343 2" xfId="14105" xr:uid="{00000000-0005-0000-0000-0000301B0000}"/>
    <cellStyle name="Normal 343 3" xfId="26563" xr:uid="{00000000-0005-0000-0000-0000311B0000}"/>
    <cellStyle name="Normal 343 4" xfId="35885" xr:uid="{00000000-0005-0000-0000-0000321B0000}"/>
    <cellStyle name="Normal 344" xfId="4177" xr:uid="{00000000-0005-0000-0000-0000331B0000}"/>
    <cellStyle name="Normal 344 2" xfId="7004" xr:uid="{00000000-0005-0000-0000-0000341B0000}"/>
    <cellStyle name="Normal 344 2 2" xfId="16913" xr:uid="{00000000-0005-0000-0000-0000351B0000}"/>
    <cellStyle name="Normal 344 2 3" xfId="29321" xr:uid="{00000000-0005-0000-0000-0000361B0000}"/>
    <cellStyle name="Normal 344 3" xfId="9144" xr:uid="{00000000-0005-0000-0000-0000371B0000}"/>
    <cellStyle name="Normal 344 3 2" xfId="19050" xr:uid="{00000000-0005-0000-0000-0000381B0000}"/>
    <cellStyle name="Normal 344 3 3" xfId="31458" xr:uid="{00000000-0005-0000-0000-0000391B0000}"/>
    <cellStyle name="Normal 344 4" xfId="14106" xr:uid="{00000000-0005-0000-0000-00003A1B0000}"/>
    <cellStyle name="Normal 344 5" xfId="26564" xr:uid="{00000000-0005-0000-0000-00003B1B0000}"/>
    <cellStyle name="Normal 344 6" xfId="35499" xr:uid="{00000000-0005-0000-0000-00003C1B0000}"/>
    <cellStyle name="Normal 345" xfId="4178" xr:uid="{00000000-0005-0000-0000-00003D1B0000}"/>
    <cellStyle name="Normal 345 2" xfId="7006" xr:uid="{00000000-0005-0000-0000-00003E1B0000}"/>
    <cellStyle name="Normal 345 2 2" xfId="16915" xr:uid="{00000000-0005-0000-0000-00003F1B0000}"/>
    <cellStyle name="Normal 345 2 3" xfId="29323" xr:uid="{00000000-0005-0000-0000-0000401B0000}"/>
    <cellStyle name="Normal 345 3" xfId="9146" xr:uid="{00000000-0005-0000-0000-0000411B0000}"/>
    <cellStyle name="Normal 345 3 2" xfId="19052" xr:uid="{00000000-0005-0000-0000-0000421B0000}"/>
    <cellStyle name="Normal 345 3 3" xfId="31460" xr:uid="{00000000-0005-0000-0000-0000431B0000}"/>
    <cellStyle name="Normal 345 4" xfId="14107" xr:uid="{00000000-0005-0000-0000-0000441B0000}"/>
    <cellStyle name="Normal 345 5" xfId="26565" xr:uid="{00000000-0005-0000-0000-0000451B0000}"/>
    <cellStyle name="Normal 345 6" xfId="35501" xr:uid="{00000000-0005-0000-0000-0000461B0000}"/>
    <cellStyle name="Normal 346" xfId="4179" xr:uid="{00000000-0005-0000-0000-0000471B0000}"/>
    <cellStyle name="Normal 346 2" xfId="7003" xr:uid="{00000000-0005-0000-0000-0000481B0000}"/>
    <cellStyle name="Normal 346 2 2" xfId="16912" xr:uid="{00000000-0005-0000-0000-0000491B0000}"/>
    <cellStyle name="Normal 346 2 3" xfId="29320" xr:uid="{00000000-0005-0000-0000-00004A1B0000}"/>
    <cellStyle name="Normal 346 3" xfId="9143" xr:uid="{00000000-0005-0000-0000-00004B1B0000}"/>
    <cellStyle name="Normal 346 3 2" xfId="19049" xr:uid="{00000000-0005-0000-0000-00004C1B0000}"/>
    <cellStyle name="Normal 346 3 3" xfId="31457" xr:uid="{00000000-0005-0000-0000-00004D1B0000}"/>
    <cellStyle name="Normal 346 4" xfId="14108" xr:uid="{00000000-0005-0000-0000-00004E1B0000}"/>
    <cellStyle name="Normal 346 5" xfId="26566" xr:uid="{00000000-0005-0000-0000-00004F1B0000}"/>
    <cellStyle name="Normal 346 6" xfId="35498" xr:uid="{00000000-0005-0000-0000-0000501B0000}"/>
    <cellStyle name="Normal 347" xfId="4180" xr:uid="{00000000-0005-0000-0000-0000511B0000}"/>
    <cellStyle name="Normal 347 2" xfId="7005" xr:uid="{00000000-0005-0000-0000-0000521B0000}"/>
    <cellStyle name="Normal 347 2 2" xfId="16914" xr:uid="{00000000-0005-0000-0000-0000531B0000}"/>
    <cellStyle name="Normal 347 2 3" xfId="29322" xr:uid="{00000000-0005-0000-0000-0000541B0000}"/>
    <cellStyle name="Normal 347 3" xfId="9145" xr:uid="{00000000-0005-0000-0000-0000551B0000}"/>
    <cellStyle name="Normal 347 3 2" xfId="19051" xr:uid="{00000000-0005-0000-0000-0000561B0000}"/>
    <cellStyle name="Normal 347 3 3" xfId="31459" xr:uid="{00000000-0005-0000-0000-0000571B0000}"/>
    <cellStyle name="Normal 347 4" xfId="14109" xr:uid="{00000000-0005-0000-0000-0000581B0000}"/>
    <cellStyle name="Normal 347 5" xfId="26567" xr:uid="{00000000-0005-0000-0000-0000591B0000}"/>
    <cellStyle name="Normal 347 6" xfId="35500" xr:uid="{00000000-0005-0000-0000-00005A1B0000}"/>
    <cellStyle name="Normal 348" xfId="4181" xr:uid="{00000000-0005-0000-0000-00005B1B0000}"/>
    <cellStyle name="Normal 348 2" xfId="7008" xr:uid="{00000000-0005-0000-0000-00005C1B0000}"/>
    <cellStyle name="Normal 348 2 2" xfId="16917" xr:uid="{00000000-0005-0000-0000-00005D1B0000}"/>
    <cellStyle name="Normal 348 2 3" xfId="29325" xr:uid="{00000000-0005-0000-0000-00005E1B0000}"/>
    <cellStyle name="Normal 348 3" xfId="9148" xr:uid="{00000000-0005-0000-0000-00005F1B0000}"/>
    <cellStyle name="Normal 348 3 2" xfId="19054" xr:uid="{00000000-0005-0000-0000-0000601B0000}"/>
    <cellStyle name="Normal 348 3 3" xfId="31462" xr:uid="{00000000-0005-0000-0000-0000611B0000}"/>
    <cellStyle name="Normal 348 4" xfId="14110" xr:uid="{00000000-0005-0000-0000-0000621B0000}"/>
    <cellStyle name="Normal 348 5" xfId="26568" xr:uid="{00000000-0005-0000-0000-0000631B0000}"/>
    <cellStyle name="Normal 348 6" xfId="35503" xr:uid="{00000000-0005-0000-0000-0000641B0000}"/>
    <cellStyle name="Normal 349" xfId="4182" xr:uid="{00000000-0005-0000-0000-0000651B0000}"/>
    <cellStyle name="Normal 349 2" xfId="7010" xr:uid="{00000000-0005-0000-0000-0000661B0000}"/>
    <cellStyle name="Normal 349 2 2" xfId="16919" xr:uid="{00000000-0005-0000-0000-0000671B0000}"/>
    <cellStyle name="Normal 349 2 3" xfId="29327" xr:uid="{00000000-0005-0000-0000-0000681B0000}"/>
    <cellStyle name="Normal 349 3" xfId="9150" xr:uid="{00000000-0005-0000-0000-0000691B0000}"/>
    <cellStyle name="Normal 349 3 2" xfId="19056" xr:uid="{00000000-0005-0000-0000-00006A1B0000}"/>
    <cellStyle name="Normal 349 3 3" xfId="31464" xr:uid="{00000000-0005-0000-0000-00006B1B0000}"/>
    <cellStyle name="Normal 349 4" xfId="14111" xr:uid="{00000000-0005-0000-0000-00006C1B0000}"/>
    <cellStyle name="Normal 349 5" xfId="26569" xr:uid="{00000000-0005-0000-0000-00006D1B0000}"/>
    <cellStyle name="Normal 349 6" xfId="35505" xr:uid="{00000000-0005-0000-0000-00006E1B0000}"/>
    <cellStyle name="Normal 35" xfId="725" xr:uid="{00000000-0005-0000-0000-00006F1B0000}"/>
    <cellStyle name="Normal 350" xfId="4183" xr:uid="{00000000-0005-0000-0000-0000701B0000}"/>
    <cellStyle name="Normal 350 2" xfId="7007" xr:uid="{00000000-0005-0000-0000-0000711B0000}"/>
    <cellStyle name="Normal 350 2 2" xfId="16916" xr:uid="{00000000-0005-0000-0000-0000721B0000}"/>
    <cellStyle name="Normal 350 2 3" xfId="29324" xr:uid="{00000000-0005-0000-0000-0000731B0000}"/>
    <cellStyle name="Normal 350 3" xfId="9147" xr:uid="{00000000-0005-0000-0000-0000741B0000}"/>
    <cellStyle name="Normal 350 3 2" xfId="19053" xr:uid="{00000000-0005-0000-0000-0000751B0000}"/>
    <cellStyle name="Normal 350 3 3" xfId="31461" xr:uid="{00000000-0005-0000-0000-0000761B0000}"/>
    <cellStyle name="Normal 350 4" xfId="14112" xr:uid="{00000000-0005-0000-0000-0000771B0000}"/>
    <cellStyle name="Normal 350 5" xfId="26570" xr:uid="{00000000-0005-0000-0000-0000781B0000}"/>
    <cellStyle name="Normal 350 6" xfId="35502" xr:uid="{00000000-0005-0000-0000-0000791B0000}"/>
    <cellStyle name="Normal 351" xfId="4184" xr:uid="{00000000-0005-0000-0000-00007A1B0000}"/>
    <cellStyle name="Normal 351 2" xfId="7009" xr:uid="{00000000-0005-0000-0000-00007B1B0000}"/>
    <cellStyle name="Normal 351 2 2" xfId="16918" xr:uid="{00000000-0005-0000-0000-00007C1B0000}"/>
    <cellStyle name="Normal 351 2 3" xfId="29326" xr:uid="{00000000-0005-0000-0000-00007D1B0000}"/>
    <cellStyle name="Normal 351 3" xfId="9149" xr:uid="{00000000-0005-0000-0000-00007E1B0000}"/>
    <cellStyle name="Normal 351 3 2" xfId="19055" xr:uid="{00000000-0005-0000-0000-00007F1B0000}"/>
    <cellStyle name="Normal 351 3 3" xfId="31463" xr:uid="{00000000-0005-0000-0000-0000801B0000}"/>
    <cellStyle name="Normal 351 4" xfId="14113" xr:uid="{00000000-0005-0000-0000-0000811B0000}"/>
    <cellStyle name="Normal 351 5" xfId="26571" xr:uid="{00000000-0005-0000-0000-0000821B0000}"/>
    <cellStyle name="Normal 351 6" xfId="35504" xr:uid="{00000000-0005-0000-0000-0000831B0000}"/>
    <cellStyle name="Normal 352" xfId="4185" xr:uid="{00000000-0005-0000-0000-0000841B0000}"/>
    <cellStyle name="Normal 352 2" xfId="7012" xr:uid="{00000000-0005-0000-0000-0000851B0000}"/>
    <cellStyle name="Normal 352 2 2" xfId="16921" xr:uid="{00000000-0005-0000-0000-0000861B0000}"/>
    <cellStyle name="Normal 352 2 3" xfId="29329" xr:uid="{00000000-0005-0000-0000-0000871B0000}"/>
    <cellStyle name="Normal 352 3" xfId="9152" xr:uid="{00000000-0005-0000-0000-0000881B0000}"/>
    <cellStyle name="Normal 352 3 2" xfId="19058" xr:uid="{00000000-0005-0000-0000-0000891B0000}"/>
    <cellStyle name="Normal 352 3 3" xfId="31466" xr:uid="{00000000-0005-0000-0000-00008A1B0000}"/>
    <cellStyle name="Normal 352 4" xfId="14114" xr:uid="{00000000-0005-0000-0000-00008B1B0000}"/>
    <cellStyle name="Normal 352 5" xfId="26572" xr:uid="{00000000-0005-0000-0000-00008C1B0000}"/>
    <cellStyle name="Normal 352 6" xfId="35507" xr:uid="{00000000-0005-0000-0000-00008D1B0000}"/>
    <cellStyle name="Normal 353" xfId="4186" xr:uid="{00000000-0005-0000-0000-00008E1B0000}"/>
    <cellStyle name="Normal 353 2" xfId="7014" xr:uid="{00000000-0005-0000-0000-00008F1B0000}"/>
    <cellStyle name="Normal 353 2 2" xfId="16923" xr:uid="{00000000-0005-0000-0000-0000901B0000}"/>
    <cellStyle name="Normal 353 2 3" xfId="29331" xr:uid="{00000000-0005-0000-0000-0000911B0000}"/>
    <cellStyle name="Normal 353 3" xfId="9154" xr:uid="{00000000-0005-0000-0000-0000921B0000}"/>
    <cellStyle name="Normal 353 3 2" xfId="19060" xr:uid="{00000000-0005-0000-0000-0000931B0000}"/>
    <cellStyle name="Normal 353 3 3" xfId="31468" xr:uid="{00000000-0005-0000-0000-0000941B0000}"/>
    <cellStyle name="Normal 353 4" xfId="14115" xr:uid="{00000000-0005-0000-0000-0000951B0000}"/>
    <cellStyle name="Normal 353 5" xfId="26573" xr:uid="{00000000-0005-0000-0000-0000961B0000}"/>
    <cellStyle name="Normal 353 6" xfId="35509" xr:uid="{00000000-0005-0000-0000-0000971B0000}"/>
    <cellStyle name="Normal 354" xfId="4187" xr:uid="{00000000-0005-0000-0000-0000981B0000}"/>
    <cellStyle name="Normal 354 2" xfId="7011" xr:uid="{00000000-0005-0000-0000-0000991B0000}"/>
    <cellStyle name="Normal 354 2 2" xfId="16920" xr:uid="{00000000-0005-0000-0000-00009A1B0000}"/>
    <cellStyle name="Normal 354 2 3" xfId="29328" xr:uid="{00000000-0005-0000-0000-00009B1B0000}"/>
    <cellStyle name="Normal 354 3" xfId="9151" xr:uid="{00000000-0005-0000-0000-00009C1B0000}"/>
    <cellStyle name="Normal 354 3 2" xfId="19057" xr:uid="{00000000-0005-0000-0000-00009D1B0000}"/>
    <cellStyle name="Normal 354 3 3" xfId="31465" xr:uid="{00000000-0005-0000-0000-00009E1B0000}"/>
    <cellStyle name="Normal 354 4" xfId="14116" xr:uid="{00000000-0005-0000-0000-00009F1B0000}"/>
    <cellStyle name="Normal 354 5" xfId="26574" xr:uid="{00000000-0005-0000-0000-0000A01B0000}"/>
    <cellStyle name="Normal 354 6" xfId="35506" xr:uid="{00000000-0005-0000-0000-0000A11B0000}"/>
    <cellStyle name="Normal 355" xfId="4188" xr:uid="{00000000-0005-0000-0000-0000A21B0000}"/>
    <cellStyle name="Normal 355 2" xfId="7013" xr:uid="{00000000-0005-0000-0000-0000A31B0000}"/>
    <cellStyle name="Normal 355 2 2" xfId="16922" xr:uid="{00000000-0005-0000-0000-0000A41B0000}"/>
    <cellStyle name="Normal 355 2 3" xfId="29330" xr:uid="{00000000-0005-0000-0000-0000A51B0000}"/>
    <cellStyle name="Normal 355 3" xfId="9153" xr:uid="{00000000-0005-0000-0000-0000A61B0000}"/>
    <cellStyle name="Normal 355 3 2" xfId="19059" xr:uid="{00000000-0005-0000-0000-0000A71B0000}"/>
    <cellStyle name="Normal 355 3 3" xfId="31467" xr:uid="{00000000-0005-0000-0000-0000A81B0000}"/>
    <cellStyle name="Normal 355 4" xfId="14117" xr:uid="{00000000-0005-0000-0000-0000A91B0000}"/>
    <cellStyle name="Normal 355 5" xfId="26575" xr:uid="{00000000-0005-0000-0000-0000AA1B0000}"/>
    <cellStyle name="Normal 355 6" xfId="35508" xr:uid="{00000000-0005-0000-0000-0000AB1B0000}"/>
    <cellStyle name="Normal 356" xfId="4189" xr:uid="{00000000-0005-0000-0000-0000AC1B0000}"/>
    <cellStyle name="Normal 356 2" xfId="7020" xr:uid="{00000000-0005-0000-0000-0000AD1B0000}"/>
    <cellStyle name="Normal 356 2 2" xfId="16929" xr:uid="{00000000-0005-0000-0000-0000AE1B0000}"/>
    <cellStyle name="Normal 356 2 3" xfId="29337" xr:uid="{00000000-0005-0000-0000-0000AF1B0000}"/>
    <cellStyle name="Normal 356 3" xfId="9160" xr:uid="{00000000-0005-0000-0000-0000B01B0000}"/>
    <cellStyle name="Normal 356 3 2" xfId="19066" xr:uid="{00000000-0005-0000-0000-0000B11B0000}"/>
    <cellStyle name="Normal 356 3 3" xfId="31474" xr:uid="{00000000-0005-0000-0000-0000B21B0000}"/>
    <cellStyle name="Normal 356 4" xfId="14118" xr:uid="{00000000-0005-0000-0000-0000B31B0000}"/>
    <cellStyle name="Normal 356 5" xfId="26576" xr:uid="{00000000-0005-0000-0000-0000B41B0000}"/>
    <cellStyle name="Normal 356 6" xfId="35515" xr:uid="{00000000-0005-0000-0000-0000B51B0000}"/>
    <cellStyle name="Normal 357" xfId="4190" xr:uid="{00000000-0005-0000-0000-0000B61B0000}"/>
    <cellStyle name="Normal 357 2" xfId="7022" xr:uid="{00000000-0005-0000-0000-0000B71B0000}"/>
    <cellStyle name="Normal 357 2 2" xfId="16931" xr:uid="{00000000-0005-0000-0000-0000B81B0000}"/>
    <cellStyle name="Normal 357 2 3" xfId="29339" xr:uid="{00000000-0005-0000-0000-0000B91B0000}"/>
    <cellStyle name="Normal 357 3" xfId="9162" xr:uid="{00000000-0005-0000-0000-0000BA1B0000}"/>
    <cellStyle name="Normal 357 3 2" xfId="19068" xr:uid="{00000000-0005-0000-0000-0000BB1B0000}"/>
    <cellStyle name="Normal 357 3 3" xfId="31476" xr:uid="{00000000-0005-0000-0000-0000BC1B0000}"/>
    <cellStyle name="Normal 357 4" xfId="14119" xr:uid="{00000000-0005-0000-0000-0000BD1B0000}"/>
    <cellStyle name="Normal 357 5" xfId="26577" xr:uid="{00000000-0005-0000-0000-0000BE1B0000}"/>
    <cellStyle name="Normal 357 6" xfId="35517" xr:uid="{00000000-0005-0000-0000-0000BF1B0000}"/>
    <cellStyle name="Normal 358" xfId="4191" xr:uid="{00000000-0005-0000-0000-0000C01B0000}"/>
    <cellStyle name="Normal 358 2" xfId="7019" xr:uid="{00000000-0005-0000-0000-0000C11B0000}"/>
    <cellStyle name="Normal 358 2 2" xfId="16928" xr:uid="{00000000-0005-0000-0000-0000C21B0000}"/>
    <cellStyle name="Normal 358 2 3" xfId="29336" xr:uid="{00000000-0005-0000-0000-0000C31B0000}"/>
    <cellStyle name="Normal 358 3" xfId="9159" xr:uid="{00000000-0005-0000-0000-0000C41B0000}"/>
    <cellStyle name="Normal 358 3 2" xfId="19065" xr:uid="{00000000-0005-0000-0000-0000C51B0000}"/>
    <cellStyle name="Normal 358 3 3" xfId="31473" xr:uid="{00000000-0005-0000-0000-0000C61B0000}"/>
    <cellStyle name="Normal 358 4" xfId="14120" xr:uid="{00000000-0005-0000-0000-0000C71B0000}"/>
    <cellStyle name="Normal 358 5" xfId="26578" xr:uid="{00000000-0005-0000-0000-0000C81B0000}"/>
    <cellStyle name="Normal 358 6" xfId="35514" xr:uid="{00000000-0005-0000-0000-0000C91B0000}"/>
    <cellStyle name="Normal 359" xfId="4192" xr:uid="{00000000-0005-0000-0000-0000CA1B0000}"/>
    <cellStyle name="Normal 359 2" xfId="7021" xr:uid="{00000000-0005-0000-0000-0000CB1B0000}"/>
    <cellStyle name="Normal 359 2 2" xfId="16930" xr:uid="{00000000-0005-0000-0000-0000CC1B0000}"/>
    <cellStyle name="Normal 359 2 3" xfId="29338" xr:uid="{00000000-0005-0000-0000-0000CD1B0000}"/>
    <cellStyle name="Normal 359 3" xfId="9161" xr:uid="{00000000-0005-0000-0000-0000CE1B0000}"/>
    <cellStyle name="Normal 359 3 2" xfId="19067" xr:uid="{00000000-0005-0000-0000-0000CF1B0000}"/>
    <cellStyle name="Normal 359 3 3" xfId="31475" xr:uid="{00000000-0005-0000-0000-0000D01B0000}"/>
    <cellStyle name="Normal 359 4" xfId="14121" xr:uid="{00000000-0005-0000-0000-0000D11B0000}"/>
    <cellStyle name="Normal 359 5" xfId="26579" xr:uid="{00000000-0005-0000-0000-0000D21B0000}"/>
    <cellStyle name="Normal 359 6" xfId="35516" xr:uid="{00000000-0005-0000-0000-0000D31B0000}"/>
    <cellStyle name="Normal 36" xfId="726" xr:uid="{00000000-0005-0000-0000-0000D41B0000}"/>
    <cellStyle name="Normal 360" xfId="4193" xr:uid="{00000000-0005-0000-0000-0000D51B0000}"/>
    <cellStyle name="Normal 360 2" xfId="7024" xr:uid="{00000000-0005-0000-0000-0000D61B0000}"/>
    <cellStyle name="Normal 360 2 2" xfId="16933" xr:uid="{00000000-0005-0000-0000-0000D71B0000}"/>
    <cellStyle name="Normal 360 2 3" xfId="29341" xr:uid="{00000000-0005-0000-0000-0000D81B0000}"/>
    <cellStyle name="Normal 360 3" xfId="9164" xr:uid="{00000000-0005-0000-0000-0000D91B0000}"/>
    <cellStyle name="Normal 360 3 2" xfId="19070" xr:uid="{00000000-0005-0000-0000-0000DA1B0000}"/>
    <cellStyle name="Normal 360 3 3" xfId="31478" xr:uid="{00000000-0005-0000-0000-0000DB1B0000}"/>
    <cellStyle name="Normal 360 4" xfId="14122" xr:uid="{00000000-0005-0000-0000-0000DC1B0000}"/>
    <cellStyle name="Normal 360 5" xfId="26580" xr:uid="{00000000-0005-0000-0000-0000DD1B0000}"/>
    <cellStyle name="Normal 360 6" xfId="35519" xr:uid="{00000000-0005-0000-0000-0000DE1B0000}"/>
    <cellStyle name="Normal 361" xfId="4194" xr:uid="{00000000-0005-0000-0000-0000DF1B0000}"/>
    <cellStyle name="Normal 361 2" xfId="7026" xr:uid="{00000000-0005-0000-0000-0000E01B0000}"/>
    <cellStyle name="Normal 361 2 2" xfId="16935" xr:uid="{00000000-0005-0000-0000-0000E11B0000}"/>
    <cellStyle name="Normal 361 2 3" xfId="29343" xr:uid="{00000000-0005-0000-0000-0000E21B0000}"/>
    <cellStyle name="Normal 361 3" xfId="9166" xr:uid="{00000000-0005-0000-0000-0000E31B0000}"/>
    <cellStyle name="Normal 361 3 2" xfId="19072" xr:uid="{00000000-0005-0000-0000-0000E41B0000}"/>
    <cellStyle name="Normal 361 3 3" xfId="31480" xr:uid="{00000000-0005-0000-0000-0000E51B0000}"/>
    <cellStyle name="Normal 361 4" xfId="14123" xr:uid="{00000000-0005-0000-0000-0000E61B0000}"/>
    <cellStyle name="Normal 361 5" xfId="26581" xr:uid="{00000000-0005-0000-0000-0000E71B0000}"/>
    <cellStyle name="Normal 361 6" xfId="35521" xr:uid="{00000000-0005-0000-0000-0000E81B0000}"/>
    <cellStyle name="Normal 362" xfId="4195" xr:uid="{00000000-0005-0000-0000-0000E91B0000}"/>
    <cellStyle name="Normal 362 2" xfId="7023" xr:uid="{00000000-0005-0000-0000-0000EA1B0000}"/>
    <cellStyle name="Normal 362 2 2" xfId="16932" xr:uid="{00000000-0005-0000-0000-0000EB1B0000}"/>
    <cellStyle name="Normal 362 2 3" xfId="29340" xr:uid="{00000000-0005-0000-0000-0000EC1B0000}"/>
    <cellStyle name="Normal 362 3" xfId="9163" xr:uid="{00000000-0005-0000-0000-0000ED1B0000}"/>
    <cellStyle name="Normal 362 3 2" xfId="19069" xr:uid="{00000000-0005-0000-0000-0000EE1B0000}"/>
    <cellStyle name="Normal 362 3 3" xfId="31477" xr:uid="{00000000-0005-0000-0000-0000EF1B0000}"/>
    <cellStyle name="Normal 362 4" xfId="14124" xr:uid="{00000000-0005-0000-0000-0000F01B0000}"/>
    <cellStyle name="Normal 362 5" xfId="26582" xr:uid="{00000000-0005-0000-0000-0000F11B0000}"/>
    <cellStyle name="Normal 362 6" xfId="35518" xr:uid="{00000000-0005-0000-0000-0000F21B0000}"/>
    <cellStyle name="Normal 363" xfId="4196" xr:uid="{00000000-0005-0000-0000-0000F31B0000}"/>
    <cellStyle name="Normal 363 2" xfId="7025" xr:uid="{00000000-0005-0000-0000-0000F41B0000}"/>
    <cellStyle name="Normal 363 2 2" xfId="16934" xr:uid="{00000000-0005-0000-0000-0000F51B0000}"/>
    <cellStyle name="Normal 363 2 3" xfId="29342" xr:uid="{00000000-0005-0000-0000-0000F61B0000}"/>
    <cellStyle name="Normal 363 3" xfId="9165" xr:uid="{00000000-0005-0000-0000-0000F71B0000}"/>
    <cellStyle name="Normal 363 3 2" xfId="19071" xr:uid="{00000000-0005-0000-0000-0000F81B0000}"/>
    <cellStyle name="Normal 363 3 3" xfId="31479" xr:uid="{00000000-0005-0000-0000-0000F91B0000}"/>
    <cellStyle name="Normal 363 4" xfId="14125" xr:uid="{00000000-0005-0000-0000-0000FA1B0000}"/>
    <cellStyle name="Normal 363 5" xfId="26583" xr:uid="{00000000-0005-0000-0000-0000FB1B0000}"/>
    <cellStyle name="Normal 363 6" xfId="35520" xr:uid="{00000000-0005-0000-0000-0000FC1B0000}"/>
    <cellStyle name="Normal 364" xfId="4197" xr:uid="{00000000-0005-0000-0000-0000FD1B0000}"/>
    <cellStyle name="Normal 364 2" xfId="7028" xr:uid="{00000000-0005-0000-0000-0000FE1B0000}"/>
    <cellStyle name="Normal 364 2 2" xfId="16937" xr:uid="{00000000-0005-0000-0000-0000FF1B0000}"/>
    <cellStyle name="Normal 364 2 3" xfId="29345" xr:uid="{00000000-0005-0000-0000-0000001C0000}"/>
    <cellStyle name="Normal 364 3" xfId="9168" xr:uid="{00000000-0005-0000-0000-0000011C0000}"/>
    <cellStyle name="Normal 364 3 2" xfId="19074" xr:uid="{00000000-0005-0000-0000-0000021C0000}"/>
    <cellStyle name="Normal 364 3 3" xfId="31482" xr:uid="{00000000-0005-0000-0000-0000031C0000}"/>
    <cellStyle name="Normal 364 4" xfId="14126" xr:uid="{00000000-0005-0000-0000-0000041C0000}"/>
    <cellStyle name="Normal 364 5" xfId="26584" xr:uid="{00000000-0005-0000-0000-0000051C0000}"/>
    <cellStyle name="Normal 364 6" xfId="35523" xr:uid="{00000000-0005-0000-0000-0000061C0000}"/>
    <cellStyle name="Normal 365" xfId="4198" xr:uid="{00000000-0005-0000-0000-0000071C0000}"/>
    <cellStyle name="Normal 365 2" xfId="7030" xr:uid="{00000000-0005-0000-0000-0000081C0000}"/>
    <cellStyle name="Normal 365 2 2" xfId="16939" xr:uid="{00000000-0005-0000-0000-0000091C0000}"/>
    <cellStyle name="Normal 365 2 3" xfId="29347" xr:uid="{00000000-0005-0000-0000-00000A1C0000}"/>
    <cellStyle name="Normal 365 3" xfId="9170" xr:uid="{00000000-0005-0000-0000-00000B1C0000}"/>
    <cellStyle name="Normal 365 3 2" xfId="19076" xr:uid="{00000000-0005-0000-0000-00000C1C0000}"/>
    <cellStyle name="Normal 365 3 3" xfId="31484" xr:uid="{00000000-0005-0000-0000-00000D1C0000}"/>
    <cellStyle name="Normal 365 4" xfId="14127" xr:uid="{00000000-0005-0000-0000-00000E1C0000}"/>
    <cellStyle name="Normal 365 5" xfId="26585" xr:uid="{00000000-0005-0000-0000-00000F1C0000}"/>
    <cellStyle name="Normal 365 6" xfId="35525" xr:uid="{00000000-0005-0000-0000-0000101C0000}"/>
    <cellStyle name="Normal 366" xfId="4199" xr:uid="{00000000-0005-0000-0000-0000111C0000}"/>
    <cellStyle name="Normal 366 2" xfId="7027" xr:uid="{00000000-0005-0000-0000-0000121C0000}"/>
    <cellStyle name="Normal 366 2 2" xfId="16936" xr:uid="{00000000-0005-0000-0000-0000131C0000}"/>
    <cellStyle name="Normal 366 2 3" xfId="29344" xr:uid="{00000000-0005-0000-0000-0000141C0000}"/>
    <cellStyle name="Normal 366 3" xfId="9167" xr:uid="{00000000-0005-0000-0000-0000151C0000}"/>
    <cellStyle name="Normal 366 3 2" xfId="19073" xr:uid="{00000000-0005-0000-0000-0000161C0000}"/>
    <cellStyle name="Normal 366 3 3" xfId="31481" xr:uid="{00000000-0005-0000-0000-0000171C0000}"/>
    <cellStyle name="Normal 366 4" xfId="14128" xr:uid="{00000000-0005-0000-0000-0000181C0000}"/>
    <cellStyle name="Normal 366 5" xfId="26586" xr:uid="{00000000-0005-0000-0000-0000191C0000}"/>
    <cellStyle name="Normal 366 6" xfId="35522" xr:uid="{00000000-0005-0000-0000-00001A1C0000}"/>
    <cellStyle name="Normal 367" xfId="4200" xr:uid="{00000000-0005-0000-0000-00001B1C0000}"/>
    <cellStyle name="Normal 367 2" xfId="7029" xr:uid="{00000000-0005-0000-0000-00001C1C0000}"/>
    <cellStyle name="Normal 367 2 2" xfId="16938" xr:uid="{00000000-0005-0000-0000-00001D1C0000}"/>
    <cellStyle name="Normal 367 2 3" xfId="29346" xr:uid="{00000000-0005-0000-0000-00001E1C0000}"/>
    <cellStyle name="Normal 367 3" xfId="9169" xr:uid="{00000000-0005-0000-0000-00001F1C0000}"/>
    <cellStyle name="Normal 367 3 2" xfId="19075" xr:uid="{00000000-0005-0000-0000-0000201C0000}"/>
    <cellStyle name="Normal 367 3 3" xfId="31483" xr:uid="{00000000-0005-0000-0000-0000211C0000}"/>
    <cellStyle name="Normal 367 4" xfId="14129" xr:uid="{00000000-0005-0000-0000-0000221C0000}"/>
    <cellStyle name="Normal 367 5" xfId="26587" xr:uid="{00000000-0005-0000-0000-0000231C0000}"/>
    <cellStyle name="Normal 367 6" xfId="35524" xr:uid="{00000000-0005-0000-0000-0000241C0000}"/>
    <cellStyle name="Normal 368" xfId="4201" xr:uid="{00000000-0005-0000-0000-0000251C0000}"/>
    <cellStyle name="Normal 368 2" xfId="7016" xr:uid="{00000000-0005-0000-0000-0000261C0000}"/>
    <cellStyle name="Normal 368 2 2" xfId="16925" xr:uid="{00000000-0005-0000-0000-0000271C0000}"/>
    <cellStyle name="Normal 368 2 3" xfId="29333" xr:uid="{00000000-0005-0000-0000-0000281C0000}"/>
    <cellStyle name="Normal 368 3" xfId="9156" xr:uid="{00000000-0005-0000-0000-0000291C0000}"/>
    <cellStyle name="Normal 368 3 2" xfId="19062" xr:uid="{00000000-0005-0000-0000-00002A1C0000}"/>
    <cellStyle name="Normal 368 3 3" xfId="31470" xr:uid="{00000000-0005-0000-0000-00002B1C0000}"/>
    <cellStyle name="Normal 368 4" xfId="14130" xr:uid="{00000000-0005-0000-0000-00002C1C0000}"/>
    <cellStyle name="Normal 368 5" xfId="26588" xr:uid="{00000000-0005-0000-0000-00002D1C0000}"/>
    <cellStyle name="Normal 368 6" xfId="35511" xr:uid="{00000000-0005-0000-0000-00002E1C0000}"/>
    <cellStyle name="Normal 369" xfId="4202" xr:uid="{00000000-0005-0000-0000-00002F1C0000}"/>
    <cellStyle name="Normal 369 2" xfId="7018" xr:uid="{00000000-0005-0000-0000-0000301C0000}"/>
    <cellStyle name="Normal 369 2 2" xfId="16927" xr:uid="{00000000-0005-0000-0000-0000311C0000}"/>
    <cellStyle name="Normal 369 2 3" xfId="29335" xr:uid="{00000000-0005-0000-0000-0000321C0000}"/>
    <cellStyle name="Normal 369 3" xfId="9158" xr:uid="{00000000-0005-0000-0000-0000331C0000}"/>
    <cellStyle name="Normal 369 3 2" xfId="19064" xr:uid="{00000000-0005-0000-0000-0000341C0000}"/>
    <cellStyle name="Normal 369 3 3" xfId="31472" xr:uid="{00000000-0005-0000-0000-0000351C0000}"/>
    <cellStyle name="Normal 369 4" xfId="14131" xr:uid="{00000000-0005-0000-0000-0000361C0000}"/>
    <cellStyle name="Normal 369 5" xfId="26589" xr:uid="{00000000-0005-0000-0000-0000371C0000}"/>
    <cellStyle name="Normal 369 6" xfId="35513" xr:uid="{00000000-0005-0000-0000-0000381C0000}"/>
    <cellStyle name="Normal 37" xfId="727" xr:uid="{00000000-0005-0000-0000-0000391C0000}"/>
    <cellStyle name="Normal 370" xfId="4203" xr:uid="{00000000-0005-0000-0000-00003A1C0000}"/>
    <cellStyle name="Normal 370 2" xfId="7015" xr:uid="{00000000-0005-0000-0000-00003B1C0000}"/>
    <cellStyle name="Normal 370 2 2" xfId="16924" xr:uid="{00000000-0005-0000-0000-00003C1C0000}"/>
    <cellStyle name="Normal 370 2 3" xfId="29332" xr:uid="{00000000-0005-0000-0000-00003D1C0000}"/>
    <cellStyle name="Normal 370 3" xfId="9155" xr:uid="{00000000-0005-0000-0000-00003E1C0000}"/>
    <cellStyle name="Normal 370 3 2" xfId="19061" xr:uid="{00000000-0005-0000-0000-00003F1C0000}"/>
    <cellStyle name="Normal 370 3 3" xfId="31469" xr:uid="{00000000-0005-0000-0000-0000401C0000}"/>
    <cellStyle name="Normal 370 4" xfId="14132" xr:uid="{00000000-0005-0000-0000-0000411C0000}"/>
    <cellStyle name="Normal 370 5" xfId="26590" xr:uid="{00000000-0005-0000-0000-0000421C0000}"/>
    <cellStyle name="Normal 370 6" xfId="35510" xr:uid="{00000000-0005-0000-0000-0000431C0000}"/>
    <cellStyle name="Normal 371" xfId="4204" xr:uid="{00000000-0005-0000-0000-0000441C0000}"/>
    <cellStyle name="Normal 371 2" xfId="7017" xr:uid="{00000000-0005-0000-0000-0000451C0000}"/>
    <cellStyle name="Normal 371 2 2" xfId="16926" xr:uid="{00000000-0005-0000-0000-0000461C0000}"/>
    <cellStyle name="Normal 371 2 3" xfId="29334" xr:uid="{00000000-0005-0000-0000-0000471C0000}"/>
    <cellStyle name="Normal 371 3" xfId="9157" xr:uid="{00000000-0005-0000-0000-0000481C0000}"/>
    <cellStyle name="Normal 371 3 2" xfId="19063" xr:uid="{00000000-0005-0000-0000-0000491C0000}"/>
    <cellStyle name="Normal 371 3 3" xfId="31471" xr:uid="{00000000-0005-0000-0000-00004A1C0000}"/>
    <cellStyle name="Normal 371 4" xfId="14133" xr:uid="{00000000-0005-0000-0000-00004B1C0000}"/>
    <cellStyle name="Normal 371 5" xfId="26591" xr:uid="{00000000-0005-0000-0000-00004C1C0000}"/>
    <cellStyle name="Normal 371 6" xfId="35512" xr:uid="{00000000-0005-0000-0000-00004D1C0000}"/>
    <cellStyle name="Normal 372" xfId="4205" xr:uid="{00000000-0005-0000-0000-00004E1C0000}"/>
    <cellStyle name="Normal 372 2" xfId="7032" xr:uid="{00000000-0005-0000-0000-00004F1C0000}"/>
    <cellStyle name="Normal 372 2 2" xfId="16941" xr:uid="{00000000-0005-0000-0000-0000501C0000}"/>
    <cellStyle name="Normal 372 2 3" xfId="29349" xr:uid="{00000000-0005-0000-0000-0000511C0000}"/>
    <cellStyle name="Normal 372 3" xfId="9172" xr:uid="{00000000-0005-0000-0000-0000521C0000}"/>
    <cellStyle name="Normal 372 3 2" xfId="19078" xr:uid="{00000000-0005-0000-0000-0000531C0000}"/>
    <cellStyle name="Normal 372 3 3" xfId="31486" xr:uid="{00000000-0005-0000-0000-0000541C0000}"/>
    <cellStyle name="Normal 372 4" xfId="14134" xr:uid="{00000000-0005-0000-0000-0000551C0000}"/>
    <cellStyle name="Normal 372 5" xfId="26592" xr:uid="{00000000-0005-0000-0000-0000561C0000}"/>
    <cellStyle name="Normal 372 6" xfId="35527" xr:uid="{00000000-0005-0000-0000-0000571C0000}"/>
    <cellStyle name="Normal 373" xfId="4206" xr:uid="{00000000-0005-0000-0000-0000581C0000}"/>
    <cellStyle name="Normal 373 2" xfId="7034" xr:uid="{00000000-0005-0000-0000-0000591C0000}"/>
    <cellStyle name="Normal 373 2 2" xfId="16943" xr:uid="{00000000-0005-0000-0000-00005A1C0000}"/>
    <cellStyle name="Normal 373 2 3" xfId="29351" xr:uid="{00000000-0005-0000-0000-00005B1C0000}"/>
    <cellStyle name="Normal 373 3" xfId="9174" xr:uid="{00000000-0005-0000-0000-00005C1C0000}"/>
    <cellStyle name="Normal 373 3 2" xfId="19080" xr:uid="{00000000-0005-0000-0000-00005D1C0000}"/>
    <cellStyle name="Normal 373 3 3" xfId="31488" xr:uid="{00000000-0005-0000-0000-00005E1C0000}"/>
    <cellStyle name="Normal 373 4" xfId="14135" xr:uid="{00000000-0005-0000-0000-00005F1C0000}"/>
    <cellStyle name="Normal 373 5" xfId="26593" xr:uid="{00000000-0005-0000-0000-0000601C0000}"/>
    <cellStyle name="Normal 373 6" xfId="35529" xr:uid="{00000000-0005-0000-0000-0000611C0000}"/>
    <cellStyle name="Normal 374" xfId="4207" xr:uid="{00000000-0005-0000-0000-0000621C0000}"/>
    <cellStyle name="Normal 374 2" xfId="7031" xr:uid="{00000000-0005-0000-0000-0000631C0000}"/>
    <cellStyle name="Normal 374 2 2" xfId="16940" xr:uid="{00000000-0005-0000-0000-0000641C0000}"/>
    <cellStyle name="Normal 374 2 3" xfId="29348" xr:uid="{00000000-0005-0000-0000-0000651C0000}"/>
    <cellStyle name="Normal 374 3" xfId="9171" xr:uid="{00000000-0005-0000-0000-0000661C0000}"/>
    <cellStyle name="Normal 374 3 2" xfId="19077" xr:uid="{00000000-0005-0000-0000-0000671C0000}"/>
    <cellStyle name="Normal 374 3 3" xfId="31485" xr:uid="{00000000-0005-0000-0000-0000681C0000}"/>
    <cellStyle name="Normal 374 4" xfId="14136" xr:uid="{00000000-0005-0000-0000-0000691C0000}"/>
    <cellStyle name="Normal 374 5" xfId="26594" xr:uid="{00000000-0005-0000-0000-00006A1C0000}"/>
    <cellStyle name="Normal 374 6" xfId="35526" xr:uid="{00000000-0005-0000-0000-00006B1C0000}"/>
    <cellStyle name="Normal 375" xfId="4208" xr:uid="{00000000-0005-0000-0000-00006C1C0000}"/>
    <cellStyle name="Normal 375 2" xfId="7033" xr:uid="{00000000-0005-0000-0000-00006D1C0000}"/>
    <cellStyle name="Normal 375 2 2" xfId="16942" xr:uid="{00000000-0005-0000-0000-00006E1C0000}"/>
    <cellStyle name="Normal 375 2 3" xfId="29350" xr:uid="{00000000-0005-0000-0000-00006F1C0000}"/>
    <cellStyle name="Normal 375 3" xfId="9173" xr:uid="{00000000-0005-0000-0000-0000701C0000}"/>
    <cellStyle name="Normal 375 3 2" xfId="19079" xr:uid="{00000000-0005-0000-0000-0000711C0000}"/>
    <cellStyle name="Normal 375 3 3" xfId="31487" xr:uid="{00000000-0005-0000-0000-0000721C0000}"/>
    <cellStyle name="Normal 375 4" xfId="14137" xr:uid="{00000000-0005-0000-0000-0000731C0000}"/>
    <cellStyle name="Normal 375 5" xfId="26595" xr:uid="{00000000-0005-0000-0000-0000741C0000}"/>
    <cellStyle name="Normal 375 6" xfId="35528" xr:uid="{00000000-0005-0000-0000-0000751C0000}"/>
    <cellStyle name="Normal 376" xfId="4209" xr:uid="{00000000-0005-0000-0000-0000761C0000}"/>
    <cellStyle name="Normal 376 2" xfId="7036" xr:uid="{00000000-0005-0000-0000-0000771C0000}"/>
    <cellStyle name="Normal 376 2 2" xfId="16945" xr:uid="{00000000-0005-0000-0000-0000781C0000}"/>
    <cellStyle name="Normal 376 2 3" xfId="29353" xr:uid="{00000000-0005-0000-0000-0000791C0000}"/>
    <cellStyle name="Normal 376 3" xfId="9176" xr:uid="{00000000-0005-0000-0000-00007A1C0000}"/>
    <cellStyle name="Normal 376 3 2" xfId="19082" xr:uid="{00000000-0005-0000-0000-00007B1C0000}"/>
    <cellStyle name="Normal 376 3 3" xfId="31490" xr:uid="{00000000-0005-0000-0000-00007C1C0000}"/>
    <cellStyle name="Normal 376 4" xfId="14138" xr:uid="{00000000-0005-0000-0000-00007D1C0000}"/>
    <cellStyle name="Normal 376 5" xfId="26596" xr:uid="{00000000-0005-0000-0000-00007E1C0000}"/>
    <cellStyle name="Normal 376 6" xfId="35531" xr:uid="{00000000-0005-0000-0000-00007F1C0000}"/>
    <cellStyle name="Normal 377" xfId="4210" xr:uid="{00000000-0005-0000-0000-0000801C0000}"/>
    <cellStyle name="Normal 377 2" xfId="7038" xr:uid="{00000000-0005-0000-0000-0000811C0000}"/>
    <cellStyle name="Normal 377 2 2" xfId="16947" xr:uid="{00000000-0005-0000-0000-0000821C0000}"/>
    <cellStyle name="Normal 377 2 3" xfId="29355" xr:uid="{00000000-0005-0000-0000-0000831C0000}"/>
    <cellStyle name="Normal 377 3" xfId="9178" xr:uid="{00000000-0005-0000-0000-0000841C0000}"/>
    <cellStyle name="Normal 377 3 2" xfId="19084" xr:uid="{00000000-0005-0000-0000-0000851C0000}"/>
    <cellStyle name="Normal 377 3 3" xfId="31492" xr:uid="{00000000-0005-0000-0000-0000861C0000}"/>
    <cellStyle name="Normal 377 4" xfId="14139" xr:uid="{00000000-0005-0000-0000-0000871C0000}"/>
    <cellStyle name="Normal 377 5" xfId="26597" xr:uid="{00000000-0005-0000-0000-0000881C0000}"/>
    <cellStyle name="Normal 377 6" xfId="35533" xr:uid="{00000000-0005-0000-0000-0000891C0000}"/>
    <cellStyle name="Normal 378" xfId="4211" xr:uid="{00000000-0005-0000-0000-00008A1C0000}"/>
    <cellStyle name="Normal 378 2" xfId="7035" xr:uid="{00000000-0005-0000-0000-00008B1C0000}"/>
    <cellStyle name="Normal 378 2 2" xfId="16944" xr:uid="{00000000-0005-0000-0000-00008C1C0000}"/>
    <cellStyle name="Normal 378 2 3" xfId="29352" xr:uid="{00000000-0005-0000-0000-00008D1C0000}"/>
    <cellStyle name="Normal 378 3" xfId="9175" xr:uid="{00000000-0005-0000-0000-00008E1C0000}"/>
    <cellStyle name="Normal 378 3 2" xfId="19081" xr:uid="{00000000-0005-0000-0000-00008F1C0000}"/>
    <cellStyle name="Normal 378 3 3" xfId="31489" xr:uid="{00000000-0005-0000-0000-0000901C0000}"/>
    <cellStyle name="Normal 378 4" xfId="14140" xr:uid="{00000000-0005-0000-0000-0000911C0000}"/>
    <cellStyle name="Normal 378 5" xfId="26598" xr:uid="{00000000-0005-0000-0000-0000921C0000}"/>
    <cellStyle name="Normal 378 6" xfId="35530" xr:uid="{00000000-0005-0000-0000-0000931C0000}"/>
    <cellStyle name="Normal 379" xfId="4212" xr:uid="{00000000-0005-0000-0000-0000941C0000}"/>
    <cellStyle name="Normal 379 2" xfId="7037" xr:uid="{00000000-0005-0000-0000-0000951C0000}"/>
    <cellStyle name="Normal 379 2 2" xfId="16946" xr:uid="{00000000-0005-0000-0000-0000961C0000}"/>
    <cellStyle name="Normal 379 2 3" xfId="29354" xr:uid="{00000000-0005-0000-0000-0000971C0000}"/>
    <cellStyle name="Normal 379 3" xfId="9177" xr:uid="{00000000-0005-0000-0000-0000981C0000}"/>
    <cellStyle name="Normal 379 3 2" xfId="19083" xr:uid="{00000000-0005-0000-0000-0000991C0000}"/>
    <cellStyle name="Normal 379 3 3" xfId="31491" xr:uid="{00000000-0005-0000-0000-00009A1C0000}"/>
    <cellStyle name="Normal 379 4" xfId="14141" xr:uid="{00000000-0005-0000-0000-00009B1C0000}"/>
    <cellStyle name="Normal 379 5" xfId="26599" xr:uid="{00000000-0005-0000-0000-00009C1C0000}"/>
    <cellStyle name="Normal 379 6" xfId="35532" xr:uid="{00000000-0005-0000-0000-00009D1C0000}"/>
    <cellStyle name="Normal 38" xfId="728" xr:uid="{00000000-0005-0000-0000-00009E1C0000}"/>
    <cellStyle name="Normal 38 2" xfId="729" xr:uid="{00000000-0005-0000-0000-00009F1C0000}"/>
    <cellStyle name="Normal 380" xfId="4213" xr:uid="{00000000-0005-0000-0000-0000A01C0000}"/>
    <cellStyle name="Normal 380 2" xfId="7040" xr:uid="{00000000-0005-0000-0000-0000A11C0000}"/>
    <cellStyle name="Normal 380 2 2" xfId="16949" xr:uid="{00000000-0005-0000-0000-0000A21C0000}"/>
    <cellStyle name="Normal 380 2 3" xfId="29357" xr:uid="{00000000-0005-0000-0000-0000A31C0000}"/>
    <cellStyle name="Normal 380 3" xfId="9180" xr:uid="{00000000-0005-0000-0000-0000A41C0000}"/>
    <cellStyle name="Normal 380 3 2" xfId="19086" xr:uid="{00000000-0005-0000-0000-0000A51C0000}"/>
    <cellStyle name="Normal 380 3 3" xfId="31494" xr:uid="{00000000-0005-0000-0000-0000A61C0000}"/>
    <cellStyle name="Normal 380 4" xfId="14142" xr:uid="{00000000-0005-0000-0000-0000A71C0000}"/>
    <cellStyle name="Normal 380 5" xfId="26600" xr:uid="{00000000-0005-0000-0000-0000A81C0000}"/>
    <cellStyle name="Normal 380 6" xfId="35535" xr:uid="{00000000-0005-0000-0000-0000A91C0000}"/>
    <cellStyle name="Normal 381" xfId="4214" xr:uid="{00000000-0005-0000-0000-0000AA1C0000}"/>
    <cellStyle name="Normal 381 2" xfId="7042" xr:uid="{00000000-0005-0000-0000-0000AB1C0000}"/>
    <cellStyle name="Normal 381 2 2" xfId="16951" xr:uid="{00000000-0005-0000-0000-0000AC1C0000}"/>
    <cellStyle name="Normal 381 2 3" xfId="29359" xr:uid="{00000000-0005-0000-0000-0000AD1C0000}"/>
    <cellStyle name="Normal 381 3" xfId="9182" xr:uid="{00000000-0005-0000-0000-0000AE1C0000}"/>
    <cellStyle name="Normal 381 3 2" xfId="19088" xr:uid="{00000000-0005-0000-0000-0000AF1C0000}"/>
    <cellStyle name="Normal 381 3 3" xfId="31496" xr:uid="{00000000-0005-0000-0000-0000B01C0000}"/>
    <cellStyle name="Normal 381 4" xfId="14143" xr:uid="{00000000-0005-0000-0000-0000B11C0000}"/>
    <cellStyle name="Normal 381 5" xfId="26601" xr:uid="{00000000-0005-0000-0000-0000B21C0000}"/>
    <cellStyle name="Normal 381 6" xfId="35537" xr:uid="{00000000-0005-0000-0000-0000B31C0000}"/>
    <cellStyle name="Normal 382" xfId="4215" xr:uid="{00000000-0005-0000-0000-0000B41C0000}"/>
    <cellStyle name="Normal 382 2" xfId="7039" xr:uid="{00000000-0005-0000-0000-0000B51C0000}"/>
    <cellStyle name="Normal 382 2 2" xfId="16948" xr:uid="{00000000-0005-0000-0000-0000B61C0000}"/>
    <cellStyle name="Normal 382 2 3" xfId="29356" xr:uid="{00000000-0005-0000-0000-0000B71C0000}"/>
    <cellStyle name="Normal 382 3" xfId="9179" xr:uid="{00000000-0005-0000-0000-0000B81C0000}"/>
    <cellStyle name="Normal 382 3 2" xfId="19085" xr:uid="{00000000-0005-0000-0000-0000B91C0000}"/>
    <cellStyle name="Normal 382 3 3" xfId="31493" xr:uid="{00000000-0005-0000-0000-0000BA1C0000}"/>
    <cellStyle name="Normal 382 4" xfId="14144" xr:uid="{00000000-0005-0000-0000-0000BB1C0000}"/>
    <cellStyle name="Normal 382 5" xfId="26602" xr:uid="{00000000-0005-0000-0000-0000BC1C0000}"/>
    <cellStyle name="Normal 382 6" xfId="35534" xr:uid="{00000000-0005-0000-0000-0000BD1C0000}"/>
    <cellStyle name="Normal 383" xfId="4216" xr:uid="{00000000-0005-0000-0000-0000BE1C0000}"/>
    <cellStyle name="Normal 383 2" xfId="7041" xr:uid="{00000000-0005-0000-0000-0000BF1C0000}"/>
    <cellStyle name="Normal 383 2 2" xfId="16950" xr:uid="{00000000-0005-0000-0000-0000C01C0000}"/>
    <cellStyle name="Normal 383 2 3" xfId="29358" xr:uid="{00000000-0005-0000-0000-0000C11C0000}"/>
    <cellStyle name="Normal 383 3" xfId="9181" xr:uid="{00000000-0005-0000-0000-0000C21C0000}"/>
    <cellStyle name="Normal 383 3 2" xfId="19087" xr:uid="{00000000-0005-0000-0000-0000C31C0000}"/>
    <cellStyle name="Normal 383 3 3" xfId="31495" xr:uid="{00000000-0005-0000-0000-0000C41C0000}"/>
    <cellStyle name="Normal 383 4" xfId="14145" xr:uid="{00000000-0005-0000-0000-0000C51C0000}"/>
    <cellStyle name="Normal 383 5" xfId="26603" xr:uid="{00000000-0005-0000-0000-0000C61C0000}"/>
    <cellStyle name="Normal 383 6" xfId="35536" xr:uid="{00000000-0005-0000-0000-0000C71C0000}"/>
    <cellStyle name="Normal 384" xfId="4217" xr:uid="{00000000-0005-0000-0000-0000C81C0000}"/>
    <cellStyle name="Normal 384 2" xfId="7044" xr:uid="{00000000-0005-0000-0000-0000C91C0000}"/>
    <cellStyle name="Normal 384 2 2" xfId="16953" xr:uid="{00000000-0005-0000-0000-0000CA1C0000}"/>
    <cellStyle name="Normal 384 2 3" xfId="29361" xr:uid="{00000000-0005-0000-0000-0000CB1C0000}"/>
    <cellStyle name="Normal 384 3" xfId="9184" xr:uid="{00000000-0005-0000-0000-0000CC1C0000}"/>
    <cellStyle name="Normal 384 3 2" xfId="19090" xr:uid="{00000000-0005-0000-0000-0000CD1C0000}"/>
    <cellStyle name="Normal 384 3 3" xfId="31498" xr:uid="{00000000-0005-0000-0000-0000CE1C0000}"/>
    <cellStyle name="Normal 384 4" xfId="14146" xr:uid="{00000000-0005-0000-0000-0000CF1C0000}"/>
    <cellStyle name="Normal 384 5" xfId="26604" xr:uid="{00000000-0005-0000-0000-0000D01C0000}"/>
    <cellStyle name="Normal 384 6" xfId="35539" xr:uid="{00000000-0005-0000-0000-0000D11C0000}"/>
    <cellStyle name="Normal 385" xfId="4218" xr:uid="{00000000-0005-0000-0000-0000D21C0000}"/>
    <cellStyle name="Normal 385 2" xfId="7046" xr:uid="{00000000-0005-0000-0000-0000D31C0000}"/>
    <cellStyle name="Normal 385 2 2" xfId="16955" xr:uid="{00000000-0005-0000-0000-0000D41C0000}"/>
    <cellStyle name="Normal 385 2 3" xfId="29363" xr:uid="{00000000-0005-0000-0000-0000D51C0000}"/>
    <cellStyle name="Normal 385 3" xfId="9186" xr:uid="{00000000-0005-0000-0000-0000D61C0000}"/>
    <cellStyle name="Normal 385 3 2" xfId="19092" xr:uid="{00000000-0005-0000-0000-0000D71C0000}"/>
    <cellStyle name="Normal 385 3 3" xfId="31500" xr:uid="{00000000-0005-0000-0000-0000D81C0000}"/>
    <cellStyle name="Normal 385 4" xfId="14147" xr:uid="{00000000-0005-0000-0000-0000D91C0000}"/>
    <cellStyle name="Normal 385 5" xfId="26605" xr:uid="{00000000-0005-0000-0000-0000DA1C0000}"/>
    <cellStyle name="Normal 385 6" xfId="35541" xr:uid="{00000000-0005-0000-0000-0000DB1C0000}"/>
    <cellStyle name="Normal 386" xfId="4219" xr:uid="{00000000-0005-0000-0000-0000DC1C0000}"/>
    <cellStyle name="Normal 386 2" xfId="7043" xr:uid="{00000000-0005-0000-0000-0000DD1C0000}"/>
    <cellStyle name="Normal 386 2 2" xfId="16952" xr:uid="{00000000-0005-0000-0000-0000DE1C0000}"/>
    <cellStyle name="Normal 386 2 3" xfId="29360" xr:uid="{00000000-0005-0000-0000-0000DF1C0000}"/>
    <cellStyle name="Normal 386 3" xfId="9183" xr:uid="{00000000-0005-0000-0000-0000E01C0000}"/>
    <cellStyle name="Normal 386 3 2" xfId="19089" xr:uid="{00000000-0005-0000-0000-0000E11C0000}"/>
    <cellStyle name="Normal 386 3 3" xfId="31497" xr:uid="{00000000-0005-0000-0000-0000E21C0000}"/>
    <cellStyle name="Normal 386 4" xfId="14148" xr:uid="{00000000-0005-0000-0000-0000E31C0000}"/>
    <cellStyle name="Normal 386 5" xfId="26606" xr:uid="{00000000-0005-0000-0000-0000E41C0000}"/>
    <cellStyle name="Normal 386 6" xfId="35538" xr:uid="{00000000-0005-0000-0000-0000E51C0000}"/>
    <cellStyle name="Normal 387" xfId="4220" xr:uid="{00000000-0005-0000-0000-0000E61C0000}"/>
    <cellStyle name="Normal 387 2" xfId="7045" xr:uid="{00000000-0005-0000-0000-0000E71C0000}"/>
    <cellStyle name="Normal 387 2 2" xfId="16954" xr:uid="{00000000-0005-0000-0000-0000E81C0000}"/>
    <cellStyle name="Normal 387 2 3" xfId="29362" xr:uid="{00000000-0005-0000-0000-0000E91C0000}"/>
    <cellStyle name="Normal 387 3" xfId="9185" xr:uid="{00000000-0005-0000-0000-0000EA1C0000}"/>
    <cellStyle name="Normal 387 3 2" xfId="19091" xr:uid="{00000000-0005-0000-0000-0000EB1C0000}"/>
    <cellStyle name="Normal 387 3 3" xfId="31499" xr:uid="{00000000-0005-0000-0000-0000EC1C0000}"/>
    <cellStyle name="Normal 387 4" xfId="14149" xr:uid="{00000000-0005-0000-0000-0000ED1C0000}"/>
    <cellStyle name="Normal 387 5" xfId="26607" xr:uid="{00000000-0005-0000-0000-0000EE1C0000}"/>
    <cellStyle name="Normal 387 6" xfId="35540" xr:uid="{00000000-0005-0000-0000-0000EF1C0000}"/>
    <cellStyle name="Normal 388" xfId="4221" xr:uid="{00000000-0005-0000-0000-0000F01C0000}"/>
    <cellStyle name="Normal 388 2" xfId="14150" xr:uid="{00000000-0005-0000-0000-0000F11C0000}"/>
    <cellStyle name="Normal 388 3" xfId="26608" xr:uid="{00000000-0005-0000-0000-0000F21C0000}"/>
    <cellStyle name="Normal 388 4" xfId="35898" xr:uid="{00000000-0005-0000-0000-0000F31C0000}"/>
    <cellStyle name="Normal 389" xfId="4954" xr:uid="{00000000-0005-0000-0000-0000F41C0000}"/>
    <cellStyle name="Normal 389 2" xfId="14883" xr:uid="{00000000-0005-0000-0000-0000F51C0000}"/>
    <cellStyle name="Normal 389 3" xfId="27341" xr:uid="{00000000-0005-0000-0000-0000F61C0000}"/>
    <cellStyle name="Normal 389 4" xfId="35909" xr:uid="{00000000-0005-0000-0000-0000F71C0000}"/>
    <cellStyle name="Normal 39" xfId="730" xr:uid="{00000000-0005-0000-0000-0000F81C0000}"/>
    <cellStyle name="Normal 39 2" xfId="731" xr:uid="{00000000-0005-0000-0000-0000F91C0000}"/>
    <cellStyle name="Normal 390" xfId="4955" xr:uid="{00000000-0005-0000-0000-0000FA1C0000}"/>
    <cellStyle name="Normal 390 2" xfId="7048" xr:uid="{00000000-0005-0000-0000-0000FB1C0000}"/>
    <cellStyle name="Normal 390 2 2" xfId="16957" xr:uid="{00000000-0005-0000-0000-0000FC1C0000}"/>
    <cellStyle name="Normal 390 2 3" xfId="29365" xr:uid="{00000000-0005-0000-0000-0000FD1C0000}"/>
    <cellStyle name="Normal 390 3" xfId="9188" xr:uid="{00000000-0005-0000-0000-0000FE1C0000}"/>
    <cellStyle name="Normal 390 3 2" xfId="19094" xr:uid="{00000000-0005-0000-0000-0000FF1C0000}"/>
    <cellStyle name="Normal 390 3 3" xfId="31502" xr:uid="{00000000-0005-0000-0000-0000001D0000}"/>
    <cellStyle name="Normal 390 4" xfId="14884" xr:uid="{00000000-0005-0000-0000-0000011D0000}"/>
    <cellStyle name="Normal 390 5" xfId="27342" xr:uid="{00000000-0005-0000-0000-0000021D0000}"/>
    <cellStyle name="Normal 390 6" xfId="35543" xr:uid="{00000000-0005-0000-0000-0000031D0000}"/>
    <cellStyle name="Normal 391" xfId="4956" xr:uid="{00000000-0005-0000-0000-0000041D0000}"/>
    <cellStyle name="Normal 391 2" xfId="7050" xr:uid="{00000000-0005-0000-0000-0000051D0000}"/>
    <cellStyle name="Normal 391 2 2" xfId="16959" xr:uid="{00000000-0005-0000-0000-0000061D0000}"/>
    <cellStyle name="Normal 391 2 3" xfId="29367" xr:uid="{00000000-0005-0000-0000-0000071D0000}"/>
    <cellStyle name="Normal 391 3" xfId="9190" xr:uid="{00000000-0005-0000-0000-0000081D0000}"/>
    <cellStyle name="Normal 391 3 2" xfId="19096" xr:uid="{00000000-0005-0000-0000-0000091D0000}"/>
    <cellStyle name="Normal 391 3 3" xfId="31504" xr:uid="{00000000-0005-0000-0000-00000A1D0000}"/>
    <cellStyle name="Normal 391 4" xfId="14885" xr:uid="{00000000-0005-0000-0000-00000B1D0000}"/>
    <cellStyle name="Normal 391 5" xfId="27343" xr:uid="{00000000-0005-0000-0000-00000C1D0000}"/>
    <cellStyle name="Normal 391 6" xfId="35545" xr:uid="{00000000-0005-0000-0000-00000D1D0000}"/>
    <cellStyle name="Normal 392" xfId="4957" xr:uid="{00000000-0005-0000-0000-00000E1D0000}"/>
    <cellStyle name="Normal 392 2" xfId="7047" xr:uid="{00000000-0005-0000-0000-00000F1D0000}"/>
    <cellStyle name="Normal 392 2 2" xfId="16956" xr:uid="{00000000-0005-0000-0000-0000101D0000}"/>
    <cellStyle name="Normal 392 2 3" xfId="29364" xr:uid="{00000000-0005-0000-0000-0000111D0000}"/>
    <cellStyle name="Normal 392 3" xfId="9187" xr:uid="{00000000-0005-0000-0000-0000121D0000}"/>
    <cellStyle name="Normal 392 3 2" xfId="19093" xr:uid="{00000000-0005-0000-0000-0000131D0000}"/>
    <cellStyle name="Normal 392 3 3" xfId="31501" xr:uid="{00000000-0005-0000-0000-0000141D0000}"/>
    <cellStyle name="Normal 392 4" xfId="14886" xr:uid="{00000000-0005-0000-0000-0000151D0000}"/>
    <cellStyle name="Normal 392 5" xfId="27344" xr:uid="{00000000-0005-0000-0000-0000161D0000}"/>
    <cellStyle name="Normal 392 6" xfId="35542" xr:uid="{00000000-0005-0000-0000-0000171D0000}"/>
    <cellStyle name="Normal 393" xfId="4958" xr:uid="{00000000-0005-0000-0000-0000181D0000}"/>
    <cellStyle name="Normal 393 2" xfId="7049" xr:uid="{00000000-0005-0000-0000-0000191D0000}"/>
    <cellStyle name="Normal 393 2 2" xfId="16958" xr:uid="{00000000-0005-0000-0000-00001A1D0000}"/>
    <cellStyle name="Normal 393 2 3" xfId="29366" xr:uid="{00000000-0005-0000-0000-00001B1D0000}"/>
    <cellStyle name="Normal 393 3" xfId="9189" xr:uid="{00000000-0005-0000-0000-00001C1D0000}"/>
    <cellStyle name="Normal 393 3 2" xfId="19095" xr:uid="{00000000-0005-0000-0000-00001D1D0000}"/>
    <cellStyle name="Normal 393 3 3" xfId="31503" xr:uid="{00000000-0005-0000-0000-00001E1D0000}"/>
    <cellStyle name="Normal 393 4" xfId="14887" xr:uid="{00000000-0005-0000-0000-00001F1D0000}"/>
    <cellStyle name="Normal 393 5" xfId="27345" xr:uid="{00000000-0005-0000-0000-0000201D0000}"/>
    <cellStyle name="Normal 393 6" xfId="35544" xr:uid="{00000000-0005-0000-0000-0000211D0000}"/>
    <cellStyle name="Normal 394" xfId="4959" xr:uid="{00000000-0005-0000-0000-0000221D0000}"/>
    <cellStyle name="Normal 394 2" xfId="7055" xr:uid="{00000000-0005-0000-0000-0000231D0000}"/>
    <cellStyle name="Normal 394 2 2" xfId="16963" xr:uid="{00000000-0005-0000-0000-0000241D0000}"/>
    <cellStyle name="Normal 394 2 3" xfId="29371" xr:uid="{00000000-0005-0000-0000-0000251D0000}"/>
    <cellStyle name="Normal 394 3" xfId="9194" xr:uid="{00000000-0005-0000-0000-0000261D0000}"/>
    <cellStyle name="Normal 394 3 2" xfId="19100" xr:uid="{00000000-0005-0000-0000-0000271D0000}"/>
    <cellStyle name="Normal 394 3 3" xfId="31508" xr:uid="{00000000-0005-0000-0000-0000281D0000}"/>
    <cellStyle name="Normal 394 4" xfId="14888" xr:uid="{00000000-0005-0000-0000-0000291D0000}"/>
    <cellStyle name="Normal 394 5" xfId="27346" xr:uid="{00000000-0005-0000-0000-00002A1D0000}"/>
    <cellStyle name="Normal 394 6" xfId="35549" xr:uid="{00000000-0005-0000-0000-00002B1D0000}"/>
    <cellStyle name="Normal 395" xfId="4960" xr:uid="{00000000-0005-0000-0000-00002C1D0000}"/>
    <cellStyle name="Normal 395 2" xfId="7057" xr:uid="{00000000-0005-0000-0000-00002D1D0000}"/>
    <cellStyle name="Normal 395 2 2" xfId="16965" xr:uid="{00000000-0005-0000-0000-00002E1D0000}"/>
    <cellStyle name="Normal 395 2 3" xfId="29373" xr:uid="{00000000-0005-0000-0000-00002F1D0000}"/>
    <cellStyle name="Normal 395 3" xfId="9196" xr:uid="{00000000-0005-0000-0000-0000301D0000}"/>
    <cellStyle name="Normal 395 3 2" xfId="19102" xr:uid="{00000000-0005-0000-0000-0000311D0000}"/>
    <cellStyle name="Normal 395 3 3" xfId="31510" xr:uid="{00000000-0005-0000-0000-0000321D0000}"/>
    <cellStyle name="Normal 395 4" xfId="14889" xr:uid="{00000000-0005-0000-0000-0000331D0000}"/>
    <cellStyle name="Normal 395 5" xfId="27347" xr:uid="{00000000-0005-0000-0000-0000341D0000}"/>
    <cellStyle name="Normal 395 6" xfId="35551" xr:uid="{00000000-0005-0000-0000-0000351D0000}"/>
    <cellStyle name="Normal 396" xfId="4961" xr:uid="{00000000-0005-0000-0000-0000361D0000}"/>
    <cellStyle name="Normal 396 2" xfId="7056" xr:uid="{00000000-0005-0000-0000-0000371D0000}"/>
    <cellStyle name="Normal 396 2 2" xfId="16964" xr:uid="{00000000-0005-0000-0000-0000381D0000}"/>
    <cellStyle name="Normal 396 2 3" xfId="29372" xr:uid="{00000000-0005-0000-0000-0000391D0000}"/>
    <cellStyle name="Normal 396 3" xfId="9195" xr:uid="{00000000-0005-0000-0000-00003A1D0000}"/>
    <cellStyle name="Normal 396 3 2" xfId="19101" xr:uid="{00000000-0005-0000-0000-00003B1D0000}"/>
    <cellStyle name="Normal 396 3 3" xfId="31509" xr:uid="{00000000-0005-0000-0000-00003C1D0000}"/>
    <cellStyle name="Normal 396 4" xfId="14890" xr:uid="{00000000-0005-0000-0000-00003D1D0000}"/>
    <cellStyle name="Normal 396 5" xfId="27348" xr:uid="{00000000-0005-0000-0000-00003E1D0000}"/>
    <cellStyle name="Normal 396 6" xfId="35550" xr:uid="{00000000-0005-0000-0000-00003F1D0000}"/>
    <cellStyle name="Normal 397" xfId="4962" xr:uid="{00000000-0005-0000-0000-0000401D0000}"/>
    <cellStyle name="Normal 397 2" xfId="7054" xr:uid="{00000000-0005-0000-0000-0000411D0000}"/>
    <cellStyle name="Normal 397 2 2" xfId="16962" xr:uid="{00000000-0005-0000-0000-0000421D0000}"/>
    <cellStyle name="Normal 397 2 3" xfId="29370" xr:uid="{00000000-0005-0000-0000-0000431D0000}"/>
    <cellStyle name="Normal 397 3" xfId="9193" xr:uid="{00000000-0005-0000-0000-0000441D0000}"/>
    <cellStyle name="Normal 397 3 2" xfId="19099" xr:uid="{00000000-0005-0000-0000-0000451D0000}"/>
    <cellStyle name="Normal 397 3 3" xfId="31507" xr:uid="{00000000-0005-0000-0000-0000461D0000}"/>
    <cellStyle name="Normal 397 4" xfId="14891" xr:uid="{00000000-0005-0000-0000-0000471D0000}"/>
    <cellStyle name="Normal 397 5" xfId="27349" xr:uid="{00000000-0005-0000-0000-0000481D0000}"/>
    <cellStyle name="Normal 397 6" xfId="35548" xr:uid="{00000000-0005-0000-0000-0000491D0000}"/>
    <cellStyle name="Normal 398" xfId="4963" xr:uid="{00000000-0005-0000-0000-00004A1D0000}"/>
    <cellStyle name="Normal 398 2" xfId="7052" xr:uid="{00000000-0005-0000-0000-00004B1D0000}"/>
    <cellStyle name="Normal 398 2 2" xfId="16960" xr:uid="{00000000-0005-0000-0000-00004C1D0000}"/>
    <cellStyle name="Normal 398 2 3" xfId="29368" xr:uid="{00000000-0005-0000-0000-00004D1D0000}"/>
    <cellStyle name="Normal 398 3" xfId="9191" xr:uid="{00000000-0005-0000-0000-00004E1D0000}"/>
    <cellStyle name="Normal 398 3 2" xfId="19097" xr:uid="{00000000-0005-0000-0000-00004F1D0000}"/>
    <cellStyle name="Normal 398 3 3" xfId="31505" xr:uid="{00000000-0005-0000-0000-0000501D0000}"/>
    <cellStyle name="Normal 398 4" xfId="14892" xr:uid="{00000000-0005-0000-0000-0000511D0000}"/>
    <cellStyle name="Normal 398 5" xfId="27350" xr:uid="{00000000-0005-0000-0000-0000521D0000}"/>
    <cellStyle name="Normal 398 6" xfId="35546" xr:uid="{00000000-0005-0000-0000-0000531D0000}"/>
    <cellStyle name="Normal 399" xfId="4964" xr:uid="{00000000-0005-0000-0000-0000541D0000}"/>
    <cellStyle name="Normal 399 2" xfId="7053" xr:uid="{00000000-0005-0000-0000-0000551D0000}"/>
    <cellStyle name="Normal 399 2 2" xfId="16961" xr:uid="{00000000-0005-0000-0000-0000561D0000}"/>
    <cellStyle name="Normal 399 2 3" xfId="29369" xr:uid="{00000000-0005-0000-0000-0000571D0000}"/>
    <cellStyle name="Normal 399 3" xfId="9192" xr:uid="{00000000-0005-0000-0000-0000581D0000}"/>
    <cellStyle name="Normal 399 3 2" xfId="19098" xr:uid="{00000000-0005-0000-0000-0000591D0000}"/>
    <cellStyle name="Normal 399 3 3" xfId="31506" xr:uid="{00000000-0005-0000-0000-00005A1D0000}"/>
    <cellStyle name="Normal 399 4" xfId="14893" xr:uid="{00000000-0005-0000-0000-00005B1D0000}"/>
    <cellStyle name="Normal 399 5" xfId="27351" xr:uid="{00000000-0005-0000-0000-00005C1D0000}"/>
    <cellStyle name="Normal 399 6" xfId="35547" xr:uid="{00000000-0005-0000-0000-00005D1D0000}"/>
    <cellStyle name="Normal 4" xfId="732" xr:uid="{00000000-0005-0000-0000-00005E1D0000}"/>
    <cellStyle name="Normal 4 2" xfId="733" xr:uid="{00000000-0005-0000-0000-00005F1D0000}"/>
    <cellStyle name="Normal 40" xfId="734" xr:uid="{00000000-0005-0000-0000-0000601D0000}"/>
    <cellStyle name="Normal 40 2" xfId="735" xr:uid="{00000000-0005-0000-0000-0000611D0000}"/>
    <cellStyle name="Normal 400" xfId="4965" xr:uid="{00000000-0005-0000-0000-0000621D0000}"/>
    <cellStyle name="Normal 400 2" xfId="7059" xr:uid="{00000000-0005-0000-0000-0000631D0000}"/>
    <cellStyle name="Normal 400 2 2" xfId="16967" xr:uid="{00000000-0005-0000-0000-0000641D0000}"/>
    <cellStyle name="Normal 400 2 3" xfId="29375" xr:uid="{00000000-0005-0000-0000-0000651D0000}"/>
    <cellStyle name="Normal 400 3" xfId="9198" xr:uid="{00000000-0005-0000-0000-0000661D0000}"/>
    <cellStyle name="Normal 400 3 2" xfId="19104" xr:uid="{00000000-0005-0000-0000-0000671D0000}"/>
    <cellStyle name="Normal 400 3 3" xfId="31512" xr:uid="{00000000-0005-0000-0000-0000681D0000}"/>
    <cellStyle name="Normal 400 4" xfId="14894" xr:uid="{00000000-0005-0000-0000-0000691D0000}"/>
    <cellStyle name="Normal 400 5" xfId="27352" xr:uid="{00000000-0005-0000-0000-00006A1D0000}"/>
    <cellStyle name="Normal 400 6" xfId="35553" xr:uid="{00000000-0005-0000-0000-00006B1D0000}"/>
    <cellStyle name="Normal 401" xfId="4966" xr:uid="{00000000-0005-0000-0000-00006C1D0000}"/>
    <cellStyle name="Normal 401 2" xfId="7061" xr:uid="{00000000-0005-0000-0000-00006D1D0000}"/>
    <cellStyle name="Normal 401 2 2" xfId="16969" xr:uid="{00000000-0005-0000-0000-00006E1D0000}"/>
    <cellStyle name="Normal 401 2 3" xfId="29377" xr:uid="{00000000-0005-0000-0000-00006F1D0000}"/>
    <cellStyle name="Normal 401 3" xfId="9200" xr:uid="{00000000-0005-0000-0000-0000701D0000}"/>
    <cellStyle name="Normal 401 3 2" xfId="19106" xr:uid="{00000000-0005-0000-0000-0000711D0000}"/>
    <cellStyle name="Normal 401 3 3" xfId="31514" xr:uid="{00000000-0005-0000-0000-0000721D0000}"/>
    <cellStyle name="Normal 401 4" xfId="14895" xr:uid="{00000000-0005-0000-0000-0000731D0000}"/>
    <cellStyle name="Normal 401 5" xfId="27353" xr:uid="{00000000-0005-0000-0000-0000741D0000}"/>
    <cellStyle name="Normal 401 6" xfId="35555" xr:uid="{00000000-0005-0000-0000-0000751D0000}"/>
    <cellStyle name="Normal 402" xfId="4967" xr:uid="{00000000-0005-0000-0000-0000761D0000}"/>
    <cellStyle name="Normal 402 2" xfId="7058" xr:uid="{00000000-0005-0000-0000-0000771D0000}"/>
    <cellStyle name="Normal 402 2 2" xfId="16966" xr:uid="{00000000-0005-0000-0000-0000781D0000}"/>
    <cellStyle name="Normal 402 2 3" xfId="29374" xr:uid="{00000000-0005-0000-0000-0000791D0000}"/>
    <cellStyle name="Normal 402 3" xfId="9197" xr:uid="{00000000-0005-0000-0000-00007A1D0000}"/>
    <cellStyle name="Normal 402 3 2" xfId="19103" xr:uid="{00000000-0005-0000-0000-00007B1D0000}"/>
    <cellStyle name="Normal 402 3 3" xfId="31511" xr:uid="{00000000-0005-0000-0000-00007C1D0000}"/>
    <cellStyle name="Normal 402 4" xfId="14896" xr:uid="{00000000-0005-0000-0000-00007D1D0000}"/>
    <cellStyle name="Normal 402 5" xfId="27354" xr:uid="{00000000-0005-0000-0000-00007E1D0000}"/>
    <cellStyle name="Normal 402 6" xfId="35552" xr:uid="{00000000-0005-0000-0000-00007F1D0000}"/>
    <cellStyle name="Normal 403" xfId="4968" xr:uid="{00000000-0005-0000-0000-0000801D0000}"/>
    <cellStyle name="Normal 403 2" xfId="7060" xr:uid="{00000000-0005-0000-0000-0000811D0000}"/>
    <cellStyle name="Normal 403 2 2" xfId="16968" xr:uid="{00000000-0005-0000-0000-0000821D0000}"/>
    <cellStyle name="Normal 403 2 3" xfId="29376" xr:uid="{00000000-0005-0000-0000-0000831D0000}"/>
    <cellStyle name="Normal 403 3" xfId="9199" xr:uid="{00000000-0005-0000-0000-0000841D0000}"/>
    <cellStyle name="Normal 403 3 2" xfId="19105" xr:uid="{00000000-0005-0000-0000-0000851D0000}"/>
    <cellStyle name="Normal 403 3 3" xfId="31513" xr:uid="{00000000-0005-0000-0000-0000861D0000}"/>
    <cellStyle name="Normal 403 4" xfId="14897" xr:uid="{00000000-0005-0000-0000-0000871D0000}"/>
    <cellStyle name="Normal 403 5" xfId="27355" xr:uid="{00000000-0005-0000-0000-0000881D0000}"/>
    <cellStyle name="Normal 403 6" xfId="35554" xr:uid="{00000000-0005-0000-0000-0000891D0000}"/>
    <cellStyle name="Normal 404" xfId="4969" xr:uid="{00000000-0005-0000-0000-00008A1D0000}"/>
    <cellStyle name="Normal 404 2" xfId="7063" xr:uid="{00000000-0005-0000-0000-00008B1D0000}"/>
    <cellStyle name="Normal 404 2 2" xfId="16971" xr:uid="{00000000-0005-0000-0000-00008C1D0000}"/>
    <cellStyle name="Normal 404 2 3" xfId="29379" xr:uid="{00000000-0005-0000-0000-00008D1D0000}"/>
    <cellStyle name="Normal 404 3" xfId="9202" xr:uid="{00000000-0005-0000-0000-00008E1D0000}"/>
    <cellStyle name="Normal 404 3 2" xfId="19108" xr:uid="{00000000-0005-0000-0000-00008F1D0000}"/>
    <cellStyle name="Normal 404 3 3" xfId="31516" xr:uid="{00000000-0005-0000-0000-0000901D0000}"/>
    <cellStyle name="Normal 404 4" xfId="14898" xr:uid="{00000000-0005-0000-0000-0000911D0000}"/>
    <cellStyle name="Normal 404 5" xfId="27356" xr:uid="{00000000-0005-0000-0000-0000921D0000}"/>
    <cellStyle name="Normal 404 6" xfId="35557" xr:uid="{00000000-0005-0000-0000-0000931D0000}"/>
    <cellStyle name="Normal 405" xfId="4970" xr:uid="{00000000-0005-0000-0000-0000941D0000}"/>
    <cellStyle name="Normal 405 2" xfId="7065" xr:uid="{00000000-0005-0000-0000-0000951D0000}"/>
    <cellStyle name="Normal 405 2 2" xfId="16973" xr:uid="{00000000-0005-0000-0000-0000961D0000}"/>
    <cellStyle name="Normal 405 2 3" xfId="29381" xr:uid="{00000000-0005-0000-0000-0000971D0000}"/>
    <cellStyle name="Normal 405 3" xfId="9204" xr:uid="{00000000-0005-0000-0000-0000981D0000}"/>
    <cellStyle name="Normal 405 3 2" xfId="19110" xr:uid="{00000000-0005-0000-0000-0000991D0000}"/>
    <cellStyle name="Normal 405 3 3" xfId="31518" xr:uid="{00000000-0005-0000-0000-00009A1D0000}"/>
    <cellStyle name="Normal 405 4" xfId="14899" xr:uid="{00000000-0005-0000-0000-00009B1D0000}"/>
    <cellStyle name="Normal 405 5" xfId="27357" xr:uid="{00000000-0005-0000-0000-00009C1D0000}"/>
    <cellStyle name="Normal 405 6" xfId="35559" xr:uid="{00000000-0005-0000-0000-00009D1D0000}"/>
    <cellStyle name="Normal 406" xfId="4971" xr:uid="{00000000-0005-0000-0000-00009E1D0000}"/>
    <cellStyle name="Normal 406 2" xfId="7062" xr:uid="{00000000-0005-0000-0000-00009F1D0000}"/>
    <cellStyle name="Normal 406 2 2" xfId="16970" xr:uid="{00000000-0005-0000-0000-0000A01D0000}"/>
    <cellStyle name="Normal 406 2 3" xfId="29378" xr:uid="{00000000-0005-0000-0000-0000A11D0000}"/>
    <cellStyle name="Normal 406 3" xfId="9201" xr:uid="{00000000-0005-0000-0000-0000A21D0000}"/>
    <cellStyle name="Normal 406 3 2" xfId="19107" xr:uid="{00000000-0005-0000-0000-0000A31D0000}"/>
    <cellStyle name="Normal 406 3 3" xfId="31515" xr:uid="{00000000-0005-0000-0000-0000A41D0000}"/>
    <cellStyle name="Normal 406 4" xfId="14900" xr:uid="{00000000-0005-0000-0000-0000A51D0000}"/>
    <cellStyle name="Normal 406 5" xfId="27358" xr:uid="{00000000-0005-0000-0000-0000A61D0000}"/>
    <cellStyle name="Normal 406 6" xfId="35556" xr:uid="{00000000-0005-0000-0000-0000A71D0000}"/>
    <cellStyle name="Normal 407" xfId="4972" xr:uid="{00000000-0005-0000-0000-0000A81D0000}"/>
    <cellStyle name="Normal 407 2" xfId="7064" xr:uid="{00000000-0005-0000-0000-0000A91D0000}"/>
    <cellStyle name="Normal 407 2 2" xfId="16972" xr:uid="{00000000-0005-0000-0000-0000AA1D0000}"/>
    <cellStyle name="Normal 407 2 3" xfId="29380" xr:uid="{00000000-0005-0000-0000-0000AB1D0000}"/>
    <cellStyle name="Normal 407 3" xfId="9203" xr:uid="{00000000-0005-0000-0000-0000AC1D0000}"/>
    <cellStyle name="Normal 407 3 2" xfId="19109" xr:uid="{00000000-0005-0000-0000-0000AD1D0000}"/>
    <cellStyle name="Normal 407 3 3" xfId="31517" xr:uid="{00000000-0005-0000-0000-0000AE1D0000}"/>
    <cellStyle name="Normal 407 4" xfId="14901" xr:uid="{00000000-0005-0000-0000-0000AF1D0000}"/>
    <cellStyle name="Normal 407 5" xfId="27359" xr:uid="{00000000-0005-0000-0000-0000B01D0000}"/>
    <cellStyle name="Normal 407 6" xfId="35558" xr:uid="{00000000-0005-0000-0000-0000B11D0000}"/>
    <cellStyle name="Normal 408" xfId="4973" xr:uid="{00000000-0005-0000-0000-0000B21D0000}"/>
    <cellStyle name="Normal 408 2" xfId="7067" xr:uid="{00000000-0005-0000-0000-0000B31D0000}"/>
    <cellStyle name="Normal 408 2 2" xfId="16975" xr:uid="{00000000-0005-0000-0000-0000B41D0000}"/>
    <cellStyle name="Normal 408 2 3" xfId="29383" xr:uid="{00000000-0005-0000-0000-0000B51D0000}"/>
    <cellStyle name="Normal 408 3" xfId="9206" xr:uid="{00000000-0005-0000-0000-0000B61D0000}"/>
    <cellStyle name="Normal 408 3 2" xfId="19112" xr:uid="{00000000-0005-0000-0000-0000B71D0000}"/>
    <cellStyle name="Normal 408 3 3" xfId="31520" xr:uid="{00000000-0005-0000-0000-0000B81D0000}"/>
    <cellStyle name="Normal 408 4" xfId="14902" xr:uid="{00000000-0005-0000-0000-0000B91D0000}"/>
    <cellStyle name="Normal 408 5" xfId="27360" xr:uid="{00000000-0005-0000-0000-0000BA1D0000}"/>
    <cellStyle name="Normal 408 6" xfId="35561" xr:uid="{00000000-0005-0000-0000-0000BB1D0000}"/>
    <cellStyle name="Normal 409" xfId="4974" xr:uid="{00000000-0005-0000-0000-0000BC1D0000}"/>
    <cellStyle name="Normal 409 2" xfId="7069" xr:uid="{00000000-0005-0000-0000-0000BD1D0000}"/>
    <cellStyle name="Normal 409 2 2" xfId="16977" xr:uid="{00000000-0005-0000-0000-0000BE1D0000}"/>
    <cellStyle name="Normal 409 2 3" xfId="29385" xr:uid="{00000000-0005-0000-0000-0000BF1D0000}"/>
    <cellStyle name="Normal 409 3" xfId="9208" xr:uid="{00000000-0005-0000-0000-0000C01D0000}"/>
    <cellStyle name="Normal 409 3 2" xfId="19114" xr:uid="{00000000-0005-0000-0000-0000C11D0000}"/>
    <cellStyle name="Normal 409 3 3" xfId="31522" xr:uid="{00000000-0005-0000-0000-0000C21D0000}"/>
    <cellStyle name="Normal 409 4" xfId="14903" xr:uid="{00000000-0005-0000-0000-0000C31D0000}"/>
    <cellStyle name="Normal 409 5" xfId="27361" xr:uid="{00000000-0005-0000-0000-0000C41D0000}"/>
    <cellStyle name="Normal 409 6" xfId="35563" xr:uid="{00000000-0005-0000-0000-0000C51D0000}"/>
    <cellStyle name="Normal 41" xfId="736" xr:uid="{00000000-0005-0000-0000-0000C61D0000}"/>
    <cellStyle name="Normal 41 2" xfId="737" xr:uid="{00000000-0005-0000-0000-0000C71D0000}"/>
    <cellStyle name="Normal 410" xfId="4975" xr:uid="{00000000-0005-0000-0000-0000C81D0000}"/>
    <cellStyle name="Normal 410 2" xfId="7066" xr:uid="{00000000-0005-0000-0000-0000C91D0000}"/>
    <cellStyle name="Normal 410 2 2" xfId="16974" xr:uid="{00000000-0005-0000-0000-0000CA1D0000}"/>
    <cellStyle name="Normal 410 2 3" xfId="29382" xr:uid="{00000000-0005-0000-0000-0000CB1D0000}"/>
    <cellStyle name="Normal 410 3" xfId="9205" xr:uid="{00000000-0005-0000-0000-0000CC1D0000}"/>
    <cellStyle name="Normal 410 3 2" xfId="19111" xr:uid="{00000000-0005-0000-0000-0000CD1D0000}"/>
    <cellStyle name="Normal 410 3 3" xfId="31519" xr:uid="{00000000-0005-0000-0000-0000CE1D0000}"/>
    <cellStyle name="Normal 410 4" xfId="14904" xr:uid="{00000000-0005-0000-0000-0000CF1D0000}"/>
    <cellStyle name="Normal 410 5" xfId="27362" xr:uid="{00000000-0005-0000-0000-0000D01D0000}"/>
    <cellStyle name="Normal 410 6" xfId="35560" xr:uid="{00000000-0005-0000-0000-0000D11D0000}"/>
    <cellStyle name="Normal 411" xfId="4976" xr:uid="{00000000-0005-0000-0000-0000D21D0000}"/>
    <cellStyle name="Normal 411 2" xfId="7068" xr:uid="{00000000-0005-0000-0000-0000D31D0000}"/>
    <cellStyle name="Normal 411 2 2" xfId="16976" xr:uid="{00000000-0005-0000-0000-0000D41D0000}"/>
    <cellStyle name="Normal 411 2 3" xfId="29384" xr:uid="{00000000-0005-0000-0000-0000D51D0000}"/>
    <cellStyle name="Normal 411 3" xfId="9207" xr:uid="{00000000-0005-0000-0000-0000D61D0000}"/>
    <cellStyle name="Normal 411 3 2" xfId="19113" xr:uid="{00000000-0005-0000-0000-0000D71D0000}"/>
    <cellStyle name="Normal 411 3 3" xfId="31521" xr:uid="{00000000-0005-0000-0000-0000D81D0000}"/>
    <cellStyle name="Normal 411 4" xfId="14905" xr:uid="{00000000-0005-0000-0000-0000D91D0000}"/>
    <cellStyle name="Normal 411 5" xfId="27363" xr:uid="{00000000-0005-0000-0000-0000DA1D0000}"/>
    <cellStyle name="Normal 411 6" xfId="35562" xr:uid="{00000000-0005-0000-0000-0000DB1D0000}"/>
    <cellStyle name="Normal 412" xfId="4977" xr:uid="{00000000-0005-0000-0000-0000DC1D0000}"/>
    <cellStyle name="Normal 412 2" xfId="14906" xr:uid="{00000000-0005-0000-0000-0000DD1D0000}"/>
    <cellStyle name="Normal 412 3" xfId="27364" xr:uid="{00000000-0005-0000-0000-0000DE1D0000}"/>
    <cellStyle name="Normal 412 4" xfId="35930" xr:uid="{00000000-0005-0000-0000-0000DF1D0000}"/>
    <cellStyle name="Normal 413" xfId="4978" xr:uid="{00000000-0005-0000-0000-0000E01D0000}"/>
    <cellStyle name="Normal 413 2" xfId="7070" xr:uid="{00000000-0005-0000-0000-0000E11D0000}"/>
    <cellStyle name="Normal 413 2 2" xfId="16978" xr:uid="{00000000-0005-0000-0000-0000E21D0000}"/>
    <cellStyle name="Normal 413 2 3" xfId="29386" xr:uid="{00000000-0005-0000-0000-0000E31D0000}"/>
    <cellStyle name="Normal 413 3" xfId="9209" xr:uid="{00000000-0005-0000-0000-0000E41D0000}"/>
    <cellStyle name="Normal 413 3 2" xfId="19115" xr:uid="{00000000-0005-0000-0000-0000E51D0000}"/>
    <cellStyle name="Normal 413 3 3" xfId="31523" xr:uid="{00000000-0005-0000-0000-0000E61D0000}"/>
    <cellStyle name="Normal 413 4" xfId="14907" xr:uid="{00000000-0005-0000-0000-0000E71D0000}"/>
    <cellStyle name="Normal 413 5" xfId="27365" xr:uid="{00000000-0005-0000-0000-0000E81D0000}"/>
    <cellStyle name="Normal 413 6" xfId="35564" xr:uid="{00000000-0005-0000-0000-0000E91D0000}"/>
    <cellStyle name="Normal 414" xfId="4979" xr:uid="{00000000-0005-0000-0000-0000EA1D0000}"/>
    <cellStyle name="Normal 414 2" xfId="7072" xr:uid="{00000000-0005-0000-0000-0000EB1D0000}"/>
    <cellStyle name="Normal 414 2 2" xfId="16980" xr:uid="{00000000-0005-0000-0000-0000EC1D0000}"/>
    <cellStyle name="Normal 414 2 3" xfId="29388" xr:uid="{00000000-0005-0000-0000-0000ED1D0000}"/>
    <cellStyle name="Normal 414 3" xfId="9211" xr:uid="{00000000-0005-0000-0000-0000EE1D0000}"/>
    <cellStyle name="Normal 414 3 2" xfId="19117" xr:uid="{00000000-0005-0000-0000-0000EF1D0000}"/>
    <cellStyle name="Normal 414 3 3" xfId="31525" xr:uid="{00000000-0005-0000-0000-0000F01D0000}"/>
    <cellStyle name="Normal 414 4" xfId="14908" xr:uid="{00000000-0005-0000-0000-0000F11D0000}"/>
    <cellStyle name="Normal 414 5" xfId="27366" xr:uid="{00000000-0005-0000-0000-0000F21D0000}"/>
    <cellStyle name="Normal 414 6" xfId="35566" xr:uid="{00000000-0005-0000-0000-0000F31D0000}"/>
    <cellStyle name="Normal 415" xfId="4980" xr:uid="{00000000-0005-0000-0000-0000F41D0000}"/>
    <cellStyle name="Normal 415 2" xfId="7071" xr:uid="{00000000-0005-0000-0000-0000F51D0000}"/>
    <cellStyle name="Normal 415 2 2" xfId="16979" xr:uid="{00000000-0005-0000-0000-0000F61D0000}"/>
    <cellStyle name="Normal 415 2 3" xfId="29387" xr:uid="{00000000-0005-0000-0000-0000F71D0000}"/>
    <cellStyle name="Normal 415 3" xfId="9210" xr:uid="{00000000-0005-0000-0000-0000F81D0000}"/>
    <cellStyle name="Normal 415 3 2" xfId="19116" xr:uid="{00000000-0005-0000-0000-0000F91D0000}"/>
    <cellStyle name="Normal 415 3 3" xfId="31524" xr:uid="{00000000-0005-0000-0000-0000FA1D0000}"/>
    <cellStyle name="Normal 415 4" xfId="14909" xr:uid="{00000000-0005-0000-0000-0000FB1D0000}"/>
    <cellStyle name="Normal 415 5" xfId="27367" xr:uid="{00000000-0005-0000-0000-0000FC1D0000}"/>
    <cellStyle name="Normal 415 6" xfId="35565" xr:uid="{00000000-0005-0000-0000-0000FD1D0000}"/>
    <cellStyle name="Normal 416" xfId="4981" xr:uid="{00000000-0005-0000-0000-0000FE1D0000}"/>
    <cellStyle name="Normal 416 2" xfId="7074" xr:uid="{00000000-0005-0000-0000-0000FF1D0000}"/>
    <cellStyle name="Normal 416 2 2" xfId="16982" xr:uid="{00000000-0005-0000-0000-0000001E0000}"/>
    <cellStyle name="Normal 416 2 3" xfId="29390" xr:uid="{00000000-0005-0000-0000-0000011E0000}"/>
    <cellStyle name="Normal 416 3" xfId="9213" xr:uid="{00000000-0005-0000-0000-0000021E0000}"/>
    <cellStyle name="Normal 416 3 2" xfId="19119" xr:uid="{00000000-0005-0000-0000-0000031E0000}"/>
    <cellStyle name="Normal 416 3 3" xfId="31527" xr:uid="{00000000-0005-0000-0000-0000041E0000}"/>
    <cellStyle name="Normal 416 4" xfId="14910" xr:uid="{00000000-0005-0000-0000-0000051E0000}"/>
    <cellStyle name="Normal 416 5" xfId="27368" xr:uid="{00000000-0005-0000-0000-0000061E0000}"/>
    <cellStyle name="Normal 416 6" xfId="35568" xr:uid="{00000000-0005-0000-0000-0000071E0000}"/>
    <cellStyle name="Normal 417" xfId="4982" xr:uid="{00000000-0005-0000-0000-0000081E0000}"/>
    <cellStyle name="Normal 417 2" xfId="7076" xr:uid="{00000000-0005-0000-0000-0000091E0000}"/>
    <cellStyle name="Normal 417 2 2" xfId="16984" xr:uid="{00000000-0005-0000-0000-00000A1E0000}"/>
    <cellStyle name="Normal 417 2 3" xfId="29392" xr:uid="{00000000-0005-0000-0000-00000B1E0000}"/>
    <cellStyle name="Normal 417 3" xfId="9215" xr:uid="{00000000-0005-0000-0000-00000C1E0000}"/>
    <cellStyle name="Normal 417 3 2" xfId="19121" xr:uid="{00000000-0005-0000-0000-00000D1E0000}"/>
    <cellStyle name="Normal 417 3 3" xfId="31529" xr:uid="{00000000-0005-0000-0000-00000E1E0000}"/>
    <cellStyle name="Normal 417 4" xfId="14911" xr:uid="{00000000-0005-0000-0000-00000F1E0000}"/>
    <cellStyle name="Normal 417 5" xfId="27369" xr:uid="{00000000-0005-0000-0000-0000101E0000}"/>
    <cellStyle name="Normal 417 6" xfId="35570" xr:uid="{00000000-0005-0000-0000-0000111E0000}"/>
    <cellStyle name="Normal 418" xfId="4983" xr:uid="{00000000-0005-0000-0000-0000121E0000}"/>
    <cellStyle name="Normal 418 2" xfId="7073" xr:uid="{00000000-0005-0000-0000-0000131E0000}"/>
    <cellStyle name="Normal 418 2 2" xfId="16981" xr:uid="{00000000-0005-0000-0000-0000141E0000}"/>
    <cellStyle name="Normal 418 2 3" xfId="29389" xr:uid="{00000000-0005-0000-0000-0000151E0000}"/>
    <cellStyle name="Normal 418 3" xfId="9212" xr:uid="{00000000-0005-0000-0000-0000161E0000}"/>
    <cellStyle name="Normal 418 3 2" xfId="19118" xr:uid="{00000000-0005-0000-0000-0000171E0000}"/>
    <cellStyle name="Normal 418 3 3" xfId="31526" xr:uid="{00000000-0005-0000-0000-0000181E0000}"/>
    <cellStyle name="Normal 418 4" xfId="14912" xr:uid="{00000000-0005-0000-0000-0000191E0000}"/>
    <cellStyle name="Normal 418 5" xfId="27370" xr:uid="{00000000-0005-0000-0000-00001A1E0000}"/>
    <cellStyle name="Normal 418 6" xfId="35567" xr:uid="{00000000-0005-0000-0000-00001B1E0000}"/>
    <cellStyle name="Normal 419" xfId="4984" xr:uid="{00000000-0005-0000-0000-00001C1E0000}"/>
    <cellStyle name="Normal 419 2" xfId="7075" xr:uid="{00000000-0005-0000-0000-00001D1E0000}"/>
    <cellStyle name="Normal 419 2 2" xfId="16983" xr:uid="{00000000-0005-0000-0000-00001E1E0000}"/>
    <cellStyle name="Normal 419 2 3" xfId="29391" xr:uid="{00000000-0005-0000-0000-00001F1E0000}"/>
    <cellStyle name="Normal 419 3" xfId="9214" xr:uid="{00000000-0005-0000-0000-0000201E0000}"/>
    <cellStyle name="Normal 419 3 2" xfId="19120" xr:uid="{00000000-0005-0000-0000-0000211E0000}"/>
    <cellStyle name="Normal 419 3 3" xfId="31528" xr:uid="{00000000-0005-0000-0000-0000221E0000}"/>
    <cellStyle name="Normal 419 4" xfId="14913" xr:uid="{00000000-0005-0000-0000-0000231E0000}"/>
    <cellStyle name="Normal 419 5" xfId="27371" xr:uid="{00000000-0005-0000-0000-0000241E0000}"/>
    <cellStyle name="Normal 419 6" xfId="35569" xr:uid="{00000000-0005-0000-0000-0000251E0000}"/>
    <cellStyle name="Normal 42" xfId="738" xr:uid="{00000000-0005-0000-0000-0000261E0000}"/>
    <cellStyle name="Normal 42 2" xfId="739" xr:uid="{00000000-0005-0000-0000-0000271E0000}"/>
    <cellStyle name="Normal 420" xfId="4985" xr:uid="{00000000-0005-0000-0000-0000281E0000}"/>
    <cellStyle name="Normal 420 2" xfId="7079" xr:uid="{00000000-0005-0000-0000-0000291E0000}"/>
    <cellStyle name="Normal 420 2 2" xfId="16986" xr:uid="{00000000-0005-0000-0000-00002A1E0000}"/>
    <cellStyle name="Normal 420 2 3" xfId="29394" xr:uid="{00000000-0005-0000-0000-00002B1E0000}"/>
    <cellStyle name="Normal 420 3" xfId="9217" xr:uid="{00000000-0005-0000-0000-00002C1E0000}"/>
    <cellStyle name="Normal 420 3 2" xfId="19123" xr:uid="{00000000-0005-0000-0000-00002D1E0000}"/>
    <cellStyle name="Normal 420 3 3" xfId="31531" xr:uid="{00000000-0005-0000-0000-00002E1E0000}"/>
    <cellStyle name="Normal 420 4" xfId="14914" xr:uid="{00000000-0005-0000-0000-00002F1E0000}"/>
    <cellStyle name="Normal 420 5" xfId="27372" xr:uid="{00000000-0005-0000-0000-0000301E0000}"/>
    <cellStyle name="Normal 420 6" xfId="35572" xr:uid="{00000000-0005-0000-0000-0000311E0000}"/>
    <cellStyle name="Normal 421" xfId="4986" xr:uid="{00000000-0005-0000-0000-0000321E0000}"/>
    <cellStyle name="Normal 421 2" xfId="7081" xr:uid="{00000000-0005-0000-0000-0000331E0000}"/>
    <cellStyle name="Normal 421 2 2" xfId="16988" xr:uid="{00000000-0005-0000-0000-0000341E0000}"/>
    <cellStyle name="Normal 421 2 3" xfId="29396" xr:uid="{00000000-0005-0000-0000-0000351E0000}"/>
    <cellStyle name="Normal 421 3" xfId="9219" xr:uid="{00000000-0005-0000-0000-0000361E0000}"/>
    <cellStyle name="Normal 421 3 2" xfId="19125" xr:uid="{00000000-0005-0000-0000-0000371E0000}"/>
    <cellStyle name="Normal 421 3 3" xfId="31533" xr:uid="{00000000-0005-0000-0000-0000381E0000}"/>
    <cellStyle name="Normal 421 4" xfId="14915" xr:uid="{00000000-0005-0000-0000-0000391E0000}"/>
    <cellStyle name="Normal 421 5" xfId="27373" xr:uid="{00000000-0005-0000-0000-00003A1E0000}"/>
    <cellStyle name="Normal 421 6" xfId="35574" xr:uid="{00000000-0005-0000-0000-00003B1E0000}"/>
    <cellStyle name="Normal 422" xfId="4987" xr:uid="{00000000-0005-0000-0000-00003C1E0000}"/>
    <cellStyle name="Normal 422 2" xfId="7078" xr:uid="{00000000-0005-0000-0000-00003D1E0000}"/>
    <cellStyle name="Normal 422 2 2" xfId="16985" xr:uid="{00000000-0005-0000-0000-00003E1E0000}"/>
    <cellStyle name="Normal 422 2 3" xfId="29393" xr:uid="{00000000-0005-0000-0000-00003F1E0000}"/>
    <cellStyle name="Normal 422 3" xfId="9216" xr:uid="{00000000-0005-0000-0000-0000401E0000}"/>
    <cellStyle name="Normal 422 3 2" xfId="19122" xr:uid="{00000000-0005-0000-0000-0000411E0000}"/>
    <cellStyle name="Normal 422 3 3" xfId="31530" xr:uid="{00000000-0005-0000-0000-0000421E0000}"/>
    <cellStyle name="Normal 422 4" xfId="14916" xr:uid="{00000000-0005-0000-0000-0000431E0000}"/>
    <cellStyle name="Normal 422 5" xfId="27374" xr:uid="{00000000-0005-0000-0000-0000441E0000}"/>
    <cellStyle name="Normal 422 6" xfId="35571" xr:uid="{00000000-0005-0000-0000-0000451E0000}"/>
    <cellStyle name="Normal 423" xfId="4988" xr:uid="{00000000-0005-0000-0000-0000461E0000}"/>
    <cellStyle name="Normal 423 2" xfId="7080" xr:uid="{00000000-0005-0000-0000-0000471E0000}"/>
    <cellStyle name="Normal 423 2 2" xfId="16987" xr:uid="{00000000-0005-0000-0000-0000481E0000}"/>
    <cellStyle name="Normal 423 2 3" xfId="29395" xr:uid="{00000000-0005-0000-0000-0000491E0000}"/>
    <cellStyle name="Normal 423 3" xfId="9218" xr:uid="{00000000-0005-0000-0000-00004A1E0000}"/>
    <cellStyle name="Normal 423 3 2" xfId="19124" xr:uid="{00000000-0005-0000-0000-00004B1E0000}"/>
    <cellStyle name="Normal 423 3 3" xfId="31532" xr:uid="{00000000-0005-0000-0000-00004C1E0000}"/>
    <cellStyle name="Normal 423 4" xfId="14917" xr:uid="{00000000-0005-0000-0000-00004D1E0000}"/>
    <cellStyle name="Normal 423 5" xfId="27375" xr:uid="{00000000-0005-0000-0000-00004E1E0000}"/>
    <cellStyle name="Normal 423 6" xfId="35573" xr:uid="{00000000-0005-0000-0000-00004F1E0000}"/>
    <cellStyle name="Normal 424" xfId="4989" xr:uid="{00000000-0005-0000-0000-0000501E0000}"/>
    <cellStyle name="Normal 424 2" xfId="7083" xr:uid="{00000000-0005-0000-0000-0000511E0000}"/>
    <cellStyle name="Normal 424 2 2" xfId="16990" xr:uid="{00000000-0005-0000-0000-0000521E0000}"/>
    <cellStyle name="Normal 424 2 3" xfId="29398" xr:uid="{00000000-0005-0000-0000-0000531E0000}"/>
    <cellStyle name="Normal 424 3" xfId="9221" xr:uid="{00000000-0005-0000-0000-0000541E0000}"/>
    <cellStyle name="Normal 424 3 2" xfId="19127" xr:uid="{00000000-0005-0000-0000-0000551E0000}"/>
    <cellStyle name="Normal 424 3 3" xfId="31535" xr:uid="{00000000-0005-0000-0000-0000561E0000}"/>
    <cellStyle name="Normal 424 4" xfId="14918" xr:uid="{00000000-0005-0000-0000-0000571E0000}"/>
    <cellStyle name="Normal 424 5" xfId="27376" xr:uid="{00000000-0005-0000-0000-0000581E0000}"/>
    <cellStyle name="Normal 424 6" xfId="35576" xr:uid="{00000000-0005-0000-0000-0000591E0000}"/>
    <cellStyle name="Normal 425" xfId="4990" xr:uid="{00000000-0005-0000-0000-00005A1E0000}"/>
    <cellStyle name="Normal 425 2" xfId="7085" xr:uid="{00000000-0005-0000-0000-00005B1E0000}"/>
    <cellStyle name="Normal 425 2 2" xfId="16992" xr:uid="{00000000-0005-0000-0000-00005C1E0000}"/>
    <cellStyle name="Normal 425 2 3" xfId="29400" xr:uid="{00000000-0005-0000-0000-00005D1E0000}"/>
    <cellStyle name="Normal 425 3" xfId="9223" xr:uid="{00000000-0005-0000-0000-00005E1E0000}"/>
    <cellStyle name="Normal 425 3 2" xfId="19129" xr:uid="{00000000-0005-0000-0000-00005F1E0000}"/>
    <cellStyle name="Normal 425 3 3" xfId="31537" xr:uid="{00000000-0005-0000-0000-0000601E0000}"/>
    <cellStyle name="Normal 425 4" xfId="14919" xr:uid="{00000000-0005-0000-0000-0000611E0000}"/>
    <cellStyle name="Normal 425 5" xfId="27377" xr:uid="{00000000-0005-0000-0000-0000621E0000}"/>
    <cellStyle name="Normal 425 6" xfId="35578" xr:uid="{00000000-0005-0000-0000-0000631E0000}"/>
    <cellStyle name="Normal 426" xfId="4991" xr:uid="{00000000-0005-0000-0000-0000641E0000}"/>
    <cellStyle name="Normal 426 2" xfId="7082" xr:uid="{00000000-0005-0000-0000-0000651E0000}"/>
    <cellStyle name="Normal 426 2 2" xfId="16989" xr:uid="{00000000-0005-0000-0000-0000661E0000}"/>
    <cellStyle name="Normal 426 2 3" xfId="29397" xr:uid="{00000000-0005-0000-0000-0000671E0000}"/>
    <cellStyle name="Normal 426 3" xfId="9220" xr:uid="{00000000-0005-0000-0000-0000681E0000}"/>
    <cellStyle name="Normal 426 3 2" xfId="19126" xr:uid="{00000000-0005-0000-0000-0000691E0000}"/>
    <cellStyle name="Normal 426 3 3" xfId="31534" xr:uid="{00000000-0005-0000-0000-00006A1E0000}"/>
    <cellStyle name="Normal 426 4" xfId="14920" xr:uid="{00000000-0005-0000-0000-00006B1E0000}"/>
    <cellStyle name="Normal 426 5" xfId="27378" xr:uid="{00000000-0005-0000-0000-00006C1E0000}"/>
    <cellStyle name="Normal 426 6" xfId="35575" xr:uid="{00000000-0005-0000-0000-00006D1E0000}"/>
    <cellStyle name="Normal 427" xfId="4992" xr:uid="{00000000-0005-0000-0000-00006E1E0000}"/>
    <cellStyle name="Normal 427 2" xfId="7084" xr:uid="{00000000-0005-0000-0000-00006F1E0000}"/>
    <cellStyle name="Normal 427 2 2" xfId="16991" xr:uid="{00000000-0005-0000-0000-0000701E0000}"/>
    <cellStyle name="Normal 427 2 3" xfId="29399" xr:uid="{00000000-0005-0000-0000-0000711E0000}"/>
    <cellStyle name="Normal 427 3" xfId="9222" xr:uid="{00000000-0005-0000-0000-0000721E0000}"/>
    <cellStyle name="Normal 427 3 2" xfId="19128" xr:uid="{00000000-0005-0000-0000-0000731E0000}"/>
    <cellStyle name="Normal 427 3 3" xfId="31536" xr:uid="{00000000-0005-0000-0000-0000741E0000}"/>
    <cellStyle name="Normal 427 4" xfId="14921" xr:uid="{00000000-0005-0000-0000-0000751E0000}"/>
    <cellStyle name="Normal 427 5" xfId="27379" xr:uid="{00000000-0005-0000-0000-0000761E0000}"/>
    <cellStyle name="Normal 427 6" xfId="35577" xr:uid="{00000000-0005-0000-0000-0000771E0000}"/>
    <cellStyle name="Normal 428" xfId="4993" xr:uid="{00000000-0005-0000-0000-0000781E0000}"/>
    <cellStyle name="Normal 428 2" xfId="7087" xr:uid="{00000000-0005-0000-0000-0000791E0000}"/>
    <cellStyle name="Normal 428 2 2" xfId="16994" xr:uid="{00000000-0005-0000-0000-00007A1E0000}"/>
    <cellStyle name="Normal 428 2 3" xfId="29402" xr:uid="{00000000-0005-0000-0000-00007B1E0000}"/>
    <cellStyle name="Normal 428 3" xfId="9225" xr:uid="{00000000-0005-0000-0000-00007C1E0000}"/>
    <cellStyle name="Normal 428 3 2" xfId="19131" xr:uid="{00000000-0005-0000-0000-00007D1E0000}"/>
    <cellStyle name="Normal 428 3 3" xfId="31539" xr:uid="{00000000-0005-0000-0000-00007E1E0000}"/>
    <cellStyle name="Normal 428 4" xfId="14922" xr:uid="{00000000-0005-0000-0000-00007F1E0000}"/>
    <cellStyle name="Normal 428 5" xfId="27380" xr:uid="{00000000-0005-0000-0000-0000801E0000}"/>
    <cellStyle name="Normal 428 6" xfId="35580" xr:uid="{00000000-0005-0000-0000-0000811E0000}"/>
    <cellStyle name="Normal 429" xfId="4994" xr:uid="{00000000-0005-0000-0000-0000821E0000}"/>
    <cellStyle name="Normal 429 2" xfId="7089" xr:uid="{00000000-0005-0000-0000-0000831E0000}"/>
    <cellStyle name="Normal 429 2 2" xfId="16996" xr:uid="{00000000-0005-0000-0000-0000841E0000}"/>
    <cellStyle name="Normal 429 2 3" xfId="29404" xr:uid="{00000000-0005-0000-0000-0000851E0000}"/>
    <cellStyle name="Normal 429 3" xfId="9227" xr:uid="{00000000-0005-0000-0000-0000861E0000}"/>
    <cellStyle name="Normal 429 3 2" xfId="19133" xr:uid="{00000000-0005-0000-0000-0000871E0000}"/>
    <cellStyle name="Normal 429 3 3" xfId="31541" xr:uid="{00000000-0005-0000-0000-0000881E0000}"/>
    <cellStyle name="Normal 429 4" xfId="14923" xr:uid="{00000000-0005-0000-0000-0000891E0000}"/>
    <cellStyle name="Normal 429 5" xfId="27381" xr:uid="{00000000-0005-0000-0000-00008A1E0000}"/>
    <cellStyle name="Normal 429 6" xfId="35582" xr:uid="{00000000-0005-0000-0000-00008B1E0000}"/>
    <cellStyle name="Normal 43" xfId="740" xr:uid="{00000000-0005-0000-0000-00008C1E0000}"/>
    <cellStyle name="Normal 43 2" xfId="741" xr:uid="{00000000-0005-0000-0000-00008D1E0000}"/>
    <cellStyle name="Normal 430" xfId="4995" xr:uid="{00000000-0005-0000-0000-00008E1E0000}"/>
    <cellStyle name="Normal 430 2" xfId="7086" xr:uid="{00000000-0005-0000-0000-00008F1E0000}"/>
    <cellStyle name="Normal 430 2 2" xfId="16993" xr:uid="{00000000-0005-0000-0000-0000901E0000}"/>
    <cellStyle name="Normal 430 2 3" xfId="29401" xr:uid="{00000000-0005-0000-0000-0000911E0000}"/>
    <cellStyle name="Normal 430 3" xfId="9224" xr:uid="{00000000-0005-0000-0000-0000921E0000}"/>
    <cellStyle name="Normal 430 3 2" xfId="19130" xr:uid="{00000000-0005-0000-0000-0000931E0000}"/>
    <cellStyle name="Normal 430 3 3" xfId="31538" xr:uid="{00000000-0005-0000-0000-0000941E0000}"/>
    <cellStyle name="Normal 430 4" xfId="14924" xr:uid="{00000000-0005-0000-0000-0000951E0000}"/>
    <cellStyle name="Normal 430 5" xfId="27382" xr:uid="{00000000-0005-0000-0000-0000961E0000}"/>
    <cellStyle name="Normal 430 6" xfId="35579" xr:uid="{00000000-0005-0000-0000-0000971E0000}"/>
    <cellStyle name="Normal 431" xfId="4996" xr:uid="{00000000-0005-0000-0000-0000981E0000}"/>
    <cellStyle name="Normal 431 2" xfId="7088" xr:uid="{00000000-0005-0000-0000-0000991E0000}"/>
    <cellStyle name="Normal 431 2 2" xfId="16995" xr:uid="{00000000-0005-0000-0000-00009A1E0000}"/>
    <cellStyle name="Normal 431 2 3" xfId="29403" xr:uid="{00000000-0005-0000-0000-00009B1E0000}"/>
    <cellStyle name="Normal 431 3" xfId="9226" xr:uid="{00000000-0005-0000-0000-00009C1E0000}"/>
    <cellStyle name="Normal 431 3 2" xfId="19132" xr:uid="{00000000-0005-0000-0000-00009D1E0000}"/>
    <cellStyle name="Normal 431 3 3" xfId="31540" xr:uid="{00000000-0005-0000-0000-00009E1E0000}"/>
    <cellStyle name="Normal 431 4" xfId="14925" xr:uid="{00000000-0005-0000-0000-00009F1E0000}"/>
    <cellStyle name="Normal 431 5" xfId="27383" xr:uid="{00000000-0005-0000-0000-0000A01E0000}"/>
    <cellStyle name="Normal 431 6" xfId="35581" xr:uid="{00000000-0005-0000-0000-0000A11E0000}"/>
    <cellStyle name="Normal 432" xfId="4997" xr:uid="{00000000-0005-0000-0000-0000A21E0000}"/>
    <cellStyle name="Normal 432 2" xfId="7091" xr:uid="{00000000-0005-0000-0000-0000A31E0000}"/>
    <cellStyle name="Normal 432 2 2" xfId="16998" xr:uid="{00000000-0005-0000-0000-0000A41E0000}"/>
    <cellStyle name="Normal 432 2 3" xfId="29406" xr:uid="{00000000-0005-0000-0000-0000A51E0000}"/>
    <cellStyle name="Normal 432 3" xfId="9229" xr:uid="{00000000-0005-0000-0000-0000A61E0000}"/>
    <cellStyle name="Normal 432 3 2" xfId="19135" xr:uid="{00000000-0005-0000-0000-0000A71E0000}"/>
    <cellStyle name="Normal 432 3 3" xfId="31543" xr:uid="{00000000-0005-0000-0000-0000A81E0000}"/>
    <cellStyle name="Normal 432 4" xfId="14926" xr:uid="{00000000-0005-0000-0000-0000A91E0000}"/>
    <cellStyle name="Normal 432 5" xfId="27384" xr:uid="{00000000-0005-0000-0000-0000AA1E0000}"/>
    <cellStyle name="Normal 432 6" xfId="35584" xr:uid="{00000000-0005-0000-0000-0000AB1E0000}"/>
    <cellStyle name="Normal 433" xfId="4998" xr:uid="{00000000-0005-0000-0000-0000AC1E0000}"/>
    <cellStyle name="Normal 433 2" xfId="7093" xr:uid="{00000000-0005-0000-0000-0000AD1E0000}"/>
    <cellStyle name="Normal 433 2 2" xfId="17000" xr:uid="{00000000-0005-0000-0000-0000AE1E0000}"/>
    <cellStyle name="Normal 433 2 3" xfId="29408" xr:uid="{00000000-0005-0000-0000-0000AF1E0000}"/>
    <cellStyle name="Normal 433 3" xfId="9231" xr:uid="{00000000-0005-0000-0000-0000B01E0000}"/>
    <cellStyle name="Normal 433 3 2" xfId="19137" xr:uid="{00000000-0005-0000-0000-0000B11E0000}"/>
    <cellStyle name="Normal 433 3 3" xfId="31545" xr:uid="{00000000-0005-0000-0000-0000B21E0000}"/>
    <cellStyle name="Normal 433 4" xfId="14927" xr:uid="{00000000-0005-0000-0000-0000B31E0000}"/>
    <cellStyle name="Normal 433 5" xfId="27385" xr:uid="{00000000-0005-0000-0000-0000B41E0000}"/>
    <cellStyle name="Normal 433 6" xfId="35586" xr:uid="{00000000-0005-0000-0000-0000B51E0000}"/>
    <cellStyle name="Normal 434" xfId="4999" xr:uid="{00000000-0005-0000-0000-0000B61E0000}"/>
    <cellStyle name="Normal 434 2" xfId="7090" xr:uid="{00000000-0005-0000-0000-0000B71E0000}"/>
    <cellStyle name="Normal 434 2 2" xfId="16997" xr:uid="{00000000-0005-0000-0000-0000B81E0000}"/>
    <cellStyle name="Normal 434 2 3" xfId="29405" xr:uid="{00000000-0005-0000-0000-0000B91E0000}"/>
    <cellStyle name="Normal 434 3" xfId="9228" xr:uid="{00000000-0005-0000-0000-0000BA1E0000}"/>
    <cellStyle name="Normal 434 3 2" xfId="19134" xr:uid="{00000000-0005-0000-0000-0000BB1E0000}"/>
    <cellStyle name="Normal 434 3 3" xfId="31542" xr:uid="{00000000-0005-0000-0000-0000BC1E0000}"/>
    <cellStyle name="Normal 434 4" xfId="14928" xr:uid="{00000000-0005-0000-0000-0000BD1E0000}"/>
    <cellStyle name="Normal 434 5" xfId="27386" xr:uid="{00000000-0005-0000-0000-0000BE1E0000}"/>
    <cellStyle name="Normal 434 6" xfId="35583" xr:uid="{00000000-0005-0000-0000-0000BF1E0000}"/>
    <cellStyle name="Normal 435" xfId="5000" xr:uid="{00000000-0005-0000-0000-0000C01E0000}"/>
    <cellStyle name="Normal 435 2" xfId="7092" xr:uid="{00000000-0005-0000-0000-0000C11E0000}"/>
    <cellStyle name="Normal 435 2 2" xfId="16999" xr:uid="{00000000-0005-0000-0000-0000C21E0000}"/>
    <cellStyle name="Normal 435 2 3" xfId="29407" xr:uid="{00000000-0005-0000-0000-0000C31E0000}"/>
    <cellStyle name="Normal 435 3" xfId="9230" xr:uid="{00000000-0005-0000-0000-0000C41E0000}"/>
    <cellStyle name="Normal 435 3 2" xfId="19136" xr:uid="{00000000-0005-0000-0000-0000C51E0000}"/>
    <cellStyle name="Normal 435 3 3" xfId="31544" xr:uid="{00000000-0005-0000-0000-0000C61E0000}"/>
    <cellStyle name="Normal 435 4" xfId="14929" xr:uid="{00000000-0005-0000-0000-0000C71E0000}"/>
    <cellStyle name="Normal 435 5" xfId="27387" xr:uid="{00000000-0005-0000-0000-0000C81E0000}"/>
    <cellStyle name="Normal 435 6" xfId="35585" xr:uid="{00000000-0005-0000-0000-0000C91E0000}"/>
    <cellStyle name="Normal 436" xfId="5001" xr:uid="{00000000-0005-0000-0000-0000CA1E0000}"/>
    <cellStyle name="Normal 436 2" xfId="7095" xr:uid="{00000000-0005-0000-0000-0000CB1E0000}"/>
    <cellStyle name="Normal 436 2 2" xfId="17002" xr:uid="{00000000-0005-0000-0000-0000CC1E0000}"/>
    <cellStyle name="Normal 436 2 3" xfId="29410" xr:uid="{00000000-0005-0000-0000-0000CD1E0000}"/>
    <cellStyle name="Normal 436 3" xfId="9233" xr:uid="{00000000-0005-0000-0000-0000CE1E0000}"/>
    <cellStyle name="Normal 436 3 2" xfId="19139" xr:uid="{00000000-0005-0000-0000-0000CF1E0000}"/>
    <cellStyle name="Normal 436 3 3" xfId="31547" xr:uid="{00000000-0005-0000-0000-0000D01E0000}"/>
    <cellStyle name="Normal 436 4" xfId="14930" xr:uid="{00000000-0005-0000-0000-0000D11E0000}"/>
    <cellStyle name="Normal 436 5" xfId="27388" xr:uid="{00000000-0005-0000-0000-0000D21E0000}"/>
    <cellStyle name="Normal 436 6" xfId="35588" xr:uid="{00000000-0005-0000-0000-0000D31E0000}"/>
    <cellStyle name="Normal 437" xfId="5002" xr:uid="{00000000-0005-0000-0000-0000D41E0000}"/>
    <cellStyle name="Normal 437 2" xfId="7097" xr:uid="{00000000-0005-0000-0000-0000D51E0000}"/>
    <cellStyle name="Normal 437 2 2" xfId="17004" xr:uid="{00000000-0005-0000-0000-0000D61E0000}"/>
    <cellStyle name="Normal 437 2 3" xfId="29412" xr:uid="{00000000-0005-0000-0000-0000D71E0000}"/>
    <cellStyle name="Normal 437 3" xfId="9235" xr:uid="{00000000-0005-0000-0000-0000D81E0000}"/>
    <cellStyle name="Normal 437 3 2" xfId="19141" xr:uid="{00000000-0005-0000-0000-0000D91E0000}"/>
    <cellStyle name="Normal 437 3 3" xfId="31549" xr:uid="{00000000-0005-0000-0000-0000DA1E0000}"/>
    <cellStyle name="Normal 437 4" xfId="14931" xr:uid="{00000000-0005-0000-0000-0000DB1E0000}"/>
    <cellStyle name="Normal 437 5" xfId="27389" xr:uid="{00000000-0005-0000-0000-0000DC1E0000}"/>
    <cellStyle name="Normal 437 6" xfId="35590" xr:uid="{00000000-0005-0000-0000-0000DD1E0000}"/>
    <cellStyle name="Normal 438" xfId="5003" xr:uid="{00000000-0005-0000-0000-0000DE1E0000}"/>
    <cellStyle name="Normal 438 2" xfId="7094" xr:uid="{00000000-0005-0000-0000-0000DF1E0000}"/>
    <cellStyle name="Normal 438 2 2" xfId="17001" xr:uid="{00000000-0005-0000-0000-0000E01E0000}"/>
    <cellStyle name="Normal 438 2 3" xfId="29409" xr:uid="{00000000-0005-0000-0000-0000E11E0000}"/>
    <cellStyle name="Normal 438 3" xfId="9232" xr:uid="{00000000-0005-0000-0000-0000E21E0000}"/>
    <cellStyle name="Normal 438 3 2" xfId="19138" xr:uid="{00000000-0005-0000-0000-0000E31E0000}"/>
    <cellStyle name="Normal 438 3 3" xfId="31546" xr:uid="{00000000-0005-0000-0000-0000E41E0000}"/>
    <cellStyle name="Normal 438 4" xfId="14932" xr:uid="{00000000-0005-0000-0000-0000E51E0000}"/>
    <cellStyle name="Normal 438 5" xfId="27390" xr:uid="{00000000-0005-0000-0000-0000E61E0000}"/>
    <cellStyle name="Normal 438 6" xfId="35587" xr:uid="{00000000-0005-0000-0000-0000E71E0000}"/>
    <cellStyle name="Normal 439" xfId="5004" xr:uid="{00000000-0005-0000-0000-0000E81E0000}"/>
    <cellStyle name="Normal 439 2" xfId="7096" xr:uid="{00000000-0005-0000-0000-0000E91E0000}"/>
    <cellStyle name="Normal 439 2 2" xfId="17003" xr:uid="{00000000-0005-0000-0000-0000EA1E0000}"/>
    <cellStyle name="Normal 439 2 3" xfId="29411" xr:uid="{00000000-0005-0000-0000-0000EB1E0000}"/>
    <cellStyle name="Normal 439 3" xfId="9234" xr:uid="{00000000-0005-0000-0000-0000EC1E0000}"/>
    <cellStyle name="Normal 439 3 2" xfId="19140" xr:uid="{00000000-0005-0000-0000-0000ED1E0000}"/>
    <cellStyle name="Normal 439 3 3" xfId="31548" xr:uid="{00000000-0005-0000-0000-0000EE1E0000}"/>
    <cellStyle name="Normal 439 4" xfId="14933" xr:uid="{00000000-0005-0000-0000-0000EF1E0000}"/>
    <cellStyle name="Normal 439 5" xfId="27391" xr:uid="{00000000-0005-0000-0000-0000F01E0000}"/>
    <cellStyle name="Normal 439 6" xfId="35589" xr:uid="{00000000-0005-0000-0000-0000F11E0000}"/>
    <cellStyle name="Normal 44" xfId="742" xr:uid="{00000000-0005-0000-0000-0000F21E0000}"/>
    <cellStyle name="Normal 44 2" xfId="743" xr:uid="{00000000-0005-0000-0000-0000F31E0000}"/>
    <cellStyle name="Normal 44 3" xfId="10857" xr:uid="{00000000-0005-0000-0000-0000F41E0000}"/>
    <cellStyle name="Normal 44 4" xfId="10860" xr:uid="{00000000-0005-0000-0000-0000F51E0000}"/>
    <cellStyle name="Normal 440" xfId="5005" xr:uid="{00000000-0005-0000-0000-0000F61E0000}"/>
    <cellStyle name="Normal 440 2" xfId="7099" xr:uid="{00000000-0005-0000-0000-0000F71E0000}"/>
    <cellStyle name="Normal 440 2 2" xfId="17006" xr:uid="{00000000-0005-0000-0000-0000F81E0000}"/>
    <cellStyle name="Normal 440 2 3" xfId="29414" xr:uid="{00000000-0005-0000-0000-0000F91E0000}"/>
    <cellStyle name="Normal 440 3" xfId="9237" xr:uid="{00000000-0005-0000-0000-0000FA1E0000}"/>
    <cellStyle name="Normal 440 3 2" xfId="19143" xr:uid="{00000000-0005-0000-0000-0000FB1E0000}"/>
    <cellStyle name="Normal 440 3 3" xfId="31551" xr:uid="{00000000-0005-0000-0000-0000FC1E0000}"/>
    <cellStyle name="Normal 440 4" xfId="14934" xr:uid="{00000000-0005-0000-0000-0000FD1E0000}"/>
    <cellStyle name="Normal 440 5" xfId="27392" xr:uid="{00000000-0005-0000-0000-0000FE1E0000}"/>
    <cellStyle name="Normal 440 6" xfId="35592" xr:uid="{00000000-0005-0000-0000-0000FF1E0000}"/>
    <cellStyle name="Normal 441" xfId="5006" xr:uid="{00000000-0005-0000-0000-0000001F0000}"/>
    <cellStyle name="Normal 441 2" xfId="7101" xr:uid="{00000000-0005-0000-0000-0000011F0000}"/>
    <cellStyle name="Normal 441 2 2" xfId="17008" xr:uid="{00000000-0005-0000-0000-0000021F0000}"/>
    <cellStyle name="Normal 441 2 3" xfId="29416" xr:uid="{00000000-0005-0000-0000-0000031F0000}"/>
    <cellStyle name="Normal 441 3" xfId="9239" xr:uid="{00000000-0005-0000-0000-0000041F0000}"/>
    <cellStyle name="Normal 441 3 2" xfId="19145" xr:uid="{00000000-0005-0000-0000-0000051F0000}"/>
    <cellStyle name="Normal 441 3 3" xfId="31553" xr:uid="{00000000-0005-0000-0000-0000061F0000}"/>
    <cellStyle name="Normal 441 4" xfId="14935" xr:uid="{00000000-0005-0000-0000-0000071F0000}"/>
    <cellStyle name="Normal 441 5" xfId="27393" xr:uid="{00000000-0005-0000-0000-0000081F0000}"/>
    <cellStyle name="Normal 441 6" xfId="35594" xr:uid="{00000000-0005-0000-0000-0000091F0000}"/>
    <cellStyle name="Normal 442" xfId="5007" xr:uid="{00000000-0005-0000-0000-00000A1F0000}"/>
    <cellStyle name="Normal 442 2" xfId="7098" xr:uid="{00000000-0005-0000-0000-00000B1F0000}"/>
    <cellStyle name="Normal 442 2 2" xfId="17005" xr:uid="{00000000-0005-0000-0000-00000C1F0000}"/>
    <cellStyle name="Normal 442 2 3" xfId="29413" xr:uid="{00000000-0005-0000-0000-00000D1F0000}"/>
    <cellStyle name="Normal 442 3" xfId="9236" xr:uid="{00000000-0005-0000-0000-00000E1F0000}"/>
    <cellStyle name="Normal 442 3 2" xfId="19142" xr:uid="{00000000-0005-0000-0000-00000F1F0000}"/>
    <cellStyle name="Normal 442 3 3" xfId="31550" xr:uid="{00000000-0005-0000-0000-0000101F0000}"/>
    <cellStyle name="Normal 442 4" xfId="14936" xr:uid="{00000000-0005-0000-0000-0000111F0000}"/>
    <cellStyle name="Normal 442 5" xfId="27394" xr:uid="{00000000-0005-0000-0000-0000121F0000}"/>
    <cellStyle name="Normal 442 6" xfId="35591" xr:uid="{00000000-0005-0000-0000-0000131F0000}"/>
    <cellStyle name="Normal 443" xfId="5008" xr:uid="{00000000-0005-0000-0000-0000141F0000}"/>
    <cellStyle name="Normal 443 2" xfId="7100" xr:uid="{00000000-0005-0000-0000-0000151F0000}"/>
    <cellStyle name="Normal 443 2 2" xfId="17007" xr:uid="{00000000-0005-0000-0000-0000161F0000}"/>
    <cellStyle name="Normal 443 2 3" xfId="29415" xr:uid="{00000000-0005-0000-0000-0000171F0000}"/>
    <cellStyle name="Normal 443 3" xfId="9238" xr:uid="{00000000-0005-0000-0000-0000181F0000}"/>
    <cellStyle name="Normal 443 3 2" xfId="19144" xr:uid="{00000000-0005-0000-0000-0000191F0000}"/>
    <cellStyle name="Normal 443 3 3" xfId="31552" xr:uid="{00000000-0005-0000-0000-00001A1F0000}"/>
    <cellStyle name="Normal 443 4" xfId="14937" xr:uid="{00000000-0005-0000-0000-00001B1F0000}"/>
    <cellStyle name="Normal 443 5" xfId="27395" xr:uid="{00000000-0005-0000-0000-00001C1F0000}"/>
    <cellStyle name="Normal 443 6" xfId="35593" xr:uid="{00000000-0005-0000-0000-00001D1F0000}"/>
    <cellStyle name="Normal 444" xfId="5009" xr:uid="{00000000-0005-0000-0000-00001E1F0000}"/>
    <cellStyle name="Normal 444 2" xfId="7103" xr:uid="{00000000-0005-0000-0000-00001F1F0000}"/>
    <cellStyle name="Normal 444 2 2" xfId="17010" xr:uid="{00000000-0005-0000-0000-0000201F0000}"/>
    <cellStyle name="Normal 444 2 3" xfId="29418" xr:uid="{00000000-0005-0000-0000-0000211F0000}"/>
    <cellStyle name="Normal 444 3" xfId="9241" xr:uid="{00000000-0005-0000-0000-0000221F0000}"/>
    <cellStyle name="Normal 444 3 2" xfId="19147" xr:uid="{00000000-0005-0000-0000-0000231F0000}"/>
    <cellStyle name="Normal 444 3 3" xfId="31555" xr:uid="{00000000-0005-0000-0000-0000241F0000}"/>
    <cellStyle name="Normal 444 4" xfId="14938" xr:uid="{00000000-0005-0000-0000-0000251F0000}"/>
    <cellStyle name="Normal 444 5" xfId="27396" xr:uid="{00000000-0005-0000-0000-0000261F0000}"/>
    <cellStyle name="Normal 444 6" xfId="35596" xr:uid="{00000000-0005-0000-0000-0000271F0000}"/>
    <cellStyle name="Normal 445" xfId="5010" xr:uid="{00000000-0005-0000-0000-0000281F0000}"/>
    <cellStyle name="Normal 445 2" xfId="7105" xr:uid="{00000000-0005-0000-0000-0000291F0000}"/>
    <cellStyle name="Normal 445 2 2" xfId="17012" xr:uid="{00000000-0005-0000-0000-00002A1F0000}"/>
    <cellStyle name="Normal 445 2 3" xfId="29420" xr:uid="{00000000-0005-0000-0000-00002B1F0000}"/>
    <cellStyle name="Normal 445 3" xfId="9243" xr:uid="{00000000-0005-0000-0000-00002C1F0000}"/>
    <cellStyle name="Normal 445 3 2" xfId="19149" xr:uid="{00000000-0005-0000-0000-00002D1F0000}"/>
    <cellStyle name="Normal 445 3 3" xfId="31557" xr:uid="{00000000-0005-0000-0000-00002E1F0000}"/>
    <cellStyle name="Normal 445 4" xfId="14939" xr:uid="{00000000-0005-0000-0000-00002F1F0000}"/>
    <cellStyle name="Normal 445 5" xfId="27397" xr:uid="{00000000-0005-0000-0000-0000301F0000}"/>
    <cellStyle name="Normal 445 6" xfId="35598" xr:uid="{00000000-0005-0000-0000-0000311F0000}"/>
    <cellStyle name="Normal 446" xfId="5011" xr:uid="{00000000-0005-0000-0000-0000321F0000}"/>
    <cellStyle name="Normal 446 2" xfId="7102" xr:uid="{00000000-0005-0000-0000-0000331F0000}"/>
    <cellStyle name="Normal 446 2 2" xfId="17009" xr:uid="{00000000-0005-0000-0000-0000341F0000}"/>
    <cellStyle name="Normal 446 2 3" xfId="29417" xr:uid="{00000000-0005-0000-0000-0000351F0000}"/>
    <cellStyle name="Normal 446 3" xfId="9240" xr:uid="{00000000-0005-0000-0000-0000361F0000}"/>
    <cellStyle name="Normal 446 3 2" xfId="19146" xr:uid="{00000000-0005-0000-0000-0000371F0000}"/>
    <cellStyle name="Normal 446 3 3" xfId="31554" xr:uid="{00000000-0005-0000-0000-0000381F0000}"/>
    <cellStyle name="Normal 446 4" xfId="14940" xr:uid="{00000000-0005-0000-0000-0000391F0000}"/>
    <cellStyle name="Normal 446 5" xfId="27398" xr:uid="{00000000-0005-0000-0000-00003A1F0000}"/>
    <cellStyle name="Normal 446 6" xfId="35595" xr:uid="{00000000-0005-0000-0000-00003B1F0000}"/>
    <cellStyle name="Normal 447" xfId="5012" xr:uid="{00000000-0005-0000-0000-00003C1F0000}"/>
    <cellStyle name="Normal 447 2" xfId="7104" xr:uid="{00000000-0005-0000-0000-00003D1F0000}"/>
    <cellStyle name="Normal 447 2 2" xfId="17011" xr:uid="{00000000-0005-0000-0000-00003E1F0000}"/>
    <cellStyle name="Normal 447 2 3" xfId="29419" xr:uid="{00000000-0005-0000-0000-00003F1F0000}"/>
    <cellStyle name="Normal 447 3" xfId="9242" xr:uid="{00000000-0005-0000-0000-0000401F0000}"/>
    <cellStyle name="Normal 447 3 2" xfId="19148" xr:uid="{00000000-0005-0000-0000-0000411F0000}"/>
    <cellStyle name="Normal 447 3 3" xfId="31556" xr:uid="{00000000-0005-0000-0000-0000421F0000}"/>
    <cellStyle name="Normal 447 4" xfId="14941" xr:uid="{00000000-0005-0000-0000-0000431F0000}"/>
    <cellStyle name="Normal 447 5" xfId="27399" xr:uid="{00000000-0005-0000-0000-0000441F0000}"/>
    <cellStyle name="Normal 447 6" xfId="35597" xr:uid="{00000000-0005-0000-0000-0000451F0000}"/>
    <cellStyle name="Normal 448" xfId="5013" xr:uid="{00000000-0005-0000-0000-0000461F0000}"/>
    <cellStyle name="Normal 448 2" xfId="7107" xr:uid="{00000000-0005-0000-0000-0000471F0000}"/>
    <cellStyle name="Normal 448 2 2" xfId="17014" xr:uid="{00000000-0005-0000-0000-0000481F0000}"/>
    <cellStyle name="Normal 448 2 3" xfId="29422" xr:uid="{00000000-0005-0000-0000-0000491F0000}"/>
    <cellStyle name="Normal 448 3" xfId="9245" xr:uid="{00000000-0005-0000-0000-00004A1F0000}"/>
    <cellStyle name="Normal 448 3 2" xfId="19151" xr:uid="{00000000-0005-0000-0000-00004B1F0000}"/>
    <cellStyle name="Normal 448 3 3" xfId="31559" xr:uid="{00000000-0005-0000-0000-00004C1F0000}"/>
    <cellStyle name="Normal 448 4" xfId="14942" xr:uid="{00000000-0005-0000-0000-00004D1F0000}"/>
    <cellStyle name="Normal 448 5" xfId="27400" xr:uid="{00000000-0005-0000-0000-00004E1F0000}"/>
    <cellStyle name="Normal 448 6" xfId="35600" xr:uid="{00000000-0005-0000-0000-00004F1F0000}"/>
    <cellStyle name="Normal 449" xfId="5014" xr:uid="{00000000-0005-0000-0000-0000501F0000}"/>
    <cellStyle name="Normal 449 2" xfId="7109" xr:uid="{00000000-0005-0000-0000-0000511F0000}"/>
    <cellStyle name="Normal 449 2 2" xfId="17016" xr:uid="{00000000-0005-0000-0000-0000521F0000}"/>
    <cellStyle name="Normal 449 2 3" xfId="29424" xr:uid="{00000000-0005-0000-0000-0000531F0000}"/>
    <cellStyle name="Normal 449 3" xfId="9247" xr:uid="{00000000-0005-0000-0000-0000541F0000}"/>
    <cellStyle name="Normal 449 3 2" xfId="19153" xr:uid="{00000000-0005-0000-0000-0000551F0000}"/>
    <cellStyle name="Normal 449 3 3" xfId="31561" xr:uid="{00000000-0005-0000-0000-0000561F0000}"/>
    <cellStyle name="Normal 449 4" xfId="14943" xr:uid="{00000000-0005-0000-0000-0000571F0000}"/>
    <cellStyle name="Normal 449 5" xfId="27401" xr:uid="{00000000-0005-0000-0000-0000581F0000}"/>
    <cellStyle name="Normal 449 6" xfId="35602" xr:uid="{00000000-0005-0000-0000-0000591F0000}"/>
    <cellStyle name="Normal 45" xfId="744" xr:uid="{00000000-0005-0000-0000-00005A1F0000}"/>
    <cellStyle name="Normal 45 2" xfId="745" xr:uid="{00000000-0005-0000-0000-00005B1F0000}"/>
    <cellStyle name="Normal 450" xfId="5015" xr:uid="{00000000-0005-0000-0000-00005C1F0000}"/>
    <cellStyle name="Normal 450 2" xfId="7106" xr:uid="{00000000-0005-0000-0000-00005D1F0000}"/>
    <cellStyle name="Normal 450 2 2" xfId="17013" xr:uid="{00000000-0005-0000-0000-00005E1F0000}"/>
    <cellStyle name="Normal 450 2 3" xfId="29421" xr:uid="{00000000-0005-0000-0000-00005F1F0000}"/>
    <cellStyle name="Normal 450 3" xfId="9244" xr:uid="{00000000-0005-0000-0000-0000601F0000}"/>
    <cellStyle name="Normal 450 3 2" xfId="19150" xr:uid="{00000000-0005-0000-0000-0000611F0000}"/>
    <cellStyle name="Normal 450 3 3" xfId="31558" xr:uid="{00000000-0005-0000-0000-0000621F0000}"/>
    <cellStyle name="Normal 450 4" xfId="14944" xr:uid="{00000000-0005-0000-0000-0000631F0000}"/>
    <cellStyle name="Normal 450 5" xfId="27402" xr:uid="{00000000-0005-0000-0000-0000641F0000}"/>
    <cellStyle name="Normal 450 6" xfId="35599" xr:uid="{00000000-0005-0000-0000-0000651F0000}"/>
    <cellStyle name="Normal 451" xfId="5016" xr:uid="{00000000-0005-0000-0000-0000661F0000}"/>
    <cellStyle name="Normal 451 2" xfId="7108" xr:uid="{00000000-0005-0000-0000-0000671F0000}"/>
    <cellStyle name="Normal 451 2 2" xfId="17015" xr:uid="{00000000-0005-0000-0000-0000681F0000}"/>
    <cellStyle name="Normal 451 2 3" xfId="29423" xr:uid="{00000000-0005-0000-0000-0000691F0000}"/>
    <cellStyle name="Normal 451 3" xfId="9246" xr:uid="{00000000-0005-0000-0000-00006A1F0000}"/>
    <cellStyle name="Normal 451 3 2" xfId="19152" xr:uid="{00000000-0005-0000-0000-00006B1F0000}"/>
    <cellStyle name="Normal 451 3 3" xfId="31560" xr:uid="{00000000-0005-0000-0000-00006C1F0000}"/>
    <cellStyle name="Normal 451 4" xfId="14945" xr:uid="{00000000-0005-0000-0000-00006D1F0000}"/>
    <cellStyle name="Normal 451 5" xfId="27403" xr:uid="{00000000-0005-0000-0000-00006E1F0000}"/>
    <cellStyle name="Normal 451 6" xfId="35601" xr:uid="{00000000-0005-0000-0000-00006F1F0000}"/>
    <cellStyle name="Normal 452" xfId="5017" xr:uid="{00000000-0005-0000-0000-0000701F0000}"/>
    <cellStyle name="Normal 452 2" xfId="7111" xr:uid="{00000000-0005-0000-0000-0000711F0000}"/>
    <cellStyle name="Normal 452 2 2" xfId="17018" xr:uid="{00000000-0005-0000-0000-0000721F0000}"/>
    <cellStyle name="Normal 452 2 3" xfId="29426" xr:uid="{00000000-0005-0000-0000-0000731F0000}"/>
    <cellStyle name="Normal 452 3" xfId="9249" xr:uid="{00000000-0005-0000-0000-0000741F0000}"/>
    <cellStyle name="Normal 452 3 2" xfId="19155" xr:uid="{00000000-0005-0000-0000-0000751F0000}"/>
    <cellStyle name="Normal 452 3 3" xfId="31563" xr:uid="{00000000-0005-0000-0000-0000761F0000}"/>
    <cellStyle name="Normal 452 4" xfId="14946" xr:uid="{00000000-0005-0000-0000-0000771F0000}"/>
    <cellStyle name="Normal 452 5" xfId="27404" xr:uid="{00000000-0005-0000-0000-0000781F0000}"/>
    <cellStyle name="Normal 452 6" xfId="35604" xr:uid="{00000000-0005-0000-0000-0000791F0000}"/>
    <cellStyle name="Normal 453" xfId="5018" xr:uid="{00000000-0005-0000-0000-00007A1F0000}"/>
    <cellStyle name="Normal 453 2" xfId="7113" xr:uid="{00000000-0005-0000-0000-00007B1F0000}"/>
    <cellStyle name="Normal 453 2 2" xfId="17020" xr:uid="{00000000-0005-0000-0000-00007C1F0000}"/>
    <cellStyle name="Normal 453 2 3" xfId="29428" xr:uid="{00000000-0005-0000-0000-00007D1F0000}"/>
    <cellStyle name="Normal 453 3" xfId="9251" xr:uid="{00000000-0005-0000-0000-00007E1F0000}"/>
    <cellStyle name="Normal 453 3 2" xfId="19157" xr:uid="{00000000-0005-0000-0000-00007F1F0000}"/>
    <cellStyle name="Normal 453 3 3" xfId="31565" xr:uid="{00000000-0005-0000-0000-0000801F0000}"/>
    <cellStyle name="Normal 453 4" xfId="14947" xr:uid="{00000000-0005-0000-0000-0000811F0000}"/>
    <cellStyle name="Normal 453 5" xfId="27405" xr:uid="{00000000-0005-0000-0000-0000821F0000}"/>
    <cellStyle name="Normal 453 6" xfId="35606" xr:uid="{00000000-0005-0000-0000-0000831F0000}"/>
    <cellStyle name="Normal 454" xfId="5019" xr:uid="{00000000-0005-0000-0000-0000841F0000}"/>
    <cellStyle name="Normal 454 2" xfId="7110" xr:uid="{00000000-0005-0000-0000-0000851F0000}"/>
    <cellStyle name="Normal 454 2 2" xfId="17017" xr:uid="{00000000-0005-0000-0000-0000861F0000}"/>
    <cellStyle name="Normal 454 2 3" xfId="29425" xr:uid="{00000000-0005-0000-0000-0000871F0000}"/>
    <cellStyle name="Normal 454 3" xfId="9248" xr:uid="{00000000-0005-0000-0000-0000881F0000}"/>
    <cellStyle name="Normal 454 3 2" xfId="19154" xr:uid="{00000000-0005-0000-0000-0000891F0000}"/>
    <cellStyle name="Normal 454 3 3" xfId="31562" xr:uid="{00000000-0005-0000-0000-00008A1F0000}"/>
    <cellStyle name="Normal 454 4" xfId="14948" xr:uid="{00000000-0005-0000-0000-00008B1F0000}"/>
    <cellStyle name="Normal 454 5" xfId="27406" xr:uid="{00000000-0005-0000-0000-00008C1F0000}"/>
    <cellStyle name="Normal 454 6" xfId="35603" xr:uid="{00000000-0005-0000-0000-00008D1F0000}"/>
    <cellStyle name="Normal 455" xfId="5020" xr:uid="{00000000-0005-0000-0000-00008E1F0000}"/>
    <cellStyle name="Normal 455 2" xfId="7112" xr:uid="{00000000-0005-0000-0000-00008F1F0000}"/>
    <cellStyle name="Normal 455 2 2" xfId="17019" xr:uid="{00000000-0005-0000-0000-0000901F0000}"/>
    <cellStyle name="Normal 455 2 3" xfId="29427" xr:uid="{00000000-0005-0000-0000-0000911F0000}"/>
    <cellStyle name="Normal 455 3" xfId="9250" xr:uid="{00000000-0005-0000-0000-0000921F0000}"/>
    <cellStyle name="Normal 455 3 2" xfId="19156" xr:uid="{00000000-0005-0000-0000-0000931F0000}"/>
    <cellStyle name="Normal 455 3 3" xfId="31564" xr:uid="{00000000-0005-0000-0000-0000941F0000}"/>
    <cellStyle name="Normal 455 4" xfId="14949" xr:uid="{00000000-0005-0000-0000-0000951F0000}"/>
    <cellStyle name="Normal 455 5" xfId="27407" xr:uid="{00000000-0005-0000-0000-0000961F0000}"/>
    <cellStyle name="Normal 455 6" xfId="35605" xr:uid="{00000000-0005-0000-0000-0000971F0000}"/>
    <cellStyle name="Normal 456" xfId="5021" xr:uid="{00000000-0005-0000-0000-0000981F0000}"/>
    <cellStyle name="Normal 456 2" xfId="7115" xr:uid="{00000000-0005-0000-0000-0000991F0000}"/>
    <cellStyle name="Normal 456 2 2" xfId="17022" xr:uid="{00000000-0005-0000-0000-00009A1F0000}"/>
    <cellStyle name="Normal 456 2 3" xfId="29430" xr:uid="{00000000-0005-0000-0000-00009B1F0000}"/>
    <cellStyle name="Normal 456 3" xfId="9253" xr:uid="{00000000-0005-0000-0000-00009C1F0000}"/>
    <cellStyle name="Normal 456 3 2" xfId="19159" xr:uid="{00000000-0005-0000-0000-00009D1F0000}"/>
    <cellStyle name="Normal 456 3 3" xfId="31567" xr:uid="{00000000-0005-0000-0000-00009E1F0000}"/>
    <cellStyle name="Normal 456 4" xfId="14950" xr:uid="{00000000-0005-0000-0000-00009F1F0000}"/>
    <cellStyle name="Normal 456 5" xfId="27408" xr:uid="{00000000-0005-0000-0000-0000A01F0000}"/>
    <cellStyle name="Normal 456 6" xfId="35608" xr:uid="{00000000-0005-0000-0000-0000A11F0000}"/>
    <cellStyle name="Normal 457" xfId="5022" xr:uid="{00000000-0005-0000-0000-0000A21F0000}"/>
    <cellStyle name="Normal 457 2" xfId="7117" xr:uid="{00000000-0005-0000-0000-0000A31F0000}"/>
    <cellStyle name="Normal 457 2 2" xfId="17024" xr:uid="{00000000-0005-0000-0000-0000A41F0000}"/>
    <cellStyle name="Normal 457 2 3" xfId="29432" xr:uid="{00000000-0005-0000-0000-0000A51F0000}"/>
    <cellStyle name="Normal 457 3" xfId="9255" xr:uid="{00000000-0005-0000-0000-0000A61F0000}"/>
    <cellStyle name="Normal 457 3 2" xfId="19161" xr:uid="{00000000-0005-0000-0000-0000A71F0000}"/>
    <cellStyle name="Normal 457 3 3" xfId="31569" xr:uid="{00000000-0005-0000-0000-0000A81F0000}"/>
    <cellStyle name="Normal 457 4" xfId="14951" xr:uid="{00000000-0005-0000-0000-0000A91F0000}"/>
    <cellStyle name="Normal 457 5" xfId="27409" xr:uid="{00000000-0005-0000-0000-0000AA1F0000}"/>
    <cellStyle name="Normal 457 6" xfId="35610" xr:uid="{00000000-0005-0000-0000-0000AB1F0000}"/>
    <cellStyle name="Normal 458" xfId="5023" xr:uid="{00000000-0005-0000-0000-0000AC1F0000}"/>
    <cellStyle name="Normal 458 2" xfId="7114" xr:uid="{00000000-0005-0000-0000-0000AD1F0000}"/>
    <cellStyle name="Normal 458 2 2" xfId="17021" xr:uid="{00000000-0005-0000-0000-0000AE1F0000}"/>
    <cellStyle name="Normal 458 2 3" xfId="29429" xr:uid="{00000000-0005-0000-0000-0000AF1F0000}"/>
    <cellStyle name="Normal 458 3" xfId="9252" xr:uid="{00000000-0005-0000-0000-0000B01F0000}"/>
    <cellStyle name="Normal 458 3 2" xfId="19158" xr:uid="{00000000-0005-0000-0000-0000B11F0000}"/>
    <cellStyle name="Normal 458 3 3" xfId="31566" xr:uid="{00000000-0005-0000-0000-0000B21F0000}"/>
    <cellStyle name="Normal 458 4" xfId="14952" xr:uid="{00000000-0005-0000-0000-0000B31F0000}"/>
    <cellStyle name="Normal 458 5" xfId="27410" xr:uid="{00000000-0005-0000-0000-0000B41F0000}"/>
    <cellStyle name="Normal 458 6" xfId="35607" xr:uid="{00000000-0005-0000-0000-0000B51F0000}"/>
    <cellStyle name="Normal 459" xfId="5024" xr:uid="{00000000-0005-0000-0000-0000B61F0000}"/>
    <cellStyle name="Normal 459 2" xfId="7116" xr:uid="{00000000-0005-0000-0000-0000B71F0000}"/>
    <cellStyle name="Normal 459 2 2" xfId="17023" xr:uid="{00000000-0005-0000-0000-0000B81F0000}"/>
    <cellStyle name="Normal 459 2 3" xfId="29431" xr:uid="{00000000-0005-0000-0000-0000B91F0000}"/>
    <cellStyle name="Normal 459 3" xfId="9254" xr:uid="{00000000-0005-0000-0000-0000BA1F0000}"/>
    <cellStyle name="Normal 459 3 2" xfId="19160" xr:uid="{00000000-0005-0000-0000-0000BB1F0000}"/>
    <cellStyle name="Normal 459 3 3" xfId="31568" xr:uid="{00000000-0005-0000-0000-0000BC1F0000}"/>
    <cellStyle name="Normal 459 4" xfId="14953" xr:uid="{00000000-0005-0000-0000-0000BD1F0000}"/>
    <cellStyle name="Normal 459 5" xfId="27411" xr:uid="{00000000-0005-0000-0000-0000BE1F0000}"/>
    <cellStyle name="Normal 459 6" xfId="35609" xr:uid="{00000000-0005-0000-0000-0000BF1F0000}"/>
    <cellStyle name="Normal 46" xfId="746" xr:uid="{00000000-0005-0000-0000-0000C01F0000}"/>
    <cellStyle name="Normal 46 2" xfId="747" xr:uid="{00000000-0005-0000-0000-0000C11F0000}"/>
    <cellStyle name="Normal 460" xfId="5025" xr:uid="{00000000-0005-0000-0000-0000C21F0000}"/>
    <cellStyle name="Normal 460 2" xfId="7119" xr:uid="{00000000-0005-0000-0000-0000C31F0000}"/>
    <cellStyle name="Normal 460 2 2" xfId="17026" xr:uid="{00000000-0005-0000-0000-0000C41F0000}"/>
    <cellStyle name="Normal 460 2 3" xfId="29434" xr:uid="{00000000-0005-0000-0000-0000C51F0000}"/>
    <cellStyle name="Normal 460 3" xfId="9257" xr:uid="{00000000-0005-0000-0000-0000C61F0000}"/>
    <cellStyle name="Normal 460 3 2" xfId="19163" xr:uid="{00000000-0005-0000-0000-0000C71F0000}"/>
    <cellStyle name="Normal 460 3 3" xfId="31571" xr:uid="{00000000-0005-0000-0000-0000C81F0000}"/>
    <cellStyle name="Normal 460 4" xfId="14954" xr:uid="{00000000-0005-0000-0000-0000C91F0000}"/>
    <cellStyle name="Normal 460 5" xfId="27412" xr:uid="{00000000-0005-0000-0000-0000CA1F0000}"/>
    <cellStyle name="Normal 460 6" xfId="35612" xr:uid="{00000000-0005-0000-0000-0000CB1F0000}"/>
    <cellStyle name="Normal 461" xfId="5026" xr:uid="{00000000-0005-0000-0000-0000CC1F0000}"/>
    <cellStyle name="Normal 461 2" xfId="7121" xr:uid="{00000000-0005-0000-0000-0000CD1F0000}"/>
    <cellStyle name="Normal 461 2 2" xfId="17028" xr:uid="{00000000-0005-0000-0000-0000CE1F0000}"/>
    <cellStyle name="Normal 461 2 3" xfId="29436" xr:uid="{00000000-0005-0000-0000-0000CF1F0000}"/>
    <cellStyle name="Normal 461 3" xfId="9259" xr:uid="{00000000-0005-0000-0000-0000D01F0000}"/>
    <cellStyle name="Normal 461 3 2" xfId="19165" xr:uid="{00000000-0005-0000-0000-0000D11F0000}"/>
    <cellStyle name="Normal 461 3 3" xfId="31573" xr:uid="{00000000-0005-0000-0000-0000D21F0000}"/>
    <cellStyle name="Normal 461 4" xfId="14955" xr:uid="{00000000-0005-0000-0000-0000D31F0000}"/>
    <cellStyle name="Normal 461 5" xfId="27413" xr:uid="{00000000-0005-0000-0000-0000D41F0000}"/>
    <cellStyle name="Normal 461 6" xfId="35614" xr:uid="{00000000-0005-0000-0000-0000D51F0000}"/>
    <cellStyle name="Normal 462" xfId="5027" xr:uid="{00000000-0005-0000-0000-0000D61F0000}"/>
    <cellStyle name="Normal 462 2" xfId="7118" xr:uid="{00000000-0005-0000-0000-0000D71F0000}"/>
    <cellStyle name="Normal 462 2 2" xfId="17025" xr:uid="{00000000-0005-0000-0000-0000D81F0000}"/>
    <cellStyle name="Normal 462 2 3" xfId="29433" xr:uid="{00000000-0005-0000-0000-0000D91F0000}"/>
    <cellStyle name="Normal 462 3" xfId="9256" xr:uid="{00000000-0005-0000-0000-0000DA1F0000}"/>
    <cellStyle name="Normal 462 3 2" xfId="19162" xr:uid="{00000000-0005-0000-0000-0000DB1F0000}"/>
    <cellStyle name="Normal 462 3 3" xfId="31570" xr:uid="{00000000-0005-0000-0000-0000DC1F0000}"/>
    <cellStyle name="Normal 462 4" xfId="14956" xr:uid="{00000000-0005-0000-0000-0000DD1F0000}"/>
    <cellStyle name="Normal 462 5" xfId="27414" xr:uid="{00000000-0005-0000-0000-0000DE1F0000}"/>
    <cellStyle name="Normal 462 6" xfId="35611" xr:uid="{00000000-0005-0000-0000-0000DF1F0000}"/>
    <cellStyle name="Normal 463" xfId="5028" xr:uid="{00000000-0005-0000-0000-0000E01F0000}"/>
    <cellStyle name="Normal 463 2" xfId="7120" xr:uid="{00000000-0005-0000-0000-0000E11F0000}"/>
    <cellStyle name="Normal 463 2 2" xfId="17027" xr:uid="{00000000-0005-0000-0000-0000E21F0000}"/>
    <cellStyle name="Normal 463 2 3" xfId="29435" xr:uid="{00000000-0005-0000-0000-0000E31F0000}"/>
    <cellStyle name="Normal 463 3" xfId="9258" xr:uid="{00000000-0005-0000-0000-0000E41F0000}"/>
    <cellStyle name="Normal 463 3 2" xfId="19164" xr:uid="{00000000-0005-0000-0000-0000E51F0000}"/>
    <cellStyle name="Normal 463 3 3" xfId="31572" xr:uid="{00000000-0005-0000-0000-0000E61F0000}"/>
    <cellStyle name="Normal 463 4" xfId="14957" xr:uid="{00000000-0005-0000-0000-0000E71F0000}"/>
    <cellStyle name="Normal 463 5" xfId="27415" xr:uid="{00000000-0005-0000-0000-0000E81F0000}"/>
    <cellStyle name="Normal 463 6" xfId="35613" xr:uid="{00000000-0005-0000-0000-0000E91F0000}"/>
    <cellStyle name="Normal 464" xfId="5029" xr:uid="{00000000-0005-0000-0000-0000EA1F0000}"/>
    <cellStyle name="Normal 464 2" xfId="7123" xr:uid="{00000000-0005-0000-0000-0000EB1F0000}"/>
    <cellStyle name="Normal 464 2 2" xfId="17030" xr:uid="{00000000-0005-0000-0000-0000EC1F0000}"/>
    <cellStyle name="Normal 464 2 3" xfId="29438" xr:uid="{00000000-0005-0000-0000-0000ED1F0000}"/>
    <cellStyle name="Normal 464 3" xfId="9261" xr:uid="{00000000-0005-0000-0000-0000EE1F0000}"/>
    <cellStyle name="Normal 464 3 2" xfId="19167" xr:uid="{00000000-0005-0000-0000-0000EF1F0000}"/>
    <cellStyle name="Normal 464 3 3" xfId="31575" xr:uid="{00000000-0005-0000-0000-0000F01F0000}"/>
    <cellStyle name="Normal 464 4" xfId="14958" xr:uid="{00000000-0005-0000-0000-0000F11F0000}"/>
    <cellStyle name="Normal 464 5" xfId="27416" xr:uid="{00000000-0005-0000-0000-0000F21F0000}"/>
    <cellStyle name="Normal 464 6" xfId="35616" xr:uid="{00000000-0005-0000-0000-0000F31F0000}"/>
    <cellStyle name="Normal 465" xfId="5030" xr:uid="{00000000-0005-0000-0000-0000F41F0000}"/>
    <cellStyle name="Normal 465 2" xfId="14959" xr:uid="{00000000-0005-0000-0000-0000F51F0000}"/>
    <cellStyle name="Normal 465 3" xfId="27417" xr:uid="{00000000-0005-0000-0000-0000F61F0000}"/>
    <cellStyle name="Normal 465 4" xfId="35933" xr:uid="{00000000-0005-0000-0000-0000F71F0000}"/>
    <cellStyle name="Normal 466" xfId="5031" xr:uid="{00000000-0005-0000-0000-0000F81F0000}"/>
    <cellStyle name="Normal 466 2" xfId="7125" xr:uid="{00000000-0005-0000-0000-0000F91F0000}"/>
    <cellStyle name="Normal 466 2 2" xfId="17032" xr:uid="{00000000-0005-0000-0000-0000FA1F0000}"/>
    <cellStyle name="Normal 466 2 3" xfId="29440" xr:uid="{00000000-0005-0000-0000-0000FB1F0000}"/>
    <cellStyle name="Normal 466 3" xfId="9263" xr:uid="{00000000-0005-0000-0000-0000FC1F0000}"/>
    <cellStyle name="Normal 466 3 2" xfId="19169" xr:uid="{00000000-0005-0000-0000-0000FD1F0000}"/>
    <cellStyle name="Normal 466 3 3" xfId="31577" xr:uid="{00000000-0005-0000-0000-0000FE1F0000}"/>
    <cellStyle name="Normal 466 4" xfId="14960" xr:uid="{00000000-0005-0000-0000-0000FF1F0000}"/>
    <cellStyle name="Normal 466 5" xfId="27418" xr:uid="{00000000-0005-0000-0000-000000200000}"/>
    <cellStyle name="Normal 466 6" xfId="35618" xr:uid="{00000000-0005-0000-0000-000001200000}"/>
    <cellStyle name="Normal 467" xfId="5032" xr:uid="{00000000-0005-0000-0000-000002200000}"/>
    <cellStyle name="Normal 467 2" xfId="7122" xr:uid="{00000000-0005-0000-0000-000003200000}"/>
    <cellStyle name="Normal 467 2 2" xfId="17029" xr:uid="{00000000-0005-0000-0000-000004200000}"/>
    <cellStyle name="Normal 467 2 3" xfId="29437" xr:uid="{00000000-0005-0000-0000-000005200000}"/>
    <cellStyle name="Normal 467 3" xfId="9260" xr:uid="{00000000-0005-0000-0000-000006200000}"/>
    <cellStyle name="Normal 467 3 2" xfId="19166" xr:uid="{00000000-0005-0000-0000-000007200000}"/>
    <cellStyle name="Normal 467 3 3" xfId="31574" xr:uid="{00000000-0005-0000-0000-000008200000}"/>
    <cellStyle name="Normal 467 4" xfId="14961" xr:uid="{00000000-0005-0000-0000-000009200000}"/>
    <cellStyle name="Normal 467 5" xfId="27419" xr:uid="{00000000-0005-0000-0000-00000A200000}"/>
    <cellStyle name="Normal 467 6" xfId="35615" xr:uid="{00000000-0005-0000-0000-00000B200000}"/>
    <cellStyle name="Normal 468" xfId="5033" xr:uid="{00000000-0005-0000-0000-00000C200000}"/>
    <cellStyle name="Normal 468 2" xfId="7124" xr:uid="{00000000-0005-0000-0000-00000D200000}"/>
    <cellStyle name="Normal 468 2 2" xfId="17031" xr:uid="{00000000-0005-0000-0000-00000E200000}"/>
    <cellStyle name="Normal 468 2 3" xfId="29439" xr:uid="{00000000-0005-0000-0000-00000F200000}"/>
    <cellStyle name="Normal 468 3" xfId="9262" xr:uid="{00000000-0005-0000-0000-000010200000}"/>
    <cellStyle name="Normal 468 3 2" xfId="19168" xr:uid="{00000000-0005-0000-0000-000011200000}"/>
    <cellStyle name="Normal 468 3 3" xfId="31576" xr:uid="{00000000-0005-0000-0000-000012200000}"/>
    <cellStyle name="Normal 468 4" xfId="14962" xr:uid="{00000000-0005-0000-0000-000013200000}"/>
    <cellStyle name="Normal 468 5" xfId="27420" xr:uid="{00000000-0005-0000-0000-000014200000}"/>
    <cellStyle name="Normal 468 6" xfId="35617" xr:uid="{00000000-0005-0000-0000-000015200000}"/>
    <cellStyle name="Normal 469" xfId="5034" xr:uid="{00000000-0005-0000-0000-000016200000}"/>
    <cellStyle name="Normal 469 2" xfId="7127" xr:uid="{00000000-0005-0000-0000-000017200000}"/>
    <cellStyle name="Normal 469 2 2" xfId="17034" xr:uid="{00000000-0005-0000-0000-000018200000}"/>
    <cellStyle name="Normal 469 2 3" xfId="29442" xr:uid="{00000000-0005-0000-0000-000019200000}"/>
    <cellStyle name="Normal 469 3" xfId="9265" xr:uid="{00000000-0005-0000-0000-00001A200000}"/>
    <cellStyle name="Normal 469 3 2" xfId="19171" xr:uid="{00000000-0005-0000-0000-00001B200000}"/>
    <cellStyle name="Normal 469 3 3" xfId="31579" xr:uid="{00000000-0005-0000-0000-00001C200000}"/>
    <cellStyle name="Normal 469 4" xfId="14963" xr:uid="{00000000-0005-0000-0000-00001D200000}"/>
    <cellStyle name="Normal 469 5" xfId="27421" xr:uid="{00000000-0005-0000-0000-00001E200000}"/>
    <cellStyle name="Normal 469 6" xfId="35620" xr:uid="{00000000-0005-0000-0000-00001F200000}"/>
    <cellStyle name="Normal 47" xfId="748" xr:uid="{00000000-0005-0000-0000-000020200000}"/>
    <cellStyle name="Normal 47 2" xfId="749" xr:uid="{00000000-0005-0000-0000-000021200000}"/>
    <cellStyle name="Normal 470" xfId="5035" xr:uid="{00000000-0005-0000-0000-000022200000}"/>
    <cellStyle name="Normal 470 2" xfId="7129" xr:uid="{00000000-0005-0000-0000-000023200000}"/>
    <cellStyle name="Normal 470 2 2" xfId="17036" xr:uid="{00000000-0005-0000-0000-000024200000}"/>
    <cellStyle name="Normal 470 2 3" xfId="29444" xr:uid="{00000000-0005-0000-0000-000025200000}"/>
    <cellStyle name="Normal 470 3" xfId="9267" xr:uid="{00000000-0005-0000-0000-000026200000}"/>
    <cellStyle name="Normal 470 3 2" xfId="19173" xr:uid="{00000000-0005-0000-0000-000027200000}"/>
    <cellStyle name="Normal 470 3 3" xfId="31581" xr:uid="{00000000-0005-0000-0000-000028200000}"/>
    <cellStyle name="Normal 470 4" xfId="14964" xr:uid="{00000000-0005-0000-0000-000029200000}"/>
    <cellStyle name="Normal 470 5" xfId="27422" xr:uid="{00000000-0005-0000-0000-00002A200000}"/>
    <cellStyle name="Normal 470 6" xfId="35622" xr:uid="{00000000-0005-0000-0000-00002B200000}"/>
    <cellStyle name="Normal 471" xfId="5036" xr:uid="{00000000-0005-0000-0000-00002C200000}"/>
    <cellStyle name="Normal 471 2" xfId="7126" xr:uid="{00000000-0005-0000-0000-00002D200000}"/>
    <cellStyle name="Normal 471 2 2" xfId="17033" xr:uid="{00000000-0005-0000-0000-00002E200000}"/>
    <cellStyle name="Normal 471 2 3" xfId="29441" xr:uid="{00000000-0005-0000-0000-00002F200000}"/>
    <cellStyle name="Normal 471 3" xfId="9264" xr:uid="{00000000-0005-0000-0000-000030200000}"/>
    <cellStyle name="Normal 471 3 2" xfId="19170" xr:uid="{00000000-0005-0000-0000-000031200000}"/>
    <cellStyle name="Normal 471 3 3" xfId="31578" xr:uid="{00000000-0005-0000-0000-000032200000}"/>
    <cellStyle name="Normal 471 4" xfId="14965" xr:uid="{00000000-0005-0000-0000-000033200000}"/>
    <cellStyle name="Normal 471 5" xfId="27423" xr:uid="{00000000-0005-0000-0000-000034200000}"/>
    <cellStyle name="Normal 471 6" xfId="35619" xr:uid="{00000000-0005-0000-0000-000035200000}"/>
    <cellStyle name="Normal 472" xfId="5037" xr:uid="{00000000-0005-0000-0000-000036200000}"/>
    <cellStyle name="Normal 472 2" xfId="7128" xr:uid="{00000000-0005-0000-0000-000037200000}"/>
    <cellStyle name="Normal 472 2 2" xfId="17035" xr:uid="{00000000-0005-0000-0000-000038200000}"/>
    <cellStyle name="Normal 472 2 3" xfId="29443" xr:uid="{00000000-0005-0000-0000-000039200000}"/>
    <cellStyle name="Normal 472 3" xfId="9266" xr:uid="{00000000-0005-0000-0000-00003A200000}"/>
    <cellStyle name="Normal 472 3 2" xfId="19172" xr:uid="{00000000-0005-0000-0000-00003B200000}"/>
    <cellStyle name="Normal 472 3 3" xfId="31580" xr:uid="{00000000-0005-0000-0000-00003C200000}"/>
    <cellStyle name="Normal 472 4" xfId="14966" xr:uid="{00000000-0005-0000-0000-00003D200000}"/>
    <cellStyle name="Normal 472 5" xfId="27424" xr:uid="{00000000-0005-0000-0000-00003E200000}"/>
    <cellStyle name="Normal 472 6" xfId="35621" xr:uid="{00000000-0005-0000-0000-00003F200000}"/>
    <cellStyle name="Normal 473" xfId="5038" xr:uid="{00000000-0005-0000-0000-000040200000}"/>
    <cellStyle name="Normal 473 2" xfId="7132" xr:uid="{00000000-0005-0000-0000-000041200000}"/>
    <cellStyle name="Normal 473 2 2" xfId="17039" xr:uid="{00000000-0005-0000-0000-000042200000}"/>
    <cellStyle name="Normal 473 2 3" xfId="29447" xr:uid="{00000000-0005-0000-0000-000043200000}"/>
    <cellStyle name="Normal 473 3" xfId="9270" xr:uid="{00000000-0005-0000-0000-000044200000}"/>
    <cellStyle name="Normal 473 3 2" xfId="19176" xr:uid="{00000000-0005-0000-0000-000045200000}"/>
    <cellStyle name="Normal 473 3 3" xfId="31584" xr:uid="{00000000-0005-0000-0000-000046200000}"/>
    <cellStyle name="Normal 473 4" xfId="14967" xr:uid="{00000000-0005-0000-0000-000047200000}"/>
    <cellStyle name="Normal 473 5" xfId="27425" xr:uid="{00000000-0005-0000-0000-000048200000}"/>
    <cellStyle name="Normal 473 6" xfId="35625" xr:uid="{00000000-0005-0000-0000-000049200000}"/>
    <cellStyle name="Normal 474" xfId="5039" xr:uid="{00000000-0005-0000-0000-00004A200000}"/>
    <cellStyle name="Normal 474 2" xfId="7134" xr:uid="{00000000-0005-0000-0000-00004B200000}"/>
    <cellStyle name="Normal 474 2 2" xfId="17041" xr:uid="{00000000-0005-0000-0000-00004C200000}"/>
    <cellStyle name="Normal 474 2 3" xfId="29449" xr:uid="{00000000-0005-0000-0000-00004D200000}"/>
    <cellStyle name="Normal 474 3" xfId="9272" xr:uid="{00000000-0005-0000-0000-00004E200000}"/>
    <cellStyle name="Normal 474 3 2" xfId="19178" xr:uid="{00000000-0005-0000-0000-00004F200000}"/>
    <cellStyle name="Normal 474 3 3" xfId="31586" xr:uid="{00000000-0005-0000-0000-000050200000}"/>
    <cellStyle name="Normal 474 4" xfId="14968" xr:uid="{00000000-0005-0000-0000-000051200000}"/>
    <cellStyle name="Normal 474 5" xfId="27426" xr:uid="{00000000-0005-0000-0000-000052200000}"/>
    <cellStyle name="Normal 474 6" xfId="35627" xr:uid="{00000000-0005-0000-0000-000053200000}"/>
    <cellStyle name="Normal 475" xfId="5040" xr:uid="{00000000-0005-0000-0000-000054200000}"/>
    <cellStyle name="Normal 475 2" xfId="7130" xr:uid="{00000000-0005-0000-0000-000055200000}"/>
    <cellStyle name="Normal 475 2 2" xfId="17037" xr:uid="{00000000-0005-0000-0000-000056200000}"/>
    <cellStyle name="Normal 475 2 3" xfId="29445" xr:uid="{00000000-0005-0000-0000-000057200000}"/>
    <cellStyle name="Normal 475 3" xfId="9268" xr:uid="{00000000-0005-0000-0000-000058200000}"/>
    <cellStyle name="Normal 475 3 2" xfId="19174" xr:uid="{00000000-0005-0000-0000-000059200000}"/>
    <cellStyle name="Normal 475 3 3" xfId="31582" xr:uid="{00000000-0005-0000-0000-00005A200000}"/>
    <cellStyle name="Normal 475 4" xfId="14969" xr:uid="{00000000-0005-0000-0000-00005B200000}"/>
    <cellStyle name="Normal 475 5" xfId="27427" xr:uid="{00000000-0005-0000-0000-00005C200000}"/>
    <cellStyle name="Normal 475 6" xfId="35623" xr:uid="{00000000-0005-0000-0000-00005D200000}"/>
    <cellStyle name="Normal 476" xfId="5041" xr:uid="{00000000-0005-0000-0000-00005E200000}"/>
    <cellStyle name="Normal 476 2" xfId="7131" xr:uid="{00000000-0005-0000-0000-00005F200000}"/>
    <cellStyle name="Normal 476 2 2" xfId="17038" xr:uid="{00000000-0005-0000-0000-000060200000}"/>
    <cellStyle name="Normal 476 2 3" xfId="29446" xr:uid="{00000000-0005-0000-0000-000061200000}"/>
    <cellStyle name="Normal 476 3" xfId="9269" xr:uid="{00000000-0005-0000-0000-000062200000}"/>
    <cellStyle name="Normal 476 3 2" xfId="19175" xr:uid="{00000000-0005-0000-0000-000063200000}"/>
    <cellStyle name="Normal 476 3 3" xfId="31583" xr:uid="{00000000-0005-0000-0000-000064200000}"/>
    <cellStyle name="Normal 476 4" xfId="14970" xr:uid="{00000000-0005-0000-0000-000065200000}"/>
    <cellStyle name="Normal 476 5" xfId="27428" xr:uid="{00000000-0005-0000-0000-000066200000}"/>
    <cellStyle name="Normal 476 6" xfId="35624" xr:uid="{00000000-0005-0000-0000-000067200000}"/>
    <cellStyle name="Normal 477" xfId="5042" xr:uid="{00000000-0005-0000-0000-000068200000}"/>
    <cellStyle name="Normal 477 2" xfId="7133" xr:uid="{00000000-0005-0000-0000-000069200000}"/>
    <cellStyle name="Normal 477 2 2" xfId="17040" xr:uid="{00000000-0005-0000-0000-00006A200000}"/>
    <cellStyle name="Normal 477 2 3" xfId="29448" xr:uid="{00000000-0005-0000-0000-00006B200000}"/>
    <cellStyle name="Normal 477 3" xfId="9271" xr:uid="{00000000-0005-0000-0000-00006C200000}"/>
    <cellStyle name="Normal 477 3 2" xfId="19177" xr:uid="{00000000-0005-0000-0000-00006D200000}"/>
    <cellStyle name="Normal 477 3 3" xfId="31585" xr:uid="{00000000-0005-0000-0000-00006E200000}"/>
    <cellStyle name="Normal 477 4" xfId="14971" xr:uid="{00000000-0005-0000-0000-00006F200000}"/>
    <cellStyle name="Normal 477 5" xfId="27429" xr:uid="{00000000-0005-0000-0000-000070200000}"/>
    <cellStyle name="Normal 477 6" xfId="35626" xr:uid="{00000000-0005-0000-0000-000071200000}"/>
    <cellStyle name="Normal 478" xfId="5043" xr:uid="{00000000-0005-0000-0000-000072200000}"/>
    <cellStyle name="Normal 478 2" xfId="7136" xr:uid="{00000000-0005-0000-0000-000073200000}"/>
    <cellStyle name="Normal 478 2 2" xfId="17043" xr:uid="{00000000-0005-0000-0000-000074200000}"/>
    <cellStyle name="Normal 478 2 3" xfId="29451" xr:uid="{00000000-0005-0000-0000-000075200000}"/>
    <cellStyle name="Normal 478 3" xfId="9274" xr:uid="{00000000-0005-0000-0000-000076200000}"/>
    <cellStyle name="Normal 478 3 2" xfId="19180" xr:uid="{00000000-0005-0000-0000-000077200000}"/>
    <cellStyle name="Normal 478 3 3" xfId="31588" xr:uid="{00000000-0005-0000-0000-000078200000}"/>
    <cellStyle name="Normal 478 4" xfId="14972" xr:uid="{00000000-0005-0000-0000-000079200000}"/>
    <cellStyle name="Normal 478 5" xfId="27430" xr:uid="{00000000-0005-0000-0000-00007A200000}"/>
    <cellStyle name="Normal 478 6" xfId="35629" xr:uid="{00000000-0005-0000-0000-00007B200000}"/>
    <cellStyle name="Normal 479" xfId="5044" xr:uid="{00000000-0005-0000-0000-00007C200000}"/>
    <cellStyle name="Normal 479 2" xfId="7138" xr:uid="{00000000-0005-0000-0000-00007D200000}"/>
    <cellStyle name="Normal 479 2 2" xfId="17045" xr:uid="{00000000-0005-0000-0000-00007E200000}"/>
    <cellStyle name="Normal 479 2 3" xfId="29453" xr:uid="{00000000-0005-0000-0000-00007F200000}"/>
    <cellStyle name="Normal 479 3" xfId="9276" xr:uid="{00000000-0005-0000-0000-000080200000}"/>
    <cellStyle name="Normal 479 3 2" xfId="19182" xr:uid="{00000000-0005-0000-0000-000081200000}"/>
    <cellStyle name="Normal 479 3 3" xfId="31590" xr:uid="{00000000-0005-0000-0000-000082200000}"/>
    <cellStyle name="Normal 479 4" xfId="14973" xr:uid="{00000000-0005-0000-0000-000083200000}"/>
    <cellStyle name="Normal 479 5" xfId="27431" xr:uid="{00000000-0005-0000-0000-000084200000}"/>
    <cellStyle name="Normal 479 6" xfId="35631" xr:uid="{00000000-0005-0000-0000-000085200000}"/>
    <cellStyle name="Normal 48" xfId="750" xr:uid="{00000000-0005-0000-0000-000086200000}"/>
    <cellStyle name="Normal 48 2" xfId="751" xr:uid="{00000000-0005-0000-0000-000087200000}"/>
    <cellStyle name="Normal 480" xfId="5045" xr:uid="{00000000-0005-0000-0000-000088200000}"/>
    <cellStyle name="Normal 480 2" xfId="7135" xr:uid="{00000000-0005-0000-0000-000089200000}"/>
    <cellStyle name="Normal 480 2 2" xfId="17042" xr:uid="{00000000-0005-0000-0000-00008A200000}"/>
    <cellStyle name="Normal 480 2 3" xfId="29450" xr:uid="{00000000-0005-0000-0000-00008B200000}"/>
    <cellStyle name="Normal 480 3" xfId="9273" xr:uid="{00000000-0005-0000-0000-00008C200000}"/>
    <cellStyle name="Normal 480 3 2" xfId="19179" xr:uid="{00000000-0005-0000-0000-00008D200000}"/>
    <cellStyle name="Normal 480 3 3" xfId="31587" xr:uid="{00000000-0005-0000-0000-00008E200000}"/>
    <cellStyle name="Normal 480 4" xfId="14974" xr:uid="{00000000-0005-0000-0000-00008F200000}"/>
    <cellStyle name="Normal 480 5" xfId="27432" xr:uid="{00000000-0005-0000-0000-000090200000}"/>
    <cellStyle name="Normal 480 6" xfId="35628" xr:uid="{00000000-0005-0000-0000-000091200000}"/>
    <cellStyle name="Normal 481" xfId="5046" xr:uid="{00000000-0005-0000-0000-000092200000}"/>
    <cellStyle name="Normal 481 2" xfId="7137" xr:uid="{00000000-0005-0000-0000-000093200000}"/>
    <cellStyle name="Normal 481 2 2" xfId="17044" xr:uid="{00000000-0005-0000-0000-000094200000}"/>
    <cellStyle name="Normal 481 2 3" xfId="29452" xr:uid="{00000000-0005-0000-0000-000095200000}"/>
    <cellStyle name="Normal 481 3" xfId="9275" xr:uid="{00000000-0005-0000-0000-000096200000}"/>
    <cellStyle name="Normal 481 3 2" xfId="19181" xr:uid="{00000000-0005-0000-0000-000097200000}"/>
    <cellStyle name="Normal 481 3 3" xfId="31589" xr:uid="{00000000-0005-0000-0000-000098200000}"/>
    <cellStyle name="Normal 481 4" xfId="14975" xr:uid="{00000000-0005-0000-0000-000099200000}"/>
    <cellStyle name="Normal 481 5" xfId="27433" xr:uid="{00000000-0005-0000-0000-00009A200000}"/>
    <cellStyle name="Normal 481 6" xfId="35630" xr:uid="{00000000-0005-0000-0000-00009B200000}"/>
    <cellStyle name="Normal 482" xfId="5047" xr:uid="{00000000-0005-0000-0000-00009C200000}"/>
    <cellStyle name="Normal 482 2" xfId="7140" xr:uid="{00000000-0005-0000-0000-00009D200000}"/>
    <cellStyle name="Normal 482 2 2" xfId="17047" xr:uid="{00000000-0005-0000-0000-00009E200000}"/>
    <cellStyle name="Normal 482 2 3" xfId="29455" xr:uid="{00000000-0005-0000-0000-00009F200000}"/>
    <cellStyle name="Normal 482 3" xfId="9278" xr:uid="{00000000-0005-0000-0000-0000A0200000}"/>
    <cellStyle name="Normal 482 3 2" xfId="19184" xr:uid="{00000000-0005-0000-0000-0000A1200000}"/>
    <cellStyle name="Normal 482 3 3" xfId="31592" xr:uid="{00000000-0005-0000-0000-0000A2200000}"/>
    <cellStyle name="Normal 482 4" xfId="14976" xr:uid="{00000000-0005-0000-0000-0000A3200000}"/>
    <cellStyle name="Normal 482 5" xfId="27434" xr:uid="{00000000-0005-0000-0000-0000A4200000}"/>
    <cellStyle name="Normal 482 6" xfId="35633" xr:uid="{00000000-0005-0000-0000-0000A5200000}"/>
    <cellStyle name="Normal 483" xfId="5048" xr:uid="{00000000-0005-0000-0000-0000A6200000}"/>
    <cellStyle name="Normal 483 2" xfId="7142" xr:uid="{00000000-0005-0000-0000-0000A7200000}"/>
    <cellStyle name="Normal 483 2 2" xfId="17049" xr:uid="{00000000-0005-0000-0000-0000A8200000}"/>
    <cellStyle name="Normal 483 2 3" xfId="29457" xr:uid="{00000000-0005-0000-0000-0000A9200000}"/>
    <cellStyle name="Normal 483 3" xfId="9280" xr:uid="{00000000-0005-0000-0000-0000AA200000}"/>
    <cellStyle name="Normal 483 3 2" xfId="19186" xr:uid="{00000000-0005-0000-0000-0000AB200000}"/>
    <cellStyle name="Normal 483 3 3" xfId="31594" xr:uid="{00000000-0005-0000-0000-0000AC200000}"/>
    <cellStyle name="Normal 483 4" xfId="14977" xr:uid="{00000000-0005-0000-0000-0000AD200000}"/>
    <cellStyle name="Normal 483 5" xfId="27435" xr:uid="{00000000-0005-0000-0000-0000AE200000}"/>
    <cellStyle name="Normal 483 6" xfId="35635" xr:uid="{00000000-0005-0000-0000-0000AF200000}"/>
    <cellStyle name="Normal 484" xfId="5049" xr:uid="{00000000-0005-0000-0000-0000B0200000}"/>
    <cellStyle name="Normal 484 2" xfId="7139" xr:uid="{00000000-0005-0000-0000-0000B1200000}"/>
    <cellStyle name="Normal 484 2 2" xfId="17046" xr:uid="{00000000-0005-0000-0000-0000B2200000}"/>
    <cellStyle name="Normal 484 2 3" xfId="29454" xr:uid="{00000000-0005-0000-0000-0000B3200000}"/>
    <cellStyle name="Normal 484 3" xfId="9277" xr:uid="{00000000-0005-0000-0000-0000B4200000}"/>
    <cellStyle name="Normal 484 3 2" xfId="19183" xr:uid="{00000000-0005-0000-0000-0000B5200000}"/>
    <cellStyle name="Normal 484 3 3" xfId="31591" xr:uid="{00000000-0005-0000-0000-0000B6200000}"/>
    <cellStyle name="Normal 484 4" xfId="14978" xr:uid="{00000000-0005-0000-0000-0000B7200000}"/>
    <cellStyle name="Normal 484 5" xfId="27436" xr:uid="{00000000-0005-0000-0000-0000B8200000}"/>
    <cellStyle name="Normal 484 6" xfId="35632" xr:uid="{00000000-0005-0000-0000-0000B9200000}"/>
    <cellStyle name="Normal 485" xfId="5050" xr:uid="{00000000-0005-0000-0000-0000BA200000}"/>
    <cellStyle name="Normal 485 2" xfId="7141" xr:uid="{00000000-0005-0000-0000-0000BB200000}"/>
    <cellStyle name="Normal 485 2 2" xfId="17048" xr:uid="{00000000-0005-0000-0000-0000BC200000}"/>
    <cellStyle name="Normal 485 2 3" xfId="29456" xr:uid="{00000000-0005-0000-0000-0000BD200000}"/>
    <cellStyle name="Normal 485 3" xfId="9279" xr:uid="{00000000-0005-0000-0000-0000BE200000}"/>
    <cellStyle name="Normal 485 3 2" xfId="19185" xr:uid="{00000000-0005-0000-0000-0000BF200000}"/>
    <cellStyle name="Normal 485 3 3" xfId="31593" xr:uid="{00000000-0005-0000-0000-0000C0200000}"/>
    <cellStyle name="Normal 485 4" xfId="14979" xr:uid="{00000000-0005-0000-0000-0000C1200000}"/>
    <cellStyle name="Normal 485 5" xfId="27437" xr:uid="{00000000-0005-0000-0000-0000C2200000}"/>
    <cellStyle name="Normal 485 6" xfId="35634" xr:uid="{00000000-0005-0000-0000-0000C3200000}"/>
    <cellStyle name="Normal 486" xfId="5051" xr:uid="{00000000-0005-0000-0000-0000C4200000}"/>
    <cellStyle name="Normal 486 2" xfId="7144" xr:uid="{00000000-0005-0000-0000-0000C5200000}"/>
    <cellStyle name="Normal 486 2 2" xfId="17051" xr:uid="{00000000-0005-0000-0000-0000C6200000}"/>
    <cellStyle name="Normal 486 2 3" xfId="29459" xr:uid="{00000000-0005-0000-0000-0000C7200000}"/>
    <cellStyle name="Normal 486 3" xfId="9282" xr:uid="{00000000-0005-0000-0000-0000C8200000}"/>
    <cellStyle name="Normal 486 3 2" xfId="19188" xr:uid="{00000000-0005-0000-0000-0000C9200000}"/>
    <cellStyle name="Normal 486 3 3" xfId="31596" xr:uid="{00000000-0005-0000-0000-0000CA200000}"/>
    <cellStyle name="Normal 486 4" xfId="14980" xr:uid="{00000000-0005-0000-0000-0000CB200000}"/>
    <cellStyle name="Normal 486 5" xfId="27438" xr:uid="{00000000-0005-0000-0000-0000CC200000}"/>
    <cellStyle name="Normal 486 6" xfId="35637" xr:uid="{00000000-0005-0000-0000-0000CD200000}"/>
    <cellStyle name="Normal 487" xfId="5052" xr:uid="{00000000-0005-0000-0000-0000CE200000}"/>
    <cellStyle name="Normal 487 2" xfId="7146" xr:uid="{00000000-0005-0000-0000-0000CF200000}"/>
    <cellStyle name="Normal 487 2 2" xfId="17053" xr:uid="{00000000-0005-0000-0000-0000D0200000}"/>
    <cellStyle name="Normal 487 2 3" xfId="29461" xr:uid="{00000000-0005-0000-0000-0000D1200000}"/>
    <cellStyle name="Normal 487 3" xfId="9284" xr:uid="{00000000-0005-0000-0000-0000D2200000}"/>
    <cellStyle name="Normal 487 3 2" xfId="19190" xr:uid="{00000000-0005-0000-0000-0000D3200000}"/>
    <cellStyle name="Normal 487 3 3" xfId="31598" xr:uid="{00000000-0005-0000-0000-0000D4200000}"/>
    <cellStyle name="Normal 487 4" xfId="14981" xr:uid="{00000000-0005-0000-0000-0000D5200000}"/>
    <cellStyle name="Normal 487 5" xfId="27439" xr:uid="{00000000-0005-0000-0000-0000D6200000}"/>
    <cellStyle name="Normal 487 6" xfId="35639" xr:uid="{00000000-0005-0000-0000-0000D7200000}"/>
    <cellStyle name="Normal 488" xfId="5053" xr:uid="{00000000-0005-0000-0000-0000D8200000}"/>
    <cellStyle name="Normal 488 2" xfId="7143" xr:uid="{00000000-0005-0000-0000-0000D9200000}"/>
    <cellStyle name="Normal 488 2 2" xfId="17050" xr:uid="{00000000-0005-0000-0000-0000DA200000}"/>
    <cellStyle name="Normal 488 2 3" xfId="29458" xr:uid="{00000000-0005-0000-0000-0000DB200000}"/>
    <cellStyle name="Normal 488 3" xfId="9281" xr:uid="{00000000-0005-0000-0000-0000DC200000}"/>
    <cellStyle name="Normal 488 3 2" xfId="19187" xr:uid="{00000000-0005-0000-0000-0000DD200000}"/>
    <cellStyle name="Normal 488 3 3" xfId="31595" xr:uid="{00000000-0005-0000-0000-0000DE200000}"/>
    <cellStyle name="Normal 488 4" xfId="14982" xr:uid="{00000000-0005-0000-0000-0000DF200000}"/>
    <cellStyle name="Normal 488 5" xfId="27440" xr:uid="{00000000-0005-0000-0000-0000E0200000}"/>
    <cellStyle name="Normal 488 6" xfId="35636" xr:uid="{00000000-0005-0000-0000-0000E1200000}"/>
    <cellStyle name="Normal 489" xfId="5054" xr:uid="{00000000-0005-0000-0000-0000E2200000}"/>
    <cellStyle name="Normal 489 2" xfId="7145" xr:uid="{00000000-0005-0000-0000-0000E3200000}"/>
    <cellStyle name="Normal 489 2 2" xfId="17052" xr:uid="{00000000-0005-0000-0000-0000E4200000}"/>
    <cellStyle name="Normal 489 2 3" xfId="29460" xr:uid="{00000000-0005-0000-0000-0000E5200000}"/>
    <cellStyle name="Normal 489 3" xfId="9283" xr:uid="{00000000-0005-0000-0000-0000E6200000}"/>
    <cellStyle name="Normal 489 3 2" xfId="19189" xr:uid="{00000000-0005-0000-0000-0000E7200000}"/>
    <cellStyle name="Normal 489 3 3" xfId="31597" xr:uid="{00000000-0005-0000-0000-0000E8200000}"/>
    <cellStyle name="Normal 489 4" xfId="14983" xr:uid="{00000000-0005-0000-0000-0000E9200000}"/>
    <cellStyle name="Normal 489 5" xfId="27441" xr:uid="{00000000-0005-0000-0000-0000EA200000}"/>
    <cellStyle name="Normal 489 6" xfId="35638" xr:uid="{00000000-0005-0000-0000-0000EB200000}"/>
    <cellStyle name="Normal 49" xfId="752" xr:uid="{00000000-0005-0000-0000-0000EC200000}"/>
    <cellStyle name="Normal 49 2" xfId="753" xr:uid="{00000000-0005-0000-0000-0000ED200000}"/>
    <cellStyle name="Normal 490" xfId="5055" xr:uid="{00000000-0005-0000-0000-0000EE200000}"/>
    <cellStyle name="Normal 490 2" xfId="7148" xr:uid="{00000000-0005-0000-0000-0000EF200000}"/>
    <cellStyle name="Normal 490 2 2" xfId="17055" xr:uid="{00000000-0005-0000-0000-0000F0200000}"/>
    <cellStyle name="Normal 490 2 3" xfId="29463" xr:uid="{00000000-0005-0000-0000-0000F1200000}"/>
    <cellStyle name="Normal 490 3" xfId="9286" xr:uid="{00000000-0005-0000-0000-0000F2200000}"/>
    <cellStyle name="Normal 490 3 2" xfId="19192" xr:uid="{00000000-0005-0000-0000-0000F3200000}"/>
    <cellStyle name="Normal 490 3 3" xfId="31600" xr:uid="{00000000-0005-0000-0000-0000F4200000}"/>
    <cellStyle name="Normal 490 4" xfId="14984" xr:uid="{00000000-0005-0000-0000-0000F5200000}"/>
    <cellStyle name="Normal 490 5" xfId="27442" xr:uid="{00000000-0005-0000-0000-0000F6200000}"/>
    <cellStyle name="Normal 490 6" xfId="35641" xr:uid="{00000000-0005-0000-0000-0000F7200000}"/>
    <cellStyle name="Normal 491" xfId="5056" xr:uid="{00000000-0005-0000-0000-0000F8200000}"/>
    <cellStyle name="Normal 491 2" xfId="7150" xr:uid="{00000000-0005-0000-0000-0000F9200000}"/>
    <cellStyle name="Normal 491 2 2" xfId="17057" xr:uid="{00000000-0005-0000-0000-0000FA200000}"/>
    <cellStyle name="Normal 491 2 3" xfId="29465" xr:uid="{00000000-0005-0000-0000-0000FB200000}"/>
    <cellStyle name="Normal 491 3" xfId="9288" xr:uid="{00000000-0005-0000-0000-0000FC200000}"/>
    <cellStyle name="Normal 491 3 2" xfId="19194" xr:uid="{00000000-0005-0000-0000-0000FD200000}"/>
    <cellStyle name="Normal 491 3 3" xfId="31602" xr:uid="{00000000-0005-0000-0000-0000FE200000}"/>
    <cellStyle name="Normal 491 4" xfId="14985" xr:uid="{00000000-0005-0000-0000-0000FF200000}"/>
    <cellStyle name="Normal 491 5" xfId="27443" xr:uid="{00000000-0005-0000-0000-000000210000}"/>
    <cellStyle name="Normal 491 6" xfId="35643" xr:uid="{00000000-0005-0000-0000-000001210000}"/>
    <cellStyle name="Normal 492" xfId="5057" xr:uid="{00000000-0005-0000-0000-000002210000}"/>
    <cellStyle name="Normal 492 2" xfId="7147" xr:uid="{00000000-0005-0000-0000-000003210000}"/>
    <cellStyle name="Normal 492 2 2" xfId="17054" xr:uid="{00000000-0005-0000-0000-000004210000}"/>
    <cellStyle name="Normal 492 2 3" xfId="29462" xr:uid="{00000000-0005-0000-0000-000005210000}"/>
    <cellStyle name="Normal 492 3" xfId="9285" xr:uid="{00000000-0005-0000-0000-000006210000}"/>
    <cellStyle name="Normal 492 3 2" xfId="19191" xr:uid="{00000000-0005-0000-0000-000007210000}"/>
    <cellStyle name="Normal 492 3 3" xfId="31599" xr:uid="{00000000-0005-0000-0000-000008210000}"/>
    <cellStyle name="Normal 492 4" xfId="14986" xr:uid="{00000000-0005-0000-0000-000009210000}"/>
    <cellStyle name="Normal 492 5" xfId="27444" xr:uid="{00000000-0005-0000-0000-00000A210000}"/>
    <cellStyle name="Normal 492 6" xfId="35640" xr:uid="{00000000-0005-0000-0000-00000B210000}"/>
    <cellStyle name="Normal 493" xfId="5058" xr:uid="{00000000-0005-0000-0000-00000C210000}"/>
    <cellStyle name="Normal 493 2" xfId="7149" xr:uid="{00000000-0005-0000-0000-00000D210000}"/>
    <cellStyle name="Normal 493 2 2" xfId="17056" xr:uid="{00000000-0005-0000-0000-00000E210000}"/>
    <cellStyle name="Normal 493 2 3" xfId="29464" xr:uid="{00000000-0005-0000-0000-00000F210000}"/>
    <cellStyle name="Normal 493 3" xfId="9287" xr:uid="{00000000-0005-0000-0000-000010210000}"/>
    <cellStyle name="Normal 493 3 2" xfId="19193" xr:uid="{00000000-0005-0000-0000-000011210000}"/>
    <cellStyle name="Normal 493 3 3" xfId="31601" xr:uid="{00000000-0005-0000-0000-000012210000}"/>
    <cellStyle name="Normal 493 4" xfId="14987" xr:uid="{00000000-0005-0000-0000-000013210000}"/>
    <cellStyle name="Normal 493 5" xfId="27445" xr:uid="{00000000-0005-0000-0000-000014210000}"/>
    <cellStyle name="Normal 493 6" xfId="35642" xr:uid="{00000000-0005-0000-0000-000015210000}"/>
    <cellStyle name="Normal 494" xfId="5059" xr:uid="{00000000-0005-0000-0000-000016210000}"/>
    <cellStyle name="Normal 494 2" xfId="7152" xr:uid="{00000000-0005-0000-0000-000017210000}"/>
    <cellStyle name="Normal 494 2 2" xfId="17059" xr:uid="{00000000-0005-0000-0000-000018210000}"/>
    <cellStyle name="Normal 494 2 3" xfId="29467" xr:uid="{00000000-0005-0000-0000-000019210000}"/>
    <cellStyle name="Normal 494 3" xfId="9291" xr:uid="{00000000-0005-0000-0000-00001A210000}"/>
    <cellStyle name="Normal 494 3 2" xfId="19197" xr:uid="{00000000-0005-0000-0000-00001B210000}"/>
    <cellStyle name="Normal 494 3 3" xfId="31605" xr:uid="{00000000-0005-0000-0000-00001C210000}"/>
    <cellStyle name="Normal 494 4" xfId="14988" xr:uid="{00000000-0005-0000-0000-00001D210000}"/>
    <cellStyle name="Normal 494 5" xfId="27446" xr:uid="{00000000-0005-0000-0000-00001E210000}"/>
    <cellStyle name="Normal 494 6" xfId="35645" xr:uid="{00000000-0005-0000-0000-00001F210000}"/>
    <cellStyle name="Normal 495" xfId="5060" xr:uid="{00000000-0005-0000-0000-000020210000}"/>
    <cellStyle name="Normal 495 2" xfId="7154" xr:uid="{00000000-0005-0000-0000-000021210000}"/>
    <cellStyle name="Normal 495 2 2" xfId="17061" xr:uid="{00000000-0005-0000-0000-000022210000}"/>
    <cellStyle name="Normal 495 2 3" xfId="29469" xr:uid="{00000000-0005-0000-0000-000023210000}"/>
    <cellStyle name="Normal 495 3" xfId="9289" xr:uid="{00000000-0005-0000-0000-000024210000}"/>
    <cellStyle name="Normal 495 3 2" xfId="19195" xr:uid="{00000000-0005-0000-0000-000025210000}"/>
    <cellStyle name="Normal 495 3 3" xfId="31603" xr:uid="{00000000-0005-0000-0000-000026210000}"/>
    <cellStyle name="Normal 495 4" xfId="14989" xr:uid="{00000000-0005-0000-0000-000027210000}"/>
    <cellStyle name="Normal 495 5" xfId="27447" xr:uid="{00000000-0005-0000-0000-000028210000}"/>
    <cellStyle name="Normal 495 6" xfId="35647" xr:uid="{00000000-0005-0000-0000-000029210000}"/>
    <cellStyle name="Normal 496" xfId="5061" xr:uid="{00000000-0005-0000-0000-00002A210000}"/>
    <cellStyle name="Normal 496 2" xfId="7151" xr:uid="{00000000-0005-0000-0000-00002B210000}"/>
    <cellStyle name="Normal 496 2 2" xfId="17058" xr:uid="{00000000-0005-0000-0000-00002C210000}"/>
    <cellStyle name="Normal 496 2 3" xfId="29466" xr:uid="{00000000-0005-0000-0000-00002D210000}"/>
    <cellStyle name="Normal 496 3" xfId="9290" xr:uid="{00000000-0005-0000-0000-00002E210000}"/>
    <cellStyle name="Normal 496 3 2" xfId="19196" xr:uid="{00000000-0005-0000-0000-00002F210000}"/>
    <cellStyle name="Normal 496 3 3" xfId="31604" xr:uid="{00000000-0005-0000-0000-000030210000}"/>
    <cellStyle name="Normal 496 4" xfId="14990" xr:uid="{00000000-0005-0000-0000-000031210000}"/>
    <cellStyle name="Normal 496 5" xfId="27448" xr:uid="{00000000-0005-0000-0000-000032210000}"/>
    <cellStyle name="Normal 496 6" xfId="35644" xr:uid="{00000000-0005-0000-0000-000033210000}"/>
    <cellStyle name="Normal 497" xfId="5062" xr:uid="{00000000-0005-0000-0000-000034210000}"/>
    <cellStyle name="Normal 497 2" xfId="7153" xr:uid="{00000000-0005-0000-0000-000035210000}"/>
    <cellStyle name="Normal 497 2 2" xfId="17060" xr:uid="{00000000-0005-0000-0000-000036210000}"/>
    <cellStyle name="Normal 497 2 3" xfId="29468" xr:uid="{00000000-0005-0000-0000-000037210000}"/>
    <cellStyle name="Normal 497 3" xfId="9292" xr:uid="{00000000-0005-0000-0000-000038210000}"/>
    <cellStyle name="Normal 497 3 2" xfId="19198" xr:uid="{00000000-0005-0000-0000-000039210000}"/>
    <cellStyle name="Normal 497 3 3" xfId="31606" xr:uid="{00000000-0005-0000-0000-00003A210000}"/>
    <cellStyle name="Normal 497 4" xfId="14991" xr:uid="{00000000-0005-0000-0000-00003B210000}"/>
    <cellStyle name="Normal 497 5" xfId="27449" xr:uid="{00000000-0005-0000-0000-00003C210000}"/>
    <cellStyle name="Normal 497 6" xfId="35646" xr:uid="{00000000-0005-0000-0000-00003D210000}"/>
    <cellStyle name="Normal 498" xfId="5063" xr:uid="{00000000-0005-0000-0000-00003E210000}"/>
    <cellStyle name="Normal 498 2" xfId="14992" xr:uid="{00000000-0005-0000-0000-00003F210000}"/>
    <cellStyle name="Normal 498 3" xfId="27450" xr:uid="{00000000-0005-0000-0000-000040210000}"/>
    <cellStyle name="Normal 498 4" xfId="35958" xr:uid="{00000000-0005-0000-0000-000041210000}"/>
    <cellStyle name="Normal 499" xfId="5791" xr:uid="{00000000-0005-0000-0000-000042210000}"/>
    <cellStyle name="Normal 499 2" xfId="9293" xr:uid="{00000000-0005-0000-0000-000043210000}"/>
    <cellStyle name="Normal 499 2 2" xfId="19199" xr:uid="{00000000-0005-0000-0000-000044210000}"/>
    <cellStyle name="Normal 499 2 3" xfId="31607" xr:uid="{00000000-0005-0000-0000-000045210000}"/>
    <cellStyle name="Normal 499 3" xfId="15720" xr:uid="{00000000-0005-0000-0000-000046210000}"/>
    <cellStyle name="Normal 499 4" xfId="28178" xr:uid="{00000000-0005-0000-0000-000047210000}"/>
    <cellStyle name="Normal 499 5" xfId="35959" xr:uid="{00000000-0005-0000-0000-000048210000}"/>
    <cellStyle name="Normal 5" xfId="754" xr:uid="{00000000-0005-0000-0000-000049210000}"/>
    <cellStyle name="Normal 5 2" xfId="9964" xr:uid="{00000000-0005-0000-0000-00004A210000}"/>
    <cellStyle name="Normal 5 4" xfId="755" xr:uid="{00000000-0005-0000-0000-00004B210000}"/>
    <cellStyle name="Normal 5 4 2" xfId="4291" xr:uid="{00000000-0005-0000-0000-00004C210000}"/>
    <cellStyle name="Normal 5 4 2 2" xfId="14220" xr:uid="{00000000-0005-0000-0000-00004D210000}"/>
    <cellStyle name="Normal 5 4 2 3" xfId="26678" xr:uid="{00000000-0005-0000-0000-00004E210000}"/>
    <cellStyle name="Normal 5 4 3" xfId="5794" xr:uid="{00000000-0005-0000-0000-00004F210000}"/>
    <cellStyle name="Normal 5 4 3 2" xfId="15721" xr:uid="{00000000-0005-0000-0000-000050210000}"/>
    <cellStyle name="Normal 5 4 3 3" xfId="28179" xr:uid="{00000000-0005-0000-0000-000051210000}"/>
    <cellStyle name="Normal 5 4 4" xfId="7958" xr:uid="{00000000-0005-0000-0000-000052210000}"/>
    <cellStyle name="Normal 5 4 4 2" xfId="17864" xr:uid="{00000000-0005-0000-0000-000053210000}"/>
    <cellStyle name="Normal 5 4 4 3" xfId="30272" xr:uid="{00000000-0005-0000-0000-000054210000}"/>
    <cellStyle name="Normal 5 4 5" xfId="11093" xr:uid="{00000000-0005-0000-0000-000055210000}"/>
    <cellStyle name="Normal 5 4 6" xfId="23762" xr:uid="{00000000-0005-0000-0000-000056210000}"/>
    <cellStyle name="Normal 5 4 7" xfId="32840" xr:uid="{00000000-0005-0000-0000-000057210000}"/>
    <cellStyle name="Normal 5 4 8" xfId="34357" xr:uid="{00000000-0005-0000-0000-000058210000}"/>
    <cellStyle name="Normal 50" xfId="756" xr:uid="{00000000-0005-0000-0000-000059210000}"/>
    <cellStyle name="Normal 50 2" xfId="757" xr:uid="{00000000-0005-0000-0000-00005A210000}"/>
    <cellStyle name="Normal 500" xfId="7224" xr:uid="{00000000-0005-0000-0000-00005B210000}"/>
    <cellStyle name="Normal 500 2" xfId="9294" xr:uid="{00000000-0005-0000-0000-00005C210000}"/>
    <cellStyle name="Normal 500 2 2" xfId="19200" xr:uid="{00000000-0005-0000-0000-00005D210000}"/>
    <cellStyle name="Normal 500 2 3" xfId="31608" xr:uid="{00000000-0005-0000-0000-00005E210000}"/>
    <cellStyle name="Normal 500 3" xfId="17130" xr:uid="{00000000-0005-0000-0000-00005F210000}"/>
    <cellStyle name="Normal 500 4" xfId="29538" xr:uid="{00000000-0005-0000-0000-000060210000}"/>
    <cellStyle name="Normal 500 5" xfId="35960" xr:uid="{00000000-0005-0000-0000-000061210000}"/>
    <cellStyle name="Normal 501" xfId="5657" xr:uid="{00000000-0005-0000-0000-000062210000}"/>
    <cellStyle name="Normal 501 2" xfId="9295" xr:uid="{00000000-0005-0000-0000-000063210000}"/>
    <cellStyle name="Normal 501 2 2" xfId="19201" xr:uid="{00000000-0005-0000-0000-000064210000}"/>
    <cellStyle name="Normal 501 2 3" xfId="31609" xr:uid="{00000000-0005-0000-0000-000065210000}"/>
    <cellStyle name="Normal 501 3" xfId="15586" xr:uid="{00000000-0005-0000-0000-000066210000}"/>
    <cellStyle name="Normal 501 4" xfId="28044" xr:uid="{00000000-0005-0000-0000-000067210000}"/>
    <cellStyle name="Normal 501 5" xfId="35961" xr:uid="{00000000-0005-0000-0000-000068210000}"/>
    <cellStyle name="Normal 502" xfId="7222" xr:uid="{00000000-0005-0000-0000-000069210000}"/>
    <cellStyle name="Normal 502 2" xfId="9297" xr:uid="{00000000-0005-0000-0000-00006A210000}"/>
    <cellStyle name="Normal 502 2 2" xfId="19203" xr:uid="{00000000-0005-0000-0000-00006B210000}"/>
    <cellStyle name="Normal 502 2 3" xfId="31611" xr:uid="{00000000-0005-0000-0000-00006C210000}"/>
    <cellStyle name="Normal 502 3" xfId="17128" xr:uid="{00000000-0005-0000-0000-00006D210000}"/>
    <cellStyle name="Normal 502 4" xfId="29536" xr:uid="{00000000-0005-0000-0000-00006E210000}"/>
    <cellStyle name="Normal 502 5" xfId="35962" xr:uid="{00000000-0005-0000-0000-00006F210000}"/>
    <cellStyle name="Normal 503" xfId="7225" xr:uid="{00000000-0005-0000-0000-000070210000}"/>
    <cellStyle name="Normal 503 2" xfId="9299" xr:uid="{00000000-0005-0000-0000-000071210000}"/>
    <cellStyle name="Normal 503 2 2" xfId="19205" xr:uid="{00000000-0005-0000-0000-000072210000}"/>
    <cellStyle name="Normal 503 2 3" xfId="31613" xr:uid="{00000000-0005-0000-0000-000073210000}"/>
    <cellStyle name="Normal 503 3" xfId="17131" xr:uid="{00000000-0005-0000-0000-000074210000}"/>
    <cellStyle name="Normal 503 4" xfId="29539" xr:uid="{00000000-0005-0000-0000-000075210000}"/>
    <cellStyle name="Normal 503 5" xfId="35963" xr:uid="{00000000-0005-0000-0000-000076210000}"/>
    <cellStyle name="Normal 504" xfId="5658" xr:uid="{00000000-0005-0000-0000-000077210000}"/>
    <cellStyle name="Normal 504 2" xfId="9296" xr:uid="{00000000-0005-0000-0000-000078210000}"/>
    <cellStyle name="Normal 504 2 2" xfId="19202" xr:uid="{00000000-0005-0000-0000-000079210000}"/>
    <cellStyle name="Normal 504 2 3" xfId="31610" xr:uid="{00000000-0005-0000-0000-00007A210000}"/>
    <cellStyle name="Normal 504 3" xfId="15587" xr:uid="{00000000-0005-0000-0000-00007B210000}"/>
    <cellStyle name="Normal 504 4" xfId="28045" xr:uid="{00000000-0005-0000-0000-00007C210000}"/>
    <cellStyle name="Normal 504 5" xfId="35964" xr:uid="{00000000-0005-0000-0000-00007D210000}"/>
    <cellStyle name="Normal 505" xfId="7226" xr:uid="{00000000-0005-0000-0000-00007E210000}"/>
    <cellStyle name="Normal 505 2" xfId="9298" xr:uid="{00000000-0005-0000-0000-00007F210000}"/>
    <cellStyle name="Normal 505 2 2" xfId="19204" xr:uid="{00000000-0005-0000-0000-000080210000}"/>
    <cellStyle name="Normal 505 2 3" xfId="31612" xr:uid="{00000000-0005-0000-0000-000081210000}"/>
    <cellStyle name="Normal 505 3" xfId="17132" xr:uid="{00000000-0005-0000-0000-000082210000}"/>
    <cellStyle name="Normal 505 4" xfId="29540" xr:uid="{00000000-0005-0000-0000-000083210000}"/>
    <cellStyle name="Normal 505 5" xfId="35965" xr:uid="{00000000-0005-0000-0000-000084210000}"/>
    <cellStyle name="Normal 506" xfId="7173" xr:uid="{00000000-0005-0000-0000-000085210000}"/>
    <cellStyle name="Normal 506 2" xfId="9301" xr:uid="{00000000-0005-0000-0000-000086210000}"/>
    <cellStyle name="Normal 506 2 2" xfId="19207" xr:uid="{00000000-0005-0000-0000-000087210000}"/>
    <cellStyle name="Normal 506 2 3" xfId="31615" xr:uid="{00000000-0005-0000-0000-000088210000}"/>
    <cellStyle name="Normal 506 3" xfId="17079" xr:uid="{00000000-0005-0000-0000-000089210000}"/>
    <cellStyle name="Normal 506 4" xfId="29487" xr:uid="{00000000-0005-0000-0000-00008A210000}"/>
    <cellStyle name="Normal 506 5" xfId="35665" xr:uid="{00000000-0005-0000-0000-00008B210000}"/>
    <cellStyle name="Normal 507" xfId="5065" xr:uid="{00000000-0005-0000-0000-00008C210000}"/>
    <cellStyle name="Normal 507 2" xfId="9303" xr:uid="{00000000-0005-0000-0000-00008D210000}"/>
    <cellStyle name="Normal 507 2 2" xfId="19209" xr:uid="{00000000-0005-0000-0000-00008E210000}"/>
    <cellStyle name="Normal 507 2 3" xfId="31617" xr:uid="{00000000-0005-0000-0000-00008F210000}"/>
    <cellStyle name="Normal 507 3" xfId="14994" xr:uid="{00000000-0005-0000-0000-000090210000}"/>
    <cellStyle name="Normal 507 4" xfId="27452" xr:uid="{00000000-0005-0000-0000-000091210000}"/>
    <cellStyle name="Normal 507 5" xfId="35966" xr:uid="{00000000-0005-0000-0000-000092210000}"/>
    <cellStyle name="Normal 508" xfId="7223" xr:uid="{00000000-0005-0000-0000-000093210000}"/>
    <cellStyle name="Normal 508 2" xfId="9300" xr:uid="{00000000-0005-0000-0000-000094210000}"/>
    <cellStyle name="Normal 508 2 2" xfId="19206" xr:uid="{00000000-0005-0000-0000-000095210000}"/>
    <cellStyle name="Normal 508 2 3" xfId="31614" xr:uid="{00000000-0005-0000-0000-000096210000}"/>
    <cellStyle name="Normal 508 3" xfId="17129" xr:uid="{00000000-0005-0000-0000-000097210000}"/>
    <cellStyle name="Normal 508 4" xfId="29537" xr:uid="{00000000-0005-0000-0000-000098210000}"/>
    <cellStyle name="Normal 508 5" xfId="35967" xr:uid="{00000000-0005-0000-0000-000099210000}"/>
    <cellStyle name="Normal 509" xfId="5066" xr:uid="{00000000-0005-0000-0000-00009A210000}"/>
    <cellStyle name="Normal 509 2" xfId="9302" xr:uid="{00000000-0005-0000-0000-00009B210000}"/>
    <cellStyle name="Normal 509 2 2" xfId="19208" xr:uid="{00000000-0005-0000-0000-00009C210000}"/>
    <cellStyle name="Normal 509 2 3" xfId="31616" xr:uid="{00000000-0005-0000-0000-00009D210000}"/>
    <cellStyle name="Normal 509 3" xfId="14995" xr:uid="{00000000-0005-0000-0000-00009E210000}"/>
    <cellStyle name="Normal 509 4" xfId="27453" xr:uid="{00000000-0005-0000-0000-00009F210000}"/>
    <cellStyle name="Normal 509 5" xfId="35968" xr:uid="{00000000-0005-0000-0000-0000A0210000}"/>
    <cellStyle name="Normal 51" xfId="758" xr:uid="{00000000-0005-0000-0000-0000A1210000}"/>
    <cellStyle name="Normal 51 2" xfId="759" xr:uid="{00000000-0005-0000-0000-0000A2210000}"/>
    <cellStyle name="Normal 510" xfId="7165" xr:uid="{00000000-0005-0000-0000-0000A3210000}"/>
    <cellStyle name="Normal 510 2" xfId="9305" xr:uid="{00000000-0005-0000-0000-0000A4210000}"/>
    <cellStyle name="Normal 510 2 2" xfId="19211" xr:uid="{00000000-0005-0000-0000-0000A5210000}"/>
    <cellStyle name="Normal 510 2 3" xfId="31619" xr:uid="{00000000-0005-0000-0000-0000A6210000}"/>
    <cellStyle name="Normal 510 3" xfId="17071" xr:uid="{00000000-0005-0000-0000-0000A7210000}"/>
    <cellStyle name="Normal 510 4" xfId="29479" xr:uid="{00000000-0005-0000-0000-0000A8210000}"/>
    <cellStyle name="Normal 510 5" xfId="35657" xr:uid="{00000000-0005-0000-0000-0000A9210000}"/>
    <cellStyle name="Normal 511" xfId="7167" xr:uid="{00000000-0005-0000-0000-0000AA210000}"/>
    <cellStyle name="Normal 511 2" xfId="9307" xr:uid="{00000000-0005-0000-0000-0000AB210000}"/>
    <cellStyle name="Normal 511 2 2" xfId="19213" xr:uid="{00000000-0005-0000-0000-0000AC210000}"/>
    <cellStyle name="Normal 511 2 3" xfId="31621" xr:uid="{00000000-0005-0000-0000-0000AD210000}"/>
    <cellStyle name="Normal 511 3" xfId="17073" xr:uid="{00000000-0005-0000-0000-0000AE210000}"/>
    <cellStyle name="Normal 511 4" xfId="29481" xr:uid="{00000000-0005-0000-0000-0000AF210000}"/>
    <cellStyle name="Normal 511 5" xfId="35659" xr:uid="{00000000-0005-0000-0000-0000B0210000}"/>
    <cellStyle name="Normal 512" xfId="7164" xr:uid="{00000000-0005-0000-0000-0000B1210000}"/>
    <cellStyle name="Normal 512 2" xfId="9304" xr:uid="{00000000-0005-0000-0000-0000B2210000}"/>
    <cellStyle name="Normal 512 2 2" xfId="19210" xr:uid="{00000000-0005-0000-0000-0000B3210000}"/>
    <cellStyle name="Normal 512 2 3" xfId="31618" xr:uid="{00000000-0005-0000-0000-0000B4210000}"/>
    <cellStyle name="Normal 512 3" xfId="17070" xr:uid="{00000000-0005-0000-0000-0000B5210000}"/>
    <cellStyle name="Normal 512 4" xfId="29478" xr:uid="{00000000-0005-0000-0000-0000B6210000}"/>
    <cellStyle name="Normal 512 5" xfId="35656" xr:uid="{00000000-0005-0000-0000-0000B7210000}"/>
    <cellStyle name="Normal 513" xfId="7166" xr:uid="{00000000-0005-0000-0000-0000B8210000}"/>
    <cellStyle name="Normal 513 2" xfId="9306" xr:uid="{00000000-0005-0000-0000-0000B9210000}"/>
    <cellStyle name="Normal 513 2 2" xfId="19212" xr:uid="{00000000-0005-0000-0000-0000BA210000}"/>
    <cellStyle name="Normal 513 2 3" xfId="31620" xr:uid="{00000000-0005-0000-0000-0000BB210000}"/>
    <cellStyle name="Normal 513 3" xfId="17072" xr:uid="{00000000-0005-0000-0000-0000BC210000}"/>
    <cellStyle name="Normal 513 4" xfId="29480" xr:uid="{00000000-0005-0000-0000-0000BD210000}"/>
    <cellStyle name="Normal 513 5" xfId="35658" xr:uid="{00000000-0005-0000-0000-0000BE210000}"/>
    <cellStyle name="Normal 514" xfId="7169" xr:uid="{00000000-0005-0000-0000-0000BF210000}"/>
    <cellStyle name="Normal 514 2" xfId="9309" xr:uid="{00000000-0005-0000-0000-0000C0210000}"/>
    <cellStyle name="Normal 514 2 2" xfId="19215" xr:uid="{00000000-0005-0000-0000-0000C1210000}"/>
    <cellStyle name="Normal 514 2 3" xfId="31623" xr:uid="{00000000-0005-0000-0000-0000C2210000}"/>
    <cellStyle name="Normal 514 3" xfId="17075" xr:uid="{00000000-0005-0000-0000-0000C3210000}"/>
    <cellStyle name="Normal 514 4" xfId="29483" xr:uid="{00000000-0005-0000-0000-0000C4210000}"/>
    <cellStyle name="Normal 514 5" xfId="35661" xr:uid="{00000000-0005-0000-0000-0000C5210000}"/>
    <cellStyle name="Normal 515" xfId="7171" xr:uid="{00000000-0005-0000-0000-0000C6210000}"/>
    <cellStyle name="Normal 515 2" xfId="9311" xr:uid="{00000000-0005-0000-0000-0000C7210000}"/>
    <cellStyle name="Normal 515 2 2" xfId="19217" xr:uid="{00000000-0005-0000-0000-0000C8210000}"/>
    <cellStyle name="Normal 515 2 3" xfId="31625" xr:uid="{00000000-0005-0000-0000-0000C9210000}"/>
    <cellStyle name="Normal 515 3" xfId="17077" xr:uid="{00000000-0005-0000-0000-0000CA210000}"/>
    <cellStyle name="Normal 515 4" xfId="29485" xr:uid="{00000000-0005-0000-0000-0000CB210000}"/>
    <cellStyle name="Normal 515 5" xfId="35663" xr:uid="{00000000-0005-0000-0000-0000CC210000}"/>
    <cellStyle name="Normal 516" xfId="7168" xr:uid="{00000000-0005-0000-0000-0000CD210000}"/>
    <cellStyle name="Normal 516 2" xfId="9308" xr:uid="{00000000-0005-0000-0000-0000CE210000}"/>
    <cellStyle name="Normal 516 2 2" xfId="19214" xr:uid="{00000000-0005-0000-0000-0000CF210000}"/>
    <cellStyle name="Normal 516 2 3" xfId="31622" xr:uid="{00000000-0005-0000-0000-0000D0210000}"/>
    <cellStyle name="Normal 516 3" xfId="17074" xr:uid="{00000000-0005-0000-0000-0000D1210000}"/>
    <cellStyle name="Normal 516 4" xfId="29482" xr:uid="{00000000-0005-0000-0000-0000D2210000}"/>
    <cellStyle name="Normal 516 5" xfId="35660" xr:uid="{00000000-0005-0000-0000-0000D3210000}"/>
    <cellStyle name="Normal 517" xfId="7170" xr:uid="{00000000-0005-0000-0000-0000D4210000}"/>
    <cellStyle name="Normal 517 2" xfId="9310" xr:uid="{00000000-0005-0000-0000-0000D5210000}"/>
    <cellStyle name="Normal 517 2 2" xfId="19216" xr:uid="{00000000-0005-0000-0000-0000D6210000}"/>
    <cellStyle name="Normal 517 2 3" xfId="31624" xr:uid="{00000000-0005-0000-0000-0000D7210000}"/>
    <cellStyle name="Normal 517 3" xfId="17076" xr:uid="{00000000-0005-0000-0000-0000D8210000}"/>
    <cellStyle name="Normal 517 4" xfId="29484" xr:uid="{00000000-0005-0000-0000-0000D9210000}"/>
    <cellStyle name="Normal 517 5" xfId="35662" xr:uid="{00000000-0005-0000-0000-0000DA210000}"/>
    <cellStyle name="Normal 518" xfId="7172" xr:uid="{00000000-0005-0000-0000-0000DB210000}"/>
    <cellStyle name="Normal 518 2" xfId="9312" xr:uid="{00000000-0005-0000-0000-0000DC210000}"/>
    <cellStyle name="Normal 518 2 2" xfId="19218" xr:uid="{00000000-0005-0000-0000-0000DD210000}"/>
    <cellStyle name="Normal 518 2 3" xfId="31626" xr:uid="{00000000-0005-0000-0000-0000DE210000}"/>
    <cellStyle name="Normal 518 3" xfId="17078" xr:uid="{00000000-0005-0000-0000-0000DF210000}"/>
    <cellStyle name="Normal 518 4" xfId="29486" xr:uid="{00000000-0005-0000-0000-0000E0210000}"/>
    <cellStyle name="Normal 518 5" xfId="35664" xr:uid="{00000000-0005-0000-0000-0000E1210000}"/>
    <cellStyle name="Normal 519" xfId="7175" xr:uid="{00000000-0005-0000-0000-0000E2210000}"/>
    <cellStyle name="Normal 519 2" xfId="9314" xr:uid="{00000000-0005-0000-0000-0000E3210000}"/>
    <cellStyle name="Normal 519 2 2" xfId="19220" xr:uid="{00000000-0005-0000-0000-0000E4210000}"/>
    <cellStyle name="Normal 519 2 3" xfId="31628" xr:uid="{00000000-0005-0000-0000-0000E5210000}"/>
    <cellStyle name="Normal 519 3" xfId="17081" xr:uid="{00000000-0005-0000-0000-0000E6210000}"/>
    <cellStyle name="Normal 519 4" xfId="29489" xr:uid="{00000000-0005-0000-0000-0000E7210000}"/>
    <cellStyle name="Normal 519 5" xfId="35667" xr:uid="{00000000-0005-0000-0000-0000E8210000}"/>
    <cellStyle name="Normal 52" xfId="760" xr:uid="{00000000-0005-0000-0000-0000E9210000}"/>
    <cellStyle name="Normal 52 2" xfId="761" xr:uid="{00000000-0005-0000-0000-0000EA210000}"/>
    <cellStyle name="Normal 520" xfId="7177" xr:uid="{00000000-0005-0000-0000-0000EB210000}"/>
    <cellStyle name="Normal 520 2" xfId="9316" xr:uid="{00000000-0005-0000-0000-0000EC210000}"/>
    <cellStyle name="Normal 520 2 2" xfId="19222" xr:uid="{00000000-0005-0000-0000-0000ED210000}"/>
    <cellStyle name="Normal 520 2 3" xfId="31630" xr:uid="{00000000-0005-0000-0000-0000EE210000}"/>
    <cellStyle name="Normal 520 3" xfId="17083" xr:uid="{00000000-0005-0000-0000-0000EF210000}"/>
    <cellStyle name="Normal 520 4" xfId="29491" xr:uid="{00000000-0005-0000-0000-0000F0210000}"/>
    <cellStyle name="Normal 520 5" xfId="35669" xr:uid="{00000000-0005-0000-0000-0000F1210000}"/>
    <cellStyle name="Normal 521" xfId="7174" xr:uid="{00000000-0005-0000-0000-0000F2210000}"/>
    <cellStyle name="Normal 521 2" xfId="9313" xr:uid="{00000000-0005-0000-0000-0000F3210000}"/>
    <cellStyle name="Normal 521 2 2" xfId="19219" xr:uid="{00000000-0005-0000-0000-0000F4210000}"/>
    <cellStyle name="Normal 521 2 3" xfId="31627" xr:uid="{00000000-0005-0000-0000-0000F5210000}"/>
    <cellStyle name="Normal 521 3" xfId="17080" xr:uid="{00000000-0005-0000-0000-0000F6210000}"/>
    <cellStyle name="Normal 521 4" xfId="29488" xr:uid="{00000000-0005-0000-0000-0000F7210000}"/>
    <cellStyle name="Normal 521 5" xfId="35666" xr:uid="{00000000-0005-0000-0000-0000F8210000}"/>
    <cellStyle name="Normal 522" xfId="7176" xr:uid="{00000000-0005-0000-0000-0000F9210000}"/>
    <cellStyle name="Normal 522 2" xfId="9315" xr:uid="{00000000-0005-0000-0000-0000FA210000}"/>
    <cellStyle name="Normal 522 2 2" xfId="19221" xr:uid="{00000000-0005-0000-0000-0000FB210000}"/>
    <cellStyle name="Normal 522 2 3" xfId="31629" xr:uid="{00000000-0005-0000-0000-0000FC210000}"/>
    <cellStyle name="Normal 522 3" xfId="17082" xr:uid="{00000000-0005-0000-0000-0000FD210000}"/>
    <cellStyle name="Normal 522 4" xfId="29490" xr:uid="{00000000-0005-0000-0000-0000FE210000}"/>
    <cellStyle name="Normal 522 5" xfId="35668" xr:uid="{00000000-0005-0000-0000-0000FF210000}"/>
    <cellStyle name="Normal 523" xfId="7179" xr:uid="{00000000-0005-0000-0000-000000220000}"/>
    <cellStyle name="Normal 523 2" xfId="9318" xr:uid="{00000000-0005-0000-0000-000001220000}"/>
    <cellStyle name="Normal 523 2 2" xfId="19224" xr:uid="{00000000-0005-0000-0000-000002220000}"/>
    <cellStyle name="Normal 523 2 3" xfId="31632" xr:uid="{00000000-0005-0000-0000-000003220000}"/>
    <cellStyle name="Normal 523 3" xfId="17085" xr:uid="{00000000-0005-0000-0000-000004220000}"/>
    <cellStyle name="Normal 523 4" xfId="29493" xr:uid="{00000000-0005-0000-0000-000005220000}"/>
    <cellStyle name="Normal 523 5" xfId="35671" xr:uid="{00000000-0005-0000-0000-000006220000}"/>
    <cellStyle name="Normal 524" xfId="7181" xr:uid="{00000000-0005-0000-0000-000007220000}"/>
    <cellStyle name="Normal 524 2" xfId="9320" xr:uid="{00000000-0005-0000-0000-000008220000}"/>
    <cellStyle name="Normal 524 2 2" xfId="19226" xr:uid="{00000000-0005-0000-0000-000009220000}"/>
    <cellStyle name="Normal 524 2 3" xfId="31634" xr:uid="{00000000-0005-0000-0000-00000A220000}"/>
    <cellStyle name="Normal 524 3" xfId="17087" xr:uid="{00000000-0005-0000-0000-00000B220000}"/>
    <cellStyle name="Normal 524 4" xfId="29495" xr:uid="{00000000-0005-0000-0000-00000C220000}"/>
    <cellStyle name="Normal 524 5" xfId="35673" xr:uid="{00000000-0005-0000-0000-00000D220000}"/>
    <cellStyle name="Normal 525" xfId="7178" xr:uid="{00000000-0005-0000-0000-00000E220000}"/>
    <cellStyle name="Normal 525 2" xfId="9317" xr:uid="{00000000-0005-0000-0000-00000F220000}"/>
    <cellStyle name="Normal 525 2 2" xfId="19223" xr:uid="{00000000-0005-0000-0000-000010220000}"/>
    <cellStyle name="Normal 525 2 3" xfId="31631" xr:uid="{00000000-0005-0000-0000-000011220000}"/>
    <cellStyle name="Normal 525 3" xfId="17084" xr:uid="{00000000-0005-0000-0000-000012220000}"/>
    <cellStyle name="Normal 525 4" xfId="29492" xr:uid="{00000000-0005-0000-0000-000013220000}"/>
    <cellStyle name="Normal 525 5" xfId="35670" xr:uid="{00000000-0005-0000-0000-000014220000}"/>
    <cellStyle name="Normal 526" xfId="7180" xr:uid="{00000000-0005-0000-0000-000015220000}"/>
    <cellStyle name="Normal 526 2" xfId="9319" xr:uid="{00000000-0005-0000-0000-000016220000}"/>
    <cellStyle name="Normal 526 2 2" xfId="19225" xr:uid="{00000000-0005-0000-0000-000017220000}"/>
    <cellStyle name="Normal 526 2 3" xfId="31633" xr:uid="{00000000-0005-0000-0000-000018220000}"/>
    <cellStyle name="Normal 526 3" xfId="17086" xr:uid="{00000000-0005-0000-0000-000019220000}"/>
    <cellStyle name="Normal 526 4" xfId="29494" xr:uid="{00000000-0005-0000-0000-00001A220000}"/>
    <cellStyle name="Normal 526 5" xfId="35672" xr:uid="{00000000-0005-0000-0000-00001B220000}"/>
    <cellStyle name="Normal 527" xfId="7183" xr:uid="{00000000-0005-0000-0000-00001C220000}"/>
    <cellStyle name="Normal 527 2" xfId="9322" xr:uid="{00000000-0005-0000-0000-00001D220000}"/>
    <cellStyle name="Normal 527 2 2" xfId="19228" xr:uid="{00000000-0005-0000-0000-00001E220000}"/>
    <cellStyle name="Normal 527 2 3" xfId="31636" xr:uid="{00000000-0005-0000-0000-00001F220000}"/>
    <cellStyle name="Normal 527 3" xfId="17089" xr:uid="{00000000-0005-0000-0000-000020220000}"/>
    <cellStyle name="Normal 527 4" xfId="29497" xr:uid="{00000000-0005-0000-0000-000021220000}"/>
    <cellStyle name="Normal 527 5" xfId="35675" xr:uid="{00000000-0005-0000-0000-000022220000}"/>
    <cellStyle name="Normal 528" xfId="7185" xr:uid="{00000000-0005-0000-0000-000023220000}"/>
    <cellStyle name="Normal 528 2" xfId="9324" xr:uid="{00000000-0005-0000-0000-000024220000}"/>
    <cellStyle name="Normal 528 2 2" xfId="19230" xr:uid="{00000000-0005-0000-0000-000025220000}"/>
    <cellStyle name="Normal 528 2 3" xfId="31638" xr:uid="{00000000-0005-0000-0000-000026220000}"/>
    <cellStyle name="Normal 528 3" xfId="17091" xr:uid="{00000000-0005-0000-0000-000027220000}"/>
    <cellStyle name="Normal 528 4" xfId="29499" xr:uid="{00000000-0005-0000-0000-000028220000}"/>
    <cellStyle name="Normal 528 5" xfId="35677" xr:uid="{00000000-0005-0000-0000-000029220000}"/>
    <cellStyle name="Normal 529" xfId="7182" xr:uid="{00000000-0005-0000-0000-00002A220000}"/>
    <cellStyle name="Normal 529 2" xfId="9321" xr:uid="{00000000-0005-0000-0000-00002B220000}"/>
    <cellStyle name="Normal 529 2 2" xfId="19227" xr:uid="{00000000-0005-0000-0000-00002C220000}"/>
    <cellStyle name="Normal 529 2 3" xfId="31635" xr:uid="{00000000-0005-0000-0000-00002D220000}"/>
    <cellStyle name="Normal 529 3" xfId="17088" xr:uid="{00000000-0005-0000-0000-00002E220000}"/>
    <cellStyle name="Normal 529 4" xfId="29496" xr:uid="{00000000-0005-0000-0000-00002F220000}"/>
    <cellStyle name="Normal 529 5" xfId="35674" xr:uid="{00000000-0005-0000-0000-000030220000}"/>
    <cellStyle name="Normal 53" xfId="762" xr:uid="{00000000-0005-0000-0000-000031220000}"/>
    <cellStyle name="Normal 53 2" xfId="763" xr:uid="{00000000-0005-0000-0000-000032220000}"/>
    <cellStyle name="Normal 530" xfId="7228" xr:uid="{00000000-0005-0000-0000-000033220000}"/>
    <cellStyle name="Normal 530 2" xfId="17134" xr:uid="{00000000-0005-0000-0000-000034220000}"/>
    <cellStyle name="Normal 530 3" xfId="29542" xr:uid="{00000000-0005-0000-0000-000035220000}"/>
    <cellStyle name="Normal 530 4" xfId="35715" xr:uid="{00000000-0005-0000-0000-000036220000}"/>
    <cellStyle name="Normal 531" xfId="7184" xr:uid="{00000000-0005-0000-0000-000037220000}"/>
    <cellStyle name="Normal 531 2" xfId="9323" xr:uid="{00000000-0005-0000-0000-000038220000}"/>
    <cellStyle name="Normal 531 2 2" xfId="19229" xr:uid="{00000000-0005-0000-0000-000039220000}"/>
    <cellStyle name="Normal 531 2 3" xfId="31637" xr:uid="{00000000-0005-0000-0000-00003A220000}"/>
    <cellStyle name="Normal 531 3" xfId="17090" xr:uid="{00000000-0005-0000-0000-00003B220000}"/>
    <cellStyle name="Normal 531 4" xfId="29498" xr:uid="{00000000-0005-0000-0000-00003C220000}"/>
    <cellStyle name="Normal 531 5" xfId="35676" xr:uid="{00000000-0005-0000-0000-00003D220000}"/>
    <cellStyle name="Normal 532" xfId="7187" xr:uid="{00000000-0005-0000-0000-00003E220000}"/>
    <cellStyle name="Normal 532 2" xfId="9326" xr:uid="{00000000-0005-0000-0000-00003F220000}"/>
    <cellStyle name="Normal 532 2 2" xfId="19232" xr:uid="{00000000-0005-0000-0000-000040220000}"/>
    <cellStyle name="Normal 532 2 3" xfId="31640" xr:uid="{00000000-0005-0000-0000-000041220000}"/>
    <cellStyle name="Normal 532 3" xfId="17093" xr:uid="{00000000-0005-0000-0000-000042220000}"/>
    <cellStyle name="Normal 532 4" xfId="29501" xr:uid="{00000000-0005-0000-0000-000043220000}"/>
    <cellStyle name="Normal 532 5" xfId="35679" xr:uid="{00000000-0005-0000-0000-000044220000}"/>
    <cellStyle name="Normal 533" xfId="7189" xr:uid="{00000000-0005-0000-0000-000045220000}"/>
    <cellStyle name="Normal 533 2" xfId="9328" xr:uid="{00000000-0005-0000-0000-000046220000}"/>
    <cellStyle name="Normal 533 2 2" xfId="19234" xr:uid="{00000000-0005-0000-0000-000047220000}"/>
    <cellStyle name="Normal 533 2 3" xfId="31642" xr:uid="{00000000-0005-0000-0000-000048220000}"/>
    <cellStyle name="Normal 533 3" xfId="17095" xr:uid="{00000000-0005-0000-0000-000049220000}"/>
    <cellStyle name="Normal 533 4" xfId="29503" xr:uid="{00000000-0005-0000-0000-00004A220000}"/>
    <cellStyle name="Normal 533 5" xfId="35681" xr:uid="{00000000-0005-0000-0000-00004B220000}"/>
    <cellStyle name="Normal 534" xfId="7186" xr:uid="{00000000-0005-0000-0000-00004C220000}"/>
    <cellStyle name="Normal 534 2" xfId="9325" xr:uid="{00000000-0005-0000-0000-00004D220000}"/>
    <cellStyle name="Normal 534 2 2" xfId="19231" xr:uid="{00000000-0005-0000-0000-00004E220000}"/>
    <cellStyle name="Normal 534 2 3" xfId="31639" xr:uid="{00000000-0005-0000-0000-00004F220000}"/>
    <cellStyle name="Normal 534 3" xfId="17092" xr:uid="{00000000-0005-0000-0000-000050220000}"/>
    <cellStyle name="Normal 534 4" xfId="29500" xr:uid="{00000000-0005-0000-0000-000051220000}"/>
    <cellStyle name="Normal 534 5" xfId="35678" xr:uid="{00000000-0005-0000-0000-000052220000}"/>
    <cellStyle name="Normal 535" xfId="7188" xr:uid="{00000000-0005-0000-0000-000053220000}"/>
    <cellStyle name="Normal 535 2" xfId="9327" xr:uid="{00000000-0005-0000-0000-000054220000}"/>
    <cellStyle name="Normal 535 2 2" xfId="19233" xr:uid="{00000000-0005-0000-0000-000055220000}"/>
    <cellStyle name="Normal 535 2 3" xfId="31641" xr:uid="{00000000-0005-0000-0000-000056220000}"/>
    <cellStyle name="Normal 535 3" xfId="17094" xr:uid="{00000000-0005-0000-0000-000057220000}"/>
    <cellStyle name="Normal 535 4" xfId="29502" xr:uid="{00000000-0005-0000-0000-000058220000}"/>
    <cellStyle name="Normal 535 5" xfId="35680" xr:uid="{00000000-0005-0000-0000-000059220000}"/>
    <cellStyle name="Normal 536" xfId="7191" xr:uid="{00000000-0005-0000-0000-00005A220000}"/>
    <cellStyle name="Normal 536 2" xfId="9330" xr:uid="{00000000-0005-0000-0000-00005B220000}"/>
    <cellStyle name="Normal 536 2 2" xfId="19236" xr:uid="{00000000-0005-0000-0000-00005C220000}"/>
    <cellStyle name="Normal 536 2 3" xfId="31644" xr:uid="{00000000-0005-0000-0000-00005D220000}"/>
    <cellStyle name="Normal 536 3" xfId="17097" xr:uid="{00000000-0005-0000-0000-00005E220000}"/>
    <cellStyle name="Normal 536 4" xfId="29505" xr:uid="{00000000-0005-0000-0000-00005F220000}"/>
    <cellStyle name="Normal 536 5" xfId="35683" xr:uid="{00000000-0005-0000-0000-000060220000}"/>
    <cellStyle name="Normal 537" xfId="7193" xr:uid="{00000000-0005-0000-0000-000061220000}"/>
    <cellStyle name="Normal 537 2" xfId="9332" xr:uid="{00000000-0005-0000-0000-000062220000}"/>
    <cellStyle name="Normal 537 2 2" xfId="19238" xr:uid="{00000000-0005-0000-0000-000063220000}"/>
    <cellStyle name="Normal 537 2 3" xfId="31646" xr:uid="{00000000-0005-0000-0000-000064220000}"/>
    <cellStyle name="Normal 537 3" xfId="17099" xr:uid="{00000000-0005-0000-0000-000065220000}"/>
    <cellStyle name="Normal 537 4" xfId="29507" xr:uid="{00000000-0005-0000-0000-000066220000}"/>
    <cellStyle name="Normal 537 5" xfId="35685" xr:uid="{00000000-0005-0000-0000-000067220000}"/>
    <cellStyle name="Normal 538" xfId="7190" xr:uid="{00000000-0005-0000-0000-000068220000}"/>
    <cellStyle name="Normal 538 2" xfId="9329" xr:uid="{00000000-0005-0000-0000-000069220000}"/>
    <cellStyle name="Normal 538 2 2" xfId="19235" xr:uid="{00000000-0005-0000-0000-00006A220000}"/>
    <cellStyle name="Normal 538 2 3" xfId="31643" xr:uid="{00000000-0005-0000-0000-00006B220000}"/>
    <cellStyle name="Normal 538 3" xfId="17096" xr:uid="{00000000-0005-0000-0000-00006C220000}"/>
    <cellStyle name="Normal 538 4" xfId="29504" xr:uid="{00000000-0005-0000-0000-00006D220000}"/>
    <cellStyle name="Normal 538 5" xfId="35682" xr:uid="{00000000-0005-0000-0000-00006E220000}"/>
    <cellStyle name="Normal 539" xfId="7192" xr:uid="{00000000-0005-0000-0000-00006F220000}"/>
    <cellStyle name="Normal 539 2" xfId="9331" xr:uid="{00000000-0005-0000-0000-000070220000}"/>
    <cellStyle name="Normal 539 2 2" xfId="19237" xr:uid="{00000000-0005-0000-0000-000071220000}"/>
    <cellStyle name="Normal 539 2 3" xfId="31645" xr:uid="{00000000-0005-0000-0000-000072220000}"/>
    <cellStyle name="Normal 539 3" xfId="17098" xr:uid="{00000000-0005-0000-0000-000073220000}"/>
    <cellStyle name="Normal 539 4" xfId="29506" xr:uid="{00000000-0005-0000-0000-000074220000}"/>
    <cellStyle name="Normal 539 5" xfId="35684" xr:uid="{00000000-0005-0000-0000-000075220000}"/>
    <cellStyle name="Normal 54" xfId="764" xr:uid="{00000000-0005-0000-0000-000076220000}"/>
    <cellStyle name="Normal 54 2" xfId="765" xr:uid="{00000000-0005-0000-0000-000077220000}"/>
    <cellStyle name="Normal 540" xfId="7195" xr:uid="{00000000-0005-0000-0000-000078220000}"/>
    <cellStyle name="Normal 540 2" xfId="9334" xr:uid="{00000000-0005-0000-0000-000079220000}"/>
    <cellStyle name="Normal 540 2 2" xfId="19240" xr:uid="{00000000-0005-0000-0000-00007A220000}"/>
    <cellStyle name="Normal 540 2 3" xfId="31648" xr:uid="{00000000-0005-0000-0000-00007B220000}"/>
    <cellStyle name="Normal 540 3" xfId="17101" xr:uid="{00000000-0005-0000-0000-00007C220000}"/>
    <cellStyle name="Normal 540 4" xfId="29509" xr:uid="{00000000-0005-0000-0000-00007D220000}"/>
    <cellStyle name="Normal 540 5" xfId="35687" xr:uid="{00000000-0005-0000-0000-00007E220000}"/>
    <cellStyle name="Normal 541" xfId="7197" xr:uid="{00000000-0005-0000-0000-00007F220000}"/>
    <cellStyle name="Normal 541 2" xfId="9336" xr:uid="{00000000-0005-0000-0000-000080220000}"/>
    <cellStyle name="Normal 541 2 2" xfId="19242" xr:uid="{00000000-0005-0000-0000-000081220000}"/>
    <cellStyle name="Normal 541 2 3" xfId="31650" xr:uid="{00000000-0005-0000-0000-000082220000}"/>
    <cellStyle name="Normal 541 3" xfId="17103" xr:uid="{00000000-0005-0000-0000-000083220000}"/>
    <cellStyle name="Normal 541 4" xfId="29511" xr:uid="{00000000-0005-0000-0000-000084220000}"/>
    <cellStyle name="Normal 541 5" xfId="35689" xr:uid="{00000000-0005-0000-0000-000085220000}"/>
    <cellStyle name="Normal 542" xfId="7194" xr:uid="{00000000-0005-0000-0000-000086220000}"/>
    <cellStyle name="Normal 542 2" xfId="9333" xr:uid="{00000000-0005-0000-0000-000087220000}"/>
    <cellStyle name="Normal 542 2 2" xfId="19239" xr:uid="{00000000-0005-0000-0000-000088220000}"/>
    <cellStyle name="Normal 542 2 3" xfId="31647" xr:uid="{00000000-0005-0000-0000-000089220000}"/>
    <cellStyle name="Normal 542 3" xfId="17100" xr:uid="{00000000-0005-0000-0000-00008A220000}"/>
    <cellStyle name="Normal 542 4" xfId="29508" xr:uid="{00000000-0005-0000-0000-00008B220000}"/>
    <cellStyle name="Normal 542 5" xfId="35686" xr:uid="{00000000-0005-0000-0000-00008C220000}"/>
    <cellStyle name="Normal 543" xfId="7196" xr:uid="{00000000-0005-0000-0000-00008D220000}"/>
    <cellStyle name="Normal 543 2" xfId="9335" xr:uid="{00000000-0005-0000-0000-00008E220000}"/>
    <cellStyle name="Normal 543 2 2" xfId="19241" xr:uid="{00000000-0005-0000-0000-00008F220000}"/>
    <cellStyle name="Normal 543 2 3" xfId="31649" xr:uid="{00000000-0005-0000-0000-000090220000}"/>
    <cellStyle name="Normal 543 3" xfId="17102" xr:uid="{00000000-0005-0000-0000-000091220000}"/>
    <cellStyle name="Normal 543 4" xfId="29510" xr:uid="{00000000-0005-0000-0000-000092220000}"/>
    <cellStyle name="Normal 543 5" xfId="35688" xr:uid="{00000000-0005-0000-0000-000093220000}"/>
    <cellStyle name="Normal 544" xfId="7199" xr:uid="{00000000-0005-0000-0000-000094220000}"/>
    <cellStyle name="Normal 544 2" xfId="9338" xr:uid="{00000000-0005-0000-0000-000095220000}"/>
    <cellStyle name="Normal 544 2 2" xfId="19244" xr:uid="{00000000-0005-0000-0000-000096220000}"/>
    <cellStyle name="Normal 544 2 3" xfId="31652" xr:uid="{00000000-0005-0000-0000-000097220000}"/>
    <cellStyle name="Normal 544 3" xfId="17105" xr:uid="{00000000-0005-0000-0000-000098220000}"/>
    <cellStyle name="Normal 544 4" xfId="29513" xr:uid="{00000000-0005-0000-0000-000099220000}"/>
    <cellStyle name="Normal 544 5" xfId="35691" xr:uid="{00000000-0005-0000-0000-00009A220000}"/>
    <cellStyle name="Normal 545" xfId="7201" xr:uid="{00000000-0005-0000-0000-00009B220000}"/>
    <cellStyle name="Normal 545 2" xfId="9340" xr:uid="{00000000-0005-0000-0000-00009C220000}"/>
    <cellStyle name="Normal 545 2 2" xfId="19246" xr:uid="{00000000-0005-0000-0000-00009D220000}"/>
    <cellStyle name="Normal 545 2 3" xfId="31654" xr:uid="{00000000-0005-0000-0000-00009E220000}"/>
    <cellStyle name="Normal 545 3" xfId="17107" xr:uid="{00000000-0005-0000-0000-00009F220000}"/>
    <cellStyle name="Normal 545 4" xfId="29515" xr:uid="{00000000-0005-0000-0000-0000A0220000}"/>
    <cellStyle name="Normal 545 5" xfId="35693" xr:uid="{00000000-0005-0000-0000-0000A1220000}"/>
    <cellStyle name="Normal 546" xfId="7198" xr:uid="{00000000-0005-0000-0000-0000A2220000}"/>
    <cellStyle name="Normal 546 2" xfId="9337" xr:uid="{00000000-0005-0000-0000-0000A3220000}"/>
    <cellStyle name="Normal 546 2 2" xfId="19243" xr:uid="{00000000-0005-0000-0000-0000A4220000}"/>
    <cellStyle name="Normal 546 2 3" xfId="31651" xr:uid="{00000000-0005-0000-0000-0000A5220000}"/>
    <cellStyle name="Normal 546 3" xfId="17104" xr:uid="{00000000-0005-0000-0000-0000A6220000}"/>
    <cellStyle name="Normal 546 4" xfId="29512" xr:uid="{00000000-0005-0000-0000-0000A7220000}"/>
    <cellStyle name="Normal 546 5" xfId="35690" xr:uid="{00000000-0005-0000-0000-0000A8220000}"/>
    <cellStyle name="Normal 547" xfId="7200" xr:uid="{00000000-0005-0000-0000-0000A9220000}"/>
    <cellStyle name="Normal 547 2" xfId="9339" xr:uid="{00000000-0005-0000-0000-0000AA220000}"/>
    <cellStyle name="Normal 547 2 2" xfId="19245" xr:uid="{00000000-0005-0000-0000-0000AB220000}"/>
    <cellStyle name="Normal 547 2 3" xfId="31653" xr:uid="{00000000-0005-0000-0000-0000AC220000}"/>
    <cellStyle name="Normal 547 3" xfId="17106" xr:uid="{00000000-0005-0000-0000-0000AD220000}"/>
    <cellStyle name="Normal 547 4" xfId="29514" xr:uid="{00000000-0005-0000-0000-0000AE220000}"/>
    <cellStyle name="Normal 547 5" xfId="35692" xr:uid="{00000000-0005-0000-0000-0000AF220000}"/>
    <cellStyle name="Normal 548" xfId="7203" xr:uid="{00000000-0005-0000-0000-0000B0220000}"/>
    <cellStyle name="Normal 548 2" xfId="9342" xr:uid="{00000000-0005-0000-0000-0000B1220000}"/>
    <cellStyle name="Normal 548 2 2" xfId="19248" xr:uid="{00000000-0005-0000-0000-0000B2220000}"/>
    <cellStyle name="Normal 548 2 3" xfId="31656" xr:uid="{00000000-0005-0000-0000-0000B3220000}"/>
    <cellStyle name="Normal 548 3" xfId="17109" xr:uid="{00000000-0005-0000-0000-0000B4220000}"/>
    <cellStyle name="Normal 548 4" xfId="29517" xr:uid="{00000000-0005-0000-0000-0000B5220000}"/>
    <cellStyle name="Normal 548 5" xfId="35695" xr:uid="{00000000-0005-0000-0000-0000B6220000}"/>
    <cellStyle name="Normal 549" xfId="7205" xr:uid="{00000000-0005-0000-0000-0000B7220000}"/>
    <cellStyle name="Normal 549 2" xfId="9344" xr:uid="{00000000-0005-0000-0000-0000B8220000}"/>
    <cellStyle name="Normal 549 2 2" xfId="19250" xr:uid="{00000000-0005-0000-0000-0000B9220000}"/>
    <cellStyle name="Normal 549 2 3" xfId="31658" xr:uid="{00000000-0005-0000-0000-0000BA220000}"/>
    <cellStyle name="Normal 549 3" xfId="17111" xr:uid="{00000000-0005-0000-0000-0000BB220000}"/>
    <cellStyle name="Normal 549 4" xfId="29519" xr:uid="{00000000-0005-0000-0000-0000BC220000}"/>
    <cellStyle name="Normal 549 5" xfId="35697" xr:uid="{00000000-0005-0000-0000-0000BD220000}"/>
    <cellStyle name="Normal 55" xfId="766" xr:uid="{00000000-0005-0000-0000-0000BE220000}"/>
    <cellStyle name="Normal 55 2" xfId="767" xr:uid="{00000000-0005-0000-0000-0000BF220000}"/>
    <cellStyle name="Normal 550" xfId="7204" xr:uid="{00000000-0005-0000-0000-0000C0220000}"/>
    <cellStyle name="Normal 550 2" xfId="9343" xr:uid="{00000000-0005-0000-0000-0000C1220000}"/>
    <cellStyle name="Normal 550 2 2" xfId="19249" xr:uid="{00000000-0005-0000-0000-0000C2220000}"/>
    <cellStyle name="Normal 550 2 3" xfId="31657" xr:uid="{00000000-0005-0000-0000-0000C3220000}"/>
    <cellStyle name="Normal 550 3" xfId="17110" xr:uid="{00000000-0005-0000-0000-0000C4220000}"/>
    <cellStyle name="Normal 550 4" xfId="29518" xr:uid="{00000000-0005-0000-0000-0000C5220000}"/>
    <cellStyle name="Normal 550 5" xfId="35696" xr:uid="{00000000-0005-0000-0000-0000C6220000}"/>
    <cellStyle name="Normal 551" xfId="7202" xr:uid="{00000000-0005-0000-0000-0000C7220000}"/>
    <cellStyle name="Normal 551 2" xfId="9341" xr:uid="{00000000-0005-0000-0000-0000C8220000}"/>
    <cellStyle name="Normal 551 2 2" xfId="19247" xr:uid="{00000000-0005-0000-0000-0000C9220000}"/>
    <cellStyle name="Normal 551 2 3" xfId="31655" xr:uid="{00000000-0005-0000-0000-0000CA220000}"/>
    <cellStyle name="Normal 551 3" xfId="17108" xr:uid="{00000000-0005-0000-0000-0000CB220000}"/>
    <cellStyle name="Normal 551 4" xfId="29516" xr:uid="{00000000-0005-0000-0000-0000CC220000}"/>
    <cellStyle name="Normal 551 5" xfId="35694" xr:uid="{00000000-0005-0000-0000-0000CD220000}"/>
    <cellStyle name="Normal 552" xfId="7207" xr:uid="{00000000-0005-0000-0000-0000CE220000}"/>
    <cellStyle name="Normal 552 2" xfId="9346" xr:uid="{00000000-0005-0000-0000-0000CF220000}"/>
    <cellStyle name="Normal 552 2 2" xfId="19252" xr:uid="{00000000-0005-0000-0000-0000D0220000}"/>
    <cellStyle name="Normal 552 2 3" xfId="31660" xr:uid="{00000000-0005-0000-0000-0000D1220000}"/>
    <cellStyle name="Normal 552 3" xfId="17113" xr:uid="{00000000-0005-0000-0000-0000D2220000}"/>
    <cellStyle name="Normal 552 4" xfId="29521" xr:uid="{00000000-0005-0000-0000-0000D3220000}"/>
    <cellStyle name="Normal 552 5" xfId="35699" xr:uid="{00000000-0005-0000-0000-0000D4220000}"/>
    <cellStyle name="Normal 553" xfId="7209" xr:uid="{00000000-0005-0000-0000-0000D5220000}"/>
    <cellStyle name="Normal 553 2" xfId="9348" xr:uid="{00000000-0005-0000-0000-0000D6220000}"/>
    <cellStyle name="Normal 553 2 2" xfId="19254" xr:uid="{00000000-0005-0000-0000-0000D7220000}"/>
    <cellStyle name="Normal 553 2 3" xfId="31662" xr:uid="{00000000-0005-0000-0000-0000D8220000}"/>
    <cellStyle name="Normal 553 3" xfId="17115" xr:uid="{00000000-0005-0000-0000-0000D9220000}"/>
    <cellStyle name="Normal 553 4" xfId="29523" xr:uid="{00000000-0005-0000-0000-0000DA220000}"/>
    <cellStyle name="Normal 553 5" xfId="35701" xr:uid="{00000000-0005-0000-0000-0000DB220000}"/>
    <cellStyle name="Normal 554" xfId="7208" xr:uid="{00000000-0005-0000-0000-0000DC220000}"/>
    <cellStyle name="Normal 554 2" xfId="9347" xr:uid="{00000000-0005-0000-0000-0000DD220000}"/>
    <cellStyle name="Normal 554 2 2" xfId="19253" xr:uid="{00000000-0005-0000-0000-0000DE220000}"/>
    <cellStyle name="Normal 554 2 3" xfId="31661" xr:uid="{00000000-0005-0000-0000-0000DF220000}"/>
    <cellStyle name="Normal 554 3" xfId="17114" xr:uid="{00000000-0005-0000-0000-0000E0220000}"/>
    <cellStyle name="Normal 554 4" xfId="29522" xr:uid="{00000000-0005-0000-0000-0000E1220000}"/>
    <cellStyle name="Normal 554 5" xfId="35700" xr:uid="{00000000-0005-0000-0000-0000E2220000}"/>
    <cellStyle name="Normal 555" xfId="7206" xr:uid="{00000000-0005-0000-0000-0000E3220000}"/>
    <cellStyle name="Normal 555 2" xfId="9345" xr:uid="{00000000-0005-0000-0000-0000E4220000}"/>
    <cellStyle name="Normal 555 2 2" xfId="19251" xr:uid="{00000000-0005-0000-0000-0000E5220000}"/>
    <cellStyle name="Normal 555 2 3" xfId="31659" xr:uid="{00000000-0005-0000-0000-0000E6220000}"/>
    <cellStyle name="Normal 555 3" xfId="17112" xr:uid="{00000000-0005-0000-0000-0000E7220000}"/>
    <cellStyle name="Normal 555 4" xfId="29520" xr:uid="{00000000-0005-0000-0000-0000E8220000}"/>
    <cellStyle name="Normal 555 5" xfId="35698" xr:uid="{00000000-0005-0000-0000-0000E9220000}"/>
    <cellStyle name="Normal 556" xfId="7211" xr:uid="{00000000-0005-0000-0000-0000EA220000}"/>
    <cellStyle name="Normal 556 2" xfId="9350" xr:uid="{00000000-0005-0000-0000-0000EB220000}"/>
    <cellStyle name="Normal 556 2 2" xfId="19256" xr:uid="{00000000-0005-0000-0000-0000EC220000}"/>
    <cellStyle name="Normal 556 2 3" xfId="31664" xr:uid="{00000000-0005-0000-0000-0000ED220000}"/>
    <cellStyle name="Normal 556 3" xfId="17117" xr:uid="{00000000-0005-0000-0000-0000EE220000}"/>
    <cellStyle name="Normal 556 4" xfId="29525" xr:uid="{00000000-0005-0000-0000-0000EF220000}"/>
    <cellStyle name="Normal 556 5" xfId="35703" xr:uid="{00000000-0005-0000-0000-0000F0220000}"/>
    <cellStyle name="Normal 557" xfId="7213" xr:uid="{00000000-0005-0000-0000-0000F1220000}"/>
    <cellStyle name="Normal 557 2" xfId="9352" xr:uid="{00000000-0005-0000-0000-0000F2220000}"/>
    <cellStyle name="Normal 557 2 2" xfId="19258" xr:uid="{00000000-0005-0000-0000-0000F3220000}"/>
    <cellStyle name="Normal 557 2 3" xfId="31666" xr:uid="{00000000-0005-0000-0000-0000F4220000}"/>
    <cellStyle name="Normal 557 3" xfId="17119" xr:uid="{00000000-0005-0000-0000-0000F5220000}"/>
    <cellStyle name="Normal 557 4" xfId="29527" xr:uid="{00000000-0005-0000-0000-0000F6220000}"/>
    <cellStyle name="Normal 557 5" xfId="35705" xr:uid="{00000000-0005-0000-0000-0000F7220000}"/>
    <cellStyle name="Normal 558" xfId="7210" xr:uid="{00000000-0005-0000-0000-0000F8220000}"/>
    <cellStyle name="Normal 558 2" xfId="9349" xr:uid="{00000000-0005-0000-0000-0000F9220000}"/>
    <cellStyle name="Normal 558 2 2" xfId="19255" xr:uid="{00000000-0005-0000-0000-0000FA220000}"/>
    <cellStyle name="Normal 558 2 3" xfId="31663" xr:uid="{00000000-0005-0000-0000-0000FB220000}"/>
    <cellStyle name="Normal 558 3" xfId="17116" xr:uid="{00000000-0005-0000-0000-0000FC220000}"/>
    <cellStyle name="Normal 558 4" xfId="29524" xr:uid="{00000000-0005-0000-0000-0000FD220000}"/>
    <cellStyle name="Normal 558 5" xfId="35702" xr:uid="{00000000-0005-0000-0000-0000FE220000}"/>
    <cellStyle name="Normal 559" xfId="7212" xr:uid="{00000000-0005-0000-0000-0000FF220000}"/>
    <cellStyle name="Normal 559 2" xfId="9351" xr:uid="{00000000-0005-0000-0000-000000230000}"/>
    <cellStyle name="Normal 559 2 2" xfId="19257" xr:uid="{00000000-0005-0000-0000-000001230000}"/>
    <cellStyle name="Normal 559 2 3" xfId="31665" xr:uid="{00000000-0005-0000-0000-000002230000}"/>
    <cellStyle name="Normal 559 3" xfId="17118" xr:uid="{00000000-0005-0000-0000-000003230000}"/>
    <cellStyle name="Normal 559 4" xfId="29526" xr:uid="{00000000-0005-0000-0000-000004230000}"/>
    <cellStyle name="Normal 559 5" xfId="35704" xr:uid="{00000000-0005-0000-0000-000005230000}"/>
    <cellStyle name="Normal 56" xfId="768" xr:uid="{00000000-0005-0000-0000-000006230000}"/>
    <cellStyle name="Normal 56 2" xfId="769" xr:uid="{00000000-0005-0000-0000-000007230000}"/>
    <cellStyle name="Normal 560" xfId="7215" xr:uid="{00000000-0005-0000-0000-000008230000}"/>
    <cellStyle name="Normal 560 2" xfId="9354" xr:uid="{00000000-0005-0000-0000-000009230000}"/>
    <cellStyle name="Normal 560 2 2" xfId="19260" xr:uid="{00000000-0005-0000-0000-00000A230000}"/>
    <cellStyle name="Normal 560 2 3" xfId="31668" xr:uid="{00000000-0005-0000-0000-00000B230000}"/>
    <cellStyle name="Normal 560 3" xfId="17121" xr:uid="{00000000-0005-0000-0000-00000C230000}"/>
    <cellStyle name="Normal 560 4" xfId="29529" xr:uid="{00000000-0005-0000-0000-00000D230000}"/>
    <cellStyle name="Normal 560 5" xfId="35707" xr:uid="{00000000-0005-0000-0000-00000E230000}"/>
    <cellStyle name="Normal 561" xfId="7217" xr:uid="{00000000-0005-0000-0000-00000F230000}"/>
    <cellStyle name="Normal 561 2" xfId="9356" xr:uid="{00000000-0005-0000-0000-000010230000}"/>
    <cellStyle name="Normal 561 2 2" xfId="19262" xr:uid="{00000000-0005-0000-0000-000011230000}"/>
    <cellStyle name="Normal 561 2 3" xfId="31670" xr:uid="{00000000-0005-0000-0000-000012230000}"/>
    <cellStyle name="Normal 561 3" xfId="17123" xr:uid="{00000000-0005-0000-0000-000013230000}"/>
    <cellStyle name="Normal 561 4" xfId="29531" xr:uid="{00000000-0005-0000-0000-000014230000}"/>
    <cellStyle name="Normal 561 5" xfId="35709" xr:uid="{00000000-0005-0000-0000-000015230000}"/>
    <cellStyle name="Normal 562" xfId="7214" xr:uid="{00000000-0005-0000-0000-000016230000}"/>
    <cellStyle name="Normal 562 2" xfId="9353" xr:uid="{00000000-0005-0000-0000-000017230000}"/>
    <cellStyle name="Normal 562 2 2" xfId="19259" xr:uid="{00000000-0005-0000-0000-000018230000}"/>
    <cellStyle name="Normal 562 2 3" xfId="31667" xr:uid="{00000000-0005-0000-0000-000019230000}"/>
    <cellStyle name="Normal 562 3" xfId="17120" xr:uid="{00000000-0005-0000-0000-00001A230000}"/>
    <cellStyle name="Normal 562 4" xfId="29528" xr:uid="{00000000-0005-0000-0000-00001B230000}"/>
    <cellStyle name="Normal 562 5" xfId="35706" xr:uid="{00000000-0005-0000-0000-00001C230000}"/>
    <cellStyle name="Normal 563" xfId="7216" xr:uid="{00000000-0005-0000-0000-00001D230000}"/>
    <cellStyle name="Normal 563 2" xfId="9355" xr:uid="{00000000-0005-0000-0000-00001E230000}"/>
    <cellStyle name="Normal 563 2 2" xfId="19261" xr:uid="{00000000-0005-0000-0000-00001F230000}"/>
    <cellStyle name="Normal 563 2 3" xfId="31669" xr:uid="{00000000-0005-0000-0000-000020230000}"/>
    <cellStyle name="Normal 563 3" xfId="17122" xr:uid="{00000000-0005-0000-0000-000021230000}"/>
    <cellStyle name="Normal 563 4" xfId="29530" xr:uid="{00000000-0005-0000-0000-000022230000}"/>
    <cellStyle name="Normal 563 5" xfId="35708" xr:uid="{00000000-0005-0000-0000-000023230000}"/>
    <cellStyle name="Normal 564" xfId="7219" xr:uid="{00000000-0005-0000-0000-000024230000}"/>
    <cellStyle name="Normal 564 2" xfId="9358" xr:uid="{00000000-0005-0000-0000-000025230000}"/>
    <cellStyle name="Normal 564 2 2" xfId="19264" xr:uid="{00000000-0005-0000-0000-000026230000}"/>
    <cellStyle name="Normal 564 2 3" xfId="31672" xr:uid="{00000000-0005-0000-0000-000027230000}"/>
    <cellStyle name="Normal 564 3" xfId="17125" xr:uid="{00000000-0005-0000-0000-000028230000}"/>
    <cellStyle name="Normal 564 4" xfId="29533" xr:uid="{00000000-0005-0000-0000-000029230000}"/>
    <cellStyle name="Normal 564 5" xfId="35711" xr:uid="{00000000-0005-0000-0000-00002A230000}"/>
    <cellStyle name="Normal 565" xfId="7221" xr:uid="{00000000-0005-0000-0000-00002B230000}"/>
    <cellStyle name="Normal 565 2" xfId="9360" xr:uid="{00000000-0005-0000-0000-00002C230000}"/>
    <cellStyle name="Normal 565 2 2" xfId="19266" xr:uid="{00000000-0005-0000-0000-00002D230000}"/>
    <cellStyle name="Normal 565 2 3" xfId="31674" xr:uid="{00000000-0005-0000-0000-00002E230000}"/>
    <cellStyle name="Normal 565 3" xfId="17127" xr:uid="{00000000-0005-0000-0000-00002F230000}"/>
    <cellStyle name="Normal 565 4" xfId="29535" xr:uid="{00000000-0005-0000-0000-000030230000}"/>
    <cellStyle name="Normal 565 5" xfId="35713" xr:uid="{00000000-0005-0000-0000-000031230000}"/>
    <cellStyle name="Normal 566" xfId="7218" xr:uid="{00000000-0005-0000-0000-000032230000}"/>
    <cellStyle name="Normal 566 2" xfId="9357" xr:uid="{00000000-0005-0000-0000-000033230000}"/>
    <cellStyle name="Normal 566 2 2" xfId="19263" xr:uid="{00000000-0005-0000-0000-000034230000}"/>
    <cellStyle name="Normal 566 2 3" xfId="31671" xr:uid="{00000000-0005-0000-0000-000035230000}"/>
    <cellStyle name="Normal 566 3" xfId="17124" xr:uid="{00000000-0005-0000-0000-000036230000}"/>
    <cellStyle name="Normal 566 4" xfId="29532" xr:uid="{00000000-0005-0000-0000-000037230000}"/>
    <cellStyle name="Normal 566 5" xfId="35710" xr:uid="{00000000-0005-0000-0000-000038230000}"/>
    <cellStyle name="Normal 567" xfId="7220" xr:uid="{00000000-0005-0000-0000-000039230000}"/>
    <cellStyle name="Normal 567 2" xfId="9359" xr:uid="{00000000-0005-0000-0000-00003A230000}"/>
    <cellStyle name="Normal 567 2 2" xfId="19265" xr:uid="{00000000-0005-0000-0000-00003B230000}"/>
    <cellStyle name="Normal 567 2 3" xfId="31673" xr:uid="{00000000-0005-0000-0000-00003C230000}"/>
    <cellStyle name="Normal 567 3" xfId="17126" xr:uid="{00000000-0005-0000-0000-00003D230000}"/>
    <cellStyle name="Normal 567 4" xfId="29534" xr:uid="{00000000-0005-0000-0000-00003E230000}"/>
    <cellStyle name="Normal 567 5" xfId="35712" xr:uid="{00000000-0005-0000-0000-00003F230000}"/>
    <cellStyle name="Normal 568" xfId="7157" xr:uid="{00000000-0005-0000-0000-000040230000}"/>
    <cellStyle name="Normal 568 2" xfId="17063" xr:uid="{00000000-0005-0000-0000-000041230000}"/>
    <cellStyle name="Normal 568 3" xfId="29471" xr:uid="{00000000-0005-0000-0000-000042230000}"/>
    <cellStyle name="Normal 568 4" xfId="35649" xr:uid="{00000000-0005-0000-0000-000043230000}"/>
    <cellStyle name="Normal 569" xfId="7159" xr:uid="{00000000-0005-0000-0000-000044230000}"/>
    <cellStyle name="Normal 569 2" xfId="17065" xr:uid="{00000000-0005-0000-0000-000045230000}"/>
    <cellStyle name="Normal 569 3" xfId="29473" xr:uid="{00000000-0005-0000-0000-000046230000}"/>
    <cellStyle name="Normal 569 4" xfId="35651" xr:uid="{00000000-0005-0000-0000-000047230000}"/>
    <cellStyle name="Normal 57" xfId="770" xr:uid="{00000000-0005-0000-0000-000048230000}"/>
    <cellStyle name="Normal 57 2" xfId="771" xr:uid="{00000000-0005-0000-0000-000049230000}"/>
    <cellStyle name="Normal 570" xfId="7156" xr:uid="{00000000-0005-0000-0000-00004A230000}"/>
    <cellStyle name="Normal 570 2" xfId="17062" xr:uid="{00000000-0005-0000-0000-00004B230000}"/>
    <cellStyle name="Normal 570 3" xfId="29470" xr:uid="{00000000-0005-0000-0000-00004C230000}"/>
    <cellStyle name="Normal 570 4" xfId="35648" xr:uid="{00000000-0005-0000-0000-00004D230000}"/>
    <cellStyle name="Normal 571" xfId="7158" xr:uid="{00000000-0005-0000-0000-00004E230000}"/>
    <cellStyle name="Normal 571 2" xfId="17064" xr:uid="{00000000-0005-0000-0000-00004F230000}"/>
    <cellStyle name="Normal 571 3" xfId="29472" xr:uid="{00000000-0005-0000-0000-000050230000}"/>
    <cellStyle name="Normal 571 4" xfId="35650" xr:uid="{00000000-0005-0000-0000-000051230000}"/>
    <cellStyle name="Normal 572" xfId="7161" xr:uid="{00000000-0005-0000-0000-000052230000}"/>
    <cellStyle name="Normal 572 2" xfId="17067" xr:uid="{00000000-0005-0000-0000-000053230000}"/>
    <cellStyle name="Normal 572 3" xfId="29475" xr:uid="{00000000-0005-0000-0000-000054230000}"/>
    <cellStyle name="Normal 572 4" xfId="35653" xr:uid="{00000000-0005-0000-0000-000055230000}"/>
    <cellStyle name="Normal 573" xfId="7163" xr:uid="{00000000-0005-0000-0000-000056230000}"/>
    <cellStyle name="Normal 573 2" xfId="17069" xr:uid="{00000000-0005-0000-0000-000057230000}"/>
    <cellStyle name="Normal 573 3" xfId="29477" xr:uid="{00000000-0005-0000-0000-000058230000}"/>
    <cellStyle name="Normal 573 4" xfId="35655" xr:uid="{00000000-0005-0000-0000-000059230000}"/>
    <cellStyle name="Normal 574" xfId="7160" xr:uid="{00000000-0005-0000-0000-00005A230000}"/>
    <cellStyle name="Normal 574 2" xfId="17066" xr:uid="{00000000-0005-0000-0000-00005B230000}"/>
    <cellStyle name="Normal 574 3" xfId="29474" xr:uid="{00000000-0005-0000-0000-00005C230000}"/>
    <cellStyle name="Normal 574 4" xfId="35652" xr:uid="{00000000-0005-0000-0000-00005D230000}"/>
    <cellStyle name="Normal 575" xfId="7162" xr:uid="{00000000-0005-0000-0000-00005E230000}"/>
    <cellStyle name="Normal 575 2" xfId="17068" xr:uid="{00000000-0005-0000-0000-00005F230000}"/>
    <cellStyle name="Normal 575 3" xfId="29476" xr:uid="{00000000-0005-0000-0000-000060230000}"/>
    <cellStyle name="Normal 575 4" xfId="35654" xr:uid="{00000000-0005-0000-0000-000061230000}"/>
    <cellStyle name="Normal 576" xfId="7229" xr:uid="{00000000-0005-0000-0000-000062230000}"/>
    <cellStyle name="Normal 576 2" xfId="17135" xr:uid="{00000000-0005-0000-0000-000063230000}"/>
    <cellStyle name="Normal 576 3" xfId="29543" xr:uid="{00000000-0005-0000-0000-000064230000}"/>
    <cellStyle name="Normal 576 4" xfId="35717" xr:uid="{00000000-0005-0000-0000-000065230000}"/>
    <cellStyle name="Normal 577" xfId="7230" xr:uid="{00000000-0005-0000-0000-000066230000}"/>
    <cellStyle name="Normal 577 2" xfId="17136" xr:uid="{00000000-0005-0000-0000-000067230000}"/>
    <cellStyle name="Normal 577 3" xfId="29544" xr:uid="{00000000-0005-0000-0000-000068230000}"/>
    <cellStyle name="Normal 577 4" xfId="35714" xr:uid="{00000000-0005-0000-0000-000069230000}"/>
    <cellStyle name="Normal 578" xfId="7231" xr:uid="{00000000-0005-0000-0000-00006A230000}"/>
    <cellStyle name="Normal 578 2" xfId="17137" xr:uid="{00000000-0005-0000-0000-00006B230000}"/>
    <cellStyle name="Normal 578 3" xfId="29545" xr:uid="{00000000-0005-0000-0000-00006C230000}"/>
    <cellStyle name="Normal 578 4" xfId="35716" xr:uid="{00000000-0005-0000-0000-00006D230000}"/>
    <cellStyle name="Normal 579" xfId="7232" xr:uid="{00000000-0005-0000-0000-00006E230000}"/>
    <cellStyle name="Normal 579 2" xfId="17138" xr:uid="{00000000-0005-0000-0000-00006F230000}"/>
    <cellStyle name="Normal 579 3" xfId="29546" xr:uid="{00000000-0005-0000-0000-000070230000}"/>
    <cellStyle name="Normal 579 4" xfId="35969" xr:uid="{00000000-0005-0000-0000-000071230000}"/>
    <cellStyle name="Normal 58" xfId="772" xr:uid="{00000000-0005-0000-0000-000072230000}"/>
    <cellStyle name="Normal 58 2" xfId="773" xr:uid="{00000000-0005-0000-0000-000073230000}"/>
    <cellStyle name="Normal 580" xfId="7957" xr:uid="{00000000-0005-0000-0000-000074230000}"/>
    <cellStyle name="Normal 580 2" xfId="17863" xr:uid="{00000000-0005-0000-0000-000075230000}"/>
    <cellStyle name="Normal 580 3" xfId="30271" xr:uid="{00000000-0005-0000-0000-000076230000}"/>
    <cellStyle name="Normal 580 4" xfId="35970" xr:uid="{00000000-0005-0000-0000-000077230000}"/>
    <cellStyle name="Normal 581" xfId="9361" xr:uid="{00000000-0005-0000-0000-000078230000}"/>
    <cellStyle name="Normal 581 2" xfId="19267" xr:uid="{00000000-0005-0000-0000-000079230000}"/>
    <cellStyle name="Normal 581 3" xfId="31675" xr:uid="{00000000-0005-0000-0000-00007A230000}"/>
    <cellStyle name="Normal 581 4" xfId="35971" xr:uid="{00000000-0005-0000-0000-00007B230000}"/>
    <cellStyle name="Normal 582" xfId="7824" xr:uid="{00000000-0005-0000-0000-00007C230000}"/>
    <cellStyle name="Normal 582 2" xfId="17730" xr:uid="{00000000-0005-0000-0000-00007D230000}"/>
    <cellStyle name="Normal 582 3" xfId="30138" xr:uid="{00000000-0005-0000-0000-00007E230000}"/>
    <cellStyle name="Normal 582 4" xfId="35972" xr:uid="{00000000-0005-0000-0000-00007F230000}"/>
    <cellStyle name="Normal 583" xfId="9362" xr:uid="{00000000-0005-0000-0000-000080230000}"/>
    <cellStyle name="Normal 583 2" xfId="19268" xr:uid="{00000000-0005-0000-0000-000081230000}"/>
    <cellStyle name="Normal 583 3" xfId="31676" xr:uid="{00000000-0005-0000-0000-000082230000}"/>
    <cellStyle name="Normal 583 4" xfId="35719" xr:uid="{00000000-0005-0000-0000-000083230000}"/>
    <cellStyle name="Normal 584" xfId="9363" xr:uid="{00000000-0005-0000-0000-000084230000}"/>
    <cellStyle name="Normal 584 2" xfId="19269" xr:uid="{00000000-0005-0000-0000-000085230000}"/>
    <cellStyle name="Normal 584 3" xfId="31677" xr:uid="{00000000-0005-0000-0000-000086230000}"/>
    <cellStyle name="Normal 584 4" xfId="35721" xr:uid="{00000000-0005-0000-0000-000087230000}"/>
    <cellStyle name="Normal 585" xfId="9364" xr:uid="{00000000-0005-0000-0000-000088230000}"/>
    <cellStyle name="Normal 585 2" xfId="19270" xr:uid="{00000000-0005-0000-0000-000089230000}"/>
    <cellStyle name="Normal 585 3" xfId="31678" xr:uid="{00000000-0005-0000-0000-00008A230000}"/>
    <cellStyle name="Normal 585 4" xfId="35718" xr:uid="{00000000-0005-0000-0000-00008B230000}"/>
    <cellStyle name="Normal 586" xfId="9365" xr:uid="{00000000-0005-0000-0000-00008C230000}"/>
    <cellStyle name="Normal 586 2" xfId="19271" xr:uid="{00000000-0005-0000-0000-00008D230000}"/>
    <cellStyle name="Normal 586 3" xfId="31679" xr:uid="{00000000-0005-0000-0000-00008E230000}"/>
    <cellStyle name="Normal 586 4" xfId="35720" xr:uid="{00000000-0005-0000-0000-00008F230000}"/>
    <cellStyle name="Normal 587" xfId="9366" xr:uid="{00000000-0005-0000-0000-000090230000}"/>
    <cellStyle name="Normal 587 2" xfId="19272" xr:uid="{00000000-0005-0000-0000-000091230000}"/>
    <cellStyle name="Normal 587 3" xfId="31680" xr:uid="{00000000-0005-0000-0000-000092230000}"/>
    <cellStyle name="Normal 587 4" xfId="35724" xr:uid="{00000000-0005-0000-0000-000093230000}"/>
    <cellStyle name="Normal 588" xfId="9367" xr:uid="{00000000-0005-0000-0000-000094230000}"/>
    <cellStyle name="Normal 588 2" xfId="19273" xr:uid="{00000000-0005-0000-0000-000095230000}"/>
    <cellStyle name="Normal 588 3" xfId="31681" xr:uid="{00000000-0005-0000-0000-000096230000}"/>
    <cellStyle name="Normal 588 4" xfId="35726" xr:uid="{00000000-0005-0000-0000-000097230000}"/>
    <cellStyle name="Normal 589" xfId="9368" xr:uid="{00000000-0005-0000-0000-000098230000}"/>
    <cellStyle name="Normal 589 2" xfId="19274" xr:uid="{00000000-0005-0000-0000-000099230000}"/>
    <cellStyle name="Normal 589 3" xfId="31682" xr:uid="{00000000-0005-0000-0000-00009A230000}"/>
    <cellStyle name="Normal 589 4" xfId="35723" xr:uid="{00000000-0005-0000-0000-00009B230000}"/>
    <cellStyle name="Normal 59" xfId="774" xr:uid="{00000000-0005-0000-0000-00009C230000}"/>
    <cellStyle name="Normal 59 2" xfId="775" xr:uid="{00000000-0005-0000-0000-00009D230000}"/>
    <cellStyle name="Normal 590" xfId="9369" xr:uid="{00000000-0005-0000-0000-00009E230000}"/>
    <cellStyle name="Normal 590 2" xfId="19275" xr:uid="{00000000-0005-0000-0000-00009F230000}"/>
    <cellStyle name="Normal 590 3" xfId="31683" xr:uid="{00000000-0005-0000-0000-0000A0230000}"/>
    <cellStyle name="Normal 590 4" xfId="35725" xr:uid="{00000000-0005-0000-0000-0000A1230000}"/>
    <cellStyle name="Normal 591" xfId="9370" xr:uid="{00000000-0005-0000-0000-0000A2230000}"/>
    <cellStyle name="Normal 591 2" xfId="19276" xr:uid="{00000000-0005-0000-0000-0000A3230000}"/>
    <cellStyle name="Normal 591 3" xfId="31684" xr:uid="{00000000-0005-0000-0000-0000A4230000}"/>
    <cellStyle name="Normal 591 4" xfId="35728" xr:uid="{00000000-0005-0000-0000-0000A5230000}"/>
    <cellStyle name="Normal 592" xfId="9371" xr:uid="{00000000-0005-0000-0000-0000A6230000}"/>
    <cellStyle name="Normal 592 2" xfId="19277" xr:uid="{00000000-0005-0000-0000-0000A7230000}"/>
    <cellStyle name="Normal 592 3" xfId="31685" xr:uid="{00000000-0005-0000-0000-0000A8230000}"/>
    <cellStyle name="Normal 592 4" xfId="35973" xr:uid="{00000000-0005-0000-0000-0000A9230000}"/>
    <cellStyle name="Normal 593" xfId="9372" xr:uid="{00000000-0005-0000-0000-0000AA230000}"/>
    <cellStyle name="Normal 593 2" xfId="19278" xr:uid="{00000000-0005-0000-0000-0000AB230000}"/>
    <cellStyle name="Normal 593 3" xfId="31686" xr:uid="{00000000-0005-0000-0000-0000AC230000}"/>
    <cellStyle name="Normal 593 4" xfId="35727" xr:uid="{00000000-0005-0000-0000-0000AD230000}"/>
    <cellStyle name="Normal 594" xfId="9373" xr:uid="{00000000-0005-0000-0000-0000AE230000}"/>
    <cellStyle name="Normal 594 2" xfId="19279" xr:uid="{00000000-0005-0000-0000-0000AF230000}"/>
    <cellStyle name="Normal 594 3" xfId="31687" xr:uid="{00000000-0005-0000-0000-0000B0230000}"/>
    <cellStyle name="Normal 594 4" xfId="35729" xr:uid="{00000000-0005-0000-0000-0000B1230000}"/>
    <cellStyle name="Normal 595" xfId="9374" xr:uid="{00000000-0005-0000-0000-0000B2230000}"/>
    <cellStyle name="Normal 595 2" xfId="19280" xr:uid="{00000000-0005-0000-0000-0000B3230000}"/>
    <cellStyle name="Normal 595 3" xfId="31688" xr:uid="{00000000-0005-0000-0000-0000B4230000}"/>
    <cellStyle name="Normal 595 4" xfId="35730" xr:uid="{00000000-0005-0000-0000-0000B5230000}"/>
    <cellStyle name="Normal 596" xfId="9375" xr:uid="{00000000-0005-0000-0000-0000B6230000}"/>
    <cellStyle name="Normal 596 2" xfId="19281" xr:uid="{00000000-0005-0000-0000-0000B7230000}"/>
    <cellStyle name="Normal 596 3" xfId="31689" xr:uid="{00000000-0005-0000-0000-0000B8230000}"/>
    <cellStyle name="Normal 596 4" xfId="35732" xr:uid="{00000000-0005-0000-0000-0000B9230000}"/>
    <cellStyle name="Normal 597" xfId="9376" xr:uid="{00000000-0005-0000-0000-0000BA230000}"/>
    <cellStyle name="Normal 597 2" xfId="19282" xr:uid="{00000000-0005-0000-0000-0000BB230000}"/>
    <cellStyle name="Normal 597 3" xfId="31690" xr:uid="{00000000-0005-0000-0000-0000BC230000}"/>
    <cellStyle name="Normal 597 4" xfId="35734" xr:uid="{00000000-0005-0000-0000-0000BD230000}"/>
    <cellStyle name="Normal 598" xfId="9377" xr:uid="{00000000-0005-0000-0000-0000BE230000}"/>
    <cellStyle name="Normal 598 2" xfId="19283" xr:uid="{00000000-0005-0000-0000-0000BF230000}"/>
    <cellStyle name="Normal 598 3" xfId="31691" xr:uid="{00000000-0005-0000-0000-0000C0230000}"/>
    <cellStyle name="Normal 598 4" xfId="35731" xr:uid="{00000000-0005-0000-0000-0000C1230000}"/>
    <cellStyle name="Normal 599" xfId="9378" xr:uid="{00000000-0005-0000-0000-0000C2230000}"/>
    <cellStyle name="Normal 599 2" xfId="19284" xr:uid="{00000000-0005-0000-0000-0000C3230000}"/>
    <cellStyle name="Normal 599 3" xfId="31692" xr:uid="{00000000-0005-0000-0000-0000C4230000}"/>
    <cellStyle name="Normal 599 4" xfId="35733" xr:uid="{00000000-0005-0000-0000-0000C5230000}"/>
    <cellStyle name="Normal 6" xfId="776" xr:uid="{00000000-0005-0000-0000-0000C6230000}"/>
    <cellStyle name="Normal 60" xfId="777" xr:uid="{00000000-0005-0000-0000-0000C7230000}"/>
    <cellStyle name="Normal 60 2" xfId="778" xr:uid="{00000000-0005-0000-0000-0000C8230000}"/>
    <cellStyle name="Normal 600" xfId="9379" xr:uid="{00000000-0005-0000-0000-0000C9230000}"/>
    <cellStyle name="Normal 600 2" xfId="19285" xr:uid="{00000000-0005-0000-0000-0000CA230000}"/>
    <cellStyle name="Normal 600 3" xfId="31693" xr:uid="{00000000-0005-0000-0000-0000CB230000}"/>
    <cellStyle name="Normal 600 4" xfId="35736" xr:uid="{00000000-0005-0000-0000-0000CC230000}"/>
    <cellStyle name="Normal 601" xfId="9380" xr:uid="{00000000-0005-0000-0000-0000CD230000}"/>
    <cellStyle name="Normal 601 2" xfId="19286" xr:uid="{00000000-0005-0000-0000-0000CE230000}"/>
    <cellStyle name="Normal 601 3" xfId="31694" xr:uid="{00000000-0005-0000-0000-0000CF230000}"/>
    <cellStyle name="Normal 601 4" xfId="35738" xr:uid="{00000000-0005-0000-0000-0000D0230000}"/>
    <cellStyle name="Normal 602" xfId="9381" xr:uid="{00000000-0005-0000-0000-0000D1230000}"/>
    <cellStyle name="Normal 602 2" xfId="19287" xr:uid="{00000000-0005-0000-0000-0000D2230000}"/>
    <cellStyle name="Normal 602 3" xfId="31695" xr:uid="{00000000-0005-0000-0000-0000D3230000}"/>
    <cellStyle name="Normal 602 4" xfId="35735" xr:uid="{00000000-0005-0000-0000-0000D4230000}"/>
    <cellStyle name="Normal 603" xfId="9382" xr:uid="{00000000-0005-0000-0000-0000D5230000}"/>
    <cellStyle name="Normal 603 2" xfId="19288" xr:uid="{00000000-0005-0000-0000-0000D6230000}"/>
    <cellStyle name="Normal 603 3" xfId="31696" xr:uid="{00000000-0005-0000-0000-0000D7230000}"/>
    <cellStyle name="Normal 603 4" xfId="35737" xr:uid="{00000000-0005-0000-0000-0000D8230000}"/>
    <cellStyle name="Normal 604" xfId="9383" xr:uid="{00000000-0005-0000-0000-0000D9230000}"/>
    <cellStyle name="Normal 604 2" xfId="19289" xr:uid="{00000000-0005-0000-0000-0000DA230000}"/>
    <cellStyle name="Normal 604 3" xfId="31697" xr:uid="{00000000-0005-0000-0000-0000DB230000}"/>
    <cellStyle name="Normal 604 4" xfId="35741" xr:uid="{00000000-0005-0000-0000-0000DC230000}"/>
    <cellStyle name="Normal 605" xfId="9384" xr:uid="{00000000-0005-0000-0000-0000DD230000}"/>
    <cellStyle name="Normal 605 2" xfId="19290" xr:uid="{00000000-0005-0000-0000-0000DE230000}"/>
    <cellStyle name="Normal 605 3" xfId="31698" xr:uid="{00000000-0005-0000-0000-0000DF230000}"/>
    <cellStyle name="Normal 605 4" xfId="35743" xr:uid="{00000000-0005-0000-0000-0000E0230000}"/>
    <cellStyle name="Normal 606" xfId="9385" xr:uid="{00000000-0005-0000-0000-0000E1230000}"/>
    <cellStyle name="Normal 606 2" xfId="19291" xr:uid="{00000000-0005-0000-0000-0000E2230000}"/>
    <cellStyle name="Normal 606 3" xfId="31699" xr:uid="{00000000-0005-0000-0000-0000E3230000}"/>
    <cellStyle name="Normal 606 4" xfId="35740" xr:uid="{00000000-0005-0000-0000-0000E4230000}"/>
    <cellStyle name="Normal 607" xfId="9386" xr:uid="{00000000-0005-0000-0000-0000E5230000}"/>
    <cellStyle name="Normal 607 2" xfId="19292" xr:uid="{00000000-0005-0000-0000-0000E6230000}"/>
    <cellStyle name="Normal 607 3" xfId="31700" xr:uid="{00000000-0005-0000-0000-0000E7230000}"/>
    <cellStyle name="Normal 607 4" xfId="35742" xr:uid="{00000000-0005-0000-0000-0000E8230000}"/>
    <cellStyle name="Normal 608" xfId="9387" xr:uid="{00000000-0005-0000-0000-0000E9230000}"/>
    <cellStyle name="Normal 608 2" xfId="19293" xr:uid="{00000000-0005-0000-0000-0000EA230000}"/>
    <cellStyle name="Normal 608 3" xfId="31701" xr:uid="{00000000-0005-0000-0000-0000EB230000}"/>
    <cellStyle name="Normal 608 4" xfId="35745" xr:uid="{00000000-0005-0000-0000-0000EC230000}"/>
    <cellStyle name="Normal 609" xfId="9388" xr:uid="{00000000-0005-0000-0000-0000ED230000}"/>
    <cellStyle name="Normal 609 2" xfId="19294" xr:uid="{00000000-0005-0000-0000-0000EE230000}"/>
    <cellStyle name="Normal 609 3" xfId="31702" xr:uid="{00000000-0005-0000-0000-0000EF230000}"/>
    <cellStyle name="Normal 609 4" xfId="35974" xr:uid="{00000000-0005-0000-0000-0000F0230000}"/>
    <cellStyle name="Normal 61" xfId="779" xr:uid="{00000000-0005-0000-0000-0000F1230000}"/>
    <cellStyle name="Normal 61 2" xfId="780" xr:uid="{00000000-0005-0000-0000-0000F2230000}"/>
    <cellStyle name="Normal 610" xfId="9389" xr:uid="{00000000-0005-0000-0000-0000F3230000}"/>
    <cellStyle name="Normal 610 2" xfId="19295" xr:uid="{00000000-0005-0000-0000-0000F4230000}"/>
    <cellStyle name="Normal 610 3" xfId="31703" xr:uid="{00000000-0005-0000-0000-0000F5230000}"/>
    <cellStyle name="Normal 610 4" xfId="35744" xr:uid="{00000000-0005-0000-0000-0000F6230000}"/>
    <cellStyle name="Normal 611" xfId="9390" xr:uid="{00000000-0005-0000-0000-0000F7230000}"/>
    <cellStyle name="Normal 611 2" xfId="19296" xr:uid="{00000000-0005-0000-0000-0000F8230000}"/>
    <cellStyle name="Normal 611 3" xfId="31704" xr:uid="{00000000-0005-0000-0000-0000F9230000}"/>
    <cellStyle name="Normal 611 4" xfId="35747" xr:uid="{00000000-0005-0000-0000-0000FA230000}"/>
    <cellStyle name="Normal 612" xfId="9391" xr:uid="{00000000-0005-0000-0000-0000FB230000}"/>
    <cellStyle name="Normal 612 2" xfId="19297" xr:uid="{00000000-0005-0000-0000-0000FC230000}"/>
    <cellStyle name="Normal 612 3" xfId="31705" xr:uid="{00000000-0005-0000-0000-0000FD230000}"/>
    <cellStyle name="Normal 612 4" xfId="35746" xr:uid="{00000000-0005-0000-0000-0000FE230000}"/>
    <cellStyle name="Normal 613" xfId="9392" xr:uid="{00000000-0005-0000-0000-0000FF230000}"/>
    <cellStyle name="Normal 613 2" xfId="19298" xr:uid="{00000000-0005-0000-0000-000000240000}"/>
    <cellStyle name="Normal 613 3" xfId="31706" xr:uid="{00000000-0005-0000-0000-000001240000}"/>
    <cellStyle name="Normal 613 4" xfId="35750" xr:uid="{00000000-0005-0000-0000-000002240000}"/>
    <cellStyle name="Normal 614" xfId="9393" xr:uid="{00000000-0005-0000-0000-000003240000}"/>
    <cellStyle name="Normal 614 2" xfId="19299" xr:uid="{00000000-0005-0000-0000-000004240000}"/>
    <cellStyle name="Normal 614 3" xfId="31707" xr:uid="{00000000-0005-0000-0000-000005240000}"/>
    <cellStyle name="Normal 614 4" xfId="35752" xr:uid="{00000000-0005-0000-0000-000006240000}"/>
    <cellStyle name="Normal 615" xfId="9394" xr:uid="{00000000-0005-0000-0000-000007240000}"/>
    <cellStyle name="Normal 615 2" xfId="19300" xr:uid="{00000000-0005-0000-0000-000008240000}"/>
    <cellStyle name="Normal 615 3" xfId="31708" xr:uid="{00000000-0005-0000-0000-000009240000}"/>
    <cellStyle name="Normal 615 4" xfId="35749" xr:uid="{00000000-0005-0000-0000-00000A240000}"/>
    <cellStyle name="Normal 616" xfId="9395" xr:uid="{00000000-0005-0000-0000-00000B240000}"/>
    <cellStyle name="Normal 616 2" xfId="19301" xr:uid="{00000000-0005-0000-0000-00000C240000}"/>
    <cellStyle name="Normal 616 3" xfId="31709" xr:uid="{00000000-0005-0000-0000-00000D240000}"/>
    <cellStyle name="Normal 616 4" xfId="35751" xr:uid="{00000000-0005-0000-0000-00000E240000}"/>
    <cellStyle name="Normal 617" xfId="9396" xr:uid="{00000000-0005-0000-0000-00000F240000}"/>
    <cellStyle name="Normal 617 2" xfId="19302" xr:uid="{00000000-0005-0000-0000-000010240000}"/>
    <cellStyle name="Normal 617 3" xfId="31710" xr:uid="{00000000-0005-0000-0000-000011240000}"/>
    <cellStyle name="Normal 617 4" xfId="35754" xr:uid="{00000000-0005-0000-0000-000012240000}"/>
    <cellStyle name="Normal 618" xfId="9397" xr:uid="{00000000-0005-0000-0000-000013240000}"/>
    <cellStyle name="Normal 618 2" xfId="19303" xr:uid="{00000000-0005-0000-0000-000014240000}"/>
    <cellStyle name="Normal 618 3" xfId="31711" xr:uid="{00000000-0005-0000-0000-000015240000}"/>
    <cellStyle name="Normal 618 4" xfId="35756" xr:uid="{00000000-0005-0000-0000-000016240000}"/>
    <cellStyle name="Normal 619" xfId="9398" xr:uid="{00000000-0005-0000-0000-000017240000}"/>
    <cellStyle name="Normal 619 2" xfId="19304" xr:uid="{00000000-0005-0000-0000-000018240000}"/>
    <cellStyle name="Normal 619 3" xfId="31712" xr:uid="{00000000-0005-0000-0000-000019240000}"/>
    <cellStyle name="Normal 619 4" xfId="35753" xr:uid="{00000000-0005-0000-0000-00001A240000}"/>
    <cellStyle name="Normal 62" xfId="781" xr:uid="{00000000-0005-0000-0000-00001B240000}"/>
    <cellStyle name="Normal 62 2" xfId="782" xr:uid="{00000000-0005-0000-0000-00001C240000}"/>
    <cellStyle name="Normal 620" xfId="9399" xr:uid="{00000000-0005-0000-0000-00001D240000}"/>
    <cellStyle name="Normal 620 2" xfId="19305" xr:uid="{00000000-0005-0000-0000-00001E240000}"/>
    <cellStyle name="Normal 620 3" xfId="31713" xr:uid="{00000000-0005-0000-0000-00001F240000}"/>
    <cellStyle name="Normal 620 4" xfId="35755" xr:uid="{00000000-0005-0000-0000-000020240000}"/>
    <cellStyle name="Normal 621" xfId="9400" xr:uid="{00000000-0005-0000-0000-000021240000}"/>
    <cellStyle name="Normal 621 2" xfId="19306" xr:uid="{00000000-0005-0000-0000-000022240000}"/>
    <cellStyle name="Normal 621 3" xfId="31714" xr:uid="{00000000-0005-0000-0000-000023240000}"/>
    <cellStyle name="Normal 621 4" xfId="35758" xr:uid="{00000000-0005-0000-0000-000024240000}"/>
    <cellStyle name="Normal 622" xfId="9401" xr:uid="{00000000-0005-0000-0000-000025240000}"/>
    <cellStyle name="Normal 622 2" xfId="19307" xr:uid="{00000000-0005-0000-0000-000026240000}"/>
    <cellStyle name="Normal 622 3" xfId="31715" xr:uid="{00000000-0005-0000-0000-000027240000}"/>
    <cellStyle name="Normal 622 4" xfId="35760" xr:uid="{00000000-0005-0000-0000-000028240000}"/>
    <cellStyle name="Normal 623" xfId="9402" xr:uid="{00000000-0005-0000-0000-000029240000}"/>
    <cellStyle name="Normal 623 2" xfId="19308" xr:uid="{00000000-0005-0000-0000-00002A240000}"/>
    <cellStyle name="Normal 623 3" xfId="31716" xr:uid="{00000000-0005-0000-0000-00002B240000}"/>
    <cellStyle name="Normal 623 4" xfId="35759" xr:uid="{00000000-0005-0000-0000-00002C240000}"/>
    <cellStyle name="Normal 624" xfId="9403" xr:uid="{00000000-0005-0000-0000-00002D240000}"/>
    <cellStyle name="Normal 624 2" xfId="19309" xr:uid="{00000000-0005-0000-0000-00002E240000}"/>
    <cellStyle name="Normal 624 3" xfId="31717" xr:uid="{00000000-0005-0000-0000-00002F240000}"/>
    <cellStyle name="Normal 624 4" xfId="35757" xr:uid="{00000000-0005-0000-0000-000030240000}"/>
    <cellStyle name="Normal 625" xfId="9404" xr:uid="{00000000-0005-0000-0000-000031240000}"/>
    <cellStyle name="Normal 625 2" xfId="19310" xr:uid="{00000000-0005-0000-0000-000032240000}"/>
    <cellStyle name="Normal 625 3" xfId="31718" xr:uid="{00000000-0005-0000-0000-000033240000}"/>
    <cellStyle name="Normal 625 4" xfId="35762" xr:uid="{00000000-0005-0000-0000-000034240000}"/>
    <cellStyle name="Normal 626" xfId="9405" xr:uid="{00000000-0005-0000-0000-000035240000}"/>
    <cellStyle name="Normal 626 2" xfId="19311" xr:uid="{00000000-0005-0000-0000-000036240000}"/>
    <cellStyle name="Normal 626 3" xfId="31719" xr:uid="{00000000-0005-0000-0000-000037240000}"/>
    <cellStyle name="Normal 626 4" xfId="35764" xr:uid="{00000000-0005-0000-0000-000038240000}"/>
    <cellStyle name="Normal 627" xfId="9406" xr:uid="{00000000-0005-0000-0000-000039240000}"/>
    <cellStyle name="Normal 627 2" xfId="19312" xr:uid="{00000000-0005-0000-0000-00003A240000}"/>
    <cellStyle name="Normal 627 3" xfId="31720" xr:uid="{00000000-0005-0000-0000-00003B240000}"/>
    <cellStyle name="Normal 627 4" xfId="35761" xr:uid="{00000000-0005-0000-0000-00003C240000}"/>
    <cellStyle name="Normal 628" xfId="9407" xr:uid="{00000000-0005-0000-0000-00003D240000}"/>
    <cellStyle name="Normal 628 2" xfId="19313" xr:uid="{00000000-0005-0000-0000-00003E240000}"/>
    <cellStyle name="Normal 628 3" xfId="31721" xr:uid="{00000000-0005-0000-0000-00003F240000}"/>
    <cellStyle name="Normal 628 4" xfId="35763" xr:uid="{00000000-0005-0000-0000-000040240000}"/>
    <cellStyle name="Normal 629" xfId="9408" xr:uid="{00000000-0005-0000-0000-000041240000}"/>
    <cellStyle name="Normal 629 2" xfId="19314" xr:uid="{00000000-0005-0000-0000-000042240000}"/>
    <cellStyle name="Normal 629 3" xfId="31722" xr:uid="{00000000-0005-0000-0000-000043240000}"/>
    <cellStyle name="Normal 629 4" xfId="35767" xr:uid="{00000000-0005-0000-0000-000044240000}"/>
    <cellStyle name="Normal 63" xfId="783" xr:uid="{00000000-0005-0000-0000-000045240000}"/>
    <cellStyle name="Normal 63 2" xfId="784" xr:uid="{00000000-0005-0000-0000-000046240000}"/>
    <cellStyle name="Normal 630" xfId="9409" xr:uid="{00000000-0005-0000-0000-000047240000}"/>
    <cellStyle name="Normal 630 2" xfId="19315" xr:uid="{00000000-0005-0000-0000-000048240000}"/>
    <cellStyle name="Normal 630 3" xfId="31723" xr:uid="{00000000-0005-0000-0000-000049240000}"/>
    <cellStyle name="Normal 630 4" xfId="35769" xr:uid="{00000000-0005-0000-0000-00004A240000}"/>
    <cellStyle name="Normal 631" xfId="9410" xr:uid="{00000000-0005-0000-0000-00004B240000}"/>
    <cellStyle name="Normal 631 2" xfId="19316" xr:uid="{00000000-0005-0000-0000-00004C240000}"/>
    <cellStyle name="Normal 631 3" xfId="31724" xr:uid="{00000000-0005-0000-0000-00004D240000}"/>
    <cellStyle name="Normal 631 4" xfId="35766" xr:uid="{00000000-0005-0000-0000-00004E240000}"/>
    <cellStyle name="Normal 632" xfId="9411" xr:uid="{00000000-0005-0000-0000-00004F240000}"/>
    <cellStyle name="Normal 632 2" xfId="19317" xr:uid="{00000000-0005-0000-0000-000050240000}"/>
    <cellStyle name="Normal 632 3" xfId="31725" xr:uid="{00000000-0005-0000-0000-000051240000}"/>
    <cellStyle name="Normal 632 4" xfId="35768" xr:uid="{00000000-0005-0000-0000-000052240000}"/>
    <cellStyle name="Normal 633" xfId="9412" xr:uid="{00000000-0005-0000-0000-000053240000}"/>
    <cellStyle name="Normal 633 2" xfId="19318" xr:uid="{00000000-0005-0000-0000-000054240000}"/>
    <cellStyle name="Normal 633 3" xfId="31726" xr:uid="{00000000-0005-0000-0000-000055240000}"/>
    <cellStyle name="Normal 633 4" xfId="35771" xr:uid="{00000000-0005-0000-0000-000056240000}"/>
    <cellStyle name="Normal 634" xfId="9413" xr:uid="{00000000-0005-0000-0000-000057240000}"/>
    <cellStyle name="Normal 634 2" xfId="19319" xr:uid="{00000000-0005-0000-0000-000058240000}"/>
    <cellStyle name="Normal 634 3" xfId="31727" xr:uid="{00000000-0005-0000-0000-000059240000}"/>
    <cellStyle name="Normal 634 4" xfId="35773" xr:uid="{00000000-0005-0000-0000-00005A240000}"/>
    <cellStyle name="Normal 635" xfId="9414" xr:uid="{00000000-0005-0000-0000-00005B240000}"/>
    <cellStyle name="Normal 635 2" xfId="19320" xr:uid="{00000000-0005-0000-0000-00005C240000}"/>
    <cellStyle name="Normal 635 3" xfId="31728" xr:uid="{00000000-0005-0000-0000-00005D240000}"/>
    <cellStyle name="Normal 635 4" xfId="35770" xr:uid="{00000000-0005-0000-0000-00005E240000}"/>
    <cellStyle name="Normal 636" xfId="9415" xr:uid="{00000000-0005-0000-0000-00005F240000}"/>
    <cellStyle name="Normal 636 2" xfId="19321" xr:uid="{00000000-0005-0000-0000-000060240000}"/>
    <cellStyle name="Normal 636 3" xfId="31729" xr:uid="{00000000-0005-0000-0000-000061240000}"/>
    <cellStyle name="Normal 636 4" xfId="35772" xr:uid="{00000000-0005-0000-0000-000062240000}"/>
    <cellStyle name="Normal 637" xfId="9416" xr:uid="{00000000-0005-0000-0000-000063240000}"/>
    <cellStyle name="Normal 637 2" xfId="19322" xr:uid="{00000000-0005-0000-0000-000064240000}"/>
    <cellStyle name="Normal 637 3" xfId="31730" xr:uid="{00000000-0005-0000-0000-000065240000}"/>
    <cellStyle name="Normal 637 4" xfId="35776" xr:uid="{00000000-0005-0000-0000-000066240000}"/>
    <cellStyle name="Normal 638" xfId="9417" xr:uid="{00000000-0005-0000-0000-000067240000}"/>
    <cellStyle name="Normal 638 2" xfId="19323" xr:uid="{00000000-0005-0000-0000-000068240000}"/>
    <cellStyle name="Normal 638 3" xfId="31731" xr:uid="{00000000-0005-0000-0000-000069240000}"/>
    <cellStyle name="Normal 638 4" xfId="35774" xr:uid="{00000000-0005-0000-0000-00006A240000}"/>
    <cellStyle name="Normal 639" xfId="9418" xr:uid="{00000000-0005-0000-0000-00006B240000}"/>
    <cellStyle name="Normal 639 2" xfId="19324" xr:uid="{00000000-0005-0000-0000-00006C240000}"/>
    <cellStyle name="Normal 639 3" xfId="31732" xr:uid="{00000000-0005-0000-0000-00006D240000}"/>
    <cellStyle name="Normal 639 4" xfId="35775" xr:uid="{00000000-0005-0000-0000-00006E240000}"/>
    <cellStyle name="Normal 64" xfId="785" xr:uid="{00000000-0005-0000-0000-00006F240000}"/>
    <cellStyle name="Normal 64 2" xfId="786" xr:uid="{00000000-0005-0000-0000-000070240000}"/>
    <cellStyle name="Normal 64 3" xfId="7227" xr:uid="{00000000-0005-0000-0000-000071240000}"/>
    <cellStyle name="Normal 64 3 2" xfId="17133" xr:uid="{00000000-0005-0000-0000-000072240000}"/>
    <cellStyle name="Normal 64 3 3" xfId="29541" xr:uid="{00000000-0005-0000-0000-000073240000}"/>
    <cellStyle name="Normal 640" xfId="9419" xr:uid="{00000000-0005-0000-0000-000074240000}"/>
    <cellStyle name="Normal 640 2" xfId="19325" xr:uid="{00000000-0005-0000-0000-000075240000}"/>
    <cellStyle name="Normal 640 3" xfId="31733" xr:uid="{00000000-0005-0000-0000-000076240000}"/>
    <cellStyle name="Normal 640 4" xfId="35777" xr:uid="{00000000-0005-0000-0000-000077240000}"/>
    <cellStyle name="Normal 641" xfId="9420" xr:uid="{00000000-0005-0000-0000-000078240000}"/>
    <cellStyle name="Normal 641 2" xfId="19326" xr:uid="{00000000-0005-0000-0000-000079240000}"/>
    <cellStyle name="Normal 641 3" xfId="31734" xr:uid="{00000000-0005-0000-0000-00007A240000}"/>
    <cellStyle name="Normal 641 4" xfId="35779" xr:uid="{00000000-0005-0000-0000-00007B240000}"/>
    <cellStyle name="Normal 642" xfId="9421" xr:uid="{00000000-0005-0000-0000-00007C240000}"/>
    <cellStyle name="Normal 642 2" xfId="19327" xr:uid="{00000000-0005-0000-0000-00007D240000}"/>
    <cellStyle name="Normal 642 3" xfId="31735" xr:uid="{00000000-0005-0000-0000-00007E240000}"/>
    <cellStyle name="Normal 642 4" xfId="35781" xr:uid="{00000000-0005-0000-0000-00007F240000}"/>
    <cellStyle name="Normal 643" xfId="9422" xr:uid="{00000000-0005-0000-0000-000080240000}"/>
    <cellStyle name="Normal 643 2" xfId="19328" xr:uid="{00000000-0005-0000-0000-000081240000}"/>
    <cellStyle name="Normal 643 3" xfId="31736" xr:uid="{00000000-0005-0000-0000-000082240000}"/>
    <cellStyle name="Normal 643 4" xfId="35778" xr:uid="{00000000-0005-0000-0000-000083240000}"/>
    <cellStyle name="Normal 644" xfId="9423" xr:uid="{00000000-0005-0000-0000-000084240000}"/>
    <cellStyle name="Normal 644 2" xfId="19329" xr:uid="{00000000-0005-0000-0000-000085240000}"/>
    <cellStyle name="Normal 644 3" xfId="31737" xr:uid="{00000000-0005-0000-0000-000086240000}"/>
    <cellStyle name="Normal 644 4" xfId="35780" xr:uid="{00000000-0005-0000-0000-000087240000}"/>
    <cellStyle name="Normal 645" xfId="9424" xr:uid="{00000000-0005-0000-0000-000088240000}"/>
    <cellStyle name="Normal 645 2" xfId="19330" xr:uid="{00000000-0005-0000-0000-000089240000}"/>
    <cellStyle name="Normal 645 3" xfId="31738" xr:uid="{00000000-0005-0000-0000-00008A240000}"/>
    <cellStyle name="Normal 645 4" xfId="35783" xr:uid="{00000000-0005-0000-0000-00008B240000}"/>
    <cellStyle name="Normal 646" xfId="9425" xr:uid="{00000000-0005-0000-0000-00008C240000}"/>
    <cellStyle name="Normal 646 2" xfId="19331" xr:uid="{00000000-0005-0000-0000-00008D240000}"/>
    <cellStyle name="Normal 646 3" xfId="31739" xr:uid="{00000000-0005-0000-0000-00008E240000}"/>
    <cellStyle name="Normal 646 4" xfId="35785" xr:uid="{00000000-0005-0000-0000-00008F240000}"/>
    <cellStyle name="Normal 647" xfId="9426" xr:uid="{00000000-0005-0000-0000-000090240000}"/>
    <cellStyle name="Normal 647 2" xfId="19332" xr:uid="{00000000-0005-0000-0000-000091240000}"/>
    <cellStyle name="Normal 647 3" xfId="31740" xr:uid="{00000000-0005-0000-0000-000092240000}"/>
    <cellStyle name="Normal 647 4" xfId="35782" xr:uid="{00000000-0005-0000-0000-000093240000}"/>
    <cellStyle name="Normal 648" xfId="9427" xr:uid="{00000000-0005-0000-0000-000094240000}"/>
    <cellStyle name="Normal 648 2" xfId="19333" xr:uid="{00000000-0005-0000-0000-000095240000}"/>
    <cellStyle name="Normal 648 3" xfId="31741" xr:uid="{00000000-0005-0000-0000-000096240000}"/>
    <cellStyle name="Normal 648 4" xfId="35784" xr:uid="{00000000-0005-0000-0000-000097240000}"/>
    <cellStyle name="Normal 649" xfId="9428" xr:uid="{00000000-0005-0000-0000-000098240000}"/>
    <cellStyle name="Normal 649 2" xfId="19334" xr:uid="{00000000-0005-0000-0000-000099240000}"/>
    <cellStyle name="Normal 649 3" xfId="31742" xr:uid="{00000000-0005-0000-0000-00009A240000}"/>
    <cellStyle name="Normal 649 4" xfId="35787" xr:uid="{00000000-0005-0000-0000-00009B240000}"/>
    <cellStyle name="Normal 65" xfId="787" xr:uid="{00000000-0005-0000-0000-00009C240000}"/>
    <cellStyle name="Normal 65 2" xfId="788" xr:uid="{00000000-0005-0000-0000-00009D240000}"/>
    <cellStyle name="Normal 650" xfId="9429" xr:uid="{00000000-0005-0000-0000-00009E240000}"/>
    <cellStyle name="Normal 650 2" xfId="19335" xr:uid="{00000000-0005-0000-0000-00009F240000}"/>
    <cellStyle name="Normal 650 3" xfId="31743" xr:uid="{00000000-0005-0000-0000-0000A0240000}"/>
    <cellStyle name="Normal 650 4" xfId="35789" xr:uid="{00000000-0005-0000-0000-0000A1240000}"/>
    <cellStyle name="Normal 651" xfId="9430" xr:uid="{00000000-0005-0000-0000-0000A2240000}"/>
    <cellStyle name="Normal 651 2" xfId="19336" xr:uid="{00000000-0005-0000-0000-0000A3240000}"/>
    <cellStyle name="Normal 651 3" xfId="31744" xr:uid="{00000000-0005-0000-0000-0000A4240000}"/>
    <cellStyle name="Normal 651 4" xfId="35786" xr:uid="{00000000-0005-0000-0000-0000A5240000}"/>
    <cellStyle name="Normal 652" xfId="9431" xr:uid="{00000000-0005-0000-0000-0000A6240000}"/>
    <cellStyle name="Normal 652 2" xfId="19337" xr:uid="{00000000-0005-0000-0000-0000A7240000}"/>
    <cellStyle name="Normal 652 3" xfId="31745" xr:uid="{00000000-0005-0000-0000-0000A8240000}"/>
    <cellStyle name="Normal 652 4" xfId="35788" xr:uid="{00000000-0005-0000-0000-0000A9240000}"/>
    <cellStyle name="Normal 653" xfId="9432" xr:uid="{00000000-0005-0000-0000-0000AA240000}"/>
    <cellStyle name="Normal 653 2" xfId="19338" xr:uid="{00000000-0005-0000-0000-0000AB240000}"/>
    <cellStyle name="Normal 653 3" xfId="31746" xr:uid="{00000000-0005-0000-0000-0000AC240000}"/>
    <cellStyle name="Normal 653 4" xfId="35790" xr:uid="{00000000-0005-0000-0000-0000AD240000}"/>
    <cellStyle name="Normal 654" xfId="9433" xr:uid="{00000000-0005-0000-0000-0000AE240000}"/>
    <cellStyle name="Normal 654 2" xfId="19339" xr:uid="{00000000-0005-0000-0000-0000AF240000}"/>
    <cellStyle name="Normal 654 3" xfId="31747" xr:uid="{00000000-0005-0000-0000-0000B0240000}"/>
    <cellStyle name="Normal 654 4" xfId="35791" xr:uid="{00000000-0005-0000-0000-0000B1240000}"/>
    <cellStyle name="Normal 655" xfId="9434" xr:uid="{00000000-0005-0000-0000-0000B2240000}"/>
    <cellStyle name="Normal 655 2" xfId="19340" xr:uid="{00000000-0005-0000-0000-0000B3240000}"/>
    <cellStyle name="Normal 655 3" xfId="31748" xr:uid="{00000000-0005-0000-0000-0000B4240000}"/>
    <cellStyle name="Normal 655 4" xfId="35794" xr:uid="{00000000-0005-0000-0000-0000B5240000}"/>
    <cellStyle name="Normal 656" xfId="9435" xr:uid="{00000000-0005-0000-0000-0000B6240000}"/>
    <cellStyle name="Normal 656 2" xfId="19341" xr:uid="{00000000-0005-0000-0000-0000B7240000}"/>
    <cellStyle name="Normal 656 3" xfId="31749" xr:uid="{00000000-0005-0000-0000-0000B8240000}"/>
    <cellStyle name="Normal 656 4" xfId="35796" xr:uid="{00000000-0005-0000-0000-0000B9240000}"/>
    <cellStyle name="Normal 657" xfId="9436" xr:uid="{00000000-0005-0000-0000-0000BA240000}"/>
    <cellStyle name="Normal 657 2" xfId="19342" xr:uid="{00000000-0005-0000-0000-0000BB240000}"/>
    <cellStyle name="Normal 657 3" xfId="31750" xr:uid="{00000000-0005-0000-0000-0000BC240000}"/>
    <cellStyle name="Normal 657 4" xfId="35793" xr:uid="{00000000-0005-0000-0000-0000BD240000}"/>
    <cellStyle name="Normal 658" xfId="9437" xr:uid="{00000000-0005-0000-0000-0000BE240000}"/>
    <cellStyle name="Normal 658 2" xfId="19343" xr:uid="{00000000-0005-0000-0000-0000BF240000}"/>
    <cellStyle name="Normal 658 3" xfId="31751" xr:uid="{00000000-0005-0000-0000-0000C0240000}"/>
    <cellStyle name="Normal 658 4" xfId="35795" xr:uid="{00000000-0005-0000-0000-0000C1240000}"/>
    <cellStyle name="Normal 659" xfId="9438" xr:uid="{00000000-0005-0000-0000-0000C2240000}"/>
    <cellStyle name="Normal 659 2" xfId="19344" xr:uid="{00000000-0005-0000-0000-0000C3240000}"/>
    <cellStyle name="Normal 659 3" xfId="31752" xr:uid="{00000000-0005-0000-0000-0000C4240000}"/>
    <cellStyle name="Normal 659 4" xfId="35798" xr:uid="{00000000-0005-0000-0000-0000C5240000}"/>
    <cellStyle name="Normal 66" xfId="789" xr:uid="{00000000-0005-0000-0000-0000C6240000}"/>
    <cellStyle name="Normal 66 2" xfId="790" xr:uid="{00000000-0005-0000-0000-0000C7240000}"/>
    <cellStyle name="Normal 660" xfId="9439" xr:uid="{00000000-0005-0000-0000-0000C8240000}"/>
    <cellStyle name="Normal 660 2" xfId="19345" xr:uid="{00000000-0005-0000-0000-0000C9240000}"/>
    <cellStyle name="Normal 660 3" xfId="31753" xr:uid="{00000000-0005-0000-0000-0000CA240000}"/>
    <cellStyle name="Normal 660 4" xfId="35800" xr:uid="{00000000-0005-0000-0000-0000CB240000}"/>
    <cellStyle name="Normal 661" xfId="9440" xr:uid="{00000000-0005-0000-0000-0000CC240000}"/>
    <cellStyle name="Normal 661 2" xfId="19346" xr:uid="{00000000-0005-0000-0000-0000CD240000}"/>
    <cellStyle name="Normal 661 3" xfId="31754" xr:uid="{00000000-0005-0000-0000-0000CE240000}"/>
    <cellStyle name="Normal 661 4" xfId="35797" xr:uid="{00000000-0005-0000-0000-0000CF240000}"/>
    <cellStyle name="Normal 662" xfId="9441" xr:uid="{00000000-0005-0000-0000-0000D0240000}"/>
    <cellStyle name="Normal 662 2" xfId="19347" xr:uid="{00000000-0005-0000-0000-0000D1240000}"/>
    <cellStyle name="Normal 662 3" xfId="31755" xr:uid="{00000000-0005-0000-0000-0000D2240000}"/>
    <cellStyle name="Normal 662 4" xfId="35799" xr:uid="{00000000-0005-0000-0000-0000D3240000}"/>
    <cellStyle name="Normal 663" xfId="9442" xr:uid="{00000000-0005-0000-0000-0000D4240000}"/>
    <cellStyle name="Normal 663 2" xfId="19348" xr:uid="{00000000-0005-0000-0000-0000D5240000}"/>
    <cellStyle name="Normal 663 3" xfId="31756" xr:uid="{00000000-0005-0000-0000-0000D6240000}"/>
    <cellStyle name="Normal 663 4" xfId="35802" xr:uid="{00000000-0005-0000-0000-0000D7240000}"/>
    <cellStyle name="Normal 664" xfId="9443" xr:uid="{00000000-0005-0000-0000-0000D8240000}"/>
    <cellStyle name="Normal 664 2" xfId="19349" xr:uid="{00000000-0005-0000-0000-0000D9240000}"/>
    <cellStyle name="Normal 664 3" xfId="31757" xr:uid="{00000000-0005-0000-0000-0000DA240000}"/>
    <cellStyle name="Normal 664 4" xfId="35804" xr:uid="{00000000-0005-0000-0000-0000DB240000}"/>
    <cellStyle name="Normal 665" xfId="9444" xr:uid="{00000000-0005-0000-0000-0000DC240000}"/>
    <cellStyle name="Normal 665 2" xfId="19350" xr:uid="{00000000-0005-0000-0000-0000DD240000}"/>
    <cellStyle name="Normal 665 3" xfId="31758" xr:uid="{00000000-0005-0000-0000-0000DE240000}"/>
    <cellStyle name="Normal 665 4" xfId="35801" xr:uid="{00000000-0005-0000-0000-0000DF240000}"/>
    <cellStyle name="Normal 666" xfId="9445" xr:uid="{00000000-0005-0000-0000-0000E0240000}"/>
    <cellStyle name="Normal 666 2" xfId="19351" xr:uid="{00000000-0005-0000-0000-0000E1240000}"/>
    <cellStyle name="Normal 666 3" xfId="31759" xr:uid="{00000000-0005-0000-0000-0000E2240000}"/>
    <cellStyle name="Normal 666 4" xfId="35803" xr:uid="{00000000-0005-0000-0000-0000E3240000}"/>
    <cellStyle name="Normal 667" xfId="9446" xr:uid="{00000000-0005-0000-0000-0000E4240000}"/>
    <cellStyle name="Normal 667 2" xfId="19352" xr:uid="{00000000-0005-0000-0000-0000E5240000}"/>
    <cellStyle name="Normal 667 3" xfId="31760" xr:uid="{00000000-0005-0000-0000-0000E6240000}"/>
    <cellStyle name="Normal 667 4" xfId="35806" xr:uid="{00000000-0005-0000-0000-0000E7240000}"/>
    <cellStyle name="Normal 668" xfId="9447" xr:uid="{00000000-0005-0000-0000-0000E8240000}"/>
    <cellStyle name="Normal 668 2" xfId="19353" xr:uid="{00000000-0005-0000-0000-0000E9240000}"/>
    <cellStyle name="Normal 668 3" xfId="31761" xr:uid="{00000000-0005-0000-0000-0000EA240000}"/>
    <cellStyle name="Normal 668 4" xfId="35808" xr:uid="{00000000-0005-0000-0000-0000EB240000}"/>
    <cellStyle name="Normal 669" xfId="9448" xr:uid="{00000000-0005-0000-0000-0000EC240000}"/>
    <cellStyle name="Normal 669 2" xfId="19354" xr:uid="{00000000-0005-0000-0000-0000ED240000}"/>
    <cellStyle name="Normal 669 3" xfId="31762" xr:uid="{00000000-0005-0000-0000-0000EE240000}"/>
    <cellStyle name="Normal 669 4" xfId="35805" xr:uid="{00000000-0005-0000-0000-0000EF240000}"/>
    <cellStyle name="Normal 67" xfId="791" xr:uid="{00000000-0005-0000-0000-0000F0240000}"/>
    <cellStyle name="Normal 67 2" xfId="792" xr:uid="{00000000-0005-0000-0000-0000F1240000}"/>
    <cellStyle name="Normal 670" xfId="9449" xr:uid="{00000000-0005-0000-0000-0000F2240000}"/>
    <cellStyle name="Normal 670 2" xfId="19355" xr:uid="{00000000-0005-0000-0000-0000F3240000}"/>
    <cellStyle name="Normal 670 3" xfId="31763" xr:uid="{00000000-0005-0000-0000-0000F4240000}"/>
    <cellStyle name="Normal 670 4" xfId="35807" xr:uid="{00000000-0005-0000-0000-0000F5240000}"/>
    <cellStyle name="Normal 671" xfId="9450" xr:uid="{00000000-0005-0000-0000-0000F6240000}"/>
    <cellStyle name="Normal 671 2" xfId="19356" xr:uid="{00000000-0005-0000-0000-0000F7240000}"/>
    <cellStyle name="Normal 671 3" xfId="31764" xr:uid="{00000000-0005-0000-0000-0000F8240000}"/>
    <cellStyle name="Normal 671 4" xfId="35810" xr:uid="{00000000-0005-0000-0000-0000F9240000}"/>
    <cellStyle name="Normal 672" xfId="9451" xr:uid="{00000000-0005-0000-0000-0000FA240000}"/>
    <cellStyle name="Normal 672 2" xfId="19357" xr:uid="{00000000-0005-0000-0000-0000FB240000}"/>
    <cellStyle name="Normal 672 3" xfId="31765" xr:uid="{00000000-0005-0000-0000-0000FC240000}"/>
    <cellStyle name="Normal 672 4" xfId="35812" xr:uid="{00000000-0005-0000-0000-0000FD240000}"/>
    <cellStyle name="Normal 673" xfId="9452" xr:uid="{00000000-0005-0000-0000-0000FE240000}"/>
    <cellStyle name="Normal 673 2" xfId="19358" xr:uid="{00000000-0005-0000-0000-0000FF240000}"/>
    <cellStyle name="Normal 673 3" xfId="31766" xr:uid="{00000000-0005-0000-0000-000000250000}"/>
    <cellStyle name="Normal 673 4" xfId="35809" xr:uid="{00000000-0005-0000-0000-000001250000}"/>
    <cellStyle name="Normal 674" xfId="9453" xr:uid="{00000000-0005-0000-0000-000002250000}"/>
    <cellStyle name="Normal 674 2" xfId="19359" xr:uid="{00000000-0005-0000-0000-000003250000}"/>
    <cellStyle name="Normal 674 3" xfId="31767" xr:uid="{00000000-0005-0000-0000-000004250000}"/>
    <cellStyle name="Normal 674 4" xfId="35811" xr:uid="{00000000-0005-0000-0000-000005250000}"/>
    <cellStyle name="Normal 675" xfId="9454" xr:uid="{00000000-0005-0000-0000-000006250000}"/>
    <cellStyle name="Normal 675 2" xfId="19360" xr:uid="{00000000-0005-0000-0000-000007250000}"/>
    <cellStyle name="Normal 675 3" xfId="31768" xr:uid="{00000000-0005-0000-0000-000008250000}"/>
    <cellStyle name="Normal 675 4" xfId="35815" xr:uid="{00000000-0005-0000-0000-000009250000}"/>
    <cellStyle name="Normal 676" xfId="9455" xr:uid="{00000000-0005-0000-0000-00000A250000}"/>
    <cellStyle name="Normal 676 2" xfId="19361" xr:uid="{00000000-0005-0000-0000-00000B250000}"/>
    <cellStyle name="Normal 676 3" xfId="31769" xr:uid="{00000000-0005-0000-0000-00000C250000}"/>
    <cellStyle name="Normal 676 4" xfId="35817" xr:uid="{00000000-0005-0000-0000-00000D250000}"/>
    <cellStyle name="Normal 677" xfId="9456" xr:uid="{00000000-0005-0000-0000-00000E250000}"/>
    <cellStyle name="Normal 677 2" xfId="19362" xr:uid="{00000000-0005-0000-0000-00000F250000}"/>
    <cellStyle name="Normal 677 3" xfId="31770" xr:uid="{00000000-0005-0000-0000-000010250000}"/>
    <cellStyle name="Normal 677 4" xfId="35814" xr:uid="{00000000-0005-0000-0000-000011250000}"/>
    <cellStyle name="Normal 678" xfId="9457" xr:uid="{00000000-0005-0000-0000-000012250000}"/>
    <cellStyle name="Normal 678 2" xfId="19363" xr:uid="{00000000-0005-0000-0000-000013250000}"/>
    <cellStyle name="Normal 678 3" xfId="31771" xr:uid="{00000000-0005-0000-0000-000014250000}"/>
    <cellStyle name="Normal 678 4" xfId="35816" xr:uid="{00000000-0005-0000-0000-000015250000}"/>
    <cellStyle name="Normal 679" xfId="9458" xr:uid="{00000000-0005-0000-0000-000016250000}"/>
    <cellStyle name="Normal 679 2" xfId="19364" xr:uid="{00000000-0005-0000-0000-000017250000}"/>
    <cellStyle name="Normal 679 3" xfId="31772" xr:uid="{00000000-0005-0000-0000-000018250000}"/>
    <cellStyle name="Normal 679 4" xfId="35819" xr:uid="{00000000-0005-0000-0000-000019250000}"/>
    <cellStyle name="Normal 68" xfId="793" xr:uid="{00000000-0005-0000-0000-00001A250000}"/>
    <cellStyle name="Normal 68 2" xfId="794" xr:uid="{00000000-0005-0000-0000-00001B250000}"/>
    <cellStyle name="Normal 680" xfId="9459" xr:uid="{00000000-0005-0000-0000-00001C250000}"/>
    <cellStyle name="Normal 680 2" xfId="19365" xr:uid="{00000000-0005-0000-0000-00001D250000}"/>
    <cellStyle name="Normal 680 3" xfId="31773" xr:uid="{00000000-0005-0000-0000-00001E250000}"/>
    <cellStyle name="Normal 680 4" xfId="35821" xr:uid="{00000000-0005-0000-0000-00001F250000}"/>
    <cellStyle name="Normal 681" xfId="9460" xr:uid="{00000000-0005-0000-0000-000020250000}"/>
    <cellStyle name="Normal 681 2" xfId="19366" xr:uid="{00000000-0005-0000-0000-000021250000}"/>
    <cellStyle name="Normal 681 3" xfId="31774" xr:uid="{00000000-0005-0000-0000-000022250000}"/>
    <cellStyle name="Normal 681 4" xfId="35820" xr:uid="{00000000-0005-0000-0000-000023250000}"/>
    <cellStyle name="Normal 682" xfId="9461" xr:uid="{00000000-0005-0000-0000-000024250000}"/>
    <cellStyle name="Normal 682 2" xfId="19367" xr:uid="{00000000-0005-0000-0000-000025250000}"/>
    <cellStyle name="Normal 682 3" xfId="31775" xr:uid="{00000000-0005-0000-0000-000026250000}"/>
    <cellStyle name="Normal 682 4" xfId="35818" xr:uid="{00000000-0005-0000-0000-000027250000}"/>
    <cellStyle name="Normal 683" xfId="9462" xr:uid="{00000000-0005-0000-0000-000028250000}"/>
    <cellStyle name="Normal 683 2" xfId="19368" xr:uid="{00000000-0005-0000-0000-000029250000}"/>
    <cellStyle name="Normal 683 3" xfId="31776" xr:uid="{00000000-0005-0000-0000-00002A250000}"/>
    <cellStyle name="Normal 683 4" xfId="35824" xr:uid="{00000000-0005-0000-0000-00002B250000}"/>
    <cellStyle name="Normal 684" xfId="9463" xr:uid="{00000000-0005-0000-0000-00002C250000}"/>
    <cellStyle name="Normal 684 2" xfId="19369" xr:uid="{00000000-0005-0000-0000-00002D250000}"/>
    <cellStyle name="Normal 684 3" xfId="31777" xr:uid="{00000000-0005-0000-0000-00002E250000}"/>
    <cellStyle name="Normal 684 4" xfId="35826" xr:uid="{00000000-0005-0000-0000-00002F250000}"/>
    <cellStyle name="Normal 685" xfId="9464" xr:uid="{00000000-0005-0000-0000-000030250000}"/>
    <cellStyle name="Normal 685 2" xfId="19370" xr:uid="{00000000-0005-0000-0000-000031250000}"/>
    <cellStyle name="Normal 685 3" xfId="31778" xr:uid="{00000000-0005-0000-0000-000032250000}"/>
    <cellStyle name="Normal 685 4" xfId="35825" xr:uid="{00000000-0005-0000-0000-000033250000}"/>
    <cellStyle name="Normal 686" xfId="9465" xr:uid="{00000000-0005-0000-0000-000034250000}"/>
    <cellStyle name="Normal 686 2" xfId="19371" xr:uid="{00000000-0005-0000-0000-000035250000}"/>
    <cellStyle name="Normal 686 3" xfId="31779" xr:uid="{00000000-0005-0000-0000-000036250000}"/>
    <cellStyle name="Normal 686 4" xfId="35823" xr:uid="{00000000-0005-0000-0000-000037250000}"/>
    <cellStyle name="Normal 687" xfId="9466" xr:uid="{00000000-0005-0000-0000-000038250000}"/>
    <cellStyle name="Normal 687 2" xfId="19372" xr:uid="{00000000-0005-0000-0000-000039250000}"/>
    <cellStyle name="Normal 687 3" xfId="31780" xr:uid="{00000000-0005-0000-0000-00003A250000}"/>
    <cellStyle name="Normal 687 4" xfId="35828" xr:uid="{00000000-0005-0000-0000-00003B250000}"/>
    <cellStyle name="Normal 688" xfId="9467" xr:uid="{00000000-0005-0000-0000-00003C250000}"/>
    <cellStyle name="Normal 688 2" xfId="19373" xr:uid="{00000000-0005-0000-0000-00003D250000}"/>
    <cellStyle name="Normal 688 3" xfId="31781" xr:uid="{00000000-0005-0000-0000-00003E250000}"/>
    <cellStyle name="Normal 688 4" xfId="35830" xr:uid="{00000000-0005-0000-0000-00003F250000}"/>
    <cellStyle name="Normal 689" xfId="9468" xr:uid="{00000000-0005-0000-0000-000040250000}"/>
    <cellStyle name="Normal 689 2" xfId="19374" xr:uid="{00000000-0005-0000-0000-000041250000}"/>
    <cellStyle name="Normal 689 3" xfId="31782" xr:uid="{00000000-0005-0000-0000-000042250000}"/>
    <cellStyle name="Normal 689 4" xfId="35827" xr:uid="{00000000-0005-0000-0000-000043250000}"/>
    <cellStyle name="Normal 69" xfId="795" xr:uid="{00000000-0005-0000-0000-000044250000}"/>
    <cellStyle name="Normal 69 2" xfId="796" xr:uid="{00000000-0005-0000-0000-000045250000}"/>
    <cellStyle name="Normal 690" xfId="9469" xr:uid="{00000000-0005-0000-0000-000046250000}"/>
    <cellStyle name="Normal 690 2" xfId="19375" xr:uid="{00000000-0005-0000-0000-000047250000}"/>
    <cellStyle name="Normal 690 3" xfId="31783" xr:uid="{00000000-0005-0000-0000-000048250000}"/>
    <cellStyle name="Normal 690 4" xfId="35829" xr:uid="{00000000-0005-0000-0000-000049250000}"/>
    <cellStyle name="Normal 691" xfId="9470" xr:uid="{00000000-0005-0000-0000-00004A250000}"/>
    <cellStyle name="Normal 691 2" xfId="19376" xr:uid="{00000000-0005-0000-0000-00004B250000}"/>
    <cellStyle name="Normal 691 3" xfId="31784" xr:uid="{00000000-0005-0000-0000-00004C250000}"/>
    <cellStyle name="Normal 691 4" xfId="35832" xr:uid="{00000000-0005-0000-0000-00004D250000}"/>
    <cellStyle name="Normal 692" xfId="9471" xr:uid="{00000000-0005-0000-0000-00004E250000}"/>
    <cellStyle name="Normal 692 2" xfId="19377" xr:uid="{00000000-0005-0000-0000-00004F250000}"/>
    <cellStyle name="Normal 692 3" xfId="31785" xr:uid="{00000000-0005-0000-0000-000050250000}"/>
    <cellStyle name="Normal 692 4" xfId="35834" xr:uid="{00000000-0005-0000-0000-000051250000}"/>
    <cellStyle name="Normal 693" xfId="9472" xr:uid="{00000000-0005-0000-0000-000052250000}"/>
    <cellStyle name="Normal 693 2" xfId="19378" xr:uid="{00000000-0005-0000-0000-000053250000}"/>
    <cellStyle name="Normal 693 3" xfId="31786" xr:uid="{00000000-0005-0000-0000-000054250000}"/>
    <cellStyle name="Normal 693 4" xfId="35831" xr:uid="{00000000-0005-0000-0000-000055250000}"/>
    <cellStyle name="Normal 694" xfId="9473" xr:uid="{00000000-0005-0000-0000-000056250000}"/>
    <cellStyle name="Normal 694 2" xfId="19379" xr:uid="{00000000-0005-0000-0000-000057250000}"/>
    <cellStyle name="Normal 694 3" xfId="31787" xr:uid="{00000000-0005-0000-0000-000058250000}"/>
    <cellStyle name="Normal 694 4" xfId="35833" xr:uid="{00000000-0005-0000-0000-000059250000}"/>
    <cellStyle name="Normal 695" xfId="9474" xr:uid="{00000000-0005-0000-0000-00005A250000}"/>
    <cellStyle name="Normal 695 2" xfId="19380" xr:uid="{00000000-0005-0000-0000-00005B250000}"/>
    <cellStyle name="Normal 695 3" xfId="31788" xr:uid="{00000000-0005-0000-0000-00005C250000}"/>
    <cellStyle name="Normal 695 4" xfId="35835" xr:uid="{00000000-0005-0000-0000-00005D250000}"/>
    <cellStyle name="Normal 696" xfId="9475" xr:uid="{00000000-0005-0000-0000-00005E250000}"/>
    <cellStyle name="Normal 696 2" xfId="19381" xr:uid="{00000000-0005-0000-0000-00005F250000}"/>
    <cellStyle name="Normal 696 3" xfId="31789" xr:uid="{00000000-0005-0000-0000-000060250000}"/>
    <cellStyle name="Normal 696 4" xfId="35837" xr:uid="{00000000-0005-0000-0000-000061250000}"/>
    <cellStyle name="Normal 697" xfId="9476" xr:uid="{00000000-0005-0000-0000-000062250000}"/>
    <cellStyle name="Normal 697 2" xfId="19382" xr:uid="{00000000-0005-0000-0000-000063250000}"/>
    <cellStyle name="Normal 697 3" xfId="31790" xr:uid="{00000000-0005-0000-0000-000064250000}"/>
    <cellStyle name="Normal 697 4" xfId="35836" xr:uid="{00000000-0005-0000-0000-000065250000}"/>
    <cellStyle name="Normal 698" xfId="9477" xr:uid="{00000000-0005-0000-0000-000066250000}"/>
    <cellStyle name="Normal 698 2" xfId="19383" xr:uid="{00000000-0005-0000-0000-000067250000}"/>
    <cellStyle name="Normal 698 3" xfId="31791" xr:uid="{00000000-0005-0000-0000-000068250000}"/>
    <cellStyle name="Normal 698 4" xfId="35839" xr:uid="{00000000-0005-0000-0000-000069250000}"/>
    <cellStyle name="Normal 699" xfId="9478" xr:uid="{00000000-0005-0000-0000-00006A250000}"/>
    <cellStyle name="Normal 699 2" xfId="19384" xr:uid="{00000000-0005-0000-0000-00006B250000}"/>
    <cellStyle name="Normal 699 3" xfId="31792" xr:uid="{00000000-0005-0000-0000-00006C250000}"/>
    <cellStyle name="Normal 699 4" xfId="35842" xr:uid="{00000000-0005-0000-0000-00006D250000}"/>
    <cellStyle name="Normal 7" xfId="797" xr:uid="{00000000-0005-0000-0000-00006E250000}"/>
    <cellStyle name="Normal 7 13" xfId="8" xr:uid="{00000000-0005-0000-0000-00006F250000}"/>
    <cellStyle name="Normal 7 14" xfId="10" xr:uid="{00000000-0005-0000-0000-000070250000}"/>
    <cellStyle name="Normal 7 2" xfId="10848" xr:uid="{00000000-0005-0000-0000-000071250000}"/>
    <cellStyle name="Normal 7 2 2" xfId="4" xr:uid="{00000000-0005-0000-0000-000072250000}"/>
    <cellStyle name="Normal 70" xfId="798" xr:uid="{00000000-0005-0000-0000-000073250000}"/>
    <cellStyle name="Normal 70 2" xfId="799" xr:uid="{00000000-0005-0000-0000-000074250000}"/>
    <cellStyle name="Normal 700" xfId="9479" xr:uid="{00000000-0005-0000-0000-000075250000}"/>
    <cellStyle name="Normal 700 2" xfId="19385" xr:uid="{00000000-0005-0000-0000-000076250000}"/>
    <cellStyle name="Normal 700 3" xfId="31793" xr:uid="{00000000-0005-0000-0000-000077250000}"/>
    <cellStyle name="Normal 700 4" xfId="35841" xr:uid="{00000000-0005-0000-0000-000078250000}"/>
    <cellStyle name="Normal 701" xfId="9480" xr:uid="{00000000-0005-0000-0000-000079250000}"/>
    <cellStyle name="Normal 701 2" xfId="19386" xr:uid="{00000000-0005-0000-0000-00007A250000}"/>
    <cellStyle name="Normal 701 3" xfId="31794" xr:uid="{00000000-0005-0000-0000-00007B250000}"/>
    <cellStyle name="Normal 701 4" xfId="35840" xr:uid="{00000000-0005-0000-0000-00007C250000}"/>
    <cellStyle name="Normal 702" xfId="9481" xr:uid="{00000000-0005-0000-0000-00007D250000}"/>
    <cellStyle name="Normal 702 2" xfId="19387" xr:uid="{00000000-0005-0000-0000-00007E250000}"/>
    <cellStyle name="Normal 702 3" xfId="31795" xr:uid="{00000000-0005-0000-0000-00007F250000}"/>
    <cellStyle name="Normal 702 4" xfId="35844" xr:uid="{00000000-0005-0000-0000-000080250000}"/>
    <cellStyle name="Normal 703" xfId="9482" xr:uid="{00000000-0005-0000-0000-000081250000}"/>
    <cellStyle name="Normal 703 2" xfId="19388" xr:uid="{00000000-0005-0000-0000-000082250000}"/>
    <cellStyle name="Normal 703 3" xfId="31796" xr:uid="{00000000-0005-0000-0000-000083250000}"/>
    <cellStyle name="Normal 703 4" xfId="35846" xr:uid="{00000000-0005-0000-0000-000084250000}"/>
    <cellStyle name="Normal 704" xfId="9483" xr:uid="{00000000-0005-0000-0000-000085250000}"/>
    <cellStyle name="Normal 704 2" xfId="19389" xr:uid="{00000000-0005-0000-0000-000086250000}"/>
    <cellStyle name="Normal 704 3" xfId="31797" xr:uid="{00000000-0005-0000-0000-000087250000}"/>
    <cellStyle name="Normal 704 4" xfId="35843" xr:uid="{00000000-0005-0000-0000-000088250000}"/>
    <cellStyle name="Normal 705" xfId="9484" xr:uid="{00000000-0005-0000-0000-000089250000}"/>
    <cellStyle name="Normal 705 2" xfId="19390" xr:uid="{00000000-0005-0000-0000-00008A250000}"/>
    <cellStyle name="Normal 705 3" xfId="31798" xr:uid="{00000000-0005-0000-0000-00008B250000}"/>
    <cellStyle name="Normal 705 4" xfId="35845" xr:uid="{00000000-0005-0000-0000-00008C250000}"/>
    <cellStyle name="Normal 706" xfId="9485" xr:uid="{00000000-0005-0000-0000-00008D250000}"/>
    <cellStyle name="Normal 706 2" xfId="19391" xr:uid="{00000000-0005-0000-0000-00008E250000}"/>
    <cellStyle name="Normal 706 3" xfId="31799" xr:uid="{00000000-0005-0000-0000-00008F250000}"/>
    <cellStyle name="Normal 706 4" xfId="35849" xr:uid="{00000000-0005-0000-0000-000090250000}"/>
    <cellStyle name="Normal 707" xfId="9486" xr:uid="{00000000-0005-0000-0000-000091250000}"/>
    <cellStyle name="Normal 707 2" xfId="19392" xr:uid="{00000000-0005-0000-0000-000092250000}"/>
    <cellStyle name="Normal 707 3" xfId="31800" xr:uid="{00000000-0005-0000-0000-000093250000}"/>
    <cellStyle name="Normal 707 4" xfId="35851" xr:uid="{00000000-0005-0000-0000-000094250000}"/>
    <cellStyle name="Normal 708" xfId="9487" xr:uid="{00000000-0005-0000-0000-000095250000}"/>
    <cellStyle name="Normal 708 2" xfId="19393" xr:uid="{00000000-0005-0000-0000-000096250000}"/>
    <cellStyle name="Normal 708 3" xfId="31801" xr:uid="{00000000-0005-0000-0000-000097250000}"/>
    <cellStyle name="Normal 708 4" xfId="35850" xr:uid="{00000000-0005-0000-0000-000098250000}"/>
    <cellStyle name="Normal 709" xfId="9488" xr:uid="{00000000-0005-0000-0000-000099250000}"/>
    <cellStyle name="Normal 709 2" xfId="19394" xr:uid="{00000000-0005-0000-0000-00009A250000}"/>
    <cellStyle name="Normal 709 3" xfId="31802" xr:uid="{00000000-0005-0000-0000-00009B250000}"/>
    <cellStyle name="Normal 709 4" xfId="35848" xr:uid="{00000000-0005-0000-0000-00009C250000}"/>
    <cellStyle name="Normal 71" xfId="800" xr:uid="{00000000-0005-0000-0000-00009D250000}"/>
    <cellStyle name="Normal 71 2" xfId="801" xr:uid="{00000000-0005-0000-0000-00009E250000}"/>
    <cellStyle name="Normal 710" xfId="9489" xr:uid="{00000000-0005-0000-0000-00009F250000}"/>
    <cellStyle name="Normal 710 2" xfId="19395" xr:uid="{00000000-0005-0000-0000-0000A0250000}"/>
    <cellStyle name="Normal 710 3" xfId="31803" xr:uid="{00000000-0005-0000-0000-0000A1250000}"/>
    <cellStyle name="Normal 710 4" xfId="35853" xr:uid="{00000000-0005-0000-0000-0000A2250000}"/>
    <cellStyle name="Normal 711" xfId="9490" xr:uid="{00000000-0005-0000-0000-0000A3250000}"/>
    <cellStyle name="Normal 711 2" xfId="19396" xr:uid="{00000000-0005-0000-0000-0000A4250000}"/>
    <cellStyle name="Normal 711 3" xfId="31804" xr:uid="{00000000-0005-0000-0000-0000A5250000}"/>
    <cellStyle name="Normal 711 4" xfId="35999" xr:uid="{00000000-0005-0000-0000-0000A6250000}"/>
    <cellStyle name="Normal 712" xfId="9491" xr:uid="{00000000-0005-0000-0000-0000A7250000}"/>
    <cellStyle name="Normal 712 2" xfId="19397" xr:uid="{00000000-0005-0000-0000-0000A8250000}"/>
    <cellStyle name="Normal 712 3" xfId="31805" xr:uid="{00000000-0005-0000-0000-0000A9250000}"/>
    <cellStyle name="Normal 712 4" xfId="35856" xr:uid="{00000000-0005-0000-0000-0000AA250000}"/>
    <cellStyle name="Normal 713" xfId="9492" xr:uid="{00000000-0005-0000-0000-0000AB250000}"/>
    <cellStyle name="Normal 713 2" xfId="19398" xr:uid="{00000000-0005-0000-0000-0000AC250000}"/>
    <cellStyle name="Normal 713 3" xfId="31806" xr:uid="{00000000-0005-0000-0000-0000AD250000}"/>
    <cellStyle name="Normal 713 4" xfId="35855" xr:uid="{00000000-0005-0000-0000-0000AE250000}"/>
    <cellStyle name="Normal 714" xfId="9493" xr:uid="{00000000-0005-0000-0000-0000AF250000}"/>
    <cellStyle name="Normal 714 2" xfId="19399" xr:uid="{00000000-0005-0000-0000-0000B0250000}"/>
    <cellStyle name="Normal 714 3" xfId="31807" xr:uid="{00000000-0005-0000-0000-0000B1250000}"/>
    <cellStyle name="Normal 714 4" xfId="35854" xr:uid="{00000000-0005-0000-0000-0000B2250000}"/>
    <cellStyle name="Normal 715" xfId="9494" xr:uid="{00000000-0005-0000-0000-0000B3250000}"/>
    <cellStyle name="Normal 715 2" xfId="19400" xr:uid="{00000000-0005-0000-0000-0000B4250000}"/>
    <cellStyle name="Normal 715 3" xfId="31808" xr:uid="{00000000-0005-0000-0000-0000B5250000}"/>
    <cellStyle name="Normal 715 4" xfId="35858" xr:uid="{00000000-0005-0000-0000-0000B6250000}"/>
    <cellStyle name="Normal 716" xfId="9495" xr:uid="{00000000-0005-0000-0000-0000B7250000}"/>
    <cellStyle name="Normal 716 2" xfId="19401" xr:uid="{00000000-0005-0000-0000-0000B8250000}"/>
    <cellStyle name="Normal 716 3" xfId="31809" xr:uid="{00000000-0005-0000-0000-0000B9250000}"/>
    <cellStyle name="Normal 716 4" xfId="35860" xr:uid="{00000000-0005-0000-0000-0000BA250000}"/>
    <cellStyle name="Normal 717" xfId="9496" xr:uid="{00000000-0005-0000-0000-0000BB250000}"/>
    <cellStyle name="Normal 717 2" xfId="19402" xr:uid="{00000000-0005-0000-0000-0000BC250000}"/>
    <cellStyle name="Normal 717 3" xfId="31810" xr:uid="{00000000-0005-0000-0000-0000BD250000}"/>
    <cellStyle name="Normal 717 4" xfId="35857" xr:uid="{00000000-0005-0000-0000-0000BE250000}"/>
    <cellStyle name="Normal 718" xfId="9497" xr:uid="{00000000-0005-0000-0000-0000BF250000}"/>
    <cellStyle name="Normal 718 2" xfId="19403" xr:uid="{00000000-0005-0000-0000-0000C0250000}"/>
    <cellStyle name="Normal 718 3" xfId="31811" xr:uid="{00000000-0005-0000-0000-0000C1250000}"/>
    <cellStyle name="Normal 719" xfId="9498" xr:uid="{00000000-0005-0000-0000-0000C2250000}"/>
    <cellStyle name="Normal 719 2" xfId="19404" xr:uid="{00000000-0005-0000-0000-0000C3250000}"/>
    <cellStyle name="Normal 719 3" xfId="31812" xr:uid="{00000000-0005-0000-0000-0000C4250000}"/>
    <cellStyle name="Normal 72" xfId="2" xr:uid="{00000000-0005-0000-0000-0000C5250000}"/>
    <cellStyle name="Normal 72 10" xfId="3286" xr:uid="{00000000-0005-0000-0000-0000C6250000}"/>
    <cellStyle name="Normal 72 10 2" xfId="6162" xr:uid="{00000000-0005-0000-0000-0000C7250000}"/>
    <cellStyle name="Normal 72 10 2 2" xfId="16074" xr:uid="{00000000-0005-0000-0000-0000C8250000}"/>
    <cellStyle name="Normal 72 10 2 3" xfId="28485" xr:uid="{00000000-0005-0000-0000-0000C9250000}"/>
    <cellStyle name="Normal 72 10 3" xfId="8308" xr:uid="{00000000-0005-0000-0000-0000CA250000}"/>
    <cellStyle name="Normal 72 10 3 2" xfId="18214" xr:uid="{00000000-0005-0000-0000-0000CB250000}"/>
    <cellStyle name="Normal 72 10 3 3" xfId="30622" xr:uid="{00000000-0005-0000-0000-0000CC250000}"/>
    <cellStyle name="Normal 72 10 4" xfId="13221" xr:uid="{00000000-0005-0000-0000-0000CD250000}"/>
    <cellStyle name="Normal 72 10 5" xfId="25680" xr:uid="{00000000-0005-0000-0000-0000CE250000}"/>
    <cellStyle name="Normal 72 10 6" xfId="34663" xr:uid="{00000000-0005-0000-0000-0000CF250000}"/>
    <cellStyle name="Normal 72 11" xfId="4292" xr:uid="{00000000-0005-0000-0000-0000D0250000}"/>
    <cellStyle name="Normal 72 11 2" xfId="14221" xr:uid="{00000000-0005-0000-0000-0000D1250000}"/>
    <cellStyle name="Normal 72 11 3" xfId="26679" xr:uid="{00000000-0005-0000-0000-0000D2250000}"/>
    <cellStyle name="Normal 72 12" xfId="5064" xr:uid="{00000000-0005-0000-0000-0000D3250000}"/>
    <cellStyle name="Normal 72 12 2" xfId="14993" xr:uid="{00000000-0005-0000-0000-0000D4250000}"/>
    <cellStyle name="Normal 72 12 3" xfId="27451" xr:uid="{00000000-0005-0000-0000-0000D5250000}"/>
    <cellStyle name="Normal 72 13" xfId="7233" xr:uid="{00000000-0005-0000-0000-0000D6250000}"/>
    <cellStyle name="Normal 72 13 2" xfId="17139" xr:uid="{00000000-0005-0000-0000-0000D7250000}"/>
    <cellStyle name="Normal 72 13 3" xfId="29547" xr:uid="{00000000-0005-0000-0000-0000D8250000}"/>
    <cellStyle name="Normal 72 14" xfId="10866" xr:uid="{00000000-0005-0000-0000-0000D9250000}"/>
    <cellStyle name="Normal 72 14 2" xfId="36002" xr:uid="{00000000-0005-0000-0000-0000DA250000}"/>
    <cellStyle name="Normal 72 15" xfId="11124" xr:uid="{00000000-0005-0000-0000-0000DB250000}"/>
    <cellStyle name="Normal 72 16" xfId="23763" xr:uid="{00000000-0005-0000-0000-0000DC250000}"/>
    <cellStyle name="Normal 72 17" xfId="32841" xr:uid="{00000000-0005-0000-0000-0000DD250000}"/>
    <cellStyle name="Normal 72 18" xfId="33626" xr:uid="{00000000-0005-0000-0000-0000DE250000}"/>
    <cellStyle name="Normal 72 2" xfId="802" xr:uid="{00000000-0005-0000-0000-0000DF250000}"/>
    <cellStyle name="Normal 72 2 10" xfId="7298" xr:uid="{00000000-0005-0000-0000-0000E0250000}"/>
    <cellStyle name="Normal 72 2 10 2" xfId="17204" xr:uid="{00000000-0005-0000-0000-0000E1250000}"/>
    <cellStyle name="Normal 72 2 10 3" xfId="29612" xr:uid="{00000000-0005-0000-0000-0000E2250000}"/>
    <cellStyle name="Normal 72 2 11" xfId="11125" xr:uid="{00000000-0005-0000-0000-0000E3250000}"/>
    <cellStyle name="Normal 72 2 12" xfId="23764" xr:uid="{00000000-0005-0000-0000-0000E4250000}"/>
    <cellStyle name="Normal 72 2 13" xfId="32842" xr:uid="{00000000-0005-0000-0000-0000E5250000}"/>
    <cellStyle name="Normal 72 2 14" xfId="33699" xr:uid="{00000000-0005-0000-0000-0000E6250000}"/>
    <cellStyle name="Normal 72 2 2" xfId="803" xr:uid="{00000000-0005-0000-0000-0000E7250000}"/>
    <cellStyle name="Normal 72 2 2 10" xfId="23765" xr:uid="{00000000-0005-0000-0000-0000E8250000}"/>
    <cellStyle name="Normal 72 2 2 11" xfId="32843" xr:uid="{00000000-0005-0000-0000-0000E9250000}"/>
    <cellStyle name="Normal 72 2 2 12" xfId="33700" xr:uid="{00000000-0005-0000-0000-0000EA250000}"/>
    <cellStyle name="Normal 72 2 2 2" xfId="804" xr:uid="{00000000-0005-0000-0000-0000EB250000}"/>
    <cellStyle name="Normal 72 2 2 2 10" xfId="32844" xr:uid="{00000000-0005-0000-0000-0000EC250000}"/>
    <cellStyle name="Normal 72 2 2 2 11" xfId="33701" xr:uid="{00000000-0005-0000-0000-0000ED250000}"/>
    <cellStyle name="Normal 72 2 2 2 2" xfId="805" xr:uid="{00000000-0005-0000-0000-0000EE250000}"/>
    <cellStyle name="Normal 72 2 2 2 2 10" xfId="33702" xr:uid="{00000000-0005-0000-0000-0000EF250000}"/>
    <cellStyle name="Normal 72 2 2 2 2 2" xfId="806" xr:uid="{00000000-0005-0000-0000-0000F0250000}"/>
    <cellStyle name="Normal 72 2 2 2 2 2 2" xfId="3291" xr:uid="{00000000-0005-0000-0000-0000F1250000}"/>
    <cellStyle name="Normal 72 2 2 2 2 2 2 2" xfId="6163" xr:uid="{00000000-0005-0000-0000-0000F2250000}"/>
    <cellStyle name="Normal 72 2 2 2 2 2 2 2 2" xfId="16075" xr:uid="{00000000-0005-0000-0000-0000F3250000}"/>
    <cellStyle name="Normal 72 2 2 2 2 2 2 2 3" xfId="28486" xr:uid="{00000000-0005-0000-0000-0000F4250000}"/>
    <cellStyle name="Normal 72 2 2 2 2 2 2 3" xfId="8309" xr:uid="{00000000-0005-0000-0000-0000F5250000}"/>
    <cellStyle name="Normal 72 2 2 2 2 2 2 3 2" xfId="18215" xr:uid="{00000000-0005-0000-0000-0000F6250000}"/>
    <cellStyle name="Normal 72 2 2 2 2 2 2 3 3" xfId="30623" xr:uid="{00000000-0005-0000-0000-0000F7250000}"/>
    <cellStyle name="Normal 72 2 2 2 2 2 2 4" xfId="13226" xr:uid="{00000000-0005-0000-0000-0000F8250000}"/>
    <cellStyle name="Normal 72 2 2 2 2 2 2 5" xfId="25685" xr:uid="{00000000-0005-0000-0000-0000F9250000}"/>
    <cellStyle name="Normal 72 2 2 2 2 2 2 6" xfId="34664" xr:uid="{00000000-0005-0000-0000-0000FA250000}"/>
    <cellStyle name="Normal 72 2 2 2 2 2 3" xfId="4297" xr:uid="{00000000-0005-0000-0000-0000FB250000}"/>
    <cellStyle name="Normal 72 2 2 2 2 2 3 2" xfId="14226" xr:uid="{00000000-0005-0000-0000-0000FC250000}"/>
    <cellStyle name="Normal 72 2 2 2 2 2 3 3" xfId="26684" xr:uid="{00000000-0005-0000-0000-0000FD250000}"/>
    <cellStyle name="Normal 72 2 2 2 2 2 4" xfId="5135" xr:uid="{00000000-0005-0000-0000-0000FE250000}"/>
    <cellStyle name="Normal 72 2 2 2 2 2 4 2" xfId="15064" xr:uid="{00000000-0005-0000-0000-0000FF250000}"/>
    <cellStyle name="Normal 72 2 2 2 2 2 4 3" xfId="27522" xr:uid="{00000000-0005-0000-0000-000000260000}"/>
    <cellStyle name="Normal 72 2 2 2 2 2 5" xfId="7302" xr:uid="{00000000-0005-0000-0000-000001260000}"/>
    <cellStyle name="Normal 72 2 2 2 2 2 5 2" xfId="17208" xr:uid="{00000000-0005-0000-0000-000002260000}"/>
    <cellStyle name="Normal 72 2 2 2 2 2 5 3" xfId="29616" xr:uid="{00000000-0005-0000-0000-000003260000}"/>
    <cellStyle name="Normal 72 2 2 2 2 2 6" xfId="11129" xr:uid="{00000000-0005-0000-0000-000004260000}"/>
    <cellStyle name="Normal 72 2 2 2 2 2 7" xfId="23768" xr:uid="{00000000-0005-0000-0000-000005260000}"/>
    <cellStyle name="Normal 72 2 2 2 2 2 8" xfId="32846" xr:uid="{00000000-0005-0000-0000-000006260000}"/>
    <cellStyle name="Normal 72 2 2 2 2 2 9" xfId="33703" xr:uid="{00000000-0005-0000-0000-000007260000}"/>
    <cellStyle name="Normal 72 2 2 2 2 3" xfId="3290" xr:uid="{00000000-0005-0000-0000-000008260000}"/>
    <cellStyle name="Normal 72 2 2 2 2 3 2" xfId="6164" xr:uid="{00000000-0005-0000-0000-000009260000}"/>
    <cellStyle name="Normal 72 2 2 2 2 3 2 2" xfId="16076" xr:uid="{00000000-0005-0000-0000-00000A260000}"/>
    <cellStyle name="Normal 72 2 2 2 2 3 2 3" xfId="28487" xr:uid="{00000000-0005-0000-0000-00000B260000}"/>
    <cellStyle name="Normal 72 2 2 2 2 3 3" xfId="8310" xr:uid="{00000000-0005-0000-0000-00000C260000}"/>
    <cellStyle name="Normal 72 2 2 2 2 3 3 2" xfId="18216" xr:uid="{00000000-0005-0000-0000-00000D260000}"/>
    <cellStyle name="Normal 72 2 2 2 2 3 3 3" xfId="30624" xr:uid="{00000000-0005-0000-0000-00000E260000}"/>
    <cellStyle name="Normal 72 2 2 2 2 3 4" xfId="13225" xr:uid="{00000000-0005-0000-0000-00000F260000}"/>
    <cellStyle name="Normal 72 2 2 2 2 3 5" xfId="25684" xr:uid="{00000000-0005-0000-0000-000010260000}"/>
    <cellStyle name="Normal 72 2 2 2 2 3 6" xfId="34665" xr:uid="{00000000-0005-0000-0000-000011260000}"/>
    <cellStyle name="Normal 72 2 2 2 2 4" xfId="4296" xr:uid="{00000000-0005-0000-0000-000012260000}"/>
    <cellStyle name="Normal 72 2 2 2 2 4 2" xfId="14225" xr:uid="{00000000-0005-0000-0000-000013260000}"/>
    <cellStyle name="Normal 72 2 2 2 2 4 3" xfId="26683" xr:uid="{00000000-0005-0000-0000-000014260000}"/>
    <cellStyle name="Normal 72 2 2 2 2 5" xfId="5134" xr:uid="{00000000-0005-0000-0000-000015260000}"/>
    <cellStyle name="Normal 72 2 2 2 2 5 2" xfId="15063" xr:uid="{00000000-0005-0000-0000-000016260000}"/>
    <cellStyle name="Normal 72 2 2 2 2 5 3" xfId="27521" xr:uid="{00000000-0005-0000-0000-000017260000}"/>
    <cellStyle name="Normal 72 2 2 2 2 6" xfId="7301" xr:uid="{00000000-0005-0000-0000-000018260000}"/>
    <cellStyle name="Normal 72 2 2 2 2 6 2" xfId="17207" xr:uid="{00000000-0005-0000-0000-000019260000}"/>
    <cellStyle name="Normal 72 2 2 2 2 6 3" xfId="29615" xr:uid="{00000000-0005-0000-0000-00001A260000}"/>
    <cellStyle name="Normal 72 2 2 2 2 7" xfId="11128" xr:uid="{00000000-0005-0000-0000-00001B260000}"/>
    <cellStyle name="Normal 72 2 2 2 2 8" xfId="23767" xr:uid="{00000000-0005-0000-0000-00001C260000}"/>
    <cellStyle name="Normal 72 2 2 2 2 9" xfId="32845" xr:uid="{00000000-0005-0000-0000-00001D260000}"/>
    <cellStyle name="Normal 72 2 2 2 3" xfId="807" xr:uid="{00000000-0005-0000-0000-00001E260000}"/>
    <cellStyle name="Normal 72 2 2 2 3 2" xfId="3292" xr:uid="{00000000-0005-0000-0000-00001F260000}"/>
    <cellStyle name="Normal 72 2 2 2 3 2 2" xfId="6165" xr:uid="{00000000-0005-0000-0000-000020260000}"/>
    <cellStyle name="Normal 72 2 2 2 3 2 2 2" xfId="16077" xr:uid="{00000000-0005-0000-0000-000021260000}"/>
    <cellStyle name="Normal 72 2 2 2 3 2 2 3" xfId="28488" xr:uid="{00000000-0005-0000-0000-000022260000}"/>
    <cellStyle name="Normal 72 2 2 2 3 2 3" xfId="8311" xr:uid="{00000000-0005-0000-0000-000023260000}"/>
    <cellStyle name="Normal 72 2 2 2 3 2 3 2" xfId="18217" xr:uid="{00000000-0005-0000-0000-000024260000}"/>
    <cellStyle name="Normal 72 2 2 2 3 2 3 3" xfId="30625" xr:uid="{00000000-0005-0000-0000-000025260000}"/>
    <cellStyle name="Normal 72 2 2 2 3 2 4" xfId="13227" xr:uid="{00000000-0005-0000-0000-000026260000}"/>
    <cellStyle name="Normal 72 2 2 2 3 2 5" xfId="25686" xr:uid="{00000000-0005-0000-0000-000027260000}"/>
    <cellStyle name="Normal 72 2 2 2 3 2 6" xfId="34666" xr:uid="{00000000-0005-0000-0000-000028260000}"/>
    <cellStyle name="Normal 72 2 2 2 3 3" xfId="4298" xr:uid="{00000000-0005-0000-0000-000029260000}"/>
    <cellStyle name="Normal 72 2 2 2 3 3 2" xfId="14227" xr:uid="{00000000-0005-0000-0000-00002A260000}"/>
    <cellStyle name="Normal 72 2 2 2 3 3 3" xfId="26685" xr:uid="{00000000-0005-0000-0000-00002B260000}"/>
    <cellStyle name="Normal 72 2 2 2 3 4" xfId="5136" xr:uid="{00000000-0005-0000-0000-00002C260000}"/>
    <cellStyle name="Normal 72 2 2 2 3 4 2" xfId="15065" xr:uid="{00000000-0005-0000-0000-00002D260000}"/>
    <cellStyle name="Normal 72 2 2 2 3 4 3" xfId="27523" xr:uid="{00000000-0005-0000-0000-00002E260000}"/>
    <cellStyle name="Normal 72 2 2 2 3 5" xfId="7303" xr:uid="{00000000-0005-0000-0000-00002F260000}"/>
    <cellStyle name="Normal 72 2 2 2 3 5 2" xfId="17209" xr:uid="{00000000-0005-0000-0000-000030260000}"/>
    <cellStyle name="Normal 72 2 2 2 3 5 3" xfId="29617" xr:uid="{00000000-0005-0000-0000-000031260000}"/>
    <cellStyle name="Normal 72 2 2 2 3 6" xfId="11130" xr:uid="{00000000-0005-0000-0000-000032260000}"/>
    <cellStyle name="Normal 72 2 2 2 3 7" xfId="23769" xr:uid="{00000000-0005-0000-0000-000033260000}"/>
    <cellStyle name="Normal 72 2 2 2 3 8" xfId="32847" xr:uid="{00000000-0005-0000-0000-000034260000}"/>
    <cellStyle name="Normal 72 2 2 2 3 9" xfId="33704" xr:uid="{00000000-0005-0000-0000-000035260000}"/>
    <cellStyle name="Normal 72 2 2 2 4" xfId="3289" xr:uid="{00000000-0005-0000-0000-000036260000}"/>
    <cellStyle name="Normal 72 2 2 2 4 2" xfId="6166" xr:uid="{00000000-0005-0000-0000-000037260000}"/>
    <cellStyle name="Normal 72 2 2 2 4 2 2" xfId="16078" xr:uid="{00000000-0005-0000-0000-000038260000}"/>
    <cellStyle name="Normal 72 2 2 2 4 2 3" xfId="28489" xr:uid="{00000000-0005-0000-0000-000039260000}"/>
    <cellStyle name="Normal 72 2 2 2 4 3" xfId="8312" xr:uid="{00000000-0005-0000-0000-00003A260000}"/>
    <cellStyle name="Normal 72 2 2 2 4 3 2" xfId="18218" xr:uid="{00000000-0005-0000-0000-00003B260000}"/>
    <cellStyle name="Normal 72 2 2 2 4 3 3" xfId="30626" xr:uid="{00000000-0005-0000-0000-00003C260000}"/>
    <cellStyle name="Normal 72 2 2 2 4 4" xfId="13224" xr:uid="{00000000-0005-0000-0000-00003D260000}"/>
    <cellStyle name="Normal 72 2 2 2 4 5" xfId="25683" xr:uid="{00000000-0005-0000-0000-00003E260000}"/>
    <cellStyle name="Normal 72 2 2 2 4 6" xfId="34667" xr:uid="{00000000-0005-0000-0000-00003F260000}"/>
    <cellStyle name="Normal 72 2 2 2 5" xfId="4295" xr:uid="{00000000-0005-0000-0000-000040260000}"/>
    <cellStyle name="Normal 72 2 2 2 5 2" xfId="14224" xr:uid="{00000000-0005-0000-0000-000041260000}"/>
    <cellStyle name="Normal 72 2 2 2 5 3" xfId="26682" xr:uid="{00000000-0005-0000-0000-000042260000}"/>
    <cellStyle name="Normal 72 2 2 2 6" xfId="5133" xr:uid="{00000000-0005-0000-0000-000043260000}"/>
    <cellStyle name="Normal 72 2 2 2 6 2" xfId="15062" xr:uid="{00000000-0005-0000-0000-000044260000}"/>
    <cellStyle name="Normal 72 2 2 2 6 3" xfId="27520" xr:uid="{00000000-0005-0000-0000-000045260000}"/>
    <cellStyle name="Normal 72 2 2 2 7" xfId="7300" xr:uid="{00000000-0005-0000-0000-000046260000}"/>
    <cellStyle name="Normal 72 2 2 2 7 2" xfId="17206" xr:uid="{00000000-0005-0000-0000-000047260000}"/>
    <cellStyle name="Normal 72 2 2 2 7 3" xfId="29614" xr:uid="{00000000-0005-0000-0000-000048260000}"/>
    <cellStyle name="Normal 72 2 2 2 8" xfId="11127" xr:uid="{00000000-0005-0000-0000-000049260000}"/>
    <cellStyle name="Normal 72 2 2 2 9" xfId="23766" xr:uid="{00000000-0005-0000-0000-00004A260000}"/>
    <cellStyle name="Normal 72 2 2 3" xfId="808" xr:uid="{00000000-0005-0000-0000-00004B260000}"/>
    <cellStyle name="Normal 72 2 2 3 10" xfId="33705" xr:uid="{00000000-0005-0000-0000-00004C260000}"/>
    <cellStyle name="Normal 72 2 2 3 2" xfId="809" xr:uid="{00000000-0005-0000-0000-00004D260000}"/>
    <cellStyle name="Normal 72 2 2 3 2 2" xfId="3294" xr:uid="{00000000-0005-0000-0000-00004E260000}"/>
    <cellStyle name="Normal 72 2 2 3 2 2 2" xfId="6167" xr:uid="{00000000-0005-0000-0000-00004F260000}"/>
    <cellStyle name="Normal 72 2 2 3 2 2 2 2" xfId="16079" xr:uid="{00000000-0005-0000-0000-000050260000}"/>
    <cellStyle name="Normal 72 2 2 3 2 2 2 3" xfId="28490" xr:uid="{00000000-0005-0000-0000-000051260000}"/>
    <cellStyle name="Normal 72 2 2 3 2 2 3" xfId="8313" xr:uid="{00000000-0005-0000-0000-000052260000}"/>
    <cellStyle name="Normal 72 2 2 3 2 2 3 2" xfId="18219" xr:uid="{00000000-0005-0000-0000-000053260000}"/>
    <cellStyle name="Normal 72 2 2 3 2 2 3 3" xfId="30627" xr:uid="{00000000-0005-0000-0000-000054260000}"/>
    <cellStyle name="Normal 72 2 2 3 2 2 4" xfId="13229" xr:uid="{00000000-0005-0000-0000-000055260000}"/>
    <cellStyle name="Normal 72 2 2 3 2 2 5" xfId="25688" xr:uid="{00000000-0005-0000-0000-000056260000}"/>
    <cellStyle name="Normal 72 2 2 3 2 2 6" xfId="34668" xr:uid="{00000000-0005-0000-0000-000057260000}"/>
    <cellStyle name="Normal 72 2 2 3 2 3" xfId="4300" xr:uid="{00000000-0005-0000-0000-000058260000}"/>
    <cellStyle name="Normal 72 2 2 3 2 3 2" xfId="14229" xr:uid="{00000000-0005-0000-0000-000059260000}"/>
    <cellStyle name="Normal 72 2 2 3 2 3 3" xfId="26687" xr:uid="{00000000-0005-0000-0000-00005A260000}"/>
    <cellStyle name="Normal 72 2 2 3 2 4" xfId="5138" xr:uid="{00000000-0005-0000-0000-00005B260000}"/>
    <cellStyle name="Normal 72 2 2 3 2 4 2" xfId="15067" xr:uid="{00000000-0005-0000-0000-00005C260000}"/>
    <cellStyle name="Normal 72 2 2 3 2 4 3" xfId="27525" xr:uid="{00000000-0005-0000-0000-00005D260000}"/>
    <cellStyle name="Normal 72 2 2 3 2 5" xfId="7305" xr:uid="{00000000-0005-0000-0000-00005E260000}"/>
    <cellStyle name="Normal 72 2 2 3 2 5 2" xfId="17211" xr:uid="{00000000-0005-0000-0000-00005F260000}"/>
    <cellStyle name="Normal 72 2 2 3 2 5 3" xfId="29619" xr:uid="{00000000-0005-0000-0000-000060260000}"/>
    <cellStyle name="Normal 72 2 2 3 2 6" xfId="11132" xr:uid="{00000000-0005-0000-0000-000061260000}"/>
    <cellStyle name="Normal 72 2 2 3 2 7" xfId="23771" xr:uid="{00000000-0005-0000-0000-000062260000}"/>
    <cellStyle name="Normal 72 2 2 3 2 8" xfId="32849" xr:uid="{00000000-0005-0000-0000-000063260000}"/>
    <cellStyle name="Normal 72 2 2 3 2 9" xfId="33706" xr:uid="{00000000-0005-0000-0000-000064260000}"/>
    <cellStyle name="Normal 72 2 2 3 3" xfId="3293" xr:uid="{00000000-0005-0000-0000-000065260000}"/>
    <cellStyle name="Normal 72 2 2 3 3 2" xfId="6168" xr:uid="{00000000-0005-0000-0000-000066260000}"/>
    <cellStyle name="Normal 72 2 2 3 3 2 2" xfId="16080" xr:uid="{00000000-0005-0000-0000-000067260000}"/>
    <cellStyle name="Normal 72 2 2 3 3 2 3" xfId="28491" xr:uid="{00000000-0005-0000-0000-000068260000}"/>
    <cellStyle name="Normal 72 2 2 3 3 3" xfId="8314" xr:uid="{00000000-0005-0000-0000-000069260000}"/>
    <cellStyle name="Normal 72 2 2 3 3 3 2" xfId="18220" xr:uid="{00000000-0005-0000-0000-00006A260000}"/>
    <cellStyle name="Normal 72 2 2 3 3 3 3" xfId="30628" xr:uid="{00000000-0005-0000-0000-00006B260000}"/>
    <cellStyle name="Normal 72 2 2 3 3 4" xfId="13228" xr:uid="{00000000-0005-0000-0000-00006C260000}"/>
    <cellStyle name="Normal 72 2 2 3 3 5" xfId="25687" xr:uid="{00000000-0005-0000-0000-00006D260000}"/>
    <cellStyle name="Normal 72 2 2 3 3 6" xfId="34669" xr:uid="{00000000-0005-0000-0000-00006E260000}"/>
    <cellStyle name="Normal 72 2 2 3 4" xfId="4299" xr:uid="{00000000-0005-0000-0000-00006F260000}"/>
    <cellStyle name="Normal 72 2 2 3 4 2" xfId="14228" xr:uid="{00000000-0005-0000-0000-000070260000}"/>
    <cellStyle name="Normal 72 2 2 3 4 3" xfId="26686" xr:uid="{00000000-0005-0000-0000-000071260000}"/>
    <cellStyle name="Normal 72 2 2 3 5" xfId="5137" xr:uid="{00000000-0005-0000-0000-000072260000}"/>
    <cellStyle name="Normal 72 2 2 3 5 2" xfId="15066" xr:uid="{00000000-0005-0000-0000-000073260000}"/>
    <cellStyle name="Normal 72 2 2 3 5 3" xfId="27524" xr:uid="{00000000-0005-0000-0000-000074260000}"/>
    <cellStyle name="Normal 72 2 2 3 6" xfId="7304" xr:uid="{00000000-0005-0000-0000-000075260000}"/>
    <cellStyle name="Normal 72 2 2 3 6 2" xfId="17210" xr:uid="{00000000-0005-0000-0000-000076260000}"/>
    <cellStyle name="Normal 72 2 2 3 6 3" xfId="29618" xr:uid="{00000000-0005-0000-0000-000077260000}"/>
    <cellStyle name="Normal 72 2 2 3 7" xfId="11131" xr:uid="{00000000-0005-0000-0000-000078260000}"/>
    <cellStyle name="Normal 72 2 2 3 8" xfId="23770" xr:uid="{00000000-0005-0000-0000-000079260000}"/>
    <cellStyle name="Normal 72 2 2 3 9" xfId="32848" xr:uid="{00000000-0005-0000-0000-00007A260000}"/>
    <cellStyle name="Normal 72 2 2 4" xfId="810" xr:uid="{00000000-0005-0000-0000-00007B260000}"/>
    <cellStyle name="Normal 72 2 2 4 2" xfId="3295" xr:uid="{00000000-0005-0000-0000-00007C260000}"/>
    <cellStyle name="Normal 72 2 2 4 2 2" xfId="6169" xr:uid="{00000000-0005-0000-0000-00007D260000}"/>
    <cellStyle name="Normal 72 2 2 4 2 2 2" xfId="16081" xr:uid="{00000000-0005-0000-0000-00007E260000}"/>
    <cellStyle name="Normal 72 2 2 4 2 2 3" xfId="28492" xr:uid="{00000000-0005-0000-0000-00007F260000}"/>
    <cellStyle name="Normal 72 2 2 4 2 3" xfId="8315" xr:uid="{00000000-0005-0000-0000-000080260000}"/>
    <cellStyle name="Normal 72 2 2 4 2 3 2" xfId="18221" xr:uid="{00000000-0005-0000-0000-000081260000}"/>
    <cellStyle name="Normal 72 2 2 4 2 3 3" xfId="30629" xr:uid="{00000000-0005-0000-0000-000082260000}"/>
    <cellStyle name="Normal 72 2 2 4 2 4" xfId="13230" xr:uid="{00000000-0005-0000-0000-000083260000}"/>
    <cellStyle name="Normal 72 2 2 4 2 5" xfId="25689" xr:uid="{00000000-0005-0000-0000-000084260000}"/>
    <cellStyle name="Normal 72 2 2 4 2 6" xfId="34670" xr:uid="{00000000-0005-0000-0000-000085260000}"/>
    <cellStyle name="Normal 72 2 2 4 3" xfId="4301" xr:uid="{00000000-0005-0000-0000-000086260000}"/>
    <cellStyle name="Normal 72 2 2 4 3 2" xfId="14230" xr:uid="{00000000-0005-0000-0000-000087260000}"/>
    <cellStyle name="Normal 72 2 2 4 3 3" xfId="26688" xr:uid="{00000000-0005-0000-0000-000088260000}"/>
    <cellStyle name="Normal 72 2 2 4 4" xfId="5139" xr:uid="{00000000-0005-0000-0000-000089260000}"/>
    <cellStyle name="Normal 72 2 2 4 4 2" xfId="15068" xr:uid="{00000000-0005-0000-0000-00008A260000}"/>
    <cellStyle name="Normal 72 2 2 4 4 3" xfId="27526" xr:uid="{00000000-0005-0000-0000-00008B260000}"/>
    <cellStyle name="Normal 72 2 2 4 5" xfId="7306" xr:uid="{00000000-0005-0000-0000-00008C260000}"/>
    <cellStyle name="Normal 72 2 2 4 5 2" xfId="17212" xr:uid="{00000000-0005-0000-0000-00008D260000}"/>
    <cellStyle name="Normal 72 2 2 4 5 3" xfId="29620" xr:uid="{00000000-0005-0000-0000-00008E260000}"/>
    <cellStyle name="Normal 72 2 2 4 6" xfId="11133" xr:uid="{00000000-0005-0000-0000-00008F260000}"/>
    <cellStyle name="Normal 72 2 2 4 7" xfId="23772" xr:uid="{00000000-0005-0000-0000-000090260000}"/>
    <cellStyle name="Normal 72 2 2 4 8" xfId="32850" xr:uid="{00000000-0005-0000-0000-000091260000}"/>
    <cellStyle name="Normal 72 2 2 4 9" xfId="33707" xr:uid="{00000000-0005-0000-0000-000092260000}"/>
    <cellStyle name="Normal 72 2 2 5" xfId="3288" xr:uid="{00000000-0005-0000-0000-000093260000}"/>
    <cellStyle name="Normal 72 2 2 5 2" xfId="6170" xr:uid="{00000000-0005-0000-0000-000094260000}"/>
    <cellStyle name="Normal 72 2 2 5 2 2" xfId="16082" xr:uid="{00000000-0005-0000-0000-000095260000}"/>
    <cellStyle name="Normal 72 2 2 5 2 3" xfId="28493" xr:uid="{00000000-0005-0000-0000-000096260000}"/>
    <cellStyle name="Normal 72 2 2 5 3" xfId="8316" xr:uid="{00000000-0005-0000-0000-000097260000}"/>
    <cellStyle name="Normal 72 2 2 5 3 2" xfId="18222" xr:uid="{00000000-0005-0000-0000-000098260000}"/>
    <cellStyle name="Normal 72 2 2 5 3 3" xfId="30630" xr:uid="{00000000-0005-0000-0000-000099260000}"/>
    <cellStyle name="Normal 72 2 2 5 4" xfId="13223" xr:uid="{00000000-0005-0000-0000-00009A260000}"/>
    <cellStyle name="Normal 72 2 2 5 5" xfId="25682" xr:uid="{00000000-0005-0000-0000-00009B260000}"/>
    <cellStyle name="Normal 72 2 2 5 6" xfId="34671" xr:uid="{00000000-0005-0000-0000-00009C260000}"/>
    <cellStyle name="Normal 72 2 2 6" xfId="4294" xr:uid="{00000000-0005-0000-0000-00009D260000}"/>
    <cellStyle name="Normal 72 2 2 6 2" xfId="14223" xr:uid="{00000000-0005-0000-0000-00009E260000}"/>
    <cellStyle name="Normal 72 2 2 6 3" xfId="26681" xr:uid="{00000000-0005-0000-0000-00009F260000}"/>
    <cellStyle name="Normal 72 2 2 7" xfId="5132" xr:uid="{00000000-0005-0000-0000-0000A0260000}"/>
    <cellStyle name="Normal 72 2 2 7 2" xfId="15061" xr:uid="{00000000-0005-0000-0000-0000A1260000}"/>
    <cellStyle name="Normal 72 2 2 7 3" xfId="27519" xr:uid="{00000000-0005-0000-0000-0000A2260000}"/>
    <cellStyle name="Normal 72 2 2 8" xfId="7299" xr:uid="{00000000-0005-0000-0000-0000A3260000}"/>
    <cellStyle name="Normal 72 2 2 8 2" xfId="17205" xr:uid="{00000000-0005-0000-0000-0000A4260000}"/>
    <cellStyle name="Normal 72 2 2 8 3" xfId="29613" xr:uid="{00000000-0005-0000-0000-0000A5260000}"/>
    <cellStyle name="Normal 72 2 2 9" xfId="11126" xr:uid="{00000000-0005-0000-0000-0000A6260000}"/>
    <cellStyle name="Normal 72 2 3" xfId="811" xr:uid="{00000000-0005-0000-0000-0000A7260000}"/>
    <cellStyle name="Normal 72 2 3 10" xfId="32851" xr:uid="{00000000-0005-0000-0000-0000A8260000}"/>
    <cellStyle name="Normal 72 2 3 11" xfId="33708" xr:uid="{00000000-0005-0000-0000-0000A9260000}"/>
    <cellStyle name="Normal 72 2 3 2" xfId="812" xr:uid="{00000000-0005-0000-0000-0000AA260000}"/>
    <cellStyle name="Normal 72 2 3 2 10" xfId="33709" xr:uid="{00000000-0005-0000-0000-0000AB260000}"/>
    <cellStyle name="Normal 72 2 3 2 2" xfId="813" xr:uid="{00000000-0005-0000-0000-0000AC260000}"/>
    <cellStyle name="Normal 72 2 3 2 2 2" xfId="3298" xr:uid="{00000000-0005-0000-0000-0000AD260000}"/>
    <cellStyle name="Normal 72 2 3 2 2 2 2" xfId="6171" xr:uid="{00000000-0005-0000-0000-0000AE260000}"/>
    <cellStyle name="Normal 72 2 3 2 2 2 2 2" xfId="16083" xr:uid="{00000000-0005-0000-0000-0000AF260000}"/>
    <cellStyle name="Normal 72 2 3 2 2 2 2 3" xfId="28494" xr:uid="{00000000-0005-0000-0000-0000B0260000}"/>
    <cellStyle name="Normal 72 2 3 2 2 2 3" xfId="8317" xr:uid="{00000000-0005-0000-0000-0000B1260000}"/>
    <cellStyle name="Normal 72 2 3 2 2 2 3 2" xfId="18223" xr:uid="{00000000-0005-0000-0000-0000B2260000}"/>
    <cellStyle name="Normal 72 2 3 2 2 2 3 3" xfId="30631" xr:uid="{00000000-0005-0000-0000-0000B3260000}"/>
    <cellStyle name="Normal 72 2 3 2 2 2 4" xfId="13233" xr:uid="{00000000-0005-0000-0000-0000B4260000}"/>
    <cellStyle name="Normal 72 2 3 2 2 2 5" xfId="25692" xr:uid="{00000000-0005-0000-0000-0000B5260000}"/>
    <cellStyle name="Normal 72 2 3 2 2 2 6" xfId="34672" xr:uid="{00000000-0005-0000-0000-0000B6260000}"/>
    <cellStyle name="Normal 72 2 3 2 2 3" xfId="4304" xr:uid="{00000000-0005-0000-0000-0000B7260000}"/>
    <cellStyle name="Normal 72 2 3 2 2 3 2" xfId="14233" xr:uid="{00000000-0005-0000-0000-0000B8260000}"/>
    <cellStyle name="Normal 72 2 3 2 2 3 3" xfId="26691" xr:uid="{00000000-0005-0000-0000-0000B9260000}"/>
    <cellStyle name="Normal 72 2 3 2 2 4" xfId="5142" xr:uid="{00000000-0005-0000-0000-0000BA260000}"/>
    <cellStyle name="Normal 72 2 3 2 2 4 2" xfId="15071" xr:uid="{00000000-0005-0000-0000-0000BB260000}"/>
    <cellStyle name="Normal 72 2 3 2 2 4 3" xfId="27529" xr:uid="{00000000-0005-0000-0000-0000BC260000}"/>
    <cellStyle name="Normal 72 2 3 2 2 5" xfId="7309" xr:uid="{00000000-0005-0000-0000-0000BD260000}"/>
    <cellStyle name="Normal 72 2 3 2 2 5 2" xfId="17215" xr:uid="{00000000-0005-0000-0000-0000BE260000}"/>
    <cellStyle name="Normal 72 2 3 2 2 5 3" xfId="29623" xr:uid="{00000000-0005-0000-0000-0000BF260000}"/>
    <cellStyle name="Normal 72 2 3 2 2 6" xfId="11136" xr:uid="{00000000-0005-0000-0000-0000C0260000}"/>
    <cellStyle name="Normal 72 2 3 2 2 7" xfId="23775" xr:uid="{00000000-0005-0000-0000-0000C1260000}"/>
    <cellStyle name="Normal 72 2 3 2 2 8" xfId="32853" xr:uid="{00000000-0005-0000-0000-0000C2260000}"/>
    <cellStyle name="Normal 72 2 3 2 2 9" xfId="33710" xr:uid="{00000000-0005-0000-0000-0000C3260000}"/>
    <cellStyle name="Normal 72 2 3 2 3" xfId="3297" xr:uid="{00000000-0005-0000-0000-0000C4260000}"/>
    <cellStyle name="Normal 72 2 3 2 3 2" xfId="6172" xr:uid="{00000000-0005-0000-0000-0000C5260000}"/>
    <cellStyle name="Normal 72 2 3 2 3 2 2" xfId="16084" xr:uid="{00000000-0005-0000-0000-0000C6260000}"/>
    <cellStyle name="Normal 72 2 3 2 3 2 3" xfId="28495" xr:uid="{00000000-0005-0000-0000-0000C7260000}"/>
    <cellStyle name="Normal 72 2 3 2 3 3" xfId="8318" xr:uid="{00000000-0005-0000-0000-0000C8260000}"/>
    <cellStyle name="Normal 72 2 3 2 3 3 2" xfId="18224" xr:uid="{00000000-0005-0000-0000-0000C9260000}"/>
    <cellStyle name="Normal 72 2 3 2 3 3 3" xfId="30632" xr:uid="{00000000-0005-0000-0000-0000CA260000}"/>
    <cellStyle name="Normal 72 2 3 2 3 4" xfId="13232" xr:uid="{00000000-0005-0000-0000-0000CB260000}"/>
    <cellStyle name="Normal 72 2 3 2 3 5" xfId="25691" xr:uid="{00000000-0005-0000-0000-0000CC260000}"/>
    <cellStyle name="Normal 72 2 3 2 3 6" xfId="34673" xr:uid="{00000000-0005-0000-0000-0000CD260000}"/>
    <cellStyle name="Normal 72 2 3 2 4" xfId="4303" xr:uid="{00000000-0005-0000-0000-0000CE260000}"/>
    <cellStyle name="Normal 72 2 3 2 4 2" xfId="14232" xr:uid="{00000000-0005-0000-0000-0000CF260000}"/>
    <cellStyle name="Normal 72 2 3 2 4 3" xfId="26690" xr:uid="{00000000-0005-0000-0000-0000D0260000}"/>
    <cellStyle name="Normal 72 2 3 2 5" xfId="5141" xr:uid="{00000000-0005-0000-0000-0000D1260000}"/>
    <cellStyle name="Normal 72 2 3 2 5 2" xfId="15070" xr:uid="{00000000-0005-0000-0000-0000D2260000}"/>
    <cellStyle name="Normal 72 2 3 2 5 3" xfId="27528" xr:uid="{00000000-0005-0000-0000-0000D3260000}"/>
    <cellStyle name="Normal 72 2 3 2 6" xfId="7308" xr:uid="{00000000-0005-0000-0000-0000D4260000}"/>
    <cellStyle name="Normal 72 2 3 2 6 2" xfId="17214" xr:uid="{00000000-0005-0000-0000-0000D5260000}"/>
    <cellStyle name="Normal 72 2 3 2 6 3" xfId="29622" xr:uid="{00000000-0005-0000-0000-0000D6260000}"/>
    <cellStyle name="Normal 72 2 3 2 7" xfId="11135" xr:uid="{00000000-0005-0000-0000-0000D7260000}"/>
    <cellStyle name="Normal 72 2 3 2 8" xfId="23774" xr:uid="{00000000-0005-0000-0000-0000D8260000}"/>
    <cellStyle name="Normal 72 2 3 2 9" xfId="32852" xr:uid="{00000000-0005-0000-0000-0000D9260000}"/>
    <cellStyle name="Normal 72 2 3 3" xfId="814" xr:uid="{00000000-0005-0000-0000-0000DA260000}"/>
    <cellStyle name="Normal 72 2 3 3 2" xfId="3299" xr:uid="{00000000-0005-0000-0000-0000DB260000}"/>
    <cellStyle name="Normal 72 2 3 3 2 2" xfId="6173" xr:uid="{00000000-0005-0000-0000-0000DC260000}"/>
    <cellStyle name="Normal 72 2 3 3 2 2 2" xfId="16085" xr:uid="{00000000-0005-0000-0000-0000DD260000}"/>
    <cellStyle name="Normal 72 2 3 3 2 2 3" xfId="28496" xr:uid="{00000000-0005-0000-0000-0000DE260000}"/>
    <cellStyle name="Normal 72 2 3 3 2 3" xfId="8319" xr:uid="{00000000-0005-0000-0000-0000DF260000}"/>
    <cellStyle name="Normal 72 2 3 3 2 3 2" xfId="18225" xr:uid="{00000000-0005-0000-0000-0000E0260000}"/>
    <cellStyle name="Normal 72 2 3 3 2 3 3" xfId="30633" xr:uid="{00000000-0005-0000-0000-0000E1260000}"/>
    <cellStyle name="Normal 72 2 3 3 2 4" xfId="13234" xr:uid="{00000000-0005-0000-0000-0000E2260000}"/>
    <cellStyle name="Normal 72 2 3 3 2 5" xfId="25693" xr:uid="{00000000-0005-0000-0000-0000E3260000}"/>
    <cellStyle name="Normal 72 2 3 3 2 6" xfId="34674" xr:uid="{00000000-0005-0000-0000-0000E4260000}"/>
    <cellStyle name="Normal 72 2 3 3 3" xfId="4305" xr:uid="{00000000-0005-0000-0000-0000E5260000}"/>
    <cellStyle name="Normal 72 2 3 3 3 2" xfId="14234" xr:uid="{00000000-0005-0000-0000-0000E6260000}"/>
    <cellStyle name="Normal 72 2 3 3 3 3" xfId="26692" xr:uid="{00000000-0005-0000-0000-0000E7260000}"/>
    <cellStyle name="Normal 72 2 3 3 4" xfId="5143" xr:uid="{00000000-0005-0000-0000-0000E8260000}"/>
    <cellStyle name="Normal 72 2 3 3 4 2" xfId="15072" xr:uid="{00000000-0005-0000-0000-0000E9260000}"/>
    <cellStyle name="Normal 72 2 3 3 4 3" xfId="27530" xr:uid="{00000000-0005-0000-0000-0000EA260000}"/>
    <cellStyle name="Normal 72 2 3 3 5" xfId="7310" xr:uid="{00000000-0005-0000-0000-0000EB260000}"/>
    <cellStyle name="Normal 72 2 3 3 5 2" xfId="17216" xr:uid="{00000000-0005-0000-0000-0000EC260000}"/>
    <cellStyle name="Normal 72 2 3 3 5 3" xfId="29624" xr:uid="{00000000-0005-0000-0000-0000ED260000}"/>
    <cellStyle name="Normal 72 2 3 3 6" xfId="11137" xr:uid="{00000000-0005-0000-0000-0000EE260000}"/>
    <cellStyle name="Normal 72 2 3 3 7" xfId="23776" xr:uid="{00000000-0005-0000-0000-0000EF260000}"/>
    <cellStyle name="Normal 72 2 3 3 8" xfId="32854" xr:uid="{00000000-0005-0000-0000-0000F0260000}"/>
    <cellStyle name="Normal 72 2 3 3 9" xfId="33711" xr:uid="{00000000-0005-0000-0000-0000F1260000}"/>
    <cellStyle name="Normal 72 2 3 4" xfId="3296" xr:uid="{00000000-0005-0000-0000-0000F2260000}"/>
    <cellStyle name="Normal 72 2 3 4 2" xfId="6174" xr:uid="{00000000-0005-0000-0000-0000F3260000}"/>
    <cellStyle name="Normal 72 2 3 4 2 2" xfId="16086" xr:uid="{00000000-0005-0000-0000-0000F4260000}"/>
    <cellStyle name="Normal 72 2 3 4 2 3" xfId="28497" xr:uid="{00000000-0005-0000-0000-0000F5260000}"/>
    <cellStyle name="Normal 72 2 3 4 3" xfId="8320" xr:uid="{00000000-0005-0000-0000-0000F6260000}"/>
    <cellStyle name="Normal 72 2 3 4 3 2" xfId="18226" xr:uid="{00000000-0005-0000-0000-0000F7260000}"/>
    <cellStyle name="Normal 72 2 3 4 3 3" xfId="30634" xr:uid="{00000000-0005-0000-0000-0000F8260000}"/>
    <cellStyle name="Normal 72 2 3 4 4" xfId="13231" xr:uid="{00000000-0005-0000-0000-0000F9260000}"/>
    <cellStyle name="Normal 72 2 3 4 5" xfId="25690" xr:uid="{00000000-0005-0000-0000-0000FA260000}"/>
    <cellStyle name="Normal 72 2 3 4 6" xfId="34675" xr:uid="{00000000-0005-0000-0000-0000FB260000}"/>
    <cellStyle name="Normal 72 2 3 5" xfId="4302" xr:uid="{00000000-0005-0000-0000-0000FC260000}"/>
    <cellStyle name="Normal 72 2 3 5 2" xfId="14231" xr:uid="{00000000-0005-0000-0000-0000FD260000}"/>
    <cellStyle name="Normal 72 2 3 5 3" xfId="26689" xr:uid="{00000000-0005-0000-0000-0000FE260000}"/>
    <cellStyle name="Normal 72 2 3 6" xfId="5140" xr:uid="{00000000-0005-0000-0000-0000FF260000}"/>
    <cellStyle name="Normal 72 2 3 6 2" xfId="15069" xr:uid="{00000000-0005-0000-0000-000000270000}"/>
    <cellStyle name="Normal 72 2 3 6 3" xfId="27527" xr:uid="{00000000-0005-0000-0000-000001270000}"/>
    <cellStyle name="Normal 72 2 3 7" xfId="7307" xr:uid="{00000000-0005-0000-0000-000002270000}"/>
    <cellStyle name="Normal 72 2 3 7 2" xfId="17213" xr:uid="{00000000-0005-0000-0000-000003270000}"/>
    <cellStyle name="Normal 72 2 3 7 3" xfId="29621" xr:uid="{00000000-0005-0000-0000-000004270000}"/>
    <cellStyle name="Normal 72 2 3 8" xfId="11134" xr:uid="{00000000-0005-0000-0000-000005270000}"/>
    <cellStyle name="Normal 72 2 3 9" xfId="23773" xr:uid="{00000000-0005-0000-0000-000006270000}"/>
    <cellStyle name="Normal 72 2 4" xfId="815" xr:uid="{00000000-0005-0000-0000-000007270000}"/>
    <cellStyle name="Normal 72 2 4 10" xfId="33712" xr:uid="{00000000-0005-0000-0000-000008270000}"/>
    <cellStyle name="Normal 72 2 4 2" xfId="816" xr:uid="{00000000-0005-0000-0000-000009270000}"/>
    <cellStyle name="Normal 72 2 4 2 2" xfId="3301" xr:uid="{00000000-0005-0000-0000-00000A270000}"/>
    <cellStyle name="Normal 72 2 4 2 2 2" xfId="6175" xr:uid="{00000000-0005-0000-0000-00000B270000}"/>
    <cellStyle name="Normal 72 2 4 2 2 2 2" xfId="16087" xr:uid="{00000000-0005-0000-0000-00000C270000}"/>
    <cellStyle name="Normal 72 2 4 2 2 2 3" xfId="28498" xr:uid="{00000000-0005-0000-0000-00000D270000}"/>
    <cellStyle name="Normal 72 2 4 2 2 3" xfId="8321" xr:uid="{00000000-0005-0000-0000-00000E270000}"/>
    <cellStyle name="Normal 72 2 4 2 2 3 2" xfId="18227" xr:uid="{00000000-0005-0000-0000-00000F270000}"/>
    <cellStyle name="Normal 72 2 4 2 2 3 3" xfId="30635" xr:uid="{00000000-0005-0000-0000-000010270000}"/>
    <cellStyle name="Normal 72 2 4 2 2 4" xfId="13236" xr:uid="{00000000-0005-0000-0000-000011270000}"/>
    <cellStyle name="Normal 72 2 4 2 2 5" xfId="25695" xr:uid="{00000000-0005-0000-0000-000012270000}"/>
    <cellStyle name="Normal 72 2 4 2 2 6" xfId="34676" xr:uid="{00000000-0005-0000-0000-000013270000}"/>
    <cellStyle name="Normal 72 2 4 2 3" xfId="4307" xr:uid="{00000000-0005-0000-0000-000014270000}"/>
    <cellStyle name="Normal 72 2 4 2 3 2" xfId="14236" xr:uid="{00000000-0005-0000-0000-000015270000}"/>
    <cellStyle name="Normal 72 2 4 2 3 3" xfId="26694" xr:uid="{00000000-0005-0000-0000-000016270000}"/>
    <cellStyle name="Normal 72 2 4 2 4" xfId="5145" xr:uid="{00000000-0005-0000-0000-000017270000}"/>
    <cellStyle name="Normal 72 2 4 2 4 2" xfId="15074" xr:uid="{00000000-0005-0000-0000-000018270000}"/>
    <cellStyle name="Normal 72 2 4 2 4 3" xfId="27532" xr:uid="{00000000-0005-0000-0000-000019270000}"/>
    <cellStyle name="Normal 72 2 4 2 5" xfId="7312" xr:uid="{00000000-0005-0000-0000-00001A270000}"/>
    <cellStyle name="Normal 72 2 4 2 5 2" xfId="17218" xr:uid="{00000000-0005-0000-0000-00001B270000}"/>
    <cellStyle name="Normal 72 2 4 2 5 3" xfId="29626" xr:uid="{00000000-0005-0000-0000-00001C270000}"/>
    <cellStyle name="Normal 72 2 4 2 6" xfId="11139" xr:uid="{00000000-0005-0000-0000-00001D270000}"/>
    <cellStyle name="Normal 72 2 4 2 7" xfId="23778" xr:uid="{00000000-0005-0000-0000-00001E270000}"/>
    <cellStyle name="Normal 72 2 4 2 8" xfId="32856" xr:uid="{00000000-0005-0000-0000-00001F270000}"/>
    <cellStyle name="Normal 72 2 4 2 9" xfId="33713" xr:uid="{00000000-0005-0000-0000-000020270000}"/>
    <cellStyle name="Normal 72 2 4 3" xfId="3300" xr:uid="{00000000-0005-0000-0000-000021270000}"/>
    <cellStyle name="Normal 72 2 4 3 2" xfId="6176" xr:uid="{00000000-0005-0000-0000-000022270000}"/>
    <cellStyle name="Normal 72 2 4 3 2 2" xfId="16088" xr:uid="{00000000-0005-0000-0000-000023270000}"/>
    <cellStyle name="Normal 72 2 4 3 2 3" xfId="28499" xr:uid="{00000000-0005-0000-0000-000024270000}"/>
    <cellStyle name="Normal 72 2 4 3 3" xfId="8322" xr:uid="{00000000-0005-0000-0000-000025270000}"/>
    <cellStyle name="Normal 72 2 4 3 3 2" xfId="18228" xr:uid="{00000000-0005-0000-0000-000026270000}"/>
    <cellStyle name="Normal 72 2 4 3 3 3" xfId="30636" xr:uid="{00000000-0005-0000-0000-000027270000}"/>
    <cellStyle name="Normal 72 2 4 3 4" xfId="13235" xr:uid="{00000000-0005-0000-0000-000028270000}"/>
    <cellStyle name="Normal 72 2 4 3 5" xfId="25694" xr:uid="{00000000-0005-0000-0000-000029270000}"/>
    <cellStyle name="Normal 72 2 4 3 6" xfId="34677" xr:uid="{00000000-0005-0000-0000-00002A270000}"/>
    <cellStyle name="Normal 72 2 4 4" xfId="4306" xr:uid="{00000000-0005-0000-0000-00002B270000}"/>
    <cellStyle name="Normal 72 2 4 4 2" xfId="14235" xr:uid="{00000000-0005-0000-0000-00002C270000}"/>
    <cellStyle name="Normal 72 2 4 4 3" xfId="26693" xr:uid="{00000000-0005-0000-0000-00002D270000}"/>
    <cellStyle name="Normal 72 2 4 5" xfId="5144" xr:uid="{00000000-0005-0000-0000-00002E270000}"/>
    <cellStyle name="Normal 72 2 4 5 2" xfId="15073" xr:uid="{00000000-0005-0000-0000-00002F270000}"/>
    <cellStyle name="Normal 72 2 4 5 3" xfId="27531" xr:uid="{00000000-0005-0000-0000-000030270000}"/>
    <cellStyle name="Normal 72 2 4 6" xfId="7311" xr:uid="{00000000-0005-0000-0000-000031270000}"/>
    <cellStyle name="Normal 72 2 4 6 2" xfId="17217" xr:uid="{00000000-0005-0000-0000-000032270000}"/>
    <cellStyle name="Normal 72 2 4 6 3" xfId="29625" xr:uid="{00000000-0005-0000-0000-000033270000}"/>
    <cellStyle name="Normal 72 2 4 7" xfId="11138" xr:uid="{00000000-0005-0000-0000-000034270000}"/>
    <cellStyle name="Normal 72 2 4 8" xfId="23777" xr:uid="{00000000-0005-0000-0000-000035270000}"/>
    <cellStyle name="Normal 72 2 4 9" xfId="32855" xr:uid="{00000000-0005-0000-0000-000036270000}"/>
    <cellStyle name="Normal 72 2 5" xfId="817" xr:uid="{00000000-0005-0000-0000-000037270000}"/>
    <cellStyle name="Normal 72 2 5 10" xfId="33714" xr:uid="{00000000-0005-0000-0000-000038270000}"/>
    <cellStyle name="Normal 72 2 5 2" xfId="818" xr:uid="{00000000-0005-0000-0000-000039270000}"/>
    <cellStyle name="Normal 72 2 5 2 2" xfId="3303" xr:uid="{00000000-0005-0000-0000-00003A270000}"/>
    <cellStyle name="Normal 72 2 5 2 2 2" xfId="6177" xr:uid="{00000000-0005-0000-0000-00003B270000}"/>
    <cellStyle name="Normal 72 2 5 2 2 2 2" xfId="16089" xr:uid="{00000000-0005-0000-0000-00003C270000}"/>
    <cellStyle name="Normal 72 2 5 2 2 2 3" xfId="28500" xr:uid="{00000000-0005-0000-0000-00003D270000}"/>
    <cellStyle name="Normal 72 2 5 2 2 3" xfId="8323" xr:uid="{00000000-0005-0000-0000-00003E270000}"/>
    <cellStyle name="Normal 72 2 5 2 2 3 2" xfId="18229" xr:uid="{00000000-0005-0000-0000-00003F270000}"/>
    <cellStyle name="Normal 72 2 5 2 2 3 3" xfId="30637" xr:uid="{00000000-0005-0000-0000-000040270000}"/>
    <cellStyle name="Normal 72 2 5 2 2 4" xfId="13238" xr:uid="{00000000-0005-0000-0000-000041270000}"/>
    <cellStyle name="Normal 72 2 5 2 2 5" xfId="25697" xr:uid="{00000000-0005-0000-0000-000042270000}"/>
    <cellStyle name="Normal 72 2 5 2 2 6" xfId="34678" xr:uid="{00000000-0005-0000-0000-000043270000}"/>
    <cellStyle name="Normal 72 2 5 2 3" xfId="4309" xr:uid="{00000000-0005-0000-0000-000044270000}"/>
    <cellStyle name="Normal 72 2 5 2 3 2" xfId="14238" xr:uid="{00000000-0005-0000-0000-000045270000}"/>
    <cellStyle name="Normal 72 2 5 2 3 3" xfId="26696" xr:uid="{00000000-0005-0000-0000-000046270000}"/>
    <cellStyle name="Normal 72 2 5 2 4" xfId="5147" xr:uid="{00000000-0005-0000-0000-000047270000}"/>
    <cellStyle name="Normal 72 2 5 2 4 2" xfId="15076" xr:uid="{00000000-0005-0000-0000-000048270000}"/>
    <cellStyle name="Normal 72 2 5 2 4 3" xfId="27534" xr:uid="{00000000-0005-0000-0000-000049270000}"/>
    <cellStyle name="Normal 72 2 5 2 5" xfId="7314" xr:uid="{00000000-0005-0000-0000-00004A270000}"/>
    <cellStyle name="Normal 72 2 5 2 5 2" xfId="17220" xr:uid="{00000000-0005-0000-0000-00004B270000}"/>
    <cellStyle name="Normal 72 2 5 2 5 3" xfId="29628" xr:uid="{00000000-0005-0000-0000-00004C270000}"/>
    <cellStyle name="Normal 72 2 5 2 6" xfId="11141" xr:uid="{00000000-0005-0000-0000-00004D270000}"/>
    <cellStyle name="Normal 72 2 5 2 7" xfId="23780" xr:uid="{00000000-0005-0000-0000-00004E270000}"/>
    <cellStyle name="Normal 72 2 5 2 8" xfId="32858" xr:uid="{00000000-0005-0000-0000-00004F270000}"/>
    <cellStyle name="Normal 72 2 5 2 9" xfId="33715" xr:uid="{00000000-0005-0000-0000-000050270000}"/>
    <cellStyle name="Normal 72 2 5 3" xfId="3302" xr:uid="{00000000-0005-0000-0000-000051270000}"/>
    <cellStyle name="Normal 72 2 5 3 2" xfId="6178" xr:uid="{00000000-0005-0000-0000-000052270000}"/>
    <cellStyle name="Normal 72 2 5 3 2 2" xfId="16090" xr:uid="{00000000-0005-0000-0000-000053270000}"/>
    <cellStyle name="Normal 72 2 5 3 2 3" xfId="28501" xr:uid="{00000000-0005-0000-0000-000054270000}"/>
    <cellStyle name="Normal 72 2 5 3 3" xfId="8324" xr:uid="{00000000-0005-0000-0000-000055270000}"/>
    <cellStyle name="Normal 72 2 5 3 3 2" xfId="18230" xr:uid="{00000000-0005-0000-0000-000056270000}"/>
    <cellStyle name="Normal 72 2 5 3 3 3" xfId="30638" xr:uid="{00000000-0005-0000-0000-000057270000}"/>
    <cellStyle name="Normal 72 2 5 3 4" xfId="13237" xr:uid="{00000000-0005-0000-0000-000058270000}"/>
    <cellStyle name="Normal 72 2 5 3 5" xfId="25696" xr:uid="{00000000-0005-0000-0000-000059270000}"/>
    <cellStyle name="Normal 72 2 5 3 6" xfId="34679" xr:uid="{00000000-0005-0000-0000-00005A270000}"/>
    <cellStyle name="Normal 72 2 5 4" xfId="4308" xr:uid="{00000000-0005-0000-0000-00005B270000}"/>
    <cellStyle name="Normal 72 2 5 4 2" xfId="14237" xr:uid="{00000000-0005-0000-0000-00005C270000}"/>
    <cellStyle name="Normal 72 2 5 4 3" xfId="26695" xr:uid="{00000000-0005-0000-0000-00005D270000}"/>
    <cellStyle name="Normal 72 2 5 5" xfId="5146" xr:uid="{00000000-0005-0000-0000-00005E270000}"/>
    <cellStyle name="Normal 72 2 5 5 2" xfId="15075" xr:uid="{00000000-0005-0000-0000-00005F270000}"/>
    <cellStyle name="Normal 72 2 5 5 3" xfId="27533" xr:uid="{00000000-0005-0000-0000-000060270000}"/>
    <cellStyle name="Normal 72 2 5 6" xfId="7313" xr:uid="{00000000-0005-0000-0000-000061270000}"/>
    <cellStyle name="Normal 72 2 5 6 2" xfId="17219" xr:uid="{00000000-0005-0000-0000-000062270000}"/>
    <cellStyle name="Normal 72 2 5 6 3" xfId="29627" xr:uid="{00000000-0005-0000-0000-000063270000}"/>
    <cellStyle name="Normal 72 2 5 7" xfId="11140" xr:uid="{00000000-0005-0000-0000-000064270000}"/>
    <cellStyle name="Normal 72 2 5 8" xfId="23779" xr:uid="{00000000-0005-0000-0000-000065270000}"/>
    <cellStyle name="Normal 72 2 5 9" xfId="32857" xr:uid="{00000000-0005-0000-0000-000066270000}"/>
    <cellStyle name="Normal 72 2 6" xfId="819" xr:uid="{00000000-0005-0000-0000-000067270000}"/>
    <cellStyle name="Normal 72 2 6 2" xfId="3304" xr:uid="{00000000-0005-0000-0000-000068270000}"/>
    <cellStyle name="Normal 72 2 6 2 2" xfId="6179" xr:uid="{00000000-0005-0000-0000-000069270000}"/>
    <cellStyle name="Normal 72 2 6 2 2 2" xfId="16091" xr:uid="{00000000-0005-0000-0000-00006A270000}"/>
    <cellStyle name="Normal 72 2 6 2 2 3" xfId="28502" xr:uid="{00000000-0005-0000-0000-00006B270000}"/>
    <cellStyle name="Normal 72 2 6 2 3" xfId="8325" xr:uid="{00000000-0005-0000-0000-00006C270000}"/>
    <cellStyle name="Normal 72 2 6 2 3 2" xfId="18231" xr:uid="{00000000-0005-0000-0000-00006D270000}"/>
    <cellStyle name="Normal 72 2 6 2 3 3" xfId="30639" xr:uid="{00000000-0005-0000-0000-00006E270000}"/>
    <cellStyle name="Normal 72 2 6 2 4" xfId="13239" xr:uid="{00000000-0005-0000-0000-00006F270000}"/>
    <cellStyle name="Normal 72 2 6 2 5" xfId="25698" xr:uid="{00000000-0005-0000-0000-000070270000}"/>
    <cellStyle name="Normal 72 2 6 2 6" xfId="34680" xr:uid="{00000000-0005-0000-0000-000071270000}"/>
    <cellStyle name="Normal 72 2 6 3" xfId="4310" xr:uid="{00000000-0005-0000-0000-000072270000}"/>
    <cellStyle name="Normal 72 2 6 3 2" xfId="14239" xr:uid="{00000000-0005-0000-0000-000073270000}"/>
    <cellStyle name="Normal 72 2 6 3 3" xfId="26697" xr:uid="{00000000-0005-0000-0000-000074270000}"/>
    <cellStyle name="Normal 72 2 6 4" xfId="5148" xr:uid="{00000000-0005-0000-0000-000075270000}"/>
    <cellStyle name="Normal 72 2 6 4 2" xfId="15077" xr:uid="{00000000-0005-0000-0000-000076270000}"/>
    <cellStyle name="Normal 72 2 6 4 3" xfId="27535" xr:uid="{00000000-0005-0000-0000-000077270000}"/>
    <cellStyle name="Normal 72 2 6 5" xfId="7315" xr:uid="{00000000-0005-0000-0000-000078270000}"/>
    <cellStyle name="Normal 72 2 6 5 2" xfId="17221" xr:uid="{00000000-0005-0000-0000-000079270000}"/>
    <cellStyle name="Normal 72 2 6 5 3" xfId="29629" xr:uid="{00000000-0005-0000-0000-00007A270000}"/>
    <cellStyle name="Normal 72 2 6 6" xfId="11142" xr:uid="{00000000-0005-0000-0000-00007B270000}"/>
    <cellStyle name="Normal 72 2 6 7" xfId="23781" xr:uid="{00000000-0005-0000-0000-00007C270000}"/>
    <cellStyle name="Normal 72 2 6 8" xfId="32859" xr:uid="{00000000-0005-0000-0000-00007D270000}"/>
    <cellStyle name="Normal 72 2 6 9" xfId="33716" xr:uid="{00000000-0005-0000-0000-00007E270000}"/>
    <cellStyle name="Normal 72 2 7" xfId="3287" xr:uid="{00000000-0005-0000-0000-00007F270000}"/>
    <cellStyle name="Normal 72 2 7 2" xfId="6180" xr:uid="{00000000-0005-0000-0000-000080270000}"/>
    <cellStyle name="Normal 72 2 7 2 2" xfId="16092" xr:uid="{00000000-0005-0000-0000-000081270000}"/>
    <cellStyle name="Normal 72 2 7 2 3" xfId="28503" xr:uid="{00000000-0005-0000-0000-000082270000}"/>
    <cellStyle name="Normal 72 2 7 3" xfId="8326" xr:uid="{00000000-0005-0000-0000-000083270000}"/>
    <cellStyle name="Normal 72 2 7 3 2" xfId="18232" xr:uid="{00000000-0005-0000-0000-000084270000}"/>
    <cellStyle name="Normal 72 2 7 3 3" xfId="30640" xr:uid="{00000000-0005-0000-0000-000085270000}"/>
    <cellStyle name="Normal 72 2 7 4" xfId="13222" xr:uid="{00000000-0005-0000-0000-000086270000}"/>
    <cellStyle name="Normal 72 2 7 5" xfId="25681" xr:uid="{00000000-0005-0000-0000-000087270000}"/>
    <cellStyle name="Normal 72 2 7 6" xfId="34681" xr:uid="{00000000-0005-0000-0000-000088270000}"/>
    <cellStyle name="Normal 72 2 8" xfId="4293" xr:uid="{00000000-0005-0000-0000-000089270000}"/>
    <cellStyle name="Normal 72 2 8 2" xfId="14222" xr:uid="{00000000-0005-0000-0000-00008A270000}"/>
    <cellStyle name="Normal 72 2 8 3" xfId="26680" xr:uid="{00000000-0005-0000-0000-00008B270000}"/>
    <cellStyle name="Normal 72 2 9" xfId="5131" xr:uid="{00000000-0005-0000-0000-00008C270000}"/>
    <cellStyle name="Normal 72 2 9 2" xfId="15060" xr:uid="{00000000-0005-0000-0000-00008D270000}"/>
    <cellStyle name="Normal 72 2 9 3" xfId="27518" xr:uid="{00000000-0005-0000-0000-00008E270000}"/>
    <cellStyle name="Normal 72 3" xfId="820" xr:uid="{00000000-0005-0000-0000-00008F270000}"/>
    <cellStyle name="Normal 72 3 10" xfId="4311" xr:uid="{00000000-0005-0000-0000-000090270000}"/>
    <cellStyle name="Normal 72 3 10 2" xfId="14240" xr:uid="{00000000-0005-0000-0000-000091270000}"/>
    <cellStyle name="Normal 72 3 10 3" xfId="26698" xr:uid="{00000000-0005-0000-0000-000092270000}"/>
    <cellStyle name="Normal 72 3 11" xfId="5149" xr:uid="{00000000-0005-0000-0000-000093270000}"/>
    <cellStyle name="Normal 72 3 11 2" xfId="15078" xr:uid="{00000000-0005-0000-0000-000094270000}"/>
    <cellStyle name="Normal 72 3 11 3" xfId="27536" xr:uid="{00000000-0005-0000-0000-000095270000}"/>
    <cellStyle name="Normal 72 3 12" xfId="7316" xr:uid="{00000000-0005-0000-0000-000096270000}"/>
    <cellStyle name="Normal 72 3 12 2" xfId="17222" xr:uid="{00000000-0005-0000-0000-000097270000}"/>
    <cellStyle name="Normal 72 3 12 3" xfId="29630" xr:uid="{00000000-0005-0000-0000-000098270000}"/>
    <cellStyle name="Normal 72 3 13" xfId="11143" xr:uid="{00000000-0005-0000-0000-000099270000}"/>
    <cellStyle name="Normal 72 3 14" xfId="23782" xr:uid="{00000000-0005-0000-0000-00009A270000}"/>
    <cellStyle name="Normal 72 3 15" xfId="32860" xr:uid="{00000000-0005-0000-0000-00009B270000}"/>
    <cellStyle name="Normal 72 3 16" xfId="33717" xr:uid="{00000000-0005-0000-0000-00009C270000}"/>
    <cellStyle name="Normal 72 3 2" xfId="821" xr:uid="{00000000-0005-0000-0000-00009D270000}"/>
    <cellStyle name="Normal 72 3 2 10" xfId="11144" xr:uid="{00000000-0005-0000-0000-00009E270000}"/>
    <cellStyle name="Normal 72 3 2 11" xfId="23783" xr:uid="{00000000-0005-0000-0000-00009F270000}"/>
    <cellStyle name="Normal 72 3 2 12" xfId="32861" xr:uid="{00000000-0005-0000-0000-0000A0270000}"/>
    <cellStyle name="Normal 72 3 2 13" xfId="33718" xr:uid="{00000000-0005-0000-0000-0000A1270000}"/>
    <cellStyle name="Normal 72 3 2 2" xfId="822" xr:uid="{00000000-0005-0000-0000-0000A2270000}"/>
    <cellStyle name="Normal 72 3 2 2 10" xfId="23784" xr:uid="{00000000-0005-0000-0000-0000A3270000}"/>
    <cellStyle name="Normal 72 3 2 2 11" xfId="32862" xr:uid="{00000000-0005-0000-0000-0000A4270000}"/>
    <cellStyle name="Normal 72 3 2 2 12" xfId="33719" xr:uid="{00000000-0005-0000-0000-0000A5270000}"/>
    <cellStyle name="Normal 72 3 2 2 2" xfId="823" xr:uid="{00000000-0005-0000-0000-0000A6270000}"/>
    <cellStyle name="Normal 72 3 2 2 2 10" xfId="32863" xr:uid="{00000000-0005-0000-0000-0000A7270000}"/>
    <cellStyle name="Normal 72 3 2 2 2 11" xfId="33720" xr:uid="{00000000-0005-0000-0000-0000A8270000}"/>
    <cellStyle name="Normal 72 3 2 2 2 2" xfId="824" xr:uid="{00000000-0005-0000-0000-0000A9270000}"/>
    <cellStyle name="Normal 72 3 2 2 2 2 10" xfId="33721" xr:uid="{00000000-0005-0000-0000-0000AA270000}"/>
    <cellStyle name="Normal 72 3 2 2 2 2 2" xfId="825" xr:uid="{00000000-0005-0000-0000-0000AB270000}"/>
    <cellStyle name="Normal 72 3 2 2 2 2 2 2" xfId="3310" xr:uid="{00000000-0005-0000-0000-0000AC270000}"/>
    <cellStyle name="Normal 72 3 2 2 2 2 2 2 2" xfId="6181" xr:uid="{00000000-0005-0000-0000-0000AD270000}"/>
    <cellStyle name="Normal 72 3 2 2 2 2 2 2 2 2" xfId="16093" xr:uid="{00000000-0005-0000-0000-0000AE270000}"/>
    <cellStyle name="Normal 72 3 2 2 2 2 2 2 2 3" xfId="28504" xr:uid="{00000000-0005-0000-0000-0000AF270000}"/>
    <cellStyle name="Normal 72 3 2 2 2 2 2 2 3" xfId="8327" xr:uid="{00000000-0005-0000-0000-0000B0270000}"/>
    <cellStyle name="Normal 72 3 2 2 2 2 2 2 3 2" xfId="18233" xr:uid="{00000000-0005-0000-0000-0000B1270000}"/>
    <cellStyle name="Normal 72 3 2 2 2 2 2 2 3 3" xfId="30641" xr:uid="{00000000-0005-0000-0000-0000B2270000}"/>
    <cellStyle name="Normal 72 3 2 2 2 2 2 2 4" xfId="13245" xr:uid="{00000000-0005-0000-0000-0000B3270000}"/>
    <cellStyle name="Normal 72 3 2 2 2 2 2 2 5" xfId="25704" xr:uid="{00000000-0005-0000-0000-0000B4270000}"/>
    <cellStyle name="Normal 72 3 2 2 2 2 2 2 6" xfId="34682" xr:uid="{00000000-0005-0000-0000-0000B5270000}"/>
    <cellStyle name="Normal 72 3 2 2 2 2 2 3" xfId="4316" xr:uid="{00000000-0005-0000-0000-0000B6270000}"/>
    <cellStyle name="Normal 72 3 2 2 2 2 2 3 2" xfId="14245" xr:uid="{00000000-0005-0000-0000-0000B7270000}"/>
    <cellStyle name="Normal 72 3 2 2 2 2 2 3 3" xfId="26703" xr:uid="{00000000-0005-0000-0000-0000B8270000}"/>
    <cellStyle name="Normal 72 3 2 2 2 2 2 4" xfId="5154" xr:uid="{00000000-0005-0000-0000-0000B9270000}"/>
    <cellStyle name="Normal 72 3 2 2 2 2 2 4 2" xfId="15083" xr:uid="{00000000-0005-0000-0000-0000BA270000}"/>
    <cellStyle name="Normal 72 3 2 2 2 2 2 4 3" xfId="27541" xr:uid="{00000000-0005-0000-0000-0000BB270000}"/>
    <cellStyle name="Normal 72 3 2 2 2 2 2 5" xfId="7321" xr:uid="{00000000-0005-0000-0000-0000BC270000}"/>
    <cellStyle name="Normal 72 3 2 2 2 2 2 5 2" xfId="17227" xr:uid="{00000000-0005-0000-0000-0000BD270000}"/>
    <cellStyle name="Normal 72 3 2 2 2 2 2 5 3" xfId="29635" xr:uid="{00000000-0005-0000-0000-0000BE270000}"/>
    <cellStyle name="Normal 72 3 2 2 2 2 2 6" xfId="11148" xr:uid="{00000000-0005-0000-0000-0000BF270000}"/>
    <cellStyle name="Normal 72 3 2 2 2 2 2 7" xfId="23787" xr:uid="{00000000-0005-0000-0000-0000C0270000}"/>
    <cellStyle name="Normal 72 3 2 2 2 2 2 8" xfId="32865" xr:uid="{00000000-0005-0000-0000-0000C1270000}"/>
    <cellStyle name="Normal 72 3 2 2 2 2 2 9" xfId="33722" xr:uid="{00000000-0005-0000-0000-0000C2270000}"/>
    <cellStyle name="Normal 72 3 2 2 2 2 3" xfId="3309" xr:uid="{00000000-0005-0000-0000-0000C3270000}"/>
    <cellStyle name="Normal 72 3 2 2 2 2 3 2" xfId="6182" xr:uid="{00000000-0005-0000-0000-0000C4270000}"/>
    <cellStyle name="Normal 72 3 2 2 2 2 3 2 2" xfId="16094" xr:uid="{00000000-0005-0000-0000-0000C5270000}"/>
    <cellStyle name="Normal 72 3 2 2 2 2 3 2 3" xfId="28505" xr:uid="{00000000-0005-0000-0000-0000C6270000}"/>
    <cellStyle name="Normal 72 3 2 2 2 2 3 3" xfId="8328" xr:uid="{00000000-0005-0000-0000-0000C7270000}"/>
    <cellStyle name="Normal 72 3 2 2 2 2 3 3 2" xfId="18234" xr:uid="{00000000-0005-0000-0000-0000C8270000}"/>
    <cellStyle name="Normal 72 3 2 2 2 2 3 3 3" xfId="30642" xr:uid="{00000000-0005-0000-0000-0000C9270000}"/>
    <cellStyle name="Normal 72 3 2 2 2 2 3 4" xfId="13244" xr:uid="{00000000-0005-0000-0000-0000CA270000}"/>
    <cellStyle name="Normal 72 3 2 2 2 2 3 5" xfId="25703" xr:uid="{00000000-0005-0000-0000-0000CB270000}"/>
    <cellStyle name="Normal 72 3 2 2 2 2 3 6" xfId="34683" xr:uid="{00000000-0005-0000-0000-0000CC270000}"/>
    <cellStyle name="Normal 72 3 2 2 2 2 4" xfId="4315" xr:uid="{00000000-0005-0000-0000-0000CD270000}"/>
    <cellStyle name="Normal 72 3 2 2 2 2 4 2" xfId="14244" xr:uid="{00000000-0005-0000-0000-0000CE270000}"/>
    <cellStyle name="Normal 72 3 2 2 2 2 4 3" xfId="26702" xr:uid="{00000000-0005-0000-0000-0000CF270000}"/>
    <cellStyle name="Normal 72 3 2 2 2 2 5" xfId="5153" xr:uid="{00000000-0005-0000-0000-0000D0270000}"/>
    <cellStyle name="Normal 72 3 2 2 2 2 5 2" xfId="15082" xr:uid="{00000000-0005-0000-0000-0000D1270000}"/>
    <cellStyle name="Normal 72 3 2 2 2 2 5 3" xfId="27540" xr:uid="{00000000-0005-0000-0000-0000D2270000}"/>
    <cellStyle name="Normal 72 3 2 2 2 2 6" xfId="7320" xr:uid="{00000000-0005-0000-0000-0000D3270000}"/>
    <cellStyle name="Normal 72 3 2 2 2 2 6 2" xfId="17226" xr:uid="{00000000-0005-0000-0000-0000D4270000}"/>
    <cellStyle name="Normal 72 3 2 2 2 2 6 3" xfId="29634" xr:uid="{00000000-0005-0000-0000-0000D5270000}"/>
    <cellStyle name="Normal 72 3 2 2 2 2 7" xfId="11147" xr:uid="{00000000-0005-0000-0000-0000D6270000}"/>
    <cellStyle name="Normal 72 3 2 2 2 2 8" xfId="23786" xr:uid="{00000000-0005-0000-0000-0000D7270000}"/>
    <cellStyle name="Normal 72 3 2 2 2 2 9" xfId="32864" xr:uid="{00000000-0005-0000-0000-0000D8270000}"/>
    <cellStyle name="Normal 72 3 2 2 2 3" xfId="826" xr:uid="{00000000-0005-0000-0000-0000D9270000}"/>
    <cellStyle name="Normal 72 3 2 2 2 3 2" xfId="3311" xr:uid="{00000000-0005-0000-0000-0000DA270000}"/>
    <cellStyle name="Normal 72 3 2 2 2 3 2 2" xfId="6183" xr:uid="{00000000-0005-0000-0000-0000DB270000}"/>
    <cellStyle name="Normal 72 3 2 2 2 3 2 2 2" xfId="16095" xr:uid="{00000000-0005-0000-0000-0000DC270000}"/>
    <cellStyle name="Normal 72 3 2 2 2 3 2 2 3" xfId="28506" xr:uid="{00000000-0005-0000-0000-0000DD270000}"/>
    <cellStyle name="Normal 72 3 2 2 2 3 2 3" xfId="8329" xr:uid="{00000000-0005-0000-0000-0000DE270000}"/>
    <cellStyle name="Normal 72 3 2 2 2 3 2 3 2" xfId="18235" xr:uid="{00000000-0005-0000-0000-0000DF270000}"/>
    <cellStyle name="Normal 72 3 2 2 2 3 2 3 3" xfId="30643" xr:uid="{00000000-0005-0000-0000-0000E0270000}"/>
    <cellStyle name="Normal 72 3 2 2 2 3 2 4" xfId="13246" xr:uid="{00000000-0005-0000-0000-0000E1270000}"/>
    <cellStyle name="Normal 72 3 2 2 2 3 2 5" xfId="25705" xr:uid="{00000000-0005-0000-0000-0000E2270000}"/>
    <cellStyle name="Normal 72 3 2 2 2 3 2 6" xfId="34684" xr:uid="{00000000-0005-0000-0000-0000E3270000}"/>
    <cellStyle name="Normal 72 3 2 2 2 3 3" xfId="4317" xr:uid="{00000000-0005-0000-0000-0000E4270000}"/>
    <cellStyle name="Normal 72 3 2 2 2 3 3 2" xfId="14246" xr:uid="{00000000-0005-0000-0000-0000E5270000}"/>
    <cellStyle name="Normal 72 3 2 2 2 3 3 3" xfId="26704" xr:uid="{00000000-0005-0000-0000-0000E6270000}"/>
    <cellStyle name="Normal 72 3 2 2 2 3 4" xfId="5155" xr:uid="{00000000-0005-0000-0000-0000E7270000}"/>
    <cellStyle name="Normal 72 3 2 2 2 3 4 2" xfId="15084" xr:uid="{00000000-0005-0000-0000-0000E8270000}"/>
    <cellStyle name="Normal 72 3 2 2 2 3 4 3" xfId="27542" xr:uid="{00000000-0005-0000-0000-0000E9270000}"/>
    <cellStyle name="Normal 72 3 2 2 2 3 5" xfId="7322" xr:uid="{00000000-0005-0000-0000-0000EA270000}"/>
    <cellStyle name="Normal 72 3 2 2 2 3 5 2" xfId="17228" xr:uid="{00000000-0005-0000-0000-0000EB270000}"/>
    <cellStyle name="Normal 72 3 2 2 2 3 5 3" xfId="29636" xr:uid="{00000000-0005-0000-0000-0000EC270000}"/>
    <cellStyle name="Normal 72 3 2 2 2 3 6" xfId="11149" xr:uid="{00000000-0005-0000-0000-0000ED270000}"/>
    <cellStyle name="Normal 72 3 2 2 2 3 7" xfId="23788" xr:uid="{00000000-0005-0000-0000-0000EE270000}"/>
    <cellStyle name="Normal 72 3 2 2 2 3 8" xfId="32866" xr:uid="{00000000-0005-0000-0000-0000EF270000}"/>
    <cellStyle name="Normal 72 3 2 2 2 3 9" xfId="33723" xr:uid="{00000000-0005-0000-0000-0000F0270000}"/>
    <cellStyle name="Normal 72 3 2 2 2 4" xfId="3308" xr:uid="{00000000-0005-0000-0000-0000F1270000}"/>
    <cellStyle name="Normal 72 3 2 2 2 4 2" xfId="6184" xr:uid="{00000000-0005-0000-0000-0000F2270000}"/>
    <cellStyle name="Normal 72 3 2 2 2 4 2 2" xfId="16096" xr:uid="{00000000-0005-0000-0000-0000F3270000}"/>
    <cellStyle name="Normal 72 3 2 2 2 4 2 3" xfId="28507" xr:uid="{00000000-0005-0000-0000-0000F4270000}"/>
    <cellStyle name="Normal 72 3 2 2 2 4 3" xfId="8330" xr:uid="{00000000-0005-0000-0000-0000F5270000}"/>
    <cellStyle name="Normal 72 3 2 2 2 4 3 2" xfId="18236" xr:uid="{00000000-0005-0000-0000-0000F6270000}"/>
    <cellStyle name="Normal 72 3 2 2 2 4 3 3" xfId="30644" xr:uid="{00000000-0005-0000-0000-0000F7270000}"/>
    <cellStyle name="Normal 72 3 2 2 2 4 4" xfId="13243" xr:uid="{00000000-0005-0000-0000-0000F8270000}"/>
    <cellStyle name="Normal 72 3 2 2 2 4 5" xfId="25702" xr:uid="{00000000-0005-0000-0000-0000F9270000}"/>
    <cellStyle name="Normal 72 3 2 2 2 4 6" xfId="34685" xr:uid="{00000000-0005-0000-0000-0000FA270000}"/>
    <cellStyle name="Normal 72 3 2 2 2 5" xfId="4314" xr:uid="{00000000-0005-0000-0000-0000FB270000}"/>
    <cellStyle name="Normal 72 3 2 2 2 5 2" xfId="14243" xr:uid="{00000000-0005-0000-0000-0000FC270000}"/>
    <cellStyle name="Normal 72 3 2 2 2 5 3" xfId="26701" xr:uid="{00000000-0005-0000-0000-0000FD270000}"/>
    <cellStyle name="Normal 72 3 2 2 2 6" xfId="5152" xr:uid="{00000000-0005-0000-0000-0000FE270000}"/>
    <cellStyle name="Normal 72 3 2 2 2 6 2" xfId="15081" xr:uid="{00000000-0005-0000-0000-0000FF270000}"/>
    <cellStyle name="Normal 72 3 2 2 2 6 3" xfId="27539" xr:uid="{00000000-0005-0000-0000-000000280000}"/>
    <cellStyle name="Normal 72 3 2 2 2 7" xfId="7319" xr:uid="{00000000-0005-0000-0000-000001280000}"/>
    <cellStyle name="Normal 72 3 2 2 2 7 2" xfId="17225" xr:uid="{00000000-0005-0000-0000-000002280000}"/>
    <cellStyle name="Normal 72 3 2 2 2 7 3" xfId="29633" xr:uid="{00000000-0005-0000-0000-000003280000}"/>
    <cellStyle name="Normal 72 3 2 2 2 8" xfId="11146" xr:uid="{00000000-0005-0000-0000-000004280000}"/>
    <cellStyle name="Normal 72 3 2 2 2 9" xfId="23785" xr:uid="{00000000-0005-0000-0000-000005280000}"/>
    <cellStyle name="Normal 72 3 2 2 3" xfId="827" xr:uid="{00000000-0005-0000-0000-000006280000}"/>
    <cellStyle name="Normal 72 3 2 2 3 10" xfId="33724" xr:uid="{00000000-0005-0000-0000-000007280000}"/>
    <cellStyle name="Normal 72 3 2 2 3 2" xfId="828" xr:uid="{00000000-0005-0000-0000-000008280000}"/>
    <cellStyle name="Normal 72 3 2 2 3 2 2" xfId="3313" xr:uid="{00000000-0005-0000-0000-000009280000}"/>
    <cellStyle name="Normal 72 3 2 2 3 2 2 2" xfId="6185" xr:uid="{00000000-0005-0000-0000-00000A280000}"/>
    <cellStyle name="Normal 72 3 2 2 3 2 2 2 2" xfId="16097" xr:uid="{00000000-0005-0000-0000-00000B280000}"/>
    <cellStyle name="Normal 72 3 2 2 3 2 2 2 3" xfId="28508" xr:uid="{00000000-0005-0000-0000-00000C280000}"/>
    <cellStyle name="Normal 72 3 2 2 3 2 2 3" xfId="8331" xr:uid="{00000000-0005-0000-0000-00000D280000}"/>
    <cellStyle name="Normal 72 3 2 2 3 2 2 3 2" xfId="18237" xr:uid="{00000000-0005-0000-0000-00000E280000}"/>
    <cellStyle name="Normal 72 3 2 2 3 2 2 3 3" xfId="30645" xr:uid="{00000000-0005-0000-0000-00000F280000}"/>
    <cellStyle name="Normal 72 3 2 2 3 2 2 4" xfId="13248" xr:uid="{00000000-0005-0000-0000-000010280000}"/>
    <cellStyle name="Normal 72 3 2 2 3 2 2 5" xfId="25707" xr:uid="{00000000-0005-0000-0000-000011280000}"/>
    <cellStyle name="Normal 72 3 2 2 3 2 2 6" xfId="34686" xr:uid="{00000000-0005-0000-0000-000012280000}"/>
    <cellStyle name="Normal 72 3 2 2 3 2 3" xfId="4319" xr:uid="{00000000-0005-0000-0000-000013280000}"/>
    <cellStyle name="Normal 72 3 2 2 3 2 3 2" xfId="14248" xr:uid="{00000000-0005-0000-0000-000014280000}"/>
    <cellStyle name="Normal 72 3 2 2 3 2 3 3" xfId="26706" xr:uid="{00000000-0005-0000-0000-000015280000}"/>
    <cellStyle name="Normal 72 3 2 2 3 2 4" xfId="5157" xr:uid="{00000000-0005-0000-0000-000016280000}"/>
    <cellStyle name="Normal 72 3 2 2 3 2 4 2" xfId="15086" xr:uid="{00000000-0005-0000-0000-000017280000}"/>
    <cellStyle name="Normal 72 3 2 2 3 2 4 3" xfId="27544" xr:uid="{00000000-0005-0000-0000-000018280000}"/>
    <cellStyle name="Normal 72 3 2 2 3 2 5" xfId="7324" xr:uid="{00000000-0005-0000-0000-000019280000}"/>
    <cellStyle name="Normal 72 3 2 2 3 2 5 2" xfId="17230" xr:uid="{00000000-0005-0000-0000-00001A280000}"/>
    <cellStyle name="Normal 72 3 2 2 3 2 5 3" xfId="29638" xr:uid="{00000000-0005-0000-0000-00001B280000}"/>
    <cellStyle name="Normal 72 3 2 2 3 2 6" xfId="11151" xr:uid="{00000000-0005-0000-0000-00001C280000}"/>
    <cellStyle name="Normal 72 3 2 2 3 2 7" xfId="23790" xr:uid="{00000000-0005-0000-0000-00001D280000}"/>
    <cellStyle name="Normal 72 3 2 2 3 2 8" xfId="32868" xr:uid="{00000000-0005-0000-0000-00001E280000}"/>
    <cellStyle name="Normal 72 3 2 2 3 2 9" xfId="33725" xr:uid="{00000000-0005-0000-0000-00001F280000}"/>
    <cellStyle name="Normal 72 3 2 2 3 3" xfId="3312" xr:uid="{00000000-0005-0000-0000-000020280000}"/>
    <cellStyle name="Normal 72 3 2 2 3 3 2" xfId="6186" xr:uid="{00000000-0005-0000-0000-000021280000}"/>
    <cellStyle name="Normal 72 3 2 2 3 3 2 2" xfId="16098" xr:uid="{00000000-0005-0000-0000-000022280000}"/>
    <cellStyle name="Normal 72 3 2 2 3 3 2 3" xfId="28509" xr:uid="{00000000-0005-0000-0000-000023280000}"/>
    <cellStyle name="Normal 72 3 2 2 3 3 3" xfId="8332" xr:uid="{00000000-0005-0000-0000-000024280000}"/>
    <cellStyle name="Normal 72 3 2 2 3 3 3 2" xfId="18238" xr:uid="{00000000-0005-0000-0000-000025280000}"/>
    <cellStyle name="Normal 72 3 2 2 3 3 3 3" xfId="30646" xr:uid="{00000000-0005-0000-0000-000026280000}"/>
    <cellStyle name="Normal 72 3 2 2 3 3 4" xfId="13247" xr:uid="{00000000-0005-0000-0000-000027280000}"/>
    <cellStyle name="Normal 72 3 2 2 3 3 5" xfId="25706" xr:uid="{00000000-0005-0000-0000-000028280000}"/>
    <cellStyle name="Normal 72 3 2 2 3 3 6" xfId="34687" xr:uid="{00000000-0005-0000-0000-000029280000}"/>
    <cellStyle name="Normal 72 3 2 2 3 4" xfId="4318" xr:uid="{00000000-0005-0000-0000-00002A280000}"/>
    <cellStyle name="Normal 72 3 2 2 3 4 2" xfId="14247" xr:uid="{00000000-0005-0000-0000-00002B280000}"/>
    <cellStyle name="Normal 72 3 2 2 3 4 3" xfId="26705" xr:uid="{00000000-0005-0000-0000-00002C280000}"/>
    <cellStyle name="Normal 72 3 2 2 3 5" xfId="5156" xr:uid="{00000000-0005-0000-0000-00002D280000}"/>
    <cellStyle name="Normal 72 3 2 2 3 5 2" xfId="15085" xr:uid="{00000000-0005-0000-0000-00002E280000}"/>
    <cellStyle name="Normal 72 3 2 2 3 5 3" xfId="27543" xr:uid="{00000000-0005-0000-0000-00002F280000}"/>
    <cellStyle name="Normal 72 3 2 2 3 6" xfId="7323" xr:uid="{00000000-0005-0000-0000-000030280000}"/>
    <cellStyle name="Normal 72 3 2 2 3 6 2" xfId="17229" xr:uid="{00000000-0005-0000-0000-000031280000}"/>
    <cellStyle name="Normal 72 3 2 2 3 6 3" xfId="29637" xr:uid="{00000000-0005-0000-0000-000032280000}"/>
    <cellStyle name="Normal 72 3 2 2 3 7" xfId="11150" xr:uid="{00000000-0005-0000-0000-000033280000}"/>
    <cellStyle name="Normal 72 3 2 2 3 8" xfId="23789" xr:uid="{00000000-0005-0000-0000-000034280000}"/>
    <cellStyle name="Normal 72 3 2 2 3 9" xfId="32867" xr:uid="{00000000-0005-0000-0000-000035280000}"/>
    <cellStyle name="Normal 72 3 2 2 4" xfId="829" xr:uid="{00000000-0005-0000-0000-000036280000}"/>
    <cellStyle name="Normal 72 3 2 2 4 2" xfId="3314" xr:uid="{00000000-0005-0000-0000-000037280000}"/>
    <cellStyle name="Normal 72 3 2 2 4 2 2" xfId="6187" xr:uid="{00000000-0005-0000-0000-000038280000}"/>
    <cellStyle name="Normal 72 3 2 2 4 2 2 2" xfId="16099" xr:uid="{00000000-0005-0000-0000-000039280000}"/>
    <cellStyle name="Normal 72 3 2 2 4 2 2 3" xfId="28510" xr:uid="{00000000-0005-0000-0000-00003A280000}"/>
    <cellStyle name="Normal 72 3 2 2 4 2 3" xfId="8333" xr:uid="{00000000-0005-0000-0000-00003B280000}"/>
    <cellStyle name="Normal 72 3 2 2 4 2 3 2" xfId="18239" xr:uid="{00000000-0005-0000-0000-00003C280000}"/>
    <cellStyle name="Normal 72 3 2 2 4 2 3 3" xfId="30647" xr:uid="{00000000-0005-0000-0000-00003D280000}"/>
    <cellStyle name="Normal 72 3 2 2 4 2 4" xfId="13249" xr:uid="{00000000-0005-0000-0000-00003E280000}"/>
    <cellStyle name="Normal 72 3 2 2 4 2 5" xfId="25708" xr:uid="{00000000-0005-0000-0000-00003F280000}"/>
    <cellStyle name="Normal 72 3 2 2 4 2 6" xfId="34688" xr:uid="{00000000-0005-0000-0000-000040280000}"/>
    <cellStyle name="Normal 72 3 2 2 4 3" xfId="4320" xr:uid="{00000000-0005-0000-0000-000041280000}"/>
    <cellStyle name="Normal 72 3 2 2 4 3 2" xfId="14249" xr:uid="{00000000-0005-0000-0000-000042280000}"/>
    <cellStyle name="Normal 72 3 2 2 4 3 3" xfId="26707" xr:uid="{00000000-0005-0000-0000-000043280000}"/>
    <cellStyle name="Normal 72 3 2 2 4 4" xfId="5158" xr:uid="{00000000-0005-0000-0000-000044280000}"/>
    <cellStyle name="Normal 72 3 2 2 4 4 2" xfId="15087" xr:uid="{00000000-0005-0000-0000-000045280000}"/>
    <cellStyle name="Normal 72 3 2 2 4 4 3" xfId="27545" xr:uid="{00000000-0005-0000-0000-000046280000}"/>
    <cellStyle name="Normal 72 3 2 2 4 5" xfId="7325" xr:uid="{00000000-0005-0000-0000-000047280000}"/>
    <cellStyle name="Normal 72 3 2 2 4 5 2" xfId="17231" xr:uid="{00000000-0005-0000-0000-000048280000}"/>
    <cellStyle name="Normal 72 3 2 2 4 5 3" xfId="29639" xr:uid="{00000000-0005-0000-0000-000049280000}"/>
    <cellStyle name="Normal 72 3 2 2 4 6" xfId="11152" xr:uid="{00000000-0005-0000-0000-00004A280000}"/>
    <cellStyle name="Normal 72 3 2 2 4 7" xfId="23791" xr:uid="{00000000-0005-0000-0000-00004B280000}"/>
    <cellStyle name="Normal 72 3 2 2 4 8" xfId="32869" xr:uid="{00000000-0005-0000-0000-00004C280000}"/>
    <cellStyle name="Normal 72 3 2 2 4 9" xfId="33726" xr:uid="{00000000-0005-0000-0000-00004D280000}"/>
    <cellStyle name="Normal 72 3 2 2 5" xfId="3307" xr:uid="{00000000-0005-0000-0000-00004E280000}"/>
    <cellStyle name="Normal 72 3 2 2 5 2" xfId="6188" xr:uid="{00000000-0005-0000-0000-00004F280000}"/>
    <cellStyle name="Normal 72 3 2 2 5 2 2" xfId="16100" xr:uid="{00000000-0005-0000-0000-000050280000}"/>
    <cellStyle name="Normal 72 3 2 2 5 2 3" xfId="28511" xr:uid="{00000000-0005-0000-0000-000051280000}"/>
    <cellStyle name="Normal 72 3 2 2 5 3" xfId="8334" xr:uid="{00000000-0005-0000-0000-000052280000}"/>
    <cellStyle name="Normal 72 3 2 2 5 3 2" xfId="18240" xr:uid="{00000000-0005-0000-0000-000053280000}"/>
    <cellStyle name="Normal 72 3 2 2 5 3 3" xfId="30648" xr:uid="{00000000-0005-0000-0000-000054280000}"/>
    <cellStyle name="Normal 72 3 2 2 5 4" xfId="13242" xr:uid="{00000000-0005-0000-0000-000055280000}"/>
    <cellStyle name="Normal 72 3 2 2 5 5" xfId="25701" xr:uid="{00000000-0005-0000-0000-000056280000}"/>
    <cellStyle name="Normal 72 3 2 2 5 6" xfId="34689" xr:uid="{00000000-0005-0000-0000-000057280000}"/>
    <cellStyle name="Normal 72 3 2 2 6" xfId="4313" xr:uid="{00000000-0005-0000-0000-000058280000}"/>
    <cellStyle name="Normal 72 3 2 2 6 2" xfId="14242" xr:uid="{00000000-0005-0000-0000-000059280000}"/>
    <cellStyle name="Normal 72 3 2 2 6 3" xfId="26700" xr:uid="{00000000-0005-0000-0000-00005A280000}"/>
    <cellStyle name="Normal 72 3 2 2 7" xfId="5151" xr:uid="{00000000-0005-0000-0000-00005B280000}"/>
    <cellStyle name="Normal 72 3 2 2 7 2" xfId="15080" xr:uid="{00000000-0005-0000-0000-00005C280000}"/>
    <cellStyle name="Normal 72 3 2 2 7 3" xfId="27538" xr:uid="{00000000-0005-0000-0000-00005D280000}"/>
    <cellStyle name="Normal 72 3 2 2 8" xfId="7318" xr:uid="{00000000-0005-0000-0000-00005E280000}"/>
    <cellStyle name="Normal 72 3 2 2 8 2" xfId="17224" xr:uid="{00000000-0005-0000-0000-00005F280000}"/>
    <cellStyle name="Normal 72 3 2 2 8 3" xfId="29632" xr:uid="{00000000-0005-0000-0000-000060280000}"/>
    <cellStyle name="Normal 72 3 2 2 9" xfId="11145" xr:uid="{00000000-0005-0000-0000-000061280000}"/>
    <cellStyle name="Normal 72 3 2 3" xfId="830" xr:uid="{00000000-0005-0000-0000-000062280000}"/>
    <cellStyle name="Normal 72 3 2 3 10" xfId="32870" xr:uid="{00000000-0005-0000-0000-000063280000}"/>
    <cellStyle name="Normal 72 3 2 3 11" xfId="33727" xr:uid="{00000000-0005-0000-0000-000064280000}"/>
    <cellStyle name="Normal 72 3 2 3 2" xfId="831" xr:uid="{00000000-0005-0000-0000-000065280000}"/>
    <cellStyle name="Normal 72 3 2 3 2 10" xfId="33728" xr:uid="{00000000-0005-0000-0000-000066280000}"/>
    <cellStyle name="Normal 72 3 2 3 2 2" xfId="832" xr:uid="{00000000-0005-0000-0000-000067280000}"/>
    <cellStyle name="Normal 72 3 2 3 2 2 2" xfId="3317" xr:uid="{00000000-0005-0000-0000-000068280000}"/>
    <cellStyle name="Normal 72 3 2 3 2 2 2 2" xfId="6189" xr:uid="{00000000-0005-0000-0000-000069280000}"/>
    <cellStyle name="Normal 72 3 2 3 2 2 2 2 2" xfId="16101" xr:uid="{00000000-0005-0000-0000-00006A280000}"/>
    <cellStyle name="Normal 72 3 2 3 2 2 2 2 3" xfId="28512" xr:uid="{00000000-0005-0000-0000-00006B280000}"/>
    <cellStyle name="Normal 72 3 2 3 2 2 2 3" xfId="8335" xr:uid="{00000000-0005-0000-0000-00006C280000}"/>
    <cellStyle name="Normal 72 3 2 3 2 2 2 3 2" xfId="18241" xr:uid="{00000000-0005-0000-0000-00006D280000}"/>
    <cellStyle name="Normal 72 3 2 3 2 2 2 3 3" xfId="30649" xr:uid="{00000000-0005-0000-0000-00006E280000}"/>
    <cellStyle name="Normal 72 3 2 3 2 2 2 4" xfId="13252" xr:uid="{00000000-0005-0000-0000-00006F280000}"/>
    <cellStyle name="Normal 72 3 2 3 2 2 2 5" xfId="25711" xr:uid="{00000000-0005-0000-0000-000070280000}"/>
    <cellStyle name="Normal 72 3 2 3 2 2 2 6" xfId="34690" xr:uid="{00000000-0005-0000-0000-000071280000}"/>
    <cellStyle name="Normal 72 3 2 3 2 2 3" xfId="4323" xr:uid="{00000000-0005-0000-0000-000072280000}"/>
    <cellStyle name="Normal 72 3 2 3 2 2 3 2" xfId="14252" xr:uid="{00000000-0005-0000-0000-000073280000}"/>
    <cellStyle name="Normal 72 3 2 3 2 2 3 3" xfId="26710" xr:uid="{00000000-0005-0000-0000-000074280000}"/>
    <cellStyle name="Normal 72 3 2 3 2 2 4" xfId="5161" xr:uid="{00000000-0005-0000-0000-000075280000}"/>
    <cellStyle name="Normal 72 3 2 3 2 2 4 2" xfId="15090" xr:uid="{00000000-0005-0000-0000-000076280000}"/>
    <cellStyle name="Normal 72 3 2 3 2 2 4 3" xfId="27548" xr:uid="{00000000-0005-0000-0000-000077280000}"/>
    <cellStyle name="Normal 72 3 2 3 2 2 5" xfId="7328" xr:uid="{00000000-0005-0000-0000-000078280000}"/>
    <cellStyle name="Normal 72 3 2 3 2 2 5 2" xfId="17234" xr:uid="{00000000-0005-0000-0000-000079280000}"/>
    <cellStyle name="Normal 72 3 2 3 2 2 5 3" xfId="29642" xr:uid="{00000000-0005-0000-0000-00007A280000}"/>
    <cellStyle name="Normal 72 3 2 3 2 2 6" xfId="11155" xr:uid="{00000000-0005-0000-0000-00007B280000}"/>
    <cellStyle name="Normal 72 3 2 3 2 2 7" xfId="23794" xr:uid="{00000000-0005-0000-0000-00007C280000}"/>
    <cellStyle name="Normal 72 3 2 3 2 2 8" xfId="32872" xr:uid="{00000000-0005-0000-0000-00007D280000}"/>
    <cellStyle name="Normal 72 3 2 3 2 2 9" xfId="33729" xr:uid="{00000000-0005-0000-0000-00007E280000}"/>
    <cellStyle name="Normal 72 3 2 3 2 3" xfId="3316" xr:uid="{00000000-0005-0000-0000-00007F280000}"/>
    <cellStyle name="Normal 72 3 2 3 2 3 2" xfId="6190" xr:uid="{00000000-0005-0000-0000-000080280000}"/>
    <cellStyle name="Normal 72 3 2 3 2 3 2 2" xfId="16102" xr:uid="{00000000-0005-0000-0000-000081280000}"/>
    <cellStyle name="Normal 72 3 2 3 2 3 2 3" xfId="28513" xr:uid="{00000000-0005-0000-0000-000082280000}"/>
    <cellStyle name="Normal 72 3 2 3 2 3 3" xfId="8336" xr:uid="{00000000-0005-0000-0000-000083280000}"/>
    <cellStyle name="Normal 72 3 2 3 2 3 3 2" xfId="18242" xr:uid="{00000000-0005-0000-0000-000084280000}"/>
    <cellStyle name="Normal 72 3 2 3 2 3 3 3" xfId="30650" xr:uid="{00000000-0005-0000-0000-000085280000}"/>
    <cellStyle name="Normal 72 3 2 3 2 3 4" xfId="13251" xr:uid="{00000000-0005-0000-0000-000086280000}"/>
    <cellStyle name="Normal 72 3 2 3 2 3 5" xfId="25710" xr:uid="{00000000-0005-0000-0000-000087280000}"/>
    <cellStyle name="Normal 72 3 2 3 2 3 6" xfId="34691" xr:uid="{00000000-0005-0000-0000-000088280000}"/>
    <cellStyle name="Normal 72 3 2 3 2 4" xfId="4322" xr:uid="{00000000-0005-0000-0000-000089280000}"/>
    <cellStyle name="Normal 72 3 2 3 2 4 2" xfId="14251" xr:uid="{00000000-0005-0000-0000-00008A280000}"/>
    <cellStyle name="Normal 72 3 2 3 2 4 3" xfId="26709" xr:uid="{00000000-0005-0000-0000-00008B280000}"/>
    <cellStyle name="Normal 72 3 2 3 2 5" xfId="5160" xr:uid="{00000000-0005-0000-0000-00008C280000}"/>
    <cellStyle name="Normal 72 3 2 3 2 5 2" xfId="15089" xr:uid="{00000000-0005-0000-0000-00008D280000}"/>
    <cellStyle name="Normal 72 3 2 3 2 5 3" xfId="27547" xr:uid="{00000000-0005-0000-0000-00008E280000}"/>
    <cellStyle name="Normal 72 3 2 3 2 6" xfId="7327" xr:uid="{00000000-0005-0000-0000-00008F280000}"/>
    <cellStyle name="Normal 72 3 2 3 2 6 2" xfId="17233" xr:uid="{00000000-0005-0000-0000-000090280000}"/>
    <cellStyle name="Normal 72 3 2 3 2 6 3" xfId="29641" xr:uid="{00000000-0005-0000-0000-000091280000}"/>
    <cellStyle name="Normal 72 3 2 3 2 7" xfId="11154" xr:uid="{00000000-0005-0000-0000-000092280000}"/>
    <cellStyle name="Normal 72 3 2 3 2 8" xfId="23793" xr:uid="{00000000-0005-0000-0000-000093280000}"/>
    <cellStyle name="Normal 72 3 2 3 2 9" xfId="32871" xr:uid="{00000000-0005-0000-0000-000094280000}"/>
    <cellStyle name="Normal 72 3 2 3 3" xfId="833" xr:uid="{00000000-0005-0000-0000-000095280000}"/>
    <cellStyle name="Normal 72 3 2 3 3 2" xfId="3318" xr:uid="{00000000-0005-0000-0000-000096280000}"/>
    <cellStyle name="Normal 72 3 2 3 3 2 2" xfId="6191" xr:uid="{00000000-0005-0000-0000-000097280000}"/>
    <cellStyle name="Normal 72 3 2 3 3 2 2 2" xfId="16103" xr:uid="{00000000-0005-0000-0000-000098280000}"/>
    <cellStyle name="Normal 72 3 2 3 3 2 2 3" xfId="28514" xr:uid="{00000000-0005-0000-0000-000099280000}"/>
    <cellStyle name="Normal 72 3 2 3 3 2 3" xfId="8337" xr:uid="{00000000-0005-0000-0000-00009A280000}"/>
    <cellStyle name="Normal 72 3 2 3 3 2 3 2" xfId="18243" xr:uid="{00000000-0005-0000-0000-00009B280000}"/>
    <cellStyle name="Normal 72 3 2 3 3 2 3 3" xfId="30651" xr:uid="{00000000-0005-0000-0000-00009C280000}"/>
    <cellStyle name="Normal 72 3 2 3 3 2 4" xfId="13253" xr:uid="{00000000-0005-0000-0000-00009D280000}"/>
    <cellStyle name="Normal 72 3 2 3 3 2 5" xfId="25712" xr:uid="{00000000-0005-0000-0000-00009E280000}"/>
    <cellStyle name="Normal 72 3 2 3 3 2 6" xfId="34692" xr:uid="{00000000-0005-0000-0000-00009F280000}"/>
    <cellStyle name="Normal 72 3 2 3 3 3" xfId="4324" xr:uid="{00000000-0005-0000-0000-0000A0280000}"/>
    <cellStyle name="Normal 72 3 2 3 3 3 2" xfId="14253" xr:uid="{00000000-0005-0000-0000-0000A1280000}"/>
    <cellStyle name="Normal 72 3 2 3 3 3 3" xfId="26711" xr:uid="{00000000-0005-0000-0000-0000A2280000}"/>
    <cellStyle name="Normal 72 3 2 3 3 4" xfId="5162" xr:uid="{00000000-0005-0000-0000-0000A3280000}"/>
    <cellStyle name="Normal 72 3 2 3 3 4 2" xfId="15091" xr:uid="{00000000-0005-0000-0000-0000A4280000}"/>
    <cellStyle name="Normal 72 3 2 3 3 4 3" xfId="27549" xr:uid="{00000000-0005-0000-0000-0000A5280000}"/>
    <cellStyle name="Normal 72 3 2 3 3 5" xfId="7329" xr:uid="{00000000-0005-0000-0000-0000A6280000}"/>
    <cellStyle name="Normal 72 3 2 3 3 5 2" xfId="17235" xr:uid="{00000000-0005-0000-0000-0000A7280000}"/>
    <cellStyle name="Normal 72 3 2 3 3 5 3" xfId="29643" xr:uid="{00000000-0005-0000-0000-0000A8280000}"/>
    <cellStyle name="Normal 72 3 2 3 3 6" xfId="11156" xr:uid="{00000000-0005-0000-0000-0000A9280000}"/>
    <cellStyle name="Normal 72 3 2 3 3 7" xfId="23795" xr:uid="{00000000-0005-0000-0000-0000AA280000}"/>
    <cellStyle name="Normal 72 3 2 3 3 8" xfId="32873" xr:uid="{00000000-0005-0000-0000-0000AB280000}"/>
    <cellStyle name="Normal 72 3 2 3 3 9" xfId="33730" xr:uid="{00000000-0005-0000-0000-0000AC280000}"/>
    <cellStyle name="Normal 72 3 2 3 4" xfId="3315" xr:uid="{00000000-0005-0000-0000-0000AD280000}"/>
    <cellStyle name="Normal 72 3 2 3 4 2" xfId="6192" xr:uid="{00000000-0005-0000-0000-0000AE280000}"/>
    <cellStyle name="Normal 72 3 2 3 4 2 2" xfId="16104" xr:uid="{00000000-0005-0000-0000-0000AF280000}"/>
    <cellStyle name="Normal 72 3 2 3 4 2 3" xfId="28515" xr:uid="{00000000-0005-0000-0000-0000B0280000}"/>
    <cellStyle name="Normal 72 3 2 3 4 3" xfId="8338" xr:uid="{00000000-0005-0000-0000-0000B1280000}"/>
    <cellStyle name="Normal 72 3 2 3 4 3 2" xfId="18244" xr:uid="{00000000-0005-0000-0000-0000B2280000}"/>
    <cellStyle name="Normal 72 3 2 3 4 3 3" xfId="30652" xr:uid="{00000000-0005-0000-0000-0000B3280000}"/>
    <cellStyle name="Normal 72 3 2 3 4 4" xfId="13250" xr:uid="{00000000-0005-0000-0000-0000B4280000}"/>
    <cellStyle name="Normal 72 3 2 3 4 5" xfId="25709" xr:uid="{00000000-0005-0000-0000-0000B5280000}"/>
    <cellStyle name="Normal 72 3 2 3 4 6" xfId="34693" xr:uid="{00000000-0005-0000-0000-0000B6280000}"/>
    <cellStyle name="Normal 72 3 2 3 5" xfId="4321" xr:uid="{00000000-0005-0000-0000-0000B7280000}"/>
    <cellStyle name="Normal 72 3 2 3 5 2" xfId="14250" xr:uid="{00000000-0005-0000-0000-0000B8280000}"/>
    <cellStyle name="Normal 72 3 2 3 5 3" xfId="26708" xr:uid="{00000000-0005-0000-0000-0000B9280000}"/>
    <cellStyle name="Normal 72 3 2 3 6" xfId="5159" xr:uid="{00000000-0005-0000-0000-0000BA280000}"/>
    <cellStyle name="Normal 72 3 2 3 6 2" xfId="15088" xr:uid="{00000000-0005-0000-0000-0000BB280000}"/>
    <cellStyle name="Normal 72 3 2 3 6 3" xfId="27546" xr:uid="{00000000-0005-0000-0000-0000BC280000}"/>
    <cellStyle name="Normal 72 3 2 3 7" xfId="7326" xr:uid="{00000000-0005-0000-0000-0000BD280000}"/>
    <cellStyle name="Normal 72 3 2 3 7 2" xfId="17232" xr:uid="{00000000-0005-0000-0000-0000BE280000}"/>
    <cellStyle name="Normal 72 3 2 3 7 3" xfId="29640" xr:uid="{00000000-0005-0000-0000-0000BF280000}"/>
    <cellStyle name="Normal 72 3 2 3 8" xfId="11153" xr:uid="{00000000-0005-0000-0000-0000C0280000}"/>
    <cellStyle name="Normal 72 3 2 3 9" xfId="23792" xr:uid="{00000000-0005-0000-0000-0000C1280000}"/>
    <cellStyle name="Normal 72 3 2 4" xfId="834" xr:uid="{00000000-0005-0000-0000-0000C2280000}"/>
    <cellStyle name="Normal 72 3 2 4 10" xfId="33731" xr:uid="{00000000-0005-0000-0000-0000C3280000}"/>
    <cellStyle name="Normal 72 3 2 4 2" xfId="835" xr:uid="{00000000-0005-0000-0000-0000C4280000}"/>
    <cellStyle name="Normal 72 3 2 4 2 2" xfId="3320" xr:uid="{00000000-0005-0000-0000-0000C5280000}"/>
    <cellStyle name="Normal 72 3 2 4 2 2 2" xfId="6193" xr:uid="{00000000-0005-0000-0000-0000C6280000}"/>
    <cellStyle name="Normal 72 3 2 4 2 2 2 2" xfId="16105" xr:uid="{00000000-0005-0000-0000-0000C7280000}"/>
    <cellStyle name="Normal 72 3 2 4 2 2 2 3" xfId="28516" xr:uid="{00000000-0005-0000-0000-0000C8280000}"/>
    <cellStyle name="Normal 72 3 2 4 2 2 3" xfId="8339" xr:uid="{00000000-0005-0000-0000-0000C9280000}"/>
    <cellStyle name="Normal 72 3 2 4 2 2 3 2" xfId="18245" xr:uid="{00000000-0005-0000-0000-0000CA280000}"/>
    <cellStyle name="Normal 72 3 2 4 2 2 3 3" xfId="30653" xr:uid="{00000000-0005-0000-0000-0000CB280000}"/>
    <cellStyle name="Normal 72 3 2 4 2 2 4" xfId="13255" xr:uid="{00000000-0005-0000-0000-0000CC280000}"/>
    <cellStyle name="Normal 72 3 2 4 2 2 5" xfId="25714" xr:uid="{00000000-0005-0000-0000-0000CD280000}"/>
    <cellStyle name="Normal 72 3 2 4 2 2 6" xfId="34694" xr:uid="{00000000-0005-0000-0000-0000CE280000}"/>
    <cellStyle name="Normal 72 3 2 4 2 3" xfId="4326" xr:uid="{00000000-0005-0000-0000-0000CF280000}"/>
    <cellStyle name="Normal 72 3 2 4 2 3 2" xfId="14255" xr:uid="{00000000-0005-0000-0000-0000D0280000}"/>
    <cellStyle name="Normal 72 3 2 4 2 3 3" xfId="26713" xr:uid="{00000000-0005-0000-0000-0000D1280000}"/>
    <cellStyle name="Normal 72 3 2 4 2 4" xfId="5164" xr:uid="{00000000-0005-0000-0000-0000D2280000}"/>
    <cellStyle name="Normal 72 3 2 4 2 4 2" xfId="15093" xr:uid="{00000000-0005-0000-0000-0000D3280000}"/>
    <cellStyle name="Normal 72 3 2 4 2 4 3" xfId="27551" xr:uid="{00000000-0005-0000-0000-0000D4280000}"/>
    <cellStyle name="Normal 72 3 2 4 2 5" xfId="7331" xr:uid="{00000000-0005-0000-0000-0000D5280000}"/>
    <cellStyle name="Normal 72 3 2 4 2 5 2" xfId="17237" xr:uid="{00000000-0005-0000-0000-0000D6280000}"/>
    <cellStyle name="Normal 72 3 2 4 2 5 3" xfId="29645" xr:uid="{00000000-0005-0000-0000-0000D7280000}"/>
    <cellStyle name="Normal 72 3 2 4 2 6" xfId="11158" xr:uid="{00000000-0005-0000-0000-0000D8280000}"/>
    <cellStyle name="Normal 72 3 2 4 2 7" xfId="23797" xr:uid="{00000000-0005-0000-0000-0000D9280000}"/>
    <cellStyle name="Normal 72 3 2 4 2 8" xfId="32875" xr:uid="{00000000-0005-0000-0000-0000DA280000}"/>
    <cellStyle name="Normal 72 3 2 4 2 9" xfId="33732" xr:uid="{00000000-0005-0000-0000-0000DB280000}"/>
    <cellStyle name="Normal 72 3 2 4 3" xfId="3319" xr:uid="{00000000-0005-0000-0000-0000DC280000}"/>
    <cellStyle name="Normal 72 3 2 4 3 2" xfId="6194" xr:uid="{00000000-0005-0000-0000-0000DD280000}"/>
    <cellStyle name="Normal 72 3 2 4 3 2 2" xfId="16106" xr:uid="{00000000-0005-0000-0000-0000DE280000}"/>
    <cellStyle name="Normal 72 3 2 4 3 2 3" xfId="28517" xr:uid="{00000000-0005-0000-0000-0000DF280000}"/>
    <cellStyle name="Normal 72 3 2 4 3 3" xfId="8340" xr:uid="{00000000-0005-0000-0000-0000E0280000}"/>
    <cellStyle name="Normal 72 3 2 4 3 3 2" xfId="18246" xr:uid="{00000000-0005-0000-0000-0000E1280000}"/>
    <cellStyle name="Normal 72 3 2 4 3 3 3" xfId="30654" xr:uid="{00000000-0005-0000-0000-0000E2280000}"/>
    <cellStyle name="Normal 72 3 2 4 3 4" xfId="13254" xr:uid="{00000000-0005-0000-0000-0000E3280000}"/>
    <cellStyle name="Normal 72 3 2 4 3 5" xfId="25713" xr:uid="{00000000-0005-0000-0000-0000E4280000}"/>
    <cellStyle name="Normal 72 3 2 4 3 6" xfId="34695" xr:uid="{00000000-0005-0000-0000-0000E5280000}"/>
    <cellStyle name="Normal 72 3 2 4 4" xfId="4325" xr:uid="{00000000-0005-0000-0000-0000E6280000}"/>
    <cellStyle name="Normal 72 3 2 4 4 2" xfId="14254" xr:uid="{00000000-0005-0000-0000-0000E7280000}"/>
    <cellStyle name="Normal 72 3 2 4 4 3" xfId="26712" xr:uid="{00000000-0005-0000-0000-0000E8280000}"/>
    <cellStyle name="Normal 72 3 2 4 5" xfId="5163" xr:uid="{00000000-0005-0000-0000-0000E9280000}"/>
    <cellStyle name="Normal 72 3 2 4 5 2" xfId="15092" xr:uid="{00000000-0005-0000-0000-0000EA280000}"/>
    <cellStyle name="Normal 72 3 2 4 5 3" xfId="27550" xr:uid="{00000000-0005-0000-0000-0000EB280000}"/>
    <cellStyle name="Normal 72 3 2 4 6" xfId="7330" xr:uid="{00000000-0005-0000-0000-0000EC280000}"/>
    <cellStyle name="Normal 72 3 2 4 6 2" xfId="17236" xr:uid="{00000000-0005-0000-0000-0000ED280000}"/>
    <cellStyle name="Normal 72 3 2 4 6 3" xfId="29644" xr:uid="{00000000-0005-0000-0000-0000EE280000}"/>
    <cellStyle name="Normal 72 3 2 4 7" xfId="11157" xr:uid="{00000000-0005-0000-0000-0000EF280000}"/>
    <cellStyle name="Normal 72 3 2 4 8" xfId="23796" xr:uid="{00000000-0005-0000-0000-0000F0280000}"/>
    <cellStyle name="Normal 72 3 2 4 9" xfId="32874" xr:uid="{00000000-0005-0000-0000-0000F1280000}"/>
    <cellStyle name="Normal 72 3 2 5" xfId="836" xr:uid="{00000000-0005-0000-0000-0000F2280000}"/>
    <cellStyle name="Normal 72 3 2 5 2" xfId="3321" xr:uid="{00000000-0005-0000-0000-0000F3280000}"/>
    <cellStyle name="Normal 72 3 2 5 2 2" xfId="6195" xr:uid="{00000000-0005-0000-0000-0000F4280000}"/>
    <cellStyle name="Normal 72 3 2 5 2 2 2" xfId="16107" xr:uid="{00000000-0005-0000-0000-0000F5280000}"/>
    <cellStyle name="Normal 72 3 2 5 2 2 3" xfId="28518" xr:uid="{00000000-0005-0000-0000-0000F6280000}"/>
    <cellStyle name="Normal 72 3 2 5 2 3" xfId="8341" xr:uid="{00000000-0005-0000-0000-0000F7280000}"/>
    <cellStyle name="Normal 72 3 2 5 2 3 2" xfId="18247" xr:uid="{00000000-0005-0000-0000-0000F8280000}"/>
    <cellStyle name="Normal 72 3 2 5 2 3 3" xfId="30655" xr:uid="{00000000-0005-0000-0000-0000F9280000}"/>
    <cellStyle name="Normal 72 3 2 5 2 4" xfId="13256" xr:uid="{00000000-0005-0000-0000-0000FA280000}"/>
    <cellStyle name="Normal 72 3 2 5 2 5" xfId="25715" xr:uid="{00000000-0005-0000-0000-0000FB280000}"/>
    <cellStyle name="Normal 72 3 2 5 2 6" xfId="34696" xr:uid="{00000000-0005-0000-0000-0000FC280000}"/>
    <cellStyle name="Normal 72 3 2 5 3" xfId="4327" xr:uid="{00000000-0005-0000-0000-0000FD280000}"/>
    <cellStyle name="Normal 72 3 2 5 3 2" xfId="14256" xr:uid="{00000000-0005-0000-0000-0000FE280000}"/>
    <cellStyle name="Normal 72 3 2 5 3 3" xfId="26714" xr:uid="{00000000-0005-0000-0000-0000FF280000}"/>
    <cellStyle name="Normal 72 3 2 5 4" xfId="5165" xr:uid="{00000000-0005-0000-0000-000000290000}"/>
    <cellStyle name="Normal 72 3 2 5 4 2" xfId="15094" xr:uid="{00000000-0005-0000-0000-000001290000}"/>
    <cellStyle name="Normal 72 3 2 5 4 3" xfId="27552" xr:uid="{00000000-0005-0000-0000-000002290000}"/>
    <cellStyle name="Normal 72 3 2 5 5" xfId="7332" xr:uid="{00000000-0005-0000-0000-000003290000}"/>
    <cellStyle name="Normal 72 3 2 5 5 2" xfId="17238" xr:uid="{00000000-0005-0000-0000-000004290000}"/>
    <cellStyle name="Normal 72 3 2 5 5 3" xfId="29646" xr:uid="{00000000-0005-0000-0000-000005290000}"/>
    <cellStyle name="Normal 72 3 2 5 6" xfId="11159" xr:uid="{00000000-0005-0000-0000-000006290000}"/>
    <cellStyle name="Normal 72 3 2 5 7" xfId="23798" xr:uid="{00000000-0005-0000-0000-000007290000}"/>
    <cellStyle name="Normal 72 3 2 5 8" xfId="32876" xr:uid="{00000000-0005-0000-0000-000008290000}"/>
    <cellStyle name="Normal 72 3 2 5 9" xfId="33733" xr:uid="{00000000-0005-0000-0000-000009290000}"/>
    <cellStyle name="Normal 72 3 2 6" xfId="3306" xr:uid="{00000000-0005-0000-0000-00000A290000}"/>
    <cellStyle name="Normal 72 3 2 6 2" xfId="6196" xr:uid="{00000000-0005-0000-0000-00000B290000}"/>
    <cellStyle name="Normal 72 3 2 6 2 2" xfId="16108" xr:uid="{00000000-0005-0000-0000-00000C290000}"/>
    <cellStyle name="Normal 72 3 2 6 2 3" xfId="28519" xr:uid="{00000000-0005-0000-0000-00000D290000}"/>
    <cellStyle name="Normal 72 3 2 6 3" xfId="8342" xr:uid="{00000000-0005-0000-0000-00000E290000}"/>
    <cellStyle name="Normal 72 3 2 6 3 2" xfId="18248" xr:uid="{00000000-0005-0000-0000-00000F290000}"/>
    <cellStyle name="Normal 72 3 2 6 3 3" xfId="30656" xr:uid="{00000000-0005-0000-0000-000010290000}"/>
    <cellStyle name="Normal 72 3 2 6 4" xfId="13241" xr:uid="{00000000-0005-0000-0000-000011290000}"/>
    <cellStyle name="Normal 72 3 2 6 5" xfId="25700" xr:uid="{00000000-0005-0000-0000-000012290000}"/>
    <cellStyle name="Normal 72 3 2 6 6" xfId="34697" xr:uid="{00000000-0005-0000-0000-000013290000}"/>
    <cellStyle name="Normal 72 3 2 7" xfId="4312" xr:uid="{00000000-0005-0000-0000-000014290000}"/>
    <cellStyle name="Normal 72 3 2 7 2" xfId="14241" xr:uid="{00000000-0005-0000-0000-000015290000}"/>
    <cellStyle name="Normal 72 3 2 7 3" xfId="26699" xr:uid="{00000000-0005-0000-0000-000016290000}"/>
    <cellStyle name="Normal 72 3 2 8" xfId="5150" xr:uid="{00000000-0005-0000-0000-000017290000}"/>
    <cellStyle name="Normal 72 3 2 8 2" xfId="15079" xr:uid="{00000000-0005-0000-0000-000018290000}"/>
    <cellStyle name="Normal 72 3 2 8 3" xfId="27537" xr:uid="{00000000-0005-0000-0000-000019290000}"/>
    <cellStyle name="Normal 72 3 2 9" xfId="7317" xr:uid="{00000000-0005-0000-0000-00001A290000}"/>
    <cellStyle name="Normal 72 3 2 9 2" xfId="17223" xr:uid="{00000000-0005-0000-0000-00001B290000}"/>
    <cellStyle name="Normal 72 3 2 9 3" xfId="29631" xr:uid="{00000000-0005-0000-0000-00001C290000}"/>
    <cellStyle name="Normal 72 3 3" xfId="837" xr:uid="{00000000-0005-0000-0000-00001D290000}"/>
    <cellStyle name="Normal 72 3 3 10" xfId="7333" xr:uid="{00000000-0005-0000-0000-00001E290000}"/>
    <cellStyle name="Normal 72 3 3 10 2" xfId="17239" xr:uid="{00000000-0005-0000-0000-00001F290000}"/>
    <cellStyle name="Normal 72 3 3 10 3" xfId="29647" xr:uid="{00000000-0005-0000-0000-000020290000}"/>
    <cellStyle name="Normal 72 3 3 11" xfId="11160" xr:uid="{00000000-0005-0000-0000-000021290000}"/>
    <cellStyle name="Normal 72 3 3 12" xfId="23799" xr:uid="{00000000-0005-0000-0000-000022290000}"/>
    <cellStyle name="Normal 72 3 3 13" xfId="32877" xr:uid="{00000000-0005-0000-0000-000023290000}"/>
    <cellStyle name="Normal 72 3 3 14" xfId="33734" xr:uid="{00000000-0005-0000-0000-000024290000}"/>
    <cellStyle name="Normal 72 3 3 2" xfId="838" xr:uid="{00000000-0005-0000-0000-000025290000}"/>
    <cellStyle name="Normal 72 3 3 2 10" xfId="23800" xr:uid="{00000000-0005-0000-0000-000026290000}"/>
    <cellStyle name="Normal 72 3 3 2 11" xfId="32878" xr:uid="{00000000-0005-0000-0000-000027290000}"/>
    <cellStyle name="Normal 72 3 3 2 12" xfId="33735" xr:uid="{00000000-0005-0000-0000-000028290000}"/>
    <cellStyle name="Normal 72 3 3 2 2" xfId="839" xr:uid="{00000000-0005-0000-0000-000029290000}"/>
    <cellStyle name="Normal 72 3 3 2 2 10" xfId="32879" xr:uid="{00000000-0005-0000-0000-00002A290000}"/>
    <cellStyle name="Normal 72 3 3 2 2 11" xfId="33736" xr:uid="{00000000-0005-0000-0000-00002B290000}"/>
    <cellStyle name="Normal 72 3 3 2 2 2" xfId="840" xr:uid="{00000000-0005-0000-0000-00002C290000}"/>
    <cellStyle name="Normal 72 3 3 2 2 2 10" xfId="33737" xr:uid="{00000000-0005-0000-0000-00002D290000}"/>
    <cellStyle name="Normal 72 3 3 2 2 2 2" xfId="841" xr:uid="{00000000-0005-0000-0000-00002E290000}"/>
    <cellStyle name="Normal 72 3 3 2 2 2 2 2" xfId="3326" xr:uid="{00000000-0005-0000-0000-00002F290000}"/>
    <cellStyle name="Normal 72 3 3 2 2 2 2 2 2" xfId="6197" xr:uid="{00000000-0005-0000-0000-000030290000}"/>
    <cellStyle name="Normal 72 3 3 2 2 2 2 2 2 2" xfId="16109" xr:uid="{00000000-0005-0000-0000-000031290000}"/>
    <cellStyle name="Normal 72 3 3 2 2 2 2 2 2 3" xfId="28520" xr:uid="{00000000-0005-0000-0000-000032290000}"/>
    <cellStyle name="Normal 72 3 3 2 2 2 2 2 3" xfId="8343" xr:uid="{00000000-0005-0000-0000-000033290000}"/>
    <cellStyle name="Normal 72 3 3 2 2 2 2 2 3 2" xfId="18249" xr:uid="{00000000-0005-0000-0000-000034290000}"/>
    <cellStyle name="Normal 72 3 3 2 2 2 2 2 3 3" xfId="30657" xr:uid="{00000000-0005-0000-0000-000035290000}"/>
    <cellStyle name="Normal 72 3 3 2 2 2 2 2 4" xfId="13261" xr:uid="{00000000-0005-0000-0000-000036290000}"/>
    <cellStyle name="Normal 72 3 3 2 2 2 2 2 5" xfId="25720" xr:uid="{00000000-0005-0000-0000-000037290000}"/>
    <cellStyle name="Normal 72 3 3 2 2 2 2 2 6" xfId="34698" xr:uid="{00000000-0005-0000-0000-000038290000}"/>
    <cellStyle name="Normal 72 3 3 2 2 2 2 3" xfId="4332" xr:uid="{00000000-0005-0000-0000-000039290000}"/>
    <cellStyle name="Normal 72 3 3 2 2 2 2 3 2" xfId="14261" xr:uid="{00000000-0005-0000-0000-00003A290000}"/>
    <cellStyle name="Normal 72 3 3 2 2 2 2 3 3" xfId="26719" xr:uid="{00000000-0005-0000-0000-00003B290000}"/>
    <cellStyle name="Normal 72 3 3 2 2 2 2 4" xfId="5170" xr:uid="{00000000-0005-0000-0000-00003C290000}"/>
    <cellStyle name="Normal 72 3 3 2 2 2 2 4 2" xfId="15099" xr:uid="{00000000-0005-0000-0000-00003D290000}"/>
    <cellStyle name="Normal 72 3 3 2 2 2 2 4 3" xfId="27557" xr:uid="{00000000-0005-0000-0000-00003E290000}"/>
    <cellStyle name="Normal 72 3 3 2 2 2 2 5" xfId="7337" xr:uid="{00000000-0005-0000-0000-00003F290000}"/>
    <cellStyle name="Normal 72 3 3 2 2 2 2 5 2" xfId="17243" xr:uid="{00000000-0005-0000-0000-000040290000}"/>
    <cellStyle name="Normal 72 3 3 2 2 2 2 5 3" xfId="29651" xr:uid="{00000000-0005-0000-0000-000041290000}"/>
    <cellStyle name="Normal 72 3 3 2 2 2 2 6" xfId="11164" xr:uid="{00000000-0005-0000-0000-000042290000}"/>
    <cellStyle name="Normal 72 3 3 2 2 2 2 7" xfId="23803" xr:uid="{00000000-0005-0000-0000-000043290000}"/>
    <cellStyle name="Normal 72 3 3 2 2 2 2 8" xfId="32881" xr:uid="{00000000-0005-0000-0000-000044290000}"/>
    <cellStyle name="Normal 72 3 3 2 2 2 2 9" xfId="33738" xr:uid="{00000000-0005-0000-0000-000045290000}"/>
    <cellStyle name="Normal 72 3 3 2 2 2 3" xfId="3325" xr:uid="{00000000-0005-0000-0000-000046290000}"/>
    <cellStyle name="Normal 72 3 3 2 2 2 3 2" xfId="6198" xr:uid="{00000000-0005-0000-0000-000047290000}"/>
    <cellStyle name="Normal 72 3 3 2 2 2 3 2 2" xfId="16110" xr:uid="{00000000-0005-0000-0000-000048290000}"/>
    <cellStyle name="Normal 72 3 3 2 2 2 3 2 3" xfId="28521" xr:uid="{00000000-0005-0000-0000-000049290000}"/>
    <cellStyle name="Normal 72 3 3 2 2 2 3 3" xfId="8344" xr:uid="{00000000-0005-0000-0000-00004A290000}"/>
    <cellStyle name="Normal 72 3 3 2 2 2 3 3 2" xfId="18250" xr:uid="{00000000-0005-0000-0000-00004B290000}"/>
    <cellStyle name="Normal 72 3 3 2 2 2 3 3 3" xfId="30658" xr:uid="{00000000-0005-0000-0000-00004C290000}"/>
    <cellStyle name="Normal 72 3 3 2 2 2 3 4" xfId="13260" xr:uid="{00000000-0005-0000-0000-00004D290000}"/>
    <cellStyle name="Normal 72 3 3 2 2 2 3 5" xfId="25719" xr:uid="{00000000-0005-0000-0000-00004E290000}"/>
    <cellStyle name="Normal 72 3 3 2 2 2 3 6" xfId="34699" xr:uid="{00000000-0005-0000-0000-00004F290000}"/>
    <cellStyle name="Normal 72 3 3 2 2 2 4" xfId="4331" xr:uid="{00000000-0005-0000-0000-000050290000}"/>
    <cellStyle name="Normal 72 3 3 2 2 2 4 2" xfId="14260" xr:uid="{00000000-0005-0000-0000-000051290000}"/>
    <cellStyle name="Normal 72 3 3 2 2 2 4 3" xfId="26718" xr:uid="{00000000-0005-0000-0000-000052290000}"/>
    <cellStyle name="Normal 72 3 3 2 2 2 5" xfId="5169" xr:uid="{00000000-0005-0000-0000-000053290000}"/>
    <cellStyle name="Normal 72 3 3 2 2 2 5 2" xfId="15098" xr:uid="{00000000-0005-0000-0000-000054290000}"/>
    <cellStyle name="Normal 72 3 3 2 2 2 5 3" xfId="27556" xr:uid="{00000000-0005-0000-0000-000055290000}"/>
    <cellStyle name="Normal 72 3 3 2 2 2 6" xfId="7336" xr:uid="{00000000-0005-0000-0000-000056290000}"/>
    <cellStyle name="Normal 72 3 3 2 2 2 6 2" xfId="17242" xr:uid="{00000000-0005-0000-0000-000057290000}"/>
    <cellStyle name="Normal 72 3 3 2 2 2 6 3" xfId="29650" xr:uid="{00000000-0005-0000-0000-000058290000}"/>
    <cellStyle name="Normal 72 3 3 2 2 2 7" xfId="11163" xr:uid="{00000000-0005-0000-0000-000059290000}"/>
    <cellStyle name="Normal 72 3 3 2 2 2 8" xfId="23802" xr:uid="{00000000-0005-0000-0000-00005A290000}"/>
    <cellStyle name="Normal 72 3 3 2 2 2 9" xfId="32880" xr:uid="{00000000-0005-0000-0000-00005B290000}"/>
    <cellStyle name="Normal 72 3 3 2 2 3" xfId="842" xr:uid="{00000000-0005-0000-0000-00005C290000}"/>
    <cellStyle name="Normal 72 3 3 2 2 3 2" xfId="3327" xr:uid="{00000000-0005-0000-0000-00005D290000}"/>
    <cellStyle name="Normal 72 3 3 2 2 3 2 2" xfId="6199" xr:uid="{00000000-0005-0000-0000-00005E290000}"/>
    <cellStyle name="Normal 72 3 3 2 2 3 2 2 2" xfId="16111" xr:uid="{00000000-0005-0000-0000-00005F290000}"/>
    <cellStyle name="Normal 72 3 3 2 2 3 2 2 3" xfId="28522" xr:uid="{00000000-0005-0000-0000-000060290000}"/>
    <cellStyle name="Normal 72 3 3 2 2 3 2 3" xfId="8345" xr:uid="{00000000-0005-0000-0000-000061290000}"/>
    <cellStyle name="Normal 72 3 3 2 2 3 2 3 2" xfId="18251" xr:uid="{00000000-0005-0000-0000-000062290000}"/>
    <cellStyle name="Normal 72 3 3 2 2 3 2 3 3" xfId="30659" xr:uid="{00000000-0005-0000-0000-000063290000}"/>
    <cellStyle name="Normal 72 3 3 2 2 3 2 4" xfId="13262" xr:uid="{00000000-0005-0000-0000-000064290000}"/>
    <cellStyle name="Normal 72 3 3 2 2 3 2 5" xfId="25721" xr:uid="{00000000-0005-0000-0000-000065290000}"/>
    <cellStyle name="Normal 72 3 3 2 2 3 2 6" xfId="34700" xr:uid="{00000000-0005-0000-0000-000066290000}"/>
    <cellStyle name="Normal 72 3 3 2 2 3 3" xfId="4333" xr:uid="{00000000-0005-0000-0000-000067290000}"/>
    <cellStyle name="Normal 72 3 3 2 2 3 3 2" xfId="14262" xr:uid="{00000000-0005-0000-0000-000068290000}"/>
    <cellStyle name="Normal 72 3 3 2 2 3 3 3" xfId="26720" xr:uid="{00000000-0005-0000-0000-000069290000}"/>
    <cellStyle name="Normal 72 3 3 2 2 3 4" xfId="5171" xr:uid="{00000000-0005-0000-0000-00006A290000}"/>
    <cellStyle name="Normal 72 3 3 2 2 3 4 2" xfId="15100" xr:uid="{00000000-0005-0000-0000-00006B290000}"/>
    <cellStyle name="Normal 72 3 3 2 2 3 4 3" xfId="27558" xr:uid="{00000000-0005-0000-0000-00006C290000}"/>
    <cellStyle name="Normal 72 3 3 2 2 3 5" xfId="7338" xr:uid="{00000000-0005-0000-0000-00006D290000}"/>
    <cellStyle name="Normal 72 3 3 2 2 3 5 2" xfId="17244" xr:uid="{00000000-0005-0000-0000-00006E290000}"/>
    <cellStyle name="Normal 72 3 3 2 2 3 5 3" xfId="29652" xr:uid="{00000000-0005-0000-0000-00006F290000}"/>
    <cellStyle name="Normal 72 3 3 2 2 3 6" xfId="11165" xr:uid="{00000000-0005-0000-0000-000070290000}"/>
    <cellStyle name="Normal 72 3 3 2 2 3 7" xfId="23804" xr:uid="{00000000-0005-0000-0000-000071290000}"/>
    <cellStyle name="Normal 72 3 3 2 2 3 8" xfId="32882" xr:uid="{00000000-0005-0000-0000-000072290000}"/>
    <cellStyle name="Normal 72 3 3 2 2 3 9" xfId="33739" xr:uid="{00000000-0005-0000-0000-000073290000}"/>
    <cellStyle name="Normal 72 3 3 2 2 4" xfId="3324" xr:uid="{00000000-0005-0000-0000-000074290000}"/>
    <cellStyle name="Normal 72 3 3 2 2 4 2" xfId="6200" xr:uid="{00000000-0005-0000-0000-000075290000}"/>
    <cellStyle name="Normal 72 3 3 2 2 4 2 2" xfId="16112" xr:uid="{00000000-0005-0000-0000-000076290000}"/>
    <cellStyle name="Normal 72 3 3 2 2 4 2 3" xfId="28523" xr:uid="{00000000-0005-0000-0000-000077290000}"/>
    <cellStyle name="Normal 72 3 3 2 2 4 3" xfId="8346" xr:uid="{00000000-0005-0000-0000-000078290000}"/>
    <cellStyle name="Normal 72 3 3 2 2 4 3 2" xfId="18252" xr:uid="{00000000-0005-0000-0000-000079290000}"/>
    <cellStyle name="Normal 72 3 3 2 2 4 3 3" xfId="30660" xr:uid="{00000000-0005-0000-0000-00007A290000}"/>
    <cellStyle name="Normal 72 3 3 2 2 4 4" xfId="13259" xr:uid="{00000000-0005-0000-0000-00007B290000}"/>
    <cellStyle name="Normal 72 3 3 2 2 4 5" xfId="25718" xr:uid="{00000000-0005-0000-0000-00007C290000}"/>
    <cellStyle name="Normal 72 3 3 2 2 4 6" xfId="34701" xr:uid="{00000000-0005-0000-0000-00007D290000}"/>
    <cellStyle name="Normal 72 3 3 2 2 5" xfId="4330" xr:uid="{00000000-0005-0000-0000-00007E290000}"/>
    <cellStyle name="Normal 72 3 3 2 2 5 2" xfId="14259" xr:uid="{00000000-0005-0000-0000-00007F290000}"/>
    <cellStyle name="Normal 72 3 3 2 2 5 3" xfId="26717" xr:uid="{00000000-0005-0000-0000-000080290000}"/>
    <cellStyle name="Normal 72 3 3 2 2 6" xfId="5168" xr:uid="{00000000-0005-0000-0000-000081290000}"/>
    <cellStyle name="Normal 72 3 3 2 2 6 2" xfId="15097" xr:uid="{00000000-0005-0000-0000-000082290000}"/>
    <cellStyle name="Normal 72 3 3 2 2 6 3" xfId="27555" xr:uid="{00000000-0005-0000-0000-000083290000}"/>
    <cellStyle name="Normal 72 3 3 2 2 7" xfId="7335" xr:uid="{00000000-0005-0000-0000-000084290000}"/>
    <cellStyle name="Normal 72 3 3 2 2 7 2" xfId="17241" xr:uid="{00000000-0005-0000-0000-000085290000}"/>
    <cellStyle name="Normal 72 3 3 2 2 7 3" xfId="29649" xr:uid="{00000000-0005-0000-0000-000086290000}"/>
    <cellStyle name="Normal 72 3 3 2 2 8" xfId="11162" xr:uid="{00000000-0005-0000-0000-000087290000}"/>
    <cellStyle name="Normal 72 3 3 2 2 9" xfId="23801" xr:uid="{00000000-0005-0000-0000-000088290000}"/>
    <cellStyle name="Normal 72 3 3 2 3" xfId="843" xr:uid="{00000000-0005-0000-0000-000089290000}"/>
    <cellStyle name="Normal 72 3 3 2 3 10" xfId="33740" xr:uid="{00000000-0005-0000-0000-00008A290000}"/>
    <cellStyle name="Normal 72 3 3 2 3 2" xfId="844" xr:uid="{00000000-0005-0000-0000-00008B290000}"/>
    <cellStyle name="Normal 72 3 3 2 3 2 2" xfId="3329" xr:uid="{00000000-0005-0000-0000-00008C290000}"/>
    <cellStyle name="Normal 72 3 3 2 3 2 2 2" xfId="6201" xr:uid="{00000000-0005-0000-0000-00008D290000}"/>
    <cellStyle name="Normal 72 3 3 2 3 2 2 2 2" xfId="16113" xr:uid="{00000000-0005-0000-0000-00008E290000}"/>
    <cellStyle name="Normal 72 3 3 2 3 2 2 2 3" xfId="28524" xr:uid="{00000000-0005-0000-0000-00008F290000}"/>
    <cellStyle name="Normal 72 3 3 2 3 2 2 3" xfId="8347" xr:uid="{00000000-0005-0000-0000-000090290000}"/>
    <cellStyle name="Normal 72 3 3 2 3 2 2 3 2" xfId="18253" xr:uid="{00000000-0005-0000-0000-000091290000}"/>
    <cellStyle name="Normal 72 3 3 2 3 2 2 3 3" xfId="30661" xr:uid="{00000000-0005-0000-0000-000092290000}"/>
    <cellStyle name="Normal 72 3 3 2 3 2 2 4" xfId="13264" xr:uid="{00000000-0005-0000-0000-000093290000}"/>
    <cellStyle name="Normal 72 3 3 2 3 2 2 5" xfId="25723" xr:uid="{00000000-0005-0000-0000-000094290000}"/>
    <cellStyle name="Normal 72 3 3 2 3 2 2 6" xfId="34702" xr:uid="{00000000-0005-0000-0000-000095290000}"/>
    <cellStyle name="Normal 72 3 3 2 3 2 3" xfId="4335" xr:uid="{00000000-0005-0000-0000-000096290000}"/>
    <cellStyle name="Normal 72 3 3 2 3 2 3 2" xfId="14264" xr:uid="{00000000-0005-0000-0000-000097290000}"/>
    <cellStyle name="Normal 72 3 3 2 3 2 3 3" xfId="26722" xr:uid="{00000000-0005-0000-0000-000098290000}"/>
    <cellStyle name="Normal 72 3 3 2 3 2 4" xfId="5173" xr:uid="{00000000-0005-0000-0000-000099290000}"/>
    <cellStyle name="Normal 72 3 3 2 3 2 4 2" xfId="15102" xr:uid="{00000000-0005-0000-0000-00009A290000}"/>
    <cellStyle name="Normal 72 3 3 2 3 2 4 3" xfId="27560" xr:uid="{00000000-0005-0000-0000-00009B290000}"/>
    <cellStyle name="Normal 72 3 3 2 3 2 5" xfId="7340" xr:uid="{00000000-0005-0000-0000-00009C290000}"/>
    <cellStyle name="Normal 72 3 3 2 3 2 5 2" xfId="17246" xr:uid="{00000000-0005-0000-0000-00009D290000}"/>
    <cellStyle name="Normal 72 3 3 2 3 2 5 3" xfId="29654" xr:uid="{00000000-0005-0000-0000-00009E290000}"/>
    <cellStyle name="Normal 72 3 3 2 3 2 6" xfId="11167" xr:uid="{00000000-0005-0000-0000-00009F290000}"/>
    <cellStyle name="Normal 72 3 3 2 3 2 7" xfId="23806" xr:uid="{00000000-0005-0000-0000-0000A0290000}"/>
    <cellStyle name="Normal 72 3 3 2 3 2 8" xfId="32884" xr:uid="{00000000-0005-0000-0000-0000A1290000}"/>
    <cellStyle name="Normal 72 3 3 2 3 2 9" xfId="33741" xr:uid="{00000000-0005-0000-0000-0000A2290000}"/>
    <cellStyle name="Normal 72 3 3 2 3 3" xfId="3328" xr:uid="{00000000-0005-0000-0000-0000A3290000}"/>
    <cellStyle name="Normal 72 3 3 2 3 3 2" xfId="6202" xr:uid="{00000000-0005-0000-0000-0000A4290000}"/>
    <cellStyle name="Normal 72 3 3 2 3 3 2 2" xfId="16114" xr:uid="{00000000-0005-0000-0000-0000A5290000}"/>
    <cellStyle name="Normal 72 3 3 2 3 3 2 3" xfId="28525" xr:uid="{00000000-0005-0000-0000-0000A6290000}"/>
    <cellStyle name="Normal 72 3 3 2 3 3 3" xfId="8348" xr:uid="{00000000-0005-0000-0000-0000A7290000}"/>
    <cellStyle name="Normal 72 3 3 2 3 3 3 2" xfId="18254" xr:uid="{00000000-0005-0000-0000-0000A8290000}"/>
    <cellStyle name="Normal 72 3 3 2 3 3 3 3" xfId="30662" xr:uid="{00000000-0005-0000-0000-0000A9290000}"/>
    <cellStyle name="Normal 72 3 3 2 3 3 4" xfId="13263" xr:uid="{00000000-0005-0000-0000-0000AA290000}"/>
    <cellStyle name="Normal 72 3 3 2 3 3 5" xfId="25722" xr:uid="{00000000-0005-0000-0000-0000AB290000}"/>
    <cellStyle name="Normal 72 3 3 2 3 3 6" xfId="34703" xr:uid="{00000000-0005-0000-0000-0000AC290000}"/>
    <cellStyle name="Normal 72 3 3 2 3 4" xfId="4334" xr:uid="{00000000-0005-0000-0000-0000AD290000}"/>
    <cellStyle name="Normal 72 3 3 2 3 4 2" xfId="14263" xr:uid="{00000000-0005-0000-0000-0000AE290000}"/>
    <cellStyle name="Normal 72 3 3 2 3 4 3" xfId="26721" xr:uid="{00000000-0005-0000-0000-0000AF290000}"/>
    <cellStyle name="Normal 72 3 3 2 3 5" xfId="5172" xr:uid="{00000000-0005-0000-0000-0000B0290000}"/>
    <cellStyle name="Normal 72 3 3 2 3 5 2" xfId="15101" xr:uid="{00000000-0005-0000-0000-0000B1290000}"/>
    <cellStyle name="Normal 72 3 3 2 3 5 3" xfId="27559" xr:uid="{00000000-0005-0000-0000-0000B2290000}"/>
    <cellStyle name="Normal 72 3 3 2 3 6" xfId="7339" xr:uid="{00000000-0005-0000-0000-0000B3290000}"/>
    <cellStyle name="Normal 72 3 3 2 3 6 2" xfId="17245" xr:uid="{00000000-0005-0000-0000-0000B4290000}"/>
    <cellStyle name="Normal 72 3 3 2 3 6 3" xfId="29653" xr:uid="{00000000-0005-0000-0000-0000B5290000}"/>
    <cellStyle name="Normal 72 3 3 2 3 7" xfId="11166" xr:uid="{00000000-0005-0000-0000-0000B6290000}"/>
    <cellStyle name="Normal 72 3 3 2 3 8" xfId="23805" xr:uid="{00000000-0005-0000-0000-0000B7290000}"/>
    <cellStyle name="Normal 72 3 3 2 3 9" xfId="32883" xr:uid="{00000000-0005-0000-0000-0000B8290000}"/>
    <cellStyle name="Normal 72 3 3 2 4" xfId="845" xr:uid="{00000000-0005-0000-0000-0000B9290000}"/>
    <cellStyle name="Normal 72 3 3 2 4 2" xfId="3330" xr:uid="{00000000-0005-0000-0000-0000BA290000}"/>
    <cellStyle name="Normal 72 3 3 2 4 2 2" xfId="6203" xr:uid="{00000000-0005-0000-0000-0000BB290000}"/>
    <cellStyle name="Normal 72 3 3 2 4 2 2 2" xfId="16115" xr:uid="{00000000-0005-0000-0000-0000BC290000}"/>
    <cellStyle name="Normal 72 3 3 2 4 2 2 3" xfId="28526" xr:uid="{00000000-0005-0000-0000-0000BD290000}"/>
    <cellStyle name="Normal 72 3 3 2 4 2 3" xfId="8349" xr:uid="{00000000-0005-0000-0000-0000BE290000}"/>
    <cellStyle name="Normal 72 3 3 2 4 2 3 2" xfId="18255" xr:uid="{00000000-0005-0000-0000-0000BF290000}"/>
    <cellStyle name="Normal 72 3 3 2 4 2 3 3" xfId="30663" xr:uid="{00000000-0005-0000-0000-0000C0290000}"/>
    <cellStyle name="Normal 72 3 3 2 4 2 4" xfId="13265" xr:uid="{00000000-0005-0000-0000-0000C1290000}"/>
    <cellStyle name="Normal 72 3 3 2 4 2 5" xfId="25724" xr:uid="{00000000-0005-0000-0000-0000C2290000}"/>
    <cellStyle name="Normal 72 3 3 2 4 2 6" xfId="34704" xr:uid="{00000000-0005-0000-0000-0000C3290000}"/>
    <cellStyle name="Normal 72 3 3 2 4 3" xfId="4336" xr:uid="{00000000-0005-0000-0000-0000C4290000}"/>
    <cellStyle name="Normal 72 3 3 2 4 3 2" xfId="14265" xr:uid="{00000000-0005-0000-0000-0000C5290000}"/>
    <cellStyle name="Normal 72 3 3 2 4 3 3" xfId="26723" xr:uid="{00000000-0005-0000-0000-0000C6290000}"/>
    <cellStyle name="Normal 72 3 3 2 4 4" xfId="5174" xr:uid="{00000000-0005-0000-0000-0000C7290000}"/>
    <cellStyle name="Normal 72 3 3 2 4 4 2" xfId="15103" xr:uid="{00000000-0005-0000-0000-0000C8290000}"/>
    <cellStyle name="Normal 72 3 3 2 4 4 3" xfId="27561" xr:uid="{00000000-0005-0000-0000-0000C9290000}"/>
    <cellStyle name="Normal 72 3 3 2 4 5" xfId="7341" xr:uid="{00000000-0005-0000-0000-0000CA290000}"/>
    <cellStyle name="Normal 72 3 3 2 4 5 2" xfId="17247" xr:uid="{00000000-0005-0000-0000-0000CB290000}"/>
    <cellStyle name="Normal 72 3 3 2 4 5 3" xfId="29655" xr:uid="{00000000-0005-0000-0000-0000CC290000}"/>
    <cellStyle name="Normal 72 3 3 2 4 6" xfId="11168" xr:uid="{00000000-0005-0000-0000-0000CD290000}"/>
    <cellStyle name="Normal 72 3 3 2 4 7" xfId="23807" xr:uid="{00000000-0005-0000-0000-0000CE290000}"/>
    <cellStyle name="Normal 72 3 3 2 4 8" xfId="32885" xr:uid="{00000000-0005-0000-0000-0000CF290000}"/>
    <cellStyle name="Normal 72 3 3 2 4 9" xfId="33742" xr:uid="{00000000-0005-0000-0000-0000D0290000}"/>
    <cellStyle name="Normal 72 3 3 2 5" xfId="3323" xr:uid="{00000000-0005-0000-0000-0000D1290000}"/>
    <cellStyle name="Normal 72 3 3 2 5 2" xfId="6204" xr:uid="{00000000-0005-0000-0000-0000D2290000}"/>
    <cellStyle name="Normal 72 3 3 2 5 2 2" xfId="16116" xr:uid="{00000000-0005-0000-0000-0000D3290000}"/>
    <cellStyle name="Normal 72 3 3 2 5 2 3" xfId="28527" xr:uid="{00000000-0005-0000-0000-0000D4290000}"/>
    <cellStyle name="Normal 72 3 3 2 5 3" xfId="8350" xr:uid="{00000000-0005-0000-0000-0000D5290000}"/>
    <cellStyle name="Normal 72 3 3 2 5 3 2" xfId="18256" xr:uid="{00000000-0005-0000-0000-0000D6290000}"/>
    <cellStyle name="Normal 72 3 3 2 5 3 3" xfId="30664" xr:uid="{00000000-0005-0000-0000-0000D7290000}"/>
    <cellStyle name="Normal 72 3 3 2 5 4" xfId="13258" xr:uid="{00000000-0005-0000-0000-0000D8290000}"/>
    <cellStyle name="Normal 72 3 3 2 5 5" xfId="25717" xr:uid="{00000000-0005-0000-0000-0000D9290000}"/>
    <cellStyle name="Normal 72 3 3 2 5 6" xfId="34705" xr:uid="{00000000-0005-0000-0000-0000DA290000}"/>
    <cellStyle name="Normal 72 3 3 2 6" xfId="4329" xr:uid="{00000000-0005-0000-0000-0000DB290000}"/>
    <cellStyle name="Normal 72 3 3 2 6 2" xfId="14258" xr:uid="{00000000-0005-0000-0000-0000DC290000}"/>
    <cellStyle name="Normal 72 3 3 2 6 3" xfId="26716" xr:uid="{00000000-0005-0000-0000-0000DD290000}"/>
    <cellStyle name="Normal 72 3 3 2 7" xfId="5167" xr:uid="{00000000-0005-0000-0000-0000DE290000}"/>
    <cellStyle name="Normal 72 3 3 2 7 2" xfId="15096" xr:uid="{00000000-0005-0000-0000-0000DF290000}"/>
    <cellStyle name="Normal 72 3 3 2 7 3" xfId="27554" xr:uid="{00000000-0005-0000-0000-0000E0290000}"/>
    <cellStyle name="Normal 72 3 3 2 8" xfId="7334" xr:uid="{00000000-0005-0000-0000-0000E1290000}"/>
    <cellStyle name="Normal 72 3 3 2 8 2" xfId="17240" xr:uid="{00000000-0005-0000-0000-0000E2290000}"/>
    <cellStyle name="Normal 72 3 3 2 8 3" xfId="29648" xr:uid="{00000000-0005-0000-0000-0000E3290000}"/>
    <cellStyle name="Normal 72 3 3 2 9" xfId="11161" xr:uid="{00000000-0005-0000-0000-0000E4290000}"/>
    <cellStyle name="Normal 72 3 3 3" xfId="846" xr:uid="{00000000-0005-0000-0000-0000E5290000}"/>
    <cellStyle name="Normal 72 3 3 3 10" xfId="11169" xr:uid="{00000000-0005-0000-0000-0000E6290000}"/>
    <cellStyle name="Normal 72 3 3 3 11" xfId="23808" xr:uid="{00000000-0005-0000-0000-0000E7290000}"/>
    <cellStyle name="Normal 72 3 3 3 12" xfId="32886" xr:uid="{00000000-0005-0000-0000-0000E8290000}"/>
    <cellStyle name="Normal 72 3 3 3 13" xfId="33743" xr:uid="{00000000-0005-0000-0000-0000E9290000}"/>
    <cellStyle name="Normal 72 3 3 3 2" xfId="847" xr:uid="{00000000-0005-0000-0000-0000EA290000}"/>
    <cellStyle name="Normal 72 3 3 3 2 10" xfId="7343" xr:uid="{00000000-0005-0000-0000-0000EB290000}"/>
    <cellStyle name="Normal 72 3 3 3 2 10 2" xfId="17249" xr:uid="{00000000-0005-0000-0000-0000EC290000}"/>
    <cellStyle name="Normal 72 3 3 3 2 10 3" xfId="29657" xr:uid="{00000000-0005-0000-0000-0000ED290000}"/>
    <cellStyle name="Normal 72 3 3 3 2 11" xfId="11170" xr:uid="{00000000-0005-0000-0000-0000EE290000}"/>
    <cellStyle name="Normal 72 3 3 3 2 12" xfId="23809" xr:uid="{00000000-0005-0000-0000-0000EF290000}"/>
    <cellStyle name="Normal 72 3 3 3 2 13" xfId="32887" xr:uid="{00000000-0005-0000-0000-0000F0290000}"/>
    <cellStyle name="Normal 72 3 3 3 2 14" xfId="33744" xr:uid="{00000000-0005-0000-0000-0000F1290000}"/>
    <cellStyle name="Normal 72 3 3 3 2 2" xfId="848" xr:uid="{00000000-0005-0000-0000-0000F2290000}"/>
    <cellStyle name="Normal 72 3 3 3 2 2 10" xfId="11171" xr:uid="{00000000-0005-0000-0000-0000F3290000}"/>
    <cellStyle name="Normal 72 3 3 3 2 2 11" xfId="23810" xr:uid="{00000000-0005-0000-0000-0000F4290000}"/>
    <cellStyle name="Normal 72 3 3 3 2 2 12" xfId="32888" xr:uid="{00000000-0005-0000-0000-0000F5290000}"/>
    <cellStyle name="Normal 72 3 3 3 2 2 13" xfId="33745" xr:uid="{00000000-0005-0000-0000-0000F6290000}"/>
    <cellStyle name="Normal 72 3 3 3 2 2 2" xfId="849" xr:uid="{00000000-0005-0000-0000-0000F7290000}"/>
    <cellStyle name="Normal 72 3 3 3 2 2 2 10" xfId="32889" xr:uid="{00000000-0005-0000-0000-0000F8290000}"/>
    <cellStyle name="Normal 72 3 3 3 2 2 2 11" xfId="33746" xr:uid="{00000000-0005-0000-0000-0000F9290000}"/>
    <cellStyle name="Normal 72 3 3 3 2 2 2 2" xfId="850" xr:uid="{00000000-0005-0000-0000-0000FA290000}"/>
    <cellStyle name="Normal 72 3 3 3 2 2 2 2 10" xfId="33747" xr:uid="{00000000-0005-0000-0000-0000FB290000}"/>
    <cellStyle name="Normal 72 3 3 3 2 2 2 2 2" xfId="851" xr:uid="{00000000-0005-0000-0000-0000FC290000}"/>
    <cellStyle name="Normal 72 3 3 3 2 2 2 2 2 2" xfId="3336" xr:uid="{00000000-0005-0000-0000-0000FD290000}"/>
    <cellStyle name="Normal 72 3 3 3 2 2 2 2 2 2 2" xfId="6205" xr:uid="{00000000-0005-0000-0000-0000FE290000}"/>
    <cellStyle name="Normal 72 3 3 3 2 2 2 2 2 2 2 2" xfId="16117" xr:uid="{00000000-0005-0000-0000-0000FF290000}"/>
    <cellStyle name="Normal 72 3 3 3 2 2 2 2 2 2 2 3" xfId="28528" xr:uid="{00000000-0005-0000-0000-0000002A0000}"/>
    <cellStyle name="Normal 72 3 3 3 2 2 2 2 2 2 3" xfId="8351" xr:uid="{00000000-0005-0000-0000-0000012A0000}"/>
    <cellStyle name="Normal 72 3 3 3 2 2 2 2 2 2 3 2" xfId="18257" xr:uid="{00000000-0005-0000-0000-0000022A0000}"/>
    <cellStyle name="Normal 72 3 3 3 2 2 2 2 2 2 3 3" xfId="30665" xr:uid="{00000000-0005-0000-0000-0000032A0000}"/>
    <cellStyle name="Normal 72 3 3 3 2 2 2 2 2 2 4" xfId="13271" xr:uid="{00000000-0005-0000-0000-0000042A0000}"/>
    <cellStyle name="Normal 72 3 3 3 2 2 2 2 2 2 5" xfId="25730" xr:uid="{00000000-0005-0000-0000-0000052A0000}"/>
    <cellStyle name="Normal 72 3 3 3 2 2 2 2 2 2 6" xfId="34706" xr:uid="{00000000-0005-0000-0000-0000062A0000}"/>
    <cellStyle name="Normal 72 3 3 3 2 2 2 2 2 3" xfId="4342" xr:uid="{00000000-0005-0000-0000-0000072A0000}"/>
    <cellStyle name="Normal 72 3 3 3 2 2 2 2 2 3 2" xfId="14271" xr:uid="{00000000-0005-0000-0000-0000082A0000}"/>
    <cellStyle name="Normal 72 3 3 3 2 2 2 2 2 3 3" xfId="26729" xr:uid="{00000000-0005-0000-0000-0000092A0000}"/>
    <cellStyle name="Normal 72 3 3 3 2 2 2 2 2 4" xfId="5180" xr:uid="{00000000-0005-0000-0000-00000A2A0000}"/>
    <cellStyle name="Normal 72 3 3 3 2 2 2 2 2 4 2" xfId="15109" xr:uid="{00000000-0005-0000-0000-00000B2A0000}"/>
    <cellStyle name="Normal 72 3 3 3 2 2 2 2 2 4 3" xfId="27567" xr:uid="{00000000-0005-0000-0000-00000C2A0000}"/>
    <cellStyle name="Normal 72 3 3 3 2 2 2 2 2 5" xfId="7347" xr:uid="{00000000-0005-0000-0000-00000D2A0000}"/>
    <cellStyle name="Normal 72 3 3 3 2 2 2 2 2 5 2" xfId="17253" xr:uid="{00000000-0005-0000-0000-00000E2A0000}"/>
    <cellStyle name="Normal 72 3 3 3 2 2 2 2 2 5 3" xfId="29661" xr:uid="{00000000-0005-0000-0000-00000F2A0000}"/>
    <cellStyle name="Normal 72 3 3 3 2 2 2 2 2 6" xfId="11174" xr:uid="{00000000-0005-0000-0000-0000102A0000}"/>
    <cellStyle name="Normal 72 3 3 3 2 2 2 2 2 7" xfId="23813" xr:uid="{00000000-0005-0000-0000-0000112A0000}"/>
    <cellStyle name="Normal 72 3 3 3 2 2 2 2 2 8" xfId="32891" xr:uid="{00000000-0005-0000-0000-0000122A0000}"/>
    <cellStyle name="Normal 72 3 3 3 2 2 2 2 2 9" xfId="33748" xr:uid="{00000000-0005-0000-0000-0000132A0000}"/>
    <cellStyle name="Normal 72 3 3 3 2 2 2 2 3" xfId="3335" xr:uid="{00000000-0005-0000-0000-0000142A0000}"/>
    <cellStyle name="Normal 72 3 3 3 2 2 2 2 3 2" xfId="6206" xr:uid="{00000000-0005-0000-0000-0000152A0000}"/>
    <cellStyle name="Normal 72 3 3 3 2 2 2 2 3 2 2" xfId="16118" xr:uid="{00000000-0005-0000-0000-0000162A0000}"/>
    <cellStyle name="Normal 72 3 3 3 2 2 2 2 3 2 3" xfId="28529" xr:uid="{00000000-0005-0000-0000-0000172A0000}"/>
    <cellStyle name="Normal 72 3 3 3 2 2 2 2 3 3" xfId="8352" xr:uid="{00000000-0005-0000-0000-0000182A0000}"/>
    <cellStyle name="Normal 72 3 3 3 2 2 2 2 3 3 2" xfId="18258" xr:uid="{00000000-0005-0000-0000-0000192A0000}"/>
    <cellStyle name="Normal 72 3 3 3 2 2 2 2 3 3 3" xfId="30666" xr:uid="{00000000-0005-0000-0000-00001A2A0000}"/>
    <cellStyle name="Normal 72 3 3 3 2 2 2 2 3 4" xfId="13270" xr:uid="{00000000-0005-0000-0000-00001B2A0000}"/>
    <cellStyle name="Normal 72 3 3 3 2 2 2 2 3 5" xfId="25729" xr:uid="{00000000-0005-0000-0000-00001C2A0000}"/>
    <cellStyle name="Normal 72 3 3 3 2 2 2 2 3 6" xfId="34707" xr:uid="{00000000-0005-0000-0000-00001D2A0000}"/>
    <cellStyle name="Normal 72 3 3 3 2 2 2 2 4" xfId="4341" xr:uid="{00000000-0005-0000-0000-00001E2A0000}"/>
    <cellStyle name="Normal 72 3 3 3 2 2 2 2 4 2" xfId="14270" xr:uid="{00000000-0005-0000-0000-00001F2A0000}"/>
    <cellStyle name="Normal 72 3 3 3 2 2 2 2 4 3" xfId="26728" xr:uid="{00000000-0005-0000-0000-0000202A0000}"/>
    <cellStyle name="Normal 72 3 3 3 2 2 2 2 5" xfId="5179" xr:uid="{00000000-0005-0000-0000-0000212A0000}"/>
    <cellStyle name="Normal 72 3 3 3 2 2 2 2 5 2" xfId="15108" xr:uid="{00000000-0005-0000-0000-0000222A0000}"/>
    <cellStyle name="Normal 72 3 3 3 2 2 2 2 5 3" xfId="27566" xr:uid="{00000000-0005-0000-0000-0000232A0000}"/>
    <cellStyle name="Normal 72 3 3 3 2 2 2 2 6" xfId="7346" xr:uid="{00000000-0005-0000-0000-0000242A0000}"/>
    <cellStyle name="Normal 72 3 3 3 2 2 2 2 6 2" xfId="17252" xr:uid="{00000000-0005-0000-0000-0000252A0000}"/>
    <cellStyle name="Normal 72 3 3 3 2 2 2 2 6 3" xfId="29660" xr:uid="{00000000-0005-0000-0000-0000262A0000}"/>
    <cellStyle name="Normal 72 3 3 3 2 2 2 2 7" xfId="11173" xr:uid="{00000000-0005-0000-0000-0000272A0000}"/>
    <cellStyle name="Normal 72 3 3 3 2 2 2 2 8" xfId="23812" xr:uid="{00000000-0005-0000-0000-0000282A0000}"/>
    <cellStyle name="Normal 72 3 3 3 2 2 2 2 9" xfId="32890" xr:uid="{00000000-0005-0000-0000-0000292A0000}"/>
    <cellStyle name="Normal 72 3 3 3 2 2 2 3" xfId="852" xr:uid="{00000000-0005-0000-0000-00002A2A0000}"/>
    <cellStyle name="Normal 72 3 3 3 2 2 2 3 2" xfId="3337" xr:uid="{00000000-0005-0000-0000-00002B2A0000}"/>
    <cellStyle name="Normal 72 3 3 3 2 2 2 3 2 2" xfId="6207" xr:uid="{00000000-0005-0000-0000-00002C2A0000}"/>
    <cellStyle name="Normal 72 3 3 3 2 2 2 3 2 2 2" xfId="16119" xr:uid="{00000000-0005-0000-0000-00002D2A0000}"/>
    <cellStyle name="Normal 72 3 3 3 2 2 2 3 2 2 3" xfId="28530" xr:uid="{00000000-0005-0000-0000-00002E2A0000}"/>
    <cellStyle name="Normal 72 3 3 3 2 2 2 3 2 3" xfId="8353" xr:uid="{00000000-0005-0000-0000-00002F2A0000}"/>
    <cellStyle name="Normal 72 3 3 3 2 2 2 3 2 3 2" xfId="18259" xr:uid="{00000000-0005-0000-0000-0000302A0000}"/>
    <cellStyle name="Normal 72 3 3 3 2 2 2 3 2 3 3" xfId="30667" xr:uid="{00000000-0005-0000-0000-0000312A0000}"/>
    <cellStyle name="Normal 72 3 3 3 2 2 2 3 2 4" xfId="13272" xr:uid="{00000000-0005-0000-0000-0000322A0000}"/>
    <cellStyle name="Normal 72 3 3 3 2 2 2 3 2 5" xfId="25731" xr:uid="{00000000-0005-0000-0000-0000332A0000}"/>
    <cellStyle name="Normal 72 3 3 3 2 2 2 3 2 6" xfId="34708" xr:uid="{00000000-0005-0000-0000-0000342A0000}"/>
    <cellStyle name="Normal 72 3 3 3 2 2 2 3 3" xfId="4343" xr:uid="{00000000-0005-0000-0000-0000352A0000}"/>
    <cellStyle name="Normal 72 3 3 3 2 2 2 3 3 2" xfId="14272" xr:uid="{00000000-0005-0000-0000-0000362A0000}"/>
    <cellStyle name="Normal 72 3 3 3 2 2 2 3 3 3" xfId="26730" xr:uid="{00000000-0005-0000-0000-0000372A0000}"/>
    <cellStyle name="Normal 72 3 3 3 2 2 2 3 4" xfId="5181" xr:uid="{00000000-0005-0000-0000-0000382A0000}"/>
    <cellStyle name="Normal 72 3 3 3 2 2 2 3 4 2" xfId="15110" xr:uid="{00000000-0005-0000-0000-0000392A0000}"/>
    <cellStyle name="Normal 72 3 3 3 2 2 2 3 4 3" xfId="27568" xr:uid="{00000000-0005-0000-0000-00003A2A0000}"/>
    <cellStyle name="Normal 72 3 3 3 2 2 2 3 5" xfId="7348" xr:uid="{00000000-0005-0000-0000-00003B2A0000}"/>
    <cellStyle name="Normal 72 3 3 3 2 2 2 3 5 2" xfId="17254" xr:uid="{00000000-0005-0000-0000-00003C2A0000}"/>
    <cellStyle name="Normal 72 3 3 3 2 2 2 3 5 3" xfId="29662" xr:uid="{00000000-0005-0000-0000-00003D2A0000}"/>
    <cellStyle name="Normal 72 3 3 3 2 2 2 3 6" xfId="11175" xr:uid="{00000000-0005-0000-0000-00003E2A0000}"/>
    <cellStyle name="Normal 72 3 3 3 2 2 2 3 7" xfId="23814" xr:uid="{00000000-0005-0000-0000-00003F2A0000}"/>
    <cellStyle name="Normal 72 3 3 3 2 2 2 3 8" xfId="32892" xr:uid="{00000000-0005-0000-0000-0000402A0000}"/>
    <cellStyle name="Normal 72 3 3 3 2 2 2 3 9" xfId="33749" xr:uid="{00000000-0005-0000-0000-0000412A0000}"/>
    <cellStyle name="Normal 72 3 3 3 2 2 2 4" xfId="3334" xr:uid="{00000000-0005-0000-0000-0000422A0000}"/>
    <cellStyle name="Normal 72 3 3 3 2 2 2 4 2" xfId="6208" xr:uid="{00000000-0005-0000-0000-0000432A0000}"/>
    <cellStyle name="Normal 72 3 3 3 2 2 2 4 2 2" xfId="16120" xr:uid="{00000000-0005-0000-0000-0000442A0000}"/>
    <cellStyle name="Normal 72 3 3 3 2 2 2 4 2 3" xfId="28531" xr:uid="{00000000-0005-0000-0000-0000452A0000}"/>
    <cellStyle name="Normal 72 3 3 3 2 2 2 4 3" xfId="8354" xr:uid="{00000000-0005-0000-0000-0000462A0000}"/>
    <cellStyle name="Normal 72 3 3 3 2 2 2 4 3 2" xfId="18260" xr:uid="{00000000-0005-0000-0000-0000472A0000}"/>
    <cellStyle name="Normal 72 3 3 3 2 2 2 4 3 3" xfId="30668" xr:uid="{00000000-0005-0000-0000-0000482A0000}"/>
    <cellStyle name="Normal 72 3 3 3 2 2 2 4 4" xfId="13269" xr:uid="{00000000-0005-0000-0000-0000492A0000}"/>
    <cellStyle name="Normal 72 3 3 3 2 2 2 4 5" xfId="25728" xr:uid="{00000000-0005-0000-0000-00004A2A0000}"/>
    <cellStyle name="Normal 72 3 3 3 2 2 2 4 6" xfId="34709" xr:uid="{00000000-0005-0000-0000-00004B2A0000}"/>
    <cellStyle name="Normal 72 3 3 3 2 2 2 5" xfId="4340" xr:uid="{00000000-0005-0000-0000-00004C2A0000}"/>
    <cellStyle name="Normal 72 3 3 3 2 2 2 5 2" xfId="14269" xr:uid="{00000000-0005-0000-0000-00004D2A0000}"/>
    <cellStyle name="Normal 72 3 3 3 2 2 2 5 3" xfId="26727" xr:uid="{00000000-0005-0000-0000-00004E2A0000}"/>
    <cellStyle name="Normal 72 3 3 3 2 2 2 6" xfId="5178" xr:uid="{00000000-0005-0000-0000-00004F2A0000}"/>
    <cellStyle name="Normal 72 3 3 3 2 2 2 6 2" xfId="15107" xr:uid="{00000000-0005-0000-0000-0000502A0000}"/>
    <cellStyle name="Normal 72 3 3 3 2 2 2 6 3" xfId="27565" xr:uid="{00000000-0005-0000-0000-0000512A0000}"/>
    <cellStyle name="Normal 72 3 3 3 2 2 2 7" xfId="7345" xr:uid="{00000000-0005-0000-0000-0000522A0000}"/>
    <cellStyle name="Normal 72 3 3 3 2 2 2 7 2" xfId="17251" xr:uid="{00000000-0005-0000-0000-0000532A0000}"/>
    <cellStyle name="Normal 72 3 3 3 2 2 2 7 3" xfId="29659" xr:uid="{00000000-0005-0000-0000-0000542A0000}"/>
    <cellStyle name="Normal 72 3 3 3 2 2 2 8" xfId="11172" xr:uid="{00000000-0005-0000-0000-0000552A0000}"/>
    <cellStyle name="Normal 72 3 3 3 2 2 2 9" xfId="23811" xr:uid="{00000000-0005-0000-0000-0000562A0000}"/>
    <cellStyle name="Normal 72 3 3 3 2 2 3" xfId="853" xr:uid="{00000000-0005-0000-0000-0000572A0000}"/>
    <cellStyle name="Normal 72 3 3 3 2 2 3 10" xfId="33750" xr:uid="{00000000-0005-0000-0000-0000582A0000}"/>
    <cellStyle name="Normal 72 3 3 3 2 2 3 2" xfId="854" xr:uid="{00000000-0005-0000-0000-0000592A0000}"/>
    <cellStyle name="Normal 72 3 3 3 2 2 3 2 2" xfId="3339" xr:uid="{00000000-0005-0000-0000-00005A2A0000}"/>
    <cellStyle name="Normal 72 3 3 3 2 2 3 2 2 2" xfId="6209" xr:uid="{00000000-0005-0000-0000-00005B2A0000}"/>
    <cellStyle name="Normal 72 3 3 3 2 2 3 2 2 2 2" xfId="16121" xr:uid="{00000000-0005-0000-0000-00005C2A0000}"/>
    <cellStyle name="Normal 72 3 3 3 2 2 3 2 2 2 3" xfId="28532" xr:uid="{00000000-0005-0000-0000-00005D2A0000}"/>
    <cellStyle name="Normal 72 3 3 3 2 2 3 2 2 3" xfId="8355" xr:uid="{00000000-0005-0000-0000-00005E2A0000}"/>
    <cellStyle name="Normal 72 3 3 3 2 2 3 2 2 3 2" xfId="18261" xr:uid="{00000000-0005-0000-0000-00005F2A0000}"/>
    <cellStyle name="Normal 72 3 3 3 2 2 3 2 2 3 3" xfId="30669" xr:uid="{00000000-0005-0000-0000-0000602A0000}"/>
    <cellStyle name="Normal 72 3 3 3 2 2 3 2 2 4" xfId="13274" xr:uid="{00000000-0005-0000-0000-0000612A0000}"/>
    <cellStyle name="Normal 72 3 3 3 2 2 3 2 2 5" xfId="25733" xr:uid="{00000000-0005-0000-0000-0000622A0000}"/>
    <cellStyle name="Normal 72 3 3 3 2 2 3 2 2 6" xfId="34710" xr:uid="{00000000-0005-0000-0000-0000632A0000}"/>
    <cellStyle name="Normal 72 3 3 3 2 2 3 2 3" xfId="4345" xr:uid="{00000000-0005-0000-0000-0000642A0000}"/>
    <cellStyle name="Normal 72 3 3 3 2 2 3 2 3 2" xfId="14274" xr:uid="{00000000-0005-0000-0000-0000652A0000}"/>
    <cellStyle name="Normal 72 3 3 3 2 2 3 2 3 3" xfId="26732" xr:uid="{00000000-0005-0000-0000-0000662A0000}"/>
    <cellStyle name="Normal 72 3 3 3 2 2 3 2 4" xfId="5183" xr:uid="{00000000-0005-0000-0000-0000672A0000}"/>
    <cellStyle name="Normal 72 3 3 3 2 2 3 2 4 2" xfId="15112" xr:uid="{00000000-0005-0000-0000-0000682A0000}"/>
    <cellStyle name="Normal 72 3 3 3 2 2 3 2 4 3" xfId="27570" xr:uid="{00000000-0005-0000-0000-0000692A0000}"/>
    <cellStyle name="Normal 72 3 3 3 2 2 3 2 5" xfId="7350" xr:uid="{00000000-0005-0000-0000-00006A2A0000}"/>
    <cellStyle name="Normal 72 3 3 3 2 2 3 2 5 2" xfId="17256" xr:uid="{00000000-0005-0000-0000-00006B2A0000}"/>
    <cellStyle name="Normal 72 3 3 3 2 2 3 2 5 3" xfId="29664" xr:uid="{00000000-0005-0000-0000-00006C2A0000}"/>
    <cellStyle name="Normal 72 3 3 3 2 2 3 2 6" xfId="11177" xr:uid="{00000000-0005-0000-0000-00006D2A0000}"/>
    <cellStyle name="Normal 72 3 3 3 2 2 3 2 7" xfId="23816" xr:uid="{00000000-0005-0000-0000-00006E2A0000}"/>
    <cellStyle name="Normal 72 3 3 3 2 2 3 2 8" xfId="32894" xr:uid="{00000000-0005-0000-0000-00006F2A0000}"/>
    <cellStyle name="Normal 72 3 3 3 2 2 3 2 9" xfId="33751" xr:uid="{00000000-0005-0000-0000-0000702A0000}"/>
    <cellStyle name="Normal 72 3 3 3 2 2 3 3" xfId="3338" xr:uid="{00000000-0005-0000-0000-0000712A0000}"/>
    <cellStyle name="Normal 72 3 3 3 2 2 3 3 2" xfId="6210" xr:uid="{00000000-0005-0000-0000-0000722A0000}"/>
    <cellStyle name="Normal 72 3 3 3 2 2 3 3 2 2" xfId="16122" xr:uid="{00000000-0005-0000-0000-0000732A0000}"/>
    <cellStyle name="Normal 72 3 3 3 2 2 3 3 2 3" xfId="28533" xr:uid="{00000000-0005-0000-0000-0000742A0000}"/>
    <cellStyle name="Normal 72 3 3 3 2 2 3 3 3" xfId="8356" xr:uid="{00000000-0005-0000-0000-0000752A0000}"/>
    <cellStyle name="Normal 72 3 3 3 2 2 3 3 3 2" xfId="18262" xr:uid="{00000000-0005-0000-0000-0000762A0000}"/>
    <cellStyle name="Normal 72 3 3 3 2 2 3 3 3 3" xfId="30670" xr:uid="{00000000-0005-0000-0000-0000772A0000}"/>
    <cellStyle name="Normal 72 3 3 3 2 2 3 3 4" xfId="13273" xr:uid="{00000000-0005-0000-0000-0000782A0000}"/>
    <cellStyle name="Normal 72 3 3 3 2 2 3 3 5" xfId="25732" xr:uid="{00000000-0005-0000-0000-0000792A0000}"/>
    <cellStyle name="Normal 72 3 3 3 2 2 3 3 6" xfId="34711" xr:uid="{00000000-0005-0000-0000-00007A2A0000}"/>
    <cellStyle name="Normal 72 3 3 3 2 2 3 4" xfId="4344" xr:uid="{00000000-0005-0000-0000-00007B2A0000}"/>
    <cellStyle name="Normal 72 3 3 3 2 2 3 4 2" xfId="14273" xr:uid="{00000000-0005-0000-0000-00007C2A0000}"/>
    <cellStyle name="Normal 72 3 3 3 2 2 3 4 3" xfId="26731" xr:uid="{00000000-0005-0000-0000-00007D2A0000}"/>
    <cellStyle name="Normal 72 3 3 3 2 2 3 5" xfId="5182" xr:uid="{00000000-0005-0000-0000-00007E2A0000}"/>
    <cellStyle name="Normal 72 3 3 3 2 2 3 5 2" xfId="15111" xr:uid="{00000000-0005-0000-0000-00007F2A0000}"/>
    <cellStyle name="Normal 72 3 3 3 2 2 3 5 3" xfId="27569" xr:uid="{00000000-0005-0000-0000-0000802A0000}"/>
    <cellStyle name="Normal 72 3 3 3 2 2 3 6" xfId="7349" xr:uid="{00000000-0005-0000-0000-0000812A0000}"/>
    <cellStyle name="Normal 72 3 3 3 2 2 3 6 2" xfId="17255" xr:uid="{00000000-0005-0000-0000-0000822A0000}"/>
    <cellStyle name="Normal 72 3 3 3 2 2 3 6 3" xfId="29663" xr:uid="{00000000-0005-0000-0000-0000832A0000}"/>
    <cellStyle name="Normal 72 3 3 3 2 2 3 7" xfId="11176" xr:uid="{00000000-0005-0000-0000-0000842A0000}"/>
    <cellStyle name="Normal 72 3 3 3 2 2 3 8" xfId="23815" xr:uid="{00000000-0005-0000-0000-0000852A0000}"/>
    <cellStyle name="Normal 72 3 3 3 2 2 3 9" xfId="32893" xr:uid="{00000000-0005-0000-0000-0000862A0000}"/>
    <cellStyle name="Normal 72 3 3 3 2 2 4" xfId="855" xr:uid="{00000000-0005-0000-0000-0000872A0000}"/>
    <cellStyle name="Normal 72 3 3 3 2 2 4 2" xfId="3340" xr:uid="{00000000-0005-0000-0000-0000882A0000}"/>
    <cellStyle name="Normal 72 3 3 3 2 2 4 2 2" xfId="6211" xr:uid="{00000000-0005-0000-0000-0000892A0000}"/>
    <cellStyle name="Normal 72 3 3 3 2 2 4 2 2 2" xfId="16123" xr:uid="{00000000-0005-0000-0000-00008A2A0000}"/>
    <cellStyle name="Normal 72 3 3 3 2 2 4 2 2 3" xfId="28534" xr:uid="{00000000-0005-0000-0000-00008B2A0000}"/>
    <cellStyle name="Normal 72 3 3 3 2 2 4 2 3" xfId="8357" xr:uid="{00000000-0005-0000-0000-00008C2A0000}"/>
    <cellStyle name="Normal 72 3 3 3 2 2 4 2 3 2" xfId="18263" xr:uid="{00000000-0005-0000-0000-00008D2A0000}"/>
    <cellStyle name="Normal 72 3 3 3 2 2 4 2 3 3" xfId="30671" xr:uid="{00000000-0005-0000-0000-00008E2A0000}"/>
    <cellStyle name="Normal 72 3 3 3 2 2 4 2 4" xfId="13275" xr:uid="{00000000-0005-0000-0000-00008F2A0000}"/>
    <cellStyle name="Normal 72 3 3 3 2 2 4 2 5" xfId="25734" xr:uid="{00000000-0005-0000-0000-0000902A0000}"/>
    <cellStyle name="Normal 72 3 3 3 2 2 4 2 6" xfId="34712" xr:uid="{00000000-0005-0000-0000-0000912A0000}"/>
    <cellStyle name="Normal 72 3 3 3 2 2 4 3" xfId="4346" xr:uid="{00000000-0005-0000-0000-0000922A0000}"/>
    <cellStyle name="Normal 72 3 3 3 2 2 4 3 2" xfId="14275" xr:uid="{00000000-0005-0000-0000-0000932A0000}"/>
    <cellStyle name="Normal 72 3 3 3 2 2 4 3 3" xfId="26733" xr:uid="{00000000-0005-0000-0000-0000942A0000}"/>
    <cellStyle name="Normal 72 3 3 3 2 2 4 4" xfId="5184" xr:uid="{00000000-0005-0000-0000-0000952A0000}"/>
    <cellStyle name="Normal 72 3 3 3 2 2 4 4 2" xfId="15113" xr:uid="{00000000-0005-0000-0000-0000962A0000}"/>
    <cellStyle name="Normal 72 3 3 3 2 2 4 4 3" xfId="27571" xr:uid="{00000000-0005-0000-0000-0000972A0000}"/>
    <cellStyle name="Normal 72 3 3 3 2 2 4 5" xfId="7351" xr:uid="{00000000-0005-0000-0000-0000982A0000}"/>
    <cellStyle name="Normal 72 3 3 3 2 2 4 5 2" xfId="17257" xr:uid="{00000000-0005-0000-0000-0000992A0000}"/>
    <cellStyle name="Normal 72 3 3 3 2 2 4 5 3" xfId="29665" xr:uid="{00000000-0005-0000-0000-00009A2A0000}"/>
    <cellStyle name="Normal 72 3 3 3 2 2 4 6" xfId="11178" xr:uid="{00000000-0005-0000-0000-00009B2A0000}"/>
    <cellStyle name="Normal 72 3 3 3 2 2 4 7" xfId="23817" xr:uid="{00000000-0005-0000-0000-00009C2A0000}"/>
    <cellStyle name="Normal 72 3 3 3 2 2 4 8" xfId="32895" xr:uid="{00000000-0005-0000-0000-00009D2A0000}"/>
    <cellStyle name="Normal 72 3 3 3 2 2 4 9" xfId="33752" xr:uid="{00000000-0005-0000-0000-00009E2A0000}"/>
    <cellStyle name="Normal 72 3 3 3 2 2 5" xfId="856" xr:uid="{00000000-0005-0000-0000-00009F2A0000}"/>
    <cellStyle name="Normal 72 3 3 3 2 2 5 2" xfId="3341" xr:uid="{00000000-0005-0000-0000-0000A02A0000}"/>
    <cellStyle name="Normal 72 3 3 3 2 2 5 2 2" xfId="6212" xr:uid="{00000000-0005-0000-0000-0000A12A0000}"/>
    <cellStyle name="Normal 72 3 3 3 2 2 5 2 2 2" xfId="16124" xr:uid="{00000000-0005-0000-0000-0000A22A0000}"/>
    <cellStyle name="Normal 72 3 3 3 2 2 5 2 2 3" xfId="28535" xr:uid="{00000000-0005-0000-0000-0000A32A0000}"/>
    <cellStyle name="Normal 72 3 3 3 2 2 5 2 3" xfId="8358" xr:uid="{00000000-0005-0000-0000-0000A42A0000}"/>
    <cellStyle name="Normal 72 3 3 3 2 2 5 2 3 2" xfId="18264" xr:uid="{00000000-0005-0000-0000-0000A52A0000}"/>
    <cellStyle name="Normal 72 3 3 3 2 2 5 2 3 3" xfId="30672" xr:uid="{00000000-0005-0000-0000-0000A62A0000}"/>
    <cellStyle name="Normal 72 3 3 3 2 2 5 2 4" xfId="13276" xr:uid="{00000000-0005-0000-0000-0000A72A0000}"/>
    <cellStyle name="Normal 72 3 3 3 2 2 5 2 5" xfId="25735" xr:uid="{00000000-0005-0000-0000-0000A82A0000}"/>
    <cellStyle name="Normal 72 3 3 3 2 2 5 2 6" xfId="34713" xr:uid="{00000000-0005-0000-0000-0000A92A0000}"/>
    <cellStyle name="Normal 72 3 3 3 2 2 5 3" xfId="4347" xr:uid="{00000000-0005-0000-0000-0000AA2A0000}"/>
    <cellStyle name="Normal 72 3 3 3 2 2 5 3 2" xfId="14276" xr:uid="{00000000-0005-0000-0000-0000AB2A0000}"/>
    <cellStyle name="Normal 72 3 3 3 2 2 5 3 3" xfId="26734" xr:uid="{00000000-0005-0000-0000-0000AC2A0000}"/>
    <cellStyle name="Normal 72 3 3 3 2 2 5 4" xfId="5185" xr:uid="{00000000-0005-0000-0000-0000AD2A0000}"/>
    <cellStyle name="Normal 72 3 3 3 2 2 5 4 2" xfId="15114" xr:uid="{00000000-0005-0000-0000-0000AE2A0000}"/>
    <cellStyle name="Normal 72 3 3 3 2 2 5 4 3" xfId="27572" xr:uid="{00000000-0005-0000-0000-0000AF2A0000}"/>
    <cellStyle name="Normal 72 3 3 3 2 2 5 5" xfId="7352" xr:uid="{00000000-0005-0000-0000-0000B02A0000}"/>
    <cellStyle name="Normal 72 3 3 3 2 2 5 5 2" xfId="17258" xr:uid="{00000000-0005-0000-0000-0000B12A0000}"/>
    <cellStyle name="Normal 72 3 3 3 2 2 5 5 3" xfId="29666" xr:uid="{00000000-0005-0000-0000-0000B22A0000}"/>
    <cellStyle name="Normal 72 3 3 3 2 2 5 6" xfId="11179" xr:uid="{00000000-0005-0000-0000-0000B32A0000}"/>
    <cellStyle name="Normal 72 3 3 3 2 2 5 7" xfId="23818" xr:uid="{00000000-0005-0000-0000-0000B42A0000}"/>
    <cellStyle name="Normal 72 3 3 3 2 2 5 8" xfId="32896" xr:uid="{00000000-0005-0000-0000-0000B52A0000}"/>
    <cellStyle name="Normal 72 3 3 3 2 2 5 9" xfId="33753" xr:uid="{00000000-0005-0000-0000-0000B62A0000}"/>
    <cellStyle name="Normal 72 3 3 3 2 2 6" xfId="3333" xr:uid="{00000000-0005-0000-0000-0000B72A0000}"/>
    <cellStyle name="Normal 72 3 3 3 2 2 6 2" xfId="6213" xr:uid="{00000000-0005-0000-0000-0000B82A0000}"/>
    <cellStyle name="Normal 72 3 3 3 2 2 6 2 2" xfId="16125" xr:uid="{00000000-0005-0000-0000-0000B92A0000}"/>
    <cellStyle name="Normal 72 3 3 3 2 2 6 2 3" xfId="28536" xr:uid="{00000000-0005-0000-0000-0000BA2A0000}"/>
    <cellStyle name="Normal 72 3 3 3 2 2 6 3" xfId="8359" xr:uid="{00000000-0005-0000-0000-0000BB2A0000}"/>
    <cellStyle name="Normal 72 3 3 3 2 2 6 3 2" xfId="18265" xr:uid="{00000000-0005-0000-0000-0000BC2A0000}"/>
    <cellStyle name="Normal 72 3 3 3 2 2 6 3 3" xfId="30673" xr:uid="{00000000-0005-0000-0000-0000BD2A0000}"/>
    <cellStyle name="Normal 72 3 3 3 2 2 6 4" xfId="13268" xr:uid="{00000000-0005-0000-0000-0000BE2A0000}"/>
    <cellStyle name="Normal 72 3 3 3 2 2 6 5" xfId="25727" xr:uid="{00000000-0005-0000-0000-0000BF2A0000}"/>
    <cellStyle name="Normal 72 3 3 3 2 2 6 6" xfId="34714" xr:uid="{00000000-0005-0000-0000-0000C02A0000}"/>
    <cellStyle name="Normal 72 3 3 3 2 2 7" xfId="4339" xr:uid="{00000000-0005-0000-0000-0000C12A0000}"/>
    <cellStyle name="Normal 72 3 3 3 2 2 7 2" xfId="14268" xr:uid="{00000000-0005-0000-0000-0000C22A0000}"/>
    <cellStyle name="Normal 72 3 3 3 2 2 7 3" xfId="26726" xr:uid="{00000000-0005-0000-0000-0000C32A0000}"/>
    <cellStyle name="Normal 72 3 3 3 2 2 8" xfId="5177" xr:uid="{00000000-0005-0000-0000-0000C42A0000}"/>
    <cellStyle name="Normal 72 3 3 3 2 2 8 2" xfId="15106" xr:uid="{00000000-0005-0000-0000-0000C52A0000}"/>
    <cellStyle name="Normal 72 3 3 3 2 2 8 3" xfId="27564" xr:uid="{00000000-0005-0000-0000-0000C62A0000}"/>
    <cellStyle name="Normal 72 3 3 3 2 2 9" xfId="7344" xr:uid="{00000000-0005-0000-0000-0000C72A0000}"/>
    <cellStyle name="Normal 72 3 3 3 2 2 9 2" xfId="17250" xr:uid="{00000000-0005-0000-0000-0000C82A0000}"/>
    <cellStyle name="Normal 72 3 3 3 2 2 9 3" xfId="29658" xr:uid="{00000000-0005-0000-0000-0000C92A0000}"/>
    <cellStyle name="Normal 72 3 3 3 2 3" xfId="857" xr:uid="{00000000-0005-0000-0000-0000CA2A0000}"/>
    <cellStyle name="Normal 72 3 3 3 2 3 10" xfId="11180" xr:uid="{00000000-0005-0000-0000-0000CB2A0000}"/>
    <cellStyle name="Normal 72 3 3 3 2 3 11" xfId="23819" xr:uid="{00000000-0005-0000-0000-0000CC2A0000}"/>
    <cellStyle name="Normal 72 3 3 3 2 3 12" xfId="32897" xr:uid="{00000000-0005-0000-0000-0000CD2A0000}"/>
    <cellStyle name="Normal 72 3 3 3 2 3 13" xfId="33754" xr:uid="{00000000-0005-0000-0000-0000CE2A0000}"/>
    <cellStyle name="Normal 72 3 3 3 2 3 2" xfId="858" xr:uid="{00000000-0005-0000-0000-0000CF2A0000}"/>
    <cellStyle name="Normal 72 3 3 3 2 3 2 10" xfId="7354" xr:uid="{00000000-0005-0000-0000-0000D02A0000}"/>
    <cellStyle name="Normal 72 3 3 3 2 3 2 10 2" xfId="17260" xr:uid="{00000000-0005-0000-0000-0000D12A0000}"/>
    <cellStyle name="Normal 72 3 3 3 2 3 2 10 3" xfId="29668" xr:uid="{00000000-0005-0000-0000-0000D22A0000}"/>
    <cellStyle name="Normal 72 3 3 3 2 3 2 11" xfId="11181" xr:uid="{00000000-0005-0000-0000-0000D32A0000}"/>
    <cellStyle name="Normal 72 3 3 3 2 3 2 12" xfId="23820" xr:uid="{00000000-0005-0000-0000-0000D42A0000}"/>
    <cellStyle name="Normal 72 3 3 3 2 3 2 13" xfId="32898" xr:uid="{00000000-0005-0000-0000-0000D52A0000}"/>
    <cellStyle name="Normal 72 3 3 3 2 3 2 14" xfId="33755" xr:uid="{00000000-0005-0000-0000-0000D62A0000}"/>
    <cellStyle name="Normal 72 3 3 3 2 3 2 2" xfId="859" xr:uid="{00000000-0005-0000-0000-0000D72A0000}"/>
    <cellStyle name="Normal 72 3 3 3 2 3 2 2 10" xfId="32899" xr:uid="{00000000-0005-0000-0000-0000D82A0000}"/>
    <cellStyle name="Normal 72 3 3 3 2 3 2 2 11" xfId="33756" xr:uid="{00000000-0005-0000-0000-0000D92A0000}"/>
    <cellStyle name="Normal 72 3 3 3 2 3 2 2 2" xfId="860" xr:uid="{00000000-0005-0000-0000-0000DA2A0000}"/>
    <cellStyle name="Normal 72 3 3 3 2 3 2 2 2 10" xfId="33757" xr:uid="{00000000-0005-0000-0000-0000DB2A0000}"/>
    <cellStyle name="Normal 72 3 3 3 2 3 2 2 2 2" xfId="861" xr:uid="{00000000-0005-0000-0000-0000DC2A0000}"/>
    <cellStyle name="Normal 72 3 3 3 2 3 2 2 2 2 2" xfId="3346" xr:uid="{00000000-0005-0000-0000-0000DD2A0000}"/>
    <cellStyle name="Normal 72 3 3 3 2 3 2 2 2 2 2 2" xfId="6214" xr:uid="{00000000-0005-0000-0000-0000DE2A0000}"/>
    <cellStyle name="Normal 72 3 3 3 2 3 2 2 2 2 2 2 2" xfId="16126" xr:uid="{00000000-0005-0000-0000-0000DF2A0000}"/>
    <cellStyle name="Normal 72 3 3 3 2 3 2 2 2 2 2 2 3" xfId="28537" xr:uid="{00000000-0005-0000-0000-0000E02A0000}"/>
    <cellStyle name="Normal 72 3 3 3 2 3 2 2 2 2 2 3" xfId="8360" xr:uid="{00000000-0005-0000-0000-0000E12A0000}"/>
    <cellStyle name="Normal 72 3 3 3 2 3 2 2 2 2 2 3 2" xfId="18266" xr:uid="{00000000-0005-0000-0000-0000E22A0000}"/>
    <cellStyle name="Normal 72 3 3 3 2 3 2 2 2 2 2 3 3" xfId="30674" xr:uid="{00000000-0005-0000-0000-0000E32A0000}"/>
    <cellStyle name="Normal 72 3 3 3 2 3 2 2 2 2 2 4" xfId="13281" xr:uid="{00000000-0005-0000-0000-0000E42A0000}"/>
    <cellStyle name="Normal 72 3 3 3 2 3 2 2 2 2 2 5" xfId="25740" xr:uid="{00000000-0005-0000-0000-0000E52A0000}"/>
    <cellStyle name="Normal 72 3 3 3 2 3 2 2 2 2 2 6" xfId="34715" xr:uid="{00000000-0005-0000-0000-0000E62A0000}"/>
    <cellStyle name="Normal 72 3 3 3 2 3 2 2 2 2 3" xfId="4352" xr:uid="{00000000-0005-0000-0000-0000E72A0000}"/>
    <cellStyle name="Normal 72 3 3 3 2 3 2 2 2 2 3 2" xfId="14281" xr:uid="{00000000-0005-0000-0000-0000E82A0000}"/>
    <cellStyle name="Normal 72 3 3 3 2 3 2 2 2 2 3 3" xfId="26739" xr:uid="{00000000-0005-0000-0000-0000E92A0000}"/>
    <cellStyle name="Normal 72 3 3 3 2 3 2 2 2 2 4" xfId="5190" xr:uid="{00000000-0005-0000-0000-0000EA2A0000}"/>
    <cellStyle name="Normal 72 3 3 3 2 3 2 2 2 2 4 2" xfId="15119" xr:uid="{00000000-0005-0000-0000-0000EB2A0000}"/>
    <cellStyle name="Normal 72 3 3 3 2 3 2 2 2 2 4 3" xfId="27577" xr:uid="{00000000-0005-0000-0000-0000EC2A0000}"/>
    <cellStyle name="Normal 72 3 3 3 2 3 2 2 2 2 5" xfId="7357" xr:uid="{00000000-0005-0000-0000-0000ED2A0000}"/>
    <cellStyle name="Normal 72 3 3 3 2 3 2 2 2 2 5 2" xfId="17263" xr:uid="{00000000-0005-0000-0000-0000EE2A0000}"/>
    <cellStyle name="Normal 72 3 3 3 2 3 2 2 2 2 5 3" xfId="29671" xr:uid="{00000000-0005-0000-0000-0000EF2A0000}"/>
    <cellStyle name="Normal 72 3 3 3 2 3 2 2 2 2 6" xfId="11184" xr:uid="{00000000-0005-0000-0000-0000F02A0000}"/>
    <cellStyle name="Normal 72 3 3 3 2 3 2 2 2 2 7" xfId="23823" xr:uid="{00000000-0005-0000-0000-0000F12A0000}"/>
    <cellStyle name="Normal 72 3 3 3 2 3 2 2 2 2 8" xfId="32901" xr:uid="{00000000-0005-0000-0000-0000F22A0000}"/>
    <cellStyle name="Normal 72 3 3 3 2 3 2 2 2 2 9" xfId="33758" xr:uid="{00000000-0005-0000-0000-0000F32A0000}"/>
    <cellStyle name="Normal 72 3 3 3 2 3 2 2 2 3" xfId="3345" xr:uid="{00000000-0005-0000-0000-0000F42A0000}"/>
    <cellStyle name="Normal 72 3 3 3 2 3 2 2 2 3 2" xfId="6215" xr:uid="{00000000-0005-0000-0000-0000F52A0000}"/>
    <cellStyle name="Normal 72 3 3 3 2 3 2 2 2 3 2 2" xfId="16127" xr:uid="{00000000-0005-0000-0000-0000F62A0000}"/>
    <cellStyle name="Normal 72 3 3 3 2 3 2 2 2 3 2 3" xfId="28538" xr:uid="{00000000-0005-0000-0000-0000F72A0000}"/>
    <cellStyle name="Normal 72 3 3 3 2 3 2 2 2 3 3" xfId="8361" xr:uid="{00000000-0005-0000-0000-0000F82A0000}"/>
    <cellStyle name="Normal 72 3 3 3 2 3 2 2 2 3 3 2" xfId="18267" xr:uid="{00000000-0005-0000-0000-0000F92A0000}"/>
    <cellStyle name="Normal 72 3 3 3 2 3 2 2 2 3 3 3" xfId="30675" xr:uid="{00000000-0005-0000-0000-0000FA2A0000}"/>
    <cellStyle name="Normal 72 3 3 3 2 3 2 2 2 3 4" xfId="13280" xr:uid="{00000000-0005-0000-0000-0000FB2A0000}"/>
    <cellStyle name="Normal 72 3 3 3 2 3 2 2 2 3 5" xfId="25739" xr:uid="{00000000-0005-0000-0000-0000FC2A0000}"/>
    <cellStyle name="Normal 72 3 3 3 2 3 2 2 2 3 6" xfId="34716" xr:uid="{00000000-0005-0000-0000-0000FD2A0000}"/>
    <cellStyle name="Normal 72 3 3 3 2 3 2 2 2 4" xfId="4351" xr:uid="{00000000-0005-0000-0000-0000FE2A0000}"/>
    <cellStyle name="Normal 72 3 3 3 2 3 2 2 2 4 2" xfId="14280" xr:uid="{00000000-0005-0000-0000-0000FF2A0000}"/>
    <cellStyle name="Normal 72 3 3 3 2 3 2 2 2 4 3" xfId="26738" xr:uid="{00000000-0005-0000-0000-0000002B0000}"/>
    <cellStyle name="Normal 72 3 3 3 2 3 2 2 2 5" xfId="5189" xr:uid="{00000000-0005-0000-0000-0000012B0000}"/>
    <cellStyle name="Normal 72 3 3 3 2 3 2 2 2 5 2" xfId="15118" xr:uid="{00000000-0005-0000-0000-0000022B0000}"/>
    <cellStyle name="Normal 72 3 3 3 2 3 2 2 2 5 3" xfId="27576" xr:uid="{00000000-0005-0000-0000-0000032B0000}"/>
    <cellStyle name="Normal 72 3 3 3 2 3 2 2 2 6" xfId="7356" xr:uid="{00000000-0005-0000-0000-0000042B0000}"/>
    <cellStyle name="Normal 72 3 3 3 2 3 2 2 2 6 2" xfId="17262" xr:uid="{00000000-0005-0000-0000-0000052B0000}"/>
    <cellStyle name="Normal 72 3 3 3 2 3 2 2 2 6 3" xfId="29670" xr:uid="{00000000-0005-0000-0000-0000062B0000}"/>
    <cellStyle name="Normal 72 3 3 3 2 3 2 2 2 7" xfId="11183" xr:uid="{00000000-0005-0000-0000-0000072B0000}"/>
    <cellStyle name="Normal 72 3 3 3 2 3 2 2 2 8" xfId="23822" xr:uid="{00000000-0005-0000-0000-0000082B0000}"/>
    <cellStyle name="Normal 72 3 3 3 2 3 2 2 2 9" xfId="32900" xr:uid="{00000000-0005-0000-0000-0000092B0000}"/>
    <cellStyle name="Normal 72 3 3 3 2 3 2 2 3" xfId="862" xr:uid="{00000000-0005-0000-0000-00000A2B0000}"/>
    <cellStyle name="Normal 72 3 3 3 2 3 2 2 3 2" xfId="3347" xr:uid="{00000000-0005-0000-0000-00000B2B0000}"/>
    <cellStyle name="Normal 72 3 3 3 2 3 2 2 3 2 2" xfId="6216" xr:uid="{00000000-0005-0000-0000-00000C2B0000}"/>
    <cellStyle name="Normal 72 3 3 3 2 3 2 2 3 2 2 2" xfId="16128" xr:uid="{00000000-0005-0000-0000-00000D2B0000}"/>
    <cellStyle name="Normal 72 3 3 3 2 3 2 2 3 2 2 3" xfId="28539" xr:uid="{00000000-0005-0000-0000-00000E2B0000}"/>
    <cellStyle name="Normal 72 3 3 3 2 3 2 2 3 2 3" xfId="8362" xr:uid="{00000000-0005-0000-0000-00000F2B0000}"/>
    <cellStyle name="Normal 72 3 3 3 2 3 2 2 3 2 3 2" xfId="18268" xr:uid="{00000000-0005-0000-0000-0000102B0000}"/>
    <cellStyle name="Normal 72 3 3 3 2 3 2 2 3 2 3 3" xfId="30676" xr:uid="{00000000-0005-0000-0000-0000112B0000}"/>
    <cellStyle name="Normal 72 3 3 3 2 3 2 2 3 2 4" xfId="13282" xr:uid="{00000000-0005-0000-0000-0000122B0000}"/>
    <cellStyle name="Normal 72 3 3 3 2 3 2 2 3 2 5" xfId="25741" xr:uid="{00000000-0005-0000-0000-0000132B0000}"/>
    <cellStyle name="Normal 72 3 3 3 2 3 2 2 3 2 6" xfId="34717" xr:uid="{00000000-0005-0000-0000-0000142B0000}"/>
    <cellStyle name="Normal 72 3 3 3 2 3 2 2 3 3" xfId="4353" xr:uid="{00000000-0005-0000-0000-0000152B0000}"/>
    <cellStyle name="Normal 72 3 3 3 2 3 2 2 3 3 2" xfId="14282" xr:uid="{00000000-0005-0000-0000-0000162B0000}"/>
    <cellStyle name="Normal 72 3 3 3 2 3 2 2 3 3 3" xfId="26740" xr:uid="{00000000-0005-0000-0000-0000172B0000}"/>
    <cellStyle name="Normal 72 3 3 3 2 3 2 2 3 4" xfId="5191" xr:uid="{00000000-0005-0000-0000-0000182B0000}"/>
    <cellStyle name="Normal 72 3 3 3 2 3 2 2 3 4 2" xfId="15120" xr:uid="{00000000-0005-0000-0000-0000192B0000}"/>
    <cellStyle name="Normal 72 3 3 3 2 3 2 2 3 4 3" xfId="27578" xr:uid="{00000000-0005-0000-0000-00001A2B0000}"/>
    <cellStyle name="Normal 72 3 3 3 2 3 2 2 3 5" xfId="7358" xr:uid="{00000000-0005-0000-0000-00001B2B0000}"/>
    <cellStyle name="Normal 72 3 3 3 2 3 2 2 3 5 2" xfId="17264" xr:uid="{00000000-0005-0000-0000-00001C2B0000}"/>
    <cellStyle name="Normal 72 3 3 3 2 3 2 2 3 5 3" xfId="29672" xr:uid="{00000000-0005-0000-0000-00001D2B0000}"/>
    <cellStyle name="Normal 72 3 3 3 2 3 2 2 3 6" xfId="11185" xr:uid="{00000000-0005-0000-0000-00001E2B0000}"/>
    <cellStyle name="Normal 72 3 3 3 2 3 2 2 3 7" xfId="23824" xr:uid="{00000000-0005-0000-0000-00001F2B0000}"/>
    <cellStyle name="Normal 72 3 3 3 2 3 2 2 3 8" xfId="32902" xr:uid="{00000000-0005-0000-0000-0000202B0000}"/>
    <cellStyle name="Normal 72 3 3 3 2 3 2 2 3 9" xfId="33759" xr:uid="{00000000-0005-0000-0000-0000212B0000}"/>
    <cellStyle name="Normal 72 3 3 3 2 3 2 2 4" xfId="3344" xr:uid="{00000000-0005-0000-0000-0000222B0000}"/>
    <cellStyle name="Normal 72 3 3 3 2 3 2 2 4 2" xfId="6217" xr:uid="{00000000-0005-0000-0000-0000232B0000}"/>
    <cellStyle name="Normal 72 3 3 3 2 3 2 2 4 2 2" xfId="16129" xr:uid="{00000000-0005-0000-0000-0000242B0000}"/>
    <cellStyle name="Normal 72 3 3 3 2 3 2 2 4 2 3" xfId="28540" xr:uid="{00000000-0005-0000-0000-0000252B0000}"/>
    <cellStyle name="Normal 72 3 3 3 2 3 2 2 4 3" xfId="8363" xr:uid="{00000000-0005-0000-0000-0000262B0000}"/>
    <cellStyle name="Normal 72 3 3 3 2 3 2 2 4 3 2" xfId="18269" xr:uid="{00000000-0005-0000-0000-0000272B0000}"/>
    <cellStyle name="Normal 72 3 3 3 2 3 2 2 4 3 3" xfId="30677" xr:uid="{00000000-0005-0000-0000-0000282B0000}"/>
    <cellStyle name="Normal 72 3 3 3 2 3 2 2 4 4" xfId="13279" xr:uid="{00000000-0005-0000-0000-0000292B0000}"/>
    <cellStyle name="Normal 72 3 3 3 2 3 2 2 4 5" xfId="25738" xr:uid="{00000000-0005-0000-0000-00002A2B0000}"/>
    <cellStyle name="Normal 72 3 3 3 2 3 2 2 4 6" xfId="34718" xr:uid="{00000000-0005-0000-0000-00002B2B0000}"/>
    <cellStyle name="Normal 72 3 3 3 2 3 2 2 5" xfId="4350" xr:uid="{00000000-0005-0000-0000-00002C2B0000}"/>
    <cellStyle name="Normal 72 3 3 3 2 3 2 2 5 2" xfId="14279" xr:uid="{00000000-0005-0000-0000-00002D2B0000}"/>
    <cellStyle name="Normal 72 3 3 3 2 3 2 2 5 3" xfId="26737" xr:uid="{00000000-0005-0000-0000-00002E2B0000}"/>
    <cellStyle name="Normal 72 3 3 3 2 3 2 2 6" xfId="5188" xr:uid="{00000000-0005-0000-0000-00002F2B0000}"/>
    <cellStyle name="Normal 72 3 3 3 2 3 2 2 6 2" xfId="15117" xr:uid="{00000000-0005-0000-0000-0000302B0000}"/>
    <cellStyle name="Normal 72 3 3 3 2 3 2 2 6 3" xfId="27575" xr:uid="{00000000-0005-0000-0000-0000312B0000}"/>
    <cellStyle name="Normal 72 3 3 3 2 3 2 2 7" xfId="7355" xr:uid="{00000000-0005-0000-0000-0000322B0000}"/>
    <cellStyle name="Normal 72 3 3 3 2 3 2 2 7 2" xfId="17261" xr:uid="{00000000-0005-0000-0000-0000332B0000}"/>
    <cellStyle name="Normal 72 3 3 3 2 3 2 2 7 3" xfId="29669" xr:uid="{00000000-0005-0000-0000-0000342B0000}"/>
    <cellStyle name="Normal 72 3 3 3 2 3 2 2 8" xfId="11182" xr:uid="{00000000-0005-0000-0000-0000352B0000}"/>
    <cellStyle name="Normal 72 3 3 3 2 3 2 2 9" xfId="23821" xr:uid="{00000000-0005-0000-0000-0000362B0000}"/>
    <cellStyle name="Normal 72 3 3 3 2 3 2 3" xfId="863" xr:uid="{00000000-0005-0000-0000-0000372B0000}"/>
    <cellStyle name="Normal 72 3 3 3 2 3 2 3 10" xfId="32903" xr:uid="{00000000-0005-0000-0000-0000382B0000}"/>
    <cellStyle name="Normal 72 3 3 3 2 3 2 3 11" xfId="33760" xr:uid="{00000000-0005-0000-0000-0000392B0000}"/>
    <cellStyle name="Normal 72 3 3 3 2 3 2 3 2" xfId="864" xr:uid="{00000000-0005-0000-0000-00003A2B0000}"/>
    <cellStyle name="Normal 72 3 3 3 2 3 2 3 2 10" xfId="33761" xr:uid="{00000000-0005-0000-0000-00003B2B0000}"/>
    <cellStyle name="Normal 72 3 3 3 2 3 2 3 2 2" xfId="865" xr:uid="{00000000-0005-0000-0000-00003C2B0000}"/>
    <cellStyle name="Normal 72 3 3 3 2 3 2 3 2 2 2" xfId="3350" xr:uid="{00000000-0005-0000-0000-00003D2B0000}"/>
    <cellStyle name="Normal 72 3 3 3 2 3 2 3 2 2 2 2" xfId="6218" xr:uid="{00000000-0005-0000-0000-00003E2B0000}"/>
    <cellStyle name="Normal 72 3 3 3 2 3 2 3 2 2 2 2 2" xfId="16130" xr:uid="{00000000-0005-0000-0000-00003F2B0000}"/>
    <cellStyle name="Normal 72 3 3 3 2 3 2 3 2 2 2 2 3" xfId="28541" xr:uid="{00000000-0005-0000-0000-0000402B0000}"/>
    <cellStyle name="Normal 72 3 3 3 2 3 2 3 2 2 2 3" xfId="8364" xr:uid="{00000000-0005-0000-0000-0000412B0000}"/>
    <cellStyle name="Normal 72 3 3 3 2 3 2 3 2 2 2 3 2" xfId="18270" xr:uid="{00000000-0005-0000-0000-0000422B0000}"/>
    <cellStyle name="Normal 72 3 3 3 2 3 2 3 2 2 2 3 3" xfId="30678" xr:uid="{00000000-0005-0000-0000-0000432B0000}"/>
    <cellStyle name="Normal 72 3 3 3 2 3 2 3 2 2 2 4" xfId="13285" xr:uid="{00000000-0005-0000-0000-0000442B0000}"/>
    <cellStyle name="Normal 72 3 3 3 2 3 2 3 2 2 2 5" xfId="25744" xr:uid="{00000000-0005-0000-0000-0000452B0000}"/>
    <cellStyle name="Normal 72 3 3 3 2 3 2 3 2 2 2 6" xfId="34719" xr:uid="{00000000-0005-0000-0000-0000462B0000}"/>
    <cellStyle name="Normal 72 3 3 3 2 3 2 3 2 2 3" xfId="4356" xr:uid="{00000000-0005-0000-0000-0000472B0000}"/>
    <cellStyle name="Normal 72 3 3 3 2 3 2 3 2 2 3 2" xfId="14285" xr:uid="{00000000-0005-0000-0000-0000482B0000}"/>
    <cellStyle name="Normal 72 3 3 3 2 3 2 3 2 2 3 3" xfId="26743" xr:uid="{00000000-0005-0000-0000-0000492B0000}"/>
    <cellStyle name="Normal 72 3 3 3 2 3 2 3 2 2 4" xfId="5194" xr:uid="{00000000-0005-0000-0000-00004A2B0000}"/>
    <cellStyle name="Normal 72 3 3 3 2 3 2 3 2 2 4 2" xfId="15123" xr:uid="{00000000-0005-0000-0000-00004B2B0000}"/>
    <cellStyle name="Normal 72 3 3 3 2 3 2 3 2 2 4 3" xfId="27581" xr:uid="{00000000-0005-0000-0000-00004C2B0000}"/>
    <cellStyle name="Normal 72 3 3 3 2 3 2 3 2 2 5" xfId="7361" xr:uid="{00000000-0005-0000-0000-00004D2B0000}"/>
    <cellStyle name="Normal 72 3 3 3 2 3 2 3 2 2 5 2" xfId="17267" xr:uid="{00000000-0005-0000-0000-00004E2B0000}"/>
    <cellStyle name="Normal 72 3 3 3 2 3 2 3 2 2 5 3" xfId="29675" xr:uid="{00000000-0005-0000-0000-00004F2B0000}"/>
    <cellStyle name="Normal 72 3 3 3 2 3 2 3 2 2 6" xfId="11188" xr:uid="{00000000-0005-0000-0000-0000502B0000}"/>
    <cellStyle name="Normal 72 3 3 3 2 3 2 3 2 2 7" xfId="23827" xr:uid="{00000000-0005-0000-0000-0000512B0000}"/>
    <cellStyle name="Normal 72 3 3 3 2 3 2 3 2 2 8" xfId="32905" xr:uid="{00000000-0005-0000-0000-0000522B0000}"/>
    <cellStyle name="Normal 72 3 3 3 2 3 2 3 2 2 9" xfId="33762" xr:uid="{00000000-0005-0000-0000-0000532B0000}"/>
    <cellStyle name="Normal 72 3 3 3 2 3 2 3 2 3" xfId="3349" xr:uid="{00000000-0005-0000-0000-0000542B0000}"/>
    <cellStyle name="Normal 72 3 3 3 2 3 2 3 2 3 2" xfId="6219" xr:uid="{00000000-0005-0000-0000-0000552B0000}"/>
    <cellStyle name="Normal 72 3 3 3 2 3 2 3 2 3 2 2" xfId="16131" xr:uid="{00000000-0005-0000-0000-0000562B0000}"/>
    <cellStyle name="Normal 72 3 3 3 2 3 2 3 2 3 2 3" xfId="28542" xr:uid="{00000000-0005-0000-0000-0000572B0000}"/>
    <cellStyle name="Normal 72 3 3 3 2 3 2 3 2 3 3" xfId="8365" xr:uid="{00000000-0005-0000-0000-0000582B0000}"/>
    <cellStyle name="Normal 72 3 3 3 2 3 2 3 2 3 3 2" xfId="18271" xr:uid="{00000000-0005-0000-0000-0000592B0000}"/>
    <cellStyle name="Normal 72 3 3 3 2 3 2 3 2 3 3 3" xfId="30679" xr:uid="{00000000-0005-0000-0000-00005A2B0000}"/>
    <cellStyle name="Normal 72 3 3 3 2 3 2 3 2 3 4" xfId="13284" xr:uid="{00000000-0005-0000-0000-00005B2B0000}"/>
    <cellStyle name="Normal 72 3 3 3 2 3 2 3 2 3 5" xfId="25743" xr:uid="{00000000-0005-0000-0000-00005C2B0000}"/>
    <cellStyle name="Normal 72 3 3 3 2 3 2 3 2 3 6" xfId="34720" xr:uid="{00000000-0005-0000-0000-00005D2B0000}"/>
    <cellStyle name="Normal 72 3 3 3 2 3 2 3 2 4" xfId="4355" xr:uid="{00000000-0005-0000-0000-00005E2B0000}"/>
    <cellStyle name="Normal 72 3 3 3 2 3 2 3 2 4 2" xfId="14284" xr:uid="{00000000-0005-0000-0000-00005F2B0000}"/>
    <cellStyle name="Normal 72 3 3 3 2 3 2 3 2 4 3" xfId="26742" xr:uid="{00000000-0005-0000-0000-0000602B0000}"/>
    <cellStyle name="Normal 72 3 3 3 2 3 2 3 2 5" xfId="5193" xr:uid="{00000000-0005-0000-0000-0000612B0000}"/>
    <cellStyle name="Normal 72 3 3 3 2 3 2 3 2 5 2" xfId="15122" xr:uid="{00000000-0005-0000-0000-0000622B0000}"/>
    <cellStyle name="Normal 72 3 3 3 2 3 2 3 2 5 3" xfId="27580" xr:uid="{00000000-0005-0000-0000-0000632B0000}"/>
    <cellStyle name="Normal 72 3 3 3 2 3 2 3 2 6" xfId="7360" xr:uid="{00000000-0005-0000-0000-0000642B0000}"/>
    <cellStyle name="Normal 72 3 3 3 2 3 2 3 2 6 2" xfId="17266" xr:uid="{00000000-0005-0000-0000-0000652B0000}"/>
    <cellStyle name="Normal 72 3 3 3 2 3 2 3 2 6 3" xfId="29674" xr:uid="{00000000-0005-0000-0000-0000662B0000}"/>
    <cellStyle name="Normal 72 3 3 3 2 3 2 3 2 7" xfId="11187" xr:uid="{00000000-0005-0000-0000-0000672B0000}"/>
    <cellStyle name="Normal 72 3 3 3 2 3 2 3 2 8" xfId="23826" xr:uid="{00000000-0005-0000-0000-0000682B0000}"/>
    <cellStyle name="Normal 72 3 3 3 2 3 2 3 2 9" xfId="32904" xr:uid="{00000000-0005-0000-0000-0000692B0000}"/>
    <cellStyle name="Normal 72 3 3 3 2 3 2 3 3" xfId="866" xr:uid="{00000000-0005-0000-0000-00006A2B0000}"/>
    <cellStyle name="Normal 72 3 3 3 2 3 2 3 3 2" xfId="3351" xr:uid="{00000000-0005-0000-0000-00006B2B0000}"/>
    <cellStyle name="Normal 72 3 3 3 2 3 2 3 3 2 2" xfId="6220" xr:uid="{00000000-0005-0000-0000-00006C2B0000}"/>
    <cellStyle name="Normal 72 3 3 3 2 3 2 3 3 2 2 2" xfId="16132" xr:uid="{00000000-0005-0000-0000-00006D2B0000}"/>
    <cellStyle name="Normal 72 3 3 3 2 3 2 3 3 2 2 3" xfId="28543" xr:uid="{00000000-0005-0000-0000-00006E2B0000}"/>
    <cellStyle name="Normal 72 3 3 3 2 3 2 3 3 2 3" xfId="8366" xr:uid="{00000000-0005-0000-0000-00006F2B0000}"/>
    <cellStyle name="Normal 72 3 3 3 2 3 2 3 3 2 3 2" xfId="18272" xr:uid="{00000000-0005-0000-0000-0000702B0000}"/>
    <cellStyle name="Normal 72 3 3 3 2 3 2 3 3 2 3 3" xfId="30680" xr:uid="{00000000-0005-0000-0000-0000712B0000}"/>
    <cellStyle name="Normal 72 3 3 3 2 3 2 3 3 2 4" xfId="13286" xr:uid="{00000000-0005-0000-0000-0000722B0000}"/>
    <cellStyle name="Normal 72 3 3 3 2 3 2 3 3 2 5" xfId="25745" xr:uid="{00000000-0005-0000-0000-0000732B0000}"/>
    <cellStyle name="Normal 72 3 3 3 2 3 2 3 3 2 6" xfId="34721" xr:uid="{00000000-0005-0000-0000-0000742B0000}"/>
    <cellStyle name="Normal 72 3 3 3 2 3 2 3 3 3" xfId="4357" xr:uid="{00000000-0005-0000-0000-0000752B0000}"/>
    <cellStyle name="Normal 72 3 3 3 2 3 2 3 3 3 2" xfId="14286" xr:uid="{00000000-0005-0000-0000-0000762B0000}"/>
    <cellStyle name="Normal 72 3 3 3 2 3 2 3 3 3 3" xfId="26744" xr:uid="{00000000-0005-0000-0000-0000772B0000}"/>
    <cellStyle name="Normal 72 3 3 3 2 3 2 3 3 4" xfId="5195" xr:uid="{00000000-0005-0000-0000-0000782B0000}"/>
    <cellStyle name="Normal 72 3 3 3 2 3 2 3 3 4 2" xfId="15124" xr:uid="{00000000-0005-0000-0000-0000792B0000}"/>
    <cellStyle name="Normal 72 3 3 3 2 3 2 3 3 4 3" xfId="27582" xr:uid="{00000000-0005-0000-0000-00007A2B0000}"/>
    <cellStyle name="Normal 72 3 3 3 2 3 2 3 3 5" xfId="7362" xr:uid="{00000000-0005-0000-0000-00007B2B0000}"/>
    <cellStyle name="Normal 72 3 3 3 2 3 2 3 3 5 2" xfId="17268" xr:uid="{00000000-0005-0000-0000-00007C2B0000}"/>
    <cellStyle name="Normal 72 3 3 3 2 3 2 3 3 5 3" xfId="29676" xr:uid="{00000000-0005-0000-0000-00007D2B0000}"/>
    <cellStyle name="Normal 72 3 3 3 2 3 2 3 3 6" xfId="11189" xr:uid="{00000000-0005-0000-0000-00007E2B0000}"/>
    <cellStyle name="Normal 72 3 3 3 2 3 2 3 3 7" xfId="23828" xr:uid="{00000000-0005-0000-0000-00007F2B0000}"/>
    <cellStyle name="Normal 72 3 3 3 2 3 2 3 3 8" xfId="32906" xr:uid="{00000000-0005-0000-0000-0000802B0000}"/>
    <cellStyle name="Normal 72 3 3 3 2 3 2 3 3 9" xfId="33763" xr:uid="{00000000-0005-0000-0000-0000812B0000}"/>
    <cellStyle name="Normal 72 3 3 3 2 3 2 3 4" xfId="3348" xr:uid="{00000000-0005-0000-0000-0000822B0000}"/>
    <cellStyle name="Normal 72 3 3 3 2 3 2 3 4 2" xfId="6221" xr:uid="{00000000-0005-0000-0000-0000832B0000}"/>
    <cellStyle name="Normal 72 3 3 3 2 3 2 3 4 2 2" xfId="16133" xr:uid="{00000000-0005-0000-0000-0000842B0000}"/>
    <cellStyle name="Normal 72 3 3 3 2 3 2 3 4 2 3" xfId="28544" xr:uid="{00000000-0005-0000-0000-0000852B0000}"/>
    <cellStyle name="Normal 72 3 3 3 2 3 2 3 4 3" xfId="8367" xr:uid="{00000000-0005-0000-0000-0000862B0000}"/>
    <cellStyle name="Normal 72 3 3 3 2 3 2 3 4 3 2" xfId="18273" xr:uid="{00000000-0005-0000-0000-0000872B0000}"/>
    <cellStyle name="Normal 72 3 3 3 2 3 2 3 4 3 3" xfId="30681" xr:uid="{00000000-0005-0000-0000-0000882B0000}"/>
    <cellStyle name="Normal 72 3 3 3 2 3 2 3 4 4" xfId="13283" xr:uid="{00000000-0005-0000-0000-0000892B0000}"/>
    <cellStyle name="Normal 72 3 3 3 2 3 2 3 4 5" xfId="25742" xr:uid="{00000000-0005-0000-0000-00008A2B0000}"/>
    <cellStyle name="Normal 72 3 3 3 2 3 2 3 4 6" xfId="34722" xr:uid="{00000000-0005-0000-0000-00008B2B0000}"/>
    <cellStyle name="Normal 72 3 3 3 2 3 2 3 5" xfId="4354" xr:uid="{00000000-0005-0000-0000-00008C2B0000}"/>
    <cellStyle name="Normal 72 3 3 3 2 3 2 3 5 2" xfId="14283" xr:uid="{00000000-0005-0000-0000-00008D2B0000}"/>
    <cellStyle name="Normal 72 3 3 3 2 3 2 3 5 3" xfId="26741" xr:uid="{00000000-0005-0000-0000-00008E2B0000}"/>
    <cellStyle name="Normal 72 3 3 3 2 3 2 3 6" xfId="5192" xr:uid="{00000000-0005-0000-0000-00008F2B0000}"/>
    <cellStyle name="Normal 72 3 3 3 2 3 2 3 6 2" xfId="15121" xr:uid="{00000000-0005-0000-0000-0000902B0000}"/>
    <cellStyle name="Normal 72 3 3 3 2 3 2 3 6 3" xfId="27579" xr:uid="{00000000-0005-0000-0000-0000912B0000}"/>
    <cellStyle name="Normal 72 3 3 3 2 3 2 3 7" xfId="7359" xr:uid="{00000000-0005-0000-0000-0000922B0000}"/>
    <cellStyle name="Normal 72 3 3 3 2 3 2 3 7 2" xfId="17265" xr:uid="{00000000-0005-0000-0000-0000932B0000}"/>
    <cellStyle name="Normal 72 3 3 3 2 3 2 3 7 3" xfId="29673" xr:uid="{00000000-0005-0000-0000-0000942B0000}"/>
    <cellStyle name="Normal 72 3 3 3 2 3 2 3 8" xfId="11186" xr:uid="{00000000-0005-0000-0000-0000952B0000}"/>
    <cellStyle name="Normal 72 3 3 3 2 3 2 3 9" xfId="23825" xr:uid="{00000000-0005-0000-0000-0000962B0000}"/>
    <cellStyle name="Normal 72 3 3 3 2 3 2 4" xfId="867" xr:uid="{00000000-0005-0000-0000-0000972B0000}"/>
    <cellStyle name="Normal 72 3 3 3 2 3 2 4 10" xfId="32907" xr:uid="{00000000-0005-0000-0000-0000982B0000}"/>
    <cellStyle name="Normal 72 3 3 3 2 3 2 4 11" xfId="33764" xr:uid="{00000000-0005-0000-0000-0000992B0000}"/>
    <cellStyle name="Normal 72 3 3 3 2 3 2 4 2" xfId="868" xr:uid="{00000000-0005-0000-0000-00009A2B0000}"/>
    <cellStyle name="Normal 72 3 3 3 2 3 2 4 2 10" xfId="33765" xr:uid="{00000000-0005-0000-0000-00009B2B0000}"/>
    <cellStyle name="Normal 72 3 3 3 2 3 2 4 2 2" xfId="869" xr:uid="{00000000-0005-0000-0000-00009C2B0000}"/>
    <cellStyle name="Normal 72 3 3 3 2 3 2 4 2 2 2" xfId="3354" xr:uid="{00000000-0005-0000-0000-00009D2B0000}"/>
    <cellStyle name="Normal 72 3 3 3 2 3 2 4 2 2 2 2" xfId="6222" xr:uid="{00000000-0005-0000-0000-00009E2B0000}"/>
    <cellStyle name="Normal 72 3 3 3 2 3 2 4 2 2 2 2 2" xfId="16134" xr:uid="{00000000-0005-0000-0000-00009F2B0000}"/>
    <cellStyle name="Normal 72 3 3 3 2 3 2 4 2 2 2 2 3" xfId="28545" xr:uid="{00000000-0005-0000-0000-0000A02B0000}"/>
    <cellStyle name="Normal 72 3 3 3 2 3 2 4 2 2 2 3" xfId="8368" xr:uid="{00000000-0005-0000-0000-0000A12B0000}"/>
    <cellStyle name="Normal 72 3 3 3 2 3 2 4 2 2 2 3 2" xfId="18274" xr:uid="{00000000-0005-0000-0000-0000A22B0000}"/>
    <cellStyle name="Normal 72 3 3 3 2 3 2 4 2 2 2 3 3" xfId="30682" xr:uid="{00000000-0005-0000-0000-0000A32B0000}"/>
    <cellStyle name="Normal 72 3 3 3 2 3 2 4 2 2 2 4" xfId="13289" xr:uid="{00000000-0005-0000-0000-0000A42B0000}"/>
    <cellStyle name="Normal 72 3 3 3 2 3 2 4 2 2 2 5" xfId="25748" xr:uid="{00000000-0005-0000-0000-0000A52B0000}"/>
    <cellStyle name="Normal 72 3 3 3 2 3 2 4 2 2 2 6" xfId="34723" xr:uid="{00000000-0005-0000-0000-0000A62B0000}"/>
    <cellStyle name="Normal 72 3 3 3 2 3 2 4 2 2 3" xfId="4360" xr:uid="{00000000-0005-0000-0000-0000A72B0000}"/>
    <cellStyle name="Normal 72 3 3 3 2 3 2 4 2 2 3 2" xfId="14289" xr:uid="{00000000-0005-0000-0000-0000A82B0000}"/>
    <cellStyle name="Normal 72 3 3 3 2 3 2 4 2 2 3 3" xfId="26747" xr:uid="{00000000-0005-0000-0000-0000A92B0000}"/>
    <cellStyle name="Normal 72 3 3 3 2 3 2 4 2 2 4" xfId="5198" xr:uid="{00000000-0005-0000-0000-0000AA2B0000}"/>
    <cellStyle name="Normal 72 3 3 3 2 3 2 4 2 2 4 2" xfId="15127" xr:uid="{00000000-0005-0000-0000-0000AB2B0000}"/>
    <cellStyle name="Normal 72 3 3 3 2 3 2 4 2 2 4 3" xfId="27585" xr:uid="{00000000-0005-0000-0000-0000AC2B0000}"/>
    <cellStyle name="Normal 72 3 3 3 2 3 2 4 2 2 5" xfId="7365" xr:uid="{00000000-0005-0000-0000-0000AD2B0000}"/>
    <cellStyle name="Normal 72 3 3 3 2 3 2 4 2 2 5 2" xfId="17271" xr:uid="{00000000-0005-0000-0000-0000AE2B0000}"/>
    <cellStyle name="Normal 72 3 3 3 2 3 2 4 2 2 5 3" xfId="29679" xr:uid="{00000000-0005-0000-0000-0000AF2B0000}"/>
    <cellStyle name="Normal 72 3 3 3 2 3 2 4 2 2 6" xfId="11192" xr:uid="{00000000-0005-0000-0000-0000B02B0000}"/>
    <cellStyle name="Normal 72 3 3 3 2 3 2 4 2 2 7" xfId="23831" xr:uid="{00000000-0005-0000-0000-0000B12B0000}"/>
    <cellStyle name="Normal 72 3 3 3 2 3 2 4 2 2 8" xfId="32909" xr:uid="{00000000-0005-0000-0000-0000B22B0000}"/>
    <cellStyle name="Normal 72 3 3 3 2 3 2 4 2 2 9" xfId="33766" xr:uid="{00000000-0005-0000-0000-0000B32B0000}"/>
    <cellStyle name="Normal 72 3 3 3 2 3 2 4 2 3" xfId="3353" xr:uid="{00000000-0005-0000-0000-0000B42B0000}"/>
    <cellStyle name="Normal 72 3 3 3 2 3 2 4 2 3 2" xfId="6223" xr:uid="{00000000-0005-0000-0000-0000B52B0000}"/>
    <cellStyle name="Normal 72 3 3 3 2 3 2 4 2 3 2 2" xfId="16135" xr:uid="{00000000-0005-0000-0000-0000B62B0000}"/>
    <cellStyle name="Normal 72 3 3 3 2 3 2 4 2 3 2 3" xfId="28546" xr:uid="{00000000-0005-0000-0000-0000B72B0000}"/>
    <cellStyle name="Normal 72 3 3 3 2 3 2 4 2 3 3" xfId="8369" xr:uid="{00000000-0005-0000-0000-0000B82B0000}"/>
    <cellStyle name="Normal 72 3 3 3 2 3 2 4 2 3 3 2" xfId="18275" xr:uid="{00000000-0005-0000-0000-0000B92B0000}"/>
    <cellStyle name="Normal 72 3 3 3 2 3 2 4 2 3 3 3" xfId="30683" xr:uid="{00000000-0005-0000-0000-0000BA2B0000}"/>
    <cellStyle name="Normal 72 3 3 3 2 3 2 4 2 3 4" xfId="13288" xr:uid="{00000000-0005-0000-0000-0000BB2B0000}"/>
    <cellStyle name="Normal 72 3 3 3 2 3 2 4 2 3 5" xfId="25747" xr:uid="{00000000-0005-0000-0000-0000BC2B0000}"/>
    <cellStyle name="Normal 72 3 3 3 2 3 2 4 2 3 6" xfId="34724" xr:uid="{00000000-0005-0000-0000-0000BD2B0000}"/>
    <cellStyle name="Normal 72 3 3 3 2 3 2 4 2 4" xfId="4359" xr:uid="{00000000-0005-0000-0000-0000BE2B0000}"/>
    <cellStyle name="Normal 72 3 3 3 2 3 2 4 2 4 2" xfId="14288" xr:uid="{00000000-0005-0000-0000-0000BF2B0000}"/>
    <cellStyle name="Normal 72 3 3 3 2 3 2 4 2 4 3" xfId="26746" xr:uid="{00000000-0005-0000-0000-0000C02B0000}"/>
    <cellStyle name="Normal 72 3 3 3 2 3 2 4 2 5" xfId="5197" xr:uid="{00000000-0005-0000-0000-0000C12B0000}"/>
    <cellStyle name="Normal 72 3 3 3 2 3 2 4 2 5 2" xfId="15126" xr:uid="{00000000-0005-0000-0000-0000C22B0000}"/>
    <cellStyle name="Normal 72 3 3 3 2 3 2 4 2 5 3" xfId="27584" xr:uid="{00000000-0005-0000-0000-0000C32B0000}"/>
    <cellStyle name="Normal 72 3 3 3 2 3 2 4 2 6" xfId="7364" xr:uid="{00000000-0005-0000-0000-0000C42B0000}"/>
    <cellStyle name="Normal 72 3 3 3 2 3 2 4 2 6 2" xfId="17270" xr:uid="{00000000-0005-0000-0000-0000C52B0000}"/>
    <cellStyle name="Normal 72 3 3 3 2 3 2 4 2 6 3" xfId="29678" xr:uid="{00000000-0005-0000-0000-0000C62B0000}"/>
    <cellStyle name="Normal 72 3 3 3 2 3 2 4 2 7" xfId="11191" xr:uid="{00000000-0005-0000-0000-0000C72B0000}"/>
    <cellStyle name="Normal 72 3 3 3 2 3 2 4 2 8" xfId="23830" xr:uid="{00000000-0005-0000-0000-0000C82B0000}"/>
    <cellStyle name="Normal 72 3 3 3 2 3 2 4 2 9" xfId="32908" xr:uid="{00000000-0005-0000-0000-0000C92B0000}"/>
    <cellStyle name="Normal 72 3 3 3 2 3 2 4 3" xfId="870" xr:uid="{00000000-0005-0000-0000-0000CA2B0000}"/>
    <cellStyle name="Normal 72 3 3 3 2 3 2 4 3 2" xfId="3355" xr:uid="{00000000-0005-0000-0000-0000CB2B0000}"/>
    <cellStyle name="Normal 72 3 3 3 2 3 2 4 3 2 2" xfId="6224" xr:uid="{00000000-0005-0000-0000-0000CC2B0000}"/>
    <cellStyle name="Normal 72 3 3 3 2 3 2 4 3 2 2 2" xfId="16136" xr:uid="{00000000-0005-0000-0000-0000CD2B0000}"/>
    <cellStyle name="Normal 72 3 3 3 2 3 2 4 3 2 2 3" xfId="28547" xr:uid="{00000000-0005-0000-0000-0000CE2B0000}"/>
    <cellStyle name="Normal 72 3 3 3 2 3 2 4 3 2 3" xfId="8370" xr:uid="{00000000-0005-0000-0000-0000CF2B0000}"/>
    <cellStyle name="Normal 72 3 3 3 2 3 2 4 3 2 3 2" xfId="18276" xr:uid="{00000000-0005-0000-0000-0000D02B0000}"/>
    <cellStyle name="Normal 72 3 3 3 2 3 2 4 3 2 3 3" xfId="30684" xr:uid="{00000000-0005-0000-0000-0000D12B0000}"/>
    <cellStyle name="Normal 72 3 3 3 2 3 2 4 3 2 4" xfId="13290" xr:uid="{00000000-0005-0000-0000-0000D22B0000}"/>
    <cellStyle name="Normal 72 3 3 3 2 3 2 4 3 2 5" xfId="25749" xr:uid="{00000000-0005-0000-0000-0000D32B0000}"/>
    <cellStyle name="Normal 72 3 3 3 2 3 2 4 3 2 6" xfId="34725" xr:uid="{00000000-0005-0000-0000-0000D42B0000}"/>
    <cellStyle name="Normal 72 3 3 3 2 3 2 4 3 3" xfId="4361" xr:uid="{00000000-0005-0000-0000-0000D52B0000}"/>
    <cellStyle name="Normal 72 3 3 3 2 3 2 4 3 3 2" xfId="14290" xr:uid="{00000000-0005-0000-0000-0000D62B0000}"/>
    <cellStyle name="Normal 72 3 3 3 2 3 2 4 3 3 3" xfId="26748" xr:uid="{00000000-0005-0000-0000-0000D72B0000}"/>
    <cellStyle name="Normal 72 3 3 3 2 3 2 4 3 4" xfId="5199" xr:uid="{00000000-0005-0000-0000-0000D82B0000}"/>
    <cellStyle name="Normal 72 3 3 3 2 3 2 4 3 4 2" xfId="15128" xr:uid="{00000000-0005-0000-0000-0000D92B0000}"/>
    <cellStyle name="Normal 72 3 3 3 2 3 2 4 3 4 3" xfId="27586" xr:uid="{00000000-0005-0000-0000-0000DA2B0000}"/>
    <cellStyle name="Normal 72 3 3 3 2 3 2 4 3 5" xfId="7366" xr:uid="{00000000-0005-0000-0000-0000DB2B0000}"/>
    <cellStyle name="Normal 72 3 3 3 2 3 2 4 3 5 2" xfId="17272" xr:uid="{00000000-0005-0000-0000-0000DC2B0000}"/>
    <cellStyle name="Normal 72 3 3 3 2 3 2 4 3 5 3" xfId="29680" xr:uid="{00000000-0005-0000-0000-0000DD2B0000}"/>
    <cellStyle name="Normal 72 3 3 3 2 3 2 4 3 6" xfId="11193" xr:uid="{00000000-0005-0000-0000-0000DE2B0000}"/>
    <cellStyle name="Normal 72 3 3 3 2 3 2 4 3 7" xfId="23832" xr:uid="{00000000-0005-0000-0000-0000DF2B0000}"/>
    <cellStyle name="Normal 72 3 3 3 2 3 2 4 3 8" xfId="32910" xr:uid="{00000000-0005-0000-0000-0000E02B0000}"/>
    <cellStyle name="Normal 72 3 3 3 2 3 2 4 3 9" xfId="33767" xr:uid="{00000000-0005-0000-0000-0000E12B0000}"/>
    <cellStyle name="Normal 72 3 3 3 2 3 2 4 4" xfId="3352" xr:uid="{00000000-0005-0000-0000-0000E22B0000}"/>
    <cellStyle name="Normal 72 3 3 3 2 3 2 4 4 2" xfId="6225" xr:uid="{00000000-0005-0000-0000-0000E32B0000}"/>
    <cellStyle name="Normal 72 3 3 3 2 3 2 4 4 2 2" xfId="16137" xr:uid="{00000000-0005-0000-0000-0000E42B0000}"/>
    <cellStyle name="Normal 72 3 3 3 2 3 2 4 4 2 3" xfId="28548" xr:uid="{00000000-0005-0000-0000-0000E52B0000}"/>
    <cellStyle name="Normal 72 3 3 3 2 3 2 4 4 3" xfId="8371" xr:uid="{00000000-0005-0000-0000-0000E62B0000}"/>
    <cellStyle name="Normal 72 3 3 3 2 3 2 4 4 3 2" xfId="18277" xr:uid="{00000000-0005-0000-0000-0000E72B0000}"/>
    <cellStyle name="Normal 72 3 3 3 2 3 2 4 4 3 3" xfId="30685" xr:uid="{00000000-0005-0000-0000-0000E82B0000}"/>
    <cellStyle name="Normal 72 3 3 3 2 3 2 4 4 4" xfId="13287" xr:uid="{00000000-0005-0000-0000-0000E92B0000}"/>
    <cellStyle name="Normal 72 3 3 3 2 3 2 4 4 5" xfId="25746" xr:uid="{00000000-0005-0000-0000-0000EA2B0000}"/>
    <cellStyle name="Normal 72 3 3 3 2 3 2 4 4 6" xfId="34726" xr:uid="{00000000-0005-0000-0000-0000EB2B0000}"/>
    <cellStyle name="Normal 72 3 3 3 2 3 2 4 5" xfId="4358" xr:uid="{00000000-0005-0000-0000-0000EC2B0000}"/>
    <cellStyle name="Normal 72 3 3 3 2 3 2 4 5 2" xfId="14287" xr:uid="{00000000-0005-0000-0000-0000ED2B0000}"/>
    <cellStyle name="Normal 72 3 3 3 2 3 2 4 5 3" xfId="26745" xr:uid="{00000000-0005-0000-0000-0000EE2B0000}"/>
    <cellStyle name="Normal 72 3 3 3 2 3 2 4 6" xfId="5196" xr:uid="{00000000-0005-0000-0000-0000EF2B0000}"/>
    <cellStyle name="Normal 72 3 3 3 2 3 2 4 6 2" xfId="15125" xr:uid="{00000000-0005-0000-0000-0000F02B0000}"/>
    <cellStyle name="Normal 72 3 3 3 2 3 2 4 6 3" xfId="27583" xr:uid="{00000000-0005-0000-0000-0000F12B0000}"/>
    <cellStyle name="Normal 72 3 3 3 2 3 2 4 7" xfId="7363" xr:uid="{00000000-0005-0000-0000-0000F22B0000}"/>
    <cellStyle name="Normal 72 3 3 3 2 3 2 4 7 2" xfId="17269" xr:uid="{00000000-0005-0000-0000-0000F32B0000}"/>
    <cellStyle name="Normal 72 3 3 3 2 3 2 4 7 3" xfId="29677" xr:uid="{00000000-0005-0000-0000-0000F42B0000}"/>
    <cellStyle name="Normal 72 3 3 3 2 3 2 4 8" xfId="11190" xr:uid="{00000000-0005-0000-0000-0000F52B0000}"/>
    <cellStyle name="Normal 72 3 3 3 2 3 2 4 9" xfId="23829" xr:uid="{00000000-0005-0000-0000-0000F62B0000}"/>
    <cellStyle name="Normal 72 3 3 3 2 3 2 5" xfId="871" xr:uid="{00000000-0005-0000-0000-0000F72B0000}"/>
    <cellStyle name="Normal 72 3 3 3 2 3 2 5 10" xfId="33768" xr:uid="{00000000-0005-0000-0000-0000F82B0000}"/>
    <cellStyle name="Normal 72 3 3 3 2 3 2 5 2" xfId="872" xr:uid="{00000000-0005-0000-0000-0000F92B0000}"/>
    <cellStyle name="Normal 72 3 3 3 2 3 2 5 2 2" xfId="3357" xr:uid="{00000000-0005-0000-0000-0000FA2B0000}"/>
    <cellStyle name="Normal 72 3 3 3 2 3 2 5 2 2 2" xfId="6226" xr:uid="{00000000-0005-0000-0000-0000FB2B0000}"/>
    <cellStyle name="Normal 72 3 3 3 2 3 2 5 2 2 2 2" xfId="16138" xr:uid="{00000000-0005-0000-0000-0000FC2B0000}"/>
    <cellStyle name="Normal 72 3 3 3 2 3 2 5 2 2 2 3" xfId="28549" xr:uid="{00000000-0005-0000-0000-0000FD2B0000}"/>
    <cellStyle name="Normal 72 3 3 3 2 3 2 5 2 2 3" xfId="8372" xr:uid="{00000000-0005-0000-0000-0000FE2B0000}"/>
    <cellStyle name="Normal 72 3 3 3 2 3 2 5 2 2 3 2" xfId="18278" xr:uid="{00000000-0005-0000-0000-0000FF2B0000}"/>
    <cellStyle name="Normal 72 3 3 3 2 3 2 5 2 2 3 3" xfId="30686" xr:uid="{00000000-0005-0000-0000-0000002C0000}"/>
    <cellStyle name="Normal 72 3 3 3 2 3 2 5 2 2 4" xfId="13292" xr:uid="{00000000-0005-0000-0000-0000012C0000}"/>
    <cellStyle name="Normal 72 3 3 3 2 3 2 5 2 2 5" xfId="25751" xr:uid="{00000000-0005-0000-0000-0000022C0000}"/>
    <cellStyle name="Normal 72 3 3 3 2 3 2 5 2 2 6" xfId="34727" xr:uid="{00000000-0005-0000-0000-0000032C0000}"/>
    <cellStyle name="Normal 72 3 3 3 2 3 2 5 2 3" xfId="4363" xr:uid="{00000000-0005-0000-0000-0000042C0000}"/>
    <cellStyle name="Normal 72 3 3 3 2 3 2 5 2 3 2" xfId="14292" xr:uid="{00000000-0005-0000-0000-0000052C0000}"/>
    <cellStyle name="Normal 72 3 3 3 2 3 2 5 2 3 3" xfId="26750" xr:uid="{00000000-0005-0000-0000-0000062C0000}"/>
    <cellStyle name="Normal 72 3 3 3 2 3 2 5 2 4" xfId="5201" xr:uid="{00000000-0005-0000-0000-0000072C0000}"/>
    <cellStyle name="Normal 72 3 3 3 2 3 2 5 2 4 2" xfId="15130" xr:uid="{00000000-0005-0000-0000-0000082C0000}"/>
    <cellStyle name="Normal 72 3 3 3 2 3 2 5 2 4 3" xfId="27588" xr:uid="{00000000-0005-0000-0000-0000092C0000}"/>
    <cellStyle name="Normal 72 3 3 3 2 3 2 5 2 5" xfId="7368" xr:uid="{00000000-0005-0000-0000-00000A2C0000}"/>
    <cellStyle name="Normal 72 3 3 3 2 3 2 5 2 5 2" xfId="17274" xr:uid="{00000000-0005-0000-0000-00000B2C0000}"/>
    <cellStyle name="Normal 72 3 3 3 2 3 2 5 2 5 3" xfId="29682" xr:uid="{00000000-0005-0000-0000-00000C2C0000}"/>
    <cellStyle name="Normal 72 3 3 3 2 3 2 5 2 6" xfId="11195" xr:uid="{00000000-0005-0000-0000-00000D2C0000}"/>
    <cellStyle name="Normal 72 3 3 3 2 3 2 5 2 7" xfId="23834" xr:uid="{00000000-0005-0000-0000-00000E2C0000}"/>
    <cellStyle name="Normal 72 3 3 3 2 3 2 5 2 8" xfId="32912" xr:uid="{00000000-0005-0000-0000-00000F2C0000}"/>
    <cellStyle name="Normal 72 3 3 3 2 3 2 5 2 9" xfId="33769" xr:uid="{00000000-0005-0000-0000-0000102C0000}"/>
    <cellStyle name="Normal 72 3 3 3 2 3 2 5 3" xfId="3356" xr:uid="{00000000-0005-0000-0000-0000112C0000}"/>
    <cellStyle name="Normal 72 3 3 3 2 3 2 5 3 2" xfId="6227" xr:uid="{00000000-0005-0000-0000-0000122C0000}"/>
    <cellStyle name="Normal 72 3 3 3 2 3 2 5 3 2 2" xfId="16139" xr:uid="{00000000-0005-0000-0000-0000132C0000}"/>
    <cellStyle name="Normal 72 3 3 3 2 3 2 5 3 2 3" xfId="28550" xr:uid="{00000000-0005-0000-0000-0000142C0000}"/>
    <cellStyle name="Normal 72 3 3 3 2 3 2 5 3 3" xfId="8373" xr:uid="{00000000-0005-0000-0000-0000152C0000}"/>
    <cellStyle name="Normal 72 3 3 3 2 3 2 5 3 3 2" xfId="18279" xr:uid="{00000000-0005-0000-0000-0000162C0000}"/>
    <cellStyle name="Normal 72 3 3 3 2 3 2 5 3 3 3" xfId="30687" xr:uid="{00000000-0005-0000-0000-0000172C0000}"/>
    <cellStyle name="Normal 72 3 3 3 2 3 2 5 3 4" xfId="13291" xr:uid="{00000000-0005-0000-0000-0000182C0000}"/>
    <cellStyle name="Normal 72 3 3 3 2 3 2 5 3 5" xfId="25750" xr:uid="{00000000-0005-0000-0000-0000192C0000}"/>
    <cellStyle name="Normal 72 3 3 3 2 3 2 5 3 6" xfId="34728" xr:uid="{00000000-0005-0000-0000-00001A2C0000}"/>
    <cellStyle name="Normal 72 3 3 3 2 3 2 5 4" xfId="4362" xr:uid="{00000000-0005-0000-0000-00001B2C0000}"/>
    <cellStyle name="Normal 72 3 3 3 2 3 2 5 4 2" xfId="14291" xr:uid="{00000000-0005-0000-0000-00001C2C0000}"/>
    <cellStyle name="Normal 72 3 3 3 2 3 2 5 4 3" xfId="26749" xr:uid="{00000000-0005-0000-0000-00001D2C0000}"/>
    <cellStyle name="Normal 72 3 3 3 2 3 2 5 5" xfId="5200" xr:uid="{00000000-0005-0000-0000-00001E2C0000}"/>
    <cellStyle name="Normal 72 3 3 3 2 3 2 5 5 2" xfId="15129" xr:uid="{00000000-0005-0000-0000-00001F2C0000}"/>
    <cellStyle name="Normal 72 3 3 3 2 3 2 5 5 3" xfId="27587" xr:uid="{00000000-0005-0000-0000-0000202C0000}"/>
    <cellStyle name="Normal 72 3 3 3 2 3 2 5 6" xfId="7367" xr:uid="{00000000-0005-0000-0000-0000212C0000}"/>
    <cellStyle name="Normal 72 3 3 3 2 3 2 5 6 2" xfId="17273" xr:uid="{00000000-0005-0000-0000-0000222C0000}"/>
    <cellStyle name="Normal 72 3 3 3 2 3 2 5 6 3" xfId="29681" xr:uid="{00000000-0005-0000-0000-0000232C0000}"/>
    <cellStyle name="Normal 72 3 3 3 2 3 2 5 7" xfId="11194" xr:uid="{00000000-0005-0000-0000-0000242C0000}"/>
    <cellStyle name="Normal 72 3 3 3 2 3 2 5 8" xfId="23833" xr:uid="{00000000-0005-0000-0000-0000252C0000}"/>
    <cellStyle name="Normal 72 3 3 3 2 3 2 5 9" xfId="32911" xr:uid="{00000000-0005-0000-0000-0000262C0000}"/>
    <cellStyle name="Normal 72 3 3 3 2 3 2 6" xfId="873" xr:uid="{00000000-0005-0000-0000-0000272C0000}"/>
    <cellStyle name="Normal 72 3 3 3 2 3 2 6 2" xfId="3358" xr:uid="{00000000-0005-0000-0000-0000282C0000}"/>
    <cellStyle name="Normal 72 3 3 3 2 3 2 6 2 2" xfId="6228" xr:uid="{00000000-0005-0000-0000-0000292C0000}"/>
    <cellStyle name="Normal 72 3 3 3 2 3 2 6 2 2 2" xfId="16140" xr:uid="{00000000-0005-0000-0000-00002A2C0000}"/>
    <cellStyle name="Normal 72 3 3 3 2 3 2 6 2 2 3" xfId="28551" xr:uid="{00000000-0005-0000-0000-00002B2C0000}"/>
    <cellStyle name="Normal 72 3 3 3 2 3 2 6 2 3" xfId="8374" xr:uid="{00000000-0005-0000-0000-00002C2C0000}"/>
    <cellStyle name="Normal 72 3 3 3 2 3 2 6 2 3 2" xfId="18280" xr:uid="{00000000-0005-0000-0000-00002D2C0000}"/>
    <cellStyle name="Normal 72 3 3 3 2 3 2 6 2 3 3" xfId="30688" xr:uid="{00000000-0005-0000-0000-00002E2C0000}"/>
    <cellStyle name="Normal 72 3 3 3 2 3 2 6 2 4" xfId="13293" xr:uid="{00000000-0005-0000-0000-00002F2C0000}"/>
    <cellStyle name="Normal 72 3 3 3 2 3 2 6 2 5" xfId="25752" xr:uid="{00000000-0005-0000-0000-0000302C0000}"/>
    <cellStyle name="Normal 72 3 3 3 2 3 2 6 2 6" xfId="34729" xr:uid="{00000000-0005-0000-0000-0000312C0000}"/>
    <cellStyle name="Normal 72 3 3 3 2 3 2 6 3" xfId="4364" xr:uid="{00000000-0005-0000-0000-0000322C0000}"/>
    <cellStyle name="Normal 72 3 3 3 2 3 2 6 3 2" xfId="14293" xr:uid="{00000000-0005-0000-0000-0000332C0000}"/>
    <cellStyle name="Normal 72 3 3 3 2 3 2 6 3 3" xfId="26751" xr:uid="{00000000-0005-0000-0000-0000342C0000}"/>
    <cellStyle name="Normal 72 3 3 3 2 3 2 6 4" xfId="5202" xr:uid="{00000000-0005-0000-0000-0000352C0000}"/>
    <cellStyle name="Normal 72 3 3 3 2 3 2 6 4 2" xfId="15131" xr:uid="{00000000-0005-0000-0000-0000362C0000}"/>
    <cellStyle name="Normal 72 3 3 3 2 3 2 6 4 3" xfId="27589" xr:uid="{00000000-0005-0000-0000-0000372C0000}"/>
    <cellStyle name="Normal 72 3 3 3 2 3 2 6 5" xfId="7369" xr:uid="{00000000-0005-0000-0000-0000382C0000}"/>
    <cellStyle name="Normal 72 3 3 3 2 3 2 6 5 2" xfId="17275" xr:uid="{00000000-0005-0000-0000-0000392C0000}"/>
    <cellStyle name="Normal 72 3 3 3 2 3 2 6 5 3" xfId="29683" xr:uid="{00000000-0005-0000-0000-00003A2C0000}"/>
    <cellStyle name="Normal 72 3 3 3 2 3 2 6 6" xfId="11196" xr:uid="{00000000-0005-0000-0000-00003B2C0000}"/>
    <cellStyle name="Normal 72 3 3 3 2 3 2 6 7" xfId="23835" xr:uid="{00000000-0005-0000-0000-00003C2C0000}"/>
    <cellStyle name="Normal 72 3 3 3 2 3 2 6 8" xfId="32913" xr:uid="{00000000-0005-0000-0000-00003D2C0000}"/>
    <cellStyle name="Normal 72 3 3 3 2 3 2 6 9" xfId="33770" xr:uid="{00000000-0005-0000-0000-00003E2C0000}"/>
    <cellStyle name="Normal 72 3 3 3 2 3 2 7" xfId="3343" xr:uid="{00000000-0005-0000-0000-00003F2C0000}"/>
    <cellStyle name="Normal 72 3 3 3 2 3 2 7 2" xfId="6229" xr:uid="{00000000-0005-0000-0000-0000402C0000}"/>
    <cellStyle name="Normal 72 3 3 3 2 3 2 7 2 2" xfId="16141" xr:uid="{00000000-0005-0000-0000-0000412C0000}"/>
    <cellStyle name="Normal 72 3 3 3 2 3 2 7 2 3" xfId="28552" xr:uid="{00000000-0005-0000-0000-0000422C0000}"/>
    <cellStyle name="Normal 72 3 3 3 2 3 2 7 3" xfId="8375" xr:uid="{00000000-0005-0000-0000-0000432C0000}"/>
    <cellStyle name="Normal 72 3 3 3 2 3 2 7 3 2" xfId="18281" xr:uid="{00000000-0005-0000-0000-0000442C0000}"/>
    <cellStyle name="Normal 72 3 3 3 2 3 2 7 3 3" xfId="30689" xr:uid="{00000000-0005-0000-0000-0000452C0000}"/>
    <cellStyle name="Normal 72 3 3 3 2 3 2 7 4" xfId="13278" xr:uid="{00000000-0005-0000-0000-0000462C0000}"/>
    <cellStyle name="Normal 72 3 3 3 2 3 2 7 5" xfId="25737" xr:uid="{00000000-0005-0000-0000-0000472C0000}"/>
    <cellStyle name="Normal 72 3 3 3 2 3 2 7 6" xfId="34730" xr:uid="{00000000-0005-0000-0000-0000482C0000}"/>
    <cellStyle name="Normal 72 3 3 3 2 3 2 8" xfId="4349" xr:uid="{00000000-0005-0000-0000-0000492C0000}"/>
    <cellStyle name="Normal 72 3 3 3 2 3 2 8 2" xfId="14278" xr:uid="{00000000-0005-0000-0000-00004A2C0000}"/>
    <cellStyle name="Normal 72 3 3 3 2 3 2 8 3" xfId="26736" xr:uid="{00000000-0005-0000-0000-00004B2C0000}"/>
    <cellStyle name="Normal 72 3 3 3 2 3 2 9" xfId="5187" xr:uid="{00000000-0005-0000-0000-00004C2C0000}"/>
    <cellStyle name="Normal 72 3 3 3 2 3 2 9 2" xfId="15116" xr:uid="{00000000-0005-0000-0000-00004D2C0000}"/>
    <cellStyle name="Normal 72 3 3 3 2 3 2 9 3" xfId="27574" xr:uid="{00000000-0005-0000-0000-00004E2C0000}"/>
    <cellStyle name="Normal 72 3 3 3 2 3 3" xfId="874" xr:uid="{00000000-0005-0000-0000-00004F2C0000}"/>
    <cellStyle name="Normal 72 3 3 3 2 3 3 10" xfId="32914" xr:uid="{00000000-0005-0000-0000-0000502C0000}"/>
    <cellStyle name="Normal 72 3 3 3 2 3 3 11" xfId="33771" xr:uid="{00000000-0005-0000-0000-0000512C0000}"/>
    <cellStyle name="Normal 72 3 3 3 2 3 3 2" xfId="875" xr:uid="{00000000-0005-0000-0000-0000522C0000}"/>
    <cellStyle name="Normal 72 3 3 3 2 3 3 2 10" xfId="33772" xr:uid="{00000000-0005-0000-0000-0000532C0000}"/>
    <cellStyle name="Normal 72 3 3 3 2 3 3 2 2" xfId="876" xr:uid="{00000000-0005-0000-0000-0000542C0000}"/>
    <cellStyle name="Normal 72 3 3 3 2 3 3 2 2 2" xfId="3361" xr:uid="{00000000-0005-0000-0000-0000552C0000}"/>
    <cellStyle name="Normal 72 3 3 3 2 3 3 2 2 2 2" xfId="6230" xr:uid="{00000000-0005-0000-0000-0000562C0000}"/>
    <cellStyle name="Normal 72 3 3 3 2 3 3 2 2 2 2 2" xfId="16142" xr:uid="{00000000-0005-0000-0000-0000572C0000}"/>
    <cellStyle name="Normal 72 3 3 3 2 3 3 2 2 2 2 3" xfId="28553" xr:uid="{00000000-0005-0000-0000-0000582C0000}"/>
    <cellStyle name="Normal 72 3 3 3 2 3 3 2 2 2 3" xfId="8376" xr:uid="{00000000-0005-0000-0000-0000592C0000}"/>
    <cellStyle name="Normal 72 3 3 3 2 3 3 2 2 2 3 2" xfId="18282" xr:uid="{00000000-0005-0000-0000-00005A2C0000}"/>
    <cellStyle name="Normal 72 3 3 3 2 3 3 2 2 2 3 3" xfId="30690" xr:uid="{00000000-0005-0000-0000-00005B2C0000}"/>
    <cellStyle name="Normal 72 3 3 3 2 3 3 2 2 2 4" xfId="13296" xr:uid="{00000000-0005-0000-0000-00005C2C0000}"/>
    <cellStyle name="Normal 72 3 3 3 2 3 3 2 2 2 5" xfId="25755" xr:uid="{00000000-0005-0000-0000-00005D2C0000}"/>
    <cellStyle name="Normal 72 3 3 3 2 3 3 2 2 2 6" xfId="34731" xr:uid="{00000000-0005-0000-0000-00005E2C0000}"/>
    <cellStyle name="Normal 72 3 3 3 2 3 3 2 2 3" xfId="4367" xr:uid="{00000000-0005-0000-0000-00005F2C0000}"/>
    <cellStyle name="Normal 72 3 3 3 2 3 3 2 2 3 2" xfId="14296" xr:uid="{00000000-0005-0000-0000-0000602C0000}"/>
    <cellStyle name="Normal 72 3 3 3 2 3 3 2 2 3 3" xfId="26754" xr:uid="{00000000-0005-0000-0000-0000612C0000}"/>
    <cellStyle name="Normal 72 3 3 3 2 3 3 2 2 4" xfId="5205" xr:uid="{00000000-0005-0000-0000-0000622C0000}"/>
    <cellStyle name="Normal 72 3 3 3 2 3 3 2 2 4 2" xfId="15134" xr:uid="{00000000-0005-0000-0000-0000632C0000}"/>
    <cellStyle name="Normal 72 3 3 3 2 3 3 2 2 4 3" xfId="27592" xr:uid="{00000000-0005-0000-0000-0000642C0000}"/>
    <cellStyle name="Normal 72 3 3 3 2 3 3 2 2 5" xfId="7372" xr:uid="{00000000-0005-0000-0000-0000652C0000}"/>
    <cellStyle name="Normal 72 3 3 3 2 3 3 2 2 5 2" xfId="17278" xr:uid="{00000000-0005-0000-0000-0000662C0000}"/>
    <cellStyle name="Normal 72 3 3 3 2 3 3 2 2 5 3" xfId="29686" xr:uid="{00000000-0005-0000-0000-0000672C0000}"/>
    <cellStyle name="Normal 72 3 3 3 2 3 3 2 2 6" xfId="11199" xr:uid="{00000000-0005-0000-0000-0000682C0000}"/>
    <cellStyle name="Normal 72 3 3 3 2 3 3 2 2 7" xfId="23838" xr:uid="{00000000-0005-0000-0000-0000692C0000}"/>
    <cellStyle name="Normal 72 3 3 3 2 3 3 2 2 8" xfId="32916" xr:uid="{00000000-0005-0000-0000-00006A2C0000}"/>
    <cellStyle name="Normal 72 3 3 3 2 3 3 2 2 9" xfId="33773" xr:uid="{00000000-0005-0000-0000-00006B2C0000}"/>
    <cellStyle name="Normal 72 3 3 3 2 3 3 2 3" xfId="3360" xr:uid="{00000000-0005-0000-0000-00006C2C0000}"/>
    <cellStyle name="Normal 72 3 3 3 2 3 3 2 3 2" xfId="6231" xr:uid="{00000000-0005-0000-0000-00006D2C0000}"/>
    <cellStyle name="Normal 72 3 3 3 2 3 3 2 3 2 2" xfId="16143" xr:uid="{00000000-0005-0000-0000-00006E2C0000}"/>
    <cellStyle name="Normal 72 3 3 3 2 3 3 2 3 2 3" xfId="28554" xr:uid="{00000000-0005-0000-0000-00006F2C0000}"/>
    <cellStyle name="Normal 72 3 3 3 2 3 3 2 3 3" xfId="8377" xr:uid="{00000000-0005-0000-0000-0000702C0000}"/>
    <cellStyle name="Normal 72 3 3 3 2 3 3 2 3 3 2" xfId="18283" xr:uid="{00000000-0005-0000-0000-0000712C0000}"/>
    <cellStyle name="Normal 72 3 3 3 2 3 3 2 3 3 3" xfId="30691" xr:uid="{00000000-0005-0000-0000-0000722C0000}"/>
    <cellStyle name="Normal 72 3 3 3 2 3 3 2 3 4" xfId="13295" xr:uid="{00000000-0005-0000-0000-0000732C0000}"/>
    <cellStyle name="Normal 72 3 3 3 2 3 3 2 3 5" xfId="25754" xr:uid="{00000000-0005-0000-0000-0000742C0000}"/>
    <cellStyle name="Normal 72 3 3 3 2 3 3 2 3 6" xfId="34732" xr:uid="{00000000-0005-0000-0000-0000752C0000}"/>
    <cellStyle name="Normal 72 3 3 3 2 3 3 2 4" xfId="4366" xr:uid="{00000000-0005-0000-0000-0000762C0000}"/>
    <cellStyle name="Normal 72 3 3 3 2 3 3 2 4 2" xfId="14295" xr:uid="{00000000-0005-0000-0000-0000772C0000}"/>
    <cellStyle name="Normal 72 3 3 3 2 3 3 2 4 3" xfId="26753" xr:uid="{00000000-0005-0000-0000-0000782C0000}"/>
    <cellStyle name="Normal 72 3 3 3 2 3 3 2 5" xfId="5204" xr:uid="{00000000-0005-0000-0000-0000792C0000}"/>
    <cellStyle name="Normal 72 3 3 3 2 3 3 2 5 2" xfId="15133" xr:uid="{00000000-0005-0000-0000-00007A2C0000}"/>
    <cellStyle name="Normal 72 3 3 3 2 3 3 2 5 3" xfId="27591" xr:uid="{00000000-0005-0000-0000-00007B2C0000}"/>
    <cellStyle name="Normal 72 3 3 3 2 3 3 2 6" xfId="7371" xr:uid="{00000000-0005-0000-0000-00007C2C0000}"/>
    <cellStyle name="Normal 72 3 3 3 2 3 3 2 6 2" xfId="17277" xr:uid="{00000000-0005-0000-0000-00007D2C0000}"/>
    <cellStyle name="Normal 72 3 3 3 2 3 3 2 6 3" xfId="29685" xr:uid="{00000000-0005-0000-0000-00007E2C0000}"/>
    <cellStyle name="Normal 72 3 3 3 2 3 3 2 7" xfId="11198" xr:uid="{00000000-0005-0000-0000-00007F2C0000}"/>
    <cellStyle name="Normal 72 3 3 3 2 3 3 2 8" xfId="23837" xr:uid="{00000000-0005-0000-0000-0000802C0000}"/>
    <cellStyle name="Normal 72 3 3 3 2 3 3 2 9" xfId="32915" xr:uid="{00000000-0005-0000-0000-0000812C0000}"/>
    <cellStyle name="Normal 72 3 3 3 2 3 3 3" xfId="877" xr:uid="{00000000-0005-0000-0000-0000822C0000}"/>
    <cellStyle name="Normal 72 3 3 3 2 3 3 3 2" xfId="3362" xr:uid="{00000000-0005-0000-0000-0000832C0000}"/>
    <cellStyle name="Normal 72 3 3 3 2 3 3 3 2 2" xfId="6232" xr:uid="{00000000-0005-0000-0000-0000842C0000}"/>
    <cellStyle name="Normal 72 3 3 3 2 3 3 3 2 2 2" xfId="16144" xr:uid="{00000000-0005-0000-0000-0000852C0000}"/>
    <cellStyle name="Normal 72 3 3 3 2 3 3 3 2 2 3" xfId="28555" xr:uid="{00000000-0005-0000-0000-0000862C0000}"/>
    <cellStyle name="Normal 72 3 3 3 2 3 3 3 2 3" xfId="8378" xr:uid="{00000000-0005-0000-0000-0000872C0000}"/>
    <cellStyle name="Normal 72 3 3 3 2 3 3 3 2 3 2" xfId="18284" xr:uid="{00000000-0005-0000-0000-0000882C0000}"/>
    <cellStyle name="Normal 72 3 3 3 2 3 3 3 2 3 3" xfId="30692" xr:uid="{00000000-0005-0000-0000-0000892C0000}"/>
    <cellStyle name="Normal 72 3 3 3 2 3 3 3 2 4" xfId="13297" xr:uid="{00000000-0005-0000-0000-00008A2C0000}"/>
    <cellStyle name="Normal 72 3 3 3 2 3 3 3 2 5" xfId="25756" xr:uid="{00000000-0005-0000-0000-00008B2C0000}"/>
    <cellStyle name="Normal 72 3 3 3 2 3 3 3 2 6" xfId="34733" xr:uid="{00000000-0005-0000-0000-00008C2C0000}"/>
    <cellStyle name="Normal 72 3 3 3 2 3 3 3 3" xfId="4368" xr:uid="{00000000-0005-0000-0000-00008D2C0000}"/>
    <cellStyle name="Normal 72 3 3 3 2 3 3 3 3 2" xfId="14297" xr:uid="{00000000-0005-0000-0000-00008E2C0000}"/>
    <cellStyle name="Normal 72 3 3 3 2 3 3 3 3 3" xfId="26755" xr:uid="{00000000-0005-0000-0000-00008F2C0000}"/>
    <cellStyle name="Normal 72 3 3 3 2 3 3 3 4" xfId="5206" xr:uid="{00000000-0005-0000-0000-0000902C0000}"/>
    <cellStyle name="Normal 72 3 3 3 2 3 3 3 4 2" xfId="15135" xr:uid="{00000000-0005-0000-0000-0000912C0000}"/>
    <cellStyle name="Normal 72 3 3 3 2 3 3 3 4 3" xfId="27593" xr:uid="{00000000-0005-0000-0000-0000922C0000}"/>
    <cellStyle name="Normal 72 3 3 3 2 3 3 3 5" xfId="7373" xr:uid="{00000000-0005-0000-0000-0000932C0000}"/>
    <cellStyle name="Normal 72 3 3 3 2 3 3 3 5 2" xfId="17279" xr:uid="{00000000-0005-0000-0000-0000942C0000}"/>
    <cellStyle name="Normal 72 3 3 3 2 3 3 3 5 3" xfId="29687" xr:uid="{00000000-0005-0000-0000-0000952C0000}"/>
    <cellStyle name="Normal 72 3 3 3 2 3 3 3 6" xfId="11200" xr:uid="{00000000-0005-0000-0000-0000962C0000}"/>
    <cellStyle name="Normal 72 3 3 3 2 3 3 3 7" xfId="23839" xr:uid="{00000000-0005-0000-0000-0000972C0000}"/>
    <cellStyle name="Normal 72 3 3 3 2 3 3 3 8" xfId="32917" xr:uid="{00000000-0005-0000-0000-0000982C0000}"/>
    <cellStyle name="Normal 72 3 3 3 2 3 3 3 9" xfId="33774" xr:uid="{00000000-0005-0000-0000-0000992C0000}"/>
    <cellStyle name="Normal 72 3 3 3 2 3 3 4" xfId="3359" xr:uid="{00000000-0005-0000-0000-00009A2C0000}"/>
    <cellStyle name="Normal 72 3 3 3 2 3 3 4 2" xfId="6233" xr:uid="{00000000-0005-0000-0000-00009B2C0000}"/>
    <cellStyle name="Normal 72 3 3 3 2 3 3 4 2 2" xfId="16145" xr:uid="{00000000-0005-0000-0000-00009C2C0000}"/>
    <cellStyle name="Normal 72 3 3 3 2 3 3 4 2 3" xfId="28556" xr:uid="{00000000-0005-0000-0000-00009D2C0000}"/>
    <cellStyle name="Normal 72 3 3 3 2 3 3 4 3" xfId="8379" xr:uid="{00000000-0005-0000-0000-00009E2C0000}"/>
    <cellStyle name="Normal 72 3 3 3 2 3 3 4 3 2" xfId="18285" xr:uid="{00000000-0005-0000-0000-00009F2C0000}"/>
    <cellStyle name="Normal 72 3 3 3 2 3 3 4 3 3" xfId="30693" xr:uid="{00000000-0005-0000-0000-0000A02C0000}"/>
    <cellStyle name="Normal 72 3 3 3 2 3 3 4 4" xfId="13294" xr:uid="{00000000-0005-0000-0000-0000A12C0000}"/>
    <cellStyle name="Normal 72 3 3 3 2 3 3 4 5" xfId="25753" xr:uid="{00000000-0005-0000-0000-0000A22C0000}"/>
    <cellStyle name="Normal 72 3 3 3 2 3 3 4 6" xfId="34734" xr:uid="{00000000-0005-0000-0000-0000A32C0000}"/>
    <cellStyle name="Normal 72 3 3 3 2 3 3 5" xfId="4365" xr:uid="{00000000-0005-0000-0000-0000A42C0000}"/>
    <cellStyle name="Normal 72 3 3 3 2 3 3 5 2" xfId="14294" xr:uid="{00000000-0005-0000-0000-0000A52C0000}"/>
    <cellStyle name="Normal 72 3 3 3 2 3 3 5 3" xfId="26752" xr:uid="{00000000-0005-0000-0000-0000A62C0000}"/>
    <cellStyle name="Normal 72 3 3 3 2 3 3 6" xfId="5203" xr:uid="{00000000-0005-0000-0000-0000A72C0000}"/>
    <cellStyle name="Normal 72 3 3 3 2 3 3 6 2" xfId="15132" xr:uid="{00000000-0005-0000-0000-0000A82C0000}"/>
    <cellStyle name="Normal 72 3 3 3 2 3 3 6 3" xfId="27590" xr:uid="{00000000-0005-0000-0000-0000A92C0000}"/>
    <cellStyle name="Normal 72 3 3 3 2 3 3 7" xfId="7370" xr:uid="{00000000-0005-0000-0000-0000AA2C0000}"/>
    <cellStyle name="Normal 72 3 3 3 2 3 3 7 2" xfId="17276" xr:uid="{00000000-0005-0000-0000-0000AB2C0000}"/>
    <cellStyle name="Normal 72 3 3 3 2 3 3 7 3" xfId="29684" xr:uid="{00000000-0005-0000-0000-0000AC2C0000}"/>
    <cellStyle name="Normal 72 3 3 3 2 3 3 8" xfId="11197" xr:uid="{00000000-0005-0000-0000-0000AD2C0000}"/>
    <cellStyle name="Normal 72 3 3 3 2 3 3 9" xfId="23836" xr:uid="{00000000-0005-0000-0000-0000AE2C0000}"/>
    <cellStyle name="Normal 72 3 3 3 2 3 4" xfId="878" xr:uid="{00000000-0005-0000-0000-0000AF2C0000}"/>
    <cellStyle name="Normal 72 3 3 3 2 3 4 10" xfId="33775" xr:uid="{00000000-0005-0000-0000-0000B02C0000}"/>
    <cellStyle name="Normal 72 3 3 3 2 3 4 2" xfId="879" xr:uid="{00000000-0005-0000-0000-0000B12C0000}"/>
    <cellStyle name="Normal 72 3 3 3 2 3 4 2 2" xfId="3364" xr:uid="{00000000-0005-0000-0000-0000B22C0000}"/>
    <cellStyle name="Normal 72 3 3 3 2 3 4 2 2 2" xfId="6234" xr:uid="{00000000-0005-0000-0000-0000B32C0000}"/>
    <cellStyle name="Normal 72 3 3 3 2 3 4 2 2 2 2" xfId="16146" xr:uid="{00000000-0005-0000-0000-0000B42C0000}"/>
    <cellStyle name="Normal 72 3 3 3 2 3 4 2 2 2 3" xfId="28557" xr:uid="{00000000-0005-0000-0000-0000B52C0000}"/>
    <cellStyle name="Normal 72 3 3 3 2 3 4 2 2 3" xfId="8380" xr:uid="{00000000-0005-0000-0000-0000B62C0000}"/>
    <cellStyle name="Normal 72 3 3 3 2 3 4 2 2 3 2" xfId="18286" xr:uid="{00000000-0005-0000-0000-0000B72C0000}"/>
    <cellStyle name="Normal 72 3 3 3 2 3 4 2 2 3 3" xfId="30694" xr:uid="{00000000-0005-0000-0000-0000B82C0000}"/>
    <cellStyle name="Normal 72 3 3 3 2 3 4 2 2 4" xfId="13299" xr:uid="{00000000-0005-0000-0000-0000B92C0000}"/>
    <cellStyle name="Normal 72 3 3 3 2 3 4 2 2 5" xfId="25758" xr:uid="{00000000-0005-0000-0000-0000BA2C0000}"/>
    <cellStyle name="Normal 72 3 3 3 2 3 4 2 2 6" xfId="34735" xr:uid="{00000000-0005-0000-0000-0000BB2C0000}"/>
    <cellStyle name="Normal 72 3 3 3 2 3 4 2 3" xfId="4370" xr:uid="{00000000-0005-0000-0000-0000BC2C0000}"/>
    <cellStyle name="Normal 72 3 3 3 2 3 4 2 3 2" xfId="14299" xr:uid="{00000000-0005-0000-0000-0000BD2C0000}"/>
    <cellStyle name="Normal 72 3 3 3 2 3 4 2 3 3" xfId="26757" xr:uid="{00000000-0005-0000-0000-0000BE2C0000}"/>
    <cellStyle name="Normal 72 3 3 3 2 3 4 2 4" xfId="5208" xr:uid="{00000000-0005-0000-0000-0000BF2C0000}"/>
    <cellStyle name="Normal 72 3 3 3 2 3 4 2 4 2" xfId="15137" xr:uid="{00000000-0005-0000-0000-0000C02C0000}"/>
    <cellStyle name="Normal 72 3 3 3 2 3 4 2 4 3" xfId="27595" xr:uid="{00000000-0005-0000-0000-0000C12C0000}"/>
    <cellStyle name="Normal 72 3 3 3 2 3 4 2 5" xfId="7375" xr:uid="{00000000-0005-0000-0000-0000C22C0000}"/>
    <cellStyle name="Normal 72 3 3 3 2 3 4 2 5 2" xfId="17281" xr:uid="{00000000-0005-0000-0000-0000C32C0000}"/>
    <cellStyle name="Normal 72 3 3 3 2 3 4 2 5 3" xfId="29689" xr:uid="{00000000-0005-0000-0000-0000C42C0000}"/>
    <cellStyle name="Normal 72 3 3 3 2 3 4 2 6" xfId="11202" xr:uid="{00000000-0005-0000-0000-0000C52C0000}"/>
    <cellStyle name="Normal 72 3 3 3 2 3 4 2 7" xfId="23841" xr:uid="{00000000-0005-0000-0000-0000C62C0000}"/>
    <cellStyle name="Normal 72 3 3 3 2 3 4 2 8" xfId="32919" xr:uid="{00000000-0005-0000-0000-0000C72C0000}"/>
    <cellStyle name="Normal 72 3 3 3 2 3 4 2 9" xfId="33776" xr:uid="{00000000-0005-0000-0000-0000C82C0000}"/>
    <cellStyle name="Normal 72 3 3 3 2 3 4 3" xfId="3363" xr:uid="{00000000-0005-0000-0000-0000C92C0000}"/>
    <cellStyle name="Normal 72 3 3 3 2 3 4 3 2" xfId="6235" xr:uid="{00000000-0005-0000-0000-0000CA2C0000}"/>
    <cellStyle name="Normal 72 3 3 3 2 3 4 3 2 2" xfId="16147" xr:uid="{00000000-0005-0000-0000-0000CB2C0000}"/>
    <cellStyle name="Normal 72 3 3 3 2 3 4 3 2 3" xfId="28558" xr:uid="{00000000-0005-0000-0000-0000CC2C0000}"/>
    <cellStyle name="Normal 72 3 3 3 2 3 4 3 3" xfId="8381" xr:uid="{00000000-0005-0000-0000-0000CD2C0000}"/>
    <cellStyle name="Normal 72 3 3 3 2 3 4 3 3 2" xfId="18287" xr:uid="{00000000-0005-0000-0000-0000CE2C0000}"/>
    <cellStyle name="Normal 72 3 3 3 2 3 4 3 3 3" xfId="30695" xr:uid="{00000000-0005-0000-0000-0000CF2C0000}"/>
    <cellStyle name="Normal 72 3 3 3 2 3 4 3 4" xfId="13298" xr:uid="{00000000-0005-0000-0000-0000D02C0000}"/>
    <cellStyle name="Normal 72 3 3 3 2 3 4 3 5" xfId="25757" xr:uid="{00000000-0005-0000-0000-0000D12C0000}"/>
    <cellStyle name="Normal 72 3 3 3 2 3 4 3 6" xfId="34736" xr:uid="{00000000-0005-0000-0000-0000D22C0000}"/>
    <cellStyle name="Normal 72 3 3 3 2 3 4 4" xfId="4369" xr:uid="{00000000-0005-0000-0000-0000D32C0000}"/>
    <cellStyle name="Normal 72 3 3 3 2 3 4 4 2" xfId="14298" xr:uid="{00000000-0005-0000-0000-0000D42C0000}"/>
    <cellStyle name="Normal 72 3 3 3 2 3 4 4 3" xfId="26756" xr:uid="{00000000-0005-0000-0000-0000D52C0000}"/>
    <cellStyle name="Normal 72 3 3 3 2 3 4 5" xfId="5207" xr:uid="{00000000-0005-0000-0000-0000D62C0000}"/>
    <cellStyle name="Normal 72 3 3 3 2 3 4 5 2" xfId="15136" xr:uid="{00000000-0005-0000-0000-0000D72C0000}"/>
    <cellStyle name="Normal 72 3 3 3 2 3 4 5 3" xfId="27594" xr:uid="{00000000-0005-0000-0000-0000D82C0000}"/>
    <cellStyle name="Normal 72 3 3 3 2 3 4 6" xfId="7374" xr:uid="{00000000-0005-0000-0000-0000D92C0000}"/>
    <cellStyle name="Normal 72 3 3 3 2 3 4 6 2" xfId="17280" xr:uid="{00000000-0005-0000-0000-0000DA2C0000}"/>
    <cellStyle name="Normal 72 3 3 3 2 3 4 6 3" xfId="29688" xr:uid="{00000000-0005-0000-0000-0000DB2C0000}"/>
    <cellStyle name="Normal 72 3 3 3 2 3 4 7" xfId="11201" xr:uid="{00000000-0005-0000-0000-0000DC2C0000}"/>
    <cellStyle name="Normal 72 3 3 3 2 3 4 8" xfId="23840" xr:uid="{00000000-0005-0000-0000-0000DD2C0000}"/>
    <cellStyle name="Normal 72 3 3 3 2 3 4 9" xfId="32918" xr:uid="{00000000-0005-0000-0000-0000DE2C0000}"/>
    <cellStyle name="Normal 72 3 3 3 2 3 5" xfId="880" xr:uid="{00000000-0005-0000-0000-0000DF2C0000}"/>
    <cellStyle name="Normal 72 3 3 3 2 3 5 2" xfId="3365" xr:uid="{00000000-0005-0000-0000-0000E02C0000}"/>
    <cellStyle name="Normal 72 3 3 3 2 3 5 2 2" xfId="6236" xr:uid="{00000000-0005-0000-0000-0000E12C0000}"/>
    <cellStyle name="Normal 72 3 3 3 2 3 5 2 2 2" xfId="16148" xr:uid="{00000000-0005-0000-0000-0000E22C0000}"/>
    <cellStyle name="Normal 72 3 3 3 2 3 5 2 2 3" xfId="28559" xr:uid="{00000000-0005-0000-0000-0000E32C0000}"/>
    <cellStyle name="Normal 72 3 3 3 2 3 5 2 3" xfId="8382" xr:uid="{00000000-0005-0000-0000-0000E42C0000}"/>
    <cellStyle name="Normal 72 3 3 3 2 3 5 2 3 2" xfId="18288" xr:uid="{00000000-0005-0000-0000-0000E52C0000}"/>
    <cellStyle name="Normal 72 3 3 3 2 3 5 2 3 3" xfId="30696" xr:uid="{00000000-0005-0000-0000-0000E62C0000}"/>
    <cellStyle name="Normal 72 3 3 3 2 3 5 2 4" xfId="13300" xr:uid="{00000000-0005-0000-0000-0000E72C0000}"/>
    <cellStyle name="Normal 72 3 3 3 2 3 5 2 5" xfId="25759" xr:uid="{00000000-0005-0000-0000-0000E82C0000}"/>
    <cellStyle name="Normal 72 3 3 3 2 3 5 2 6" xfId="34737" xr:uid="{00000000-0005-0000-0000-0000E92C0000}"/>
    <cellStyle name="Normal 72 3 3 3 2 3 5 3" xfId="4371" xr:uid="{00000000-0005-0000-0000-0000EA2C0000}"/>
    <cellStyle name="Normal 72 3 3 3 2 3 5 3 2" xfId="14300" xr:uid="{00000000-0005-0000-0000-0000EB2C0000}"/>
    <cellStyle name="Normal 72 3 3 3 2 3 5 3 3" xfId="26758" xr:uid="{00000000-0005-0000-0000-0000EC2C0000}"/>
    <cellStyle name="Normal 72 3 3 3 2 3 5 4" xfId="5209" xr:uid="{00000000-0005-0000-0000-0000ED2C0000}"/>
    <cellStyle name="Normal 72 3 3 3 2 3 5 4 2" xfId="15138" xr:uid="{00000000-0005-0000-0000-0000EE2C0000}"/>
    <cellStyle name="Normal 72 3 3 3 2 3 5 4 3" xfId="27596" xr:uid="{00000000-0005-0000-0000-0000EF2C0000}"/>
    <cellStyle name="Normal 72 3 3 3 2 3 5 5" xfId="7376" xr:uid="{00000000-0005-0000-0000-0000F02C0000}"/>
    <cellStyle name="Normal 72 3 3 3 2 3 5 5 2" xfId="17282" xr:uid="{00000000-0005-0000-0000-0000F12C0000}"/>
    <cellStyle name="Normal 72 3 3 3 2 3 5 5 3" xfId="29690" xr:uid="{00000000-0005-0000-0000-0000F22C0000}"/>
    <cellStyle name="Normal 72 3 3 3 2 3 5 6" xfId="11203" xr:uid="{00000000-0005-0000-0000-0000F32C0000}"/>
    <cellStyle name="Normal 72 3 3 3 2 3 5 7" xfId="23842" xr:uid="{00000000-0005-0000-0000-0000F42C0000}"/>
    <cellStyle name="Normal 72 3 3 3 2 3 5 8" xfId="32920" xr:uid="{00000000-0005-0000-0000-0000F52C0000}"/>
    <cellStyle name="Normal 72 3 3 3 2 3 5 9" xfId="33777" xr:uid="{00000000-0005-0000-0000-0000F62C0000}"/>
    <cellStyle name="Normal 72 3 3 3 2 3 6" xfId="3342" xr:uid="{00000000-0005-0000-0000-0000F72C0000}"/>
    <cellStyle name="Normal 72 3 3 3 2 3 6 2" xfId="6237" xr:uid="{00000000-0005-0000-0000-0000F82C0000}"/>
    <cellStyle name="Normal 72 3 3 3 2 3 6 2 2" xfId="16149" xr:uid="{00000000-0005-0000-0000-0000F92C0000}"/>
    <cellStyle name="Normal 72 3 3 3 2 3 6 2 3" xfId="28560" xr:uid="{00000000-0005-0000-0000-0000FA2C0000}"/>
    <cellStyle name="Normal 72 3 3 3 2 3 6 3" xfId="8383" xr:uid="{00000000-0005-0000-0000-0000FB2C0000}"/>
    <cellStyle name="Normal 72 3 3 3 2 3 6 3 2" xfId="18289" xr:uid="{00000000-0005-0000-0000-0000FC2C0000}"/>
    <cellStyle name="Normal 72 3 3 3 2 3 6 3 3" xfId="30697" xr:uid="{00000000-0005-0000-0000-0000FD2C0000}"/>
    <cellStyle name="Normal 72 3 3 3 2 3 6 4" xfId="13277" xr:uid="{00000000-0005-0000-0000-0000FE2C0000}"/>
    <cellStyle name="Normal 72 3 3 3 2 3 6 5" xfId="25736" xr:uid="{00000000-0005-0000-0000-0000FF2C0000}"/>
    <cellStyle name="Normal 72 3 3 3 2 3 6 6" xfId="34738" xr:uid="{00000000-0005-0000-0000-0000002D0000}"/>
    <cellStyle name="Normal 72 3 3 3 2 3 7" xfId="4348" xr:uid="{00000000-0005-0000-0000-0000012D0000}"/>
    <cellStyle name="Normal 72 3 3 3 2 3 7 2" xfId="14277" xr:uid="{00000000-0005-0000-0000-0000022D0000}"/>
    <cellStyle name="Normal 72 3 3 3 2 3 7 3" xfId="26735" xr:uid="{00000000-0005-0000-0000-0000032D0000}"/>
    <cellStyle name="Normal 72 3 3 3 2 3 8" xfId="5186" xr:uid="{00000000-0005-0000-0000-0000042D0000}"/>
    <cellStyle name="Normal 72 3 3 3 2 3 8 2" xfId="15115" xr:uid="{00000000-0005-0000-0000-0000052D0000}"/>
    <cellStyle name="Normal 72 3 3 3 2 3 8 3" xfId="27573" xr:uid="{00000000-0005-0000-0000-0000062D0000}"/>
    <cellStyle name="Normal 72 3 3 3 2 3 9" xfId="7353" xr:uid="{00000000-0005-0000-0000-0000072D0000}"/>
    <cellStyle name="Normal 72 3 3 3 2 3 9 2" xfId="17259" xr:uid="{00000000-0005-0000-0000-0000082D0000}"/>
    <cellStyle name="Normal 72 3 3 3 2 3 9 3" xfId="29667" xr:uid="{00000000-0005-0000-0000-0000092D0000}"/>
    <cellStyle name="Normal 72 3 3 3 2 4" xfId="881" xr:uid="{00000000-0005-0000-0000-00000A2D0000}"/>
    <cellStyle name="Normal 72 3 3 3 2 4 10" xfId="32921" xr:uid="{00000000-0005-0000-0000-00000B2D0000}"/>
    <cellStyle name="Normal 72 3 3 3 2 4 11" xfId="33778" xr:uid="{00000000-0005-0000-0000-00000C2D0000}"/>
    <cellStyle name="Normal 72 3 3 3 2 4 2" xfId="882" xr:uid="{00000000-0005-0000-0000-00000D2D0000}"/>
    <cellStyle name="Normal 72 3 3 3 2 4 2 10" xfId="33779" xr:uid="{00000000-0005-0000-0000-00000E2D0000}"/>
    <cellStyle name="Normal 72 3 3 3 2 4 2 2" xfId="883" xr:uid="{00000000-0005-0000-0000-00000F2D0000}"/>
    <cellStyle name="Normal 72 3 3 3 2 4 2 2 2" xfId="3368" xr:uid="{00000000-0005-0000-0000-0000102D0000}"/>
    <cellStyle name="Normal 72 3 3 3 2 4 2 2 2 2" xfId="6238" xr:uid="{00000000-0005-0000-0000-0000112D0000}"/>
    <cellStyle name="Normal 72 3 3 3 2 4 2 2 2 2 2" xfId="16150" xr:uid="{00000000-0005-0000-0000-0000122D0000}"/>
    <cellStyle name="Normal 72 3 3 3 2 4 2 2 2 2 3" xfId="28561" xr:uid="{00000000-0005-0000-0000-0000132D0000}"/>
    <cellStyle name="Normal 72 3 3 3 2 4 2 2 2 3" xfId="8384" xr:uid="{00000000-0005-0000-0000-0000142D0000}"/>
    <cellStyle name="Normal 72 3 3 3 2 4 2 2 2 3 2" xfId="18290" xr:uid="{00000000-0005-0000-0000-0000152D0000}"/>
    <cellStyle name="Normal 72 3 3 3 2 4 2 2 2 3 3" xfId="30698" xr:uid="{00000000-0005-0000-0000-0000162D0000}"/>
    <cellStyle name="Normal 72 3 3 3 2 4 2 2 2 4" xfId="13303" xr:uid="{00000000-0005-0000-0000-0000172D0000}"/>
    <cellStyle name="Normal 72 3 3 3 2 4 2 2 2 5" xfId="25762" xr:uid="{00000000-0005-0000-0000-0000182D0000}"/>
    <cellStyle name="Normal 72 3 3 3 2 4 2 2 2 6" xfId="34739" xr:uid="{00000000-0005-0000-0000-0000192D0000}"/>
    <cellStyle name="Normal 72 3 3 3 2 4 2 2 3" xfId="4374" xr:uid="{00000000-0005-0000-0000-00001A2D0000}"/>
    <cellStyle name="Normal 72 3 3 3 2 4 2 2 3 2" xfId="14303" xr:uid="{00000000-0005-0000-0000-00001B2D0000}"/>
    <cellStyle name="Normal 72 3 3 3 2 4 2 2 3 3" xfId="26761" xr:uid="{00000000-0005-0000-0000-00001C2D0000}"/>
    <cellStyle name="Normal 72 3 3 3 2 4 2 2 4" xfId="5212" xr:uid="{00000000-0005-0000-0000-00001D2D0000}"/>
    <cellStyle name="Normal 72 3 3 3 2 4 2 2 4 2" xfId="15141" xr:uid="{00000000-0005-0000-0000-00001E2D0000}"/>
    <cellStyle name="Normal 72 3 3 3 2 4 2 2 4 3" xfId="27599" xr:uid="{00000000-0005-0000-0000-00001F2D0000}"/>
    <cellStyle name="Normal 72 3 3 3 2 4 2 2 5" xfId="7379" xr:uid="{00000000-0005-0000-0000-0000202D0000}"/>
    <cellStyle name="Normal 72 3 3 3 2 4 2 2 5 2" xfId="17285" xr:uid="{00000000-0005-0000-0000-0000212D0000}"/>
    <cellStyle name="Normal 72 3 3 3 2 4 2 2 5 3" xfId="29693" xr:uid="{00000000-0005-0000-0000-0000222D0000}"/>
    <cellStyle name="Normal 72 3 3 3 2 4 2 2 6" xfId="11206" xr:uid="{00000000-0005-0000-0000-0000232D0000}"/>
    <cellStyle name="Normal 72 3 3 3 2 4 2 2 7" xfId="23845" xr:uid="{00000000-0005-0000-0000-0000242D0000}"/>
    <cellStyle name="Normal 72 3 3 3 2 4 2 2 8" xfId="32923" xr:uid="{00000000-0005-0000-0000-0000252D0000}"/>
    <cellStyle name="Normal 72 3 3 3 2 4 2 2 9" xfId="33780" xr:uid="{00000000-0005-0000-0000-0000262D0000}"/>
    <cellStyle name="Normal 72 3 3 3 2 4 2 3" xfId="3367" xr:uid="{00000000-0005-0000-0000-0000272D0000}"/>
    <cellStyle name="Normal 72 3 3 3 2 4 2 3 2" xfId="6239" xr:uid="{00000000-0005-0000-0000-0000282D0000}"/>
    <cellStyle name="Normal 72 3 3 3 2 4 2 3 2 2" xfId="16151" xr:uid="{00000000-0005-0000-0000-0000292D0000}"/>
    <cellStyle name="Normal 72 3 3 3 2 4 2 3 2 3" xfId="28562" xr:uid="{00000000-0005-0000-0000-00002A2D0000}"/>
    <cellStyle name="Normal 72 3 3 3 2 4 2 3 3" xfId="8385" xr:uid="{00000000-0005-0000-0000-00002B2D0000}"/>
    <cellStyle name="Normal 72 3 3 3 2 4 2 3 3 2" xfId="18291" xr:uid="{00000000-0005-0000-0000-00002C2D0000}"/>
    <cellStyle name="Normal 72 3 3 3 2 4 2 3 3 3" xfId="30699" xr:uid="{00000000-0005-0000-0000-00002D2D0000}"/>
    <cellStyle name="Normal 72 3 3 3 2 4 2 3 4" xfId="13302" xr:uid="{00000000-0005-0000-0000-00002E2D0000}"/>
    <cellStyle name="Normal 72 3 3 3 2 4 2 3 5" xfId="25761" xr:uid="{00000000-0005-0000-0000-00002F2D0000}"/>
    <cellStyle name="Normal 72 3 3 3 2 4 2 3 6" xfId="34740" xr:uid="{00000000-0005-0000-0000-0000302D0000}"/>
    <cellStyle name="Normal 72 3 3 3 2 4 2 4" xfId="4373" xr:uid="{00000000-0005-0000-0000-0000312D0000}"/>
    <cellStyle name="Normal 72 3 3 3 2 4 2 4 2" xfId="14302" xr:uid="{00000000-0005-0000-0000-0000322D0000}"/>
    <cellStyle name="Normal 72 3 3 3 2 4 2 4 3" xfId="26760" xr:uid="{00000000-0005-0000-0000-0000332D0000}"/>
    <cellStyle name="Normal 72 3 3 3 2 4 2 5" xfId="5211" xr:uid="{00000000-0005-0000-0000-0000342D0000}"/>
    <cellStyle name="Normal 72 3 3 3 2 4 2 5 2" xfId="15140" xr:uid="{00000000-0005-0000-0000-0000352D0000}"/>
    <cellStyle name="Normal 72 3 3 3 2 4 2 5 3" xfId="27598" xr:uid="{00000000-0005-0000-0000-0000362D0000}"/>
    <cellStyle name="Normal 72 3 3 3 2 4 2 6" xfId="7378" xr:uid="{00000000-0005-0000-0000-0000372D0000}"/>
    <cellStyle name="Normal 72 3 3 3 2 4 2 6 2" xfId="17284" xr:uid="{00000000-0005-0000-0000-0000382D0000}"/>
    <cellStyle name="Normal 72 3 3 3 2 4 2 6 3" xfId="29692" xr:uid="{00000000-0005-0000-0000-0000392D0000}"/>
    <cellStyle name="Normal 72 3 3 3 2 4 2 7" xfId="11205" xr:uid="{00000000-0005-0000-0000-00003A2D0000}"/>
    <cellStyle name="Normal 72 3 3 3 2 4 2 8" xfId="23844" xr:uid="{00000000-0005-0000-0000-00003B2D0000}"/>
    <cellStyle name="Normal 72 3 3 3 2 4 2 9" xfId="32922" xr:uid="{00000000-0005-0000-0000-00003C2D0000}"/>
    <cellStyle name="Normal 72 3 3 3 2 4 3" xfId="884" xr:uid="{00000000-0005-0000-0000-00003D2D0000}"/>
    <cellStyle name="Normal 72 3 3 3 2 4 3 2" xfId="3369" xr:uid="{00000000-0005-0000-0000-00003E2D0000}"/>
    <cellStyle name="Normal 72 3 3 3 2 4 3 2 2" xfId="6240" xr:uid="{00000000-0005-0000-0000-00003F2D0000}"/>
    <cellStyle name="Normal 72 3 3 3 2 4 3 2 2 2" xfId="16152" xr:uid="{00000000-0005-0000-0000-0000402D0000}"/>
    <cellStyle name="Normal 72 3 3 3 2 4 3 2 2 3" xfId="28563" xr:uid="{00000000-0005-0000-0000-0000412D0000}"/>
    <cellStyle name="Normal 72 3 3 3 2 4 3 2 3" xfId="8386" xr:uid="{00000000-0005-0000-0000-0000422D0000}"/>
    <cellStyle name="Normal 72 3 3 3 2 4 3 2 3 2" xfId="18292" xr:uid="{00000000-0005-0000-0000-0000432D0000}"/>
    <cellStyle name="Normal 72 3 3 3 2 4 3 2 3 3" xfId="30700" xr:uid="{00000000-0005-0000-0000-0000442D0000}"/>
    <cellStyle name="Normal 72 3 3 3 2 4 3 2 4" xfId="13304" xr:uid="{00000000-0005-0000-0000-0000452D0000}"/>
    <cellStyle name="Normal 72 3 3 3 2 4 3 2 5" xfId="25763" xr:uid="{00000000-0005-0000-0000-0000462D0000}"/>
    <cellStyle name="Normal 72 3 3 3 2 4 3 2 6" xfId="34741" xr:uid="{00000000-0005-0000-0000-0000472D0000}"/>
    <cellStyle name="Normal 72 3 3 3 2 4 3 3" xfId="4375" xr:uid="{00000000-0005-0000-0000-0000482D0000}"/>
    <cellStyle name="Normal 72 3 3 3 2 4 3 3 2" xfId="14304" xr:uid="{00000000-0005-0000-0000-0000492D0000}"/>
    <cellStyle name="Normal 72 3 3 3 2 4 3 3 3" xfId="26762" xr:uid="{00000000-0005-0000-0000-00004A2D0000}"/>
    <cellStyle name="Normal 72 3 3 3 2 4 3 4" xfId="5213" xr:uid="{00000000-0005-0000-0000-00004B2D0000}"/>
    <cellStyle name="Normal 72 3 3 3 2 4 3 4 2" xfId="15142" xr:uid="{00000000-0005-0000-0000-00004C2D0000}"/>
    <cellStyle name="Normal 72 3 3 3 2 4 3 4 3" xfId="27600" xr:uid="{00000000-0005-0000-0000-00004D2D0000}"/>
    <cellStyle name="Normal 72 3 3 3 2 4 3 5" xfId="7380" xr:uid="{00000000-0005-0000-0000-00004E2D0000}"/>
    <cellStyle name="Normal 72 3 3 3 2 4 3 5 2" xfId="17286" xr:uid="{00000000-0005-0000-0000-00004F2D0000}"/>
    <cellStyle name="Normal 72 3 3 3 2 4 3 5 3" xfId="29694" xr:uid="{00000000-0005-0000-0000-0000502D0000}"/>
    <cellStyle name="Normal 72 3 3 3 2 4 3 6" xfId="11207" xr:uid="{00000000-0005-0000-0000-0000512D0000}"/>
    <cellStyle name="Normal 72 3 3 3 2 4 3 7" xfId="23846" xr:uid="{00000000-0005-0000-0000-0000522D0000}"/>
    <cellStyle name="Normal 72 3 3 3 2 4 3 8" xfId="32924" xr:uid="{00000000-0005-0000-0000-0000532D0000}"/>
    <cellStyle name="Normal 72 3 3 3 2 4 3 9" xfId="33781" xr:uid="{00000000-0005-0000-0000-0000542D0000}"/>
    <cellStyle name="Normal 72 3 3 3 2 4 4" xfId="3366" xr:uid="{00000000-0005-0000-0000-0000552D0000}"/>
    <cellStyle name="Normal 72 3 3 3 2 4 4 2" xfId="6241" xr:uid="{00000000-0005-0000-0000-0000562D0000}"/>
    <cellStyle name="Normal 72 3 3 3 2 4 4 2 2" xfId="16153" xr:uid="{00000000-0005-0000-0000-0000572D0000}"/>
    <cellStyle name="Normal 72 3 3 3 2 4 4 2 3" xfId="28564" xr:uid="{00000000-0005-0000-0000-0000582D0000}"/>
    <cellStyle name="Normal 72 3 3 3 2 4 4 3" xfId="8387" xr:uid="{00000000-0005-0000-0000-0000592D0000}"/>
    <cellStyle name="Normal 72 3 3 3 2 4 4 3 2" xfId="18293" xr:uid="{00000000-0005-0000-0000-00005A2D0000}"/>
    <cellStyle name="Normal 72 3 3 3 2 4 4 3 3" xfId="30701" xr:uid="{00000000-0005-0000-0000-00005B2D0000}"/>
    <cellStyle name="Normal 72 3 3 3 2 4 4 4" xfId="13301" xr:uid="{00000000-0005-0000-0000-00005C2D0000}"/>
    <cellStyle name="Normal 72 3 3 3 2 4 4 5" xfId="25760" xr:uid="{00000000-0005-0000-0000-00005D2D0000}"/>
    <cellStyle name="Normal 72 3 3 3 2 4 4 6" xfId="34742" xr:uid="{00000000-0005-0000-0000-00005E2D0000}"/>
    <cellStyle name="Normal 72 3 3 3 2 4 5" xfId="4372" xr:uid="{00000000-0005-0000-0000-00005F2D0000}"/>
    <cellStyle name="Normal 72 3 3 3 2 4 5 2" xfId="14301" xr:uid="{00000000-0005-0000-0000-0000602D0000}"/>
    <cellStyle name="Normal 72 3 3 3 2 4 5 3" xfId="26759" xr:uid="{00000000-0005-0000-0000-0000612D0000}"/>
    <cellStyle name="Normal 72 3 3 3 2 4 6" xfId="5210" xr:uid="{00000000-0005-0000-0000-0000622D0000}"/>
    <cellStyle name="Normal 72 3 3 3 2 4 6 2" xfId="15139" xr:uid="{00000000-0005-0000-0000-0000632D0000}"/>
    <cellStyle name="Normal 72 3 3 3 2 4 6 3" xfId="27597" xr:uid="{00000000-0005-0000-0000-0000642D0000}"/>
    <cellStyle name="Normal 72 3 3 3 2 4 7" xfId="7377" xr:uid="{00000000-0005-0000-0000-0000652D0000}"/>
    <cellStyle name="Normal 72 3 3 3 2 4 7 2" xfId="17283" xr:uid="{00000000-0005-0000-0000-0000662D0000}"/>
    <cellStyle name="Normal 72 3 3 3 2 4 7 3" xfId="29691" xr:uid="{00000000-0005-0000-0000-0000672D0000}"/>
    <cellStyle name="Normal 72 3 3 3 2 4 8" xfId="11204" xr:uid="{00000000-0005-0000-0000-0000682D0000}"/>
    <cellStyle name="Normal 72 3 3 3 2 4 9" xfId="23843" xr:uid="{00000000-0005-0000-0000-0000692D0000}"/>
    <cellStyle name="Normal 72 3 3 3 2 5" xfId="885" xr:uid="{00000000-0005-0000-0000-00006A2D0000}"/>
    <cellStyle name="Normal 72 3 3 3 2 5 10" xfId="33782" xr:uid="{00000000-0005-0000-0000-00006B2D0000}"/>
    <cellStyle name="Normal 72 3 3 3 2 5 2" xfId="886" xr:uid="{00000000-0005-0000-0000-00006C2D0000}"/>
    <cellStyle name="Normal 72 3 3 3 2 5 2 2" xfId="3371" xr:uid="{00000000-0005-0000-0000-00006D2D0000}"/>
    <cellStyle name="Normal 72 3 3 3 2 5 2 2 2" xfId="6242" xr:uid="{00000000-0005-0000-0000-00006E2D0000}"/>
    <cellStyle name="Normal 72 3 3 3 2 5 2 2 2 2" xfId="16154" xr:uid="{00000000-0005-0000-0000-00006F2D0000}"/>
    <cellStyle name="Normal 72 3 3 3 2 5 2 2 2 3" xfId="28565" xr:uid="{00000000-0005-0000-0000-0000702D0000}"/>
    <cellStyle name="Normal 72 3 3 3 2 5 2 2 3" xfId="8388" xr:uid="{00000000-0005-0000-0000-0000712D0000}"/>
    <cellStyle name="Normal 72 3 3 3 2 5 2 2 3 2" xfId="18294" xr:uid="{00000000-0005-0000-0000-0000722D0000}"/>
    <cellStyle name="Normal 72 3 3 3 2 5 2 2 3 3" xfId="30702" xr:uid="{00000000-0005-0000-0000-0000732D0000}"/>
    <cellStyle name="Normal 72 3 3 3 2 5 2 2 4" xfId="13306" xr:uid="{00000000-0005-0000-0000-0000742D0000}"/>
    <cellStyle name="Normal 72 3 3 3 2 5 2 2 5" xfId="25765" xr:uid="{00000000-0005-0000-0000-0000752D0000}"/>
    <cellStyle name="Normal 72 3 3 3 2 5 2 2 6" xfId="34743" xr:uid="{00000000-0005-0000-0000-0000762D0000}"/>
    <cellStyle name="Normal 72 3 3 3 2 5 2 3" xfId="4377" xr:uid="{00000000-0005-0000-0000-0000772D0000}"/>
    <cellStyle name="Normal 72 3 3 3 2 5 2 3 2" xfId="14306" xr:uid="{00000000-0005-0000-0000-0000782D0000}"/>
    <cellStyle name="Normal 72 3 3 3 2 5 2 3 3" xfId="26764" xr:uid="{00000000-0005-0000-0000-0000792D0000}"/>
    <cellStyle name="Normal 72 3 3 3 2 5 2 4" xfId="5215" xr:uid="{00000000-0005-0000-0000-00007A2D0000}"/>
    <cellStyle name="Normal 72 3 3 3 2 5 2 4 2" xfId="15144" xr:uid="{00000000-0005-0000-0000-00007B2D0000}"/>
    <cellStyle name="Normal 72 3 3 3 2 5 2 4 3" xfId="27602" xr:uid="{00000000-0005-0000-0000-00007C2D0000}"/>
    <cellStyle name="Normal 72 3 3 3 2 5 2 5" xfId="7382" xr:uid="{00000000-0005-0000-0000-00007D2D0000}"/>
    <cellStyle name="Normal 72 3 3 3 2 5 2 5 2" xfId="17288" xr:uid="{00000000-0005-0000-0000-00007E2D0000}"/>
    <cellStyle name="Normal 72 3 3 3 2 5 2 5 3" xfId="29696" xr:uid="{00000000-0005-0000-0000-00007F2D0000}"/>
    <cellStyle name="Normal 72 3 3 3 2 5 2 6" xfId="11209" xr:uid="{00000000-0005-0000-0000-0000802D0000}"/>
    <cellStyle name="Normal 72 3 3 3 2 5 2 7" xfId="23848" xr:uid="{00000000-0005-0000-0000-0000812D0000}"/>
    <cellStyle name="Normal 72 3 3 3 2 5 2 8" xfId="32926" xr:uid="{00000000-0005-0000-0000-0000822D0000}"/>
    <cellStyle name="Normal 72 3 3 3 2 5 2 9" xfId="33783" xr:uid="{00000000-0005-0000-0000-0000832D0000}"/>
    <cellStyle name="Normal 72 3 3 3 2 5 3" xfId="3370" xr:uid="{00000000-0005-0000-0000-0000842D0000}"/>
    <cellStyle name="Normal 72 3 3 3 2 5 3 2" xfId="6243" xr:uid="{00000000-0005-0000-0000-0000852D0000}"/>
    <cellStyle name="Normal 72 3 3 3 2 5 3 2 2" xfId="16155" xr:uid="{00000000-0005-0000-0000-0000862D0000}"/>
    <cellStyle name="Normal 72 3 3 3 2 5 3 2 3" xfId="28566" xr:uid="{00000000-0005-0000-0000-0000872D0000}"/>
    <cellStyle name="Normal 72 3 3 3 2 5 3 3" xfId="8389" xr:uid="{00000000-0005-0000-0000-0000882D0000}"/>
    <cellStyle name="Normal 72 3 3 3 2 5 3 3 2" xfId="18295" xr:uid="{00000000-0005-0000-0000-0000892D0000}"/>
    <cellStyle name="Normal 72 3 3 3 2 5 3 3 3" xfId="30703" xr:uid="{00000000-0005-0000-0000-00008A2D0000}"/>
    <cellStyle name="Normal 72 3 3 3 2 5 3 4" xfId="13305" xr:uid="{00000000-0005-0000-0000-00008B2D0000}"/>
    <cellStyle name="Normal 72 3 3 3 2 5 3 5" xfId="25764" xr:uid="{00000000-0005-0000-0000-00008C2D0000}"/>
    <cellStyle name="Normal 72 3 3 3 2 5 3 6" xfId="34744" xr:uid="{00000000-0005-0000-0000-00008D2D0000}"/>
    <cellStyle name="Normal 72 3 3 3 2 5 4" xfId="4376" xr:uid="{00000000-0005-0000-0000-00008E2D0000}"/>
    <cellStyle name="Normal 72 3 3 3 2 5 4 2" xfId="14305" xr:uid="{00000000-0005-0000-0000-00008F2D0000}"/>
    <cellStyle name="Normal 72 3 3 3 2 5 4 3" xfId="26763" xr:uid="{00000000-0005-0000-0000-0000902D0000}"/>
    <cellStyle name="Normal 72 3 3 3 2 5 5" xfId="5214" xr:uid="{00000000-0005-0000-0000-0000912D0000}"/>
    <cellStyle name="Normal 72 3 3 3 2 5 5 2" xfId="15143" xr:uid="{00000000-0005-0000-0000-0000922D0000}"/>
    <cellStyle name="Normal 72 3 3 3 2 5 5 3" xfId="27601" xr:uid="{00000000-0005-0000-0000-0000932D0000}"/>
    <cellStyle name="Normal 72 3 3 3 2 5 6" xfId="7381" xr:uid="{00000000-0005-0000-0000-0000942D0000}"/>
    <cellStyle name="Normal 72 3 3 3 2 5 6 2" xfId="17287" xr:uid="{00000000-0005-0000-0000-0000952D0000}"/>
    <cellStyle name="Normal 72 3 3 3 2 5 6 3" xfId="29695" xr:uid="{00000000-0005-0000-0000-0000962D0000}"/>
    <cellStyle name="Normal 72 3 3 3 2 5 7" xfId="11208" xr:uid="{00000000-0005-0000-0000-0000972D0000}"/>
    <cellStyle name="Normal 72 3 3 3 2 5 8" xfId="23847" xr:uid="{00000000-0005-0000-0000-0000982D0000}"/>
    <cellStyle name="Normal 72 3 3 3 2 5 9" xfId="32925" xr:uid="{00000000-0005-0000-0000-0000992D0000}"/>
    <cellStyle name="Normal 72 3 3 3 2 6" xfId="887" xr:uid="{00000000-0005-0000-0000-00009A2D0000}"/>
    <cellStyle name="Normal 72 3 3 3 2 6 2" xfId="3372" xr:uid="{00000000-0005-0000-0000-00009B2D0000}"/>
    <cellStyle name="Normal 72 3 3 3 2 6 2 2" xfId="6244" xr:uid="{00000000-0005-0000-0000-00009C2D0000}"/>
    <cellStyle name="Normal 72 3 3 3 2 6 2 2 2" xfId="16156" xr:uid="{00000000-0005-0000-0000-00009D2D0000}"/>
    <cellStyle name="Normal 72 3 3 3 2 6 2 2 3" xfId="28567" xr:uid="{00000000-0005-0000-0000-00009E2D0000}"/>
    <cellStyle name="Normal 72 3 3 3 2 6 2 3" xfId="8390" xr:uid="{00000000-0005-0000-0000-00009F2D0000}"/>
    <cellStyle name="Normal 72 3 3 3 2 6 2 3 2" xfId="18296" xr:uid="{00000000-0005-0000-0000-0000A02D0000}"/>
    <cellStyle name="Normal 72 3 3 3 2 6 2 3 3" xfId="30704" xr:uid="{00000000-0005-0000-0000-0000A12D0000}"/>
    <cellStyle name="Normal 72 3 3 3 2 6 2 4" xfId="13307" xr:uid="{00000000-0005-0000-0000-0000A22D0000}"/>
    <cellStyle name="Normal 72 3 3 3 2 6 2 5" xfId="25766" xr:uid="{00000000-0005-0000-0000-0000A32D0000}"/>
    <cellStyle name="Normal 72 3 3 3 2 6 2 6" xfId="34745" xr:uid="{00000000-0005-0000-0000-0000A42D0000}"/>
    <cellStyle name="Normal 72 3 3 3 2 6 3" xfId="4378" xr:uid="{00000000-0005-0000-0000-0000A52D0000}"/>
    <cellStyle name="Normal 72 3 3 3 2 6 3 2" xfId="14307" xr:uid="{00000000-0005-0000-0000-0000A62D0000}"/>
    <cellStyle name="Normal 72 3 3 3 2 6 3 3" xfId="26765" xr:uid="{00000000-0005-0000-0000-0000A72D0000}"/>
    <cellStyle name="Normal 72 3 3 3 2 6 4" xfId="5216" xr:uid="{00000000-0005-0000-0000-0000A82D0000}"/>
    <cellStyle name="Normal 72 3 3 3 2 6 4 2" xfId="15145" xr:uid="{00000000-0005-0000-0000-0000A92D0000}"/>
    <cellStyle name="Normal 72 3 3 3 2 6 4 3" xfId="27603" xr:uid="{00000000-0005-0000-0000-0000AA2D0000}"/>
    <cellStyle name="Normal 72 3 3 3 2 6 5" xfId="7383" xr:uid="{00000000-0005-0000-0000-0000AB2D0000}"/>
    <cellStyle name="Normal 72 3 3 3 2 6 5 2" xfId="17289" xr:uid="{00000000-0005-0000-0000-0000AC2D0000}"/>
    <cellStyle name="Normal 72 3 3 3 2 6 5 3" xfId="29697" xr:uid="{00000000-0005-0000-0000-0000AD2D0000}"/>
    <cellStyle name="Normal 72 3 3 3 2 6 6" xfId="11210" xr:uid="{00000000-0005-0000-0000-0000AE2D0000}"/>
    <cellStyle name="Normal 72 3 3 3 2 6 7" xfId="23849" xr:uid="{00000000-0005-0000-0000-0000AF2D0000}"/>
    <cellStyle name="Normal 72 3 3 3 2 6 8" xfId="32927" xr:uid="{00000000-0005-0000-0000-0000B02D0000}"/>
    <cellStyle name="Normal 72 3 3 3 2 6 9" xfId="33784" xr:uid="{00000000-0005-0000-0000-0000B12D0000}"/>
    <cellStyle name="Normal 72 3 3 3 2 7" xfId="3332" xr:uid="{00000000-0005-0000-0000-0000B22D0000}"/>
    <cellStyle name="Normal 72 3 3 3 2 7 2" xfId="6245" xr:uid="{00000000-0005-0000-0000-0000B32D0000}"/>
    <cellStyle name="Normal 72 3 3 3 2 7 2 2" xfId="16157" xr:uid="{00000000-0005-0000-0000-0000B42D0000}"/>
    <cellStyle name="Normal 72 3 3 3 2 7 2 3" xfId="28568" xr:uid="{00000000-0005-0000-0000-0000B52D0000}"/>
    <cellStyle name="Normal 72 3 3 3 2 7 3" xfId="8391" xr:uid="{00000000-0005-0000-0000-0000B62D0000}"/>
    <cellStyle name="Normal 72 3 3 3 2 7 3 2" xfId="18297" xr:uid="{00000000-0005-0000-0000-0000B72D0000}"/>
    <cellStyle name="Normal 72 3 3 3 2 7 3 3" xfId="30705" xr:uid="{00000000-0005-0000-0000-0000B82D0000}"/>
    <cellStyle name="Normal 72 3 3 3 2 7 4" xfId="13267" xr:uid="{00000000-0005-0000-0000-0000B92D0000}"/>
    <cellStyle name="Normal 72 3 3 3 2 7 5" xfId="25726" xr:uid="{00000000-0005-0000-0000-0000BA2D0000}"/>
    <cellStyle name="Normal 72 3 3 3 2 7 6" xfId="34746" xr:uid="{00000000-0005-0000-0000-0000BB2D0000}"/>
    <cellStyle name="Normal 72 3 3 3 2 8" xfId="4338" xr:uid="{00000000-0005-0000-0000-0000BC2D0000}"/>
    <cellStyle name="Normal 72 3 3 3 2 8 2" xfId="14267" xr:uid="{00000000-0005-0000-0000-0000BD2D0000}"/>
    <cellStyle name="Normal 72 3 3 3 2 8 3" xfId="26725" xr:uid="{00000000-0005-0000-0000-0000BE2D0000}"/>
    <cellStyle name="Normal 72 3 3 3 2 9" xfId="5176" xr:uid="{00000000-0005-0000-0000-0000BF2D0000}"/>
    <cellStyle name="Normal 72 3 3 3 2 9 2" xfId="15105" xr:uid="{00000000-0005-0000-0000-0000C02D0000}"/>
    <cellStyle name="Normal 72 3 3 3 2 9 3" xfId="27563" xr:uid="{00000000-0005-0000-0000-0000C12D0000}"/>
    <cellStyle name="Normal 72 3 3 3 3" xfId="888" xr:uid="{00000000-0005-0000-0000-0000C22D0000}"/>
    <cellStyle name="Normal 72 3 3 3 3 10" xfId="32928" xr:uid="{00000000-0005-0000-0000-0000C32D0000}"/>
    <cellStyle name="Normal 72 3 3 3 3 11" xfId="33785" xr:uid="{00000000-0005-0000-0000-0000C42D0000}"/>
    <cellStyle name="Normal 72 3 3 3 3 2" xfId="889" xr:uid="{00000000-0005-0000-0000-0000C52D0000}"/>
    <cellStyle name="Normal 72 3 3 3 3 2 10" xfId="33786" xr:uid="{00000000-0005-0000-0000-0000C62D0000}"/>
    <cellStyle name="Normal 72 3 3 3 3 2 2" xfId="890" xr:uid="{00000000-0005-0000-0000-0000C72D0000}"/>
    <cellStyle name="Normal 72 3 3 3 3 2 2 2" xfId="3375" xr:uid="{00000000-0005-0000-0000-0000C82D0000}"/>
    <cellStyle name="Normal 72 3 3 3 3 2 2 2 2" xfId="6246" xr:uid="{00000000-0005-0000-0000-0000C92D0000}"/>
    <cellStyle name="Normal 72 3 3 3 3 2 2 2 2 2" xfId="16158" xr:uid="{00000000-0005-0000-0000-0000CA2D0000}"/>
    <cellStyle name="Normal 72 3 3 3 3 2 2 2 2 3" xfId="28569" xr:uid="{00000000-0005-0000-0000-0000CB2D0000}"/>
    <cellStyle name="Normal 72 3 3 3 3 2 2 2 3" xfId="8392" xr:uid="{00000000-0005-0000-0000-0000CC2D0000}"/>
    <cellStyle name="Normal 72 3 3 3 3 2 2 2 3 2" xfId="18298" xr:uid="{00000000-0005-0000-0000-0000CD2D0000}"/>
    <cellStyle name="Normal 72 3 3 3 3 2 2 2 3 3" xfId="30706" xr:uid="{00000000-0005-0000-0000-0000CE2D0000}"/>
    <cellStyle name="Normal 72 3 3 3 3 2 2 2 4" xfId="13310" xr:uid="{00000000-0005-0000-0000-0000CF2D0000}"/>
    <cellStyle name="Normal 72 3 3 3 3 2 2 2 5" xfId="25769" xr:uid="{00000000-0005-0000-0000-0000D02D0000}"/>
    <cellStyle name="Normal 72 3 3 3 3 2 2 2 6" xfId="34747" xr:uid="{00000000-0005-0000-0000-0000D12D0000}"/>
    <cellStyle name="Normal 72 3 3 3 3 2 2 3" xfId="4381" xr:uid="{00000000-0005-0000-0000-0000D22D0000}"/>
    <cellStyle name="Normal 72 3 3 3 3 2 2 3 2" xfId="14310" xr:uid="{00000000-0005-0000-0000-0000D32D0000}"/>
    <cellStyle name="Normal 72 3 3 3 3 2 2 3 3" xfId="26768" xr:uid="{00000000-0005-0000-0000-0000D42D0000}"/>
    <cellStyle name="Normal 72 3 3 3 3 2 2 4" xfId="5219" xr:uid="{00000000-0005-0000-0000-0000D52D0000}"/>
    <cellStyle name="Normal 72 3 3 3 3 2 2 4 2" xfId="15148" xr:uid="{00000000-0005-0000-0000-0000D62D0000}"/>
    <cellStyle name="Normal 72 3 3 3 3 2 2 4 3" xfId="27606" xr:uid="{00000000-0005-0000-0000-0000D72D0000}"/>
    <cellStyle name="Normal 72 3 3 3 3 2 2 5" xfId="7386" xr:uid="{00000000-0005-0000-0000-0000D82D0000}"/>
    <cellStyle name="Normal 72 3 3 3 3 2 2 5 2" xfId="17292" xr:uid="{00000000-0005-0000-0000-0000D92D0000}"/>
    <cellStyle name="Normal 72 3 3 3 3 2 2 5 3" xfId="29700" xr:uid="{00000000-0005-0000-0000-0000DA2D0000}"/>
    <cellStyle name="Normal 72 3 3 3 3 2 2 6" xfId="11213" xr:uid="{00000000-0005-0000-0000-0000DB2D0000}"/>
    <cellStyle name="Normal 72 3 3 3 3 2 2 7" xfId="23852" xr:uid="{00000000-0005-0000-0000-0000DC2D0000}"/>
    <cellStyle name="Normal 72 3 3 3 3 2 2 8" xfId="32930" xr:uid="{00000000-0005-0000-0000-0000DD2D0000}"/>
    <cellStyle name="Normal 72 3 3 3 3 2 2 9" xfId="33787" xr:uid="{00000000-0005-0000-0000-0000DE2D0000}"/>
    <cellStyle name="Normal 72 3 3 3 3 2 3" xfId="3374" xr:uid="{00000000-0005-0000-0000-0000DF2D0000}"/>
    <cellStyle name="Normal 72 3 3 3 3 2 3 2" xfId="6247" xr:uid="{00000000-0005-0000-0000-0000E02D0000}"/>
    <cellStyle name="Normal 72 3 3 3 3 2 3 2 2" xfId="16159" xr:uid="{00000000-0005-0000-0000-0000E12D0000}"/>
    <cellStyle name="Normal 72 3 3 3 3 2 3 2 3" xfId="28570" xr:uid="{00000000-0005-0000-0000-0000E22D0000}"/>
    <cellStyle name="Normal 72 3 3 3 3 2 3 3" xfId="8393" xr:uid="{00000000-0005-0000-0000-0000E32D0000}"/>
    <cellStyle name="Normal 72 3 3 3 3 2 3 3 2" xfId="18299" xr:uid="{00000000-0005-0000-0000-0000E42D0000}"/>
    <cellStyle name="Normal 72 3 3 3 3 2 3 3 3" xfId="30707" xr:uid="{00000000-0005-0000-0000-0000E52D0000}"/>
    <cellStyle name="Normal 72 3 3 3 3 2 3 4" xfId="13309" xr:uid="{00000000-0005-0000-0000-0000E62D0000}"/>
    <cellStyle name="Normal 72 3 3 3 3 2 3 5" xfId="25768" xr:uid="{00000000-0005-0000-0000-0000E72D0000}"/>
    <cellStyle name="Normal 72 3 3 3 3 2 3 6" xfId="34748" xr:uid="{00000000-0005-0000-0000-0000E82D0000}"/>
    <cellStyle name="Normal 72 3 3 3 3 2 4" xfId="4380" xr:uid="{00000000-0005-0000-0000-0000E92D0000}"/>
    <cellStyle name="Normal 72 3 3 3 3 2 4 2" xfId="14309" xr:uid="{00000000-0005-0000-0000-0000EA2D0000}"/>
    <cellStyle name="Normal 72 3 3 3 3 2 4 3" xfId="26767" xr:uid="{00000000-0005-0000-0000-0000EB2D0000}"/>
    <cellStyle name="Normal 72 3 3 3 3 2 5" xfId="5218" xr:uid="{00000000-0005-0000-0000-0000EC2D0000}"/>
    <cellStyle name="Normal 72 3 3 3 3 2 5 2" xfId="15147" xr:uid="{00000000-0005-0000-0000-0000ED2D0000}"/>
    <cellStyle name="Normal 72 3 3 3 3 2 5 3" xfId="27605" xr:uid="{00000000-0005-0000-0000-0000EE2D0000}"/>
    <cellStyle name="Normal 72 3 3 3 3 2 6" xfId="7385" xr:uid="{00000000-0005-0000-0000-0000EF2D0000}"/>
    <cellStyle name="Normal 72 3 3 3 3 2 6 2" xfId="17291" xr:uid="{00000000-0005-0000-0000-0000F02D0000}"/>
    <cellStyle name="Normal 72 3 3 3 3 2 6 3" xfId="29699" xr:uid="{00000000-0005-0000-0000-0000F12D0000}"/>
    <cellStyle name="Normal 72 3 3 3 3 2 7" xfId="11212" xr:uid="{00000000-0005-0000-0000-0000F22D0000}"/>
    <cellStyle name="Normal 72 3 3 3 3 2 8" xfId="23851" xr:uid="{00000000-0005-0000-0000-0000F32D0000}"/>
    <cellStyle name="Normal 72 3 3 3 3 2 9" xfId="32929" xr:uid="{00000000-0005-0000-0000-0000F42D0000}"/>
    <cellStyle name="Normal 72 3 3 3 3 3" xfId="891" xr:uid="{00000000-0005-0000-0000-0000F52D0000}"/>
    <cellStyle name="Normal 72 3 3 3 3 3 2" xfId="3376" xr:uid="{00000000-0005-0000-0000-0000F62D0000}"/>
    <cellStyle name="Normal 72 3 3 3 3 3 2 2" xfId="6248" xr:uid="{00000000-0005-0000-0000-0000F72D0000}"/>
    <cellStyle name="Normal 72 3 3 3 3 3 2 2 2" xfId="16160" xr:uid="{00000000-0005-0000-0000-0000F82D0000}"/>
    <cellStyle name="Normal 72 3 3 3 3 3 2 2 3" xfId="28571" xr:uid="{00000000-0005-0000-0000-0000F92D0000}"/>
    <cellStyle name="Normal 72 3 3 3 3 3 2 3" xfId="8394" xr:uid="{00000000-0005-0000-0000-0000FA2D0000}"/>
    <cellStyle name="Normal 72 3 3 3 3 3 2 3 2" xfId="18300" xr:uid="{00000000-0005-0000-0000-0000FB2D0000}"/>
    <cellStyle name="Normal 72 3 3 3 3 3 2 3 3" xfId="30708" xr:uid="{00000000-0005-0000-0000-0000FC2D0000}"/>
    <cellStyle name="Normal 72 3 3 3 3 3 2 4" xfId="13311" xr:uid="{00000000-0005-0000-0000-0000FD2D0000}"/>
    <cellStyle name="Normal 72 3 3 3 3 3 2 5" xfId="25770" xr:uid="{00000000-0005-0000-0000-0000FE2D0000}"/>
    <cellStyle name="Normal 72 3 3 3 3 3 2 6" xfId="34749" xr:uid="{00000000-0005-0000-0000-0000FF2D0000}"/>
    <cellStyle name="Normal 72 3 3 3 3 3 3" xfId="4382" xr:uid="{00000000-0005-0000-0000-0000002E0000}"/>
    <cellStyle name="Normal 72 3 3 3 3 3 3 2" xfId="14311" xr:uid="{00000000-0005-0000-0000-0000012E0000}"/>
    <cellStyle name="Normal 72 3 3 3 3 3 3 3" xfId="26769" xr:uid="{00000000-0005-0000-0000-0000022E0000}"/>
    <cellStyle name="Normal 72 3 3 3 3 3 4" xfId="5220" xr:uid="{00000000-0005-0000-0000-0000032E0000}"/>
    <cellStyle name="Normal 72 3 3 3 3 3 4 2" xfId="15149" xr:uid="{00000000-0005-0000-0000-0000042E0000}"/>
    <cellStyle name="Normal 72 3 3 3 3 3 4 3" xfId="27607" xr:uid="{00000000-0005-0000-0000-0000052E0000}"/>
    <cellStyle name="Normal 72 3 3 3 3 3 5" xfId="7387" xr:uid="{00000000-0005-0000-0000-0000062E0000}"/>
    <cellStyle name="Normal 72 3 3 3 3 3 5 2" xfId="17293" xr:uid="{00000000-0005-0000-0000-0000072E0000}"/>
    <cellStyle name="Normal 72 3 3 3 3 3 5 3" xfId="29701" xr:uid="{00000000-0005-0000-0000-0000082E0000}"/>
    <cellStyle name="Normal 72 3 3 3 3 3 6" xfId="11214" xr:uid="{00000000-0005-0000-0000-0000092E0000}"/>
    <cellStyle name="Normal 72 3 3 3 3 3 7" xfId="23853" xr:uid="{00000000-0005-0000-0000-00000A2E0000}"/>
    <cellStyle name="Normal 72 3 3 3 3 3 8" xfId="32931" xr:uid="{00000000-0005-0000-0000-00000B2E0000}"/>
    <cellStyle name="Normal 72 3 3 3 3 3 9" xfId="33788" xr:uid="{00000000-0005-0000-0000-00000C2E0000}"/>
    <cellStyle name="Normal 72 3 3 3 3 4" xfId="3373" xr:uid="{00000000-0005-0000-0000-00000D2E0000}"/>
    <cellStyle name="Normal 72 3 3 3 3 4 2" xfId="6249" xr:uid="{00000000-0005-0000-0000-00000E2E0000}"/>
    <cellStyle name="Normal 72 3 3 3 3 4 2 2" xfId="16161" xr:uid="{00000000-0005-0000-0000-00000F2E0000}"/>
    <cellStyle name="Normal 72 3 3 3 3 4 2 3" xfId="28572" xr:uid="{00000000-0005-0000-0000-0000102E0000}"/>
    <cellStyle name="Normal 72 3 3 3 3 4 3" xfId="8395" xr:uid="{00000000-0005-0000-0000-0000112E0000}"/>
    <cellStyle name="Normal 72 3 3 3 3 4 3 2" xfId="18301" xr:uid="{00000000-0005-0000-0000-0000122E0000}"/>
    <cellStyle name="Normal 72 3 3 3 3 4 3 3" xfId="30709" xr:uid="{00000000-0005-0000-0000-0000132E0000}"/>
    <cellStyle name="Normal 72 3 3 3 3 4 4" xfId="13308" xr:uid="{00000000-0005-0000-0000-0000142E0000}"/>
    <cellStyle name="Normal 72 3 3 3 3 4 5" xfId="25767" xr:uid="{00000000-0005-0000-0000-0000152E0000}"/>
    <cellStyle name="Normal 72 3 3 3 3 4 6" xfId="34750" xr:uid="{00000000-0005-0000-0000-0000162E0000}"/>
    <cellStyle name="Normal 72 3 3 3 3 5" xfId="4379" xr:uid="{00000000-0005-0000-0000-0000172E0000}"/>
    <cellStyle name="Normal 72 3 3 3 3 5 2" xfId="14308" xr:uid="{00000000-0005-0000-0000-0000182E0000}"/>
    <cellStyle name="Normal 72 3 3 3 3 5 3" xfId="26766" xr:uid="{00000000-0005-0000-0000-0000192E0000}"/>
    <cellStyle name="Normal 72 3 3 3 3 6" xfId="5217" xr:uid="{00000000-0005-0000-0000-00001A2E0000}"/>
    <cellStyle name="Normal 72 3 3 3 3 6 2" xfId="15146" xr:uid="{00000000-0005-0000-0000-00001B2E0000}"/>
    <cellStyle name="Normal 72 3 3 3 3 6 3" xfId="27604" xr:uid="{00000000-0005-0000-0000-00001C2E0000}"/>
    <cellStyle name="Normal 72 3 3 3 3 7" xfId="7384" xr:uid="{00000000-0005-0000-0000-00001D2E0000}"/>
    <cellStyle name="Normal 72 3 3 3 3 7 2" xfId="17290" xr:uid="{00000000-0005-0000-0000-00001E2E0000}"/>
    <cellStyle name="Normal 72 3 3 3 3 7 3" xfId="29698" xr:uid="{00000000-0005-0000-0000-00001F2E0000}"/>
    <cellStyle name="Normal 72 3 3 3 3 8" xfId="11211" xr:uid="{00000000-0005-0000-0000-0000202E0000}"/>
    <cellStyle name="Normal 72 3 3 3 3 9" xfId="23850" xr:uid="{00000000-0005-0000-0000-0000212E0000}"/>
    <cellStyle name="Normal 72 3 3 3 4" xfId="892" xr:uid="{00000000-0005-0000-0000-0000222E0000}"/>
    <cellStyle name="Normal 72 3 3 3 4 10" xfId="33789" xr:uid="{00000000-0005-0000-0000-0000232E0000}"/>
    <cellStyle name="Normal 72 3 3 3 4 2" xfId="893" xr:uid="{00000000-0005-0000-0000-0000242E0000}"/>
    <cellStyle name="Normal 72 3 3 3 4 2 2" xfId="3378" xr:uid="{00000000-0005-0000-0000-0000252E0000}"/>
    <cellStyle name="Normal 72 3 3 3 4 2 2 2" xfId="6250" xr:uid="{00000000-0005-0000-0000-0000262E0000}"/>
    <cellStyle name="Normal 72 3 3 3 4 2 2 2 2" xfId="16162" xr:uid="{00000000-0005-0000-0000-0000272E0000}"/>
    <cellStyle name="Normal 72 3 3 3 4 2 2 2 3" xfId="28573" xr:uid="{00000000-0005-0000-0000-0000282E0000}"/>
    <cellStyle name="Normal 72 3 3 3 4 2 2 3" xfId="8396" xr:uid="{00000000-0005-0000-0000-0000292E0000}"/>
    <cellStyle name="Normal 72 3 3 3 4 2 2 3 2" xfId="18302" xr:uid="{00000000-0005-0000-0000-00002A2E0000}"/>
    <cellStyle name="Normal 72 3 3 3 4 2 2 3 3" xfId="30710" xr:uid="{00000000-0005-0000-0000-00002B2E0000}"/>
    <cellStyle name="Normal 72 3 3 3 4 2 2 4" xfId="13313" xr:uid="{00000000-0005-0000-0000-00002C2E0000}"/>
    <cellStyle name="Normal 72 3 3 3 4 2 2 5" xfId="25772" xr:uid="{00000000-0005-0000-0000-00002D2E0000}"/>
    <cellStyle name="Normal 72 3 3 3 4 2 2 6" xfId="34751" xr:uid="{00000000-0005-0000-0000-00002E2E0000}"/>
    <cellStyle name="Normal 72 3 3 3 4 2 3" xfId="4384" xr:uid="{00000000-0005-0000-0000-00002F2E0000}"/>
    <cellStyle name="Normal 72 3 3 3 4 2 3 2" xfId="14313" xr:uid="{00000000-0005-0000-0000-0000302E0000}"/>
    <cellStyle name="Normal 72 3 3 3 4 2 3 3" xfId="26771" xr:uid="{00000000-0005-0000-0000-0000312E0000}"/>
    <cellStyle name="Normal 72 3 3 3 4 2 4" xfId="5222" xr:uid="{00000000-0005-0000-0000-0000322E0000}"/>
    <cellStyle name="Normal 72 3 3 3 4 2 4 2" xfId="15151" xr:uid="{00000000-0005-0000-0000-0000332E0000}"/>
    <cellStyle name="Normal 72 3 3 3 4 2 4 3" xfId="27609" xr:uid="{00000000-0005-0000-0000-0000342E0000}"/>
    <cellStyle name="Normal 72 3 3 3 4 2 5" xfId="7389" xr:uid="{00000000-0005-0000-0000-0000352E0000}"/>
    <cellStyle name="Normal 72 3 3 3 4 2 5 2" xfId="17295" xr:uid="{00000000-0005-0000-0000-0000362E0000}"/>
    <cellStyle name="Normal 72 3 3 3 4 2 5 3" xfId="29703" xr:uid="{00000000-0005-0000-0000-0000372E0000}"/>
    <cellStyle name="Normal 72 3 3 3 4 2 6" xfId="11216" xr:uid="{00000000-0005-0000-0000-0000382E0000}"/>
    <cellStyle name="Normal 72 3 3 3 4 2 7" xfId="23855" xr:uid="{00000000-0005-0000-0000-0000392E0000}"/>
    <cellStyle name="Normal 72 3 3 3 4 2 8" xfId="32933" xr:uid="{00000000-0005-0000-0000-00003A2E0000}"/>
    <cellStyle name="Normal 72 3 3 3 4 2 9" xfId="33790" xr:uid="{00000000-0005-0000-0000-00003B2E0000}"/>
    <cellStyle name="Normal 72 3 3 3 4 3" xfId="3377" xr:uid="{00000000-0005-0000-0000-00003C2E0000}"/>
    <cellStyle name="Normal 72 3 3 3 4 3 2" xfId="6251" xr:uid="{00000000-0005-0000-0000-00003D2E0000}"/>
    <cellStyle name="Normal 72 3 3 3 4 3 2 2" xfId="16163" xr:uid="{00000000-0005-0000-0000-00003E2E0000}"/>
    <cellStyle name="Normal 72 3 3 3 4 3 2 3" xfId="28574" xr:uid="{00000000-0005-0000-0000-00003F2E0000}"/>
    <cellStyle name="Normal 72 3 3 3 4 3 3" xfId="8397" xr:uid="{00000000-0005-0000-0000-0000402E0000}"/>
    <cellStyle name="Normal 72 3 3 3 4 3 3 2" xfId="18303" xr:uid="{00000000-0005-0000-0000-0000412E0000}"/>
    <cellStyle name="Normal 72 3 3 3 4 3 3 3" xfId="30711" xr:uid="{00000000-0005-0000-0000-0000422E0000}"/>
    <cellStyle name="Normal 72 3 3 3 4 3 4" xfId="13312" xr:uid="{00000000-0005-0000-0000-0000432E0000}"/>
    <cellStyle name="Normal 72 3 3 3 4 3 5" xfId="25771" xr:uid="{00000000-0005-0000-0000-0000442E0000}"/>
    <cellStyle name="Normal 72 3 3 3 4 3 6" xfId="34752" xr:uid="{00000000-0005-0000-0000-0000452E0000}"/>
    <cellStyle name="Normal 72 3 3 3 4 4" xfId="4383" xr:uid="{00000000-0005-0000-0000-0000462E0000}"/>
    <cellStyle name="Normal 72 3 3 3 4 4 2" xfId="14312" xr:uid="{00000000-0005-0000-0000-0000472E0000}"/>
    <cellStyle name="Normal 72 3 3 3 4 4 3" xfId="26770" xr:uid="{00000000-0005-0000-0000-0000482E0000}"/>
    <cellStyle name="Normal 72 3 3 3 4 5" xfId="5221" xr:uid="{00000000-0005-0000-0000-0000492E0000}"/>
    <cellStyle name="Normal 72 3 3 3 4 5 2" xfId="15150" xr:uid="{00000000-0005-0000-0000-00004A2E0000}"/>
    <cellStyle name="Normal 72 3 3 3 4 5 3" xfId="27608" xr:uid="{00000000-0005-0000-0000-00004B2E0000}"/>
    <cellStyle name="Normal 72 3 3 3 4 6" xfId="7388" xr:uid="{00000000-0005-0000-0000-00004C2E0000}"/>
    <cellStyle name="Normal 72 3 3 3 4 6 2" xfId="17294" xr:uid="{00000000-0005-0000-0000-00004D2E0000}"/>
    <cellStyle name="Normal 72 3 3 3 4 6 3" xfId="29702" xr:uid="{00000000-0005-0000-0000-00004E2E0000}"/>
    <cellStyle name="Normal 72 3 3 3 4 7" xfId="11215" xr:uid="{00000000-0005-0000-0000-00004F2E0000}"/>
    <cellStyle name="Normal 72 3 3 3 4 8" xfId="23854" xr:uid="{00000000-0005-0000-0000-0000502E0000}"/>
    <cellStyle name="Normal 72 3 3 3 4 9" xfId="32932" xr:uid="{00000000-0005-0000-0000-0000512E0000}"/>
    <cellStyle name="Normal 72 3 3 3 5" xfId="894" xr:uid="{00000000-0005-0000-0000-0000522E0000}"/>
    <cellStyle name="Normal 72 3 3 3 5 2" xfId="3379" xr:uid="{00000000-0005-0000-0000-0000532E0000}"/>
    <cellStyle name="Normal 72 3 3 3 5 2 2" xfId="6252" xr:uid="{00000000-0005-0000-0000-0000542E0000}"/>
    <cellStyle name="Normal 72 3 3 3 5 2 2 2" xfId="16164" xr:uid="{00000000-0005-0000-0000-0000552E0000}"/>
    <cellStyle name="Normal 72 3 3 3 5 2 2 3" xfId="28575" xr:uid="{00000000-0005-0000-0000-0000562E0000}"/>
    <cellStyle name="Normal 72 3 3 3 5 2 3" xfId="8398" xr:uid="{00000000-0005-0000-0000-0000572E0000}"/>
    <cellStyle name="Normal 72 3 3 3 5 2 3 2" xfId="18304" xr:uid="{00000000-0005-0000-0000-0000582E0000}"/>
    <cellStyle name="Normal 72 3 3 3 5 2 3 3" xfId="30712" xr:uid="{00000000-0005-0000-0000-0000592E0000}"/>
    <cellStyle name="Normal 72 3 3 3 5 2 4" xfId="13314" xr:uid="{00000000-0005-0000-0000-00005A2E0000}"/>
    <cellStyle name="Normal 72 3 3 3 5 2 5" xfId="25773" xr:uid="{00000000-0005-0000-0000-00005B2E0000}"/>
    <cellStyle name="Normal 72 3 3 3 5 2 6" xfId="34753" xr:uid="{00000000-0005-0000-0000-00005C2E0000}"/>
    <cellStyle name="Normal 72 3 3 3 5 3" xfId="4385" xr:uid="{00000000-0005-0000-0000-00005D2E0000}"/>
    <cellStyle name="Normal 72 3 3 3 5 3 2" xfId="14314" xr:uid="{00000000-0005-0000-0000-00005E2E0000}"/>
    <cellStyle name="Normal 72 3 3 3 5 3 3" xfId="26772" xr:uid="{00000000-0005-0000-0000-00005F2E0000}"/>
    <cellStyle name="Normal 72 3 3 3 5 4" xfId="5223" xr:uid="{00000000-0005-0000-0000-0000602E0000}"/>
    <cellStyle name="Normal 72 3 3 3 5 4 2" xfId="15152" xr:uid="{00000000-0005-0000-0000-0000612E0000}"/>
    <cellStyle name="Normal 72 3 3 3 5 4 3" xfId="27610" xr:uid="{00000000-0005-0000-0000-0000622E0000}"/>
    <cellStyle name="Normal 72 3 3 3 5 5" xfId="7390" xr:uid="{00000000-0005-0000-0000-0000632E0000}"/>
    <cellStyle name="Normal 72 3 3 3 5 5 2" xfId="17296" xr:uid="{00000000-0005-0000-0000-0000642E0000}"/>
    <cellStyle name="Normal 72 3 3 3 5 5 3" xfId="29704" xr:uid="{00000000-0005-0000-0000-0000652E0000}"/>
    <cellStyle name="Normal 72 3 3 3 5 6" xfId="11217" xr:uid="{00000000-0005-0000-0000-0000662E0000}"/>
    <cellStyle name="Normal 72 3 3 3 5 7" xfId="23856" xr:uid="{00000000-0005-0000-0000-0000672E0000}"/>
    <cellStyle name="Normal 72 3 3 3 5 8" xfId="32934" xr:uid="{00000000-0005-0000-0000-0000682E0000}"/>
    <cellStyle name="Normal 72 3 3 3 5 9" xfId="33791" xr:uid="{00000000-0005-0000-0000-0000692E0000}"/>
    <cellStyle name="Normal 72 3 3 3 6" xfId="3331" xr:uid="{00000000-0005-0000-0000-00006A2E0000}"/>
    <cellStyle name="Normal 72 3 3 3 6 2" xfId="6253" xr:uid="{00000000-0005-0000-0000-00006B2E0000}"/>
    <cellStyle name="Normal 72 3 3 3 6 2 2" xfId="16165" xr:uid="{00000000-0005-0000-0000-00006C2E0000}"/>
    <cellStyle name="Normal 72 3 3 3 6 2 3" xfId="28576" xr:uid="{00000000-0005-0000-0000-00006D2E0000}"/>
    <cellStyle name="Normal 72 3 3 3 6 3" xfId="8399" xr:uid="{00000000-0005-0000-0000-00006E2E0000}"/>
    <cellStyle name="Normal 72 3 3 3 6 3 2" xfId="18305" xr:uid="{00000000-0005-0000-0000-00006F2E0000}"/>
    <cellStyle name="Normal 72 3 3 3 6 3 3" xfId="30713" xr:uid="{00000000-0005-0000-0000-0000702E0000}"/>
    <cellStyle name="Normal 72 3 3 3 6 4" xfId="13266" xr:uid="{00000000-0005-0000-0000-0000712E0000}"/>
    <cellStyle name="Normal 72 3 3 3 6 5" xfId="25725" xr:uid="{00000000-0005-0000-0000-0000722E0000}"/>
    <cellStyle name="Normal 72 3 3 3 6 6" xfId="34754" xr:uid="{00000000-0005-0000-0000-0000732E0000}"/>
    <cellStyle name="Normal 72 3 3 3 7" xfId="4337" xr:uid="{00000000-0005-0000-0000-0000742E0000}"/>
    <cellStyle name="Normal 72 3 3 3 7 2" xfId="14266" xr:uid="{00000000-0005-0000-0000-0000752E0000}"/>
    <cellStyle name="Normal 72 3 3 3 7 3" xfId="26724" xr:uid="{00000000-0005-0000-0000-0000762E0000}"/>
    <cellStyle name="Normal 72 3 3 3 8" xfId="5175" xr:uid="{00000000-0005-0000-0000-0000772E0000}"/>
    <cellStyle name="Normal 72 3 3 3 8 2" xfId="15104" xr:uid="{00000000-0005-0000-0000-0000782E0000}"/>
    <cellStyle name="Normal 72 3 3 3 8 3" xfId="27562" xr:uid="{00000000-0005-0000-0000-0000792E0000}"/>
    <cellStyle name="Normal 72 3 3 3 9" xfId="7342" xr:uid="{00000000-0005-0000-0000-00007A2E0000}"/>
    <cellStyle name="Normal 72 3 3 3 9 2" xfId="17248" xr:uid="{00000000-0005-0000-0000-00007B2E0000}"/>
    <cellStyle name="Normal 72 3 3 3 9 3" xfId="29656" xr:uid="{00000000-0005-0000-0000-00007C2E0000}"/>
    <cellStyle name="Normal 72 3 3 4" xfId="895" xr:uid="{00000000-0005-0000-0000-00007D2E0000}"/>
    <cellStyle name="Normal 72 3 3 4 10" xfId="32935" xr:uid="{00000000-0005-0000-0000-00007E2E0000}"/>
    <cellStyle name="Normal 72 3 3 4 11" xfId="33792" xr:uid="{00000000-0005-0000-0000-00007F2E0000}"/>
    <cellStyle name="Normal 72 3 3 4 2" xfId="896" xr:uid="{00000000-0005-0000-0000-0000802E0000}"/>
    <cellStyle name="Normal 72 3 3 4 2 10" xfId="33793" xr:uid="{00000000-0005-0000-0000-0000812E0000}"/>
    <cellStyle name="Normal 72 3 3 4 2 2" xfId="897" xr:uid="{00000000-0005-0000-0000-0000822E0000}"/>
    <cellStyle name="Normal 72 3 3 4 2 2 2" xfId="3382" xr:uid="{00000000-0005-0000-0000-0000832E0000}"/>
    <cellStyle name="Normal 72 3 3 4 2 2 2 2" xfId="6254" xr:uid="{00000000-0005-0000-0000-0000842E0000}"/>
    <cellStyle name="Normal 72 3 3 4 2 2 2 2 2" xfId="16166" xr:uid="{00000000-0005-0000-0000-0000852E0000}"/>
    <cellStyle name="Normal 72 3 3 4 2 2 2 2 3" xfId="28577" xr:uid="{00000000-0005-0000-0000-0000862E0000}"/>
    <cellStyle name="Normal 72 3 3 4 2 2 2 3" xfId="8400" xr:uid="{00000000-0005-0000-0000-0000872E0000}"/>
    <cellStyle name="Normal 72 3 3 4 2 2 2 3 2" xfId="18306" xr:uid="{00000000-0005-0000-0000-0000882E0000}"/>
    <cellStyle name="Normal 72 3 3 4 2 2 2 3 3" xfId="30714" xr:uid="{00000000-0005-0000-0000-0000892E0000}"/>
    <cellStyle name="Normal 72 3 3 4 2 2 2 4" xfId="13317" xr:uid="{00000000-0005-0000-0000-00008A2E0000}"/>
    <cellStyle name="Normal 72 3 3 4 2 2 2 5" xfId="25776" xr:uid="{00000000-0005-0000-0000-00008B2E0000}"/>
    <cellStyle name="Normal 72 3 3 4 2 2 2 6" xfId="34755" xr:uid="{00000000-0005-0000-0000-00008C2E0000}"/>
    <cellStyle name="Normal 72 3 3 4 2 2 3" xfId="4388" xr:uid="{00000000-0005-0000-0000-00008D2E0000}"/>
    <cellStyle name="Normal 72 3 3 4 2 2 3 2" xfId="14317" xr:uid="{00000000-0005-0000-0000-00008E2E0000}"/>
    <cellStyle name="Normal 72 3 3 4 2 2 3 3" xfId="26775" xr:uid="{00000000-0005-0000-0000-00008F2E0000}"/>
    <cellStyle name="Normal 72 3 3 4 2 2 4" xfId="5226" xr:uid="{00000000-0005-0000-0000-0000902E0000}"/>
    <cellStyle name="Normal 72 3 3 4 2 2 4 2" xfId="15155" xr:uid="{00000000-0005-0000-0000-0000912E0000}"/>
    <cellStyle name="Normal 72 3 3 4 2 2 4 3" xfId="27613" xr:uid="{00000000-0005-0000-0000-0000922E0000}"/>
    <cellStyle name="Normal 72 3 3 4 2 2 5" xfId="7393" xr:uid="{00000000-0005-0000-0000-0000932E0000}"/>
    <cellStyle name="Normal 72 3 3 4 2 2 5 2" xfId="17299" xr:uid="{00000000-0005-0000-0000-0000942E0000}"/>
    <cellStyle name="Normal 72 3 3 4 2 2 5 3" xfId="29707" xr:uid="{00000000-0005-0000-0000-0000952E0000}"/>
    <cellStyle name="Normal 72 3 3 4 2 2 6" xfId="11220" xr:uid="{00000000-0005-0000-0000-0000962E0000}"/>
    <cellStyle name="Normal 72 3 3 4 2 2 7" xfId="23859" xr:uid="{00000000-0005-0000-0000-0000972E0000}"/>
    <cellStyle name="Normal 72 3 3 4 2 2 8" xfId="32937" xr:uid="{00000000-0005-0000-0000-0000982E0000}"/>
    <cellStyle name="Normal 72 3 3 4 2 2 9" xfId="33794" xr:uid="{00000000-0005-0000-0000-0000992E0000}"/>
    <cellStyle name="Normal 72 3 3 4 2 3" xfId="3381" xr:uid="{00000000-0005-0000-0000-00009A2E0000}"/>
    <cellStyle name="Normal 72 3 3 4 2 3 2" xfId="6255" xr:uid="{00000000-0005-0000-0000-00009B2E0000}"/>
    <cellStyle name="Normal 72 3 3 4 2 3 2 2" xfId="16167" xr:uid="{00000000-0005-0000-0000-00009C2E0000}"/>
    <cellStyle name="Normal 72 3 3 4 2 3 2 3" xfId="28578" xr:uid="{00000000-0005-0000-0000-00009D2E0000}"/>
    <cellStyle name="Normal 72 3 3 4 2 3 3" xfId="8401" xr:uid="{00000000-0005-0000-0000-00009E2E0000}"/>
    <cellStyle name="Normal 72 3 3 4 2 3 3 2" xfId="18307" xr:uid="{00000000-0005-0000-0000-00009F2E0000}"/>
    <cellStyle name="Normal 72 3 3 4 2 3 3 3" xfId="30715" xr:uid="{00000000-0005-0000-0000-0000A02E0000}"/>
    <cellStyle name="Normal 72 3 3 4 2 3 4" xfId="13316" xr:uid="{00000000-0005-0000-0000-0000A12E0000}"/>
    <cellStyle name="Normal 72 3 3 4 2 3 5" xfId="25775" xr:uid="{00000000-0005-0000-0000-0000A22E0000}"/>
    <cellStyle name="Normal 72 3 3 4 2 3 6" xfId="34756" xr:uid="{00000000-0005-0000-0000-0000A32E0000}"/>
    <cellStyle name="Normal 72 3 3 4 2 4" xfId="4387" xr:uid="{00000000-0005-0000-0000-0000A42E0000}"/>
    <cellStyle name="Normal 72 3 3 4 2 4 2" xfId="14316" xr:uid="{00000000-0005-0000-0000-0000A52E0000}"/>
    <cellStyle name="Normal 72 3 3 4 2 4 3" xfId="26774" xr:uid="{00000000-0005-0000-0000-0000A62E0000}"/>
    <cellStyle name="Normal 72 3 3 4 2 5" xfId="5225" xr:uid="{00000000-0005-0000-0000-0000A72E0000}"/>
    <cellStyle name="Normal 72 3 3 4 2 5 2" xfId="15154" xr:uid="{00000000-0005-0000-0000-0000A82E0000}"/>
    <cellStyle name="Normal 72 3 3 4 2 5 3" xfId="27612" xr:uid="{00000000-0005-0000-0000-0000A92E0000}"/>
    <cellStyle name="Normal 72 3 3 4 2 6" xfId="7392" xr:uid="{00000000-0005-0000-0000-0000AA2E0000}"/>
    <cellStyle name="Normal 72 3 3 4 2 6 2" xfId="17298" xr:uid="{00000000-0005-0000-0000-0000AB2E0000}"/>
    <cellStyle name="Normal 72 3 3 4 2 6 3" xfId="29706" xr:uid="{00000000-0005-0000-0000-0000AC2E0000}"/>
    <cellStyle name="Normal 72 3 3 4 2 7" xfId="11219" xr:uid="{00000000-0005-0000-0000-0000AD2E0000}"/>
    <cellStyle name="Normal 72 3 3 4 2 8" xfId="23858" xr:uid="{00000000-0005-0000-0000-0000AE2E0000}"/>
    <cellStyle name="Normal 72 3 3 4 2 9" xfId="32936" xr:uid="{00000000-0005-0000-0000-0000AF2E0000}"/>
    <cellStyle name="Normal 72 3 3 4 3" xfId="898" xr:uid="{00000000-0005-0000-0000-0000B02E0000}"/>
    <cellStyle name="Normal 72 3 3 4 3 2" xfId="3383" xr:uid="{00000000-0005-0000-0000-0000B12E0000}"/>
    <cellStyle name="Normal 72 3 3 4 3 2 2" xfId="6256" xr:uid="{00000000-0005-0000-0000-0000B22E0000}"/>
    <cellStyle name="Normal 72 3 3 4 3 2 2 2" xfId="16168" xr:uid="{00000000-0005-0000-0000-0000B32E0000}"/>
    <cellStyle name="Normal 72 3 3 4 3 2 2 3" xfId="28579" xr:uid="{00000000-0005-0000-0000-0000B42E0000}"/>
    <cellStyle name="Normal 72 3 3 4 3 2 3" xfId="8402" xr:uid="{00000000-0005-0000-0000-0000B52E0000}"/>
    <cellStyle name="Normal 72 3 3 4 3 2 3 2" xfId="18308" xr:uid="{00000000-0005-0000-0000-0000B62E0000}"/>
    <cellStyle name="Normal 72 3 3 4 3 2 3 3" xfId="30716" xr:uid="{00000000-0005-0000-0000-0000B72E0000}"/>
    <cellStyle name="Normal 72 3 3 4 3 2 4" xfId="13318" xr:uid="{00000000-0005-0000-0000-0000B82E0000}"/>
    <cellStyle name="Normal 72 3 3 4 3 2 5" xfId="25777" xr:uid="{00000000-0005-0000-0000-0000B92E0000}"/>
    <cellStyle name="Normal 72 3 3 4 3 2 6" xfId="34757" xr:uid="{00000000-0005-0000-0000-0000BA2E0000}"/>
    <cellStyle name="Normal 72 3 3 4 3 3" xfId="4389" xr:uid="{00000000-0005-0000-0000-0000BB2E0000}"/>
    <cellStyle name="Normal 72 3 3 4 3 3 2" xfId="14318" xr:uid="{00000000-0005-0000-0000-0000BC2E0000}"/>
    <cellStyle name="Normal 72 3 3 4 3 3 3" xfId="26776" xr:uid="{00000000-0005-0000-0000-0000BD2E0000}"/>
    <cellStyle name="Normal 72 3 3 4 3 4" xfId="5227" xr:uid="{00000000-0005-0000-0000-0000BE2E0000}"/>
    <cellStyle name="Normal 72 3 3 4 3 4 2" xfId="15156" xr:uid="{00000000-0005-0000-0000-0000BF2E0000}"/>
    <cellStyle name="Normal 72 3 3 4 3 4 3" xfId="27614" xr:uid="{00000000-0005-0000-0000-0000C02E0000}"/>
    <cellStyle name="Normal 72 3 3 4 3 5" xfId="7394" xr:uid="{00000000-0005-0000-0000-0000C12E0000}"/>
    <cellStyle name="Normal 72 3 3 4 3 5 2" xfId="17300" xr:uid="{00000000-0005-0000-0000-0000C22E0000}"/>
    <cellStyle name="Normal 72 3 3 4 3 5 3" xfId="29708" xr:uid="{00000000-0005-0000-0000-0000C32E0000}"/>
    <cellStyle name="Normal 72 3 3 4 3 6" xfId="11221" xr:uid="{00000000-0005-0000-0000-0000C42E0000}"/>
    <cellStyle name="Normal 72 3 3 4 3 7" xfId="23860" xr:uid="{00000000-0005-0000-0000-0000C52E0000}"/>
    <cellStyle name="Normal 72 3 3 4 3 8" xfId="32938" xr:uid="{00000000-0005-0000-0000-0000C62E0000}"/>
    <cellStyle name="Normal 72 3 3 4 3 9" xfId="33795" xr:uid="{00000000-0005-0000-0000-0000C72E0000}"/>
    <cellStyle name="Normal 72 3 3 4 4" xfId="3380" xr:uid="{00000000-0005-0000-0000-0000C82E0000}"/>
    <cellStyle name="Normal 72 3 3 4 4 2" xfId="6257" xr:uid="{00000000-0005-0000-0000-0000C92E0000}"/>
    <cellStyle name="Normal 72 3 3 4 4 2 2" xfId="16169" xr:uid="{00000000-0005-0000-0000-0000CA2E0000}"/>
    <cellStyle name="Normal 72 3 3 4 4 2 3" xfId="28580" xr:uid="{00000000-0005-0000-0000-0000CB2E0000}"/>
    <cellStyle name="Normal 72 3 3 4 4 3" xfId="8403" xr:uid="{00000000-0005-0000-0000-0000CC2E0000}"/>
    <cellStyle name="Normal 72 3 3 4 4 3 2" xfId="18309" xr:uid="{00000000-0005-0000-0000-0000CD2E0000}"/>
    <cellStyle name="Normal 72 3 3 4 4 3 3" xfId="30717" xr:uid="{00000000-0005-0000-0000-0000CE2E0000}"/>
    <cellStyle name="Normal 72 3 3 4 4 4" xfId="13315" xr:uid="{00000000-0005-0000-0000-0000CF2E0000}"/>
    <cellStyle name="Normal 72 3 3 4 4 5" xfId="25774" xr:uid="{00000000-0005-0000-0000-0000D02E0000}"/>
    <cellStyle name="Normal 72 3 3 4 4 6" xfId="34758" xr:uid="{00000000-0005-0000-0000-0000D12E0000}"/>
    <cellStyle name="Normal 72 3 3 4 5" xfId="4386" xr:uid="{00000000-0005-0000-0000-0000D22E0000}"/>
    <cellStyle name="Normal 72 3 3 4 5 2" xfId="14315" xr:uid="{00000000-0005-0000-0000-0000D32E0000}"/>
    <cellStyle name="Normal 72 3 3 4 5 3" xfId="26773" xr:uid="{00000000-0005-0000-0000-0000D42E0000}"/>
    <cellStyle name="Normal 72 3 3 4 6" xfId="5224" xr:uid="{00000000-0005-0000-0000-0000D52E0000}"/>
    <cellStyle name="Normal 72 3 3 4 6 2" xfId="15153" xr:uid="{00000000-0005-0000-0000-0000D62E0000}"/>
    <cellStyle name="Normal 72 3 3 4 6 3" xfId="27611" xr:uid="{00000000-0005-0000-0000-0000D72E0000}"/>
    <cellStyle name="Normal 72 3 3 4 7" xfId="7391" xr:uid="{00000000-0005-0000-0000-0000D82E0000}"/>
    <cellStyle name="Normal 72 3 3 4 7 2" xfId="17297" xr:uid="{00000000-0005-0000-0000-0000D92E0000}"/>
    <cellStyle name="Normal 72 3 3 4 7 3" xfId="29705" xr:uid="{00000000-0005-0000-0000-0000DA2E0000}"/>
    <cellStyle name="Normal 72 3 3 4 8" xfId="11218" xr:uid="{00000000-0005-0000-0000-0000DB2E0000}"/>
    <cellStyle name="Normal 72 3 3 4 9" xfId="23857" xr:uid="{00000000-0005-0000-0000-0000DC2E0000}"/>
    <cellStyle name="Normal 72 3 3 5" xfId="899" xr:uid="{00000000-0005-0000-0000-0000DD2E0000}"/>
    <cellStyle name="Normal 72 3 3 5 10" xfId="33796" xr:uid="{00000000-0005-0000-0000-0000DE2E0000}"/>
    <cellStyle name="Normal 72 3 3 5 2" xfId="900" xr:uid="{00000000-0005-0000-0000-0000DF2E0000}"/>
    <cellStyle name="Normal 72 3 3 5 2 2" xfId="3385" xr:uid="{00000000-0005-0000-0000-0000E02E0000}"/>
    <cellStyle name="Normal 72 3 3 5 2 2 2" xfId="6258" xr:uid="{00000000-0005-0000-0000-0000E12E0000}"/>
    <cellStyle name="Normal 72 3 3 5 2 2 2 2" xfId="16170" xr:uid="{00000000-0005-0000-0000-0000E22E0000}"/>
    <cellStyle name="Normal 72 3 3 5 2 2 2 3" xfId="28581" xr:uid="{00000000-0005-0000-0000-0000E32E0000}"/>
    <cellStyle name="Normal 72 3 3 5 2 2 3" xfId="8404" xr:uid="{00000000-0005-0000-0000-0000E42E0000}"/>
    <cellStyle name="Normal 72 3 3 5 2 2 3 2" xfId="18310" xr:uid="{00000000-0005-0000-0000-0000E52E0000}"/>
    <cellStyle name="Normal 72 3 3 5 2 2 3 3" xfId="30718" xr:uid="{00000000-0005-0000-0000-0000E62E0000}"/>
    <cellStyle name="Normal 72 3 3 5 2 2 4" xfId="13320" xr:uid="{00000000-0005-0000-0000-0000E72E0000}"/>
    <cellStyle name="Normal 72 3 3 5 2 2 5" xfId="25779" xr:uid="{00000000-0005-0000-0000-0000E82E0000}"/>
    <cellStyle name="Normal 72 3 3 5 2 2 6" xfId="34759" xr:uid="{00000000-0005-0000-0000-0000E92E0000}"/>
    <cellStyle name="Normal 72 3 3 5 2 3" xfId="4391" xr:uid="{00000000-0005-0000-0000-0000EA2E0000}"/>
    <cellStyle name="Normal 72 3 3 5 2 3 2" xfId="14320" xr:uid="{00000000-0005-0000-0000-0000EB2E0000}"/>
    <cellStyle name="Normal 72 3 3 5 2 3 3" xfId="26778" xr:uid="{00000000-0005-0000-0000-0000EC2E0000}"/>
    <cellStyle name="Normal 72 3 3 5 2 4" xfId="5229" xr:uid="{00000000-0005-0000-0000-0000ED2E0000}"/>
    <cellStyle name="Normal 72 3 3 5 2 4 2" xfId="15158" xr:uid="{00000000-0005-0000-0000-0000EE2E0000}"/>
    <cellStyle name="Normal 72 3 3 5 2 4 3" xfId="27616" xr:uid="{00000000-0005-0000-0000-0000EF2E0000}"/>
    <cellStyle name="Normal 72 3 3 5 2 5" xfId="7396" xr:uid="{00000000-0005-0000-0000-0000F02E0000}"/>
    <cellStyle name="Normal 72 3 3 5 2 5 2" xfId="17302" xr:uid="{00000000-0005-0000-0000-0000F12E0000}"/>
    <cellStyle name="Normal 72 3 3 5 2 5 3" xfId="29710" xr:uid="{00000000-0005-0000-0000-0000F22E0000}"/>
    <cellStyle name="Normal 72 3 3 5 2 6" xfId="11223" xr:uid="{00000000-0005-0000-0000-0000F32E0000}"/>
    <cellStyle name="Normal 72 3 3 5 2 7" xfId="23862" xr:uid="{00000000-0005-0000-0000-0000F42E0000}"/>
    <cellStyle name="Normal 72 3 3 5 2 8" xfId="32940" xr:uid="{00000000-0005-0000-0000-0000F52E0000}"/>
    <cellStyle name="Normal 72 3 3 5 2 9" xfId="33797" xr:uid="{00000000-0005-0000-0000-0000F62E0000}"/>
    <cellStyle name="Normal 72 3 3 5 3" xfId="3384" xr:uid="{00000000-0005-0000-0000-0000F72E0000}"/>
    <cellStyle name="Normal 72 3 3 5 3 2" xfId="6259" xr:uid="{00000000-0005-0000-0000-0000F82E0000}"/>
    <cellStyle name="Normal 72 3 3 5 3 2 2" xfId="16171" xr:uid="{00000000-0005-0000-0000-0000F92E0000}"/>
    <cellStyle name="Normal 72 3 3 5 3 2 3" xfId="28582" xr:uid="{00000000-0005-0000-0000-0000FA2E0000}"/>
    <cellStyle name="Normal 72 3 3 5 3 3" xfId="8405" xr:uid="{00000000-0005-0000-0000-0000FB2E0000}"/>
    <cellStyle name="Normal 72 3 3 5 3 3 2" xfId="18311" xr:uid="{00000000-0005-0000-0000-0000FC2E0000}"/>
    <cellStyle name="Normal 72 3 3 5 3 3 3" xfId="30719" xr:uid="{00000000-0005-0000-0000-0000FD2E0000}"/>
    <cellStyle name="Normal 72 3 3 5 3 4" xfId="13319" xr:uid="{00000000-0005-0000-0000-0000FE2E0000}"/>
    <cellStyle name="Normal 72 3 3 5 3 5" xfId="25778" xr:uid="{00000000-0005-0000-0000-0000FF2E0000}"/>
    <cellStyle name="Normal 72 3 3 5 3 6" xfId="34760" xr:uid="{00000000-0005-0000-0000-0000002F0000}"/>
    <cellStyle name="Normal 72 3 3 5 4" xfId="4390" xr:uid="{00000000-0005-0000-0000-0000012F0000}"/>
    <cellStyle name="Normal 72 3 3 5 4 2" xfId="14319" xr:uid="{00000000-0005-0000-0000-0000022F0000}"/>
    <cellStyle name="Normal 72 3 3 5 4 3" xfId="26777" xr:uid="{00000000-0005-0000-0000-0000032F0000}"/>
    <cellStyle name="Normal 72 3 3 5 5" xfId="5228" xr:uid="{00000000-0005-0000-0000-0000042F0000}"/>
    <cellStyle name="Normal 72 3 3 5 5 2" xfId="15157" xr:uid="{00000000-0005-0000-0000-0000052F0000}"/>
    <cellStyle name="Normal 72 3 3 5 5 3" xfId="27615" xr:uid="{00000000-0005-0000-0000-0000062F0000}"/>
    <cellStyle name="Normal 72 3 3 5 6" xfId="7395" xr:uid="{00000000-0005-0000-0000-0000072F0000}"/>
    <cellStyle name="Normal 72 3 3 5 6 2" xfId="17301" xr:uid="{00000000-0005-0000-0000-0000082F0000}"/>
    <cellStyle name="Normal 72 3 3 5 6 3" xfId="29709" xr:uid="{00000000-0005-0000-0000-0000092F0000}"/>
    <cellStyle name="Normal 72 3 3 5 7" xfId="11222" xr:uid="{00000000-0005-0000-0000-00000A2F0000}"/>
    <cellStyle name="Normal 72 3 3 5 8" xfId="23861" xr:uid="{00000000-0005-0000-0000-00000B2F0000}"/>
    <cellStyle name="Normal 72 3 3 5 9" xfId="32939" xr:uid="{00000000-0005-0000-0000-00000C2F0000}"/>
    <cellStyle name="Normal 72 3 3 6" xfId="901" xr:uid="{00000000-0005-0000-0000-00000D2F0000}"/>
    <cellStyle name="Normal 72 3 3 6 2" xfId="3386" xr:uid="{00000000-0005-0000-0000-00000E2F0000}"/>
    <cellStyle name="Normal 72 3 3 6 2 2" xfId="6260" xr:uid="{00000000-0005-0000-0000-00000F2F0000}"/>
    <cellStyle name="Normal 72 3 3 6 2 2 2" xfId="16172" xr:uid="{00000000-0005-0000-0000-0000102F0000}"/>
    <cellStyle name="Normal 72 3 3 6 2 2 3" xfId="28583" xr:uid="{00000000-0005-0000-0000-0000112F0000}"/>
    <cellStyle name="Normal 72 3 3 6 2 3" xfId="8406" xr:uid="{00000000-0005-0000-0000-0000122F0000}"/>
    <cellStyle name="Normal 72 3 3 6 2 3 2" xfId="18312" xr:uid="{00000000-0005-0000-0000-0000132F0000}"/>
    <cellStyle name="Normal 72 3 3 6 2 3 3" xfId="30720" xr:uid="{00000000-0005-0000-0000-0000142F0000}"/>
    <cellStyle name="Normal 72 3 3 6 2 4" xfId="13321" xr:uid="{00000000-0005-0000-0000-0000152F0000}"/>
    <cellStyle name="Normal 72 3 3 6 2 5" xfId="25780" xr:uid="{00000000-0005-0000-0000-0000162F0000}"/>
    <cellStyle name="Normal 72 3 3 6 2 6" xfId="34761" xr:uid="{00000000-0005-0000-0000-0000172F0000}"/>
    <cellStyle name="Normal 72 3 3 6 3" xfId="4392" xr:uid="{00000000-0005-0000-0000-0000182F0000}"/>
    <cellStyle name="Normal 72 3 3 6 3 2" xfId="14321" xr:uid="{00000000-0005-0000-0000-0000192F0000}"/>
    <cellStyle name="Normal 72 3 3 6 3 3" xfId="26779" xr:uid="{00000000-0005-0000-0000-00001A2F0000}"/>
    <cellStyle name="Normal 72 3 3 6 4" xfId="5230" xr:uid="{00000000-0005-0000-0000-00001B2F0000}"/>
    <cellStyle name="Normal 72 3 3 6 4 2" xfId="15159" xr:uid="{00000000-0005-0000-0000-00001C2F0000}"/>
    <cellStyle name="Normal 72 3 3 6 4 3" xfId="27617" xr:uid="{00000000-0005-0000-0000-00001D2F0000}"/>
    <cellStyle name="Normal 72 3 3 6 5" xfId="7397" xr:uid="{00000000-0005-0000-0000-00001E2F0000}"/>
    <cellStyle name="Normal 72 3 3 6 5 2" xfId="17303" xr:uid="{00000000-0005-0000-0000-00001F2F0000}"/>
    <cellStyle name="Normal 72 3 3 6 5 3" xfId="29711" xr:uid="{00000000-0005-0000-0000-0000202F0000}"/>
    <cellStyle name="Normal 72 3 3 6 6" xfId="11224" xr:uid="{00000000-0005-0000-0000-0000212F0000}"/>
    <cellStyle name="Normal 72 3 3 6 7" xfId="23863" xr:uid="{00000000-0005-0000-0000-0000222F0000}"/>
    <cellStyle name="Normal 72 3 3 6 8" xfId="32941" xr:uid="{00000000-0005-0000-0000-0000232F0000}"/>
    <cellStyle name="Normal 72 3 3 6 9" xfId="33798" xr:uid="{00000000-0005-0000-0000-0000242F0000}"/>
    <cellStyle name="Normal 72 3 3 7" xfId="3322" xr:uid="{00000000-0005-0000-0000-0000252F0000}"/>
    <cellStyle name="Normal 72 3 3 7 2" xfId="6261" xr:uid="{00000000-0005-0000-0000-0000262F0000}"/>
    <cellStyle name="Normal 72 3 3 7 2 2" xfId="16173" xr:uid="{00000000-0005-0000-0000-0000272F0000}"/>
    <cellStyle name="Normal 72 3 3 7 2 3" xfId="28584" xr:uid="{00000000-0005-0000-0000-0000282F0000}"/>
    <cellStyle name="Normal 72 3 3 7 3" xfId="8407" xr:uid="{00000000-0005-0000-0000-0000292F0000}"/>
    <cellStyle name="Normal 72 3 3 7 3 2" xfId="18313" xr:uid="{00000000-0005-0000-0000-00002A2F0000}"/>
    <cellStyle name="Normal 72 3 3 7 3 3" xfId="30721" xr:uid="{00000000-0005-0000-0000-00002B2F0000}"/>
    <cellStyle name="Normal 72 3 3 7 4" xfId="13257" xr:uid="{00000000-0005-0000-0000-00002C2F0000}"/>
    <cellStyle name="Normal 72 3 3 7 5" xfId="25716" xr:uid="{00000000-0005-0000-0000-00002D2F0000}"/>
    <cellStyle name="Normal 72 3 3 7 6" xfId="34762" xr:uid="{00000000-0005-0000-0000-00002E2F0000}"/>
    <cellStyle name="Normal 72 3 3 8" xfId="4328" xr:uid="{00000000-0005-0000-0000-00002F2F0000}"/>
    <cellStyle name="Normal 72 3 3 8 2" xfId="14257" xr:uid="{00000000-0005-0000-0000-0000302F0000}"/>
    <cellStyle name="Normal 72 3 3 8 3" xfId="26715" xr:uid="{00000000-0005-0000-0000-0000312F0000}"/>
    <cellStyle name="Normal 72 3 3 9" xfId="5166" xr:uid="{00000000-0005-0000-0000-0000322F0000}"/>
    <cellStyle name="Normal 72 3 3 9 2" xfId="15095" xr:uid="{00000000-0005-0000-0000-0000332F0000}"/>
    <cellStyle name="Normal 72 3 3 9 3" xfId="27553" xr:uid="{00000000-0005-0000-0000-0000342F0000}"/>
    <cellStyle name="Normal 72 3 4" xfId="902" xr:uid="{00000000-0005-0000-0000-0000352F0000}"/>
    <cellStyle name="Normal 72 3 4 10" xfId="23864" xr:uid="{00000000-0005-0000-0000-0000362F0000}"/>
    <cellStyle name="Normal 72 3 4 11" xfId="32942" xr:uid="{00000000-0005-0000-0000-0000372F0000}"/>
    <cellStyle name="Normal 72 3 4 12" xfId="33799" xr:uid="{00000000-0005-0000-0000-0000382F0000}"/>
    <cellStyle name="Normal 72 3 4 2" xfId="903" xr:uid="{00000000-0005-0000-0000-0000392F0000}"/>
    <cellStyle name="Normal 72 3 4 2 10" xfId="32943" xr:uid="{00000000-0005-0000-0000-00003A2F0000}"/>
    <cellStyle name="Normal 72 3 4 2 11" xfId="33800" xr:uid="{00000000-0005-0000-0000-00003B2F0000}"/>
    <cellStyle name="Normal 72 3 4 2 2" xfId="904" xr:uid="{00000000-0005-0000-0000-00003C2F0000}"/>
    <cellStyle name="Normal 72 3 4 2 2 10" xfId="33801" xr:uid="{00000000-0005-0000-0000-00003D2F0000}"/>
    <cellStyle name="Normal 72 3 4 2 2 2" xfId="905" xr:uid="{00000000-0005-0000-0000-00003E2F0000}"/>
    <cellStyle name="Normal 72 3 4 2 2 2 2" xfId="3390" xr:uid="{00000000-0005-0000-0000-00003F2F0000}"/>
    <cellStyle name="Normal 72 3 4 2 2 2 2 2" xfId="6262" xr:uid="{00000000-0005-0000-0000-0000402F0000}"/>
    <cellStyle name="Normal 72 3 4 2 2 2 2 2 2" xfId="16174" xr:uid="{00000000-0005-0000-0000-0000412F0000}"/>
    <cellStyle name="Normal 72 3 4 2 2 2 2 2 3" xfId="28585" xr:uid="{00000000-0005-0000-0000-0000422F0000}"/>
    <cellStyle name="Normal 72 3 4 2 2 2 2 3" xfId="8408" xr:uid="{00000000-0005-0000-0000-0000432F0000}"/>
    <cellStyle name="Normal 72 3 4 2 2 2 2 3 2" xfId="18314" xr:uid="{00000000-0005-0000-0000-0000442F0000}"/>
    <cellStyle name="Normal 72 3 4 2 2 2 2 3 3" xfId="30722" xr:uid="{00000000-0005-0000-0000-0000452F0000}"/>
    <cellStyle name="Normal 72 3 4 2 2 2 2 4" xfId="13325" xr:uid="{00000000-0005-0000-0000-0000462F0000}"/>
    <cellStyle name="Normal 72 3 4 2 2 2 2 5" xfId="25784" xr:uid="{00000000-0005-0000-0000-0000472F0000}"/>
    <cellStyle name="Normal 72 3 4 2 2 2 2 6" xfId="34763" xr:uid="{00000000-0005-0000-0000-0000482F0000}"/>
    <cellStyle name="Normal 72 3 4 2 2 2 3" xfId="4396" xr:uid="{00000000-0005-0000-0000-0000492F0000}"/>
    <cellStyle name="Normal 72 3 4 2 2 2 3 2" xfId="14325" xr:uid="{00000000-0005-0000-0000-00004A2F0000}"/>
    <cellStyle name="Normal 72 3 4 2 2 2 3 3" xfId="26783" xr:uid="{00000000-0005-0000-0000-00004B2F0000}"/>
    <cellStyle name="Normal 72 3 4 2 2 2 4" xfId="5234" xr:uid="{00000000-0005-0000-0000-00004C2F0000}"/>
    <cellStyle name="Normal 72 3 4 2 2 2 4 2" xfId="15163" xr:uid="{00000000-0005-0000-0000-00004D2F0000}"/>
    <cellStyle name="Normal 72 3 4 2 2 2 4 3" xfId="27621" xr:uid="{00000000-0005-0000-0000-00004E2F0000}"/>
    <cellStyle name="Normal 72 3 4 2 2 2 5" xfId="7401" xr:uid="{00000000-0005-0000-0000-00004F2F0000}"/>
    <cellStyle name="Normal 72 3 4 2 2 2 5 2" xfId="17307" xr:uid="{00000000-0005-0000-0000-0000502F0000}"/>
    <cellStyle name="Normal 72 3 4 2 2 2 5 3" xfId="29715" xr:uid="{00000000-0005-0000-0000-0000512F0000}"/>
    <cellStyle name="Normal 72 3 4 2 2 2 6" xfId="11228" xr:uid="{00000000-0005-0000-0000-0000522F0000}"/>
    <cellStyle name="Normal 72 3 4 2 2 2 7" xfId="23867" xr:uid="{00000000-0005-0000-0000-0000532F0000}"/>
    <cellStyle name="Normal 72 3 4 2 2 2 8" xfId="32945" xr:uid="{00000000-0005-0000-0000-0000542F0000}"/>
    <cellStyle name="Normal 72 3 4 2 2 2 9" xfId="33802" xr:uid="{00000000-0005-0000-0000-0000552F0000}"/>
    <cellStyle name="Normal 72 3 4 2 2 3" xfId="3389" xr:uid="{00000000-0005-0000-0000-0000562F0000}"/>
    <cellStyle name="Normal 72 3 4 2 2 3 2" xfId="6263" xr:uid="{00000000-0005-0000-0000-0000572F0000}"/>
    <cellStyle name="Normal 72 3 4 2 2 3 2 2" xfId="16175" xr:uid="{00000000-0005-0000-0000-0000582F0000}"/>
    <cellStyle name="Normal 72 3 4 2 2 3 2 3" xfId="28586" xr:uid="{00000000-0005-0000-0000-0000592F0000}"/>
    <cellStyle name="Normal 72 3 4 2 2 3 3" xfId="8409" xr:uid="{00000000-0005-0000-0000-00005A2F0000}"/>
    <cellStyle name="Normal 72 3 4 2 2 3 3 2" xfId="18315" xr:uid="{00000000-0005-0000-0000-00005B2F0000}"/>
    <cellStyle name="Normal 72 3 4 2 2 3 3 3" xfId="30723" xr:uid="{00000000-0005-0000-0000-00005C2F0000}"/>
    <cellStyle name="Normal 72 3 4 2 2 3 4" xfId="13324" xr:uid="{00000000-0005-0000-0000-00005D2F0000}"/>
    <cellStyle name="Normal 72 3 4 2 2 3 5" xfId="25783" xr:uid="{00000000-0005-0000-0000-00005E2F0000}"/>
    <cellStyle name="Normal 72 3 4 2 2 3 6" xfId="34764" xr:uid="{00000000-0005-0000-0000-00005F2F0000}"/>
    <cellStyle name="Normal 72 3 4 2 2 4" xfId="4395" xr:uid="{00000000-0005-0000-0000-0000602F0000}"/>
    <cellStyle name="Normal 72 3 4 2 2 4 2" xfId="14324" xr:uid="{00000000-0005-0000-0000-0000612F0000}"/>
    <cellStyle name="Normal 72 3 4 2 2 4 3" xfId="26782" xr:uid="{00000000-0005-0000-0000-0000622F0000}"/>
    <cellStyle name="Normal 72 3 4 2 2 5" xfId="5233" xr:uid="{00000000-0005-0000-0000-0000632F0000}"/>
    <cellStyle name="Normal 72 3 4 2 2 5 2" xfId="15162" xr:uid="{00000000-0005-0000-0000-0000642F0000}"/>
    <cellStyle name="Normal 72 3 4 2 2 5 3" xfId="27620" xr:uid="{00000000-0005-0000-0000-0000652F0000}"/>
    <cellStyle name="Normal 72 3 4 2 2 6" xfId="7400" xr:uid="{00000000-0005-0000-0000-0000662F0000}"/>
    <cellStyle name="Normal 72 3 4 2 2 6 2" xfId="17306" xr:uid="{00000000-0005-0000-0000-0000672F0000}"/>
    <cellStyle name="Normal 72 3 4 2 2 6 3" xfId="29714" xr:uid="{00000000-0005-0000-0000-0000682F0000}"/>
    <cellStyle name="Normal 72 3 4 2 2 7" xfId="11227" xr:uid="{00000000-0005-0000-0000-0000692F0000}"/>
    <cellStyle name="Normal 72 3 4 2 2 8" xfId="23866" xr:uid="{00000000-0005-0000-0000-00006A2F0000}"/>
    <cellStyle name="Normal 72 3 4 2 2 9" xfId="32944" xr:uid="{00000000-0005-0000-0000-00006B2F0000}"/>
    <cellStyle name="Normal 72 3 4 2 3" xfId="906" xr:uid="{00000000-0005-0000-0000-00006C2F0000}"/>
    <cellStyle name="Normal 72 3 4 2 3 2" xfId="3391" xr:uid="{00000000-0005-0000-0000-00006D2F0000}"/>
    <cellStyle name="Normal 72 3 4 2 3 2 2" xfId="6264" xr:uid="{00000000-0005-0000-0000-00006E2F0000}"/>
    <cellStyle name="Normal 72 3 4 2 3 2 2 2" xfId="16176" xr:uid="{00000000-0005-0000-0000-00006F2F0000}"/>
    <cellStyle name="Normal 72 3 4 2 3 2 2 3" xfId="28587" xr:uid="{00000000-0005-0000-0000-0000702F0000}"/>
    <cellStyle name="Normal 72 3 4 2 3 2 3" xfId="8410" xr:uid="{00000000-0005-0000-0000-0000712F0000}"/>
    <cellStyle name="Normal 72 3 4 2 3 2 3 2" xfId="18316" xr:uid="{00000000-0005-0000-0000-0000722F0000}"/>
    <cellStyle name="Normal 72 3 4 2 3 2 3 3" xfId="30724" xr:uid="{00000000-0005-0000-0000-0000732F0000}"/>
    <cellStyle name="Normal 72 3 4 2 3 2 4" xfId="13326" xr:uid="{00000000-0005-0000-0000-0000742F0000}"/>
    <cellStyle name="Normal 72 3 4 2 3 2 5" xfId="25785" xr:uid="{00000000-0005-0000-0000-0000752F0000}"/>
    <cellStyle name="Normal 72 3 4 2 3 2 6" xfId="34765" xr:uid="{00000000-0005-0000-0000-0000762F0000}"/>
    <cellStyle name="Normal 72 3 4 2 3 3" xfId="4397" xr:uid="{00000000-0005-0000-0000-0000772F0000}"/>
    <cellStyle name="Normal 72 3 4 2 3 3 2" xfId="14326" xr:uid="{00000000-0005-0000-0000-0000782F0000}"/>
    <cellStyle name="Normal 72 3 4 2 3 3 3" xfId="26784" xr:uid="{00000000-0005-0000-0000-0000792F0000}"/>
    <cellStyle name="Normal 72 3 4 2 3 4" xfId="5235" xr:uid="{00000000-0005-0000-0000-00007A2F0000}"/>
    <cellStyle name="Normal 72 3 4 2 3 4 2" xfId="15164" xr:uid="{00000000-0005-0000-0000-00007B2F0000}"/>
    <cellStyle name="Normal 72 3 4 2 3 4 3" xfId="27622" xr:uid="{00000000-0005-0000-0000-00007C2F0000}"/>
    <cellStyle name="Normal 72 3 4 2 3 5" xfId="7402" xr:uid="{00000000-0005-0000-0000-00007D2F0000}"/>
    <cellStyle name="Normal 72 3 4 2 3 5 2" xfId="17308" xr:uid="{00000000-0005-0000-0000-00007E2F0000}"/>
    <cellStyle name="Normal 72 3 4 2 3 5 3" xfId="29716" xr:uid="{00000000-0005-0000-0000-00007F2F0000}"/>
    <cellStyle name="Normal 72 3 4 2 3 6" xfId="11229" xr:uid="{00000000-0005-0000-0000-0000802F0000}"/>
    <cellStyle name="Normal 72 3 4 2 3 7" xfId="23868" xr:uid="{00000000-0005-0000-0000-0000812F0000}"/>
    <cellStyle name="Normal 72 3 4 2 3 8" xfId="32946" xr:uid="{00000000-0005-0000-0000-0000822F0000}"/>
    <cellStyle name="Normal 72 3 4 2 3 9" xfId="33803" xr:uid="{00000000-0005-0000-0000-0000832F0000}"/>
    <cellStyle name="Normal 72 3 4 2 4" xfId="3388" xr:uid="{00000000-0005-0000-0000-0000842F0000}"/>
    <cellStyle name="Normal 72 3 4 2 4 2" xfId="6265" xr:uid="{00000000-0005-0000-0000-0000852F0000}"/>
    <cellStyle name="Normal 72 3 4 2 4 2 2" xfId="16177" xr:uid="{00000000-0005-0000-0000-0000862F0000}"/>
    <cellStyle name="Normal 72 3 4 2 4 2 3" xfId="28588" xr:uid="{00000000-0005-0000-0000-0000872F0000}"/>
    <cellStyle name="Normal 72 3 4 2 4 3" xfId="8411" xr:uid="{00000000-0005-0000-0000-0000882F0000}"/>
    <cellStyle name="Normal 72 3 4 2 4 3 2" xfId="18317" xr:uid="{00000000-0005-0000-0000-0000892F0000}"/>
    <cellStyle name="Normal 72 3 4 2 4 3 3" xfId="30725" xr:uid="{00000000-0005-0000-0000-00008A2F0000}"/>
    <cellStyle name="Normal 72 3 4 2 4 4" xfId="13323" xr:uid="{00000000-0005-0000-0000-00008B2F0000}"/>
    <cellStyle name="Normal 72 3 4 2 4 5" xfId="25782" xr:uid="{00000000-0005-0000-0000-00008C2F0000}"/>
    <cellStyle name="Normal 72 3 4 2 4 6" xfId="34766" xr:uid="{00000000-0005-0000-0000-00008D2F0000}"/>
    <cellStyle name="Normal 72 3 4 2 5" xfId="4394" xr:uid="{00000000-0005-0000-0000-00008E2F0000}"/>
    <cellStyle name="Normal 72 3 4 2 5 2" xfId="14323" xr:uid="{00000000-0005-0000-0000-00008F2F0000}"/>
    <cellStyle name="Normal 72 3 4 2 5 3" xfId="26781" xr:uid="{00000000-0005-0000-0000-0000902F0000}"/>
    <cellStyle name="Normal 72 3 4 2 6" xfId="5232" xr:uid="{00000000-0005-0000-0000-0000912F0000}"/>
    <cellStyle name="Normal 72 3 4 2 6 2" xfId="15161" xr:uid="{00000000-0005-0000-0000-0000922F0000}"/>
    <cellStyle name="Normal 72 3 4 2 6 3" xfId="27619" xr:uid="{00000000-0005-0000-0000-0000932F0000}"/>
    <cellStyle name="Normal 72 3 4 2 7" xfId="7399" xr:uid="{00000000-0005-0000-0000-0000942F0000}"/>
    <cellStyle name="Normal 72 3 4 2 7 2" xfId="17305" xr:uid="{00000000-0005-0000-0000-0000952F0000}"/>
    <cellStyle name="Normal 72 3 4 2 7 3" xfId="29713" xr:uid="{00000000-0005-0000-0000-0000962F0000}"/>
    <cellStyle name="Normal 72 3 4 2 8" xfId="11226" xr:uid="{00000000-0005-0000-0000-0000972F0000}"/>
    <cellStyle name="Normal 72 3 4 2 9" xfId="23865" xr:uid="{00000000-0005-0000-0000-0000982F0000}"/>
    <cellStyle name="Normal 72 3 4 3" xfId="907" xr:uid="{00000000-0005-0000-0000-0000992F0000}"/>
    <cellStyle name="Normal 72 3 4 3 10" xfId="33804" xr:uid="{00000000-0005-0000-0000-00009A2F0000}"/>
    <cellStyle name="Normal 72 3 4 3 2" xfId="908" xr:uid="{00000000-0005-0000-0000-00009B2F0000}"/>
    <cellStyle name="Normal 72 3 4 3 2 2" xfId="3393" xr:uid="{00000000-0005-0000-0000-00009C2F0000}"/>
    <cellStyle name="Normal 72 3 4 3 2 2 2" xfId="6266" xr:uid="{00000000-0005-0000-0000-00009D2F0000}"/>
    <cellStyle name="Normal 72 3 4 3 2 2 2 2" xfId="16178" xr:uid="{00000000-0005-0000-0000-00009E2F0000}"/>
    <cellStyle name="Normal 72 3 4 3 2 2 2 3" xfId="28589" xr:uid="{00000000-0005-0000-0000-00009F2F0000}"/>
    <cellStyle name="Normal 72 3 4 3 2 2 3" xfId="8412" xr:uid="{00000000-0005-0000-0000-0000A02F0000}"/>
    <cellStyle name="Normal 72 3 4 3 2 2 3 2" xfId="18318" xr:uid="{00000000-0005-0000-0000-0000A12F0000}"/>
    <cellStyle name="Normal 72 3 4 3 2 2 3 3" xfId="30726" xr:uid="{00000000-0005-0000-0000-0000A22F0000}"/>
    <cellStyle name="Normal 72 3 4 3 2 2 4" xfId="13328" xr:uid="{00000000-0005-0000-0000-0000A32F0000}"/>
    <cellStyle name="Normal 72 3 4 3 2 2 5" xfId="25787" xr:uid="{00000000-0005-0000-0000-0000A42F0000}"/>
    <cellStyle name="Normal 72 3 4 3 2 2 6" xfId="34767" xr:uid="{00000000-0005-0000-0000-0000A52F0000}"/>
    <cellStyle name="Normal 72 3 4 3 2 3" xfId="4399" xr:uid="{00000000-0005-0000-0000-0000A62F0000}"/>
    <cellStyle name="Normal 72 3 4 3 2 3 2" xfId="14328" xr:uid="{00000000-0005-0000-0000-0000A72F0000}"/>
    <cellStyle name="Normal 72 3 4 3 2 3 3" xfId="26786" xr:uid="{00000000-0005-0000-0000-0000A82F0000}"/>
    <cellStyle name="Normal 72 3 4 3 2 4" xfId="5237" xr:uid="{00000000-0005-0000-0000-0000A92F0000}"/>
    <cellStyle name="Normal 72 3 4 3 2 4 2" xfId="15166" xr:uid="{00000000-0005-0000-0000-0000AA2F0000}"/>
    <cellStyle name="Normal 72 3 4 3 2 4 3" xfId="27624" xr:uid="{00000000-0005-0000-0000-0000AB2F0000}"/>
    <cellStyle name="Normal 72 3 4 3 2 5" xfId="7404" xr:uid="{00000000-0005-0000-0000-0000AC2F0000}"/>
    <cellStyle name="Normal 72 3 4 3 2 5 2" xfId="17310" xr:uid="{00000000-0005-0000-0000-0000AD2F0000}"/>
    <cellStyle name="Normal 72 3 4 3 2 5 3" xfId="29718" xr:uid="{00000000-0005-0000-0000-0000AE2F0000}"/>
    <cellStyle name="Normal 72 3 4 3 2 6" xfId="11231" xr:uid="{00000000-0005-0000-0000-0000AF2F0000}"/>
    <cellStyle name="Normal 72 3 4 3 2 7" xfId="23870" xr:uid="{00000000-0005-0000-0000-0000B02F0000}"/>
    <cellStyle name="Normal 72 3 4 3 2 8" xfId="32948" xr:uid="{00000000-0005-0000-0000-0000B12F0000}"/>
    <cellStyle name="Normal 72 3 4 3 2 9" xfId="33805" xr:uid="{00000000-0005-0000-0000-0000B22F0000}"/>
    <cellStyle name="Normal 72 3 4 3 3" xfId="3392" xr:uid="{00000000-0005-0000-0000-0000B32F0000}"/>
    <cellStyle name="Normal 72 3 4 3 3 2" xfId="6267" xr:uid="{00000000-0005-0000-0000-0000B42F0000}"/>
    <cellStyle name="Normal 72 3 4 3 3 2 2" xfId="16179" xr:uid="{00000000-0005-0000-0000-0000B52F0000}"/>
    <cellStyle name="Normal 72 3 4 3 3 2 3" xfId="28590" xr:uid="{00000000-0005-0000-0000-0000B62F0000}"/>
    <cellStyle name="Normal 72 3 4 3 3 3" xfId="8413" xr:uid="{00000000-0005-0000-0000-0000B72F0000}"/>
    <cellStyle name="Normal 72 3 4 3 3 3 2" xfId="18319" xr:uid="{00000000-0005-0000-0000-0000B82F0000}"/>
    <cellStyle name="Normal 72 3 4 3 3 3 3" xfId="30727" xr:uid="{00000000-0005-0000-0000-0000B92F0000}"/>
    <cellStyle name="Normal 72 3 4 3 3 4" xfId="13327" xr:uid="{00000000-0005-0000-0000-0000BA2F0000}"/>
    <cellStyle name="Normal 72 3 4 3 3 5" xfId="25786" xr:uid="{00000000-0005-0000-0000-0000BB2F0000}"/>
    <cellStyle name="Normal 72 3 4 3 3 6" xfId="34768" xr:uid="{00000000-0005-0000-0000-0000BC2F0000}"/>
    <cellStyle name="Normal 72 3 4 3 4" xfId="4398" xr:uid="{00000000-0005-0000-0000-0000BD2F0000}"/>
    <cellStyle name="Normal 72 3 4 3 4 2" xfId="14327" xr:uid="{00000000-0005-0000-0000-0000BE2F0000}"/>
    <cellStyle name="Normal 72 3 4 3 4 3" xfId="26785" xr:uid="{00000000-0005-0000-0000-0000BF2F0000}"/>
    <cellStyle name="Normal 72 3 4 3 5" xfId="5236" xr:uid="{00000000-0005-0000-0000-0000C02F0000}"/>
    <cellStyle name="Normal 72 3 4 3 5 2" xfId="15165" xr:uid="{00000000-0005-0000-0000-0000C12F0000}"/>
    <cellStyle name="Normal 72 3 4 3 5 3" xfId="27623" xr:uid="{00000000-0005-0000-0000-0000C22F0000}"/>
    <cellStyle name="Normal 72 3 4 3 6" xfId="7403" xr:uid="{00000000-0005-0000-0000-0000C32F0000}"/>
    <cellStyle name="Normal 72 3 4 3 6 2" xfId="17309" xr:uid="{00000000-0005-0000-0000-0000C42F0000}"/>
    <cellStyle name="Normal 72 3 4 3 6 3" xfId="29717" xr:uid="{00000000-0005-0000-0000-0000C52F0000}"/>
    <cellStyle name="Normal 72 3 4 3 7" xfId="11230" xr:uid="{00000000-0005-0000-0000-0000C62F0000}"/>
    <cellStyle name="Normal 72 3 4 3 8" xfId="23869" xr:uid="{00000000-0005-0000-0000-0000C72F0000}"/>
    <cellStyle name="Normal 72 3 4 3 9" xfId="32947" xr:uid="{00000000-0005-0000-0000-0000C82F0000}"/>
    <cellStyle name="Normal 72 3 4 4" xfId="909" xr:uid="{00000000-0005-0000-0000-0000C92F0000}"/>
    <cellStyle name="Normal 72 3 4 4 2" xfId="3394" xr:uid="{00000000-0005-0000-0000-0000CA2F0000}"/>
    <cellStyle name="Normal 72 3 4 4 2 2" xfId="6268" xr:uid="{00000000-0005-0000-0000-0000CB2F0000}"/>
    <cellStyle name="Normal 72 3 4 4 2 2 2" xfId="16180" xr:uid="{00000000-0005-0000-0000-0000CC2F0000}"/>
    <cellStyle name="Normal 72 3 4 4 2 2 3" xfId="28591" xr:uid="{00000000-0005-0000-0000-0000CD2F0000}"/>
    <cellStyle name="Normal 72 3 4 4 2 3" xfId="8414" xr:uid="{00000000-0005-0000-0000-0000CE2F0000}"/>
    <cellStyle name="Normal 72 3 4 4 2 3 2" xfId="18320" xr:uid="{00000000-0005-0000-0000-0000CF2F0000}"/>
    <cellStyle name="Normal 72 3 4 4 2 3 3" xfId="30728" xr:uid="{00000000-0005-0000-0000-0000D02F0000}"/>
    <cellStyle name="Normal 72 3 4 4 2 4" xfId="13329" xr:uid="{00000000-0005-0000-0000-0000D12F0000}"/>
    <cellStyle name="Normal 72 3 4 4 2 5" xfId="25788" xr:uid="{00000000-0005-0000-0000-0000D22F0000}"/>
    <cellStyle name="Normal 72 3 4 4 2 6" xfId="34769" xr:uid="{00000000-0005-0000-0000-0000D32F0000}"/>
    <cellStyle name="Normal 72 3 4 4 3" xfId="4400" xr:uid="{00000000-0005-0000-0000-0000D42F0000}"/>
    <cellStyle name="Normal 72 3 4 4 3 2" xfId="14329" xr:uid="{00000000-0005-0000-0000-0000D52F0000}"/>
    <cellStyle name="Normal 72 3 4 4 3 3" xfId="26787" xr:uid="{00000000-0005-0000-0000-0000D62F0000}"/>
    <cellStyle name="Normal 72 3 4 4 4" xfId="5238" xr:uid="{00000000-0005-0000-0000-0000D72F0000}"/>
    <cellStyle name="Normal 72 3 4 4 4 2" xfId="15167" xr:uid="{00000000-0005-0000-0000-0000D82F0000}"/>
    <cellStyle name="Normal 72 3 4 4 4 3" xfId="27625" xr:uid="{00000000-0005-0000-0000-0000D92F0000}"/>
    <cellStyle name="Normal 72 3 4 4 5" xfId="7405" xr:uid="{00000000-0005-0000-0000-0000DA2F0000}"/>
    <cellStyle name="Normal 72 3 4 4 5 2" xfId="17311" xr:uid="{00000000-0005-0000-0000-0000DB2F0000}"/>
    <cellStyle name="Normal 72 3 4 4 5 3" xfId="29719" xr:uid="{00000000-0005-0000-0000-0000DC2F0000}"/>
    <cellStyle name="Normal 72 3 4 4 6" xfId="11232" xr:uid="{00000000-0005-0000-0000-0000DD2F0000}"/>
    <cellStyle name="Normal 72 3 4 4 7" xfId="23871" xr:uid="{00000000-0005-0000-0000-0000DE2F0000}"/>
    <cellStyle name="Normal 72 3 4 4 8" xfId="32949" xr:uid="{00000000-0005-0000-0000-0000DF2F0000}"/>
    <cellStyle name="Normal 72 3 4 4 9" xfId="33806" xr:uid="{00000000-0005-0000-0000-0000E02F0000}"/>
    <cellStyle name="Normal 72 3 4 5" xfId="3387" xr:uid="{00000000-0005-0000-0000-0000E12F0000}"/>
    <cellStyle name="Normal 72 3 4 5 2" xfId="6269" xr:uid="{00000000-0005-0000-0000-0000E22F0000}"/>
    <cellStyle name="Normal 72 3 4 5 2 2" xfId="16181" xr:uid="{00000000-0005-0000-0000-0000E32F0000}"/>
    <cellStyle name="Normal 72 3 4 5 2 3" xfId="28592" xr:uid="{00000000-0005-0000-0000-0000E42F0000}"/>
    <cellStyle name="Normal 72 3 4 5 3" xfId="8415" xr:uid="{00000000-0005-0000-0000-0000E52F0000}"/>
    <cellStyle name="Normal 72 3 4 5 3 2" xfId="18321" xr:uid="{00000000-0005-0000-0000-0000E62F0000}"/>
    <cellStyle name="Normal 72 3 4 5 3 3" xfId="30729" xr:uid="{00000000-0005-0000-0000-0000E72F0000}"/>
    <cellStyle name="Normal 72 3 4 5 4" xfId="13322" xr:uid="{00000000-0005-0000-0000-0000E82F0000}"/>
    <cellStyle name="Normal 72 3 4 5 5" xfId="25781" xr:uid="{00000000-0005-0000-0000-0000E92F0000}"/>
    <cellStyle name="Normal 72 3 4 5 6" xfId="34770" xr:uid="{00000000-0005-0000-0000-0000EA2F0000}"/>
    <cellStyle name="Normal 72 3 4 6" xfId="4393" xr:uid="{00000000-0005-0000-0000-0000EB2F0000}"/>
    <cellStyle name="Normal 72 3 4 6 2" xfId="14322" xr:uid="{00000000-0005-0000-0000-0000EC2F0000}"/>
    <cellStyle name="Normal 72 3 4 6 3" xfId="26780" xr:uid="{00000000-0005-0000-0000-0000ED2F0000}"/>
    <cellStyle name="Normal 72 3 4 7" xfId="5231" xr:uid="{00000000-0005-0000-0000-0000EE2F0000}"/>
    <cellStyle name="Normal 72 3 4 7 2" xfId="15160" xr:uid="{00000000-0005-0000-0000-0000EF2F0000}"/>
    <cellStyle name="Normal 72 3 4 7 3" xfId="27618" xr:uid="{00000000-0005-0000-0000-0000F02F0000}"/>
    <cellStyle name="Normal 72 3 4 8" xfId="7398" xr:uid="{00000000-0005-0000-0000-0000F12F0000}"/>
    <cellStyle name="Normal 72 3 4 8 2" xfId="17304" xr:uid="{00000000-0005-0000-0000-0000F22F0000}"/>
    <cellStyle name="Normal 72 3 4 8 3" xfId="29712" xr:uid="{00000000-0005-0000-0000-0000F32F0000}"/>
    <cellStyle name="Normal 72 3 4 9" xfId="11225" xr:uid="{00000000-0005-0000-0000-0000F42F0000}"/>
    <cellStyle name="Normal 72 3 5" xfId="910" xr:uid="{00000000-0005-0000-0000-0000F52F0000}"/>
    <cellStyle name="Normal 72 3 5 10" xfId="32950" xr:uid="{00000000-0005-0000-0000-0000F62F0000}"/>
    <cellStyle name="Normal 72 3 5 11" xfId="33807" xr:uid="{00000000-0005-0000-0000-0000F72F0000}"/>
    <cellStyle name="Normal 72 3 5 2" xfId="911" xr:uid="{00000000-0005-0000-0000-0000F82F0000}"/>
    <cellStyle name="Normal 72 3 5 2 10" xfId="33808" xr:uid="{00000000-0005-0000-0000-0000F92F0000}"/>
    <cellStyle name="Normal 72 3 5 2 2" xfId="912" xr:uid="{00000000-0005-0000-0000-0000FA2F0000}"/>
    <cellStyle name="Normal 72 3 5 2 2 2" xfId="3397" xr:uid="{00000000-0005-0000-0000-0000FB2F0000}"/>
    <cellStyle name="Normal 72 3 5 2 2 2 2" xfId="6270" xr:uid="{00000000-0005-0000-0000-0000FC2F0000}"/>
    <cellStyle name="Normal 72 3 5 2 2 2 2 2" xfId="16182" xr:uid="{00000000-0005-0000-0000-0000FD2F0000}"/>
    <cellStyle name="Normal 72 3 5 2 2 2 2 3" xfId="28593" xr:uid="{00000000-0005-0000-0000-0000FE2F0000}"/>
    <cellStyle name="Normal 72 3 5 2 2 2 3" xfId="8416" xr:uid="{00000000-0005-0000-0000-0000FF2F0000}"/>
    <cellStyle name="Normal 72 3 5 2 2 2 3 2" xfId="18322" xr:uid="{00000000-0005-0000-0000-000000300000}"/>
    <cellStyle name="Normal 72 3 5 2 2 2 3 3" xfId="30730" xr:uid="{00000000-0005-0000-0000-000001300000}"/>
    <cellStyle name="Normal 72 3 5 2 2 2 4" xfId="13332" xr:uid="{00000000-0005-0000-0000-000002300000}"/>
    <cellStyle name="Normal 72 3 5 2 2 2 5" xfId="25791" xr:uid="{00000000-0005-0000-0000-000003300000}"/>
    <cellStyle name="Normal 72 3 5 2 2 2 6" xfId="34771" xr:uid="{00000000-0005-0000-0000-000004300000}"/>
    <cellStyle name="Normal 72 3 5 2 2 3" xfId="4403" xr:uid="{00000000-0005-0000-0000-000005300000}"/>
    <cellStyle name="Normal 72 3 5 2 2 3 2" xfId="14332" xr:uid="{00000000-0005-0000-0000-000006300000}"/>
    <cellStyle name="Normal 72 3 5 2 2 3 3" xfId="26790" xr:uid="{00000000-0005-0000-0000-000007300000}"/>
    <cellStyle name="Normal 72 3 5 2 2 4" xfId="5241" xr:uid="{00000000-0005-0000-0000-000008300000}"/>
    <cellStyle name="Normal 72 3 5 2 2 4 2" xfId="15170" xr:uid="{00000000-0005-0000-0000-000009300000}"/>
    <cellStyle name="Normal 72 3 5 2 2 4 3" xfId="27628" xr:uid="{00000000-0005-0000-0000-00000A300000}"/>
    <cellStyle name="Normal 72 3 5 2 2 5" xfId="7408" xr:uid="{00000000-0005-0000-0000-00000B300000}"/>
    <cellStyle name="Normal 72 3 5 2 2 5 2" xfId="17314" xr:uid="{00000000-0005-0000-0000-00000C300000}"/>
    <cellStyle name="Normal 72 3 5 2 2 5 3" xfId="29722" xr:uid="{00000000-0005-0000-0000-00000D300000}"/>
    <cellStyle name="Normal 72 3 5 2 2 6" xfId="11235" xr:uid="{00000000-0005-0000-0000-00000E300000}"/>
    <cellStyle name="Normal 72 3 5 2 2 7" xfId="23874" xr:uid="{00000000-0005-0000-0000-00000F300000}"/>
    <cellStyle name="Normal 72 3 5 2 2 8" xfId="32952" xr:uid="{00000000-0005-0000-0000-000010300000}"/>
    <cellStyle name="Normal 72 3 5 2 2 9" xfId="33809" xr:uid="{00000000-0005-0000-0000-000011300000}"/>
    <cellStyle name="Normal 72 3 5 2 3" xfId="3396" xr:uid="{00000000-0005-0000-0000-000012300000}"/>
    <cellStyle name="Normal 72 3 5 2 3 2" xfId="6271" xr:uid="{00000000-0005-0000-0000-000013300000}"/>
    <cellStyle name="Normal 72 3 5 2 3 2 2" xfId="16183" xr:uid="{00000000-0005-0000-0000-000014300000}"/>
    <cellStyle name="Normal 72 3 5 2 3 2 3" xfId="28594" xr:uid="{00000000-0005-0000-0000-000015300000}"/>
    <cellStyle name="Normal 72 3 5 2 3 3" xfId="8417" xr:uid="{00000000-0005-0000-0000-000016300000}"/>
    <cellStyle name="Normal 72 3 5 2 3 3 2" xfId="18323" xr:uid="{00000000-0005-0000-0000-000017300000}"/>
    <cellStyle name="Normal 72 3 5 2 3 3 3" xfId="30731" xr:uid="{00000000-0005-0000-0000-000018300000}"/>
    <cellStyle name="Normal 72 3 5 2 3 4" xfId="13331" xr:uid="{00000000-0005-0000-0000-000019300000}"/>
    <cellStyle name="Normal 72 3 5 2 3 5" xfId="25790" xr:uid="{00000000-0005-0000-0000-00001A300000}"/>
    <cellStyle name="Normal 72 3 5 2 3 6" xfId="34772" xr:uid="{00000000-0005-0000-0000-00001B300000}"/>
    <cellStyle name="Normal 72 3 5 2 4" xfId="4402" xr:uid="{00000000-0005-0000-0000-00001C300000}"/>
    <cellStyle name="Normal 72 3 5 2 4 2" xfId="14331" xr:uid="{00000000-0005-0000-0000-00001D300000}"/>
    <cellStyle name="Normal 72 3 5 2 4 3" xfId="26789" xr:uid="{00000000-0005-0000-0000-00001E300000}"/>
    <cellStyle name="Normal 72 3 5 2 5" xfId="5240" xr:uid="{00000000-0005-0000-0000-00001F300000}"/>
    <cellStyle name="Normal 72 3 5 2 5 2" xfId="15169" xr:uid="{00000000-0005-0000-0000-000020300000}"/>
    <cellStyle name="Normal 72 3 5 2 5 3" xfId="27627" xr:uid="{00000000-0005-0000-0000-000021300000}"/>
    <cellStyle name="Normal 72 3 5 2 6" xfId="7407" xr:uid="{00000000-0005-0000-0000-000022300000}"/>
    <cellStyle name="Normal 72 3 5 2 6 2" xfId="17313" xr:uid="{00000000-0005-0000-0000-000023300000}"/>
    <cellStyle name="Normal 72 3 5 2 6 3" xfId="29721" xr:uid="{00000000-0005-0000-0000-000024300000}"/>
    <cellStyle name="Normal 72 3 5 2 7" xfId="11234" xr:uid="{00000000-0005-0000-0000-000025300000}"/>
    <cellStyle name="Normal 72 3 5 2 8" xfId="23873" xr:uid="{00000000-0005-0000-0000-000026300000}"/>
    <cellStyle name="Normal 72 3 5 2 9" xfId="32951" xr:uid="{00000000-0005-0000-0000-000027300000}"/>
    <cellStyle name="Normal 72 3 5 3" xfId="913" xr:uid="{00000000-0005-0000-0000-000028300000}"/>
    <cellStyle name="Normal 72 3 5 3 2" xfId="3398" xr:uid="{00000000-0005-0000-0000-000029300000}"/>
    <cellStyle name="Normal 72 3 5 3 2 2" xfId="6272" xr:uid="{00000000-0005-0000-0000-00002A300000}"/>
    <cellStyle name="Normal 72 3 5 3 2 2 2" xfId="16184" xr:uid="{00000000-0005-0000-0000-00002B300000}"/>
    <cellStyle name="Normal 72 3 5 3 2 2 3" xfId="28595" xr:uid="{00000000-0005-0000-0000-00002C300000}"/>
    <cellStyle name="Normal 72 3 5 3 2 3" xfId="8418" xr:uid="{00000000-0005-0000-0000-00002D300000}"/>
    <cellStyle name="Normal 72 3 5 3 2 3 2" xfId="18324" xr:uid="{00000000-0005-0000-0000-00002E300000}"/>
    <cellStyle name="Normal 72 3 5 3 2 3 3" xfId="30732" xr:uid="{00000000-0005-0000-0000-00002F300000}"/>
    <cellStyle name="Normal 72 3 5 3 2 4" xfId="13333" xr:uid="{00000000-0005-0000-0000-000030300000}"/>
    <cellStyle name="Normal 72 3 5 3 2 5" xfId="25792" xr:uid="{00000000-0005-0000-0000-000031300000}"/>
    <cellStyle name="Normal 72 3 5 3 2 6" xfId="34773" xr:uid="{00000000-0005-0000-0000-000032300000}"/>
    <cellStyle name="Normal 72 3 5 3 3" xfId="4404" xr:uid="{00000000-0005-0000-0000-000033300000}"/>
    <cellStyle name="Normal 72 3 5 3 3 2" xfId="14333" xr:uid="{00000000-0005-0000-0000-000034300000}"/>
    <cellStyle name="Normal 72 3 5 3 3 3" xfId="26791" xr:uid="{00000000-0005-0000-0000-000035300000}"/>
    <cellStyle name="Normal 72 3 5 3 4" xfId="5242" xr:uid="{00000000-0005-0000-0000-000036300000}"/>
    <cellStyle name="Normal 72 3 5 3 4 2" xfId="15171" xr:uid="{00000000-0005-0000-0000-000037300000}"/>
    <cellStyle name="Normal 72 3 5 3 4 3" xfId="27629" xr:uid="{00000000-0005-0000-0000-000038300000}"/>
    <cellStyle name="Normal 72 3 5 3 5" xfId="7409" xr:uid="{00000000-0005-0000-0000-000039300000}"/>
    <cellStyle name="Normal 72 3 5 3 5 2" xfId="17315" xr:uid="{00000000-0005-0000-0000-00003A300000}"/>
    <cellStyle name="Normal 72 3 5 3 5 3" xfId="29723" xr:uid="{00000000-0005-0000-0000-00003B300000}"/>
    <cellStyle name="Normal 72 3 5 3 6" xfId="11236" xr:uid="{00000000-0005-0000-0000-00003C300000}"/>
    <cellStyle name="Normal 72 3 5 3 7" xfId="23875" xr:uid="{00000000-0005-0000-0000-00003D300000}"/>
    <cellStyle name="Normal 72 3 5 3 8" xfId="32953" xr:uid="{00000000-0005-0000-0000-00003E300000}"/>
    <cellStyle name="Normal 72 3 5 3 9" xfId="33810" xr:uid="{00000000-0005-0000-0000-00003F300000}"/>
    <cellStyle name="Normal 72 3 5 4" xfId="3395" xr:uid="{00000000-0005-0000-0000-000040300000}"/>
    <cellStyle name="Normal 72 3 5 4 2" xfId="6273" xr:uid="{00000000-0005-0000-0000-000041300000}"/>
    <cellStyle name="Normal 72 3 5 4 2 2" xfId="16185" xr:uid="{00000000-0005-0000-0000-000042300000}"/>
    <cellStyle name="Normal 72 3 5 4 2 3" xfId="28596" xr:uid="{00000000-0005-0000-0000-000043300000}"/>
    <cellStyle name="Normal 72 3 5 4 3" xfId="8419" xr:uid="{00000000-0005-0000-0000-000044300000}"/>
    <cellStyle name="Normal 72 3 5 4 3 2" xfId="18325" xr:uid="{00000000-0005-0000-0000-000045300000}"/>
    <cellStyle name="Normal 72 3 5 4 3 3" xfId="30733" xr:uid="{00000000-0005-0000-0000-000046300000}"/>
    <cellStyle name="Normal 72 3 5 4 4" xfId="13330" xr:uid="{00000000-0005-0000-0000-000047300000}"/>
    <cellStyle name="Normal 72 3 5 4 5" xfId="25789" xr:uid="{00000000-0005-0000-0000-000048300000}"/>
    <cellStyle name="Normal 72 3 5 4 6" xfId="34774" xr:uid="{00000000-0005-0000-0000-000049300000}"/>
    <cellStyle name="Normal 72 3 5 5" xfId="4401" xr:uid="{00000000-0005-0000-0000-00004A300000}"/>
    <cellStyle name="Normal 72 3 5 5 2" xfId="14330" xr:uid="{00000000-0005-0000-0000-00004B300000}"/>
    <cellStyle name="Normal 72 3 5 5 3" xfId="26788" xr:uid="{00000000-0005-0000-0000-00004C300000}"/>
    <cellStyle name="Normal 72 3 5 6" xfId="5239" xr:uid="{00000000-0005-0000-0000-00004D300000}"/>
    <cellStyle name="Normal 72 3 5 6 2" xfId="15168" xr:uid="{00000000-0005-0000-0000-00004E300000}"/>
    <cellStyle name="Normal 72 3 5 6 3" xfId="27626" xr:uid="{00000000-0005-0000-0000-00004F300000}"/>
    <cellStyle name="Normal 72 3 5 7" xfId="7406" xr:uid="{00000000-0005-0000-0000-000050300000}"/>
    <cellStyle name="Normal 72 3 5 7 2" xfId="17312" xr:uid="{00000000-0005-0000-0000-000051300000}"/>
    <cellStyle name="Normal 72 3 5 7 3" xfId="29720" xr:uid="{00000000-0005-0000-0000-000052300000}"/>
    <cellStyle name="Normal 72 3 5 8" xfId="11233" xr:uid="{00000000-0005-0000-0000-000053300000}"/>
    <cellStyle name="Normal 72 3 5 9" xfId="23872" xr:uid="{00000000-0005-0000-0000-000054300000}"/>
    <cellStyle name="Normal 72 3 6" xfId="914" xr:uid="{00000000-0005-0000-0000-000055300000}"/>
    <cellStyle name="Normal 72 3 6 10" xfId="33811" xr:uid="{00000000-0005-0000-0000-000056300000}"/>
    <cellStyle name="Normal 72 3 6 2" xfId="915" xr:uid="{00000000-0005-0000-0000-000057300000}"/>
    <cellStyle name="Normal 72 3 6 2 2" xfId="3400" xr:uid="{00000000-0005-0000-0000-000058300000}"/>
    <cellStyle name="Normal 72 3 6 2 2 2" xfId="6274" xr:uid="{00000000-0005-0000-0000-000059300000}"/>
    <cellStyle name="Normal 72 3 6 2 2 2 2" xfId="16186" xr:uid="{00000000-0005-0000-0000-00005A300000}"/>
    <cellStyle name="Normal 72 3 6 2 2 2 3" xfId="28597" xr:uid="{00000000-0005-0000-0000-00005B300000}"/>
    <cellStyle name="Normal 72 3 6 2 2 3" xfId="8420" xr:uid="{00000000-0005-0000-0000-00005C300000}"/>
    <cellStyle name="Normal 72 3 6 2 2 3 2" xfId="18326" xr:uid="{00000000-0005-0000-0000-00005D300000}"/>
    <cellStyle name="Normal 72 3 6 2 2 3 3" xfId="30734" xr:uid="{00000000-0005-0000-0000-00005E300000}"/>
    <cellStyle name="Normal 72 3 6 2 2 4" xfId="13335" xr:uid="{00000000-0005-0000-0000-00005F300000}"/>
    <cellStyle name="Normal 72 3 6 2 2 5" xfId="25794" xr:uid="{00000000-0005-0000-0000-000060300000}"/>
    <cellStyle name="Normal 72 3 6 2 2 6" xfId="34775" xr:uid="{00000000-0005-0000-0000-000061300000}"/>
    <cellStyle name="Normal 72 3 6 2 3" xfId="4406" xr:uid="{00000000-0005-0000-0000-000062300000}"/>
    <cellStyle name="Normal 72 3 6 2 3 2" xfId="14335" xr:uid="{00000000-0005-0000-0000-000063300000}"/>
    <cellStyle name="Normal 72 3 6 2 3 3" xfId="26793" xr:uid="{00000000-0005-0000-0000-000064300000}"/>
    <cellStyle name="Normal 72 3 6 2 4" xfId="5244" xr:uid="{00000000-0005-0000-0000-000065300000}"/>
    <cellStyle name="Normal 72 3 6 2 4 2" xfId="15173" xr:uid="{00000000-0005-0000-0000-000066300000}"/>
    <cellStyle name="Normal 72 3 6 2 4 3" xfId="27631" xr:uid="{00000000-0005-0000-0000-000067300000}"/>
    <cellStyle name="Normal 72 3 6 2 5" xfId="7411" xr:uid="{00000000-0005-0000-0000-000068300000}"/>
    <cellStyle name="Normal 72 3 6 2 5 2" xfId="17317" xr:uid="{00000000-0005-0000-0000-000069300000}"/>
    <cellStyle name="Normal 72 3 6 2 5 3" xfId="29725" xr:uid="{00000000-0005-0000-0000-00006A300000}"/>
    <cellStyle name="Normal 72 3 6 2 6" xfId="11238" xr:uid="{00000000-0005-0000-0000-00006B300000}"/>
    <cellStyle name="Normal 72 3 6 2 7" xfId="23877" xr:uid="{00000000-0005-0000-0000-00006C300000}"/>
    <cellStyle name="Normal 72 3 6 2 8" xfId="32955" xr:uid="{00000000-0005-0000-0000-00006D300000}"/>
    <cellStyle name="Normal 72 3 6 2 9" xfId="33812" xr:uid="{00000000-0005-0000-0000-00006E300000}"/>
    <cellStyle name="Normal 72 3 6 3" xfId="3399" xr:uid="{00000000-0005-0000-0000-00006F300000}"/>
    <cellStyle name="Normal 72 3 6 3 2" xfId="6275" xr:uid="{00000000-0005-0000-0000-000070300000}"/>
    <cellStyle name="Normal 72 3 6 3 2 2" xfId="16187" xr:uid="{00000000-0005-0000-0000-000071300000}"/>
    <cellStyle name="Normal 72 3 6 3 2 3" xfId="28598" xr:uid="{00000000-0005-0000-0000-000072300000}"/>
    <cellStyle name="Normal 72 3 6 3 3" xfId="8421" xr:uid="{00000000-0005-0000-0000-000073300000}"/>
    <cellStyle name="Normal 72 3 6 3 3 2" xfId="18327" xr:uid="{00000000-0005-0000-0000-000074300000}"/>
    <cellStyle name="Normal 72 3 6 3 3 3" xfId="30735" xr:uid="{00000000-0005-0000-0000-000075300000}"/>
    <cellStyle name="Normal 72 3 6 3 4" xfId="13334" xr:uid="{00000000-0005-0000-0000-000076300000}"/>
    <cellStyle name="Normal 72 3 6 3 5" xfId="25793" xr:uid="{00000000-0005-0000-0000-000077300000}"/>
    <cellStyle name="Normal 72 3 6 3 6" xfId="34776" xr:uid="{00000000-0005-0000-0000-000078300000}"/>
    <cellStyle name="Normal 72 3 6 4" xfId="4405" xr:uid="{00000000-0005-0000-0000-000079300000}"/>
    <cellStyle name="Normal 72 3 6 4 2" xfId="14334" xr:uid="{00000000-0005-0000-0000-00007A300000}"/>
    <cellStyle name="Normal 72 3 6 4 3" xfId="26792" xr:uid="{00000000-0005-0000-0000-00007B300000}"/>
    <cellStyle name="Normal 72 3 6 5" xfId="5243" xr:uid="{00000000-0005-0000-0000-00007C300000}"/>
    <cellStyle name="Normal 72 3 6 5 2" xfId="15172" xr:uid="{00000000-0005-0000-0000-00007D300000}"/>
    <cellStyle name="Normal 72 3 6 5 3" xfId="27630" xr:uid="{00000000-0005-0000-0000-00007E300000}"/>
    <cellStyle name="Normal 72 3 6 6" xfId="7410" xr:uid="{00000000-0005-0000-0000-00007F300000}"/>
    <cellStyle name="Normal 72 3 6 6 2" xfId="17316" xr:uid="{00000000-0005-0000-0000-000080300000}"/>
    <cellStyle name="Normal 72 3 6 6 3" xfId="29724" xr:uid="{00000000-0005-0000-0000-000081300000}"/>
    <cellStyle name="Normal 72 3 6 7" xfId="11237" xr:uid="{00000000-0005-0000-0000-000082300000}"/>
    <cellStyle name="Normal 72 3 6 8" xfId="23876" xr:uid="{00000000-0005-0000-0000-000083300000}"/>
    <cellStyle name="Normal 72 3 6 9" xfId="32954" xr:uid="{00000000-0005-0000-0000-000084300000}"/>
    <cellStyle name="Normal 72 3 7" xfId="916" xr:uid="{00000000-0005-0000-0000-000085300000}"/>
    <cellStyle name="Normal 72 3 7 10" xfId="33813" xr:uid="{00000000-0005-0000-0000-000086300000}"/>
    <cellStyle name="Normal 72 3 7 2" xfId="917" xr:uid="{00000000-0005-0000-0000-000087300000}"/>
    <cellStyle name="Normal 72 3 7 2 2" xfId="3402" xr:uid="{00000000-0005-0000-0000-000088300000}"/>
    <cellStyle name="Normal 72 3 7 2 2 2" xfId="6276" xr:uid="{00000000-0005-0000-0000-000089300000}"/>
    <cellStyle name="Normal 72 3 7 2 2 2 2" xfId="16188" xr:uid="{00000000-0005-0000-0000-00008A300000}"/>
    <cellStyle name="Normal 72 3 7 2 2 2 3" xfId="28599" xr:uid="{00000000-0005-0000-0000-00008B300000}"/>
    <cellStyle name="Normal 72 3 7 2 2 3" xfId="8422" xr:uid="{00000000-0005-0000-0000-00008C300000}"/>
    <cellStyle name="Normal 72 3 7 2 2 3 2" xfId="18328" xr:uid="{00000000-0005-0000-0000-00008D300000}"/>
    <cellStyle name="Normal 72 3 7 2 2 3 3" xfId="30736" xr:uid="{00000000-0005-0000-0000-00008E300000}"/>
    <cellStyle name="Normal 72 3 7 2 2 4" xfId="13337" xr:uid="{00000000-0005-0000-0000-00008F300000}"/>
    <cellStyle name="Normal 72 3 7 2 2 5" xfId="25796" xr:uid="{00000000-0005-0000-0000-000090300000}"/>
    <cellStyle name="Normal 72 3 7 2 2 6" xfId="34777" xr:uid="{00000000-0005-0000-0000-000091300000}"/>
    <cellStyle name="Normal 72 3 7 2 3" xfId="4408" xr:uid="{00000000-0005-0000-0000-000092300000}"/>
    <cellStyle name="Normal 72 3 7 2 3 2" xfId="14337" xr:uid="{00000000-0005-0000-0000-000093300000}"/>
    <cellStyle name="Normal 72 3 7 2 3 3" xfId="26795" xr:uid="{00000000-0005-0000-0000-000094300000}"/>
    <cellStyle name="Normal 72 3 7 2 4" xfId="5246" xr:uid="{00000000-0005-0000-0000-000095300000}"/>
    <cellStyle name="Normal 72 3 7 2 4 2" xfId="15175" xr:uid="{00000000-0005-0000-0000-000096300000}"/>
    <cellStyle name="Normal 72 3 7 2 4 3" xfId="27633" xr:uid="{00000000-0005-0000-0000-000097300000}"/>
    <cellStyle name="Normal 72 3 7 2 5" xfId="7413" xr:uid="{00000000-0005-0000-0000-000098300000}"/>
    <cellStyle name="Normal 72 3 7 2 5 2" xfId="17319" xr:uid="{00000000-0005-0000-0000-000099300000}"/>
    <cellStyle name="Normal 72 3 7 2 5 3" xfId="29727" xr:uid="{00000000-0005-0000-0000-00009A300000}"/>
    <cellStyle name="Normal 72 3 7 2 6" xfId="11240" xr:uid="{00000000-0005-0000-0000-00009B300000}"/>
    <cellStyle name="Normal 72 3 7 2 7" xfId="23879" xr:uid="{00000000-0005-0000-0000-00009C300000}"/>
    <cellStyle name="Normal 72 3 7 2 8" xfId="32957" xr:uid="{00000000-0005-0000-0000-00009D300000}"/>
    <cellStyle name="Normal 72 3 7 2 9" xfId="33814" xr:uid="{00000000-0005-0000-0000-00009E300000}"/>
    <cellStyle name="Normal 72 3 7 3" xfId="3401" xr:uid="{00000000-0005-0000-0000-00009F300000}"/>
    <cellStyle name="Normal 72 3 7 3 2" xfId="6277" xr:uid="{00000000-0005-0000-0000-0000A0300000}"/>
    <cellStyle name="Normal 72 3 7 3 2 2" xfId="16189" xr:uid="{00000000-0005-0000-0000-0000A1300000}"/>
    <cellStyle name="Normal 72 3 7 3 2 3" xfId="28600" xr:uid="{00000000-0005-0000-0000-0000A2300000}"/>
    <cellStyle name="Normal 72 3 7 3 3" xfId="8423" xr:uid="{00000000-0005-0000-0000-0000A3300000}"/>
    <cellStyle name="Normal 72 3 7 3 3 2" xfId="18329" xr:uid="{00000000-0005-0000-0000-0000A4300000}"/>
    <cellStyle name="Normal 72 3 7 3 3 3" xfId="30737" xr:uid="{00000000-0005-0000-0000-0000A5300000}"/>
    <cellStyle name="Normal 72 3 7 3 4" xfId="13336" xr:uid="{00000000-0005-0000-0000-0000A6300000}"/>
    <cellStyle name="Normal 72 3 7 3 5" xfId="25795" xr:uid="{00000000-0005-0000-0000-0000A7300000}"/>
    <cellStyle name="Normal 72 3 7 3 6" xfId="34778" xr:uid="{00000000-0005-0000-0000-0000A8300000}"/>
    <cellStyle name="Normal 72 3 7 4" xfId="4407" xr:uid="{00000000-0005-0000-0000-0000A9300000}"/>
    <cellStyle name="Normal 72 3 7 4 2" xfId="14336" xr:uid="{00000000-0005-0000-0000-0000AA300000}"/>
    <cellStyle name="Normal 72 3 7 4 3" xfId="26794" xr:uid="{00000000-0005-0000-0000-0000AB300000}"/>
    <cellStyle name="Normal 72 3 7 5" xfId="5245" xr:uid="{00000000-0005-0000-0000-0000AC300000}"/>
    <cellStyle name="Normal 72 3 7 5 2" xfId="15174" xr:uid="{00000000-0005-0000-0000-0000AD300000}"/>
    <cellStyle name="Normal 72 3 7 5 3" xfId="27632" xr:uid="{00000000-0005-0000-0000-0000AE300000}"/>
    <cellStyle name="Normal 72 3 7 6" xfId="7412" xr:uid="{00000000-0005-0000-0000-0000AF300000}"/>
    <cellStyle name="Normal 72 3 7 6 2" xfId="17318" xr:uid="{00000000-0005-0000-0000-0000B0300000}"/>
    <cellStyle name="Normal 72 3 7 6 3" xfId="29726" xr:uid="{00000000-0005-0000-0000-0000B1300000}"/>
    <cellStyle name="Normal 72 3 7 7" xfId="11239" xr:uid="{00000000-0005-0000-0000-0000B2300000}"/>
    <cellStyle name="Normal 72 3 7 8" xfId="23878" xr:uid="{00000000-0005-0000-0000-0000B3300000}"/>
    <cellStyle name="Normal 72 3 7 9" xfId="32956" xr:uid="{00000000-0005-0000-0000-0000B4300000}"/>
    <cellStyle name="Normal 72 3 8" xfId="918" xr:uid="{00000000-0005-0000-0000-0000B5300000}"/>
    <cellStyle name="Normal 72 3 8 2" xfId="3403" xr:uid="{00000000-0005-0000-0000-0000B6300000}"/>
    <cellStyle name="Normal 72 3 8 2 2" xfId="6278" xr:uid="{00000000-0005-0000-0000-0000B7300000}"/>
    <cellStyle name="Normal 72 3 8 2 2 2" xfId="16190" xr:uid="{00000000-0005-0000-0000-0000B8300000}"/>
    <cellStyle name="Normal 72 3 8 2 2 3" xfId="28601" xr:uid="{00000000-0005-0000-0000-0000B9300000}"/>
    <cellStyle name="Normal 72 3 8 2 3" xfId="8424" xr:uid="{00000000-0005-0000-0000-0000BA300000}"/>
    <cellStyle name="Normal 72 3 8 2 3 2" xfId="18330" xr:uid="{00000000-0005-0000-0000-0000BB300000}"/>
    <cellStyle name="Normal 72 3 8 2 3 3" xfId="30738" xr:uid="{00000000-0005-0000-0000-0000BC300000}"/>
    <cellStyle name="Normal 72 3 8 2 4" xfId="13338" xr:uid="{00000000-0005-0000-0000-0000BD300000}"/>
    <cellStyle name="Normal 72 3 8 2 5" xfId="25797" xr:uid="{00000000-0005-0000-0000-0000BE300000}"/>
    <cellStyle name="Normal 72 3 8 2 6" xfId="34779" xr:uid="{00000000-0005-0000-0000-0000BF300000}"/>
    <cellStyle name="Normal 72 3 8 3" xfId="4409" xr:uid="{00000000-0005-0000-0000-0000C0300000}"/>
    <cellStyle name="Normal 72 3 8 3 2" xfId="14338" xr:uid="{00000000-0005-0000-0000-0000C1300000}"/>
    <cellStyle name="Normal 72 3 8 3 3" xfId="26796" xr:uid="{00000000-0005-0000-0000-0000C2300000}"/>
    <cellStyle name="Normal 72 3 8 4" xfId="5247" xr:uid="{00000000-0005-0000-0000-0000C3300000}"/>
    <cellStyle name="Normal 72 3 8 4 2" xfId="15176" xr:uid="{00000000-0005-0000-0000-0000C4300000}"/>
    <cellStyle name="Normal 72 3 8 4 3" xfId="27634" xr:uid="{00000000-0005-0000-0000-0000C5300000}"/>
    <cellStyle name="Normal 72 3 8 5" xfId="7414" xr:uid="{00000000-0005-0000-0000-0000C6300000}"/>
    <cellStyle name="Normal 72 3 8 5 2" xfId="17320" xr:uid="{00000000-0005-0000-0000-0000C7300000}"/>
    <cellStyle name="Normal 72 3 8 5 3" xfId="29728" xr:uid="{00000000-0005-0000-0000-0000C8300000}"/>
    <cellStyle name="Normal 72 3 8 6" xfId="11241" xr:uid="{00000000-0005-0000-0000-0000C9300000}"/>
    <cellStyle name="Normal 72 3 8 7" xfId="23880" xr:uid="{00000000-0005-0000-0000-0000CA300000}"/>
    <cellStyle name="Normal 72 3 8 8" xfId="32958" xr:uid="{00000000-0005-0000-0000-0000CB300000}"/>
    <cellStyle name="Normal 72 3 8 9" xfId="33815" xr:uid="{00000000-0005-0000-0000-0000CC300000}"/>
    <cellStyle name="Normal 72 3 9" xfId="3305" xr:uid="{00000000-0005-0000-0000-0000CD300000}"/>
    <cellStyle name="Normal 72 3 9 2" xfId="6279" xr:uid="{00000000-0005-0000-0000-0000CE300000}"/>
    <cellStyle name="Normal 72 3 9 2 2" xfId="16191" xr:uid="{00000000-0005-0000-0000-0000CF300000}"/>
    <cellStyle name="Normal 72 3 9 2 3" xfId="28602" xr:uid="{00000000-0005-0000-0000-0000D0300000}"/>
    <cellStyle name="Normal 72 3 9 3" xfId="8425" xr:uid="{00000000-0005-0000-0000-0000D1300000}"/>
    <cellStyle name="Normal 72 3 9 3 2" xfId="18331" xr:uid="{00000000-0005-0000-0000-0000D2300000}"/>
    <cellStyle name="Normal 72 3 9 3 3" xfId="30739" xr:uid="{00000000-0005-0000-0000-0000D3300000}"/>
    <cellStyle name="Normal 72 3 9 4" xfId="13240" xr:uid="{00000000-0005-0000-0000-0000D4300000}"/>
    <cellStyle name="Normal 72 3 9 5" xfId="25699" xr:uid="{00000000-0005-0000-0000-0000D5300000}"/>
    <cellStyle name="Normal 72 3 9 6" xfId="34780" xr:uid="{00000000-0005-0000-0000-0000D6300000}"/>
    <cellStyle name="Normal 72 4" xfId="919" xr:uid="{00000000-0005-0000-0000-0000D7300000}"/>
    <cellStyle name="Normal 72 4 10" xfId="11242" xr:uid="{00000000-0005-0000-0000-0000D8300000}"/>
    <cellStyle name="Normal 72 4 11" xfId="23881" xr:uid="{00000000-0005-0000-0000-0000D9300000}"/>
    <cellStyle name="Normal 72 4 12" xfId="32959" xr:uid="{00000000-0005-0000-0000-0000DA300000}"/>
    <cellStyle name="Normal 72 4 13" xfId="33816" xr:uid="{00000000-0005-0000-0000-0000DB300000}"/>
    <cellStyle name="Normal 72 4 2" xfId="920" xr:uid="{00000000-0005-0000-0000-0000DC300000}"/>
    <cellStyle name="Normal 72 4 2 10" xfId="23882" xr:uid="{00000000-0005-0000-0000-0000DD300000}"/>
    <cellStyle name="Normal 72 4 2 11" xfId="32960" xr:uid="{00000000-0005-0000-0000-0000DE300000}"/>
    <cellStyle name="Normal 72 4 2 12" xfId="33817" xr:uid="{00000000-0005-0000-0000-0000DF300000}"/>
    <cellStyle name="Normal 72 4 2 2" xfId="921" xr:uid="{00000000-0005-0000-0000-0000E0300000}"/>
    <cellStyle name="Normal 72 4 2 2 10" xfId="32961" xr:uid="{00000000-0005-0000-0000-0000E1300000}"/>
    <cellStyle name="Normal 72 4 2 2 11" xfId="33818" xr:uid="{00000000-0005-0000-0000-0000E2300000}"/>
    <cellStyle name="Normal 72 4 2 2 2" xfId="922" xr:uid="{00000000-0005-0000-0000-0000E3300000}"/>
    <cellStyle name="Normal 72 4 2 2 2 10" xfId="33819" xr:uid="{00000000-0005-0000-0000-0000E4300000}"/>
    <cellStyle name="Normal 72 4 2 2 2 2" xfId="923" xr:uid="{00000000-0005-0000-0000-0000E5300000}"/>
    <cellStyle name="Normal 72 4 2 2 2 2 2" xfId="3408" xr:uid="{00000000-0005-0000-0000-0000E6300000}"/>
    <cellStyle name="Normal 72 4 2 2 2 2 2 2" xfId="6280" xr:uid="{00000000-0005-0000-0000-0000E7300000}"/>
    <cellStyle name="Normal 72 4 2 2 2 2 2 2 2" xfId="16192" xr:uid="{00000000-0005-0000-0000-0000E8300000}"/>
    <cellStyle name="Normal 72 4 2 2 2 2 2 2 3" xfId="28603" xr:uid="{00000000-0005-0000-0000-0000E9300000}"/>
    <cellStyle name="Normal 72 4 2 2 2 2 2 3" xfId="8426" xr:uid="{00000000-0005-0000-0000-0000EA300000}"/>
    <cellStyle name="Normal 72 4 2 2 2 2 2 3 2" xfId="18332" xr:uid="{00000000-0005-0000-0000-0000EB300000}"/>
    <cellStyle name="Normal 72 4 2 2 2 2 2 3 3" xfId="30740" xr:uid="{00000000-0005-0000-0000-0000EC300000}"/>
    <cellStyle name="Normal 72 4 2 2 2 2 2 4" xfId="13343" xr:uid="{00000000-0005-0000-0000-0000ED300000}"/>
    <cellStyle name="Normal 72 4 2 2 2 2 2 5" xfId="25802" xr:uid="{00000000-0005-0000-0000-0000EE300000}"/>
    <cellStyle name="Normal 72 4 2 2 2 2 2 6" xfId="34781" xr:uid="{00000000-0005-0000-0000-0000EF300000}"/>
    <cellStyle name="Normal 72 4 2 2 2 2 3" xfId="4414" xr:uid="{00000000-0005-0000-0000-0000F0300000}"/>
    <cellStyle name="Normal 72 4 2 2 2 2 3 2" xfId="14343" xr:uid="{00000000-0005-0000-0000-0000F1300000}"/>
    <cellStyle name="Normal 72 4 2 2 2 2 3 3" xfId="26801" xr:uid="{00000000-0005-0000-0000-0000F2300000}"/>
    <cellStyle name="Normal 72 4 2 2 2 2 4" xfId="5252" xr:uid="{00000000-0005-0000-0000-0000F3300000}"/>
    <cellStyle name="Normal 72 4 2 2 2 2 4 2" xfId="15181" xr:uid="{00000000-0005-0000-0000-0000F4300000}"/>
    <cellStyle name="Normal 72 4 2 2 2 2 4 3" xfId="27639" xr:uid="{00000000-0005-0000-0000-0000F5300000}"/>
    <cellStyle name="Normal 72 4 2 2 2 2 5" xfId="7419" xr:uid="{00000000-0005-0000-0000-0000F6300000}"/>
    <cellStyle name="Normal 72 4 2 2 2 2 5 2" xfId="17325" xr:uid="{00000000-0005-0000-0000-0000F7300000}"/>
    <cellStyle name="Normal 72 4 2 2 2 2 5 3" xfId="29733" xr:uid="{00000000-0005-0000-0000-0000F8300000}"/>
    <cellStyle name="Normal 72 4 2 2 2 2 6" xfId="11246" xr:uid="{00000000-0005-0000-0000-0000F9300000}"/>
    <cellStyle name="Normal 72 4 2 2 2 2 7" xfId="23885" xr:uid="{00000000-0005-0000-0000-0000FA300000}"/>
    <cellStyle name="Normal 72 4 2 2 2 2 8" xfId="32963" xr:uid="{00000000-0005-0000-0000-0000FB300000}"/>
    <cellStyle name="Normal 72 4 2 2 2 2 9" xfId="33820" xr:uid="{00000000-0005-0000-0000-0000FC300000}"/>
    <cellStyle name="Normal 72 4 2 2 2 3" xfId="3407" xr:uid="{00000000-0005-0000-0000-0000FD300000}"/>
    <cellStyle name="Normal 72 4 2 2 2 3 2" xfId="6281" xr:uid="{00000000-0005-0000-0000-0000FE300000}"/>
    <cellStyle name="Normal 72 4 2 2 2 3 2 2" xfId="16193" xr:uid="{00000000-0005-0000-0000-0000FF300000}"/>
    <cellStyle name="Normal 72 4 2 2 2 3 2 3" xfId="28604" xr:uid="{00000000-0005-0000-0000-000000310000}"/>
    <cellStyle name="Normal 72 4 2 2 2 3 3" xfId="8427" xr:uid="{00000000-0005-0000-0000-000001310000}"/>
    <cellStyle name="Normal 72 4 2 2 2 3 3 2" xfId="18333" xr:uid="{00000000-0005-0000-0000-000002310000}"/>
    <cellStyle name="Normal 72 4 2 2 2 3 3 3" xfId="30741" xr:uid="{00000000-0005-0000-0000-000003310000}"/>
    <cellStyle name="Normal 72 4 2 2 2 3 4" xfId="13342" xr:uid="{00000000-0005-0000-0000-000004310000}"/>
    <cellStyle name="Normal 72 4 2 2 2 3 5" xfId="25801" xr:uid="{00000000-0005-0000-0000-000005310000}"/>
    <cellStyle name="Normal 72 4 2 2 2 3 6" xfId="34782" xr:uid="{00000000-0005-0000-0000-000006310000}"/>
    <cellStyle name="Normal 72 4 2 2 2 4" xfId="4413" xr:uid="{00000000-0005-0000-0000-000007310000}"/>
    <cellStyle name="Normal 72 4 2 2 2 4 2" xfId="14342" xr:uid="{00000000-0005-0000-0000-000008310000}"/>
    <cellStyle name="Normal 72 4 2 2 2 4 3" xfId="26800" xr:uid="{00000000-0005-0000-0000-000009310000}"/>
    <cellStyle name="Normal 72 4 2 2 2 5" xfId="5251" xr:uid="{00000000-0005-0000-0000-00000A310000}"/>
    <cellStyle name="Normal 72 4 2 2 2 5 2" xfId="15180" xr:uid="{00000000-0005-0000-0000-00000B310000}"/>
    <cellStyle name="Normal 72 4 2 2 2 5 3" xfId="27638" xr:uid="{00000000-0005-0000-0000-00000C310000}"/>
    <cellStyle name="Normal 72 4 2 2 2 6" xfId="7418" xr:uid="{00000000-0005-0000-0000-00000D310000}"/>
    <cellStyle name="Normal 72 4 2 2 2 6 2" xfId="17324" xr:uid="{00000000-0005-0000-0000-00000E310000}"/>
    <cellStyle name="Normal 72 4 2 2 2 6 3" xfId="29732" xr:uid="{00000000-0005-0000-0000-00000F310000}"/>
    <cellStyle name="Normal 72 4 2 2 2 7" xfId="11245" xr:uid="{00000000-0005-0000-0000-000010310000}"/>
    <cellStyle name="Normal 72 4 2 2 2 8" xfId="23884" xr:uid="{00000000-0005-0000-0000-000011310000}"/>
    <cellStyle name="Normal 72 4 2 2 2 9" xfId="32962" xr:uid="{00000000-0005-0000-0000-000012310000}"/>
    <cellStyle name="Normal 72 4 2 2 3" xfId="924" xr:uid="{00000000-0005-0000-0000-000013310000}"/>
    <cellStyle name="Normal 72 4 2 2 3 2" xfId="3409" xr:uid="{00000000-0005-0000-0000-000014310000}"/>
    <cellStyle name="Normal 72 4 2 2 3 2 2" xfId="6282" xr:uid="{00000000-0005-0000-0000-000015310000}"/>
    <cellStyle name="Normal 72 4 2 2 3 2 2 2" xfId="16194" xr:uid="{00000000-0005-0000-0000-000016310000}"/>
    <cellStyle name="Normal 72 4 2 2 3 2 2 3" xfId="28605" xr:uid="{00000000-0005-0000-0000-000017310000}"/>
    <cellStyle name="Normal 72 4 2 2 3 2 3" xfId="8428" xr:uid="{00000000-0005-0000-0000-000018310000}"/>
    <cellStyle name="Normal 72 4 2 2 3 2 3 2" xfId="18334" xr:uid="{00000000-0005-0000-0000-000019310000}"/>
    <cellStyle name="Normal 72 4 2 2 3 2 3 3" xfId="30742" xr:uid="{00000000-0005-0000-0000-00001A310000}"/>
    <cellStyle name="Normal 72 4 2 2 3 2 4" xfId="13344" xr:uid="{00000000-0005-0000-0000-00001B310000}"/>
    <cellStyle name="Normal 72 4 2 2 3 2 5" xfId="25803" xr:uid="{00000000-0005-0000-0000-00001C310000}"/>
    <cellStyle name="Normal 72 4 2 2 3 2 6" xfId="34783" xr:uid="{00000000-0005-0000-0000-00001D310000}"/>
    <cellStyle name="Normal 72 4 2 2 3 3" xfId="4415" xr:uid="{00000000-0005-0000-0000-00001E310000}"/>
    <cellStyle name="Normal 72 4 2 2 3 3 2" xfId="14344" xr:uid="{00000000-0005-0000-0000-00001F310000}"/>
    <cellStyle name="Normal 72 4 2 2 3 3 3" xfId="26802" xr:uid="{00000000-0005-0000-0000-000020310000}"/>
    <cellStyle name="Normal 72 4 2 2 3 4" xfId="5253" xr:uid="{00000000-0005-0000-0000-000021310000}"/>
    <cellStyle name="Normal 72 4 2 2 3 4 2" xfId="15182" xr:uid="{00000000-0005-0000-0000-000022310000}"/>
    <cellStyle name="Normal 72 4 2 2 3 4 3" xfId="27640" xr:uid="{00000000-0005-0000-0000-000023310000}"/>
    <cellStyle name="Normal 72 4 2 2 3 5" xfId="7420" xr:uid="{00000000-0005-0000-0000-000024310000}"/>
    <cellStyle name="Normal 72 4 2 2 3 5 2" xfId="17326" xr:uid="{00000000-0005-0000-0000-000025310000}"/>
    <cellStyle name="Normal 72 4 2 2 3 5 3" xfId="29734" xr:uid="{00000000-0005-0000-0000-000026310000}"/>
    <cellStyle name="Normal 72 4 2 2 3 6" xfId="11247" xr:uid="{00000000-0005-0000-0000-000027310000}"/>
    <cellStyle name="Normal 72 4 2 2 3 7" xfId="23886" xr:uid="{00000000-0005-0000-0000-000028310000}"/>
    <cellStyle name="Normal 72 4 2 2 3 8" xfId="32964" xr:uid="{00000000-0005-0000-0000-000029310000}"/>
    <cellStyle name="Normal 72 4 2 2 3 9" xfId="33821" xr:uid="{00000000-0005-0000-0000-00002A310000}"/>
    <cellStyle name="Normal 72 4 2 2 4" xfId="3406" xr:uid="{00000000-0005-0000-0000-00002B310000}"/>
    <cellStyle name="Normal 72 4 2 2 4 2" xfId="6283" xr:uid="{00000000-0005-0000-0000-00002C310000}"/>
    <cellStyle name="Normal 72 4 2 2 4 2 2" xfId="16195" xr:uid="{00000000-0005-0000-0000-00002D310000}"/>
    <cellStyle name="Normal 72 4 2 2 4 2 3" xfId="28606" xr:uid="{00000000-0005-0000-0000-00002E310000}"/>
    <cellStyle name="Normal 72 4 2 2 4 3" xfId="8429" xr:uid="{00000000-0005-0000-0000-00002F310000}"/>
    <cellStyle name="Normal 72 4 2 2 4 3 2" xfId="18335" xr:uid="{00000000-0005-0000-0000-000030310000}"/>
    <cellStyle name="Normal 72 4 2 2 4 3 3" xfId="30743" xr:uid="{00000000-0005-0000-0000-000031310000}"/>
    <cellStyle name="Normal 72 4 2 2 4 4" xfId="13341" xr:uid="{00000000-0005-0000-0000-000032310000}"/>
    <cellStyle name="Normal 72 4 2 2 4 5" xfId="25800" xr:uid="{00000000-0005-0000-0000-000033310000}"/>
    <cellStyle name="Normal 72 4 2 2 4 6" xfId="34784" xr:uid="{00000000-0005-0000-0000-000034310000}"/>
    <cellStyle name="Normal 72 4 2 2 5" xfId="4412" xr:uid="{00000000-0005-0000-0000-000035310000}"/>
    <cellStyle name="Normal 72 4 2 2 5 2" xfId="14341" xr:uid="{00000000-0005-0000-0000-000036310000}"/>
    <cellStyle name="Normal 72 4 2 2 5 3" xfId="26799" xr:uid="{00000000-0005-0000-0000-000037310000}"/>
    <cellStyle name="Normal 72 4 2 2 6" xfId="5250" xr:uid="{00000000-0005-0000-0000-000038310000}"/>
    <cellStyle name="Normal 72 4 2 2 6 2" xfId="15179" xr:uid="{00000000-0005-0000-0000-000039310000}"/>
    <cellStyle name="Normal 72 4 2 2 6 3" xfId="27637" xr:uid="{00000000-0005-0000-0000-00003A310000}"/>
    <cellStyle name="Normal 72 4 2 2 7" xfId="7417" xr:uid="{00000000-0005-0000-0000-00003B310000}"/>
    <cellStyle name="Normal 72 4 2 2 7 2" xfId="17323" xr:uid="{00000000-0005-0000-0000-00003C310000}"/>
    <cellStyle name="Normal 72 4 2 2 7 3" xfId="29731" xr:uid="{00000000-0005-0000-0000-00003D310000}"/>
    <cellStyle name="Normal 72 4 2 2 8" xfId="11244" xr:uid="{00000000-0005-0000-0000-00003E310000}"/>
    <cellStyle name="Normal 72 4 2 2 9" xfId="23883" xr:uid="{00000000-0005-0000-0000-00003F310000}"/>
    <cellStyle name="Normal 72 4 2 3" xfId="925" xr:uid="{00000000-0005-0000-0000-000040310000}"/>
    <cellStyle name="Normal 72 4 2 3 10" xfId="33822" xr:uid="{00000000-0005-0000-0000-000041310000}"/>
    <cellStyle name="Normal 72 4 2 3 2" xfId="926" xr:uid="{00000000-0005-0000-0000-000042310000}"/>
    <cellStyle name="Normal 72 4 2 3 2 2" xfId="3411" xr:uid="{00000000-0005-0000-0000-000043310000}"/>
    <cellStyle name="Normal 72 4 2 3 2 2 2" xfId="6284" xr:uid="{00000000-0005-0000-0000-000044310000}"/>
    <cellStyle name="Normal 72 4 2 3 2 2 2 2" xfId="16196" xr:uid="{00000000-0005-0000-0000-000045310000}"/>
    <cellStyle name="Normal 72 4 2 3 2 2 2 3" xfId="28607" xr:uid="{00000000-0005-0000-0000-000046310000}"/>
    <cellStyle name="Normal 72 4 2 3 2 2 3" xfId="8430" xr:uid="{00000000-0005-0000-0000-000047310000}"/>
    <cellStyle name="Normal 72 4 2 3 2 2 3 2" xfId="18336" xr:uid="{00000000-0005-0000-0000-000048310000}"/>
    <cellStyle name="Normal 72 4 2 3 2 2 3 3" xfId="30744" xr:uid="{00000000-0005-0000-0000-000049310000}"/>
    <cellStyle name="Normal 72 4 2 3 2 2 4" xfId="13346" xr:uid="{00000000-0005-0000-0000-00004A310000}"/>
    <cellStyle name="Normal 72 4 2 3 2 2 5" xfId="25805" xr:uid="{00000000-0005-0000-0000-00004B310000}"/>
    <cellStyle name="Normal 72 4 2 3 2 2 6" xfId="34785" xr:uid="{00000000-0005-0000-0000-00004C310000}"/>
    <cellStyle name="Normal 72 4 2 3 2 3" xfId="4417" xr:uid="{00000000-0005-0000-0000-00004D310000}"/>
    <cellStyle name="Normal 72 4 2 3 2 3 2" xfId="14346" xr:uid="{00000000-0005-0000-0000-00004E310000}"/>
    <cellStyle name="Normal 72 4 2 3 2 3 3" xfId="26804" xr:uid="{00000000-0005-0000-0000-00004F310000}"/>
    <cellStyle name="Normal 72 4 2 3 2 4" xfId="5255" xr:uid="{00000000-0005-0000-0000-000050310000}"/>
    <cellStyle name="Normal 72 4 2 3 2 4 2" xfId="15184" xr:uid="{00000000-0005-0000-0000-000051310000}"/>
    <cellStyle name="Normal 72 4 2 3 2 4 3" xfId="27642" xr:uid="{00000000-0005-0000-0000-000052310000}"/>
    <cellStyle name="Normal 72 4 2 3 2 5" xfId="7422" xr:uid="{00000000-0005-0000-0000-000053310000}"/>
    <cellStyle name="Normal 72 4 2 3 2 5 2" xfId="17328" xr:uid="{00000000-0005-0000-0000-000054310000}"/>
    <cellStyle name="Normal 72 4 2 3 2 5 3" xfId="29736" xr:uid="{00000000-0005-0000-0000-000055310000}"/>
    <cellStyle name="Normal 72 4 2 3 2 6" xfId="11249" xr:uid="{00000000-0005-0000-0000-000056310000}"/>
    <cellStyle name="Normal 72 4 2 3 2 7" xfId="23888" xr:uid="{00000000-0005-0000-0000-000057310000}"/>
    <cellStyle name="Normal 72 4 2 3 2 8" xfId="32966" xr:uid="{00000000-0005-0000-0000-000058310000}"/>
    <cellStyle name="Normal 72 4 2 3 2 9" xfId="33823" xr:uid="{00000000-0005-0000-0000-000059310000}"/>
    <cellStyle name="Normal 72 4 2 3 3" xfId="3410" xr:uid="{00000000-0005-0000-0000-00005A310000}"/>
    <cellStyle name="Normal 72 4 2 3 3 2" xfId="6285" xr:uid="{00000000-0005-0000-0000-00005B310000}"/>
    <cellStyle name="Normal 72 4 2 3 3 2 2" xfId="16197" xr:uid="{00000000-0005-0000-0000-00005C310000}"/>
    <cellStyle name="Normal 72 4 2 3 3 2 3" xfId="28608" xr:uid="{00000000-0005-0000-0000-00005D310000}"/>
    <cellStyle name="Normal 72 4 2 3 3 3" xfId="8431" xr:uid="{00000000-0005-0000-0000-00005E310000}"/>
    <cellStyle name="Normal 72 4 2 3 3 3 2" xfId="18337" xr:uid="{00000000-0005-0000-0000-00005F310000}"/>
    <cellStyle name="Normal 72 4 2 3 3 3 3" xfId="30745" xr:uid="{00000000-0005-0000-0000-000060310000}"/>
    <cellStyle name="Normal 72 4 2 3 3 4" xfId="13345" xr:uid="{00000000-0005-0000-0000-000061310000}"/>
    <cellStyle name="Normal 72 4 2 3 3 5" xfId="25804" xr:uid="{00000000-0005-0000-0000-000062310000}"/>
    <cellStyle name="Normal 72 4 2 3 3 6" xfId="34786" xr:uid="{00000000-0005-0000-0000-000063310000}"/>
    <cellStyle name="Normal 72 4 2 3 4" xfId="4416" xr:uid="{00000000-0005-0000-0000-000064310000}"/>
    <cellStyle name="Normal 72 4 2 3 4 2" xfId="14345" xr:uid="{00000000-0005-0000-0000-000065310000}"/>
    <cellStyle name="Normal 72 4 2 3 4 3" xfId="26803" xr:uid="{00000000-0005-0000-0000-000066310000}"/>
    <cellStyle name="Normal 72 4 2 3 5" xfId="5254" xr:uid="{00000000-0005-0000-0000-000067310000}"/>
    <cellStyle name="Normal 72 4 2 3 5 2" xfId="15183" xr:uid="{00000000-0005-0000-0000-000068310000}"/>
    <cellStyle name="Normal 72 4 2 3 5 3" xfId="27641" xr:uid="{00000000-0005-0000-0000-000069310000}"/>
    <cellStyle name="Normal 72 4 2 3 6" xfId="7421" xr:uid="{00000000-0005-0000-0000-00006A310000}"/>
    <cellStyle name="Normal 72 4 2 3 6 2" xfId="17327" xr:uid="{00000000-0005-0000-0000-00006B310000}"/>
    <cellStyle name="Normal 72 4 2 3 6 3" xfId="29735" xr:uid="{00000000-0005-0000-0000-00006C310000}"/>
    <cellStyle name="Normal 72 4 2 3 7" xfId="11248" xr:uid="{00000000-0005-0000-0000-00006D310000}"/>
    <cellStyle name="Normal 72 4 2 3 8" xfId="23887" xr:uid="{00000000-0005-0000-0000-00006E310000}"/>
    <cellStyle name="Normal 72 4 2 3 9" xfId="32965" xr:uid="{00000000-0005-0000-0000-00006F310000}"/>
    <cellStyle name="Normal 72 4 2 4" xfId="927" xr:uid="{00000000-0005-0000-0000-000070310000}"/>
    <cellStyle name="Normal 72 4 2 4 2" xfId="3412" xr:uid="{00000000-0005-0000-0000-000071310000}"/>
    <cellStyle name="Normal 72 4 2 4 2 2" xfId="6286" xr:uid="{00000000-0005-0000-0000-000072310000}"/>
    <cellStyle name="Normal 72 4 2 4 2 2 2" xfId="16198" xr:uid="{00000000-0005-0000-0000-000073310000}"/>
    <cellStyle name="Normal 72 4 2 4 2 2 3" xfId="28609" xr:uid="{00000000-0005-0000-0000-000074310000}"/>
    <cellStyle name="Normal 72 4 2 4 2 3" xfId="8432" xr:uid="{00000000-0005-0000-0000-000075310000}"/>
    <cellStyle name="Normal 72 4 2 4 2 3 2" xfId="18338" xr:uid="{00000000-0005-0000-0000-000076310000}"/>
    <cellStyle name="Normal 72 4 2 4 2 3 3" xfId="30746" xr:uid="{00000000-0005-0000-0000-000077310000}"/>
    <cellStyle name="Normal 72 4 2 4 2 4" xfId="13347" xr:uid="{00000000-0005-0000-0000-000078310000}"/>
    <cellStyle name="Normal 72 4 2 4 2 5" xfId="25806" xr:uid="{00000000-0005-0000-0000-000079310000}"/>
    <cellStyle name="Normal 72 4 2 4 2 6" xfId="34787" xr:uid="{00000000-0005-0000-0000-00007A310000}"/>
    <cellStyle name="Normal 72 4 2 4 3" xfId="4418" xr:uid="{00000000-0005-0000-0000-00007B310000}"/>
    <cellStyle name="Normal 72 4 2 4 3 2" xfId="14347" xr:uid="{00000000-0005-0000-0000-00007C310000}"/>
    <cellStyle name="Normal 72 4 2 4 3 3" xfId="26805" xr:uid="{00000000-0005-0000-0000-00007D310000}"/>
    <cellStyle name="Normal 72 4 2 4 4" xfId="5256" xr:uid="{00000000-0005-0000-0000-00007E310000}"/>
    <cellStyle name="Normal 72 4 2 4 4 2" xfId="15185" xr:uid="{00000000-0005-0000-0000-00007F310000}"/>
    <cellStyle name="Normal 72 4 2 4 4 3" xfId="27643" xr:uid="{00000000-0005-0000-0000-000080310000}"/>
    <cellStyle name="Normal 72 4 2 4 5" xfId="7423" xr:uid="{00000000-0005-0000-0000-000081310000}"/>
    <cellStyle name="Normal 72 4 2 4 5 2" xfId="17329" xr:uid="{00000000-0005-0000-0000-000082310000}"/>
    <cellStyle name="Normal 72 4 2 4 5 3" xfId="29737" xr:uid="{00000000-0005-0000-0000-000083310000}"/>
    <cellStyle name="Normal 72 4 2 4 6" xfId="11250" xr:uid="{00000000-0005-0000-0000-000084310000}"/>
    <cellStyle name="Normal 72 4 2 4 7" xfId="23889" xr:uid="{00000000-0005-0000-0000-000085310000}"/>
    <cellStyle name="Normal 72 4 2 4 8" xfId="32967" xr:uid="{00000000-0005-0000-0000-000086310000}"/>
    <cellStyle name="Normal 72 4 2 4 9" xfId="33824" xr:uid="{00000000-0005-0000-0000-000087310000}"/>
    <cellStyle name="Normal 72 4 2 5" xfId="3405" xr:uid="{00000000-0005-0000-0000-000088310000}"/>
    <cellStyle name="Normal 72 4 2 5 2" xfId="6287" xr:uid="{00000000-0005-0000-0000-000089310000}"/>
    <cellStyle name="Normal 72 4 2 5 2 2" xfId="16199" xr:uid="{00000000-0005-0000-0000-00008A310000}"/>
    <cellStyle name="Normal 72 4 2 5 2 3" xfId="28610" xr:uid="{00000000-0005-0000-0000-00008B310000}"/>
    <cellStyle name="Normal 72 4 2 5 3" xfId="8433" xr:uid="{00000000-0005-0000-0000-00008C310000}"/>
    <cellStyle name="Normal 72 4 2 5 3 2" xfId="18339" xr:uid="{00000000-0005-0000-0000-00008D310000}"/>
    <cellStyle name="Normal 72 4 2 5 3 3" xfId="30747" xr:uid="{00000000-0005-0000-0000-00008E310000}"/>
    <cellStyle name="Normal 72 4 2 5 4" xfId="13340" xr:uid="{00000000-0005-0000-0000-00008F310000}"/>
    <cellStyle name="Normal 72 4 2 5 5" xfId="25799" xr:uid="{00000000-0005-0000-0000-000090310000}"/>
    <cellStyle name="Normal 72 4 2 5 6" xfId="34788" xr:uid="{00000000-0005-0000-0000-000091310000}"/>
    <cellStyle name="Normal 72 4 2 6" xfId="4411" xr:uid="{00000000-0005-0000-0000-000092310000}"/>
    <cellStyle name="Normal 72 4 2 6 2" xfId="14340" xr:uid="{00000000-0005-0000-0000-000093310000}"/>
    <cellStyle name="Normal 72 4 2 6 3" xfId="26798" xr:uid="{00000000-0005-0000-0000-000094310000}"/>
    <cellStyle name="Normal 72 4 2 7" xfId="5249" xr:uid="{00000000-0005-0000-0000-000095310000}"/>
    <cellStyle name="Normal 72 4 2 7 2" xfId="15178" xr:uid="{00000000-0005-0000-0000-000096310000}"/>
    <cellStyle name="Normal 72 4 2 7 3" xfId="27636" xr:uid="{00000000-0005-0000-0000-000097310000}"/>
    <cellStyle name="Normal 72 4 2 8" xfId="7416" xr:uid="{00000000-0005-0000-0000-000098310000}"/>
    <cellStyle name="Normal 72 4 2 8 2" xfId="17322" xr:uid="{00000000-0005-0000-0000-000099310000}"/>
    <cellStyle name="Normal 72 4 2 8 3" xfId="29730" xr:uid="{00000000-0005-0000-0000-00009A310000}"/>
    <cellStyle name="Normal 72 4 2 9" xfId="11243" xr:uid="{00000000-0005-0000-0000-00009B310000}"/>
    <cellStyle name="Normal 72 4 3" xfId="928" xr:uid="{00000000-0005-0000-0000-00009C310000}"/>
    <cellStyle name="Normal 72 4 3 10" xfId="32968" xr:uid="{00000000-0005-0000-0000-00009D310000}"/>
    <cellStyle name="Normal 72 4 3 11" xfId="33825" xr:uid="{00000000-0005-0000-0000-00009E310000}"/>
    <cellStyle name="Normal 72 4 3 2" xfId="929" xr:uid="{00000000-0005-0000-0000-00009F310000}"/>
    <cellStyle name="Normal 72 4 3 2 10" xfId="33826" xr:uid="{00000000-0005-0000-0000-0000A0310000}"/>
    <cellStyle name="Normal 72 4 3 2 2" xfId="930" xr:uid="{00000000-0005-0000-0000-0000A1310000}"/>
    <cellStyle name="Normal 72 4 3 2 2 2" xfId="3415" xr:uid="{00000000-0005-0000-0000-0000A2310000}"/>
    <cellStyle name="Normal 72 4 3 2 2 2 2" xfId="6288" xr:uid="{00000000-0005-0000-0000-0000A3310000}"/>
    <cellStyle name="Normal 72 4 3 2 2 2 2 2" xfId="16200" xr:uid="{00000000-0005-0000-0000-0000A4310000}"/>
    <cellStyle name="Normal 72 4 3 2 2 2 2 3" xfId="28611" xr:uid="{00000000-0005-0000-0000-0000A5310000}"/>
    <cellStyle name="Normal 72 4 3 2 2 2 3" xfId="8434" xr:uid="{00000000-0005-0000-0000-0000A6310000}"/>
    <cellStyle name="Normal 72 4 3 2 2 2 3 2" xfId="18340" xr:uid="{00000000-0005-0000-0000-0000A7310000}"/>
    <cellStyle name="Normal 72 4 3 2 2 2 3 3" xfId="30748" xr:uid="{00000000-0005-0000-0000-0000A8310000}"/>
    <cellStyle name="Normal 72 4 3 2 2 2 4" xfId="13350" xr:uid="{00000000-0005-0000-0000-0000A9310000}"/>
    <cellStyle name="Normal 72 4 3 2 2 2 5" xfId="25809" xr:uid="{00000000-0005-0000-0000-0000AA310000}"/>
    <cellStyle name="Normal 72 4 3 2 2 2 6" xfId="34789" xr:uid="{00000000-0005-0000-0000-0000AB310000}"/>
    <cellStyle name="Normal 72 4 3 2 2 3" xfId="4421" xr:uid="{00000000-0005-0000-0000-0000AC310000}"/>
    <cellStyle name="Normal 72 4 3 2 2 3 2" xfId="14350" xr:uid="{00000000-0005-0000-0000-0000AD310000}"/>
    <cellStyle name="Normal 72 4 3 2 2 3 3" xfId="26808" xr:uid="{00000000-0005-0000-0000-0000AE310000}"/>
    <cellStyle name="Normal 72 4 3 2 2 4" xfId="5259" xr:uid="{00000000-0005-0000-0000-0000AF310000}"/>
    <cellStyle name="Normal 72 4 3 2 2 4 2" xfId="15188" xr:uid="{00000000-0005-0000-0000-0000B0310000}"/>
    <cellStyle name="Normal 72 4 3 2 2 4 3" xfId="27646" xr:uid="{00000000-0005-0000-0000-0000B1310000}"/>
    <cellStyle name="Normal 72 4 3 2 2 5" xfId="7426" xr:uid="{00000000-0005-0000-0000-0000B2310000}"/>
    <cellStyle name="Normal 72 4 3 2 2 5 2" xfId="17332" xr:uid="{00000000-0005-0000-0000-0000B3310000}"/>
    <cellStyle name="Normal 72 4 3 2 2 5 3" xfId="29740" xr:uid="{00000000-0005-0000-0000-0000B4310000}"/>
    <cellStyle name="Normal 72 4 3 2 2 6" xfId="11253" xr:uid="{00000000-0005-0000-0000-0000B5310000}"/>
    <cellStyle name="Normal 72 4 3 2 2 7" xfId="23892" xr:uid="{00000000-0005-0000-0000-0000B6310000}"/>
    <cellStyle name="Normal 72 4 3 2 2 8" xfId="32970" xr:uid="{00000000-0005-0000-0000-0000B7310000}"/>
    <cellStyle name="Normal 72 4 3 2 2 9" xfId="33827" xr:uid="{00000000-0005-0000-0000-0000B8310000}"/>
    <cellStyle name="Normal 72 4 3 2 3" xfId="3414" xr:uid="{00000000-0005-0000-0000-0000B9310000}"/>
    <cellStyle name="Normal 72 4 3 2 3 2" xfId="6289" xr:uid="{00000000-0005-0000-0000-0000BA310000}"/>
    <cellStyle name="Normal 72 4 3 2 3 2 2" xfId="16201" xr:uid="{00000000-0005-0000-0000-0000BB310000}"/>
    <cellStyle name="Normal 72 4 3 2 3 2 3" xfId="28612" xr:uid="{00000000-0005-0000-0000-0000BC310000}"/>
    <cellStyle name="Normal 72 4 3 2 3 3" xfId="8435" xr:uid="{00000000-0005-0000-0000-0000BD310000}"/>
    <cellStyle name="Normal 72 4 3 2 3 3 2" xfId="18341" xr:uid="{00000000-0005-0000-0000-0000BE310000}"/>
    <cellStyle name="Normal 72 4 3 2 3 3 3" xfId="30749" xr:uid="{00000000-0005-0000-0000-0000BF310000}"/>
    <cellStyle name="Normal 72 4 3 2 3 4" xfId="13349" xr:uid="{00000000-0005-0000-0000-0000C0310000}"/>
    <cellStyle name="Normal 72 4 3 2 3 5" xfId="25808" xr:uid="{00000000-0005-0000-0000-0000C1310000}"/>
    <cellStyle name="Normal 72 4 3 2 3 6" xfId="34790" xr:uid="{00000000-0005-0000-0000-0000C2310000}"/>
    <cellStyle name="Normal 72 4 3 2 4" xfId="4420" xr:uid="{00000000-0005-0000-0000-0000C3310000}"/>
    <cellStyle name="Normal 72 4 3 2 4 2" xfId="14349" xr:uid="{00000000-0005-0000-0000-0000C4310000}"/>
    <cellStyle name="Normal 72 4 3 2 4 3" xfId="26807" xr:uid="{00000000-0005-0000-0000-0000C5310000}"/>
    <cellStyle name="Normal 72 4 3 2 5" xfId="5258" xr:uid="{00000000-0005-0000-0000-0000C6310000}"/>
    <cellStyle name="Normal 72 4 3 2 5 2" xfId="15187" xr:uid="{00000000-0005-0000-0000-0000C7310000}"/>
    <cellStyle name="Normal 72 4 3 2 5 3" xfId="27645" xr:uid="{00000000-0005-0000-0000-0000C8310000}"/>
    <cellStyle name="Normal 72 4 3 2 6" xfId="7425" xr:uid="{00000000-0005-0000-0000-0000C9310000}"/>
    <cellStyle name="Normal 72 4 3 2 6 2" xfId="17331" xr:uid="{00000000-0005-0000-0000-0000CA310000}"/>
    <cellStyle name="Normal 72 4 3 2 6 3" xfId="29739" xr:uid="{00000000-0005-0000-0000-0000CB310000}"/>
    <cellStyle name="Normal 72 4 3 2 7" xfId="11252" xr:uid="{00000000-0005-0000-0000-0000CC310000}"/>
    <cellStyle name="Normal 72 4 3 2 8" xfId="23891" xr:uid="{00000000-0005-0000-0000-0000CD310000}"/>
    <cellStyle name="Normal 72 4 3 2 9" xfId="32969" xr:uid="{00000000-0005-0000-0000-0000CE310000}"/>
    <cellStyle name="Normal 72 4 3 3" xfId="931" xr:uid="{00000000-0005-0000-0000-0000CF310000}"/>
    <cellStyle name="Normal 72 4 3 3 2" xfId="3416" xr:uid="{00000000-0005-0000-0000-0000D0310000}"/>
    <cellStyle name="Normal 72 4 3 3 2 2" xfId="6290" xr:uid="{00000000-0005-0000-0000-0000D1310000}"/>
    <cellStyle name="Normal 72 4 3 3 2 2 2" xfId="16202" xr:uid="{00000000-0005-0000-0000-0000D2310000}"/>
    <cellStyle name="Normal 72 4 3 3 2 2 3" xfId="28613" xr:uid="{00000000-0005-0000-0000-0000D3310000}"/>
    <cellStyle name="Normal 72 4 3 3 2 3" xfId="8436" xr:uid="{00000000-0005-0000-0000-0000D4310000}"/>
    <cellStyle name="Normal 72 4 3 3 2 3 2" xfId="18342" xr:uid="{00000000-0005-0000-0000-0000D5310000}"/>
    <cellStyle name="Normal 72 4 3 3 2 3 3" xfId="30750" xr:uid="{00000000-0005-0000-0000-0000D6310000}"/>
    <cellStyle name="Normal 72 4 3 3 2 4" xfId="13351" xr:uid="{00000000-0005-0000-0000-0000D7310000}"/>
    <cellStyle name="Normal 72 4 3 3 2 5" xfId="25810" xr:uid="{00000000-0005-0000-0000-0000D8310000}"/>
    <cellStyle name="Normal 72 4 3 3 2 6" xfId="34791" xr:uid="{00000000-0005-0000-0000-0000D9310000}"/>
    <cellStyle name="Normal 72 4 3 3 3" xfId="4422" xr:uid="{00000000-0005-0000-0000-0000DA310000}"/>
    <cellStyle name="Normal 72 4 3 3 3 2" xfId="14351" xr:uid="{00000000-0005-0000-0000-0000DB310000}"/>
    <cellStyle name="Normal 72 4 3 3 3 3" xfId="26809" xr:uid="{00000000-0005-0000-0000-0000DC310000}"/>
    <cellStyle name="Normal 72 4 3 3 4" xfId="5260" xr:uid="{00000000-0005-0000-0000-0000DD310000}"/>
    <cellStyle name="Normal 72 4 3 3 4 2" xfId="15189" xr:uid="{00000000-0005-0000-0000-0000DE310000}"/>
    <cellStyle name="Normal 72 4 3 3 4 3" xfId="27647" xr:uid="{00000000-0005-0000-0000-0000DF310000}"/>
    <cellStyle name="Normal 72 4 3 3 5" xfId="7427" xr:uid="{00000000-0005-0000-0000-0000E0310000}"/>
    <cellStyle name="Normal 72 4 3 3 5 2" xfId="17333" xr:uid="{00000000-0005-0000-0000-0000E1310000}"/>
    <cellStyle name="Normal 72 4 3 3 5 3" xfId="29741" xr:uid="{00000000-0005-0000-0000-0000E2310000}"/>
    <cellStyle name="Normal 72 4 3 3 6" xfId="11254" xr:uid="{00000000-0005-0000-0000-0000E3310000}"/>
    <cellStyle name="Normal 72 4 3 3 7" xfId="23893" xr:uid="{00000000-0005-0000-0000-0000E4310000}"/>
    <cellStyle name="Normal 72 4 3 3 8" xfId="32971" xr:uid="{00000000-0005-0000-0000-0000E5310000}"/>
    <cellStyle name="Normal 72 4 3 3 9" xfId="33828" xr:uid="{00000000-0005-0000-0000-0000E6310000}"/>
    <cellStyle name="Normal 72 4 3 4" xfId="3413" xr:uid="{00000000-0005-0000-0000-0000E7310000}"/>
    <cellStyle name="Normal 72 4 3 4 2" xfId="6291" xr:uid="{00000000-0005-0000-0000-0000E8310000}"/>
    <cellStyle name="Normal 72 4 3 4 2 2" xfId="16203" xr:uid="{00000000-0005-0000-0000-0000E9310000}"/>
    <cellStyle name="Normal 72 4 3 4 2 3" xfId="28614" xr:uid="{00000000-0005-0000-0000-0000EA310000}"/>
    <cellStyle name="Normal 72 4 3 4 3" xfId="8437" xr:uid="{00000000-0005-0000-0000-0000EB310000}"/>
    <cellStyle name="Normal 72 4 3 4 3 2" xfId="18343" xr:uid="{00000000-0005-0000-0000-0000EC310000}"/>
    <cellStyle name="Normal 72 4 3 4 3 3" xfId="30751" xr:uid="{00000000-0005-0000-0000-0000ED310000}"/>
    <cellStyle name="Normal 72 4 3 4 4" xfId="13348" xr:uid="{00000000-0005-0000-0000-0000EE310000}"/>
    <cellStyle name="Normal 72 4 3 4 5" xfId="25807" xr:uid="{00000000-0005-0000-0000-0000EF310000}"/>
    <cellStyle name="Normal 72 4 3 4 6" xfId="34792" xr:uid="{00000000-0005-0000-0000-0000F0310000}"/>
    <cellStyle name="Normal 72 4 3 5" xfId="4419" xr:uid="{00000000-0005-0000-0000-0000F1310000}"/>
    <cellStyle name="Normal 72 4 3 5 2" xfId="14348" xr:uid="{00000000-0005-0000-0000-0000F2310000}"/>
    <cellStyle name="Normal 72 4 3 5 3" xfId="26806" xr:uid="{00000000-0005-0000-0000-0000F3310000}"/>
    <cellStyle name="Normal 72 4 3 6" xfId="5257" xr:uid="{00000000-0005-0000-0000-0000F4310000}"/>
    <cellStyle name="Normal 72 4 3 6 2" xfId="15186" xr:uid="{00000000-0005-0000-0000-0000F5310000}"/>
    <cellStyle name="Normal 72 4 3 6 3" xfId="27644" xr:uid="{00000000-0005-0000-0000-0000F6310000}"/>
    <cellStyle name="Normal 72 4 3 7" xfId="7424" xr:uid="{00000000-0005-0000-0000-0000F7310000}"/>
    <cellStyle name="Normal 72 4 3 7 2" xfId="17330" xr:uid="{00000000-0005-0000-0000-0000F8310000}"/>
    <cellStyle name="Normal 72 4 3 7 3" xfId="29738" xr:uid="{00000000-0005-0000-0000-0000F9310000}"/>
    <cellStyle name="Normal 72 4 3 8" xfId="11251" xr:uid="{00000000-0005-0000-0000-0000FA310000}"/>
    <cellStyle name="Normal 72 4 3 9" xfId="23890" xr:uid="{00000000-0005-0000-0000-0000FB310000}"/>
    <cellStyle name="Normal 72 4 4" xfId="932" xr:uid="{00000000-0005-0000-0000-0000FC310000}"/>
    <cellStyle name="Normal 72 4 4 10" xfId="33829" xr:uid="{00000000-0005-0000-0000-0000FD310000}"/>
    <cellStyle name="Normal 72 4 4 2" xfId="933" xr:uid="{00000000-0005-0000-0000-0000FE310000}"/>
    <cellStyle name="Normal 72 4 4 2 2" xfId="3418" xr:uid="{00000000-0005-0000-0000-0000FF310000}"/>
    <cellStyle name="Normal 72 4 4 2 2 2" xfId="6292" xr:uid="{00000000-0005-0000-0000-000000320000}"/>
    <cellStyle name="Normal 72 4 4 2 2 2 2" xfId="16204" xr:uid="{00000000-0005-0000-0000-000001320000}"/>
    <cellStyle name="Normal 72 4 4 2 2 2 3" xfId="28615" xr:uid="{00000000-0005-0000-0000-000002320000}"/>
    <cellStyle name="Normal 72 4 4 2 2 3" xfId="8438" xr:uid="{00000000-0005-0000-0000-000003320000}"/>
    <cellStyle name="Normal 72 4 4 2 2 3 2" xfId="18344" xr:uid="{00000000-0005-0000-0000-000004320000}"/>
    <cellStyle name="Normal 72 4 4 2 2 3 3" xfId="30752" xr:uid="{00000000-0005-0000-0000-000005320000}"/>
    <cellStyle name="Normal 72 4 4 2 2 4" xfId="13353" xr:uid="{00000000-0005-0000-0000-000006320000}"/>
    <cellStyle name="Normal 72 4 4 2 2 5" xfId="25812" xr:uid="{00000000-0005-0000-0000-000007320000}"/>
    <cellStyle name="Normal 72 4 4 2 2 6" xfId="34793" xr:uid="{00000000-0005-0000-0000-000008320000}"/>
    <cellStyle name="Normal 72 4 4 2 3" xfId="4424" xr:uid="{00000000-0005-0000-0000-000009320000}"/>
    <cellStyle name="Normal 72 4 4 2 3 2" xfId="14353" xr:uid="{00000000-0005-0000-0000-00000A320000}"/>
    <cellStyle name="Normal 72 4 4 2 3 3" xfId="26811" xr:uid="{00000000-0005-0000-0000-00000B320000}"/>
    <cellStyle name="Normal 72 4 4 2 4" xfId="5262" xr:uid="{00000000-0005-0000-0000-00000C320000}"/>
    <cellStyle name="Normal 72 4 4 2 4 2" xfId="15191" xr:uid="{00000000-0005-0000-0000-00000D320000}"/>
    <cellStyle name="Normal 72 4 4 2 4 3" xfId="27649" xr:uid="{00000000-0005-0000-0000-00000E320000}"/>
    <cellStyle name="Normal 72 4 4 2 5" xfId="7429" xr:uid="{00000000-0005-0000-0000-00000F320000}"/>
    <cellStyle name="Normal 72 4 4 2 5 2" xfId="17335" xr:uid="{00000000-0005-0000-0000-000010320000}"/>
    <cellStyle name="Normal 72 4 4 2 5 3" xfId="29743" xr:uid="{00000000-0005-0000-0000-000011320000}"/>
    <cellStyle name="Normal 72 4 4 2 6" xfId="11256" xr:uid="{00000000-0005-0000-0000-000012320000}"/>
    <cellStyle name="Normal 72 4 4 2 7" xfId="23895" xr:uid="{00000000-0005-0000-0000-000013320000}"/>
    <cellStyle name="Normal 72 4 4 2 8" xfId="32973" xr:uid="{00000000-0005-0000-0000-000014320000}"/>
    <cellStyle name="Normal 72 4 4 2 9" xfId="33830" xr:uid="{00000000-0005-0000-0000-000015320000}"/>
    <cellStyle name="Normal 72 4 4 3" xfId="3417" xr:uid="{00000000-0005-0000-0000-000016320000}"/>
    <cellStyle name="Normal 72 4 4 3 2" xfId="6293" xr:uid="{00000000-0005-0000-0000-000017320000}"/>
    <cellStyle name="Normal 72 4 4 3 2 2" xfId="16205" xr:uid="{00000000-0005-0000-0000-000018320000}"/>
    <cellStyle name="Normal 72 4 4 3 2 3" xfId="28616" xr:uid="{00000000-0005-0000-0000-000019320000}"/>
    <cellStyle name="Normal 72 4 4 3 3" xfId="8439" xr:uid="{00000000-0005-0000-0000-00001A320000}"/>
    <cellStyle name="Normal 72 4 4 3 3 2" xfId="18345" xr:uid="{00000000-0005-0000-0000-00001B320000}"/>
    <cellStyle name="Normal 72 4 4 3 3 3" xfId="30753" xr:uid="{00000000-0005-0000-0000-00001C320000}"/>
    <cellStyle name="Normal 72 4 4 3 4" xfId="13352" xr:uid="{00000000-0005-0000-0000-00001D320000}"/>
    <cellStyle name="Normal 72 4 4 3 5" xfId="25811" xr:uid="{00000000-0005-0000-0000-00001E320000}"/>
    <cellStyle name="Normal 72 4 4 3 6" xfId="34794" xr:uid="{00000000-0005-0000-0000-00001F320000}"/>
    <cellStyle name="Normal 72 4 4 4" xfId="4423" xr:uid="{00000000-0005-0000-0000-000020320000}"/>
    <cellStyle name="Normal 72 4 4 4 2" xfId="14352" xr:uid="{00000000-0005-0000-0000-000021320000}"/>
    <cellStyle name="Normal 72 4 4 4 3" xfId="26810" xr:uid="{00000000-0005-0000-0000-000022320000}"/>
    <cellStyle name="Normal 72 4 4 5" xfId="5261" xr:uid="{00000000-0005-0000-0000-000023320000}"/>
    <cellStyle name="Normal 72 4 4 5 2" xfId="15190" xr:uid="{00000000-0005-0000-0000-000024320000}"/>
    <cellStyle name="Normal 72 4 4 5 3" xfId="27648" xr:uid="{00000000-0005-0000-0000-000025320000}"/>
    <cellStyle name="Normal 72 4 4 6" xfId="7428" xr:uid="{00000000-0005-0000-0000-000026320000}"/>
    <cellStyle name="Normal 72 4 4 6 2" xfId="17334" xr:uid="{00000000-0005-0000-0000-000027320000}"/>
    <cellStyle name="Normal 72 4 4 6 3" xfId="29742" xr:uid="{00000000-0005-0000-0000-000028320000}"/>
    <cellStyle name="Normal 72 4 4 7" xfId="11255" xr:uid="{00000000-0005-0000-0000-000029320000}"/>
    <cellStyle name="Normal 72 4 4 8" xfId="23894" xr:uid="{00000000-0005-0000-0000-00002A320000}"/>
    <cellStyle name="Normal 72 4 4 9" xfId="32972" xr:uid="{00000000-0005-0000-0000-00002B320000}"/>
    <cellStyle name="Normal 72 4 5" xfId="934" xr:uid="{00000000-0005-0000-0000-00002C320000}"/>
    <cellStyle name="Normal 72 4 5 2" xfId="3419" xr:uid="{00000000-0005-0000-0000-00002D320000}"/>
    <cellStyle name="Normal 72 4 5 2 2" xfId="6294" xr:uid="{00000000-0005-0000-0000-00002E320000}"/>
    <cellStyle name="Normal 72 4 5 2 2 2" xfId="16206" xr:uid="{00000000-0005-0000-0000-00002F320000}"/>
    <cellStyle name="Normal 72 4 5 2 2 3" xfId="28617" xr:uid="{00000000-0005-0000-0000-000030320000}"/>
    <cellStyle name="Normal 72 4 5 2 3" xfId="8440" xr:uid="{00000000-0005-0000-0000-000031320000}"/>
    <cellStyle name="Normal 72 4 5 2 3 2" xfId="18346" xr:uid="{00000000-0005-0000-0000-000032320000}"/>
    <cellStyle name="Normal 72 4 5 2 3 3" xfId="30754" xr:uid="{00000000-0005-0000-0000-000033320000}"/>
    <cellStyle name="Normal 72 4 5 2 4" xfId="13354" xr:uid="{00000000-0005-0000-0000-000034320000}"/>
    <cellStyle name="Normal 72 4 5 2 5" xfId="25813" xr:uid="{00000000-0005-0000-0000-000035320000}"/>
    <cellStyle name="Normal 72 4 5 2 6" xfId="34795" xr:uid="{00000000-0005-0000-0000-000036320000}"/>
    <cellStyle name="Normal 72 4 5 3" xfId="4425" xr:uid="{00000000-0005-0000-0000-000037320000}"/>
    <cellStyle name="Normal 72 4 5 3 2" xfId="14354" xr:uid="{00000000-0005-0000-0000-000038320000}"/>
    <cellStyle name="Normal 72 4 5 3 3" xfId="26812" xr:uid="{00000000-0005-0000-0000-000039320000}"/>
    <cellStyle name="Normal 72 4 5 4" xfId="5263" xr:uid="{00000000-0005-0000-0000-00003A320000}"/>
    <cellStyle name="Normal 72 4 5 4 2" xfId="15192" xr:uid="{00000000-0005-0000-0000-00003B320000}"/>
    <cellStyle name="Normal 72 4 5 4 3" xfId="27650" xr:uid="{00000000-0005-0000-0000-00003C320000}"/>
    <cellStyle name="Normal 72 4 5 5" xfId="7430" xr:uid="{00000000-0005-0000-0000-00003D320000}"/>
    <cellStyle name="Normal 72 4 5 5 2" xfId="17336" xr:uid="{00000000-0005-0000-0000-00003E320000}"/>
    <cellStyle name="Normal 72 4 5 5 3" xfId="29744" xr:uid="{00000000-0005-0000-0000-00003F320000}"/>
    <cellStyle name="Normal 72 4 5 6" xfId="11257" xr:uid="{00000000-0005-0000-0000-000040320000}"/>
    <cellStyle name="Normal 72 4 5 7" xfId="23896" xr:uid="{00000000-0005-0000-0000-000041320000}"/>
    <cellStyle name="Normal 72 4 5 8" xfId="32974" xr:uid="{00000000-0005-0000-0000-000042320000}"/>
    <cellStyle name="Normal 72 4 5 9" xfId="33831" xr:uid="{00000000-0005-0000-0000-000043320000}"/>
    <cellStyle name="Normal 72 4 6" xfId="3404" xr:uid="{00000000-0005-0000-0000-000044320000}"/>
    <cellStyle name="Normal 72 4 6 2" xfId="6295" xr:uid="{00000000-0005-0000-0000-000045320000}"/>
    <cellStyle name="Normal 72 4 6 2 2" xfId="16207" xr:uid="{00000000-0005-0000-0000-000046320000}"/>
    <cellStyle name="Normal 72 4 6 2 3" xfId="28618" xr:uid="{00000000-0005-0000-0000-000047320000}"/>
    <cellStyle name="Normal 72 4 6 3" xfId="8441" xr:uid="{00000000-0005-0000-0000-000048320000}"/>
    <cellStyle name="Normal 72 4 6 3 2" xfId="18347" xr:uid="{00000000-0005-0000-0000-000049320000}"/>
    <cellStyle name="Normal 72 4 6 3 3" xfId="30755" xr:uid="{00000000-0005-0000-0000-00004A320000}"/>
    <cellStyle name="Normal 72 4 6 4" xfId="13339" xr:uid="{00000000-0005-0000-0000-00004B320000}"/>
    <cellStyle name="Normal 72 4 6 5" xfId="25798" xr:uid="{00000000-0005-0000-0000-00004C320000}"/>
    <cellStyle name="Normal 72 4 6 6" xfId="34796" xr:uid="{00000000-0005-0000-0000-00004D320000}"/>
    <cellStyle name="Normal 72 4 7" xfId="4410" xr:uid="{00000000-0005-0000-0000-00004E320000}"/>
    <cellStyle name="Normal 72 4 7 2" xfId="14339" xr:uid="{00000000-0005-0000-0000-00004F320000}"/>
    <cellStyle name="Normal 72 4 7 3" xfId="26797" xr:uid="{00000000-0005-0000-0000-000050320000}"/>
    <cellStyle name="Normal 72 4 8" xfId="5248" xr:uid="{00000000-0005-0000-0000-000051320000}"/>
    <cellStyle name="Normal 72 4 8 2" xfId="15177" xr:uid="{00000000-0005-0000-0000-000052320000}"/>
    <cellStyle name="Normal 72 4 8 3" xfId="27635" xr:uid="{00000000-0005-0000-0000-000053320000}"/>
    <cellStyle name="Normal 72 4 9" xfId="7415" xr:uid="{00000000-0005-0000-0000-000054320000}"/>
    <cellStyle name="Normal 72 4 9 2" xfId="17321" xr:uid="{00000000-0005-0000-0000-000055320000}"/>
    <cellStyle name="Normal 72 4 9 3" xfId="29729" xr:uid="{00000000-0005-0000-0000-000056320000}"/>
    <cellStyle name="Normal 72 5" xfId="935" xr:uid="{00000000-0005-0000-0000-000057320000}"/>
    <cellStyle name="Normal 72 5 10" xfId="23897" xr:uid="{00000000-0005-0000-0000-000058320000}"/>
    <cellStyle name="Normal 72 5 11" xfId="32975" xr:uid="{00000000-0005-0000-0000-000059320000}"/>
    <cellStyle name="Normal 72 5 12" xfId="33832" xr:uid="{00000000-0005-0000-0000-00005A320000}"/>
    <cellStyle name="Normal 72 5 2" xfId="936" xr:uid="{00000000-0005-0000-0000-00005B320000}"/>
    <cellStyle name="Normal 72 5 2 10" xfId="32976" xr:uid="{00000000-0005-0000-0000-00005C320000}"/>
    <cellStyle name="Normal 72 5 2 11" xfId="33833" xr:uid="{00000000-0005-0000-0000-00005D320000}"/>
    <cellStyle name="Normal 72 5 2 2" xfId="937" xr:uid="{00000000-0005-0000-0000-00005E320000}"/>
    <cellStyle name="Normal 72 5 2 2 10" xfId="33834" xr:uid="{00000000-0005-0000-0000-00005F320000}"/>
    <cellStyle name="Normal 72 5 2 2 2" xfId="938" xr:uid="{00000000-0005-0000-0000-000060320000}"/>
    <cellStyle name="Normal 72 5 2 2 2 2" xfId="3423" xr:uid="{00000000-0005-0000-0000-000061320000}"/>
    <cellStyle name="Normal 72 5 2 2 2 2 2" xfId="6296" xr:uid="{00000000-0005-0000-0000-000062320000}"/>
    <cellStyle name="Normal 72 5 2 2 2 2 2 2" xfId="16208" xr:uid="{00000000-0005-0000-0000-000063320000}"/>
    <cellStyle name="Normal 72 5 2 2 2 2 2 3" xfId="28619" xr:uid="{00000000-0005-0000-0000-000064320000}"/>
    <cellStyle name="Normal 72 5 2 2 2 2 3" xfId="8442" xr:uid="{00000000-0005-0000-0000-000065320000}"/>
    <cellStyle name="Normal 72 5 2 2 2 2 3 2" xfId="18348" xr:uid="{00000000-0005-0000-0000-000066320000}"/>
    <cellStyle name="Normal 72 5 2 2 2 2 3 3" xfId="30756" xr:uid="{00000000-0005-0000-0000-000067320000}"/>
    <cellStyle name="Normal 72 5 2 2 2 2 4" xfId="13358" xr:uid="{00000000-0005-0000-0000-000068320000}"/>
    <cellStyle name="Normal 72 5 2 2 2 2 5" xfId="25817" xr:uid="{00000000-0005-0000-0000-000069320000}"/>
    <cellStyle name="Normal 72 5 2 2 2 2 6" xfId="34797" xr:uid="{00000000-0005-0000-0000-00006A320000}"/>
    <cellStyle name="Normal 72 5 2 2 2 3" xfId="4429" xr:uid="{00000000-0005-0000-0000-00006B320000}"/>
    <cellStyle name="Normal 72 5 2 2 2 3 2" xfId="14358" xr:uid="{00000000-0005-0000-0000-00006C320000}"/>
    <cellStyle name="Normal 72 5 2 2 2 3 3" xfId="26816" xr:uid="{00000000-0005-0000-0000-00006D320000}"/>
    <cellStyle name="Normal 72 5 2 2 2 4" xfId="5267" xr:uid="{00000000-0005-0000-0000-00006E320000}"/>
    <cellStyle name="Normal 72 5 2 2 2 4 2" xfId="15196" xr:uid="{00000000-0005-0000-0000-00006F320000}"/>
    <cellStyle name="Normal 72 5 2 2 2 4 3" xfId="27654" xr:uid="{00000000-0005-0000-0000-000070320000}"/>
    <cellStyle name="Normal 72 5 2 2 2 5" xfId="7434" xr:uid="{00000000-0005-0000-0000-000071320000}"/>
    <cellStyle name="Normal 72 5 2 2 2 5 2" xfId="17340" xr:uid="{00000000-0005-0000-0000-000072320000}"/>
    <cellStyle name="Normal 72 5 2 2 2 5 3" xfId="29748" xr:uid="{00000000-0005-0000-0000-000073320000}"/>
    <cellStyle name="Normal 72 5 2 2 2 6" xfId="11261" xr:uid="{00000000-0005-0000-0000-000074320000}"/>
    <cellStyle name="Normal 72 5 2 2 2 7" xfId="23900" xr:uid="{00000000-0005-0000-0000-000075320000}"/>
    <cellStyle name="Normal 72 5 2 2 2 8" xfId="32978" xr:uid="{00000000-0005-0000-0000-000076320000}"/>
    <cellStyle name="Normal 72 5 2 2 2 9" xfId="33835" xr:uid="{00000000-0005-0000-0000-000077320000}"/>
    <cellStyle name="Normal 72 5 2 2 3" xfId="3422" xr:uid="{00000000-0005-0000-0000-000078320000}"/>
    <cellStyle name="Normal 72 5 2 2 3 2" xfId="6297" xr:uid="{00000000-0005-0000-0000-000079320000}"/>
    <cellStyle name="Normal 72 5 2 2 3 2 2" xfId="16209" xr:uid="{00000000-0005-0000-0000-00007A320000}"/>
    <cellStyle name="Normal 72 5 2 2 3 2 3" xfId="28620" xr:uid="{00000000-0005-0000-0000-00007B320000}"/>
    <cellStyle name="Normal 72 5 2 2 3 3" xfId="8443" xr:uid="{00000000-0005-0000-0000-00007C320000}"/>
    <cellStyle name="Normal 72 5 2 2 3 3 2" xfId="18349" xr:uid="{00000000-0005-0000-0000-00007D320000}"/>
    <cellStyle name="Normal 72 5 2 2 3 3 3" xfId="30757" xr:uid="{00000000-0005-0000-0000-00007E320000}"/>
    <cellStyle name="Normal 72 5 2 2 3 4" xfId="13357" xr:uid="{00000000-0005-0000-0000-00007F320000}"/>
    <cellStyle name="Normal 72 5 2 2 3 5" xfId="25816" xr:uid="{00000000-0005-0000-0000-000080320000}"/>
    <cellStyle name="Normal 72 5 2 2 3 6" xfId="34798" xr:uid="{00000000-0005-0000-0000-000081320000}"/>
    <cellStyle name="Normal 72 5 2 2 4" xfId="4428" xr:uid="{00000000-0005-0000-0000-000082320000}"/>
    <cellStyle name="Normal 72 5 2 2 4 2" xfId="14357" xr:uid="{00000000-0005-0000-0000-000083320000}"/>
    <cellStyle name="Normal 72 5 2 2 4 3" xfId="26815" xr:uid="{00000000-0005-0000-0000-000084320000}"/>
    <cellStyle name="Normal 72 5 2 2 5" xfId="5266" xr:uid="{00000000-0005-0000-0000-000085320000}"/>
    <cellStyle name="Normal 72 5 2 2 5 2" xfId="15195" xr:uid="{00000000-0005-0000-0000-000086320000}"/>
    <cellStyle name="Normal 72 5 2 2 5 3" xfId="27653" xr:uid="{00000000-0005-0000-0000-000087320000}"/>
    <cellStyle name="Normal 72 5 2 2 6" xfId="7433" xr:uid="{00000000-0005-0000-0000-000088320000}"/>
    <cellStyle name="Normal 72 5 2 2 6 2" xfId="17339" xr:uid="{00000000-0005-0000-0000-000089320000}"/>
    <cellStyle name="Normal 72 5 2 2 6 3" xfId="29747" xr:uid="{00000000-0005-0000-0000-00008A320000}"/>
    <cellStyle name="Normal 72 5 2 2 7" xfId="11260" xr:uid="{00000000-0005-0000-0000-00008B320000}"/>
    <cellStyle name="Normal 72 5 2 2 8" xfId="23899" xr:uid="{00000000-0005-0000-0000-00008C320000}"/>
    <cellStyle name="Normal 72 5 2 2 9" xfId="32977" xr:uid="{00000000-0005-0000-0000-00008D320000}"/>
    <cellStyle name="Normal 72 5 2 3" xfId="939" xr:uid="{00000000-0005-0000-0000-00008E320000}"/>
    <cellStyle name="Normal 72 5 2 3 2" xfId="3424" xr:uid="{00000000-0005-0000-0000-00008F320000}"/>
    <cellStyle name="Normal 72 5 2 3 2 2" xfId="6298" xr:uid="{00000000-0005-0000-0000-000090320000}"/>
    <cellStyle name="Normal 72 5 2 3 2 2 2" xfId="16210" xr:uid="{00000000-0005-0000-0000-000091320000}"/>
    <cellStyle name="Normal 72 5 2 3 2 2 3" xfId="28621" xr:uid="{00000000-0005-0000-0000-000092320000}"/>
    <cellStyle name="Normal 72 5 2 3 2 3" xfId="8444" xr:uid="{00000000-0005-0000-0000-000093320000}"/>
    <cellStyle name="Normal 72 5 2 3 2 3 2" xfId="18350" xr:uid="{00000000-0005-0000-0000-000094320000}"/>
    <cellStyle name="Normal 72 5 2 3 2 3 3" xfId="30758" xr:uid="{00000000-0005-0000-0000-000095320000}"/>
    <cellStyle name="Normal 72 5 2 3 2 4" xfId="13359" xr:uid="{00000000-0005-0000-0000-000096320000}"/>
    <cellStyle name="Normal 72 5 2 3 2 5" xfId="25818" xr:uid="{00000000-0005-0000-0000-000097320000}"/>
    <cellStyle name="Normal 72 5 2 3 2 6" xfId="34799" xr:uid="{00000000-0005-0000-0000-000098320000}"/>
    <cellStyle name="Normal 72 5 2 3 3" xfId="4430" xr:uid="{00000000-0005-0000-0000-000099320000}"/>
    <cellStyle name="Normal 72 5 2 3 3 2" xfId="14359" xr:uid="{00000000-0005-0000-0000-00009A320000}"/>
    <cellStyle name="Normal 72 5 2 3 3 3" xfId="26817" xr:uid="{00000000-0005-0000-0000-00009B320000}"/>
    <cellStyle name="Normal 72 5 2 3 4" xfId="5268" xr:uid="{00000000-0005-0000-0000-00009C320000}"/>
    <cellStyle name="Normal 72 5 2 3 4 2" xfId="15197" xr:uid="{00000000-0005-0000-0000-00009D320000}"/>
    <cellStyle name="Normal 72 5 2 3 4 3" xfId="27655" xr:uid="{00000000-0005-0000-0000-00009E320000}"/>
    <cellStyle name="Normal 72 5 2 3 5" xfId="7435" xr:uid="{00000000-0005-0000-0000-00009F320000}"/>
    <cellStyle name="Normal 72 5 2 3 5 2" xfId="17341" xr:uid="{00000000-0005-0000-0000-0000A0320000}"/>
    <cellStyle name="Normal 72 5 2 3 5 3" xfId="29749" xr:uid="{00000000-0005-0000-0000-0000A1320000}"/>
    <cellStyle name="Normal 72 5 2 3 6" xfId="11262" xr:uid="{00000000-0005-0000-0000-0000A2320000}"/>
    <cellStyle name="Normal 72 5 2 3 7" xfId="23901" xr:uid="{00000000-0005-0000-0000-0000A3320000}"/>
    <cellStyle name="Normal 72 5 2 3 8" xfId="32979" xr:uid="{00000000-0005-0000-0000-0000A4320000}"/>
    <cellStyle name="Normal 72 5 2 3 9" xfId="33836" xr:uid="{00000000-0005-0000-0000-0000A5320000}"/>
    <cellStyle name="Normal 72 5 2 4" xfId="3421" xr:uid="{00000000-0005-0000-0000-0000A6320000}"/>
    <cellStyle name="Normal 72 5 2 4 2" xfId="6299" xr:uid="{00000000-0005-0000-0000-0000A7320000}"/>
    <cellStyle name="Normal 72 5 2 4 2 2" xfId="16211" xr:uid="{00000000-0005-0000-0000-0000A8320000}"/>
    <cellStyle name="Normal 72 5 2 4 2 3" xfId="28622" xr:uid="{00000000-0005-0000-0000-0000A9320000}"/>
    <cellStyle name="Normal 72 5 2 4 3" xfId="8445" xr:uid="{00000000-0005-0000-0000-0000AA320000}"/>
    <cellStyle name="Normal 72 5 2 4 3 2" xfId="18351" xr:uid="{00000000-0005-0000-0000-0000AB320000}"/>
    <cellStyle name="Normal 72 5 2 4 3 3" xfId="30759" xr:uid="{00000000-0005-0000-0000-0000AC320000}"/>
    <cellStyle name="Normal 72 5 2 4 4" xfId="13356" xr:uid="{00000000-0005-0000-0000-0000AD320000}"/>
    <cellStyle name="Normal 72 5 2 4 5" xfId="25815" xr:uid="{00000000-0005-0000-0000-0000AE320000}"/>
    <cellStyle name="Normal 72 5 2 4 6" xfId="34800" xr:uid="{00000000-0005-0000-0000-0000AF320000}"/>
    <cellStyle name="Normal 72 5 2 5" xfId="4427" xr:uid="{00000000-0005-0000-0000-0000B0320000}"/>
    <cellStyle name="Normal 72 5 2 5 2" xfId="14356" xr:uid="{00000000-0005-0000-0000-0000B1320000}"/>
    <cellStyle name="Normal 72 5 2 5 3" xfId="26814" xr:uid="{00000000-0005-0000-0000-0000B2320000}"/>
    <cellStyle name="Normal 72 5 2 6" xfId="5265" xr:uid="{00000000-0005-0000-0000-0000B3320000}"/>
    <cellStyle name="Normal 72 5 2 6 2" xfId="15194" xr:uid="{00000000-0005-0000-0000-0000B4320000}"/>
    <cellStyle name="Normal 72 5 2 6 3" xfId="27652" xr:uid="{00000000-0005-0000-0000-0000B5320000}"/>
    <cellStyle name="Normal 72 5 2 7" xfId="7432" xr:uid="{00000000-0005-0000-0000-0000B6320000}"/>
    <cellStyle name="Normal 72 5 2 7 2" xfId="17338" xr:uid="{00000000-0005-0000-0000-0000B7320000}"/>
    <cellStyle name="Normal 72 5 2 7 3" xfId="29746" xr:uid="{00000000-0005-0000-0000-0000B8320000}"/>
    <cellStyle name="Normal 72 5 2 8" xfId="11259" xr:uid="{00000000-0005-0000-0000-0000B9320000}"/>
    <cellStyle name="Normal 72 5 2 9" xfId="23898" xr:uid="{00000000-0005-0000-0000-0000BA320000}"/>
    <cellStyle name="Normal 72 5 3" xfId="940" xr:uid="{00000000-0005-0000-0000-0000BB320000}"/>
    <cellStyle name="Normal 72 5 3 10" xfId="33837" xr:uid="{00000000-0005-0000-0000-0000BC320000}"/>
    <cellStyle name="Normal 72 5 3 2" xfId="941" xr:uid="{00000000-0005-0000-0000-0000BD320000}"/>
    <cellStyle name="Normal 72 5 3 2 2" xfId="3426" xr:uid="{00000000-0005-0000-0000-0000BE320000}"/>
    <cellStyle name="Normal 72 5 3 2 2 2" xfId="6300" xr:uid="{00000000-0005-0000-0000-0000BF320000}"/>
    <cellStyle name="Normal 72 5 3 2 2 2 2" xfId="16212" xr:uid="{00000000-0005-0000-0000-0000C0320000}"/>
    <cellStyle name="Normal 72 5 3 2 2 2 3" xfId="28623" xr:uid="{00000000-0005-0000-0000-0000C1320000}"/>
    <cellStyle name="Normal 72 5 3 2 2 3" xfId="8446" xr:uid="{00000000-0005-0000-0000-0000C2320000}"/>
    <cellStyle name="Normal 72 5 3 2 2 3 2" xfId="18352" xr:uid="{00000000-0005-0000-0000-0000C3320000}"/>
    <cellStyle name="Normal 72 5 3 2 2 3 3" xfId="30760" xr:uid="{00000000-0005-0000-0000-0000C4320000}"/>
    <cellStyle name="Normal 72 5 3 2 2 4" xfId="13361" xr:uid="{00000000-0005-0000-0000-0000C5320000}"/>
    <cellStyle name="Normal 72 5 3 2 2 5" xfId="25820" xr:uid="{00000000-0005-0000-0000-0000C6320000}"/>
    <cellStyle name="Normal 72 5 3 2 2 6" xfId="34801" xr:uid="{00000000-0005-0000-0000-0000C7320000}"/>
    <cellStyle name="Normal 72 5 3 2 3" xfId="4432" xr:uid="{00000000-0005-0000-0000-0000C8320000}"/>
    <cellStyle name="Normal 72 5 3 2 3 2" xfId="14361" xr:uid="{00000000-0005-0000-0000-0000C9320000}"/>
    <cellStyle name="Normal 72 5 3 2 3 3" xfId="26819" xr:uid="{00000000-0005-0000-0000-0000CA320000}"/>
    <cellStyle name="Normal 72 5 3 2 4" xfId="5270" xr:uid="{00000000-0005-0000-0000-0000CB320000}"/>
    <cellStyle name="Normal 72 5 3 2 4 2" xfId="15199" xr:uid="{00000000-0005-0000-0000-0000CC320000}"/>
    <cellStyle name="Normal 72 5 3 2 4 3" xfId="27657" xr:uid="{00000000-0005-0000-0000-0000CD320000}"/>
    <cellStyle name="Normal 72 5 3 2 5" xfId="7437" xr:uid="{00000000-0005-0000-0000-0000CE320000}"/>
    <cellStyle name="Normal 72 5 3 2 5 2" xfId="17343" xr:uid="{00000000-0005-0000-0000-0000CF320000}"/>
    <cellStyle name="Normal 72 5 3 2 5 3" xfId="29751" xr:uid="{00000000-0005-0000-0000-0000D0320000}"/>
    <cellStyle name="Normal 72 5 3 2 6" xfId="11264" xr:uid="{00000000-0005-0000-0000-0000D1320000}"/>
    <cellStyle name="Normal 72 5 3 2 7" xfId="23903" xr:uid="{00000000-0005-0000-0000-0000D2320000}"/>
    <cellStyle name="Normal 72 5 3 2 8" xfId="32981" xr:uid="{00000000-0005-0000-0000-0000D3320000}"/>
    <cellStyle name="Normal 72 5 3 2 9" xfId="33838" xr:uid="{00000000-0005-0000-0000-0000D4320000}"/>
    <cellStyle name="Normal 72 5 3 3" xfId="3425" xr:uid="{00000000-0005-0000-0000-0000D5320000}"/>
    <cellStyle name="Normal 72 5 3 3 2" xfId="6301" xr:uid="{00000000-0005-0000-0000-0000D6320000}"/>
    <cellStyle name="Normal 72 5 3 3 2 2" xfId="16213" xr:uid="{00000000-0005-0000-0000-0000D7320000}"/>
    <cellStyle name="Normal 72 5 3 3 2 3" xfId="28624" xr:uid="{00000000-0005-0000-0000-0000D8320000}"/>
    <cellStyle name="Normal 72 5 3 3 3" xfId="8447" xr:uid="{00000000-0005-0000-0000-0000D9320000}"/>
    <cellStyle name="Normal 72 5 3 3 3 2" xfId="18353" xr:uid="{00000000-0005-0000-0000-0000DA320000}"/>
    <cellStyle name="Normal 72 5 3 3 3 3" xfId="30761" xr:uid="{00000000-0005-0000-0000-0000DB320000}"/>
    <cellStyle name="Normal 72 5 3 3 4" xfId="13360" xr:uid="{00000000-0005-0000-0000-0000DC320000}"/>
    <cellStyle name="Normal 72 5 3 3 5" xfId="25819" xr:uid="{00000000-0005-0000-0000-0000DD320000}"/>
    <cellStyle name="Normal 72 5 3 3 6" xfId="34802" xr:uid="{00000000-0005-0000-0000-0000DE320000}"/>
    <cellStyle name="Normal 72 5 3 4" xfId="4431" xr:uid="{00000000-0005-0000-0000-0000DF320000}"/>
    <cellStyle name="Normal 72 5 3 4 2" xfId="14360" xr:uid="{00000000-0005-0000-0000-0000E0320000}"/>
    <cellStyle name="Normal 72 5 3 4 3" xfId="26818" xr:uid="{00000000-0005-0000-0000-0000E1320000}"/>
    <cellStyle name="Normal 72 5 3 5" xfId="5269" xr:uid="{00000000-0005-0000-0000-0000E2320000}"/>
    <cellStyle name="Normal 72 5 3 5 2" xfId="15198" xr:uid="{00000000-0005-0000-0000-0000E3320000}"/>
    <cellStyle name="Normal 72 5 3 5 3" xfId="27656" xr:uid="{00000000-0005-0000-0000-0000E4320000}"/>
    <cellStyle name="Normal 72 5 3 6" xfId="7436" xr:uid="{00000000-0005-0000-0000-0000E5320000}"/>
    <cellStyle name="Normal 72 5 3 6 2" xfId="17342" xr:uid="{00000000-0005-0000-0000-0000E6320000}"/>
    <cellStyle name="Normal 72 5 3 6 3" xfId="29750" xr:uid="{00000000-0005-0000-0000-0000E7320000}"/>
    <cellStyle name="Normal 72 5 3 7" xfId="11263" xr:uid="{00000000-0005-0000-0000-0000E8320000}"/>
    <cellStyle name="Normal 72 5 3 8" xfId="23902" xr:uid="{00000000-0005-0000-0000-0000E9320000}"/>
    <cellStyle name="Normal 72 5 3 9" xfId="32980" xr:uid="{00000000-0005-0000-0000-0000EA320000}"/>
    <cellStyle name="Normal 72 5 4" xfId="942" xr:uid="{00000000-0005-0000-0000-0000EB320000}"/>
    <cellStyle name="Normal 72 5 4 2" xfId="3427" xr:uid="{00000000-0005-0000-0000-0000EC320000}"/>
    <cellStyle name="Normal 72 5 4 2 2" xfId="6302" xr:uid="{00000000-0005-0000-0000-0000ED320000}"/>
    <cellStyle name="Normal 72 5 4 2 2 2" xfId="16214" xr:uid="{00000000-0005-0000-0000-0000EE320000}"/>
    <cellStyle name="Normal 72 5 4 2 2 3" xfId="28625" xr:uid="{00000000-0005-0000-0000-0000EF320000}"/>
    <cellStyle name="Normal 72 5 4 2 3" xfId="8448" xr:uid="{00000000-0005-0000-0000-0000F0320000}"/>
    <cellStyle name="Normal 72 5 4 2 3 2" xfId="18354" xr:uid="{00000000-0005-0000-0000-0000F1320000}"/>
    <cellStyle name="Normal 72 5 4 2 3 3" xfId="30762" xr:uid="{00000000-0005-0000-0000-0000F2320000}"/>
    <cellStyle name="Normal 72 5 4 2 4" xfId="13362" xr:uid="{00000000-0005-0000-0000-0000F3320000}"/>
    <cellStyle name="Normal 72 5 4 2 5" xfId="25821" xr:uid="{00000000-0005-0000-0000-0000F4320000}"/>
    <cellStyle name="Normal 72 5 4 2 6" xfId="34803" xr:uid="{00000000-0005-0000-0000-0000F5320000}"/>
    <cellStyle name="Normal 72 5 4 3" xfId="4433" xr:uid="{00000000-0005-0000-0000-0000F6320000}"/>
    <cellStyle name="Normal 72 5 4 3 2" xfId="14362" xr:uid="{00000000-0005-0000-0000-0000F7320000}"/>
    <cellStyle name="Normal 72 5 4 3 3" xfId="26820" xr:uid="{00000000-0005-0000-0000-0000F8320000}"/>
    <cellStyle name="Normal 72 5 4 4" xfId="5271" xr:uid="{00000000-0005-0000-0000-0000F9320000}"/>
    <cellStyle name="Normal 72 5 4 4 2" xfId="15200" xr:uid="{00000000-0005-0000-0000-0000FA320000}"/>
    <cellStyle name="Normal 72 5 4 4 3" xfId="27658" xr:uid="{00000000-0005-0000-0000-0000FB320000}"/>
    <cellStyle name="Normal 72 5 4 5" xfId="7438" xr:uid="{00000000-0005-0000-0000-0000FC320000}"/>
    <cellStyle name="Normal 72 5 4 5 2" xfId="17344" xr:uid="{00000000-0005-0000-0000-0000FD320000}"/>
    <cellStyle name="Normal 72 5 4 5 3" xfId="29752" xr:uid="{00000000-0005-0000-0000-0000FE320000}"/>
    <cellStyle name="Normal 72 5 4 6" xfId="11265" xr:uid="{00000000-0005-0000-0000-0000FF320000}"/>
    <cellStyle name="Normal 72 5 4 7" xfId="23904" xr:uid="{00000000-0005-0000-0000-000000330000}"/>
    <cellStyle name="Normal 72 5 4 8" xfId="32982" xr:uid="{00000000-0005-0000-0000-000001330000}"/>
    <cellStyle name="Normal 72 5 4 9" xfId="33839" xr:uid="{00000000-0005-0000-0000-000002330000}"/>
    <cellStyle name="Normal 72 5 5" xfId="3420" xr:uid="{00000000-0005-0000-0000-000003330000}"/>
    <cellStyle name="Normal 72 5 5 2" xfId="6303" xr:uid="{00000000-0005-0000-0000-000004330000}"/>
    <cellStyle name="Normal 72 5 5 2 2" xfId="16215" xr:uid="{00000000-0005-0000-0000-000005330000}"/>
    <cellStyle name="Normal 72 5 5 2 3" xfId="28626" xr:uid="{00000000-0005-0000-0000-000006330000}"/>
    <cellStyle name="Normal 72 5 5 3" xfId="8449" xr:uid="{00000000-0005-0000-0000-000007330000}"/>
    <cellStyle name="Normal 72 5 5 3 2" xfId="18355" xr:uid="{00000000-0005-0000-0000-000008330000}"/>
    <cellStyle name="Normal 72 5 5 3 3" xfId="30763" xr:uid="{00000000-0005-0000-0000-000009330000}"/>
    <cellStyle name="Normal 72 5 5 4" xfId="13355" xr:uid="{00000000-0005-0000-0000-00000A330000}"/>
    <cellStyle name="Normal 72 5 5 5" xfId="25814" xr:uid="{00000000-0005-0000-0000-00000B330000}"/>
    <cellStyle name="Normal 72 5 5 6" xfId="34804" xr:uid="{00000000-0005-0000-0000-00000C330000}"/>
    <cellStyle name="Normal 72 5 6" xfId="4426" xr:uid="{00000000-0005-0000-0000-00000D330000}"/>
    <cellStyle name="Normal 72 5 6 2" xfId="14355" xr:uid="{00000000-0005-0000-0000-00000E330000}"/>
    <cellStyle name="Normal 72 5 6 3" xfId="26813" xr:uid="{00000000-0005-0000-0000-00000F330000}"/>
    <cellStyle name="Normal 72 5 7" xfId="5264" xr:uid="{00000000-0005-0000-0000-000010330000}"/>
    <cellStyle name="Normal 72 5 7 2" xfId="15193" xr:uid="{00000000-0005-0000-0000-000011330000}"/>
    <cellStyle name="Normal 72 5 7 3" xfId="27651" xr:uid="{00000000-0005-0000-0000-000012330000}"/>
    <cellStyle name="Normal 72 5 8" xfId="7431" xr:uid="{00000000-0005-0000-0000-000013330000}"/>
    <cellStyle name="Normal 72 5 8 2" xfId="17337" xr:uid="{00000000-0005-0000-0000-000014330000}"/>
    <cellStyle name="Normal 72 5 8 3" xfId="29745" xr:uid="{00000000-0005-0000-0000-000015330000}"/>
    <cellStyle name="Normal 72 5 9" xfId="11258" xr:uid="{00000000-0005-0000-0000-000016330000}"/>
    <cellStyle name="Normal 72 6" xfId="943" xr:uid="{00000000-0005-0000-0000-000017330000}"/>
    <cellStyle name="Normal 72 6 10" xfId="32983" xr:uid="{00000000-0005-0000-0000-000018330000}"/>
    <cellStyle name="Normal 72 6 11" xfId="33840" xr:uid="{00000000-0005-0000-0000-000019330000}"/>
    <cellStyle name="Normal 72 6 2" xfId="944" xr:uid="{00000000-0005-0000-0000-00001A330000}"/>
    <cellStyle name="Normal 72 6 2 10" xfId="33841" xr:uid="{00000000-0005-0000-0000-00001B330000}"/>
    <cellStyle name="Normal 72 6 2 2" xfId="945" xr:uid="{00000000-0005-0000-0000-00001C330000}"/>
    <cellStyle name="Normal 72 6 2 2 2" xfId="3430" xr:uid="{00000000-0005-0000-0000-00001D330000}"/>
    <cellStyle name="Normal 72 6 2 2 2 2" xfId="6304" xr:uid="{00000000-0005-0000-0000-00001E330000}"/>
    <cellStyle name="Normal 72 6 2 2 2 2 2" xfId="16216" xr:uid="{00000000-0005-0000-0000-00001F330000}"/>
    <cellStyle name="Normal 72 6 2 2 2 2 3" xfId="28627" xr:uid="{00000000-0005-0000-0000-000020330000}"/>
    <cellStyle name="Normal 72 6 2 2 2 3" xfId="8450" xr:uid="{00000000-0005-0000-0000-000021330000}"/>
    <cellStyle name="Normal 72 6 2 2 2 3 2" xfId="18356" xr:uid="{00000000-0005-0000-0000-000022330000}"/>
    <cellStyle name="Normal 72 6 2 2 2 3 3" xfId="30764" xr:uid="{00000000-0005-0000-0000-000023330000}"/>
    <cellStyle name="Normal 72 6 2 2 2 4" xfId="13365" xr:uid="{00000000-0005-0000-0000-000024330000}"/>
    <cellStyle name="Normal 72 6 2 2 2 5" xfId="25824" xr:uid="{00000000-0005-0000-0000-000025330000}"/>
    <cellStyle name="Normal 72 6 2 2 2 6" xfId="34805" xr:uid="{00000000-0005-0000-0000-000026330000}"/>
    <cellStyle name="Normal 72 6 2 2 3" xfId="4436" xr:uid="{00000000-0005-0000-0000-000027330000}"/>
    <cellStyle name="Normal 72 6 2 2 3 2" xfId="14365" xr:uid="{00000000-0005-0000-0000-000028330000}"/>
    <cellStyle name="Normal 72 6 2 2 3 3" xfId="26823" xr:uid="{00000000-0005-0000-0000-000029330000}"/>
    <cellStyle name="Normal 72 6 2 2 4" xfId="5274" xr:uid="{00000000-0005-0000-0000-00002A330000}"/>
    <cellStyle name="Normal 72 6 2 2 4 2" xfId="15203" xr:uid="{00000000-0005-0000-0000-00002B330000}"/>
    <cellStyle name="Normal 72 6 2 2 4 3" xfId="27661" xr:uid="{00000000-0005-0000-0000-00002C330000}"/>
    <cellStyle name="Normal 72 6 2 2 5" xfId="7441" xr:uid="{00000000-0005-0000-0000-00002D330000}"/>
    <cellStyle name="Normal 72 6 2 2 5 2" xfId="17347" xr:uid="{00000000-0005-0000-0000-00002E330000}"/>
    <cellStyle name="Normal 72 6 2 2 5 3" xfId="29755" xr:uid="{00000000-0005-0000-0000-00002F330000}"/>
    <cellStyle name="Normal 72 6 2 2 6" xfId="11268" xr:uid="{00000000-0005-0000-0000-000030330000}"/>
    <cellStyle name="Normal 72 6 2 2 7" xfId="23907" xr:uid="{00000000-0005-0000-0000-000031330000}"/>
    <cellStyle name="Normal 72 6 2 2 8" xfId="32985" xr:uid="{00000000-0005-0000-0000-000032330000}"/>
    <cellStyle name="Normal 72 6 2 2 9" xfId="33842" xr:uid="{00000000-0005-0000-0000-000033330000}"/>
    <cellStyle name="Normal 72 6 2 3" xfId="3429" xr:uid="{00000000-0005-0000-0000-000034330000}"/>
    <cellStyle name="Normal 72 6 2 3 2" xfId="6305" xr:uid="{00000000-0005-0000-0000-000035330000}"/>
    <cellStyle name="Normal 72 6 2 3 2 2" xfId="16217" xr:uid="{00000000-0005-0000-0000-000036330000}"/>
    <cellStyle name="Normal 72 6 2 3 2 3" xfId="28628" xr:uid="{00000000-0005-0000-0000-000037330000}"/>
    <cellStyle name="Normal 72 6 2 3 3" xfId="8451" xr:uid="{00000000-0005-0000-0000-000038330000}"/>
    <cellStyle name="Normal 72 6 2 3 3 2" xfId="18357" xr:uid="{00000000-0005-0000-0000-000039330000}"/>
    <cellStyle name="Normal 72 6 2 3 3 3" xfId="30765" xr:uid="{00000000-0005-0000-0000-00003A330000}"/>
    <cellStyle name="Normal 72 6 2 3 4" xfId="13364" xr:uid="{00000000-0005-0000-0000-00003B330000}"/>
    <cellStyle name="Normal 72 6 2 3 5" xfId="25823" xr:uid="{00000000-0005-0000-0000-00003C330000}"/>
    <cellStyle name="Normal 72 6 2 3 6" xfId="34806" xr:uid="{00000000-0005-0000-0000-00003D330000}"/>
    <cellStyle name="Normal 72 6 2 4" xfId="4435" xr:uid="{00000000-0005-0000-0000-00003E330000}"/>
    <cellStyle name="Normal 72 6 2 4 2" xfId="14364" xr:uid="{00000000-0005-0000-0000-00003F330000}"/>
    <cellStyle name="Normal 72 6 2 4 3" xfId="26822" xr:uid="{00000000-0005-0000-0000-000040330000}"/>
    <cellStyle name="Normal 72 6 2 5" xfId="5273" xr:uid="{00000000-0005-0000-0000-000041330000}"/>
    <cellStyle name="Normal 72 6 2 5 2" xfId="15202" xr:uid="{00000000-0005-0000-0000-000042330000}"/>
    <cellStyle name="Normal 72 6 2 5 3" xfId="27660" xr:uid="{00000000-0005-0000-0000-000043330000}"/>
    <cellStyle name="Normal 72 6 2 6" xfId="7440" xr:uid="{00000000-0005-0000-0000-000044330000}"/>
    <cellStyle name="Normal 72 6 2 6 2" xfId="17346" xr:uid="{00000000-0005-0000-0000-000045330000}"/>
    <cellStyle name="Normal 72 6 2 6 3" xfId="29754" xr:uid="{00000000-0005-0000-0000-000046330000}"/>
    <cellStyle name="Normal 72 6 2 7" xfId="11267" xr:uid="{00000000-0005-0000-0000-000047330000}"/>
    <cellStyle name="Normal 72 6 2 8" xfId="23906" xr:uid="{00000000-0005-0000-0000-000048330000}"/>
    <cellStyle name="Normal 72 6 2 9" xfId="32984" xr:uid="{00000000-0005-0000-0000-000049330000}"/>
    <cellStyle name="Normal 72 6 3" xfId="946" xr:uid="{00000000-0005-0000-0000-00004A330000}"/>
    <cellStyle name="Normal 72 6 3 2" xfId="3431" xr:uid="{00000000-0005-0000-0000-00004B330000}"/>
    <cellStyle name="Normal 72 6 3 2 2" xfId="6306" xr:uid="{00000000-0005-0000-0000-00004C330000}"/>
    <cellStyle name="Normal 72 6 3 2 2 2" xfId="16218" xr:uid="{00000000-0005-0000-0000-00004D330000}"/>
    <cellStyle name="Normal 72 6 3 2 2 3" xfId="28629" xr:uid="{00000000-0005-0000-0000-00004E330000}"/>
    <cellStyle name="Normal 72 6 3 2 3" xfId="8452" xr:uid="{00000000-0005-0000-0000-00004F330000}"/>
    <cellStyle name="Normal 72 6 3 2 3 2" xfId="18358" xr:uid="{00000000-0005-0000-0000-000050330000}"/>
    <cellStyle name="Normal 72 6 3 2 3 3" xfId="30766" xr:uid="{00000000-0005-0000-0000-000051330000}"/>
    <cellStyle name="Normal 72 6 3 2 4" xfId="13366" xr:uid="{00000000-0005-0000-0000-000052330000}"/>
    <cellStyle name="Normal 72 6 3 2 5" xfId="25825" xr:uid="{00000000-0005-0000-0000-000053330000}"/>
    <cellStyle name="Normal 72 6 3 2 6" xfId="34807" xr:uid="{00000000-0005-0000-0000-000054330000}"/>
    <cellStyle name="Normal 72 6 3 3" xfId="4437" xr:uid="{00000000-0005-0000-0000-000055330000}"/>
    <cellStyle name="Normal 72 6 3 3 2" xfId="14366" xr:uid="{00000000-0005-0000-0000-000056330000}"/>
    <cellStyle name="Normal 72 6 3 3 3" xfId="26824" xr:uid="{00000000-0005-0000-0000-000057330000}"/>
    <cellStyle name="Normal 72 6 3 4" xfId="5275" xr:uid="{00000000-0005-0000-0000-000058330000}"/>
    <cellStyle name="Normal 72 6 3 4 2" xfId="15204" xr:uid="{00000000-0005-0000-0000-000059330000}"/>
    <cellStyle name="Normal 72 6 3 4 3" xfId="27662" xr:uid="{00000000-0005-0000-0000-00005A330000}"/>
    <cellStyle name="Normal 72 6 3 5" xfId="7442" xr:uid="{00000000-0005-0000-0000-00005B330000}"/>
    <cellStyle name="Normal 72 6 3 5 2" xfId="17348" xr:uid="{00000000-0005-0000-0000-00005C330000}"/>
    <cellStyle name="Normal 72 6 3 5 3" xfId="29756" xr:uid="{00000000-0005-0000-0000-00005D330000}"/>
    <cellStyle name="Normal 72 6 3 6" xfId="11269" xr:uid="{00000000-0005-0000-0000-00005E330000}"/>
    <cellStyle name="Normal 72 6 3 7" xfId="23908" xr:uid="{00000000-0005-0000-0000-00005F330000}"/>
    <cellStyle name="Normal 72 6 3 8" xfId="32986" xr:uid="{00000000-0005-0000-0000-000060330000}"/>
    <cellStyle name="Normal 72 6 3 9" xfId="33843" xr:uid="{00000000-0005-0000-0000-000061330000}"/>
    <cellStyle name="Normal 72 6 4" xfId="3428" xr:uid="{00000000-0005-0000-0000-000062330000}"/>
    <cellStyle name="Normal 72 6 4 2" xfId="6307" xr:uid="{00000000-0005-0000-0000-000063330000}"/>
    <cellStyle name="Normal 72 6 4 2 2" xfId="16219" xr:uid="{00000000-0005-0000-0000-000064330000}"/>
    <cellStyle name="Normal 72 6 4 2 3" xfId="28630" xr:uid="{00000000-0005-0000-0000-000065330000}"/>
    <cellStyle name="Normal 72 6 4 3" xfId="8453" xr:uid="{00000000-0005-0000-0000-000066330000}"/>
    <cellStyle name="Normal 72 6 4 3 2" xfId="18359" xr:uid="{00000000-0005-0000-0000-000067330000}"/>
    <cellStyle name="Normal 72 6 4 3 3" xfId="30767" xr:uid="{00000000-0005-0000-0000-000068330000}"/>
    <cellStyle name="Normal 72 6 4 4" xfId="13363" xr:uid="{00000000-0005-0000-0000-000069330000}"/>
    <cellStyle name="Normal 72 6 4 5" xfId="25822" xr:uid="{00000000-0005-0000-0000-00006A330000}"/>
    <cellStyle name="Normal 72 6 4 6" xfId="34808" xr:uid="{00000000-0005-0000-0000-00006B330000}"/>
    <cellStyle name="Normal 72 6 5" xfId="4434" xr:uid="{00000000-0005-0000-0000-00006C330000}"/>
    <cellStyle name="Normal 72 6 5 2" xfId="14363" xr:uid="{00000000-0005-0000-0000-00006D330000}"/>
    <cellStyle name="Normal 72 6 5 3" xfId="26821" xr:uid="{00000000-0005-0000-0000-00006E330000}"/>
    <cellStyle name="Normal 72 6 6" xfId="5272" xr:uid="{00000000-0005-0000-0000-00006F330000}"/>
    <cellStyle name="Normal 72 6 6 2" xfId="15201" xr:uid="{00000000-0005-0000-0000-000070330000}"/>
    <cellStyle name="Normal 72 6 6 3" xfId="27659" xr:uid="{00000000-0005-0000-0000-000071330000}"/>
    <cellStyle name="Normal 72 6 7" xfId="7439" xr:uid="{00000000-0005-0000-0000-000072330000}"/>
    <cellStyle name="Normal 72 6 7 2" xfId="17345" xr:uid="{00000000-0005-0000-0000-000073330000}"/>
    <cellStyle name="Normal 72 6 7 3" xfId="29753" xr:uid="{00000000-0005-0000-0000-000074330000}"/>
    <cellStyle name="Normal 72 6 8" xfId="11266" xr:uid="{00000000-0005-0000-0000-000075330000}"/>
    <cellStyle name="Normal 72 6 9" xfId="23905" xr:uid="{00000000-0005-0000-0000-000076330000}"/>
    <cellStyle name="Normal 72 7" xfId="947" xr:uid="{00000000-0005-0000-0000-000077330000}"/>
    <cellStyle name="Normal 72 7 10" xfId="33844" xr:uid="{00000000-0005-0000-0000-000078330000}"/>
    <cellStyle name="Normal 72 7 2" xfId="948" xr:uid="{00000000-0005-0000-0000-000079330000}"/>
    <cellStyle name="Normal 72 7 2 2" xfId="3433" xr:uid="{00000000-0005-0000-0000-00007A330000}"/>
    <cellStyle name="Normal 72 7 2 2 2" xfId="6308" xr:uid="{00000000-0005-0000-0000-00007B330000}"/>
    <cellStyle name="Normal 72 7 2 2 2 2" xfId="16220" xr:uid="{00000000-0005-0000-0000-00007C330000}"/>
    <cellStyle name="Normal 72 7 2 2 2 3" xfId="28631" xr:uid="{00000000-0005-0000-0000-00007D330000}"/>
    <cellStyle name="Normal 72 7 2 2 3" xfId="8454" xr:uid="{00000000-0005-0000-0000-00007E330000}"/>
    <cellStyle name="Normal 72 7 2 2 3 2" xfId="18360" xr:uid="{00000000-0005-0000-0000-00007F330000}"/>
    <cellStyle name="Normal 72 7 2 2 3 3" xfId="30768" xr:uid="{00000000-0005-0000-0000-000080330000}"/>
    <cellStyle name="Normal 72 7 2 2 4" xfId="13368" xr:uid="{00000000-0005-0000-0000-000081330000}"/>
    <cellStyle name="Normal 72 7 2 2 5" xfId="25827" xr:uid="{00000000-0005-0000-0000-000082330000}"/>
    <cellStyle name="Normal 72 7 2 2 6" xfId="34809" xr:uid="{00000000-0005-0000-0000-000083330000}"/>
    <cellStyle name="Normal 72 7 2 3" xfId="4439" xr:uid="{00000000-0005-0000-0000-000084330000}"/>
    <cellStyle name="Normal 72 7 2 3 2" xfId="14368" xr:uid="{00000000-0005-0000-0000-000085330000}"/>
    <cellStyle name="Normal 72 7 2 3 3" xfId="26826" xr:uid="{00000000-0005-0000-0000-000086330000}"/>
    <cellStyle name="Normal 72 7 2 4" xfId="5277" xr:uid="{00000000-0005-0000-0000-000087330000}"/>
    <cellStyle name="Normal 72 7 2 4 2" xfId="15206" xr:uid="{00000000-0005-0000-0000-000088330000}"/>
    <cellStyle name="Normal 72 7 2 4 3" xfId="27664" xr:uid="{00000000-0005-0000-0000-000089330000}"/>
    <cellStyle name="Normal 72 7 2 5" xfId="7444" xr:uid="{00000000-0005-0000-0000-00008A330000}"/>
    <cellStyle name="Normal 72 7 2 5 2" xfId="17350" xr:uid="{00000000-0005-0000-0000-00008B330000}"/>
    <cellStyle name="Normal 72 7 2 5 3" xfId="29758" xr:uid="{00000000-0005-0000-0000-00008C330000}"/>
    <cellStyle name="Normal 72 7 2 6" xfId="11271" xr:uid="{00000000-0005-0000-0000-00008D330000}"/>
    <cellStyle name="Normal 72 7 2 7" xfId="23910" xr:uid="{00000000-0005-0000-0000-00008E330000}"/>
    <cellStyle name="Normal 72 7 2 8" xfId="32988" xr:uid="{00000000-0005-0000-0000-00008F330000}"/>
    <cellStyle name="Normal 72 7 2 9" xfId="33845" xr:uid="{00000000-0005-0000-0000-000090330000}"/>
    <cellStyle name="Normal 72 7 3" xfId="3432" xr:uid="{00000000-0005-0000-0000-000091330000}"/>
    <cellStyle name="Normal 72 7 3 2" xfId="6309" xr:uid="{00000000-0005-0000-0000-000092330000}"/>
    <cellStyle name="Normal 72 7 3 2 2" xfId="16221" xr:uid="{00000000-0005-0000-0000-000093330000}"/>
    <cellStyle name="Normal 72 7 3 2 3" xfId="28632" xr:uid="{00000000-0005-0000-0000-000094330000}"/>
    <cellStyle name="Normal 72 7 3 3" xfId="8455" xr:uid="{00000000-0005-0000-0000-000095330000}"/>
    <cellStyle name="Normal 72 7 3 3 2" xfId="18361" xr:uid="{00000000-0005-0000-0000-000096330000}"/>
    <cellStyle name="Normal 72 7 3 3 3" xfId="30769" xr:uid="{00000000-0005-0000-0000-000097330000}"/>
    <cellStyle name="Normal 72 7 3 4" xfId="13367" xr:uid="{00000000-0005-0000-0000-000098330000}"/>
    <cellStyle name="Normal 72 7 3 5" xfId="25826" xr:uid="{00000000-0005-0000-0000-000099330000}"/>
    <cellStyle name="Normal 72 7 3 6" xfId="34810" xr:uid="{00000000-0005-0000-0000-00009A330000}"/>
    <cellStyle name="Normal 72 7 4" xfId="4438" xr:uid="{00000000-0005-0000-0000-00009B330000}"/>
    <cellStyle name="Normal 72 7 4 2" xfId="14367" xr:uid="{00000000-0005-0000-0000-00009C330000}"/>
    <cellStyle name="Normal 72 7 4 3" xfId="26825" xr:uid="{00000000-0005-0000-0000-00009D330000}"/>
    <cellStyle name="Normal 72 7 5" xfId="5276" xr:uid="{00000000-0005-0000-0000-00009E330000}"/>
    <cellStyle name="Normal 72 7 5 2" xfId="15205" xr:uid="{00000000-0005-0000-0000-00009F330000}"/>
    <cellStyle name="Normal 72 7 5 3" xfId="27663" xr:uid="{00000000-0005-0000-0000-0000A0330000}"/>
    <cellStyle name="Normal 72 7 6" xfId="7443" xr:uid="{00000000-0005-0000-0000-0000A1330000}"/>
    <cellStyle name="Normal 72 7 6 2" xfId="17349" xr:uid="{00000000-0005-0000-0000-0000A2330000}"/>
    <cellStyle name="Normal 72 7 6 3" xfId="29757" xr:uid="{00000000-0005-0000-0000-0000A3330000}"/>
    <cellStyle name="Normal 72 7 7" xfId="11270" xr:uid="{00000000-0005-0000-0000-0000A4330000}"/>
    <cellStyle name="Normal 72 7 8" xfId="23909" xr:uid="{00000000-0005-0000-0000-0000A5330000}"/>
    <cellStyle name="Normal 72 7 9" xfId="32987" xr:uid="{00000000-0005-0000-0000-0000A6330000}"/>
    <cellStyle name="Normal 72 8" xfId="949" xr:uid="{00000000-0005-0000-0000-0000A7330000}"/>
    <cellStyle name="Normal 72 8 10" xfId="33846" xr:uid="{00000000-0005-0000-0000-0000A8330000}"/>
    <cellStyle name="Normal 72 8 2" xfId="950" xr:uid="{00000000-0005-0000-0000-0000A9330000}"/>
    <cellStyle name="Normal 72 8 2 2" xfId="3435" xr:uid="{00000000-0005-0000-0000-0000AA330000}"/>
    <cellStyle name="Normal 72 8 2 2 2" xfId="6310" xr:uid="{00000000-0005-0000-0000-0000AB330000}"/>
    <cellStyle name="Normal 72 8 2 2 2 2" xfId="16222" xr:uid="{00000000-0005-0000-0000-0000AC330000}"/>
    <cellStyle name="Normal 72 8 2 2 2 3" xfId="28633" xr:uid="{00000000-0005-0000-0000-0000AD330000}"/>
    <cellStyle name="Normal 72 8 2 2 3" xfId="8456" xr:uid="{00000000-0005-0000-0000-0000AE330000}"/>
    <cellStyle name="Normal 72 8 2 2 3 2" xfId="18362" xr:uid="{00000000-0005-0000-0000-0000AF330000}"/>
    <cellStyle name="Normal 72 8 2 2 3 3" xfId="30770" xr:uid="{00000000-0005-0000-0000-0000B0330000}"/>
    <cellStyle name="Normal 72 8 2 2 4" xfId="13370" xr:uid="{00000000-0005-0000-0000-0000B1330000}"/>
    <cellStyle name="Normal 72 8 2 2 5" xfId="25829" xr:uid="{00000000-0005-0000-0000-0000B2330000}"/>
    <cellStyle name="Normal 72 8 2 2 6" xfId="34811" xr:uid="{00000000-0005-0000-0000-0000B3330000}"/>
    <cellStyle name="Normal 72 8 2 3" xfId="4441" xr:uid="{00000000-0005-0000-0000-0000B4330000}"/>
    <cellStyle name="Normal 72 8 2 3 2" xfId="14370" xr:uid="{00000000-0005-0000-0000-0000B5330000}"/>
    <cellStyle name="Normal 72 8 2 3 3" xfId="26828" xr:uid="{00000000-0005-0000-0000-0000B6330000}"/>
    <cellStyle name="Normal 72 8 2 4" xfId="5279" xr:uid="{00000000-0005-0000-0000-0000B7330000}"/>
    <cellStyle name="Normal 72 8 2 4 2" xfId="15208" xr:uid="{00000000-0005-0000-0000-0000B8330000}"/>
    <cellStyle name="Normal 72 8 2 4 3" xfId="27666" xr:uid="{00000000-0005-0000-0000-0000B9330000}"/>
    <cellStyle name="Normal 72 8 2 5" xfId="7446" xr:uid="{00000000-0005-0000-0000-0000BA330000}"/>
    <cellStyle name="Normal 72 8 2 5 2" xfId="17352" xr:uid="{00000000-0005-0000-0000-0000BB330000}"/>
    <cellStyle name="Normal 72 8 2 5 3" xfId="29760" xr:uid="{00000000-0005-0000-0000-0000BC330000}"/>
    <cellStyle name="Normal 72 8 2 6" xfId="11273" xr:uid="{00000000-0005-0000-0000-0000BD330000}"/>
    <cellStyle name="Normal 72 8 2 7" xfId="23912" xr:uid="{00000000-0005-0000-0000-0000BE330000}"/>
    <cellStyle name="Normal 72 8 2 8" xfId="32990" xr:uid="{00000000-0005-0000-0000-0000BF330000}"/>
    <cellStyle name="Normal 72 8 2 9" xfId="33847" xr:uid="{00000000-0005-0000-0000-0000C0330000}"/>
    <cellStyle name="Normal 72 8 3" xfId="3434" xr:uid="{00000000-0005-0000-0000-0000C1330000}"/>
    <cellStyle name="Normal 72 8 3 2" xfId="6311" xr:uid="{00000000-0005-0000-0000-0000C2330000}"/>
    <cellStyle name="Normal 72 8 3 2 2" xfId="16223" xr:uid="{00000000-0005-0000-0000-0000C3330000}"/>
    <cellStyle name="Normal 72 8 3 2 3" xfId="28634" xr:uid="{00000000-0005-0000-0000-0000C4330000}"/>
    <cellStyle name="Normal 72 8 3 3" xfId="8457" xr:uid="{00000000-0005-0000-0000-0000C5330000}"/>
    <cellStyle name="Normal 72 8 3 3 2" xfId="18363" xr:uid="{00000000-0005-0000-0000-0000C6330000}"/>
    <cellStyle name="Normal 72 8 3 3 3" xfId="30771" xr:uid="{00000000-0005-0000-0000-0000C7330000}"/>
    <cellStyle name="Normal 72 8 3 4" xfId="13369" xr:uid="{00000000-0005-0000-0000-0000C8330000}"/>
    <cellStyle name="Normal 72 8 3 5" xfId="25828" xr:uid="{00000000-0005-0000-0000-0000C9330000}"/>
    <cellStyle name="Normal 72 8 3 6" xfId="34812" xr:uid="{00000000-0005-0000-0000-0000CA330000}"/>
    <cellStyle name="Normal 72 8 4" xfId="4440" xr:uid="{00000000-0005-0000-0000-0000CB330000}"/>
    <cellStyle name="Normal 72 8 4 2" xfId="14369" xr:uid="{00000000-0005-0000-0000-0000CC330000}"/>
    <cellStyle name="Normal 72 8 4 3" xfId="26827" xr:uid="{00000000-0005-0000-0000-0000CD330000}"/>
    <cellStyle name="Normal 72 8 5" xfId="5278" xr:uid="{00000000-0005-0000-0000-0000CE330000}"/>
    <cellStyle name="Normal 72 8 5 2" xfId="15207" xr:uid="{00000000-0005-0000-0000-0000CF330000}"/>
    <cellStyle name="Normal 72 8 5 3" xfId="27665" xr:uid="{00000000-0005-0000-0000-0000D0330000}"/>
    <cellStyle name="Normal 72 8 6" xfId="7445" xr:uid="{00000000-0005-0000-0000-0000D1330000}"/>
    <cellStyle name="Normal 72 8 6 2" xfId="17351" xr:uid="{00000000-0005-0000-0000-0000D2330000}"/>
    <cellStyle name="Normal 72 8 6 3" xfId="29759" xr:uid="{00000000-0005-0000-0000-0000D3330000}"/>
    <cellStyle name="Normal 72 8 7" xfId="11272" xr:uid="{00000000-0005-0000-0000-0000D4330000}"/>
    <cellStyle name="Normal 72 8 8" xfId="23911" xr:uid="{00000000-0005-0000-0000-0000D5330000}"/>
    <cellStyle name="Normal 72 8 9" xfId="32989" xr:uid="{00000000-0005-0000-0000-0000D6330000}"/>
    <cellStyle name="Normal 72 9" xfId="951" xr:uid="{00000000-0005-0000-0000-0000D7330000}"/>
    <cellStyle name="Normal 72 9 2" xfId="3436" xr:uid="{00000000-0005-0000-0000-0000D8330000}"/>
    <cellStyle name="Normal 72 9 2 2" xfId="6312" xr:uid="{00000000-0005-0000-0000-0000D9330000}"/>
    <cellStyle name="Normal 72 9 2 2 2" xfId="16224" xr:uid="{00000000-0005-0000-0000-0000DA330000}"/>
    <cellStyle name="Normal 72 9 2 2 3" xfId="28635" xr:uid="{00000000-0005-0000-0000-0000DB330000}"/>
    <cellStyle name="Normal 72 9 2 3" xfId="8458" xr:uid="{00000000-0005-0000-0000-0000DC330000}"/>
    <cellStyle name="Normal 72 9 2 3 2" xfId="18364" xr:uid="{00000000-0005-0000-0000-0000DD330000}"/>
    <cellStyle name="Normal 72 9 2 3 3" xfId="30772" xr:uid="{00000000-0005-0000-0000-0000DE330000}"/>
    <cellStyle name="Normal 72 9 2 4" xfId="13371" xr:uid="{00000000-0005-0000-0000-0000DF330000}"/>
    <cellStyle name="Normal 72 9 2 5" xfId="25830" xr:uid="{00000000-0005-0000-0000-0000E0330000}"/>
    <cellStyle name="Normal 72 9 2 6" xfId="34813" xr:uid="{00000000-0005-0000-0000-0000E1330000}"/>
    <cellStyle name="Normal 72 9 3" xfId="4442" xr:uid="{00000000-0005-0000-0000-0000E2330000}"/>
    <cellStyle name="Normal 72 9 3 2" xfId="14371" xr:uid="{00000000-0005-0000-0000-0000E3330000}"/>
    <cellStyle name="Normal 72 9 3 3" xfId="26829" xr:uid="{00000000-0005-0000-0000-0000E4330000}"/>
    <cellStyle name="Normal 72 9 4" xfId="5280" xr:uid="{00000000-0005-0000-0000-0000E5330000}"/>
    <cellStyle name="Normal 72 9 4 2" xfId="15209" xr:uid="{00000000-0005-0000-0000-0000E6330000}"/>
    <cellStyle name="Normal 72 9 4 3" xfId="27667" xr:uid="{00000000-0005-0000-0000-0000E7330000}"/>
    <cellStyle name="Normal 72 9 5" xfId="7447" xr:uid="{00000000-0005-0000-0000-0000E8330000}"/>
    <cellStyle name="Normal 72 9 5 2" xfId="17353" xr:uid="{00000000-0005-0000-0000-0000E9330000}"/>
    <cellStyle name="Normal 72 9 5 3" xfId="29761" xr:uid="{00000000-0005-0000-0000-0000EA330000}"/>
    <cellStyle name="Normal 72 9 6" xfId="11274" xr:uid="{00000000-0005-0000-0000-0000EB330000}"/>
    <cellStyle name="Normal 72 9 7" xfId="23913" xr:uid="{00000000-0005-0000-0000-0000EC330000}"/>
    <cellStyle name="Normal 72 9 8" xfId="32991" xr:uid="{00000000-0005-0000-0000-0000ED330000}"/>
    <cellStyle name="Normal 72 9 9" xfId="33848" xr:uid="{00000000-0005-0000-0000-0000EE330000}"/>
    <cellStyle name="Normal 720" xfId="9499" xr:uid="{00000000-0005-0000-0000-0000EF330000}"/>
    <cellStyle name="Normal 720 2" xfId="19405" xr:uid="{00000000-0005-0000-0000-0000F0330000}"/>
    <cellStyle name="Normal 720 3" xfId="31813" xr:uid="{00000000-0005-0000-0000-0000F1330000}"/>
    <cellStyle name="Normal 720 4" xfId="35859" xr:uid="{00000000-0005-0000-0000-0000F2330000}"/>
    <cellStyle name="Normal 721" xfId="9500" xr:uid="{00000000-0005-0000-0000-0000F3330000}"/>
    <cellStyle name="Normal 721 2" xfId="19406" xr:uid="{00000000-0005-0000-0000-0000F4330000}"/>
    <cellStyle name="Normal 721 3" xfId="31814" xr:uid="{00000000-0005-0000-0000-0000F5330000}"/>
    <cellStyle name="Normal 721 4" xfId="35862" xr:uid="{00000000-0005-0000-0000-0000F6330000}"/>
    <cellStyle name="Normal 722" xfId="9501" xr:uid="{00000000-0005-0000-0000-0000F7330000}"/>
    <cellStyle name="Normal 722 2" xfId="19407" xr:uid="{00000000-0005-0000-0000-0000F8330000}"/>
    <cellStyle name="Normal 722 3" xfId="31815" xr:uid="{00000000-0005-0000-0000-0000F9330000}"/>
    <cellStyle name="Normal 722 4" xfId="35864" xr:uid="{00000000-0005-0000-0000-0000FA330000}"/>
    <cellStyle name="Normal 723" xfId="9502" xr:uid="{00000000-0005-0000-0000-0000FB330000}"/>
    <cellStyle name="Normal 723 2" xfId="19408" xr:uid="{00000000-0005-0000-0000-0000FC330000}"/>
    <cellStyle name="Normal 723 3" xfId="31816" xr:uid="{00000000-0005-0000-0000-0000FD330000}"/>
    <cellStyle name="Normal 723 4" xfId="35861" xr:uid="{00000000-0005-0000-0000-0000FE330000}"/>
    <cellStyle name="Normal 724" xfId="9503" xr:uid="{00000000-0005-0000-0000-0000FF330000}"/>
    <cellStyle name="Normal 724 2" xfId="19409" xr:uid="{00000000-0005-0000-0000-000000340000}"/>
    <cellStyle name="Normal 724 3" xfId="31817" xr:uid="{00000000-0005-0000-0000-000001340000}"/>
    <cellStyle name="Normal 724 4" xfId="35863" xr:uid="{00000000-0005-0000-0000-000002340000}"/>
    <cellStyle name="Normal 725" xfId="9504" xr:uid="{00000000-0005-0000-0000-000003340000}"/>
    <cellStyle name="Normal 725 2" xfId="19410" xr:uid="{00000000-0005-0000-0000-000004340000}"/>
    <cellStyle name="Normal 725 3" xfId="31818" xr:uid="{00000000-0005-0000-0000-000005340000}"/>
    <cellStyle name="Normal 725 4" xfId="35867" xr:uid="{00000000-0005-0000-0000-000006340000}"/>
    <cellStyle name="Normal 726" xfId="9505" xr:uid="{00000000-0005-0000-0000-000007340000}"/>
    <cellStyle name="Normal 726 2" xfId="19411" xr:uid="{00000000-0005-0000-0000-000008340000}"/>
    <cellStyle name="Normal 726 3" xfId="31819" xr:uid="{00000000-0005-0000-0000-000009340000}"/>
    <cellStyle name="Normal 726 4" xfId="35869" xr:uid="{00000000-0005-0000-0000-00000A340000}"/>
    <cellStyle name="Normal 727" xfId="9506" xr:uid="{00000000-0005-0000-0000-00000B340000}"/>
    <cellStyle name="Normal 727 2" xfId="19412" xr:uid="{00000000-0005-0000-0000-00000C340000}"/>
    <cellStyle name="Normal 727 3" xfId="31820" xr:uid="{00000000-0005-0000-0000-00000D340000}"/>
    <cellStyle name="Normal 727 4" xfId="35866" xr:uid="{00000000-0005-0000-0000-00000E340000}"/>
    <cellStyle name="Normal 728" xfId="9507" xr:uid="{00000000-0005-0000-0000-00000F340000}"/>
    <cellStyle name="Normal 728 2" xfId="19413" xr:uid="{00000000-0005-0000-0000-000010340000}"/>
    <cellStyle name="Normal 728 3" xfId="31821" xr:uid="{00000000-0005-0000-0000-000011340000}"/>
    <cellStyle name="Normal 728 4" xfId="35868" xr:uid="{00000000-0005-0000-0000-000012340000}"/>
    <cellStyle name="Normal 729" xfId="9508" xr:uid="{00000000-0005-0000-0000-000013340000}"/>
    <cellStyle name="Normal 729 2" xfId="19414" xr:uid="{00000000-0005-0000-0000-000014340000}"/>
    <cellStyle name="Normal 729 3" xfId="31822" xr:uid="{00000000-0005-0000-0000-000015340000}"/>
    <cellStyle name="Normal 729 4" xfId="35870" xr:uid="{00000000-0005-0000-0000-000016340000}"/>
    <cellStyle name="Normal 73" xfId="952" xr:uid="{00000000-0005-0000-0000-000017340000}"/>
    <cellStyle name="Normal 730" xfId="9509" xr:uid="{00000000-0005-0000-0000-000018340000}"/>
    <cellStyle name="Normal 730 2" xfId="19415" xr:uid="{00000000-0005-0000-0000-000019340000}"/>
    <cellStyle name="Normal 730 3" xfId="31823" xr:uid="{00000000-0005-0000-0000-00001A340000}"/>
    <cellStyle name="Normal 730 4" xfId="35872" xr:uid="{00000000-0005-0000-0000-00001B340000}"/>
    <cellStyle name="Normal 731" xfId="9510" xr:uid="{00000000-0005-0000-0000-00001C340000}"/>
    <cellStyle name="Normal 731 2" xfId="19416" xr:uid="{00000000-0005-0000-0000-00001D340000}"/>
    <cellStyle name="Normal 731 3" xfId="31824" xr:uid="{00000000-0005-0000-0000-00001E340000}"/>
    <cellStyle name="Normal 731 4" xfId="35874" xr:uid="{00000000-0005-0000-0000-00001F340000}"/>
    <cellStyle name="Normal 732" xfId="9511" xr:uid="{00000000-0005-0000-0000-000020340000}"/>
    <cellStyle name="Normal 732 2" xfId="19417" xr:uid="{00000000-0005-0000-0000-000021340000}"/>
    <cellStyle name="Normal 732 3" xfId="31825" xr:uid="{00000000-0005-0000-0000-000022340000}"/>
    <cellStyle name="Normal 732 4" xfId="35871" xr:uid="{00000000-0005-0000-0000-000023340000}"/>
    <cellStyle name="Normal 733" xfId="9512" xr:uid="{00000000-0005-0000-0000-000024340000}"/>
    <cellStyle name="Normal 733 2" xfId="19418" xr:uid="{00000000-0005-0000-0000-000025340000}"/>
    <cellStyle name="Normal 733 3" xfId="31826" xr:uid="{00000000-0005-0000-0000-000026340000}"/>
    <cellStyle name="Normal 733 4" xfId="35873" xr:uid="{00000000-0005-0000-0000-000027340000}"/>
    <cellStyle name="Normal 734" xfId="9513" xr:uid="{00000000-0005-0000-0000-000028340000}"/>
    <cellStyle name="Normal 734 2" xfId="19419" xr:uid="{00000000-0005-0000-0000-000029340000}"/>
    <cellStyle name="Normal 734 3" xfId="31827" xr:uid="{00000000-0005-0000-0000-00002A340000}"/>
    <cellStyle name="Normal 734 4" xfId="35875" xr:uid="{00000000-0005-0000-0000-00002B340000}"/>
    <cellStyle name="Normal 735" xfId="9514" xr:uid="{00000000-0005-0000-0000-00002C340000}"/>
    <cellStyle name="Normal 735 2" xfId="19420" xr:uid="{00000000-0005-0000-0000-00002D340000}"/>
    <cellStyle name="Normal 735 3" xfId="31828" xr:uid="{00000000-0005-0000-0000-00002E340000}"/>
    <cellStyle name="Normal 735 4" xfId="35876" xr:uid="{00000000-0005-0000-0000-00002F340000}"/>
    <cellStyle name="Normal 736" xfId="9515" xr:uid="{00000000-0005-0000-0000-000030340000}"/>
    <cellStyle name="Normal 736 2" xfId="19421" xr:uid="{00000000-0005-0000-0000-000031340000}"/>
    <cellStyle name="Normal 736 3" xfId="31829" xr:uid="{00000000-0005-0000-0000-000032340000}"/>
    <cellStyle name="Normal 736 4" xfId="35878" xr:uid="{00000000-0005-0000-0000-000033340000}"/>
    <cellStyle name="Normal 737" xfId="9516" xr:uid="{00000000-0005-0000-0000-000034340000}"/>
    <cellStyle name="Normal 737 2" xfId="19422" xr:uid="{00000000-0005-0000-0000-000035340000}"/>
    <cellStyle name="Normal 737 3" xfId="31830" xr:uid="{00000000-0005-0000-0000-000036340000}"/>
    <cellStyle name="Normal 737 4" xfId="35880" xr:uid="{00000000-0005-0000-0000-000037340000}"/>
    <cellStyle name="Normal 738" xfId="9517" xr:uid="{00000000-0005-0000-0000-000038340000}"/>
    <cellStyle name="Normal 738 2" xfId="19423" xr:uid="{00000000-0005-0000-0000-000039340000}"/>
    <cellStyle name="Normal 738 3" xfId="31831" xr:uid="{00000000-0005-0000-0000-00003A340000}"/>
    <cellStyle name="Normal 738 4" xfId="35877" xr:uid="{00000000-0005-0000-0000-00003B340000}"/>
    <cellStyle name="Normal 739" xfId="9518" xr:uid="{00000000-0005-0000-0000-00003C340000}"/>
    <cellStyle name="Normal 739 2" xfId="19424" xr:uid="{00000000-0005-0000-0000-00003D340000}"/>
    <cellStyle name="Normal 739 3" xfId="31832" xr:uid="{00000000-0005-0000-0000-00003E340000}"/>
    <cellStyle name="Normal 739 4" xfId="35879" xr:uid="{00000000-0005-0000-0000-00003F340000}"/>
    <cellStyle name="Normal 74" xfId="953" xr:uid="{00000000-0005-0000-0000-000040340000}"/>
    <cellStyle name="Normal 740" xfId="9519" xr:uid="{00000000-0005-0000-0000-000041340000}"/>
    <cellStyle name="Normal 740 2" xfId="19425" xr:uid="{00000000-0005-0000-0000-000042340000}"/>
    <cellStyle name="Normal 740 3" xfId="31833" xr:uid="{00000000-0005-0000-0000-000043340000}"/>
    <cellStyle name="Normal 740 4" xfId="35882" xr:uid="{00000000-0005-0000-0000-000044340000}"/>
    <cellStyle name="Normal 741" xfId="9520" xr:uid="{00000000-0005-0000-0000-000045340000}"/>
    <cellStyle name="Normal 741 2" xfId="19426" xr:uid="{00000000-0005-0000-0000-000046340000}"/>
    <cellStyle name="Normal 741 3" xfId="31834" xr:uid="{00000000-0005-0000-0000-000047340000}"/>
    <cellStyle name="Normal 741 4" xfId="35884" xr:uid="{00000000-0005-0000-0000-000048340000}"/>
    <cellStyle name="Normal 742" xfId="9521" xr:uid="{00000000-0005-0000-0000-000049340000}"/>
    <cellStyle name="Normal 742 2" xfId="19427" xr:uid="{00000000-0005-0000-0000-00004A340000}"/>
    <cellStyle name="Normal 742 3" xfId="31835" xr:uid="{00000000-0005-0000-0000-00004B340000}"/>
    <cellStyle name="Normal 742 4" xfId="35881" xr:uid="{00000000-0005-0000-0000-00004C340000}"/>
    <cellStyle name="Normal 743" xfId="9522" xr:uid="{00000000-0005-0000-0000-00004D340000}"/>
    <cellStyle name="Normal 743 2" xfId="19428" xr:uid="{00000000-0005-0000-0000-00004E340000}"/>
    <cellStyle name="Normal 743 3" xfId="31836" xr:uid="{00000000-0005-0000-0000-00004F340000}"/>
    <cellStyle name="Normal 743 4" xfId="35883" xr:uid="{00000000-0005-0000-0000-000050340000}"/>
    <cellStyle name="Normal 744" xfId="9523" xr:uid="{00000000-0005-0000-0000-000051340000}"/>
    <cellStyle name="Normal 744 2" xfId="19429" xr:uid="{00000000-0005-0000-0000-000052340000}"/>
    <cellStyle name="Normal 744 3" xfId="31837" xr:uid="{00000000-0005-0000-0000-000053340000}"/>
    <cellStyle name="Normal 744 4" xfId="35887" xr:uid="{00000000-0005-0000-0000-000054340000}"/>
    <cellStyle name="Normal 745" xfId="9524" xr:uid="{00000000-0005-0000-0000-000055340000}"/>
    <cellStyle name="Normal 745 2" xfId="19430" xr:uid="{00000000-0005-0000-0000-000056340000}"/>
    <cellStyle name="Normal 745 3" xfId="31838" xr:uid="{00000000-0005-0000-0000-000057340000}"/>
    <cellStyle name="Normal 745 4" xfId="35889" xr:uid="{00000000-0005-0000-0000-000058340000}"/>
    <cellStyle name="Normal 746" xfId="9525" xr:uid="{00000000-0005-0000-0000-000059340000}"/>
    <cellStyle name="Normal 746 2" xfId="19431" xr:uid="{00000000-0005-0000-0000-00005A340000}"/>
    <cellStyle name="Normal 746 3" xfId="31839" xr:uid="{00000000-0005-0000-0000-00005B340000}"/>
    <cellStyle name="Normal 746 4" xfId="35886" xr:uid="{00000000-0005-0000-0000-00005C340000}"/>
    <cellStyle name="Normal 747" xfId="9526" xr:uid="{00000000-0005-0000-0000-00005D340000}"/>
    <cellStyle name="Normal 747 2" xfId="19432" xr:uid="{00000000-0005-0000-0000-00005E340000}"/>
    <cellStyle name="Normal 747 3" xfId="31840" xr:uid="{00000000-0005-0000-0000-00005F340000}"/>
    <cellStyle name="Normal 747 4" xfId="35888" xr:uid="{00000000-0005-0000-0000-000060340000}"/>
    <cellStyle name="Normal 748" xfId="9527" xr:uid="{00000000-0005-0000-0000-000061340000}"/>
    <cellStyle name="Normal 748 2" xfId="19433" xr:uid="{00000000-0005-0000-0000-000062340000}"/>
    <cellStyle name="Normal 748 3" xfId="31841" xr:uid="{00000000-0005-0000-0000-000063340000}"/>
    <cellStyle name="Normal 748 4" xfId="35891" xr:uid="{00000000-0005-0000-0000-000064340000}"/>
    <cellStyle name="Normal 749" xfId="9528" xr:uid="{00000000-0005-0000-0000-000065340000}"/>
    <cellStyle name="Normal 749 2" xfId="19434" xr:uid="{00000000-0005-0000-0000-000066340000}"/>
    <cellStyle name="Normal 749 3" xfId="31842" xr:uid="{00000000-0005-0000-0000-000067340000}"/>
    <cellStyle name="Normal 749 4" xfId="35893" xr:uid="{00000000-0005-0000-0000-000068340000}"/>
    <cellStyle name="Normal 75" xfId="954" xr:uid="{00000000-0005-0000-0000-000069340000}"/>
    <cellStyle name="Normal 750" xfId="9529" xr:uid="{00000000-0005-0000-0000-00006A340000}"/>
    <cellStyle name="Normal 750 2" xfId="19435" xr:uid="{00000000-0005-0000-0000-00006B340000}"/>
    <cellStyle name="Normal 750 3" xfId="31843" xr:uid="{00000000-0005-0000-0000-00006C340000}"/>
    <cellStyle name="Normal 750 4" xfId="35890" xr:uid="{00000000-0005-0000-0000-00006D340000}"/>
    <cellStyle name="Normal 751" xfId="9530" xr:uid="{00000000-0005-0000-0000-00006E340000}"/>
    <cellStyle name="Normal 751 2" xfId="19436" xr:uid="{00000000-0005-0000-0000-00006F340000}"/>
    <cellStyle name="Normal 751 3" xfId="31844" xr:uid="{00000000-0005-0000-0000-000070340000}"/>
    <cellStyle name="Normal 751 4" xfId="35892" xr:uid="{00000000-0005-0000-0000-000071340000}"/>
    <cellStyle name="Normal 752" xfId="9531" xr:uid="{00000000-0005-0000-0000-000072340000}"/>
    <cellStyle name="Normal 752 2" xfId="19437" xr:uid="{00000000-0005-0000-0000-000073340000}"/>
    <cellStyle name="Normal 752 3" xfId="31845" xr:uid="{00000000-0005-0000-0000-000074340000}"/>
    <cellStyle name="Normal 752 4" xfId="35895" xr:uid="{00000000-0005-0000-0000-000075340000}"/>
    <cellStyle name="Normal 753" xfId="9532" xr:uid="{00000000-0005-0000-0000-000076340000}"/>
    <cellStyle name="Normal 753 2" xfId="19438" xr:uid="{00000000-0005-0000-0000-000077340000}"/>
    <cellStyle name="Normal 753 3" xfId="31846" xr:uid="{00000000-0005-0000-0000-000078340000}"/>
    <cellStyle name="Normal 753 4" xfId="35897" xr:uid="{00000000-0005-0000-0000-000079340000}"/>
    <cellStyle name="Normal 754" xfId="9533" xr:uid="{00000000-0005-0000-0000-00007A340000}"/>
    <cellStyle name="Normal 754 2" xfId="19439" xr:uid="{00000000-0005-0000-0000-00007B340000}"/>
    <cellStyle name="Normal 754 3" xfId="31847" xr:uid="{00000000-0005-0000-0000-00007C340000}"/>
    <cellStyle name="Normal 754 4" xfId="35894" xr:uid="{00000000-0005-0000-0000-00007D340000}"/>
    <cellStyle name="Normal 755" xfId="9534" xr:uid="{00000000-0005-0000-0000-00007E340000}"/>
    <cellStyle name="Normal 755 2" xfId="19440" xr:uid="{00000000-0005-0000-0000-00007F340000}"/>
    <cellStyle name="Normal 755 3" xfId="31848" xr:uid="{00000000-0005-0000-0000-000080340000}"/>
    <cellStyle name="Normal 755 4" xfId="35896" xr:uid="{00000000-0005-0000-0000-000081340000}"/>
    <cellStyle name="Normal 756" xfId="9535" xr:uid="{00000000-0005-0000-0000-000082340000}"/>
    <cellStyle name="Normal 756 2" xfId="19441" xr:uid="{00000000-0005-0000-0000-000083340000}"/>
    <cellStyle name="Normal 756 3" xfId="31849" xr:uid="{00000000-0005-0000-0000-000084340000}"/>
    <cellStyle name="Normal 756 4" xfId="35900" xr:uid="{00000000-0005-0000-0000-000085340000}"/>
    <cellStyle name="Normal 757" xfId="9536" xr:uid="{00000000-0005-0000-0000-000086340000}"/>
    <cellStyle name="Normal 757 2" xfId="19442" xr:uid="{00000000-0005-0000-0000-000087340000}"/>
    <cellStyle name="Normal 757 3" xfId="31850" xr:uid="{00000000-0005-0000-0000-000088340000}"/>
    <cellStyle name="Normal 757 4" xfId="35902" xr:uid="{00000000-0005-0000-0000-000089340000}"/>
    <cellStyle name="Normal 758" xfId="9537" xr:uid="{00000000-0005-0000-0000-00008A340000}"/>
    <cellStyle name="Normal 758 2" xfId="19443" xr:uid="{00000000-0005-0000-0000-00008B340000}"/>
    <cellStyle name="Normal 758 3" xfId="31851" xr:uid="{00000000-0005-0000-0000-00008C340000}"/>
    <cellStyle name="Normal 758 4" xfId="35899" xr:uid="{00000000-0005-0000-0000-00008D340000}"/>
    <cellStyle name="Normal 759" xfId="9538" xr:uid="{00000000-0005-0000-0000-00008E340000}"/>
    <cellStyle name="Normal 759 2" xfId="19444" xr:uid="{00000000-0005-0000-0000-00008F340000}"/>
    <cellStyle name="Normal 759 3" xfId="31852" xr:uid="{00000000-0005-0000-0000-000090340000}"/>
    <cellStyle name="Normal 759 4" xfId="35901" xr:uid="{00000000-0005-0000-0000-000091340000}"/>
    <cellStyle name="Normal 76" xfId="955" xr:uid="{00000000-0005-0000-0000-000092340000}"/>
    <cellStyle name="Normal 760" xfId="9539" xr:uid="{00000000-0005-0000-0000-000093340000}"/>
    <cellStyle name="Normal 760 2" xfId="19445" xr:uid="{00000000-0005-0000-0000-000094340000}"/>
    <cellStyle name="Normal 760 3" xfId="31853" xr:uid="{00000000-0005-0000-0000-000095340000}"/>
    <cellStyle name="Normal 760 4" xfId="35904" xr:uid="{00000000-0005-0000-0000-000096340000}"/>
    <cellStyle name="Normal 761" xfId="9540" xr:uid="{00000000-0005-0000-0000-000097340000}"/>
    <cellStyle name="Normal 761 2" xfId="19446" xr:uid="{00000000-0005-0000-0000-000098340000}"/>
    <cellStyle name="Normal 761 3" xfId="31854" xr:uid="{00000000-0005-0000-0000-000099340000}"/>
    <cellStyle name="Normal 761 4" xfId="35906" xr:uid="{00000000-0005-0000-0000-00009A340000}"/>
    <cellStyle name="Normal 762" xfId="9541" xr:uid="{00000000-0005-0000-0000-00009B340000}"/>
    <cellStyle name="Normal 762 2" xfId="19447" xr:uid="{00000000-0005-0000-0000-00009C340000}"/>
    <cellStyle name="Normal 762 3" xfId="31855" xr:uid="{00000000-0005-0000-0000-00009D340000}"/>
    <cellStyle name="Normal 762 4" xfId="35903" xr:uid="{00000000-0005-0000-0000-00009E340000}"/>
    <cellStyle name="Normal 763" xfId="9542" xr:uid="{00000000-0005-0000-0000-00009F340000}"/>
    <cellStyle name="Normal 763 2" xfId="19448" xr:uid="{00000000-0005-0000-0000-0000A0340000}"/>
    <cellStyle name="Normal 763 3" xfId="31856" xr:uid="{00000000-0005-0000-0000-0000A1340000}"/>
    <cellStyle name="Normal 763 4" xfId="35905" xr:uid="{00000000-0005-0000-0000-0000A2340000}"/>
    <cellStyle name="Normal 764" xfId="9543" xr:uid="{00000000-0005-0000-0000-0000A3340000}"/>
    <cellStyle name="Normal 764 2" xfId="19449" xr:uid="{00000000-0005-0000-0000-0000A4340000}"/>
    <cellStyle name="Normal 764 3" xfId="31857" xr:uid="{00000000-0005-0000-0000-0000A5340000}"/>
    <cellStyle name="Normal 764 4" xfId="35907" xr:uid="{00000000-0005-0000-0000-0000A6340000}"/>
    <cellStyle name="Normal 765" xfId="9544" xr:uid="{00000000-0005-0000-0000-0000A7340000}"/>
    <cellStyle name="Normal 765 2" xfId="19450" xr:uid="{00000000-0005-0000-0000-0000A8340000}"/>
    <cellStyle name="Normal 765 3" xfId="31858" xr:uid="{00000000-0005-0000-0000-0000A9340000}"/>
    <cellStyle name="Normal 765 4" xfId="35908" xr:uid="{00000000-0005-0000-0000-0000AA340000}"/>
    <cellStyle name="Normal 766" xfId="9545" xr:uid="{00000000-0005-0000-0000-0000AB340000}"/>
    <cellStyle name="Normal 766 2" xfId="19451" xr:uid="{00000000-0005-0000-0000-0000AC340000}"/>
    <cellStyle name="Normal 766 3" xfId="31859" xr:uid="{00000000-0005-0000-0000-0000AD340000}"/>
    <cellStyle name="Normal 766 4" xfId="35911" xr:uid="{00000000-0005-0000-0000-0000AE340000}"/>
    <cellStyle name="Normal 767" xfId="9546" xr:uid="{00000000-0005-0000-0000-0000AF340000}"/>
    <cellStyle name="Normal 767 2" xfId="19452" xr:uid="{00000000-0005-0000-0000-0000B0340000}"/>
    <cellStyle name="Normal 767 3" xfId="31860" xr:uid="{00000000-0005-0000-0000-0000B1340000}"/>
    <cellStyle name="Normal 767 4" xfId="35913" xr:uid="{00000000-0005-0000-0000-0000B2340000}"/>
    <cellStyle name="Normal 768" xfId="9547" xr:uid="{00000000-0005-0000-0000-0000B3340000}"/>
    <cellStyle name="Normal 768 2" xfId="19453" xr:uid="{00000000-0005-0000-0000-0000B4340000}"/>
    <cellStyle name="Normal 768 3" xfId="31861" xr:uid="{00000000-0005-0000-0000-0000B5340000}"/>
    <cellStyle name="Normal 768 4" xfId="35910" xr:uid="{00000000-0005-0000-0000-0000B6340000}"/>
    <cellStyle name="Normal 769" xfId="9548" xr:uid="{00000000-0005-0000-0000-0000B7340000}"/>
    <cellStyle name="Normal 769 2" xfId="19454" xr:uid="{00000000-0005-0000-0000-0000B8340000}"/>
    <cellStyle name="Normal 769 3" xfId="31862" xr:uid="{00000000-0005-0000-0000-0000B9340000}"/>
    <cellStyle name="Normal 769 4" xfId="35912" xr:uid="{00000000-0005-0000-0000-0000BA340000}"/>
    <cellStyle name="Normal 77" xfId="956" xr:uid="{00000000-0005-0000-0000-0000BB340000}"/>
    <cellStyle name="Normal 77 10" xfId="5281" xr:uid="{00000000-0005-0000-0000-0000BC340000}"/>
    <cellStyle name="Normal 77 10 2" xfId="15210" xr:uid="{00000000-0005-0000-0000-0000BD340000}"/>
    <cellStyle name="Normal 77 10 3" xfId="27668" xr:uid="{00000000-0005-0000-0000-0000BE340000}"/>
    <cellStyle name="Normal 77 11" xfId="7448" xr:uid="{00000000-0005-0000-0000-0000BF340000}"/>
    <cellStyle name="Normal 77 11 2" xfId="17354" xr:uid="{00000000-0005-0000-0000-0000C0340000}"/>
    <cellStyle name="Normal 77 11 3" xfId="29762" xr:uid="{00000000-0005-0000-0000-0000C1340000}"/>
    <cellStyle name="Normal 77 12" xfId="10855" xr:uid="{00000000-0005-0000-0000-0000C2340000}"/>
    <cellStyle name="Normal 77 13" xfId="10864" xr:uid="{00000000-0005-0000-0000-0000C3340000}"/>
    <cellStyle name="Normal 77 14" xfId="11276" xr:uid="{00000000-0005-0000-0000-0000C4340000}"/>
    <cellStyle name="Normal 77 15" xfId="23914" xr:uid="{00000000-0005-0000-0000-0000C5340000}"/>
    <cellStyle name="Normal 77 16" xfId="32992" xr:uid="{00000000-0005-0000-0000-0000C6340000}"/>
    <cellStyle name="Normal 77 17" xfId="33849" xr:uid="{00000000-0005-0000-0000-0000C7340000}"/>
    <cellStyle name="Normal 77 2" xfId="957" xr:uid="{00000000-0005-0000-0000-0000C8340000}"/>
    <cellStyle name="Normal 77 3" xfId="958" xr:uid="{00000000-0005-0000-0000-0000C9340000}"/>
    <cellStyle name="Normal 77 3 10" xfId="23915" xr:uid="{00000000-0005-0000-0000-0000CA340000}"/>
    <cellStyle name="Normal 77 3 11" xfId="32993" xr:uid="{00000000-0005-0000-0000-0000CB340000}"/>
    <cellStyle name="Normal 77 3 12" xfId="33850" xr:uid="{00000000-0005-0000-0000-0000CC340000}"/>
    <cellStyle name="Normal 77 3 2" xfId="959" xr:uid="{00000000-0005-0000-0000-0000CD340000}"/>
    <cellStyle name="Normal 77 3 2 10" xfId="32994" xr:uid="{00000000-0005-0000-0000-0000CE340000}"/>
    <cellStyle name="Normal 77 3 2 11" xfId="33851" xr:uid="{00000000-0005-0000-0000-0000CF340000}"/>
    <cellStyle name="Normal 77 3 2 2" xfId="960" xr:uid="{00000000-0005-0000-0000-0000D0340000}"/>
    <cellStyle name="Normal 77 3 2 2 10" xfId="33852" xr:uid="{00000000-0005-0000-0000-0000D1340000}"/>
    <cellStyle name="Normal 77 3 2 2 2" xfId="961" xr:uid="{00000000-0005-0000-0000-0000D2340000}"/>
    <cellStyle name="Normal 77 3 2 2 2 2" xfId="3441" xr:uid="{00000000-0005-0000-0000-0000D3340000}"/>
    <cellStyle name="Normal 77 3 2 2 2 2 2" xfId="6313" xr:uid="{00000000-0005-0000-0000-0000D4340000}"/>
    <cellStyle name="Normal 77 3 2 2 2 2 2 2" xfId="16225" xr:uid="{00000000-0005-0000-0000-0000D5340000}"/>
    <cellStyle name="Normal 77 3 2 2 2 2 2 3" xfId="28636" xr:uid="{00000000-0005-0000-0000-0000D6340000}"/>
    <cellStyle name="Normal 77 3 2 2 2 2 3" xfId="8459" xr:uid="{00000000-0005-0000-0000-0000D7340000}"/>
    <cellStyle name="Normal 77 3 2 2 2 2 3 2" xfId="18365" xr:uid="{00000000-0005-0000-0000-0000D8340000}"/>
    <cellStyle name="Normal 77 3 2 2 2 2 3 3" xfId="30773" xr:uid="{00000000-0005-0000-0000-0000D9340000}"/>
    <cellStyle name="Normal 77 3 2 2 2 2 4" xfId="13376" xr:uid="{00000000-0005-0000-0000-0000DA340000}"/>
    <cellStyle name="Normal 77 3 2 2 2 2 5" xfId="25835" xr:uid="{00000000-0005-0000-0000-0000DB340000}"/>
    <cellStyle name="Normal 77 3 2 2 2 2 6" xfId="34814" xr:uid="{00000000-0005-0000-0000-0000DC340000}"/>
    <cellStyle name="Normal 77 3 2 2 2 3" xfId="4447" xr:uid="{00000000-0005-0000-0000-0000DD340000}"/>
    <cellStyle name="Normal 77 3 2 2 2 3 2" xfId="14376" xr:uid="{00000000-0005-0000-0000-0000DE340000}"/>
    <cellStyle name="Normal 77 3 2 2 2 3 3" xfId="26834" xr:uid="{00000000-0005-0000-0000-0000DF340000}"/>
    <cellStyle name="Normal 77 3 2 2 2 4" xfId="5285" xr:uid="{00000000-0005-0000-0000-0000E0340000}"/>
    <cellStyle name="Normal 77 3 2 2 2 4 2" xfId="15214" xr:uid="{00000000-0005-0000-0000-0000E1340000}"/>
    <cellStyle name="Normal 77 3 2 2 2 4 3" xfId="27672" xr:uid="{00000000-0005-0000-0000-0000E2340000}"/>
    <cellStyle name="Normal 77 3 2 2 2 5" xfId="7452" xr:uid="{00000000-0005-0000-0000-0000E3340000}"/>
    <cellStyle name="Normal 77 3 2 2 2 5 2" xfId="17358" xr:uid="{00000000-0005-0000-0000-0000E4340000}"/>
    <cellStyle name="Normal 77 3 2 2 2 5 3" xfId="29766" xr:uid="{00000000-0005-0000-0000-0000E5340000}"/>
    <cellStyle name="Normal 77 3 2 2 2 6" xfId="11280" xr:uid="{00000000-0005-0000-0000-0000E6340000}"/>
    <cellStyle name="Normal 77 3 2 2 2 7" xfId="23918" xr:uid="{00000000-0005-0000-0000-0000E7340000}"/>
    <cellStyle name="Normal 77 3 2 2 2 8" xfId="32996" xr:uid="{00000000-0005-0000-0000-0000E8340000}"/>
    <cellStyle name="Normal 77 3 2 2 2 9" xfId="33853" xr:uid="{00000000-0005-0000-0000-0000E9340000}"/>
    <cellStyle name="Normal 77 3 2 2 3" xfId="3440" xr:uid="{00000000-0005-0000-0000-0000EA340000}"/>
    <cellStyle name="Normal 77 3 2 2 3 2" xfId="6314" xr:uid="{00000000-0005-0000-0000-0000EB340000}"/>
    <cellStyle name="Normal 77 3 2 2 3 2 2" xfId="16226" xr:uid="{00000000-0005-0000-0000-0000EC340000}"/>
    <cellStyle name="Normal 77 3 2 2 3 2 3" xfId="28637" xr:uid="{00000000-0005-0000-0000-0000ED340000}"/>
    <cellStyle name="Normal 77 3 2 2 3 3" xfId="8460" xr:uid="{00000000-0005-0000-0000-0000EE340000}"/>
    <cellStyle name="Normal 77 3 2 2 3 3 2" xfId="18366" xr:uid="{00000000-0005-0000-0000-0000EF340000}"/>
    <cellStyle name="Normal 77 3 2 2 3 3 3" xfId="30774" xr:uid="{00000000-0005-0000-0000-0000F0340000}"/>
    <cellStyle name="Normal 77 3 2 2 3 4" xfId="13375" xr:uid="{00000000-0005-0000-0000-0000F1340000}"/>
    <cellStyle name="Normal 77 3 2 2 3 5" xfId="25834" xr:uid="{00000000-0005-0000-0000-0000F2340000}"/>
    <cellStyle name="Normal 77 3 2 2 3 6" xfId="34815" xr:uid="{00000000-0005-0000-0000-0000F3340000}"/>
    <cellStyle name="Normal 77 3 2 2 4" xfId="4446" xr:uid="{00000000-0005-0000-0000-0000F4340000}"/>
    <cellStyle name="Normal 77 3 2 2 4 2" xfId="14375" xr:uid="{00000000-0005-0000-0000-0000F5340000}"/>
    <cellStyle name="Normal 77 3 2 2 4 3" xfId="26833" xr:uid="{00000000-0005-0000-0000-0000F6340000}"/>
    <cellStyle name="Normal 77 3 2 2 5" xfId="5284" xr:uid="{00000000-0005-0000-0000-0000F7340000}"/>
    <cellStyle name="Normal 77 3 2 2 5 2" xfId="15213" xr:uid="{00000000-0005-0000-0000-0000F8340000}"/>
    <cellStyle name="Normal 77 3 2 2 5 3" xfId="27671" xr:uid="{00000000-0005-0000-0000-0000F9340000}"/>
    <cellStyle name="Normal 77 3 2 2 6" xfId="7451" xr:uid="{00000000-0005-0000-0000-0000FA340000}"/>
    <cellStyle name="Normal 77 3 2 2 6 2" xfId="17357" xr:uid="{00000000-0005-0000-0000-0000FB340000}"/>
    <cellStyle name="Normal 77 3 2 2 6 3" xfId="29765" xr:uid="{00000000-0005-0000-0000-0000FC340000}"/>
    <cellStyle name="Normal 77 3 2 2 7" xfId="11279" xr:uid="{00000000-0005-0000-0000-0000FD340000}"/>
    <cellStyle name="Normal 77 3 2 2 8" xfId="23917" xr:uid="{00000000-0005-0000-0000-0000FE340000}"/>
    <cellStyle name="Normal 77 3 2 2 9" xfId="32995" xr:uid="{00000000-0005-0000-0000-0000FF340000}"/>
    <cellStyle name="Normal 77 3 2 3" xfId="962" xr:uid="{00000000-0005-0000-0000-000000350000}"/>
    <cellStyle name="Normal 77 3 2 3 2" xfId="3442" xr:uid="{00000000-0005-0000-0000-000001350000}"/>
    <cellStyle name="Normal 77 3 2 3 2 2" xfId="6315" xr:uid="{00000000-0005-0000-0000-000002350000}"/>
    <cellStyle name="Normal 77 3 2 3 2 2 2" xfId="16227" xr:uid="{00000000-0005-0000-0000-000003350000}"/>
    <cellStyle name="Normal 77 3 2 3 2 2 3" xfId="28638" xr:uid="{00000000-0005-0000-0000-000004350000}"/>
    <cellStyle name="Normal 77 3 2 3 2 3" xfId="8461" xr:uid="{00000000-0005-0000-0000-000005350000}"/>
    <cellStyle name="Normal 77 3 2 3 2 3 2" xfId="18367" xr:uid="{00000000-0005-0000-0000-000006350000}"/>
    <cellStyle name="Normal 77 3 2 3 2 3 3" xfId="30775" xr:uid="{00000000-0005-0000-0000-000007350000}"/>
    <cellStyle name="Normal 77 3 2 3 2 4" xfId="13377" xr:uid="{00000000-0005-0000-0000-000008350000}"/>
    <cellStyle name="Normal 77 3 2 3 2 5" xfId="25836" xr:uid="{00000000-0005-0000-0000-000009350000}"/>
    <cellStyle name="Normal 77 3 2 3 2 6" xfId="34816" xr:uid="{00000000-0005-0000-0000-00000A350000}"/>
    <cellStyle name="Normal 77 3 2 3 3" xfId="4448" xr:uid="{00000000-0005-0000-0000-00000B350000}"/>
    <cellStyle name="Normal 77 3 2 3 3 2" xfId="14377" xr:uid="{00000000-0005-0000-0000-00000C350000}"/>
    <cellStyle name="Normal 77 3 2 3 3 3" xfId="26835" xr:uid="{00000000-0005-0000-0000-00000D350000}"/>
    <cellStyle name="Normal 77 3 2 3 4" xfId="5286" xr:uid="{00000000-0005-0000-0000-00000E350000}"/>
    <cellStyle name="Normal 77 3 2 3 4 2" xfId="15215" xr:uid="{00000000-0005-0000-0000-00000F350000}"/>
    <cellStyle name="Normal 77 3 2 3 4 3" xfId="27673" xr:uid="{00000000-0005-0000-0000-000010350000}"/>
    <cellStyle name="Normal 77 3 2 3 5" xfId="7453" xr:uid="{00000000-0005-0000-0000-000011350000}"/>
    <cellStyle name="Normal 77 3 2 3 5 2" xfId="17359" xr:uid="{00000000-0005-0000-0000-000012350000}"/>
    <cellStyle name="Normal 77 3 2 3 5 3" xfId="29767" xr:uid="{00000000-0005-0000-0000-000013350000}"/>
    <cellStyle name="Normal 77 3 2 3 6" xfId="11281" xr:uid="{00000000-0005-0000-0000-000014350000}"/>
    <cellStyle name="Normal 77 3 2 3 7" xfId="23919" xr:uid="{00000000-0005-0000-0000-000015350000}"/>
    <cellStyle name="Normal 77 3 2 3 8" xfId="32997" xr:uid="{00000000-0005-0000-0000-000016350000}"/>
    <cellStyle name="Normal 77 3 2 3 9" xfId="33854" xr:uid="{00000000-0005-0000-0000-000017350000}"/>
    <cellStyle name="Normal 77 3 2 4" xfId="3439" xr:uid="{00000000-0005-0000-0000-000018350000}"/>
    <cellStyle name="Normal 77 3 2 4 2" xfId="6316" xr:uid="{00000000-0005-0000-0000-000019350000}"/>
    <cellStyle name="Normal 77 3 2 4 2 2" xfId="16228" xr:uid="{00000000-0005-0000-0000-00001A350000}"/>
    <cellStyle name="Normal 77 3 2 4 2 3" xfId="28639" xr:uid="{00000000-0005-0000-0000-00001B350000}"/>
    <cellStyle name="Normal 77 3 2 4 3" xfId="8462" xr:uid="{00000000-0005-0000-0000-00001C350000}"/>
    <cellStyle name="Normal 77 3 2 4 3 2" xfId="18368" xr:uid="{00000000-0005-0000-0000-00001D350000}"/>
    <cellStyle name="Normal 77 3 2 4 3 3" xfId="30776" xr:uid="{00000000-0005-0000-0000-00001E350000}"/>
    <cellStyle name="Normal 77 3 2 4 4" xfId="13374" xr:uid="{00000000-0005-0000-0000-00001F350000}"/>
    <cellStyle name="Normal 77 3 2 4 5" xfId="25833" xr:uid="{00000000-0005-0000-0000-000020350000}"/>
    <cellStyle name="Normal 77 3 2 4 6" xfId="34817" xr:uid="{00000000-0005-0000-0000-000021350000}"/>
    <cellStyle name="Normal 77 3 2 5" xfId="4445" xr:uid="{00000000-0005-0000-0000-000022350000}"/>
    <cellStyle name="Normal 77 3 2 5 2" xfId="14374" xr:uid="{00000000-0005-0000-0000-000023350000}"/>
    <cellStyle name="Normal 77 3 2 5 3" xfId="26832" xr:uid="{00000000-0005-0000-0000-000024350000}"/>
    <cellStyle name="Normal 77 3 2 6" xfId="5283" xr:uid="{00000000-0005-0000-0000-000025350000}"/>
    <cellStyle name="Normal 77 3 2 6 2" xfId="15212" xr:uid="{00000000-0005-0000-0000-000026350000}"/>
    <cellStyle name="Normal 77 3 2 6 3" xfId="27670" xr:uid="{00000000-0005-0000-0000-000027350000}"/>
    <cellStyle name="Normal 77 3 2 7" xfId="7450" xr:uid="{00000000-0005-0000-0000-000028350000}"/>
    <cellStyle name="Normal 77 3 2 7 2" xfId="17356" xr:uid="{00000000-0005-0000-0000-000029350000}"/>
    <cellStyle name="Normal 77 3 2 7 3" xfId="29764" xr:uid="{00000000-0005-0000-0000-00002A350000}"/>
    <cellStyle name="Normal 77 3 2 8" xfId="11278" xr:uid="{00000000-0005-0000-0000-00002B350000}"/>
    <cellStyle name="Normal 77 3 2 9" xfId="23916" xr:uid="{00000000-0005-0000-0000-00002C350000}"/>
    <cellStyle name="Normal 77 3 3" xfId="963" xr:uid="{00000000-0005-0000-0000-00002D350000}"/>
    <cellStyle name="Normal 77 3 3 10" xfId="33855" xr:uid="{00000000-0005-0000-0000-00002E350000}"/>
    <cellStyle name="Normal 77 3 3 2" xfId="964" xr:uid="{00000000-0005-0000-0000-00002F350000}"/>
    <cellStyle name="Normal 77 3 3 2 2" xfId="3444" xr:uid="{00000000-0005-0000-0000-000030350000}"/>
    <cellStyle name="Normal 77 3 3 2 2 2" xfId="6317" xr:uid="{00000000-0005-0000-0000-000031350000}"/>
    <cellStyle name="Normal 77 3 3 2 2 2 2" xfId="16229" xr:uid="{00000000-0005-0000-0000-000032350000}"/>
    <cellStyle name="Normal 77 3 3 2 2 2 3" xfId="28640" xr:uid="{00000000-0005-0000-0000-000033350000}"/>
    <cellStyle name="Normal 77 3 3 2 2 3" xfId="8463" xr:uid="{00000000-0005-0000-0000-000034350000}"/>
    <cellStyle name="Normal 77 3 3 2 2 3 2" xfId="18369" xr:uid="{00000000-0005-0000-0000-000035350000}"/>
    <cellStyle name="Normal 77 3 3 2 2 3 3" xfId="30777" xr:uid="{00000000-0005-0000-0000-000036350000}"/>
    <cellStyle name="Normal 77 3 3 2 2 4" xfId="13379" xr:uid="{00000000-0005-0000-0000-000037350000}"/>
    <cellStyle name="Normal 77 3 3 2 2 5" xfId="25838" xr:uid="{00000000-0005-0000-0000-000038350000}"/>
    <cellStyle name="Normal 77 3 3 2 2 6" xfId="34818" xr:uid="{00000000-0005-0000-0000-000039350000}"/>
    <cellStyle name="Normal 77 3 3 2 3" xfId="4450" xr:uid="{00000000-0005-0000-0000-00003A350000}"/>
    <cellStyle name="Normal 77 3 3 2 3 2" xfId="14379" xr:uid="{00000000-0005-0000-0000-00003B350000}"/>
    <cellStyle name="Normal 77 3 3 2 3 3" xfId="26837" xr:uid="{00000000-0005-0000-0000-00003C350000}"/>
    <cellStyle name="Normal 77 3 3 2 4" xfId="5288" xr:uid="{00000000-0005-0000-0000-00003D350000}"/>
    <cellStyle name="Normal 77 3 3 2 4 2" xfId="15217" xr:uid="{00000000-0005-0000-0000-00003E350000}"/>
    <cellStyle name="Normal 77 3 3 2 4 3" xfId="27675" xr:uid="{00000000-0005-0000-0000-00003F350000}"/>
    <cellStyle name="Normal 77 3 3 2 5" xfId="7455" xr:uid="{00000000-0005-0000-0000-000040350000}"/>
    <cellStyle name="Normal 77 3 3 2 5 2" xfId="17361" xr:uid="{00000000-0005-0000-0000-000041350000}"/>
    <cellStyle name="Normal 77 3 3 2 5 3" xfId="29769" xr:uid="{00000000-0005-0000-0000-000042350000}"/>
    <cellStyle name="Normal 77 3 3 2 6" xfId="11283" xr:uid="{00000000-0005-0000-0000-000043350000}"/>
    <cellStyle name="Normal 77 3 3 2 7" xfId="23921" xr:uid="{00000000-0005-0000-0000-000044350000}"/>
    <cellStyle name="Normal 77 3 3 2 8" xfId="32999" xr:uid="{00000000-0005-0000-0000-000045350000}"/>
    <cellStyle name="Normal 77 3 3 2 9" xfId="33856" xr:uid="{00000000-0005-0000-0000-000046350000}"/>
    <cellStyle name="Normal 77 3 3 3" xfId="3443" xr:uid="{00000000-0005-0000-0000-000047350000}"/>
    <cellStyle name="Normal 77 3 3 3 2" xfId="6318" xr:uid="{00000000-0005-0000-0000-000048350000}"/>
    <cellStyle name="Normal 77 3 3 3 2 2" xfId="16230" xr:uid="{00000000-0005-0000-0000-000049350000}"/>
    <cellStyle name="Normal 77 3 3 3 2 3" xfId="28641" xr:uid="{00000000-0005-0000-0000-00004A350000}"/>
    <cellStyle name="Normal 77 3 3 3 3" xfId="8464" xr:uid="{00000000-0005-0000-0000-00004B350000}"/>
    <cellStyle name="Normal 77 3 3 3 3 2" xfId="18370" xr:uid="{00000000-0005-0000-0000-00004C350000}"/>
    <cellStyle name="Normal 77 3 3 3 3 3" xfId="30778" xr:uid="{00000000-0005-0000-0000-00004D350000}"/>
    <cellStyle name="Normal 77 3 3 3 4" xfId="13378" xr:uid="{00000000-0005-0000-0000-00004E350000}"/>
    <cellStyle name="Normal 77 3 3 3 5" xfId="25837" xr:uid="{00000000-0005-0000-0000-00004F350000}"/>
    <cellStyle name="Normal 77 3 3 3 6" xfId="34819" xr:uid="{00000000-0005-0000-0000-000050350000}"/>
    <cellStyle name="Normal 77 3 3 4" xfId="4449" xr:uid="{00000000-0005-0000-0000-000051350000}"/>
    <cellStyle name="Normal 77 3 3 4 2" xfId="14378" xr:uid="{00000000-0005-0000-0000-000052350000}"/>
    <cellStyle name="Normal 77 3 3 4 3" xfId="26836" xr:uid="{00000000-0005-0000-0000-000053350000}"/>
    <cellStyle name="Normal 77 3 3 5" xfId="5287" xr:uid="{00000000-0005-0000-0000-000054350000}"/>
    <cellStyle name="Normal 77 3 3 5 2" xfId="15216" xr:uid="{00000000-0005-0000-0000-000055350000}"/>
    <cellStyle name="Normal 77 3 3 5 3" xfId="27674" xr:uid="{00000000-0005-0000-0000-000056350000}"/>
    <cellStyle name="Normal 77 3 3 6" xfId="7454" xr:uid="{00000000-0005-0000-0000-000057350000}"/>
    <cellStyle name="Normal 77 3 3 6 2" xfId="17360" xr:uid="{00000000-0005-0000-0000-000058350000}"/>
    <cellStyle name="Normal 77 3 3 6 3" xfId="29768" xr:uid="{00000000-0005-0000-0000-000059350000}"/>
    <cellStyle name="Normal 77 3 3 7" xfId="11282" xr:uid="{00000000-0005-0000-0000-00005A350000}"/>
    <cellStyle name="Normal 77 3 3 8" xfId="23920" xr:uid="{00000000-0005-0000-0000-00005B350000}"/>
    <cellStyle name="Normal 77 3 3 9" xfId="32998" xr:uid="{00000000-0005-0000-0000-00005C350000}"/>
    <cellStyle name="Normal 77 3 4" xfId="965" xr:uid="{00000000-0005-0000-0000-00005D350000}"/>
    <cellStyle name="Normal 77 3 4 2" xfId="3445" xr:uid="{00000000-0005-0000-0000-00005E350000}"/>
    <cellStyle name="Normal 77 3 4 2 2" xfId="6319" xr:uid="{00000000-0005-0000-0000-00005F350000}"/>
    <cellStyle name="Normal 77 3 4 2 2 2" xfId="16231" xr:uid="{00000000-0005-0000-0000-000060350000}"/>
    <cellStyle name="Normal 77 3 4 2 2 3" xfId="28642" xr:uid="{00000000-0005-0000-0000-000061350000}"/>
    <cellStyle name="Normal 77 3 4 2 3" xfId="8465" xr:uid="{00000000-0005-0000-0000-000062350000}"/>
    <cellStyle name="Normal 77 3 4 2 3 2" xfId="18371" xr:uid="{00000000-0005-0000-0000-000063350000}"/>
    <cellStyle name="Normal 77 3 4 2 3 3" xfId="30779" xr:uid="{00000000-0005-0000-0000-000064350000}"/>
    <cellStyle name="Normal 77 3 4 2 4" xfId="13380" xr:uid="{00000000-0005-0000-0000-000065350000}"/>
    <cellStyle name="Normal 77 3 4 2 5" xfId="25839" xr:uid="{00000000-0005-0000-0000-000066350000}"/>
    <cellStyle name="Normal 77 3 4 2 6" xfId="34820" xr:uid="{00000000-0005-0000-0000-000067350000}"/>
    <cellStyle name="Normal 77 3 4 3" xfId="4451" xr:uid="{00000000-0005-0000-0000-000068350000}"/>
    <cellStyle name="Normal 77 3 4 3 2" xfId="14380" xr:uid="{00000000-0005-0000-0000-000069350000}"/>
    <cellStyle name="Normal 77 3 4 3 3" xfId="26838" xr:uid="{00000000-0005-0000-0000-00006A350000}"/>
    <cellStyle name="Normal 77 3 4 4" xfId="5289" xr:uid="{00000000-0005-0000-0000-00006B350000}"/>
    <cellStyle name="Normal 77 3 4 4 2" xfId="15218" xr:uid="{00000000-0005-0000-0000-00006C350000}"/>
    <cellStyle name="Normal 77 3 4 4 3" xfId="27676" xr:uid="{00000000-0005-0000-0000-00006D350000}"/>
    <cellStyle name="Normal 77 3 4 5" xfId="7456" xr:uid="{00000000-0005-0000-0000-00006E350000}"/>
    <cellStyle name="Normal 77 3 4 5 2" xfId="17362" xr:uid="{00000000-0005-0000-0000-00006F350000}"/>
    <cellStyle name="Normal 77 3 4 5 3" xfId="29770" xr:uid="{00000000-0005-0000-0000-000070350000}"/>
    <cellStyle name="Normal 77 3 4 6" xfId="11284" xr:uid="{00000000-0005-0000-0000-000071350000}"/>
    <cellStyle name="Normal 77 3 4 7" xfId="23922" xr:uid="{00000000-0005-0000-0000-000072350000}"/>
    <cellStyle name="Normal 77 3 4 8" xfId="33000" xr:uid="{00000000-0005-0000-0000-000073350000}"/>
    <cellStyle name="Normal 77 3 4 9" xfId="33857" xr:uid="{00000000-0005-0000-0000-000074350000}"/>
    <cellStyle name="Normal 77 3 5" xfId="3438" xr:uid="{00000000-0005-0000-0000-000075350000}"/>
    <cellStyle name="Normal 77 3 5 2" xfId="6320" xr:uid="{00000000-0005-0000-0000-000076350000}"/>
    <cellStyle name="Normal 77 3 5 2 2" xfId="16232" xr:uid="{00000000-0005-0000-0000-000077350000}"/>
    <cellStyle name="Normal 77 3 5 2 3" xfId="28643" xr:uid="{00000000-0005-0000-0000-000078350000}"/>
    <cellStyle name="Normal 77 3 5 3" xfId="8466" xr:uid="{00000000-0005-0000-0000-000079350000}"/>
    <cellStyle name="Normal 77 3 5 3 2" xfId="18372" xr:uid="{00000000-0005-0000-0000-00007A350000}"/>
    <cellStyle name="Normal 77 3 5 3 3" xfId="30780" xr:uid="{00000000-0005-0000-0000-00007B350000}"/>
    <cellStyle name="Normal 77 3 5 4" xfId="13373" xr:uid="{00000000-0005-0000-0000-00007C350000}"/>
    <cellStyle name="Normal 77 3 5 5" xfId="25832" xr:uid="{00000000-0005-0000-0000-00007D350000}"/>
    <cellStyle name="Normal 77 3 5 6" xfId="34821" xr:uid="{00000000-0005-0000-0000-00007E350000}"/>
    <cellStyle name="Normal 77 3 6" xfId="4444" xr:uid="{00000000-0005-0000-0000-00007F350000}"/>
    <cellStyle name="Normal 77 3 6 2" xfId="14373" xr:uid="{00000000-0005-0000-0000-000080350000}"/>
    <cellStyle name="Normal 77 3 6 3" xfId="26831" xr:uid="{00000000-0005-0000-0000-000081350000}"/>
    <cellStyle name="Normal 77 3 7" xfId="5282" xr:uid="{00000000-0005-0000-0000-000082350000}"/>
    <cellStyle name="Normal 77 3 7 2" xfId="15211" xr:uid="{00000000-0005-0000-0000-000083350000}"/>
    <cellStyle name="Normal 77 3 7 3" xfId="27669" xr:uid="{00000000-0005-0000-0000-000084350000}"/>
    <cellStyle name="Normal 77 3 8" xfId="7449" xr:uid="{00000000-0005-0000-0000-000085350000}"/>
    <cellStyle name="Normal 77 3 8 2" xfId="17355" xr:uid="{00000000-0005-0000-0000-000086350000}"/>
    <cellStyle name="Normal 77 3 8 3" xfId="29763" xr:uid="{00000000-0005-0000-0000-000087350000}"/>
    <cellStyle name="Normal 77 3 9" xfId="11277" xr:uid="{00000000-0005-0000-0000-000088350000}"/>
    <cellStyle name="Normal 77 4" xfId="966" xr:uid="{00000000-0005-0000-0000-000089350000}"/>
    <cellStyle name="Normal 77 4 10" xfId="33001" xr:uid="{00000000-0005-0000-0000-00008A350000}"/>
    <cellStyle name="Normal 77 4 11" xfId="33858" xr:uid="{00000000-0005-0000-0000-00008B350000}"/>
    <cellStyle name="Normal 77 4 2" xfId="967" xr:uid="{00000000-0005-0000-0000-00008C350000}"/>
    <cellStyle name="Normal 77 4 2 10" xfId="33859" xr:uid="{00000000-0005-0000-0000-00008D350000}"/>
    <cellStyle name="Normal 77 4 2 2" xfId="968" xr:uid="{00000000-0005-0000-0000-00008E350000}"/>
    <cellStyle name="Normal 77 4 2 2 2" xfId="3448" xr:uid="{00000000-0005-0000-0000-00008F350000}"/>
    <cellStyle name="Normal 77 4 2 2 2 2" xfId="6321" xr:uid="{00000000-0005-0000-0000-000090350000}"/>
    <cellStyle name="Normal 77 4 2 2 2 2 2" xfId="16233" xr:uid="{00000000-0005-0000-0000-000091350000}"/>
    <cellStyle name="Normal 77 4 2 2 2 2 3" xfId="28644" xr:uid="{00000000-0005-0000-0000-000092350000}"/>
    <cellStyle name="Normal 77 4 2 2 2 3" xfId="8467" xr:uid="{00000000-0005-0000-0000-000093350000}"/>
    <cellStyle name="Normal 77 4 2 2 2 3 2" xfId="18373" xr:uid="{00000000-0005-0000-0000-000094350000}"/>
    <cellStyle name="Normal 77 4 2 2 2 3 3" xfId="30781" xr:uid="{00000000-0005-0000-0000-000095350000}"/>
    <cellStyle name="Normal 77 4 2 2 2 4" xfId="13383" xr:uid="{00000000-0005-0000-0000-000096350000}"/>
    <cellStyle name="Normal 77 4 2 2 2 5" xfId="25842" xr:uid="{00000000-0005-0000-0000-000097350000}"/>
    <cellStyle name="Normal 77 4 2 2 2 6" xfId="34822" xr:uid="{00000000-0005-0000-0000-000098350000}"/>
    <cellStyle name="Normal 77 4 2 2 3" xfId="4454" xr:uid="{00000000-0005-0000-0000-000099350000}"/>
    <cellStyle name="Normal 77 4 2 2 3 2" xfId="14383" xr:uid="{00000000-0005-0000-0000-00009A350000}"/>
    <cellStyle name="Normal 77 4 2 2 3 3" xfId="26841" xr:uid="{00000000-0005-0000-0000-00009B350000}"/>
    <cellStyle name="Normal 77 4 2 2 4" xfId="5292" xr:uid="{00000000-0005-0000-0000-00009C350000}"/>
    <cellStyle name="Normal 77 4 2 2 4 2" xfId="15221" xr:uid="{00000000-0005-0000-0000-00009D350000}"/>
    <cellStyle name="Normal 77 4 2 2 4 3" xfId="27679" xr:uid="{00000000-0005-0000-0000-00009E350000}"/>
    <cellStyle name="Normal 77 4 2 2 5" xfId="7459" xr:uid="{00000000-0005-0000-0000-00009F350000}"/>
    <cellStyle name="Normal 77 4 2 2 5 2" xfId="17365" xr:uid="{00000000-0005-0000-0000-0000A0350000}"/>
    <cellStyle name="Normal 77 4 2 2 5 3" xfId="29773" xr:uid="{00000000-0005-0000-0000-0000A1350000}"/>
    <cellStyle name="Normal 77 4 2 2 6" xfId="11287" xr:uid="{00000000-0005-0000-0000-0000A2350000}"/>
    <cellStyle name="Normal 77 4 2 2 7" xfId="23925" xr:uid="{00000000-0005-0000-0000-0000A3350000}"/>
    <cellStyle name="Normal 77 4 2 2 8" xfId="33003" xr:uid="{00000000-0005-0000-0000-0000A4350000}"/>
    <cellStyle name="Normal 77 4 2 2 9" xfId="33860" xr:uid="{00000000-0005-0000-0000-0000A5350000}"/>
    <cellStyle name="Normal 77 4 2 3" xfId="3447" xr:uid="{00000000-0005-0000-0000-0000A6350000}"/>
    <cellStyle name="Normal 77 4 2 3 2" xfId="6322" xr:uid="{00000000-0005-0000-0000-0000A7350000}"/>
    <cellStyle name="Normal 77 4 2 3 2 2" xfId="16234" xr:uid="{00000000-0005-0000-0000-0000A8350000}"/>
    <cellStyle name="Normal 77 4 2 3 2 3" xfId="28645" xr:uid="{00000000-0005-0000-0000-0000A9350000}"/>
    <cellStyle name="Normal 77 4 2 3 3" xfId="8468" xr:uid="{00000000-0005-0000-0000-0000AA350000}"/>
    <cellStyle name="Normal 77 4 2 3 3 2" xfId="18374" xr:uid="{00000000-0005-0000-0000-0000AB350000}"/>
    <cellStyle name="Normal 77 4 2 3 3 3" xfId="30782" xr:uid="{00000000-0005-0000-0000-0000AC350000}"/>
    <cellStyle name="Normal 77 4 2 3 4" xfId="13382" xr:uid="{00000000-0005-0000-0000-0000AD350000}"/>
    <cellStyle name="Normal 77 4 2 3 5" xfId="25841" xr:uid="{00000000-0005-0000-0000-0000AE350000}"/>
    <cellStyle name="Normal 77 4 2 3 6" xfId="34823" xr:uid="{00000000-0005-0000-0000-0000AF350000}"/>
    <cellStyle name="Normal 77 4 2 4" xfId="4453" xr:uid="{00000000-0005-0000-0000-0000B0350000}"/>
    <cellStyle name="Normal 77 4 2 4 2" xfId="14382" xr:uid="{00000000-0005-0000-0000-0000B1350000}"/>
    <cellStyle name="Normal 77 4 2 4 3" xfId="26840" xr:uid="{00000000-0005-0000-0000-0000B2350000}"/>
    <cellStyle name="Normal 77 4 2 5" xfId="5291" xr:uid="{00000000-0005-0000-0000-0000B3350000}"/>
    <cellStyle name="Normal 77 4 2 5 2" xfId="15220" xr:uid="{00000000-0005-0000-0000-0000B4350000}"/>
    <cellStyle name="Normal 77 4 2 5 3" xfId="27678" xr:uid="{00000000-0005-0000-0000-0000B5350000}"/>
    <cellStyle name="Normal 77 4 2 6" xfId="7458" xr:uid="{00000000-0005-0000-0000-0000B6350000}"/>
    <cellStyle name="Normal 77 4 2 6 2" xfId="17364" xr:uid="{00000000-0005-0000-0000-0000B7350000}"/>
    <cellStyle name="Normal 77 4 2 6 3" xfId="29772" xr:uid="{00000000-0005-0000-0000-0000B8350000}"/>
    <cellStyle name="Normal 77 4 2 7" xfId="11286" xr:uid="{00000000-0005-0000-0000-0000B9350000}"/>
    <cellStyle name="Normal 77 4 2 8" xfId="23924" xr:uid="{00000000-0005-0000-0000-0000BA350000}"/>
    <cellStyle name="Normal 77 4 2 9" xfId="33002" xr:uid="{00000000-0005-0000-0000-0000BB350000}"/>
    <cellStyle name="Normal 77 4 3" xfId="969" xr:uid="{00000000-0005-0000-0000-0000BC350000}"/>
    <cellStyle name="Normal 77 4 3 2" xfId="3449" xr:uid="{00000000-0005-0000-0000-0000BD350000}"/>
    <cellStyle name="Normal 77 4 3 2 2" xfId="6323" xr:uid="{00000000-0005-0000-0000-0000BE350000}"/>
    <cellStyle name="Normal 77 4 3 2 2 2" xfId="16235" xr:uid="{00000000-0005-0000-0000-0000BF350000}"/>
    <cellStyle name="Normal 77 4 3 2 2 3" xfId="28646" xr:uid="{00000000-0005-0000-0000-0000C0350000}"/>
    <cellStyle name="Normal 77 4 3 2 3" xfId="8469" xr:uid="{00000000-0005-0000-0000-0000C1350000}"/>
    <cellStyle name="Normal 77 4 3 2 3 2" xfId="18375" xr:uid="{00000000-0005-0000-0000-0000C2350000}"/>
    <cellStyle name="Normal 77 4 3 2 3 3" xfId="30783" xr:uid="{00000000-0005-0000-0000-0000C3350000}"/>
    <cellStyle name="Normal 77 4 3 2 4" xfId="13384" xr:uid="{00000000-0005-0000-0000-0000C4350000}"/>
    <cellStyle name="Normal 77 4 3 2 5" xfId="25843" xr:uid="{00000000-0005-0000-0000-0000C5350000}"/>
    <cellStyle name="Normal 77 4 3 2 6" xfId="34824" xr:uid="{00000000-0005-0000-0000-0000C6350000}"/>
    <cellStyle name="Normal 77 4 3 3" xfId="4455" xr:uid="{00000000-0005-0000-0000-0000C7350000}"/>
    <cellStyle name="Normal 77 4 3 3 2" xfId="14384" xr:uid="{00000000-0005-0000-0000-0000C8350000}"/>
    <cellStyle name="Normal 77 4 3 3 3" xfId="26842" xr:uid="{00000000-0005-0000-0000-0000C9350000}"/>
    <cellStyle name="Normal 77 4 3 4" xfId="5293" xr:uid="{00000000-0005-0000-0000-0000CA350000}"/>
    <cellStyle name="Normal 77 4 3 4 2" xfId="15222" xr:uid="{00000000-0005-0000-0000-0000CB350000}"/>
    <cellStyle name="Normal 77 4 3 4 3" xfId="27680" xr:uid="{00000000-0005-0000-0000-0000CC350000}"/>
    <cellStyle name="Normal 77 4 3 5" xfId="7460" xr:uid="{00000000-0005-0000-0000-0000CD350000}"/>
    <cellStyle name="Normal 77 4 3 5 2" xfId="17366" xr:uid="{00000000-0005-0000-0000-0000CE350000}"/>
    <cellStyle name="Normal 77 4 3 5 3" xfId="29774" xr:uid="{00000000-0005-0000-0000-0000CF350000}"/>
    <cellStyle name="Normal 77 4 3 6" xfId="11288" xr:uid="{00000000-0005-0000-0000-0000D0350000}"/>
    <cellStyle name="Normal 77 4 3 7" xfId="23926" xr:uid="{00000000-0005-0000-0000-0000D1350000}"/>
    <cellStyle name="Normal 77 4 3 8" xfId="33004" xr:uid="{00000000-0005-0000-0000-0000D2350000}"/>
    <cellStyle name="Normal 77 4 3 9" xfId="33861" xr:uid="{00000000-0005-0000-0000-0000D3350000}"/>
    <cellStyle name="Normal 77 4 4" xfId="3446" xr:uid="{00000000-0005-0000-0000-0000D4350000}"/>
    <cellStyle name="Normal 77 4 4 2" xfId="6324" xr:uid="{00000000-0005-0000-0000-0000D5350000}"/>
    <cellStyle name="Normal 77 4 4 2 2" xfId="16236" xr:uid="{00000000-0005-0000-0000-0000D6350000}"/>
    <cellStyle name="Normal 77 4 4 2 3" xfId="28647" xr:uid="{00000000-0005-0000-0000-0000D7350000}"/>
    <cellStyle name="Normal 77 4 4 3" xfId="8470" xr:uid="{00000000-0005-0000-0000-0000D8350000}"/>
    <cellStyle name="Normal 77 4 4 3 2" xfId="18376" xr:uid="{00000000-0005-0000-0000-0000D9350000}"/>
    <cellStyle name="Normal 77 4 4 3 3" xfId="30784" xr:uid="{00000000-0005-0000-0000-0000DA350000}"/>
    <cellStyle name="Normal 77 4 4 4" xfId="13381" xr:uid="{00000000-0005-0000-0000-0000DB350000}"/>
    <cellStyle name="Normal 77 4 4 5" xfId="25840" xr:uid="{00000000-0005-0000-0000-0000DC350000}"/>
    <cellStyle name="Normal 77 4 4 6" xfId="34825" xr:uid="{00000000-0005-0000-0000-0000DD350000}"/>
    <cellStyle name="Normal 77 4 5" xfId="4452" xr:uid="{00000000-0005-0000-0000-0000DE350000}"/>
    <cellStyle name="Normal 77 4 5 2" xfId="14381" xr:uid="{00000000-0005-0000-0000-0000DF350000}"/>
    <cellStyle name="Normal 77 4 5 3" xfId="26839" xr:uid="{00000000-0005-0000-0000-0000E0350000}"/>
    <cellStyle name="Normal 77 4 6" xfId="5290" xr:uid="{00000000-0005-0000-0000-0000E1350000}"/>
    <cellStyle name="Normal 77 4 6 2" xfId="15219" xr:uid="{00000000-0005-0000-0000-0000E2350000}"/>
    <cellStyle name="Normal 77 4 6 3" xfId="27677" xr:uid="{00000000-0005-0000-0000-0000E3350000}"/>
    <cellStyle name="Normal 77 4 7" xfId="7457" xr:uid="{00000000-0005-0000-0000-0000E4350000}"/>
    <cellStyle name="Normal 77 4 7 2" xfId="17363" xr:uid="{00000000-0005-0000-0000-0000E5350000}"/>
    <cellStyle name="Normal 77 4 7 3" xfId="29771" xr:uid="{00000000-0005-0000-0000-0000E6350000}"/>
    <cellStyle name="Normal 77 4 8" xfId="11285" xr:uid="{00000000-0005-0000-0000-0000E7350000}"/>
    <cellStyle name="Normal 77 4 9" xfId="23923" xr:uid="{00000000-0005-0000-0000-0000E8350000}"/>
    <cellStyle name="Normal 77 5" xfId="970" xr:uid="{00000000-0005-0000-0000-0000E9350000}"/>
    <cellStyle name="Normal 77 5 10" xfId="33862" xr:uid="{00000000-0005-0000-0000-0000EA350000}"/>
    <cellStyle name="Normal 77 5 2" xfId="971" xr:uid="{00000000-0005-0000-0000-0000EB350000}"/>
    <cellStyle name="Normal 77 5 2 2" xfId="3451" xr:uid="{00000000-0005-0000-0000-0000EC350000}"/>
    <cellStyle name="Normal 77 5 2 2 2" xfId="6325" xr:uid="{00000000-0005-0000-0000-0000ED350000}"/>
    <cellStyle name="Normal 77 5 2 2 2 2" xfId="16237" xr:uid="{00000000-0005-0000-0000-0000EE350000}"/>
    <cellStyle name="Normal 77 5 2 2 2 3" xfId="28648" xr:uid="{00000000-0005-0000-0000-0000EF350000}"/>
    <cellStyle name="Normal 77 5 2 2 3" xfId="8471" xr:uid="{00000000-0005-0000-0000-0000F0350000}"/>
    <cellStyle name="Normal 77 5 2 2 3 2" xfId="18377" xr:uid="{00000000-0005-0000-0000-0000F1350000}"/>
    <cellStyle name="Normal 77 5 2 2 3 3" xfId="30785" xr:uid="{00000000-0005-0000-0000-0000F2350000}"/>
    <cellStyle name="Normal 77 5 2 2 4" xfId="13386" xr:uid="{00000000-0005-0000-0000-0000F3350000}"/>
    <cellStyle name="Normal 77 5 2 2 5" xfId="25845" xr:uid="{00000000-0005-0000-0000-0000F4350000}"/>
    <cellStyle name="Normal 77 5 2 2 6" xfId="34826" xr:uid="{00000000-0005-0000-0000-0000F5350000}"/>
    <cellStyle name="Normal 77 5 2 3" xfId="4457" xr:uid="{00000000-0005-0000-0000-0000F6350000}"/>
    <cellStyle name="Normal 77 5 2 3 2" xfId="14386" xr:uid="{00000000-0005-0000-0000-0000F7350000}"/>
    <cellStyle name="Normal 77 5 2 3 3" xfId="26844" xr:uid="{00000000-0005-0000-0000-0000F8350000}"/>
    <cellStyle name="Normal 77 5 2 4" xfId="5295" xr:uid="{00000000-0005-0000-0000-0000F9350000}"/>
    <cellStyle name="Normal 77 5 2 4 2" xfId="15224" xr:uid="{00000000-0005-0000-0000-0000FA350000}"/>
    <cellStyle name="Normal 77 5 2 4 3" xfId="27682" xr:uid="{00000000-0005-0000-0000-0000FB350000}"/>
    <cellStyle name="Normal 77 5 2 5" xfId="7462" xr:uid="{00000000-0005-0000-0000-0000FC350000}"/>
    <cellStyle name="Normal 77 5 2 5 2" xfId="17368" xr:uid="{00000000-0005-0000-0000-0000FD350000}"/>
    <cellStyle name="Normal 77 5 2 5 3" xfId="29776" xr:uid="{00000000-0005-0000-0000-0000FE350000}"/>
    <cellStyle name="Normal 77 5 2 6" xfId="11290" xr:uid="{00000000-0005-0000-0000-0000FF350000}"/>
    <cellStyle name="Normal 77 5 2 7" xfId="23928" xr:uid="{00000000-0005-0000-0000-000000360000}"/>
    <cellStyle name="Normal 77 5 2 8" xfId="33006" xr:uid="{00000000-0005-0000-0000-000001360000}"/>
    <cellStyle name="Normal 77 5 2 9" xfId="33863" xr:uid="{00000000-0005-0000-0000-000002360000}"/>
    <cellStyle name="Normal 77 5 3" xfId="3450" xr:uid="{00000000-0005-0000-0000-000003360000}"/>
    <cellStyle name="Normal 77 5 3 2" xfId="6326" xr:uid="{00000000-0005-0000-0000-000004360000}"/>
    <cellStyle name="Normal 77 5 3 2 2" xfId="16238" xr:uid="{00000000-0005-0000-0000-000005360000}"/>
    <cellStyle name="Normal 77 5 3 2 3" xfId="28649" xr:uid="{00000000-0005-0000-0000-000006360000}"/>
    <cellStyle name="Normal 77 5 3 3" xfId="8472" xr:uid="{00000000-0005-0000-0000-000007360000}"/>
    <cellStyle name="Normal 77 5 3 3 2" xfId="18378" xr:uid="{00000000-0005-0000-0000-000008360000}"/>
    <cellStyle name="Normal 77 5 3 3 3" xfId="30786" xr:uid="{00000000-0005-0000-0000-000009360000}"/>
    <cellStyle name="Normal 77 5 3 4" xfId="13385" xr:uid="{00000000-0005-0000-0000-00000A360000}"/>
    <cellStyle name="Normal 77 5 3 5" xfId="25844" xr:uid="{00000000-0005-0000-0000-00000B360000}"/>
    <cellStyle name="Normal 77 5 3 6" xfId="34827" xr:uid="{00000000-0005-0000-0000-00000C360000}"/>
    <cellStyle name="Normal 77 5 4" xfId="4456" xr:uid="{00000000-0005-0000-0000-00000D360000}"/>
    <cellStyle name="Normal 77 5 4 2" xfId="14385" xr:uid="{00000000-0005-0000-0000-00000E360000}"/>
    <cellStyle name="Normal 77 5 4 3" xfId="26843" xr:uid="{00000000-0005-0000-0000-00000F360000}"/>
    <cellStyle name="Normal 77 5 5" xfId="5294" xr:uid="{00000000-0005-0000-0000-000010360000}"/>
    <cellStyle name="Normal 77 5 5 2" xfId="15223" xr:uid="{00000000-0005-0000-0000-000011360000}"/>
    <cellStyle name="Normal 77 5 5 3" xfId="27681" xr:uid="{00000000-0005-0000-0000-000012360000}"/>
    <cellStyle name="Normal 77 5 6" xfId="7461" xr:uid="{00000000-0005-0000-0000-000013360000}"/>
    <cellStyle name="Normal 77 5 6 2" xfId="17367" xr:uid="{00000000-0005-0000-0000-000014360000}"/>
    <cellStyle name="Normal 77 5 6 3" xfId="29775" xr:uid="{00000000-0005-0000-0000-000015360000}"/>
    <cellStyle name="Normal 77 5 7" xfId="11289" xr:uid="{00000000-0005-0000-0000-000016360000}"/>
    <cellStyle name="Normal 77 5 8" xfId="23927" xr:uid="{00000000-0005-0000-0000-000017360000}"/>
    <cellStyle name="Normal 77 5 9" xfId="33005" xr:uid="{00000000-0005-0000-0000-000018360000}"/>
    <cellStyle name="Normal 77 6" xfId="972" xr:uid="{00000000-0005-0000-0000-000019360000}"/>
    <cellStyle name="Normal 77 6 10" xfId="33864" xr:uid="{00000000-0005-0000-0000-00001A360000}"/>
    <cellStyle name="Normal 77 6 2" xfId="973" xr:uid="{00000000-0005-0000-0000-00001B360000}"/>
    <cellStyle name="Normal 77 6 2 2" xfId="3453" xr:uid="{00000000-0005-0000-0000-00001C360000}"/>
    <cellStyle name="Normal 77 6 2 2 2" xfId="6327" xr:uid="{00000000-0005-0000-0000-00001D360000}"/>
    <cellStyle name="Normal 77 6 2 2 2 2" xfId="16239" xr:uid="{00000000-0005-0000-0000-00001E360000}"/>
    <cellStyle name="Normal 77 6 2 2 2 3" xfId="28650" xr:uid="{00000000-0005-0000-0000-00001F360000}"/>
    <cellStyle name="Normal 77 6 2 2 3" xfId="8473" xr:uid="{00000000-0005-0000-0000-000020360000}"/>
    <cellStyle name="Normal 77 6 2 2 3 2" xfId="18379" xr:uid="{00000000-0005-0000-0000-000021360000}"/>
    <cellStyle name="Normal 77 6 2 2 3 3" xfId="30787" xr:uid="{00000000-0005-0000-0000-000022360000}"/>
    <cellStyle name="Normal 77 6 2 2 4" xfId="13388" xr:uid="{00000000-0005-0000-0000-000023360000}"/>
    <cellStyle name="Normal 77 6 2 2 5" xfId="25847" xr:uid="{00000000-0005-0000-0000-000024360000}"/>
    <cellStyle name="Normal 77 6 2 2 6" xfId="34828" xr:uid="{00000000-0005-0000-0000-000025360000}"/>
    <cellStyle name="Normal 77 6 2 3" xfId="4459" xr:uid="{00000000-0005-0000-0000-000026360000}"/>
    <cellStyle name="Normal 77 6 2 3 2" xfId="14388" xr:uid="{00000000-0005-0000-0000-000027360000}"/>
    <cellStyle name="Normal 77 6 2 3 3" xfId="26846" xr:uid="{00000000-0005-0000-0000-000028360000}"/>
    <cellStyle name="Normal 77 6 2 4" xfId="5297" xr:uid="{00000000-0005-0000-0000-000029360000}"/>
    <cellStyle name="Normal 77 6 2 4 2" xfId="15226" xr:uid="{00000000-0005-0000-0000-00002A360000}"/>
    <cellStyle name="Normal 77 6 2 4 3" xfId="27684" xr:uid="{00000000-0005-0000-0000-00002B360000}"/>
    <cellStyle name="Normal 77 6 2 5" xfId="7464" xr:uid="{00000000-0005-0000-0000-00002C360000}"/>
    <cellStyle name="Normal 77 6 2 5 2" xfId="17370" xr:uid="{00000000-0005-0000-0000-00002D360000}"/>
    <cellStyle name="Normal 77 6 2 5 3" xfId="29778" xr:uid="{00000000-0005-0000-0000-00002E360000}"/>
    <cellStyle name="Normal 77 6 2 6" xfId="11292" xr:uid="{00000000-0005-0000-0000-00002F360000}"/>
    <cellStyle name="Normal 77 6 2 7" xfId="23930" xr:uid="{00000000-0005-0000-0000-000030360000}"/>
    <cellStyle name="Normal 77 6 2 8" xfId="33008" xr:uid="{00000000-0005-0000-0000-000031360000}"/>
    <cellStyle name="Normal 77 6 2 9" xfId="33865" xr:uid="{00000000-0005-0000-0000-000032360000}"/>
    <cellStyle name="Normal 77 6 3" xfId="3452" xr:uid="{00000000-0005-0000-0000-000033360000}"/>
    <cellStyle name="Normal 77 6 3 2" xfId="6328" xr:uid="{00000000-0005-0000-0000-000034360000}"/>
    <cellStyle name="Normal 77 6 3 2 2" xfId="16240" xr:uid="{00000000-0005-0000-0000-000035360000}"/>
    <cellStyle name="Normal 77 6 3 2 3" xfId="28651" xr:uid="{00000000-0005-0000-0000-000036360000}"/>
    <cellStyle name="Normal 77 6 3 3" xfId="8474" xr:uid="{00000000-0005-0000-0000-000037360000}"/>
    <cellStyle name="Normal 77 6 3 3 2" xfId="18380" xr:uid="{00000000-0005-0000-0000-000038360000}"/>
    <cellStyle name="Normal 77 6 3 3 3" xfId="30788" xr:uid="{00000000-0005-0000-0000-000039360000}"/>
    <cellStyle name="Normal 77 6 3 4" xfId="13387" xr:uid="{00000000-0005-0000-0000-00003A360000}"/>
    <cellStyle name="Normal 77 6 3 5" xfId="25846" xr:uid="{00000000-0005-0000-0000-00003B360000}"/>
    <cellStyle name="Normal 77 6 3 6" xfId="34829" xr:uid="{00000000-0005-0000-0000-00003C360000}"/>
    <cellStyle name="Normal 77 6 4" xfId="4458" xr:uid="{00000000-0005-0000-0000-00003D360000}"/>
    <cellStyle name="Normal 77 6 4 2" xfId="14387" xr:uid="{00000000-0005-0000-0000-00003E360000}"/>
    <cellStyle name="Normal 77 6 4 3" xfId="26845" xr:uid="{00000000-0005-0000-0000-00003F360000}"/>
    <cellStyle name="Normal 77 6 5" xfId="5296" xr:uid="{00000000-0005-0000-0000-000040360000}"/>
    <cellStyle name="Normal 77 6 5 2" xfId="15225" xr:uid="{00000000-0005-0000-0000-000041360000}"/>
    <cellStyle name="Normal 77 6 5 3" xfId="27683" xr:uid="{00000000-0005-0000-0000-000042360000}"/>
    <cellStyle name="Normal 77 6 6" xfId="7463" xr:uid="{00000000-0005-0000-0000-000043360000}"/>
    <cellStyle name="Normal 77 6 6 2" xfId="17369" xr:uid="{00000000-0005-0000-0000-000044360000}"/>
    <cellStyle name="Normal 77 6 6 3" xfId="29777" xr:uid="{00000000-0005-0000-0000-000045360000}"/>
    <cellStyle name="Normal 77 6 7" xfId="11291" xr:uid="{00000000-0005-0000-0000-000046360000}"/>
    <cellStyle name="Normal 77 6 8" xfId="23929" xr:uid="{00000000-0005-0000-0000-000047360000}"/>
    <cellStyle name="Normal 77 6 9" xfId="33007" xr:uid="{00000000-0005-0000-0000-000048360000}"/>
    <cellStyle name="Normal 77 7" xfId="974" xr:uid="{00000000-0005-0000-0000-000049360000}"/>
    <cellStyle name="Normal 77 7 2" xfId="3454" xr:uid="{00000000-0005-0000-0000-00004A360000}"/>
    <cellStyle name="Normal 77 7 2 2" xfId="6329" xr:uid="{00000000-0005-0000-0000-00004B360000}"/>
    <cellStyle name="Normal 77 7 2 2 2" xfId="16241" xr:uid="{00000000-0005-0000-0000-00004C360000}"/>
    <cellStyle name="Normal 77 7 2 2 3" xfId="28652" xr:uid="{00000000-0005-0000-0000-00004D360000}"/>
    <cellStyle name="Normal 77 7 2 3" xfId="8475" xr:uid="{00000000-0005-0000-0000-00004E360000}"/>
    <cellStyle name="Normal 77 7 2 3 2" xfId="18381" xr:uid="{00000000-0005-0000-0000-00004F360000}"/>
    <cellStyle name="Normal 77 7 2 3 3" xfId="30789" xr:uid="{00000000-0005-0000-0000-000050360000}"/>
    <cellStyle name="Normal 77 7 2 4" xfId="13389" xr:uid="{00000000-0005-0000-0000-000051360000}"/>
    <cellStyle name="Normal 77 7 2 5" xfId="25848" xr:uid="{00000000-0005-0000-0000-000052360000}"/>
    <cellStyle name="Normal 77 7 2 6" xfId="34830" xr:uid="{00000000-0005-0000-0000-000053360000}"/>
    <cellStyle name="Normal 77 7 3" xfId="4460" xr:uid="{00000000-0005-0000-0000-000054360000}"/>
    <cellStyle name="Normal 77 7 3 2" xfId="14389" xr:uid="{00000000-0005-0000-0000-000055360000}"/>
    <cellStyle name="Normal 77 7 3 3" xfId="26847" xr:uid="{00000000-0005-0000-0000-000056360000}"/>
    <cellStyle name="Normal 77 7 4" xfId="5298" xr:uid="{00000000-0005-0000-0000-000057360000}"/>
    <cellStyle name="Normal 77 7 4 2" xfId="15227" xr:uid="{00000000-0005-0000-0000-000058360000}"/>
    <cellStyle name="Normal 77 7 4 3" xfId="27685" xr:uid="{00000000-0005-0000-0000-000059360000}"/>
    <cellStyle name="Normal 77 7 5" xfId="7465" xr:uid="{00000000-0005-0000-0000-00005A360000}"/>
    <cellStyle name="Normal 77 7 5 2" xfId="17371" xr:uid="{00000000-0005-0000-0000-00005B360000}"/>
    <cellStyle name="Normal 77 7 5 3" xfId="29779" xr:uid="{00000000-0005-0000-0000-00005C360000}"/>
    <cellStyle name="Normal 77 7 6" xfId="11293" xr:uid="{00000000-0005-0000-0000-00005D360000}"/>
    <cellStyle name="Normal 77 7 7" xfId="23931" xr:uid="{00000000-0005-0000-0000-00005E360000}"/>
    <cellStyle name="Normal 77 7 8" xfId="33009" xr:uid="{00000000-0005-0000-0000-00005F360000}"/>
    <cellStyle name="Normal 77 7 9" xfId="33866" xr:uid="{00000000-0005-0000-0000-000060360000}"/>
    <cellStyle name="Normal 77 8" xfId="3437" xr:uid="{00000000-0005-0000-0000-000061360000}"/>
    <cellStyle name="Normal 77 8 2" xfId="6330" xr:uid="{00000000-0005-0000-0000-000062360000}"/>
    <cellStyle name="Normal 77 8 2 2" xfId="16242" xr:uid="{00000000-0005-0000-0000-000063360000}"/>
    <cellStyle name="Normal 77 8 2 3" xfId="28653" xr:uid="{00000000-0005-0000-0000-000064360000}"/>
    <cellStyle name="Normal 77 8 3" xfId="8476" xr:uid="{00000000-0005-0000-0000-000065360000}"/>
    <cellStyle name="Normal 77 8 3 2" xfId="18382" xr:uid="{00000000-0005-0000-0000-000066360000}"/>
    <cellStyle name="Normal 77 8 3 3" xfId="30790" xr:uid="{00000000-0005-0000-0000-000067360000}"/>
    <cellStyle name="Normal 77 8 4" xfId="13372" xr:uid="{00000000-0005-0000-0000-000068360000}"/>
    <cellStyle name="Normal 77 8 5" xfId="25831" xr:uid="{00000000-0005-0000-0000-000069360000}"/>
    <cellStyle name="Normal 77 8 6" xfId="34831" xr:uid="{00000000-0005-0000-0000-00006A360000}"/>
    <cellStyle name="Normal 77 9" xfId="4443" xr:uid="{00000000-0005-0000-0000-00006B360000}"/>
    <cellStyle name="Normal 77 9 2" xfId="14372" xr:uid="{00000000-0005-0000-0000-00006C360000}"/>
    <cellStyle name="Normal 77 9 3" xfId="26830" xr:uid="{00000000-0005-0000-0000-00006D360000}"/>
    <cellStyle name="Normal 770" xfId="9549" xr:uid="{00000000-0005-0000-0000-00006E360000}"/>
    <cellStyle name="Normal 770 2" xfId="19455" xr:uid="{00000000-0005-0000-0000-00006F360000}"/>
    <cellStyle name="Normal 770 3" xfId="31863" xr:uid="{00000000-0005-0000-0000-000070360000}"/>
    <cellStyle name="Normal 770 4" xfId="35915" xr:uid="{00000000-0005-0000-0000-000071360000}"/>
    <cellStyle name="Normal 771" xfId="9550" xr:uid="{00000000-0005-0000-0000-000072360000}"/>
    <cellStyle name="Normal 771 2" xfId="19456" xr:uid="{00000000-0005-0000-0000-000073360000}"/>
    <cellStyle name="Normal 771 3" xfId="31864" xr:uid="{00000000-0005-0000-0000-000074360000}"/>
    <cellStyle name="Normal 771 4" xfId="35917" xr:uid="{00000000-0005-0000-0000-000075360000}"/>
    <cellStyle name="Normal 772" xfId="9551" xr:uid="{00000000-0005-0000-0000-000076360000}"/>
    <cellStyle name="Normal 772 2" xfId="19457" xr:uid="{00000000-0005-0000-0000-000077360000}"/>
    <cellStyle name="Normal 772 3" xfId="31865" xr:uid="{00000000-0005-0000-0000-000078360000}"/>
    <cellStyle name="Normal 772 4" xfId="35914" xr:uid="{00000000-0005-0000-0000-000079360000}"/>
    <cellStyle name="Normal 773" xfId="9552" xr:uid="{00000000-0005-0000-0000-00007A360000}"/>
    <cellStyle name="Normal 773 2" xfId="19458" xr:uid="{00000000-0005-0000-0000-00007B360000}"/>
    <cellStyle name="Normal 773 3" xfId="31866" xr:uid="{00000000-0005-0000-0000-00007C360000}"/>
    <cellStyle name="Normal 773 4" xfId="35916" xr:uid="{00000000-0005-0000-0000-00007D360000}"/>
    <cellStyle name="Normal 774" xfId="9553" xr:uid="{00000000-0005-0000-0000-00007E360000}"/>
    <cellStyle name="Normal 774 2" xfId="19459" xr:uid="{00000000-0005-0000-0000-00007F360000}"/>
    <cellStyle name="Normal 774 3" xfId="31867" xr:uid="{00000000-0005-0000-0000-000080360000}"/>
    <cellStyle name="Normal 774 4" xfId="35919" xr:uid="{00000000-0005-0000-0000-000081360000}"/>
    <cellStyle name="Normal 775" xfId="9554" xr:uid="{00000000-0005-0000-0000-000082360000}"/>
    <cellStyle name="Normal 775 2" xfId="19460" xr:uid="{00000000-0005-0000-0000-000083360000}"/>
    <cellStyle name="Normal 775 3" xfId="31868" xr:uid="{00000000-0005-0000-0000-000084360000}"/>
    <cellStyle name="Normal 775 4" xfId="35921" xr:uid="{00000000-0005-0000-0000-000085360000}"/>
    <cellStyle name="Normal 776" xfId="9555" xr:uid="{00000000-0005-0000-0000-000086360000}"/>
    <cellStyle name="Normal 776 2" xfId="19461" xr:uid="{00000000-0005-0000-0000-000087360000}"/>
    <cellStyle name="Normal 776 3" xfId="31869" xr:uid="{00000000-0005-0000-0000-000088360000}"/>
    <cellStyle name="Normal 776 4" xfId="35918" xr:uid="{00000000-0005-0000-0000-000089360000}"/>
    <cellStyle name="Normal 777" xfId="9556" xr:uid="{00000000-0005-0000-0000-00008A360000}"/>
    <cellStyle name="Normal 777 2" xfId="19462" xr:uid="{00000000-0005-0000-0000-00008B360000}"/>
    <cellStyle name="Normal 777 3" xfId="31870" xr:uid="{00000000-0005-0000-0000-00008C360000}"/>
    <cellStyle name="Normal 777 4" xfId="35920" xr:uid="{00000000-0005-0000-0000-00008D360000}"/>
    <cellStyle name="Normal 778" xfId="9557" xr:uid="{00000000-0005-0000-0000-00008E360000}"/>
    <cellStyle name="Normal 778 2" xfId="19463" xr:uid="{00000000-0005-0000-0000-00008F360000}"/>
    <cellStyle name="Normal 778 3" xfId="31871" xr:uid="{00000000-0005-0000-0000-000090360000}"/>
    <cellStyle name="Normal 778 4" xfId="35923" xr:uid="{00000000-0005-0000-0000-000091360000}"/>
    <cellStyle name="Normal 779" xfId="9558" xr:uid="{00000000-0005-0000-0000-000092360000}"/>
    <cellStyle name="Normal 779 2" xfId="19464" xr:uid="{00000000-0005-0000-0000-000093360000}"/>
    <cellStyle name="Normal 779 3" xfId="31872" xr:uid="{00000000-0005-0000-0000-000094360000}"/>
    <cellStyle name="Normal 779 4" xfId="35925" xr:uid="{00000000-0005-0000-0000-000095360000}"/>
    <cellStyle name="Normal 78" xfId="975" xr:uid="{00000000-0005-0000-0000-000096360000}"/>
    <cellStyle name="Normal 78 10" xfId="5299" xr:uid="{00000000-0005-0000-0000-000097360000}"/>
    <cellStyle name="Normal 78 10 2" xfId="15228" xr:uid="{00000000-0005-0000-0000-000098360000}"/>
    <cellStyle name="Normal 78 10 3" xfId="27686" xr:uid="{00000000-0005-0000-0000-000099360000}"/>
    <cellStyle name="Normal 78 11" xfId="7466" xr:uid="{00000000-0005-0000-0000-00009A360000}"/>
    <cellStyle name="Normal 78 11 2" xfId="17372" xr:uid="{00000000-0005-0000-0000-00009B360000}"/>
    <cellStyle name="Normal 78 11 3" xfId="29780" xr:uid="{00000000-0005-0000-0000-00009C360000}"/>
    <cellStyle name="Normal 78 12" xfId="11294" xr:uid="{00000000-0005-0000-0000-00009D360000}"/>
    <cellStyle name="Normal 78 13" xfId="23932" xr:uid="{00000000-0005-0000-0000-00009E360000}"/>
    <cellStyle name="Normal 78 14" xfId="33010" xr:uid="{00000000-0005-0000-0000-00009F360000}"/>
    <cellStyle name="Normal 78 15" xfId="33867" xr:uid="{00000000-0005-0000-0000-0000A0360000}"/>
    <cellStyle name="Normal 78 2" xfId="976" xr:uid="{00000000-0005-0000-0000-0000A1360000}"/>
    <cellStyle name="Normal 78 3" xfId="977" xr:uid="{00000000-0005-0000-0000-0000A2360000}"/>
    <cellStyle name="Normal 78 3 10" xfId="23933" xr:uid="{00000000-0005-0000-0000-0000A3360000}"/>
    <cellStyle name="Normal 78 3 11" xfId="33011" xr:uid="{00000000-0005-0000-0000-0000A4360000}"/>
    <cellStyle name="Normal 78 3 12" xfId="33868" xr:uid="{00000000-0005-0000-0000-0000A5360000}"/>
    <cellStyle name="Normal 78 3 2" xfId="978" xr:uid="{00000000-0005-0000-0000-0000A6360000}"/>
    <cellStyle name="Normal 78 3 2 10" xfId="33012" xr:uid="{00000000-0005-0000-0000-0000A7360000}"/>
    <cellStyle name="Normal 78 3 2 11" xfId="33869" xr:uid="{00000000-0005-0000-0000-0000A8360000}"/>
    <cellStyle name="Normal 78 3 2 2" xfId="979" xr:uid="{00000000-0005-0000-0000-0000A9360000}"/>
    <cellStyle name="Normal 78 3 2 2 10" xfId="33870" xr:uid="{00000000-0005-0000-0000-0000AA360000}"/>
    <cellStyle name="Normal 78 3 2 2 2" xfId="980" xr:uid="{00000000-0005-0000-0000-0000AB360000}"/>
    <cellStyle name="Normal 78 3 2 2 2 2" xfId="3459" xr:uid="{00000000-0005-0000-0000-0000AC360000}"/>
    <cellStyle name="Normal 78 3 2 2 2 2 2" xfId="6331" xr:uid="{00000000-0005-0000-0000-0000AD360000}"/>
    <cellStyle name="Normal 78 3 2 2 2 2 2 2" xfId="16243" xr:uid="{00000000-0005-0000-0000-0000AE360000}"/>
    <cellStyle name="Normal 78 3 2 2 2 2 2 3" xfId="28654" xr:uid="{00000000-0005-0000-0000-0000AF360000}"/>
    <cellStyle name="Normal 78 3 2 2 2 2 3" xfId="8477" xr:uid="{00000000-0005-0000-0000-0000B0360000}"/>
    <cellStyle name="Normal 78 3 2 2 2 2 3 2" xfId="18383" xr:uid="{00000000-0005-0000-0000-0000B1360000}"/>
    <cellStyle name="Normal 78 3 2 2 2 2 3 3" xfId="30791" xr:uid="{00000000-0005-0000-0000-0000B2360000}"/>
    <cellStyle name="Normal 78 3 2 2 2 2 4" xfId="13394" xr:uid="{00000000-0005-0000-0000-0000B3360000}"/>
    <cellStyle name="Normal 78 3 2 2 2 2 5" xfId="25853" xr:uid="{00000000-0005-0000-0000-0000B4360000}"/>
    <cellStyle name="Normal 78 3 2 2 2 2 6" xfId="34832" xr:uid="{00000000-0005-0000-0000-0000B5360000}"/>
    <cellStyle name="Normal 78 3 2 2 2 3" xfId="4465" xr:uid="{00000000-0005-0000-0000-0000B6360000}"/>
    <cellStyle name="Normal 78 3 2 2 2 3 2" xfId="14394" xr:uid="{00000000-0005-0000-0000-0000B7360000}"/>
    <cellStyle name="Normal 78 3 2 2 2 3 3" xfId="26852" xr:uid="{00000000-0005-0000-0000-0000B8360000}"/>
    <cellStyle name="Normal 78 3 2 2 2 4" xfId="5303" xr:uid="{00000000-0005-0000-0000-0000B9360000}"/>
    <cellStyle name="Normal 78 3 2 2 2 4 2" xfId="15232" xr:uid="{00000000-0005-0000-0000-0000BA360000}"/>
    <cellStyle name="Normal 78 3 2 2 2 4 3" xfId="27690" xr:uid="{00000000-0005-0000-0000-0000BB360000}"/>
    <cellStyle name="Normal 78 3 2 2 2 5" xfId="7470" xr:uid="{00000000-0005-0000-0000-0000BC360000}"/>
    <cellStyle name="Normal 78 3 2 2 2 5 2" xfId="17376" xr:uid="{00000000-0005-0000-0000-0000BD360000}"/>
    <cellStyle name="Normal 78 3 2 2 2 5 3" xfId="29784" xr:uid="{00000000-0005-0000-0000-0000BE360000}"/>
    <cellStyle name="Normal 78 3 2 2 2 6" xfId="11298" xr:uid="{00000000-0005-0000-0000-0000BF360000}"/>
    <cellStyle name="Normal 78 3 2 2 2 7" xfId="23936" xr:uid="{00000000-0005-0000-0000-0000C0360000}"/>
    <cellStyle name="Normal 78 3 2 2 2 8" xfId="33014" xr:uid="{00000000-0005-0000-0000-0000C1360000}"/>
    <cellStyle name="Normal 78 3 2 2 2 9" xfId="33871" xr:uid="{00000000-0005-0000-0000-0000C2360000}"/>
    <cellStyle name="Normal 78 3 2 2 3" xfId="3458" xr:uid="{00000000-0005-0000-0000-0000C3360000}"/>
    <cellStyle name="Normal 78 3 2 2 3 2" xfId="6332" xr:uid="{00000000-0005-0000-0000-0000C4360000}"/>
    <cellStyle name="Normal 78 3 2 2 3 2 2" xfId="16244" xr:uid="{00000000-0005-0000-0000-0000C5360000}"/>
    <cellStyle name="Normal 78 3 2 2 3 2 3" xfId="28655" xr:uid="{00000000-0005-0000-0000-0000C6360000}"/>
    <cellStyle name="Normal 78 3 2 2 3 3" xfId="8478" xr:uid="{00000000-0005-0000-0000-0000C7360000}"/>
    <cellStyle name="Normal 78 3 2 2 3 3 2" xfId="18384" xr:uid="{00000000-0005-0000-0000-0000C8360000}"/>
    <cellStyle name="Normal 78 3 2 2 3 3 3" xfId="30792" xr:uid="{00000000-0005-0000-0000-0000C9360000}"/>
    <cellStyle name="Normal 78 3 2 2 3 4" xfId="13393" xr:uid="{00000000-0005-0000-0000-0000CA360000}"/>
    <cellStyle name="Normal 78 3 2 2 3 5" xfId="25852" xr:uid="{00000000-0005-0000-0000-0000CB360000}"/>
    <cellStyle name="Normal 78 3 2 2 3 6" xfId="34833" xr:uid="{00000000-0005-0000-0000-0000CC360000}"/>
    <cellStyle name="Normal 78 3 2 2 4" xfId="4464" xr:uid="{00000000-0005-0000-0000-0000CD360000}"/>
    <cellStyle name="Normal 78 3 2 2 4 2" xfId="14393" xr:uid="{00000000-0005-0000-0000-0000CE360000}"/>
    <cellStyle name="Normal 78 3 2 2 4 3" xfId="26851" xr:uid="{00000000-0005-0000-0000-0000CF360000}"/>
    <cellStyle name="Normal 78 3 2 2 5" xfId="5302" xr:uid="{00000000-0005-0000-0000-0000D0360000}"/>
    <cellStyle name="Normal 78 3 2 2 5 2" xfId="15231" xr:uid="{00000000-0005-0000-0000-0000D1360000}"/>
    <cellStyle name="Normal 78 3 2 2 5 3" xfId="27689" xr:uid="{00000000-0005-0000-0000-0000D2360000}"/>
    <cellStyle name="Normal 78 3 2 2 6" xfId="7469" xr:uid="{00000000-0005-0000-0000-0000D3360000}"/>
    <cellStyle name="Normal 78 3 2 2 6 2" xfId="17375" xr:uid="{00000000-0005-0000-0000-0000D4360000}"/>
    <cellStyle name="Normal 78 3 2 2 6 3" xfId="29783" xr:uid="{00000000-0005-0000-0000-0000D5360000}"/>
    <cellStyle name="Normal 78 3 2 2 7" xfId="11297" xr:uid="{00000000-0005-0000-0000-0000D6360000}"/>
    <cellStyle name="Normal 78 3 2 2 8" xfId="23935" xr:uid="{00000000-0005-0000-0000-0000D7360000}"/>
    <cellStyle name="Normal 78 3 2 2 9" xfId="33013" xr:uid="{00000000-0005-0000-0000-0000D8360000}"/>
    <cellStyle name="Normal 78 3 2 3" xfId="981" xr:uid="{00000000-0005-0000-0000-0000D9360000}"/>
    <cellStyle name="Normal 78 3 2 3 2" xfId="3460" xr:uid="{00000000-0005-0000-0000-0000DA360000}"/>
    <cellStyle name="Normal 78 3 2 3 2 2" xfId="6333" xr:uid="{00000000-0005-0000-0000-0000DB360000}"/>
    <cellStyle name="Normal 78 3 2 3 2 2 2" xfId="16245" xr:uid="{00000000-0005-0000-0000-0000DC360000}"/>
    <cellStyle name="Normal 78 3 2 3 2 2 3" xfId="28656" xr:uid="{00000000-0005-0000-0000-0000DD360000}"/>
    <cellStyle name="Normal 78 3 2 3 2 3" xfId="8479" xr:uid="{00000000-0005-0000-0000-0000DE360000}"/>
    <cellStyle name="Normal 78 3 2 3 2 3 2" xfId="18385" xr:uid="{00000000-0005-0000-0000-0000DF360000}"/>
    <cellStyle name="Normal 78 3 2 3 2 3 3" xfId="30793" xr:uid="{00000000-0005-0000-0000-0000E0360000}"/>
    <cellStyle name="Normal 78 3 2 3 2 4" xfId="13395" xr:uid="{00000000-0005-0000-0000-0000E1360000}"/>
    <cellStyle name="Normal 78 3 2 3 2 5" xfId="25854" xr:uid="{00000000-0005-0000-0000-0000E2360000}"/>
    <cellStyle name="Normal 78 3 2 3 2 6" xfId="34834" xr:uid="{00000000-0005-0000-0000-0000E3360000}"/>
    <cellStyle name="Normal 78 3 2 3 3" xfId="4466" xr:uid="{00000000-0005-0000-0000-0000E4360000}"/>
    <cellStyle name="Normal 78 3 2 3 3 2" xfId="14395" xr:uid="{00000000-0005-0000-0000-0000E5360000}"/>
    <cellStyle name="Normal 78 3 2 3 3 3" xfId="26853" xr:uid="{00000000-0005-0000-0000-0000E6360000}"/>
    <cellStyle name="Normal 78 3 2 3 4" xfId="5304" xr:uid="{00000000-0005-0000-0000-0000E7360000}"/>
    <cellStyle name="Normal 78 3 2 3 4 2" xfId="15233" xr:uid="{00000000-0005-0000-0000-0000E8360000}"/>
    <cellStyle name="Normal 78 3 2 3 4 3" xfId="27691" xr:uid="{00000000-0005-0000-0000-0000E9360000}"/>
    <cellStyle name="Normal 78 3 2 3 5" xfId="7471" xr:uid="{00000000-0005-0000-0000-0000EA360000}"/>
    <cellStyle name="Normal 78 3 2 3 5 2" xfId="17377" xr:uid="{00000000-0005-0000-0000-0000EB360000}"/>
    <cellStyle name="Normal 78 3 2 3 5 3" xfId="29785" xr:uid="{00000000-0005-0000-0000-0000EC360000}"/>
    <cellStyle name="Normal 78 3 2 3 6" xfId="11299" xr:uid="{00000000-0005-0000-0000-0000ED360000}"/>
    <cellStyle name="Normal 78 3 2 3 7" xfId="23937" xr:uid="{00000000-0005-0000-0000-0000EE360000}"/>
    <cellStyle name="Normal 78 3 2 3 8" xfId="33015" xr:uid="{00000000-0005-0000-0000-0000EF360000}"/>
    <cellStyle name="Normal 78 3 2 3 9" xfId="33872" xr:uid="{00000000-0005-0000-0000-0000F0360000}"/>
    <cellStyle name="Normal 78 3 2 4" xfId="3457" xr:uid="{00000000-0005-0000-0000-0000F1360000}"/>
    <cellStyle name="Normal 78 3 2 4 2" xfId="6334" xr:uid="{00000000-0005-0000-0000-0000F2360000}"/>
    <cellStyle name="Normal 78 3 2 4 2 2" xfId="16246" xr:uid="{00000000-0005-0000-0000-0000F3360000}"/>
    <cellStyle name="Normal 78 3 2 4 2 3" xfId="28657" xr:uid="{00000000-0005-0000-0000-0000F4360000}"/>
    <cellStyle name="Normal 78 3 2 4 3" xfId="8480" xr:uid="{00000000-0005-0000-0000-0000F5360000}"/>
    <cellStyle name="Normal 78 3 2 4 3 2" xfId="18386" xr:uid="{00000000-0005-0000-0000-0000F6360000}"/>
    <cellStyle name="Normal 78 3 2 4 3 3" xfId="30794" xr:uid="{00000000-0005-0000-0000-0000F7360000}"/>
    <cellStyle name="Normal 78 3 2 4 4" xfId="13392" xr:uid="{00000000-0005-0000-0000-0000F8360000}"/>
    <cellStyle name="Normal 78 3 2 4 5" xfId="25851" xr:uid="{00000000-0005-0000-0000-0000F9360000}"/>
    <cellStyle name="Normal 78 3 2 4 6" xfId="34835" xr:uid="{00000000-0005-0000-0000-0000FA360000}"/>
    <cellStyle name="Normal 78 3 2 5" xfId="4463" xr:uid="{00000000-0005-0000-0000-0000FB360000}"/>
    <cellStyle name="Normal 78 3 2 5 2" xfId="14392" xr:uid="{00000000-0005-0000-0000-0000FC360000}"/>
    <cellStyle name="Normal 78 3 2 5 3" xfId="26850" xr:uid="{00000000-0005-0000-0000-0000FD360000}"/>
    <cellStyle name="Normal 78 3 2 6" xfId="5301" xr:uid="{00000000-0005-0000-0000-0000FE360000}"/>
    <cellStyle name="Normal 78 3 2 6 2" xfId="15230" xr:uid="{00000000-0005-0000-0000-0000FF360000}"/>
    <cellStyle name="Normal 78 3 2 6 3" xfId="27688" xr:uid="{00000000-0005-0000-0000-000000370000}"/>
    <cellStyle name="Normal 78 3 2 7" xfId="7468" xr:uid="{00000000-0005-0000-0000-000001370000}"/>
    <cellStyle name="Normal 78 3 2 7 2" xfId="17374" xr:uid="{00000000-0005-0000-0000-000002370000}"/>
    <cellStyle name="Normal 78 3 2 7 3" xfId="29782" xr:uid="{00000000-0005-0000-0000-000003370000}"/>
    <cellStyle name="Normal 78 3 2 8" xfId="11296" xr:uid="{00000000-0005-0000-0000-000004370000}"/>
    <cellStyle name="Normal 78 3 2 9" xfId="23934" xr:uid="{00000000-0005-0000-0000-000005370000}"/>
    <cellStyle name="Normal 78 3 3" xfId="982" xr:uid="{00000000-0005-0000-0000-000006370000}"/>
    <cellStyle name="Normal 78 3 3 10" xfId="33873" xr:uid="{00000000-0005-0000-0000-000007370000}"/>
    <cellStyle name="Normal 78 3 3 2" xfId="983" xr:uid="{00000000-0005-0000-0000-000008370000}"/>
    <cellStyle name="Normal 78 3 3 2 2" xfId="3462" xr:uid="{00000000-0005-0000-0000-000009370000}"/>
    <cellStyle name="Normal 78 3 3 2 2 2" xfId="6335" xr:uid="{00000000-0005-0000-0000-00000A370000}"/>
    <cellStyle name="Normal 78 3 3 2 2 2 2" xfId="16247" xr:uid="{00000000-0005-0000-0000-00000B370000}"/>
    <cellStyle name="Normal 78 3 3 2 2 2 3" xfId="28658" xr:uid="{00000000-0005-0000-0000-00000C370000}"/>
    <cellStyle name="Normal 78 3 3 2 2 3" xfId="8481" xr:uid="{00000000-0005-0000-0000-00000D370000}"/>
    <cellStyle name="Normal 78 3 3 2 2 3 2" xfId="18387" xr:uid="{00000000-0005-0000-0000-00000E370000}"/>
    <cellStyle name="Normal 78 3 3 2 2 3 3" xfId="30795" xr:uid="{00000000-0005-0000-0000-00000F370000}"/>
    <cellStyle name="Normal 78 3 3 2 2 4" xfId="13397" xr:uid="{00000000-0005-0000-0000-000010370000}"/>
    <cellStyle name="Normal 78 3 3 2 2 5" xfId="25856" xr:uid="{00000000-0005-0000-0000-000011370000}"/>
    <cellStyle name="Normal 78 3 3 2 2 6" xfId="34836" xr:uid="{00000000-0005-0000-0000-000012370000}"/>
    <cellStyle name="Normal 78 3 3 2 3" xfId="4468" xr:uid="{00000000-0005-0000-0000-000013370000}"/>
    <cellStyle name="Normal 78 3 3 2 3 2" xfId="14397" xr:uid="{00000000-0005-0000-0000-000014370000}"/>
    <cellStyle name="Normal 78 3 3 2 3 3" xfId="26855" xr:uid="{00000000-0005-0000-0000-000015370000}"/>
    <cellStyle name="Normal 78 3 3 2 4" xfId="5306" xr:uid="{00000000-0005-0000-0000-000016370000}"/>
    <cellStyle name="Normal 78 3 3 2 4 2" xfId="15235" xr:uid="{00000000-0005-0000-0000-000017370000}"/>
    <cellStyle name="Normal 78 3 3 2 4 3" xfId="27693" xr:uid="{00000000-0005-0000-0000-000018370000}"/>
    <cellStyle name="Normal 78 3 3 2 5" xfId="7473" xr:uid="{00000000-0005-0000-0000-000019370000}"/>
    <cellStyle name="Normal 78 3 3 2 5 2" xfId="17379" xr:uid="{00000000-0005-0000-0000-00001A370000}"/>
    <cellStyle name="Normal 78 3 3 2 5 3" xfId="29787" xr:uid="{00000000-0005-0000-0000-00001B370000}"/>
    <cellStyle name="Normal 78 3 3 2 6" xfId="11301" xr:uid="{00000000-0005-0000-0000-00001C370000}"/>
    <cellStyle name="Normal 78 3 3 2 7" xfId="23939" xr:uid="{00000000-0005-0000-0000-00001D370000}"/>
    <cellStyle name="Normal 78 3 3 2 8" xfId="33017" xr:uid="{00000000-0005-0000-0000-00001E370000}"/>
    <cellStyle name="Normal 78 3 3 2 9" xfId="33874" xr:uid="{00000000-0005-0000-0000-00001F370000}"/>
    <cellStyle name="Normal 78 3 3 3" xfId="3461" xr:uid="{00000000-0005-0000-0000-000020370000}"/>
    <cellStyle name="Normal 78 3 3 3 2" xfId="6336" xr:uid="{00000000-0005-0000-0000-000021370000}"/>
    <cellStyle name="Normal 78 3 3 3 2 2" xfId="16248" xr:uid="{00000000-0005-0000-0000-000022370000}"/>
    <cellStyle name="Normal 78 3 3 3 2 3" xfId="28659" xr:uid="{00000000-0005-0000-0000-000023370000}"/>
    <cellStyle name="Normal 78 3 3 3 3" xfId="8482" xr:uid="{00000000-0005-0000-0000-000024370000}"/>
    <cellStyle name="Normal 78 3 3 3 3 2" xfId="18388" xr:uid="{00000000-0005-0000-0000-000025370000}"/>
    <cellStyle name="Normal 78 3 3 3 3 3" xfId="30796" xr:uid="{00000000-0005-0000-0000-000026370000}"/>
    <cellStyle name="Normal 78 3 3 3 4" xfId="13396" xr:uid="{00000000-0005-0000-0000-000027370000}"/>
    <cellStyle name="Normal 78 3 3 3 5" xfId="25855" xr:uid="{00000000-0005-0000-0000-000028370000}"/>
    <cellStyle name="Normal 78 3 3 3 6" xfId="34837" xr:uid="{00000000-0005-0000-0000-000029370000}"/>
    <cellStyle name="Normal 78 3 3 4" xfId="4467" xr:uid="{00000000-0005-0000-0000-00002A370000}"/>
    <cellStyle name="Normal 78 3 3 4 2" xfId="14396" xr:uid="{00000000-0005-0000-0000-00002B370000}"/>
    <cellStyle name="Normal 78 3 3 4 3" xfId="26854" xr:uid="{00000000-0005-0000-0000-00002C370000}"/>
    <cellStyle name="Normal 78 3 3 5" xfId="5305" xr:uid="{00000000-0005-0000-0000-00002D370000}"/>
    <cellStyle name="Normal 78 3 3 5 2" xfId="15234" xr:uid="{00000000-0005-0000-0000-00002E370000}"/>
    <cellStyle name="Normal 78 3 3 5 3" xfId="27692" xr:uid="{00000000-0005-0000-0000-00002F370000}"/>
    <cellStyle name="Normal 78 3 3 6" xfId="7472" xr:uid="{00000000-0005-0000-0000-000030370000}"/>
    <cellStyle name="Normal 78 3 3 6 2" xfId="17378" xr:uid="{00000000-0005-0000-0000-000031370000}"/>
    <cellStyle name="Normal 78 3 3 6 3" xfId="29786" xr:uid="{00000000-0005-0000-0000-000032370000}"/>
    <cellStyle name="Normal 78 3 3 7" xfId="11300" xr:uid="{00000000-0005-0000-0000-000033370000}"/>
    <cellStyle name="Normal 78 3 3 8" xfId="23938" xr:uid="{00000000-0005-0000-0000-000034370000}"/>
    <cellStyle name="Normal 78 3 3 9" xfId="33016" xr:uid="{00000000-0005-0000-0000-000035370000}"/>
    <cellStyle name="Normal 78 3 4" xfId="984" xr:uid="{00000000-0005-0000-0000-000036370000}"/>
    <cellStyle name="Normal 78 3 4 2" xfId="3463" xr:uid="{00000000-0005-0000-0000-000037370000}"/>
    <cellStyle name="Normal 78 3 4 2 2" xfId="6337" xr:uid="{00000000-0005-0000-0000-000038370000}"/>
    <cellStyle name="Normal 78 3 4 2 2 2" xfId="16249" xr:uid="{00000000-0005-0000-0000-000039370000}"/>
    <cellStyle name="Normal 78 3 4 2 2 3" xfId="28660" xr:uid="{00000000-0005-0000-0000-00003A370000}"/>
    <cellStyle name="Normal 78 3 4 2 3" xfId="8483" xr:uid="{00000000-0005-0000-0000-00003B370000}"/>
    <cellStyle name="Normal 78 3 4 2 3 2" xfId="18389" xr:uid="{00000000-0005-0000-0000-00003C370000}"/>
    <cellStyle name="Normal 78 3 4 2 3 3" xfId="30797" xr:uid="{00000000-0005-0000-0000-00003D370000}"/>
    <cellStyle name="Normal 78 3 4 2 4" xfId="13398" xr:uid="{00000000-0005-0000-0000-00003E370000}"/>
    <cellStyle name="Normal 78 3 4 2 5" xfId="25857" xr:uid="{00000000-0005-0000-0000-00003F370000}"/>
    <cellStyle name="Normal 78 3 4 2 6" xfId="34838" xr:uid="{00000000-0005-0000-0000-000040370000}"/>
    <cellStyle name="Normal 78 3 4 3" xfId="4469" xr:uid="{00000000-0005-0000-0000-000041370000}"/>
    <cellStyle name="Normal 78 3 4 3 2" xfId="14398" xr:uid="{00000000-0005-0000-0000-000042370000}"/>
    <cellStyle name="Normal 78 3 4 3 3" xfId="26856" xr:uid="{00000000-0005-0000-0000-000043370000}"/>
    <cellStyle name="Normal 78 3 4 4" xfId="5307" xr:uid="{00000000-0005-0000-0000-000044370000}"/>
    <cellStyle name="Normal 78 3 4 4 2" xfId="15236" xr:uid="{00000000-0005-0000-0000-000045370000}"/>
    <cellStyle name="Normal 78 3 4 4 3" xfId="27694" xr:uid="{00000000-0005-0000-0000-000046370000}"/>
    <cellStyle name="Normal 78 3 4 5" xfId="7474" xr:uid="{00000000-0005-0000-0000-000047370000}"/>
    <cellStyle name="Normal 78 3 4 5 2" xfId="17380" xr:uid="{00000000-0005-0000-0000-000048370000}"/>
    <cellStyle name="Normal 78 3 4 5 3" xfId="29788" xr:uid="{00000000-0005-0000-0000-000049370000}"/>
    <cellStyle name="Normal 78 3 4 6" xfId="11302" xr:uid="{00000000-0005-0000-0000-00004A370000}"/>
    <cellStyle name="Normal 78 3 4 7" xfId="23940" xr:uid="{00000000-0005-0000-0000-00004B370000}"/>
    <cellStyle name="Normal 78 3 4 8" xfId="33018" xr:uid="{00000000-0005-0000-0000-00004C370000}"/>
    <cellStyle name="Normal 78 3 4 9" xfId="33875" xr:uid="{00000000-0005-0000-0000-00004D370000}"/>
    <cellStyle name="Normal 78 3 5" xfId="3456" xr:uid="{00000000-0005-0000-0000-00004E370000}"/>
    <cellStyle name="Normal 78 3 5 2" xfId="6338" xr:uid="{00000000-0005-0000-0000-00004F370000}"/>
    <cellStyle name="Normal 78 3 5 2 2" xfId="16250" xr:uid="{00000000-0005-0000-0000-000050370000}"/>
    <cellStyle name="Normal 78 3 5 2 3" xfId="28661" xr:uid="{00000000-0005-0000-0000-000051370000}"/>
    <cellStyle name="Normal 78 3 5 3" xfId="8484" xr:uid="{00000000-0005-0000-0000-000052370000}"/>
    <cellStyle name="Normal 78 3 5 3 2" xfId="18390" xr:uid="{00000000-0005-0000-0000-000053370000}"/>
    <cellStyle name="Normal 78 3 5 3 3" xfId="30798" xr:uid="{00000000-0005-0000-0000-000054370000}"/>
    <cellStyle name="Normal 78 3 5 4" xfId="13391" xr:uid="{00000000-0005-0000-0000-000055370000}"/>
    <cellStyle name="Normal 78 3 5 5" xfId="25850" xr:uid="{00000000-0005-0000-0000-000056370000}"/>
    <cellStyle name="Normal 78 3 5 6" xfId="34839" xr:uid="{00000000-0005-0000-0000-000057370000}"/>
    <cellStyle name="Normal 78 3 6" xfId="4462" xr:uid="{00000000-0005-0000-0000-000058370000}"/>
    <cellStyle name="Normal 78 3 6 2" xfId="14391" xr:uid="{00000000-0005-0000-0000-000059370000}"/>
    <cellStyle name="Normal 78 3 6 3" xfId="26849" xr:uid="{00000000-0005-0000-0000-00005A370000}"/>
    <cellStyle name="Normal 78 3 7" xfId="5300" xr:uid="{00000000-0005-0000-0000-00005B370000}"/>
    <cellStyle name="Normal 78 3 7 2" xfId="15229" xr:uid="{00000000-0005-0000-0000-00005C370000}"/>
    <cellStyle name="Normal 78 3 7 3" xfId="27687" xr:uid="{00000000-0005-0000-0000-00005D370000}"/>
    <cellStyle name="Normal 78 3 8" xfId="7467" xr:uid="{00000000-0005-0000-0000-00005E370000}"/>
    <cellStyle name="Normal 78 3 8 2" xfId="17373" xr:uid="{00000000-0005-0000-0000-00005F370000}"/>
    <cellStyle name="Normal 78 3 8 3" xfId="29781" xr:uid="{00000000-0005-0000-0000-000060370000}"/>
    <cellStyle name="Normal 78 3 9" xfId="11295" xr:uid="{00000000-0005-0000-0000-000061370000}"/>
    <cellStyle name="Normal 78 4" xfId="985" xr:uid="{00000000-0005-0000-0000-000062370000}"/>
    <cellStyle name="Normal 78 4 10" xfId="33019" xr:uid="{00000000-0005-0000-0000-000063370000}"/>
    <cellStyle name="Normal 78 4 11" xfId="33876" xr:uid="{00000000-0005-0000-0000-000064370000}"/>
    <cellStyle name="Normal 78 4 2" xfId="986" xr:uid="{00000000-0005-0000-0000-000065370000}"/>
    <cellStyle name="Normal 78 4 2 10" xfId="33877" xr:uid="{00000000-0005-0000-0000-000066370000}"/>
    <cellStyle name="Normal 78 4 2 2" xfId="987" xr:uid="{00000000-0005-0000-0000-000067370000}"/>
    <cellStyle name="Normal 78 4 2 2 2" xfId="3466" xr:uid="{00000000-0005-0000-0000-000068370000}"/>
    <cellStyle name="Normal 78 4 2 2 2 2" xfId="6339" xr:uid="{00000000-0005-0000-0000-000069370000}"/>
    <cellStyle name="Normal 78 4 2 2 2 2 2" xfId="16251" xr:uid="{00000000-0005-0000-0000-00006A370000}"/>
    <cellStyle name="Normal 78 4 2 2 2 2 3" xfId="28662" xr:uid="{00000000-0005-0000-0000-00006B370000}"/>
    <cellStyle name="Normal 78 4 2 2 2 3" xfId="8485" xr:uid="{00000000-0005-0000-0000-00006C370000}"/>
    <cellStyle name="Normal 78 4 2 2 2 3 2" xfId="18391" xr:uid="{00000000-0005-0000-0000-00006D370000}"/>
    <cellStyle name="Normal 78 4 2 2 2 3 3" xfId="30799" xr:uid="{00000000-0005-0000-0000-00006E370000}"/>
    <cellStyle name="Normal 78 4 2 2 2 4" xfId="13401" xr:uid="{00000000-0005-0000-0000-00006F370000}"/>
    <cellStyle name="Normal 78 4 2 2 2 5" xfId="25860" xr:uid="{00000000-0005-0000-0000-000070370000}"/>
    <cellStyle name="Normal 78 4 2 2 2 6" xfId="34840" xr:uid="{00000000-0005-0000-0000-000071370000}"/>
    <cellStyle name="Normal 78 4 2 2 3" xfId="4472" xr:uid="{00000000-0005-0000-0000-000072370000}"/>
    <cellStyle name="Normal 78 4 2 2 3 2" xfId="14401" xr:uid="{00000000-0005-0000-0000-000073370000}"/>
    <cellStyle name="Normal 78 4 2 2 3 3" xfId="26859" xr:uid="{00000000-0005-0000-0000-000074370000}"/>
    <cellStyle name="Normal 78 4 2 2 4" xfId="5310" xr:uid="{00000000-0005-0000-0000-000075370000}"/>
    <cellStyle name="Normal 78 4 2 2 4 2" xfId="15239" xr:uid="{00000000-0005-0000-0000-000076370000}"/>
    <cellStyle name="Normal 78 4 2 2 4 3" xfId="27697" xr:uid="{00000000-0005-0000-0000-000077370000}"/>
    <cellStyle name="Normal 78 4 2 2 5" xfId="7477" xr:uid="{00000000-0005-0000-0000-000078370000}"/>
    <cellStyle name="Normal 78 4 2 2 5 2" xfId="17383" xr:uid="{00000000-0005-0000-0000-000079370000}"/>
    <cellStyle name="Normal 78 4 2 2 5 3" xfId="29791" xr:uid="{00000000-0005-0000-0000-00007A370000}"/>
    <cellStyle name="Normal 78 4 2 2 6" xfId="11305" xr:uid="{00000000-0005-0000-0000-00007B370000}"/>
    <cellStyle name="Normal 78 4 2 2 7" xfId="23943" xr:uid="{00000000-0005-0000-0000-00007C370000}"/>
    <cellStyle name="Normal 78 4 2 2 8" xfId="33021" xr:uid="{00000000-0005-0000-0000-00007D370000}"/>
    <cellStyle name="Normal 78 4 2 2 9" xfId="33878" xr:uid="{00000000-0005-0000-0000-00007E370000}"/>
    <cellStyle name="Normal 78 4 2 3" xfId="3465" xr:uid="{00000000-0005-0000-0000-00007F370000}"/>
    <cellStyle name="Normal 78 4 2 3 2" xfId="6340" xr:uid="{00000000-0005-0000-0000-000080370000}"/>
    <cellStyle name="Normal 78 4 2 3 2 2" xfId="16252" xr:uid="{00000000-0005-0000-0000-000081370000}"/>
    <cellStyle name="Normal 78 4 2 3 2 3" xfId="28663" xr:uid="{00000000-0005-0000-0000-000082370000}"/>
    <cellStyle name="Normal 78 4 2 3 3" xfId="8486" xr:uid="{00000000-0005-0000-0000-000083370000}"/>
    <cellStyle name="Normal 78 4 2 3 3 2" xfId="18392" xr:uid="{00000000-0005-0000-0000-000084370000}"/>
    <cellStyle name="Normal 78 4 2 3 3 3" xfId="30800" xr:uid="{00000000-0005-0000-0000-000085370000}"/>
    <cellStyle name="Normal 78 4 2 3 4" xfId="13400" xr:uid="{00000000-0005-0000-0000-000086370000}"/>
    <cellStyle name="Normal 78 4 2 3 5" xfId="25859" xr:uid="{00000000-0005-0000-0000-000087370000}"/>
    <cellStyle name="Normal 78 4 2 3 6" xfId="34841" xr:uid="{00000000-0005-0000-0000-000088370000}"/>
    <cellStyle name="Normal 78 4 2 4" xfId="4471" xr:uid="{00000000-0005-0000-0000-000089370000}"/>
    <cellStyle name="Normal 78 4 2 4 2" xfId="14400" xr:uid="{00000000-0005-0000-0000-00008A370000}"/>
    <cellStyle name="Normal 78 4 2 4 3" xfId="26858" xr:uid="{00000000-0005-0000-0000-00008B370000}"/>
    <cellStyle name="Normal 78 4 2 5" xfId="5309" xr:uid="{00000000-0005-0000-0000-00008C370000}"/>
    <cellStyle name="Normal 78 4 2 5 2" xfId="15238" xr:uid="{00000000-0005-0000-0000-00008D370000}"/>
    <cellStyle name="Normal 78 4 2 5 3" xfId="27696" xr:uid="{00000000-0005-0000-0000-00008E370000}"/>
    <cellStyle name="Normal 78 4 2 6" xfId="7476" xr:uid="{00000000-0005-0000-0000-00008F370000}"/>
    <cellStyle name="Normal 78 4 2 6 2" xfId="17382" xr:uid="{00000000-0005-0000-0000-000090370000}"/>
    <cellStyle name="Normal 78 4 2 6 3" xfId="29790" xr:uid="{00000000-0005-0000-0000-000091370000}"/>
    <cellStyle name="Normal 78 4 2 7" xfId="11304" xr:uid="{00000000-0005-0000-0000-000092370000}"/>
    <cellStyle name="Normal 78 4 2 8" xfId="23942" xr:uid="{00000000-0005-0000-0000-000093370000}"/>
    <cellStyle name="Normal 78 4 2 9" xfId="33020" xr:uid="{00000000-0005-0000-0000-000094370000}"/>
    <cellStyle name="Normal 78 4 3" xfId="988" xr:uid="{00000000-0005-0000-0000-000095370000}"/>
    <cellStyle name="Normal 78 4 3 2" xfId="3467" xr:uid="{00000000-0005-0000-0000-000096370000}"/>
    <cellStyle name="Normal 78 4 3 2 2" xfId="6341" xr:uid="{00000000-0005-0000-0000-000097370000}"/>
    <cellStyle name="Normal 78 4 3 2 2 2" xfId="16253" xr:uid="{00000000-0005-0000-0000-000098370000}"/>
    <cellStyle name="Normal 78 4 3 2 2 3" xfId="28664" xr:uid="{00000000-0005-0000-0000-000099370000}"/>
    <cellStyle name="Normal 78 4 3 2 3" xfId="8487" xr:uid="{00000000-0005-0000-0000-00009A370000}"/>
    <cellStyle name="Normal 78 4 3 2 3 2" xfId="18393" xr:uid="{00000000-0005-0000-0000-00009B370000}"/>
    <cellStyle name="Normal 78 4 3 2 3 3" xfId="30801" xr:uid="{00000000-0005-0000-0000-00009C370000}"/>
    <cellStyle name="Normal 78 4 3 2 4" xfId="13402" xr:uid="{00000000-0005-0000-0000-00009D370000}"/>
    <cellStyle name="Normal 78 4 3 2 5" xfId="25861" xr:uid="{00000000-0005-0000-0000-00009E370000}"/>
    <cellStyle name="Normal 78 4 3 2 6" xfId="34842" xr:uid="{00000000-0005-0000-0000-00009F370000}"/>
    <cellStyle name="Normal 78 4 3 3" xfId="4473" xr:uid="{00000000-0005-0000-0000-0000A0370000}"/>
    <cellStyle name="Normal 78 4 3 3 2" xfId="14402" xr:uid="{00000000-0005-0000-0000-0000A1370000}"/>
    <cellStyle name="Normal 78 4 3 3 3" xfId="26860" xr:uid="{00000000-0005-0000-0000-0000A2370000}"/>
    <cellStyle name="Normal 78 4 3 4" xfId="5311" xr:uid="{00000000-0005-0000-0000-0000A3370000}"/>
    <cellStyle name="Normal 78 4 3 4 2" xfId="15240" xr:uid="{00000000-0005-0000-0000-0000A4370000}"/>
    <cellStyle name="Normal 78 4 3 4 3" xfId="27698" xr:uid="{00000000-0005-0000-0000-0000A5370000}"/>
    <cellStyle name="Normal 78 4 3 5" xfId="7478" xr:uid="{00000000-0005-0000-0000-0000A6370000}"/>
    <cellStyle name="Normal 78 4 3 5 2" xfId="17384" xr:uid="{00000000-0005-0000-0000-0000A7370000}"/>
    <cellStyle name="Normal 78 4 3 5 3" xfId="29792" xr:uid="{00000000-0005-0000-0000-0000A8370000}"/>
    <cellStyle name="Normal 78 4 3 6" xfId="11306" xr:uid="{00000000-0005-0000-0000-0000A9370000}"/>
    <cellStyle name="Normal 78 4 3 7" xfId="23944" xr:uid="{00000000-0005-0000-0000-0000AA370000}"/>
    <cellStyle name="Normal 78 4 3 8" xfId="33022" xr:uid="{00000000-0005-0000-0000-0000AB370000}"/>
    <cellStyle name="Normal 78 4 3 9" xfId="33879" xr:uid="{00000000-0005-0000-0000-0000AC370000}"/>
    <cellStyle name="Normal 78 4 4" xfId="3464" xr:uid="{00000000-0005-0000-0000-0000AD370000}"/>
    <cellStyle name="Normal 78 4 4 2" xfId="6342" xr:uid="{00000000-0005-0000-0000-0000AE370000}"/>
    <cellStyle name="Normal 78 4 4 2 2" xfId="16254" xr:uid="{00000000-0005-0000-0000-0000AF370000}"/>
    <cellStyle name="Normal 78 4 4 2 3" xfId="28665" xr:uid="{00000000-0005-0000-0000-0000B0370000}"/>
    <cellStyle name="Normal 78 4 4 3" xfId="8488" xr:uid="{00000000-0005-0000-0000-0000B1370000}"/>
    <cellStyle name="Normal 78 4 4 3 2" xfId="18394" xr:uid="{00000000-0005-0000-0000-0000B2370000}"/>
    <cellStyle name="Normal 78 4 4 3 3" xfId="30802" xr:uid="{00000000-0005-0000-0000-0000B3370000}"/>
    <cellStyle name="Normal 78 4 4 4" xfId="13399" xr:uid="{00000000-0005-0000-0000-0000B4370000}"/>
    <cellStyle name="Normal 78 4 4 5" xfId="25858" xr:uid="{00000000-0005-0000-0000-0000B5370000}"/>
    <cellStyle name="Normal 78 4 4 6" xfId="34843" xr:uid="{00000000-0005-0000-0000-0000B6370000}"/>
    <cellStyle name="Normal 78 4 5" xfId="4470" xr:uid="{00000000-0005-0000-0000-0000B7370000}"/>
    <cellStyle name="Normal 78 4 5 2" xfId="14399" xr:uid="{00000000-0005-0000-0000-0000B8370000}"/>
    <cellStyle name="Normal 78 4 5 3" xfId="26857" xr:uid="{00000000-0005-0000-0000-0000B9370000}"/>
    <cellStyle name="Normal 78 4 6" xfId="5308" xr:uid="{00000000-0005-0000-0000-0000BA370000}"/>
    <cellStyle name="Normal 78 4 6 2" xfId="15237" xr:uid="{00000000-0005-0000-0000-0000BB370000}"/>
    <cellStyle name="Normal 78 4 6 3" xfId="27695" xr:uid="{00000000-0005-0000-0000-0000BC370000}"/>
    <cellStyle name="Normal 78 4 7" xfId="7475" xr:uid="{00000000-0005-0000-0000-0000BD370000}"/>
    <cellStyle name="Normal 78 4 7 2" xfId="17381" xr:uid="{00000000-0005-0000-0000-0000BE370000}"/>
    <cellStyle name="Normal 78 4 7 3" xfId="29789" xr:uid="{00000000-0005-0000-0000-0000BF370000}"/>
    <cellStyle name="Normal 78 4 8" xfId="11303" xr:uid="{00000000-0005-0000-0000-0000C0370000}"/>
    <cellStyle name="Normal 78 4 9" xfId="23941" xr:uid="{00000000-0005-0000-0000-0000C1370000}"/>
    <cellStyle name="Normal 78 5" xfId="989" xr:uid="{00000000-0005-0000-0000-0000C2370000}"/>
    <cellStyle name="Normal 78 5 10" xfId="33880" xr:uid="{00000000-0005-0000-0000-0000C3370000}"/>
    <cellStyle name="Normal 78 5 2" xfId="990" xr:uid="{00000000-0005-0000-0000-0000C4370000}"/>
    <cellStyle name="Normal 78 5 2 2" xfId="3469" xr:uid="{00000000-0005-0000-0000-0000C5370000}"/>
    <cellStyle name="Normal 78 5 2 2 2" xfId="6343" xr:uid="{00000000-0005-0000-0000-0000C6370000}"/>
    <cellStyle name="Normal 78 5 2 2 2 2" xfId="16255" xr:uid="{00000000-0005-0000-0000-0000C7370000}"/>
    <cellStyle name="Normal 78 5 2 2 2 3" xfId="28666" xr:uid="{00000000-0005-0000-0000-0000C8370000}"/>
    <cellStyle name="Normal 78 5 2 2 3" xfId="8489" xr:uid="{00000000-0005-0000-0000-0000C9370000}"/>
    <cellStyle name="Normal 78 5 2 2 3 2" xfId="18395" xr:uid="{00000000-0005-0000-0000-0000CA370000}"/>
    <cellStyle name="Normal 78 5 2 2 3 3" xfId="30803" xr:uid="{00000000-0005-0000-0000-0000CB370000}"/>
    <cellStyle name="Normal 78 5 2 2 4" xfId="13404" xr:uid="{00000000-0005-0000-0000-0000CC370000}"/>
    <cellStyle name="Normal 78 5 2 2 5" xfId="25863" xr:uid="{00000000-0005-0000-0000-0000CD370000}"/>
    <cellStyle name="Normal 78 5 2 2 6" xfId="34844" xr:uid="{00000000-0005-0000-0000-0000CE370000}"/>
    <cellStyle name="Normal 78 5 2 3" xfId="4475" xr:uid="{00000000-0005-0000-0000-0000CF370000}"/>
    <cellStyle name="Normal 78 5 2 3 2" xfId="14404" xr:uid="{00000000-0005-0000-0000-0000D0370000}"/>
    <cellStyle name="Normal 78 5 2 3 3" xfId="26862" xr:uid="{00000000-0005-0000-0000-0000D1370000}"/>
    <cellStyle name="Normal 78 5 2 4" xfId="5313" xr:uid="{00000000-0005-0000-0000-0000D2370000}"/>
    <cellStyle name="Normal 78 5 2 4 2" xfId="15242" xr:uid="{00000000-0005-0000-0000-0000D3370000}"/>
    <cellStyle name="Normal 78 5 2 4 3" xfId="27700" xr:uid="{00000000-0005-0000-0000-0000D4370000}"/>
    <cellStyle name="Normal 78 5 2 5" xfId="7480" xr:uid="{00000000-0005-0000-0000-0000D5370000}"/>
    <cellStyle name="Normal 78 5 2 5 2" xfId="17386" xr:uid="{00000000-0005-0000-0000-0000D6370000}"/>
    <cellStyle name="Normal 78 5 2 5 3" xfId="29794" xr:uid="{00000000-0005-0000-0000-0000D7370000}"/>
    <cellStyle name="Normal 78 5 2 6" xfId="11308" xr:uid="{00000000-0005-0000-0000-0000D8370000}"/>
    <cellStyle name="Normal 78 5 2 7" xfId="23946" xr:uid="{00000000-0005-0000-0000-0000D9370000}"/>
    <cellStyle name="Normal 78 5 2 8" xfId="33024" xr:uid="{00000000-0005-0000-0000-0000DA370000}"/>
    <cellStyle name="Normal 78 5 2 9" xfId="33881" xr:uid="{00000000-0005-0000-0000-0000DB370000}"/>
    <cellStyle name="Normal 78 5 3" xfId="3468" xr:uid="{00000000-0005-0000-0000-0000DC370000}"/>
    <cellStyle name="Normal 78 5 3 2" xfId="6344" xr:uid="{00000000-0005-0000-0000-0000DD370000}"/>
    <cellStyle name="Normal 78 5 3 2 2" xfId="16256" xr:uid="{00000000-0005-0000-0000-0000DE370000}"/>
    <cellStyle name="Normal 78 5 3 2 3" xfId="28667" xr:uid="{00000000-0005-0000-0000-0000DF370000}"/>
    <cellStyle name="Normal 78 5 3 3" xfId="8490" xr:uid="{00000000-0005-0000-0000-0000E0370000}"/>
    <cellStyle name="Normal 78 5 3 3 2" xfId="18396" xr:uid="{00000000-0005-0000-0000-0000E1370000}"/>
    <cellStyle name="Normal 78 5 3 3 3" xfId="30804" xr:uid="{00000000-0005-0000-0000-0000E2370000}"/>
    <cellStyle name="Normal 78 5 3 4" xfId="13403" xr:uid="{00000000-0005-0000-0000-0000E3370000}"/>
    <cellStyle name="Normal 78 5 3 5" xfId="25862" xr:uid="{00000000-0005-0000-0000-0000E4370000}"/>
    <cellStyle name="Normal 78 5 3 6" xfId="34845" xr:uid="{00000000-0005-0000-0000-0000E5370000}"/>
    <cellStyle name="Normal 78 5 4" xfId="4474" xr:uid="{00000000-0005-0000-0000-0000E6370000}"/>
    <cellStyle name="Normal 78 5 4 2" xfId="14403" xr:uid="{00000000-0005-0000-0000-0000E7370000}"/>
    <cellStyle name="Normal 78 5 4 3" xfId="26861" xr:uid="{00000000-0005-0000-0000-0000E8370000}"/>
    <cellStyle name="Normal 78 5 5" xfId="5312" xr:uid="{00000000-0005-0000-0000-0000E9370000}"/>
    <cellStyle name="Normal 78 5 5 2" xfId="15241" xr:uid="{00000000-0005-0000-0000-0000EA370000}"/>
    <cellStyle name="Normal 78 5 5 3" xfId="27699" xr:uid="{00000000-0005-0000-0000-0000EB370000}"/>
    <cellStyle name="Normal 78 5 6" xfId="7479" xr:uid="{00000000-0005-0000-0000-0000EC370000}"/>
    <cellStyle name="Normal 78 5 6 2" xfId="17385" xr:uid="{00000000-0005-0000-0000-0000ED370000}"/>
    <cellStyle name="Normal 78 5 6 3" xfId="29793" xr:uid="{00000000-0005-0000-0000-0000EE370000}"/>
    <cellStyle name="Normal 78 5 7" xfId="11307" xr:uid="{00000000-0005-0000-0000-0000EF370000}"/>
    <cellStyle name="Normal 78 5 8" xfId="23945" xr:uid="{00000000-0005-0000-0000-0000F0370000}"/>
    <cellStyle name="Normal 78 5 9" xfId="33023" xr:uid="{00000000-0005-0000-0000-0000F1370000}"/>
    <cellStyle name="Normal 78 6" xfId="991" xr:uid="{00000000-0005-0000-0000-0000F2370000}"/>
    <cellStyle name="Normal 78 6 10" xfId="33882" xr:uid="{00000000-0005-0000-0000-0000F3370000}"/>
    <cellStyle name="Normal 78 6 2" xfId="992" xr:uid="{00000000-0005-0000-0000-0000F4370000}"/>
    <cellStyle name="Normal 78 6 2 2" xfId="3471" xr:uid="{00000000-0005-0000-0000-0000F5370000}"/>
    <cellStyle name="Normal 78 6 2 2 2" xfId="6345" xr:uid="{00000000-0005-0000-0000-0000F6370000}"/>
    <cellStyle name="Normal 78 6 2 2 2 2" xfId="16257" xr:uid="{00000000-0005-0000-0000-0000F7370000}"/>
    <cellStyle name="Normal 78 6 2 2 2 3" xfId="28668" xr:uid="{00000000-0005-0000-0000-0000F8370000}"/>
    <cellStyle name="Normal 78 6 2 2 3" xfId="8491" xr:uid="{00000000-0005-0000-0000-0000F9370000}"/>
    <cellStyle name="Normal 78 6 2 2 3 2" xfId="18397" xr:uid="{00000000-0005-0000-0000-0000FA370000}"/>
    <cellStyle name="Normal 78 6 2 2 3 3" xfId="30805" xr:uid="{00000000-0005-0000-0000-0000FB370000}"/>
    <cellStyle name="Normal 78 6 2 2 4" xfId="13406" xr:uid="{00000000-0005-0000-0000-0000FC370000}"/>
    <cellStyle name="Normal 78 6 2 2 5" xfId="25865" xr:uid="{00000000-0005-0000-0000-0000FD370000}"/>
    <cellStyle name="Normal 78 6 2 2 6" xfId="34846" xr:uid="{00000000-0005-0000-0000-0000FE370000}"/>
    <cellStyle name="Normal 78 6 2 3" xfId="4477" xr:uid="{00000000-0005-0000-0000-0000FF370000}"/>
    <cellStyle name="Normal 78 6 2 3 2" xfId="14406" xr:uid="{00000000-0005-0000-0000-000000380000}"/>
    <cellStyle name="Normal 78 6 2 3 3" xfId="26864" xr:uid="{00000000-0005-0000-0000-000001380000}"/>
    <cellStyle name="Normal 78 6 2 4" xfId="5315" xr:uid="{00000000-0005-0000-0000-000002380000}"/>
    <cellStyle name="Normal 78 6 2 4 2" xfId="15244" xr:uid="{00000000-0005-0000-0000-000003380000}"/>
    <cellStyle name="Normal 78 6 2 4 3" xfId="27702" xr:uid="{00000000-0005-0000-0000-000004380000}"/>
    <cellStyle name="Normal 78 6 2 5" xfId="7482" xr:uid="{00000000-0005-0000-0000-000005380000}"/>
    <cellStyle name="Normal 78 6 2 5 2" xfId="17388" xr:uid="{00000000-0005-0000-0000-000006380000}"/>
    <cellStyle name="Normal 78 6 2 5 3" xfId="29796" xr:uid="{00000000-0005-0000-0000-000007380000}"/>
    <cellStyle name="Normal 78 6 2 6" xfId="11310" xr:uid="{00000000-0005-0000-0000-000008380000}"/>
    <cellStyle name="Normal 78 6 2 7" xfId="23948" xr:uid="{00000000-0005-0000-0000-000009380000}"/>
    <cellStyle name="Normal 78 6 2 8" xfId="33026" xr:uid="{00000000-0005-0000-0000-00000A380000}"/>
    <cellStyle name="Normal 78 6 2 9" xfId="33883" xr:uid="{00000000-0005-0000-0000-00000B380000}"/>
    <cellStyle name="Normal 78 6 3" xfId="3470" xr:uid="{00000000-0005-0000-0000-00000C380000}"/>
    <cellStyle name="Normal 78 6 3 2" xfId="6346" xr:uid="{00000000-0005-0000-0000-00000D380000}"/>
    <cellStyle name="Normal 78 6 3 2 2" xfId="16258" xr:uid="{00000000-0005-0000-0000-00000E380000}"/>
    <cellStyle name="Normal 78 6 3 2 3" xfId="28669" xr:uid="{00000000-0005-0000-0000-00000F380000}"/>
    <cellStyle name="Normal 78 6 3 3" xfId="8492" xr:uid="{00000000-0005-0000-0000-000010380000}"/>
    <cellStyle name="Normal 78 6 3 3 2" xfId="18398" xr:uid="{00000000-0005-0000-0000-000011380000}"/>
    <cellStyle name="Normal 78 6 3 3 3" xfId="30806" xr:uid="{00000000-0005-0000-0000-000012380000}"/>
    <cellStyle name="Normal 78 6 3 4" xfId="13405" xr:uid="{00000000-0005-0000-0000-000013380000}"/>
    <cellStyle name="Normal 78 6 3 5" xfId="25864" xr:uid="{00000000-0005-0000-0000-000014380000}"/>
    <cellStyle name="Normal 78 6 3 6" xfId="34847" xr:uid="{00000000-0005-0000-0000-000015380000}"/>
    <cellStyle name="Normal 78 6 4" xfId="4476" xr:uid="{00000000-0005-0000-0000-000016380000}"/>
    <cellStyle name="Normal 78 6 4 2" xfId="14405" xr:uid="{00000000-0005-0000-0000-000017380000}"/>
    <cellStyle name="Normal 78 6 4 3" xfId="26863" xr:uid="{00000000-0005-0000-0000-000018380000}"/>
    <cellStyle name="Normal 78 6 5" xfId="5314" xr:uid="{00000000-0005-0000-0000-000019380000}"/>
    <cellStyle name="Normal 78 6 5 2" xfId="15243" xr:uid="{00000000-0005-0000-0000-00001A380000}"/>
    <cellStyle name="Normal 78 6 5 3" xfId="27701" xr:uid="{00000000-0005-0000-0000-00001B380000}"/>
    <cellStyle name="Normal 78 6 6" xfId="7481" xr:uid="{00000000-0005-0000-0000-00001C380000}"/>
    <cellStyle name="Normal 78 6 6 2" xfId="17387" xr:uid="{00000000-0005-0000-0000-00001D380000}"/>
    <cellStyle name="Normal 78 6 6 3" xfId="29795" xr:uid="{00000000-0005-0000-0000-00001E380000}"/>
    <cellStyle name="Normal 78 6 7" xfId="11309" xr:uid="{00000000-0005-0000-0000-00001F380000}"/>
    <cellStyle name="Normal 78 6 8" xfId="23947" xr:uid="{00000000-0005-0000-0000-000020380000}"/>
    <cellStyle name="Normal 78 6 9" xfId="33025" xr:uid="{00000000-0005-0000-0000-000021380000}"/>
    <cellStyle name="Normal 78 7" xfId="993" xr:uid="{00000000-0005-0000-0000-000022380000}"/>
    <cellStyle name="Normal 78 7 2" xfId="3472" xr:uid="{00000000-0005-0000-0000-000023380000}"/>
    <cellStyle name="Normal 78 7 2 2" xfId="6347" xr:uid="{00000000-0005-0000-0000-000024380000}"/>
    <cellStyle name="Normal 78 7 2 2 2" xfId="16259" xr:uid="{00000000-0005-0000-0000-000025380000}"/>
    <cellStyle name="Normal 78 7 2 2 3" xfId="28670" xr:uid="{00000000-0005-0000-0000-000026380000}"/>
    <cellStyle name="Normal 78 7 2 3" xfId="8493" xr:uid="{00000000-0005-0000-0000-000027380000}"/>
    <cellStyle name="Normal 78 7 2 3 2" xfId="18399" xr:uid="{00000000-0005-0000-0000-000028380000}"/>
    <cellStyle name="Normal 78 7 2 3 3" xfId="30807" xr:uid="{00000000-0005-0000-0000-000029380000}"/>
    <cellStyle name="Normal 78 7 2 4" xfId="13407" xr:uid="{00000000-0005-0000-0000-00002A380000}"/>
    <cellStyle name="Normal 78 7 2 5" xfId="25866" xr:uid="{00000000-0005-0000-0000-00002B380000}"/>
    <cellStyle name="Normal 78 7 2 6" xfId="34848" xr:uid="{00000000-0005-0000-0000-00002C380000}"/>
    <cellStyle name="Normal 78 7 3" xfId="4478" xr:uid="{00000000-0005-0000-0000-00002D380000}"/>
    <cellStyle name="Normal 78 7 3 2" xfId="14407" xr:uid="{00000000-0005-0000-0000-00002E380000}"/>
    <cellStyle name="Normal 78 7 3 3" xfId="26865" xr:uid="{00000000-0005-0000-0000-00002F380000}"/>
    <cellStyle name="Normal 78 7 4" xfId="5316" xr:uid="{00000000-0005-0000-0000-000030380000}"/>
    <cellStyle name="Normal 78 7 4 2" xfId="15245" xr:uid="{00000000-0005-0000-0000-000031380000}"/>
    <cellStyle name="Normal 78 7 4 3" xfId="27703" xr:uid="{00000000-0005-0000-0000-000032380000}"/>
    <cellStyle name="Normal 78 7 5" xfId="7483" xr:uid="{00000000-0005-0000-0000-000033380000}"/>
    <cellStyle name="Normal 78 7 5 2" xfId="17389" xr:uid="{00000000-0005-0000-0000-000034380000}"/>
    <cellStyle name="Normal 78 7 5 3" xfId="29797" xr:uid="{00000000-0005-0000-0000-000035380000}"/>
    <cellStyle name="Normal 78 7 6" xfId="11311" xr:uid="{00000000-0005-0000-0000-000036380000}"/>
    <cellStyle name="Normal 78 7 7" xfId="23949" xr:uid="{00000000-0005-0000-0000-000037380000}"/>
    <cellStyle name="Normal 78 7 8" xfId="33027" xr:uid="{00000000-0005-0000-0000-000038380000}"/>
    <cellStyle name="Normal 78 7 9" xfId="33884" xr:uid="{00000000-0005-0000-0000-000039380000}"/>
    <cellStyle name="Normal 78 8" xfId="3455" xr:uid="{00000000-0005-0000-0000-00003A380000}"/>
    <cellStyle name="Normal 78 8 2" xfId="6348" xr:uid="{00000000-0005-0000-0000-00003B380000}"/>
    <cellStyle name="Normal 78 8 2 2" xfId="16260" xr:uid="{00000000-0005-0000-0000-00003C380000}"/>
    <cellStyle name="Normal 78 8 2 3" xfId="28671" xr:uid="{00000000-0005-0000-0000-00003D380000}"/>
    <cellStyle name="Normal 78 8 3" xfId="8494" xr:uid="{00000000-0005-0000-0000-00003E380000}"/>
    <cellStyle name="Normal 78 8 3 2" xfId="18400" xr:uid="{00000000-0005-0000-0000-00003F380000}"/>
    <cellStyle name="Normal 78 8 3 3" xfId="30808" xr:uid="{00000000-0005-0000-0000-000040380000}"/>
    <cellStyle name="Normal 78 8 4" xfId="13390" xr:uid="{00000000-0005-0000-0000-000041380000}"/>
    <cellStyle name="Normal 78 8 5" xfId="25849" xr:uid="{00000000-0005-0000-0000-000042380000}"/>
    <cellStyle name="Normal 78 8 6" xfId="34849" xr:uid="{00000000-0005-0000-0000-000043380000}"/>
    <cellStyle name="Normal 78 9" xfId="4461" xr:uid="{00000000-0005-0000-0000-000044380000}"/>
    <cellStyle name="Normal 78 9 2" xfId="14390" xr:uid="{00000000-0005-0000-0000-000045380000}"/>
    <cellStyle name="Normal 78 9 3" xfId="26848" xr:uid="{00000000-0005-0000-0000-000046380000}"/>
    <cellStyle name="Normal 780" xfId="9559" xr:uid="{00000000-0005-0000-0000-000047380000}"/>
    <cellStyle name="Normal 780 2" xfId="19465" xr:uid="{00000000-0005-0000-0000-000048380000}"/>
    <cellStyle name="Normal 780 3" xfId="31873" xr:uid="{00000000-0005-0000-0000-000049380000}"/>
    <cellStyle name="Normal 780 4" xfId="35924" xr:uid="{00000000-0005-0000-0000-00004A380000}"/>
    <cellStyle name="Normal 781" xfId="9560" xr:uid="{00000000-0005-0000-0000-00004B380000}"/>
    <cellStyle name="Normal 781 2" xfId="19466" xr:uid="{00000000-0005-0000-0000-00004C380000}"/>
    <cellStyle name="Normal 781 3" xfId="31874" xr:uid="{00000000-0005-0000-0000-00004D380000}"/>
    <cellStyle name="Normal 781 4" xfId="35922" xr:uid="{00000000-0005-0000-0000-00004E380000}"/>
    <cellStyle name="Normal 782" xfId="9561" xr:uid="{00000000-0005-0000-0000-00004F380000}"/>
    <cellStyle name="Normal 782 2" xfId="19467" xr:uid="{00000000-0005-0000-0000-000050380000}"/>
    <cellStyle name="Normal 782 3" xfId="31875" xr:uid="{00000000-0005-0000-0000-000051380000}"/>
    <cellStyle name="Normal 782 4" xfId="35927" xr:uid="{00000000-0005-0000-0000-000052380000}"/>
    <cellStyle name="Normal 783" xfId="9562" xr:uid="{00000000-0005-0000-0000-000053380000}"/>
    <cellStyle name="Normal 783 2" xfId="19468" xr:uid="{00000000-0005-0000-0000-000054380000}"/>
    <cellStyle name="Normal 783 3" xfId="31876" xr:uid="{00000000-0005-0000-0000-000055380000}"/>
    <cellStyle name="Normal 783 4" xfId="35929" xr:uid="{00000000-0005-0000-0000-000056380000}"/>
    <cellStyle name="Normal 784" xfId="9563" xr:uid="{00000000-0005-0000-0000-000057380000}"/>
    <cellStyle name="Normal 784 2" xfId="19469" xr:uid="{00000000-0005-0000-0000-000058380000}"/>
    <cellStyle name="Normal 784 3" xfId="31877" xr:uid="{00000000-0005-0000-0000-000059380000}"/>
    <cellStyle name="Normal 784 4" xfId="35926" xr:uid="{00000000-0005-0000-0000-00005A380000}"/>
    <cellStyle name="Normal 785" xfId="9564" xr:uid="{00000000-0005-0000-0000-00005B380000}"/>
    <cellStyle name="Normal 785 2" xfId="19470" xr:uid="{00000000-0005-0000-0000-00005C380000}"/>
    <cellStyle name="Normal 785 3" xfId="31878" xr:uid="{00000000-0005-0000-0000-00005D380000}"/>
    <cellStyle name="Normal 785 4" xfId="35928" xr:uid="{00000000-0005-0000-0000-00005E380000}"/>
    <cellStyle name="Normal 786" xfId="9565" xr:uid="{00000000-0005-0000-0000-00005F380000}"/>
    <cellStyle name="Normal 786 2" xfId="19471" xr:uid="{00000000-0005-0000-0000-000060380000}"/>
    <cellStyle name="Normal 786 3" xfId="31879" xr:uid="{00000000-0005-0000-0000-000061380000}"/>
    <cellStyle name="Normal 786 4" xfId="35931" xr:uid="{00000000-0005-0000-0000-000062380000}"/>
    <cellStyle name="Normal 787" xfId="9566" xr:uid="{00000000-0005-0000-0000-000063380000}"/>
    <cellStyle name="Normal 787 2" xfId="19472" xr:uid="{00000000-0005-0000-0000-000064380000}"/>
    <cellStyle name="Normal 787 3" xfId="31880" xr:uid="{00000000-0005-0000-0000-000065380000}"/>
    <cellStyle name="Normal 787 4" xfId="35932" xr:uid="{00000000-0005-0000-0000-000066380000}"/>
    <cellStyle name="Normal 788" xfId="9567" xr:uid="{00000000-0005-0000-0000-000067380000}"/>
    <cellStyle name="Normal 788 2" xfId="19473" xr:uid="{00000000-0005-0000-0000-000068380000}"/>
    <cellStyle name="Normal 788 3" xfId="31881" xr:uid="{00000000-0005-0000-0000-000069380000}"/>
    <cellStyle name="Normal 789" xfId="9568" xr:uid="{00000000-0005-0000-0000-00006A380000}"/>
    <cellStyle name="Normal 789 2" xfId="19474" xr:uid="{00000000-0005-0000-0000-00006B380000}"/>
    <cellStyle name="Normal 789 3" xfId="31882" xr:uid="{00000000-0005-0000-0000-00006C380000}"/>
    <cellStyle name="Normal 79" xfId="994" xr:uid="{00000000-0005-0000-0000-00006D380000}"/>
    <cellStyle name="Normal 79 10" xfId="5317" xr:uid="{00000000-0005-0000-0000-00006E380000}"/>
    <cellStyle name="Normal 79 10 2" xfId="15246" xr:uid="{00000000-0005-0000-0000-00006F380000}"/>
    <cellStyle name="Normal 79 10 3" xfId="27704" xr:uid="{00000000-0005-0000-0000-000070380000}"/>
    <cellStyle name="Normal 79 11" xfId="7484" xr:uid="{00000000-0005-0000-0000-000071380000}"/>
    <cellStyle name="Normal 79 11 2" xfId="17390" xr:uid="{00000000-0005-0000-0000-000072380000}"/>
    <cellStyle name="Normal 79 11 3" xfId="29798" xr:uid="{00000000-0005-0000-0000-000073380000}"/>
    <cellStyle name="Normal 79 12" xfId="11312" xr:uid="{00000000-0005-0000-0000-000074380000}"/>
    <cellStyle name="Normal 79 13" xfId="23950" xr:uid="{00000000-0005-0000-0000-000075380000}"/>
    <cellStyle name="Normal 79 14" xfId="33028" xr:uid="{00000000-0005-0000-0000-000076380000}"/>
    <cellStyle name="Normal 79 15" xfId="33885" xr:uid="{00000000-0005-0000-0000-000077380000}"/>
    <cellStyle name="Normal 79 2" xfId="995" xr:uid="{00000000-0005-0000-0000-000078380000}"/>
    <cellStyle name="Normal 79 3" xfId="996" xr:uid="{00000000-0005-0000-0000-000079380000}"/>
    <cellStyle name="Normal 79 3 10" xfId="23951" xr:uid="{00000000-0005-0000-0000-00007A380000}"/>
    <cellStyle name="Normal 79 3 11" xfId="33029" xr:uid="{00000000-0005-0000-0000-00007B380000}"/>
    <cellStyle name="Normal 79 3 12" xfId="33886" xr:uid="{00000000-0005-0000-0000-00007C380000}"/>
    <cellStyle name="Normal 79 3 2" xfId="997" xr:uid="{00000000-0005-0000-0000-00007D380000}"/>
    <cellStyle name="Normal 79 3 2 10" xfId="33030" xr:uid="{00000000-0005-0000-0000-00007E380000}"/>
    <cellStyle name="Normal 79 3 2 11" xfId="33887" xr:uid="{00000000-0005-0000-0000-00007F380000}"/>
    <cellStyle name="Normal 79 3 2 2" xfId="998" xr:uid="{00000000-0005-0000-0000-000080380000}"/>
    <cellStyle name="Normal 79 3 2 2 10" xfId="33888" xr:uid="{00000000-0005-0000-0000-000081380000}"/>
    <cellStyle name="Normal 79 3 2 2 2" xfId="999" xr:uid="{00000000-0005-0000-0000-000082380000}"/>
    <cellStyle name="Normal 79 3 2 2 2 2" xfId="3477" xr:uid="{00000000-0005-0000-0000-000083380000}"/>
    <cellStyle name="Normal 79 3 2 2 2 2 2" xfId="6349" xr:uid="{00000000-0005-0000-0000-000084380000}"/>
    <cellStyle name="Normal 79 3 2 2 2 2 2 2" xfId="16261" xr:uid="{00000000-0005-0000-0000-000085380000}"/>
    <cellStyle name="Normal 79 3 2 2 2 2 2 3" xfId="28672" xr:uid="{00000000-0005-0000-0000-000086380000}"/>
    <cellStyle name="Normal 79 3 2 2 2 2 3" xfId="8495" xr:uid="{00000000-0005-0000-0000-000087380000}"/>
    <cellStyle name="Normal 79 3 2 2 2 2 3 2" xfId="18401" xr:uid="{00000000-0005-0000-0000-000088380000}"/>
    <cellStyle name="Normal 79 3 2 2 2 2 3 3" xfId="30809" xr:uid="{00000000-0005-0000-0000-000089380000}"/>
    <cellStyle name="Normal 79 3 2 2 2 2 4" xfId="13412" xr:uid="{00000000-0005-0000-0000-00008A380000}"/>
    <cellStyle name="Normal 79 3 2 2 2 2 5" xfId="25871" xr:uid="{00000000-0005-0000-0000-00008B380000}"/>
    <cellStyle name="Normal 79 3 2 2 2 2 6" xfId="34850" xr:uid="{00000000-0005-0000-0000-00008C380000}"/>
    <cellStyle name="Normal 79 3 2 2 2 3" xfId="4483" xr:uid="{00000000-0005-0000-0000-00008D380000}"/>
    <cellStyle name="Normal 79 3 2 2 2 3 2" xfId="14412" xr:uid="{00000000-0005-0000-0000-00008E380000}"/>
    <cellStyle name="Normal 79 3 2 2 2 3 3" xfId="26870" xr:uid="{00000000-0005-0000-0000-00008F380000}"/>
    <cellStyle name="Normal 79 3 2 2 2 4" xfId="5321" xr:uid="{00000000-0005-0000-0000-000090380000}"/>
    <cellStyle name="Normal 79 3 2 2 2 4 2" xfId="15250" xr:uid="{00000000-0005-0000-0000-000091380000}"/>
    <cellStyle name="Normal 79 3 2 2 2 4 3" xfId="27708" xr:uid="{00000000-0005-0000-0000-000092380000}"/>
    <cellStyle name="Normal 79 3 2 2 2 5" xfId="7488" xr:uid="{00000000-0005-0000-0000-000093380000}"/>
    <cellStyle name="Normal 79 3 2 2 2 5 2" xfId="17394" xr:uid="{00000000-0005-0000-0000-000094380000}"/>
    <cellStyle name="Normal 79 3 2 2 2 5 3" xfId="29802" xr:uid="{00000000-0005-0000-0000-000095380000}"/>
    <cellStyle name="Normal 79 3 2 2 2 6" xfId="11316" xr:uid="{00000000-0005-0000-0000-000096380000}"/>
    <cellStyle name="Normal 79 3 2 2 2 7" xfId="23954" xr:uid="{00000000-0005-0000-0000-000097380000}"/>
    <cellStyle name="Normal 79 3 2 2 2 8" xfId="33032" xr:uid="{00000000-0005-0000-0000-000098380000}"/>
    <cellStyle name="Normal 79 3 2 2 2 9" xfId="33889" xr:uid="{00000000-0005-0000-0000-000099380000}"/>
    <cellStyle name="Normal 79 3 2 2 3" xfId="3476" xr:uid="{00000000-0005-0000-0000-00009A380000}"/>
    <cellStyle name="Normal 79 3 2 2 3 2" xfId="6350" xr:uid="{00000000-0005-0000-0000-00009B380000}"/>
    <cellStyle name="Normal 79 3 2 2 3 2 2" xfId="16262" xr:uid="{00000000-0005-0000-0000-00009C380000}"/>
    <cellStyle name="Normal 79 3 2 2 3 2 3" xfId="28673" xr:uid="{00000000-0005-0000-0000-00009D380000}"/>
    <cellStyle name="Normal 79 3 2 2 3 3" xfId="8496" xr:uid="{00000000-0005-0000-0000-00009E380000}"/>
    <cellStyle name="Normal 79 3 2 2 3 3 2" xfId="18402" xr:uid="{00000000-0005-0000-0000-00009F380000}"/>
    <cellStyle name="Normal 79 3 2 2 3 3 3" xfId="30810" xr:uid="{00000000-0005-0000-0000-0000A0380000}"/>
    <cellStyle name="Normal 79 3 2 2 3 4" xfId="13411" xr:uid="{00000000-0005-0000-0000-0000A1380000}"/>
    <cellStyle name="Normal 79 3 2 2 3 5" xfId="25870" xr:uid="{00000000-0005-0000-0000-0000A2380000}"/>
    <cellStyle name="Normal 79 3 2 2 3 6" xfId="34851" xr:uid="{00000000-0005-0000-0000-0000A3380000}"/>
    <cellStyle name="Normal 79 3 2 2 4" xfId="4482" xr:uid="{00000000-0005-0000-0000-0000A4380000}"/>
    <cellStyle name="Normal 79 3 2 2 4 2" xfId="14411" xr:uid="{00000000-0005-0000-0000-0000A5380000}"/>
    <cellStyle name="Normal 79 3 2 2 4 3" xfId="26869" xr:uid="{00000000-0005-0000-0000-0000A6380000}"/>
    <cellStyle name="Normal 79 3 2 2 5" xfId="5320" xr:uid="{00000000-0005-0000-0000-0000A7380000}"/>
    <cellStyle name="Normal 79 3 2 2 5 2" xfId="15249" xr:uid="{00000000-0005-0000-0000-0000A8380000}"/>
    <cellStyle name="Normal 79 3 2 2 5 3" xfId="27707" xr:uid="{00000000-0005-0000-0000-0000A9380000}"/>
    <cellStyle name="Normal 79 3 2 2 6" xfId="7487" xr:uid="{00000000-0005-0000-0000-0000AA380000}"/>
    <cellStyle name="Normal 79 3 2 2 6 2" xfId="17393" xr:uid="{00000000-0005-0000-0000-0000AB380000}"/>
    <cellStyle name="Normal 79 3 2 2 6 3" xfId="29801" xr:uid="{00000000-0005-0000-0000-0000AC380000}"/>
    <cellStyle name="Normal 79 3 2 2 7" xfId="11315" xr:uid="{00000000-0005-0000-0000-0000AD380000}"/>
    <cellStyle name="Normal 79 3 2 2 8" xfId="23953" xr:uid="{00000000-0005-0000-0000-0000AE380000}"/>
    <cellStyle name="Normal 79 3 2 2 9" xfId="33031" xr:uid="{00000000-0005-0000-0000-0000AF380000}"/>
    <cellStyle name="Normal 79 3 2 3" xfId="1000" xr:uid="{00000000-0005-0000-0000-0000B0380000}"/>
    <cellStyle name="Normal 79 3 2 3 2" xfId="3478" xr:uid="{00000000-0005-0000-0000-0000B1380000}"/>
    <cellStyle name="Normal 79 3 2 3 2 2" xfId="6351" xr:uid="{00000000-0005-0000-0000-0000B2380000}"/>
    <cellStyle name="Normal 79 3 2 3 2 2 2" xfId="16263" xr:uid="{00000000-0005-0000-0000-0000B3380000}"/>
    <cellStyle name="Normal 79 3 2 3 2 2 3" xfId="28674" xr:uid="{00000000-0005-0000-0000-0000B4380000}"/>
    <cellStyle name="Normal 79 3 2 3 2 3" xfId="8497" xr:uid="{00000000-0005-0000-0000-0000B5380000}"/>
    <cellStyle name="Normal 79 3 2 3 2 3 2" xfId="18403" xr:uid="{00000000-0005-0000-0000-0000B6380000}"/>
    <cellStyle name="Normal 79 3 2 3 2 3 3" xfId="30811" xr:uid="{00000000-0005-0000-0000-0000B7380000}"/>
    <cellStyle name="Normal 79 3 2 3 2 4" xfId="13413" xr:uid="{00000000-0005-0000-0000-0000B8380000}"/>
    <cellStyle name="Normal 79 3 2 3 2 5" xfId="25872" xr:uid="{00000000-0005-0000-0000-0000B9380000}"/>
    <cellStyle name="Normal 79 3 2 3 2 6" xfId="34852" xr:uid="{00000000-0005-0000-0000-0000BA380000}"/>
    <cellStyle name="Normal 79 3 2 3 3" xfId="4484" xr:uid="{00000000-0005-0000-0000-0000BB380000}"/>
    <cellStyle name="Normal 79 3 2 3 3 2" xfId="14413" xr:uid="{00000000-0005-0000-0000-0000BC380000}"/>
    <cellStyle name="Normal 79 3 2 3 3 3" xfId="26871" xr:uid="{00000000-0005-0000-0000-0000BD380000}"/>
    <cellStyle name="Normal 79 3 2 3 4" xfId="5322" xr:uid="{00000000-0005-0000-0000-0000BE380000}"/>
    <cellStyle name="Normal 79 3 2 3 4 2" xfId="15251" xr:uid="{00000000-0005-0000-0000-0000BF380000}"/>
    <cellStyle name="Normal 79 3 2 3 4 3" xfId="27709" xr:uid="{00000000-0005-0000-0000-0000C0380000}"/>
    <cellStyle name="Normal 79 3 2 3 5" xfId="7489" xr:uid="{00000000-0005-0000-0000-0000C1380000}"/>
    <cellStyle name="Normal 79 3 2 3 5 2" xfId="17395" xr:uid="{00000000-0005-0000-0000-0000C2380000}"/>
    <cellStyle name="Normal 79 3 2 3 5 3" xfId="29803" xr:uid="{00000000-0005-0000-0000-0000C3380000}"/>
    <cellStyle name="Normal 79 3 2 3 6" xfId="11317" xr:uid="{00000000-0005-0000-0000-0000C4380000}"/>
    <cellStyle name="Normal 79 3 2 3 7" xfId="23955" xr:uid="{00000000-0005-0000-0000-0000C5380000}"/>
    <cellStyle name="Normal 79 3 2 3 8" xfId="33033" xr:uid="{00000000-0005-0000-0000-0000C6380000}"/>
    <cellStyle name="Normal 79 3 2 3 9" xfId="33890" xr:uid="{00000000-0005-0000-0000-0000C7380000}"/>
    <cellStyle name="Normal 79 3 2 4" xfId="3475" xr:uid="{00000000-0005-0000-0000-0000C8380000}"/>
    <cellStyle name="Normal 79 3 2 4 2" xfId="6352" xr:uid="{00000000-0005-0000-0000-0000C9380000}"/>
    <cellStyle name="Normal 79 3 2 4 2 2" xfId="16264" xr:uid="{00000000-0005-0000-0000-0000CA380000}"/>
    <cellStyle name="Normal 79 3 2 4 2 3" xfId="28675" xr:uid="{00000000-0005-0000-0000-0000CB380000}"/>
    <cellStyle name="Normal 79 3 2 4 3" xfId="8498" xr:uid="{00000000-0005-0000-0000-0000CC380000}"/>
    <cellStyle name="Normal 79 3 2 4 3 2" xfId="18404" xr:uid="{00000000-0005-0000-0000-0000CD380000}"/>
    <cellStyle name="Normal 79 3 2 4 3 3" xfId="30812" xr:uid="{00000000-0005-0000-0000-0000CE380000}"/>
    <cellStyle name="Normal 79 3 2 4 4" xfId="13410" xr:uid="{00000000-0005-0000-0000-0000CF380000}"/>
    <cellStyle name="Normal 79 3 2 4 5" xfId="25869" xr:uid="{00000000-0005-0000-0000-0000D0380000}"/>
    <cellStyle name="Normal 79 3 2 4 6" xfId="34853" xr:uid="{00000000-0005-0000-0000-0000D1380000}"/>
    <cellStyle name="Normal 79 3 2 5" xfId="4481" xr:uid="{00000000-0005-0000-0000-0000D2380000}"/>
    <cellStyle name="Normal 79 3 2 5 2" xfId="14410" xr:uid="{00000000-0005-0000-0000-0000D3380000}"/>
    <cellStyle name="Normal 79 3 2 5 3" xfId="26868" xr:uid="{00000000-0005-0000-0000-0000D4380000}"/>
    <cellStyle name="Normal 79 3 2 6" xfId="5319" xr:uid="{00000000-0005-0000-0000-0000D5380000}"/>
    <cellStyle name="Normal 79 3 2 6 2" xfId="15248" xr:uid="{00000000-0005-0000-0000-0000D6380000}"/>
    <cellStyle name="Normal 79 3 2 6 3" xfId="27706" xr:uid="{00000000-0005-0000-0000-0000D7380000}"/>
    <cellStyle name="Normal 79 3 2 7" xfId="7486" xr:uid="{00000000-0005-0000-0000-0000D8380000}"/>
    <cellStyle name="Normal 79 3 2 7 2" xfId="17392" xr:uid="{00000000-0005-0000-0000-0000D9380000}"/>
    <cellStyle name="Normal 79 3 2 7 3" xfId="29800" xr:uid="{00000000-0005-0000-0000-0000DA380000}"/>
    <cellStyle name="Normal 79 3 2 8" xfId="11314" xr:uid="{00000000-0005-0000-0000-0000DB380000}"/>
    <cellStyle name="Normal 79 3 2 9" xfId="23952" xr:uid="{00000000-0005-0000-0000-0000DC380000}"/>
    <cellStyle name="Normal 79 3 3" xfId="1001" xr:uid="{00000000-0005-0000-0000-0000DD380000}"/>
    <cellStyle name="Normal 79 3 3 10" xfId="33891" xr:uid="{00000000-0005-0000-0000-0000DE380000}"/>
    <cellStyle name="Normal 79 3 3 2" xfId="1002" xr:uid="{00000000-0005-0000-0000-0000DF380000}"/>
    <cellStyle name="Normal 79 3 3 2 2" xfId="3480" xr:uid="{00000000-0005-0000-0000-0000E0380000}"/>
    <cellStyle name="Normal 79 3 3 2 2 2" xfId="6353" xr:uid="{00000000-0005-0000-0000-0000E1380000}"/>
    <cellStyle name="Normal 79 3 3 2 2 2 2" xfId="16265" xr:uid="{00000000-0005-0000-0000-0000E2380000}"/>
    <cellStyle name="Normal 79 3 3 2 2 2 3" xfId="28676" xr:uid="{00000000-0005-0000-0000-0000E3380000}"/>
    <cellStyle name="Normal 79 3 3 2 2 3" xfId="8499" xr:uid="{00000000-0005-0000-0000-0000E4380000}"/>
    <cellStyle name="Normal 79 3 3 2 2 3 2" xfId="18405" xr:uid="{00000000-0005-0000-0000-0000E5380000}"/>
    <cellStyle name="Normal 79 3 3 2 2 3 3" xfId="30813" xr:uid="{00000000-0005-0000-0000-0000E6380000}"/>
    <cellStyle name="Normal 79 3 3 2 2 4" xfId="13415" xr:uid="{00000000-0005-0000-0000-0000E7380000}"/>
    <cellStyle name="Normal 79 3 3 2 2 5" xfId="25874" xr:uid="{00000000-0005-0000-0000-0000E8380000}"/>
    <cellStyle name="Normal 79 3 3 2 2 6" xfId="34854" xr:uid="{00000000-0005-0000-0000-0000E9380000}"/>
    <cellStyle name="Normal 79 3 3 2 3" xfId="4486" xr:uid="{00000000-0005-0000-0000-0000EA380000}"/>
    <cellStyle name="Normal 79 3 3 2 3 2" xfId="14415" xr:uid="{00000000-0005-0000-0000-0000EB380000}"/>
    <cellStyle name="Normal 79 3 3 2 3 3" xfId="26873" xr:uid="{00000000-0005-0000-0000-0000EC380000}"/>
    <cellStyle name="Normal 79 3 3 2 4" xfId="5324" xr:uid="{00000000-0005-0000-0000-0000ED380000}"/>
    <cellStyle name="Normal 79 3 3 2 4 2" xfId="15253" xr:uid="{00000000-0005-0000-0000-0000EE380000}"/>
    <cellStyle name="Normal 79 3 3 2 4 3" xfId="27711" xr:uid="{00000000-0005-0000-0000-0000EF380000}"/>
    <cellStyle name="Normal 79 3 3 2 5" xfId="7491" xr:uid="{00000000-0005-0000-0000-0000F0380000}"/>
    <cellStyle name="Normal 79 3 3 2 5 2" xfId="17397" xr:uid="{00000000-0005-0000-0000-0000F1380000}"/>
    <cellStyle name="Normal 79 3 3 2 5 3" xfId="29805" xr:uid="{00000000-0005-0000-0000-0000F2380000}"/>
    <cellStyle name="Normal 79 3 3 2 6" xfId="11319" xr:uid="{00000000-0005-0000-0000-0000F3380000}"/>
    <cellStyle name="Normal 79 3 3 2 7" xfId="23957" xr:uid="{00000000-0005-0000-0000-0000F4380000}"/>
    <cellStyle name="Normal 79 3 3 2 8" xfId="33035" xr:uid="{00000000-0005-0000-0000-0000F5380000}"/>
    <cellStyle name="Normal 79 3 3 2 9" xfId="33892" xr:uid="{00000000-0005-0000-0000-0000F6380000}"/>
    <cellStyle name="Normal 79 3 3 3" xfId="3479" xr:uid="{00000000-0005-0000-0000-0000F7380000}"/>
    <cellStyle name="Normal 79 3 3 3 2" xfId="6354" xr:uid="{00000000-0005-0000-0000-0000F8380000}"/>
    <cellStyle name="Normal 79 3 3 3 2 2" xfId="16266" xr:uid="{00000000-0005-0000-0000-0000F9380000}"/>
    <cellStyle name="Normal 79 3 3 3 2 3" xfId="28677" xr:uid="{00000000-0005-0000-0000-0000FA380000}"/>
    <cellStyle name="Normal 79 3 3 3 3" xfId="8500" xr:uid="{00000000-0005-0000-0000-0000FB380000}"/>
    <cellStyle name="Normal 79 3 3 3 3 2" xfId="18406" xr:uid="{00000000-0005-0000-0000-0000FC380000}"/>
    <cellStyle name="Normal 79 3 3 3 3 3" xfId="30814" xr:uid="{00000000-0005-0000-0000-0000FD380000}"/>
    <cellStyle name="Normal 79 3 3 3 4" xfId="13414" xr:uid="{00000000-0005-0000-0000-0000FE380000}"/>
    <cellStyle name="Normal 79 3 3 3 5" xfId="25873" xr:uid="{00000000-0005-0000-0000-0000FF380000}"/>
    <cellStyle name="Normal 79 3 3 3 6" xfId="34855" xr:uid="{00000000-0005-0000-0000-000000390000}"/>
    <cellStyle name="Normal 79 3 3 4" xfId="4485" xr:uid="{00000000-0005-0000-0000-000001390000}"/>
    <cellStyle name="Normal 79 3 3 4 2" xfId="14414" xr:uid="{00000000-0005-0000-0000-000002390000}"/>
    <cellStyle name="Normal 79 3 3 4 3" xfId="26872" xr:uid="{00000000-0005-0000-0000-000003390000}"/>
    <cellStyle name="Normal 79 3 3 5" xfId="5323" xr:uid="{00000000-0005-0000-0000-000004390000}"/>
    <cellStyle name="Normal 79 3 3 5 2" xfId="15252" xr:uid="{00000000-0005-0000-0000-000005390000}"/>
    <cellStyle name="Normal 79 3 3 5 3" xfId="27710" xr:uid="{00000000-0005-0000-0000-000006390000}"/>
    <cellStyle name="Normal 79 3 3 6" xfId="7490" xr:uid="{00000000-0005-0000-0000-000007390000}"/>
    <cellStyle name="Normal 79 3 3 6 2" xfId="17396" xr:uid="{00000000-0005-0000-0000-000008390000}"/>
    <cellStyle name="Normal 79 3 3 6 3" xfId="29804" xr:uid="{00000000-0005-0000-0000-000009390000}"/>
    <cellStyle name="Normal 79 3 3 7" xfId="11318" xr:uid="{00000000-0005-0000-0000-00000A390000}"/>
    <cellStyle name="Normal 79 3 3 8" xfId="23956" xr:uid="{00000000-0005-0000-0000-00000B390000}"/>
    <cellStyle name="Normal 79 3 3 9" xfId="33034" xr:uid="{00000000-0005-0000-0000-00000C390000}"/>
    <cellStyle name="Normal 79 3 4" xfId="1003" xr:uid="{00000000-0005-0000-0000-00000D390000}"/>
    <cellStyle name="Normal 79 3 4 2" xfId="3481" xr:uid="{00000000-0005-0000-0000-00000E390000}"/>
    <cellStyle name="Normal 79 3 4 2 2" xfId="6355" xr:uid="{00000000-0005-0000-0000-00000F390000}"/>
    <cellStyle name="Normal 79 3 4 2 2 2" xfId="16267" xr:uid="{00000000-0005-0000-0000-000010390000}"/>
    <cellStyle name="Normal 79 3 4 2 2 3" xfId="28678" xr:uid="{00000000-0005-0000-0000-000011390000}"/>
    <cellStyle name="Normal 79 3 4 2 3" xfId="8501" xr:uid="{00000000-0005-0000-0000-000012390000}"/>
    <cellStyle name="Normal 79 3 4 2 3 2" xfId="18407" xr:uid="{00000000-0005-0000-0000-000013390000}"/>
    <cellStyle name="Normal 79 3 4 2 3 3" xfId="30815" xr:uid="{00000000-0005-0000-0000-000014390000}"/>
    <cellStyle name="Normal 79 3 4 2 4" xfId="13416" xr:uid="{00000000-0005-0000-0000-000015390000}"/>
    <cellStyle name="Normal 79 3 4 2 5" xfId="25875" xr:uid="{00000000-0005-0000-0000-000016390000}"/>
    <cellStyle name="Normal 79 3 4 2 6" xfId="34856" xr:uid="{00000000-0005-0000-0000-000017390000}"/>
    <cellStyle name="Normal 79 3 4 3" xfId="4487" xr:uid="{00000000-0005-0000-0000-000018390000}"/>
    <cellStyle name="Normal 79 3 4 3 2" xfId="14416" xr:uid="{00000000-0005-0000-0000-000019390000}"/>
    <cellStyle name="Normal 79 3 4 3 3" xfId="26874" xr:uid="{00000000-0005-0000-0000-00001A390000}"/>
    <cellStyle name="Normal 79 3 4 4" xfId="5325" xr:uid="{00000000-0005-0000-0000-00001B390000}"/>
    <cellStyle name="Normal 79 3 4 4 2" xfId="15254" xr:uid="{00000000-0005-0000-0000-00001C390000}"/>
    <cellStyle name="Normal 79 3 4 4 3" xfId="27712" xr:uid="{00000000-0005-0000-0000-00001D390000}"/>
    <cellStyle name="Normal 79 3 4 5" xfId="7492" xr:uid="{00000000-0005-0000-0000-00001E390000}"/>
    <cellStyle name="Normal 79 3 4 5 2" xfId="17398" xr:uid="{00000000-0005-0000-0000-00001F390000}"/>
    <cellStyle name="Normal 79 3 4 5 3" xfId="29806" xr:uid="{00000000-0005-0000-0000-000020390000}"/>
    <cellStyle name="Normal 79 3 4 6" xfId="11320" xr:uid="{00000000-0005-0000-0000-000021390000}"/>
    <cellStyle name="Normal 79 3 4 7" xfId="23958" xr:uid="{00000000-0005-0000-0000-000022390000}"/>
    <cellStyle name="Normal 79 3 4 8" xfId="33036" xr:uid="{00000000-0005-0000-0000-000023390000}"/>
    <cellStyle name="Normal 79 3 4 9" xfId="33893" xr:uid="{00000000-0005-0000-0000-000024390000}"/>
    <cellStyle name="Normal 79 3 5" xfId="3474" xr:uid="{00000000-0005-0000-0000-000025390000}"/>
    <cellStyle name="Normal 79 3 5 2" xfId="6356" xr:uid="{00000000-0005-0000-0000-000026390000}"/>
    <cellStyle name="Normal 79 3 5 2 2" xfId="16268" xr:uid="{00000000-0005-0000-0000-000027390000}"/>
    <cellStyle name="Normal 79 3 5 2 3" xfId="28679" xr:uid="{00000000-0005-0000-0000-000028390000}"/>
    <cellStyle name="Normal 79 3 5 3" xfId="8502" xr:uid="{00000000-0005-0000-0000-000029390000}"/>
    <cellStyle name="Normal 79 3 5 3 2" xfId="18408" xr:uid="{00000000-0005-0000-0000-00002A390000}"/>
    <cellStyle name="Normal 79 3 5 3 3" xfId="30816" xr:uid="{00000000-0005-0000-0000-00002B390000}"/>
    <cellStyle name="Normal 79 3 5 4" xfId="13409" xr:uid="{00000000-0005-0000-0000-00002C390000}"/>
    <cellStyle name="Normal 79 3 5 5" xfId="25868" xr:uid="{00000000-0005-0000-0000-00002D390000}"/>
    <cellStyle name="Normal 79 3 5 6" xfId="34857" xr:uid="{00000000-0005-0000-0000-00002E390000}"/>
    <cellStyle name="Normal 79 3 6" xfId="4480" xr:uid="{00000000-0005-0000-0000-00002F390000}"/>
    <cellStyle name="Normal 79 3 6 2" xfId="14409" xr:uid="{00000000-0005-0000-0000-000030390000}"/>
    <cellStyle name="Normal 79 3 6 3" xfId="26867" xr:uid="{00000000-0005-0000-0000-000031390000}"/>
    <cellStyle name="Normal 79 3 7" xfId="5318" xr:uid="{00000000-0005-0000-0000-000032390000}"/>
    <cellStyle name="Normal 79 3 7 2" xfId="15247" xr:uid="{00000000-0005-0000-0000-000033390000}"/>
    <cellStyle name="Normal 79 3 7 3" xfId="27705" xr:uid="{00000000-0005-0000-0000-000034390000}"/>
    <cellStyle name="Normal 79 3 8" xfId="7485" xr:uid="{00000000-0005-0000-0000-000035390000}"/>
    <cellStyle name="Normal 79 3 8 2" xfId="17391" xr:uid="{00000000-0005-0000-0000-000036390000}"/>
    <cellStyle name="Normal 79 3 8 3" xfId="29799" xr:uid="{00000000-0005-0000-0000-000037390000}"/>
    <cellStyle name="Normal 79 3 9" xfId="11313" xr:uid="{00000000-0005-0000-0000-000038390000}"/>
    <cellStyle name="Normal 79 4" xfId="1004" xr:uid="{00000000-0005-0000-0000-000039390000}"/>
    <cellStyle name="Normal 79 4 10" xfId="33037" xr:uid="{00000000-0005-0000-0000-00003A390000}"/>
    <cellStyle name="Normal 79 4 11" xfId="33894" xr:uid="{00000000-0005-0000-0000-00003B390000}"/>
    <cellStyle name="Normal 79 4 2" xfId="1005" xr:uid="{00000000-0005-0000-0000-00003C390000}"/>
    <cellStyle name="Normal 79 4 2 10" xfId="33895" xr:uid="{00000000-0005-0000-0000-00003D390000}"/>
    <cellStyle name="Normal 79 4 2 2" xfId="1006" xr:uid="{00000000-0005-0000-0000-00003E390000}"/>
    <cellStyle name="Normal 79 4 2 2 2" xfId="3484" xr:uid="{00000000-0005-0000-0000-00003F390000}"/>
    <cellStyle name="Normal 79 4 2 2 2 2" xfId="6357" xr:uid="{00000000-0005-0000-0000-000040390000}"/>
    <cellStyle name="Normal 79 4 2 2 2 2 2" xfId="16269" xr:uid="{00000000-0005-0000-0000-000041390000}"/>
    <cellStyle name="Normal 79 4 2 2 2 2 3" xfId="28680" xr:uid="{00000000-0005-0000-0000-000042390000}"/>
    <cellStyle name="Normal 79 4 2 2 2 3" xfId="8503" xr:uid="{00000000-0005-0000-0000-000043390000}"/>
    <cellStyle name="Normal 79 4 2 2 2 3 2" xfId="18409" xr:uid="{00000000-0005-0000-0000-000044390000}"/>
    <cellStyle name="Normal 79 4 2 2 2 3 3" xfId="30817" xr:uid="{00000000-0005-0000-0000-000045390000}"/>
    <cellStyle name="Normal 79 4 2 2 2 4" xfId="13419" xr:uid="{00000000-0005-0000-0000-000046390000}"/>
    <cellStyle name="Normal 79 4 2 2 2 5" xfId="25878" xr:uid="{00000000-0005-0000-0000-000047390000}"/>
    <cellStyle name="Normal 79 4 2 2 2 6" xfId="34858" xr:uid="{00000000-0005-0000-0000-000048390000}"/>
    <cellStyle name="Normal 79 4 2 2 3" xfId="4490" xr:uid="{00000000-0005-0000-0000-000049390000}"/>
    <cellStyle name="Normal 79 4 2 2 3 2" xfId="14419" xr:uid="{00000000-0005-0000-0000-00004A390000}"/>
    <cellStyle name="Normal 79 4 2 2 3 3" xfId="26877" xr:uid="{00000000-0005-0000-0000-00004B390000}"/>
    <cellStyle name="Normal 79 4 2 2 4" xfId="5328" xr:uid="{00000000-0005-0000-0000-00004C390000}"/>
    <cellStyle name="Normal 79 4 2 2 4 2" xfId="15257" xr:uid="{00000000-0005-0000-0000-00004D390000}"/>
    <cellStyle name="Normal 79 4 2 2 4 3" xfId="27715" xr:uid="{00000000-0005-0000-0000-00004E390000}"/>
    <cellStyle name="Normal 79 4 2 2 5" xfId="7495" xr:uid="{00000000-0005-0000-0000-00004F390000}"/>
    <cellStyle name="Normal 79 4 2 2 5 2" xfId="17401" xr:uid="{00000000-0005-0000-0000-000050390000}"/>
    <cellStyle name="Normal 79 4 2 2 5 3" xfId="29809" xr:uid="{00000000-0005-0000-0000-000051390000}"/>
    <cellStyle name="Normal 79 4 2 2 6" xfId="11323" xr:uid="{00000000-0005-0000-0000-000052390000}"/>
    <cellStyle name="Normal 79 4 2 2 7" xfId="23961" xr:uid="{00000000-0005-0000-0000-000053390000}"/>
    <cellStyle name="Normal 79 4 2 2 8" xfId="33039" xr:uid="{00000000-0005-0000-0000-000054390000}"/>
    <cellStyle name="Normal 79 4 2 2 9" xfId="33896" xr:uid="{00000000-0005-0000-0000-000055390000}"/>
    <cellStyle name="Normal 79 4 2 3" xfId="3483" xr:uid="{00000000-0005-0000-0000-000056390000}"/>
    <cellStyle name="Normal 79 4 2 3 2" xfId="6358" xr:uid="{00000000-0005-0000-0000-000057390000}"/>
    <cellStyle name="Normal 79 4 2 3 2 2" xfId="16270" xr:uid="{00000000-0005-0000-0000-000058390000}"/>
    <cellStyle name="Normal 79 4 2 3 2 3" xfId="28681" xr:uid="{00000000-0005-0000-0000-000059390000}"/>
    <cellStyle name="Normal 79 4 2 3 3" xfId="8504" xr:uid="{00000000-0005-0000-0000-00005A390000}"/>
    <cellStyle name="Normal 79 4 2 3 3 2" xfId="18410" xr:uid="{00000000-0005-0000-0000-00005B390000}"/>
    <cellStyle name="Normal 79 4 2 3 3 3" xfId="30818" xr:uid="{00000000-0005-0000-0000-00005C390000}"/>
    <cellStyle name="Normal 79 4 2 3 4" xfId="13418" xr:uid="{00000000-0005-0000-0000-00005D390000}"/>
    <cellStyle name="Normal 79 4 2 3 5" xfId="25877" xr:uid="{00000000-0005-0000-0000-00005E390000}"/>
    <cellStyle name="Normal 79 4 2 3 6" xfId="34859" xr:uid="{00000000-0005-0000-0000-00005F390000}"/>
    <cellStyle name="Normal 79 4 2 4" xfId="4489" xr:uid="{00000000-0005-0000-0000-000060390000}"/>
    <cellStyle name="Normal 79 4 2 4 2" xfId="14418" xr:uid="{00000000-0005-0000-0000-000061390000}"/>
    <cellStyle name="Normal 79 4 2 4 3" xfId="26876" xr:uid="{00000000-0005-0000-0000-000062390000}"/>
    <cellStyle name="Normal 79 4 2 5" xfId="5327" xr:uid="{00000000-0005-0000-0000-000063390000}"/>
    <cellStyle name="Normal 79 4 2 5 2" xfId="15256" xr:uid="{00000000-0005-0000-0000-000064390000}"/>
    <cellStyle name="Normal 79 4 2 5 3" xfId="27714" xr:uid="{00000000-0005-0000-0000-000065390000}"/>
    <cellStyle name="Normal 79 4 2 6" xfId="7494" xr:uid="{00000000-0005-0000-0000-000066390000}"/>
    <cellStyle name="Normal 79 4 2 6 2" xfId="17400" xr:uid="{00000000-0005-0000-0000-000067390000}"/>
    <cellStyle name="Normal 79 4 2 6 3" xfId="29808" xr:uid="{00000000-0005-0000-0000-000068390000}"/>
    <cellStyle name="Normal 79 4 2 7" xfId="11322" xr:uid="{00000000-0005-0000-0000-000069390000}"/>
    <cellStyle name="Normal 79 4 2 8" xfId="23960" xr:uid="{00000000-0005-0000-0000-00006A390000}"/>
    <cellStyle name="Normal 79 4 2 9" xfId="33038" xr:uid="{00000000-0005-0000-0000-00006B390000}"/>
    <cellStyle name="Normal 79 4 3" xfId="1007" xr:uid="{00000000-0005-0000-0000-00006C390000}"/>
    <cellStyle name="Normal 79 4 3 2" xfId="3485" xr:uid="{00000000-0005-0000-0000-00006D390000}"/>
    <cellStyle name="Normal 79 4 3 2 2" xfId="6359" xr:uid="{00000000-0005-0000-0000-00006E390000}"/>
    <cellStyle name="Normal 79 4 3 2 2 2" xfId="16271" xr:uid="{00000000-0005-0000-0000-00006F390000}"/>
    <cellStyle name="Normal 79 4 3 2 2 3" xfId="28682" xr:uid="{00000000-0005-0000-0000-000070390000}"/>
    <cellStyle name="Normal 79 4 3 2 3" xfId="8505" xr:uid="{00000000-0005-0000-0000-000071390000}"/>
    <cellStyle name="Normal 79 4 3 2 3 2" xfId="18411" xr:uid="{00000000-0005-0000-0000-000072390000}"/>
    <cellStyle name="Normal 79 4 3 2 3 3" xfId="30819" xr:uid="{00000000-0005-0000-0000-000073390000}"/>
    <cellStyle name="Normal 79 4 3 2 4" xfId="13420" xr:uid="{00000000-0005-0000-0000-000074390000}"/>
    <cellStyle name="Normal 79 4 3 2 5" xfId="25879" xr:uid="{00000000-0005-0000-0000-000075390000}"/>
    <cellStyle name="Normal 79 4 3 2 6" xfId="34860" xr:uid="{00000000-0005-0000-0000-000076390000}"/>
    <cellStyle name="Normal 79 4 3 3" xfId="4491" xr:uid="{00000000-0005-0000-0000-000077390000}"/>
    <cellStyle name="Normal 79 4 3 3 2" xfId="14420" xr:uid="{00000000-0005-0000-0000-000078390000}"/>
    <cellStyle name="Normal 79 4 3 3 3" xfId="26878" xr:uid="{00000000-0005-0000-0000-000079390000}"/>
    <cellStyle name="Normal 79 4 3 4" xfId="5329" xr:uid="{00000000-0005-0000-0000-00007A390000}"/>
    <cellStyle name="Normal 79 4 3 4 2" xfId="15258" xr:uid="{00000000-0005-0000-0000-00007B390000}"/>
    <cellStyle name="Normal 79 4 3 4 3" xfId="27716" xr:uid="{00000000-0005-0000-0000-00007C390000}"/>
    <cellStyle name="Normal 79 4 3 5" xfId="7496" xr:uid="{00000000-0005-0000-0000-00007D390000}"/>
    <cellStyle name="Normal 79 4 3 5 2" xfId="17402" xr:uid="{00000000-0005-0000-0000-00007E390000}"/>
    <cellStyle name="Normal 79 4 3 5 3" xfId="29810" xr:uid="{00000000-0005-0000-0000-00007F390000}"/>
    <cellStyle name="Normal 79 4 3 6" xfId="11324" xr:uid="{00000000-0005-0000-0000-000080390000}"/>
    <cellStyle name="Normal 79 4 3 7" xfId="23962" xr:uid="{00000000-0005-0000-0000-000081390000}"/>
    <cellStyle name="Normal 79 4 3 8" xfId="33040" xr:uid="{00000000-0005-0000-0000-000082390000}"/>
    <cellStyle name="Normal 79 4 3 9" xfId="33897" xr:uid="{00000000-0005-0000-0000-000083390000}"/>
    <cellStyle name="Normal 79 4 4" xfId="3482" xr:uid="{00000000-0005-0000-0000-000084390000}"/>
    <cellStyle name="Normal 79 4 4 2" xfId="6360" xr:uid="{00000000-0005-0000-0000-000085390000}"/>
    <cellStyle name="Normal 79 4 4 2 2" xfId="16272" xr:uid="{00000000-0005-0000-0000-000086390000}"/>
    <cellStyle name="Normal 79 4 4 2 3" xfId="28683" xr:uid="{00000000-0005-0000-0000-000087390000}"/>
    <cellStyle name="Normal 79 4 4 3" xfId="8506" xr:uid="{00000000-0005-0000-0000-000088390000}"/>
    <cellStyle name="Normal 79 4 4 3 2" xfId="18412" xr:uid="{00000000-0005-0000-0000-000089390000}"/>
    <cellStyle name="Normal 79 4 4 3 3" xfId="30820" xr:uid="{00000000-0005-0000-0000-00008A390000}"/>
    <cellStyle name="Normal 79 4 4 4" xfId="13417" xr:uid="{00000000-0005-0000-0000-00008B390000}"/>
    <cellStyle name="Normal 79 4 4 5" xfId="25876" xr:uid="{00000000-0005-0000-0000-00008C390000}"/>
    <cellStyle name="Normal 79 4 4 6" xfId="34861" xr:uid="{00000000-0005-0000-0000-00008D390000}"/>
    <cellStyle name="Normal 79 4 5" xfId="4488" xr:uid="{00000000-0005-0000-0000-00008E390000}"/>
    <cellStyle name="Normal 79 4 5 2" xfId="14417" xr:uid="{00000000-0005-0000-0000-00008F390000}"/>
    <cellStyle name="Normal 79 4 5 3" xfId="26875" xr:uid="{00000000-0005-0000-0000-000090390000}"/>
    <cellStyle name="Normal 79 4 6" xfId="5326" xr:uid="{00000000-0005-0000-0000-000091390000}"/>
    <cellStyle name="Normal 79 4 6 2" xfId="15255" xr:uid="{00000000-0005-0000-0000-000092390000}"/>
    <cellStyle name="Normal 79 4 6 3" xfId="27713" xr:uid="{00000000-0005-0000-0000-000093390000}"/>
    <cellStyle name="Normal 79 4 7" xfId="7493" xr:uid="{00000000-0005-0000-0000-000094390000}"/>
    <cellStyle name="Normal 79 4 7 2" xfId="17399" xr:uid="{00000000-0005-0000-0000-000095390000}"/>
    <cellStyle name="Normal 79 4 7 3" xfId="29807" xr:uid="{00000000-0005-0000-0000-000096390000}"/>
    <cellStyle name="Normal 79 4 8" xfId="11321" xr:uid="{00000000-0005-0000-0000-000097390000}"/>
    <cellStyle name="Normal 79 4 9" xfId="23959" xr:uid="{00000000-0005-0000-0000-000098390000}"/>
    <cellStyle name="Normal 79 5" xfId="1008" xr:uid="{00000000-0005-0000-0000-000099390000}"/>
    <cellStyle name="Normal 79 5 10" xfId="33898" xr:uid="{00000000-0005-0000-0000-00009A390000}"/>
    <cellStyle name="Normal 79 5 2" xfId="1009" xr:uid="{00000000-0005-0000-0000-00009B390000}"/>
    <cellStyle name="Normal 79 5 2 2" xfId="3487" xr:uid="{00000000-0005-0000-0000-00009C390000}"/>
    <cellStyle name="Normal 79 5 2 2 2" xfId="6361" xr:uid="{00000000-0005-0000-0000-00009D390000}"/>
    <cellStyle name="Normal 79 5 2 2 2 2" xfId="16273" xr:uid="{00000000-0005-0000-0000-00009E390000}"/>
    <cellStyle name="Normal 79 5 2 2 2 3" xfId="28684" xr:uid="{00000000-0005-0000-0000-00009F390000}"/>
    <cellStyle name="Normal 79 5 2 2 3" xfId="8507" xr:uid="{00000000-0005-0000-0000-0000A0390000}"/>
    <cellStyle name="Normal 79 5 2 2 3 2" xfId="18413" xr:uid="{00000000-0005-0000-0000-0000A1390000}"/>
    <cellStyle name="Normal 79 5 2 2 3 3" xfId="30821" xr:uid="{00000000-0005-0000-0000-0000A2390000}"/>
    <cellStyle name="Normal 79 5 2 2 4" xfId="13422" xr:uid="{00000000-0005-0000-0000-0000A3390000}"/>
    <cellStyle name="Normal 79 5 2 2 5" xfId="25881" xr:uid="{00000000-0005-0000-0000-0000A4390000}"/>
    <cellStyle name="Normal 79 5 2 2 6" xfId="34862" xr:uid="{00000000-0005-0000-0000-0000A5390000}"/>
    <cellStyle name="Normal 79 5 2 3" xfId="4493" xr:uid="{00000000-0005-0000-0000-0000A6390000}"/>
    <cellStyle name="Normal 79 5 2 3 2" xfId="14422" xr:uid="{00000000-0005-0000-0000-0000A7390000}"/>
    <cellStyle name="Normal 79 5 2 3 3" xfId="26880" xr:uid="{00000000-0005-0000-0000-0000A8390000}"/>
    <cellStyle name="Normal 79 5 2 4" xfId="5331" xr:uid="{00000000-0005-0000-0000-0000A9390000}"/>
    <cellStyle name="Normal 79 5 2 4 2" xfId="15260" xr:uid="{00000000-0005-0000-0000-0000AA390000}"/>
    <cellStyle name="Normal 79 5 2 4 3" xfId="27718" xr:uid="{00000000-0005-0000-0000-0000AB390000}"/>
    <cellStyle name="Normal 79 5 2 5" xfId="7498" xr:uid="{00000000-0005-0000-0000-0000AC390000}"/>
    <cellStyle name="Normal 79 5 2 5 2" xfId="17404" xr:uid="{00000000-0005-0000-0000-0000AD390000}"/>
    <cellStyle name="Normal 79 5 2 5 3" xfId="29812" xr:uid="{00000000-0005-0000-0000-0000AE390000}"/>
    <cellStyle name="Normal 79 5 2 6" xfId="11326" xr:uid="{00000000-0005-0000-0000-0000AF390000}"/>
    <cellStyle name="Normal 79 5 2 7" xfId="23964" xr:uid="{00000000-0005-0000-0000-0000B0390000}"/>
    <cellStyle name="Normal 79 5 2 8" xfId="33042" xr:uid="{00000000-0005-0000-0000-0000B1390000}"/>
    <cellStyle name="Normal 79 5 2 9" xfId="33899" xr:uid="{00000000-0005-0000-0000-0000B2390000}"/>
    <cellStyle name="Normal 79 5 3" xfId="3486" xr:uid="{00000000-0005-0000-0000-0000B3390000}"/>
    <cellStyle name="Normal 79 5 3 2" xfId="6362" xr:uid="{00000000-0005-0000-0000-0000B4390000}"/>
    <cellStyle name="Normal 79 5 3 2 2" xfId="16274" xr:uid="{00000000-0005-0000-0000-0000B5390000}"/>
    <cellStyle name="Normal 79 5 3 2 3" xfId="28685" xr:uid="{00000000-0005-0000-0000-0000B6390000}"/>
    <cellStyle name="Normal 79 5 3 3" xfId="8508" xr:uid="{00000000-0005-0000-0000-0000B7390000}"/>
    <cellStyle name="Normal 79 5 3 3 2" xfId="18414" xr:uid="{00000000-0005-0000-0000-0000B8390000}"/>
    <cellStyle name="Normal 79 5 3 3 3" xfId="30822" xr:uid="{00000000-0005-0000-0000-0000B9390000}"/>
    <cellStyle name="Normal 79 5 3 4" xfId="13421" xr:uid="{00000000-0005-0000-0000-0000BA390000}"/>
    <cellStyle name="Normal 79 5 3 5" xfId="25880" xr:uid="{00000000-0005-0000-0000-0000BB390000}"/>
    <cellStyle name="Normal 79 5 3 6" xfId="34863" xr:uid="{00000000-0005-0000-0000-0000BC390000}"/>
    <cellStyle name="Normal 79 5 4" xfId="4492" xr:uid="{00000000-0005-0000-0000-0000BD390000}"/>
    <cellStyle name="Normal 79 5 4 2" xfId="14421" xr:uid="{00000000-0005-0000-0000-0000BE390000}"/>
    <cellStyle name="Normal 79 5 4 3" xfId="26879" xr:uid="{00000000-0005-0000-0000-0000BF390000}"/>
    <cellStyle name="Normal 79 5 5" xfId="5330" xr:uid="{00000000-0005-0000-0000-0000C0390000}"/>
    <cellStyle name="Normal 79 5 5 2" xfId="15259" xr:uid="{00000000-0005-0000-0000-0000C1390000}"/>
    <cellStyle name="Normal 79 5 5 3" xfId="27717" xr:uid="{00000000-0005-0000-0000-0000C2390000}"/>
    <cellStyle name="Normal 79 5 6" xfId="7497" xr:uid="{00000000-0005-0000-0000-0000C3390000}"/>
    <cellStyle name="Normal 79 5 6 2" xfId="17403" xr:uid="{00000000-0005-0000-0000-0000C4390000}"/>
    <cellStyle name="Normal 79 5 6 3" xfId="29811" xr:uid="{00000000-0005-0000-0000-0000C5390000}"/>
    <cellStyle name="Normal 79 5 7" xfId="11325" xr:uid="{00000000-0005-0000-0000-0000C6390000}"/>
    <cellStyle name="Normal 79 5 8" xfId="23963" xr:uid="{00000000-0005-0000-0000-0000C7390000}"/>
    <cellStyle name="Normal 79 5 9" xfId="33041" xr:uid="{00000000-0005-0000-0000-0000C8390000}"/>
    <cellStyle name="Normal 79 6" xfId="1010" xr:uid="{00000000-0005-0000-0000-0000C9390000}"/>
    <cellStyle name="Normal 79 6 10" xfId="33900" xr:uid="{00000000-0005-0000-0000-0000CA390000}"/>
    <cellStyle name="Normal 79 6 2" xfId="1011" xr:uid="{00000000-0005-0000-0000-0000CB390000}"/>
    <cellStyle name="Normal 79 6 2 2" xfId="3489" xr:uid="{00000000-0005-0000-0000-0000CC390000}"/>
    <cellStyle name="Normal 79 6 2 2 2" xfId="6363" xr:uid="{00000000-0005-0000-0000-0000CD390000}"/>
    <cellStyle name="Normal 79 6 2 2 2 2" xfId="16275" xr:uid="{00000000-0005-0000-0000-0000CE390000}"/>
    <cellStyle name="Normal 79 6 2 2 2 3" xfId="28686" xr:uid="{00000000-0005-0000-0000-0000CF390000}"/>
    <cellStyle name="Normal 79 6 2 2 3" xfId="8509" xr:uid="{00000000-0005-0000-0000-0000D0390000}"/>
    <cellStyle name="Normal 79 6 2 2 3 2" xfId="18415" xr:uid="{00000000-0005-0000-0000-0000D1390000}"/>
    <cellStyle name="Normal 79 6 2 2 3 3" xfId="30823" xr:uid="{00000000-0005-0000-0000-0000D2390000}"/>
    <cellStyle name="Normal 79 6 2 2 4" xfId="13424" xr:uid="{00000000-0005-0000-0000-0000D3390000}"/>
    <cellStyle name="Normal 79 6 2 2 5" xfId="25883" xr:uid="{00000000-0005-0000-0000-0000D4390000}"/>
    <cellStyle name="Normal 79 6 2 2 6" xfId="34864" xr:uid="{00000000-0005-0000-0000-0000D5390000}"/>
    <cellStyle name="Normal 79 6 2 3" xfId="4495" xr:uid="{00000000-0005-0000-0000-0000D6390000}"/>
    <cellStyle name="Normal 79 6 2 3 2" xfId="14424" xr:uid="{00000000-0005-0000-0000-0000D7390000}"/>
    <cellStyle name="Normal 79 6 2 3 3" xfId="26882" xr:uid="{00000000-0005-0000-0000-0000D8390000}"/>
    <cellStyle name="Normal 79 6 2 4" xfId="5333" xr:uid="{00000000-0005-0000-0000-0000D9390000}"/>
    <cellStyle name="Normal 79 6 2 4 2" xfId="15262" xr:uid="{00000000-0005-0000-0000-0000DA390000}"/>
    <cellStyle name="Normal 79 6 2 4 3" xfId="27720" xr:uid="{00000000-0005-0000-0000-0000DB390000}"/>
    <cellStyle name="Normal 79 6 2 5" xfId="7500" xr:uid="{00000000-0005-0000-0000-0000DC390000}"/>
    <cellStyle name="Normal 79 6 2 5 2" xfId="17406" xr:uid="{00000000-0005-0000-0000-0000DD390000}"/>
    <cellStyle name="Normal 79 6 2 5 3" xfId="29814" xr:uid="{00000000-0005-0000-0000-0000DE390000}"/>
    <cellStyle name="Normal 79 6 2 6" xfId="11328" xr:uid="{00000000-0005-0000-0000-0000DF390000}"/>
    <cellStyle name="Normal 79 6 2 7" xfId="23966" xr:uid="{00000000-0005-0000-0000-0000E0390000}"/>
    <cellStyle name="Normal 79 6 2 8" xfId="33044" xr:uid="{00000000-0005-0000-0000-0000E1390000}"/>
    <cellStyle name="Normal 79 6 2 9" xfId="33901" xr:uid="{00000000-0005-0000-0000-0000E2390000}"/>
    <cellStyle name="Normal 79 6 3" xfId="3488" xr:uid="{00000000-0005-0000-0000-0000E3390000}"/>
    <cellStyle name="Normal 79 6 3 2" xfId="6364" xr:uid="{00000000-0005-0000-0000-0000E4390000}"/>
    <cellStyle name="Normal 79 6 3 2 2" xfId="16276" xr:uid="{00000000-0005-0000-0000-0000E5390000}"/>
    <cellStyle name="Normal 79 6 3 2 3" xfId="28687" xr:uid="{00000000-0005-0000-0000-0000E6390000}"/>
    <cellStyle name="Normal 79 6 3 3" xfId="8510" xr:uid="{00000000-0005-0000-0000-0000E7390000}"/>
    <cellStyle name="Normal 79 6 3 3 2" xfId="18416" xr:uid="{00000000-0005-0000-0000-0000E8390000}"/>
    <cellStyle name="Normal 79 6 3 3 3" xfId="30824" xr:uid="{00000000-0005-0000-0000-0000E9390000}"/>
    <cellStyle name="Normal 79 6 3 4" xfId="13423" xr:uid="{00000000-0005-0000-0000-0000EA390000}"/>
    <cellStyle name="Normal 79 6 3 5" xfId="25882" xr:uid="{00000000-0005-0000-0000-0000EB390000}"/>
    <cellStyle name="Normal 79 6 3 6" xfId="34865" xr:uid="{00000000-0005-0000-0000-0000EC390000}"/>
    <cellStyle name="Normal 79 6 4" xfId="4494" xr:uid="{00000000-0005-0000-0000-0000ED390000}"/>
    <cellStyle name="Normal 79 6 4 2" xfId="14423" xr:uid="{00000000-0005-0000-0000-0000EE390000}"/>
    <cellStyle name="Normal 79 6 4 3" xfId="26881" xr:uid="{00000000-0005-0000-0000-0000EF390000}"/>
    <cellStyle name="Normal 79 6 5" xfId="5332" xr:uid="{00000000-0005-0000-0000-0000F0390000}"/>
    <cellStyle name="Normal 79 6 5 2" xfId="15261" xr:uid="{00000000-0005-0000-0000-0000F1390000}"/>
    <cellStyle name="Normal 79 6 5 3" xfId="27719" xr:uid="{00000000-0005-0000-0000-0000F2390000}"/>
    <cellStyle name="Normal 79 6 6" xfId="7499" xr:uid="{00000000-0005-0000-0000-0000F3390000}"/>
    <cellStyle name="Normal 79 6 6 2" xfId="17405" xr:uid="{00000000-0005-0000-0000-0000F4390000}"/>
    <cellStyle name="Normal 79 6 6 3" xfId="29813" xr:uid="{00000000-0005-0000-0000-0000F5390000}"/>
    <cellStyle name="Normal 79 6 7" xfId="11327" xr:uid="{00000000-0005-0000-0000-0000F6390000}"/>
    <cellStyle name="Normal 79 6 8" xfId="23965" xr:uid="{00000000-0005-0000-0000-0000F7390000}"/>
    <cellStyle name="Normal 79 6 9" xfId="33043" xr:uid="{00000000-0005-0000-0000-0000F8390000}"/>
    <cellStyle name="Normal 79 7" xfId="1012" xr:uid="{00000000-0005-0000-0000-0000F9390000}"/>
    <cellStyle name="Normal 79 7 2" xfId="3490" xr:uid="{00000000-0005-0000-0000-0000FA390000}"/>
    <cellStyle name="Normal 79 7 2 2" xfId="6365" xr:uid="{00000000-0005-0000-0000-0000FB390000}"/>
    <cellStyle name="Normal 79 7 2 2 2" xfId="16277" xr:uid="{00000000-0005-0000-0000-0000FC390000}"/>
    <cellStyle name="Normal 79 7 2 2 3" xfId="28688" xr:uid="{00000000-0005-0000-0000-0000FD390000}"/>
    <cellStyle name="Normal 79 7 2 3" xfId="8511" xr:uid="{00000000-0005-0000-0000-0000FE390000}"/>
    <cellStyle name="Normal 79 7 2 3 2" xfId="18417" xr:uid="{00000000-0005-0000-0000-0000FF390000}"/>
    <cellStyle name="Normal 79 7 2 3 3" xfId="30825" xr:uid="{00000000-0005-0000-0000-0000003A0000}"/>
    <cellStyle name="Normal 79 7 2 4" xfId="13425" xr:uid="{00000000-0005-0000-0000-0000013A0000}"/>
    <cellStyle name="Normal 79 7 2 5" xfId="25884" xr:uid="{00000000-0005-0000-0000-0000023A0000}"/>
    <cellStyle name="Normal 79 7 2 6" xfId="34866" xr:uid="{00000000-0005-0000-0000-0000033A0000}"/>
    <cellStyle name="Normal 79 7 3" xfId="4496" xr:uid="{00000000-0005-0000-0000-0000043A0000}"/>
    <cellStyle name="Normal 79 7 3 2" xfId="14425" xr:uid="{00000000-0005-0000-0000-0000053A0000}"/>
    <cellStyle name="Normal 79 7 3 3" xfId="26883" xr:uid="{00000000-0005-0000-0000-0000063A0000}"/>
    <cellStyle name="Normal 79 7 4" xfId="5334" xr:uid="{00000000-0005-0000-0000-0000073A0000}"/>
    <cellStyle name="Normal 79 7 4 2" xfId="15263" xr:uid="{00000000-0005-0000-0000-0000083A0000}"/>
    <cellStyle name="Normal 79 7 4 3" xfId="27721" xr:uid="{00000000-0005-0000-0000-0000093A0000}"/>
    <cellStyle name="Normal 79 7 5" xfId="7501" xr:uid="{00000000-0005-0000-0000-00000A3A0000}"/>
    <cellStyle name="Normal 79 7 5 2" xfId="17407" xr:uid="{00000000-0005-0000-0000-00000B3A0000}"/>
    <cellStyle name="Normal 79 7 5 3" xfId="29815" xr:uid="{00000000-0005-0000-0000-00000C3A0000}"/>
    <cellStyle name="Normal 79 7 6" xfId="11329" xr:uid="{00000000-0005-0000-0000-00000D3A0000}"/>
    <cellStyle name="Normal 79 7 7" xfId="23967" xr:uid="{00000000-0005-0000-0000-00000E3A0000}"/>
    <cellStyle name="Normal 79 7 8" xfId="33045" xr:uid="{00000000-0005-0000-0000-00000F3A0000}"/>
    <cellStyle name="Normal 79 7 9" xfId="33902" xr:uid="{00000000-0005-0000-0000-0000103A0000}"/>
    <cellStyle name="Normal 79 8" xfId="3473" xr:uid="{00000000-0005-0000-0000-0000113A0000}"/>
    <cellStyle name="Normal 79 8 2" xfId="6366" xr:uid="{00000000-0005-0000-0000-0000123A0000}"/>
    <cellStyle name="Normal 79 8 2 2" xfId="16278" xr:uid="{00000000-0005-0000-0000-0000133A0000}"/>
    <cellStyle name="Normal 79 8 2 3" xfId="28689" xr:uid="{00000000-0005-0000-0000-0000143A0000}"/>
    <cellStyle name="Normal 79 8 3" xfId="8512" xr:uid="{00000000-0005-0000-0000-0000153A0000}"/>
    <cellStyle name="Normal 79 8 3 2" xfId="18418" xr:uid="{00000000-0005-0000-0000-0000163A0000}"/>
    <cellStyle name="Normal 79 8 3 3" xfId="30826" xr:uid="{00000000-0005-0000-0000-0000173A0000}"/>
    <cellStyle name="Normal 79 8 4" xfId="13408" xr:uid="{00000000-0005-0000-0000-0000183A0000}"/>
    <cellStyle name="Normal 79 8 5" xfId="25867" xr:uid="{00000000-0005-0000-0000-0000193A0000}"/>
    <cellStyle name="Normal 79 8 6" xfId="34867" xr:uid="{00000000-0005-0000-0000-00001A3A0000}"/>
    <cellStyle name="Normal 79 9" xfId="4479" xr:uid="{00000000-0005-0000-0000-00001B3A0000}"/>
    <cellStyle name="Normal 79 9 2" xfId="14408" xr:uid="{00000000-0005-0000-0000-00001C3A0000}"/>
    <cellStyle name="Normal 79 9 3" xfId="26866" xr:uid="{00000000-0005-0000-0000-00001D3A0000}"/>
    <cellStyle name="Normal 790" xfId="9569" xr:uid="{00000000-0005-0000-0000-00001E3A0000}"/>
    <cellStyle name="Normal 790 2" xfId="19475" xr:uid="{00000000-0005-0000-0000-00001F3A0000}"/>
    <cellStyle name="Normal 790 3" xfId="31883" xr:uid="{00000000-0005-0000-0000-0000203A0000}"/>
    <cellStyle name="Normal 791" xfId="9570" xr:uid="{00000000-0005-0000-0000-0000213A0000}"/>
    <cellStyle name="Normal 791 2" xfId="19476" xr:uid="{00000000-0005-0000-0000-0000223A0000}"/>
    <cellStyle name="Normal 791 3" xfId="31884" xr:uid="{00000000-0005-0000-0000-0000233A0000}"/>
    <cellStyle name="Normal 792" xfId="9571" xr:uid="{00000000-0005-0000-0000-0000243A0000}"/>
    <cellStyle name="Normal 792 2" xfId="19477" xr:uid="{00000000-0005-0000-0000-0000253A0000}"/>
    <cellStyle name="Normal 792 3" xfId="31885" xr:uid="{00000000-0005-0000-0000-0000263A0000}"/>
    <cellStyle name="Normal 793" xfId="9572" xr:uid="{00000000-0005-0000-0000-0000273A0000}"/>
    <cellStyle name="Normal 793 2" xfId="19478" xr:uid="{00000000-0005-0000-0000-0000283A0000}"/>
    <cellStyle name="Normal 793 3" xfId="31886" xr:uid="{00000000-0005-0000-0000-0000293A0000}"/>
    <cellStyle name="Normal 794" xfId="9573" xr:uid="{00000000-0005-0000-0000-00002A3A0000}"/>
    <cellStyle name="Normal 794 2" xfId="19479" xr:uid="{00000000-0005-0000-0000-00002B3A0000}"/>
    <cellStyle name="Normal 794 3" xfId="31887" xr:uid="{00000000-0005-0000-0000-00002C3A0000}"/>
    <cellStyle name="Normal 795" xfId="9574" xr:uid="{00000000-0005-0000-0000-00002D3A0000}"/>
    <cellStyle name="Normal 795 2" xfId="19480" xr:uid="{00000000-0005-0000-0000-00002E3A0000}"/>
    <cellStyle name="Normal 795 3" xfId="31888" xr:uid="{00000000-0005-0000-0000-00002F3A0000}"/>
    <cellStyle name="Normal 796" xfId="9575" xr:uid="{00000000-0005-0000-0000-0000303A0000}"/>
    <cellStyle name="Normal 796 2" xfId="19481" xr:uid="{00000000-0005-0000-0000-0000313A0000}"/>
    <cellStyle name="Normal 796 3" xfId="31889" xr:uid="{00000000-0005-0000-0000-0000323A0000}"/>
    <cellStyle name="Normal 797" xfId="9576" xr:uid="{00000000-0005-0000-0000-0000333A0000}"/>
    <cellStyle name="Normal 797 2" xfId="19482" xr:uid="{00000000-0005-0000-0000-0000343A0000}"/>
    <cellStyle name="Normal 797 3" xfId="31890" xr:uid="{00000000-0005-0000-0000-0000353A0000}"/>
    <cellStyle name="Normal 798" xfId="9577" xr:uid="{00000000-0005-0000-0000-0000363A0000}"/>
    <cellStyle name="Normal 798 2" xfId="19483" xr:uid="{00000000-0005-0000-0000-0000373A0000}"/>
    <cellStyle name="Normal 798 3" xfId="31891" xr:uid="{00000000-0005-0000-0000-0000383A0000}"/>
    <cellStyle name="Normal 799" xfId="9578" xr:uid="{00000000-0005-0000-0000-0000393A0000}"/>
    <cellStyle name="Normal 799 2" xfId="19484" xr:uid="{00000000-0005-0000-0000-00003A3A0000}"/>
    <cellStyle name="Normal 799 3" xfId="31892" xr:uid="{00000000-0005-0000-0000-00003B3A0000}"/>
    <cellStyle name="Normal 8" xfId="1013" xr:uid="{00000000-0005-0000-0000-00003C3A0000}"/>
    <cellStyle name="Normal 80" xfId="1014" xr:uid="{00000000-0005-0000-0000-00003D3A0000}"/>
    <cellStyle name="Normal 80 10" xfId="5335" xr:uid="{00000000-0005-0000-0000-00003E3A0000}"/>
    <cellStyle name="Normal 80 10 2" xfId="15264" xr:uid="{00000000-0005-0000-0000-00003F3A0000}"/>
    <cellStyle name="Normal 80 10 3" xfId="27722" xr:uid="{00000000-0005-0000-0000-0000403A0000}"/>
    <cellStyle name="Normal 80 11" xfId="7502" xr:uid="{00000000-0005-0000-0000-0000413A0000}"/>
    <cellStyle name="Normal 80 11 2" xfId="17408" xr:uid="{00000000-0005-0000-0000-0000423A0000}"/>
    <cellStyle name="Normal 80 11 3" xfId="29816" xr:uid="{00000000-0005-0000-0000-0000433A0000}"/>
    <cellStyle name="Normal 80 12" xfId="11330" xr:uid="{00000000-0005-0000-0000-0000443A0000}"/>
    <cellStyle name="Normal 80 13" xfId="23968" xr:uid="{00000000-0005-0000-0000-0000453A0000}"/>
    <cellStyle name="Normal 80 14" xfId="33046" xr:uid="{00000000-0005-0000-0000-0000463A0000}"/>
    <cellStyle name="Normal 80 15" xfId="33903" xr:uid="{00000000-0005-0000-0000-0000473A0000}"/>
    <cellStyle name="Normal 80 2" xfId="1015" xr:uid="{00000000-0005-0000-0000-0000483A0000}"/>
    <cellStyle name="Normal 80 3" xfId="1016" xr:uid="{00000000-0005-0000-0000-0000493A0000}"/>
    <cellStyle name="Normal 80 3 10" xfId="23969" xr:uid="{00000000-0005-0000-0000-00004A3A0000}"/>
    <cellStyle name="Normal 80 3 11" xfId="33047" xr:uid="{00000000-0005-0000-0000-00004B3A0000}"/>
    <cellStyle name="Normal 80 3 12" xfId="33904" xr:uid="{00000000-0005-0000-0000-00004C3A0000}"/>
    <cellStyle name="Normal 80 3 2" xfId="1017" xr:uid="{00000000-0005-0000-0000-00004D3A0000}"/>
    <cellStyle name="Normal 80 3 2 10" xfId="33048" xr:uid="{00000000-0005-0000-0000-00004E3A0000}"/>
    <cellStyle name="Normal 80 3 2 11" xfId="33905" xr:uid="{00000000-0005-0000-0000-00004F3A0000}"/>
    <cellStyle name="Normal 80 3 2 2" xfId="1018" xr:uid="{00000000-0005-0000-0000-0000503A0000}"/>
    <cellStyle name="Normal 80 3 2 2 10" xfId="33906" xr:uid="{00000000-0005-0000-0000-0000513A0000}"/>
    <cellStyle name="Normal 80 3 2 2 2" xfId="1019" xr:uid="{00000000-0005-0000-0000-0000523A0000}"/>
    <cellStyle name="Normal 80 3 2 2 2 2" xfId="3495" xr:uid="{00000000-0005-0000-0000-0000533A0000}"/>
    <cellStyle name="Normal 80 3 2 2 2 2 2" xfId="6367" xr:uid="{00000000-0005-0000-0000-0000543A0000}"/>
    <cellStyle name="Normal 80 3 2 2 2 2 2 2" xfId="16279" xr:uid="{00000000-0005-0000-0000-0000553A0000}"/>
    <cellStyle name="Normal 80 3 2 2 2 2 2 3" xfId="28690" xr:uid="{00000000-0005-0000-0000-0000563A0000}"/>
    <cellStyle name="Normal 80 3 2 2 2 2 3" xfId="8513" xr:uid="{00000000-0005-0000-0000-0000573A0000}"/>
    <cellStyle name="Normal 80 3 2 2 2 2 3 2" xfId="18419" xr:uid="{00000000-0005-0000-0000-0000583A0000}"/>
    <cellStyle name="Normal 80 3 2 2 2 2 3 3" xfId="30827" xr:uid="{00000000-0005-0000-0000-0000593A0000}"/>
    <cellStyle name="Normal 80 3 2 2 2 2 4" xfId="13430" xr:uid="{00000000-0005-0000-0000-00005A3A0000}"/>
    <cellStyle name="Normal 80 3 2 2 2 2 5" xfId="25889" xr:uid="{00000000-0005-0000-0000-00005B3A0000}"/>
    <cellStyle name="Normal 80 3 2 2 2 2 6" xfId="34868" xr:uid="{00000000-0005-0000-0000-00005C3A0000}"/>
    <cellStyle name="Normal 80 3 2 2 2 3" xfId="4501" xr:uid="{00000000-0005-0000-0000-00005D3A0000}"/>
    <cellStyle name="Normal 80 3 2 2 2 3 2" xfId="14430" xr:uid="{00000000-0005-0000-0000-00005E3A0000}"/>
    <cellStyle name="Normal 80 3 2 2 2 3 3" xfId="26888" xr:uid="{00000000-0005-0000-0000-00005F3A0000}"/>
    <cellStyle name="Normal 80 3 2 2 2 4" xfId="5339" xr:uid="{00000000-0005-0000-0000-0000603A0000}"/>
    <cellStyle name="Normal 80 3 2 2 2 4 2" xfId="15268" xr:uid="{00000000-0005-0000-0000-0000613A0000}"/>
    <cellStyle name="Normal 80 3 2 2 2 4 3" xfId="27726" xr:uid="{00000000-0005-0000-0000-0000623A0000}"/>
    <cellStyle name="Normal 80 3 2 2 2 5" xfId="7506" xr:uid="{00000000-0005-0000-0000-0000633A0000}"/>
    <cellStyle name="Normal 80 3 2 2 2 5 2" xfId="17412" xr:uid="{00000000-0005-0000-0000-0000643A0000}"/>
    <cellStyle name="Normal 80 3 2 2 2 5 3" xfId="29820" xr:uid="{00000000-0005-0000-0000-0000653A0000}"/>
    <cellStyle name="Normal 80 3 2 2 2 6" xfId="11334" xr:uid="{00000000-0005-0000-0000-0000663A0000}"/>
    <cellStyle name="Normal 80 3 2 2 2 7" xfId="23972" xr:uid="{00000000-0005-0000-0000-0000673A0000}"/>
    <cellStyle name="Normal 80 3 2 2 2 8" xfId="33050" xr:uid="{00000000-0005-0000-0000-0000683A0000}"/>
    <cellStyle name="Normal 80 3 2 2 2 9" xfId="33907" xr:uid="{00000000-0005-0000-0000-0000693A0000}"/>
    <cellStyle name="Normal 80 3 2 2 3" xfId="3494" xr:uid="{00000000-0005-0000-0000-00006A3A0000}"/>
    <cellStyle name="Normal 80 3 2 2 3 2" xfId="6368" xr:uid="{00000000-0005-0000-0000-00006B3A0000}"/>
    <cellStyle name="Normal 80 3 2 2 3 2 2" xfId="16280" xr:uid="{00000000-0005-0000-0000-00006C3A0000}"/>
    <cellStyle name="Normal 80 3 2 2 3 2 3" xfId="28691" xr:uid="{00000000-0005-0000-0000-00006D3A0000}"/>
    <cellStyle name="Normal 80 3 2 2 3 3" xfId="8514" xr:uid="{00000000-0005-0000-0000-00006E3A0000}"/>
    <cellStyle name="Normal 80 3 2 2 3 3 2" xfId="18420" xr:uid="{00000000-0005-0000-0000-00006F3A0000}"/>
    <cellStyle name="Normal 80 3 2 2 3 3 3" xfId="30828" xr:uid="{00000000-0005-0000-0000-0000703A0000}"/>
    <cellStyle name="Normal 80 3 2 2 3 4" xfId="13429" xr:uid="{00000000-0005-0000-0000-0000713A0000}"/>
    <cellStyle name="Normal 80 3 2 2 3 5" xfId="25888" xr:uid="{00000000-0005-0000-0000-0000723A0000}"/>
    <cellStyle name="Normal 80 3 2 2 3 6" xfId="34869" xr:uid="{00000000-0005-0000-0000-0000733A0000}"/>
    <cellStyle name="Normal 80 3 2 2 4" xfId="4500" xr:uid="{00000000-0005-0000-0000-0000743A0000}"/>
    <cellStyle name="Normal 80 3 2 2 4 2" xfId="14429" xr:uid="{00000000-0005-0000-0000-0000753A0000}"/>
    <cellStyle name="Normal 80 3 2 2 4 3" xfId="26887" xr:uid="{00000000-0005-0000-0000-0000763A0000}"/>
    <cellStyle name="Normal 80 3 2 2 5" xfId="5338" xr:uid="{00000000-0005-0000-0000-0000773A0000}"/>
    <cellStyle name="Normal 80 3 2 2 5 2" xfId="15267" xr:uid="{00000000-0005-0000-0000-0000783A0000}"/>
    <cellStyle name="Normal 80 3 2 2 5 3" xfId="27725" xr:uid="{00000000-0005-0000-0000-0000793A0000}"/>
    <cellStyle name="Normal 80 3 2 2 6" xfId="7505" xr:uid="{00000000-0005-0000-0000-00007A3A0000}"/>
    <cellStyle name="Normal 80 3 2 2 6 2" xfId="17411" xr:uid="{00000000-0005-0000-0000-00007B3A0000}"/>
    <cellStyle name="Normal 80 3 2 2 6 3" xfId="29819" xr:uid="{00000000-0005-0000-0000-00007C3A0000}"/>
    <cellStyle name="Normal 80 3 2 2 7" xfId="11333" xr:uid="{00000000-0005-0000-0000-00007D3A0000}"/>
    <cellStyle name="Normal 80 3 2 2 8" xfId="23971" xr:uid="{00000000-0005-0000-0000-00007E3A0000}"/>
    <cellStyle name="Normal 80 3 2 2 9" xfId="33049" xr:uid="{00000000-0005-0000-0000-00007F3A0000}"/>
    <cellStyle name="Normal 80 3 2 3" xfId="1020" xr:uid="{00000000-0005-0000-0000-0000803A0000}"/>
    <cellStyle name="Normal 80 3 2 3 2" xfId="3496" xr:uid="{00000000-0005-0000-0000-0000813A0000}"/>
    <cellStyle name="Normal 80 3 2 3 2 2" xfId="6369" xr:uid="{00000000-0005-0000-0000-0000823A0000}"/>
    <cellStyle name="Normal 80 3 2 3 2 2 2" xfId="16281" xr:uid="{00000000-0005-0000-0000-0000833A0000}"/>
    <cellStyle name="Normal 80 3 2 3 2 2 3" xfId="28692" xr:uid="{00000000-0005-0000-0000-0000843A0000}"/>
    <cellStyle name="Normal 80 3 2 3 2 3" xfId="8515" xr:uid="{00000000-0005-0000-0000-0000853A0000}"/>
    <cellStyle name="Normal 80 3 2 3 2 3 2" xfId="18421" xr:uid="{00000000-0005-0000-0000-0000863A0000}"/>
    <cellStyle name="Normal 80 3 2 3 2 3 3" xfId="30829" xr:uid="{00000000-0005-0000-0000-0000873A0000}"/>
    <cellStyle name="Normal 80 3 2 3 2 4" xfId="13431" xr:uid="{00000000-0005-0000-0000-0000883A0000}"/>
    <cellStyle name="Normal 80 3 2 3 2 5" xfId="25890" xr:uid="{00000000-0005-0000-0000-0000893A0000}"/>
    <cellStyle name="Normal 80 3 2 3 2 6" xfId="34870" xr:uid="{00000000-0005-0000-0000-00008A3A0000}"/>
    <cellStyle name="Normal 80 3 2 3 3" xfId="4502" xr:uid="{00000000-0005-0000-0000-00008B3A0000}"/>
    <cellStyle name="Normal 80 3 2 3 3 2" xfId="14431" xr:uid="{00000000-0005-0000-0000-00008C3A0000}"/>
    <cellStyle name="Normal 80 3 2 3 3 3" xfId="26889" xr:uid="{00000000-0005-0000-0000-00008D3A0000}"/>
    <cellStyle name="Normal 80 3 2 3 4" xfId="5340" xr:uid="{00000000-0005-0000-0000-00008E3A0000}"/>
    <cellStyle name="Normal 80 3 2 3 4 2" xfId="15269" xr:uid="{00000000-0005-0000-0000-00008F3A0000}"/>
    <cellStyle name="Normal 80 3 2 3 4 3" xfId="27727" xr:uid="{00000000-0005-0000-0000-0000903A0000}"/>
    <cellStyle name="Normal 80 3 2 3 5" xfId="7507" xr:uid="{00000000-0005-0000-0000-0000913A0000}"/>
    <cellStyle name="Normal 80 3 2 3 5 2" xfId="17413" xr:uid="{00000000-0005-0000-0000-0000923A0000}"/>
    <cellStyle name="Normal 80 3 2 3 5 3" xfId="29821" xr:uid="{00000000-0005-0000-0000-0000933A0000}"/>
    <cellStyle name="Normal 80 3 2 3 6" xfId="11335" xr:uid="{00000000-0005-0000-0000-0000943A0000}"/>
    <cellStyle name="Normal 80 3 2 3 7" xfId="23973" xr:uid="{00000000-0005-0000-0000-0000953A0000}"/>
    <cellStyle name="Normal 80 3 2 3 8" xfId="33051" xr:uid="{00000000-0005-0000-0000-0000963A0000}"/>
    <cellStyle name="Normal 80 3 2 3 9" xfId="33908" xr:uid="{00000000-0005-0000-0000-0000973A0000}"/>
    <cellStyle name="Normal 80 3 2 4" xfId="3493" xr:uid="{00000000-0005-0000-0000-0000983A0000}"/>
    <cellStyle name="Normal 80 3 2 4 2" xfId="6370" xr:uid="{00000000-0005-0000-0000-0000993A0000}"/>
    <cellStyle name="Normal 80 3 2 4 2 2" xfId="16282" xr:uid="{00000000-0005-0000-0000-00009A3A0000}"/>
    <cellStyle name="Normal 80 3 2 4 2 3" xfId="28693" xr:uid="{00000000-0005-0000-0000-00009B3A0000}"/>
    <cellStyle name="Normal 80 3 2 4 3" xfId="8516" xr:uid="{00000000-0005-0000-0000-00009C3A0000}"/>
    <cellStyle name="Normal 80 3 2 4 3 2" xfId="18422" xr:uid="{00000000-0005-0000-0000-00009D3A0000}"/>
    <cellStyle name="Normal 80 3 2 4 3 3" xfId="30830" xr:uid="{00000000-0005-0000-0000-00009E3A0000}"/>
    <cellStyle name="Normal 80 3 2 4 4" xfId="13428" xr:uid="{00000000-0005-0000-0000-00009F3A0000}"/>
    <cellStyle name="Normal 80 3 2 4 5" xfId="25887" xr:uid="{00000000-0005-0000-0000-0000A03A0000}"/>
    <cellStyle name="Normal 80 3 2 4 6" xfId="34871" xr:uid="{00000000-0005-0000-0000-0000A13A0000}"/>
    <cellStyle name="Normal 80 3 2 5" xfId="4499" xr:uid="{00000000-0005-0000-0000-0000A23A0000}"/>
    <cellStyle name="Normal 80 3 2 5 2" xfId="14428" xr:uid="{00000000-0005-0000-0000-0000A33A0000}"/>
    <cellStyle name="Normal 80 3 2 5 3" xfId="26886" xr:uid="{00000000-0005-0000-0000-0000A43A0000}"/>
    <cellStyle name="Normal 80 3 2 6" xfId="5337" xr:uid="{00000000-0005-0000-0000-0000A53A0000}"/>
    <cellStyle name="Normal 80 3 2 6 2" xfId="15266" xr:uid="{00000000-0005-0000-0000-0000A63A0000}"/>
    <cellStyle name="Normal 80 3 2 6 3" xfId="27724" xr:uid="{00000000-0005-0000-0000-0000A73A0000}"/>
    <cellStyle name="Normal 80 3 2 7" xfId="7504" xr:uid="{00000000-0005-0000-0000-0000A83A0000}"/>
    <cellStyle name="Normal 80 3 2 7 2" xfId="17410" xr:uid="{00000000-0005-0000-0000-0000A93A0000}"/>
    <cellStyle name="Normal 80 3 2 7 3" xfId="29818" xr:uid="{00000000-0005-0000-0000-0000AA3A0000}"/>
    <cellStyle name="Normal 80 3 2 8" xfId="11332" xr:uid="{00000000-0005-0000-0000-0000AB3A0000}"/>
    <cellStyle name="Normal 80 3 2 9" xfId="23970" xr:uid="{00000000-0005-0000-0000-0000AC3A0000}"/>
    <cellStyle name="Normal 80 3 3" xfId="1021" xr:uid="{00000000-0005-0000-0000-0000AD3A0000}"/>
    <cellStyle name="Normal 80 3 3 10" xfId="33909" xr:uid="{00000000-0005-0000-0000-0000AE3A0000}"/>
    <cellStyle name="Normal 80 3 3 2" xfId="1022" xr:uid="{00000000-0005-0000-0000-0000AF3A0000}"/>
    <cellStyle name="Normal 80 3 3 2 2" xfId="3498" xr:uid="{00000000-0005-0000-0000-0000B03A0000}"/>
    <cellStyle name="Normal 80 3 3 2 2 2" xfId="6371" xr:uid="{00000000-0005-0000-0000-0000B13A0000}"/>
    <cellStyle name="Normal 80 3 3 2 2 2 2" xfId="16283" xr:uid="{00000000-0005-0000-0000-0000B23A0000}"/>
    <cellStyle name="Normal 80 3 3 2 2 2 3" xfId="28694" xr:uid="{00000000-0005-0000-0000-0000B33A0000}"/>
    <cellStyle name="Normal 80 3 3 2 2 3" xfId="8517" xr:uid="{00000000-0005-0000-0000-0000B43A0000}"/>
    <cellStyle name="Normal 80 3 3 2 2 3 2" xfId="18423" xr:uid="{00000000-0005-0000-0000-0000B53A0000}"/>
    <cellStyle name="Normal 80 3 3 2 2 3 3" xfId="30831" xr:uid="{00000000-0005-0000-0000-0000B63A0000}"/>
    <cellStyle name="Normal 80 3 3 2 2 4" xfId="13433" xr:uid="{00000000-0005-0000-0000-0000B73A0000}"/>
    <cellStyle name="Normal 80 3 3 2 2 5" xfId="25892" xr:uid="{00000000-0005-0000-0000-0000B83A0000}"/>
    <cellStyle name="Normal 80 3 3 2 2 6" xfId="34872" xr:uid="{00000000-0005-0000-0000-0000B93A0000}"/>
    <cellStyle name="Normal 80 3 3 2 3" xfId="4504" xr:uid="{00000000-0005-0000-0000-0000BA3A0000}"/>
    <cellStyle name="Normal 80 3 3 2 3 2" xfId="14433" xr:uid="{00000000-0005-0000-0000-0000BB3A0000}"/>
    <cellStyle name="Normal 80 3 3 2 3 3" xfId="26891" xr:uid="{00000000-0005-0000-0000-0000BC3A0000}"/>
    <cellStyle name="Normal 80 3 3 2 4" xfId="5342" xr:uid="{00000000-0005-0000-0000-0000BD3A0000}"/>
    <cellStyle name="Normal 80 3 3 2 4 2" xfId="15271" xr:uid="{00000000-0005-0000-0000-0000BE3A0000}"/>
    <cellStyle name="Normal 80 3 3 2 4 3" xfId="27729" xr:uid="{00000000-0005-0000-0000-0000BF3A0000}"/>
    <cellStyle name="Normal 80 3 3 2 5" xfId="7509" xr:uid="{00000000-0005-0000-0000-0000C03A0000}"/>
    <cellStyle name="Normal 80 3 3 2 5 2" xfId="17415" xr:uid="{00000000-0005-0000-0000-0000C13A0000}"/>
    <cellStyle name="Normal 80 3 3 2 5 3" xfId="29823" xr:uid="{00000000-0005-0000-0000-0000C23A0000}"/>
    <cellStyle name="Normal 80 3 3 2 6" xfId="11337" xr:uid="{00000000-0005-0000-0000-0000C33A0000}"/>
    <cellStyle name="Normal 80 3 3 2 7" xfId="23975" xr:uid="{00000000-0005-0000-0000-0000C43A0000}"/>
    <cellStyle name="Normal 80 3 3 2 8" xfId="33053" xr:uid="{00000000-0005-0000-0000-0000C53A0000}"/>
    <cellStyle name="Normal 80 3 3 2 9" xfId="33910" xr:uid="{00000000-0005-0000-0000-0000C63A0000}"/>
    <cellStyle name="Normal 80 3 3 3" xfId="3497" xr:uid="{00000000-0005-0000-0000-0000C73A0000}"/>
    <cellStyle name="Normal 80 3 3 3 2" xfId="6372" xr:uid="{00000000-0005-0000-0000-0000C83A0000}"/>
    <cellStyle name="Normal 80 3 3 3 2 2" xfId="16284" xr:uid="{00000000-0005-0000-0000-0000C93A0000}"/>
    <cellStyle name="Normal 80 3 3 3 2 3" xfId="28695" xr:uid="{00000000-0005-0000-0000-0000CA3A0000}"/>
    <cellStyle name="Normal 80 3 3 3 3" xfId="8518" xr:uid="{00000000-0005-0000-0000-0000CB3A0000}"/>
    <cellStyle name="Normal 80 3 3 3 3 2" xfId="18424" xr:uid="{00000000-0005-0000-0000-0000CC3A0000}"/>
    <cellStyle name="Normal 80 3 3 3 3 3" xfId="30832" xr:uid="{00000000-0005-0000-0000-0000CD3A0000}"/>
    <cellStyle name="Normal 80 3 3 3 4" xfId="13432" xr:uid="{00000000-0005-0000-0000-0000CE3A0000}"/>
    <cellStyle name="Normal 80 3 3 3 5" xfId="25891" xr:uid="{00000000-0005-0000-0000-0000CF3A0000}"/>
    <cellStyle name="Normal 80 3 3 3 6" xfId="34873" xr:uid="{00000000-0005-0000-0000-0000D03A0000}"/>
    <cellStyle name="Normal 80 3 3 4" xfId="4503" xr:uid="{00000000-0005-0000-0000-0000D13A0000}"/>
    <cellStyle name="Normal 80 3 3 4 2" xfId="14432" xr:uid="{00000000-0005-0000-0000-0000D23A0000}"/>
    <cellStyle name="Normal 80 3 3 4 3" xfId="26890" xr:uid="{00000000-0005-0000-0000-0000D33A0000}"/>
    <cellStyle name="Normal 80 3 3 5" xfId="5341" xr:uid="{00000000-0005-0000-0000-0000D43A0000}"/>
    <cellStyle name="Normal 80 3 3 5 2" xfId="15270" xr:uid="{00000000-0005-0000-0000-0000D53A0000}"/>
    <cellStyle name="Normal 80 3 3 5 3" xfId="27728" xr:uid="{00000000-0005-0000-0000-0000D63A0000}"/>
    <cellStyle name="Normal 80 3 3 6" xfId="7508" xr:uid="{00000000-0005-0000-0000-0000D73A0000}"/>
    <cellStyle name="Normal 80 3 3 6 2" xfId="17414" xr:uid="{00000000-0005-0000-0000-0000D83A0000}"/>
    <cellStyle name="Normal 80 3 3 6 3" xfId="29822" xr:uid="{00000000-0005-0000-0000-0000D93A0000}"/>
    <cellStyle name="Normal 80 3 3 7" xfId="11336" xr:uid="{00000000-0005-0000-0000-0000DA3A0000}"/>
    <cellStyle name="Normal 80 3 3 8" xfId="23974" xr:uid="{00000000-0005-0000-0000-0000DB3A0000}"/>
    <cellStyle name="Normal 80 3 3 9" xfId="33052" xr:uid="{00000000-0005-0000-0000-0000DC3A0000}"/>
    <cellStyle name="Normal 80 3 4" xfId="1023" xr:uid="{00000000-0005-0000-0000-0000DD3A0000}"/>
    <cellStyle name="Normal 80 3 4 2" xfId="3499" xr:uid="{00000000-0005-0000-0000-0000DE3A0000}"/>
    <cellStyle name="Normal 80 3 4 2 2" xfId="6373" xr:uid="{00000000-0005-0000-0000-0000DF3A0000}"/>
    <cellStyle name="Normal 80 3 4 2 2 2" xfId="16285" xr:uid="{00000000-0005-0000-0000-0000E03A0000}"/>
    <cellStyle name="Normal 80 3 4 2 2 3" xfId="28696" xr:uid="{00000000-0005-0000-0000-0000E13A0000}"/>
    <cellStyle name="Normal 80 3 4 2 3" xfId="8519" xr:uid="{00000000-0005-0000-0000-0000E23A0000}"/>
    <cellStyle name="Normal 80 3 4 2 3 2" xfId="18425" xr:uid="{00000000-0005-0000-0000-0000E33A0000}"/>
    <cellStyle name="Normal 80 3 4 2 3 3" xfId="30833" xr:uid="{00000000-0005-0000-0000-0000E43A0000}"/>
    <cellStyle name="Normal 80 3 4 2 4" xfId="13434" xr:uid="{00000000-0005-0000-0000-0000E53A0000}"/>
    <cellStyle name="Normal 80 3 4 2 5" xfId="25893" xr:uid="{00000000-0005-0000-0000-0000E63A0000}"/>
    <cellStyle name="Normal 80 3 4 2 6" xfId="34874" xr:uid="{00000000-0005-0000-0000-0000E73A0000}"/>
    <cellStyle name="Normal 80 3 4 3" xfId="4505" xr:uid="{00000000-0005-0000-0000-0000E83A0000}"/>
    <cellStyle name="Normal 80 3 4 3 2" xfId="14434" xr:uid="{00000000-0005-0000-0000-0000E93A0000}"/>
    <cellStyle name="Normal 80 3 4 3 3" xfId="26892" xr:uid="{00000000-0005-0000-0000-0000EA3A0000}"/>
    <cellStyle name="Normal 80 3 4 4" xfId="5343" xr:uid="{00000000-0005-0000-0000-0000EB3A0000}"/>
    <cellStyle name="Normal 80 3 4 4 2" xfId="15272" xr:uid="{00000000-0005-0000-0000-0000EC3A0000}"/>
    <cellStyle name="Normal 80 3 4 4 3" xfId="27730" xr:uid="{00000000-0005-0000-0000-0000ED3A0000}"/>
    <cellStyle name="Normal 80 3 4 5" xfId="7510" xr:uid="{00000000-0005-0000-0000-0000EE3A0000}"/>
    <cellStyle name="Normal 80 3 4 5 2" xfId="17416" xr:uid="{00000000-0005-0000-0000-0000EF3A0000}"/>
    <cellStyle name="Normal 80 3 4 5 3" xfId="29824" xr:uid="{00000000-0005-0000-0000-0000F03A0000}"/>
    <cellStyle name="Normal 80 3 4 6" xfId="11338" xr:uid="{00000000-0005-0000-0000-0000F13A0000}"/>
    <cellStyle name="Normal 80 3 4 7" xfId="23976" xr:uid="{00000000-0005-0000-0000-0000F23A0000}"/>
    <cellStyle name="Normal 80 3 4 8" xfId="33054" xr:uid="{00000000-0005-0000-0000-0000F33A0000}"/>
    <cellStyle name="Normal 80 3 4 9" xfId="33911" xr:uid="{00000000-0005-0000-0000-0000F43A0000}"/>
    <cellStyle name="Normal 80 3 5" xfId="3492" xr:uid="{00000000-0005-0000-0000-0000F53A0000}"/>
    <cellStyle name="Normal 80 3 5 2" xfId="6374" xr:uid="{00000000-0005-0000-0000-0000F63A0000}"/>
    <cellStyle name="Normal 80 3 5 2 2" xfId="16286" xr:uid="{00000000-0005-0000-0000-0000F73A0000}"/>
    <cellStyle name="Normal 80 3 5 2 3" xfId="28697" xr:uid="{00000000-0005-0000-0000-0000F83A0000}"/>
    <cellStyle name="Normal 80 3 5 3" xfId="8520" xr:uid="{00000000-0005-0000-0000-0000F93A0000}"/>
    <cellStyle name="Normal 80 3 5 3 2" xfId="18426" xr:uid="{00000000-0005-0000-0000-0000FA3A0000}"/>
    <cellStyle name="Normal 80 3 5 3 3" xfId="30834" xr:uid="{00000000-0005-0000-0000-0000FB3A0000}"/>
    <cellStyle name="Normal 80 3 5 4" xfId="13427" xr:uid="{00000000-0005-0000-0000-0000FC3A0000}"/>
    <cellStyle name="Normal 80 3 5 5" xfId="25886" xr:uid="{00000000-0005-0000-0000-0000FD3A0000}"/>
    <cellStyle name="Normal 80 3 5 6" xfId="34875" xr:uid="{00000000-0005-0000-0000-0000FE3A0000}"/>
    <cellStyle name="Normal 80 3 6" xfId="4498" xr:uid="{00000000-0005-0000-0000-0000FF3A0000}"/>
    <cellStyle name="Normal 80 3 6 2" xfId="14427" xr:uid="{00000000-0005-0000-0000-0000003B0000}"/>
    <cellStyle name="Normal 80 3 6 3" xfId="26885" xr:uid="{00000000-0005-0000-0000-0000013B0000}"/>
    <cellStyle name="Normal 80 3 7" xfId="5336" xr:uid="{00000000-0005-0000-0000-0000023B0000}"/>
    <cellStyle name="Normal 80 3 7 2" xfId="15265" xr:uid="{00000000-0005-0000-0000-0000033B0000}"/>
    <cellStyle name="Normal 80 3 7 3" xfId="27723" xr:uid="{00000000-0005-0000-0000-0000043B0000}"/>
    <cellStyle name="Normal 80 3 8" xfId="7503" xr:uid="{00000000-0005-0000-0000-0000053B0000}"/>
    <cellStyle name="Normal 80 3 8 2" xfId="17409" xr:uid="{00000000-0005-0000-0000-0000063B0000}"/>
    <cellStyle name="Normal 80 3 8 3" xfId="29817" xr:uid="{00000000-0005-0000-0000-0000073B0000}"/>
    <cellStyle name="Normal 80 3 9" xfId="11331" xr:uid="{00000000-0005-0000-0000-0000083B0000}"/>
    <cellStyle name="Normal 80 4" xfId="1024" xr:uid="{00000000-0005-0000-0000-0000093B0000}"/>
    <cellStyle name="Normal 80 4 10" xfId="33055" xr:uid="{00000000-0005-0000-0000-00000A3B0000}"/>
    <cellStyle name="Normal 80 4 11" xfId="33912" xr:uid="{00000000-0005-0000-0000-00000B3B0000}"/>
    <cellStyle name="Normal 80 4 2" xfId="1025" xr:uid="{00000000-0005-0000-0000-00000C3B0000}"/>
    <cellStyle name="Normal 80 4 2 10" xfId="33913" xr:uid="{00000000-0005-0000-0000-00000D3B0000}"/>
    <cellStyle name="Normal 80 4 2 2" xfId="1026" xr:uid="{00000000-0005-0000-0000-00000E3B0000}"/>
    <cellStyle name="Normal 80 4 2 2 2" xfId="3502" xr:uid="{00000000-0005-0000-0000-00000F3B0000}"/>
    <cellStyle name="Normal 80 4 2 2 2 2" xfId="6375" xr:uid="{00000000-0005-0000-0000-0000103B0000}"/>
    <cellStyle name="Normal 80 4 2 2 2 2 2" xfId="16287" xr:uid="{00000000-0005-0000-0000-0000113B0000}"/>
    <cellStyle name="Normal 80 4 2 2 2 2 3" xfId="28698" xr:uid="{00000000-0005-0000-0000-0000123B0000}"/>
    <cellStyle name="Normal 80 4 2 2 2 3" xfId="8521" xr:uid="{00000000-0005-0000-0000-0000133B0000}"/>
    <cellStyle name="Normal 80 4 2 2 2 3 2" xfId="18427" xr:uid="{00000000-0005-0000-0000-0000143B0000}"/>
    <cellStyle name="Normal 80 4 2 2 2 3 3" xfId="30835" xr:uid="{00000000-0005-0000-0000-0000153B0000}"/>
    <cellStyle name="Normal 80 4 2 2 2 4" xfId="13437" xr:uid="{00000000-0005-0000-0000-0000163B0000}"/>
    <cellStyle name="Normal 80 4 2 2 2 5" xfId="25896" xr:uid="{00000000-0005-0000-0000-0000173B0000}"/>
    <cellStyle name="Normal 80 4 2 2 2 6" xfId="34876" xr:uid="{00000000-0005-0000-0000-0000183B0000}"/>
    <cellStyle name="Normal 80 4 2 2 3" xfId="4508" xr:uid="{00000000-0005-0000-0000-0000193B0000}"/>
    <cellStyle name="Normal 80 4 2 2 3 2" xfId="14437" xr:uid="{00000000-0005-0000-0000-00001A3B0000}"/>
    <cellStyle name="Normal 80 4 2 2 3 3" xfId="26895" xr:uid="{00000000-0005-0000-0000-00001B3B0000}"/>
    <cellStyle name="Normal 80 4 2 2 4" xfId="5346" xr:uid="{00000000-0005-0000-0000-00001C3B0000}"/>
    <cellStyle name="Normal 80 4 2 2 4 2" xfId="15275" xr:uid="{00000000-0005-0000-0000-00001D3B0000}"/>
    <cellStyle name="Normal 80 4 2 2 4 3" xfId="27733" xr:uid="{00000000-0005-0000-0000-00001E3B0000}"/>
    <cellStyle name="Normal 80 4 2 2 5" xfId="7513" xr:uid="{00000000-0005-0000-0000-00001F3B0000}"/>
    <cellStyle name="Normal 80 4 2 2 5 2" xfId="17419" xr:uid="{00000000-0005-0000-0000-0000203B0000}"/>
    <cellStyle name="Normal 80 4 2 2 5 3" xfId="29827" xr:uid="{00000000-0005-0000-0000-0000213B0000}"/>
    <cellStyle name="Normal 80 4 2 2 6" xfId="11341" xr:uid="{00000000-0005-0000-0000-0000223B0000}"/>
    <cellStyle name="Normal 80 4 2 2 7" xfId="23979" xr:uid="{00000000-0005-0000-0000-0000233B0000}"/>
    <cellStyle name="Normal 80 4 2 2 8" xfId="33057" xr:uid="{00000000-0005-0000-0000-0000243B0000}"/>
    <cellStyle name="Normal 80 4 2 2 9" xfId="33914" xr:uid="{00000000-0005-0000-0000-0000253B0000}"/>
    <cellStyle name="Normal 80 4 2 3" xfId="3501" xr:uid="{00000000-0005-0000-0000-0000263B0000}"/>
    <cellStyle name="Normal 80 4 2 3 2" xfId="6376" xr:uid="{00000000-0005-0000-0000-0000273B0000}"/>
    <cellStyle name="Normal 80 4 2 3 2 2" xfId="16288" xr:uid="{00000000-0005-0000-0000-0000283B0000}"/>
    <cellStyle name="Normal 80 4 2 3 2 3" xfId="28699" xr:uid="{00000000-0005-0000-0000-0000293B0000}"/>
    <cellStyle name="Normal 80 4 2 3 3" xfId="8522" xr:uid="{00000000-0005-0000-0000-00002A3B0000}"/>
    <cellStyle name="Normal 80 4 2 3 3 2" xfId="18428" xr:uid="{00000000-0005-0000-0000-00002B3B0000}"/>
    <cellStyle name="Normal 80 4 2 3 3 3" xfId="30836" xr:uid="{00000000-0005-0000-0000-00002C3B0000}"/>
    <cellStyle name="Normal 80 4 2 3 4" xfId="13436" xr:uid="{00000000-0005-0000-0000-00002D3B0000}"/>
    <cellStyle name="Normal 80 4 2 3 5" xfId="25895" xr:uid="{00000000-0005-0000-0000-00002E3B0000}"/>
    <cellStyle name="Normal 80 4 2 3 6" xfId="34877" xr:uid="{00000000-0005-0000-0000-00002F3B0000}"/>
    <cellStyle name="Normal 80 4 2 4" xfId="4507" xr:uid="{00000000-0005-0000-0000-0000303B0000}"/>
    <cellStyle name="Normal 80 4 2 4 2" xfId="14436" xr:uid="{00000000-0005-0000-0000-0000313B0000}"/>
    <cellStyle name="Normal 80 4 2 4 3" xfId="26894" xr:uid="{00000000-0005-0000-0000-0000323B0000}"/>
    <cellStyle name="Normal 80 4 2 5" xfId="5345" xr:uid="{00000000-0005-0000-0000-0000333B0000}"/>
    <cellStyle name="Normal 80 4 2 5 2" xfId="15274" xr:uid="{00000000-0005-0000-0000-0000343B0000}"/>
    <cellStyle name="Normal 80 4 2 5 3" xfId="27732" xr:uid="{00000000-0005-0000-0000-0000353B0000}"/>
    <cellStyle name="Normal 80 4 2 6" xfId="7512" xr:uid="{00000000-0005-0000-0000-0000363B0000}"/>
    <cellStyle name="Normal 80 4 2 6 2" xfId="17418" xr:uid="{00000000-0005-0000-0000-0000373B0000}"/>
    <cellStyle name="Normal 80 4 2 6 3" xfId="29826" xr:uid="{00000000-0005-0000-0000-0000383B0000}"/>
    <cellStyle name="Normal 80 4 2 7" xfId="11340" xr:uid="{00000000-0005-0000-0000-0000393B0000}"/>
    <cellStyle name="Normal 80 4 2 8" xfId="23978" xr:uid="{00000000-0005-0000-0000-00003A3B0000}"/>
    <cellStyle name="Normal 80 4 2 9" xfId="33056" xr:uid="{00000000-0005-0000-0000-00003B3B0000}"/>
    <cellStyle name="Normal 80 4 3" xfId="1027" xr:uid="{00000000-0005-0000-0000-00003C3B0000}"/>
    <cellStyle name="Normal 80 4 3 2" xfId="3503" xr:uid="{00000000-0005-0000-0000-00003D3B0000}"/>
    <cellStyle name="Normal 80 4 3 2 2" xfId="6377" xr:uid="{00000000-0005-0000-0000-00003E3B0000}"/>
    <cellStyle name="Normal 80 4 3 2 2 2" xfId="16289" xr:uid="{00000000-0005-0000-0000-00003F3B0000}"/>
    <cellStyle name="Normal 80 4 3 2 2 3" xfId="28700" xr:uid="{00000000-0005-0000-0000-0000403B0000}"/>
    <cellStyle name="Normal 80 4 3 2 3" xfId="8523" xr:uid="{00000000-0005-0000-0000-0000413B0000}"/>
    <cellStyle name="Normal 80 4 3 2 3 2" xfId="18429" xr:uid="{00000000-0005-0000-0000-0000423B0000}"/>
    <cellStyle name="Normal 80 4 3 2 3 3" xfId="30837" xr:uid="{00000000-0005-0000-0000-0000433B0000}"/>
    <cellStyle name="Normal 80 4 3 2 4" xfId="13438" xr:uid="{00000000-0005-0000-0000-0000443B0000}"/>
    <cellStyle name="Normal 80 4 3 2 5" xfId="25897" xr:uid="{00000000-0005-0000-0000-0000453B0000}"/>
    <cellStyle name="Normal 80 4 3 2 6" xfId="34878" xr:uid="{00000000-0005-0000-0000-0000463B0000}"/>
    <cellStyle name="Normal 80 4 3 3" xfId="4509" xr:uid="{00000000-0005-0000-0000-0000473B0000}"/>
    <cellStyle name="Normal 80 4 3 3 2" xfId="14438" xr:uid="{00000000-0005-0000-0000-0000483B0000}"/>
    <cellStyle name="Normal 80 4 3 3 3" xfId="26896" xr:uid="{00000000-0005-0000-0000-0000493B0000}"/>
    <cellStyle name="Normal 80 4 3 4" xfId="5347" xr:uid="{00000000-0005-0000-0000-00004A3B0000}"/>
    <cellStyle name="Normal 80 4 3 4 2" xfId="15276" xr:uid="{00000000-0005-0000-0000-00004B3B0000}"/>
    <cellStyle name="Normal 80 4 3 4 3" xfId="27734" xr:uid="{00000000-0005-0000-0000-00004C3B0000}"/>
    <cellStyle name="Normal 80 4 3 5" xfId="7514" xr:uid="{00000000-0005-0000-0000-00004D3B0000}"/>
    <cellStyle name="Normal 80 4 3 5 2" xfId="17420" xr:uid="{00000000-0005-0000-0000-00004E3B0000}"/>
    <cellStyle name="Normal 80 4 3 5 3" xfId="29828" xr:uid="{00000000-0005-0000-0000-00004F3B0000}"/>
    <cellStyle name="Normal 80 4 3 6" xfId="11342" xr:uid="{00000000-0005-0000-0000-0000503B0000}"/>
    <cellStyle name="Normal 80 4 3 7" xfId="23980" xr:uid="{00000000-0005-0000-0000-0000513B0000}"/>
    <cellStyle name="Normal 80 4 3 8" xfId="33058" xr:uid="{00000000-0005-0000-0000-0000523B0000}"/>
    <cellStyle name="Normal 80 4 3 9" xfId="33915" xr:uid="{00000000-0005-0000-0000-0000533B0000}"/>
    <cellStyle name="Normal 80 4 4" xfId="3500" xr:uid="{00000000-0005-0000-0000-0000543B0000}"/>
    <cellStyle name="Normal 80 4 4 2" xfId="6378" xr:uid="{00000000-0005-0000-0000-0000553B0000}"/>
    <cellStyle name="Normal 80 4 4 2 2" xfId="16290" xr:uid="{00000000-0005-0000-0000-0000563B0000}"/>
    <cellStyle name="Normal 80 4 4 2 3" xfId="28701" xr:uid="{00000000-0005-0000-0000-0000573B0000}"/>
    <cellStyle name="Normal 80 4 4 3" xfId="8524" xr:uid="{00000000-0005-0000-0000-0000583B0000}"/>
    <cellStyle name="Normal 80 4 4 3 2" xfId="18430" xr:uid="{00000000-0005-0000-0000-0000593B0000}"/>
    <cellStyle name="Normal 80 4 4 3 3" xfId="30838" xr:uid="{00000000-0005-0000-0000-00005A3B0000}"/>
    <cellStyle name="Normal 80 4 4 4" xfId="13435" xr:uid="{00000000-0005-0000-0000-00005B3B0000}"/>
    <cellStyle name="Normal 80 4 4 5" xfId="25894" xr:uid="{00000000-0005-0000-0000-00005C3B0000}"/>
    <cellStyle name="Normal 80 4 4 6" xfId="34879" xr:uid="{00000000-0005-0000-0000-00005D3B0000}"/>
    <cellStyle name="Normal 80 4 5" xfId="4506" xr:uid="{00000000-0005-0000-0000-00005E3B0000}"/>
    <cellStyle name="Normal 80 4 5 2" xfId="14435" xr:uid="{00000000-0005-0000-0000-00005F3B0000}"/>
    <cellStyle name="Normal 80 4 5 3" xfId="26893" xr:uid="{00000000-0005-0000-0000-0000603B0000}"/>
    <cellStyle name="Normal 80 4 6" xfId="5344" xr:uid="{00000000-0005-0000-0000-0000613B0000}"/>
    <cellStyle name="Normal 80 4 6 2" xfId="15273" xr:uid="{00000000-0005-0000-0000-0000623B0000}"/>
    <cellStyle name="Normal 80 4 6 3" xfId="27731" xr:uid="{00000000-0005-0000-0000-0000633B0000}"/>
    <cellStyle name="Normal 80 4 7" xfId="7511" xr:uid="{00000000-0005-0000-0000-0000643B0000}"/>
    <cellStyle name="Normal 80 4 7 2" xfId="17417" xr:uid="{00000000-0005-0000-0000-0000653B0000}"/>
    <cellStyle name="Normal 80 4 7 3" xfId="29825" xr:uid="{00000000-0005-0000-0000-0000663B0000}"/>
    <cellStyle name="Normal 80 4 8" xfId="11339" xr:uid="{00000000-0005-0000-0000-0000673B0000}"/>
    <cellStyle name="Normal 80 4 9" xfId="23977" xr:uid="{00000000-0005-0000-0000-0000683B0000}"/>
    <cellStyle name="Normal 80 5" xfId="1028" xr:uid="{00000000-0005-0000-0000-0000693B0000}"/>
    <cellStyle name="Normal 80 5 10" xfId="33916" xr:uid="{00000000-0005-0000-0000-00006A3B0000}"/>
    <cellStyle name="Normal 80 5 2" xfId="1029" xr:uid="{00000000-0005-0000-0000-00006B3B0000}"/>
    <cellStyle name="Normal 80 5 2 2" xfId="3505" xr:uid="{00000000-0005-0000-0000-00006C3B0000}"/>
    <cellStyle name="Normal 80 5 2 2 2" xfId="6379" xr:uid="{00000000-0005-0000-0000-00006D3B0000}"/>
    <cellStyle name="Normal 80 5 2 2 2 2" xfId="16291" xr:uid="{00000000-0005-0000-0000-00006E3B0000}"/>
    <cellStyle name="Normal 80 5 2 2 2 3" xfId="28702" xr:uid="{00000000-0005-0000-0000-00006F3B0000}"/>
    <cellStyle name="Normal 80 5 2 2 3" xfId="8525" xr:uid="{00000000-0005-0000-0000-0000703B0000}"/>
    <cellStyle name="Normal 80 5 2 2 3 2" xfId="18431" xr:uid="{00000000-0005-0000-0000-0000713B0000}"/>
    <cellStyle name="Normal 80 5 2 2 3 3" xfId="30839" xr:uid="{00000000-0005-0000-0000-0000723B0000}"/>
    <cellStyle name="Normal 80 5 2 2 4" xfId="13440" xr:uid="{00000000-0005-0000-0000-0000733B0000}"/>
    <cellStyle name="Normal 80 5 2 2 5" xfId="25899" xr:uid="{00000000-0005-0000-0000-0000743B0000}"/>
    <cellStyle name="Normal 80 5 2 2 6" xfId="34880" xr:uid="{00000000-0005-0000-0000-0000753B0000}"/>
    <cellStyle name="Normal 80 5 2 3" xfId="4511" xr:uid="{00000000-0005-0000-0000-0000763B0000}"/>
    <cellStyle name="Normal 80 5 2 3 2" xfId="14440" xr:uid="{00000000-0005-0000-0000-0000773B0000}"/>
    <cellStyle name="Normal 80 5 2 3 3" xfId="26898" xr:uid="{00000000-0005-0000-0000-0000783B0000}"/>
    <cellStyle name="Normal 80 5 2 4" xfId="5349" xr:uid="{00000000-0005-0000-0000-0000793B0000}"/>
    <cellStyle name="Normal 80 5 2 4 2" xfId="15278" xr:uid="{00000000-0005-0000-0000-00007A3B0000}"/>
    <cellStyle name="Normal 80 5 2 4 3" xfId="27736" xr:uid="{00000000-0005-0000-0000-00007B3B0000}"/>
    <cellStyle name="Normal 80 5 2 5" xfId="7516" xr:uid="{00000000-0005-0000-0000-00007C3B0000}"/>
    <cellStyle name="Normal 80 5 2 5 2" xfId="17422" xr:uid="{00000000-0005-0000-0000-00007D3B0000}"/>
    <cellStyle name="Normal 80 5 2 5 3" xfId="29830" xr:uid="{00000000-0005-0000-0000-00007E3B0000}"/>
    <cellStyle name="Normal 80 5 2 6" xfId="11344" xr:uid="{00000000-0005-0000-0000-00007F3B0000}"/>
    <cellStyle name="Normal 80 5 2 7" xfId="23982" xr:uid="{00000000-0005-0000-0000-0000803B0000}"/>
    <cellStyle name="Normal 80 5 2 8" xfId="33060" xr:uid="{00000000-0005-0000-0000-0000813B0000}"/>
    <cellStyle name="Normal 80 5 2 9" xfId="33917" xr:uid="{00000000-0005-0000-0000-0000823B0000}"/>
    <cellStyle name="Normal 80 5 3" xfId="3504" xr:uid="{00000000-0005-0000-0000-0000833B0000}"/>
    <cellStyle name="Normal 80 5 3 2" xfId="6380" xr:uid="{00000000-0005-0000-0000-0000843B0000}"/>
    <cellStyle name="Normal 80 5 3 2 2" xfId="16292" xr:uid="{00000000-0005-0000-0000-0000853B0000}"/>
    <cellStyle name="Normal 80 5 3 2 3" xfId="28703" xr:uid="{00000000-0005-0000-0000-0000863B0000}"/>
    <cellStyle name="Normal 80 5 3 3" xfId="8526" xr:uid="{00000000-0005-0000-0000-0000873B0000}"/>
    <cellStyle name="Normal 80 5 3 3 2" xfId="18432" xr:uid="{00000000-0005-0000-0000-0000883B0000}"/>
    <cellStyle name="Normal 80 5 3 3 3" xfId="30840" xr:uid="{00000000-0005-0000-0000-0000893B0000}"/>
    <cellStyle name="Normal 80 5 3 4" xfId="13439" xr:uid="{00000000-0005-0000-0000-00008A3B0000}"/>
    <cellStyle name="Normal 80 5 3 5" xfId="25898" xr:uid="{00000000-0005-0000-0000-00008B3B0000}"/>
    <cellStyle name="Normal 80 5 3 6" xfId="34881" xr:uid="{00000000-0005-0000-0000-00008C3B0000}"/>
    <cellStyle name="Normal 80 5 4" xfId="4510" xr:uid="{00000000-0005-0000-0000-00008D3B0000}"/>
    <cellStyle name="Normal 80 5 4 2" xfId="14439" xr:uid="{00000000-0005-0000-0000-00008E3B0000}"/>
    <cellStyle name="Normal 80 5 4 3" xfId="26897" xr:uid="{00000000-0005-0000-0000-00008F3B0000}"/>
    <cellStyle name="Normal 80 5 5" xfId="5348" xr:uid="{00000000-0005-0000-0000-0000903B0000}"/>
    <cellStyle name="Normal 80 5 5 2" xfId="15277" xr:uid="{00000000-0005-0000-0000-0000913B0000}"/>
    <cellStyle name="Normal 80 5 5 3" xfId="27735" xr:uid="{00000000-0005-0000-0000-0000923B0000}"/>
    <cellStyle name="Normal 80 5 6" xfId="7515" xr:uid="{00000000-0005-0000-0000-0000933B0000}"/>
    <cellStyle name="Normal 80 5 6 2" xfId="17421" xr:uid="{00000000-0005-0000-0000-0000943B0000}"/>
    <cellStyle name="Normal 80 5 6 3" xfId="29829" xr:uid="{00000000-0005-0000-0000-0000953B0000}"/>
    <cellStyle name="Normal 80 5 7" xfId="11343" xr:uid="{00000000-0005-0000-0000-0000963B0000}"/>
    <cellStyle name="Normal 80 5 8" xfId="23981" xr:uid="{00000000-0005-0000-0000-0000973B0000}"/>
    <cellStyle name="Normal 80 5 9" xfId="33059" xr:uid="{00000000-0005-0000-0000-0000983B0000}"/>
    <cellStyle name="Normal 80 6" xfId="1030" xr:uid="{00000000-0005-0000-0000-0000993B0000}"/>
    <cellStyle name="Normal 80 6 10" xfId="33918" xr:uid="{00000000-0005-0000-0000-00009A3B0000}"/>
    <cellStyle name="Normal 80 6 2" xfId="1031" xr:uid="{00000000-0005-0000-0000-00009B3B0000}"/>
    <cellStyle name="Normal 80 6 2 2" xfId="3507" xr:uid="{00000000-0005-0000-0000-00009C3B0000}"/>
    <cellStyle name="Normal 80 6 2 2 2" xfId="6381" xr:uid="{00000000-0005-0000-0000-00009D3B0000}"/>
    <cellStyle name="Normal 80 6 2 2 2 2" xfId="16293" xr:uid="{00000000-0005-0000-0000-00009E3B0000}"/>
    <cellStyle name="Normal 80 6 2 2 2 3" xfId="28704" xr:uid="{00000000-0005-0000-0000-00009F3B0000}"/>
    <cellStyle name="Normal 80 6 2 2 3" xfId="8527" xr:uid="{00000000-0005-0000-0000-0000A03B0000}"/>
    <cellStyle name="Normal 80 6 2 2 3 2" xfId="18433" xr:uid="{00000000-0005-0000-0000-0000A13B0000}"/>
    <cellStyle name="Normal 80 6 2 2 3 3" xfId="30841" xr:uid="{00000000-0005-0000-0000-0000A23B0000}"/>
    <cellStyle name="Normal 80 6 2 2 4" xfId="13442" xr:uid="{00000000-0005-0000-0000-0000A33B0000}"/>
    <cellStyle name="Normal 80 6 2 2 5" xfId="25901" xr:uid="{00000000-0005-0000-0000-0000A43B0000}"/>
    <cellStyle name="Normal 80 6 2 2 6" xfId="34882" xr:uid="{00000000-0005-0000-0000-0000A53B0000}"/>
    <cellStyle name="Normal 80 6 2 3" xfId="4513" xr:uid="{00000000-0005-0000-0000-0000A63B0000}"/>
    <cellStyle name="Normal 80 6 2 3 2" xfId="14442" xr:uid="{00000000-0005-0000-0000-0000A73B0000}"/>
    <cellStyle name="Normal 80 6 2 3 3" xfId="26900" xr:uid="{00000000-0005-0000-0000-0000A83B0000}"/>
    <cellStyle name="Normal 80 6 2 4" xfId="5351" xr:uid="{00000000-0005-0000-0000-0000A93B0000}"/>
    <cellStyle name="Normal 80 6 2 4 2" xfId="15280" xr:uid="{00000000-0005-0000-0000-0000AA3B0000}"/>
    <cellStyle name="Normal 80 6 2 4 3" xfId="27738" xr:uid="{00000000-0005-0000-0000-0000AB3B0000}"/>
    <cellStyle name="Normal 80 6 2 5" xfId="7518" xr:uid="{00000000-0005-0000-0000-0000AC3B0000}"/>
    <cellStyle name="Normal 80 6 2 5 2" xfId="17424" xr:uid="{00000000-0005-0000-0000-0000AD3B0000}"/>
    <cellStyle name="Normal 80 6 2 5 3" xfId="29832" xr:uid="{00000000-0005-0000-0000-0000AE3B0000}"/>
    <cellStyle name="Normal 80 6 2 6" xfId="11346" xr:uid="{00000000-0005-0000-0000-0000AF3B0000}"/>
    <cellStyle name="Normal 80 6 2 7" xfId="23984" xr:uid="{00000000-0005-0000-0000-0000B03B0000}"/>
    <cellStyle name="Normal 80 6 2 8" xfId="33062" xr:uid="{00000000-0005-0000-0000-0000B13B0000}"/>
    <cellStyle name="Normal 80 6 2 9" xfId="33919" xr:uid="{00000000-0005-0000-0000-0000B23B0000}"/>
    <cellStyle name="Normal 80 6 3" xfId="3506" xr:uid="{00000000-0005-0000-0000-0000B33B0000}"/>
    <cellStyle name="Normal 80 6 3 2" xfId="6382" xr:uid="{00000000-0005-0000-0000-0000B43B0000}"/>
    <cellStyle name="Normal 80 6 3 2 2" xfId="16294" xr:uid="{00000000-0005-0000-0000-0000B53B0000}"/>
    <cellStyle name="Normal 80 6 3 2 3" xfId="28705" xr:uid="{00000000-0005-0000-0000-0000B63B0000}"/>
    <cellStyle name="Normal 80 6 3 3" xfId="8528" xr:uid="{00000000-0005-0000-0000-0000B73B0000}"/>
    <cellStyle name="Normal 80 6 3 3 2" xfId="18434" xr:uid="{00000000-0005-0000-0000-0000B83B0000}"/>
    <cellStyle name="Normal 80 6 3 3 3" xfId="30842" xr:uid="{00000000-0005-0000-0000-0000B93B0000}"/>
    <cellStyle name="Normal 80 6 3 4" xfId="13441" xr:uid="{00000000-0005-0000-0000-0000BA3B0000}"/>
    <cellStyle name="Normal 80 6 3 5" xfId="25900" xr:uid="{00000000-0005-0000-0000-0000BB3B0000}"/>
    <cellStyle name="Normal 80 6 3 6" xfId="34883" xr:uid="{00000000-0005-0000-0000-0000BC3B0000}"/>
    <cellStyle name="Normal 80 6 4" xfId="4512" xr:uid="{00000000-0005-0000-0000-0000BD3B0000}"/>
    <cellStyle name="Normal 80 6 4 2" xfId="14441" xr:uid="{00000000-0005-0000-0000-0000BE3B0000}"/>
    <cellStyle name="Normal 80 6 4 3" xfId="26899" xr:uid="{00000000-0005-0000-0000-0000BF3B0000}"/>
    <cellStyle name="Normal 80 6 5" xfId="5350" xr:uid="{00000000-0005-0000-0000-0000C03B0000}"/>
    <cellStyle name="Normal 80 6 5 2" xfId="15279" xr:uid="{00000000-0005-0000-0000-0000C13B0000}"/>
    <cellStyle name="Normal 80 6 5 3" xfId="27737" xr:uid="{00000000-0005-0000-0000-0000C23B0000}"/>
    <cellStyle name="Normal 80 6 6" xfId="7517" xr:uid="{00000000-0005-0000-0000-0000C33B0000}"/>
    <cellStyle name="Normal 80 6 6 2" xfId="17423" xr:uid="{00000000-0005-0000-0000-0000C43B0000}"/>
    <cellStyle name="Normal 80 6 6 3" xfId="29831" xr:uid="{00000000-0005-0000-0000-0000C53B0000}"/>
    <cellStyle name="Normal 80 6 7" xfId="11345" xr:uid="{00000000-0005-0000-0000-0000C63B0000}"/>
    <cellStyle name="Normal 80 6 8" xfId="23983" xr:uid="{00000000-0005-0000-0000-0000C73B0000}"/>
    <cellStyle name="Normal 80 6 9" xfId="33061" xr:uid="{00000000-0005-0000-0000-0000C83B0000}"/>
    <cellStyle name="Normal 80 7" xfId="1032" xr:uid="{00000000-0005-0000-0000-0000C93B0000}"/>
    <cellStyle name="Normal 80 7 2" xfId="3508" xr:uid="{00000000-0005-0000-0000-0000CA3B0000}"/>
    <cellStyle name="Normal 80 7 2 2" xfId="6383" xr:uid="{00000000-0005-0000-0000-0000CB3B0000}"/>
    <cellStyle name="Normal 80 7 2 2 2" xfId="16295" xr:uid="{00000000-0005-0000-0000-0000CC3B0000}"/>
    <cellStyle name="Normal 80 7 2 2 3" xfId="28706" xr:uid="{00000000-0005-0000-0000-0000CD3B0000}"/>
    <cellStyle name="Normal 80 7 2 3" xfId="8529" xr:uid="{00000000-0005-0000-0000-0000CE3B0000}"/>
    <cellStyle name="Normal 80 7 2 3 2" xfId="18435" xr:uid="{00000000-0005-0000-0000-0000CF3B0000}"/>
    <cellStyle name="Normal 80 7 2 3 3" xfId="30843" xr:uid="{00000000-0005-0000-0000-0000D03B0000}"/>
    <cellStyle name="Normal 80 7 2 4" xfId="13443" xr:uid="{00000000-0005-0000-0000-0000D13B0000}"/>
    <cellStyle name="Normal 80 7 2 5" xfId="25902" xr:uid="{00000000-0005-0000-0000-0000D23B0000}"/>
    <cellStyle name="Normal 80 7 2 6" xfId="34884" xr:uid="{00000000-0005-0000-0000-0000D33B0000}"/>
    <cellStyle name="Normal 80 7 3" xfId="4514" xr:uid="{00000000-0005-0000-0000-0000D43B0000}"/>
    <cellStyle name="Normal 80 7 3 2" xfId="14443" xr:uid="{00000000-0005-0000-0000-0000D53B0000}"/>
    <cellStyle name="Normal 80 7 3 3" xfId="26901" xr:uid="{00000000-0005-0000-0000-0000D63B0000}"/>
    <cellStyle name="Normal 80 7 4" xfId="5352" xr:uid="{00000000-0005-0000-0000-0000D73B0000}"/>
    <cellStyle name="Normal 80 7 4 2" xfId="15281" xr:uid="{00000000-0005-0000-0000-0000D83B0000}"/>
    <cellStyle name="Normal 80 7 4 3" xfId="27739" xr:uid="{00000000-0005-0000-0000-0000D93B0000}"/>
    <cellStyle name="Normal 80 7 5" xfId="7519" xr:uid="{00000000-0005-0000-0000-0000DA3B0000}"/>
    <cellStyle name="Normal 80 7 5 2" xfId="17425" xr:uid="{00000000-0005-0000-0000-0000DB3B0000}"/>
    <cellStyle name="Normal 80 7 5 3" xfId="29833" xr:uid="{00000000-0005-0000-0000-0000DC3B0000}"/>
    <cellStyle name="Normal 80 7 6" xfId="11347" xr:uid="{00000000-0005-0000-0000-0000DD3B0000}"/>
    <cellStyle name="Normal 80 7 7" xfId="23985" xr:uid="{00000000-0005-0000-0000-0000DE3B0000}"/>
    <cellStyle name="Normal 80 7 8" xfId="33063" xr:uid="{00000000-0005-0000-0000-0000DF3B0000}"/>
    <cellStyle name="Normal 80 7 9" xfId="33920" xr:uid="{00000000-0005-0000-0000-0000E03B0000}"/>
    <cellStyle name="Normal 80 8" xfId="3491" xr:uid="{00000000-0005-0000-0000-0000E13B0000}"/>
    <cellStyle name="Normal 80 8 2" xfId="6384" xr:uid="{00000000-0005-0000-0000-0000E23B0000}"/>
    <cellStyle name="Normal 80 8 2 2" xfId="16296" xr:uid="{00000000-0005-0000-0000-0000E33B0000}"/>
    <cellStyle name="Normal 80 8 2 3" xfId="28707" xr:uid="{00000000-0005-0000-0000-0000E43B0000}"/>
    <cellStyle name="Normal 80 8 3" xfId="8530" xr:uid="{00000000-0005-0000-0000-0000E53B0000}"/>
    <cellStyle name="Normal 80 8 3 2" xfId="18436" xr:uid="{00000000-0005-0000-0000-0000E63B0000}"/>
    <cellStyle name="Normal 80 8 3 3" xfId="30844" xr:uid="{00000000-0005-0000-0000-0000E73B0000}"/>
    <cellStyle name="Normal 80 8 4" xfId="13426" xr:uid="{00000000-0005-0000-0000-0000E83B0000}"/>
    <cellStyle name="Normal 80 8 5" xfId="25885" xr:uid="{00000000-0005-0000-0000-0000E93B0000}"/>
    <cellStyle name="Normal 80 8 6" xfId="34885" xr:uid="{00000000-0005-0000-0000-0000EA3B0000}"/>
    <cellStyle name="Normal 80 9" xfId="4497" xr:uid="{00000000-0005-0000-0000-0000EB3B0000}"/>
    <cellStyle name="Normal 80 9 2" xfId="14426" xr:uid="{00000000-0005-0000-0000-0000EC3B0000}"/>
    <cellStyle name="Normal 80 9 3" xfId="26884" xr:uid="{00000000-0005-0000-0000-0000ED3B0000}"/>
    <cellStyle name="Normal 800" xfId="9579" xr:uid="{00000000-0005-0000-0000-0000EE3B0000}"/>
    <cellStyle name="Normal 800 2" xfId="19485" xr:uid="{00000000-0005-0000-0000-0000EF3B0000}"/>
    <cellStyle name="Normal 800 3" xfId="31893" xr:uid="{00000000-0005-0000-0000-0000F03B0000}"/>
    <cellStyle name="Normal 801" xfId="9580" xr:uid="{00000000-0005-0000-0000-0000F13B0000}"/>
    <cellStyle name="Normal 801 2" xfId="19486" xr:uid="{00000000-0005-0000-0000-0000F23B0000}"/>
    <cellStyle name="Normal 801 3" xfId="31894" xr:uid="{00000000-0005-0000-0000-0000F33B0000}"/>
    <cellStyle name="Normal 802" xfId="9581" xr:uid="{00000000-0005-0000-0000-0000F43B0000}"/>
    <cellStyle name="Normal 802 2" xfId="19487" xr:uid="{00000000-0005-0000-0000-0000F53B0000}"/>
    <cellStyle name="Normal 802 3" xfId="31895" xr:uid="{00000000-0005-0000-0000-0000F63B0000}"/>
    <cellStyle name="Normal 803" xfId="9582" xr:uid="{00000000-0005-0000-0000-0000F73B0000}"/>
    <cellStyle name="Normal 803 2" xfId="19488" xr:uid="{00000000-0005-0000-0000-0000F83B0000}"/>
    <cellStyle name="Normal 803 3" xfId="31896" xr:uid="{00000000-0005-0000-0000-0000F93B0000}"/>
    <cellStyle name="Normal 804" xfId="9583" xr:uid="{00000000-0005-0000-0000-0000FA3B0000}"/>
    <cellStyle name="Normal 804 2" xfId="19489" xr:uid="{00000000-0005-0000-0000-0000FB3B0000}"/>
    <cellStyle name="Normal 804 3" xfId="31897" xr:uid="{00000000-0005-0000-0000-0000FC3B0000}"/>
    <cellStyle name="Normal 805" xfId="9584" xr:uid="{00000000-0005-0000-0000-0000FD3B0000}"/>
    <cellStyle name="Normal 805 2" xfId="19490" xr:uid="{00000000-0005-0000-0000-0000FE3B0000}"/>
    <cellStyle name="Normal 805 3" xfId="31898" xr:uid="{00000000-0005-0000-0000-0000FF3B0000}"/>
    <cellStyle name="Normal 806" xfId="9585" xr:uid="{00000000-0005-0000-0000-0000003C0000}"/>
    <cellStyle name="Normal 806 2" xfId="19491" xr:uid="{00000000-0005-0000-0000-0000013C0000}"/>
    <cellStyle name="Normal 806 3" xfId="31899" xr:uid="{00000000-0005-0000-0000-0000023C0000}"/>
    <cellStyle name="Normal 807" xfId="9586" xr:uid="{00000000-0005-0000-0000-0000033C0000}"/>
    <cellStyle name="Normal 807 2" xfId="19492" xr:uid="{00000000-0005-0000-0000-0000043C0000}"/>
    <cellStyle name="Normal 807 3" xfId="31900" xr:uid="{00000000-0005-0000-0000-0000053C0000}"/>
    <cellStyle name="Normal 808" xfId="9587" xr:uid="{00000000-0005-0000-0000-0000063C0000}"/>
    <cellStyle name="Normal 808 2" xfId="19493" xr:uid="{00000000-0005-0000-0000-0000073C0000}"/>
    <cellStyle name="Normal 808 3" xfId="31901" xr:uid="{00000000-0005-0000-0000-0000083C0000}"/>
    <cellStyle name="Normal 809" xfId="9588" xr:uid="{00000000-0005-0000-0000-0000093C0000}"/>
    <cellStyle name="Normal 809 2" xfId="19494" xr:uid="{00000000-0005-0000-0000-00000A3C0000}"/>
    <cellStyle name="Normal 809 3" xfId="31902" xr:uid="{00000000-0005-0000-0000-00000B3C0000}"/>
    <cellStyle name="Normal 81" xfId="1033" xr:uid="{00000000-0005-0000-0000-00000C3C0000}"/>
    <cellStyle name="Normal 81 10" xfId="5353" xr:uid="{00000000-0005-0000-0000-00000D3C0000}"/>
    <cellStyle name="Normal 81 10 2" xfId="15282" xr:uid="{00000000-0005-0000-0000-00000E3C0000}"/>
    <cellStyle name="Normal 81 10 3" xfId="27740" xr:uid="{00000000-0005-0000-0000-00000F3C0000}"/>
    <cellStyle name="Normal 81 11" xfId="7520" xr:uid="{00000000-0005-0000-0000-0000103C0000}"/>
    <cellStyle name="Normal 81 11 2" xfId="17426" xr:uid="{00000000-0005-0000-0000-0000113C0000}"/>
    <cellStyle name="Normal 81 11 3" xfId="29834" xr:uid="{00000000-0005-0000-0000-0000123C0000}"/>
    <cellStyle name="Normal 81 12" xfId="11348" xr:uid="{00000000-0005-0000-0000-0000133C0000}"/>
    <cellStyle name="Normal 81 13" xfId="23986" xr:uid="{00000000-0005-0000-0000-0000143C0000}"/>
    <cellStyle name="Normal 81 14" xfId="33064" xr:uid="{00000000-0005-0000-0000-0000153C0000}"/>
    <cellStyle name="Normal 81 15" xfId="33921" xr:uid="{00000000-0005-0000-0000-0000163C0000}"/>
    <cellStyle name="Normal 81 2" xfId="1034" xr:uid="{00000000-0005-0000-0000-0000173C0000}"/>
    <cellStyle name="Normal 81 3" xfId="1035" xr:uid="{00000000-0005-0000-0000-0000183C0000}"/>
    <cellStyle name="Normal 81 3 10" xfId="23987" xr:uid="{00000000-0005-0000-0000-0000193C0000}"/>
    <cellStyle name="Normal 81 3 11" xfId="33065" xr:uid="{00000000-0005-0000-0000-00001A3C0000}"/>
    <cellStyle name="Normal 81 3 12" xfId="33922" xr:uid="{00000000-0005-0000-0000-00001B3C0000}"/>
    <cellStyle name="Normal 81 3 2" xfId="1036" xr:uid="{00000000-0005-0000-0000-00001C3C0000}"/>
    <cellStyle name="Normal 81 3 2 10" xfId="33066" xr:uid="{00000000-0005-0000-0000-00001D3C0000}"/>
    <cellStyle name="Normal 81 3 2 11" xfId="33923" xr:uid="{00000000-0005-0000-0000-00001E3C0000}"/>
    <cellStyle name="Normal 81 3 2 2" xfId="1037" xr:uid="{00000000-0005-0000-0000-00001F3C0000}"/>
    <cellStyle name="Normal 81 3 2 2 10" xfId="33924" xr:uid="{00000000-0005-0000-0000-0000203C0000}"/>
    <cellStyle name="Normal 81 3 2 2 2" xfId="1038" xr:uid="{00000000-0005-0000-0000-0000213C0000}"/>
    <cellStyle name="Normal 81 3 2 2 2 2" xfId="3513" xr:uid="{00000000-0005-0000-0000-0000223C0000}"/>
    <cellStyle name="Normal 81 3 2 2 2 2 2" xfId="6385" xr:uid="{00000000-0005-0000-0000-0000233C0000}"/>
    <cellStyle name="Normal 81 3 2 2 2 2 2 2" xfId="16297" xr:uid="{00000000-0005-0000-0000-0000243C0000}"/>
    <cellStyle name="Normal 81 3 2 2 2 2 2 3" xfId="28708" xr:uid="{00000000-0005-0000-0000-0000253C0000}"/>
    <cellStyle name="Normal 81 3 2 2 2 2 3" xfId="8531" xr:uid="{00000000-0005-0000-0000-0000263C0000}"/>
    <cellStyle name="Normal 81 3 2 2 2 2 3 2" xfId="18437" xr:uid="{00000000-0005-0000-0000-0000273C0000}"/>
    <cellStyle name="Normal 81 3 2 2 2 2 3 3" xfId="30845" xr:uid="{00000000-0005-0000-0000-0000283C0000}"/>
    <cellStyle name="Normal 81 3 2 2 2 2 4" xfId="13448" xr:uid="{00000000-0005-0000-0000-0000293C0000}"/>
    <cellStyle name="Normal 81 3 2 2 2 2 5" xfId="25907" xr:uid="{00000000-0005-0000-0000-00002A3C0000}"/>
    <cellStyle name="Normal 81 3 2 2 2 2 6" xfId="34886" xr:uid="{00000000-0005-0000-0000-00002B3C0000}"/>
    <cellStyle name="Normal 81 3 2 2 2 3" xfId="4519" xr:uid="{00000000-0005-0000-0000-00002C3C0000}"/>
    <cellStyle name="Normal 81 3 2 2 2 3 2" xfId="14448" xr:uid="{00000000-0005-0000-0000-00002D3C0000}"/>
    <cellStyle name="Normal 81 3 2 2 2 3 3" xfId="26906" xr:uid="{00000000-0005-0000-0000-00002E3C0000}"/>
    <cellStyle name="Normal 81 3 2 2 2 4" xfId="5357" xr:uid="{00000000-0005-0000-0000-00002F3C0000}"/>
    <cellStyle name="Normal 81 3 2 2 2 4 2" xfId="15286" xr:uid="{00000000-0005-0000-0000-0000303C0000}"/>
    <cellStyle name="Normal 81 3 2 2 2 4 3" xfId="27744" xr:uid="{00000000-0005-0000-0000-0000313C0000}"/>
    <cellStyle name="Normal 81 3 2 2 2 5" xfId="7524" xr:uid="{00000000-0005-0000-0000-0000323C0000}"/>
    <cellStyle name="Normal 81 3 2 2 2 5 2" xfId="17430" xr:uid="{00000000-0005-0000-0000-0000333C0000}"/>
    <cellStyle name="Normal 81 3 2 2 2 5 3" xfId="29838" xr:uid="{00000000-0005-0000-0000-0000343C0000}"/>
    <cellStyle name="Normal 81 3 2 2 2 6" xfId="11352" xr:uid="{00000000-0005-0000-0000-0000353C0000}"/>
    <cellStyle name="Normal 81 3 2 2 2 7" xfId="23990" xr:uid="{00000000-0005-0000-0000-0000363C0000}"/>
    <cellStyle name="Normal 81 3 2 2 2 8" xfId="33068" xr:uid="{00000000-0005-0000-0000-0000373C0000}"/>
    <cellStyle name="Normal 81 3 2 2 2 9" xfId="33925" xr:uid="{00000000-0005-0000-0000-0000383C0000}"/>
    <cellStyle name="Normal 81 3 2 2 3" xfId="3512" xr:uid="{00000000-0005-0000-0000-0000393C0000}"/>
    <cellStyle name="Normal 81 3 2 2 3 2" xfId="6386" xr:uid="{00000000-0005-0000-0000-00003A3C0000}"/>
    <cellStyle name="Normal 81 3 2 2 3 2 2" xfId="16298" xr:uid="{00000000-0005-0000-0000-00003B3C0000}"/>
    <cellStyle name="Normal 81 3 2 2 3 2 3" xfId="28709" xr:uid="{00000000-0005-0000-0000-00003C3C0000}"/>
    <cellStyle name="Normal 81 3 2 2 3 3" xfId="8532" xr:uid="{00000000-0005-0000-0000-00003D3C0000}"/>
    <cellStyle name="Normal 81 3 2 2 3 3 2" xfId="18438" xr:uid="{00000000-0005-0000-0000-00003E3C0000}"/>
    <cellStyle name="Normal 81 3 2 2 3 3 3" xfId="30846" xr:uid="{00000000-0005-0000-0000-00003F3C0000}"/>
    <cellStyle name="Normal 81 3 2 2 3 4" xfId="13447" xr:uid="{00000000-0005-0000-0000-0000403C0000}"/>
    <cellStyle name="Normal 81 3 2 2 3 5" xfId="25906" xr:uid="{00000000-0005-0000-0000-0000413C0000}"/>
    <cellStyle name="Normal 81 3 2 2 3 6" xfId="34887" xr:uid="{00000000-0005-0000-0000-0000423C0000}"/>
    <cellStyle name="Normal 81 3 2 2 4" xfId="4518" xr:uid="{00000000-0005-0000-0000-0000433C0000}"/>
    <cellStyle name="Normal 81 3 2 2 4 2" xfId="14447" xr:uid="{00000000-0005-0000-0000-0000443C0000}"/>
    <cellStyle name="Normal 81 3 2 2 4 3" xfId="26905" xr:uid="{00000000-0005-0000-0000-0000453C0000}"/>
    <cellStyle name="Normal 81 3 2 2 5" xfId="5356" xr:uid="{00000000-0005-0000-0000-0000463C0000}"/>
    <cellStyle name="Normal 81 3 2 2 5 2" xfId="15285" xr:uid="{00000000-0005-0000-0000-0000473C0000}"/>
    <cellStyle name="Normal 81 3 2 2 5 3" xfId="27743" xr:uid="{00000000-0005-0000-0000-0000483C0000}"/>
    <cellStyle name="Normal 81 3 2 2 6" xfId="7523" xr:uid="{00000000-0005-0000-0000-0000493C0000}"/>
    <cellStyle name="Normal 81 3 2 2 6 2" xfId="17429" xr:uid="{00000000-0005-0000-0000-00004A3C0000}"/>
    <cellStyle name="Normal 81 3 2 2 6 3" xfId="29837" xr:uid="{00000000-0005-0000-0000-00004B3C0000}"/>
    <cellStyle name="Normal 81 3 2 2 7" xfId="11351" xr:uid="{00000000-0005-0000-0000-00004C3C0000}"/>
    <cellStyle name="Normal 81 3 2 2 8" xfId="23989" xr:uid="{00000000-0005-0000-0000-00004D3C0000}"/>
    <cellStyle name="Normal 81 3 2 2 9" xfId="33067" xr:uid="{00000000-0005-0000-0000-00004E3C0000}"/>
    <cellStyle name="Normal 81 3 2 3" xfId="1039" xr:uid="{00000000-0005-0000-0000-00004F3C0000}"/>
    <cellStyle name="Normal 81 3 2 3 2" xfId="3514" xr:uid="{00000000-0005-0000-0000-0000503C0000}"/>
    <cellStyle name="Normal 81 3 2 3 2 2" xfId="6387" xr:uid="{00000000-0005-0000-0000-0000513C0000}"/>
    <cellStyle name="Normal 81 3 2 3 2 2 2" xfId="16299" xr:uid="{00000000-0005-0000-0000-0000523C0000}"/>
    <cellStyle name="Normal 81 3 2 3 2 2 3" xfId="28710" xr:uid="{00000000-0005-0000-0000-0000533C0000}"/>
    <cellStyle name="Normal 81 3 2 3 2 3" xfId="8533" xr:uid="{00000000-0005-0000-0000-0000543C0000}"/>
    <cellStyle name="Normal 81 3 2 3 2 3 2" xfId="18439" xr:uid="{00000000-0005-0000-0000-0000553C0000}"/>
    <cellStyle name="Normal 81 3 2 3 2 3 3" xfId="30847" xr:uid="{00000000-0005-0000-0000-0000563C0000}"/>
    <cellStyle name="Normal 81 3 2 3 2 4" xfId="13449" xr:uid="{00000000-0005-0000-0000-0000573C0000}"/>
    <cellStyle name="Normal 81 3 2 3 2 5" xfId="25908" xr:uid="{00000000-0005-0000-0000-0000583C0000}"/>
    <cellStyle name="Normal 81 3 2 3 2 6" xfId="34888" xr:uid="{00000000-0005-0000-0000-0000593C0000}"/>
    <cellStyle name="Normal 81 3 2 3 3" xfId="4520" xr:uid="{00000000-0005-0000-0000-00005A3C0000}"/>
    <cellStyle name="Normal 81 3 2 3 3 2" xfId="14449" xr:uid="{00000000-0005-0000-0000-00005B3C0000}"/>
    <cellStyle name="Normal 81 3 2 3 3 3" xfId="26907" xr:uid="{00000000-0005-0000-0000-00005C3C0000}"/>
    <cellStyle name="Normal 81 3 2 3 4" xfId="5358" xr:uid="{00000000-0005-0000-0000-00005D3C0000}"/>
    <cellStyle name="Normal 81 3 2 3 4 2" xfId="15287" xr:uid="{00000000-0005-0000-0000-00005E3C0000}"/>
    <cellStyle name="Normal 81 3 2 3 4 3" xfId="27745" xr:uid="{00000000-0005-0000-0000-00005F3C0000}"/>
    <cellStyle name="Normal 81 3 2 3 5" xfId="7525" xr:uid="{00000000-0005-0000-0000-0000603C0000}"/>
    <cellStyle name="Normal 81 3 2 3 5 2" xfId="17431" xr:uid="{00000000-0005-0000-0000-0000613C0000}"/>
    <cellStyle name="Normal 81 3 2 3 5 3" xfId="29839" xr:uid="{00000000-0005-0000-0000-0000623C0000}"/>
    <cellStyle name="Normal 81 3 2 3 6" xfId="11353" xr:uid="{00000000-0005-0000-0000-0000633C0000}"/>
    <cellStyle name="Normal 81 3 2 3 7" xfId="23991" xr:uid="{00000000-0005-0000-0000-0000643C0000}"/>
    <cellStyle name="Normal 81 3 2 3 8" xfId="33069" xr:uid="{00000000-0005-0000-0000-0000653C0000}"/>
    <cellStyle name="Normal 81 3 2 3 9" xfId="33926" xr:uid="{00000000-0005-0000-0000-0000663C0000}"/>
    <cellStyle name="Normal 81 3 2 4" xfId="3511" xr:uid="{00000000-0005-0000-0000-0000673C0000}"/>
    <cellStyle name="Normal 81 3 2 4 2" xfId="6388" xr:uid="{00000000-0005-0000-0000-0000683C0000}"/>
    <cellStyle name="Normal 81 3 2 4 2 2" xfId="16300" xr:uid="{00000000-0005-0000-0000-0000693C0000}"/>
    <cellStyle name="Normal 81 3 2 4 2 3" xfId="28711" xr:uid="{00000000-0005-0000-0000-00006A3C0000}"/>
    <cellStyle name="Normal 81 3 2 4 3" xfId="8534" xr:uid="{00000000-0005-0000-0000-00006B3C0000}"/>
    <cellStyle name="Normal 81 3 2 4 3 2" xfId="18440" xr:uid="{00000000-0005-0000-0000-00006C3C0000}"/>
    <cellStyle name="Normal 81 3 2 4 3 3" xfId="30848" xr:uid="{00000000-0005-0000-0000-00006D3C0000}"/>
    <cellStyle name="Normal 81 3 2 4 4" xfId="13446" xr:uid="{00000000-0005-0000-0000-00006E3C0000}"/>
    <cellStyle name="Normal 81 3 2 4 5" xfId="25905" xr:uid="{00000000-0005-0000-0000-00006F3C0000}"/>
    <cellStyle name="Normal 81 3 2 4 6" xfId="34889" xr:uid="{00000000-0005-0000-0000-0000703C0000}"/>
    <cellStyle name="Normal 81 3 2 5" xfId="4517" xr:uid="{00000000-0005-0000-0000-0000713C0000}"/>
    <cellStyle name="Normal 81 3 2 5 2" xfId="14446" xr:uid="{00000000-0005-0000-0000-0000723C0000}"/>
    <cellStyle name="Normal 81 3 2 5 3" xfId="26904" xr:uid="{00000000-0005-0000-0000-0000733C0000}"/>
    <cellStyle name="Normal 81 3 2 6" xfId="5355" xr:uid="{00000000-0005-0000-0000-0000743C0000}"/>
    <cellStyle name="Normal 81 3 2 6 2" xfId="15284" xr:uid="{00000000-0005-0000-0000-0000753C0000}"/>
    <cellStyle name="Normal 81 3 2 6 3" xfId="27742" xr:uid="{00000000-0005-0000-0000-0000763C0000}"/>
    <cellStyle name="Normal 81 3 2 7" xfId="7522" xr:uid="{00000000-0005-0000-0000-0000773C0000}"/>
    <cellStyle name="Normal 81 3 2 7 2" xfId="17428" xr:uid="{00000000-0005-0000-0000-0000783C0000}"/>
    <cellStyle name="Normal 81 3 2 7 3" xfId="29836" xr:uid="{00000000-0005-0000-0000-0000793C0000}"/>
    <cellStyle name="Normal 81 3 2 8" xfId="11350" xr:uid="{00000000-0005-0000-0000-00007A3C0000}"/>
    <cellStyle name="Normal 81 3 2 9" xfId="23988" xr:uid="{00000000-0005-0000-0000-00007B3C0000}"/>
    <cellStyle name="Normal 81 3 3" xfId="1040" xr:uid="{00000000-0005-0000-0000-00007C3C0000}"/>
    <cellStyle name="Normal 81 3 3 10" xfId="33927" xr:uid="{00000000-0005-0000-0000-00007D3C0000}"/>
    <cellStyle name="Normal 81 3 3 2" xfId="1041" xr:uid="{00000000-0005-0000-0000-00007E3C0000}"/>
    <cellStyle name="Normal 81 3 3 2 2" xfId="3516" xr:uid="{00000000-0005-0000-0000-00007F3C0000}"/>
    <cellStyle name="Normal 81 3 3 2 2 2" xfId="6389" xr:uid="{00000000-0005-0000-0000-0000803C0000}"/>
    <cellStyle name="Normal 81 3 3 2 2 2 2" xfId="16301" xr:uid="{00000000-0005-0000-0000-0000813C0000}"/>
    <cellStyle name="Normal 81 3 3 2 2 2 3" xfId="28712" xr:uid="{00000000-0005-0000-0000-0000823C0000}"/>
    <cellStyle name="Normal 81 3 3 2 2 3" xfId="8535" xr:uid="{00000000-0005-0000-0000-0000833C0000}"/>
    <cellStyle name="Normal 81 3 3 2 2 3 2" xfId="18441" xr:uid="{00000000-0005-0000-0000-0000843C0000}"/>
    <cellStyle name="Normal 81 3 3 2 2 3 3" xfId="30849" xr:uid="{00000000-0005-0000-0000-0000853C0000}"/>
    <cellStyle name="Normal 81 3 3 2 2 4" xfId="13451" xr:uid="{00000000-0005-0000-0000-0000863C0000}"/>
    <cellStyle name="Normal 81 3 3 2 2 5" xfId="25910" xr:uid="{00000000-0005-0000-0000-0000873C0000}"/>
    <cellStyle name="Normal 81 3 3 2 2 6" xfId="34890" xr:uid="{00000000-0005-0000-0000-0000883C0000}"/>
    <cellStyle name="Normal 81 3 3 2 3" xfId="4522" xr:uid="{00000000-0005-0000-0000-0000893C0000}"/>
    <cellStyle name="Normal 81 3 3 2 3 2" xfId="14451" xr:uid="{00000000-0005-0000-0000-00008A3C0000}"/>
    <cellStyle name="Normal 81 3 3 2 3 3" xfId="26909" xr:uid="{00000000-0005-0000-0000-00008B3C0000}"/>
    <cellStyle name="Normal 81 3 3 2 4" xfId="5360" xr:uid="{00000000-0005-0000-0000-00008C3C0000}"/>
    <cellStyle name="Normal 81 3 3 2 4 2" xfId="15289" xr:uid="{00000000-0005-0000-0000-00008D3C0000}"/>
    <cellStyle name="Normal 81 3 3 2 4 3" xfId="27747" xr:uid="{00000000-0005-0000-0000-00008E3C0000}"/>
    <cellStyle name="Normal 81 3 3 2 5" xfId="7527" xr:uid="{00000000-0005-0000-0000-00008F3C0000}"/>
    <cellStyle name="Normal 81 3 3 2 5 2" xfId="17433" xr:uid="{00000000-0005-0000-0000-0000903C0000}"/>
    <cellStyle name="Normal 81 3 3 2 5 3" xfId="29841" xr:uid="{00000000-0005-0000-0000-0000913C0000}"/>
    <cellStyle name="Normal 81 3 3 2 6" xfId="11355" xr:uid="{00000000-0005-0000-0000-0000923C0000}"/>
    <cellStyle name="Normal 81 3 3 2 7" xfId="23993" xr:uid="{00000000-0005-0000-0000-0000933C0000}"/>
    <cellStyle name="Normal 81 3 3 2 8" xfId="33071" xr:uid="{00000000-0005-0000-0000-0000943C0000}"/>
    <cellStyle name="Normal 81 3 3 2 9" xfId="33928" xr:uid="{00000000-0005-0000-0000-0000953C0000}"/>
    <cellStyle name="Normal 81 3 3 3" xfId="3515" xr:uid="{00000000-0005-0000-0000-0000963C0000}"/>
    <cellStyle name="Normal 81 3 3 3 2" xfId="6390" xr:uid="{00000000-0005-0000-0000-0000973C0000}"/>
    <cellStyle name="Normal 81 3 3 3 2 2" xfId="16302" xr:uid="{00000000-0005-0000-0000-0000983C0000}"/>
    <cellStyle name="Normal 81 3 3 3 2 3" xfId="28713" xr:uid="{00000000-0005-0000-0000-0000993C0000}"/>
    <cellStyle name="Normal 81 3 3 3 3" xfId="8536" xr:uid="{00000000-0005-0000-0000-00009A3C0000}"/>
    <cellStyle name="Normal 81 3 3 3 3 2" xfId="18442" xr:uid="{00000000-0005-0000-0000-00009B3C0000}"/>
    <cellStyle name="Normal 81 3 3 3 3 3" xfId="30850" xr:uid="{00000000-0005-0000-0000-00009C3C0000}"/>
    <cellStyle name="Normal 81 3 3 3 4" xfId="13450" xr:uid="{00000000-0005-0000-0000-00009D3C0000}"/>
    <cellStyle name="Normal 81 3 3 3 5" xfId="25909" xr:uid="{00000000-0005-0000-0000-00009E3C0000}"/>
    <cellStyle name="Normal 81 3 3 3 6" xfId="34891" xr:uid="{00000000-0005-0000-0000-00009F3C0000}"/>
    <cellStyle name="Normal 81 3 3 4" xfId="4521" xr:uid="{00000000-0005-0000-0000-0000A03C0000}"/>
    <cellStyle name="Normal 81 3 3 4 2" xfId="14450" xr:uid="{00000000-0005-0000-0000-0000A13C0000}"/>
    <cellStyle name="Normal 81 3 3 4 3" xfId="26908" xr:uid="{00000000-0005-0000-0000-0000A23C0000}"/>
    <cellStyle name="Normal 81 3 3 5" xfId="5359" xr:uid="{00000000-0005-0000-0000-0000A33C0000}"/>
    <cellStyle name="Normal 81 3 3 5 2" xfId="15288" xr:uid="{00000000-0005-0000-0000-0000A43C0000}"/>
    <cellStyle name="Normal 81 3 3 5 3" xfId="27746" xr:uid="{00000000-0005-0000-0000-0000A53C0000}"/>
    <cellStyle name="Normal 81 3 3 6" xfId="7526" xr:uid="{00000000-0005-0000-0000-0000A63C0000}"/>
    <cellStyle name="Normal 81 3 3 6 2" xfId="17432" xr:uid="{00000000-0005-0000-0000-0000A73C0000}"/>
    <cellStyle name="Normal 81 3 3 6 3" xfId="29840" xr:uid="{00000000-0005-0000-0000-0000A83C0000}"/>
    <cellStyle name="Normal 81 3 3 7" xfId="11354" xr:uid="{00000000-0005-0000-0000-0000A93C0000}"/>
    <cellStyle name="Normal 81 3 3 8" xfId="23992" xr:uid="{00000000-0005-0000-0000-0000AA3C0000}"/>
    <cellStyle name="Normal 81 3 3 9" xfId="33070" xr:uid="{00000000-0005-0000-0000-0000AB3C0000}"/>
    <cellStyle name="Normal 81 3 4" xfId="1042" xr:uid="{00000000-0005-0000-0000-0000AC3C0000}"/>
    <cellStyle name="Normal 81 3 4 2" xfId="3517" xr:uid="{00000000-0005-0000-0000-0000AD3C0000}"/>
    <cellStyle name="Normal 81 3 4 2 2" xfId="6391" xr:uid="{00000000-0005-0000-0000-0000AE3C0000}"/>
    <cellStyle name="Normal 81 3 4 2 2 2" xfId="16303" xr:uid="{00000000-0005-0000-0000-0000AF3C0000}"/>
    <cellStyle name="Normal 81 3 4 2 2 3" xfId="28714" xr:uid="{00000000-0005-0000-0000-0000B03C0000}"/>
    <cellStyle name="Normal 81 3 4 2 3" xfId="8537" xr:uid="{00000000-0005-0000-0000-0000B13C0000}"/>
    <cellStyle name="Normal 81 3 4 2 3 2" xfId="18443" xr:uid="{00000000-0005-0000-0000-0000B23C0000}"/>
    <cellStyle name="Normal 81 3 4 2 3 3" xfId="30851" xr:uid="{00000000-0005-0000-0000-0000B33C0000}"/>
    <cellStyle name="Normal 81 3 4 2 4" xfId="13452" xr:uid="{00000000-0005-0000-0000-0000B43C0000}"/>
    <cellStyle name="Normal 81 3 4 2 5" xfId="25911" xr:uid="{00000000-0005-0000-0000-0000B53C0000}"/>
    <cellStyle name="Normal 81 3 4 2 6" xfId="34892" xr:uid="{00000000-0005-0000-0000-0000B63C0000}"/>
    <cellStyle name="Normal 81 3 4 3" xfId="4523" xr:uid="{00000000-0005-0000-0000-0000B73C0000}"/>
    <cellStyle name="Normal 81 3 4 3 2" xfId="14452" xr:uid="{00000000-0005-0000-0000-0000B83C0000}"/>
    <cellStyle name="Normal 81 3 4 3 3" xfId="26910" xr:uid="{00000000-0005-0000-0000-0000B93C0000}"/>
    <cellStyle name="Normal 81 3 4 4" xfId="5361" xr:uid="{00000000-0005-0000-0000-0000BA3C0000}"/>
    <cellStyle name="Normal 81 3 4 4 2" xfId="15290" xr:uid="{00000000-0005-0000-0000-0000BB3C0000}"/>
    <cellStyle name="Normal 81 3 4 4 3" xfId="27748" xr:uid="{00000000-0005-0000-0000-0000BC3C0000}"/>
    <cellStyle name="Normal 81 3 4 5" xfId="7528" xr:uid="{00000000-0005-0000-0000-0000BD3C0000}"/>
    <cellStyle name="Normal 81 3 4 5 2" xfId="17434" xr:uid="{00000000-0005-0000-0000-0000BE3C0000}"/>
    <cellStyle name="Normal 81 3 4 5 3" xfId="29842" xr:uid="{00000000-0005-0000-0000-0000BF3C0000}"/>
    <cellStyle name="Normal 81 3 4 6" xfId="11356" xr:uid="{00000000-0005-0000-0000-0000C03C0000}"/>
    <cellStyle name="Normal 81 3 4 7" xfId="23994" xr:uid="{00000000-0005-0000-0000-0000C13C0000}"/>
    <cellStyle name="Normal 81 3 4 8" xfId="33072" xr:uid="{00000000-0005-0000-0000-0000C23C0000}"/>
    <cellStyle name="Normal 81 3 4 9" xfId="33929" xr:uid="{00000000-0005-0000-0000-0000C33C0000}"/>
    <cellStyle name="Normal 81 3 5" xfId="3510" xr:uid="{00000000-0005-0000-0000-0000C43C0000}"/>
    <cellStyle name="Normal 81 3 5 2" xfId="6392" xr:uid="{00000000-0005-0000-0000-0000C53C0000}"/>
    <cellStyle name="Normal 81 3 5 2 2" xfId="16304" xr:uid="{00000000-0005-0000-0000-0000C63C0000}"/>
    <cellStyle name="Normal 81 3 5 2 3" xfId="28715" xr:uid="{00000000-0005-0000-0000-0000C73C0000}"/>
    <cellStyle name="Normal 81 3 5 3" xfId="8538" xr:uid="{00000000-0005-0000-0000-0000C83C0000}"/>
    <cellStyle name="Normal 81 3 5 3 2" xfId="18444" xr:uid="{00000000-0005-0000-0000-0000C93C0000}"/>
    <cellStyle name="Normal 81 3 5 3 3" xfId="30852" xr:uid="{00000000-0005-0000-0000-0000CA3C0000}"/>
    <cellStyle name="Normal 81 3 5 4" xfId="13445" xr:uid="{00000000-0005-0000-0000-0000CB3C0000}"/>
    <cellStyle name="Normal 81 3 5 5" xfId="25904" xr:uid="{00000000-0005-0000-0000-0000CC3C0000}"/>
    <cellStyle name="Normal 81 3 5 6" xfId="34893" xr:uid="{00000000-0005-0000-0000-0000CD3C0000}"/>
    <cellStyle name="Normal 81 3 6" xfId="4516" xr:uid="{00000000-0005-0000-0000-0000CE3C0000}"/>
    <cellStyle name="Normal 81 3 6 2" xfId="14445" xr:uid="{00000000-0005-0000-0000-0000CF3C0000}"/>
    <cellStyle name="Normal 81 3 6 3" xfId="26903" xr:uid="{00000000-0005-0000-0000-0000D03C0000}"/>
    <cellStyle name="Normal 81 3 7" xfId="5354" xr:uid="{00000000-0005-0000-0000-0000D13C0000}"/>
    <cellStyle name="Normal 81 3 7 2" xfId="15283" xr:uid="{00000000-0005-0000-0000-0000D23C0000}"/>
    <cellStyle name="Normal 81 3 7 3" xfId="27741" xr:uid="{00000000-0005-0000-0000-0000D33C0000}"/>
    <cellStyle name="Normal 81 3 8" xfId="7521" xr:uid="{00000000-0005-0000-0000-0000D43C0000}"/>
    <cellStyle name="Normal 81 3 8 2" xfId="17427" xr:uid="{00000000-0005-0000-0000-0000D53C0000}"/>
    <cellStyle name="Normal 81 3 8 3" xfId="29835" xr:uid="{00000000-0005-0000-0000-0000D63C0000}"/>
    <cellStyle name="Normal 81 3 9" xfId="11349" xr:uid="{00000000-0005-0000-0000-0000D73C0000}"/>
    <cellStyle name="Normal 81 4" xfId="1043" xr:uid="{00000000-0005-0000-0000-0000D83C0000}"/>
    <cellStyle name="Normal 81 4 10" xfId="33073" xr:uid="{00000000-0005-0000-0000-0000D93C0000}"/>
    <cellStyle name="Normal 81 4 11" xfId="33930" xr:uid="{00000000-0005-0000-0000-0000DA3C0000}"/>
    <cellStyle name="Normal 81 4 2" xfId="1044" xr:uid="{00000000-0005-0000-0000-0000DB3C0000}"/>
    <cellStyle name="Normal 81 4 2 10" xfId="33931" xr:uid="{00000000-0005-0000-0000-0000DC3C0000}"/>
    <cellStyle name="Normal 81 4 2 2" xfId="1045" xr:uid="{00000000-0005-0000-0000-0000DD3C0000}"/>
    <cellStyle name="Normal 81 4 2 2 2" xfId="3520" xr:uid="{00000000-0005-0000-0000-0000DE3C0000}"/>
    <cellStyle name="Normal 81 4 2 2 2 2" xfId="6393" xr:uid="{00000000-0005-0000-0000-0000DF3C0000}"/>
    <cellStyle name="Normal 81 4 2 2 2 2 2" xfId="16305" xr:uid="{00000000-0005-0000-0000-0000E03C0000}"/>
    <cellStyle name="Normal 81 4 2 2 2 2 3" xfId="28716" xr:uid="{00000000-0005-0000-0000-0000E13C0000}"/>
    <cellStyle name="Normal 81 4 2 2 2 3" xfId="8539" xr:uid="{00000000-0005-0000-0000-0000E23C0000}"/>
    <cellStyle name="Normal 81 4 2 2 2 3 2" xfId="18445" xr:uid="{00000000-0005-0000-0000-0000E33C0000}"/>
    <cellStyle name="Normal 81 4 2 2 2 3 3" xfId="30853" xr:uid="{00000000-0005-0000-0000-0000E43C0000}"/>
    <cellStyle name="Normal 81 4 2 2 2 4" xfId="13455" xr:uid="{00000000-0005-0000-0000-0000E53C0000}"/>
    <cellStyle name="Normal 81 4 2 2 2 5" xfId="25914" xr:uid="{00000000-0005-0000-0000-0000E63C0000}"/>
    <cellStyle name="Normal 81 4 2 2 2 6" xfId="34894" xr:uid="{00000000-0005-0000-0000-0000E73C0000}"/>
    <cellStyle name="Normal 81 4 2 2 3" xfId="4526" xr:uid="{00000000-0005-0000-0000-0000E83C0000}"/>
    <cellStyle name="Normal 81 4 2 2 3 2" xfId="14455" xr:uid="{00000000-0005-0000-0000-0000E93C0000}"/>
    <cellStyle name="Normal 81 4 2 2 3 3" xfId="26913" xr:uid="{00000000-0005-0000-0000-0000EA3C0000}"/>
    <cellStyle name="Normal 81 4 2 2 4" xfId="5364" xr:uid="{00000000-0005-0000-0000-0000EB3C0000}"/>
    <cellStyle name="Normal 81 4 2 2 4 2" xfId="15293" xr:uid="{00000000-0005-0000-0000-0000EC3C0000}"/>
    <cellStyle name="Normal 81 4 2 2 4 3" xfId="27751" xr:uid="{00000000-0005-0000-0000-0000ED3C0000}"/>
    <cellStyle name="Normal 81 4 2 2 5" xfId="7531" xr:uid="{00000000-0005-0000-0000-0000EE3C0000}"/>
    <cellStyle name="Normal 81 4 2 2 5 2" xfId="17437" xr:uid="{00000000-0005-0000-0000-0000EF3C0000}"/>
    <cellStyle name="Normal 81 4 2 2 5 3" xfId="29845" xr:uid="{00000000-0005-0000-0000-0000F03C0000}"/>
    <cellStyle name="Normal 81 4 2 2 6" xfId="11359" xr:uid="{00000000-0005-0000-0000-0000F13C0000}"/>
    <cellStyle name="Normal 81 4 2 2 7" xfId="23997" xr:uid="{00000000-0005-0000-0000-0000F23C0000}"/>
    <cellStyle name="Normal 81 4 2 2 8" xfId="33075" xr:uid="{00000000-0005-0000-0000-0000F33C0000}"/>
    <cellStyle name="Normal 81 4 2 2 9" xfId="33932" xr:uid="{00000000-0005-0000-0000-0000F43C0000}"/>
    <cellStyle name="Normal 81 4 2 3" xfId="3519" xr:uid="{00000000-0005-0000-0000-0000F53C0000}"/>
    <cellStyle name="Normal 81 4 2 3 2" xfId="6394" xr:uid="{00000000-0005-0000-0000-0000F63C0000}"/>
    <cellStyle name="Normal 81 4 2 3 2 2" xfId="16306" xr:uid="{00000000-0005-0000-0000-0000F73C0000}"/>
    <cellStyle name="Normal 81 4 2 3 2 3" xfId="28717" xr:uid="{00000000-0005-0000-0000-0000F83C0000}"/>
    <cellStyle name="Normal 81 4 2 3 3" xfId="8540" xr:uid="{00000000-0005-0000-0000-0000F93C0000}"/>
    <cellStyle name="Normal 81 4 2 3 3 2" xfId="18446" xr:uid="{00000000-0005-0000-0000-0000FA3C0000}"/>
    <cellStyle name="Normal 81 4 2 3 3 3" xfId="30854" xr:uid="{00000000-0005-0000-0000-0000FB3C0000}"/>
    <cellStyle name="Normal 81 4 2 3 4" xfId="13454" xr:uid="{00000000-0005-0000-0000-0000FC3C0000}"/>
    <cellStyle name="Normal 81 4 2 3 5" xfId="25913" xr:uid="{00000000-0005-0000-0000-0000FD3C0000}"/>
    <cellStyle name="Normal 81 4 2 3 6" xfId="34895" xr:uid="{00000000-0005-0000-0000-0000FE3C0000}"/>
    <cellStyle name="Normal 81 4 2 4" xfId="4525" xr:uid="{00000000-0005-0000-0000-0000FF3C0000}"/>
    <cellStyle name="Normal 81 4 2 4 2" xfId="14454" xr:uid="{00000000-0005-0000-0000-0000003D0000}"/>
    <cellStyle name="Normal 81 4 2 4 3" xfId="26912" xr:uid="{00000000-0005-0000-0000-0000013D0000}"/>
    <cellStyle name="Normal 81 4 2 5" xfId="5363" xr:uid="{00000000-0005-0000-0000-0000023D0000}"/>
    <cellStyle name="Normal 81 4 2 5 2" xfId="15292" xr:uid="{00000000-0005-0000-0000-0000033D0000}"/>
    <cellStyle name="Normal 81 4 2 5 3" xfId="27750" xr:uid="{00000000-0005-0000-0000-0000043D0000}"/>
    <cellStyle name="Normal 81 4 2 6" xfId="7530" xr:uid="{00000000-0005-0000-0000-0000053D0000}"/>
    <cellStyle name="Normal 81 4 2 6 2" xfId="17436" xr:uid="{00000000-0005-0000-0000-0000063D0000}"/>
    <cellStyle name="Normal 81 4 2 6 3" xfId="29844" xr:uid="{00000000-0005-0000-0000-0000073D0000}"/>
    <cellStyle name="Normal 81 4 2 7" xfId="11358" xr:uid="{00000000-0005-0000-0000-0000083D0000}"/>
    <cellStyle name="Normal 81 4 2 8" xfId="23996" xr:uid="{00000000-0005-0000-0000-0000093D0000}"/>
    <cellStyle name="Normal 81 4 2 9" xfId="33074" xr:uid="{00000000-0005-0000-0000-00000A3D0000}"/>
    <cellStyle name="Normal 81 4 3" xfId="1046" xr:uid="{00000000-0005-0000-0000-00000B3D0000}"/>
    <cellStyle name="Normal 81 4 3 2" xfId="3521" xr:uid="{00000000-0005-0000-0000-00000C3D0000}"/>
    <cellStyle name="Normal 81 4 3 2 2" xfId="6395" xr:uid="{00000000-0005-0000-0000-00000D3D0000}"/>
    <cellStyle name="Normal 81 4 3 2 2 2" xfId="16307" xr:uid="{00000000-0005-0000-0000-00000E3D0000}"/>
    <cellStyle name="Normal 81 4 3 2 2 3" xfId="28718" xr:uid="{00000000-0005-0000-0000-00000F3D0000}"/>
    <cellStyle name="Normal 81 4 3 2 3" xfId="8541" xr:uid="{00000000-0005-0000-0000-0000103D0000}"/>
    <cellStyle name="Normal 81 4 3 2 3 2" xfId="18447" xr:uid="{00000000-0005-0000-0000-0000113D0000}"/>
    <cellStyle name="Normal 81 4 3 2 3 3" xfId="30855" xr:uid="{00000000-0005-0000-0000-0000123D0000}"/>
    <cellStyle name="Normal 81 4 3 2 4" xfId="13456" xr:uid="{00000000-0005-0000-0000-0000133D0000}"/>
    <cellStyle name="Normal 81 4 3 2 5" xfId="25915" xr:uid="{00000000-0005-0000-0000-0000143D0000}"/>
    <cellStyle name="Normal 81 4 3 2 6" xfId="34896" xr:uid="{00000000-0005-0000-0000-0000153D0000}"/>
    <cellStyle name="Normal 81 4 3 3" xfId="4527" xr:uid="{00000000-0005-0000-0000-0000163D0000}"/>
    <cellStyle name="Normal 81 4 3 3 2" xfId="14456" xr:uid="{00000000-0005-0000-0000-0000173D0000}"/>
    <cellStyle name="Normal 81 4 3 3 3" xfId="26914" xr:uid="{00000000-0005-0000-0000-0000183D0000}"/>
    <cellStyle name="Normal 81 4 3 4" xfId="5365" xr:uid="{00000000-0005-0000-0000-0000193D0000}"/>
    <cellStyle name="Normal 81 4 3 4 2" xfId="15294" xr:uid="{00000000-0005-0000-0000-00001A3D0000}"/>
    <cellStyle name="Normal 81 4 3 4 3" xfId="27752" xr:uid="{00000000-0005-0000-0000-00001B3D0000}"/>
    <cellStyle name="Normal 81 4 3 5" xfId="7532" xr:uid="{00000000-0005-0000-0000-00001C3D0000}"/>
    <cellStyle name="Normal 81 4 3 5 2" xfId="17438" xr:uid="{00000000-0005-0000-0000-00001D3D0000}"/>
    <cellStyle name="Normal 81 4 3 5 3" xfId="29846" xr:uid="{00000000-0005-0000-0000-00001E3D0000}"/>
    <cellStyle name="Normal 81 4 3 6" xfId="11360" xr:uid="{00000000-0005-0000-0000-00001F3D0000}"/>
    <cellStyle name="Normal 81 4 3 7" xfId="23998" xr:uid="{00000000-0005-0000-0000-0000203D0000}"/>
    <cellStyle name="Normal 81 4 3 8" xfId="33076" xr:uid="{00000000-0005-0000-0000-0000213D0000}"/>
    <cellStyle name="Normal 81 4 3 9" xfId="33933" xr:uid="{00000000-0005-0000-0000-0000223D0000}"/>
    <cellStyle name="Normal 81 4 4" xfId="3518" xr:uid="{00000000-0005-0000-0000-0000233D0000}"/>
    <cellStyle name="Normal 81 4 4 2" xfId="6396" xr:uid="{00000000-0005-0000-0000-0000243D0000}"/>
    <cellStyle name="Normal 81 4 4 2 2" xfId="16308" xr:uid="{00000000-0005-0000-0000-0000253D0000}"/>
    <cellStyle name="Normal 81 4 4 2 3" xfId="28719" xr:uid="{00000000-0005-0000-0000-0000263D0000}"/>
    <cellStyle name="Normal 81 4 4 3" xfId="8542" xr:uid="{00000000-0005-0000-0000-0000273D0000}"/>
    <cellStyle name="Normal 81 4 4 3 2" xfId="18448" xr:uid="{00000000-0005-0000-0000-0000283D0000}"/>
    <cellStyle name="Normal 81 4 4 3 3" xfId="30856" xr:uid="{00000000-0005-0000-0000-0000293D0000}"/>
    <cellStyle name="Normal 81 4 4 4" xfId="13453" xr:uid="{00000000-0005-0000-0000-00002A3D0000}"/>
    <cellStyle name="Normal 81 4 4 5" xfId="25912" xr:uid="{00000000-0005-0000-0000-00002B3D0000}"/>
    <cellStyle name="Normal 81 4 4 6" xfId="34897" xr:uid="{00000000-0005-0000-0000-00002C3D0000}"/>
    <cellStyle name="Normal 81 4 5" xfId="4524" xr:uid="{00000000-0005-0000-0000-00002D3D0000}"/>
    <cellStyle name="Normal 81 4 5 2" xfId="14453" xr:uid="{00000000-0005-0000-0000-00002E3D0000}"/>
    <cellStyle name="Normal 81 4 5 3" xfId="26911" xr:uid="{00000000-0005-0000-0000-00002F3D0000}"/>
    <cellStyle name="Normal 81 4 6" xfId="5362" xr:uid="{00000000-0005-0000-0000-0000303D0000}"/>
    <cellStyle name="Normal 81 4 6 2" xfId="15291" xr:uid="{00000000-0005-0000-0000-0000313D0000}"/>
    <cellStyle name="Normal 81 4 6 3" xfId="27749" xr:uid="{00000000-0005-0000-0000-0000323D0000}"/>
    <cellStyle name="Normal 81 4 7" xfId="7529" xr:uid="{00000000-0005-0000-0000-0000333D0000}"/>
    <cellStyle name="Normal 81 4 7 2" xfId="17435" xr:uid="{00000000-0005-0000-0000-0000343D0000}"/>
    <cellStyle name="Normal 81 4 7 3" xfId="29843" xr:uid="{00000000-0005-0000-0000-0000353D0000}"/>
    <cellStyle name="Normal 81 4 8" xfId="11357" xr:uid="{00000000-0005-0000-0000-0000363D0000}"/>
    <cellStyle name="Normal 81 4 9" xfId="23995" xr:uid="{00000000-0005-0000-0000-0000373D0000}"/>
    <cellStyle name="Normal 81 5" xfId="1047" xr:uid="{00000000-0005-0000-0000-0000383D0000}"/>
    <cellStyle name="Normal 81 5 10" xfId="33934" xr:uid="{00000000-0005-0000-0000-0000393D0000}"/>
    <cellStyle name="Normal 81 5 2" xfId="1048" xr:uid="{00000000-0005-0000-0000-00003A3D0000}"/>
    <cellStyle name="Normal 81 5 2 2" xfId="3523" xr:uid="{00000000-0005-0000-0000-00003B3D0000}"/>
    <cellStyle name="Normal 81 5 2 2 2" xfId="6397" xr:uid="{00000000-0005-0000-0000-00003C3D0000}"/>
    <cellStyle name="Normal 81 5 2 2 2 2" xfId="16309" xr:uid="{00000000-0005-0000-0000-00003D3D0000}"/>
    <cellStyle name="Normal 81 5 2 2 2 3" xfId="28720" xr:uid="{00000000-0005-0000-0000-00003E3D0000}"/>
    <cellStyle name="Normal 81 5 2 2 3" xfId="8543" xr:uid="{00000000-0005-0000-0000-00003F3D0000}"/>
    <cellStyle name="Normal 81 5 2 2 3 2" xfId="18449" xr:uid="{00000000-0005-0000-0000-0000403D0000}"/>
    <cellStyle name="Normal 81 5 2 2 3 3" xfId="30857" xr:uid="{00000000-0005-0000-0000-0000413D0000}"/>
    <cellStyle name="Normal 81 5 2 2 4" xfId="13458" xr:uid="{00000000-0005-0000-0000-0000423D0000}"/>
    <cellStyle name="Normal 81 5 2 2 5" xfId="25917" xr:uid="{00000000-0005-0000-0000-0000433D0000}"/>
    <cellStyle name="Normal 81 5 2 2 6" xfId="34898" xr:uid="{00000000-0005-0000-0000-0000443D0000}"/>
    <cellStyle name="Normal 81 5 2 3" xfId="4529" xr:uid="{00000000-0005-0000-0000-0000453D0000}"/>
    <cellStyle name="Normal 81 5 2 3 2" xfId="14458" xr:uid="{00000000-0005-0000-0000-0000463D0000}"/>
    <cellStyle name="Normal 81 5 2 3 3" xfId="26916" xr:uid="{00000000-0005-0000-0000-0000473D0000}"/>
    <cellStyle name="Normal 81 5 2 4" xfId="5367" xr:uid="{00000000-0005-0000-0000-0000483D0000}"/>
    <cellStyle name="Normal 81 5 2 4 2" xfId="15296" xr:uid="{00000000-0005-0000-0000-0000493D0000}"/>
    <cellStyle name="Normal 81 5 2 4 3" xfId="27754" xr:uid="{00000000-0005-0000-0000-00004A3D0000}"/>
    <cellStyle name="Normal 81 5 2 5" xfId="7534" xr:uid="{00000000-0005-0000-0000-00004B3D0000}"/>
    <cellStyle name="Normal 81 5 2 5 2" xfId="17440" xr:uid="{00000000-0005-0000-0000-00004C3D0000}"/>
    <cellStyle name="Normal 81 5 2 5 3" xfId="29848" xr:uid="{00000000-0005-0000-0000-00004D3D0000}"/>
    <cellStyle name="Normal 81 5 2 6" xfId="11362" xr:uid="{00000000-0005-0000-0000-00004E3D0000}"/>
    <cellStyle name="Normal 81 5 2 7" xfId="24000" xr:uid="{00000000-0005-0000-0000-00004F3D0000}"/>
    <cellStyle name="Normal 81 5 2 8" xfId="33078" xr:uid="{00000000-0005-0000-0000-0000503D0000}"/>
    <cellStyle name="Normal 81 5 2 9" xfId="33935" xr:uid="{00000000-0005-0000-0000-0000513D0000}"/>
    <cellStyle name="Normal 81 5 3" xfId="3522" xr:uid="{00000000-0005-0000-0000-0000523D0000}"/>
    <cellStyle name="Normal 81 5 3 2" xfId="6398" xr:uid="{00000000-0005-0000-0000-0000533D0000}"/>
    <cellStyle name="Normal 81 5 3 2 2" xfId="16310" xr:uid="{00000000-0005-0000-0000-0000543D0000}"/>
    <cellStyle name="Normal 81 5 3 2 3" xfId="28721" xr:uid="{00000000-0005-0000-0000-0000553D0000}"/>
    <cellStyle name="Normal 81 5 3 3" xfId="8544" xr:uid="{00000000-0005-0000-0000-0000563D0000}"/>
    <cellStyle name="Normal 81 5 3 3 2" xfId="18450" xr:uid="{00000000-0005-0000-0000-0000573D0000}"/>
    <cellStyle name="Normal 81 5 3 3 3" xfId="30858" xr:uid="{00000000-0005-0000-0000-0000583D0000}"/>
    <cellStyle name="Normal 81 5 3 4" xfId="13457" xr:uid="{00000000-0005-0000-0000-0000593D0000}"/>
    <cellStyle name="Normal 81 5 3 5" xfId="25916" xr:uid="{00000000-0005-0000-0000-00005A3D0000}"/>
    <cellStyle name="Normal 81 5 3 6" xfId="34899" xr:uid="{00000000-0005-0000-0000-00005B3D0000}"/>
    <cellStyle name="Normal 81 5 4" xfId="4528" xr:uid="{00000000-0005-0000-0000-00005C3D0000}"/>
    <cellStyle name="Normal 81 5 4 2" xfId="14457" xr:uid="{00000000-0005-0000-0000-00005D3D0000}"/>
    <cellStyle name="Normal 81 5 4 3" xfId="26915" xr:uid="{00000000-0005-0000-0000-00005E3D0000}"/>
    <cellStyle name="Normal 81 5 5" xfId="5366" xr:uid="{00000000-0005-0000-0000-00005F3D0000}"/>
    <cellStyle name="Normal 81 5 5 2" xfId="15295" xr:uid="{00000000-0005-0000-0000-0000603D0000}"/>
    <cellStyle name="Normal 81 5 5 3" xfId="27753" xr:uid="{00000000-0005-0000-0000-0000613D0000}"/>
    <cellStyle name="Normal 81 5 6" xfId="7533" xr:uid="{00000000-0005-0000-0000-0000623D0000}"/>
    <cellStyle name="Normal 81 5 6 2" xfId="17439" xr:uid="{00000000-0005-0000-0000-0000633D0000}"/>
    <cellStyle name="Normal 81 5 6 3" xfId="29847" xr:uid="{00000000-0005-0000-0000-0000643D0000}"/>
    <cellStyle name="Normal 81 5 7" xfId="11361" xr:uid="{00000000-0005-0000-0000-0000653D0000}"/>
    <cellStyle name="Normal 81 5 8" xfId="23999" xr:uid="{00000000-0005-0000-0000-0000663D0000}"/>
    <cellStyle name="Normal 81 5 9" xfId="33077" xr:uid="{00000000-0005-0000-0000-0000673D0000}"/>
    <cellStyle name="Normal 81 6" xfId="1049" xr:uid="{00000000-0005-0000-0000-0000683D0000}"/>
    <cellStyle name="Normal 81 6 10" xfId="33936" xr:uid="{00000000-0005-0000-0000-0000693D0000}"/>
    <cellStyle name="Normal 81 6 2" xfId="1050" xr:uid="{00000000-0005-0000-0000-00006A3D0000}"/>
    <cellStyle name="Normal 81 6 2 2" xfId="3525" xr:uid="{00000000-0005-0000-0000-00006B3D0000}"/>
    <cellStyle name="Normal 81 6 2 2 2" xfId="6399" xr:uid="{00000000-0005-0000-0000-00006C3D0000}"/>
    <cellStyle name="Normal 81 6 2 2 2 2" xfId="16311" xr:uid="{00000000-0005-0000-0000-00006D3D0000}"/>
    <cellStyle name="Normal 81 6 2 2 2 3" xfId="28722" xr:uid="{00000000-0005-0000-0000-00006E3D0000}"/>
    <cellStyle name="Normal 81 6 2 2 3" xfId="8545" xr:uid="{00000000-0005-0000-0000-00006F3D0000}"/>
    <cellStyle name="Normal 81 6 2 2 3 2" xfId="18451" xr:uid="{00000000-0005-0000-0000-0000703D0000}"/>
    <cellStyle name="Normal 81 6 2 2 3 3" xfId="30859" xr:uid="{00000000-0005-0000-0000-0000713D0000}"/>
    <cellStyle name="Normal 81 6 2 2 4" xfId="13460" xr:uid="{00000000-0005-0000-0000-0000723D0000}"/>
    <cellStyle name="Normal 81 6 2 2 5" xfId="25919" xr:uid="{00000000-0005-0000-0000-0000733D0000}"/>
    <cellStyle name="Normal 81 6 2 2 6" xfId="34900" xr:uid="{00000000-0005-0000-0000-0000743D0000}"/>
    <cellStyle name="Normal 81 6 2 3" xfId="4531" xr:uid="{00000000-0005-0000-0000-0000753D0000}"/>
    <cellStyle name="Normal 81 6 2 3 2" xfId="14460" xr:uid="{00000000-0005-0000-0000-0000763D0000}"/>
    <cellStyle name="Normal 81 6 2 3 3" xfId="26918" xr:uid="{00000000-0005-0000-0000-0000773D0000}"/>
    <cellStyle name="Normal 81 6 2 4" xfId="5369" xr:uid="{00000000-0005-0000-0000-0000783D0000}"/>
    <cellStyle name="Normal 81 6 2 4 2" xfId="15298" xr:uid="{00000000-0005-0000-0000-0000793D0000}"/>
    <cellStyle name="Normal 81 6 2 4 3" xfId="27756" xr:uid="{00000000-0005-0000-0000-00007A3D0000}"/>
    <cellStyle name="Normal 81 6 2 5" xfId="7536" xr:uid="{00000000-0005-0000-0000-00007B3D0000}"/>
    <cellStyle name="Normal 81 6 2 5 2" xfId="17442" xr:uid="{00000000-0005-0000-0000-00007C3D0000}"/>
    <cellStyle name="Normal 81 6 2 5 3" xfId="29850" xr:uid="{00000000-0005-0000-0000-00007D3D0000}"/>
    <cellStyle name="Normal 81 6 2 6" xfId="11364" xr:uid="{00000000-0005-0000-0000-00007E3D0000}"/>
    <cellStyle name="Normal 81 6 2 7" xfId="24002" xr:uid="{00000000-0005-0000-0000-00007F3D0000}"/>
    <cellStyle name="Normal 81 6 2 8" xfId="33080" xr:uid="{00000000-0005-0000-0000-0000803D0000}"/>
    <cellStyle name="Normal 81 6 2 9" xfId="33937" xr:uid="{00000000-0005-0000-0000-0000813D0000}"/>
    <cellStyle name="Normal 81 6 3" xfId="3524" xr:uid="{00000000-0005-0000-0000-0000823D0000}"/>
    <cellStyle name="Normal 81 6 3 2" xfId="6400" xr:uid="{00000000-0005-0000-0000-0000833D0000}"/>
    <cellStyle name="Normal 81 6 3 2 2" xfId="16312" xr:uid="{00000000-0005-0000-0000-0000843D0000}"/>
    <cellStyle name="Normal 81 6 3 2 3" xfId="28723" xr:uid="{00000000-0005-0000-0000-0000853D0000}"/>
    <cellStyle name="Normal 81 6 3 3" xfId="8546" xr:uid="{00000000-0005-0000-0000-0000863D0000}"/>
    <cellStyle name="Normal 81 6 3 3 2" xfId="18452" xr:uid="{00000000-0005-0000-0000-0000873D0000}"/>
    <cellStyle name="Normal 81 6 3 3 3" xfId="30860" xr:uid="{00000000-0005-0000-0000-0000883D0000}"/>
    <cellStyle name="Normal 81 6 3 4" xfId="13459" xr:uid="{00000000-0005-0000-0000-0000893D0000}"/>
    <cellStyle name="Normal 81 6 3 5" xfId="25918" xr:uid="{00000000-0005-0000-0000-00008A3D0000}"/>
    <cellStyle name="Normal 81 6 3 6" xfId="34901" xr:uid="{00000000-0005-0000-0000-00008B3D0000}"/>
    <cellStyle name="Normal 81 6 4" xfId="4530" xr:uid="{00000000-0005-0000-0000-00008C3D0000}"/>
    <cellStyle name="Normal 81 6 4 2" xfId="14459" xr:uid="{00000000-0005-0000-0000-00008D3D0000}"/>
    <cellStyle name="Normal 81 6 4 3" xfId="26917" xr:uid="{00000000-0005-0000-0000-00008E3D0000}"/>
    <cellStyle name="Normal 81 6 5" xfId="5368" xr:uid="{00000000-0005-0000-0000-00008F3D0000}"/>
    <cellStyle name="Normal 81 6 5 2" xfId="15297" xr:uid="{00000000-0005-0000-0000-0000903D0000}"/>
    <cellStyle name="Normal 81 6 5 3" xfId="27755" xr:uid="{00000000-0005-0000-0000-0000913D0000}"/>
    <cellStyle name="Normal 81 6 6" xfId="7535" xr:uid="{00000000-0005-0000-0000-0000923D0000}"/>
    <cellStyle name="Normal 81 6 6 2" xfId="17441" xr:uid="{00000000-0005-0000-0000-0000933D0000}"/>
    <cellStyle name="Normal 81 6 6 3" xfId="29849" xr:uid="{00000000-0005-0000-0000-0000943D0000}"/>
    <cellStyle name="Normal 81 6 7" xfId="11363" xr:uid="{00000000-0005-0000-0000-0000953D0000}"/>
    <cellStyle name="Normal 81 6 8" xfId="24001" xr:uid="{00000000-0005-0000-0000-0000963D0000}"/>
    <cellStyle name="Normal 81 6 9" xfId="33079" xr:uid="{00000000-0005-0000-0000-0000973D0000}"/>
    <cellStyle name="Normal 81 7" xfId="1051" xr:uid="{00000000-0005-0000-0000-0000983D0000}"/>
    <cellStyle name="Normal 81 7 2" xfId="3526" xr:uid="{00000000-0005-0000-0000-0000993D0000}"/>
    <cellStyle name="Normal 81 7 2 2" xfId="6401" xr:uid="{00000000-0005-0000-0000-00009A3D0000}"/>
    <cellStyle name="Normal 81 7 2 2 2" xfId="16313" xr:uid="{00000000-0005-0000-0000-00009B3D0000}"/>
    <cellStyle name="Normal 81 7 2 2 3" xfId="28724" xr:uid="{00000000-0005-0000-0000-00009C3D0000}"/>
    <cellStyle name="Normal 81 7 2 3" xfId="8547" xr:uid="{00000000-0005-0000-0000-00009D3D0000}"/>
    <cellStyle name="Normal 81 7 2 3 2" xfId="18453" xr:uid="{00000000-0005-0000-0000-00009E3D0000}"/>
    <cellStyle name="Normal 81 7 2 3 3" xfId="30861" xr:uid="{00000000-0005-0000-0000-00009F3D0000}"/>
    <cellStyle name="Normal 81 7 2 4" xfId="13461" xr:uid="{00000000-0005-0000-0000-0000A03D0000}"/>
    <cellStyle name="Normal 81 7 2 5" xfId="25920" xr:uid="{00000000-0005-0000-0000-0000A13D0000}"/>
    <cellStyle name="Normal 81 7 2 6" xfId="34902" xr:uid="{00000000-0005-0000-0000-0000A23D0000}"/>
    <cellStyle name="Normal 81 7 3" xfId="4532" xr:uid="{00000000-0005-0000-0000-0000A33D0000}"/>
    <cellStyle name="Normal 81 7 3 2" xfId="14461" xr:uid="{00000000-0005-0000-0000-0000A43D0000}"/>
    <cellStyle name="Normal 81 7 3 3" xfId="26919" xr:uid="{00000000-0005-0000-0000-0000A53D0000}"/>
    <cellStyle name="Normal 81 7 4" xfId="5370" xr:uid="{00000000-0005-0000-0000-0000A63D0000}"/>
    <cellStyle name="Normal 81 7 4 2" xfId="15299" xr:uid="{00000000-0005-0000-0000-0000A73D0000}"/>
    <cellStyle name="Normal 81 7 4 3" xfId="27757" xr:uid="{00000000-0005-0000-0000-0000A83D0000}"/>
    <cellStyle name="Normal 81 7 5" xfId="7537" xr:uid="{00000000-0005-0000-0000-0000A93D0000}"/>
    <cellStyle name="Normal 81 7 5 2" xfId="17443" xr:uid="{00000000-0005-0000-0000-0000AA3D0000}"/>
    <cellStyle name="Normal 81 7 5 3" xfId="29851" xr:uid="{00000000-0005-0000-0000-0000AB3D0000}"/>
    <cellStyle name="Normal 81 7 6" xfId="11365" xr:uid="{00000000-0005-0000-0000-0000AC3D0000}"/>
    <cellStyle name="Normal 81 7 7" xfId="24003" xr:uid="{00000000-0005-0000-0000-0000AD3D0000}"/>
    <cellStyle name="Normal 81 7 8" xfId="33081" xr:uid="{00000000-0005-0000-0000-0000AE3D0000}"/>
    <cellStyle name="Normal 81 7 9" xfId="33938" xr:uid="{00000000-0005-0000-0000-0000AF3D0000}"/>
    <cellStyle name="Normal 81 8" xfId="3509" xr:uid="{00000000-0005-0000-0000-0000B03D0000}"/>
    <cellStyle name="Normal 81 8 2" xfId="6402" xr:uid="{00000000-0005-0000-0000-0000B13D0000}"/>
    <cellStyle name="Normal 81 8 2 2" xfId="16314" xr:uid="{00000000-0005-0000-0000-0000B23D0000}"/>
    <cellStyle name="Normal 81 8 2 3" xfId="28725" xr:uid="{00000000-0005-0000-0000-0000B33D0000}"/>
    <cellStyle name="Normal 81 8 3" xfId="8548" xr:uid="{00000000-0005-0000-0000-0000B43D0000}"/>
    <cellStyle name="Normal 81 8 3 2" xfId="18454" xr:uid="{00000000-0005-0000-0000-0000B53D0000}"/>
    <cellStyle name="Normal 81 8 3 3" xfId="30862" xr:uid="{00000000-0005-0000-0000-0000B63D0000}"/>
    <cellStyle name="Normal 81 8 4" xfId="13444" xr:uid="{00000000-0005-0000-0000-0000B73D0000}"/>
    <cellStyle name="Normal 81 8 5" xfId="25903" xr:uid="{00000000-0005-0000-0000-0000B83D0000}"/>
    <cellStyle name="Normal 81 8 6" xfId="34903" xr:uid="{00000000-0005-0000-0000-0000B93D0000}"/>
    <cellStyle name="Normal 81 9" xfId="4515" xr:uid="{00000000-0005-0000-0000-0000BA3D0000}"/>
    <cellStyle name="Normal 81 9 2" xfId="14444" xr:uid="{00000000-0005-0000-0000-0000BB3D0000}"/>
    <cellStyle name="Normal 81 9 3" xfId="26902" xr:uid="{00000000-0005-0000-0000-0000BC3D0000}"/>
    <cellStyle name="Normal 810" xfId="9589" xr:uid="{00000000-0005-0000-0000-0000BD3D0000}"/>
    <cellStyle name="Normal 810 2" xfId="19495" xr:uid="{00000000-0005-0000-0000-0000BE3D0000}"/>
    <cellStyle name="Normal 810 3" xfId="31903" xr:uid="{00000000-0005-0000-0000-0000BF3D0000}"/>
    <cellStyle name="Normal 811" xfId="9590" xr:uid="{00000000-0005-0000-0000-0000C03D0000}"/>
    <cellStyle name="Normal 811 2" xfId="19496" xr:uid="{00000000-0005-0000-0000-0000C13D0000}"/>
    <cellStyle name="Normal 811 3" xfId="31904" xr:uid="{00000000-0005-0000-0000-0000C23D0000}"/>
    <cellStyle name="Normal 812" xfId="9591" xr:uid="{00000000-0005-0000-0000-0000C33D0000}"/>
    <cellStyle name="Normal 812 2" xfId="19497" xr:uid="{00000000-0005-0000-0000-0000C43D0000}"/>
    <cellStyle name="Normal 812 3" xfId="31905" xr:uid="{00000000-0005-0000-0000-0000C53D0000}"/>
    <cellStyle name="Normal 813" xfId="9592" xr:uid="{00000000-0005-0000-0000-0000C63D0000}"/>
    <cellStyle name="Normal 813 2" xfId="19498" xr:uid="{00000000-0005-0000-0000-0000C73D0000}"/>
    <cellStyle name="Normal 813 3" xfId="31906" xr:uid="{00000000-0005-0000-0000-0000C83D0000}"/>
    <cellStyle name="Normal 814" xfId="9593" xr:uid="{00000000-0005-0000-0000-0000C93D0000}"/>
    <cellStyle name="Normal 814 2" xfId="19499" xr:uid="{00000000-0005-0000-0000-0000CA3D0000}"/>
    <cellStyle name="Normal 814 3" xfId="31907" xr:uid="{00000000-0005-0000-0000-0000CB3D0000}"/>
    <cellStyle name="Normal 815" xfId="9594" xr:uid="{00000000-0005-0000-0000-0000CC3D0000}"/>
    <cellStyle name="Normal 815 2" xfId="19500" xr:uid="{00000000-0005-0000-0000-0000CD3D0000}"/>
    <cellStyle name="Normal 815 3" xfId="31908" xr:uid="{00000000-0005-0000-0000-0000CE3D0000}"/>
    <cellStyle name="Normal 816" xfId="9595" xr:uid="{00000000-0005-0000-0000-0000CF3D0000}"/>
    <cellStyle name="Normal 816 2" xfId="19501" xr:uid="{00000000-0005-0000-0000-0000D03D0000}"/>
    <cellStyle name="Normal 816 3" xfId="31909" xr:uid="{00000000-0005-0000-0000-0000D13D0000}"/>
    <cellStyle name="Normal 817" xfId="9596" xr:uid="{00000000-0005-0000-0000-0000D23D0000}"/>
    <cellStyle name="Normal 817 2" xfId="19502" xr:uid="{00000000-0005-0000-0000-0000D33D0000}"/>
    <cellStyle name="Normal 817 3" xfId="31910" xr:uid="{00000000-0005-0000-0000-0000D43D0000}"/>
    <cellStyle name="Normal 818" xfId="9597" xr:uid="{00000000-0005-0000-0000-0000D53D0000}"/>
    <cellStyle name="Normal 818 2" xfId="19503" xr:uid="{00000000-0005-0000-0000-0000D63D0000}"/>
    <cellStyle name="Normal 818 3" xfId="31911" xr:uid="{00000000-0005-0000-0000-0000D73D0000}"/>
    <cellStyle name="Normal 819" xfId="9598" xr:uid="{00000000-0005-0000-0000-0000D83D0000}"/>
    <cellStyle name="Normal 819 2" xfId="19504" xr:uid="{00000000-0005-0000-0000-0000D93D0000}"/>
    <cellStyle name="Normal 819 3" xfId="31912" xr:uid="{00000000-0005-0000-0000-0000DA3D0000}"/>
    <cellStyle name="Normal 82" xfId="1052" xr:uid="{00000000-0005-0000-0000-0000DB3D0000}"/>
    <cellStyle name="Normal 82 10" xfId="5371" xr:uid="{00000000-0005-0000-0000-0000DC3D0000}"/>
    <cellStyle name="Normal 82 10 2" xfId="15300" xr:uid="{00000000-0005-0000-0000-0000DD3D0000}"/>
    <cellStyle name="Normal 82 10 3" xfId="27758" xr:uid="{00000000-0005-0000-0000-0000DE3D0000}"/>
    <cellStyle name="Normal 82 11" xfId="7538" xr:uid="{00000000-0005-0000-0000-0000DF3D0000}"/>
    <cellStyle name="Normal 82 11 2" xfId="17444" xr:uid="{00000000-0005-0000-0000-0000E03D0000}"/>
    <cellStyle name="Normal 82 11 3" xfId="29852" xr:uid="{00000000-0005-0000-0000-0000E13D0000}"/>
    <cellStyle name="Normal 82 12" xfId="11366" xr:uid="{00000000-0005-0000-0000-0000E23D0000}"/>
    <cellStyle name="Normal 82 13" xfId="24004" xr:uid="{00000000-0005-0000-0000-0000E33D0000}"/>
    <cellStyle name="Normal 82 14" xfId="33082" xr:uid="{00000000-0005-0000-0000-0000E43D0000}"/>
    <cellStyle name="Normal 82 15" xfId="33939" xr:uid="{00000000-0005-0000-0000-0000E53D0000}"/>
    <cellStyle name="Normal 82 2" xfId="1053" xr:uid="{00000000-0005-0000-0000-0000E63D0000}"/>
    <cellStyle name="Normal 82 3" xfId="1054" xr:uid="{00000000-0005-0000-0000-0000E73D0000}"/>
    <cellStyle name="Normal 82 3 10" xfId="24005" xr:uid="{00000000-0005-0000-0000-0000E83D0000}"/>
    <cellStyle name="Normal 82 3 11" xfId="33083" xr:uid="{00000000-0005-0000-0000-0000E93D0000}"/>
    <cellStyle name="Normal 82 3 12" xfId="33940" xr:uid="{00000000-0005-0000-0000-0000EA3D0000}"/>
    <cellStyle name="Normal 82 3 2" xfId="1055" xr:uid="{00000000-0005-0000-0000-0000EB3D0000}"/>
    <cellStyle name="Normal 82 3 2 10" xfId="33084" xr:uid="{00000000-0005-0000-0000-0000EC3D0000}"/>
    <cellStyle name="Normal 82 3 2 11" xfId="33941" xr:uid="{00000000-0005-0000-0000-0000ED3D0000}"/>
    <cellStyle name="Normal 82 3 2 2" xfId="1056" xr:uid="{00000000-0005-0000-0000-0000EE3D0000}"/>
    <cellStyle name="Normal 82 3 2 2 10" xfId="33942" xr:uid="{00000000-0005-0000-0000-0000EF3D0000}"/>
    <cellStyle name="Normal 82 3 2 2 2" xfId="1057" xr:uid="{00000000-0005-0000-0000-0000F03D0000}"/>
    <cellStyle name="Normal 82 3 2 2 2 2" xfId="3531" xr:uid="{00000000-0005-0000-0000-0000F13D0000}"/>
    <cellStyle name="Normal 82 3 2 2 2 2 2" xfId="6403" xr:uid="{00000000-0005-0000-0000-0000F23D0000}"/>
    <cellStyle name="Normal 82 3 2 2 2 2 2 2" xfId="16315" xr:uid="{00000000-0005-0000-0000-0000F33D0000}"/>
    <cellStyle name="Normal 82 3 2 2 2 2 2 3" xfId="28726" xr:uid="{00000000-0005-0000-0000-0000F43D0000}"/>
    <cellStyle name="Normal 82 3 2 2 2 2 3" xfId="8549" xr:uid="{00000000-0005-0000-0000-0000F53D0000}"/>
    <cellStyle name="Normal 82 3 2 2 2 2 3 2" xfId="18455" xr:uid="{00000000-0005-0000-0000-0000F63D0000}"/>
    <cellStyle name="Normal 82 3 2 2 2 2 3 3" xfId="30863" xr:uid="{00000000-0005-0000-0000-0000F73D0000}"/>
    <cellStyle name="Normal 82 3 2 2 2 2 4" xfId="13466" xr:uid="{00000000-0005-0000-0000-0000F83D0000}"/>
    <cellStyle name="Normal 82 3 2 2 2 2 5" xfId="25925" xr:uid="{00000000-0005-0000-0000-0000F93D0000}"/>
    <cellStyle name="Normal 82 3 2 2 2 2 6" xfId="34904" xr:uid="{00000000-0005-0000-0000-0000FA3D0000}"/>
    <cellStyle name="Normal 82 3 2 2 2 3" xfId="4537" xr:uid="{00000000-0005-0000-0000-0000FB3D0000}"/>
    <cellStyle name="Normal 82 3 2 2 2 3 2" xfId="14466" xr:uid="{00000000-0005-0000-0000-0000FC3D0000}"/>
    <cellStyle name="Normal 82 3 2 2 2 3 3" xfId="26924" xr:uid="{00000000-0005-0000-0000-0000FD3D0000}"/>
    <cellStyle name="Normal 82 3 2 2 2 4" xfId="5375" xr:uid="{00000000-0005-0000-0000-0000FE3D0000}"/>
    <cellStyle name="Normal 82 3 2 2 2 4 2" xfId="15304" xr:uid="{00000000-0005-0000-0000-0000FF3D0000}"/>
    <cellStyle name="Normal 82 3 2 2 2 4 3" xfId="27762" xr:uid="{00000000-0005-0000-0000-0000003E0000}"/>
    <cellStyle name="Normal 82 3 2 2 2 5" xfId="7542" xr:uid="{00000000-0005-0000-0000-0000013E0000}"/>
    <cellStyle name="Normal 82 3 2 2 2 5 2" xfId="17448" xr:uid="{00000000-0005-0000-0000-0000023E0000}"/>
    <cellStyle name="Normal 82 3 2 2 2 5 3" xfId="29856" xr:uid="{00000000-0005-0000-0000-0000033E0000}"/>
    <cellStyle name="Normal 82 3 2 2 2 6" xfId="11370" xr:uid="{00000000-0005-0000-0000-0000043E0000}"/>
    <cellStyle name="Normal 82 3 2 2 2 7" xfId="24008" xr:uid="{00000000-0005-0000-0000-0000053E0000}"/>
    <cellStyle name="Normal 82 3 2 2 2 8" xfId="33086" xr:uid="{00000000-0005-0000-0000-0000063E0000}"/>
    <cellStyle name="Normal 82 3 2 2 2 9" xfId="33943" xr:uid="{00000000-0005-0000-0000-0000073E0000}"/>
    <cellStyle name="Normal 82 3 2 2 3" xfId="3530" xr:uid="{00000000-0005-0000-0000-0000083E0000}"/>
    <cellStyle name="Normal 82 3 2 2 3 2" xfId="6404" xr:uid="{00000000-0005-0000-0000-0000093E0000}"/>
    <cellStyle name="Normal 82 3 2 2 3 2 2" xfId="16316" xr:uid="{00000000-0005-0000-0000-00000A3E0000}"/>
    <cellStyle name="Normal 82 3 2 2 3 2 3" xfId="28727" xr:uid="{00000000-0005-0000-0000-00000B3E0000}"/>
    <cellStyle name="Normal 82 3 2 2 3 3" xfId="8550" xr:uid="{00000000-0005-0000-0000-00000C3E0000}"/>
    <cellStyle name="Normal 82 3 2 2 3 3 2" xfId="18456" xr:uid="{00000000-0005-0000-0000-00000D3E0000}"/>
    <cellStyle name="Normal 82 3 2 2 3 3 3" xfId="30864" xr:uid="{00000000-0005-0000-0000-00000E3E0000}"/>
    <cellStyle name="Normal 82 3 2 2 3 4" xfId="13465" xr:uid="{00000000-0005-0000-0000-00000F3E0000}"/>
    <cellStyle name="Normal 82 3 2 2 3 5" xfId="25924" xr:uid="{00000000-0005-0000-0000-0000103E0000}"/>
    <cellStyle name="Normal 82 3 2 2 3 6" xfId="34905" xr:uid="{00000000-0005-0000-0000-0000113E0000}"/>
    <cellStyle name="Normal 82 3 2 2 4" xfId="4536" xr:uid="{00000000-0005-0000-0000-0000123E0000}"/>
    <cellStyle name="Normal 82 3 2 2 4 2" xfId="14465" xr:uid="{00000000-0005-0000-0000-0000133E0000}"/>
    <cellStyle name="Normal 82 3 2 2 4 3" xfId="26923" xr:uid="{00000000-0005-0000-0000-0000143E0000}"/>
    <cellStyle name="Normal 82 3 2 2 5" xfId="5374" xr:uid="{00000000-0005-0000-0000-0000153E0000}"/>
    <cellStyle name="Normal 82 3 2 2 5 2" xfId="15303" xr:uid="{00000000-0005-0000-0000-0000163E0000}"/>
    <cellStyle name="Normal 82 3 2 2 5 3" xfId="27761" xr:uid="{00000000-0005-0000-0000-0000173E0000}"/>
    <cellStyle name="Normal 82 3 2 2 6" xfId="7541" xr:uid="{00000000-0005-0000-0000-0000183E0000}"/>
    <cellStyle name="Normal 82 3 2 2 6 2" xfId="17447" xr:uid="{00000000-0005-0000-0000-0000193E0000}"/>
    <cellStyle name="Normal 82 3 2 2 6 3" xfId="29855" xr:uid="{00000000-0005-0000-0000-00001A3E0000}"/>
    <cellStyle name="Normal 82 3 2 2 7" xfId="11369" xr:uid="{00000000-0005-0000-0000-00001B3E0000}"/>
    <cellStyle name="Normal 82 3 2 2 8" xfId="24007" xr:uid="{00000000-0005-0000-0000-00001C3E0000}"/>
    <cellStyle name="Normal 82 3 2 2 9" xfId="33085" xr:uid="{00000000-0005-0000-0000-00001D3E0000}"/>
    <cellStyle name="Normal 82 3 2 3" xfId="1058" xr:uid="{00000000-0005-0000-0000-00001E3E0000}"/>
    <cellStyle name="Normal 82 3 2 3 2" xfId="3532" xr:uid="{00000000-0005-0000-0000-00001F3E0000}"/>
    <cellStyle name="Normal 82 3 2 3 2 2" xfId="6405" xr:uid="{00000000-0005-0000-0000-0000203E0000}"/>
    <cellStyle name="Normal 82 3 2 3 2 2 2" xfId="16317" xr:uid="{00000000-0005-0000-0000-0000213E0000}"/>
    <cellStyle name="Normal 82 3 2 3 2 2 3" xfId="28728" xr:uid="{00000000-0005-0000-0000-0000223E0000}"/>
    <cellStyle name="Normal 82 3 2 3 2 3" xfId="8551" xr:uid="{00000000-0005-0000-0000-0000233E0000}"/>
    <cellStyle name="Normal 82 3 2 3 2 3 2" xfId="18457" xr:uid="{00000000-0005-0000-0000-0000243E0000}"/>
    <cellStyle name="Normal 82 3 2 3 2 3 3" xfId="30865" xr:uid="{00000000-0005-0000-0000-0000253E0000}"/>
    <cellStyle name="Normal 82 3 2 3 2 4" xfId="13467" xr:uid="{00000000-0005-0000-0000-0000263E0000}"/>
    <cellStyle name="Normal 82 3 2 3 2 5" xfId="25926" xr:uid="{00000000-0005-0000-0000-0000273E0000}"/>
    <cellStyle name="Normal 82 3 2 3 2 6" xfId="34906" xr:uid="{00000000-0005-0000-0000-0000283E0000}"/>
    <cellStyle name="Normal 82 3 2 3 3" xfId="4538" xr:uid="{00000000-0005-0000-0000-0000293E0000}"/>
    <cellStyle name="Normal 82 3 2 3 3 2" xfId="14467" xr:uid="{00000000-0005-0000-0000-00002A3E0000}"/>
    <cellStyle name="Normal 82 3 2 3 3 3" xfId="26925" xr:uid="{00000000-0005-0000-0000-00002B3E0000}"/>
    <cellStyle name="Normal 82 3 2 3 4" xfId="5376" xr:uid="{00000000-0005-0000-0000-00002C3E0000}"/>
    <cellStyle name="Normal 82 3 2 3 4 2" xfId="15305" xr:uid="{00000000-0005-0000-0000-00002D3E0000}"/>
    <cellStyle name="Normal 82 3 2 3 4 3" xfId="27763" xr:uid="{00000000-0005-0000-0000-00002E3E0000}"/>
    <cellStyle name="Normal 82 3 2 3 5" xfId="7543" xr:uid="{00000000-0005-0000-0000-00002F3E0000}"/>
    <cellStyle name="Normal 82 3 2 3 5 2" xfId="17449" xr:uid="{00000000-0005-0000-0000-0000303E0000}"/>
    <cellStyle name="Normal 82 3 2 3 5 3" xfId="29857" xr:uid="{00000000-0005-0000-0000-0000313E0000}"/>
    <cellStyle name="Normal 82 3 2 3 6" xfId="11371" xr:uid="{00000000-0005-0000-0000-0000323E0000}"/>
    <cellStyle name="Normal 82 3 2 3 7" xfId="24009" xr:uid="{00000000-0005-0000-0000-0000333E0000}"/>
    <cellStyle name="Normal 82 3 2 3 8" xfId="33087" xr:uid="{00000000-0005-0000-0000-0000343E0000}"/>
    <cellStyle name="Normal 82 3 2 3 9" xfId="33944" xr:uid="{00000000-0005-0000-0000-0000353E0000}"/>
    <cellStyle name="Normal 82 3 2 4" xfId="3529" xr:uid="{00000000-0005-0000-0000-0000363E0000}"/>
    <cellStyle name="Normal 82 3 2 4 2" xfId="6406" xr:uid="{00000000-0005-0000-0000-0000373E0000}"/>
    <cellStyle name="Normal 82 3 2 4 2 2" xfId="16318" xr:uid="{00000000-0005-0000-0000-0000383E0000}"/>
    <cellStyle name="Normal 82 3 2 4 2 3" xfId="28729" xr:uid="{00000000-0005-0000-0000-0000393E0000}"/>
    <cellStyle name="Normal 82 3 2 4 3" xfId="8552" xr:uid="{00000000-0005-0000-0000-00003A3E0000}"/>
    <cellStyle name="Normal 82 3 2 4 3 2" xfId="18458" xr:uid="{00000000-0005-0000-0000-00003B3E0000}"/>
    <cellStyle name="Normal 82 3 2 4 3 3" xfId="30866" xr:uid="{00000000-0005-0000-0000-00003C3E0000}"/>
    <cellStyle name="Normal 82 3 2 4 4" xfId="13464" xr:uid="{00000000-0005-0000-0000-00003D3E0000}"/>
    <cellStyle name="Normal 82 3 2 4 5" xfId="25923" xr:uid="{00000000-0005-0000-0000-00003E3E0000}"/>
    <cellStyle name="Normal 82 3 2 4 6" xfId="34907" xr:uid="{00000000-0005-0000-0000-00003F3E0000}"/>
    <cellStyle name="Normal 82 3 2 5" xfId="4535" xr:uid="{00000000-0005-0000-0000-0000403E0000}"/>
    <cellStyle name="Normal 82 3 2 5 2" xfId="14464" xr:uid="{00000000-0005-0000-0000-0000413E0000}"/>
    <cellStyle name="Normal 82 3 2 5 3" xfId="26922" xr:uid="{00000000-0005-0000-0000-0000423E0000}"/>
    <cellStyle name="Normal 82 3 2 6" xfId="5373" xr:uid="{00000000-0005-0000-0000-0000433E0000}"/>
    <cellStyle name="Normal 82 3 2 6 2" xfId="15302" xr:uid="{00000000-0005-0000-0000-0000443E0000}"/>
    <cellStyle name="Normal 82 3 2 6 3" xfId="27760" xr:uid="{00000000-0005-0000-0000-0000453E0000}"/>
    <cellStyle name="Normal 82 3 2 7" xfId="7540" xr:uid="{00000000-0005-0000-0000-0000463E0000}"/>
    <cellStyle name="Normal 82 3 2 7 2" xfId="17446" xr:uid="{00000000-0005-0000-0000-0000473E0000}"/>
    <cellStyle name="Normal 82 3 2 7 3" xfId="29854" xr:uid="{00000000-0005-0000-0000-0000483E0000}"/>
    <cellStyle name="Normal 82 3 2 8" xfId="11368" xr:uid="{00000000-0005-0000-0000-0000493E0000}"/>
    <cellStyle name="Normal 82 3 2 9" xfId="24006" xr:uid="{00000000-0005-0000-0000-00004A3E0000}"/>
    <cellStyle name="Normal 82 3 3" xfId="1059" xr:uid="{00000000-0005-0000-0000-00004B3E0000}"/>
    <cellStyle name="Normal 82 3 3 10" xfId="33945" xr:uid="{00000000-0005-0000-0000-00004C3E0000}"/>
    <cellStyle name="Normal 82 3 3 2" xfId="1060" xr:uid="{00000000-0005-0000-0000-00004D3E0000}"/>
    <cellStyle name="Normal 82 3 3 2 2" xfId="3534" xr:uid="{00000000-0005-0000-0000-00004E3E0000}"/>
    <cellStyle name="Normal 82 3 3 2 2 2" xfId="6407" xr:uid="{00000000-0005-0000-0000-00004F3E0000}"/>
    <cellStyle name="Normal 82 3 3 2 2 2 2" xfId="16319" xr:uid="{00000000-0005-0000-0000-0000503E0000}"/>
    <cellStyle name="Normal 82 3 3 2 2 2 3" xfId="28730" xr:uid="{00000000-0005-0000-0000-0000513E0000}"/>
    <cellStyle name="Normal 82 3 3 2 2 3" xfId="8553" xr:uid="{00000000-0005-0000-0000-0000523E0000}"/>
    <cellStyle name="Normal 82 3 3 2 2 3 2" xfId="18459" xr:uid="{00000000-0005-0000-0000-0000533E0000}"/>
    <cellStyle name="Normal 82 3 3 2 2 3 3" xfId="30867" xr:uid="{00000000-0005-0000-0000-0000543E0000}"/>
    <cellStyle name="Normal 82 3 3 2 2 4" xfId="13469" xr:uid="{00000000-0005-0000-0000-0000553E0000}"/>
    <cellStyle name="Normal 82 3 3 2 2 5" xfId="25928" xr:uid="{00000000-0005-0000-0000-0000563E0000}"/>
    <cellStyle name="Normal 82 3 3 2 2 6" xfId="34908" xr:uid="{00000000-0005-0000-0000-0000573E0000}"/>
    <cellStyle name="Normal 82 3 3 2 3" xfId="4540" xr:uid="{00000000-0005-0000-0000-0000583E0000}"/>
    <cellStyle name="Normal 82 3 3 2 3 2" xfId="14469" xr:uid="{00000000-0005-0000-0000-0000593E0000}"/>
    <cellStyle name="Normal 82 3 3 2 3 3" xfId="26927" xr:uid="{00000000-0005-0000-0000-00005A3E0000}"/>
    <cellStyle name="Normal 82 3 3 2 4" xfId="5378" xr:uid="{00000000-0005-0000-0000-00005B3E0000}"/>
    <cellStyle name="Normal 82 3 3 2 4 2" xfId="15307" xr:uid="{00000000-0005-0000-0000-00005C3E0000}"/>
    <cellStyle name="Normal 82 3 3 2 4 3" xfId="27765" xr:uid="{00000000-0005-0000-0000-00005D3E0000}"/>
    <cellStyle name="Normal 82 3 3 2 5" xfId="7545" xr:uid="{00000000-0005-0000-0000-00005E3E0000}"/>
    <cellStyle name="Normal 82 3 3 2 5 2" xfId="17451" xr:uid="{00000000-0005-0000-0000-00005F3E0000}"/>
    <cellStyle name="Normal 82 3 3 2 5 3" xfId="29859" xr:uid="{00000000-0005-0000-0000-0000603E0000}"/>
    <cellStyle name="Normal 82 3 3 2 6" xfId="11373" xr:uid="{00000000-0005-0000-0000-0000613E0000}"/>
    <cellStyle name="Normal 82 3 3 2 7" xfId="24011" xr:uid="{00000000-0005-0000-0000-0000623E0000}"/>
    <cellStyle name="Normal 82 3 3 2 8" xfId="33089" xr:uid="{00000000-0005-0000-0000-0000633E0000}"/>
    <cellStyle name="Normal 82 3 3 2 9" xfId="33946" xr:uid="{00000000-0005-0000-0000-0000643E0000}"/>
    <cellStyle name="Normal 82 3 3 3" xfId="3533" xr:uid="{00000000-0005-0000-0000-0000653E0000}"/>
    <cellStyle name="Normal 82 3 3 3 2" xfId="6408" xr:uid="{00000000-0005-0000-0000-0000663E0000}"/>
    <cellStyle name="Normal 82 3 3 3 2 2" xfId="16320" xr:uid="{00000000-0005-0000-0000-0000673E0000}"/>
    <cellStyle name="Normal 82 3 3 3 2 3" xfId="28731" xr:uid="{00000000-0005-0000-0000-0000683E0000}"/>
    <cellStyle name="Normal 82 3 3 3 3" xfId="8554" xr:uid="{00000000-0005-0000-0000-0000693E0000}"/>
    <cellStyle name="Normal 82 3 3 3 3 2" xfId="18460" xr:uid="{00000000-0005-0000-0000-00006A3E0000}"/>
    <cellStyle name="Normal 82 3 3 3 3 3" xfId="30868" xr:uid="{00000000-0005-0000-0000-00006B3E0000}"/>
    <cellStyle name="Normal 82 3 3 3 4" xfId="13468" xr:uid="{00000000-0005-0000-0000-00006C3E0000}"/>
    <cellStyle name="Normal 82 3 3 3 5" xfId="25927" xr:uid="{00000000-0005-0000-0000-00006D3E0000}"/>
    <cellStyle name="Normal 82 3 3 3 6" xfId="34909" xr:uid="{00000000-0005-0000-0000-00006E3E0000}"/>
    <cellStyle name="Normal 82 3 3 4" xfId="4539" xr:uid="{00000000-0005-0000-0000-00006F3E0000}"/>
    <cellStyle name="Normal 82 3 3 4 2" xfId="14468" xr:uid="{00000000-0005-0000-0000-0000703E0000}"/>
    <cellStyle name="Normal 82 3 3 4 3" xfId="26926" xr:uid="{00000000-0005-0000-0000-0000713E0000}"/>
    <cellStyle name="Normal 82 3 3 5" xfId="5377" xr:uid="{00000000-0005-0000-0000-0000723E0000}"/>
    <cellStyle name="Normal 82 3 3 5 2" xfId="15306" xr:uid="{00000000-0005-0000-0000-0000733E0000}"/>
    <cellStyle name="Normal 82 3 3 5 3" xfId="27764" xr:uid="{00000000-0005-0000-0000-0000743E0000}"/>
    <cellStyle name="Normal 82 3 3 6" xfId="7544" xr:uid="{00000000-0005-0000-0000-0000753E0000}"/>
    <cellStyle name="Normal 82 3 3 6 2" xfId="17450" xr:uid="{00000000-0005-0000-0000-0000763E0000}"/>
    <cellStyle name="Normal 82 3 3 6 3" xfId="29858" xr:uid="{00000000-0005-0000-0000-0000773E0000}"/>
    <cellStyle name="Normal 82 3 3 7" xfId="11372" xr:uid="{00000000-0005-0000-0000-0000783E0000}"/>
    <cellStyle name="Normal 82 3 3 8" xfId="24010" xr:uid="{00000000-0005-0000-0000-0000793E0000}"/>
    <cellStyle name="Normal 82 3 3 9" xfId="33088" xr:uid="{00000000-0005-0000-0000-00007A3E0000}"/>
    <cellStyle name="Normal 82 3 4" xfId="1061" xr:uid="{00000000-0005-0000-0000-00007B3E0000}"/>
    <cellStyle name="Normal 82 3 4 2" xfId="3535" xr:uid="{00000000-0005-0000-0000-00007C3E0000}"/>
    <cellStyle name="Normal 82 3 4 2 2" xfId="6409" xr:uid="{00000000-0005-0000-0000-00007D3E0000}"/>
    <cellStyle name="Normal 82 3 4 2 2 2" xfId="16321" xr:uid="{00000000-0005-0000-0000-00007E3E0000}"/>
    <cellStyle name="Normal 82 3 4 2 2 3" xfId="28732" xr:uid="{00000000-0005-0000-0000-00007F3E0000}"/>
    <cellStyle name="Normal 82 3 4 2 3" xfId="8555" xr:uid="{00000000-0005-0000-0000-0000803E0000}"/>
    <cellStyle name="Normal 82 3 4 2 3 2" xfId="18461" xr:uid="{00000000-0005-0000-0000-0000813E0000}"/>
    <cellStyle name="Normal 82 3 4 2 3 3" xfId="30869" xr:uid="{00000000-0005-0000-0000-0000823E0000}"/>
    <cellStyle name="Normal 82 3 4 2 4" xfId="13470" xr:uid="{00000000-0005-0000-0000-0000833E0000}"/>
    <cellStyle name="Normal 82 3 4 2 5" xfId="25929" xr:uid="{00000000-0005-0000-0000-0000843E0000}"/>
    <cellStyle name="Normal 82 3 4 2 6" xfId="34910" xr:uid="{00000000-0005-0000-0000-0000853E0000}"/>
    <cellStyle name="Normal 82 3 4 3" xfId="4541" xr:uid="{00000000-0005-0000-0000-0000863E0000}"/>
    <cellStyle name="Normal 82 3 4 3 2" xfId="14470" xr:uid="{00000000-0005-0000-0000-0000873E0000}"/>
    <cellStyle name="Normal 82 3 4 3 3" xfId="26928" xr:uid="{00000000-0005-0000-0000-0000883E0000}"/>
    <cellStyle name="Normal 82 3 4 4" xfId="5379" xr:uid="{00000000-0005-0000-0000-0000893E0000}"/>
    <cellStyle name="Normal 82 3 4 4 2" xfId="15308" xr:uid="{00000000-0005-0000-0000-00008A3E0000}"/>
    <cellStyle name="Normal 82 3 4 4 3" xfId="27766" xr:uid="{00000000-0005-0000-0000-00008B3E0000}"/>
    <cellStyle name="Normal 82 3 4 5" xfId="7546" xr:uid="{00000000-0005-0000-0000-00008C3E0000}"/>
    <cellStyle name="Normal 82 3 4 5 2" xfId="17452" xr:uid="{00000000-0005-0000-0000-00008D3E0000}"/>
    <cellStyle name="Normal 82 3 4 5 3" xfId="29860" xr:uid="{00000000-0005-0000-0000-00008E3E0000}"/>
    <cellStyle name="Normal 82 3 4 6" xfId="11374" xr:uid="{00000000-0005-0000-0000-00008F3E0000}"/>
    <cellStyle name="Normal 82 3 4 7" xfId="24012" xr:uid="{00000000-0005-0000-0000-0000903E0000}"/>
    <cellStyle name="Normal 82 3 4 8" xfId="33090" xr:uid="{00000000-0005-0000-0000-0000913E0000}"/>
    <cellStyle name="Normal 82 3 4 9" xfId="33947" xr:uid="{00000000-0005-0000-0000-0000923E0000}"/>
    <cellStyle name="Normal 82 3 5" xfId="3528" xr:uid="{00000000-0005-0000-0000-0000933E0000}"/>
    <cellStyle name="Normal 82 3 5 2" xfId="6410" xr:uid="{00000000-0005-0000-0000-0000943E0000}"/>
    <cellStyle name="Normal 82 3 5 2 2" xfId="16322" xr:uid="{00000000-0005-0000-0000-0000953E0000}"/>
    <cellStyle name="Normal 82 3 5 2 3" xfId="28733" xr:uid="{00000000-0005-0000-0000-0000963E0000}"/>
    <cellStyle name="Normal 82 3 5 3" xfId="8556" xr:uid="{00000000-0005-0000-0000-0000973E0000}"/>
    <cellStyle name="Normal 82 3 5 3 2" xfId="18462" xr:uid="{00000000-0005-0000-0000-0000983E0000}"/>
    <cellStyle name="Normal 82 3 5 3 3" xfId="30870" xr:uid="{00000000-0005-0000-0000-0000993E0000}"/>
    <cellStyle name="Normal 82 3 5 4" xfId="13463" xr:uid="{00000000-0005-0000-0000-00009A3E0000}"/>
    <cellStyle name="Normal 82 3 5 5" xfId="25922" xr:uid="{00000000-0005-0000-0000-00009B3E0000}"/>
    <cellStyle name="Normal 82 3 5 6" xfId="34911" xr:uid="{00000000-0005-0000-0000-00009C3E0000}"/>
    <cellStyle name="Normal 82 3 6" xfId="4534" xr:uid="{00000000-0005-0000-0000-00009D3E0000}"/>
    <cellStyle name="Normal 82 3 6 2" xfId="14463" xr:uid="{00000000-0005-0000-0000-00009E3E0000}"/>
    <cellStyle name="Normal 82 3 6 3" xfId="26921" xr:uid="{00000000-0005-0000-0000-00009F3E0000}"/>
    <cellStyle name="Normal 82 3 7" xfId="5372" xr:uid="{00000000-0005-0000-0000-0000A03E0000}"/>
    <cellStyle name="Normal 82 3 7 2" xfId="15301" xr:uid="{00000000-0005-0000-0000-0000A13E0000}"/>
    <cellStyle name="Normal 82 3 7 3" xfId="27759" xr:uid="{00000000-0005-0000-0000-0000A23E0000}"/>
    <cellStyle name="Normal 82 3 8" xfId="7539" xr:uid="{00000000-0005-0000-0000-0000A33E0000}"/>
    <cellStyle name="Normal 82 3 8 2" xfId="17445" xr:uid="{00000000-0005-0000-0000-0000A43E0000}"/>
    <cellStyle name="Normal 82 3 8 3" xfId="29853" xr:uid="{00000000-0005-0000-0000-0000A53E0000}"/>
    <cellStyle name="Normal 82 3 9" xfId="11367" xr:uid="{00000000-0005-0000-0000-0000A63E0000}"/>
    <cellStyle name="Normal 82 4" xfId="1062" xr:uid="{00000000-0005-0000-0000-0000A73E0000}"/>
    <cellStyle name="Normal 82 4 10" xfId="33091" xr:uid="{00000000-0005-0000-0000-0000A83E0000}"/>
    <cellStyle name="Normal 82 4 11" xfId="33948" xr:uid="{00000000-0005-0000-0000-0000A93E0000}"/>
    <cellStyle name="Normal 82 4 2" xfId="1063" xr:uid="{00000000-0005-0000-0000-0000AA3E0000}"/>
    <cellStyle name="Normal 82 4 2 10" xfId="33949" xr:uid="{00000000-0005-0000-0000-0000AB3E0000}"/>
    <cellStyle name="Normal 82 4 2 2" xfId="1064" xr:uid="{00000000-0005-0000-0000-0000AC3E0000}"/>
    <cellStyle name="Normal 82 4 2 2 2" xfId="3538" xr:uid="{00000000-0005-0000-0000-0000AD3E0000}"/>
    <cellStyle name="Normal 82 4 2 2 2 2" xfId="6411" xr:uid="{00000000-0005-0000-0000-0000AE3E0000}"/>
    <cellStyle name="Normal 82 4 2 2 2 2 2" xfId="16323" xr:uid="{00000000-0005-0000-0000-0000AF3E0000}"/>
    <cellStyle name="Normal 82 4 2 2 2 2 3" xfId="28734" xr:uid="{00000000-0005-0000-0000-0000B03E0000}"/>
    <cellStyle name="Normal 82 4 2 2 2 3" xfId="8557" xr:uid="{00000000-0005-0000-0000-0000B13E0000}"/>
    <cellStyle name="Normal 82 4 2 2 2 3 2" xfId="18463" xr:uid="{00000000-0005-0000-0000-0000B23E0000}"/>
    <cellStyle name="Normal 82 4 2 2 2 3 3" xfId="30871" xr:uid="{00000000-0005-0000-0000-0000B33E0000}"/>
    <cellStyle name="Normal 82 4 2 2 2 4" xfId="13473" xr:uid="{00000000-0005-0000-0000-0000B43E0000}"/>
    <cellStyle name="Normal 82 4 2 2 2 5" xfId="25932" xr:uid="{00000000-0005-0000-0000-0000B53E0000}"/>
    <cellStyle name="Normal 82 4 2 2 2 6" xfId="34912" xr:uid="{00000000-0005-0000-0000-0000B63E0000}"/>
    <cellStyle name="Normal 82 4 2 2 3" xfId="4544" xr:uid="{00000000-0005-0000-0000-0000B73E0000}"/>
    <cellStyle name="Normal 82 4 2 2 3 2" xfId="14473" xr:uid="{00000000-0005-0000-0000-0000B83E0000}"/>
    <cellStyle name="Normal 82 4 2 2 3 3" xfId="26931" xr:uid="{00000000-0005-0000-0000-0000B93E0000}"/>
    <cellStyle name="Normal 82 4 2 2 4" xfId="5382" xr:uid="{00000000-0005-0000-0000-0000BA3E0000}"/>
    <cellStyle name="Normal 82 4 2 2 4 2" xfId="15311" xr:uid="{00000000-0005-0000-0000-0000BB3E0000}"/>
    <cellStyle name="Normal 82 4 2 2 4 3" xfId="27769" xr:uid="{00000000-0005-0000-0000-0000BC3E0000}"/>
    <cellStyle name="Normal 82 4 2 2 5" xfId="7549" xr:uid="{00000000-0005-0000-0000-0000BD3E0000}"/>
    <cellStyle name="Normal 82 4 2 2 5 2" xfId="17455" xr:uid="{00000000-0005-0000-0000-0000BE3E0000}"/>
    <cellStyle name="Normal 82 4 2 2 5 3" xfId="29863" xr:uid="{00000000-0005-0000-0000-0000BF3E0000}"/>
    <cellStyle name="Normal 82 4 2 2 6" xfId="11377" xr:uid="{00000000-0005-0000-0000-0000C03E0000}"/>
    <cellStyle name="Normal 82 4 2 2 7" xfId="24015" xr:uid="{00000000-0005-0000-0000-0000C13E0000}"/>
    <cellStyle name="Normal 82 4 2 2 8" xfId="33093" xr:uid="{00000000-0005-0000-0000-0000C23E0000}"/>
    <cellStyle name="Normal 82 4 2 2 9" xfId="33950" xr:uid="{00000000-0005-0000-0000-0000C33E0000}"/>
    <cellStyle name="Normal 82 4 2 3" xfId="3537" xr:uid="{00000000-0005-0000-0000-0000C43E0000}"/>
    <cellStyle name="Normal 82 4 2 3 2" xfId="6412" xr:uid="{00000000-0005-0000-0000-0000C53E0000}"/>
    <cellStyle name="Normal 82 4 2 3 2 2" xfId="16324" xr:uid="{00000000-0005-0000-0000-0000C63E0000}"/>
    <cellStyle name="Normal 82 4 2 3 2 3" xfId="28735" xr:uid="{00000000-0005-0000-0000-0000C73E0000}"/>
    <cellStyle name="Normal 82 4 2 3 3" xfId="8558" xr:uid="{00000000-0005-0000-0000-0000C83E0000}"/>
    <cellStyle name="Normal 82 4 2 3 3 2" xfId="18464" xr:uid="{00000000-0005-0000-0000-0000C93E0000}"/>
    <cellStyle name="Normal 82 4 2 3 3 3" xfId="30872" xr:uid="{00000000-0005-0000-0000-0000CA3E0000}"/>
    <cellStyle name="Normal 82 4 2 3 4" xfId="13472" xr:uid="{00000000-0005-0000-0000-0000CB3E0000}"/>
    <cellStyle name="Normal 82 4 2 3 5" xfId="25931" xr:uid="{00000000-0005-0000-0000-0000CC3E0000}"/>
    <cellStyle name="Normal 82 4 2 3 6" xfId="34913" xr:uid="{00000000-0005-0000-0000-0000CD3E0000}"/>
    <cellStyle name="Normal 82 4 2 4" xfId="4543" xr:uid="{00000000-0005-0000-0000-0000CE3E0000}"/>
    <cellStyle name="Normal 82 4 2 4 2" xfId="14472" xr:uid="{00000000-0005-0000-0000-0000CF3E0000}"/>
    <cellStyle name="Normal 82 4 2 4 3" xfId="26930" xr:uid="{00000000-0005-0000-0000-0000D03E0000}"/>
    <cellStyle name="Normal 82 4 2 5" xfId="5381" xr:uid="{00000000-0005-0000-0000-0000D13E0000}"/>
    <cellStyle name="Normal 82 4 2 5 2" xfId="15310" xr:uid="{00000000-0005-0000-0000-0000D23E0000}"/>
    <cellStyle name="Normal 82 4 2 5 3" xfId="27768" xr:uid="{00000000-0005-0000-0000-0000D33E0000}"/>
    <cellStyle name="Normal 82 4 2 6" xfId="7548" xr:uid="{00000000-0005-0000-0000-0000D43E0000}"/>
    <cellStyle name="Normal 82 4 2 6 2" xfId="17454" xr:uid="{00000000-0005-0000-0000-0000D53E0000}"/>
    <cellStyle name="Normal 82 4 2 6 3" xfId="29862" xr:uid="{00000000-0005-0000-0000-0000D63E0000}"/>
    <cellStyle name="Normal 82 4 2 7" xfId="11376" xr:uid="{00000000-0005-0000-0000-0000D73E0000}"/>
    <cellStyle name="Normal 82 4 2 8" xfId="24014" xr:uid="{00000000-0005-0000-0000-0000D83E0000}"/>
    <cellStyle name="Normal 82 4 2 9" xfId="33092" xr:uid="{00000000-0005-0000-0000-0000D93E0000}"/>
    <cellStyle name="Normal 82 4 3" xfId="1065" xr:uid="{00000000-0005-0000-0000-0000DA3E0000}"/>
    <cellStyle name="Normal 82 4 3 2" xfId="3539" xr:uid="{00000000-0005-0000-0000-0000DB3E0000}"/>
    <cellStyle name="Normal 82 4 3 2 2" xfId="6413" xr:uid="{00000000-0005-0000-0000-0000DC3E0000}"/>
    <cellStyle name="Normal 82 4 3 2 2 2" xfId="16325" xr:uid="{00000000-0005-0000-0000-0000DD3E0000}"/>
    <cellStyle name="Normal 82 4 3 2 2 3" xfId="28736" xr:uid="{00000000-0005-0000-0000-0000DE3E0000}"/>
    <cellStyle name="Normal 82 4 3 2 3" xfId="8559" xr:uid="{00000000-0005-0000-0000-0000DF3E0000}"/>
    <cellStyle name="Normal 82 4 3 2 3 2" xfId="18465" xr:uid="{00000000-0005-0000-0000-0000E03E0000}"/>
    <cellStyle name="Normal 82 4 3 2 3 3" xfId="30873" xr:uid="{00000000-0005-0000-0000-0000E13E0000}"/>
    <cellStyle name="Normal 82 4 3 2 4" xfId="13474" xr:uid="{00000000-0005-0000-0000-0000E23E0000}"/>
    <cellStyle name="Normal 82 4 3 2 5" xfId="25933" xr:uid="{00000000-0005-0000-0000-0000E33E0000}"/>
    <cellStyle name="Normal 82 4 3 2 6" xfId="34914" xr:uid="{00000000-0005-0000-0000-0000E43E0000}"/>
    <cellStyle name="Normal 82 4 3 3" xfId="4545" xr:uid="{00000000-0005-0000-0000-0000E53E0000}"/>
    <cellStyle name="Normal 82 4 3 3 2" xfId="14474" xr:uid="{00000000-0005-0000-0000-0000E63E0000}"/>
    <cellStyle name="Normal 82 4 3 3 3" xfId="26932" xr:uid="{00000000-0005-0000-0000-0000E73E0000}"/>
    <cellStyle name="Normal 82 4 3 4" xfId="5383" xr:uid="{00000000-0005-0000-0000-0000E83E0000}"/>
    <cellStyle name="Normal 82 4 3 4 2" xfId="15312" xr:uid="{00000000-0005-0000-0000-0000E93E0000}"/>
    <cellStyle name="Normal 82 4 3 4 3" xfId="27770" xr:uid="{00000000-0005-0000-0000-0000EA3E0000}"/>
    <cellStyle name="Normal 82 4 3 5" xfId="7550" xr:uid="{00000000-0005-0000-0000-0000EB3E0000}"/>
    <cellStyle name="Normal 82 4 3 5 2" xfId="17456" xr:uid="{00000000-0005-0000-0000-0000EC3E0000}"/>
    <cellStyle name="Normal 82 4 3 5 3" xfId="29864" xr:uid="{00000000-0005-0000-0000-0000ED3E0000}"/>
    <cellStyle name="Normal 82 4 3 6" xfId="11378" xr:uid="{00000000-0005-0000-0000-0000EE3E0000}"/>
    <cellStyle name="Normal 82 4 3 7" xfId="24016" xr:uid="{00000000-0005-0000-0000-0000EF3E0000}"/>
    <cellStyle name="Normal 82 4 3 8" xfId="33094" xr:uid="{00000000-0005-0000-0000-0000F03E0000}"/>
    <cellStyle name="Normal 82 4 3 9" xfId="33951" xr:uid="{00000000-0005-0000-0000-0000F13E0000}"/>
    <cellStyle name="Normal 82 4 4" xfId="3536" xr:uid="{00000000-0005-0000-0000-0000F23E0000}"/>
    <cellStyle name="Normal 82 4 4 2" xfId="6414" xr:uid="{00000000-0005-0000-0000-0000F33E0000}"/>
    <cellStyle name="Normal 82 4 4 2 2" xfId="16326" xr:uid="{00000000-0005-0000-0000-0000F43E0000}"/>
    <cellStyle name="Normal 82 4 4 2 3" xfId="28737" xr:uid="{00000000-0005-0000-0000-0000F53E0000}"/>
    <cellStyle name="Normal 82 4 4 3" xfId="8560" xr:uid="{00000000-0005-0000-0000-0000F63E0000}"/>
    <cellStyle name="Normal 82 4 4 3 2" xfId="18466" xr:uid="{00000000-0005-0000-0000-0000F73E0000}"/>
    <cellStyle name="Normal 82 4 4 3 3" xfId="30874" xr:uid="{00000000-0005-0000-0000-0000F83E0000}"/>
    <cellStyle name="Normal 82 4 4 4" xfId="13471" xr:uid="{00000000-0005-0000-0000-0000F93E0000}"/>
    <cellStyle name="Normal 82 4 4 5" xfId="25930" xr:uid="{00000000-0005-0000-0000-0000FA3E0000}"/>
    <cellStyle name="Normal 82 4 4 6" xfId="34915" xr:uid="{00000000-0005-0000-0000-0000FB3E0000}"/>
    <cellStyle name="Normal 82 4 5" xfId="4542" xr:uid="{00000000-0005-0000-0000-0000FC3E0000}"/>
    <cellStyle name="Normal 82 4 5 2" xfId="14471" xr:uid="{00000000-0005-0000-0000-0000FD3E0000}"/>
    <cellStyle name="Normal 82 4 5 3" xfId="26929" xr:uid="{00000000-0005-0000-0000-0000FE3E0000}"/>
    <cellStyle name="Normal 82 4 6" xfId="5380" xr:uid="{00000000-0005-0000-0000-0000FF3E0000}"/>
    <cellStyle name="Normal 82 4 6 2" xfId="15309" xr:uid="{00000000-0005-0000-0000-0000003F0000}"/>
    <cellStyle name="Normal 82 4 6 3" xfId="27767" xr:uid="{00000000-0005-0000-0000-0000013F0000}"/>
    <cellStyle name="Normal 82 4 7" xfId="7547" xr:uid="{00000000-0005-0000-0000-0000023F0000}"/>
    <cellStyle name="Normal 82 4 7 2" xfId="17453" xr:uid="{00000000-0005-0000-0000-0000033F0000}"/>
    <cellStyle name="Normal 82 4 7 3" xfId="29861" xr:uid="{00000000-0005-0000-0000-0000043F0000}"/>
    <cellStyle name="Normal 82 4 8" xfId="11375" xr:uid="{00000000-0005-0000-0000-0000053F0000}"/>
    <cellStyle name="Normal 82 4 9" xfId="24013" xr:uid="{00000000-0005-0000-0000-0000063F0000}"/>
    <cellStyle name="Normal 82 5" xfId="1066" xr:uid="{00000000-0005-0000-0000-0000073F0000}"/>
    <cellStyle name="Normal 82 5 10" xfId="33952" xr:uid="{00000000-0005-0000-0000-0000083F0000}"/>
    <cellStyle name="Normal 82 5 2" xfId="1067" xr:uid="{00000000-0005-0000-0000-0000093F0000}"/>
    <cellStyle name="Normal 82 5 2 2" xfId="3541" xr:uid="{00000000-0005-0000-0000-00000A3F0000}"/>
    <cellStyle name="Normal 82 5 2 2 2" xfId="6415" xr:uid="{00000000-0005-0000-0000-00000B3F0000}"/>
    <cellStyle name="Normal 82 5 2 2 2 2" xfId="16327" xr:uid="{00000000-0005-0000-0000-00000C3F0000}"/>
    <cellStyle name="Normal 82 5 2 2 2 3" xfId="28738" xr:uid="{00000000-0005-0000-0000-00000D3F0000}"/>
    <cellStyle name="Normal 82 5 2 2 3" xfId="8561" xr:uid="{00000000-0005-0000-0000-00000E3F0000}"/>
    <cellStyle name="Normal 82 5 2 2 3 2" xfId="18467" xr:uid="{00000000-0005-0000-0000-00000F3F0000}"/>
    <cellStyle name="Normal 82 5 2 2 3 3" xfId="30875" xr:uid="{00000000-0005-0000-0000-0000103F0000}"/>
    <cellStyle name="Normal 82 5 2 2 4" xfId="13476" xr:uid="{00000000-0005-0000-0000-0000113F0000}"/>
    <cellStyle name="Normal 82 5 2 2 5" xfId="25935" xr:uid="{00000000-0005-0000-0000-0000123F0000}"/>
    <cellStyle name="Normal 82 5 2 2 6" xfId="34916" xr:uid="{00000000-0005-0000-0000-0000133F0000}"/>
    <cellStyle name="Normal 82 5 2 3" xfId="4547" xr:uid="{00000000-0005-0000-0000-0000143F0000}"/>
    <cellStyle name="Normal 82 5 2 3 2" xfId="14476" xr:uid="{00000000-0005-0000-0000-0000153F0000}"/>
    <cellStyle name="Normal 82 5 2 3 3" xfId="26934" xr:uid="{00000000-0005-0000-0000-0000163F0000}"/>
    <cellStyle name="Normal 82 5 2 4" xfId="5385" xr:uid="{00000000-0005-0000-0000-0000173F0000}"/>
    <cellStyle name="Normal 82 5 2 4 2" xfId="15314" xr:uid="{00000000-0005-0000-0000-0000183F0000}"/>
    <cellStyle name="Normal 82 5 2 4 3" xfId="27772" xr:uid="{00000000-0005-0000-0000-0000193F0000}"/>
    <cellStyle name="Normal 82 5 2 5" xfId="7552" xr:uid="{00000000-0005-0000-0000-00001A3F0000}"/>
    <cellStyle name="Normal 82 5 2 5 2" xfId="17458" xr:uid="{00000000-0005-0000-0000-00001B3F0000}"/>
    <cellStyle name="Normal 82 5 2 5 3" xfId="29866" xr:uid="{00000000-0005-0000-0000-00001C3F0000}"/>
    <cellStyle name="Normal 82 5 2 6" xfId="11380" xr:uid="{00000000-0005-0000-0000-00001D3F0000}"/>
    <cellStyle name="Normal 82 5 2 7" xfId="24018" xr:uid="{00000000-0005-0000-0000-00001E3F0000}"/>
    <cellStyle name="Normal 82 5 2 8" xfId="33096" xr:uid="{00000000-0005-0000-0000-00001F3F0000}"/>
    <cellStyle name="Normal 82 5 2 9" xfId="33953" xr:uid="{00000000-0005-0000-0000-0000203F0000}"/>
    <cellStyle name="Normal 82 5 3" xfId="3540" xr:uid="{00000000-0005-0000-0000-0000213F0000}"/>
    <cellStyle name="Normal 82 5 3 2" xfId="6416" xr:uid="{00000000-0005-0000-0000-0000223F0000}"/>
    <cellStyle name="Normal 82 5 3 2 2" xfId="16328" xr:uid="{00000000-0005-0000-0000-0000233F0000}"/>
    <cellStyle name="Normal 82 5 3 2 3" xfId="28739" xr:uid="{00000000-0005-0000-0000-0000243F0000}"/>
    <cellStyle name="Normal 82 5 3 3" xfId="8562" xr:uid="{00000000-0005-0000-0000-0000253F0000}"/>
    <cellStyle name="Normal 82 5 3 3 2" xfId="18468" xr:uid="{00000000-0005-0000-0000-0000263F0000}"/>
    <cellStyle name="Normal 82 5 3 3 3" xfId="30876" xr:uid="{00000000-0005-0000-0000-0000273F0000}"/>
    <cellStyle name="Normal 82 5 3 4" xfId="13475" xr:uid="{00000000-0005-0000-0000-0000283F0000}"/>
    <cellStyle name="Normal 82 5 3 5" xfId="25934" xr:uid="{00000000-0005-0000-0000-0000293F0000}"/>
    <cellStyle name="Normal 82 5 3 6" xfId="34917" xr:uid="{00000000-0005-0000-0000-00002A3F0000}"/>
    <cellStyle name="Normal 82 5 4" xfId="4546" xr:uid="{00000000-0005-0000-0000-00002B3F0000}"/>
    <cellStyle name="Normal 82 5 4 2" xfId="14475" xr:uid="{00000000-0005-0000-0000-00002C3F0000}"/>
    <cellStyle name="Normal 82 5 4 3" xfId="26933" xr:uid="{00000000-0005-0000-0000-00002D3F0000}"/>
    <cellStyle name="Normal 82 5 5" xfId="5384" xr:uid="{00000000-0005-0000-0000-00002E3F0000}"/>
    <cellStyle name="Normal 82 5 5 2" xfId="15313" xr:uid="{00000000-0005-0000-0000-00002F3F0000}"/>
    <cellStyle name="Normal 82 5 5 3" xfId="27771" xr:uid="{00000000-0005-0000-0000-0000303F0000}"/>
    <cellStyle name="Normal 82 5 6" xfId="7551" xr:uid="{00000000-0005-0000-0000-0000313F0000}"/>
    <cellStyle name="Normal 82 5 6 2" xfId="17457" xr:uid="{00000000-0005-0000-0000-0000323F0000}"/>
    <cellStyle name="Normal 82 5 6 3" xfId="29865" xr:uid="{00000000-0005-0000-0000-0000333F0000}"/>
    <cellStyle name="Normal 82 5 7" xfId="11379" xr:uid="{00000000-0005-0000-0000-0000343F0000}"/>
    <cellStyle name="Normal 82 5 8" xfId="24017" xr:uid="{00000000-0005-0000-0000-0000353F0000}"/>
    <cellStyle name="Normal 82 5 9" xfId="33095" xr:uid="{00000000-0005-0000-0000-0000363F0000}"/>
    <cellStyle name="Normal 82 6" xfId="1068" xr:uid="{00000000-0005-0000-0000-0000373F0000}"/>
    <cellStyle name="Normal 82 6 10" xfId="33954" xr:uid="{00000000-0005-0000-0000-0000383F0000}"/>
    <cellStyle name="Normal 82 6 2" xfId="1069" xr:uid="{00000000-0005-0000-0000-0000393F0000}"/>
    <cellStyle name="Normal 82 6 2 2" xfId="3543" xr:uid="{00000000-0005-0000-0000-00003A3F0000}"/>
    <cellStyle name="Normal 82 6 2 2 2" xfId="6417" xr:uid="{00000000-0005-0000-0000-00003B3F0000}"/>
    <cellStyle name="Normal 82 6 2 2 2 2" xfId="16329" xr:uid="{00000000-0005-0000-0000-00003C3F0000}"/>
    <cellStyle name="Normal 82 6 2 2 2 3" xfId="28740" xr:uid="{00000000-0005-0000-0000-00003D3F0000}"/>
    <cellStyle name="Normal 82 6 2 2 3" xfId="8563" xr:uid="{00000000-0005-0000-0000-00003E3F0000}"/>
    <cellStyle name="Normal 82 6 2 2 3 2" xfId="18469" xr:uid="{00000000-0005-0000-0000-00003F3F0000}"/>
    <cellStyle name="Normal 82 6 2 2 3 3" xfId="30877" xr:uid="{00000000-0005-0000-0000-0000403F0000}"/>
    <cellStyle name="Normal 82 6 2 2 4" xfId="13478" xr:uid="{00000000-0005-0000-0000-0000413F0000}"/>
    <cellStyle name="Normal 82 6 2 2 5" xfId="25937" xr:uid="{00000000-0005-0000-0000-0000423F0000}"/>
    <cellStyle name="Normal 82 6 2 2 6" xfId="34918" xr:uid="{00000000-0005-0000-0000-0000433F0000}"/>
    <cellStyle name="Normal 82 6 2 3" xfId="4549" xr:uid="{00000000-0005-0000-0000-0000443F0000}"/>
    <cellStyle name="Normal 82 6 2 3 2" xfId="14478" xr:uid="{00000000-0005-0000-0000-0000453F0000}"/>
    <cellStyle name="Normal 82 6 2 3 3" xfId="26936" xr:uid="{00000000-0005-0000-0000-0000463F0000}"/>
    <cellStyle name="Normal 82 6 2 4" xfId="5387" xr:uid="{00000000-0005-0000-0000-0000473F0000}"/>
    <cellStyle name="Normal 82 6 2 4 2" xfId="15316" xr:uid="{00000000-0005-0000-0000-0000483F0000}"/>
    <cellStyle name="Normal 82 6 2 4 3" xfId="27774" xr:uid="{00000000-0005-0000-0000-0000493F0000}"/>
    <cellStyle name="Normal 82 6 2 5" xfId="7554" xr:uid="{00000000-0005-0000-0000-00004A3F0000}"/>
    <cellStyle name="Normal 82 6 2 5 2" xfId="17460" xr:uid="{00000000-0005-0000-0000-00004B3F0000}"/>
    <cellStyle name="Normal 82 6 2 5 3" xfId="29868" xr:uid="{00000000-0005-0000-0000-00004C3F0000}"/>
    <cellStyle name="Normal 82 6 2 6" xfId="11382" xr:uid="{00000000-0005-0000-0000-00004D3F0000}"/>
    <cellStyle name="Normal 82 6 2 7" xfId="24020" xr:uid="{00000000-0005-0000-0000-00004E3F0000}"/>
    <cellStyle name="Normal 82 6 2 8" xfId="33098" xr:uid="{00000000-0005-0000-0000-00004F3F0000}"/>
    <cellStyle name="Normal 82 6 2 9" xfId="33955" xr:uid="{00000000-0005-0000-0000-0000503F0000}"/>
    <cellStyle name="Normal 82 6 3" xfId="3542" xr:uid="{00000000-0005-0000-0000-0000513F0000}"/>
    <cellStyle name="Normal 82 6 3 2" xfId="6418" xr:uid="{00000000-0005-0000-0000-0000523F0000}"/>
    <cellStyle name="Normal 82 6 3 2 2" xfId="16330" xr:uid="{00000000-0005-0000-0000-0000533F0000}"/>
    <cellStyle name="Normal 82 6 3 2 3" xfId="28741" xr:uid="{00000000-0005-0000-0000-0000543F0000}"/>
    <cellStyle name="Normal 82 6 3 3" xfId="8564" xr:uid="{00000000-0005-0000-0000-0000553F0000}"/>
    <cellStyle name="Normal 82 6 3 3 2" xfId="18470" xr:uid="{00000000-0005-0000-0000-0000563F0000}"/>
    <cellStyle name="Normal 82 6 3 3 3" xfId="30878" xr:uid="{00000000-0005-0000-0000-0000573F0000}"/>
    <cellStyle name="Normal 82 6 3 4" xfId="13477" xr:uid="{00000000-0005-0000-0000-0000583F0000}"/>
    <cellStyle name="Normal 82 6 3 5" xfId="25936" xr:uid="{00000000-0005-0000-0000-0000593F0000}"/>
    <cellStyle name="Normal 82 6 3 6" xfId="34919" xr:uid="{00000000-0005-0000-0000-00005A3F0000}"/>
    <cellStyle name="Normal 82 6 4" xfId="4548" xr:uid="{00000000-0005-0000-0000-00005B3F0000}"/>
    <cellStyle name="Normal 82 6 4 2" xfId="14477" xr:uid="{00000000-0005-0000-0000-00005C3F0000}"/>
    <cellStyle name="Normal 82 6 4 3" xfId="26935" xr:uid="{00000000-0005-0000-0000-00005D3F0000}"/>
    <cellStyle name="Normal 82 6 5" xfId="5386" xr:uid="{00000000-0005-0000-0000-00005E3F0000}"/>
    <cellStyle name="Normal 82 6 5 2" xfId="15315" xr:uid="{00000000-0005-0000-0000-00005F3F0000}"/>
    <cellStyle name="Normal 82 6 5 3" xfId="27773" xr:uid="{00000000-0005-0000-0000-0000603F0000}"/>
    <cellStyle name="Normal 82 6 6" xfId="7553" xr:uid="{00000000-0005-0000-0000-0000613F0000}"/>
    <cellStyle name="Normal 82 6 6 2" xfId="17459" xr:uid="{00000000-0005-0000-0000-0000623F0000}"/>
    <cellStyle name="Normal 82 6 6 3" xfId="29867" xr:uid="{00000000-0005-0000-0000-0000633F0000}"/>
    <cellStyle name="Normal 82 6 7" xfId="11381" xr:uid="{00000000-0005-0000-0000-0000643F0000}"/>
    <cellStyle name="Normal 82 6 8" xfId="24019" xr:uid="{00000000-0005-0000-0000-0000653F0000}"/>
    <cellStyle name="Normal 82 6 9" xfId="33097" xr:uid="{00000000-0005-0000-0000-0000663F0000}"/>
    <cellStyle name="Normal 82 7" xfId="1070" xr:uid="{00000000-0005-0000-0000-0000673F0000}"/>
    <cellStyle name="Normal 82 7 2" xfId="3544" xr:uid="{00000000-0005-0000-0000-0000683F0000}"/>
    <cellStyle name="Normal 82 7 2 2" xfId="6419" xr:uid="{00000000-0005-0000-0000-0000693F0000}"/>
    <cellStyle name="Normal 82 7 2 2 2" xfId="16331" xr:uid="{00000000-0005-0000-0000-00006A3F0000}"/>
    <cellStyle name="Normal 82 7 2 2 3" xfId="28742" xr:uid="{00000000-0005-0000-0000-00006B3F0000}"/>
    <cellStyle name="Normal 82 7 2 3" xfId="8565" xr:uid="{00000000-0005-0000-0000-00006C3F0000}"/>
    <cellStyle name="Normal 82 7 2 3 2" xfId="18471" xr:uid="{00000000-0005-0000-0000-00006D3F0000}"/>
    <cellStyle name="Normal 82 7 2 3 3" xfId="30879" xr:uid="{00000000-0005-0000-0000-00006E3F0000}"/>
    <cellStyle name="Normal 82 7 2 4" xfId="13479" xr:uid="{00000000-0005-0000-0000-00006F3F0000}"/>
    <cellStyle name="Normal 82 7 2 5" xfId="25938" xr:uid="{00000000-0005-0000-0000-0000703F0000}"/>
    <cellStyle name="Normal 82 7 2 6" xfId="34920" xr:uid="{00000000-0005-0000-0000-0000713F0000}"/>
    <cellStyle name="Normal 82 7 3" xfId="4550" xr:uid="{00000000-0005-0000-0000-0000723F0000}"/>
    <cellStyle name="Normal 82 7 3 2" xfId="14479" xr:uid="{00000000-0005-0000-0000-0000733F0000}"/>
    <cellStyle name="Normal 82 7 3 3" xfId="26937" xr:uid="{00000000-0005-0000-0000-0000743F0000}"/>
    <cellStyle name="Normal 82 7 4" xfId="5388" xr:uid="{00000000-0005-0000-0000-0000753F0000}"/>
    <cellStyle name="Normal 82 7 4 2" xfId="15317" xr:uid="{00000000-0005-0000-0000-0000763F0000}"/>
    <cellStyle name="Normal 82 7 4 3" xfId="27775" xr:uid="{00000000-0005-0000-0000-0000773F0000}"/>
    <cellStyle name="Normal 82 7 5" xfId="7555" xr:uid="{00000000-0005-0000-0000-0000783F0000}"/>
    <cellStyle name="Normal 82 7 5 2" xfId="17461" xr:uid="{00000000-0005-0000-0000-0000793F0000}"/>
    <cellStyle name="Normal 82 7 5 3" xfId="29869" xr:uid="{00000000-0005-0000-0000-00007A3F0000}"/>
    <cellStyle name="Normal 82 7 6" xfId="11383" xr:uid="{00000000-0005-0000-0000-00007B3F0000}"/>
    <cellStyle name="Normal 82 7 7" xfId="24021" xr:uid="{00000000-0005-0000-0000-00007C3F0000}"/>
    <cellStyle name="Normal 82 7 8" xfId="33099" xr:uid="{00000000-0005-0000-0000-00007D3F0000}"/>
    <cellStyle name="Normal 82 7 9" xfId="33956" xr:uid="{00000000-0005-0000-0000-00007E3F0000}"/>
    <cellStyle name="Normal 82 8" xfId="3527" xr:uid="{00000000-0005-0000-0000-00007F3F0000}"/>
    <cellStyle name="Normal 82 8 2" xfId="6420" xr:uid="{00000000-0005-0000-0000-0000803F0000}"/>
    <cellStyle name="Normal 82 8 2 2" xfId="16332" xr:uid="{00000000-0005-0000-0000-0000813F0000}"/>
    <cellStyle name="Normal 82 8 2 3" xfId="28743" xr:uid="{00000000-0005-0000-0000-0000823F0000}"/>
    <cellStyle name="Normal 82 8 3" xfId="8566" xr:uid="{00000000-0005-0000-0000-0000833F0000}"/>
    <cellStyle name="Normal 82 8 3 2" xfId="18472" xr:uid="{00000000-0005-0000-0000-0000843F0000}"/>
    <cellStyle name="Normal 82 8 3 3" xfId="30880" xr:uid="{00000000-0005-0000-0000-0000853F0000}"/>
    <cellStyle name="Normal 82 8 4" xfId="13462" xr:uid="{00000000-0005-0000-0000-0000863F0000}"/>
    <cellStyle name="Normal 82 8 5" xfId="25921" xr:uid="{00000000-0005-0000-0000-0000873F0000}"/>
    <cellStyle name="Normal 82 8 6" xfId="34921" xr:uid="{00000000-0005-0000-0000-0000883F0000}"/>
    <cellStyle name="Normal 82 9" xfId="4533" xr:uid="{00000000-0005-0000-0000-0000893F0000}"/>
    <cellStyle name="Normal 82 9 2" xfId="14462" xr:uid="{00000000-0005-0000-0000-00008A3F0000}"/>
    <cellStyle name="Normal 82 9 3" xfId="26920" xr:uid="{00000000-0005-0000-0000-00008B3F0000}"/>
    <cellStyle name="Normal 820" xfId="9599" xr:uid="{00000000-0005-0000-0000-00008C3F0000}"/>
    <cellStyle name="Normal 820 2" xfId="19505" xr:uid="{00000000-0005-0000-0000-00008D3F0000}"/>
    <cellStyle name="Normal 820 3" xfId="31913" xr:uid="{00000000-0005-0000-0000-00008E3F0000}"/>
    <cellStyle name="Normal 821" xfId="9600" xr:uid="{00000000-0005-0000-0000-00008F3F0000}"/>
    <cellStyle name="Normal 821 2" xfId="19506" xr:uid="{00000000-0005-0000-0000-0000903F0000}"/>
    <cellStyle name="Normal 821 3" xfId="31914" xr:uid="{00000000-0005-0000-0000-0000913F0000}"/>
    <cellStyle name="Normal 822" xfId="9601" xr:uid="{00000000-0005-0000-0000-0000923F0000}"/>
    <cellStyle name="Normal 822 2" xfId="19507" xr:uid="{00000000-0005-0000-0000-0000933F0000}"/>
    <cellStyle name="Normal 822 3" xfId="31915" xr:uid="{00000000-0005-0000-0000-0000943F0000}"/>
    <cellStyle name="Normal 823" xfId="9602" xr:uid="{00000000-0005-0000-0000-0000953F0000}"/>
    <cellStyle name="Normal 823 2" xfId="19508" xr:uid="{00000000-0005-0000-0000-0000963F0000}"/>
    <cellStyle name="Normal 823 3" xfId="31916" xr:uid="{00000000-0005-0000-0000-0000973F0000}"/>
    <cellStyle name="Normal 824" xfId="9603" xr:uid="{00000000-0005-0000-0000-0000983F0000}"/>
    <cellStyle name="Normal 824 2" xfId="19509" xr:uid="{00000000-0005-0000-0000-0000993F0000}"/>
    <cellStyle name="Normal 824 3" xfId="31917" xr:uid="{00000000-0005-0000-0000-00009A3F0000}"/>
    <cellStyle name="Normal 825" xfId="9604" xr:uid="{00000000-0005-0000-0000-00009B3F0000}"/>
    <cellStyle name="Normal 825 2" xfId="19510" xr:uid="{00000000-0005-0000-0000-00009C3F0000}"/>
    <cellStyle name="Normal 825 3" xfId="31918" xr:uid="{00000000-0005-0000-0000-00009D3F0000}"/>
    <cellStyle name="Normal 826" xfId="9605" xr:uid="{00000000-0005-0000-0000-00009E3F0000}"/>
    <cellStyle name="Normal 826 2" xfId="19511" xr:uid="{00000000-0005-0000-0000-00009F3F0000}"/>
    <cellStyle name="Normal 826 3" xfId="31919" xr:uid="{00000000-0005-0000-0000-0000A03F0000}"/>
    <cellStyle name="Normal 827" xfId="9606" xr:uid="{00000000-0005-0000-0000-0000A13F0000}"/>
    <cellStyle name="Normal 827 2" xfId="19512" xr:uid="{00000000-0005-0000-0000-0000A23F0000}"/>
    <cellStyle name="Normal 827 3" xfId="31920" xr:uid="{00000000-0005-0000-0000-0000A33F0000}"/>
    <cellStyle name="Normal 828" xfId="9607" xr:uid="{00000000-0005-0000-0000-0000A43F0000}"/>
    <cellStyle name="Normal 828 2" xfId="19513" xr:uid="{00000000-0005-0000-0000-0000A53F0000}"/>
    <cellStyle name="Normal 828 3" xfId="31921" xr:uid="{00000000-0005-0000-0000-0000A63F0000}"/>
    <cellStyle name="Normal 829" xfId="9608" xr:uid="{00000000-0005-0000-0000-0000A73F0000}"/>
    <cellStyle name="Normal 829 2" xfId="19514" xr:uid="{00000000-0005-0000-0000-0000A83F0000}"/>
    <cellStyle name="Normal 829 3" xfId="31922" xr:uid="{00000000-0005-0000-0000-0000A93F0000}"/>
    <cellStyle name="Normal 83" xfId="1071" xr:uid="{00000000-0005-0000-0000-0000AA3F0000}"/>
    <cellStyle name="Normal 83 10" xfId="5389" xr:uid="{00000000-0005-0000-0000-0000AB3F0000}"/>
    <cellStyle name="Normal 83 10 2" xfId="15318" xr:uid="{00000000-0005-0000-0000-0000AC3F0000}"/>
    <cellStyle name="Normal 83 10 3" xfId="27776" xr:uid="{00000000-0005-0000-0000-0000AD3F0000}"/>
    <cellStyle name="Normal 83 11" xfId="7556" xr:uid="{00000000-0005-0000-0000-0000AE3F0000}"/>
    <cellStyle name="Normal 83 11 2" xfId="17462" xr:uid="{00000000-0005-0000-0000-0000AF3F0000}"/>
    <cellStyle name="Normal 83 11 3" xfId="29870" xr:uid="{00000000-0005-0000-0000-0000B03F0000}"/>
    <cellStyle name="Normal 83 12" xfId="11384" xr:uid="{00000000-0005-0000-0000-0000B13F0000}"/>
    <cellStyle name="Normal 83 13" xfId="24022" xr:uid="{00000000-0005-0000-0000-0000B23F0000}"/>
    <cellStyle name="Normal 83 14" xfId="33100" xr:uid="{00000000-0005-0000-0000-0000B33F0000}"/>
    <cellStyle name="Normal 83 15" xfId="33957" xr:uid="{00000000-0005-0000-0000-0000B43F0000}"/>
    <cellStyle name="Normal 83 2" xfId="1072" xr:uid="{00000000-0005-0000-0000-0000B53F0000}"/>
    <cellStyle name="Normal 83 3" xfId="1073" xr:uid="{00000000-0005-0000-0000-0000B63F0000}"/>
    <cellStyle name="Normal 83 3 10" xfId="24023" xr:uid="{00000000-0005-0000-0000-0000B73F0000}"/>
    <cellStyle name="Normal 83 3 11" xfId="33101" xr:uid="{00000000-0005-0000-0000-0000B83F0000}"/>
    <cellStyle name="Normal 83 3 12" xfId="33958" xr:uid="{00000000-0005-0000-0000-0000B93F0000}"/>
    <cellStyle name="Normal 83 3 2" xfId="1074" xr:uid="{00000000-0005-0000-0000-0000BA3F0000}"/>
    <cellStyle name="Normal 83 3 2 10" xfId="33102" xr:uid="{00000000-0005-0000-0000-0000BB3F0000}"/>
    <cellStyle name="Normal 83 3 2 11" xfId="33959" xr:uid="{00000000-0005-0000-0000-0000BC3F0000}"/>
    <cellStyle name="Normal 83 3 2 2" xfId="1075" xr:uid="{00000000-0005-0000-0000-0000BD3F0000}"/>
    <cellStyle name="Normal 83 3 2 2 10" xfId="33960" xr:uid="{00000000-0005-0000-0000-0000BE3F0000}"/>
    <cellStyle name="Normal 83 3 2 2 2" xfId="1076" xr:uid="{00000000-0005-0000-0000-0000BF3F0000}"/>
    <cellStyle name="Normal 83 3 2 2 2 2" xfId="3549" xr:uid="{00000000-0005-0000-0000-0000C03F0000}"/>
    <cellStyle name="Normal 83 3 2 2 2 2 2" xfId="6421" xr:uid="{00000000-0005-0000-0000-0000C13F0000}"/>
    <cellStyle name="Normal 83 3 2 2 2 2 2 2" xfId="16333" xr:uid="{00000000-0005-0000-0000-0000C23F0000}"/>
    <cellStyle name="Normal 83 3 2 2 2 2 2 3" xfId="28744" xr:uid="{00000000-0005-0000-0000-0000C33F0000}"/>
    <cellStyle name="Normal 83 3 2 2 2 2 3" xfId="8567" xr:uid="{00000000-0005-0000-0000-0000C43F0000}"/>
    <cellStyle name="Normal 83 3 2 2 2 2 3 2" xfId="18473" xr:uid="{00000000-0005-0000-0000-0000C53F0000}"/>
    <cellStyle name="Normal 83 3 2 2 2 2 3 3" xfId="30881" xr:uid="{00000000-0005-0000-0000-0000C63F0000}"/>
    <cellStyle name="Normal 83 3 2 2 2 2 4" xfId="13484" xr:uid="{00000000-0005-0000-0000-0000C73F0000}"/>
    <cellStyle name="Normal 83 3 2 2 2 2 5" xfId="25943" xr:uid="{00000000-0005-0000-0000-0000C83F0000}"/>
    <cellStyle name="Normal 83 3 2 2 2 2 6" xfId="34922" xr:uid="{00000000-0005-0000-0000-0000C93F0000}"/>
    <cellStyle name="Normal 83 3 2 2 2 3" xfId="4555" xr:uid="{00000000-0005-0000-0000-0000CA3F0000}"/>
    <cellStyle name="Normal 83 3 2 2 2 3 2" xfId="14484" xr:uid="{00000000-0005-0000-0000-0000CB3F0000}"/>
    <cellStyle name="Normal 83 3 2 2 2 3 3" xfId="26942" xr:uid="{00000000-0005-0000-0000-0000CC3F0000}"/>
    <cellStyle name="Normal 83 3 2 2 2 4" xfId="5393" xr:uid="{00000000-0005-0000-0000-0000CD3F0000}"/>
    <cellStyle name="Normal 83 3 2 2 2 4 2" xfId="15322" xr:uid="{00000000-0005-0000-0000-0000CE3F0000}"/>
    <cellStyle name="Normal 83 3 2 2 2 4 3" xfId="27780" xr:uid="{00000000-0005-0000-0000-0000CF3F0000}"/>
    <cellStyle name="Normal 83 3 2 2 2 5" xfId="7560" xr:uid="{00000000-0005-0000-0000-0000D03F0000}"/>
    <cellStyle name="Normal 83 3 2 2 2 5 2" xfId="17466" xr:uid="{00000000-0005-0000-0000-0000D13F0000}"/>
    <cellStyle name="Normal 83 3 2 2 2 5 3" xfId="29874" xr:uid="{00000000-0005-0000-0000-0000D23F0000}"/>
    <cellStyle name="Normal 83 3 2 2 2 6" xfId="11388" xr:uid="{00000000-0005-0000-0000-0000D33F0000}"/>
    <cellStyle name="Normal 83 3 2 2 2 7" xfId="24026" xr:uid="{00000000-0005-0000-0000-0000D43F0000}"/>
    <cellStyle name="Normal 83 3 2 2 2 8" xfId="33104" xr:uid="{00000000-0005-0000-0000-0000D53F0000}"/>
    <cellStyle name="Normal 83 3 2 2 2 9" xfId="33961" xr:uid="{00000000-0005-0000-0000-0000D63F0000}"/>
    <cellStyle name="Normal 83 3 2 2 3" xfId="3548" xr:uid="{00000000-0005-0000-0000-0000D73F0000}"/>
    <cellStyle name="Normal 83 3 2 2 3 2" xfId="6422" xr:uid="{00000000-0005-0000-0000-0000D83F0000}"/>
    <cellStyle name="Normal 83 3 2 2 3 2 2" xfId="16334" xr:uid="{00000000-0005-0000-0000-0000D93F0000}"/>
    <cellStyle name="Normal 83 3 2 2 3 2 3" xfId="28745" xr:uid="{00000000-0005-0000-0000-0000DA3F0000}"/>
    <cellStyle name="Normal 83 3 2 2 3 3" xfId="8568" xr:uid="{00000000-0005-0000-0000-0000DB3F0000}"/>
    <cellStyle name="Normal 83 3 2 2 3 3 2" xfId="18474" xr:uid="{00000000-0005-0000-0000-0000DC3F0000}"/>
    <cellStyle name="Normal 83 3 2 2 3 3 3" xfId="30882" xr:uid="{00000000-0005-0000-0000-0000DD3F0000}"/>
    <cellStyle name="Normal 83 3 2 2 3 4" xfId="13483" xr:uid="{00000000-0005-0000-0000-0000DE3F0000}"/>
    <cellStyle name="Normal 83 3 2 2 3 5" xfId="25942" xr:uid="{00000000-0005-0000-0000-0000DF3F0000}"/>
    <cellStyle name="Normal 83 3 2 2 3 6" xfId="34923" xr:uid="{00000000-0005-0000-0000-0000E03F0000}"/>
    <cellStyle name="Normal 83 3 2 2 4" xfId="4554" xr:uid="{00000000-0005-0000-0000-0000E13F0000}"/>
    <cellStyle name="Normal 83 3 2 2 4 2" xfId="14483" xr:uid="{00000000-0005-0000-0000-0000E23F0000}"/>
    <cellStyle name="Normal 83 3 2 2 4 3" xfId="26941" xr:uid="{00000000-0005-0000-0000-0000E33F0000}"/>
    <cellStyle name="Normal 83 3 2 2 5" xfId="5392" xr:uid="{00000000-0005-0000-0000-0000E43F0000}"/>
    <cellStyle name="Normal 83 3 2 2 5 2" xfId="15321" xr:uid="{00000000-0005-0000-0000-0000E53F0000}"/>
    <cellStyle name="Normal 83 3 2 2 5 3" xfId="27779" xr:uid="{00000000-0005-0000-0000-0000E63F0000}"/>
    <cellStyle name="Normal 83 3 2 2 6" xfId="7559" xr:uid="{00000000-0005-0000-0000-0000E73F0000}"/>
    <cellStyle name="Normal 83 3 2 2 6 2" xfId="17465" xr:uid="{00000000-0005-0000-0000-0000E83F0000}"/>
    <cellStyle name="Normal 83 3 2 2 6 3" xfId="29873" xr:uid="{00000000-0005-0000-0000-0000E93F0000}"/>
    <cellStyle name="Normal 83 3 2 2 7" xfId="11387" xr:uid="{00000000-0005-0000-0000-0000EA3F0000}"/>
    <cellStyle name="Normal 83 3 2 2 8" xfId="24025" xr:uid="{00000000-0005-0000-0000-0000EB3F0000}"/>
    <cellStyle name="Normal 83 3 2 2 9" xfId="33103" xr:uid="{00000000-0005-0000-0000-0000EC3F0000}"/>
    <cellStyle name="Normal 83 3 2 3" xfId="1077" xr:uid="{00000000-0005-0000-0000-0000ED3F0000}"/>
    <cellStyle name="Normal 83 3 2 3 2" xfId="3550" xr:uid="{00000000-0005-0000-0000-0000EE3F0000}"/>
    <cellStyle name="Normal 83 3 2 3 2 2" xfId="6423" xr:uid="{00000000-0005-0000-0000-0000EF3F0000}"/>
    <cellStyle name="Normal 83 3 2 3 2 2 2" xfId="16335" xr:uid="{00000000-0005-0000-0000-0000F03F0000}"/>
    <cellStyle name="Normal 83 3 2 3 2 2 3" xfId="28746" xr:uid="{00000000-0005-0000-0000-0000F13F0000}"/>
    <cellStyle name="Normal 83 3 2 3 2 3" xfId="8569" xr:uid="{00000000-0005-0000-0000-0000F23F0000}"/>
    <cellStyle name="Normal 83 3 2 3 2 3 2" xfId="18475" xr:uid="{00000000-0005-0000-0000-0000F33F0000}"/>
    <cellStyle name="Normal 83 3 2 3 2 3 3" xfId="30883" xr:uid="{00000000-0005-0000-0000-0000F43F0000}"/>
    <cellStyle name="Normal 83 3 2 3 2 4" xfId="13485" xr:uid="{00000000-0005-0000-0000-0000F53F0000}"/>
    <cellStyle name="Normal 83 3 2 3 2 5" xfId="25944" xr:uid="{00000000-0005-0000-0000-0000F63F0000}"/>
    <cellStyle name="Normal 83 3 2 3 2 6" xfId="34924" xr:uid="{00000000-0005-0000-0000-0000F73F0000}"/>
    <cellStyle name="Normal 83 3 2 3 3" xfId="4556" xr:uid="{00000000-0005-0000-0000-0000F83F0000}"/>
    <cellStyle name="Normal 83 3 2 3 3 2" xfId="14485" xr:uid="{00000000-0005-0000-0000-0000F93F0000}"/>
    <cellStyle name="Normal 83 3 2 3 3 3" xfId="26943" xr:uid="{00000000-0005-0000-0000-0000FA3F0000}"/>
    <cellStyle name="Normal 83 3 2 3 4" xfId="5394" xr:uid="{00000000-0005-0000-0000-0000FB3F0000}"/>
    <cellStyle name="Normal 83 3 2 3 4 2" xfId="15323" xr:uid="{00000000-0005-0000-0000-0000FC3F0000}"/>
    <cellStyle name="Normal 83 3 2 3 4 3" xfId="27781" xr:uid="{00000000-0005-0000-0000-0000FD3F0000}"/>
    <cellStyle name="Normal 83 3 2 3 5" xfId="7561" xr:uid="{00000000-0005-0000-0000-0000FE3F0000}"/>
    <cellStyle name="Normal 83 3 2 3 5 2" xfId="17467" xr:uid="{00000000-0005-0000-0000-0000FF3F0000}"/>
    <cellStyle name="Normal 83 3 2 3 5 3" xfId="29875" xr:uid="{00000000-0005-0000-0000-000000400000}"/>
    <cellStyle name="Normal 83 3 2 3 6" xfId="11389" xr:uid="{00000000-0005-0000-0000-000001400000}"/>
    <cellStyle name="Normal 83 3 2 3 7" xfId="24027" xr:uid="{00000000-0005-0000-0000-000002400000}"/>
    <cellStyle name="Normal 83 3 2 3 8" xfId="33105" xr:uid="{00000000-0005-0000-0000-000003400000}"/>
    <cellStyle name="Normal 83 3 2 3 9" xfId="33962" xr:uid="{00000000-0005-0000-0000-000004400000}"/>
    <cellStyle name="Normal 83 3 2 4" xfId="3547" xr:uid="{00000000-0005-0000-0000-000005400000}"/>
    <cellStyle name="Normal 83 3 2 4 2" xfId="6424" xr:uid="{00000000-0005-0000-0000-000006400000}"/>
    <cellStyle name="Normal 83 3 2 4 2 2" xfId="16336" xr:uid="{00000000-0005-0000-0000-000007400000}"/>
    <cellStyle name="Normal 83 3 2 4 2 3" xfId="28747" xr:uid="{00000000-0005-0000-0000-000008400000}"/>
    <cellStyle name="Normal 83 3 2 4 3" xfId="8570" xr:uid="{00000000-0005-0000-0000-000009400000}"/>
    <cellStyle name="Normal 83 3 2 4 3 2" xfId="18476" xr:uid="{00000000-0005-0000-0000-00000A400000}"/>
    <cellStyle name="Normal 83 3 2 4 3 3" xfId="30884" xr:uid="{00000000-0005-0000-0000-00000B400000}"/>
    <cellStyle name="Normal 83 3 2 4 4" xfId="13482" xr:uid="{00000000-0005-0000-0000-00000C400000}"/>
    <cellStyle name="Normal 83 3 2 4 5" xfId="25941" xr:uid="{00000000-0005-0000-0000-00000D400000}"/>
    <cellStyle name="Normal 83 3 2 4 6" xfId="34925" xr:uid="{00000000-0005-0000-0000-00000E400000}"/>
    <cellStyle name="Normal 83 3 2 5" xfId="4553" xr:uid="{00000000-0005-0000-0000-00000F400000}"/>
    <cellStyle name="Normal 83 3 2 5 2" xfId="14482" xr:uid="{00000000-0005-0000-0000-000010400000}"/>
    <cellStyle name="Normal 83 3 2 5 3" xfId="26940" xr:uid="{00000000-0005-0000-0000-000011400000}"/>
    <cellStyle name="Normal 83 3 2 6" xfId="5391" xr:uid="{00000000-0005-0000-0000-000012400000}"/>
    <cellStyle name="Normal 83 3 2 6 2" xfId="15320" xr:uid="{00000000-0005-0000-0000-000013400000}"/>
    <cellStyle name="Normal 83 3 2 6 3" xfId="27778" xr:uid="{00000000-0005-0000-0000-000014400000}"/>
    <cellStyle name="Normal 83 3 2 7" xfId="7558" xr:uid="{00000000-0005-0000-0000-000015400000}"/>
    <cellStyle name="Normal 83 3 2 7 2" xfId="17464" xr:uid="{00000000-0005-0000-0000-000016400000}"/>
    <cellStyle name="Normal 83 3 2 7 3" xfId="29872" xr:uid="{00000000-0005-0000-0000-000017400000}"/>
    <cellStyle name="Normal 83 3 2 8" xfId="11386" xr:uid="{00000000-0005-0000-0000-000018400000}"/>
    <cellStyle name="Normal 83 3 2 9" xfId="24024" xr:uid="{00000000-0005-0000-0000-000019400000}"/>
    <cellStyle name="Normal 83 3 3" xfId="1078" xr:uid="{00000000-0005-0000-0000-00001A400000}"/>
    <cellStyle name="Normal 83 3 3 10" xfId="33963" xr:uid="{00000000-0005-0000-0000-00001B400000}"/>
    <cellStyle name="Normal 83 3 3 2" xfId="1079" xr:uid="{00000000-0005-0000-0000-00001C400000}"/>
    <cellStyle name="Normal 83 3 3 2 2" xfId="3552" xr:uid="{00000000-0005-0000-0000-00001D400000}"/>
    <cellStyle name="Normal 83 3 3 2 2 2" xfId="6425" xr:uid="{00000000-0005-0000-0000-00001E400000}"/>
    <cellStyle name="Normal 83 3 3 2 2 2 2" xfId="16337" xr:uid="{00000000-0005-0000-0000-00001F400000}"/>
    <cellStyle name="Normal 83 3 3 2 2 2 3" xfId="28748" xr:uid="{00000000-0005-0000-0000-000020400000}"/>
    <cellStyle name="Normal 83 3 3 2 2 3" xfId="8571" xr:uid="{00000000-0005-0000-0000-000021400000}"/>
    <cellStyle name="Normal 83 3 3 2 2 3 2" xfId="18477" xr:uid="{00000000-0005-0000-0000-000022400000}"/>
    <cellStyle name="Normal 83 3 3 2 2 3 3" xfId="30885" xr:uid="{00000000-0005-0000-0000-000023400000}"/>
    <cellStyle name="Normal 83 3 3 2 2 4" xfId="13487" xr:uid="{00000000-0005-0000-0000-000024400000}"/>
    <cellStyle name="Normal 83 3 3 2 2 5" xfId="25946" xr:uid="{00000000-0005-0000-0000-000025400000}"/>
    <cellStyle name="Normal 83 3 3 2 2 6" xfId="34926" xr:uid="{00000000-0005-0000-0000-000026400000}"/>
    <cellStyle name="Normal 83 3 3 2 3" xfId="4558" xr:uid="{00000000-0005-0000-0000-000027400000}"/>
    <cellStyle name="Normal 83 3 3 2 3 2" xfId="14487" xr:uid="{00000000-0005-0000-0000-000028400000}"/>
    <cellStyle name="Normal 83 3 3 2 3 3" xfId="26945" xr:uid="{00000000-0005-0000-0000-000029400000}"/>
    <cellStyle name="Normal 83 3 3 2 4" xfId="5396" xr:uid="{00000000-0005-0000-0000-00002A400000}"/>
    <cellStyle name="Normal 83 3 3 2 4 2" xfId="15325" xr:uid="{00000000-0005-0000-0000-00002B400000}"/>
    <cellStyle name="Normal 83 3 3 2 4 3" xfId="27783" xr:uid="{00000000-0005-0000-0000-00002C400000}"/>
    <cellStyle name="Normal 83 3 3 2 5" xfId="7563" xr:uid="{00000000-0005-0000-0000-00002D400000}"/>
    <cellStyle name="Normal 83 3 3 2 5 2" xfId="17469" xr:uid="{00000000-0005-0000-0000-00002E400000}"/>
    <cellStyle name="Normal 83 3 3 2 5 3" xfId="29877" xr:uid="{00000000-0005-0000-0000-00002F400000}"/>
    <cellStyle name="Normal 83 3 3 2 6" xfId="11391" xr:uid="{00000000-0005-0000-0000-000030400000}"/>
    <cellStyle name="Normal 83 3 3 2 7" xfId="24029" xr:uid="{00000000-0005-0000-0000-000031400000}"/>
    <cellStyle name="Normal 83 3 3 2 8" xfId="33107" xr:uid="{00000000-0005-0000-0000-000032400000}"/>
    <cellStyle name="Normal 83 3 3 2 9" xfId="33964" xr:uid="{00000000-0005-0000-0000-000033400000}"/>
    <cellStyle name="Normal 83 3 3 3" xfId="3551" xr:uid="{00000000-0005-0000-0000-000034400000}"/>
    <cellStyle name="Normal 83 3 3 3 2" xfId="6426" xr:uid="{00000000-0005-0000-0000-000035400000}"/>
    <cellStyle name="Normal 83 3 3 3 2 2" xfId="16338" xr:uid="{00000000-0005-0000-0000-000036400000}"/>
    <cellStyle name="Normal 83 3 3 3 2 3" xfId="28749" xr:uid="{00000000-0005-0000-0000-000037400000}"/>
    <cellStyle name="Normal 83 3 3 3 3" xfId="8572" xr:uid="{00000000-0005-0000-0000-000038400000}"/>
    <cellStyle name="Normal 83 3 3 3 3 2" xfId="18478" xr:uid="{00000000-0005-0000-0000-000039400000}"/>
    <cellStyle name="Normal 83 3 3 3 3 3" xfId="30886" xr:uid="{00000000-0005-0000-0000-00003A400000}"/>
    <cellStyle name="Normal 83 3 3 3 4" xfId="13486" xr:uid="{00000000-0005-0000-0000-00003B400000}"/>
    <cellStyle name="Normal 83 3 3 3 5" xfId="25945" xr:uid="{00000000-0005-0000-0000-00003C400000}"/>
    <cellStyle name="Normal 83 3 3 3 6" xfId="34927" xr:uid="{00000000-0005-0000-0000-00003D400000}"/>
    <cellStyle name="Normal 83 3 3 4" xfId="4557" xr:uid="{00000000-0005-0000-0000-00003E400000}"/>
    <cellStyle name="Normal 83 3 3 4 2" xfId="14486" xr:uid="{00000000-0005-0000-0000-00003F400000}"/>
    <cellStyle name="Normal 83 3 3 4 3" xfId="26944" xr:uid="{00000000-0005-0000-0000-000040400000}"/>
    <cellStyle name="Normal 83 3 3 5" xfId="5395" xr:uid="{00000000-0005-0000-0000-000041400000}"/>
    <cellStyle name="Normal 83 3 3 5 2" xfId="15324" xr:uid="{00000000-0005-0000-0000-000042400000}"/>
    <cellStyle name="Normal 83 3 3 5 3" xfId="27782" xr:uid="{00000000-0005-0000-0000-000043400000}"/>
    <cellStyle name="Normal 83 3 3 6" xfId="7562" xr:uid="{00000000-0005-0000-0000-000044400000}"/>
    <cellStyle name="Normal 83 3 3 6 2" xfId="17468" xr:uid="{00000000-0005-0000-0000-000045400000}"/>
    <cellStyle name="Normal 83 3 3 6 3" xfId="29876" xr:uid="{00000000-0005-0000-0000-000046400000}"/>
    <cellStyle name="Normal 83 3 3 7" xfId="11390" xr:uid="{00000000-0005-0000-0000-000047400000}"/>
    <cellStyle name="Normal 83 3 3 8" xfId="24028" xr:uid="{00000000-0005-0000-0000-000048400000}"/>
    <cellStyle name="Normal 83 3 3 9" xfId="33106" xr:uid="{00000000-0005-0000-0000-000049400000}"/>
    <cellStyle name="Normal 83 3 4" xfId="1080" xr:uid="{00000000-0005-0000-0000-00004A400000}"/>
    <cellStyle name="Normal 83 3 4 2" xfId="3553" xr:uid="{00000000-0005-0000-0000-00004B400000}"/>
    <cellStyle name="Normal 83 3 4 2 2" xfId="6427" xr:uid="{00000000-0005-0000-0000-00004C400000}"/>
    <cellStyle name="Normal 83 3 4 2 2 2" xfId="16339" xr:uid="{00000000-0005-0000-0000-00004D400000}"/>
    <cellStyle name="Normal 83 3 4 2 2 3" xfId="28750" xr:uid="{00000000-0005-0000-0000-00004E400000}"/>
    <cellStyle name="Normal 83 3 4 2 3" xfId="8573" xr:uid="{00000000-0005-0000-0000-00004F400000}"/>
    <cellStyle name="Normal 83 3 4 2 3 2" xfId="18479" xr:uid="{00000000-0005-0000-0000-000050400000}"/>
    <cellStyle name="Normal 83 3 4 2 3 3" xfId="30887" xr:uid="{00000000-0005-0000-0000-000051400000}"/>
    <cellStyle name="Normal 83 3 4 2 4" xfId="13488" xr:uid="{00000000-0005-0000-0000-000052400000}"/>
    <cellStyle name="Normal 83 3 4 2 5" xfId="25947" xr:uid="{00000000-0005-0000-0000-000053400000}"/>
    <cellStyle name="Normal 83 3 4 2 6" xfId="34928" xr:uid="{00000000-0005-0000-0000-000054400000}"/>
    <cellStyle name="Normal 83 3 4 3" xfId="4559" xr:uid="{00000000-0005-0000-0000-000055400000}"/>
    <cellStyle name="Normal 83 3 4 3 2" xfId="14488" xr:uid="{00000000-0005-0000-0000-000056400000}"/>
    <cellStyle name="Normal 83 3 4 3 3" xfId="26946" xr:uid="{00000000-0005-0000-0000-000057400000}"/>
    <cellStyle name="Normal 83 3 4 4" xfId="5397" xr:uid="{00000000-0005-0000-0000-000058400000}"/>
    <cellStyle name="Normal 83 3 4 4 2" xfId="15326" xr:uid="{00000000-0005-0000-0000-000059400000}"/>
    <cellStyle name="Normal 83 3 4 4 3" xfId="27784" xr:uid="{00000000-0005-0000-0000-00005A400000}"/>
    <cellStyle name="Normal 83 3 4 5" xfId="7564" xr:uid="{00000000-0005-0000-0000-00005B400000}"/>
    <cellStyle name="Normal 83 3 4 5 2" xfId="17470" xr:uid="{00000000-0005-0000-0000-00005C400000}"/>
    <cellStyle name="Normal 83 3 4 5 3" xfId="29878" xr:uid="{00000000-0005-0000-0000-00005D400000}"/>
    <cellStyle name="Normal 83 3 4 6" xfId="11392" xr:uid="{00000000-0005-0000-0000-00005E400000}"/>
    <cellStyle name="Normal 83 3 4 7" xfId="24030" xr:uid="{00000000-0005-0000-0000-00005F400000}"/>
    <cellStyle name="Normal 83 3 4 8" xfId="33108" xr:uid="{00000000-0005-0000-0000-000060400000}"/>
    <cellStyle name="Normal 83 3 4 9" xfId="33965" xr:uid="{00000000-0005-0000-0000-000061400000}"/>
    <cellStyle name="Normal 83 3 5" xfId="3546" xr:uid="{00000000-0005-0000-0000-000062400000}"/>
    <cellStyle name="Normal 83 3 5 2" xfId="6428" xr:uid="{00000000-0005-0000-0000-000063400000}"/>
    <cellStyle name="Normal 83 3 5 2 2" xfId="16340" xr:uid="{00000000-0005-0000-0000-000064400000}"/>
    <cellStyle name="Normal 83 3 5 2 3" xfId="28751" xr:uid="{00000000-0005-0000-0000-000065400000}"/>
    <cellStyle name="Normal 83 3 5 3" xfId="8574" xr:uid="{00000000-0005-0000-0000-000066400000}"/>
    <cellStyle name="Normal 83 3 5 3 2" xfId="18480" xr:uid="{00000000-0005-0000-0000-000067400000}"/>
    <cellStyle name="Normal 83 3 5 3 3" xfId="30888" xr:uid="{00000000-0005-0000-0000-000068400000}"/>
    <cellStyle name="Normal 83 3 5 4" xfId="13481" xr:uid="{00000000-0005-0000-0000-000069400000}"/>
    <cellStyle name="Normal 83 3 5 5" xfId="25940" xr:uid="{00000000-0005-0000-0000-00006A400000}"/>
    <cellStyle name="Normal 83 3 5 6" xfId="34929" xr:uid="{00000000-0005-0000-0000-00006B400000}"/>
    <cellStyle name="Normal 83 3 6" xfId="4552" xr:uid="{00000000-0005-0000-0000-00006C400000}"/>
    <cellStyle name="Normal 83 3 6 2" xfId="14481" xr:uid="{00000000-0005-0000-0000-00006D400000}"/>
    <cellStyle name="Normal 83 3 6 3" xfId="26939" xr:uid="{00000000-0005-0000-0000-00006E400000}"/>
    <cellStyle name="Normal 83 3 7" xfId="5390" xr:uid="{00000000-0005-0000-0000-00006F400000}"/>
    <cellStyle name="Normal 83 3 7 2" xfId="15319" xr:uid="{00000000-0005-0000-0000-000070400000}"/>
    <cellStyle name="Normal 83 3 7 3" xfId="27777" xr:uid="{00000000-0005-0000-0000-000071400000}"/>
    <cellStyle name="Normal 83 3 8" xfId="7557" xr:uid="{00000000-0005-0000-0000-000072400000}"/>
    <cellStyle name="Normal 83 3 8 2" xfId="17463" xr:uid="{00000000-0005-0000-0000-000073400000}"/>
    <cellStyle name="Normal 83 3 8 3" xfId="29871" xr:uid="{00000000-0005-0000-0000-000074400000}"/>
    <cellStyle name="Normal 83 3 9" xfId="11385" xr:uid="{00000000-0005-0000-0000-000075400000}"/>
    <cellStyle name="Normal 83 4" xfId="1081" xr:uid="{00000000-0005-0000-0000-000076400000}"/>
    <cellStyle name="Normal 83 4 10" xfId="33109" xr:uid="{00000000-0005-0000-0000-000077400000}"/>
    <cellStyle name="Normal 83 4 11" xfId="33966" xr:uid="{00000000-0005-0000-0000-000078400000}"/>
    <cellStyle name="Normal 83 4 2" xfId="1082" xr:uid="{00000000-0005-0000-0000-000079400000}"/>
    <cellStyle name="Normal 83 4 2 10" xfId="33967" xr:uid="{00000000-0005-0000-0000-00007A400000}"/>
    <cellStyle name="Normal 83 4 2 2" xfId="1083" xr:uid="{00000000-0005-0000-0000-00007B400000}"/>
    <cellStyle name="Normal 83 4 2 2 2" xfId="3556" xr:uid="{00000000-0005-0000-0000-00007C400000}"/>
    <cellStyle name="Normal 83 4 2 2 2 2" xfId="6429" xr:uid="{00000000-0005-0000-0000-00007D400000}"/>
    <cellStyle name="Normal 83 4 2 2 2 2 2" xfId="16341" xr:uid="{00000000-0005-0000-0000-00007E400000}"/>
    <cellStyle name="Normal 83 4 2 2 2 2 3" xfId="28752" xr:uid="{00000000-0005-0000-0000-00007F400000}"/>
    <cellStyle name="Normal 83 4 2 2 2 3" xfId="8575" xr:uid="{00000000-0005-0000-0000-000080400000}"/>
    <cellStyle name="Normal 83 4 2 2 2 3 2" xfId="18481" xr:uid="{00000000-0005-0000-0000-000081400000}"/>
    <cellStyle name="Normal 83 4 2 2 2 3 3" xfId="30889" xr:uid="{00000000-0005-0000-0000-000082400000}"/>
    <cellStyle name="Normal 83 4 2 2 2 4" xfId="13491" xr:uid="{00000000-0005-0000-0000-000083400000}"/>
    <cellStyle name="Normal 83 4 2 2 2 5" xfId="25950" xr:uid="{00000000-0005-0000-0000-000084400000}"/>
    <cellStyle name="Normal 83 4 2 2 2 6" xfId="34930" xr:uid="{00000000-0005-0000-0000-000085400000}"/>
    <cellStyle name="Normal 83 4 2 2 3" xfId="4562" xr:uid="{00000000-0005-0000-0000-000086400000}"/>
    <cellStyle name="Normal 83 4 2 2 3 2" xfId="14491" xr:uid="{00000000-0005-0000-0000-000087400000}"/>
    <cellStyle name="Normal 83 4 2 2 3 3" xfId="26949" xr:uid="{00000000-0005-0000-0000-000088400000}"/>
    <cellStyle name="Normal 83 4 2 2 4" xfId="5400" xr:uid="{00000000-0005-0000-0000-000089400000}"/>
    <cellStyle name="Normal 83 4 2 2 4 2" xfId="15329" xr:uid="{00000000-0005-0000-0000-00008A400000}"/>
    <cellStyle name="Normal 83 4 2 2 4 3" xfId="27787" xr:uid="{00000000-0005-0000-0000-00008B400000}"/>
    <cellStyle name="Normal 83 4 2 2 5" xfId="7567" xr:uid="{00000000-0005-0000-0000-00008C400000}"/>
    <cellStyle name="Normal 83 4 2 2 5 2" xfId="17473" xr:uid="{00000000-0005-0000-0000-00008D400000}"/>
    <cellStyle name="Normal 83 4 2 2 5 3" xfId="29881" xr:uid="{00000000-0005-0000-0000-00008E400000}"/>
    <cellStyle name="Normal 83 4 2 2 6" xfId="11395" xr:uid="{00000000-0005-0000-0000-00008F400000}"/>
    <cellStyle name="Normal 83 4 2 2 7" xfId="24033" xr:uid="{00000000-0005-0000-0000-000090400000}"/>
    <cellStyle name="Normal 83 4 2 2 8" xfId="33111" xr:uid="{00000000-0005-0000-0000-000091400000}"/>
    <cellStyle name="Normal 83 4 2 2 9" xfId="33968" xr:uid="{00000000-0005-0000-0000-000092400000}"/>
    <cellStyle name="Normal 83 4 2 3" xfId="3555" xr:uid="{00000000-0005-0000-0000-000093400000}"/>
    <cellStyle name="Normal 83 4 2 3 2" xfId="6430" xr:uid="{00000000-0005-0000-0000-000094400000}"/>
    <cellStyle name="Normal 83 4 2 3 2 2" xfId="16342" xr:uid="{00000000-0005-0000-0000-000095400000}"/>
    <cellStyle name="Normal 83 4 2 3 2 3" xfId="28753" xr:uid="{00000000-0005-0000-0000-000096400000}"/>
    <cellStyle name="Normal 83 4 2 3 3" xfId="8576" xr:uid="{00000000-0005-0000-0000-000097400000}"/>
    <cellStyle name="Normal 83 4 2 3 3 2" xfId="18482" xr:uid="{00000000-0005-0000-0000-000098400000}"/>
    <cellStyle name="Normal 83 4 2 3 3 3" xfId="30890" xr:uid="{00000000-0005-0000-0000-000099400000}"/>
    <cellStyle name="Normal 83 4 2 3 4" xfId="13490" xr:uid="{00000000-0005-0000-0000-00009A400000}"/>
    <cellStyle name="Normal 83 4 2 3 5" xfId="25949" xr:uid="{00000000-0005-0000-0000-00009B400000}"/>
    <cellStyle name="Normal 83 4 2 3 6" xfId="34931" xr:uid="{00000000-0005-0000-0000-00009C400000}"/>
    <cellStyle name="Normal 83 4 2 4" xfId="4561" xr:uid="{00000000-0005-0000-0000-00009D400000}"/>
    <cellStyle name="Normal 83 4 2 4 2" xfId="14490" xr:uid="{00000000-0005-0000-0000-00009E400000}"/>
    <cellStyle name="Normal 83 4 2 4 3" xfId="26948" xr:uid="{00000000-0005-0000-0000-00009F400000}"/>
    <cellStyle name="Normal 83 4 2 5" xfId="5399" xr:uid="{00000000-0005-0000-0000-0000A0400000}"/>
    <cellStyle name="Normal 83 4 2 5 2" xfId="15328" xr:uid="{00000000-0005-0000-0000-0000A1400000}"/>
    <cellStyle name="Normal 83 4 2 5 3" xfId="27786" xr:uid="{00000000-0005-0000-0000-0000A2400000}"/>
    <cellStyle name="Normal 83 4 2 6" xfId="7566" xr:uid="{00000000-0005-0000-0000-0000A3400000}"/>
    <cellStyle name="Normal 83 4 2 6 2" xfId="17472" xr:uid="{00000000-0005-0000-0000-0000A4400000}"/>
    <cellStyle name="Normal 83 4 2 6 3" xfId="29880" xr:uid="{00000000-0005-0000-0000-0000A5400000}"/>
    <cellStyle name="Normal 83 4 2 7" xfId="11394" xr:uid="{00000000-0005-0000-0000-0000A6400000}"/>
    <cellStyle name="Normal 83 4 2 8" xfId="24032" xr:uid="{00000000-0005-0000-0000-0000A7400000}"/>
    <cellStyle name="Normal 83 4 2 9" xfId="33110" xr:uid="{00000000-0005-0000-0000-0000A8400000}"/>
    <cellStyle name="Normal 83 4 3" xfId="1084" xr:uid="{00000000-0005-0000-0000-0000A9400000}"/>
    <cellStyle name="Normal 83 4 3 2" xfId="3557" xr:uid="{00000000-0005-0000-0000-0000AA400000}"/>
    <cellStyle name="Normal 83 4 3 2 2" xfId="6431" xr:uid="{00000000-0005-0000-0000-0000AB400000}"/>
    <cellStyle name="Normal 83 4 3 2 2 2" xfId="16343" xr:uid="{00000000-0005-0000-0000-0000AC400000}"/>
    <cellStyle name="Normal 83 4 3 2 2 3" xfId="28754" xr:uid="{00000000-0005-0000-0000-0000AD400000}"/>
    <cellStyle name="Normal 83 4 3 2 3" xfId="8577" xr:uid="{00000000-0005-0000-0000-0000AE400000}"/>
    <cellStyle name="Normal 83 4 3 2 3 2" xfId="18483" xr:uid="{00000000-0005-0000-0000-0000AF400000}"/>
    <cellStyle name="Normal 83 4 3 2 3 3" xfId="30891" xr:uid="{00000000-0005-0000-0000-0000B0400000}"/>
    <cellStyle name="Normal 83 4 3 2 4" xfId="13492" xr:uid="{00000000-0005-0000-0000-0000B1400000}"/>
    <cellStyle name="Normal 83 4 3 2 5" xfId="25951" xr:uid="{00000000-0005-0000-0000-0000B2400000}"/>
    <cellStyle name="Normal 83 4 3 2 6" xfId="34932" xr:uid="{00000000-0005-0000-0000-0000B3400000}"/>
    <cellStyle name="Normal 83 4 3 3" xfId="4563" xr:uid="{00000000-0005-0000-0000-0000B4400000}"/>
    <cellStyle name="Normal 83 4 3 3 2" xfId="14492" xr:uid="{00000000-0005-0000-0000-0000B5400000}"/>
    <cellStyle name="Normal 83 4 3 3 3" xfId="26950" xr:uid="{00000000-0005-0000-0000-0000B6400000}"/>
    <cellStyle name="Normal 83 4 3 4" xfId="5401" xr:uid="{00000000-0005-0000-0000-0000B7400000}"/>
    <cellStyle name="Normal 83 4 3 4 2" xfId="15330" xr:uid="{00000000-0005-0000-0000-0000B8400000}"/>
    <cellStyle name="Normal 83 4 3 4 3" xfId="27788" xr:uid="{00000000-0005-0000-0000-0000B9400000}"/>
    <cellStyle name="Normal 83 4 3 5" xfId="7568" xr:uid="{00000000-0005-0000-0000-0000BA400000}"/>
    <cellStyle name="Normal 83 4 3 5 2" xfId="17474" xr:uid="{00000000-0005-0000-0000-0000BB400000}"/>
    <cellStyle name="Normal 83 4 3 5 3" xfId="29882" xr:uid="{00000000-0005-0000-0000-0000BC400000}"/>
    <cellStyle name="Normal 83 4 3 6" xfId="11396" xr:uid="{00000000-0005-0000-0000-0000BD400000}"/>
    <cellStyle name="Normal 83 4 3 7" xfId="24034" xr:uid="{00000000-0005-0000-0000-0000BE400000}"/>
    <cellStyle name="Normal 83 4 3 8" xfId="33112" xr:uid="{00000000-0005-0000-0000-0000BF400000}"/>
    <cellStyle name="Normal 83 4 3 9" xfId="33969" xr:uid="{00000000-0005-0000-0000-0000C0400000}"/>
    <cellStyle name="Normal 83 4 4" xfId="3554" xr:uid="{00000000-0005-0000-0000-0000C1400000}"/>
    <cellStyle name="Normal 83 4 4 2" xfId="6432" xr:uid="{00000000-0005-0000-0000-0000C2400000}"/>
    <cellStyle name="Normal 83 4 4 2 2" xfId="16344" xr:uid="{00000000-0005-0000-0000-0000C3400000}"/>
    <cellStyle name="Normal 83 4 4 2 3" xfId="28755" xr:uid="{00000000-0005-0000-0000-0000C4400000}"/>
    <cellStyle name="Normal 83 4 4 3" xfId="8578" xr:uid="{00000000-0005-0000-0000-0000C5400000}"/>
    <cellStyle name="Normal 83 4 4 3 2" xfId="18484" xr:uid="{00000000-0005-0000-0000-0000C6400000}"/>
    <cellStyle name="Normal 83 4 4 3 3" xfId="30892" xr:uid="{00000000-0005-0000-0000-0000C7400000}"/>
    <cellStyle name="Normal 83 4 4 4" xfId="13489" xr:uid="{00000000-0005-0000-0000-0000C8400000}"/>
    <cellStyle name="Normal 83 4 4 5" xfId="25948" xr:uid="{00000000-0005-0000-0000-0000C9400000}"/>
    <cellStyle name="Normal 83 4 4 6" xfId="34933" xr:uid="{00000000-0005-0000-0000-0000CA400000}"/>
    <cellStyle name="Normal 83 4 5" xfId="4560" xr:uid="{00000000-0005-0000-0000-0000CB400000}"/>
    <cellStyle name="Normal 83 4 5 2" xfId="14489" xr:uid="{00000000-0005-0000-0000-0000CC400000}"/>
    <cellStyle name="Normal 83 4 5 3" xfId="26947" xr:uid="{00000000-0005-0000-0000-0000CD400000}"/>
    <cellStyle name="Normal 83 4 6" xfId="5398" xr:uid="{00000000-0005-0000-0000-0000CE400000}"/>
    <cellStyle name="Normal 83 4 6 2" xfId="15327" xr:uid="{00000000-0005-0000-0000-0000CF400000}"/>
    <cellStyle name="Normal 83 4 6 3" xfId="27785" xr:uid="{00000000-0005-0000-0000-0000D0400000}"/>
    <cellStyle name="Normal 83 4 7" xfId="7565" xr:uid="{00000000-0005-0000-0000-0000D1400000}"/>
    <cellStyle name="Normal 83 4 7 2" xfId="17471" xr:uid="{00000000-0005-0000-0000-0000D2400000}"/>
    <cellStyle name="Normal 83 4 7 3" xfId="29879" xr:uid="{00000000-0005-0000-0000-0000D3400000}"/>
    <cellStyle name="Normal 83 4 8" xfId="11393" xr:uid="{00000000-0005-0000-0000-0000D4400000}"/>
    <cellStyle name="Normal 83 4 9" xfId="24031" xr:uid="{00000000-0005-0000-0000-0000D5400000}"/>
    <cellStyle name="Normal 83 5" xfId="1085" xr:uid="{00000000-0005-0000-0000-0000D6400000}"/>
    <cellStyle name="Normal 83 5 10" xfId="33970" xr:uid="{00000000-0005-0000-0000-0000D7400000}"/>
    <cellStyle name="Normal 83 5 2" xfId="1086" xr:uid="{00000000-0005-0000-0000-0000D8400000}"/>
    <cellStyle name="Normal 83 5 2 2" xfId="3559" xr:uid="{00000000-0005-0000-0000-0000D9400000}"/>
    <cellStyle name="Normal 83 5 2 2 2" xfId="6433" xr:uid="{00000000-0005-0000-0000-0000DA400000}"/>
    <cellStyle name="Normal 83 5 2 2 2 2" xfId="16345" xr:uid="{00000000-0005-0000-0000-0000DB400000}"/>
    <cellStyle name="Normal 83 5 2 2 2 3" xfId="28756" xr:uid="{00000000-0005-0000-0000-0000DC400000}"/>
    <cellStyle name="Normal 83 5 2 2 3" xfId="8579" xr:uid="{00000000-0005-0000-0000-0000DD400000}"/>
    <cellStyle name="Normal 83 5 2 2 3 2" xfId="18485" xr:uid="{00000000-0005-0000-0000-0000DE400000}"/>
    <cellStyle name="Normal 83 5 2 2 3 3" xfId="30893" xr:uid="{00000000-0005-0000-0000-0000DF400000}"/>
    <cellStyle name="Normal 83 5 2 2 4" xfId="13494" xr:uid="{00000000-0005-0000-0000-0000E0400000}"/>
    <cellStyle name="Normal 83 5 2 2 5" xfId="25953" xr:uid="{00000000-0005-0000-0000-0000E1400000}"/>
    <cellStyle name="Normal 83 5 2 2 6" xfId="34934" xr:uid="{00000000-0005-0000-0000-0000E2400000}"/>
    <cellStyle name="Normal 83 5 2 3" xfId="4565" xr:uid="{00000000-0005-0000-0000-0000E3400000}"/>
    <cellStyle name="Normal 83 5 2 3 2" xfId="14494" xr:uid="{00000000-0005-0000-0000-0000E4400000}"/>
    <cellStyle name="Normal 83 5 2 3 3" xfId="26952" xr:uid="{00000000-0005-0000-0000-0000E5400000}"/>
    <cellStyle name="Normal 83 5 2 4" xfId="5403" xr:uid="{00000000-0005-0000-0000-0000E6400000}"/>
    <cellStyle name="Normal 83 5 2 4 2" xfId="15332" xr:uid="{00000000-0005-0000-0000-0000E7400000}"/>
    <cellStyle name="Normal 83 5 2 4 3" xfId="27790" xr:uid="{00000000-0005-0000-0000-0000E8400000}"/>
    <cellStyle name="Normal 83 5 2 5" xfId="7570" xr:uid="{00000000-0005-0000-0000-0000E9400000}"/>
    <cellStyle name="Normal 83 5 2 5 2" xfId="17476" xr:uid="{00000000-0005-0000-0000-0000EA400000}"/>
    <cellStyle name="Normal 83 5 2 5 3" xfId="29884" xr:uid="{00000000-0005-0000-0000-0000EB400000}"/>
    <cellStyle name="Normal 83 5 2 6" xfId="11398" xr:uid="{00000000-0005-0000-0000-0000EC400000}"/>
    <cellStyle name="Normal 83 5 2 7" xfId="24036" xr:uid="{00000000-0005-0000-0000-0000ED400000}"/>
    <cellStyle name="Normal 83 5 2 8" xfId="33114" xr:uid="{00000000-0005-0000-0000-0000EE400000}"/>
    <cellStyle name="Normal 83 5 2 9" xfId="33971" xr:uid="{00000000-0005-0000-0000-0000EF400000}"/>
    <cellStyle name="Normal 83 5 3" xfId="3558" xr:uid="{00000000-0005-0000-0000-0000F0400000}"/>
    <cellStyle name="Normal 83 5 3 2" xfId="6434" xr:uid="{00000000-0005-0000-0000-0000F1400000}"/>
    <cellStyle name="Normal 83 5 3 2 2" xfId="16346" xr:uid="{00000000-0005-0000-0000-0000F2400000}"/>
    <cellStyle name="Normal 83 5 3 2 3" xfId="28757" xr:uid="{00000000-0005-0000-0000-0000F3400000}"/>
    <cellStyle name="Normal 83 5 3 3" xfId="8580" xr:uid="{00000000-0005-0000-0000-0000F4400000}"/>
    <cellStyle name="Normal 83 5 3 3 2" xfId="18486" xr:uid="{00000000-0005-0000-0000-0000F5400000}"/>
    <cellStyle name="Normal 83 5 3 3 3" xfId="30894" xr:uid="{00000000-0005-0000-0000-0000F6400000}"/>
    <cellStyle name="Normal 83 5 3 4" xfId="13493" xr:uid="{00000000-0005-0000-0000-0000F7400000}"/>
    <cellStyle name="Normal 83 5 3 5" xfId="25952" xr:uid="{00000000-0005-0000-0000-0000F8400000}"/>
    <cellStyle name="Normal 83 5 3 6" xfId="34935" xr:uid="{00000000-0005-0000-0000-0000F9400000}"/>
    <cellStyle name="Normal 83 5 4" xfId="4564" xr:uid="{00000000-0005-0000-0000-0000FA400000}"/>
    <cellStyle name="Normal 83 5 4 2" xfId="14493" xr:uid="{00000000-0005-0000-0000-0000FB400000}"/>
    <cellStyle name="Normal 83 5 4 3" xfId="26951" xr:uid="{00000000-0005-0000-0000-0000FC400000}"/>
    <cellStyle name="Normal 83 5 5" xfId="5402" xr:uid="{00000000-0005-0000-0000-0000FD400000}"/>
    <cellStyle name="Normal 83 5 5 2" xfId="15331" xr:uid="{00000000-0005-0000-0000-0000FE400000}"/>
    <cellStyle name="Normal 83 5 5 3" xfId="27789" xr:uid="{00000000-0005-0000-0000-0000FF400000}"/>
    <cellStyle name="Normal 83 5 6" xfId="7569" xr:uid="{00000000-0005-0000-0000-000000410000}"/>
    <cellStyle name="Normal 83 5 6 2" xfId="17475" xr:uid="{00000000-0005-0000-0000-000001410000}"/>
    <cellStyle name="Normal 83 5 6 3" xfId="29883" xr:uid="{00000000-0005-0000-0000-000002410000}"/>
    <cellStyle name="Normal 83 5 7" xfId="11397" xr:uid="{00000000-0005-0000-0000-000003410000}"/>
    <cellStyle name="Normal 83 5 8" xfId="24035" xr:uid="{00000000-0005-0000-0000-000004410000}"/>
    <cellStyle name="Normal 83 5 9" xfId="33113" xr:uid="{00000000-0005-0000-0000-000005410000}"/>
    <cellStyle name="Normal 83 6" xfId="1087" xr:uid="{00000000-0005-0000-0000-000006410000}"/>
    <cellStyle name="Normal 83 6 10" xfId="33972" xr:uid="{00000000-0005-0000-0000-000007410000}"/>
    <cellStyle name="Normal 83 6 2" xfId="1088" xr:uid="{00000000-0005-0000-0000-000008410000}"/>
    <cellStyle name="Normal 83 6 2 2" xfId="3561" xr:uid="{00000000-0005-0000-0000-000009410000}"/>
    <cellStyle name="Normal 83 6 2 2 2" xfId="6435" xr:uid="{00000000-0005-0000-0000-00000A410000}"/>
    <cellStyle name="Normal 83 6 2 2 2 2" xfId="16347" xr:uid="{00000000-0005-0000-0000-00000B410000}"/>
    <cellStyle name="Normal 83 6 2 2 2 3" xfId="28758" xr:uid="{00000000-0005-0000-0000-00000C410000}"/>
    <cellStyle name="Normal 83 6 2 2 3" xfId="8581" xr:uid="{00000000-0005-0000-0000-00000D410000}"/>
    <cellStyle name="Normal 83 6 2 2 3 2" xfId="18487" xr:uid="{00000000-0005-0000-0000-00000E410000}"/>
    <cellStyle name="Normal 83 6 2 2 3 3" xfId="30895" xr:uid="{00000000-0005-0000-0000-00000F410000}"/>
    <cellStyle name="Normal 83 6 2 2 4" xfId="13496" xr:uid="{00000000-0005-0000-0000-000010410000}"/>
    <cellStyle name="Normal 83 6 2 2 5" xfId="25955" xr:uid="{00000000-0005-0000-0000-000011410000}"/>
    <cellStyle name="Normal 83 6 2 2 6" xfId="34936" xr:uid="{00000000-0005-0000-0000-000012410000}"/>
    <cellStyle name="Normal 83 6 2 3" xfId="4567" xr:uid="{00000000-0005-0000-0000-000013410000}"/>
    <cellStyle name="Normal 83 6 2 3 2" xfId="14496" xr:uid="{00000000-0005-0000-0000-000014410000}"/>
    <cellStyle name="Normal 83 6 2 3 3" xfId="26954" xr:uid="{00000000-0005-0000-0000-000015410000}"/>
    <cellStyle name="Normal 83 6 2 4" xfId="5405" xr:uid="{00000000-0005-0000-0000-000016410000}"/>
    <cellStyle name="Normal 83 6 2 4 2" xfId="15334" xr:uid="{00000000-0005-0000-0000-000017410000}"/>
    <cellStyle name="Normal 83 6 2 4 3" xfId="27792" xr:uid="{00000000-0005-0000-0000-000018410000}"/>
    <cellStyle name="Normal 83 6 2 5" xfId="7572" xr:uid="{00000000-0005-0000-0000-000019410000}"/>
    <cellStyle name="Normal 83 6 2 5 2" xfId="17478" xr:uid="{00000000-0005-0000-0000-00001A410000}"/>
    <cellStyle name="Normal 83 6 2 5 3" xfId="29886" xr:uid="{00000000-0005-0000-0000-00001B410000}"/>
    <cellStyle name="Normal 83 6 2 6" xfId="11400" xr:uid="{00000000-0005-0000-0000-00001C410000}"/>
    <cellStyle name="Normal 83 6 2 7" xfId="24038" xr:uid="{00000000-0005-0000-0000-00001D410000}"/>
    <cellStyle name="Normal 83 6 2 8" xfId="33116" xr:uid="{00000000-0005-0000-0000-00001E410000}"/>
    <cellStyle name="Normal 83 6 2 9" xfId="33973" xr:uid="{00000000-0005-0000-0000-00001F410000}"/>
    <cellStyle name="Normal 83 6 3" xfId="3560" xr:uid="{00000000-0005-0000-0000-000020410000}"/>
    <cellStyle name="Normal 83 6 3 2" xfId="6436" xr:uid="{00000000-0005-0000-0000-000021410000}"/>
    <cellStyle name="Normal 83 6 3 2 2" xfId="16348" xr:uid="{00000000-0005-0000-0000-000022410000}"/>
    <cellStyle name="Normal 83 6 3 2 3" xfId="28759" xr:uid="{00000000-0005-0000-0000-000023410000}"/>
    <cellStyle name="Normal 83 6 3 3" xfId="8582" xr:uid="{00000000-0005-0000-0000-000024410000}"/>
    <cellStyle name="Normal 83 6 3 3 2" xfId="18488" xr:uid="{00000000-0005-0000-0000-000025410000}"/>
    <cellStyle name="Normal 83 6 3 3 3" xfId="30896" xr:uid="{00000000-0005-0000-0000-000026410000}"/>
    <cellStyle name="Normal 83 6 3 4" xfId="13495" xr:uid="{00000000-0005-0000-0000-000027410000}"/>
    <cellStyle name="Normal 83 6 3 5" xfId="25954" xr:uid="{00000000-0005-0000-0000-000028410000}"/>
    <cellStyle name="Normal 83 6 3 6" xfId="34937" xr:uid="{00000000-0005-0000-0000-000029410000}"/>
    <cellStyle name="Normal 83 6 4" xfId="4566" xr:uid="{00000000-0005-0000-0000-00002A410000}"/>
    <cellStyle name="Normal 83 6 4 2" xfId="14495" xr:uid="{00000000-0005-0000-0000-00002B410000}"/>
    <cellStyle name="Normal 83 6 4 3" xfId="26953" xr:uid="{00000000-0005-0000-0000-00002C410000}"/>
    <cellStyle name="Normal 83 6 5" xfId="5404" xr:uid="{00000000-0005-0000-0000-00002D410000}"/>
    <cellStyle name="Normal 83 6 5 2" xfId="15333" xr:uid="{00000000-0005-0000-0000-00002E410000}"/>
    <cellStyle name="Normal 83 6 5 3" xfId="27791" xr:uid="{00000000-0005-0000-0000-00002F410000}"/>
    <cellStyle name="Normal 83 6 6" xfId="7571" xr:uid="{00000000-0005-0000-0000-000030410000}"/>
    <cellStyle name="Normal 83 6 6 2" xfId="17477" xr:uid="{00000000-0005-0000-0000-000031410000}"/>
    <cellStyle name="Normal 83 6 6 3" xfId="29885" xr:uid="{00000000-0005-0000-0000-000032410000}"/>
    <cellStyle name="Normal 83 6 7" xfId="11399" xr:uid="{00000000-0005-0000-0000-000033410000}"/>
    <cellStyle name="Normal 83 6 8" xfId="24037" xr:uid="{00000000-0005-0000-0000-000034410000}"/>
    <cellStyle name="Normal 83 6 9" xfId="33115" xr:uid="{00000000-0005-0000-0000-000035410000}"/>
    <cellStyle name="Normal 83 7" xfId="1089" xr:uid="{00000000-0005-0000-0000-000036410000}"/>
    <cellStyle name="Normal 83 7 2" xfId="3562" xr:uid="{00000000-0005-0000-0000-000037410000}"/>
    <cellStyle name="Normal 83 7 2 2" xfId="6437" xr:uid="{00000000-0005-0000-0000-000038410000}"/>
    <cellStyle name="Normal 83 7 2 2 2" xfId="16349" xr:uid="{00000000-0005-0000-0000-000039410000}"/>
    <cellStyle name="Normal 83 7 2 2 3" xfId="28760" xr:uid="{00000000-0005-0000-0000-00003A410000}"/>
    <cellStyle name="Normal 83 7 2 3" xfId="8583" xr:uid="{00000000-0005-0000-0000-00003B410000}"/>
    <cellStyle name="Normal 83 7 2 3 2" xfId="18489" xr:uid="{00000000-0005-0000-0000-00003C410000}"/>
    <cellStyle name="Normal 83 7 2 3 3" xfId="30897" xr:uid="{00000000-0005-0000-0000-00003D410000}"/>
    <cellStyle name="Normal 83 7 2 4" xfId="13497" xr:uid="{00000000-0005-0000-0000-00003E410000}"/>
    <cellStyle name="Normal 83 7 2 5" xfId="25956" xr:uid="{00000000-0005-0000-0000-00003F410000}"/>
    <cellStyle name="Normal 83 7 2 6" xfId="34938" xr:uid="{00000000-0005-0000-0000-000040410000}"/>
    <cellStyle name="Normal 83 7 3" xfId="4568" xr:uid="{00000000-0005-0000-0000-000041410000}"/>
    <cellStyle name="Normal 83 7 3 2" xfId="14497" xr:uid="{00000000-0005-0000-0000-000042410000}"/>
    <cellStyle name="Normal 83 7 3 3" xfId="26955" xr:uid="{00000000-0005-0000-0000-000043410000}"/>
    <cellStyle name="Normal 83 7 4" xfId="5406" xr:uid="{00000000-0005-0000-0000-000044410000}"/>
    <cellStyle name="Normal 83 7 4 2" xfId="15335" xr:uid="{00000000-0005-0000-0000-000045410000}"/>
    <cellStyle name="Normal 83 7 4 3" xfId="27793" xr:uid="{00000000-0005-0000-0000-000046410000}"/>
    <cellStyle name="Normal 83 7 5" xfId="7573" xr:uid="{00000000-0005-0000-0000-000047410000}"/>
    <cellStyle name="Normal 83 7 5 2" xfId="17479" xr:uid="{00000000-0005-0000-0000-000048410000}"/>
    <cellStyle name="Normal 83 7 5 3" xfId="29887" xr:uid="{00000000-0005-0000-0000-000049410000}"/>
    <cellStyle name="Normal 83 7 6" xfId="11401" xr:uid="{00000000-0005-0000-0000-00004A410000}"/>
    <cellStyle name="Normal 83 7 7" xfId="24039" xr:uid="{00000000-0005-0000-0000-00004B410000}"/>
    <cellStyle name="Normal 83 7 8" xfId="33117" xr:uid="{00000000-0005-0000-0000-00004C410000}"/>
    <cellStyle name="Normal 83 7 9" xfId="33974" xr:uid="{00000000-0005-0000-0000-00004D410000}"/>
    <cellStyle name="Normal 83 8" xfId="3545" xr:uid="{00000000-0005-0000-0000-00004E410000}"/>
    <cellStyle name="Normal 83 8 2" xfId="6438" xr:uid="{00000000-0005-0000-0000-00004F410000}"/>
    <cellStyle name="Normal 83 8 2 2" xfId="16350" xr:uid="{00000000-0005-0000-0000-000050410000}"/>
    <cellStyle name="Normal 83 8 2 3" xfId="28761" xr:uid="{00000000-0005-0000-0000-000051410000}"/>
    <cellStyle name="Normal 83 8 3" xfId="8584" xr:uid="{00000000-0005-0000-0000-000052410000}"/>
    <cellStyle name="Normal 83 8 3 2" xfId="18490" xr:uid="{00000000-0005-0000-0000-000053410000}"/>
    <cellStyle name="Normal 83 8 3 3" xfId="30898" xr:uid="{00000000-0005-0000-0000-000054410000}"/>
    <cellStyle name="Normal 83 8 4" xfId="13480" xr:uid="{00000000-0005-0000-0000-000055410000}"/>
    <cellStyle name="Normal 83 8 5" xfId="25939" xr:uid="{00000000-0005-0000-0000-000056410000}"/>
    <cellStyle name="Normal 83 8 6" xfId="34939" xr:uid="{00000000-0005-0000-0000-000057410000}"/>
    <cellStyle name="Normal 83 9" xfId="4551" xr:uid="{00000000-0005-0000-0000-000058410000}"/>
    <cellStyle name="Normal 83 9 2" xfId="14480" xr:uid="{00000000-0005-0000-0000-000059410000}"/>
    <cellStyle name="Normal 83 9 3" xfId="26938" xr:uid="{00000000-0005-0000-0000-00005A410000}"/>
    <cellStyle name="Normal 830" xfId="9609" xr:uid="{00000000-0005-0000-0000-00005B410000}"/>
    <cellStyle name="Normal 830 2" xfId="19515" xr:uid="{00000000-0005-0000-0000-00005C410000}"/>
    <cellStyle name="Normal 830 3" xfId="31923" xr:uid="{00000000-0005-0000-0000-00005D410000}"/>
    <cellStyle name="Normal 831" xfId="9610" xr:uid="{00000000-0005-0000-0000-00005E410000}"/>
    <cellStyle name="Normal 831 2" xfId="19516" xr:uid="{00000000-0005-0000-0000-00005F410000}"/>
    <cellStyle name="Normal 831 3" xfId="31924" xr:uid="{00000000-0005-0000-0000-000060410000}"/>
    <cellStyle name="Normal 832" xfId="9611" xr:uid="{00000000-0005-0000-0000-000061410000}"/>
    <cellStyle name="Normal 832 2" xfId="19517" xr:uid="{00000000-0005-0000-0000-000062410000}"/>
    <cellStyle name="Normal 832 3" xfId="31925" xr:uid="{00000000-0005-0000-0000-000063410000}"/>
    <cellStyle name="Normal 833" xfId="9612" xr:uid="{00000000-0005-0000-0000-000064410000}"/>
    <cellStyle name="Normal 833 2" xfId="19518" xr:uid="{00000000-0005-0000-0000-000065410000}"/>
    <cellStyle name="Normal 833 3" xfId="31926" xr:uid="{00000000-0005-0000-0000-000066410000}"/>
    <cellStyle name="Normal 834" xfId="9613" xr:uid="{00000000-0005-0000-0000-000067410000}"/>
    <cellStyle name="Normal 834 2" xfId="19519" xr:uid="{00000000-0005-0000-0000-000068410000}"/>
    <cellStyle name="Normal 834 3" xfId="31927" xr:uid="{00000000-0005-0000-0000-000069410000}"/>
    <cellStyle name="Normal 835" xfId="9614" xr:uid="{00000000-0005-0000-0000-00006A410000}"/>
    <cellStyle name="Normal 835 2" xfId="19520" xr:uid="{00000000-0005-0000-0000-00006B410000}"/>
    <cellStyle name="Normal 835 3" xfId="31928" xr:uid="{00000000-0005-0000-0000-00006C410000}"/>
    <cellStyle name="Normal 836" xfId="9615" xr:uid="{00000000-0005-0000-0000-00006D410000}"/>
    <cellStyle name="Normal 836 2" xfId="19521" xr:uid="{00000000-0005-0000-0000-00006E410000}"/>
    <cellStyle name="Normal 836 3" xfId="31929" xr:uid="{00000000-0005-0000-0000-00006F410000}"/>
    <cellStyle name="Normal 837" xfId="9616" xr:uid="{00000000-0005-0000-0000-000070410000}"/>
    <cellStyle name="Normal 837 2" xfId="19522" xr:uid="{00000000-0005-0000-0000-000071410000}"/>
    <cellStyle name="Normal 837 3" xfId="31930" xr:uid="{00000000-0005-0000-0000-000072410000}"/>
    <cellStyle name="Normal 838" xfId="9617" xr:uid="{00000000-0005-0000-0000-000073410000}"/>
    <cellStyle name="Normal 838 2" xfId="19523" xr:uid="{00000000-0005-0000-0000-000074410000}"/>
    <cellStyle name="Normal 838 3" xfId="31931" xr:uid="{00000000-0005-0000-0000-000075410000}"/>
    <cellStyle name="Normal 839" xfId="9618" xr:uid="{00000000-0005-0000-0000-000076410000}"/>
    <cellStyle name="Normal 839 2" xfId="19524" xr:uid="{00000000-0005-0000-0000-000077410000}"/>
    <cellStyle name="Normal 839 3" xfId="31932" xr:uid="{00000000-0005-0000-0000-000078410000}"/>
    <cellStyle name="Normal 84" xfId="1090" xr:uid="{00000000-0005-0000-0000-000079410000}"/>
    <cellStyle name="Normal 84 10" xfId="7574" xr:uid="{00000000-0005-0000-0000-00007A410000}"/>
    <cellStyle name="Normal 84 10 2" xfId="17480" xr:uid="{00000000-0005-0000-0000-00007B410000}"/>
    <cellStyle name="Normal 84 10 3" xfId="29888" xr:uid="{00000000-0005-0000-0000-00007C410000}"/>
    <cellStyle name="Normal 84 11" xfId="11402" xr:uid="{00000000-0005-0000-0000-00007D410000}"/>
    <cellStyle name="Normal 84 12" xfId="24040" xr:uid="{00000000-0005-0000-0000-00007E410000}"/>
    <cellStyle name="Normal 84 13" xfId="33118" xr:uid="{00000000-0005-0000-0000-00007F410000}"/>
    <cellStyle name="Normal 84 14" xfId="33975" xr:uid="{00000000-0005-0000-0000-000080410000}"/>
    <cellStyle name="Normal 84 2" xfId="1091" xr:uid="{00000000-0005-0000-0000-000081410000}"/>
    <cellStyle name="Normal 84 2 10" xfId="24041" xr:uid="{00000000-0005-0000-0000-000082410000}"/>
    <cellStyle name="Normal 84 2 11" xfId="33119" xr:uid="{00000000-0005-0000-0000-000083410000}"/>
    <cellStyle name="Normal 84 2 12" xfId="33976" xr:uid="{00000000-0005-0000-0000-000084410000}"/>
    <cellStyle name="Normal 84 2 2" xfId="1092" xr:uid="{00000000-0005-0000-0000-000085410000}"/>
    <cellStyle name="Normal 84 2 2 10" xfId="33120" xr:uid="{00000000-0005-0000-0000-000086410000}"/>
    <cellStyle name="Normal 84 2 2 11" xfId="33977" xr:uid="{00000000-0005-0000-0000-000087410000}"/>
    <cellStyle name="Normal 84 2 2 2" xfId="1093" xr:uid="{00000000-0005-0000-0000-000088410000}"/>
    <cellStyle name="Normal 84 2 2 2 10" xfId="33978" xr:uid="{00000000-0005-0000-0000-000089410000}"/>
    <cellStyle name="Normal 84 2 2 2 2" xfId="1094" xr:uid="{00000000-0005-0000-0000-00008A410000}"/>
    <cellStyle name="Normal 84 2 2 2 2 2" xfId="3567" xr:uid="{00000000-0005-0000-0000-00008B410000}"/>
    <cellStyle name="Normal 84 2 2 2 2 2 2" xfId="6439" xr:uid="{00000000-0005-0000-0000-00008C410000}"/>
    <cellStyle name="Normal 84 2 2 2 2 2 2 2" xfId="16351" xr:uid="{00000000-0005-0000-0000-00008D410000}"/>
    <cellStyle name="Normal 84 2 2 2 2 2 2 3" xfId="28762" xr:uid="{00000000-0005-0000-0000-00008E410000}"/>
    <cellStyle name="Normal 84 2 2 2 2 2 3" xfId="8585" xr:uid="{00000000-0005-0000-0000-00008F410000}"/>
    <cellStyle name="Normal 84 2 2 2 2 2 3 2" xfId="18491" xr:uid="{00000000-0005-0000-0000-000090410000}"/>
    <cellStyle name="Normal 84 2 2 2 2 2 3 3" xfId="30899" xr:uid="{00000000-0005-0000-0000-000091410000}"/>
    <cellStyle name="Normal 84 2 2 2 2 2 4" xfId="13502" xr:uid="{00000000-0005-0000-0000-000092410000}"/>
    <cellStyle name="Normal 84 2 2 2 2 2 5" xfId="25961" xr:uid="{00000000-0005-0000-0000-000093410000}"/>
    <cellStyle name="Normal 84 2 2 2 2 2 6" xfId="34940" xr:uid="{00000000-0005-0000-0000-000094410000}"/>
    <cellStyle name="Normal 84 2 2 2 2 3" xfId="4573" xr:uid="{00000000-0005-0000-0000-000095410000}"/>
    <cellStyle name="Normal 84 2 2 2 2 3 2" xfId="14502" xr:uid="{00000000-0005-0000-0000-000096410000}"/>
    <cellStyle name="Normal 84 2 2 2 2 3 3" xfId="26960" xr:uid="{00000000-0005-0000-0000-000097410000}"/>
    <cellStyle name="Normal 84 2 2 2 2 4" xfId="5411" xr:uid="{00000000-0005-0000-0000-000098410000}"/>
    <cellStyle name="Normal 84 2 2 2 2 4 2" xfId="15340" xr:uid="{00000000-0005-0000-0000-000099410000}"/>
    <cellStyle name="Normal 84 2 2 2 2 4 3" xfId="27798" xr:uid="{00000000-0005-0000-0000-00009A410000}"/>
    <cellStyle name="Normal 84 2 2 2 2 5" xfId="7578" xr:uid="{00000000-0005-0000-0000-00009B410000}"/>
    <cellStyle name="Normal 84 2 2 2 2 5 2" xfId="17484" xr:uid="{00000000-0005-0000-0000-00009C410000}"/>
    <cellStyle name="Normal 84 2 2 2 2 5 3" xfId="29892" xr:uid="{00000000-0005-0000-0000-00009D410000}"/>
    <cellStyle name="Normal 84 2 2 2 2 6" xfId="11406" xr:uid="{00000000-0005-0000-0000-00009E410000}"/>
    <cellStyle name="Normal 84 2 2 2 2 7" xfId="24044" xr:uid="{00000000-0005-0000-0000-00009F410000}"/>
    <cellStyle name="Normal 84 2 2 2 2 8" xfId="33122" xr:uid="{00000000-0005-0000-0000-0000A0410000}"/>
    <cellStyle name="Normal 84 2 2 2 2 9" xfId="33979" xr:uid="{00000000-0005-0000-0000-0000A1410000}"/>
    <cellStyle name="Normal 84 2 2 2 3" xfId="3566" xr:uid="{00000000-0005-0000-0000-0000A2410000}"/>
    <cellStyle name="Normal 84 2 2 2 3 2" xfId="6440" xr:uid="{00000000-0005-0000-0000-0000A3410000}"/>
    <cellStyle name="Normal 84 2 2 2 3 2 2" xfId="16352" xr:uid="{00000000-0005-0000-0000-0000A4410000}"/>
    <cellStyle name="Normal 84 2 2 2 3 2 3" xfId="28763" xr:uid="{00000000-0005-0000-0000-0000A5410000}"/>
    <cellStyle name="Normal 84 2 2 2 3 3" xfId="8586" xr:uid="{00000000-0005-0000-0000-0000A6410000}"/>
    <cellStyle name="Normal 84 2 2 2 3 3 2" xfId="18492" xr:uid="{00000000-0005-0000-0000-0000A7410000}"/>
    <cellStyle name="Normal 84 2 2 2 3 3 3" xfId="30900" xr:uid="{00000000-0005-0000-0000-0000A8410000}"/>
    <cellStyle name="Normal 84 2 2 2 3 4" xfId="13501" xr:uid="{00000000-0005-0000-0000-0000A9410000}"/>
    <cellStyle name="Normal 84 2 2 2 3 5" xfId="25960" xr:uid="{00000000-0005-0000-0000-0000AA410000}"/>
    <cellStyle name="Normal 84 2 2 2 3 6" xfId="34941" xr:uid="{00000000-0005-0000-0000-0000AB410000}"/>
    <cellStyle name="Normal 84 2 2 2 4" xfId="4572" xr:uid="{00000000-0005-0000-0000-0000AC410000}"/>
    <cellStyle name="Normal 84 2 2 2 4 2" xfId="14501" xr:uid="{00000000-0005-0000-0000-0000AD410000}"/>
    <cellStyle name="Normal 84 2 2 2 4 3" xfId="26959" xr:uid="{00000000-0005-0000-0000-0000AE410000}"/>
    <cellStyle name="Normal 84 2 2 2 5" xfId="5410" xr:uid="{00000000-0005-0000-0000-0000AF410000}"/>
    <cellStyle name="Normal 84 2 2 2 5 2" xfId="15339" xr:uid="{00000000-0005-0000-0000-0000B0410000}"/>
    <cellStyle name="Normal 84 2 2 2 5 3" xfId="27797" xr:uid="{00000000-0005-0000-0000-0000B1410000}"/>
    <cellStyle name="Normal 84 2 2 2 6" xfId="7577" xr:uid="{00000000-0005-0000-0000-0000B2410000}"/>
    <cellStyle name="Normal 84 2 2 2 6 2" xfId="17483" xr:uid="{00000000-0005-0000-0000-0000B3410000}"/>
    <cellStyle name="Normal 84 2 2 2 6 3" xfId="29891" xr:uid="{00000000-0005-0000-0000-0000B4410000}"/>
    <cellStyle name="Normal 84 2 2 2 7" xfId="11405" xr:uid="{00000000-0005-0000-0000-0000B5410000}"/>
    <cellStyle name="Normal 84 2 2 2 8" xfId="24043" xr:uid="{00000000-0005-0000-0000-0000B6410000}"/>
    <cellStyle name="Normal 84 2 2 2 9" xfId="33121" xr:uid="{00000000-0005-0000-0000-0000B7410000}"/>
    <cellStyle name="Normal 84 2 2 3" xfId="1095" xr:uid="{00000000-0005-0000-0000-0000B8410000}"/>
    <cellStyle name="Normal 84 2 2 3 2" xfId="3568" xr:uid="{00000000-0005-0000-0000-0000B9410000}"/>
    <cellStyle name="Normal 84 2 2 3 2 2" xfId="6441" xr:uid="{00000000-0005-0000-0000-0000BA410000}"/>
    <cellStyle name="Normal 84 2 2 3 2 2 2" xfId="16353" xr:uid="{00000000-0005-0000-0000-0000BB410000}"/>
    <cellStyle name="Normal 84 2 2 3 2 2 3" xfId="28764" xr:uid="{00000000-0005-0000-0000-0000BC410000}"/>
    <cellStyle name="Normal 84 2 2 3 2 3" xfId="8587" xr:uid="{00000000-0005-0000-0000-0000BD410000}"/>
    <cellStyle name="Normal 84 2 2 3 2 3 2" xfId="18493" xr:uid="{00000000-0005-0000-0000-0000BE410000}"/>
    <cellStyle name="Normal 84 2 2 3 2 3 3" xfId="30901" xr:uid="{00000000-0005-0000-0000-0000BF410000}"/>
    <cellStyle name="Normal 84 2 2 3 2 4" xfId="13503" xr:uid="{00000000-0005-0000-0000-0000C0410000}"/>
    <cellStyle name="Normal 84 2 2 3 2 5" xfId="25962" xr:uid="{00000000-0005-0000-0000-0000C1410000}"/>
    <cellStyle name="Normal 84 2 2 3 2 6" xfId="34942" xr:uid="{00000000-0005-0000-0000-0000C2410000}"/>
    <cellStyle name="Normal 84 2 2 3 3" xfId="4574" xr:uid="{00000000-0005-0000-0000-0000C3410000}"/>
    <cellStyle name="Normal 84 2 2 3 3 2" xfId="14503" xr:uid="{00000000-0005-0000-0000-0000C4410000}"/>
    <cellStyle name="Normal 84 2 2 3 3 3" xfId="26961" xr:uid="{00000000-0005-0000-0000-0000C5410000}"/>
    <cellStyle name="Normal 84 2 2 3 4" xfId="5412" xr:uid="{00000000-0005-0000-0000-0000C6410000}"/>
    <cellStyle name="Normal 84 2 2 3 4 2" xfId="15341" xr:uid="{00000000-0005-0000-0000-0000C7410000}"/>
    <cellStyle name="Normal 84 2 2 3 4 3" xfId="27799" xr:uid="{00000000-0005-0000-0000-0000C8410000}"/>
    <cellStyle name="Normal 84 2 2 3 5" xfId="7579" xr:uid="{00000000-0005-0000-0000-0000C9410000}"/>
    <cellStyle name="Normal 84 2 2 3 5 2" xfId="17485" xr:uid="{00000000-0005-0000-0000-0000CA410000}"/>
    <cellStyle name="Normal 84 2 2 3 5 3" xfId="29893" xr:uid="{00000000-0005-0000-0000-0000CB410000}"/>
    <cellStyle name="Normal 84 2 2 3 6" xfId="11407" xr:uid="{00000000-0005-0000-0000-0000CC410000}"/>
    <cellStyle name="Normal 84 2 2 3 7" xfId="24045" xr:uid="{00000000-0005-0000-0000-0000CD410000}"/>
    <cellStyle name="Normal 84 2 2 3 8" xfId="33123" xr:uid="{00000000-0005-0000-0000-0000CE410000}"/>
    <cellStyle name="Normal 84 2 2 3 9" xfId="33980" xr:uid="{00000000-0005-0000-0000-0000CF410000}"/>
    <cellStyle name="Normal 84 2 2 4" xfId="3565" xr:uid="{00000000-0005-0000-0000-0000D0410000}"/>
    <cellStyle name="Normal 84 2 2 4 2" xfId="6442" xr:uid="{00000000-0005-0000-0000-0000D1410000}"/>
    <cellStyle name="Normal 84 2 2 4 2 2" xfId="16354" xr:uid="{00000000-0005-0000-0000-0000D2410000}"/>
    <cellStyle name="Normal 84 2 2 4 2 3" xfId="28765" xr:uid="{00000000-0005-0000-0000-0000D3410000}"/>
    <cellStyle name="Normal 84 2 2 4 3" xfId="8588" xr:uid="{00000000-0005-0000-0000-0000D4410000}"/>
    <cellStyle name="Normal 84 2 2 4 3 2" xfId="18494" xr:uid="{00000000-0005-0000-0000-0000D5410000}"/>
    <cellStyle name="Normal 84 2 2 4 3 3" xfId="30902" xr:uid="{00000000-0005-0000-0000-0000D6410000}"/>
    <cellStyle name="Normal 84 2 2 4 4" xfId="13500" xr:uid="{00000000-0005-0000-0000-0000D7410000}"/>
    <cellStyle name="Normal 84 2 2 4 5" xfId="25959" xr:uid="{00000000-0005-0000-0000-0000D8410000}"/>
    <cellStyle name="Normal 84 2 2 4 6" xfId="34943" xr:uid="{00000000-0005-0000-0000-0000D9410000}"/>
    <cellStyle name="Normal 84 2 2 5" xfId="4571" xr:uid="{00000000-0005-0000-0000-0000DA410000}"/>
    <cellStyle name="Normal 84 2 2 5 2" xfId="14500" xr:uid="{00000000-0005-0000-0000-0000DB410000}"/>
    <cellStyle name="Normal 84 2 2 5 3" xfId="26958" xr:uid="{00000000-0005-0000-0000-0000DC410000}"/>
    <cellStyle name="Normal 84 2 2 6" xfId="5409" xr:uid="{00000000-0005-0000-0000-0000DD410000}"/>
    <cellStyle name="Normal 84 2 2 6 2" xfId="15338" xr:uid="{00000000-0005-0000-0000-0000DE410000}"/>
    <cellStyle name="Normal 84 2 2 6 3" xfId="27796" xr:uid="{00000000-0005-0000-0000-0000DF410000}"/>
    <cellStyle name="Normal 84 2 2 7" xfId="7576" xr:uid="{00000000-0005-0000-0000-0000E0410000}"/>
    <cellStyle name="Normal 84 2 2 7 2" xfId="17482" xr:uid="{00000000-0005-0000-0000-0000E1410000}"/>
    <cellStyle name="Normal 84 2 2 7 3" xfId="29890" xr:uid="{00000000-0005-0000-0000-0000E2410000}"/>
    <cellStyle name="Normal 84 2 2 8" xfId="11404" xr:uid="{00000000-0005-0000-0000-0000E3410000}"/>
    <cellStyle name="Normal 84 2 2 9" xfId="24042" xr:uid="{00000000-0005-0000-0000-0000E4410000}"/>
    <cellStyle name="Normal 84 2 3" xfId="1096" xr:uid="{00000000-0005-0000-0000-0000E5410000}"/>
    <cellStyle name="Normal 84 2 3 10" xfId="33981" xr:uid="{00000000-0005-0000-0000-0000E6410000}"/>
    <cellStyle name="Normal 84 2 3 2" xfId="1097" xr:uid="{00000000-0005-0000-0000-0000E7410000}"/>
    <cellStyle name="Normal 84 2 3 2 2" xfId="3570" xr:uid="{00000000-0005-0000-0000-0000E8410000}"/>
    <cellStyle name="Normal 84 2 3 2 2 2" xfId="6443" xr:uid="{00000000-0005-0000-0000-0000E9410000}"/>
    <cellStyle name="Normal 84 2 3 2 2 2 2" xfId="16355" xr:uid="{00000000-0005-0000-0000-0000EA410000}"/>
    <cellStyle name="Normal 84 2 3 2 2 2 3" xfId="28766" xr:uid="{00000000-0005-0000-0000-0000EB410000}"/>
    <cellStyle name="Normal 84 2 3 2 2 3" xfId="8589" xr:uid="{00000000-0005-0000-0000-0000EC410000}"/>
    <cellStyle name="Normal 84 2 3 2 2 3 2" xfId="18495" xr:uid="{00000000-0005-0000-0000-0000ED410000}"/>
    <cellStyle name="Normal 84 2 3 2 2 3 3" xfId="30903" xr:uid="{00000000-0005-0000-0000-0000EE410000}"/>
    <cellStyle name="Normal 84 2 3 2 2 4" xfId="13505" xr:uid="{00000000-0005-0000-0000-0000EF410000}"/>
    <cellStyle name="Normal 84 2 3 2 2 5" xfId="25964" xr:uid="{00000000-0005-0000-0000-0000F0410000}"/>
    <cellStyle name="Normal 84 2 3 2 2 6" xfId="34944" xr:uid="{00000000-0005-0000-0000-0000F1410000}"/>
    <cellStyle name="Normal 84 2 3 2 3" xfId="4576" xr:uid="{00000000-0005-0000-0000-0000F2410000}"/>
    <cellStyle name="Normal 84 2 3 2 3 2" xfId="14505" xr:uid="{00000000-0005-0000-0000-0000F3410000}"/>
    <cellStyle name="Normal 84 2 3 2 3 3" xfId="26963" xr:uid="{00000000-0005-0000-0000-0000F4410000}"/>
    <cellStyle name="Normal 84 2 3 2 4" xfId="5414" xr:uid="{00000000-0005-0000-0000-0000F5410000}"/>
    <cellStyle name="Normal 84 2 3 2 4 2" xfId="15343" xr:uid="{00000000-0005-0000-0000-0000F6410000}"/>
    <cellStyle name="Normal 84 2 3 2 4 3" xfId="27801" xr:uid="{00000000-0005-0000-0000-0000F7410000}"/>
    <cellStyle name="Normal 84 2 3 2 5" xfId="7581" xr:uid="{00000000-0005-0000-0000-0000F8410000}"/>
    <cellStyle name="Normal 84 2 3 2 5 2" xfId="17487" xr:uid="{00000000-0005-0000-0000-0000F9410000}"/>
    <cellStyle name="Normal 84 2 3 2 5 3" xfId="29895" xr:uid="{00000000-0005-0000-0000-0000FA410000}"/>
    <cellStyle name="Normal 84 2 3 2 6" xfId="11409" xr:uid="{00000000-0005-0000-0000-0000FB410000}"/>
    <cellStyle name="Normal 84 2 3 2 7" xfId="24047" xr:uid="{00000000-0005-0000-0000-0000FC410000}"/>
    <cellStyle name="Normal 84 2 3 2 8" xfId="33125" xr:uid="{00000000-0005-0000-0000-0000FD410000}"/>
    <cellStyle name="Normal 84 2 3 2 9" xfId="33982" xr:uid="{00000000-0005-0000-0000-0000FE410000}"/>
    <cellStyle name="Normal 84 2 3 3" xfId="3569" xr:uid="{00000000-0005-0000-0000-0000FF410000}"/>
    <cellStyle name="Normal 84 2 3 3 2" xfId="6444" xr:uid="{00000000-0005-0000-0000-000000420000}"/>
    <cellStyle name="Normal 84 2 3 3 2 2" xfId="16356" xr:uid="{00000000-0005-0000-0000-000001420000}"/>
    <cellStyle name="Normal 84 2 3 3 2 3" xfId="28767" xr:uid="{00000000-0005-0000-0000-000002420000}"/>
    <cellStyle name="Normal 84 2 3 3 3" xfId="8590" xr:uid="{00000000-0005-0000-0000-000003420000}"/>
    <cellStyle name="Normal 84 2 3 3 3 2" xfId="18496" xr:uid="{00000000-0005-0000-0000-000004420000}"/>
    <cellStyle name="Normal 84 2 3 3 3 3" xfId="30904" xr:uid="{00000000-0005-0000-0000-000005420000}"/>
    <cellStyle name="Normal 84 2 3 3 4" xfId="13504" xr:uid="{00000000-0005-0000-0000-000006420000}"/>
    <cellStyle name="Normal 84 2 3 3 5" xfId="25963" xr:uid="{00000000-0005-0000-0000-000007420000}"/>
    <cellStyle name="Normal 84 2 3 3 6" xfId="34945" xr:uid="{00000000-0005-0000-0000-000008420000}"/>
    <cellStyle name="Normal 84 2 3 4" xfId="4575" xr:uid="{00000000-0005-0000-0000-000009420000}"/>
    <cellStyle name="Normal 84 2 3 4 2" xfId="14504" xr:uid="{00000000-0005-0000-0000-00000A420000}"/>
    <cellStyle name="Normal 84 2 3 4 3" xfId="26962" xr:uid="{00000000-0005-0000-0000-00000B420000}"/>
    <cellStyle name="Normal 84 2 3 5" xfId="5413" xr:uid="{00000000-0005-0000-0000-00000C420000}"/>
    <cellStyle name="Normal 84 2 3 5 2" xfId="15342" xr:uid="{00000000-0005-0000-0000-00000D420000}"/>
    <cellStyle name="Normal 84 2 3 5 3" xfId="27800" xr:uid="{00000000-0005-0000-0000-00000E420000}"/>
    <cellStyle name="Normal 84 2 3 6" xfId="7580" xr:uid="{00000000-0005-0000-0000-00000F420000}"/>
    <cellStyle name="Normal 84 2 3 6 2" xfId="17486" xr:uid="{00000000-0005-0000-0000-000010420000}"/>
    <cellStyle name="Normal 84 2 3 6 3" xfId="29894" xr:uid="{00000000-0005-0000-0000-000011420000}"/>
    <cellStyle name="Normal 84 2 3 7" xfId="11408" xr:uid="{00000000-0005-0000-0000-000012420000}"/>
    <cellStyle name="Normal 84 2 3 8" xfId="24046" xr:uid="{00000000-0005-0000-0000-000013420000}"/>
    <cellStyle name="Normal 84 2 3 9" xfId="33124" xr:uid="{00000000-0005-0000-0000-000014420000}"/>
    <cellStyle name="Normal 84 2 4" xfId="1098" xr:uid="{00000000-0005-0000-0000-000015420000}"/>
    <cellStyle name="Normal 84 2 4 2" xfId="3571" xr:uid="{00000000-0005-0000-0000-000016420000}"/>
    <cellStyle name="Normal 84 2 4 2 2" xfId="6445" xr:uid="{00000000-0005-0000-0000-000017420000}"/>
    <cellStyle name="Normal 84 2 4 2 2 2" xfId="16357" xr:uid="{00000000-0005-0000-0000-000018420000}"/>
    <cellStyle name="Normal 84 2 4 2 2 3" xfId="28768" xr:uid="{00000000-0005-0000-0000-000019420000}"/>
    <cellStyle name="Normal 84 2 4 2 3" xfId="8591" xr:uid="{00000000-0005-0000-0000-00001A420000}"/>
    <cellStyle name="Normal 84 2 4 2 3 2" xfId="18497" xr:uid="{00000000-0005-0000-0000-00001B420000}"/>
    <cellStyle name="Normal 84 2 4 2 3 3" xfId="30905" xr:uid="{00000000-0005-0000-0000-00001C420000}"/>
    <cellStyle name="Normal 84 2 4 2 4" xfId="13506" xr:uid="{00000000-0005-0000-0000-00001D420000}"/>
    <cellStyle name="Normal 84 2 4 2 5" xfId="25965" xr:uid="{00000000-0005-0000-0000-00001E420000}"/>
    <cellStyle name="Normal 84 2 4 2 6" xfId="34946" xr:uid="{00000000-0005-0000-0000-00001F420000}"/>
    <cellStyle name="Normal 84 2 4 3" xfId="4577" xr:uid="{00000000-0005-0000-0000-000020420000}"/>
    <cellStyle name="Normal 84 2 4 3 2" xfId="14506" xr:uid="{00000000-0005-0000-0000-000021420000}"/>
    <cellStyle name="Normal 84 2 4 3 3" xfId="26964" xr:uid="{00000000-0005-0000-0000-000022420000}"/>
    <cellStyle name="Normal 84 2 4 4" xfId="5415" xr:uid="{00000000-0005-0000-0000-000023420000}"/>
    <cellStyle name="Normal 84 2 4 4 2" xfId="15344" xr:uid="{00000000-0005-0000-0000-000024420000}"/>
    <cellStyle name="Normal 84 2 4 4 3" xfId="27802" xr:uid="{00000000-0005-0000-0000-000025420000}"/>
    <cellStyle name="Normal 84 2 4 5" xfId="7582" xr:uid="{00000000-0005-0000-0000-000026420000}"/>
    <cellStyle name="Normal 84 2 4 5 2" xfId="17488" xr:uid="{00000000-0005-0000-0000-000027420000}"/>
    <cellStyle name="Normal 84 2 4 5 3" xfId="29896" xr:uid="{00000000-0005-0000-0000-000028420000}"/>
    <cellStyle name="Normal 84 2 4 6" xfId="11410" xr:uid="{00000000-0005-0000-0000-000029420000}"/>
    <cellStyle name="Normal 84 2 4 7" xfId="24048" xr:uid="{00000000-0005-0000-0000-00002A420000}"/>
    <cellStyle name="Normal 84 2 4 8" xfId="33126" xr:uid="{00000000-0005-0000-0000-00002B420000}"/>
    <cellStyle name="Normal 84 2 4 9" xfId="33983" xr:uid="{00000000-0005-0000-0000-00002C420000}"/>
    <cellStyle name="Normal 84 2 5" xfId="3564" xr:uid="{00000000-0005-0000-0000-00002D420000}"/>
    <cellStyle name="Normal 84 2 5 2" xfId="6446" xr:uid="{00000000-0005-0000-0000-00002E420000}"/>
    <cellStyle name="Normal 84 2 5 2 2" xfId="16358" xr:uid="{00000000-0005-0000-0000-00002F420000}"/>
    <cellStyle name="Normal 84 2 5 2 3" xfId="28769" xr:uid="{00000000-0005-0000-0000-000030420000}"/>
    <cellStyle name="Normal 84 2 5 3" xfId="8592" xr:uid="{00000000-0005-0000-0000-000031420000}"/>
    <cellStyle name="Normal 84 2 5 3 2" xfId="18498" xr:uid="{00000000-0005-0000-0000-000032420000}"/>
    <cellStyle name="Normal 84 2 5 3 3" xfId="30906" xr:uid="{00000000-0005-0000-0000-000033420000}"/>
    <cellStyle name="Normal 84 2 5 4" xfId="13499" xr:uid="{00000000-0005-0000-0000-000034420000}"/>
    <cellStyle name="Normal 84 2 5 5" xfId="25958" xr:uid="{00000000-0005-0000-0000-000035420000}"/>
    <cellStyle name="Normal 84 2 5 6" xfId="34947" xr:uid="{00000000-0005-0000-0000-000036420000}"/>
    <cellStyle name="Normal 84 2 6" xfId="4570" xr:uid="{00000000-0005-0000-0000-000037420000}"/>
    <cellStyle name="Normal 84 2 6 2" xfId="14499" xr:uid="{00000000-0005-0000-0000-000038420000}"/>
    <cellStyle name="Normal 84 2 6 3" xfId="26957" xr:uid="{00000000-0005-0000-0000-000039420000}"/>
    <cellStyle name="Normal 84 2 7" xfId="5408" xr:uid="{00000000-0005-0000-0000-00003A420000}"/>
    <cellStyle name="Normal 84 2 7 2" xfId="15337" xr:uid="{00000000-0005-0000-0000-00003B420000}"/>
    <cellStyle name="Normal 84 2 7 3" xfId="27795" xr:uid="{00000000-0005-0000-0000-00003C420000}"/>
    <cellStyle name="Normal 84 2 8" xfId="7575" xr:uid="{00000000-0005-0000-0000-00003D420000}"/>
    <cellStyle name="Normal 84 2 8 2" xfId="17481" xr:uid="{00000000-0005-0000-0000-00003E420000}"/>
    <cellStyle name="Normal 84 2 8 3" xfId="29889" xr:uid="{00000000-0005-0000-0000-00003F420000}"/>
    <cellStyle name="Normal 84 2 9" xfId="11403" xr:uid="{00000000-0005-0000-0000-000040420000}"/>
    <cellStyle name="Normal 84 3" xfId="1099" xr:uid="{00000000-0005-0000-0000-000041420000}"/>
    <cellStyle name="Normal 84 3 10" xfId="33127" xr:uid="{00000000-0005-0000-0000-000042420000}"/>
    <cellStyle name="Normal 84 3 11" xfId="33984" xr:uid="{00000000-0005-0000-0000-000043420000}"/>
    <cellStyle name="Normal 84 3 2" xfId="1100" xr:uid="{00000000-0005-0000-0000-000044420000}"/>
    <cellStyle name="Normal 84 3 2 10" xfId="33985" xr:uid="{00000000-0005-0000-0000-000045420000}"/>
    <cellStyle name="Normal 84 3 2 2" xfId="1101" xr:uid="{00000000-0005-0000-0000-000046420000}"/>
    <cellStyle name="Normal 84 3 2 2 2" xfId="3574" xr:uid="{00000000-0005-0000-0000-000047420000}"/>
    <cellStyle name="Normal 84 3 2 2 2 2" xfId="6447" xr:uid="{00000000-0005-0000-0000-000048420000}"/>
    <cellStyle name="Normal 84 3 2 2 2 2 2" xfId="16359" xr:uid="{00000000-0005-0000-0000-000049420000}"/>
    <cellStyle name="Normal 84 3 2 2 2 2 3" xfId="28770" xr:uid="{00000000-0005-0000-0000-00004A420000}"/>
    <cellStyle name="Normal 84 3 2 2 2 3" xfId="8593" xr:uid="{00000000-0005-0000-0000-00004B420000}"/>
    <cellStyle name="Normal 84 3 2 2 2 3 2" xfId="18499" xr:uid="{00000000-0005-0000-0000-00004C420000}"/>
    <cellStyle name="Normal 84 3 2 2 2 3 3" xfId="30907" xr:uid="{00000000-0005-0000-0000-00004D420000}"/>
    <cellStyle name="Normal 84 3 2 2 2 4" xfId="13509" xr:uid="{00000000-0005-0000-0000-00004E420000}"/>
    <cellStyle name="Normal 84 3 2 2 2 5" xfId="25968" xr:uid="{00000000-0005-0000-0000-00004F420000}"/>
    <cellStyle name="Normal 84 3 2 2 2 6" xfId="34948" xr:uid="{00000000-0005-0000-0000-000050420000}"/>
    <cellStyle name="Normal 84 3 2 2 3" xfId="4580" xr:uid="{00000000-0005-0000-0000-000051420000}"/>
    <cellStyle name="Normal 84 3 2 2 3 2" xfId="14509" xr:uid="{00000000-0005-0000-0000-000052420000}"/>
    <cellStyle name="Normal 84 3 2 2 3 3" xfId="26967" xr:uid="{00000000-0005-0000-0000-000053420000}"/>
    <cellStyle name="Normal 84 3 2 2 4" xfId="5418" xr:uid="{00000000-0005-0000-0000-000054420000}"/>
    <cellStyle name="Normal 84 3 2 2 4 2" xfId="15347" xr:uid="{00000000-0005-0000-0000-000055420000}"/>
    <cellStyle name="Normal 84 3 2 2 4 3" xfId="27805" xr:uid="{00000000-0005-0000-0000-000056420000}"/>
    <cellStyle name="Normal 84 3 2 2 5" xfId="7585" xr:uid="{00000000-0005-0000-0000-000057420000}"/>
    <cellStyle name="Normal 84 3 2 2 5 2" xfId="17491" xr:uid="{00000000-0005-0000-0000-000058420000}"/>
    <cellStyle name="Normal 84 3 2 2 5 3" xfId="29899" xr:uid="{00000000-0005-0000-0000-000059420000}"/>
    <cellStyle name="Normal 84 3 2 2 6" xfId="11413" xr:uid="{00000000-0005-0000-0000-00005A420000}"/>
    <cellStyle name="Normal 84 3 2 2 7" xfId="24051" xr:uid="{00000000-0005-0000-0000-00005B420000}"/>
    <cellStyle name="Normal 84 3 2 2 8" xfId="33129" xr:uid="{00000000-0005-0000-0000-00005C420000}"/>
    <cellStyle name="Normal 84 3 2 2 9" xfId="33986" xr:uid="{00000000-0005-0000-0000-00005D420000}"/>
    <cellStyle name="Normal 84 3 2 3" xfId="3573" xr:uid="{00000000-0005-0000-0000-00005E420000}"/>
    <cellStyle name="Normal 84 3 2 3 2" xfId="6448" xr:uid="{00000000-0005-0000-0000-00005F420000}"/>
    <cellStyle name="Normal 84 3 2 3 2 2" xfId="16360" xr:uid="{00000000-0005-0000-0000-000060420000}"/>
    <cellStyle name="Normal 84 3 2 3 2 3" xfId="28771" xr:uid="{00000000-0005-0000-0000-000061420000}"/>
    <cellStyle name="Normal 84 3 2 3 3" xfId="8594" xr:uid="{00000000-0005-0000-0000-000062420000}"/>
    <cellStyle name="Normal 84 3 2 3 3 2" xfId="18500" xr:uid="{00000000-0005-0000-0000-000063420000}"/>
    <cellStyle name="Normal 84 3 2 3 3 3" xfId="30908" xr:uid="{00000000-0005-0000-0000-000064420000}"/>
    <cellStyle name="Normal 84 3 2 3 4" xfId="13508" xr:uid="{00000000-0005-0000-0000-000065420000}"/>
    <cellStyle name="Normal 84 3 2 3 5" xfId="25967" xr:uid="{00000000-0005-0000-0000-000066420000}"/>
    <cellStyle name="Normal 84 3 2 3 6" xfId="34949" xr:uid="{00000000-0005-0000-0000-000067420000}"/>
    <cellStyle name="Normal 84 3 2 4" xfId="4579" xr:uid="{00000000-0005-0000-0000-000068420000}"/>
    <cellStyle name="Normal 84 3 2 4 2" xfId="14508" xr:uid="{00000000-0005-0000-0000-000069420000}"/>
    <cellStyle name="Normal 84 3 2 4 3" xfId="26966" xr:uid="{00000000-0005-0000-0000-00006A420000}"/>
    <cellStyle name="Normal 84 3 2 5" xfId="5417" xr:uid="{00000000-0005-0000-0000-00006B420000}"/>
    <cellStyle name="Normal 84 3 2 5 2" xfId="15346" xr:uid="{00000000-0005-0000-0000-00006C420000}"/>
    <cellStyle name="Normal 84 3 2 5 3" xfId="27804" xr:uid="{00000000-0005-0000-0000-00006D420000}"/>
    <cellStyle name="Normal 84 3 2 6" xfId="7584" xr:uid="{00000000-0005-0000-0000-00006E420000}"/>
    <cellStyle name="Normal 84 3 2 6 2" xfId="17490" xr:uid="{00000000-0005-0000-0000-00006F420000}"/>
    <cellStyle name="Normal 84 3 2 6 3" xfId="29898" xr:uid="{00000000-0005-0000-0000-000070420000}"/>
    <cellStyle name="Normal 84 3 2 7" xfId="11412" xr:uid="{00000000-0005-0000-0000-000071420000}"/>
    <cellStyle name="Normal 84 3 2 8" xfId="24050" xr:uid="{00000000-0005-0000-0000-000072420000}"/>
    <cellStyle name="Normal 84 3 2 9" xfId="33128" xr:uid="{00000000-0005-0000-0000-000073420000}"/>
    <cellStyle name="Normal 84 3 3" xfId="1102" xr:uid="{00000000-0005-0000-0000-000074420000}"/>
    <cellStyle name="Normal 84 3 3 2" xfId="3575" xr:uid="{00000000-0005-0000-0000-000075420000}"/>
    <cellStyle name="Normal 84 3 3 2 2" xfId="6449" xr:uid="{00000000-0005-0000-0000-000076420000}"/>
    <cellStyle name="Normal 84 3 3 2 2 2" xfId="16361" xr:uid="{00000000-0005-0000-0000-000077420000}"/>
    <cellStyle name="Normal 84 3 3 2 2 3" xfId="28772" xr:uid="{00000000-0005-0000-0000-000078420000}"/>
    <cellStyle name="Normal 84 3 3 2 3" xfId="8595" xr:uid="{00000000-0005-0000-0000-000079420000}"/>
    <cellStyle name="Normal 84 3 3 2 3 2" xfId="18501" xr:uid="{00000000-0005-0000-0000-00007A420000}"/>
    <cellStyle name="Normal 84 3 3 2 3 3" xfId="30909" xr:uid="{00000000-0005-0000-0000-00007B420000}"/>
    <cellStyle name="Normal 84 3 3 2 4" xfId="13510" xr:uid="{00000000-0005-0000-0000-00007C420000}"/>
    <cellStyle name="Normal 84 3 3 2 5" xfId="25969" xr:uid="{00000000-0005-0000-0000-00007D420000}"/>
    <cellStyle name="Normal 84 3 3 2 6" xfId="34950" xr:uid="{00000000-0005-0000-0000-00007E420000}"/>
    <cellStyle name="Normal 84 3 3 3" xfId="4581" xr:uid="{00000000-0005-0000-0000-00007F420000}"/>
    <cellStyle name="Normal 84 3 3 3 2" xfId="14510" xr:uid="{00000000-0005-0000-0000-000080420000}"/>
    <cellStyle name="Normal 84 3 3 3 3" xfId="26968" xr:uid="{00000000-0005-0000-0000-000081420000}"/>
    <cellStyle name="Normal 84 3 3 4" xfId="5419" xr:uid="{00000000-0005-0000-0000-000082420000}"/>
    <cellStyle name="Normal 84 3 3 4 2" xfId="15348" xr:uid="{00000000-0005-0000-0000-000083420000}"/>
    <cellStyle name="Normal 84 3 3 4 3" xfId="27806" xr:uid="{00000000-0005-0000-0000-000084420000}"/>
    <cellStyle name="Normal 84 3 3 5" xfId="7586" xr:uid="{00000000-0005-0000-0000-000085420000}"/>
    <cellStyle name="Normal 84 3 3 5 2" xfId="17492" xr:uid="{00000000-0005-0000-0000-000086420000}"/>
    <cellStyle name="Normal 84 3 3 5 3" xfId="29900" xr:uid="{00000000-0005-0000-0000-000087420000}"/>
    <cellStyle name="Normal 84 3 3 6" xfId="11414" xr:uid="{00000000-0005-0000-0000-000088420000}"/>
    <cellStyle name="Normal 84 3 3 7" xfId="24052" xr:uid="{00000000-0005-0000-0000-000089420000}"/>
    <cellStyle name="Normal 84 3 3 8" xfId="33130" xr:uid="{00000000-0005-0000-0000-00008A420000}"/>
    <cellStyle name="Normal 84 3 3 9" xfId="33987" xr:uid="{00000000-0005-0000-0000-00008B420000}"/>
    <cellStyle name="Normal 84 3 4" xfId="3572" xr:uid="{00000000-0005-0000-0000-00008C420000}"/>
    <cellStyle name="Normal 84 3 4 2" xfId="6450" xr:uid="{00000000-0005-0000-0000-00008D420000}"/>
    <cellStyle name="Normal 84 3 4 2 2" xfId="16362" xr:uid="{00000000-0005-0000-0000-00008E420000}"/>
    <cellStyle name="Normal 84 3 4 2 3" xfId="28773" xr:uid="{00000000-0005-0000-0000-00008F420000}"/>
    <cellStyle name="Normal 84 3 4 3" xfId="8596" xr:uid="{00000000-0005-0000-0000-000090420000}"/>
    <cellStyle name="Normal 84 3 4 3 2" xfId="18502" xr:uid="{00000000-0005-0000-0000-000091420000}"/>
    <cellStyle name="Normal 84 3 4 3 3" xfId="30910" xr:uid="{00000000-0005-0000-0000-000092420000}"/>
    <cellStyle name="Normal 84 3 4 4" xfId="13507" xr:uid="{00000000-0005-0000-0000-000093420000}"/>
    <cellStyle name="Normal 84 3 4 5" xfId="25966" xr:uid="{00000000-0005-0000-0000-000094420000}"/>
    <cellStyle name="Normal 84 3 4 6" xfId="34951" xr:uid="{00000000-0005-0000-0000-000095420000}"/>
    <cellStyle name="Normal 84 3 5" xfId="4578" xr:uid="{00000000-0005-0000-0000-000096420000}"/>
    <cellStyle name="Normal 84 3 5 2" xfId="14507" xr:uid="{00000000-0005-0000-0000-000097420000}"/>
    <cellStyle name="Normal 84 3 5 3" xfId="26965" xr:uid="{00000000-0005-0000-0000-000098420000}"/>
    <cellStyle name="Normal 84 3 6" xfId="5416" xr:uid="{00000000-0005-0000-0000-000099420000}"/>
    <cellStyle name="Normal 84 3 6 2" xfId="15345" xr:uid="{00000000-0005-0000-0000-00009A420000}"/>
    <cellStyle name="Normal 84 3 6 3" xfId="27803" xr:uid="{00000000-0005-0000-0000-00009B420000}"/>
    <cellStyle name="Normal 84 3 7" xfId="7583" xr:uid="{00000000-0005-0000-0000-00009C420000}"/>
    <cellStyle name="Normal 84 3 7 2" xfId="17489" xr:uid="{00000000-0005-0000-0000-00009D420000}"/>
    <cellStyle name="Normal 84 3 7 3" xfId="29897" xr:uid="{00000000-0005-0000-0000-00009E420000}"/>
    <cellStyle name="Normal 84 3 8" xfId="11411" xr:uid="{00000000-0005-0000-0000-00009F420000}"/>
    <cellStyle name="Normal 84 3 9" xfId="24049" xr:uid="{00000000-0005-0000-0000-0000A0420000}"/>
    <cellStyle name="Normal 84 4" xfId="1103" xr:uid="{00000000-0005-0000-0000-0000A1420000}"/>
    <cellStyle name="Normal 84 4 10" xfId="33988" xr:uid="{00000000-0005-0000-0000-0000A2420000}"/>
    <cellStyle name="Normal 84 4 2" xfId="1104" xr:uid="{00000000-0005-0000-0000-0000A3420000}"/>
    <cellStyle name="Normal 84 4 2 2" xfId="3577" xr:uid="{00000000-0005-0000-0000-0000A4420000}"/>
    <cellStyle name="Normal 84 4 2 2 2" xfId="6451" xr:uid="{00000000-0005-0000-0000-0000A5420000}"/>
    <cellStyle name="Normal 84 4 2 2 2 2" xfId="16363" xr:uid="{00000000-0005-0000-0000-0000A6420000}"/>
    <cellStyle name="Normal 84 4 2 2 2 3" xfId="28774" xr:uid="{00000000-0005-0000-0000-0000A7420000}"/>
    <cellStyle name="Normal 84 4 2 2 3" xfId="8597" xr:uid="{00000000-0005-0000-0000-0000A8420000}"/>
    <cellStyle name="Normal 84 4 2 2 3 2" xfId="18503" xr:uid="{00000000-0005-0000-0000-0000A9420000}"/>
    <cellStyle name="Normal 84 4 2 2 3 3" xfId="30911" xr:uid="{00000000-0005-0000-0000-0000AA420000}"/>
    <cellStyle name="Normal 84 4 2 2 4" xfId="13512" xr:uid="{00000000-0005-0000-0000-0000AB420000}"/>
    <cellStyle name="Normal 84 4 2 2 5" xfId="25971" xr:uid="{00000000-0005-0000-0000-0000AC420000}"/>
    <cellStyle name="Normal 84 4 2 2 6" xfId="34952" xr:uid="{00000000-0005-0000-0000-0000AD420000}"/>
    <cellStyle name="Normal 84 4 2 3" xfId="4583" xr:uid="{00000000-0005-0000-0000-0000AE420000}"/>
    <cellStyle name="Normal 84 4 2 3 2" xfId="14512" xr:uid="{00000000-0005-0000-0000-0000AF420000}"/>
    <cellStyle name="Normal 84 4 2 3 3" xfId="26970" xr:uid="{00000000-0005-0000-0000-0000B0420000}"/>
    <cellStyle name="Normal 84 4 2 4" xfId="5421" xr:uid="{00000000-0005-0000-0000-0000B1420000}"/>
    <cellStyle name="Normal 84 4 2 4 2" xfId="15350" xr:uid="{00000000-0005-0000-0000-0000B2420000}"/>
    <cellStyle name="Normal 84 4 2 4 3" xfId="27808" xr:uid="{00000000-0005-0000-0000-0000B3420000}"/>
    <cellStyle name="Normal 84 4 2 5" xfId="7588" xr:uid="{00000000-0005-0000-0000-0000B4420000}"/>
    <cellStyle name="Normal 84 4 2 5 2" xfId="17494" xr:uid="{00000000-0005-0000-0000-0000B5420000}"/>
    <cellStyle name="Normal 84 4 2 5 3" xfId="29902" xr:uid="{00000000-0005-0000-0000-0000B6420000}"/>
    <cellStyle name="Normal 84 4 2 6" xfId="11416" xr:uid="{00000000-0005-0000-0000-0000B7420000}"/>
    <cellStyle name="Normal 84 4 2 7" xfId="24054" xr:uid="{00000000-0005-0000-0000-0000B8420000}"/>
    <cellStyle name="Normal 84 4 2 8" xfId="33132" xr:uid="{00000000-0005-0000-0000-0000B9420000}"/>
    <cellStyle name="Normal 84 4 2 9" xfId="33989" xr:uid="{00000000-0005-0000-0000-0000BA420000}"/>
    <cellStyle name="Normal 84 4 3" xfId="3576" xr:uid="{00000000-0005-0000-0000-0000BB420000}"/>
    <cellStyle name="Normal 84 4 3 2" xfId="6452" xr:uid="{00000000-0005-0000-0000-0000BC420000}"/>
    <cellStyle name="Normal 84 4 3 2 2" xfId="16364" xr:uid="{00000000-0005-0000-0000-0000BD420000}"/>
    <cellStyle name="Normal 84 4 3 2 3" xfId="28775" xr:uid="{00000000-0005-0000-0000-0000BE420000}"/>
    <cellStyle name="Normal 84 4 3 3" xfId="8598" xr:uid="{00000000-0005-0000-0000-0000BF420000}"/>
    <cellStyle name="Normal 84 4 3 3 2" xfId="18504" xr:uid="{00000000-0005-0000-0000-0000C0420000}"/>
    <cellStyle name="Normal 84 4 3 3 3" xfId="30912" xr:uid="{00000000-0005-0000-0000-0000C1420000}"/>
    <cellStyle name="Normal 84 4 3 4" xfId="13511" xr:uid="{00000000-0005-0000-0000-0000C2420000}"/>
    <cellStyle name="Normal 84 4 3 5" xfId="25970" xr:uid="{00000000-0005-0000-0000-0000C3420000}"/>
    <cellStyle name="Normal 84 4 3 6" xfId="34953" xr:uid="{00000000-0005-0000-0000-0000C4420000}"/>
    <cellStyle name="Normal 84 4 4" xfId="4582" xr:uid="{00000000-0005-0000-0000-0000C5420000}"/>
    <cellStyle name="Normal 84 4 4 2" xfId="14511" xr:uid="{00000000-0005-0000-0000-0000C6420000}"/>
    <cellStyle name="Normal 84 4 4 3" xfId="26969" xr:uid="{00000000-0005-0000-0000-0000C7420000}"/>
    <cellStyle name="Normal 84 4 5" xfId="5420" xr:uid="{00000000-0005-0000-0000-0000C8420000}"/>
    <cellStyle name="Normal 84 4 5 2" xfId="15349" xr:uid="{00000000-0005-0000-0000-0000C9420000}"/>
    <cellStyle name="Normal 84 4 5 3" xfId="27807" xr:uid="{00000000-0005-0000-0000-0000CA420000}"/>
    <cellStyle name="Normal 84 4 6" xfId="7587" xr:uid="{00000000-0005-0000-0000-0000CB420000}"/>
    <cellStyle name="Normal 84 4 6 2" xfId="17493" xr:uid="{00000000-0005-0000-0000-0000CC420000}"/>
    <cellStyle name="Normal 84 4 6 3" xfId="29901" xr:uid="{00000000-0005-0000-0000-0000CD420000}"/>
    <cellStyle name="Normal 84 4 7" xfId="11415" xr:uid="{00000000-0005-0000-0000-0000CE420000}"/>
    <cellStyle name="Normal 84 4 8" xfId="24053" xr:uid="{00000000-0005-0000-0000-0000CF420000}"/>
    <cellStyle name="Normal 84 4 9" xfId="33131" xr:uid="{00000000-0005-0000-0000-0000D0420000}"/>
    <cellStyle name="Normal 84 5" xfId="1105" xr:uid="{00000000-0005-0000-0000-0000D1420000}"/>
    <cellStyle name="Normal 84 5 10" xfId="33990" xr:uid="{00000000-0005-0000-0000-0000D2420000}"/>
    <cellStyle name="Normal 84 5 2" xfId="1106" xr:uid="{00000000-0005-0000-0000-0000D3420000}"/>
    <cellStyle name="Normal 84 5 2 2" xfId="3579" xr:uid="{00000000-0005-0000-0000-0000D4420000}"/>
    <cellStyle name="Normal 84 5 2 2 2" xfId="6453" xr:uid="{00000000-0005-0000-0000-0000D5420000}"/>
    <cellStyle name="Normal 84 5 2 2 2 2" xfId="16365" xr:uid="{00000000-0005-0000-0000-0000D6420000}"/>
    <cellStyle name="Normal 84 5 2 2 2 3" xfId="28776" xr:uid="{00000000-0005-0000-0000-0000D7420000}"/>
    <cellStyle name="Normal 84 5 2 2 3" xfId="8599" xr:uid="{00000000-0005-0000-0000-0000D8420000}"/>
    <cellStyle name="Normal 84 5 2 2 3 2" xfId="18505" xr:uid="{00000000-0005-0000-0000-0000D9420000}"/>
    <cellStyle name="Normal 84 5 2 2 3 3" xfId="30913" xr:uid="{00000000-0005-0000-0000-0000DA420000}"/>
    <cellStyle name="Normal 84 5 2 2 4" xfId="13514" xr:uid="{00000000-0005-0000-0000-0000DB420000}"/>
    <cellStyle name="Normal 84 5 2 2 5" xfId="25973" xr:uid="{00000000-0005-0000-0000-0000DC420000}"/>
    <cellStyle name="Normal 84 5 2 2 6" xfId="34954" xr:uid="{00000000-0005-0000-0000-0000DD420000}"/>
    <cellStyle name="Normal 84 5 2 3" xfId="4585" xr:uid="{00000000-0005-0000-0000-0000DE420000}"/>
    <cellStyle name="Normal 84 5 2 3 2" xfId="14514" xr:uid="{00000000-0005-0000-0000-0000DF420000}"/>
    <cellStyle name="Normal 84 5 2 3 3" xfId="26972" xr:uid="{00000000-0005-0000-0000-0000E0420000}"/>
    <cellStyle name="Normal 84 5 2 4" xfId="5423" xr:uid="{00000000-0005-0000-0000-0000E1420000}"/>
    <cellStyle name="Normal 84 5 2 4 2" xfId="15352" xr:uid="{00000000-0005-0000-0000-0000E2420000}"/>
    <cellStyle name="Normal 84 5 2 4 3" xfId="27810" xr:uid="{00000000-0005-0000-0000-0000E3420000}"/>
    <cellStyle name="Normal 84 5 2 5" xfId="7590" xr:uid="{00000000-0005-0000-0000-0000E4420000}"/>
    <cellStyle name="Normal 84 5 2 5 2" xfId="17496" xr:uid="{00000000-0005-0000-0000-0000E5420000}"/>
    <cellStyle name="Normal 84 5 2 5 3" xfId="29904" xr:uid="{00000000-0005-0000-0000-0000E6420000}"/>
    <cellStyle name="Normal 84 5 2 6" xfId="11418" xr:uid="{00000000-0005-0000-0000-0000E7420000}"/>
    <cellStyle name="Normal 84 5 2 7" xfId="24056" xr:uid="{00000000-0005-0000-0000-0000E8420000}"/>
    <cellStyle name="Normal 84 5 2 8" xfId="33134" xr:uid="{00000000-0005-0000-0000-0000E9420000}"/>
    <cellStyle name="Normal 84 5 2 9" xfId="33991" xr:uid="{00000000-0005-0000-0000-0000EA420000}"/>
    <cellStyle name="Normal 84 5 3" xfId="3578" xr:uid="{00000000-0005-0000-0000-0000EB420000}"/>
    <cellStyle name="Normal 84 5 3 2" xfId="6454" xr:uid="{00000000-0005-0000-0000-0000EC420000}"/>
    <cellStyle name="Normal 84 5 3 2 2" xfId="16366" xr:uid="{00000000-0005-0000-0000-0000ED420000}"/>
    <cellStyle name="Normal 84 5 3 2 3" xfId="28777" xr:uid="{00000000-0005-0000-0000-0000EE420000}"/>
    <cellStyle name="Normal 84 5 3 3" xfId="8600" xr:uid="{00000000-0005-0000-0000-0000EF420000}"/>
    <cellStyle name="Normal 84 5 3 3 2" xfId="18506" xr:uid="{00000000-0005-0000-0000-0000F0420000}"/>
    <cellStyle name="Normal 84 5 3 3 3" xfId="30914" xr:uid="{00000000-0005-0000-0000-0000F1420000}"/>
    <cellStyle name="Normal 84 5 3 4" xfId="13513" xr:uid="{00000000-0005-0000-0000-0000F2420000}"/>
    <cellStyle name="Normal 84 5 3 5" xfId="25972" xr:uid="{00000000-0005-0000-0000-0000F3420000}"/>
    <cellStyle name="Normal 84 5 3 6" xfId="34955" xr:uid="{00000000-0005-0000-0000-0000F4420000}"/>
    <cellStyle name="Normal 84 5 4" xfId="4584" xr:uid="{00000000-0005-0000-0000-0000F5420000}"/>
    <cellStyle name="Normal 84 5 4 2" xfId="14513" xr:uid="{00000000-0005-0000-0000-0000F6420000}"/>
    <cellStyle name="Normal 84 5 4 3" xfId="26971" xr:uid="{00000000-0005-0000-0000-0000F7420000}"/>
    <cellStyle name="Normal 84 5 5" xfId="5422" xr:uid="{00000000-0005-0000-0000-0000F8420000}"/>
    <cellStyle name="Normal 84 5 5 2" xfId="15351" xr:uid="{00000000-0005-0000-0000-0000F9420000}"/>
    <cellStyle name="Normal 84 5 5 3" xfId="27809" xr:uid="{00000000-0005-0000-0000-0000FA420000}"/>
    <cellStyle name="Normal 84 5 6" xfId="7589" xr:uid="{00000000-0005-0000-0000-0000FB420000}"/>
    <cellStyle name="Normal 84 5 6 2" xfId="17495" xr:uid="{00000000-0005-0000-0000-0000FC420000}"/>
    <cellStyle name="Normal 84 5 6 3" xfId="29903" xr:uid="{00000000-0005-0000-0000-0000FD420000}"/>
    <cellStyle name="Normal 84 5 7" xfId="11417" xr:uid="{00000000-0005-0000-0000-0000FE420000}"/>
    <cellStyle name="Normal 84 5 8" xfId="24055" xr:uid="{00000000-0005-0000-0000-0000FF420000}"/>
    <cellStyle name="Normal 84 5 9" xfId="33133" xr:uid="{00000000-0005-0000-0000-000000430000}"/>
    <cellStyle name="Normal 84 6" xfId="1107" xr:uid="{00000000-0005-0000-0000-000001430000}"/>
    <cellStyle name="Normal 84 6 2" xfId="3580" xr:uid="{00000000-0005-0000-0000-000002430000}"/>
    <cellStyle name="Normal 84 6 2 2" xfId="6455" xr:uid="{00000000-0005-0000-0000-000003430000}"/>
    <cellStyle name="Normal 84 6 2 2 2" xfId="16367" xr:uid="{00000000-0005-0000-0000-000004430000}"/>
    <cellStyle name="Normal 84 6 2 2 3" xfId="28778" xr:uid="{00000000-0005-0000-0000-000005430000}"/>
    <cellStyle name="Normal 84 6 2 3" xfId="8601" xr:uid="{00000000-0005-0000-0000-000006430000}"/>
    <cellStyle name="Normal 84 6 2 3 2" xfId="18507" xr:uid="{00000000-0005-0000-0000-000007430000}"/>
    <cellStyle name="Normal 84 6 2 3 3" xfId="30915" xr:uid="{00000000-0005-0000-0000-000008430000}"/>
    <cellStyle name="Normal 84 6 2 4" xfId="13515" xr:uid="{00000000-0005-0000-0000-000009430000}"/>
    <cellStyle name="Normal 84 6 2 5" xfId="25974" xr:uid="{00000000-0005-0000-0000-00000A430000}"/>
    <cellStyle name="Normal 84 6 2 6" xfId="34956" xr:uid="{00000000-0005-0000-0000-00000B430000}"/>
    <cellStyle name="Normal 84 6 3" xfId="4586" xr:uid="{00000000-0005-0000-0000-00000C430000}"/>
    <cellStyle name="Normal 84 6 3 2" xfId="14515" xr:uid="{00000000-0005-0000-0000-00000D430000}"/>
    <cellStyle name="Normal 84 6 3 3" xfId="26973" xr:uid="{00000000-0005-0000-0000-00000E430000}"/>
    <cellStyle name="Normal 84 6 4" xfId="5424" xr:uid="{00000000-0005-0000-0000-00000F430000}"/>
    <cellStyle name="Normal 84 6 4 2" xfId="15353" xr:uid="{00000000-0005-0000-0000-000010430000}"/>
    <cellStyle name="Normal 84 6 4 3" xfId="27811" xr:uid="{00000000-0005-0000-0000-000011430000}"/>
    <cellStyle name="Normal 84 6 5" xfId="7591" xr:uid="{00000000-0005-0000-0000-000012430000}"/>
    <cellStyle name="Normal 84 6 5 2" xfId="17497" xr:uid="{00000000-0005-0000-0000-000013430000}"/>
    <cellStyle name="Normal 84 6 5 3" xfId="29905" xr:uid="{00000000-0005-0000-0000-000014430000}"/>
    <cellStyle name="Normal 84 6 6" xfId="11419" xr:uid="{00000000-0005-0000-0000-000015430000}"/>
    <cellStyle name="Normal 84 6 7" xfId="24057" xr:uid="{00000000-0005-0000-0000-000016430000}"/>
    <cellStyle name="Normal 84 6 8" xfId="33135" xr:uid="{00000000-0005-0000-0000-000017430000}"/>
    <cellStyle name="Normal 84 6 9" xfId="33992" xr:uid="{00000000-0005-0000-0000-000018430000}"/>
    <cellStyle name="Normal 84 7" xfId="3563" xr:uid="{00000000-0005-0000-0000-000019430000}"/>
    <cellStyle name="Normal 84 7 2" xfId="6456" xr:uid="{00000000-0005-0000-0000-00001A430000}"/>
    <cellStyle name="Normal 84 7 2 2" xfId="16368" xr:uid="{00000000-0005-0000-0000-00001B430000}"/>
    <cellStyle name="Normal 84 7 2 3" xfId="28779" xr:uid="{00000000-0005-0000-0000-00001C430000}"/>
    <cellStyle name="Normal 84 7 3" xfId="8602" xr:uid="{00000000-0005-0000-0000-00001D430000}"/>
    <cellStyle name="Normal 84 7 3 2" xfId="18508" xr:uid="{00000000-0005-0000-0000-00001E430000}"/>
    <cellStyle name="Normal 84 7 3 3" xfId="30916" xr:uid="{00000000-0005-0000-0000-00001F430000}"/>
    <cellStyle name="Normal 84 7 4" xfId="13498" xr:uid="{00000000-0005-0000-0000-000020430000}"/>
    <cellStyle name="Normal 84 7 5" xfId="25957" xr:uid="{00000000-0005-0000-0000-000021430000}"/>
    <cellStyle name="Normal 84 7 6" xfId="34957" xr:uid="{00000000-0005-0000-0000-000022430000}"/>
    <cellStyle name="Normal 84 8" xfId="4569" xr:uid="{00000000-0005-0000-0000-000023430000}"/>
    <cellStyle name="Normal 84 8 2" xfId="14498" xr:uid="{00000000-0005-0000-0000-000024430000}"/>
    <cellStyle name="Normal 84 8 3" xfId="26956" xr:uid="{00000000-0005-0000-0000-000025430000}"/>
    <cellStyle name="Normal 84 9" xfId="5407" xr:uid="{00000000-0005-0000-0000-000026430000}"/>
    <cellStyle name="Normal 84 9 2" xfId="15336" xr:uid="{00000000-0005-0000-0000-000027430000}"/>
    <cellStyle name="Normal 84 9 3" xfId="27794" xr:uid="{00000000-0005-0000-0000-000028430000}"/>
    <cellStyle name="Normal 840" xfId="9619" xr:uid="{00000000-0005-0000-0000-000029430000}"/>
    <cellStyle name="Normal 840 2" xfId="19525" xr:uid="{00000000-0005-0000-0000-00002A430000}"/>
    <cellStyle name="Normal 840 3" xfId="31933" xr:uid="{00000000-0005-0000-0000-00002B430000}"/>
    <cellStyle name="Normal 841" xfId="9620" xr:uid="{00000000-0005-0000-0000-00002C430000}"/>
    <cellStyle name="Normal 841 2" xfId="19526" xr:uid="{00000000-0005-0000-0000-00002D430000}"/>
    <cellStyle name="Normal 841 3" xfId="31934" xr:uid="{00000000-0005-0000-0000-00002E430000}"/>
    <cellStyle name="Normal 842" xfId="9621" xr:uid="{00000000-0005-0000-0000-00002F430000}"/>
    <cellStyle name="Normal 842 2" xfId="19527" xr:uid="{00000000-0005-0000-0000-000030430000}"/>
    <cellStyle name="Normal 842 3" xfId="31935" xr:uid="{00000000-0005-0000-0000-000031430000}"/>
    <cellStyle name="Normal 843" xfId="9622" xr:uid="{00000000-0005-0000-0000-000032430000}"/>
    <cellStyle name="Normal 843 2" xfId="19528" xr:uid="{00000000-0005-0000-0000-000033430000}"/>
    <cellStyle name="Normal 843 3" xfId="31936" xr:uid="{00000000-0005-0000-0000-000034430000}"/>
    <cellStyle name="Normal 844" xfId="9623" xr:uid="{00000000-0005-0000-0000-000035430000}"/>
    <cellStyle name="Normal 844 2" xfId="19529" xr:uid="{00000000-0005-0000-0000-000036430000}"/>
    <cellStyle name="Normal 844 3" xfId="31937" xr:uid="{00000000-0005-0000-0000-000037430000}"/>
    <cellStyle name="Normal 845" xfId="9624" xr:uid="{00000000-0005-0000-0000-000038430000}"/>
    <cellStyle name="Normal 845 2" xfId="19530" xr:uid="{00000000-0005-0000-0000-000039430000}"/>
    <cellStyle name="Normal 845 3" xfId="31938" xr:uid="{00000000-0005-0000-0000-00003A430000}"/>
    <cellStyle name="Normal 846" xfId="9625" xr:uid="{00000000-0005-0000-0000-00003B430000}"/>
    <cellStyle name="Normal 846 2" xfId="19531" xr:uid="{00000000-0005-0000-0000-00003C430000}"/>
    <cellStyle name="Normal 846 3" xfId="31939" xr:uid="{00000000-0005-0000-0000-00003D430000}"/>
    <cellStyle name="Normal 847" xfId="9626" xr:uid="{00000000-0005-0000-0000-00003E430000}"/>
    <cellStyle name="Normal 847 2" xfId="19532" xr:uid="{00000000-0005-0000-0000-00003F430000}"/>
    <cellStyle name="Normal 847 3" xfId="31940" xr:uid="{00000000-0005-0000-0000-000040430000}"/>
    <cellStyle name="Normal 848" xfId="9627" xr:uid="{00000000-0005-0000-0000-000041430000}"/>
    <cellStyle name="Normal 848 2" xfId="19533" xr:uid="{00000000-0005-0000-0000-000042430000}"/>
    <cellStyle name="Normal 848 3" xfId="31941" xr:uid="{00000000-0005-0000-0000-000043430000}"/>
    <cellStyle name="Normal 849" xfId="9628" xr:uid="{00000000-0005-0000-0000-000044430000}"/>
    <cellStyle name="Normal 849 2" xfId="19534" xr:uid="{00000000-0005-0000-0000-000045430000}"/>
    <cellStyle name="Normal 849 3" xfId="31942" xr:uid="{00000000-0005-0000-0000-000046430000}"/>
    <cellStyle name="Normal 85" xfId="1108" xr:uid="{00000000-0005-0000-0000-000047430000}"/>
    <cellStyle name="Normal 85 10" xfId="7592" xr:uid="{00000000-0005-0000-0000-000048430000}"/>
    <cellStyle name="Normal 85 10 2" xfId="17498" xr:uid="{00000000-0005-0000-0000-000049430000}"/>
    <cellStyle name="Normal 85 10 3" xfId="29906" xr:uid="{00000000-0005-0000-0000-00004A430000}"/>
    <cellStyle name="Normal 85 11" xfId="11420" xr:uid="{00000000-0005-0000-0000-00004B430000}"/>
    <cellStyle name="Normal 85 12" xfId="24058" xr:uid="{00000000-0005-0000-0000-00004C430000}"/>
    <cellStyle name="Normal 85 13" xfId="33136" xr:uid="{00000000-0005-0000-0000-00004D430000}"/>
    <cellStyle name="Normal 85 14" xfId="33993" xr:uid="{00000000-0005-0000-0000-00004E430000}"/>
    <cellStyle name="Normal 85 2" xfId="1109" xr:uid="{00000000-0005-0000-0000-00004F430000}"/>
    <cellStyle name="Normal 85 2 10" xfId="24059" xr:uid="{00000000-0005-0000-0000-000050430000}"/>
    <cellStyle name="Normal 85 2 11" xfId="33137" xr:uid="{00000000-0005-0000-0000-000051430000}"/>
    <cellStyle name="Normal 85 2 12" xfId="33994" xr:uid="{00000000-0005-0000-0000-000052430000}"/>
    <cellStyle name="Normal 85 2 2" xfId="1110" xr:uid="{00000000-0005-0000-0000-000053430000}"/>
    <cellStyle name="Normal 85 2 2 10" xfId="33138" xr:uid="{00000000-0005-0000-0000-000054430000}"/>
    <cellStyle name="Normal 85 2 2 11" xfId="33995" xr:uid="{00000000-0005-0000-0000-000055430000}"/>
    <cellStyle name="Normal 85 2 2 2" xfId="1111" xr:uid="{00000000-0005-0000-0000-000056430000}"/>
    <cellStyle name="Normal 85 2 2 2 10" xfId="33996" xr:uid="{00000000-0005-0000-0000-000057430000}"/>
    <cellStyle name="Normal 85 2 2 2 2" xfId="1112" xr:uid="{00000000-0005-0000-0000-000058430000}"/>
    <cellStyle name="Normal 85 2 2 2 2 2" xfId="3585" xr:uid="{00000000-0005-0000-0000-000059430000}"/>
    <cellStyle name="Normal 85 2 2 2 2 2 2" xfId="6457" xr:uid="{00000000-0005-0000-0000-00005A430000}"/>
    <cellStyle name="Normal 85 2 2 2 2 2 2 2" xfId="16369" xr:uid="{00000000-0005-0000-0000-00005B430000}"/>
    <cellStyle name="Normal 85 2 2 2 2 2 2 3" xfId="28780" xr:uid="{00000000-0005-0000-0000-00005C430000}"/>
    <cellStyle name="Normal 85 2 2 2 2 2 3" xfId="8603" xr:uid="{00000000-0005-0000-0000-00005D430000}"/>
    <cellStyle name="Normal 85 2 2 2 2 2 3 2" xfId="18509" xr:uid="{00000000-0005-0000-0000-00005E430000}"/>
    <cellStyle name="Normal 85 2 2 2 2 2 3 3" xfId="30917" xr:uid="{00000000-0005-0000-0000-00005F430000}"/>
    <cellStyle name="Normal 85 2 2 2 2 2 4" xfId="13520" xr:uid="{00000000-0005-0000-0000-000060430000}"/>
    <cellStyle name="Normal 85 2 2 2 2 2 5" xfId="25979" xr:uid="{00000000-0005-0000-0000-000061430000}"/>
    <cellStyle name="Normal 85 2 2 2 2 2 6" xfId="34958" xr:uid="{00000000-0005-0000-0000-000062430000}"/>
    <cellStyle name="Normal 85 2 2 2 2 3" xfId="4591" xr:uid="{00000000-0005-0000-0000-000063430000}"/>
    <cellStyle name="Normal 85 2 2 2 2 3 2" xfId="14520" xr:uid="{00000000-0005-0000-0000-000064430000}"/>
    <cellStyle name="Normal 85 2 2 2 2 3 3" xfId="26978" xr:uid="{00000000-0005-0000-0000-000065430000}"/>
    <cellStyle name="Normal 85 2 2 2 2 4" xfId="5429" xr:uid="{00000000-0005-0000-0000-000066430000}"/>
    <cellStyle name="Normal 85 2 2 2 2 4 2" xfId="15358" xr:uid="{00000000-0005-0000-0000-000067430000}"/>
    <cellStyle name="Normal 85 2 2 2 2 4 3" xfId="27816" xr:uid="{00000000-0005-0000-0000-000068430000}"/>
    <cellStyle name="Normal 85 2 2 2 2 5" xfId="7596" xr:uid="{00000000-0005-0000-0000-000069430000}"/>
    <cellStyle name="Normal 85 2 2 2 2 5 2" xfId="17502" xr:uid="{00000000-0005-0000-0000-00006A430000}"/>
    <cellStyle name="Normal 85 2 2 2 2 5 3" xfId="29910" xr:uid="{00000000-0005-0000-0000-00006B430000}"/>
    <cellStyle name="Normal 85 2 2 2 2 6" xfId="11424" xr:uid="{00000000-0005-0000-0000-00006C430000}"/>
    <cellStyle name="Normal 85 2 2 2 2 7" xfId="24062" xr:uid="{00000000-0005-0000-0000-00006D430000}"/>
    <cellStyle name="Normal 85 2 2 2 2 8" xfId="33140" xr:uid="{00000000-0005-0000-0000-00006E430000}"/>
    <cellStyle name="Normal 85 2 2 2 2 9" xfId="33997" xr:uid="{00000000-0005-0000-0000-00006F430000}"/>
    <cellStyle name="Normal 85 2 2 2 3" xfId="3584" xr:uid="{00000000-0005-0000-0000-000070430000}"/>
    <cellStyle name="Normal 85 2 2 2 3 2" xfId="6458" xr:uid="{00000000-0005-0000-0000-000071430000}"/>
    <cellStyle name="Normal 85 2 2 2 3 2 2" xfId="16370" xr:uid="{00000000-0005-0000-0000-000072430000}"/>
    <cellStyle name="Normal 85 2 2 2 3 2 3" xfId="28781" xr:uid="{00000000-0005-0000-0000-000073430000}"/>
    <cellStyle name="Normal 85 2 2 2 3 3" xfId="8604" xr:uid="{00000000-0005-0000-0000-000074430000}"/>
    <cellStyle name="Normal 85 2 2 2 3 3 2" xfId="18510" xr:uid="{00000000-0005-0000-0000-000075430000}"/>
    <cellStyle name="Normal 85 2 2 2 3 3 3" xfId="30918" xr:uid="{00000000-0005-0000-0000-000076430000}"/>
    <cellStyle name="Normal 85 2 2 2 3 4" xfId="13519" xr:uid="{00000000-0005-0000-0000-000077430000}"/>
    <cellStyle name="Normal 85 2 2 2 3 5" xfId="25978" xr:uid="{00000000-0005-0000-0000-000078430000}"/>
    <cellStyle name="Normal 85 2 2 2 3 6" xfId="34959" xr:uid="{00000000-0005-0000-0000-000079430000}"/>
    <cellStyle name="Normal 85 2 2 2 4" xfId="4590" xr:uid="{00000000-0005-0000-0000-00007A430000}"/>
    <cellStyle name="Normal 85 2 2 2 4 2" xfId="14519" xr:uid="{00000000-0005-0000-0000-00007B430000}"/>
    <cellStyle name="Normal 85 2 2 2 4 3" xfId="26977" xr:uid="{00000000-0005-0000-0000-00007C430000}"/>
    <cellStyle name="Normal 85 2 2 2 5" xfId="5428" xr:uid="{00000000-0005-0000-0000-00007D430000}"/>
    <cellStyle name="Normal 85 2 2 2 5 2" xfId="15357" xr:uid="{00000000-0005-0000-0000-00007E430000}"/>
    <cellStyle name="Normal 85 2 2 2 5 3" xfId="27815" xr:uid="{00000000-0005-0000-0000-00007F430000}"/>
    <cellStyle name="Normal 85 2 2 2 6" xfId="7595" xr:uid="{00000000-0005-0000-0000-000080430000}"/>
    <cellStyle name="Normal 85 2 2 2 6 2" xfId="17501" xr:uid="{00000000-0005-0000-0000-000081430000}"/>
    <cellStyle name="Normal 85 2 2 2 6 3" xfId="29909" xr:uid="{00000000-0005-0000-0000-000082430000}"/>
    <cellStyle name="Normal 85 2 2 2 7" xfId="11423" xr:uid="{00000000-0005-0000-0000-000083430000}"/>
    <cellStyle name="Normal 85 2 2 2 8" xfId="24061" xr:uid="{00000000-0005-0000-0000-000084430000}"/>
    <cellStyle name="Normal 85 2 2 2 9" xfId="33139" xr:uid="{00000000-0005-0000-0000-000085430000}"/>
    <cellStyle name="Normal 85 2 2 3" xfId="1113" xr:uid="{00000000-0005-0000-0000-000086430000}"/>
    <cellStyle name="Normal 85 2 2 3 2" xfId="3586" xr:uid="{00000000-0005-0000-0000-000087430000}"/>
    <cellStyle name="Normal 85 2 2 3 2 2" xfId="6459" xr:uid="{00000000-0005-0000-0000-000088430000}"/>
    <cellStyle name="Normal 85 2 2 3 2 2 2" xfId="16371" xr:uid="{00000000-0005-0000-0000-000089430000}"/>
    <cellStyle name="Normal 85 2 2 3 2 2 3" xfId="28782" xr:uid="{00000000-0005-0000-0000-00008A430000}"/>
    <cellStyle name="Normal 85 2 2 3 2 3" xfId="8605" xr:uid="{00000000-0005-0000-0000-00008B430000}"/>
    <cellStyle name="Normal 85 2 2 3 2 3 2" xfId="18511" xr:uid="{00000000-0005-0000-0000-00008C430000}"/>
    <cellStyle name="Normal 85 2 2 3 2 3 3" xfId="30919" xr:uid="{00000000-0005-0000-0000-00008D430000}"/>
    <cellStyle name="Normal 85 2 2 3 2 4" xfId="13521" xr:uid="{00000000-0005-0000-0000-00008E430000}"/>
    <cellStyle name="Normal 85 2 2 3 2 5" xfId="25980" xr:uid="{00000000-0005-0000-0000-00008F430000}"/>
    <cellStyle name="Normal 85 2 2 3 2 6" xfId="34960" xr:uid="{00000000-0005-0000-0000-000090430000}"/>
    <cellStyle name="Normal 85 2 2 3 3" xfId="4592" xr:uid="{00000000-0005-0000-0000-000091430000}"/>
    <cellStyle name="Normal 85 2 2 3 3 2" xfId="14521" xr:uid="{00000000-0005-0000-0000-000092430000}"/>
    <cellStyle name="Normal 85 2 2 3 3 3" xfId="26979" xr:uid="{00000000-0005-0000-0000-000093430000}"/>
    <cellStyle name="Normal 85 2 2 3 4" xfId="5430" xr:uid="{00000000-0005-0000-0000-000094430000}"/>
    <cellStyle name="Normal 85 2 2 3 4 2" xfId="15359" xr:uid="{00000000-0005-0000-0000-000095430000}"/>
    <cellStyle name="Normal 85 2 2 3 4 3" xfId="27817" xr:uid="{00000000-0005-0000-0000-000096430000}"/>
    <cellStyle name="Normal 85 2 2 3 5" xfId="7597" xr:uid="{00000000-0005-0000-0000-000097430000}"/>
    <cellStyle name="Normal 85 2 2 3 5 2" xfId="17503" xr:uid="{00000000-0005-0000-0000-000098430000}"/>
    <cellStyle name="Normal 85 2 2 3 5 3" xfId="29911" xr:uid="{00000000-0005-0000-0000-000099430000}"/>
    <cellStyle name="Normal 85 2 2 3 6" xfId="11425" xr:uid="{00000000-0005-0000-0000-00009A430000}"/>
    <cellStyle name="Normal 85 2 2 3 7" xfId="24063" xr:uid="{00000000-0005-0000-0000-00009B430000}"/>
    <cellStyle name="Normal 85 2 2 3 8" xfId="33141" xr:uid="{00000000-0005-0000-0000-00009C430000}"/>
    <cellStyle name="Normal 85 2 2 3 9" xfId="33998" xr:uid="{00000000-0005-0000-0000-00009D430000}"/>
    <cellStyle name="Normal 85 2 2 4" xfId="3583" xr:uid="{00000000-0005-0000-0000-00009E430000}"/>
    <cellStyle name="Normal 85 2 2 4 2" xfId="6460" xr:uid="{00000000-0005-0000-0000-00009F430000}"/>
    <cellStyle name="Normal 85 2 2 4 2 2" xfId="16372" xr:uid="{00000000-0005-0000-0000-0000A0430000}"/>
    <cellStyle name="Normal 85 2 2 4 2 3" xfId="28783" xr:uid="{00000000-0005-0000-0000-0000A1430000}"/>
    <cellStyle name="Normal 85 2 2 4 3" xfId="8606" xr:uid="{00000000-0005-0000-0000-0000A2430000}"/>
    <cellStyle name="Normal 85 2 2 4 3 2" xfId="18512" xr:uid="{00000000-0005-0000-0000-0000A3430000}"/>
    <cellStyle name="Normal 85 2 2 4 3 3" xfId="30920" xr:uid="{00000000-0005-0000-0000-0000A4430000}"/>
    <cellStyle name="Normal 85 2 2 4 4" xfId="13518" xr:uid="{00000000-0005-0000-0000-0000A5430000}"/>
    <cellStyle name="Normal 85 2 2 4 5" xfId="25977" xr:uid="{00000000-0005-0000-0000-0000A6430000}"/>
    <cellStyle name="Normal 85 2 2 4 6" xfId="34961" xr:uid="{00000000-0005-0000-0000-0000A7430000}"/>
    <cellStyle name="Normal 85 2 2 5" xfId="4589" xr:uid="{00000000-0005-0000-0000-0000A8430000}"/>
    <cellStyle name="Normal 85 2 2 5 2" xfId="14518" xr:uid="{00000000-0005-0000-0000-0000A9430000}"/>
    <cellStyle name="Normal 85 2 2 5 3" xfId="26976" xr:uid="{00000000-0005-0000-0000-0000AA430000}"/>
    <cellStyle name="Normal 85 2 2 6" xfId="5427" xr:uid="{00000000-0005-0000-0000-0000AB430000}"/>
    <cellStyle name="Normal 85 2 2 6 2" xfId="15356" xr:uid="{00000000-0005-0000-0000-0000AC430000}"/>
    <cellStyle name="Normal 85 2 2 6 3" xfId="27814" xr:uid="{00000000-0005-0000-0000-0000AD430000}"/>
    <cellStyle name="Normal 85 2 2 7" xfId="7594" xr:uid="{00000000-0005-0000-0000-0000AE430000}"/>
    <cellStyle name="Normal 85 2 2 7 2" xfId="17500" xr:uid="{00000000-0005-0000-0000-0000AF430000}"/>
    <cellStyle name="Normal 85 2 2 7 3" xfId="29908" xr:uid="{00000000-0005-0000-0000-0000B0430000}"/>
    <cellStyle name="Normal 85 2 2 8" xfId="11422" xr:uid="{00000000-0005-0000-0000-0000B1430000}"/>
    <cellStyle name="Normal 85 2 2 9" xfId="24060" xr:uid="{00000000-0005-0000-0000-0000B2430000}"/>
    <cellStyle name="Normal 85 2 3" xfId="1114" xr:uid="{00000000-0005-0000-0000-0000B3430000}"/>
    <cellStyle name="Normal 85 2 3 10" xfId="33999" xr:uid="{00000000-0005-0000-0000-0000B4430000}"/>
    <cellStyle name="Normal 85 2 3 2" xfId="1115" xr:uid="{00000000-0005-0000-0000-0000B5430000}"/>
    <cellStyle name="Normal 85 2 3 2 2" xfId="3588" xr:uid="{00000000-0005-0000-0000-0000B6430000}"/>
    <cellStyle name="Normal 85 2 3 2 2 2" xfId="6461" xr:uid="{00000000-0005-0000-0000-0000B7430000}"/>
    <cellStyle name="Normal 85 2 3 2 2 2 2" xfId="16373" xr:uid="{00000000-0005-0000-0000-0000B8430000}"/>
    <cellStyle name="Normal 85 2 3 2 2 2 3" xfId="28784" xr:uid="{00000000-0005-0000-0000-0000B9430000}"/>
    <cellStyle name="Normal 85 2 3 2 2 3" xfId="8607" xr:uid="{00000000-0005-0000-0000-0000BA430000}"/>
    <cellStyle name="Normal 85 2 3 2 2 3 2" xfId="18513" xr:uid="{00000000-0005-0000-0000-0000BB430000}"/>
    <cellStyle name="Normal 85 2 3 2 2 3 3" xfId="30921" xr:uid="{00000000-0005-0000-0000-0000BC430000}"/>
    <cellStyle name="Normal 85 2 3 2 2 4" xfId="13523" xr:uid="{00000000-0005-0000-0000-0000BD430000}"/>
    <cellStyle name="Normal 85 2 3 2 2 5" xfId="25982" xr:uid="{00000000-0005-0000-0000-0000BE430000}"/>
    <cellStyle name="Normal 85 2 3 2 2 6" xfId="34962" xr:uid="{00000000-0005-0000-0000-0000BF430000}"/>
    <cellStyle name="Normal 85 2 3 2 3" xfId="4594" xr:uid="{00000000-0005-0000-0000-0000C0430000}"/>
    <cellStyle name="Normal 85 2 3 2 3 2" xfId="14523" xr:uid="{00000000-0005-0000-0000-0000C1430000}"/>
    <cellStyle name="Normal 85 2 3 2 3 3" xfId="26981" xr:uid="{00000000-0005-0000-0000-0000C2430000}"/>
    <cellStyle name="Normal 85 2 3 2 4" xfId="5432" xr:uid="{00000000-0005-0000-0000-0000C3430000}"/>
    <cellStyle name="Normal 85 2 3 2 4 2" xfId="15361" xr:uid="{00000000-0005-0000-0000-0000C4430000}"/>
    <cellStyle name="Normal 85 2 3 2 4 3" xfId="27819" xr:uid="{00000000-0005-0000-0000-0000C5430000}"/>
    <cellStyle name="Normal 85 2 3 2 5" xfId="7599" xr:uid="{00000000-0005-0000-0000-0000C6430000}"/>
    <cellStyle name="Normal 85 2 3 2 5 2" xfId="17505" xr:uid="{00000000-0005-0000-0000-0000C7430000}"/>
    <cellStyle name="Normal 85 2 3 2 5 3" xfId="29913" xr:uid="{00000000-0005-0000-0000-0000C8430000}"/>
    <cellStyle name="Normal 85 2 3 2 6" xfId="11427" xr:uid="{00000000-0005-0000-0000-0000C9430000}"/>
    <cellStyle name="Normal 85 2 3 2 7" xfId="24065" xr:uid="{00000000-0005-0000-0000-0000CA430000}"/>
    <cellStyle name="Normal 85 2 3 2 8" xfId="33143" xr:uid="{00000000-0005-0000-0000-0000CB430000}"/>
    <cellStyle name="Normal 85 2 3 2 9" xfId="34000" xr:uid="{00000000-0005-0000-0000-0000CC430000}"/>
    <cellStyle name="Normal 85 2 3 3" xfId="3587" xr:uid="{00000000-0005-0000-0000-0000CD430000}"/>
    <cellStyle name="Normal 85 2 3 3 2" xfId="6462" xr:uid="{00000000-0005-0000-0000-0000CE430000}"/>
    <cellStyle name="Normal 85 2 3 3 2 2" xfId="16374" xr:uid="{00000000-0005-0000-0000-0000CF430000}"/>
    <cellStyle name="Normal 85 2 3 3 2 3" xfId="28785" xr:uid="{00000000-0005-0000-0000-0000D0430000}"/>
    <cellStyle name="Normal 85 2 3 3 3" xfId="8608" xr:uid="{00000000-0005-0000-0000-0000D1430000}"/>
    <cellStyle name="Normal 85 2 3 3 3 2" xfId="18514" xr:uid="{00000000-0005-0000-0000-0000D2430000}"/>
    <cellStyle name="Normal 85 2 3 3 3 3" xfId="30922" xr:uid="{00000000-0005-0000-0000-0000D3430000}"/>
    <cellStyle name="Normal 85 2 3 3 4" xfId="13522" xr:uid="{00000000-0005-0000-0000-0000D4430000}"/>
    <cellStyle name="Normal 85 2 3 3 5" xfId="25981" xr:uid="{00000000-0005-0000-0000-0000D5430000}"/>
    <cellStyle name="Normal 85 2 3 3 6" xfId="34963" xr:uid="{00000000-0005-0000-0000-0000D6430000}"/>
    <cellStyle name="Normal 85 2 3 4" xfId="4593" xr:uid="{00000000-0005-0000-0000-0000D7430000}"/>
    <cellStyle name="Normal 85 2 3 4 2" xfId="14522" xr:uid="{00000000-0005-0000-0000-0000D8430000}"/>
    <cellStyle name="Normal 85 2 3 4 3" xfId="26980" xr:uid="{00000000-0005-0000-0000-0000D9430000}"/>
    <cellStyle name="Normal 85 2 3 5" xfId="5431" xr:uid="{00000000-0005-0000-0000-0000DA430000}"/>
    <cellStyle name="Normal 85 2 3 5 2" xfId="15360" xr:uid="{00000000-0005-0000-0000-0000DB430000}"/>
    <cellStyle name="Normal 85 2 3 5 3" xfId="27818" xr:uid="{00000000-0005-0000-0000-0000DC430000}"/>
    <cellStyle name="Normal 85 2 3 6" xfId="7598" xr:uid="{00000000-0005-0000-0000-0000DD430000}"/>
    <cellStyle name="Normal 85 2 3 6 2" xfId="17504" xr:uid="{00000000-0005-0000-0000-0000DE430000}"/>
    <cellStyle name="Normal 85 2 3 6 3" xfId="29912" xr:uid="{00000000-0005-0000-0000-0000DF430000}"/>
    <cellStyle name="Normal 85 2 3 7" xfId="11426" xr:uid="{00000000-0005-0000-0000-0000E0430000}"/>
    <cellStyle name="Normal 85 2 3 8" xfId="24064" xr:uid="{00000000-0005-0000-0000-0000E1430000}"/>
    <cellStyle name="Normal 85 2 3 9" xfId="33142" xr:uid="{00000000-0005-0000-0000-0000E2430000}"/>
    <cellStyle name="Normal 85 2 4" xfId="1116" xr:uid="{00000000-0005-0000-0000-0000E3430000}"/>
    <cellStyle name="Normal 85 2 4 2" xfId="3589" xr:uid="{00000000-0005-0000-0000-0000E4430000}"/>
    <cellStyle name="Normal 85 2 4 2 2" xfId="6463" xr:uid="{00000000-0005-0000-0000-0000E5430000}"/>
    <cellStyle name="Normal 85 2 4 2 2 2" xfId="16375" xr:uid="{00000000-0005-0000-0000-0000E6430000}"/>
    <cellStyle name="Normal 85 2 4 2 2 3" xfId="28786" xr:uid="{00000000-0005-0000-0000-0000E7430000}"/>
    <cellStyle name="Normal 85 2 4 2 3" xfId="8609" xr:uid="{00000000-0005-0000-0000-0000E8430000}"/>
    <cellStyle name="Normal 85 2 4 2 3 2" xfId="18515" xr:uid="{00000000-0005-0000-0000-0000E9430000}"/>
    <cellStyle name="Normal 85 2 4 2 3 3" xfId="30923" xr:uid="{00000000-0005-0000-0000-0000EA430000}"/>
    <cellStyle name="Normal 85 2 4 2 4" xfId="13524" xr:uid="{00000000-0005-0000-0000-0000EB430000}"/>
    <cellStyle name="Normal 85 2 4 2 5" xfId="25983" xr:uid="{00000000-0005-0000-0000-0000EC430000}"/>
    <cellStyle name="Normal 85 2 4 2 6" xfId="34964" xr:uid="{00000000-0005-0000-0000-0000ED430000}"/>
    <cellStyle name="Normal 85 2 4 3" xfId="4595" xr:uid="{00000000-0005-0000-0000-0000EE430000}"/>
    <cellStyle name="Normal 85 2 4 3 2" xfId="14524" xr:uid="{00000000-0005-0000-0000-0000EF430000}"/>
    <cellStyle name="Normal 85 2 4 3 3" xfId="26982" xr:uid="{00000000-0005-0000-0000-0000F0430000}"/>
    <cellStyle name="Normal 85 2 4 4" xfId="5433" xr:uid="{00000000-0005-0000-0000-0000F1430000}"/>
    <cellStyle name="Normal 85 2 4 4 2" xfId="15362" xr:uid="{00000000-0005-0000-0000-0000F2430000}"/>
    <cellStyle name="Normal 85 2 4 4 3" xfId="27820" xr:uid="{00000000-0005-0000-0000-0000F3430000}"/>
    <cellStyle name="Normal 85 2 4 5" xfId="7600" xr:uid="{00000000-0005-0000-0000-0000F4430000}"/>
    <cellStyle name="Normal 85 2 4 5 2" xfId="17506" xr:uid="{00000000-0005-0000-0000-0000F5430000}"/>
    <cellStyle name="Normal 85 2 4 5 3" xfId="29914" xr:uid="{00000000-0005-0000-0000-0000F6430000}"/>
    <cellStyle name="Normal 85 2 4 6" xfId="11428" xr:uid="{00000000-0005-0000-0000-0000F7430000}"/>
    <cellStyle name="Normal 85 2 4 7" xfId="24066" xr:uid="{00000000-0005-0000-0000-0000F8430000}"/>
    <cellStyle name="Normal 85 2 4 8" xfId="33144" xr:uid="{00000000-0005-0000-0000-0000F9430000}"/>
    <cellStyle name="Normal 85 2 4 9" xfId="34001" xr:uid="{00000000-0005-0000-0000-0000FA430000}"/>
    <cellStyle name="Normal 85 2 5" xfId="3582" xr:uid="{00000000-0005-0000-0000-0000FB430000}"/>
    <cellStyle name="Normal 85 2 5 2" xfId="6464" xr:uid="{00000000-0005-0000-0000-0000FC430000}"/>
    <cellStyle name="Normal 85 2 5 2 2" xfId="16376" xr:uid="{00000000-0005-0000-0000-0000FD430000}"/>
    <cellStyle name="Normal 85 2 5 2 3" xfId="28787" xr:uid="{00000000-0005-0000-0000-0000FE430000}"/>
    <cellStyle name="Normal 85 2 5 3" xfId="8610" xr:uid="{00000000-0005-0000-0000-0000FF430000}"/>
    <cellStyle name="Normal 85 2 5 3 2" xfId="18516" xr:uid="{00000000-0005-0000-0000-000000440000}"/>
    <cellStyle name="Normal 85 2 5 3 3" xfId="30924" xr:uid="{00000000-0005-0000-0000-000001440000}"/>
    <cellStyle name="Normal 85 2 5 4" xfId="13517" xr:uid="{00000000-0005-0000-0000-000002440000}"/>
    <cellStyle name="Normal 85 2 5 5" xfId="25976" xr:uid="{00000000-0005-0000-0000-000003440000}"/>
    <cellStyle name="Normal 85 2 5 6" xfId="34965" xr:uid="{00000000-0005-0000-0000-000004440000}"/>
    <cellStyle name="Normal 85 2 6" xfId="4588" xr:uid="{00000000-0005-0000-0000-000005440000}"/>
    <cellStyle name="Normal 85 2 6 2" xfId="14517" xr:uid="{00000000-0005-0000-0000-000006440000}"/>
    <cellStyle name="Normal 85 2 6 3" xfId="26975" xr:uid="{00000000-0005-0000-0000-000007440000}"/>
    <cellStyle name="Normal 85 2 7" xfId="5426" xr:uid="{00000000-0005-0000-0000-000008440000}"/>
    <cellStyle name="Normal 85 2 7 2" xfId="15355" xr:uid="{00000000-0005-0000-0000-000009440000}"/>
    <cellStyle name="Normal 85 2 7 3" xfId="27813" xr:uid="{00000000-0005-0000-0000-00000A440000}"/>
    <cellStyle name="Normal 85 2 8" xfId="7593" xr:uid="{00000000-0005-0000-0000-00000B440000}"/>
    <cellStyle name="Normal 85 2 8 2" xfId="17499" xr:uid="{00000000-0005-0000-0000-00000C440000}"/>
    <cellStyle name="Normal 85 2 8 3" xfId="29907" xr:uid="{00000000-0005-0000-0000-00000D440000}"/>
    <cellStyle name="Normal 85 2 9" xfId="11421" xr:uid="{00000000-0005-0000-0000-00000E440000}"/>
    <cellStyle name="Normal 85 3" xfId="1117" xr:uid="{00000000-0005-0000-0000-00000F440000}"/>
    <cellStyle name="Normal 85 3 10" xfId="33145" xr:uid="{00000000-0005-0000-0000-000010440000}"/>
    <cellStyle name="Normal 85 3 11" xfId="34002" xr:uid="{00000000-0005-0000-0000-000011440000}"/>
    <cellStyle name="Normal 85 3 2" xfId="1118" xr:uid="{00000000-0005-0000-0000-000012440000}"/>
    <cellStyle name="Normal 85 3 2 10" xfId="34003" xr:uid="{00000000-0005-0000-0000-000013440000}"/>
    <cellStyle name="Normal 85 3 2 2" xfId="1119" xr:uid="{00000000-0005-0000-0000-000014440000}"/>
    <cellStyle name="Normal 85 3 2 2 2" xfId="3592" xr:uid="{00000000-0005-0000-0000-000015440000}"/>
    <cellStyle name="Normal 85 3 2 2 2 2" xfId="6465" xr:uid="{00000000-0005-0000-0000-000016440000}"/>
    <cellStyle name="Normal 85 3 2 2 2 2 2" xfId="16377" xr:uid="{00000000-0005-0000-0000-000017440000}"/>
    <cellStyle name="Normal 85 3 2 2 2 2 3" xfId="28788" xr:uid="{00000000-0005-0000-0000-000018440000}"/>
    <cellStyle name="Normal 85 3 2 2 2 3" xfId="8611" xr:uid="{00000000-0005-0000-0000-000019440000}"/>
    <cellStyle name="Normal 85 3 2 2 2 3 2" xfId="18517" xr:uid="{00000000-0005-0000-0000-00001A440000}"/>
    <cellStyle name="Normal 85 3 2 2 2 3 3" xfId="30925" xr:uid="{00000000-0005-0000-0000-00001B440000}"/>
    <cellStyle name="Normal 85 3 2 2 2 4" xfId="13527" xr:uid="{00000000-0005-0000-0000-00001C440000}"/>
    <cellStyle name="Normal 85 3 2 2 2 5" xfId="25986" xr:uid="{00000000-0005-0000-0000-00001D440000}"/>
    <cellStyle name="Normal 85 3 2 2 2 6" xfId="34966" xr:uid="{00000000-0005-0000-0000-00001E440000}"/>
    <cellStyle name="Normal 85 3 2 2 3" xfId="4598" xr:uid="{00000000-0005-0000-0000-00001F440000}"/>
    <cellStyle name="Normal 85 3 2 2 3 2" xfId="14527" xr:uid="{00000000-0005-0000-0000-000020440000}"/>
    <cellStyle name="Normal 85 3 2 2 3 3" xfId="26985" xr:uid="{00000000-0005-0000-0000-000021440000}"/>
    <cellStyle name="Normal 85 3 2 2 4" xfId="5436" xr:uid="{00000000-0005-0000-0000-000022440000}"/>
    <cellStyle name="Normal 85 3 2 2 4 2" xfId="15365" xr:uid="{00000000-0005-0000-0000-000023440000}"/>
    <cellStyle name="Normal 85 3 2 2 4 3" xfId="27823" xr:uid="{00000000-0005-0000-0000-000024440000}"/>
    <cellStyle name="Normal 85 3 2 2 5" xfId="7603" xr:uid="{00000000-0005-0000-0000-000025440000}"/>
    <cellStyle name="Normal 85 3 2 2 5 2" xfId="17509" xr:uid="{00000000-0005-0000-0000-000026440000}"/>
    <cellStyle name="Normal 85 3 2 2 5 3" xfId="29917" xr:uid="{00000000-0005-0000-0000-000027440000}"/>
    <cellStyle name="Normal 85 3 2 2 6" xfId="11431" xr:uid="{00000000-0005-0000-0000-000028440000}"/>
    <cellStyle name="Normal 85 3 2 2 7" xfId="24069" xr:uid="{00000000-0005-0000-0000-000029440000}"/>
    <cellStyle name="Normal 85 3 2 2 8" xfId="33147" xr:uid="{00000000-0005-0000-0000-00002A440000}"/>
    <cellStyle name="Normal 85 3 2 2 9" xfId="34004" xr:uid="{00000000-0005-0000-0000-00002B440000}"/>
    <cellStyle name="Normal 85 3 2 3" xfId="3591" xr:uid="{00000000-0005-0000-0000-00002C440000}"/>
    <cellStyle name="Normal 85 3 2 3 2" xfId="6466" xr:uid="{00000000-0005-0000-0000-00002D440000}"/>
    <cellStyle name="Normal 85 3 2 3 2 2" xfId="16378" xr:uid="{00000000-0005-0000-0000-00002E440000}"/>
    <cellStyle name="Normal 85 3 2 3 2 3" xfId="28789" xr:uid="{00000000-0005-0000-0000-00002F440000}"/>
    <cellStyle name="Normal 85 3 2 3 3" xfId="8612" xr:uid="{00000000-0005-0000-0000-000030440000}"/>
    <cellStyle name="Normal 85 3 2 3 3 2" xfId="18518" xr:uid="{00000000-0005-0000-0000-000031440000}"/>
    <cellStyle name="Normal 85 3 2 3 3 3" xfId="30926" xr:uid="{00000000-0005-0000-0000-000032440000}"/>
    <cellStyle name="Normal 85 3 2 3 4" xfId="13526" xr:uid="{00000000-0005-0000-0000-000033440000}"/>
    <cellStyle name="Normal 85 3 2 3 5" xfId="25985" xr:uid="{00000000-0005-0000-0000-000034440000}"/>
    <cellStyle name="Normal 85 3 2 3 6" xfId="34967" xr:uid="{00000000-0005-0000-0000-000035440000}"/>
    <cellStyle name="Normal 85 3 2 4" xfId="4597" xr:uid="{00000000-0005-0000-0000-000036440000}"/>
    <cellStyle name="Normal 85 3 2 4 2" xfId="14526" xr:uid="{00000000-0005-0000-0000-000037440000}"/>
    <cellStyle name="Normal 85 3 2 4 3" xfId="26984" xr:uid="{00000000-0005-0000-0000-000038440000}"/>
    <cellStyle name="Normal 85 3 2 5" xfId="5435" xr:uid="{00000000-0005-0000-0000-000039440000}"/>
    <cellStyle name="Normal 85 3 2 5 2" xfId="15364" xr:uid="{00000000-0005-0000-0000-00003A440000}"/>
    <cellStyle name="Normal 85 3 2 5 3" xfId="27822" xr:uid="{00000000-0005-0000-0000-00003B440000}"/>
    <cellStyle name="Normal 85 3 2 6" xfId="7602" xr:uid="{00000000-0005-0000-0000-00003C440000}"/>
    <cellStyle name="Normal 85 3 2 6 2" xfId="17508" xr:uid="{00000000-0005-0000-0000-00003D440000}"/>
    <cellStyle name="Normal 85 3 2 6 3" xfId="29916" xr:uid="{00000000-0005-0000-0000-00003E440000}"/>
    <cellStyle name="Normal 85 3 2 7" xfId="11430" xr:uid="{00000000-0005-0000-0000-00003F440000}"/>
    <cellStyle name="Normal 85 3 2 8" xfId="24068" xr:uid="{00000000-0005-0000-0000-000040440000}"/>
    <cellStyle name="Normal 85 3 2 9" xfId="33146" xr:uid="{00000000-0005-0000-0000-000041440000}"/>
    <cellStyle name="Normal 85 3 3" xfId="1120" xr:uid="{00000000-0005-0000-0000-000042440000}"/>
    <cellStyle name="Normal 85 3 3 2" xfId="3593" xr:uid="{00000000-0005-0000-0000-000043440000}"/>
    <cellStyle name="Normal 85 3 3 2 2" xfId="6467" xr:uid="{00000000-0005-0000-0000-000044440000}"/>
    <cellStyle name="Normal 85 3 3 2 2 2" xfId="16379" xr:uid="{00000000-0005-0000-0000-000045440000}"/>
    <cellStyle name="Normal 85 3 3 2 2 3" xfId="28790" xr:uid="{00000000-0005-0000-0000-000046440000}"/>
    <cellStyle name="Normal 85 3 3 2 3" xfId="8613" xr:uid="{00000000-0005-0000-0000-000047440000}"/>
    <cellStyle name="Normal 85 3 3 2 3 2" xfId="18519" xr:uid="{00000000-0005-0000-0000-000048440000}"/>
    <cellStyle name="Normal 85 3 3 2 3 3" xfId="30927" xr:uid="{00000000-0005-0000-0000-000049440000}"/>
    <cellStyle name="Normal 85 3 3 2 4" xfId="13528" xr:uid="{00000000-0005-0000-0000-00004A440000}"/>
    <cellStyle name="Normal 85 3 3 2 5" xfId="25987" xr:uid="{00000000-0005-0000-0000-00004B440000}"/>
    <cellStyle name="Normal 85 3 3 2 6" xfId="34968" xr:uid="{00000000-0005-0000-0000-00004C440000}"/>
    <cellStyle name="Normal 85 3 3 3" xfId="4599" xr:uid="{00000000-0005-0000-0000-00004D440000}"/>
    <cellStyle name="Normal 85 3 3 3 2" xfId="14528" xr:uid="{00000000-0005-0000-0000-00004E440000}"/>
    <cellStyle name="Normal 85 3 3 3 3" xfId="26986" xr:uid="{00000000-0005-0000-0000-00004F440000}"/>
    <cellStyle name="Normal 85 3 3 4" xfId="5437" xr:uid="{00000000-0005-0000-0000-000050440000}"/>
    <cellStyle name="Normal 85 3 3 4 2" xfId="15366" xr:uid="{00000000-0005-0000-0000-000051440000}"/>
    <cellStyle name="Normal 85 3 3 4 3" xfId="27824" xr:uid="{00000000-0005-0000-0000-000052440000}"/>
    <cellStyle name="Normal 85 3 3 5" xfId="7604" xr:uid="{00000000-0005-0000-0000-000053440000}"/>
    <cellStyle name="Normal 85 3 3 5 2" xfId="17510" xr:uid="{00000000-0005-0000-0000-000054440000}"/>
    <cellStyle name="Normal 85 3 3 5 3" xfId="29918" xr:uid="{00000000-0005-0000-0000-000055440000}"/>
    <cellStyle name="Normal 85 3 3 6" xfId="11432" xr:uid="{00000000-0005-0000-0000-000056440000}"/>
    <cellStyle name="Normal 85 3 3 7" xfId="24070" xr:uid="{00000000-0005-0000-0000-000057440000}"/>
    <cellStyle name="Normal 85 3 3 8" xfId="33148" xr:uid="{00000000-0005-0000-0000-000058440000}"/>
    <cellStyle name="Normal 85 3 3 9" xfId="34005" xr:uid="{00000000-0005-0000-0000-000059440000}"/>
    <cellStyle name="Normal 85 3 4" xfId="3590" xr:uid="{00000000-0005-0000-0000-00005A440000}"/>
    <cellStyle name="Normal 85 3 4 2" xfId="6468" xr:uid="{00000000-0005-0000-0000-00005B440000}"/>
    <cellStyle name="Normal 85 3 4 2 2" xfId="16380" xr:uid="{00000000-0005-0000-0000-00005C440000}"/>
    <cellStyle name="Normal 85 3 4 2 3" xfId="28791" xr:uid="{00000000-0005-0000-0000-00005D440000}"/>
    <cellStyle name="Normal 85 3 4 3" xfId="8614" xr:uid="{00000000-0005-0000-0000-00005E440000}"/>
    <cellStyle name="Normal 85 3 4 3 2" xfId="18520" xr:uid="{00000000-0005-0000-0000-00005F440000}"/>
    <cellStyle name="Normal 85 3 4 3 3" xfId="30928" xr:uid="{00000000-0005-0000-0000-000060440000}"/>
    <cellStyle name="Normal 85 3 4 4" xfId="13525" xr:uid="{00000000-0005-0000-0000-000061440000}"/>
    <cellStyle name="Normal 85 3 4 5" xfId="25984" xr:uid="{00000000-0005-0000-0000-000062440000}"/>
    <cellStyle name="Normal 85 3 4 6" xfId="34969" xr:uid="{00000000-0005-0000-0000-000063440000}"/>
    <cellStyle name="Normal 85 3 5" xfId="4596" xr:uid="{00000000-0005-0000-0000-000064440000}"/>
    <cellStyle name="Normal 85 3 5 2" xfId="14525" xr:uid="{00000000-0005-0000-0000-000065440000}"/>
    <cellStyle name="Normal 85 3 5 3" xfId="26983" xr:uid="{00000000-0005-0000-0000-000066440000}"/>
    <cellStyle name="Normal 85 3 6" xfId="5434" xr:uid="{00000000-0005-0000-0000-000067440000}"/>
    <cellStyle name="Normal 85 3 6 2" xfId="15363" xr:uid="{00000000-0005-0000-0000-000068440000}"/>
    <cellStyle name="Normal 85 3 6 3" xfId="27821" xr:uid="{00000000-0005-0000-0000-000069440000}"/>
    <cellStyle name="Normal 85 3 7" xfId="7601" xr:uid="{00000000-0005-0000-0000-00006A440000}"/>
    <cellStyle name="Normal 85 3 7 2" xfId="17507" xr:uid="{00000000-0005-0000-0000-00006B440000}"/>
    <cellStyle name="Normal 85 3 7 3" xfId="29915" xr:uid="{00000000-0005-0000-0000-00006C440000}"/>
    <cellStyle name="Normal 85 3 8" xfId="11429" xr:uid="{00000000-0005-0000-0000-00006D440000}"/>
    <cellStyle name="Normal 85 3 9" xfId="24067" xr:uid="{00000000-0005-0000-0000-00006E440000}"/>
    <cellStyle name="Normal 85 4" xfId="1121" xr:uid="{00000000-0005-0000-0000-00006F440000}"/>
    <cellStyle name="Normal 85 4 10" xfId="34006" xr:uid="{00000000-0005-0000-0000-000070440000}"/>
    <cellStyle name="Normal 85 4 2" xfId="1122" xr:uid="{00000000-0005-0000-0000-000071440000}"/>
    <cellStyle name="Normal 85 4 2 2" xfId="3595" xr:uid="{00000000-0005-0000-0000-000072440000}"/>
    <cellStyle name="Normal 85 4 2 2 2" xfId="6469" xr:uid="{00000000-0005-0000-0000-000073440000}"/>
    <cellStyle name="Normal 85 4 2 2 2 2" xfId="16381" xr:uid="{00000000-0005-0000-0000-000074440000}"/>
    <cellStyle name="Normal 85 4 2 2 2 3" xfId="28792" xr:uid="{00000000-0005-0000-0000-000075440000}"/>
    <cellStyle name="Normal 85 4 2 2 3" xfId="8615" xr:uid="{00000000-0005-0000-0000-000076440000}"/>
    <cellStyle name="Normal 85 4 2 2 3 2" xfId="18521" xr:uid="{00000000-0005-0000-0000-000077440000}"/>
    <cellStyle name="Normal 85 4 2 2 3 3" xfId="30929" xr:uid="{00000000-0005-0000-0000-000078440000}"/>
    <cellStyle name="Normal 85 4 2 2 4" xfId="13530" xr:uid="{00000000-0005-0000-0000-000079440000}"/>
    <cellStyle name="Normal 85 4 2 2 5" xfId="25989" xr:uid="{00000000-0005-0000-0000-00007A440000}"/>
    <cellStyle name="Normal 85 4 2 2 6" xfId="34970" xr:uid="{00000000-0005-0000-0000-00007B440000}"/>
    <cellStyle name="Normal 85 4 2 3" xfId="4601" xr:uid="{00000000-0005-0000-0000-00007C440000}"/>
    <cellStyle name="Normal 85 4 2 3 2" xfId="14530" xr:uid="{00000000-0005-0000-0000-00007D440000}"/>
    <cellStyle name="Normal 85 4 2 3 3" xfId="26988" xr:uid="{00000000-0005-0000-0000-00007E440000}"/>
    <cellStyle name="Normal 85 4 2 4" xfId="5439" xr:uid="{00000000-0005-0000-0000-00007F440000}"/>
    <cellStyle name="Normal 85 4 2 4 2" xfId="15368" xr:uid="{00000000-0005-0000-0000-000080440000}"/>
    <cellStyle name="Normal 85 4 2 4 3" xfId="27826" xr:uid="{00000000-0005-0000-0000-000081440000}"/>
    <cellStyle name="Normal 85 4 2 5" xfId="7606" xr:uid="{00000000-0005-0000-0000-000082440000}"/>
    <cellStyle name="Normal 85 4 2 5 2" xfId="17512" xr:uid="{00000000-0005-0000-0000-000083440000}"/>
    <cellStyle name="Normal 85 4 2 5 3" xfId="29920" xr:uid="{00000000-0005-0000-0000-000084440000}"/>
    <cellStyle name="Normal 85 4 2 6" xfId="11434" xr:uid="{00000000-0005-0000-0000-000085440000}"/>
    <cellStyle name="Normal 85 4 2 7" xfId="24072" xr:uid="{00000000-0005-0000-0000-000086440000}"/>
    <cellStyle name="Normal 85 4 2 8" xfId="33150" xr:uid="{00000000-0005-0000-0000-000087440000}"/>
    <cellStyle name="Normal 85 4 2 9" xfId="34007" xr:uid="{00000000-0005-0000-0000-000088440000}"/>
    <cellStyle name="Normal 85 4 3" xfId="3594" xr:uid="{00000000-0005-0000-0000-000089440000}"/>
    <cellStyle name="Normal 85 4 3 2" xfId="6470" xr:uid="{00000000-0005-0000-0000-00008A440000}"/>
    <cellStyle name="Normal 85 4 3 2 2" xfId="16382" xr:uid="{00000000-0005-0000-0000-00008B440000}"/>
    <cellStyle name="Normal 85 4 3 2 3" xfId="28793" xr:uid="{00000000-0005-0000-0000-00008C440000}"/>
    <cellStyle name="Normal 85 4 3 3" xfId="8616" xr:uid="{00000000-0005-0000-0000-00008D440000}"/>
    <cellStyle name="Normal 85 4 3 3 2" xfId="18522" xr:uid="{00000000-0005-0000-0000-00008E440000}"/>
    <cellStyle name="Normal 85 4 3 3 3" xfId="30930" xr:uid="{00000000-0005-0000-0000-00008F440000}"/>
    <cellStyle name="Normal 85 4 3 4" xfId="13529" xr:uid="{00000000-0005-0000-0000-000090440000}"/>
    <cellStyle name="Normal 85 4 3 5" xfId="25988" xr:uid="{00000000-0005-0000-0000-000091440000}"/>
    <cellStyle name="Normal 85 4 3 6" xfId="34971" xr:uid="{00000000-0005-0000-0000-000092440000}"/>
    <cellStyle name="Normal 85 4 4" xfId="4600" xr:uid="{00000000-0005-0000-0000-000093440000}"/>
    <cellStyle name="Normal 85 4 4 2" xfId="14529" xr:uid="{00000000-0005-0000-0000-000094440000}"/>
    <cellStyle name="Normal 85 4 4 3" xfId="26987" xr:uid="{00000000-0005-0000-0000-000095440000}"/>
    <cellStyle name="Normal 85 4 5" xfId="5438" xr:uid="{00000000-0005-0000-0000-000096440000}"/>
    <cellStyle name="Normal 85 4 5 2" xfId="15367" xr:uid="{00000000-0005-0000-0000-000097440000}"/>
    <cellStyle name="Normal 85 4 5 3" xfId="27825" xr:uid="{00000000-0005-0000-0000-000098440000}"/>
    <cellStyle name="Normal 85 4 6" xfId="7605" xr:uid="{00000000-0005-0000-0000-000099440000}"/>
    <cellStyle name="Normal 85 4 6 2" xfId="17511" xr:uid="{00000000-0005-0000-0000-00009A440000}"/>
    <cellStyle name="Normal 85 4 6 3" xfId="29919" xr:uid="{00000000-0005-0000-0000-00009B440000}"/>
    <cellStyle name="Normal 85 4 7" xfId="11433" xr:uid="{00000000-0005-0000-0000-00009C440000}"/>
    <cellStyle name="Normal 85 4 8" xfId="24071" xr:uid="{00000000-0005-0000-0000-00009D440000}"/>
    <cellStyle name="Normal 85 4 9" xfId="33149" xr:uid="{00000000-0005-0000-0000-00009E440000}"/>
    <cellStyle name="Normal 85 5" xfId="1123" xr:uid="{00000000-0005-0000-0000-00009F440000}"/>
    <cellStyle name="Normal 85 5 10" xfId="34008" xr:uid="{00000000-0005-0000-0000-0000A0440000}"/>
    <cellStyle name="Normal 85 5 2" xfId="1124" xr:uid="{00000000-0005-0000-0000-0000A1440000}"/>
    <cellStyle name="Normal 85 5 2 2" xfId="3597" xr:uid="{00000000-0005-0000-0000-0000A2440000}"/>
    <cellStyle name="Normal 85 5 2 2 2" xfId="6471" xr:uid="{00000000-0005-0000-0000-0000A3440000}"/>
    <cellStyle name="Normal 85 5 2 2 2 2" xfId="16383" xr:uid="{00000000-0005-0000-0000-0000A4440000}"/>
    <cellStyle name="Normal 85 5 2 2 2 3" xfId="28794" xr:uid="{00000000-0005-0000-0000-0000A5440000}"/>
    <cellStyle name="Normal 85 5 2 2 3" xfId="8617" xr:uid="{00000000-0005-0000-0000-0000A6440000}"/>
    <cellStyle name="Normal 85 5 2 2 3 2" xfId="18523" xr:uid="{00000000-0005-0000-0000-0000A7440000}"/>
    <cellStyle name="Normal 85 5 2 2 3 3" xfId="30931" xr:uid="{00000000-0005-0000-0000-0000A8440000}"/>
    <cellStyle name="Normal 85 5 2 2 4" xfId="13532" xr:uid="{00000000-0005-0000-0000-0000A9440000}"/>
    <cellStyle name="Normal 85 5 2 2 5" xfId="25991" xr:uid="{00000000-0005-0000-0000-0000AA440000}"/>
    <cellStyle name="Normal 85 5 2 2 6" xfId="34972" xr:uid="{00000000-0005-0000-0000-0000AB440000}"/>
    <cellStyle name="Normal 85 5 2 3" xfId="4603" xr:uid="{00000000-0005-0000-0000-0000AC440000}"/>
    <cellStyle name="Normal 85 5 2 3 2" xfId="14532" xr:uid="{00000000-0005-0000-0000-0000AD440000}"/>
    <cellStyle name="Normal 85 5 2 3 3" xfId="26990" xr:uid="{00000000-0005-0000-0000-0000AE440000}"/>
    <cellStyle name="Normal 85 5 2 4" xfId="5441" xr:uid="{00000000-0005-0000-0000-0000AF440000}"/>
    <cellStyle name="Normal 85 5 2 4 2" xfId="15370" xr:uid="{00000000-0005-0000-0000-0000B0440000}"/>
    <cellStyle name="Normal 85 5 2 4 3" xfId="27828" xr:uid="{00000000-0005-0000-0000-0000B1440000}"/>
    <cellStyle name="Normal 85 5 2 5" xfId="7608" xr:uid="{00000000-0005-0000-0000-0000B2440000}"/>
    <cellStyle name="Normal 85 5 2 5 2" xfId="17514" xr:uid="{00000000-0005-0000-0000-0000B3440000}"/>
    <cellStyle name="Normal 85 5 2 5 3" xfId="29922" xr:uid="{00000000-0005-0000-0000-0000B4440000}"/>
    <cellStyle name="Normal 85 5 2 6" xfId="11436" xr:uid="{00000000-0005-0000-0000-0000B5440000}"/>
    <cellStyle name="Normal 85 5 2 7" xfId="24074" xr:uid="{00000000-0005-0000-0000-0000B6440000}"/>
    <cellStyle name="Normal 85 5 2 8" xfId="33152" xr:uid="{00000000-0005-0000-0000-0000B7440000}"/>
    <cellStyle name="Normal 85 5 2 9" xfId="34009" xr:uid="{00000000-0005-0000-0000-0000B8440000}"/>
    <cellStyle name="Normal 85 5 3" xfId="3596" xr:uid="{00000000-0005-0000-0000-0000B9440000}"/>
    <cellStyle name="Normal 85 5 3 2" xfId="6472" xr:uid="{00000000-0005-0000-0000-0000BA440000}"/>
    <cellStyle name="Normal 85 5 3 2 2" xfId="16384" xr:uid="{00000000-0005-0000-0000-0000BB440000}"/>
    <cellStyle name="Normal 85 5 3 2 3" xfId="28795" xr:uid="{00000000-0005-0000-0000-0000BC440000}"/>
    <cellStyle name="Normal 85 5 3 3" xfId="8618" xr:uid="{00000000-0005-0000-0000-0000BD440000}"/>
    <cellStyle name="Normal 85 5 3 3 2" xfId="18524" xr:uid="{00000000-0005-0000-0000-0000BE440000}"/>
    <cellStyle name="Normal 85 5 3 3 3" xfId="30932" xr:uid="{00000000-0005-0000-0000-0000BF440000}"/>
    <cellStyle name="Normal 85 5 3 4" xfId="13531" xr:uid="{00000000-0005-0000-0000-0000C0440000}"/>
    <cellStyle name="Normal 85 5 3 5" xfId="25990" xr:uid="{00000000-0005-0000-0000-0000C1440000}"/>
    <cellStyle name="Normal 85 5 3 6" xfId="34973" xr:uid="{00000000-0005-0000-0000-0000C2440000}"/>
    <cellStyle name="Normal 85 5 4" xfId="4602" xr:uid="{00000000-0005-0000-0000-0000C3440000}"/>
    <cellStyle name="Normal 85 5 4 2" xfId="14531" xr:uid="{00000000-0005-0000-0000-0000C4440000}"/>
    <cellStyle name="Normal 85 5 4 3" xfId="26989" xr:uid="{00000000-0005-0000-0000-0000C5440000}"/>
    <cellStyle name="Normal 85 5 5" xfId="5440" xr:uid="{00000000-0005-0000-0000-0000C6440000}"/>
    <cellStyle name="Normal 85 5 5 2" xfId="15369" xr:uid="{00000000-0005-0000-0000-0000C7440000}"/>
    <cellStyle name="Normal 85 5 5 3" xfId="27827" xr:uid="{00000000-0005-0000-0000-0000C8440000}"/>
    <cellStyle name="Normal 85 5 6" xfId="7607" xr:uid="{00000000-0005-0000-0000-0000C9440000}"/>
    <cellStyle name="Normal 85 5 6 2" xfId="17513" xr:uid="{00000000-0005-0000-0000-0000CA440000}"/>
    <cellStyle name="Normal 85 5 6 3" xfId="29921" xr:uid="{00000000-0005-0000-0000-0000CB440000}"/>
    <cellStyle name="Normal 85 5 7" xfId="11435" xr:uid="{00000000-0005-0000-0000-0000CC440000}"/>
    <cellStyle name="Normal 85 5 8" xfId="24073" xr:uid="{00000000-0005-0000-0000-0000CD440000}"/>
    <cellStyle name="Normal 85 5 9" xfId="33151" xr:uid="{00000000-0005-0000-0000-0000CE440000}"/>
    <cellStyle name="Normal 85 6" xfId="1125" xr:uid="{00000000-0005-0000-0000-0000CF440000}"/>
    <cellStyle name="Normal 85 6 2" xfId="3598" xr:uid="{00000000-0005-0000-0000-0000D0440000}"/>
    <cellStyle name="Normal 85 6 2 2" xfId="6473" xr:uid="{00000000-0005-0000-0000-0000D1440000}"/>
    <cellStyle name="Normal 85 6 2 2 2" xfId="16385" xr:uid="{00000000-0005-0000-0000-0000D2440000}"/>
    <cellStyle name="Normal 85 6 2 2 3" xfId="28796" xr:uid="{00000000-0005-0000-0000-0000D3440000}"/>
    <cellStyle name="Normal 85 6 2 3" xfId="8619" xr:uid="{00000000-0005-0000-0000-0000D4440000}"/>
    <cellStyle name="Normal 85 6 2 3 2" xfId="18525" xr:uid="{00000000-0005-0000-0000-0000D5440000}"/>
    <cellStyle name="Normal 85 6 2 3 3" xfId="30933" xr:uid="{00000000-0005-0000-0000-0000D6440000}"/>
    <cellStyle name="Normal 85 6 2 4" xfId="13533" xr:uid="{00000000-0005-0000-0000-0000D7440000}"/>
    <cellStyle name="Normal 85 6 2 5" xfId="25992" xr:uid="{00000000-0005-0000-0000-0000D8440000}"/>
    <cellStyle name="Normal 85 6 2 6" xfId="34974" xr:uid="{00000000-0005-0000-0000-0000D9440000}"/>
    <cellStyle name="Normal 85 6 3" xfId="4604" xr:uid="{00000000-0005-0000-0000-0000DA440000}"/>
    <cellStyle name="Normal 85 6 3 2" xfId="14533" xr:uid="{00000000-0005-0000-0000-0000DB440000}"/>
    <cellStyle name="Normal 85 6 3 3" xfId="26991" xr:uid="{00000000-0005-0000-0000-0000DC440000}"/>
    <cellStyle name="Normal 85 6 4" xfId="5442" xr:uid="{00000000-0005-0000-0000-0000DD440000}"/>
    <cellStyle name="Normal 85 6 4 2" xfId="15371" xr:uid="{00000000-0005-0000-0000-0000DE440000}"/>
    <cellStyle name="Normal 85 6 4 3" xfId="27829" xr:uid="{00000000-0005-0000-0000-0000DF440000}"/>
    <cellStyle name="Normal 85 6 5" xfId="7609" xr:uid="{00000000-0005-0000-0000-0000E0440000}"/>
    <cellStyle name="Normal 85 6 5 2" xfId="17515" xr:uid="{00000000-0005-0000-0000-0000E1440000}"/>
    <cellStyle name="Normal 85 6 5 3" xfId="29923" xr:uid="{00000000-0005-0000-0000-0000E2440000}"/>
    <cellStyle name="Normal 85 6 6" xfId="11437" xr:uid="{00000000-0005-0000-0000-0000E3440000}"/>
    <cellStyle name="Normal 85 6 7" xfId="24075" xr:uid="{00000000-0005-0000-0000-0000E4440000}"/>
    <cellStyle name="Normal 85 6 8" xfId="33153" xr:uid="{00000000-0005-0000-0000-0000E5440000}"/>
    <cellStyle name="Normal 85 6 9" xfId="34010" xr:uid="{00000000-0005-0000-0000-0000E6440000}"/>
    <cellStyle name="Normal 85 7" xfId="3581" xr:uid="{00000000-0005-0000-0000-0000E7440000}"/>
    <cellStyle name="Normal 85 7 2" xfId="6474" xr:uid="{00000000-0005-0000-0000-0000E8440000}"/>
    <cellStyle name="Normal 85 7 2 2" xfId="16386" xr:uid="{00000000-0005-0000-0000-0000E9440000}"/>
    <cellStyle name="Normal 85 7 2 3" xfId="28797" xr:uid="{00000000-0005-0000-0000-0000EA440000}"/>
    <cellStyle name="Normal 85 7 3" xfId="8620" xr:uid="{00000000-0005-0000-0000-0000EB440000}"/>
    <cellStyle name="Normal 85 7 3 2" xfId="18526" xr:uid="{00000000-0005-0000-0000-0000EC440000}"/>
    <cellStyle name="Normal 85 7 3 3" xfId="30934" xr:uid="{00000000-0005-0000-0000-0000ED440000}"/>
    <cellStyle name="Normal 85 7 4" xfId="13516" xr:uid="{00000000-0005-0000-0000-0000EE440000}"/>
    <cellStyle name="Normal 85 7 5" xfId="25975" xr:uid="{00000000-0005-0000-0000-0000EF440000}"/>
    <cellStyle name="Normal 85 7 6" xfId="34975" xr:uid="{00000000-0005-0000-0000-0000F0440000}"/>
    <cellStyle name="Normal 85 8" xfId="4587" xr:uid="{00000000-0005-0000-0000-0000F1440000}"/>
    <cellStyle name="Normal 85 8 2" xfId="14516" xr:uid="{00000000-0005-0000-0000-0000F2440000}"/>
    <cellStyle name="Normal 85 8 3" xfId="26974" xr:uid="{00000000-0005-0000-0000-0000F3440000}"/>
    <cellStyle name="Normal 85 9" xfId="5425" xr:uid="{00000000-0005-0000-0000-0000F4440000}"/>
    <cellStyle name="Normal 85 9 2" xfId="15354" xr:uid="{00000000-0005-0000-0000-0000F5440000}"/>
    <cellStyle name="Normal 85 9 3" xfId="27812" xr:uid="{00000000-0005-0000-0000-0000F6440000}"/>
    <cellStyle name="Normal 850" xfId="9629" xr:uid="{00000000-0005-0000-0000-0000F7440000}"/>
    <cellStyle name="Normal 850 2" xfId="19535" xr:uid="{00000000-0005-0000-0000-0000F8440000}"/>
    <cellStyle name="Normal 850 3" xfId="31943" xr:uid="{00000000-0005-0000-0000-0000F9440000}"/>
    <cellStyle name="Normal 851" xfId="9630" xr:uid="{00000000-0005-0000-0000-0000FA440000}"/>
    <cellStyle name="Normal 851 2" xfId="19536" xr:uid="{00000000-0005-0000-0000-0000FB440000}"/>
    <cellStyle name="Normal 851 3" xfId="31944" xr:uid="{00000000-0005-0000-0000-0000FC440000}"/>
    <cellStyle name="Normal 852" xfId="9631" xr:uid="{00000000-0005-0000-0000-0000FD440000}"/>
    <cellStyle name="Normal 852 2" xfId="19537" xr:uid="{00000000-0005-0000-0000-0000FE440000}"/>
    <cellStyle name="Normal 852 3" xfId="31945" xr:uid="{00000000-0005-0000-0000-0000FF440000}"/>
    <cellStyle name="Normal 853" xfId="9632" xr:uid="{00000000-0005-0000-0000-000000450000}"/>
    <cellStyle name="Normal 853 2" xfId="19538" xr:uid="{00000000-0005-0000-0000-000001450000}"/>
    <cellStyle name="Normal 853 3" xfId="31946" xr:uid="{00000000-0005-0000-0000-000002450000}"/>
    <cellStyle name="Normal 854" xfId="9633" xr:uid="{00000000-0005-0000-0000-000003450000}"/>
    <cellStyle name="Normal 854 2" xfId="19539" xr:uid="{00000000-0005-0000-0000-000004450000}"/>
    <cellStyle name="Normal 854 3" xfId="31947" xr:uid="{00000000-0005-0000-0000-000005450000}"/>
    <cellStyle name="Normal 855" xfId="9634" xr:uid="{00000000-0005-0000-0000-000006450000}"/>
    <cellStyle name="Normal 855 2" xfId="19540" xr:uid="{00000000-0005-0000-0000-000007450000}"/>
    <cellStyle name="Normal 855 3" xfId="31948" xr:uid="{00000000-0005-0000-0000-000008450000}"/>
    <cellStyle name="Normal 856" xfId="9635" xr:uid="{00000000-0005-0000-0000-000009450000}"/>
    <cellStyle name="Normal 856 2" xfId="19541" xr:uid="{00000000-0005-0000-0000-00000A450000}"/>
    <cellStyle name="Normal 856 3" xfId="31949" xr:uid="{00000000-0005-0000-0000-00000B450000}"/>
    <cellStyle name="Normal 857" xfId="9636" xr:uid="{00000000-0005-0000-0000-00000C450000}"/>
    <cellStyle name="Normal 857 2" xfId="19542" xr:uid="{00000000-0005-0000-0000-00000D450000}"/>
    <cellStyle name="Normal 857 3" xfId="31950" xr:uid="{00000000-0005-0000-0000-00000E450000}"/>
    <cellStyle name="Normal 858" xfId="9637" xr:uid="{00000000-0005-0000-0000-00000F450000}"/>
    <cellStyle name="Normal 858 2" xfId="19543" xr:uid="{00000000-0005-0000-0000-000010450000}"/>
    <cellStyle name="Normal 858 3" xfId="31951" xr:uid="{00000000-0005-0000-0000-000011450000}"/>
    <cellStyle name="Normal 859" xfId="9638" xr:uid="{00000000-0005-0000-0000-000012450000}"/>
    <cellStyle name="Normal 859 2" xfId="19544" xr:uid="{00000000-0005-0000-0000-000013450000}"/>
    <cellStyle name="Normal 859 3" xfId="31952" xr:uid="{00000000-0005-0000-0000-000014450000}"/>
    <cellStyle name="Normal 86" xfId="1126" xr:uid="{00000000-0005-0000-0000-000015450000}"/>
    <cellStyle name="Normal 86 10" xfId="7610" xr:uid="{00000000-0005-0000-0000-000016450000}"/>
    <cellStyle name="Normal 86 10 2" xfId="17516" xr:uid="{00000000-0005-0000-0000-000017450000}"/>
    <cellStyle name="Normal 86 10 3" xfId="29924" xr:uid="{00000000-0005-0000-0000-000018450000}"/>
    <cellStyle name="Normal 86 11" xfId="11438" xr:uid="{00000000-0005-0000-0000-000019450000}"/>
    <cellStyle name="Normal 86 12" xfId="24076" xr:uid="{00000000-0005-0000-0000-00001A450000}"/>
    <cellStyle name="Normal 86 13" xfId="33154" xr:uid="{00000000-0005-0000-0000-00001B450000}"/>
    <cellStyle name="Normal 86 14" xfId="34011" xr:uid="{00000000-0005-0000-0000-00001C450000}"/>
    <cellStyle name="Normal 86 2" xfId="1127" xr:uid="{00000000-0005-0000-0000-00001D450000}"/>
    <cellStyle name="Normal 86 2 10" xfId="24077" xr:uid="{00000000-0005-0000-0000-00001E450000}"/>
    <cellStyle name="Normal 86 2 11" xfId="33155" xr:uid="{00000000-0005-0000-0000-00001F450000}"/>
    <cellStyle name="Normal 86 2 12" xfId="34012" xr:uid="{00000000-0005-0000-0000-000020450000}"/>
    <cellStyle name="Normal 86 2 2" xfId="1128" xr:uid="{00000000-0005-0000-0000-000021450000}"/>
    <cellStyle name="Normal 86 2 2 10" xfId="33156" xr:uid="{00000000-0005-0000-0000-000022450000}"/>
    <cellStyle name="Normal 86 2 2 11" xfId="34013" xr:uid="{00000000-0005-0000-0000-000023450000}"/>
    <cellStyle name="Normal 86 2 2 2" xfId="1129" xr:uid="{00000000-0005-0000-0000-000024450000}"/>
    <cellStyle name="Normal 86 2 2 2 10" xfId="34014" xr:uid="{00000000-0005-0000-0000-000025450000}"/>
    <cellStyle name="Normal 86 2 2 2 2" xfId="1130" xr:uid="{00000000-0005-0000-0000-000026450000}"/>
    <cellStyle name="Normal 86 2 2 2 2 2" xfId="3603" xr:uid="{00000000-0005-0000-0000-000027450000}"/>
    <cellStyle name="Normal 86 2 2 2 2 2 2" xfId="6475" xr:uid="{00000000-0005-0000-0000-000028450000}"/>
    <cellStyle name="Normal 86 2 2 2 2 2 2 2" xfId="16387" xr:uid="{00000000-0005-0000-0000-000029450000}"/>
    <cellStyle name="Normal 86 2 2 2 2 2 2 3" xfId="28798" xr:uid="{00000000-0005-0000-0000-00002A450000}"/>
    <cellStyle name="Normal 86 2 2 2 2 2 3" xfId="8621" xr:uid="{00000000-0005-0000-0000-00002B450000}"/>
    <cellStyle name="Normal 86 2 2 2 2 2 3 2" xfId="18527" xr:uid="{00000000-0005-0000-0000-00002C450000}"/>
    <cellStyle name="Normal 86 2 2 2 2 2 3 3" xfId="30935" xr:uid="{00000000-0005-0000-0000-00002D450000}"/>
    <cellStyle name="Normal 86 2 2 2 2 2 4" xfId="13538" xr:uid="{00000000-0005-0000-0000-00002E450000}"/>
    <cellStyle name="Normal 86 2 2 2 2 2 5" xfId="25997" xr:uid="{00000000-0005-0000-0000-00002F450000}"/>
    <cellStyle name="Normal 86 2 2 2 2 2 6" xfId="34976" xr:uid="{00000000-0005-0000-0000-000030450000}"/>
    <cellStyle name="Normal 86 2 2 2 2 3" xfId="4609" xr:uid="{00000000-0005-0000-0000-000031450000}"/>
    <cellStyle name="Normal 86 2 2 2 2 3 2" xfId="14538" xr:uid="{00000000-0005-0000-0000-000032450000}"/>
    <cellStyle name="Normal 86 2 2 2 2 3 3" xfId="26996" xr:uid="{00000000-0005-0000-0000-000033450000}"/>
    <cellStyle name="Normal 86 2 2 2 2 4" xfId="5447" xr:uid="{00000000-0005-0000-0000-000034450000}"/>
    <cellStyle name="Normal 86 2 2 2 2 4 2" xfId="15376" xr:uid="{00000000-0005-0000-0000-000035450000}"/>
    <cellStyle name="Normal 86 2 2 2 2 4 3" xfId="27834" xr:uid="{00000000-0005-0000-0000-000036450000}"/>
    <cellStyle name="Normal 86 2 2 2 2 5" xfId="7614" xr:uid="{00000000-0005-0000-0000-000037450000}"/>
    <cellStyle name="Normal 86 2 2 2 2 5 2" xfId="17520" xr:uid="{00000000-0005-0000-0000-000038450000}"/>
    <cellStyle name="Normal 86 2 2 2 2 5 3" xfId="29928" xr:uid="{00000000-0005-0000-0000-000039450000}"/>
    <cellStyle name="Normal 86 2 2 2 2 6" xfId="11442" xr:uid="{00000000-0005-0000-0000-00003A450000}"/>
    <cellStyle name="Normal 86 2 2 2 2 7" xfId="24080" xr:uid="{00000000-0005-0000-0000-00003B450000}"/>
    <cellStyle name="Normal 86 2 2 2 2 8" xfId="33158" xr:uid="{00000000-0005-0000-0000-00003C450000}"/>
    <cellStyle name="Normal 86 2 2 2 2 9" xfId="34015" xr:uid="{00000000-0005-0000-0000-00003D450000}"/>
    <cellStyle name="Normal 86 2 2 2 3" xfId="3602" xr:uid="{00000000-0005-0000-0000-00003E450000}"/>
    <cellStyle name="Normal 86 2 2 2 3 2" xfId="6476" xr:uid="{00000000-0005-0000-0000-00003F450000}"/>
    <cellStyle name="Normal 86 2 2 2 3 2 2" xfId="16388" xr:uid="{00000000-0005-0000-0000-000040450000}"/>
    <cellStyle name="Normal 86 2 2 2 3 2 3" xfId="28799" xr:uid="{00000000-0005-0000-0000-000041450000}"/>
    <cellStyle name="Normal 86 2 2 2 3 3" xfId="8622" xr:uid="{00000000-0005-0000-0000-000042450000}"/>
    <cellStyle name="Normal 86 2 2 2 3 3 2" xfId="18528" xr:uid="{00000000-0005-0000-0000-000043450000}"/>
    <cellStyle name="Normal 86 2 2 2 3 3 3" xfId="30936" xr:uid="{00000000-0005-0000-0000-000044450000}"/>
    <cellStyle name="Normal 86 2 2 2 3 4" xfId="13537" xr:uid="{00000000-0005-0000-0000-000045450000}"/>
    <cellStyle name="Normal 86 2 2 2 3 5" xfId="25996" xr:uid="{00000000-0005-0000-0000-000046450000}"/>
    <cellStyle name="Normal 86 2 2 2 3 6" xfId="34977" xr:uid="{00000000-0005-0000-0000-000047450000}"/>
    <cellStyle name="Normal 86 2 2 2 4" xfId="4608" xr:uid="{00000000-0005-0000-0000-000048450000}"/>
    <cellStyle name="Normal 86 2 2 2 4 2" xfId="14537" xr:uid="{00000000-0005-0000-0000-000049450000}"/>
    <cellStyle name="Normal 86 2 2 2 4 3" xfId="26995" xr:uid="{00000000-0005-0000-0000-00004A450000}"/>
    <cellStyle name="Normal 86 2 2 2 5" xfId="5446" xr:uid="{00000000-0005-0000-0000-00004B450000}"/>
    <cellStyle name="Normal 86 2 2 2 5 2" xfId="15375" xr:uid="{00000000-0005-0000-0000-00004C450000}"/>
    <cellStyle name="Normal 86 2 2 2 5 3" xfId="27833" xr:uid="{00000000-0005-0000-0000-00004D450000}"/>
    <cellStyle name="Normal 86 2 2 2 6" xfId="7613" xr:uid="{00000000-0005-0000-0000-00004E450000}"/>
    <cellStyle name="Normal 86 2 2 2 6 2" xfId="17519" xr:uid="{00000000-0005-0000-0000-00004F450000}"/>
    <cellStyle name="Normal 86 2 2 2 6 3" xfId="29927" xr:uid="{00000000-0005-0000-0000-000050450000}"/>
    <cellStyle name="Normal 86 2 2 2 7" xfId="11441" xr:uid="{00000000-0005-0000-0000-000051450000}"/>
    <cellStyle name="Normal 86 2 2 2 8" xfId="24079" xr:uid="{00000000-0005-0000-0000-000052450000}"/>
    <cellStyle name="Normal 86 2 2 2 9" xfId="33157" xr:uid="{00000000-0005-0000-0000-000053450000}"/>
    <cellStyle name="Normal 86 2 2 3" xfId="1131" xr:uid="{00000000-0005-0000-0000-000054450000}"/>
    <cellStyle name="Normal 86 2 2 3 2" xfId="3604" xr:uid="{00000000-0005-0000-0000-000055450000}"/>
    <cellStyle name="Normal 86 2 2 3 2 2" xfId="6477" xr:uid="{00000000-0005-0000-0000-000056450000}"/>
    <cellStyle name="Normal 86 2 2 3 2 2 2" xfId="16389" xr:uid="{00000000-0005-0000-0000-000057450000}"/>
    <cellStyle name="Normal 86 2 2 3 2 2 3" xfId="28800" xr:uid="{00000000-0005-0000-0000-000058450000}"/>
    <cellStyle name="Normal 86 2 2 3 2 3" xfId="8623" xr:uid="{00000000-0005-0000-0000-000059450000}"/>
    <cellStyle name="Normal 86 2 2 3 2 3 2" xfId="18529" xr:uid="{00000000-0005-0000-0000-00005A450000}"/>
    <cellStyle name="Normal 86 2 2 3 2 3 3" xfId="30937" xr:uid="{00000000-0005-0000-0000-00005B450000}"/>
    <cellStyle name="Normal 86 2 2 3 2 4" xfId="13539" xr:uid="{00000000-0005-0000-0000-00005C450000}"/>
    <cellStyle name="Normal 86 2 2 3 2 5" xfId="25998" xr:uid="{00000000-0005-0000-0000-00005D450000}"/>
    <cellStyle name="Normal 86 2 2 3 2 6" xfId="34978" xr:uid="{00000000-0005-0000-0000-00005E450000}"/>
    <cellStyle name="Normal 86 2 2 3 3" xfId="4610" xr:uid="{00000000-0005-0000-0000-00005F450000}"/>
    <cellStyle name="Normal 86 2 2 3 3 2" xfId="14539" xr:uid="{00000000-0005-0000-0000-000060450000}"/>
    <cellStyle name="Normal 86 2 2 3 3 3" xfId="26997" xr:uid="{00000000-0005-0000-0000-000061450000}"/>
    <cellStyle name="Normal 86 2 2 3 4" xfId="5448" xr:uid="{00000000-0005-0000-0000-000062450000}"/>
    <cellStyle name="Normal 86 2 2 3 4 2" xfId="15377" xr:uid="{00000000-0005-0000-0000-000063450000}"/>
    <cellStyle name="Normal 86 2 2 3 4 3" xfId="27835" xr:uid="{00000000-0005-0000-0000-000064450000}"/>
    <cellStyle name="Normal 86 2 2 3 5" xfId="7615" xr:uid="{00000000-0005-0000-0000-000065450000}"/>
    <cellStyle name="Normal 86 2 2 3 5 2" xfId="17521" xr:uid="{00000000-0005-0000-0000-000066450000}"/>
    <cellStyle name="Normal 86 2 2 3 5 3" xfId="29929" xr:uid="{00000000-0005-0000-0000-000067450000}"/>
    <cellStyle name="Normal 86 2 2 3 6" xfId="11443" xr:uid="{00000000-0005-0000-0000-000068450000}"/>
    <cellStyle name="Normal 86 2 2 3 7" xfId="24081" xr:uid="{00000000-0005-0000-0000-000069450000}"/>
    <cellStyle name="Normal 86 2 2 3 8" xfId="33159" xr:uid="{00000000-0005-0000-0000-00006A450000}"/>
    <cellStyle name="Normal 86 2 2 3 9" xfId="34016" xr:uid="{00000000-0005-0000-0000-00006B450000}"/>
    <cellStyle name="Normal 86 2 2 4" xfId="3601" xr:uid="{00000000-0005-0000-0000-00006C450000}"/>
    <cellStyle name="Normal 86 2 2 4 2" xfId="6478" xr:uid="{00000000-0005-0000-0000-00006D450000}"/>
    <cellStyle name="Normal 86 2 2 4 2 2" xfId="16390" xr:uid="{00000000-0005-0000-0000-00006E450000}"/>
    <cellStyle name="Normal 86 2 2 4 2 3" xfId="28801" xr:uid="{00000000-0005-0000-0000-00006F450000}"/>
    <cellStyle name="Normal 86 2 2 4 3" xfId="8624" xr:uid="{00000000-0005-0000-0000-000070450000}"/>
    <cellStyle name="Normal 86 2 2 4 3 2" xfId="18530" xr:uid="{00000000-0005-0000-0000-000071450000}"/>
    <cellStyle name="Normal 86 2 2 4 3 3" xfId="30938" xr:uid="{00000000-0005-0000-0000-000072450000}"/>
    <cellStyle name="Normal 86 2 2 4 4" xfId="13536" xr:uid="{00000000-0005-0000-0000-000073450000}"/>
    <cellStyle name="Normal 86 2 2 4 5" xfId="25995" xr:uid="{00000000-0005-0000-0000-000074450000}"/>
    <cellStyle name="Normal 86 2 2 4 6" xfId="34979" xr:uid="{00000000-0005-0000-0000-000075450000}"/>
    <cellStyle name="Normal 86 2 2 5" xfId="4607" xr:uid="{00000000-0005-0000-0000-000076450000}"/>
    <cellStyle name="Normal 86 2 2 5 2" xfId="14536" xr:uid="{00000000-0005-0000-0000-000077450000}"/>
    <cellStyle name="Normal 86 2 2 5 3" xfId="26994" xr:uid="{00000000-0005-0000-0000-000078450000}"/>
    <cellStyle name="Normal 86 2 2 6" xfId="5445" xr:uid="{00000000-0005-0000-0000-000079450000}"/>
    <cellStyle name="Normal 86 2 2 6 2" xfId="15374" xr:uid="{00000000-0005-0000-0000-00007A450000}"/>
    <cellStyle name="Normal 86 2 2 6 3" xfId="27832" xr:uid="{00000000-0005-0000-0000-00007B450000}"/>
    <cellStyle name="Normal 86 2 2 7" xfId="7612" xr:uid="{00000000-0005-0000-0000-00007C450000}"/>
    <cellStyle name="Normal 86 2 2 7 2" xfId="17518" xr:uid="{00000000-0005-0000-0000-00007D450000}"/>
    <cellStyle name="Normal 86 2 2 7 3" xfId="29926" xr:uid="{00000000-0005-0000-0000-00007E450000}"/>
    <cellStyle name="Normal 86 2 2 8" xfId="11440" xr:uid="{00000000-0005-0000-0000-00007F450000}"/>
    <cellStyle name="Normal 86 2 2 9" xfId="24078" xr:uid="{00000000-0005-0000-0000-000080450000}"/>
    <cellStyle name="Normal 86 2 3" xfId="1132" xr:uid="{00000000-0005-0000-0000-000081450000}"/>
    <cellStyle name="Normal 86 2 3 10" xfId="34017" xr:uid="{00000000-0005-0000-0000-000082450000}"/>
    <cellStyle name="Normal 86 2 3 2" xfId="1133" xr:uid="{00000000-0005-0000-0000-000083450000}"/>
    <cellStyle name="Normal 86 2 3 2 2" xfId="3606" xr:uid="{00000000-0005-0000-0000-000084450000}"/>
    <cellStyle name="Normal 86 2 3 2 2 2" xfId="6479" xr:uid="{00000000-0005-0000-0000-000085450000}"/>
    <cellStyle name="Normal 86 2 3 2 2 2 2" xfId="16391" xr:uid="{00000000-0005-0000-0000-000086450000}"/>
    <cellStyle name="Normal 86 2 3 2 2 2 3" xfId="28802" xr:uid="{00000000-0005-0000-0000-000087450000}"/>
    <cellStyle name="Normal 86 2 3 2 2 3" xfId="8625" xr:uid="{00000000-0005-0000-0000-000088450000}"/>
    <cellStyle name="Normal 86 2 3 2 2 3 2" xfId="18531" xr:uid="{00000000-0005-0000-0000-000089450000}"/>
    <cellStyle name="Normal 86 2 3 2 2 3 3" xfId="30939" xr:uid="{00000000-0005-0000-0000-00008A450000}"/>
    <cellStyle name="Normal 86 2 3 2 2 4" xfId="13541" xr:uid="{00000000-0005-0000-0000-00008B450000}"/>
    <cellStyle name="Normal 86 2 3 2 2 5" xfId="26000" xr:uid="{00000000-0005-0000-0000-00008C450000}"/>
    <cellStyle name="Normal 86 2 3 2 2 6" xfId="34980" xr:uid="{00000000-0005-0000-0000-00008D450000}"/>
    <cellStyle name="Normal 86 2 3 2 3" xfId="4612" xr:uid="{00000000-0005-0000-0000-00008E450000}"/>
    <cellStyle name="Normal 86 2 3 2 3 2" xfId="14541" xr:uid="{00000000-0005-0000-0000-00008F450000}"/>
    <cellStyle name="Normal 86 2 3 2 3 3" xfId="26999" xr:uid="{00000000-0005-0000-0000-000090450000}"/>
    <cellStyle name="Normal 86 2 3 2 4" xfId="5450" xr:uid="{00000000-0005-0000-0000-000091450000}"/>
    <cellStyle name="Normal 86 2 3 2 4 2" xfId="15379" xr:uid="{00000000-0005-0000-0000-000092450000}"/>
    <cellStyle name="Normal 86 2 3 2 4 3" xfId="27837" xr:uid="{00000000-0005-0000-0000-000093450000}"/>
    <cellStyle name="Normal 86 2 3 2 5" xfId="7617" xr:uid="{00000000-0005-0000-0000-000094450000}"/>
    <cellStyle name="Normal 86 2 3 2 5 2" xfId="17523" xr:uid="{00000000-0005-0000-0000-000095450000}"/>
    <cellStyle name="Normal 86 2 3 2 5 3" xfId="29931" xr:uid="{00000000-0005-0000-0000-000096450000}"/>
    <cellStyle name="Normal 86 2 3 2 6" xfId="11445" xr:uid="{00000000-0005-0000-0000-000097450000}"/>
    <cellStyle name="Normal 86 2 3 2 7" xfId="24083" xr:uid="{00000000-0005-0000-0000-000098450000}"/>
    <cellStyle name="Normal 86 2 3 2 8" xfId="33161" xr:uid="{00000000-0005-0000-0000-000099450000}"/>
    <cellStyle name="Normal 86 2 3 2 9" xfId="34018" xr:uid="{00000000-0005-0000-0000-00009A450000}"/>
    <cellStyle name="Normal 86 2 3 3" xfId="3605" xr:uid="{00000000-0005-0000-0000-00009B450000}"/>
    <cellStyle name="Normal 86 2 3 3 2" xfId="6480" xr:uid="{00000000-0005-0000-0000-00009C450000}"/>
    <cellStyle name="Normal 86 2 3 3 2 2" xfId="16392" xr:uid="{00000000-0005-0000-0000-00009D450000}"/>
    <cellStyle name="Normal 86 2 3 3 2 3" xfId="28803" xr:uid="{00000000-0005-0000-0000-00009E450000}"/>
    <cellStyle name="Normal 86 2 3 3 3" xfId="8626" xr:uid="{00000000-0005-0000-0000-00009F450000}"/>
    <cellStyle name="Normal 86 2 3 3 3 2" xfId="18532" xr:uid="{00000000-0005-0000-0000-0000A0450000}"/>
    <cellStyle name="Normal 86 2 3 3 3 3" xfId="30940" xr:uid="{00000000-0005-0000-0000-0000A1450000}"/>
    <cellStyle name="Normal 86 2 3 3 4" xfId="13540" xr:uid="{00000000-0005-0000-0000-0000A2450000}"/>
    <cellStyle name="Normal 86 2 3 3 5" xfId="25999" xr:uid="{00000000-0005-0000-0000-0000A3450000}"/>
    <cellStyle name="Normal 86 2 3 3 6" xfId="34981" xr:uid="{00000000-0005-0000-0000-0000A4450000}"/>
    <cellStyle name="Normal 86 2 3 4" xfId="4611" xr:uid="{00000000-0005-0000-0000-0000A5450000}"/>
    <cellStyle name="Normal 86 2 3 4 2" xfId="14540" xr:uid="{00000000-0005-0000-0000-0000A6450000}"/>
    <cellStyle name="Normal 86 2 3 4 3" xfId="26998" xr:uid="{00000000-0005-0000-0000-0000A7450000}"/>
    <cellStyle name="Normal 86 2 3 5" xfId="5449" xr:uid="{00000000-0005-0000-0000-0000A8450000}"/>
    <cellStyle name="Normal 86 2 3 5 2" xfId="15378" xr:uid="{00000000-0005-0000-0000-0000A9450000}"/>
    <cellStyle name="Normal 86 2 3 5 3" xfId="27836" xr:uid="{00000000-0005-0000-0000-0000AA450000}"/>
    <cellStyle name="Normal 86 2 3 6" xfId="7616" xr:uid="{00000000-0005-0000-0000-0000AB450000}"/>
    <cellStyle name="Normal 86 2 3 6 2" xfId="17522" xr:uid="{00000000-0005-0000-0000-0000AC450000}"/>
    <cellStyle name="Normal 86 2 3 6 3" xfId="29930" xr:uid="{00000000-0005-0000-0000-0000AD450000}"/>
    <cellStyle name="Normal 86 2 3 7" xfId="11444" xr:uid="{00000000-0005-0000-0000-0000AE450000}"/>
    <cellStyle name="Normal 86 2 3 8" xfId="24082" xr:uid="{00000000-0005-0000-0000-0000AF450000}"/>
    <cellStyle name="Normal 86 2 3 9" xfId="33160" xr:uid="{00000000-0005-0000-0000-0000B0450000}"/>
    <cellStyle name="Normal 86 2 4" xfId="1134" xr:uid="{00000000-0005-0000-0000-0000B1450000}"/>
    <cellStyle name="Normal 86 2 4 2" xfId="3607" xr:uid="{00000000-0005-0000-0000-0000B2450000}"/>
    <cellStyle name="Normal 86 2 4 2 2" xfId="6481" xr:uid="{00000000-0005-0000-0000-0000B3450000}"/>
    <cellStyle name="Normal 86 2 4 2 2 2" xfId="16393" xr:uid="{00000000-0005-0000-0000-0000B4450000}"/>
    <cellStyle name="Normal 86 2 4 2 2 3" xfId="28804" xr:uid="{00000000-0005-0000-0000-0000B5450000}"/>
    <cellStyle name="Normal 86 2 4 2 3" xfId="8627" xr:uid="{00000000-0005-0000-0000-0000B6450000}"/>
    <cellStyle name="Normal 86 2 4 2 3 2" xfId="18533" xr:uid="{00000000-0005-0000-0000-0000B7450000}"/>
    <cellStyle name="Normal 86 2 4 2 3 3" xfId="30941" xr:uid="{00000000-0005-0000-0000-0000B8450000}"/>
    <cellStyle name="Normal 86 2 4 2 4" xfId="13542" xr:uid="{00000000-0005-0000-0000-0000B9450000}"/>
    <cellStyle name="Normal 86 2 4 2 5" xfId="26001" xr:uid="{00000000-0005-0000-0000-0000BA450000}"/>
    <cellStyle name="Normal 86 2 4 2 6" xfId="34982" xr:uid="{00000000-0005-0000-0000-0000BB450000}"/>
    <cellStyle name="Normal 86 2 4 3" xfId="4613" xr:uid="{00000000-0005-0000-0000-0000BC450000}"/>
    <cellStyle name="Normal 86 2 4 3 2" xfId="14542" xr:uid="{00000000-0005-0000-0000-0000BD450000}"/>
    <cellStyle name="Normal 86 2 4 3 3" xfId="27000" xr:uid="{00000000-0005-0000-0000-0000BE450000}"/>
    <cellStyle name="Normal 86 2 4 4" xfId="5451" xr:uid="{00000000-0005-0000-0000-0000BF450000}"/>
    <cellStyle name="Normal 86 2 4 4 2" xfId="15380" xr:uid="{00000000-0005-0000-0000-0000C0450000}"/>
    <cellStyle name="Normal 86 2 4 4 3" xfId="27838" xr:uid="{00000000-0005-0000-0000-0000C1450000}"/>
    <cellStyle name="Normal 86 2 4 5" xfId="7618" xr:uid="{00000000-0005-0000-0000-0000C2450000}"/>
    <cellStyle name="Normal 86 2 4 5 2" xfId="17524" xr:uid="{00000000-0005-0000-0000-0000C3450000}"/>
    <cellStyle name="Normal 86 2 4 5 3" xfId="29932" xr:uid="{00000000-0005-0000-0000-0000C4450000}"/>
    <cellStyle name="Normal 86 2 4 6" xfId="11446" xr:uid="{00000000-0005-0000-0000-0000C5450000}"/>
    <cellStyle name="Normal 86 2 4 7" xfId="24084" xr:uid="{00000000-0005-0000-0000-0000C6450000}"/>
    <cellStyle name="Normal 86 2 4 8" xfId="33162" xr:uid="{00000000-0005-0000-0000-0000C7450000}"/>
    <cellStyle name="Normal 86 2 4 9" xfId="34019" xr:uid="{00000000-0005-0000-0000-0000C8450000}"/>
    <cellStyle name="Normal 86 2 5" xfId="3600" xr:uid="{00000000-0005-0000-0000-0000C9450000}"/>
    <cellStyle name="Normal 86 2 5 2" xfId="6482" xr:uid="{00000000-0005-0000-0000-0000CA450000}"/>
    <cellStyle name="Normal 86 2 5 2 2" xfId="16394" xr:uid="{00000000-0005-0000-0000-0000CB450000}"/>
    <cellStyle name="Normal 86 2 5 2 3" xfId="28805" xr:uid="{00000000-0005-0000-0000-0000CC450000}"/>
    <cellStyle name="Normal 86 2 5 3" xfId="8628" xr:uid="{00000000-0005-0000-0000-0000CD450000}"/>
    <cellStyle name="Normal 86 2 5 3 2" xfId="18534" xr:uid="{00000000-0005-0000-0000-0000CE450000}"/>
    <cellStyle name="Normal 86 2 5 3 3" xfId="30942" xr:uid="{00000000-0005-0000-0000-0000CF450000}"/>
    <cellStyle name="Normal 86 2 5 4" xfId="13535" xr:uid="{00000000-0005-0000-0000-0000D0450000}"/>
    <cellStyle name="Normal 86 2 5 5" xfId="25994" xr:uid="{00000000-0005-0000-0000-0000D1450000}"/>
    <cellStyle name="Normal 86 2 5 6" xfId="34983" xr:uid="{00000000-0005-0000-0000-0000D2450000}"/>
    <cellStyle name="Normal 86 2 6" xfId="4606" xr:uid="{00000000-0005-0000-0000-0000D3450000}"/>
    <cellStyle name="Normal 86 2 6 2" xfId="14535" xr:uid="{00000000-0005-0000-0000-0000D4450000}"/>
    <cellStyle name="Normal 86 2 6 3" xfId="26993" xr:uid="{00000000-0005-0000-0000-0000D5450000}"/>
    <cellStyle name="Normal 86 2 7" xfId="5444" xr:uid="{00000000-0005-0000-0000-0000D6450000}"/>
    <cellStyle name="Normal 86 2 7 2" xfId="15373" xr:uid="{00000000-0005-0000-0000-0000D7450000}"/>
    <cellStyle name="Normal 86 2 7 3" xfId="27831" xr:uid="{00000000-0005-0000-0000-0000D8450000}"/>
    <cellStyle name="Normal 86 2 8" xfId="7611" xr:uid="{00000000-0005-0000-0000-0000D9450000}"/>
    <cellStyle name="Normal 86 2 8 2" xfId="17517" xr:uid="{00000000-0005-0000-0000-0000DA450000}"/>
    <cellStyle name="Normal 86 2 8 3" xfId="29925" xr:uid="{00000000-0005-0000-0000-0000DB450000}"/>
    <cellStyle name="Normal 86 2 9" xfId="11439" xr:uid="{00000000-0005-0000-0000-0000DC450000}"/>
    <cellStyle name="Normal 86 3" xfId="1135" xr:uid="{00000000-0005-0000-0000-0000DD450000}"/>
    <cellStyle name="Normal 86 3 10" xfId="33163" xr:uid="{00000000-0005-0000-0000-0000DE450000}"/>
    <cellStyle name="Normal 86 3 11" xfId="34020" xr:uid="{00000000-0005-0000-0000-0000DF450000}"/>
    <cellStyle name="Normal 86 3 2" xfId="1136" xr:uid="{00000000-0005-0000-0000-0000E0450000}"/>
    <cellStyle name="Normal 86 3 2 10" xfId="34021" xr:uid="{00000000-0005-0000-0000-0000E1450000}"/>
    <cellStyle name="Normal 86 3 2 2" xfId="1137" xr:uid="{00000000-0005-0000-0000-0000E2450000}"/>
    <cellStyle name="Normal 86 3 2 2 2" xfId="3610" xr:uid="{00000000-0005-0000-0000-0000E3450000}"/>
    <cellStyle name="Normal 86 3 2 2 2 2" xfId="6483" xr:uid="{00000000-0005-0000-0000-0000E4450000}"/>
    <cellStyle name="Normal 86 3 2 2 2 2 2" xfId="16395" xr:uid="{00000000-0005-0000-0000-0000E5450000}"/>
    <cellStyle name="Normal 86 3 2 2 2 2 3" xfId="28806" xr:uid="{00000000-0005-0000-0000-0000E6450000}"/>
    <cellStyle name="Normal 86 3 2 2 2 3" xfId="8629" xr:uid="{00000000-0005-0000-0000-0000E7450000}"/>
    <cellStyle name="Normal 86 3 2 2 2 3 2" xfId="18535" xr:uid="{00000000-0005-0000-0000-0000E8450000}"/>
    <cellStyle name="Normal 86 3 2 2 2 3 3" xfId="30943" xr:uid="{00000000-0005-0000-0000-0000E9450000}"/>
    <cellStyle name="Normal 86 3 2 2 2 4" xfId="13545" xr:uid="{00000000-0005-0000-0000-0000EA450000}"/>
    <cellStyle name="Normal 86 3 2 2 2 5" xfId="26004" xr:uid="{00000000-0005-0000-0000-0000EB450000}"/>
    <cellStyle name="Normal 86 3 2 2 2 6" xfId="34984" xr:uid="{00000000-0005-0000-0000-0000EC450000}"/>
    <cellStyle name="Normal 86 3 2 2 3" xfId="4616" xr:uid="{00000000-0005-0000-0000-0000ED450000}"/>
    <cellStyle name="Normal 86 3 2 2 3 2" xfId="14545" xr:uid="{00000000-0005-0000-0000-0000EE450000}"/>
    <cellStyle name="Normal 86 3 2 2 3 3" xfId="27003" xr:uid="{00000000-0005-0000-0000-0000EF450000}"/>
    <cellStyle name="Normal 86 3 2 2 4" xfId="5454" xr:uid="{00000000-0005-0000-0000-0000F0450000}"/>
    <cellStyle name="Normal 86 3 2 2 4 2" xfId="15383" xr:uid="{00000000-0005-0000-0000-0000F1450000}"/>
    <cellStyle name="Normal 86 3 2 2 4 3" xfId="27841" xr:uid="{00000000-0005-0000-0000-0000F2450000}"/>
    <cellStyle name="Normal 86 3 2 2 5" xfId="7621" xr:uid="{00000000-0005-0000-0000-0000F3450000}"/>
    <cellStyle name="Normal 86 3 2 2 5 2" xfId="17527" xr:uid="{00000000-0005-0000-0000-0000F4450000}"/>
    <cellStyle name="Normal 86 3 2 2 5 3" xfId="29935" xr:uid="{00000000-0005-0000-0000-0000F5450000}"/>
    <cellStyle name="Normal 86 3 2 2 6" xfId="11449" xr:uid="{00000000-0005-0000-0000-0000F6450000}"/>
    <cellStyle name="Normal 86 3 2 2 7" xfId="24087" xr:uid="{00000000-0005-0000-0000-0000F7450000}"/>
    <cellStyle name="Normal 86 3 2 2 8" xfId="33165" xr:uid="{00000000-0005-0000-0000-0000F8450000}"/>
    <cellStyle name="Normal 86 3 2 2 9" xfId="34022" xr:uid="{00000000-0005-0000-0000-0000F9450000}"/>
    <cellStyle name="Normal 86 3 2 3" xfId="3609" xr:uid="{00000000-0005-0000-0000-0000FA450000}"/>
    <cellStyle name="Normal 86 3 2 3 2" xfId="6484" xr:uid="{00000000-0005-0000-0000-0000FB450000}"/>
    <cellStyle name="Normal 86 3 2 3 2 2" xfId="16396" xr:uid="{00000000-0005-0000-0000-0000FC450000}"/>
    <cellStyle name="Normal 86 3 2 3 2 3" xfId="28807" xr:uid="{00000000-0005-0000-0000-0000FD450000}"/>
    <cellStyle name="Normal 86 3 2 3 3" xfId="8630" xr:uid="{00000000-0005-0000-0000-0000FE450000}"/>
    <cellStyle name="Normal 86 3 2 3 3 2" xfId="18536" xr:uid="{00000000-0005-0000-0000-0000FF450000}"/>
    <cellStyle name="Normal 86 3 2 3 3 3" xfId="30944" xr:uid="{00000000-0005-0000-0000-000000460000}"/>
    <cellStyle name="Normal 86 3 2 3 4" xfId="13544" xr:uid="{00000000-0005-0000-0000-000001460000}"/>
    <cellStyle name="Normal 86 3 2 3 5" xfId="26003" xr:uid="{00000000-0005-0000-0000-000002460000}"/>
    <cellStyle name="Normal 86 3 2 3 6" xfId="34985" xr:uid="{00000000-0005-0000-0000-000003460000}"/>
    <cellStyle name="Normal 86 3 2 4" xfId="4615" xr:uid="{00000000-0005-0000-0000-000004460000}"/>
    <cellStyle name="Normal 86 3 2 4 2" xfId="14544" xr:uid="{00000000-0005-0000-0000-000005460000}"/>
    <cellStyle name="Normal 86 3 2 4 3" xfId="27002" xr:uid="{00000000-0005-0000-0000-000006460000}"/>
    <cellStyle name="Normal 86 3 2 5" xfId="5453" xr:uid="{00000000-0005-0000-0000-000007460000}"/>
    <cellStyle name="Normal 86 3 2 5 2" xfId="15382" xr:uid="{00000000-0005-0000-0000-000008460000}"/>
    <cellStyle name="Normal 86 3 2 5 3" xfId="27840" xr:uid="{00000000-0005-0000-0000-000009460000}"/>
    <cellStyle name="Normal 86 3 2 6" xfId="7620" xr:uid="{00000000-0005-0000-0000-00000A460000}"/>
    <cellStyle name="Normal 86 3 2 6 2" xfId="17526" xr:uid="{00000000-0005-0000-0000-00000B460000}"/>
    <cellStyle name="Normal 86 3 2 6 3" xfId="29934" xr:uid="{00000000-0005-0000-0000-00000C460000}"/>
    <cellStyle name="Normal 86 3 2 7" xfId="11448" xr:uid="{00000000-0005-0000-0000-00000D460000}"/>
    <cellStyle name="Normal 86 3 2 8" xfId="24086" xr:uid="{00000000-0005-0000-0000-00000E460000}"/>
    <cellStyle name="Normal 86 3 2 9" xfId="33164" xr:uid="{00000000-0005-0000-0000-00000F460000}"/>
    <cellStyle name="Normal 86 3 3" xfId="1138" xr:uid="{00000000-0005-0000-0000-000010460000}"/>
    <cellStyle name="Normal 86 3 3 2" xfId="3611" xr:uid="{00000000-0005-0000-0000-000011460000}"/>
    <cellStyle name="Normal 86 3 3 2 2" xfId="6485" xr:uid="{00000000-0005-0000-0000-000012460000}"/>
    <cellStyle name="Normal 86 3 3 2 2 2" xfId="16397" xr:uid="{00000000-0005-0000-0000-000013460000}"/>
    <cellStyle name="Normal 86 3 3 2 2 3" xfId="28808" xr:uid="{00000000-0005-0000-0000-000014460000}"/>
    <cellStyle name="Normal 86 3 3 2 3" xfId="8631" xr:uid="{00000000-0005-0000-0000-000015460000}"/>
    <cellStyle name="Normal 86 3 3 2 3 2" xfId="18537" xr:uid="{00000000-0005-0000-0000-000016460000}"/>
    <cellStyle name="Normal 86 3 3 2 3 3" xfId="30945" xr:uid="{00000000-0005-0000-0000-000017460000}"/>
    <cellStyle name="Normal 86 3 3 2 4" xfId="13546" xr:uid="{00000000-0005-0000-0000-000018460000}"/>
    <cellStyle name="Normal 86 3 3 2 5" xfId="26005" xr:uid="{00000000-0005-0000-0000-000019460000}"/>
    <cellStyle name="Normal 86 3 3 2 6" xfId="34986" xr:uid="{00000000-0005-0000-0000-00001A460000}"/>
    <cellStyle name="Normal 86 3 3 3" xfId="4617" xr:uid="{00000000-0005-0000-0000-00001B460000}"/>
    <cellStyle name="Normal 86 3 3 3 2" xfId="14546" xr:uid="{00000000-0005-0000-0000-00001C460000}"/>
    <cellStyle name="Normal 86 3 3 3 3" xfId="27004" xr:uid="{00000000-0005-0000-0000-00001D460000}"/>
    <cellStyle name="Normal 86 3 3 4" xfId="5455" xr:uid="{00000000-0005-0000-0000-00001E460000}"/>
    <cellStyle name="Normal 86 3 3 4 2" xfId="15384" xr:uid="{00000000-0005-0000-0000-00001F460000}"/>
    <cellStyle name="Normal 86 3 3 4 3" xfId="27842" xr:uid="{00000000-0005-0000-0000-000020460000}"/>
    <cellStyle name="Normal 86 3 3 5" xfId="7622" xr:uid="{00000000-0005-0000-0000-000021460000}"/>
    <cellStyle name="Normal 86 3 3 5 2" xfId="17528" xr:uid="{00000000-0005-0000-0000-000022460000}"/>
    <cellStyle name="Normal 86 3 3 5 3" xfId="29936" xr:uid="{00000000-0005-0000-0000-000023460000}"/>
    <cellStyle name="Normal 86 3 3 6" xfId="11450" xr:uid="{00000000-0005-0000-0000-000024460000}"/>
    <cellStyle name="Normal 86 3 3 7" xfId="24088" xr:uid="{00000000-0005-0000-0000-000025460000}"/>
    <cellStyle name="Normal 86 3 3 8" xfId="33166" xr:uid="{00000000-0005-0000-0000-000026460000}"/>
    <cellStyle name="Normal 86 3 3 9" xfId="34023" xr:uid="{00000000-0005-0000-0000-000027460000}"/>
    <cellStyle name="Normal 86 3 4" xfId="3608" xr:uid="{00000000-0005-0000-0000-000028460000}"/>
    <cellStyle name="Normal 86 3 4 2" xfId="6486" xr:uid="{00000000-0005-0000-0000-000029460000}"/>
    <cellStyle name="Normal 86 3 4 2 2" xfId="16398" xr:uid="{00000000-0005-0000-0000-00002A460000}"/>
    <cellStyle name="Normal 86 3 4 2 3" xfId="28809" xr:uid="{00000000-0005-0000-0000-00002B460000}"/>
    <cellStyle name="Normal 86 3 4 3" xfId="8632" xr:uid="{00000000-0005-0000-0000-00002C460000}"/>
    <cellStyle name="Normal 86 3 4 3 2" xfId="18538" xr:uid="{00000000-0005-0000-0000-00002D460000}"/>
    <cellStyle name="Normal 86 3 4 3 3" xfId="30946" xr:uid="{00000000-0005-0000-0000-00002E460000}"/>
    <cellStyle name="Normal 86 3 4 4" xfId="13543" xr:uid="{00000000-0005-0000-0000-00002F460000}"/>
    <cellStyle name="Normal 86 3 4 5" xfId="26002" xr:uid="{00000000-0005-0000-0000-000030460000}"/>
    <cellStyle name="Normal 86 3 4 6" xfId="34987" xr:uid="{00000000-0005-0000-0000-000031460000}"/>
    <cellStyle name="Normal 86 3 5" xfId="4614" xr:uid="{00000000-0005-0000-0000-000032460000}"/>
    <cellStyle name="Normal 86 3 5 2" xfId="14543" xr:uid="{00000000-0005-0000-0000-000033460000}"/>
    <cellStyle name="Normal 86 3 5 3" xfId="27001" xr:uid="{00000000-0005-0000-0000-000034460000}"/>
    <cellStyle name="Normal 86 3 6" xfId="5452" xr:uid="{00000000-0005-0000-0000-000035460000}"/>
    <cellStyle name="Normal 86 3 6 2" xfId="15381" xr:uid="{00000000-0005-0000-0000-000036460000}"/>
    <cellStyle name="Normal 86 3 6 3" xfId="27839" xr:uid="{00000000-0005-0000-0000-000037460000}"/>
    <cellStyle name="Normal 86 3 7" xfId="7619" xr:uid="{00000000-0005-0000-0000-000038460000}"/>
    <cellStyle name="Normal 86 3 7 2" xfId="17525" xr:uid="{00000000-0005-0000-0000-000039460000}"/>
    <cellStyle name="Normal 86 3 7 3" xfId="29933" xr:uid="{00000000-0005-0000-0000-00003A460000}"/>
    <cellStyle name="Normal 86 3 8" xfId="11447" xr:uid="{00000000-0005-0000-0000-00003B460000}"/>
    <cellStyle name="Normal 86 3 9" xfId="24085" xr:uid="{00000000-0005-0000-0000-00003C460000}"/>
    <cellStyle name="Normal 86 4" xfId="1139" xr:uid="{00000000-0005-0000-0000-00003D460000}"/>
    <cellStyle name="Normal 86 4 10" xfId="34024" xr:uid="{00000000-0005-0000-0000-00003E460000}"/>
    <cellStyle name="Normal 86 4 2" xfId="1140" xr:uid="{00000000-0005-0000-0000-00003F460000}"/>
    <cellStyle name="Normal 86 4 2 2" xfId="3613" xr:uid="{00000000-0005-0000-0000-000040460000}"/>
    <cellStyle name="Normal 86 4 2 2 2" xfId="6487" xr:uid="{00000000-0005-0000-0000-000041460000}"/>
    <cellStyle name="Normal 86 4 2 2 2 2" xfId="16399" xr:uid="{00000000-0005-0000-0000-000042460000}"/>
    <cellStyle name="Normal 86 4 2 2 2 3" xfId="28810" xr:uid="{00000000-0005-0000-0000-000043460000}"/>
    <cellStyle name="Normal 86 4 2 2 3" xfId="8633" xr:uid="{00000000-0005-0000-0000-000044460000}"/>
    <cellStyle name="Normal 86 4 2 2 3 2" xfId="18539" xr:uid="{00000000-0005-0000-0000-000045460000}"/>
    <cellStyle name="Normal 86 4 2 2 3 3" xfId="30947" xr:uid="{00000000-0005-0000-0000-000046460000}"/>
    <cellStyle name="Normal 86 4 2 2 4" xfId="13548" xr:uid="{00000000-0005-0000-0000-000047460000}"/>
    <cellStyle name="Normal 86 4 2 2 5" xfId="26007" xr:uid="{00000000-0005-0000-0000-000048460000}"/>
    <cellStyle name="Normal 86 4 2 2 6" xfId="34988" xr:uid="{00000000-0005-0000-0000-000049460000}"/>
    <cellStyle name="Normal 86 4 2 3" xfId="4619" xr:uid="{00000000-0005-0000-0000-00004A460000}"/>
    <cellStyle name="Normal 86 4 2 3 2" xfId="14548" xr:uid="{00000000-0005-0000-0000-00004B460000}"/>
    <cellStyle name="Normal 86 4 2 3 3" xfId="27006" xr:uid="{00000000-0005-0000-0000-00004C460000}"/>
    <cellStyle name="Normal 86 4 2 4" xfId="5457" xr:uid="{00000000-0005-0000-0000-00004D460000}"/>
    <cellStyle name="Normal 86 4 2 4 2" xfId="15386" xr:uid="{00000000-0005-0000-0000-00004E460000}"/>
    <cellStyle name="Normal 86 4 2 4 3" xfId="27844" xr:uid="{00000000-0005-0000-0000-00004F460000}"/>
    <cellStyle name="Normal 86 4 2 5" xfId="7624" xr:uid="{00000000-0005-0000-0000-000050460000}"/>
    <cellStyle name="Normal 86 4 2 5 2" xfId="17530" xr:uid="{00000000-0005-0000-0000-000051460000}"/>
    <cellStyle name="Normal 86 4 2 5 3" xfId="29938" xr:uid="{00000000-0005-0000-0000-000052460000}"/>
    <cellStyle name="Normal 86 4 2 6" xfId="11452" xr:uid="{00000000-0005-0000-0000-000053460000}"/>
    <cellStyle name="Normal 86 4 2 7" xfId="24090" xr:uid="{00000000-0005-0000-0000-000054460000}"/>
    <cellStyle name="Normal 86 4 2 8" xfId="33168" xr:uid="{00000000-0005-0000-0000-000055460000}"/>
    <cellStyle name="Normal 86 4 2 9" xfId="34025" xr:uid="{00000000-0005-0000-0000-000056460000}"/>
    <cellStyle name="Normal 86 4 3" xfId="3612" xr:uid="{00000000-0005-0000-0000-000057460000}"/>
    <cellStyle name="Normal 86 4 3 2" xfId="6488" xr:uid="{00000000-0005-0000-0000-000058460000}"/>
    <cellStyle name="Normal 86 4 3 2 2" xfId="16400" xr:uid="{00000000-0005-0000-0000-000059460000}"/>
    <cellStyle name="Normal 86 4 3 2 3" xfId="28811" xr:uid="{00000000-0005-0000-0000-00005A460000}"/>
    <cellStyle name="Normal 86 4 3 3" xfId="8634" xr:uid="{00000000-0005-0000-0000-00005B460000}"/>
    <cellStyle name="Normal 86 4 3 3 2" xfId="18540" xr:uid="{00000000-0005-0000-0000-00005C460000}"/>
    <cellStyle name="Normal 86 4 3 3 3" xfId="30948" xr:uid="{00000000-0005-0000-0000-00005D460000}"/>
    <cellStyle name="Normal 86 4 3 4" xfId="13547" xr:uid="{00000000-0005-0000-0000-00005E460000}"/>
    <cellStyle name="Normal 86 4 3 5" xfId="26006" xr:uid="{00000000-0005-0000-0000-00005F460000}"/>
    <cellStyle name="Normal 86 4 3 6" xfId="34989" xr:uid="{00000000-0005-0000-0000-000060460000}"/>
    <cellStyle name="Normal 86 4 4" xfId="4618" xr:uid="{00000000-0005-0000-0000-000061460000}"/>
    <cellStyle name="Normal 86 4 4 2" xfId="14547" xr:uid="{00000000-0005-0000-0000-000062460000}"/>
    <cellStyle name="Normal 86 4 4 3" xfId="27005" xr:uid="{00000000-0005-0000-0000-000063460000}"/>
    <cellStyle name="Normal 86 4 5" xfId="5456" xr:uid="{00000000-0005-0000-0000-000064460000}"/>
    <cellStyle name="Normal 86 4 5 2" xfId="15385" xr:uid="{00000000-0005-0000-0000-000065460000}"/>
    <cellStyle name="Normal 86 4 5 3" xfId="27843" xr:uid="{00000000-0005-0000-0000-000066460000}"/>
    <cellStyle name="Normal 86 4 6" xfId="7623" xr:uid="{00000000-0005-0000-0000-000067460000}"/>
    <cellStyle name="Normal 86 4 6 2" xfId="17529" xr:uid="{00000000-0005-0000-0000-000068460000}"/>
    <cellStyle name="Normal 86 4 6 3" xfId="29937" xr:uid="{00000000-0005-0000-0000-000069460000}"/>
    <cellStyle name="Normal 86 4 7" xfId="11451" xr:uid="{00000000-0005-0000-0000-00006A460000}"/>
    <cellStyle name="Normal 86 4 8" xfId="24089" xr:uid="{00000000-0005-0000-0000-00006B460000}"/>
    <cellStyle name="Normal 86 4 9" xfId="33167" xr:uid="{00000000-0005-0000-0000-00006C460000}"/>
    <cellStyle name="Normal 86 5" xfId="1141" xr:uid="{00000000-0005-0000-0000-00006D460000}"/>
    <cellStyle name="Normal 86 5 10" xfId="34026" xr:uid="{00000000-0005-0000-0000-00006E460000}"/>
    <cellStyle name="Normal 86 5 2" xfId="1142" xr:uid="{00000000-0005-0000-0000-00006F460000}"/>
    <cellStyle name="Normal 86 5 2 2" xfId="3615" xr:uid="{00000000-0005-0000-0000-000070460000}"/>
    <cellStyle name="Normal 86 5 2 2 2" xfId="6489" xr:uid="{00000000-0005-0000-0000-000071460000}"/>
    <cellStyle name="Normal 86 5 2 2 2 2" xfId="16401" xr:uid="{00000000-0005-0000-0000-000072460000}"/>
    <cellStyle name="Normal 86 5 2 2 2 3" xfId="28812" xr:uid="{00000000-0005-0000-0000-000073460000}"/>
    <cellStyle name="Normal 86 5 2 2 3" xfId="8635" xr:uid="{00000000-0005-0000-0000-000074460000}"/>
    <cellStyle name="Normal 86 5 2 2 3 2" xfId="18541" xr:uid="{00000000-0005-0000-0000-000075460000}"/>
    <cellStyle name="Normal 86 5 2 2 3 3" xfId="30949" xr:uid="{00000000-0005-0000-0000-000076460000}"/>
    <cellStyle name="Normal 86 5 2 2 4" xfId="13550" xr:uid="{00000000-0005-0000-0000-000077460000}"/>
    <cellStyle name="Normal 86 5 2 2 5" xfId="26009" xr:uid="{00000000-0005-0000-0000-000078460000}"/>
    <cellStyle name="Normal 86 5 2 2 6" xfId="34990" xr:uid="{00000000-0005-0000-0000-000079460000}"/>
    <cellStyle name="Normal 86 5 2 3" xfId="4621" xr:uid="{00000000-0005-0000-0000-00007A460000}"/>
    <cellStyle name="Normal 86 5 2 3 2" xfId="14550" xr:uid="{00000000-0005-0000-0000-00007B460000}"/>
    <cellStyle name="Normal 86 5 2 3 3" xfId="27008" xr:uid="{00000000-0005-0000-0000-00007C460000}"/>
    <cellStyle name="Normal 86 5 2 4" xfId="5459" xr:uid="{00000000-0005-0000-0000-00007D460000}"/>
    <cellStyle name="Normal 86 5 2 4 2" xfId="15388" xr:uid="{00000000-0005-0000-0000-00007E460000}"/>
    <cellStyle name="Normal 86 5 2 4 3" xfId="27846" xr:uid="{00000000-0005-0000-0000-00007F460000}"/>
    <cellStyle name="Normal 86 5 2 5" xfId="7626" xr:uid="{00000000-0005-0000-0000-000080460000}"/>
    <cellStyle name="Normal 86 5 2 5 2" xfId="17532" xr:uid="{00000000-0005-0000-0000-000081460000}"/>
    <cellStyle name="Normal 86 5 2 5 3" xfId="29940" xr:uid="{00000000-0005-0000-0000-000082460000}"/>
    <cellStyle name="Normal 86 5 2 6" xfId="11454" xr:uid="{00000000-0005-0000-0000-000083460000}"/>
    <cellStyle name="Normal 86 5 2 7" xfId="24092" xr:uid="{00000000-0005-0000-0000-000084460000}"/>
    <cellStyle name="Normal 86 5 2 8" xfId="33170" xr:uid="{00000000-0005-0000-0000-000085460000}"/>
    <cellStyle name="Normal 86 5 2 9" xfId="34027" xr:uid="{00000000-0005-0000-0000-000086460000}"/>
    <cellStyle name="Normal 86 5 3" xfId="3614" xr:uid="{00000000-0005-0000-0000-000087460000}"/>
    <cellStyle name="Normal 86 5 3 2" xfId="6490" xr:uid="{00000000-0005-0000-0000-000088460000}"/>
    <cellStyle name="Normal 86 5 3 2 2" xfId="16402" xr:uid="{00000000-0005-0000-0000-000089460000}"/>
    <cellStyle name="Normal 86 5 3 2 3" xfId="28813" xr:uid="{00000000-0005-0000-0000-00008A460000}"/>
    <cellStyle name="Normal 86 5 3 3" xfId="8636" xr:uid="{00000000-0005-0000-0000-00008B460000}"/>
    <cellStyle name="Normal 86 5 3 3 2" xfId="18542" xr:uid="{00000000-0005-0000-0000-00008C460000}"/>
    <cellStyle name="Normal 86 5 3 3 3" xfId="30950" xr:uid="{00000000-0005-0000-0000-00008D460000}"/>
    <cellStyle name="Normal 86 5 3 4" xfId="13549" xr:uid="{00000000-0005-0000-0000-00008E460000}"/>
    <cellStyle name="Normal 86 5 3 5" xfId="26008" xr:uid="{00000000-0005-0000-0000-00008F460000}"/>
    <cellStyle name="Normal 86 5 3 6" xfId="34991" xr:uid="{00000000-0005-0000-0000-000090460000}"/>
    <cellStyle name="Normal 86 5 4" xfId="4620" xr:uid="{00000000-0005-0000-0000-000091460000}"/>
    <cellStyle name="Normal 86 5 4 2" xfId="14549" xr:uid="{00000000-0005-0000-0000-000092460000}"/>
    <cellStyle name="Normal 86 5 4 3" xfId="27007" xr:uid="{00000000-0005-0000-0000-000093460000}"/>
    <cellStyle name="Normal 86 5 5" xfId="5458" xr:uid="{00000000-0005-0000-0000-000094460000}"/>
    <cellStyle name="Normal 86 5 5 2" xfId="15387" xr:uid="{00000000-0005-0000-0000-000095460000}"/>
    <cellStyle name="Normal 86 5 5 3" xfId="27845" xr:uid="{00000000-0005-0000-0000-000096460000}"/>
    <cellStyle name="Normal 86 5 6" xfId="7625" xr:uid="{00000000-0005-0000-0000-000097460000}"/>
    <cellStyle name="Normal 86 5 6 2" xfId="17531" xr:uid="{00000000-0005-0000-0000-000098460000}"/>
    <cellStyle name="Normal 86 5 6 3" xfId="29939" xr:uid="{00000000-0005-0000-0000-000099460000}"/>
    <cellStyle name="Normal 86 5 7" xfId="11453" xr:uid="{00000000-0005-0000-0000-00009A460000}"/>
    <cellStyle name="Normal 86 5 8" xfId="24091" xr:uid="{00000000-0005-0000-0000-00009B460000}"/>
    <cellStyle name="Normal 86 5 9" xfId="33169" xr:uid="{00000000-0005-0000-0000-00009C460000}"/>
    <cellStyle name="Normal 86 6" xfId="1143" xr:uid="{00000000-0005-0000-0000-00009D460000}"/>
    <cellStyle name="Normal 86 6 2" xfId="3616" xr:uid="{00000000-0005-0000-0000-00009E460000}"/>
    <cellStyle name="Normal 86 6 2 2" xfId="6491" xr:uid="{00000000-0005-0000-0000-00009F460000}"/>
    <cellStyle name="Normal 86 6 2 2 2" xfId="16403" xr:uid="{00000000-0005-0000-0000-0000A0460000}"/>
    <cellStyle name="Normal 86 6 2 2 3" xfId="28814" xr:uid="{00000000-0005-0000-0000-0000A1460000}"/>
    <cellStyle name="Normal 86 6 2 3" xfId="8637" xr:uid="{00000000-0005-0000-0000-0000A2460000}"/>
    <cellStyle name="Normal 86 6 2 3 2" xfId="18543" xr:uid="{00000000-0005-0000-0000-0000A3460000}"/>
    <cellStyle name="Normal 86 6 2 3 3" xfId="30951" xr:uid="{00000000-0005-0000-0000-0000A4460000}"/>
    <cellStyle name="Normal 86 6 2 4" xfId="13551" xr:uid="{00000000-0005-0000-0000-0000A5460000}"/>
    <cellStyle name="Normal 86 6 2 5" xfId="26010" xr:uid="{00000000-0005-0000-0000-0000A6460000}"/>
    <cellStyle name="Normal 86 6 2 6" xfId="34992" xr:uid="{00000000-0005-0000-0000-0000A7460000}"/>
    <cellStyle name="Normal 86 6 3" xfId="4622" xr:uid="{00000000-0005-0000-0000-0000A8460000}"/>
    <cellStyle name="Normal 86 6 3 2" xfId="14551" xr:uid="{00000000-0005-0000-0000-0000A9460000}"/>
    <cellStyle name="Normal 86 6 3 3" xfId="27009" xr:uid="{00000000-0005-0000-0000-0000AA460000}"/>
    <cellStyle name="Normal 86 6 4" xfId="5460" xr:uid="{00000000-0005-0000-0000-0000AB460000}"/>
    <cellStyle name="Normal 86 6 4 2" xfId="15389" xr:uid="{00000000-0005-0000-0000-0000AC460000}"/>
    <cellStyle name="Normal 86 6 4 3" xfId="27847" xr:uid="{00000000-0005-0000-0000-0000AD460000}"/>
    <cellStyle name="Normal 86 6 5" xfId="7627" xr:uid="{00000000-0005-0000-0000-0000AE460000}"/>
    <cellStyle name="Normal 86 6 5 2" xfId="17533" xr:uid="{00000000-0005-0000-0000-0000AF460000}"/>
    <cellStyle name="Normal 86 6 5 3" xfId="29941" xr:uid="{00000000-0005-0000-0000-0000B0460000}"/>
    <cellStyle name="Normal 86 6 6" xfId="11455" xr:uid="{00000000-0005-0000-0000-0000B1460000}"/>
    <cellStyle name="Normal 86 6 7" xfId="24093" xr:uid="{00000000-0005-0000-0000-0000B2460000}"/>
    <cellStyle name="Normal 86 6 8" xfId="33171" xr:uid="{00000000-0005-0000-0000-0000B3460000}"/>
    <cellStyle name="Normal 86 6 9" xfId="34028" xr:uid="{00000000-0005-0000-0000-0000B4460000}"/>
    <cellStyle name="Normal 86 7" xfId="3599" xr:uid="{00000000-0005-0000-0000-0000B5460000}"/>
    <cellStyle name="Normal 86 7 2" xfId="6492" xr:uid="{00000000-0005-0000-0000-0000B6460000}"/>
    <cellStyle name="Normal 86 7 2 2" xfId="16404" xr:uid="{00000000-0005-0000-0000-0000B7460000}"/>
    <cellStyle name="Normal 86 7 2 3" xfId="28815" xr:uid="{00000000-0005-0000-0000-0000B8460000}"/>
    <cellStyle name="Normal 86 7 3" xfId="8638" xr:uid="{00000000-0005-0000-0000-0000B9460000}"/>
    <cellStyle name="Normal 86 7 3 2" xfId="18544" xr:uid="{00000000-0005-0000-0000-0000BA460000}"/>
    <cellStyle name="Normal 86 7 3 3" xfId="30952" xr:uid="{00000000-0005-0000-0000-0000BB460000}"/>
    <cellStyle name="Normal 86 7 4" xfId="13534" xr:uid="{00000000-0005-0000-0000-0000BC460000}"/>
    <cellStyle name="Normal 86 7 5" xfId="25993" xr:uid="{00000000-0005-0000-0000-0000BD460000}"/>
    <cellStyle name="Normal 86 7 6" xfId="34993" xr:uid="{00000000-0005-0000-0000-0000BE460000}"/>
    <cellStyle name="Normal 86 8" xfId="4605" xr:uid="{00000000-0005-0000-0000-0000BF460000}"/>
    <cellStyle name="Normal 86 8 2" xfId="14534" xr:uid="{00000000-0005-0000-0000-0000C0460000}"/>
    <cellStyle name="Normal 86 8 3" xfId="26992" xr:uid="{00000000-0005-0000-0000-0000C1460000}"/>
    <cellStyle name="Normal 86 9" xfId="5443" xr:uid="{00000000-0005-0000-0000-0000C2460000}"/>
    <cellStyle name="Normal 86 9 2" xfId="15372" xr:uid="{00000000-0005-0000-0000-0000C3460000}"/>
    <cellStyle name="Normal 86 9 3" xfId="27830" xr:uid="{00000000-0005-0000-0000-0000C4460000}"/>
    <cellStyle name="Normal 860" xfId="9639" xr:uid="{00000000-0005-0000-0000-0000C5460000}"/>
    <cellStyle name="Normal 860 2" xfId="19545" xr:uid="{00000000-0005-0000-0000-0000C6460000}"/>
    <cellStyle name="Normal 860 3" xfId="31953" xr:uid="{00000000-0005-0000-0000-0000C7460000}"/>
    <cellStyle name="Normal 861" xfId="9640" xr:uid="{00000000-0005-0000-0000-0000C8460000}"/>
    <cellStyle name="Normal 861 2" xfId="19546" xr:uid="{00000000-0005-0000-0000-0000C9460000}"/>
    <cellStyle name="Normal 861 3" xfId="31954" xr:uid="{00000000-0005-0000-0000-0000CA460000}"/>
    <cellStyle name="Normal 862" xfId="9641" xr:uid="{00000000-0005-0000-0000-0000CB460000}"/>
    <cellStyle name="Normal 862 2" xfId="19547" xr:uid="{00000000-0005-0000-0000-0000CC460000}"/>
    <cellStyle name="Normal 862 3" xfId="31955" xr:uid="{00000000-0005-0000-0000-0000CD460000}"/>
    <cellStyle name="Normal 863" xfId="9642" xr:uid="{00000000-0005-0000-0000-0000CE460000}"/>
    <cellStyle name="Normal 863 2" xfId="19548" xr:uid="{00000000-0005-0000-0000-0000CF460000}"/>
    <cellStyle name="Normal 863 3" xfId="31956" xr:uid="{00000000-0005-0000-0000-0000D0460000}"/>
    <cellStyle name="Normal 864" xfId="9643" xr:uid="{00000000-0005-0000-0000-0000D1460000}"/>
    <cellStyle name="Normal 864 2" xfId="19549" xr:uid="{00000000-0005-0000-0000-0000D2460000}"/>
    <cellStyle name="Normal 864 3" xfId="31957" xr:uid="{00000000-0005-0000-0000-0000D3460000}"/>
    <cellStyle name="Normal 865" xfId="9644" xr:uid="{00000000-0005-0000-0000-0000D4460000}"/>
    <cellStyle name="Normal 865 2" xfId="19550" xr:uid="{00000000-0005-0000-0000-0000D5460000}"/>
    <cellStyle name="Normal 865 3" xfId="31958" xr:uid="{00000000-0005-0000-0000-0000D6460000}"/>
    <cellStyle name="Normal 866" xfId="9645" xr:uid="{00000000-0005-0000-0000-0000D7460000}"/>
    <cellStyle name="Normal 866 2" xfId="19551" xr:uid="{00000000-0005-0000-0000-0000D8460000}"/>
    <cellStyle name="Normal 866 3" xfId="31959" xr:uid="{00000000-0005-0000-0000-0000D9460000}"/>
    <cellStyle name="Normal 867" xfId="9646" xr:uid="{00000000-0005-0000-0000-0000DA460000}"/>
    <cellStyle name="Normal 867 2" xfId="19552" xr:uid="{00000000-0005-0000-0000-0000DB460000}"/>
    <cellStyle name="Normal 867 3" xfId="31960" xr:uid="{00000000-0005-0000-0000-0000DC460000}"/>
    <cellStyle name="Normal 868" xfId="9647" xr:uid="{00000000-0005-0000-0000-0000DD460000}"/>
    <cellStyle name="Normal 868 2" xfId="19553" xr:uid="{00000000-0005-0000-0000-0000DE460000}"/>
    <cellStyle name="Normal 868 3" xfId="31961" xr:uid="{00000000-0005-0000-0000-0000DF460000}"/>
    <cellStyle name="Normal 869" xfId="9648" xr:uid="{00000000-0005-0000-0000-0000E0460000}"/>
    <cellStyle name="Normal 869 2" xfId="19554" xr:uid="{00000000-0005-0000-0000-0000E1460000}"/>
    <cellStyle name="Normal 869 3" xfId="31962" xr:uid="{00000000-0005-0000-0000-0000E2460000}"/>
    <cellStyle name="Normal 87" xfId="1144" xr:uid="{00000000-0005-0000-0000-0000E3460000}"/>
    <cellStyle name="Normal 87 10" xfId="7628" xr:uid="{00000000-0005-0000-0000-0000E4460000}"/>
    <cellStyle name="Normal 87 10 2" xfId="17534" xr:uid="{00000000-0005-0000-0000-0000E5460000}"/>
    <cellStyle name="Normal 87 10 3" xfId="29942" xr:uid="{00000000-0005-0000-0000-0000E6460000}"/>
    <cellStyle name="Normal 87 11" xfId="11456" xr:uid="{00000000-0005-0000-0000-0000E7460000}"/>
    <cellStyle name="Normal 87 12" xfId="24094" xr:uid="{00000000-0005-0000-0000-0000E8460000}"/>
    <cellStyle name="Normal 87 13" xfId="33172" xr:uid="{00000000-0005-0000-0000-0000E9460000}"/>
    <cellStyle name="Normal 87 14" xfId="34029" xr:uid="{00000000-0005-0000-0000-0000EA460000}"/>
    <cellStyle name="Normal 87 2" xfId="1145" xr:uid="{00000000-0005-0000-0000-0000EB460000}"/>
    <cellStyle name="Normal 87 2 10" xfId="24095" xr:uid="{00000000-0005-0000-0000-0000EC460000}"/>
    <cellStyle name="Normal 87 2 11" xfId="33173" xr:uid="{00000000-0005-0000-0000-0000ED460000}"/>
    <cellStyle name="Normal 87 2 12" xfId="34030" xr:uid="{00000000-0005-0000-0000-0000EE460000}"/>
    <cellStyle name="Normal 87 2 2" xfId="1146" xr:uid="{00000000-0005-0000-0000-0000EF460000}"/>
    <cellStyle name="Normal 87 2 2 10" xfId="33174" xr:uid="{00000000-0005-0000-0000-0000F0460000}"/>
    <cellStyle name="Normal 87 2 2 11" xfId="34031" xr:uid="{00000000-0005-0000-0000-0000F1460000}"/>
    <cellStyle name="Normal 87 2 2 2" xfId="1147" xr:uid="{00000000-0005-0000-0000-0000F2460000}"/>
    <cellStyle name="Normal 87 2 2 2 10" xfId="34032" xr:uid="{00000000-0005-0000-0000-0000F3460000}"/>
    <cellStyle name="Normal 87 2 2 2 2" xfId="1148" xr:uid="{00000000-0005-0000-0000-0000F4460000}"/>
    <cellStyle name="Normal 87 2 2 2 2 2" xfId="3621" xr:uid="{00000000-0005-0000-0000-0000F5460000}"/>
    <cellStyle name="Normal 87 2 2 2 2 2 2" xfId="6493" xr:uid="{00000000-0005-0000-0000-0000F6460000}"/>
    <cellStyle name="Normal 87 2 2 2 2 2 2 2" xfId="16405" xr:uid="{00000000-0005-0000-0000-0000F7460000}"/>
    <cellStyle name="Normal 87 2 2 2 2 2 2 3" xfId="28816" xr:uid="{00000000-0005-0000-0000-0000F8460000}"/>
    <cellStyle name="Normal 87 2 2 2 2 2 3" xfId="8639" xr:uid="{00000000-0005-0000-0000-0000F9460000}"/>
    <cellStyle name="Normal 87 2 2 2 2 2 3 2" xfId="18545" xr:uid="{00000000-0005-0000-0000-0000FA460000}"/>
    <cellStyle name="Normal 87 2 2 2 2 2 3 3" xfId="30953" xr:uid="{00000000-0005-0000-0000-0000FB460000}"/>
    <cellStyle name="Normal 87 2 2 2 2 2 4" xfId="13556" xr:uid="{00000000-0005-0000-0000-0000FC460000}"/>
    <cellStyle name="Normal 87 2 2 2 2 2 5" xfId="26015" xr:uid="{00000000-0005-0000-0000-0000FD460000}"/>
    <cellStyle name="Normal 87 2 2 2 2 2 6" xfId="34994" xr:uid="{00000000-0005-0000-0000-0000FE460000}"/>
    <cellStyle name="Normal 87 2 2 2 2 3" xfId="4627" xr:uid="{00000000-0005-0000-0000-0000FF460000}"/>
    <cellStyle name="Normal 87 2 2 2 2 3 2" xfId="14556" xr:uid="{00000000-0005-0000-0000-000000470000}"/>
    <cellStyle name="Normal 87 2 2 2 2 3 3" xfId="27014" xr:uid="{00000000-0005-0000-0000-000001470000}"/>
    <cellStyle name="Normal 87 2 2 2 2 4" xfId="5465" xr:uid="{00000000-0005-0000-0000-000002470000}"/>
    <cellStyle name="Normal 87 2 2 2 2 4 2" xfId="15394" xr:uid="{00000000-0005-0000-0000-000003470000}"/>
    <cellStyle name="Normal 87 2 2 2 2 4 3" xfId="27852" xr:uid="{00000000-0005-0000-0000-000004470000}"/>
    <cellStyle name="Normal 87 2 2 2 2 5" xfId="7632" xr:uid="{00000000-0005-0000-0000-000005470000}"/>
    <cellStyle name="Normal 87 2 2 2 2 5 2" xfId="17538" xr:uid="{00000000-0005-0000-0000-000006470000}"/>
    <cellStyle name="Normal 87 2 2 2 2 5 3" xfId="29946" xr:uid="{00000000-0005-0000-0000-000007470000}"/>
    <cellStyle name="Normal 87 2 2 2 2 6" xfId="11460" xr:uid="{00000000-0005-0000-0000-000008470000}"/>
    <cellStyle name="Normal 87 2 2 2 2 7" xfId="24098" xr:uid="{00000000-0005-0000-0000-000009470000}"/>
    <cellStyle name="Normal 87 2 2 2 2 8" xfId="33176" xr:uid="{00000000-0005-0000-0000-00000A470000}"/>
    <cellStyle name="Normal 87 2 2 2 2 9" xfId="34033" xr:uid="{00000000-0005-0000-0000-00000B470000}"/>
    <cellStyle name="Normal 87 2 2 2 3" xfId="3620" xr:uid="{00000000-0005-0000-0000-00000C470000}"/>
    <cellStyle name="Normal 87 2 2 2 3 2" xfId="6494" xr:uid="{00000000-0005-0000-0000-00000D470000}"/>
    <cellStyle name="Normal 87 2 2 2 3 2 2" xfId="16406" xr:uid="{00000000-0005-0000-0000-00000E470000}"/>
    <cellStyle name="Normal 87 2 2 2 3 2 3" xfId="28817" xr:uid="{00000000-0005-0000-0000-00000F470000}"/>
    <cellStyle name="Normal 87 2 2 2 3 3" xfId="8640" xr:uid="{00000000-0005-0000-0000-000010470000}"/>
    <cellStyle name="Normal 87 2 2 2 3 3 2" xfId="18546" xr:uid="{00000000-0005-0000-0000-000011470000}"/>
    <cellStyle name="Normal 87 2 2 2 3 3 3" xfId="30954" xr:uid="{00000000-0005-0000-0000-000012470000}"/>
    <cellStyle name="Normal 87 2 2 2 3 4" xfId="13555" xr:uid="{00000000-0005-0000-0000-000013470000}"/>
    <cellStyle name="Normal 87 2 2 2 3 5" xfId="26014" xr:uid="{00000000-0005-0000-0000-000014470000}"/>
    <cellStyle name="Normal 87 2 2 2 3 6" xfId="34995" xr:uid="{00000000-0005-0000-0000-000015470000}"/>
    <cellStyle name="Normal 87 2 2 2 4" xfId="4626" xr:uid="{00000000-0005-0000-0000-000016470000}"/>
    <cellStyle name="Normal 87 2 2 2 4 2" xfId="14555" xr:uid="{00000000-0005-0000-0000-000017470000}"/>
    <cellStyle name="Normal 87 2 2 2 4 3" xfId="27013" xr:uid="{00000000-0005-0000-0000-000018470000}"/>
    <cellStyle name="Normal 87 2 2 2 5" xfId="5464" xr:uid="{00000000-0005-0000-0000-000019470000}"/>
    <cellStyle name="Normal 87 2 2 2 5 2" xfId="15393" xr:uid="{00000000-0005-0000-0000-00001A470000}"/>
    <cellStyle name="Normal 87 2 2 2 5 3" xfId="27851" xr:uid="{00000000-0005-0000-0000-00001B470000}"/>
    <cellStyle name="Normal 87 2 2 2 6" xfId="7631" xr:uid="{00000000-0005-0000-0000-00001C470000}"/>
    <cellStyle name="Normal 87 2 2 2 6 2" xfId="17537" xr:uid="{00000000-0005-0000-0000-00001D470000}"/>
    <cellStyle name="Normal 87 2 2 2 6 3" xfId="29945" xr:uid="{00000000-0005-0000-0000-00001E470000}"/>
    <cellStyle name="Normal 87 2 2 2 7" xfId="11459" xr:uid="{00000000-0005-0000-0000-00001F470000}"/>
    <cellStyle name="Normal 87 2 2 2 8" xfId="24097" xr:uid="{00000000-0005-0000-0000-000020470000}"/>
    <cellStyle name="Normal 87 2 2 2 9" xfId="33175" xr:uid="{00000000-0005-0000-0000-000021470000}"/>
    <cellStyle name="Normal 87 2 2 3" xfId="1149" xr:uid="{00000000-0005-0000-0000-000022470000}"/>
    <cellStyle name="Normal 87 2 2 3 2" xfId="3622" xr:uid="{00000000-0005-0000-0000-000023470000}"/>
    <cellStyle name="Normal 87 2 2 3 2 2" xfId="6495" xr:uid="{00000000-0005-0000-0000-000024470000}"/>
    <cellStyle name="Normal 87 2 2 3 2 2 2" xfId="16407" xr:uid="{00000000-0005-0000-0000-000025470000}"/>
    <cellStyle name="Normal 87 2 2 3 2 2 3" xfId="28818" xr:uid="{00000000-0005-0000-0000-000026470000}"/>
    <cellStyle name="Normal 87 2 2 3 2 3" xfId="8641" xr:uid="{00000000-0005-0000-0000-000027470000}"/>
    <cellStyle name="Normal 87 2 2 3 2 3 2" xfId="18547" xr:uid="{00000000-0005-0000-0000-000028470000}"/>
    <cellStyle name="Normal 87 2 2 3 2 3 3" xfId="30955" xr:uid="{00000000-0005-0000-0000-000029470000}"/>
    <cellStyle name="Normal 87 2 2 3 2 4" xfId="13557" xr:uid="{00000000-0005-0000-0000-00002A470000}"/>
    <cellStyle name="Normal 87 2 2 3 2 5" xfId="26016" xr:uid="{00000000-0005-0000-0000-00002B470000}"/>
    <cellStyle name="Normal 87 2 2 3 2 6" xfId="34996" xr:uid="{00000000-0005-0000-0000-00002C470000}"/>
    <cellStyle name="Normal 87 2 2 3 3" xfId="4628" xr:uid="{00000000-0005-0000-0000-00002D470000}"/>
    <cellStyle name="Normal 87 2 2 3 3 2" xfId="14557" xr:uid="{00000000-0005-0000-0000-00002E470000}"/>
    <cellStyle name="Normal 87 2 2 3 3 3" xfId="27015" xr:uid="{00000000-0005-0000-0000-00002F470000}"/>
    <cellStyle name="Normal 87 2 2 3 4" xfId="5466" xr:uid="{00000000-0005-0000-0000-000030470000}"/>
    <cellStyle name="Normal 87 2 2 3 4 2" xfId="15395" xr:uid="{00000000-0005-0000-0000-000031470000}"/>
    <cellStyle name="Normal 87 2 2 3 4 3" xfId="27853" xr:uid="{00000000-0005-0000-0000-000032470000}"/>
    <cellStyle name="Normal 87 2 2 3 5" xfId="7633" xr:uid="{00000000-0005-0000-0000-000033470000}"/>
    <cellStyle name="Normal 87 2 2 3 5 2" xfId="17539" xr:uid="{00000000-0005-0000-0000-000034470000}"/>
    <cellStyle name="Normal 87 2 2 3 5 3" xfId="29947" xr:uid="{00000000-0005-0000-0000-000035470000}"/>
    <cellStyle name="Normal 87 2 2 3 6" xfId="11461" xr:uid="{00000000-0005-0000-0000-000036470000}"/>
    <cellStyle name="Normal 87 2 2 3 7" xfId="24099" xr:uid="{00000000-0005-0000-0000-000037470000}"/>
    <cellStyle name="Normal 87 2 2 3 8" xfId="33177" xr:uid="{00000000-0005-0000-0000-000038470000}"/>
    <cellStyle name="Normal 87 2 2 3 9" xfId="34034" xr:uid="{00000000-0005-0000-0000-000039470000}"/>
    <cellStyle name="Normal 87 2 2 4" xfId="3619" xr:uid="{00000000-0005-0000-0000-00003A470000}"/>
    <cellStyle name="Normal 87 2 2 4 2" xfId="6496" xr:uid="{00000000-0005-0000-0000-00003B470000}"/>
    <cellStyle name="Normal 87 2 2 4 2 2" xfId="16408" xr:uid="{00000000-0005-0000-0000-00003C470000}"/>
    <cellStyle name="Normal 87 2 2 4 2 3" xfId="28819" xr:uid="{00000000-0005-0000-0000-00003D470000}"/>
    <cellStyle name="Normal 87 2 2 4 3" xfId="8642" xr:uid="{00000000-0005-0000-0000-00003E470000}"/>
    <cellStyle name="Normal 87 2 2 4 3 2" xfId="18548" xr:uid="{00000000-0005-0000-0000-00003F470000}"/>
    <cellStyle name="Normal 87 2 2 4 3 3" xfId="30956" xr:uid="{00000000-0005-0000-0000-000040470000}"/>
    <cellStyle name="Normal 87 2 2 4 4" xfId="13554" xr:uid="{00000000-0005-0000-0000-000041470000}"/>
    <cellStyle name="Normal 87 2 2 4 5" xfId="26013" xr:uid="{00000000-0005-0000-0000-000042470000}"/>
    <cellStyle name="Normal 87 2 2 4 6" xfId="34997" xr:uid="{00000000-0005-0000-0000-000043470000}"/>
    <cellStyle name="Normal 87 2 2 5" xfId="4625" xr:uid="{00000000-0005-0000-0000-000044470000}"/>
    <cellStyle name="Normal 87 2 2 5 2" xfId="14554" xr:uid="{00000000-0005-0000-0000-000045470000}"/>
    <cellStyle name="Normal 87 2 2 5 3" xfId="27012" xr:uid="{00000000-0005-0000-0000-000046470000}"/>
    <cellStyle name="Normal 87 2 2 6" xfId="5463" xr:uid="{00000000-0005-0000-0000-000047470000}"/>
    <cellStyle name="Normal 87 2 2 6 2" xfId="15392" xr:uid="{00000000-0005-0000-0000-000048470000}"/>
    <cellStyle name="Normal 87 2 2 6 3" xfId="27850" xr:uid="{00000000-0005-0000-0000-000049470000}"/>
    <cellStyle name="Normal 87 2 2 7" xfId="7630" xr:uid="{00000000-0005-0000-0000-00004A470000}"/>
    <cellStyle name="Normal 87 2 2 7 2" xfId="17536" xr:uid="{00000000-0005-0000-0000-00004B470000}"/>
    <cellStyle name="Normal 87 2 2 7 3" xfId="29944" xr:uid="{00000000-0005-0000-0000-00004C470000}"/>
    <cellStyle name="Normal 87 2 2 8" xfId="11458" xr:uid="{00000000-0005-0000-0000-00004D470000}"/>
    <cellStyle name="Normal 87 2 2 9" xfId="24096" xr:uid="{00000000-0005-0000-0000-00004E470000}"/>
    <cellStyle name="Normal 87 2 3" xfId="1150" xr:uid="{00000000-0005-0000-0000-00004F470000}"/>
    <cellStyle name="Normal 87 2 3 10" xfId="34035" xr:uid="{00000000-0005-0000-0000-000050470000}"/>
    <cellStyle name="Normal 87 2 3 2" xfId="1151" xr:uid="{00000000-0005-0000-0000-000051470000}"/>
    <cellStyle name="Normal 87 2 3 2 2" xfId="3624" xr:uid="{00000000-0005-0000-0000-000052470000}"/>
    <cellStyle name="Normal 87 2 3 2 2 2" xfId="6497" xr:uid="{00000000-0005-0000-0000-000053470000}"/>
    <cellStyle name="Normal 87 2 3 2 2 2 2" xfId="16409" xr:uid="{00000000-0005-0000-0000-000054470000}"/>
    <cellStyle name="Normal 87 2 3 2 2 2 3" xfId="28820" xr:uid="{00000000-0005-0000-0000-000055470000}"/>
    <cellStyle name="Normal 87 2 3 2 2 3" xfId="8643" xr:uid="{00000000-0005-0000-0000-000056470000}"/>
    <cellStyle name="Normal 87 2 3 2 2 3 2" xfId="18549" xr:uid="{00000000-0005-0000-0000-000057470000}"/>
    <cellStyle name="Normal 87 2 3 2 2 3 3" xfId="30957" xr:uid="{00000000-0005-0000-0000-000058470000}"/>
    <cellStyle name="Normal 87 2 3 2 2 4" xfId="13559" xr:uid="{00000000-0005-0000-0000-000059470000}"/>
    <cellStyle name="Normal 87 2 3 2 2 5" xfId="26018" xr:uid="{00000000-0005-0000-0000-00005A470000}"/>
    <cellStyle name="Normal 87 2 3 2 2 6" xfId="34998" xr:uid="{00000000-0005-0000-0000-00005B470000}"/>
    <cellStyle name="Normal 87 2 3 2 3" xfId="4630" xr:uid="{00000000-0005-0000-0000-00005C470000}"/>
    <cellStyle name="Normal 87 2 3 2 3 2" xfId="14559" xr:uid="{00000000-0005-0000-0000-00005D470000}"/>
    <cellStyle name="Normal 87 2 3 2 3 3" xfId="27017" xr:uid="{00000000-0005-0000-0000-00005E470000}"/>
    <cellStyle name="Normal 87 2 3 2 4" xfId="5468" xr:uid="{00000000-0005-0000-0000-00005F470000}"/>
    <cellStyle name="Normal 87 2 3 2 4 2" xfId="15397" xr:uid="{00000000-0005-0000-0000-000060470000}"/>
    <cellStyle name="Normal 87 2 3 2 4 3" xfId="27855" xr:uid="{00000000-0005-0000-0000-000061470000}"/>
    <cellStyle name="Normal 87 2 3 2 5" xfId="7635" xr:uid="{00000000-0005-0000-0000-000062470000}"/>
    <cellStyle name="Normal 87 2 3 2 5 2" xfId="17541" xr:uid="{00000000-0005-0000-0000-000063470000}"/>
    <cellStyle name="Normal 87 2 3 2 5 3" xfId="29949" xr:uid="{00000000-0005-0000-0000-000064470000}"/>
    <cellStyle name="Normal 87 2 3 2 6" xfId="11463" xr:uid="{00000000-0005-0000-0000-000065470000}"/>
    <cellStyle name="Normal 87 2 3 2 7" xfId="24101" xr:uid="{00000000-0005-0000-0000-000066470000}"/>
    <cellStyle name="Normal 87 2 3 2 8" xfId="33179" xr:uid="{00000000-0005-0000-0000-000067470000}"/>
    <cellStyle name="Normal 87 2 3 2 9" xfId="34036" xr:uid="{00000000-0005-0000-0000-000068470000}"/>
    <cellStyle name="Normal 87 2 3 3" xfId="3623" xr:uid="{00000000-0005-0000-0000-000069470000}"/>
    <cellStyle name="Normal 87 2 3 3 2" xfId="6498" xr:uid="{00000000-0005-0000-0000-00006A470000}"/>
    <cellStyle name="Normal 87 2 3 3 2 2" xfId="16410" xr:uid="{00000000-0005-0000-0000-00006B470000}"/>
    <cellStyle name="Normal 87 2 3 3 2 3" xfId="28821" xr:uid="{00000000-0005-0000-0000-00006C470000}"/>
    <cellStyle name="Normal 87 2 3 3 3" xfId="8644" xr:uid="{00000000-0005-0000-0000-00006D470000}"/>
    <cellStyle name="Normal 87 2 3 3 3 2" xfId="18550" xr:uid="{00000000-0005-0000-0000-00006E470000}"/>
    <cellStyle name="Normal 87 2 3 3 3 3" xfId="30958" xr:uid="{00000000-0005-0000-0000-00006F470000}"/>
    <cellStyle name="Normal 87 2 3 3 4" xfId="13558" xr:uid="{00000000-0005-0000-0000-000070470000}"/>
    <cellStyle name="Normal 87 2 3 3 5" xfId="26017" xr:uid="{00000000-0005-0000-0000-000071470000}"/>
    <cellStyle name="Normal 87 2 3 3 6" xfId="34999" xr:uid="{00000000-0005-0000-0000-000072470000}"/>
    <cellStyle name="Normal 87 2 3 4" xfId="4629" xr:uid="{00000000-0005-0000-0000-000073470000}"/>
    <cellStyle name="Normal 87 2 3 4 2" xfId="14558" xr:uid="{00000000-0005-0000-0000-000074470000}"/>
    <cellStyle name="Normal 87 2 3 4 3" xfId="27016" xr:uid="{00000000-0005-0000-0000-000075470000}"/>
    <cellStyle name="Normal 87 2 3 5" xfId="5467" xr:uid="{00000000-0005-0000-0000-000076470000}"/>
    <cellStyle name="Normal 87 2 3 5 2" xfId="15396" xr:uid="{00000000-0005-0000-0000-000077470000}"/>
    <cellStyle name="Normal 87 2 3 5 3" xfId="27854" xr:uid="{00000000-0005-0000-0000-000078470000}"/>
    <cellStyle name="Normal 87 2 3 6" xfId="7634" xr:uid="{00000000-0005-0000-0000-000079470000}"/>
    <cellStyle name="Normal 87 2 3 6 2" xfId="17540" xr:uid="{00000000-0005-0000-0000-00007A470000}"/>
    <cellStyle name="Normal 87 2 3 6 3" xfId="29948" xr:uid="{00000000-0005-0000-0000-00007B470000}"/>
    <cellStyle name="Normal 87 2 3 7" xfId="11462" xr:uid="{00000000-0005-0000-0000-00007C470000}"/>
    <cellStyle name="Normal 87 2 3 8" xfId="24100" xr:uid="{00000000-0005-0000-0000-00007D470000}"/>
    <cellStyle name="Normal 87 2 3 9" xfId="33178" xr:uid="{00000000-0005-0000-0000-00007E470000}"/>
    <cellStyle name="Normal 87 2 4" xfId="1152" xr:uid="{00000000-0005-0000-0000-00007F470000}"/>
    <cellStyle name="Normal 87 2 4 2" xfId="3625" xr:uid="{00000000-0005-0000-0000-000080470000}"/>
    <cellStyle name="Normal 87 2 4 2 2" xfId="6499" xr:uid="{00000000-0005-0000-0000-000081470000}"/>
    <cellStyle name="Normal 87 2 4 2 2 2" xfId="16411" xr:uid="{00000000-0005-0000-0000-000082470000}"/>
    <cellStyle name="Normal 87 2 4 2 2 3" xfId="28822" xr:uid="{00000000-0005-0000-0000-000083470000}"/>
    <cellStyle name="Normal 87 2 4 2 3" xfId="8645" xr:uid="{00000000-0005-0000-0000-000084470000}"/>
    <cellStyle name="Normal 87 2 4 2 3 2" xfId="18551" xr:uid="{00000000-0005-0000-0000-000085470000}"/>
    <cellStyle name="Normal 87 2 4 2 3 3" xfId="30959" xr:uid="{00000000-0005-0000-0000-000086470000}"/>
    <cellStyle name="Normal 87 2 4 2 4" xfId="13560" xr:uid="{00000000-0005-0000-0000-000087470000}"/>
    <cellStyle name="Normal 87 2 4 2 5" xfId="26019" xr:uid="{00000000-0005-0000-0000-000088470000}"/>
    <cellStyle name="Normal 87 2 4 2 6" xfId="35000" xr:uid="{00000000-0005-0000-0000-000089470000}"/>
    <cellStyle name="Normal 87 2 4 3" xfId="4631" xr:uid="{00000000-0005-0000-0000-00008A470000}"/>
    <cellStyle name="Normal 87 2 4 3 2" xfId="14560" xr:uid="{00000000-0005-0000-0000-00008B470000}"/>
    <cellStyle name="Normal 87 2 4 3 3" xfId="27018" xr:uid="{00000000-0005-0000-0000-00008C470000}"/>
    <cellStyle name="Normal 87 2 4 4" xfId="5469" xr:uid="{00000000-0005-0000-0000-00008D470000}"/>
    <cellStyle name="Normal 87 2 4 4 2" xfId="15398" xr:uid="{00000000-0005-0000-0000-00008E470000}"/>
    <cellStyle name="Normal 87 2 4 4 3" xfId="27856" xr:uid="{00000000-0005-0000-0000-00008F470000}"/>
    <cellStyle name="Normal 87 2 4 5" xfId="7636" xr:uid="{00000000-0005-0000-0000-000090470000}"/>
    <cellStyle name="Normal 87 2 4 5 2" xfId="17542" xr:uid="{00000000-0005-0000-0000-000091470000}"/>
    <cellStyle name="Normal 87 2 4 5 3" xfId="29950" xr:uid="{00000000-0005-0000-0000-000092470000}"/>
    <cellStyle name="Normal 87 2 4 6" xfId="11464" xr:uid="{00000000-0005-0000-0000-000093470000}"/>
    <cellStyle name="Normal 87 2 4 7" xfId="24102" xr:uid="{00000000-0005-0000-0000-000094470000}"/>
    <cellStyle name="Normal 87 2 4 8" xfId="33180" xr:uid="{00000000-0005-0000-0000-000095470000}"/>
    <cellStyle name="Normal 87 2 4 9" xfId="34037" xr:uid="{00000000-0005-0000-0000-000096470000}"/>
    <cellStyle name="Normal 87 2 5" xfId="3618" xr:uid="{00000000-0005-0000-0000-000097470000}"/>
    <cellStyle name="Normal 87 2 5 2" xfId="6500" xr:uid="{00000000-0005-0000-0000-000098470000}"/>
    <cellStyle name="Normal 87 2 5 2 2" xfId="16412" xr:uid="{00000000-0005-0000-0000-000099470000}"/>
    <cellStyle name="Normal 87 2 5 2 3" xfId="28823" xr:uid="{00000000-0005-0000-0000-00009A470000}"/>
    <cellStyle name="Normal 87 2 5 3" xfId="8646" xr:uid="{00000000-0005-0000-0000-00009B470000}"/>
    <cellStyle name="Normal 87 2 5 3 2" xfId="18552" xr:uid="{00000000-0005-0000-0000-00009C470000}"/>
    <cellStyle name="Normal 87 2 5 3 3" xfId="30960" xr:uid="{00000000-0005-0000-0000-00009D470000}"/>
    <cellStyle name="Normal 87 2 5 4" xfId="13553" xr:uid="{00000000-0005-0000-0000-00009E470000}"/>
    <cellStyle name="Normal 87 2 5 5" xfId="26012" xr:uid="{00000000-0005-0000-0000-00009F470000}"/>
    <cellStyle name="Normal 87 2 5 6" xfId="35001" xr:uid="{00000000-0005-0000-0000-0000A0470000}"/>
    <cellStyle name="Normal 87 2 6" xfId="4624" xr:uid="{00000000-0005-0000-0000-0000A1470000}"/>
    <cellStyle name="Normal 87 2 6 2" xfId="14553" xr:uid="{00000000-0005-0000-0000-0000A2470000}"/>
    <cellStyle name="Normal 87 2 6 3" xfId="27011" xr:uid="{00000000-0005-0000-0000-0000A3470000}"/>
    <cellStyle name="Normal 87 2 7" xfId="5462" xr:uid="{00000000-0005-0000-0000-0000A4470000}"/>
    <cellStyle name="Normal 87 2 7 2" xfId="15391" xr:uid="{00000000-0005-0000-0000-0000A5470000}"/>
    <cellStyle name="Normal 87 2 7 3" xfId="27849" xr:uid="{00000000-0005-0000-0000-0000A6470000}"/>
    <cellStyle name="Normal 87 2 8" xfId="7629" xr:uid="{00000000-0005-0000-0000-0000A7470000}"/>
    <cellStyle name="Normal 87 2 8 2" xfId="17535" xr:uid="{00000000-0005-0000-0000-0000A8470000}"/>
    <cellStyle name="Normal 87 2 8 3" xfId="29943" xr:uid="{00000000-0005-0000-0000-0000A9470000}"/>
    <cellStyle name="Normal 87 2 9" xfId="11457" xr:uid="{00000000-0005-0000-0000-0000AA470000}"/>
    <cellStyle name="Normal 87 3" xfId="1153" xr:uid="{00000000-0005-0000-0000-0000AB470000}"/>
    <cellStyle name="Normal 87 3 10" xfId="33181" xr:uid="{00000000-0005-0000-0000-0000AC470000}"/>
    <cellStyle name="Normal 87 3 11" xfId="34038" xr:uid="{00000000-0005-0000-0000-0000AD470000}"/>
    <cellStyle name="Normal 87 3 2" xfId="1154" xr:uid="{00000000-0005-0000-0000-0000AE470000}"/>
    <cellStyle name="Normal 87 3 2 10" xfId="34039" xr:uid="{00000000-0005-0000-0000-0000AF470000}"/>
    <cellStyle name="Normal 87 3 2 2" xfId="1155" xr:uid="{00000000-0005-0000-0000-0000B0470000}"/>
    <cellStyle name="Normal 87 3 2 2 2" xfId="3628" xr:uid="{00000000-0005-0000-0000-0000B1470000}"/>
    <cellStyle name="Normal 87 3 2 2 2 2" xfId="6501" xr:uid="{00000000-0005-0000-0000-0000B2470000}"/>
    <cellStyle name="Normal 87 3 2 2 2 2 2" xfId="16413" xr:uid="{00000000-0005-0000-0000-0000B3470000}"/>
    <cellStyle name="Normal 87 3 2 2 2 2 3" xfId="28824" xr:uid="{00000000-0005-0000-0000-0000B4470000}"/>
    <cellStyle name="Normal 87 3 2 2 2 3" xfId="8647" xr:uid="{00000000-0005-0000-0000-0000B5470000}"/>
    <cellStyle name="Normal 87 3 2 2 2 3 2" xfId="18553" xr:uid="{00000000-0005-0000-0000-0000B6470000}"/>
    <cellStyle name="Normal 87 3 2 2 2 3 3" xfId="30961" xr:uid="{00000000-0005-0000-0000-0000B7470000}"/>
    <cellStyle name="Normal 87 3 2 2 2 4" xfId="13563" xr:uid="{00000000-0005-0000-0000-0000B8470000}"/>
    <cellStyle name="Normal 87 3 2 2 2 5" xfId="26022" xr:uid="{00000000-0005-0000-0000-0000B9470000}"/>
    <cellStyle name="Normal 87 3 2 2 2 6" xfId="35002" xr:uid="{00000000-0005-0000-0000-0000BA470000}"/>
    <cellStyle name="Normal 87 3 2 2 3" xfId="4634" xr:uid="{00000000-0005-0000-0000-0000BB470000}"/>
    <cellStyle name="Normal 87 3 2 2 3 2" xfId="14563" xr:uid="{00000000-0005-0000-0000-0000BC470000}"/>
    <cellStyle name="Normal 87 3 2 2 3 3" xfId="27021" xr:uid="{00000000-0005-0000-0000-0000BD470000}"/>
    <cellStyle name="Normal 87 3 2 2 4" xfId="5472" xr:uid="{00000000-0005-0000-0000-0000BE470000}"/>
    <cellStyle name="Normal 87 3 2 2 4 2" xfId="15401" xr:uid="{00000000-0005-0000-0000-0000BF470000}"/>
    <cellStyle name="Normal 87 3 2 2 4 3" xfId="27859" xr:uid="{00000000-0005-0000-0000-0000C0470000}"/>
    <cellStyle name="Normal 87 3 2 2 5" xfId="7639" xr:uid="{00000000-0005-0000-0000-0000C1470000}"/>
    <cellStyle name="Normal 87 3 2 2 5 2" xfId="17545" xr:uid="{00000000-0005-0000-0000-0000C2470000}"/>
    <cellStyle name="Normal 87 3 2 2 5 3" xfId="29953" xr:uid="{00000000-0005-0000-0000-0000C3470000}"/>
    <cellStyle name="Normal 87 3 2 2 6" xfId="11467" xr:uid="{00000000-0005-0000-0000-0000C4470000}"/>
    <cellStyle name="Normal 87 3 2 2 7" xfId="24105" xr:uid="{00000000-0005-0000-0000-0000C5470000}"/>
    <cellStyle name="Normal 87 3 2 2 8" xfId="33183" xr:uid="{00000000-0005-0000-0000-0000C6470000}"/>
    <cellStyle name="Normal 87 3 2 2 9" xfId="34040" xr:uid="{00000000-0005-0000-0000-0000C7470000}"/>
    <cellStyle name="Normal 87 3 2 3" xfId="3627" xr:uid="{00000000-0005-0000-0000-0000C8470000}"/>
    <cellStyle name="Normal 87 3 2 3 2" xfId="6502" xr:uid="{00000000-0005-0000-0000-0000C9470000}"/>
    <cellStyle name="Normal 87 3 2 3 2 2" xfId="16414" xr:uid="{00000000-0005-0000-0000-0000CA470000}"/>
    <cellStyle name="Normal 87 3 2 3 2 3" xfId="28825" xr:uid="{00000000-0005-0000-0000-0000CB470000}"/>
    <cellStyle name="Normal 87 3 2 3 3" xfId="8648" xr:uid="{00000000-0005-0000-0000-0000CC470000}"/>
    <cellStyle name="Normal 87 3 2 3 3 2" xfId="18554" xr:uid="{00000000-0005-0000-0000-0000CD470000}"/>
    <cellStyle name="Normal 87 3 2 3 3 3" xfId="30962" xr:uid="{00000000-0005-0000-0000-0000CE470000}"/>
    <cellStyle name="Normal 87 3 2 3 4" xfId="13562" xr:uid="{00000000-0005-0000-0000-0000CF470000}"/>
    <cellStyle name="Normal 87 3 2 3 5" xfId="26021" xr:uid="{00000000-0005-0000-0000-0000D0470000}"/>
    <cellStyle name="Normal 87 3 2 3 6" xfId="35003" xr:uid="{00000000-0005-0000-0000-0000D1470000}"/>
    <cellStyle name="Normal 87 3 2 4" xfId="4633" xr:uid="{00000000-0005-0000-0000-0000D2470000}"/>
    <cellStyle name="Normal 87 3 2 4 2" xfId="14562" xr:uid="{00000000-0005-0000-0000-0000D3470000}"/>
    <cellStyle name="Normal 87 3 2 4 3" xfId="27020" xr:uid="{00000000-0005-0000-0000-0000D4470000}"/>
    <cellStyle name="Normal 87 3 2 5" xfId="5471" xr:uid="{00000000-0005-0000-0000-0000D5470000}"/>
    <cellStyle name="Normal 87 3 2 5 2" xfId="15400" xr:uid="{00000000-0005-0000-0000-0000D6470000}"/>
    <cellStyle name="Normal 87 3 2 5 3" xfId="27858" xr:uid="{00000000-0005-0000-0000-0000D7470000}"/>
    <cellStyle name="Normal 87 3 2 6" xfId="7638" xr:uid="{00000000-0005-0000-0000-0000D8470000}"/>
    <cellStyle name="Normal 87 3 2 6 2" xfId="17544" xr:uid="{00000000-0005-0000-0000-0000D9470000}"/>
    <cellStyle name="Normal 87 3 2 6 3" xfId="29952" xr:uid="{00000000-0005-0000-0000-0000DA470000}"/>
    <cellStyle name="Normal 87 3 2 7" xfId="11466" xr:uid="{00000000-0005-0000-0000-0000DB470000}"/>
    <cellStyle name="Normal 87 3 2 8" xfId="24104" xr:uid="{00000000-0005-0000-0000-0000DC470000}"/>
    <cellStyle name="Normal 87 3 2 9" xfId="33182" xr:uid="{00000000-0005-0000-0000-0000DD470000}"/>
    <cellStyle name="Normal 87 3 3" xfId="1156" xr:uid="{00000000-0005-0000-0000-0000DE470000}"/>
    <cellStyle name="Normal 87 3 3 2" xfId="3629" xr:uid="{00000000-0005-0000-0000-0000DF470000}"/>
    <cellStyle name="Normal 87 3 3 2 2" xfId="6503" xr:uid="{00000000-0005-0000-0000-0000E0470000}"/>
    <cellStyle name="Normal 87 3 3 2 2 2" xfId="16415" xr:uid="{00000000-0005-0000-0000-0000E1470000}"/>
    <cellStyle name="Normal 87 3 3 2 2 3" xfId="28826" xr:uid="{00000000-0005-0000-0000-0000E2470000}"/>
    <cellStyle name="Normal 87 3 3 2 3" xfId="8649" xr:uid="{00000000-0005-0000-0000-0000E3470000}"/>
    <cellStyle name="Normal 87 3 3 2 3 2" xfId="18555" xr:uid="{00000000-0005-0000-0000-0000E4470000}"/>
    <cellStyle name="Normal 87 3 3 2 3 3" xfId="30963" xr:uid="{00000000-0005-0000-0000-0000E5470000}"/>
    <cellStyle name="Normal 87 3 3 2 4" xfId="13564" xr:uid="{00000000-0005-0000-0000-0000E6470000}"/>
    <cellStyle name="Normal 87 3 3 2 5" xfId="26023" xr:uid="{00000000-0005-0000-0000-0000E7470000}"/>
    <cellStyle name="Normal 87 3 3 2 6" xfId="35004" xr:uid="{00000000-0005-0000-0000-0000E8470000}"/>
    <cellStyle name="Normal 87 3 3 3" xfId="4635" xr:uid="{00000000-0005-0000-0000-0000E9470000}"/>
    <cellStyle name="Normal 87 3 3 3 2" xfId="14564" xr:uid="{00000000-0005-0000-0000-0000EA470000}"/>
    <cellStyle name="Normal 87 3 3 3 3" xfId="27022" xr:uid="{00000000-0005-0000-0000-0000EB470000}"/>
    <cellStyle name="Normal 87 3 3 4" xfId="5473" xr:uid="{00000000-0005-0000-0000-0000EC470000}"/>
    <cellStyle name="Normal 87 3 3 4 2" xfId="15402" xr:uid="{00000000-0005-0000-0000-0000ED470000}"/>
    <cellStyle name="Normal 87 3 3 4 3" xfId="27860" xr:uid="{00000000-0005-0000-0000-0000EE470000}"/>
    <cellStyle name="Normal 87 3 3 5" xfId="7640" xr:uid="{00000000-0005-0000-0000-0000EF470000}"/>
    <cellStyle name="Normal 87 3 3 5 2" xfId="17546" xr:uid="{00000000-0005-0000-0000-0000F0470000}"/>
    <cellStyle name="Normal 87 3 3 5 3" xfId="29954" xr:uid="{00000000-0005-0000-0000-0000F1470000}"/>
    <cellStyle name="Normal 87 3 3 6" xfId="11468" xr:uid="{00000000-0005-0000-0000-0000F2470000}"/>
    <cellStyle name="Normal 87 3 3 7" xfId="24106" xr:uid="{00000000-0005-0000-0000-0000F3470000}"/>
    <cellStyle name="Normal 87 3 3 8" xfId="33184" xr:uid="{00000000-0005-0000-0000-0000F4470000}"/>
    <cellStyle name="Normal 87 3 3 9" xfId="34041" xr:uid="{00000000-0005-0000-0000-0000F5470000}"/>
    <cellStyle name="Normal 87 3 4" xfId="3626" xr:uid="{00000000-0005-0000-0000-0000F6470000}"/>
    <cellStyle name="Normal 87 3 4 2" xfId="6504" xr:uid="{00000000-0005-0000-0000-0000F7470000}"/>
    <cellStyle name="Normal 87 3 4 2 2" xfId="16416" xr:uid="{00000000-0005-0000-0000-0000F8470000}"/>
    <cellStyle name="Normal 87 3 4 2 3" xfId="28827" xr:uid="{00000000-0005-0000-0000-0000F9470000}"/>
    <cellStyle name="Normal 87 3 4 3" xfId="8650" xr:uid="{00000000-0005-0000-0000-0000FA470000}"/>
    <cellStyle name="Normal 87 3 4 3 2" xfId="18556" xr:uid="{00000000-0005-0000-0000-0000FB470000}"/>
    <cellStyle name="Normal 87 3 4 3 3" xfId="30964" xr:uid="{00000000-0005-0000-0000-0000FC470000}"/>
    <cellStyle name="Normal 87 3 4 4" xfId="13561" xr:uid="{00000000-0005-0000-0000-0000FD470000}"/>
    <cellStyle name="Normal 87 3 4 5" xfId="26020" xr:uid="{00000000-0005-0000-0000-0000FE470000}"/>
    <cellStyle name="Normal 87 3 4 6" xfId="35005" xr:uid="{00000000-0005-0000-0000-0000FF470000}"/>
    <cellStyle name="Normal 87 3 5" xfId="4632" xr:uid="{00000000-0005-0000-0000-000000480000}"/>
    <cellStyle name="Normal 87 3 5 2" xfId="14561" xr:uid="{00000000-0005-0000-0000-000001480000}"/>
    <cellStyle name="Normal 87 3 5 3" xfId="27019" xr:uid="{00000000-0005-0000-0000-000002480000}"/>
    <cellStyle name="Normal 87 3 6" xfId="5470" xr:uid="{00000000-0005-0000-0000-000003480000}"/>
    <cellStyle name="Normal 87 3 6 2" xfId="15399" xr:uid="{00000000-0005-0000-0000-000004480000}"/>
    <cellStyle name="Normal 87 3 6 3" xfId="27857" xr:uid="{00000000-0005-0000-0000-000005480000}"/>
    <cellStyle name="Normal 87 3 7" xfId="7637" xr:uid="{00000000-0005-0000-0000-000006480000}"/>
    <cellStyle name="Normal 87 3 7 2" xfId="17543" xr:uid="{00000000-0005-0000-0000-000007480000}"/>
    <cellStyle name="Normal 87 3 7 3" xfId="29951" xr:uid="{00000000-0005-0000-0000-000008480000}"/>
    <cellStyle name="Normal 87 3 8" xfId="11465" xr:uid="{00000000-0005-0000-0000-000009480000}"/>
    <cellStyle name="Normal 87 3 9" xfId="24103" xr:uid="{00000000-0005-0000-0000-00000A480000}"/>
    <cellStyle name="Normal 87 4" xfId="1157" xr:uid="{00000000-0005-0000-0000-00000B480000}"/>
    <cellStyle name="Normal 87 4 10" xfId="34042" xr:uid="{00000000-0005-0000-0000-00000C480000}"/>
    <cellStyle name="Normal 87 4 2" xfId="1158" xr:uid="{00000000-0005-0000-0000-00000D480000}"/>
    <cellStyle name="Normal 87 4 2 2" xfId="3631" xr:uid="{00000000-0005-0000-0000-00000E480000}"/>
    <cellStyle name="Normal 87 4 2 2 2" xfId="6505" xr:uid="{00000000-0005-0000-0000-00000F480000}"/>
    <cellStyle name="Normal 87 4 2 2 2 2" xfId="16417" xr:uid="{00000000-0005-0000-0000-000010480000}"/>
    <cellStyle name="Normal 87 4 2 2 2 3" xfId="28828" xr:uid="{00000000-0005-0000-0000-000011480000}"/>
    <cellStyle name="Normal 87 4 2 2 3" xfId="8651" xr:uid="{00000000-0005-0000-0000-000012480000}"/>
    <cellStyle name="Normal 87 4 2 2 3 2" xfId="18557" xr:uid="{00000000-0005-0000-0000-000013480000}"/>
    <cellStyle name="Normal 87 4 2 2 3 3" xfId="30965" xr:uid="{00000000-0005-0000-0000-000014480000}"/>
    <cellStyle name="Normal 87 4 2 2 4" xfId="13566" xr:uid="{00000000-0005-0000-0000-000015480000}"/>
    <cellStyle name="Normal 87 4 2 2 5" xfId="26025" xr:uid="{00000000-0005-0000-0000-000016480000}"/>
    <cellStyle name="Normal 87 4 2 2 6" xfId="35006" xr:uid="{00000000-0005-0000-0000-000017480000}"/>
    <cellStyle name="Normal 87 4 2 3" xfId="4637" xr:uid="{00000000-0005-0000-0000-000018480000}"/>
    <cellStyle name="Normal 87 4 2 3 2" xfId="14566" xr:uid="{00000000-0005-0000-0000-000019480000}"/>
    <cellStyle name="Normal 87 4 2 3 3" xfId="27024" xr:uid="{00000000-0005-0000-0000-00001A480000}"/>
    <cellStyle name="Normal 87 4 2 4" xfId="5475" xr:uid="{00000000-0005-0000-0000-00001B480000}"/>
    <cellStyle name="Normal 87 4 2 4 2" xfId="15404" xr:uid="{00000000-0005-0000-0000-00001C480000}"/>
    <cellStyle name="Normal 87 4 2 4 3" xfId="27862" xr:uid="{00000000-0005-0000-0000-00001D480000}"/>
    <cellStyle name="Normal 87 4 2 5" xfId="7642" xr:uid="{00000000-0005-0000-0000-00001E480000}"/>
    <cellStyle name="Normal 87 4 2 5 2" xfId="17548" xr:uid="{00000000-0005-0000-0000-00001F480000}"/>
    <cellStyle name="Normal 87 4 2 5 3" xfId="29956" xr:uid="{00000000-0005-0000-0000-000020480000}"/>
    <cellStyle name="Normal 87 4 2 6" xfId="11470" xr:uid="{00000000-0005-0000-0000-000021480000}"/>
    <cellStyle name="Normal 87 4 2 7" xfId="24108" xr:uid="{00000000-0005-0000-0000-000022480000}"/>
    <cellStyle name="Normal 87 4 2 8" xfId="33186" xr:uid="{00000000-0005-0000-0000-000023480000}"/>
    <cellStyle name="Normal 87 4 2 9" xfId="34043" xr:uid="{00000000-0005-0000-0000-000024480000}"/>
    <cellStyle name="Normal 87 4 3" xfId="3630" xr:uid="{00000000-0005-0000-0000-000025480000}"/>
    <cellStyle name="Normal 87 4 3 2" xfId="6506" xr:uid="{00000000-0005-0000-0000-000026480000}"/>
    <cellStyle name="Normal 87 4 3 2 2" xfId="16418" xr:uid="{00000000-0005-0000-0000-000027480000}"/>
    <cellStyle name="Normal 87 4 3 2 3" xfId="28829" xr:uid="{00000000-0005-0000-0000-000028480000}"/>
    <cellStyle name="Normal 87 4 3 3" xfId="8652" xr:uid="{00000000-0005-0000-0000-000029480000}"/>
    <cellStyle name="Normal 87 4 3 3 2" xfId="18558" xr:uid="{00000000-0005-0000-0000-00002A480000}"/>
    <cellStyle name="Normal 87 4 3 3 3" xfId="30966" xr:uid="{00000000-0005-0000-0000-00002B480000}"/>
    <cellStyle name="Normal 87 4 3 4" xfId="13565" xr:uid="{00000000-0005-0000-0000-00002C480000}"/>
    <cellStyle name="Normal 87 4 3 5" xfId="26024" xr:uid="{00000000-0005-0000-0000-00002D480000}"/>
    <cellStyle name="Normal 87 4 3 6" xfId="35007" xr:uid="{00000000-0005-0000-0000-00002E480000}"/>
    <cellStyle name="Normal 87 4 4" xfId="4636" xr:uid="{00000000-0005-0000-0000-00002F480000}"/>
    <cellStyle name="Normal 87 4 4 2" xfId="14565" xr:uid="{00000000-0005-0000-0000-000030480000}"/>
    <cellStyle name="Normal 87 4 4 3" xfId="27023" xr:uid="{00000000-0005-0000-0000-000031480000}"/>
    <cellStyle name="Normal 87 4 5" xfId="5474" xr:uid="{00000000-0005-0000-0000-000032480000}"/>
    <cellStyle name="Normal 87 4 5 2" xfId="15403" xr:uid="{00000000-0005-0000-0000-000033480000}"/>
    <cellStyle name="Normal 87 4 5 3" xfId="27861" xr:uid="{00000000-0005-0000-0000-000034480000}"/>
    <cellStyle name="Normal 87 4 6" xfId="7641" xr:uid="{00000000-0005-0000-0000-000035480000}"/>
    <cellStyle name="Normal 87 4 6 2" xfId="17547" xr:uid="{00000000-0005-0000-0000-000036480000}"/>
    <cellStyle name="Normal 87 4 6 3" xfId="29955" xr:uid="{00000000-0005-0000-0000-000037480000}"/>
    <cellStyle name="Normal 87 4 7" xfId="11469" xr:uid="{00000000-0005-0000-0000-000038480000}"/>
    <cellStyle name="Normal 87 4 8" xfId="24107" xr:uid="{00000000-0005-0000-0000-000039480000}"/>
    <cellStyle name="Normal 87 4 9" xfId="33185" xr:uid="{00000000-0005-0000-0000-00003A480000}"/>
    <cellStyle name="Normal 87 5" xfId="1159" xr:uid="{00000000-0005-0000-0000-00003B480000}"/>
    <cellStyle name="Normal 87 5 10" xfId="34044" xr:uid="{00000000-0005-0000-0000-00003C480000}"/>
    <cellStyle name="Normal 87 5 2" xfId="1160" xr:uid="{00000000-0005-0000-0000-00003D480000}"/>
    <cellStyle name="Normal 87 5 2 2" xfId="3633" xr:uid="{00000000-0005-0000-0000-00003E480000}"/>
    <cellStyle name="Normal 87 5 2 2 2" xfId="6507" xr:uid="{00000000-0005-0000-0000-00003F480000}"/>
    <cellStyle name="Normal 87 5 2 2 2 2" xfId="16419" xr:uid="{00000000-0005-0000-0000-000040480000}"/>
    <cellStyle name="Normal 87 5 2 2 2 3" xfId="28830" xr:uid="{00000000-0005-0000-0000-000041480000}"/>
    <cellStyle name="Normal 87 5 2 2 3" xfId="8653" xr:uid="{00000000-0005-0000-0000-000042480000}"/>
    <cellStyle name="Normal 87 5 2 2 3 2" xfId="18559" xr:uid="{00000000-0005-0000-0000-000043480000}"/>
    <cellStyle name="Normal 87 5 2 2 3 3" xfId="30967" xr:uid="{00000000-0005-0000-0000-000044480000}"/>
    <cellStyle name="Normal 87 5 2 2 4" xfId="13568" xr:uid="{00000000-0005-0000-0000-000045480000}"/>
    <cellStyle name="Normal 87 5 2 2 5" xfId="26027" xr:uid="{00000000-0005-0000-0000-000046480000}"/>
    <cellStyle name="Normal 87 5 2 2 6" xfId="35008" xr:uid="{00000000-0005-0000-0000-000047480000}"/>
    <cellStyle name="Normal 87 5 2 3" xfId="4639" xr:uid="{00000000-0005-0000-0000-000048480000}"/>
    <cellStyle name="Normal 87 5 2 3 2" xfId="14568" xr:uid="{00000000-0005-0000-0000-000049480000}"/>
    <cellStyle name="Normal 87 5 2 3 3" xfId="27026" xr:uid="{00000000-0005-0000-0000-00004A480000}"/>
    <cellStyle name="Normal 87 5 2 4" xfId="5477" xr:uid="{00000000-0005-0000-0000-00004B480000}"/>
    <cellStyle name="Normal 87 5 2 4 2" xfId="15406" xr:uid="{00000000-0005-0000-0000-00004C480000}"/>
    <cellStyle name="Normal 87 5 2 4 3" xfId="27864" xr:uid="{00000000-0005-0000-0000-00004D480000}"/>
    <cellStyle name="Normal 87 5 2 5" xfId="7644" xr:uid="{00000000-0005-0000-0000-00004E480000}"/>
    <cellStyle name="Normal 87 5 2 5 2" xfId="17550" xr:uid="{00000000-0005-0000-0000-00004F480000}"/>
    <cellStyle name="Normal 87 5 2 5 3" xfId="29958" xr:uid="{00000000-0005-0000-0000-000050480000}"/>
    <cellStyle name="Normal 87 5 2 6" xfId="11472" xr:uid="{00000000-0005-0000-0000-000051480000}"/>
    <cellStyle name="Normal 87 5 2 7" xfId="24110" xr:uid="{00000000-0005-0000-0000-000052480000}"/>
    <cellStyle name="Normal 87 5 2 8" xfId="33188" xr:uid="{00000000-0005-0000-0000-000053480000}"/>
    <cellStyle name="Normal 87 5 2 9" xfId="34045" xr:uid="{00000000-0005-0000-0000-000054480000}"/>
    <cellStyle name="Normal 87 5 3" xfId="3632" xr:uid="{00000000-0005-0000-0000-000055480000}"/>
    <cellStyle name="Normal 87 5 3 2" xfId="6508" xr:uid="{00000000-0005-0000-0000-000056480000}"/>
    <cellStyle name="Normal 87 5 3 2 2" xfId="16420" xr:uid="{00000000-0005-0000-0000-000057480000}"/>
    <cellStyle name="Normal 87 5 3 2 3" xfId="28831" xr:uid="{00000000-0005-0000-0000-000058480000}"/>
    <cellStyle name="Normal 87 5 3 3" xfId="8654" xr:uid="{00000000-0005-0000-0000-000059480000}"/>
    <cellStyle name="Normal 87 5 3 3 2" xfId="18560" xr:uid="{00000000-0005-0000-0000-00005A480000}"/>
    <cellStyle name="Normal 87 5 3 3 3" xfId="30968" xr:uid="{00000000-0005-0000-0000-00005B480000}"/>
    <cellStyle name="Normal 87 5 3 4" xfId="13567" xr:uid="{00000000-0005-0000-0000-00005C480000}"/>
    <cellStyle name="Normal 87 5 3 5" xfId="26026" xr:uid="{00000000-0005-0000-0000-00005D480000}"/>
    <cellStyle name="Normal 87 5 3 6" xfId="35009" xr:uid="{00000000-0005-0000-0000-00005E480000}"/>
    <cellStyle name="Normal 87 5 4" xfId="4638" xr:uid="{00000000-0005-0000-0000-00005F480000}"/>
    <cellStyle name="Normal 87 5 4 2" xfId="14567" xr:uid="{00000000-0005-0000-0000-000060480000}"/>
    <cellStyle name="Normal 87 5 4 3" xfId="27025" xr:uid="{00000000-0005-0000-0000-000061480000}"/>
    <cellStyle name="Normal 87 5 5" xfId="5476" xr:uid="{00000000-0005-0000-0000-000062480000}"/>
    <cellStyle name="Normal 87 5 5 2" xfId="15405" xr:uid="{00000000-0005-0000-0000-000063480000}"/>
    <cellStyle name="Normal 87 5 5 3" xfId="27863" xr:uid="{00000000-0005-0000-0000-000064480000}"/>
    <cellStyle name="Normal 87 5 6" xfId="7643" xr:uid="{00000000-0005-0000-0000-000065480000}"/>
    <cellStyle name="Normal 87 5 6 2" xfId="17549" xr:uid="{00000000-0005-0000-0000-000066480000}"/>
    <cellStyle name="Normal 87 5 6 3" xfId="29957" xr:uid="{00000000-0005-0000-0000-000067480000}"/>
    <cellStyle name="Normal 87 5 7" xfId="11471" xr:uid="{00000000-0005-0000-0000-000068480000}"/>
    <cellStyle name="Normal 87 5 8" xfId="24109" xr:uid="{00000000-0005-0000-0000-000069480000}"/>
    <cellStyle name="Normal 87 5 9" xfId="33187" xr:uid="{00000000-0005-0000-0000-00006A480000}"/>
    <cellStyle name="Normal 87 6" xfId="1161" xr:uid="{00000000-0005-0000-0000-00006B480000}"/>
    <cellStyle name="Normal 87 6 2" xfId="3634" xr:uid="{00000000-0005-0000-0000-00006C480000}"/>
    <cellStyle name="Normal 87 6 2 2" xfId="6509" xr:uid="{00000000-0005-0000-0000-00006D480000}"/>
    <cellStyle name="Normal 87 6 2 2 2" xfId="16421" xr:uid="{00000000-0005-0000-0000-00006E480000}"/>
    <cellStyle name="Normal 87 6 2 2 3" xfId="28832" xr:uid="{00000000-0005-0000-0000-00006F480000}"/>
    <cellStyle name="Normal 87 6 2 3" xfId="8655" xr:uid="{00000000-0005-0000-0000-000070480000}"/>
    <cellStyle name="Normal 87 6 2 3 2" xfId="18561" xr:uid="{00000000-0005-0000-0000-000071480000}"/>
    <cellStyle name="Normal 87 6 2 3 3" xfId="30969" xr:uid="{00000000-0005-0000-0000-000072480000}"/>
    <cellStyle name="Normal 87 6 2 4" xfId="13569" xr:uid="{00000000-0005-0000-0000-000073480000}"/>
    <cellStyle name="Normal 87 6 2 5" xfId="26028" xr:uid="{00000000-0005-0000-0000-000074480000}"/>
    <cellStyle name="Normal 87 6 2 6" xfId="35010" xr:uid="{00000000-0005-0000-0000-000075480000}"/>
    <cellStyle name="Normal 87 6 3" xfId="4640" xr:uid="{00000000-0005-0000-0000-000076480000}"/>
    <cellStyle name="Normal 87 6 3 2" xfId="14569" xr:uid="{00000000-0005-0000-0000-000077480000}"/>
    <cellStyle name="Normal 87 6 3 3" xfId="27027" xr:uid="{00000000-0005-0000-0000-000078480000}"/>
    <cellStyle name="Normal 87 6 4" xfId="5478" xr:uid="{00000000-0005-0000-0000-000079480000}"/>
    <cellStyle name="Normal 87 6 4 2" xfId="15407" xr:uid="{00000000-0005-0000-0000-00007A480000}"/>
    <cellStyle name="Normal 87 6 4 3" xfId="27865" xr:uid="{00000000-0005-0000-0000-00007B480000}"/>
    <cellStyle name="Normal 87 6 5" xfId="7645" xr:uid="{00000000-0005-0000-0000-00007C480000}"/>
    <cellStyle name="Normal 87 6 5 2" xfId="17551" xr:uid="{00000000-0005-0000-0000-00007D480000}"/>
    <cellStyle name="Normal 87 6 5 3" xfId="29959" xr:uid="{00000000-0005-0000-0000-00007E480000}"/>
    <cellStyle name="Normal 87 6 6" xfId="11473" xr:uid="{00000000-0005-0000-0000-00007F480000}"/>
    <cellStyle name="Normal 87 6 7" xfId="24111" xr:uid="{00000000-0005-0000-0000-000080480000}"/>
    <cellStyle name="Normal 87 6 8" xfId="33189" xr:uid="{00000000-0005-0000-0000-000081480000}"/>
    <cellStyle name="Normal 87 6 9" xfId="34046" xr:uid="{00000000-0005-0000-0000-000082480000}"/>
    <cellStyle name="Normal 87 7" xfId="3617" xr:uid="{00000000-0005-0000-0000-000083480000}"/>
    <cellStyle name="Normal 87 7 2" xfId="6510" xr:uid="{00000000-0005-0000-0000-000084480000}"/>
    <cellStyle name="Normal 87 7 2 2" xfId="16422" xr:uid="{00000000-0005-0000-0000-000085480000}"/>
    <cellStyle name="Normal 87 7 2 3" xfId="28833" xr:uid="{00000000-0005-0000-0000-000086480000}"/>
    <cellStyle name="Normal 87 7 3" xfId="8656" xr:uid="{00000000-0005-0000-0000-000087480000}"/>
    <cellStyle name="Normal 87 7 3 2" xfId="18562" xr:uid="{00000000-0005-0000-0000-000088480000}"/>
    <cellStyle name="Normal 87 7 3 3" xfId="30970" xr:uid="{00000000-0005-0000-0000-000089480000}"/>
    <cellStyle name="Normal 87 7 4" xfId="13552" xr:uid="{00000000-0005-0000-0000-00008A480000}"/>
    <cellStyle name="Normal 87 7 5" xfId="26011" xr:uid="{00000000-0005-0000-0000-00008B480000}"/>
    <cellStyle name="Normal 87 7 6" xfId="35011" xr:uid="{00000000-0005-0000-0000-00008C480000}"/>
    <cellStyle name="Normal 87 8" xfId="4623" xr:uid="{00000000-0005-0000-0000-00008D480000}"/>
    <cellStyle name="Normal 87 8 2" xfId="14552" xr:uid="{00000000-0005-0000-0000-00008E480000}"/>
    <cellStyle name="Normal 87 8 3" xfId="27010" xr:uid="{00000000-0005-0000-0000-00008F480000}"/>
    <cellStyle name="Normal 87 9" xfId="5461" xr:uid="{00000000-0005-0000-0000-000090480000}"/>
    <cellStyle name="Normal 87 9 2" xfId="15390" xr:uid="{00000000-0005-0000-0000-000091480000}"/>
    <cellStyle name="Normal 87 9 3" xfId="27848" xr:uid="{00000000-0005-0000-0000-000092480000}"/>
    <cellStyle name="Normal 870" xfId="9649" xr:uid="{00000000-0005-0000-0000-000093480000}"/>
    <cellStyle name="Normal 870 2" xfId="19555" xr:uid="{00000000-0005-0000-0000-000094480000}"/>
    <cellStyle name="Normal 870 3" xfId="31963" xr:uid="{00000000-0005-0000-0000-000095480000}"/>
    <cellStyle name="Normal 871" xfId="9650" xr:uid="{00000000-0005-0000-0000-000096480000}"/>
    <cellStyle name="Normal 871 2" xfId="19556" xr:uid="{00000000-0005-0000-0000-000097480000}"/>
    <cellStyle name="Normal 871 3" xfId="31964" xr:uid="{00000000-0005-0000-0000-000098480000}"/>
    <cellStyle name="Normal 872" xfId="9651" xr:uid="{00000000-0005-0000-0000-000099480000}"/>
    <cellStyle name="Normal 872 2" xfId="19557" xr:uid="{00000000-0005-0000-0000-00009A480000}"/>
    <cellStyle name="Normal 872 3" xfId="31965" xr:uid="{00000000-0005-0000-0000-00009B480000}"/>
    <cellStyle name="Normal 873" xfId="9652" xr:uid="{00000000-0005-0000-0000-00009C480000}"/>
    <cellStyle name="Normal 873 2" xfId="19558" xr:uid="{00000000-0005-0000-0000-00009D480000}"/>
    <cellStyle name="Normal 873 3" xfId="31966" xr:uid="{00000000-0005-0000-0000-00009E480000}"/>
    <cellStyle name="Normal 874" xfId="9653" xr:uid="{00000000-0005-0000-0000-00009F480000}"/>
    <cellStyle name="Normal 874 2" xfId="19559" xr:uid="{00000000-0005-0000-0000-0000A0480000}"/>
    <cellStyle name="Normal 874 3" xfId="31967" xr:uid="{00000000-0005-0000-0000-0000A1480000}"/>
    <cellStyle name="Normal 875" xfId="9654" xr:uid="{00000000-0005-0000-0000-0000A2480000}"/>
    <cellStyle name="Normal 875 2" xfId="19560" xr:uid="{00000000-0005-0000-0000-0000A3480000}"/>
    <cellStyle name="Normal 875 3" xfId="31968" xr:uid="{00000000-0005-0000-0000-0000A4480000}"/>
    <cellStyle name="Normal 876" xfId="9655" xr:uid="{00000000-0005-0000-0000-0000A5480000}"/>
    <cellStyle name="Normal 876 2" xfId="19561" xr:uid="{00000000-0005-0000-0000-0000A6480000}"/>
    <cellStyle name="Normal 876 3" xfId="31969" xr:uid="{00000000-0005-0000-0000-0000A7480000}"/>
    <cellStyle name="Normal 877" xfId="9656" xr:uid="{00000000-0005-0000-0000-0000A8480000}"/>
    <cellStyle name="Normal 877 2" xfId="19562" xr:uid="{00000000-0005-0000-0000-0000A9480000}"/>
    <cellStyle name="Normal 877 3" xfId="31970" xr:uid="{00000000-0005-0000-0000-0000AA480000}"/>
    <cellStyle name="Normal 878" xfId="9657" xr:uid="{00000000-0005-0000-0000-0000AB480000}"/>
    <cellStyle name="Normal 878 2" xfId="19563" xr:uid="{00000000-0005-0000-0000-0000AC480000}"/>
    <cellStyle name="Normal 878 3" xfId="31971" xr:uid="{00000000-0005-0000-0000-0000AD480000}"/>
    <cellStyle name="Normal 879" xfId="9658" xr:uid="{00000000-0005-0000-0000-0000AE480000}"/>
    <cellStyle name="Normal 879 2" xfId="19564" xr:uid="{00000000-0005-0000-0000-0000AF480000}"/>
    <cellStyle name="Normal 879 3" xfId="31972" xr:uid="{00000000-0005-0000-0000-0000B0480000}"/>
    <cellStyle name="Normal 88" xfId="1162" xr:uid="{00000000-0005-0000-0000-0000B1480000}"/>
    <cellStyle name="Normal 88 10" xfId="7646" xr:uid="{00000000-0005-0000-0000-0000B2480000}"/>
    <cellStyle name="Normal 88 10 2" xfId="17552" xr:uid="{00000000-0005-0000-0000-0000B3480000}"/>
    <cellStyle name="Normal 88 10 3" xfId="29960" xr:uid="{00000000-0005-0000-0000-0000B4480000}"/>
    <cellStyle name="Normal 88 11" xfId="11474" xr:uid="{00000000-0005-0000-0000-0000B5480000}"/>
    <cellStyle name="Normal 88 12" xfId="24112" xr:uid="{00000000-0005-0000-0000-0000B6480000}"/>
    <cellStyle name="Normal 88 13" xfId="33190" xr:uid="{00000000-0005-0000-0000-0000B7480000}"/>
    <cellStyle name="Normal 88 14" xfId="34047" xr:uid="{00000000-0005-0000-0000-0000B8480000}"/>
    <cellStyle name="Normal 88 2" xfId="1163" xr:uid="{00000000-0005-0000-0000-0000B9480000}"/>
    <cellStyle name="Normal 88 2 10" xfId="24113" xr:uid="{00000000-0005-0000-0000-0000BA480000}"/>
    <cellStyle name="Normal 88 2 11" xfId="33191" xr:uid="{00000000-0005-0000-0000-0000BB480000}"/>
    <cellStyle name="Normal 88 2 12" xfId="34048" xr:uid="{00000000-0005-0000-0000-0000BC480000}"/>
    <cellStyle name="Normal 88 2 2" xfId="1164" xr:uid="{00000000-0005-0000-0000-0000BD480000}"/>
    <cellStyle name="Normal 88 2 2 10" xfId="33192" xr:uid="{00000000-0005-0000-0000-0000BE480000}"/>
    <cellStyle name="Normal 88 2 2 11" xfId="34049" xr:uid="{00000000-0005-0000-0000-0000BF480000}"/>
    <cellStyle name="Normal 88 2 2 2" xfId="1165" xr:uid="{00000000-0005-0000-0000-0000C0480000}"/>
    <cellStyle name="Normal 88 2 2 2 10" xfId="34050" xr:uid="{00000000-0005-0000-0000-0000C1480000}"/>
    <cellStyle name="Normal 88 2 2 2 2" xfId="1166" xr:uid="{00000000-0005-0000-0000-0000C2480000}"/>
    <cellStyle name="Normal 88 2 2 2 2 2" xfId="3639" xr:uid="{00000000-0005-0000-0000-0000C3480000}"/>
    <cellStyle name="Normal 88 2 2 2 2 2 2" xfId="6511" xr:uid="{00000000-0005-0000-0000-0000C4480000}"/>
    <cellStyle name="Normal 88 2 2 2 2 2 2 2" xfId="16423" xr:uid="{00000000-0005-0000-0000-0000C5480000}"/>
    <cellStyle name="Normal 88 2 2 2 2 2 2 3" xfId="28834" xr:uid="{00000000-0005-0000-0000-0000C6480000}"/>
    <cellStyle name="Normal 88 2 2 2 2 2 3" xfId="8657" xr:uid="{00000000-0005-0000-0000-0000C7480000}"/>
    <cellStyle name="Normal 88 2 2 2 2 2 3 2" xfId="18563" xr:uid="{00000000-0005-0000-0000-0000C8480000}"/>
    <cellStyle name="Normal 88 2 2 2 2 2 3 3" xfId="30971" xr:uid="{00000000-0005-0000-0000-0000C9480000}"/>
    <cellStyle name="Normal 88 2 2 2 2 2 4" xfId="13574" xr:uid="{00000000-0005-0000-0000-0000CA480000}"/>
    <cellStyle name="Normal 88 2 2 2 2 2 5" xfId="26033" xr:uid="{00000000-0005-0000-0000-0000CB480000}"/>
    <cellStyle name="Normal 88 2 2 2 2 2 6" xfId="35012" xr:uid="{00000000-0005-0000-0000-0000CC480000}"/>
    <cellStyle name="Normal 88 2 2 2 2 3" xfId="4645" xr:uid="{00000000-0005-0000-0000-0000CD480000}"/>
    <cellStyle name="Normal 88 2 2 2 2 3 2" xfId="14574" xr:uid="{00000000-0005-0000-0000-0000CE480000}"/>
    <cellStyle name="Normal 88 2 2 2 2 3 3" xfId="27032" xr:uid="{00000000-0005-0000-0000-0000CF480000}"/>
    <cellStyle name="Normal 88 2 2 2 2 4" xfId="5483" xr:uid="{00000000-0005-0000-0000-0000D0480000}"/>
    <cellStyle name="Normal 88 2 2 2 2 4 2" xfId="15412" xr:uid="{00000000-0005-0000-0000-0000D1480000}"/>
    <cellStyle name="Normal 88 2 2 2 2 4 3" xfId="27870" xr:uid="{00000000-0005-0000-0000-0000D2480000}"/>
    <cellStyle name="Normal 88 2 2 2 2 5" xfId="7650" xr:uid="{00000000-0005-0000-0000-0000D3480000}"/>
    <cellStyle name="Normal 88 2 2 2 2 5 2" xfId="17556" xr:uid="{00000000-0005-0000-0000-0000D4480000}"/>
    <cellStyle name="Normal 88 2 2 2 2 5 3" xfId="29964" xr:uid="{00000000-0005-0000-0000-0000D5480000}"/>
    <cellStyle name="Normal 88 2 2 2 2 6" xfId="11478" xr:uid="{00000000-0005-0000-0000-0000D6480000}"/>
    <cellStyle name="Normal 88 2 2 2 2 7" xfId="24116" xr:uid="{00000000-0005-0000-0000-0000D7480000}"/>
    <cellStyle name="Normal 88 2 2 2 2 8" xfId="33194" xr:uid="{00000000-0005-0000-0000-0000D8480000}"/>
    <cellStyle name="Normal 88 2 2 2 2 9" xfId="34051" xr:uid="{00000000-0005-0000-0000-0000D9480000}"/>
    <cellStyle name="Normal 88 2 2 2 3" xfId="3638" xr:uid="{00000000-0005-0000-0000-0000DA480000}"/>
    <cellStyle name="Normal 88 2 2 2 3 2" xfId="6512" xr:uid="{00000000-0005-0000-0000-0000DB480000}"/>
    <cellStyle name="Normal 88 2 2 2 3 2 2" xfId="16424" xr:uid="{00000000-0005-0000-0000-0000DC480000}"/>
    <cellStyle name="Normal 88 2 2 2 3 2 3" xfId="28835" xr:uid="{00000000-0005-0000-0000-0000DD480000}"/>
    <cellStyle name="Normal 88 2 2 2 3 3" xfId="8658" xr:uid="{00000000-0005-0000-0000-0000DE480000}"/>
    <cellStyle name="Normal 88 2 2 2 3 3 2" xfId="18564" xr:uid="{00000000-0005-0000-0000-0000DF480000}"/>
    <cellStyle name="Normal 88 2 2 2 3 3 3" xfId="30972" xr:uid="{00000000-0005-0000-0000-0000E0480000}"/>
    <cellStyle name="Normal 88 2 2 2 3 4" xfId="13573" xr:uid="{00000000-0005-0000-0000-0000E1480000}"/>
    <cellStyle name="Normal 88 2 2 2 3 5" xfId="26032" xr:uid="{00000000-0005-0000-0000-0000E2480000}"/>
    <cellStyle name="Normal 88 2 2 2 3 6" xfId="35013" xr:uid="{00000000-0005-0000-0000-0000E3480000}"/>
    <cellStyle name="Normal 88 2 2 2 4" xfId="4644" xr:uid="{00000000-0005-0000-0000-0000E4480000}"/>
    <cellStyle name="Normal 88 2 2 2 4 2" xfId="14573" xr:uid="{00000000-0005-0000-0000-0000E5480000}"/>
    <cellStyle name="Normal 88 2 2 2 4 3" xfId="27031" xr:uid="{00000000-0005-0000-0000-0000E6480000}"/>
    <cellStyle name="Normal 88 2 2 2 5" xfId="5482" xr:uid="{00000000-0005-0000-0000-0000E7480000}"/>
    <cellStyle name="Normal 88 2 2 2 5 2" xfId="15411" xr:uid="{00000000-0005-0000-0000-0000E8480000}"/>
    <cellStyle name="Normal 88 2 2 2 5 3" xfId="27869" xr:uid="{00000000-0005-0000-0000-0000E9480000}"/>
    <cellStyle name="Normal 88 2 2 2 6" xfId="7649" xr:uid="{00000000-0005-0000-0000-0000EA480000}"/>
    <cellStyle name="Normal 88 2 2 2 6 2" xfId="17555" xr:uid="{00000000-0005-0000-0000-0000EB480000}"/>
    <cellStyle name="Normal 88 2 2 2 6 3" xfId="29963" xr:uid="{00000000-0005-0000-0000-0000EC480000}"/>
    <cellStyle name="Normal 88 2 2 2 7" xfId="11477" xr:uid="{00000000-0005-0000-0000-0000ED480000}"/>
    <cellStyle name="Normal 88 2 2 2 8" xfId="24115" xr:uid="{00000000-0005-0000-0000-0000EE480000}"/>
    <cellStyle name="Normal 88 2 2 2 9" xfId="33193" xr:uid="{00000000-0005-0000-0000-0000EF480000}"/>
    <cellStyle name="Normal 88 2 2 3" xfId="1167" xr:uid="{00000000-0005-0000-0000-0000F0480000}"/>
    <cellStyle name="Normal 88 2 2 3 2" xfId="3640" xr:uid="{00000000-0005-0000-0000-0000F1480000}"/>
    <cellStyle name="Normal 88 2 2 3 2 2" xfId="6513" xr:uid="{00000000-0005-0000-0000-0000F2480000}"/>
    <cellStyle name="Normal 88 2 2 3 2 2 2" xfId="16425" xr:uid="{00000000-0005-0000-0000-0000F3480000}"/>
    <cellStyle name="Normal 88 2 2 3 2 2 3" xfId="28836" xr:uid="{00000000-0005-0000-0000-0000F4480000}"/>
    <cellStyle name="Normal 88 2 2 3 2 3" xfId="8659" xr:uid="{00000000-0005-0000-0000-0000F5480000}"/>
    <cellStyle name="Normal 88 2 2 3 2 3 2" xfId="18565" xr:uid="{00000000-0005-0000-0000-0000F6480000}"/>
    <cellStyle name="Normal 88 2 2 3 2 3 3" xfId="30973" xr:uid="{00000000-0005-0000-0000-0000F7480000}"/>
    <cellStyle name="Normal 88 2 2 3 2 4" xfId="13575" xr:uid="{00000000-0005-0000-0000-0000F8480000}"/>
    <cellStyle name="Normal 88 2 2 3 2 5" xfId="26034" xr:uid="{00000000-0005-0000-0000-0000F9480000}"/>
    <cellStyle name="Normal 88 2 2 3 2 6" xfId="35014" xr:uid="{00000000-0005-0000-0000-0000FA480000}"/>
    <cellStyle name="Normal 88 2 2 3 3" xfId="4646" xr:uid="{00000000-0005-0000-0000-0000FB480000}"/>
    <cellStyle name="Normal 88 2 2 3 3 2" xfId="14575" xr:uid="{00000000-0005-0000-0000-0000FC480000}"/>
    <cellStyle name="Normal 88 2 2 3 3 3" xfId="27033" xr:uid="{00000000-0005-0000-0000-0000FD480000}"/>
    <cellStyle name="Normal 88 2 2 3 4" xfId="5484" xr:uid="{00000000-0005-0000-0000-0000FE480000}"/>
    <cellStyle name="Normal 88 2 2 3 4 2" xfId="15413" xr:uid="{00000000-0005-0000-0000-0000FF480000}"/>
    <cellStyle name="Normal 88 2 2 3 4 3" xfId="27871" xr:uid="{00000000-0005-0000-0000-000000490000}"/>
    <cellStyle name="Normal 88 2 2 3 5" xfId="7651" xr:uid="{00000000-0005-0000-0000-000001490000}"/>
    <cellStyle name="Normal 88 2 2 3 5 2" xfId="17557" xr:uid="{00000000-0005-0000-0000-000002490000}"/>
    <cellStyle name="Normal 88 2 2 3 5 3" xfId="29965" xr:uid="{00000000-0005-0000-0000-000003490000}"/>
    <cellStyle name="Normal 88 2 2 3 6" xfId="11479" xr:uid="{00000000-0005-0000-0000-000004490000}"/>
    <cellStyle name="Normal 88 2 2 3 7" xfId="24117" xr:uid="{00000000-0005-0000-0000-000005490000}"/>
    <cellStyle name="Normal 88 2 2 3 8" xfId="33195" xr:uid="{00000000-0005-0000-0000-000006490000}"/>
    <cellStyle name="Normal 88 2 2 3 9" xfId="34052" xr:uid="{00000000-0005-0000-0000-000007490000}"/>
    <cellStyle name="Normal 88 2 2 4" xfId="3637" xr:uid="{00000000-0005-0000-0000-000008490000}"/>
    <cellStyle name="Normal 88 2 2 4 2" xfId="6514" xr:uid="{00000000-0005-0000-0000-000009490000}"/>
    <cellStyle name="Normal 88 2 2 4 2 2" xfId="16426" xr:uid="{00000000-0005-0000-0000-00000A490000}"/>
    <cellStyle name="Normal 88 2 2 4 2 3" xfId="28837" xr:uid="{00000000-0005-0000-0000-00000B490000}"/>
    <cellStyle name="Normal 88 2 2 4 3" xfId="8660" xr:uid="{00000000-0005-0000-0000-00000C490000}"/>
    <cellStyle name="Normal 88 2 2 4 3 2" xfId="18566" xr:uid="{00000000-0005-0000-0000-00000D490000}"/>
    <cellStyle name="Normal 88 2 2 4 3 3" xfId="30974" xr:uid="{00000000-0005-0000-0000-00000E490000}"/>
    <cellStyle name="Normal 88 2 2 4 4" xfId="13572" xr:uid="{00000000-0005-0000-0000-00000F490000}"/>
    <cellStyle name="Normal 88 2 2 4 5" xfId="26031" xr:uid="{00000000-0005-0000-0000-000010490000}"/>
    <cellStyle name="Normal 88 2 2 4 6" xfId="35015" xr:uid="{00000000-0005-0000-0000-000011490000}"/>
    <cellStyle name="Normal 88 2 2 5" xfId="4643" xr:uid="{00000000-0005-0000-0000-000012490000}"/>
    <cellStyle name="Normal 88 2 2 5 2" xfId="14572" xr:uid="{00000000-0005-0000-0000-000013490000}"/>
    <cellStyle name="Normal 88 2 2 5 3" xfId="27030" xr:uid="{00000000-0005-0000-0000-000014490000}"/>
    <cellStyle name="Normal 88 2 2 6" xfId="5481" xr:uid="{00000000-0005-0000-0000-000015490000}"/>
    <cellStyle name="Normal 88 2 2 6 2" xfId="15410" xr:uid="{00000000-0005-0000-0000-000016490000}"/>
    <cellStyle name="Normal 88 2 2 6 3" xfId="27868" xr:uid="{00000000-0005-0000-0000-000017490000}"/>
    <cellStyle name="Normal 88 2 2 7" xfId="7648" xr:uid="{00000000-0005-0000-0000-000018490000}"/>
    <cellStyle name="Normal 88 2 2 7 2" xfId="17554" xr:uid="{00000000-0005-0000-0000-000019490000}"/>
    <cellStyle name="Normal 88 2 2 7 3" xfId="29962" xr:uid="{00000000-0005-0000-0000-00001A490000}"/>
    <cellStyle name="Normal 88 2 2 8" xfId="11476" xr:uid="{00000000-0005-0000-0000-00001B490000}"/>
    <cellStyle name="Normal 88 2 2 9" xfId="24114" xr:uid="{00000000-0005-0000-0000-00001C490000}"/>
    <cellStyle name="Normal 88 2 3" xfId="1168" xr:uid="{00000000-0005-0000-0000-00001D490000}"/>
    <cellStyle name="Normal 88 2 3 10" xfId="34053" xr:uid="{00000000-0005-0000-0000-00001E490000}"/>
    <cellStyle name="Normal 88 2 3 2" xfId="1169" xr:uid="{00000000-0005-0000-0000-00001F490000}"/>
    <cellStyle name="Normal 88 2 3 2 2" xfId="3642" xr:uid="{00000000-0005-0000-0000-000020490000}"/>
    <cellStyle name="Normal 88 2 3 2 2 2" xfId="6515" xr:uid="{00000000-0005-0000-0000-000021490000}"/>
    <cellStyle name="Normal 88 2 3 2 2 2 2" xfId="16427" xr:uid="{00000000-0005-0000-0000-000022490000}"/>
    <cellStyle name="Normal 88 2 3 2 2 2 3" xfId="28838" xr:uid="{00000000-0005-0000-0000-000023490000}"/>
    <cellStyle name="Normal 88 2 3 2 2 3" xfId="8661" xr:uid="{00000000-0005-0000-0000-000024490000}"/>
    <cellStyle name="Normal 88 2 3 2 2 3 2" xfId="18567" xr:uid="{00000000-0005-0000-0000-000025490000}"/>
    <cellStyle name="Normal 88 2 3 2 2 3 3" xfId="30975" xr:uid="{00000000-0005-0000-0000-000026490000}"/>
    <cellStyle name="Normal 88 2 3 2 2 4" xfId="13577" xr:uid="{00000000-0005-0000-0000-000027490000}"/>
    <cellStyle name="Normal 88 2 3 2 2 5" xfId="26036" xr:uid="{00000000-0005-0000-0000-000028490000}"/>
    <cellStyle name="Normal 88 2 3 2 2 6" xfId="35016" xr:uid="{00000000-0005-0000-0000-000029490000}"/>
    <cellStyle name="Normal 88 2 3 2 3" xfId="4648" xr:uid="{00000000-0005-0000-0000-00002A490000}"/>
    <cellStyle name="Normal 88 2 3 2 3 2" xfId="14577" xr:uid="{00000000-0005-0000-0000-00002B490000}"/>
    <cellStyle name="Normal 88 2 3 2 3 3" xfId="27035" xr:uid="{00000000-0005-0000-0000-00002C490000}"/>
    <cellStyle name="Normal 88 2 3 2 4" xfId="5486" xr:uid="{00000000-0005-0000-0000-00002D490000}"/>
    <cellStyle name="Normal 88 2 3 2 4 2" xfId="15415" xr:uid="{00000000-0005-0000-0000-00002E490000}"/>
    <cellStyle name="Normal 88 2 3 2 4 3" xfId="27873" xr:uid="{00000000-0005-0000-0000-00002F490000}"/>
    <cellStyle name="Normal 88 2 3 2 5" xfId="7653" xr:uid="{00000000-0005-0000-0000-000030490000}"/>
    <cellStyle name="Normal 88 2 3 2 5 2" xfId="17559" xr:uid="{00000000-0005-0000-0000-000031490000}"/>
    <cellStyle name="Normal 88 2 3 2 5 3" xfId="29967" xr:uid="{00000000-0005-0000-0000-000032490000}"/>
    <cellStyle name="Normal 88 2 3 2 6" xfId="11481" xr:uid="{00000000-0005-0000-0000-000033490000}"/>
    <cellStyle name="Normal 88 2 3 2 7" xfId="24119" xr:uid="{00000000-0005-0000-0000-000034490000}"/>
    <cellStyle name="Normal 88 2 3 2 8" xfId="33197" xr:uid="{00000000-0005-0000-0000-000035490000}"/>
    <cellStyle name="Normal 88 2 3 2 9" xfId="34054" xr:uid="{00000000-0005-0000-0000-000036490000}"/>
    <cellStyle name="Normal 88 2 3 3" xfId="3641" xr:uid="{00000000-0005-0000-0000-000037490000}"/>
    <cellStyle name="Normal 88 2 3 3 2" xfId="6516" xr:uid="{00000000-0005-0000-0000-000038490000}"/>
    <cellStyle name="Normal 88 2 3 3 2 2" xfId="16428" xr:uid="{00000000-0005-0000-0000-000039490000}"/>
    <cellStyle name="Normal 88 2 3 3 2 3" xfId="28839" xr:uid="{00000000-0005-0000-0000-00003A490000}"/>
    <cellStyle name="Normal 88 2 3 3 3" xfId="8662" xr:uid="{00000000-0005-0000-0000-00003B490000}"/>
    <cellStyle name="Normal 88 2 3 3 3 2" xfId="18568" xr:uid="{00000000-0005-0000-0000-00003C490000}"/>
    <cellStyle name="Normal 88 2 3 3 3 3" xfId="30976" xr:uid="{00000000-0005-0000-0000-00003D490000}"/>
    <cellStyle name="Normal 88 2 3 3 4" xfId="13576" xr:uid="{00000000-0005-0000-0000-00003E490000}"/>
    <cellStyle name="Normal 88 2 3 3 5" xfId="26035" xr:uid="{00000000-0005-0000-0000-00003F490000}"/>
    <cellStyle name="Normal 88 2 3 3 6" xfId="35017" xr:uid="{00000000-0005-0000-0000-000040490000}"/>
    <cellStyle name="Normal 88 2 3 4" xfId="4647" xr:uid="{00000000-0005-0000-0000-000041490000}"/>
    <cellStyle name="Normal 88 2 3 4 2" xfId="14576" xr:uid="{00000000-0005-0000-0000-000042490000}"/>
    <cellStyle name="Normal 88 2 3 4 3" xfId="27034" xr:uid="{00000000-0005-0000-0000-000043490000}"/>
    <cellStyle name="Normal 88 2 3 5" xfId="5485" xr:uid="{00000000-0005-0000-0000-000044490000}"/>
    <cellStyle name="Normal 88 2 3 5 2" xfId="15414" xr:uid="{00000000-0005-0000-0000-000045490000}"/>
    <cellStyle name="Normal 88 2 3 5 3" xfId="27872" xr:uid="{00000000-0005-0000-0000-000046490000}"/>
    <cellStyle name="Normal 88 2 3 6" xfId="7652" xr:uid="{00000000-0005-0000-0000-000047490000}"/>
    <cellStyle name="Normal 88 2 3 6 2" xfId="17558" xr:uid="{00000000-0005-0000-0000-000048490000}"/>
    <cellStyle name="Normal 88 2 3 6 3" xfId="29966" xr:uid="{00000000-0005-0000-0000-000049490000}"/>
    <cellStyle name="Normal 88 2 3 7" xfId="11480" xr:uid="{00000000-0005-0000-0000-00004A490000}"/>
    <cellStyle name="Normal 88 2 3 8" xfId="24118" xr:uid="{00000000-0005-0000-0000-00004B490000}"/>
    <cellStyle name="Normal 88 2 3 9" xfId="33196" xr:uid="{00000000-0005-0000-0000-00004C490000}"/>
    <cellStyle name="Normal 88 2 4" xfId="1170" xr:uid="{00000000-0005-0000-0000-00004D490000}"/>
    <cellStyle name="Normal 88 2 4 2" xfId="3643" xr:uid="{00000000-0005-0000-0000-00004E490000}"/>
    <cellStyle name="Normal 88 2 4 2 2" xfId="6517" xr:uid="{00000000-0005-0000-0000-00004F490000}"/>
    <cellStyle name="Normal 88 2 4 2 2 2" xfId="16429" xr:uid="{00000000-0005-0000-0000-000050490000}"/>
    <cellStyle name="Normal 88 2 4 2 2 3" xfId="28840" xr:uid="{00000000-0005-0000-0000-000051490000}"/>
    <cellStyle name="Normal 88 2 4 2 3" xfId="8663" xr:uid="{00000000-0005-0000-0000-000052490000}"/>
    <cellStyle name="Normal 88 2 4 2 3 2" xfId="18569" xr:uid="{00000000-0005-0000-0000-000053490000}"/>
    <cellStyle name="Normal 88 2 4 2 3 3" xfId="30977" xr:uid="{00000000-0005-0000-0000-000054490000}"/>
    <cellStyle name="Normal 88 2 4 2 4" xfId="13578" xr:uid="{00000000-0005-0000-0000-000055490000}"/>
    <cellStyle name="Normal 88 2 4 2 5" xfId="26037" xr:uid="{00000000-0005-0000-0000-000056490000}"/>
    <cellStyle name="Normal 88 2 4 2 6" xfId="35018" xr:uid="{00000000-0005-0000-0000-000057490000}"/>
    <cellStyle name="Normal 88 2 4 3" xfId="4649" xr:uid="{00000000-0005-0000-0000-000058490000}"/>
    <cellStyle name="Normal 88 2 4 3 2" xfId="14578" xr:uid="{00000000-0005-0000-0000-000059490000}"/>
    <cellStyle name="Normal 88 2 4 3 3" xfId="27036" xr:uid="{00000000-0005-0000-0000-00005A490000}"/>
    <cellStyle name="Normal 88 2 4 4" xfId="5487" xr:uid="{00000000-0005-0000-0000-00005B490000}"/>
    <cellStyle name="Normal 88 2 4 4 2" xfId="15416" xr:uid="{00000000-0005-0000-0000-00005C490000}"/>
    <cellStyle name="Normal 88 2 4 4 3" xfId="27874" xr:uid="{00000000-0005-0000-0000-00005D490000}"/>
    <cellStyle name="Normal 88 2 4 5" xfId="7654" xr:uid="{00000000-0005-0000-0000-00005E490000}"/>
    <cellStyle name="Normal 88 2 4 5 2" xfId="17560" xr:uid="{00000000-0005-0000-0000-00005F490000}"/>
    <cellStyle name="Normal 88 2 4 5 3" xfId="29968" xr:uid="{00000000-0005-0000-0000-000060490000}"/>
    <cellStyle name="Normal 88 2 4 6" xfId="11482" xr:uid="{00000000-0005-0000-0000-000061490000}"/>
    <cellStyle name="Normal 88 2 4 7" xfId="24120" xr:uid="{00000000-0005-0000-0000-000062490000}"/>
    <cellStyle name="Normal 88 2 4 8" xfId="33198" xr:uid="{00000000-0005-0000-0000-000063490000}"/>
    <cellStyle name="Normal 88 2 4 9" xfId="34055" xr:uid="{00000000-0005-0000-0000-000064490000}"/>
    <cellStyle name="Normal 88 2 5" xfId="3636" xr:uid="{00000000-0005-0000-0000-000065490000}"/>
    <cellStyle name="Normal 88 2 5 2" xfId="6518" xr:uid="{00000000-0005-0000-0000-000066490000}"/>
    <cellStyle name="Normal 88 2 5 2 2" xfId="16430" xr:uid="{00000000-0005-0000-0000-000067490000}"/>
    <cellStyle name="Normal 88 2 5 2 3" xfId="28841" xr:uid="{00000000-0005-0000-0000-000068490000}"/>
    <cellStyle name="Normal 88 2 5 3" xfId="8664" xr:uid="{00000000-0005-0000-0000-000069490000}"/>
    <cellStyle name="Normal 88 2 5 3 2" xfId="18570" xr:uid="{00000000-0005-0000-0000-00006A490000}"/>
    <cellStyle name="Normal 88 2 5 3 3" xfId="30978" xr:uid="{00000000-0005-0000-0000-00006B490000}"/>
    <cellStyle name="Normal 88 2 5 4" xfId="13571" xr:uid="{00000000-0005-0000-0000-00006C490000}"/>
    <cellStyle name="Normal 88 2 5 5" xfId="26030" xr:uid="{00000000-0005-0000-0000-00006D490000}"/>
    <cellStyle name="Normal 88 2 5 6" xfId="35019" xr:uid="{00000000-0005-0000-0000-00006E490000}"/>
    <cellStyle name="Normal 88 2 6" xfId="4642" xr:uid="{00000000-0005-0000-0000-00006F490000}"/>
    <cellStyle name="Normal 88 2 6 2" xfId="14571" xr:uid="{00000000-0005-0000-0000-000070490000}"/>
    <cellStyle name="Normal 88 2 6 3" xfId="27029" xr:uid="{00000000-0005-0000-0000-000071490000}"/>
    <cellStyle name="Normal 88 2 7" xfId="5480" xr:uid="{00000000-0005-0000-0000-000072490000}"/>
    <cellStyle name="Normal 88 2 7 2" xfId="15409" xr:uid="{00000000-0005-0000-0000-000073490000}"/>
    <cellStyle name="Normal 88 2 7 3" xfId="27867" xr:uid="{00000000-0005-0000-0000-000074490000}"/>
    <cellStyle name="Normal 88 2 8" xfId="7647" xr:uid="{00000000-0005-0000-0000-000075490000}"/>
    <cellStyle name="Normal 88 2 8 2" xfId="17553" xr:uid="{00000000-0005-0000-0000-000076490000}"/>
    <cellStyle name="Normal 88 2 8 3" xfId="29961" xr:uid="{00000000-0005-0000-0000-000077490000}"/>
    <cellStyle name="Normal 88 2 9" xfId="11475" xr:uid="{00000000-0005-0000-0000-000078490000}"/>
    <cellStyle name="Normal 88 3" xfId="1171" xr:uid="{00000000-0005-0000-0000-000079490000}"/>
    <cellStyle name="Normal 88 3 10" xfId="33199" xr:uid="{00000000-0005-0000-0000-00007A490000}"/>
    <cellStyle name="Normal 88 3 11" xfId="34056" xr:uid="{00000000-0005-0000-0000-00007B490000}"/>
    <cellStyle name="Normal 88 3 2" xfId="1172" xr:uid="{00000000-0005-0000-0000-00007C490000}"/>
    <cellStyle name="Normal 88 3 2 10" xfId="34057" xr:uid="{00000000-0005-0000-0000-00007D490000}"/>
    <cellStyle name="Normal 88 3 2 2" xfId="1173" xr:uid="{00000000-0005-0000-0000-00007E490000}"/>
    <cellStyle name="Normal 88 3 2 2 2" xfId="3646" xr:uid="{00000000-0005-0000-0000-00007F490000}"/>
    <cellStyle name="Normal 88 3 2 2 2 2" xfId="6519" xr:uid="{00000000-0005-0000-0000-000080490000}"/>
    <cellStyle name="Normal 88 3 2 2 2 2 2" xfId="16431" xr:uid="{00000000-0005-0000-0000-000081490000}"/>
    <cellStyle name="Normal 88 3 2 2 2 2 3" xfId="28842" xr:uid="{00000000-0005-0000-0000-000082490000}"/>
    <cellStyle name="Normal 88 3 2 2 2 3" xfId="8665" xr:uid="{00000000-0005-0000-0000-000083490000}"/>
    <cellStyle name="Normal 88 3 2 2 2 3 2" xfId="18571" xr:uid="{00000000-0005-0000-0000-000084490000}"/>
    <cellStyle name="Normal 88 3 2 2 2 3 3" xfId="30979" xr:uid="{00000000-0005-0000-0000-000085490000}"/>
    <cellStyle name="Normal 88 3 2 2 2 4" xfId="13581" xr:uid="{00000000-0005-0000-0000-000086490000}"/>
    <cellStyle name="Normal 88 3 2 2 2 5" xfId="26040" xr:uid="{00000000-0005-0000-0000-000087490000}"/>
    <cellStyle name="Normal 88 3 2 2 2 6" xfId="35020" xr:uid="{00000000-0005-0000-0000-000088490000}"/>
    <cellStyle name="Normal 88 3 2 2 3" xfId="4652" xr:uid="{00000000-0005-0000-0000-000089490000}"/>
    <cellStyle name="Normal 88 3 2 2 3 2" xfId="14581" xr:uid="{00000000-0005-0000-0000-00008A490000}"/>
    <cellStyle name="Normal 88 3 2 2 3 3" xfId="27039" xr:uid="{00000000-0005-0000-0000-00008B490000}"/>
    <cellStyle name="Normal 88 3 2 2 4" xfId="5490" xr:uid="{00000000-0005-0000-0000-00008C490000}"/>
    <cellStyle name="Normal 88 3 2 2 4 2" xfId="15419" xr:uid="{00000000-0005-0000-0000-00008D490000}"/>
    <cellStyle name="Normal 88 3 2 2 4 3" xfId="27877" xr:uid="{00000000-0005-0000-0000-00008E490000}"/>
    <cellStyle name="Normal 88 3 2 2 5" xfId="7657" xr:uid="{00000000-0005-0000-0000-00008F490000}"/>
    <cellStyle name="Normal 88 3 2 2 5 2" xfId="17563" xr:uid="{00000000-0005-0000-0000-000090490000}"/>
    <cellStyle name="Normal 88 3 2 2 5 3" xfId="29971" xr:uid="{00000000-0005-0000-0000-000091490000}"/>
    <cellStyle name="Normal 88 3 2 2 6" xfId="11485" xr:uid="{00000000-0005-0000-0000-000092490000}"/>
    <cellStyle name="Normal 88 3 2 2 7" xfId="24123" xr:uid="{00000000-0005-0000-0000-000093490000}"/>
    <cellStyle name="Normal 88 3 2 2 8" xfId="33201" xr:uid="{00000000-0005-0000-0000-000094490000}"/>
    <cellStyle name="Normal 88 3 2 2 9" xfId="34058" xr:uid="{00000000-0005-0000-0000-000095490000}"/>
    <cellStyle name="Normal 88 3 2 3" xfId="3645" xr:uid="{00000000-0005-0000-0000-000096490000}"/>
    <cellStyle name="Normal 88 3 2 3 2" xfId="6520" xr:uid="{00000000-0005-0000-0000-000097490000}"/>
    <cellStyle name="Normal 88 3 2 3 2 2" xfId="16432" xr:uid="{00000000-0005-0000-0000-000098490000}"/>
    <cellStyle name="Normal 88 3 2 3 2 3" xfId="28843" xr:uid="{00000000-0005-0000-0000-000099490000}"/>
    <cellStyle name="Normal 88 3 2 3 3" xfId="8666" xr:uid="{00000000-0005-0000-0000-00009A490000}"/>
    <cellStyle name="Normal 88 3 2 3 3 2" xfId="18572" xr:uid="{00000000-0005-0000-0000-00009B490000}"/>
    <cellStyle name="Normal 88 3 2 3 3 3" xfId="30980" xr:uid="{00000000-0005-0000-0000-00009C490000}"/>
    <cellStyle name="Normal 88 3 2 3 4" xfId="13580" xr:uid="{00000000-0005-0000-0000-00009D490000}"/>
    <cellStyle name="Normal 88 3 2 3 5" xfId="26039" xr:uid="{00000000-0005-0000-0000-00009E490000}"/>
    <cellStyle name="Normal 88 3 2 3 6" xfId="35021" xr:uid="{00000000-0005-0000-0000-00009F490000}"/>
    <cellStyle name="Normal 88 3 2 4" xfId="4651" xr:uid="{00000000-0005-0000-0000-0000A0490000}"/>
    <cellStyle name="Normal 88 3 2 4 2" xfId="14580" xr:uid="{00000000-0005-0000-0000-0000A1490000}"/>
    <cellStyle name="Normal 88 3 2 4 3" xfId="27038" xr:uid="{00000000-0005-0000-0000-0000A2490000}"/>
    <cellStyle name="Normal 88 3 2 5" xfId="5489" xr:uid="{00000000-0005-0000-0000-0000A3490000}"/>
    <cellStyle name="Normal 88 3 2 5 2" xfId="15418" xr:uid="{00000000-0005-0000-0000-0000A4490000}"/>
    <cellStyle name="Normal 88 3 2 5 3" xfId="27876" xr:uid="{00000000-0005-0000-0000-0000A5490000}"/>
    <cellStyle name="Normal 88 3 2 6" xfId="7656" xr:uid="{00000000-0005-0000-0000-0000A6490000}"/>
    <cellStyle name="Normal 88 3 2 6 2" xfId="17562" xr:uid="{00000000-0005-0000-0000-0000A7490000}"/>
    <cellStyle name="Normal 88 3 2 6 3" xfId="29970" xr:uid="{00000000-0005-0000-0000-0000A8490000}"/>
    <cellStyle name="Normal 88 3 2 7" xfId="11484" xr:uid="{00000000-0005-0000-0000-0000A9490000}"/>
    <cellStyle name="Normal 88 3 2 8" xfId="24122" xr:uid="{00000000-0005-0000-0000-0000AA490000}"/>
    <cellStyle name="Normal 88 3 2 9" xfId="33200" xr:uid="{00000000-0005-0000-0000-0000AB490000}"/>
    <cellStyle name="Normal 88 3 3" xfId="1174" xr:uid="{00000000-0005-0000-0000-0000AC490000}"/>
    <cellStyle name="Normal 88 3 3 2" xfId="3647" xr:uid="{00000000-0005-0000-0000-0000AD490000}"/>
    <cellStyle name="Normal 88 3 3 2 2" xfId="6521" xr:uid="{00000000-0005-0000-0000-0000AE490000}"/>
    <cellStyle name="Normal 88 3 3 2 2 2" xfId="16433" xr:uid="{00000000-0005-0000-0000-0000AF490000}"/>
    <cellStyle name="Normal 88 3 3 2 2 3" xfId="28844" xr:uid="{00000000-0005-0000-0000-0000B0490000}"/>
    <cellStyle name="Normal 88 3 3 2 3" xfId="8667" xr:uid="{00000000-0005-0000-0000-0000B1490000}"/>
    <cellStyle name="Normal 88 3 3 2 3 2" xfId="18573" xr:uid="{00000000-0005-0000-0000-0000B2490000}"/>
    <cellStyle name="Normal 88 3 3 2 3 3" xfId="30981" xr:uid="{00000000-0005-0000-0000-0000B3490000}"/>
    <cellStyle name="Normal 88 3 3 2 4" xfId="13582" xr:uid="{00000000-0005-0000-0000-0000B4490000}"/>
    <cellStyle name="Normal 88 3 3 2 5" xfId="26041" xr:uid="{00000000-0005-0000-0000-0000B5490000}"/>
    <cellStyle name="Normal 88 3 3 2 6" xfId="35022" xr:uid="{00000000-0005-0000-0000-0000B6490000}"/>
    <cellStyle name="Normal 88 3 3 3" xfId="4653" xr:uid="{00000000-0005-0000-0000-0000B7490000}"/>
    <cellStyle name="Normal 88 3 3 3 2" xfId="14582" xr:uid="{00000000-0005-0000-0000-0000B8490000}"/>
    <cellStyle name="Normal 88 3 3 3 3" xfId="27040" xr:uid="{00000000-0005-0000-0000-0000B9490000}"/>
    <cellStyle name="Normal 88 3 3 4" xfId="5491" xr:uid="{00000000-0005-0000-0000-0000BA490000}"/>
    <cellStyle name="Normal 88 3 3 4 2" xfId="15420" xr:uid="{00000000-0005-0000-0000-0000BB490000}"/>
    <cellStyle name="Normal 88 3 3 4 3" xfId="27878" xr:uid="{00000000-0005-0000-0000-0000BC490000}"/>
    <cellStyle name="Normal 88 3 3 5" xfId="7658" xr:uid="{00000000-0005-0000-0000-0000BD490000}"/>
    <cellStyle name="Normal 88 3 3 5 2" xfId="17564" xr:uid="{00000000-0005-0000-0000-0000BE490000}"/>
    <cellStyle name="Normal 88 3 3 5 3" xfId="29972" xr:uid="{00000000-0005-0000-0000-0000BF490000}"/>
    <cellStyle name="Normal 88 3 3 6" xfId="11486" xr:uid="{00000000-0005-0000-0000-0000C0490000}"/>
    <cellStyle name="Normal 88 3 3 7" xfId="24124" xr:uid="{00000000-0005-0000-0000-0000C1490000}"/>
    <cellStyle name="Normal 88 3 3 8" xfId="33202" xr:uid="{00000000-0005-0000-0000-0000C2490000}"/>
    <cellStyle name="Normal 88 3 3 9" xfId="34059" xr:uid="{00000000-0005-0000-0000-0000C3490000}"/>
    <cellStyle name="Normal 88 3 4" xfId="3644" xr:uid="{00000000-0005-0000-0000-0000C4490000}"/>
    <cellStyle name="Normal 88 3 4 2" xfId="6522" xr:uid="{00000000-0005-0000-0000-0000C5490000}"/>
    <cellStyle name="Normal 88 3 4 2 2" xfId="16434" xr:uid="{00000000-0005-0000-0000-0000C6490000}"/>
    <cellStyle name="Normal 88 3 4 2 3" xfId="28845" xr:uid="{00000000-0005-0000-0000-0000C7490000}"/>
    <cellStyle name="Normal 88 3 4 3" xfId="8668" xr:uid="{00000000-0005-0000-0000-0000C8490000}"/>
    <cellStyle name="Normal 88 3 4 3 2" xfId="18574" xr:uid="{00000000-0005-0000-0000-0000C9490000}"/>
    <cellStyle name="Normal 88 3 4 3 3" xfId="30982" xr:uid="{00000000-0005-0000-0000-0000CA490000}"/>
    <cellStyle name="Normal 88 3 4 4" xfId="13579" xr:uid="{00000000-0005-0000-0000-0000CB490000}"/>
    <cellStyle name="Normal 88 3 4 5" xfId="26038" xr:uid="{00000000-0005-0000-0000-0000CC490000}"/>
    <cellStyle name="Normal 88 3 4 6" xfId="35023" xr:uid="{00000000-0005-0000-0000-0000CD490000}"/>
    <cellStyle name="Normal 88 3 5" xfId="4650" xr:uid="{00000000-0005-0000-0000-0000CE490000}"/>
    <cellStyle name="Normal 88 3 5 2" xfId="14579" xr:uid="{00000000-0005-0000-0000-0000CF490000}"/>
    <cellStyle name="Normal 88 3 5 3" xfId="27037" xr:uid="{00000000-0005-0000-0000-0000D0490000}"/>
    <cellStyle name="Normal 88 3 6" xfId="5488" xr:uid="{00000000-0005-0000-0000-0000D1490000}"/>
    <cellStyle name="Normal 88 3 6 2" xfId="15417" xr:uid="{00000000-0005-0000-0000-0000D2490000}"/>
    <cellStyle name="Normal 88 3 6 3" xfId="27875" xr:uid="{00000000-0005-0000-0000-0000D3490000}"/>
    <cellStyle name="Normal 88 3 7" xfId="7655" xr:uid="{00000000-0005-0000-0000-0000D4490000}"/>
    <cellStyle name="Normal 88 3 7 2" xfId="17561" xr:uid="{00000000-0005-0000-0000-0000D5490000}"/>
    <cellStyle name="Normal 88 3 7 3" xfId="29969" xr:uid="{00000000-0005-0000-0000-0000D6490000}"/>
    <cellStyle name="Normal 88 3 8" xfId="11483" xr:uid="{00000000-0005-0000-0000-0000D7490000}"/>
    <cellStyle name="Normal 88 3 9" xfId="24121" xr:uid="{00000000-0005-0000-0000-0000D8490000}"/>
    <cellStyle name="Normal 88 4" xfId="1175" xr:uid="{00000000-0005-0000-0000-0000D9490000}"/>
    <cellStyle name="Normal 88 4 10" xfId="34060" xr:uid="{00000000-0005-0000-0000-0000DA490000}"/>
    <cellStyle name="Normal 88 4 2" xfId="1176" xr:uid="{00000000-0005-0000-0000-0000DB490000}"/>
    <cellStyle name="Normal 88 4 2 2" xfId="3649" xr:uid="{00000000-0005-0000-0000-0000DC490000}"/>
    <cellStyle name="Normal 88 4 2 2 2" xfId="6523" xr:uid="{00000000-0005-0000-0000-0000DD490000}"/>
    <cellStyle name="Normal 88 4 2 2 2 2" xfId="16435" xr:uid="{00000000-0005-0000-0000-0000DE490000}"/>
    <cellStyle name="Normal 88 4 2 2 2 3" xfId="28846" xr:uid="{00000000-0005-0000-0000-0000DF490000}"/>
    <cellStyle name="Normal 88 4 2 2 3" xfId="8669" xr:uid="{00000000-0005-0000-0000-0000E0490000}"/>
    <cellStyle name="Normal 88 4 2 2 3 2" xfId="18575" xr:uid="{00000000-0005-0000-0000-0000E1490000}"/>
    <cellStyle name="Normal 88 4 2 2 3 3" xfId="30983" xr:uid="{00000000-0005-0000-0000-0000E2490000}"/>
    <cellStyle name="Normal 88 4 2 2 4" xfId="13584" xr:uid="{00000000-0005-0000-0000-0000E3490000}"/>
    <cellStyle name="Normal 88 4 2 2 5" xfId="26043" xr:uid="{00000000-0005-0000-0000-0000E4490000}"/>
    <cellStyle name="Normal 88 4 2 2 6" xfId="35024" xr:uid="{00000000-0005-0000-0000-0000E5490000}"/>
    <cellStyle name="Normal 88 4 2 3" xfId="4655" xr:uid="{00000000-0005-0000-0000-0000E6490000}"/>
    <cellStyle name="Normal 88 4 2 3 2" xfId="14584" xr:uid="{00000000-0005-0000-0000-0000E7490000}"/>
    <cellStyle name="Normal 88 4 2 3 3" xfId="27042" xr:uid="{00000000-0005-0000-0000-0000E8490000}"/>
    <cellStyle name="Normal 88 4 2 4" xfId="5493" xr:uid="{00000000-0005-0000-0000-0000E9490000}"/>
    <cellStyle name="Normal 88 4 2 4 2" xfId="15422" xr:uid="{00000000-0005-0000-0000-0000EA490000}"/>
    <cellStyle name="Normal 88 4 2 4 3" xfId="27880" xr:uid="{00000000-0005-0000-0000-0000EB490000}"/>
    <cellStyle name="Normal 88 4 2 5" xfId="7660" xr:uid="{00000000-0005-0000-0000-0000EC490000}"/>
    <cellStyle name="Normal 88 4 2 5 2" xfId="17566" xr:uid="{00000000-0005-0000-0000-0000ED490000}"/>
    <cellStyle name="Normal 88 4 2 5 3" xfId="29974" xr:uid="{00000000-0005-0000-0000-0000EE490000}"/>
    <cellStyle name="Normal 88 4 2 6" xfId="11488" xr:uid="{00000000-0005-0000-0000-0000EF490000}"/>
    <cellStyle name="Normal 88 4 2 7" xfId="24126" xr:uid="{00000000-0005-0000-0000-0000F0490000}"/>
    <cellStyle name="Normal 88 4 2 8" xfId="33204" xr:uid="{00000000-0005-0000-0000-0000F1490000}"/>
    <cellStyle name="Normal 88 4 2 9" xfId="34061" xr:uid="{00000000-0005-0000-0000-0000F2490000}"/>
    <cellStyle name="Normal 88 4 3" xfId="3648" xr:uid="{00000000-0005-0000-0000-0000F3490000}"/>
    <cellStyle name="Normal 88 4 3 2" xfId="6524" xr:uid="{00000000-0005-0000-0000-0000F4490000}"/>
    <cellStyle name="Normal 88 4 3 2 2" xfId="16436" xr:uid="{00000000-0005-0000-0000-0000F5490000}"/>
    <cellStyle name="Normal 88 4 3 2 3" xfId="28847" xr:uid="{00000000-0005-0000-0000-0000F6490000}"/>
    <cellStyle name="Normal 88 4 3 3" xfId="8670" xr:uid="{00000000-0005-0000-0000-0000F7490000}"/>
    <cellStyle name="Normal 88 4 3 3 2" xfId="18576" xr:uid="{00000000-0005-0000-0000-0000F8490000}"/>
    <cellStyle name="Normal 88 4 3 3 3" xfId="30984" xr:uid="{00000000-0005-0000-0000-0000F9490000}"/>
    <cellStyle name="Normal 88 4 3 4" xfId="13583" xr:uid="{00000000-0005-0000-0000-0000FA490000}"/>
    <cellStyle name="Normal 88 4 3 5" xfId="26042" xr:uid="{00000000-0005-0000-0000-0000FB490000}"/>
    <cellStyle name="Normal 88 4 3 6" xfId="35025" xr:uid="{00000000-0005-0000-0000-0000FC490000}"/>
    <cellStyle name="Normal 88 4 4" xfId="4654" xr:uid="{00000000-0005-0000-0000-0000FD490000}"/>
    <cellStyle name="Normal 88 4 4 2" xfId="14583" xr:uid="{00000000-0005-0000-0000-0000FE490000}"/>
    <cellStyle name="Normal 88 4 4 3" xfId="27041" xr:uid="{00000000-0005-0000-0000-0000FF490000}"/>
    <cellStyle name="Normal 88 4 5" xfId="5492" xr:uid="{00000000-0005-0000-0000-0000004A0000}"/>
    <cellStyle name="Normal 88 4 5 2" xfId="15421" xr:uid="{00000000-0005-0000-0000-0000014A0000}"/>
    <cellStyle name="Normal 88 4 5 3" xfId="27879" xr:uid="{00000000-0005-0000-0000-0000024A0000}"/>
    <cellStyle name="Normal 88 4 6" xfId="7659" xr:uid="{00000000-0005-0000-0000-0000034A0000}"/>
    <cellStyle name="Normal 88 4 6 2" xfId="17565" xr:uid="{00000000-0005-0000-0000-0000044A0000}"/>
    <cellStyle name="Normal 88 4 6 3" xfId="29973" xr:uid="{00000000-0005-0000-0000-0000054A0000}"/>
    <cellStyle name="Normal 88 4 7" xfId="11487" xr:uid="{00000000-0005-0000-0000-0000064A0000}"/>
    <cellStyle name="Normal 88 4 8" xfId="24125" xr:uid="{00000000-0005-0000-0000-0000074A0000}"/>
    <cellStyle name="Normal 88 4 9" xfId="33203" xr:uid="{00000000-0005-0000-0000-0000084A0000}"/>
    <cellStyle name="Normal 88 5" xfId="1177" xr:uid="{00000000-0005-0000-0000-0000094A0000}"/>
    <cellStyle name="Normal 88 5 10" xfId="34062" xr:uid="{00000000-0005-0000-0000-00000A4A0000}"/>
    <cellStyle name="Normal 88 5 2" xfId="1178" xr:uid="{00000000-0005-0000-0000-00000B4A0000}"/>
    <cellStyle name="Normal 88 5 2 2" xfId="3651" xr:uid="{00000000-0005-0000-0000-00000C4A0000}"/>
    <cellStyle name="Normal 88 5 2 2 2" xfId="6525" xr:uid="{00000000-0005-0000-0000-00000D4A0000}"/>
    <cellStyle name="Normal 88 5 2 2 2 2" xfId="16437" xr:uid="{00000000-0005-0000-0000-00000E4A0000}"/>
    <cellStyle name="Normal 88 5 2 2 2 3" xfId="28848" xr:uid="{00000000-0005-0000-0000-00000F4A0000}"/>
    <cellStyle name="Normal 88 5 2 2 3" xfId="8671" xr:uid="{00000000-0005-0000-0000-0000104A0000}"/>
    <cellStyle name="Normal 88 5 2 2 3 2" xfId="18577" xr:uid="{00000000-0005-0000-0000-0000114A0000}"/>
    <cellStyle name="Normal 88 5 2 2 3 3" xfId="30985" xr:uid="{00000000-0005-0000-0000-0000124A0000}"/>
    <cellStyle name="Normal 88 5 2 2 4" xfId="13586" xr:uid="{00000000-0005-0000-0000-0000134A0000}"/>
    <cellStyle name="Normal 88 5 2 2 5" xfId="26045" xr:uid="{00000000-0005-0000-0000-0000144A0000}"/>
    <cellStyle name="Normal 88 5 2 2 6" xfId="35026" xr:uid="{00000000-0005-0000-0000-0000154A0000}"/>
    <cellStyle name="Normal 88 5 2 3" xfId="4657" xr:uid="{00000000-0005-0000-0000-0000164A0000}"/>
    <cellStyle name="Normal 88 5 2 3 2" xfId="14586" xr:uid="{00000000-0005-0000-0000-0000174A0000}"/>
    <cellStyle name="Normal 88 5 2 3 3" xfId="27044" xr:uid="{00000000-0005-0000-0000-0000184A0000}"/>
    <cellStyle name="Normal 88 5 2 4" xfId="5495" xr:uid="{00000000-0005-0000-0000-0000194A0000}"/>
    <cellStyle name="Normal 88 5 2 4 2" xfId="15424" xr:uid="{00000000-0005-0000-0000-00001A4A0000}"/>
    <cellStyle name="Normal 88 5 2 4 3" xfId="27882" xr:uid="{00000000-0005-0000-0000-00001B4A0000}"/>
    <cellStyle name="Normal 88 5 2 5" xfId="7662" xr:uid="{00000000-0005-0000-0000-00001C4A0000}"/>
    <cellStyle name="Normal 88 5 2 5 2" xfId="17568" xr:uid="{00000000-0005-0000-0000-00001D4A0000}"/>
    <cellStyle name="Normal 88 5 2 5 3" xfId="29976" xr:uid="{00000000-0005-0000-0000-00001E4A0000}"/>
    <cellStyle name="Normal 88 5 2 6" xfId="11490" xr:uid="{00000000-0005-0000-0000-00001F4A0000}"/>
    <cellStyle name="Normal 88 5 2 7" xfId="24128" xr:uid="{00000000-0005-0000-0000-0000204A0000}"/>
    <cellStyle name="Normal 88 5 2 8" xfId="33206" xr:uid="{00000000-0005-0000-0000-0000214A0000}"/>
    <cellStyle name="Normal 88 5 2 9" xfId="34063" xr:uid="{00000000-0005-0000-0000-0000224A0000}"/>
    <cellStyle name="Normal 88 5 3" xfId="3650" xr:uid="{00000000-0005-0000-0000-0000234A0000}"/>
    <cellStyle name="Normal 88 5 3 2" xfId="6526" xr:uid="{00000000-0005-0000-0000-0000244A0000}"/>
    <cellStyle name="Normal 88 5 3 2 2" xfId="16438" xr:uid="{00000000-0005-0000-0000-0000254A0000}"/>
    <cellStyle name="Normal 88 5 3 2 3" xfId="28849" xr:uid="{00000000-0005-0000-0000-0000264A0000}"/>
    <cellStyle name="Normal 88 5 3 3" xfId="8672" xr:uid="{00000000-0005-0000-0000-0000274A0000}"/>
    <cellStyle name="Normal 88 5 3 3 2" xfId="18578" xr:uid="{00000000-0005-0000-0000-0000284A0000}"/>
    <cellStyle name="Normal 88 5 3 3 3" xfId="30986" xr:uid="{00000000-0005-0000-0000-0000294A0000}"/>
    <cellStyle name="Normal 88 5 3 4" xfId="13585" xr:uid="{00000000-0005-0000-0000-00002A4A0000}"/>
    <cellStyle name="Normal 88 5 3 5" xfId="26044" xr:uid="{00000000-0005-0000-0000-00002B4A0000}"/>
    <cellStyle name="Normal 88 5 3 6" xfId="35027" xr:uid="{00000000-0005-0000-0000-00002C4A0000}"/>
    <cellStyle name="Normal 88 5 4" xfId="4656" xr:uid="{00000000-0005-0000-0000-00002D4A0000}"/>
    <cellStyle name="Normal 88 5 4 2" xfId="14585" xr:uid="{00000000-0005-0000-0000-00002E4A0000}"/>
    <cellStyle name="Normal 88 5 4 3" xfId="27043" xr:uid="{00000000-0005-0000-0000-00002F4A0000}"/>
    <cellStyle name="Normal 88 5 5" xfId="5494" xr:uid="{00000000-0005-0000-0000-0000304A0000}"/>
    <cellStyle name="Normal 88 5 5 2" xfId="15423" xr:uid="{00000000-0005-0000-0000-0000314A0000}"/>
    <cellStyle name="Normal 88 5 5 3" xfId="27881" xr:uid="{00000000-0005-0000-0000-0000324A0000}"/>
    <cellStyle name="Normal 88 5 6" xfId="7661" xr:uid="{00000000-0005-0000-0000-0000334A0000}"/>
    <cellStyle name="Normal 88 5 6 2" xfId="17567" xr:uid="{00000000-0005-0000-0000-0000344A0000}"/>
    <cellStyle name="Normal 88 5 6 3" xfId="29975" xr:uid="{00000000-0005-0000-0000-0000354A0000}"/>
    <cellStyle name="Normal 88 5 7" xfId="11489" xr:uid="{00000000-0005-0000-0000-0000364A0000}"/>
    <cellStyle name="Normal 88 5 8" xfId="24127" xr:uid="{00000000-0005-0000-0000-0000374A0000}"/>
    <cellStyle name="Normal 88 5 9" xfId="33205" xr:uid="{00000000-0005-0000-0000-0000384A0000}"/>
    <cellStyle name="Normal 88 6" xfId="1179" xr:uid="{00000000-0005-0000-0000-0000394A0000}"/>
    <cellStyle name="Normal 88 6 2" xfId="3652" xr:uid="{00000000-0005-0000-0000-00003A4A0000}"/>
    <cellStyle name="Normal 88 6 2 2" xfId="6527" xr:uid="{00000000-0005-0000-0000-00003B4A0000}"/>
    <cellStyle name="Normal 88 6 2 2 2" xfId="16439" xr:uid="{00000000-0005-0000-0000-00003C4A0000}"/>
    <cellStyle name="Normal 88 6 2 2 3" xfId="28850" xr:uid="{00000000-0005-0000-0000-00003D4A0000}"/>
    <cellStyle name="Normal 88 6 2 3" xfId="8673" xr:uid="{00000000-0005-0000-0000-00003E4A0000}"/>
    <cellStyle name="Normal 88 6 2 3 2" xfId="18579" xr:uid="{00000000-0005-0000-0000-00003F4A0000}"/>
    <cellStyle name="Normal 88 6 2 3 3" xfId="30987" xr:uid="{00000000-0005-0000-0000-0000404A0000}"/>
    <cellStyle name="Normal 88 6 2 4" xfId="13587" xr:uid="{00000000-0005-0000-0000-0000414A0000}"/>
    <cellStyle name="Normal 88 6 2 5" xfId="26046" xr:uid="{00000000-0005-0000-0000-0000424A0000}"/>
    <cellStyle name="Normal 88 6 2 6" xfId="35028" xr:uid="{00000000-0005-0000-0000-0000434A0000}"/>
    <cellStyle name="Normal 88 6 3" xfId="4658" xr:uid="{00000000-0005-0000-0000-0000444A0000}"/>
    <cellStyle name="Normal 88 6 3 2" xfId="14587" xr:uid="{00000000-0005-0000-0000-0000454A0000}"/>
    <cellStyle name="Normal 88 6 3 3" xfId="27045" xr:uid="{00000000-0005-0000-0000-0000464A0000}"/>
    <cellStyle name="Normal 88 6 4" xfId="5496" xr:uid="{00000000-0005-0000-0000-0000474A0000}"/>
    <cellStyle name="Normal 88 6 4 2" xfId="15425" xr:uid="{00000000-0005-0000-0000-0000484A0000}"/>
    <cellStyle name="Normal 88 6 4 3" xfId="27883" xr:uid="{00000000-0005-0000-0000-0000494A0000}"/>
    <cellStyle name="Normal 88 6 5" xfId="7663" xr:uid="{00000000-0005-0000-0000-00004A4A0000}"/>
    <cellStyle name="Normal 88 6 5 2" xfId="17569" xr:uid="{00000000-0005-0000-0000-00004B4A0000}"/>
    <cellStyle name="Normal 88 6 5 3" xfId="29977" xr:uid="{00000000-0005-0000-0000-00004C4A0000}"/>
    <cellStyle name="Normal 88 6 6" xfId="11491" xr:uid="{00000000-0005-0000-0000-00004D4A0000}"/>
    <cellStyle name="Normal 88 6 7" xfId="24129" xr:uid="{00000000-0005-0000-0000-00004E4A0000}"/>
    <cellStyle name="Normal 88 6 8" xfId="33207" xr:uid="{00000000-0005-0000-0000-00004F4A0000}"/>
    <cellStyle name="Normal 88 6 9" xfId="34064" xr:uid="{00000000-0005-0000-0000-0000504A0000}"/>
    <cellStyle name="Normal 88 7" xfId="3635" xr:uid="{00000000-0005-0000-0000-0000514A0000}"/>
    <cellStyle name="Normal 88 7 2" xfId="6528" xr:uid="{00000000-0005-0000-0000-0000524A0000}"/>
    <cellStyle name="Normal 88 7 2 2" xfId="16440" xr:uid="{00000000-0005-0000-0000-0000534A0000}"/>
    <cellStyle name="Normal 88 7 2 3" xfId="28851" xr:uid="{00000000-0005-0000-0000-0000544A0000}"/>
    <cellStyle name="Normal 88 7 3" xfId="8674" xr:uid="{00000000-0005-0000-0000-0000554A0000}"/>
    <cellStyle name="Normal 88 7 3 2" xfId="18580" xr:uid="{00000000-0005-0000-0000-0000564A0000}"/>
    <cellStyle name="Normal 88 7 3 3" xfId="30988" xr:uid="{00000000-0005-0000-0000-0000574A0000}"/>
    <cellStyle name="Normal 88 7 4" xfId="13570" xr:uid="{00000000-0005-0000-0000-0000584A0000}"/>
    <cellStyle name="Normal 88 7 5" xfId="26029" xr:uid="{00000000-0005-0000-0000-0000594A0000}"/>
    <cellStyle name="Normal 88 7 6" xfId="35029" xr:uid="{00000000-0005-0000-0000-00005A4A0000}"/>
    <cellStyle name="Normal 88 8" xfId="4641" xr:uid="{00000000-0005-0000-0000-00005B4A0000}"/>
    <cellStyle name="Normal 88 8 2" xfId="14570" xr:uid="{00000000-0005-0000-0000-00005C4A0000}"/>
    <cellStyle name="Normal 88 8 3" xfId="27028" xr:uid="{00000000-0005-0000-0000-00005D4A0000}"/>
    <cellStyle name="Normal 88 9" xfId="5479" xr:uid="{00000000-0005-0000-0000-00005E4A0000}"/>
    <cellStyle name="Normal 88 9 2" xfId="15408" xr:uid="{00000000-0005-0000-0000-00005F4A0000}"/>
    <cellStyle name="Normal 88 9 3" xfId="27866" xr:uid="{00000000-0005-0000-0000-0000604A0000}"/>
    <cellStyle name="Normal 880" xfId="9659" xr:uid="{00000000-0005-0000-0000-0000614A0000}"/>
    <cellStyle name="Normal 880 2" xfId="19565" xr:uid="{00000000-0005-0000-0000-0000624A0000}"/>
    <cellStyle name="Normal 880 3" xfId="31973" xr:uid="{00000000-0005-0000-0000-0000634A0000}"/>
    <cellStyle name="Normal 881" xfId="9660" xr:uid="{00000000-0005-0000-0000-0000644A0000}"/>
    <cellStyle name="Normal 881 2" xfId="19566" xr:uid="{00000000-0005-0000-0000-0000654A0000}"/>
    <cellStyle name="Normal 881 3" xfId="31974" xr:uid="{00000000-0005-0000-0000-0000664A0000}"/>
    <cellStyle name="Normal 882" xfId="9661" xr:uid="{00000000-0005-0000-0000-0000674A0000}"/>
    <cellStyle name="Normal 882 2" xfId="19567" xr:uid="{00000000-0005-0000-0000-0000684A0000}"/>
    <cellStyle name="Normal 882 3" xfId="31975" xr:uid="{00000000-0005-0000-0000-0000694A0000}"/>
    <cellStyle name="Normal 883" xfId="9662" xr:uid="{00000000-0005-0000-0000-00006A4A0000}"/>
    <cellStyle name="Normal 883 2" xfId="19568" xr:uid="{00000000-0005-0000-0000-00006B4A0000}"/>
    <cellStyle name="Normal 883 3" xfId="31976" xr:uid="{00000000-0005-0000-0000-00006C4A0000}"/>
    <cellStyle name="Normal 884" xfId="9663" xr:uid="{00000000-0005-0000-0000-00006D4A0000}"/>
    <cellStyle name="Normal 884 2" xfId="19569" xr:uid="{00000000-0005-0000-0000-00006E4A0000}"/>
    <cellStyle name="Normal 884 3" xfId="31977" xr:uid="{00000000-0005-0000-0000-00006F4A0000}"/>
    <cellStyle name="Normal 885" xfId="9664" xr:uid="{00000000-0005-0000-0000-0000704A0000}"/>
    <cellStyle name="Normal 885 2" xfId="19570" xr:uid="{00000000-0005-0000-0000-0000714A0000}"/>
    <cellStyle name="Normal 885 3" xfId="31978" xr:uid="{00000000-0005-0000-0000-0000724A0000}"/>
    <cellStyle name="Normal 886" xfId="9665" xr:uid="{00000000-0005-0000-0000-0000734A0000}"/>
    <cellStyle name="Normal 886 2" xfId="19571" xr:uid="{00000000-0005-0000-0000-0000744A0000}"/>
    <cellStyle name="Normal 886 3" xfId="31979" xr:uid="{00000000-0005-0000-0000-0000754A0000}"/>
    <cellStyle name="Normal 887" xfId="9666" xr:uid="{00000000-0005-0000-0000-0000764A0000}"/>
    <cellStyle name="Normal 887 2" xfId="19572" xr:uid="{00000000-0005-0000-0000-0000774A0000}"/>
    <cellStyle name="Normal 887 3" xfId="31980" xr:uid="{00000000-0005-0000-0000-0000784A0000}"/>
    <cellStyle name="Normal 888" xfId="9667" xr:uid="{00000000-0005-0000-0000-0000794A0000}"/>
    <cellStyle name="Normal 888 2" xfId="19573" xr:uid="{00000000-0005-0000-0000-00007A4A0000}"/>
    <cellStyle name="Normal 888 3" xfId="31981" xr:uid="{00000000-0005-0000-0000-00007B4A0000}"/>
    <cellStyle name="Normal 889" xfId="9668" xr:uid="{00000000-0005-0000-0000-00007C4A0000}"/>
    <cellStyle name="Normal 889 2" xfId="19574" xr:uid="{00000000-0005-0000-0000-00007D4A0000}"/>
    <cellStyle name="Normal 889 3" xfId="31982" xr:uid="{00000000-0005-0000-0000-00007E4A0000}"/>
    <cellStyle name="Normal 89" xfId="1180" xr:uid="{00000000-0005-0000-0000-00007F4A0000}"/>
    <cellStyle name="Normal 89 10" xfId="7664" xr:uid="{00000000-0005-0000-0000-0000804A0000}"/>
    <cellStyle name="Normal 89 10 2" xfId="17570" xr:uid="{00000000-0005-0000-0000-0000814A0000}"/>
    <cellStyle name="Normal 89 10 3" xfId="29978" xr:uid="{00000000-0005-0000-0000-0000824A0000}"/>
    <cellStyle name="Normal 89 11" xfId="11492" xr:uid="{00000000-0005-0000-0000-0000834A0000}"/>
    <cellStyle name="Normal 89 12" xfId="24130" xr:uid="{00000000-0005-0000-0000-0000844A0000}"/>
    <cellStyle name="Normal 89 13" xfId="33208" xr:uid="{00000000-0005-0000-0000-0000854A0000}"/>
    <cellStyle name="Normal 89 14" xfId="34065" xr:uid="{00000000-0005-0000-0000-0000864A0000}"/>
    <cellStyle name="Normal 89 2" xfId="1181" xr:uid="{00000000-0005-0000-0000-0000874A0000}"/>
    <cellStyle name="Normal 89 2 10" xfId="24131" xr:uid="{00000000-0005-0000-0000-0000884A0000}"/>
    <cellStyle name="Normal 89 2 11" xfId="33209" xr:uid="{00000000-0005-0000-0000-0000894A0000}"/>
    <cellStyle name="Normal 89 2 12" xfId="34066" xr:uid="{00000000-0005-0000-0000-00008A4A0000}"/>
    <cellStyle name="Normal 89 2 2" xfId="1182" xr:uid="{00000000-0005-0000-0000-00008B4A0000}"/>
    <cellStyle name="Normal 89 2 2 10" xfId="33210" xr:uid="{00000000-0005-0000-0000-00008C4A0000}"/>
    <cellStyle name="Normal 89 2 2 11" xfId="34067" xr:uid="{00000000-0005-0000-0000-00008D4A0000}"/>
    <cellStyle name="Normal 89 2 2 2" xfId="1183" xr:uid="{00000000-0005-0000-0000-00008E4A0000}"/>
    <cellStyle name="Normal 89 2 2 2 10" xfId="34068" xr:uid="{00000000-0005-0000-0000-00008F4A0000}"/>
    <cellStyle name="Normal 89 2 2 2 2" xfId="1184" xr:uid="{00000000-0005-0000-0000-0000904A0000}"/>
    <cellStyle name="Normal 89 2 2 2 2 2" xfId="3657" xr:uid="{00000000-0005-0000-0000-0000914A0000}"/>
    <cellStyle name="Normal 89 2 2 2 2 2 2" xfId="6529" xr:uid="{00000000-0005-0000-0000-0000924A0000}"/>
    <cellStyle name="Normal 89 2 2 2 2 2 2 2" xfId="16441" xr:uid="{00000000-0005-0000-0000-0000934A0000}"/>
    <cellStyle name="Normal 89 2 2 2 2 2 2 3" xfId="28852" xr:uid="{00000000-0005-0000-0000-0000944A0000}"/>
    <cellStyle name="Normal 89 2 2 2 2 2 3" xfId="8675" xr:uid="{00000000-0005-0000-0000-0000954A0000}"/>
    <cellStyle name="Normal 89 2 2 2 2 2 3 2" xfId="18581" xr:uid="{00000000-0005-0000-0000-0000964A0000}"/>
    <cellStyle name="Normal 89 2 2 2 2 2 3 3" xfId="30989" xr:uid="{00000000-0005-0000-0000-0000974A0000}"/>
    <cellStyle name="Normal 89 2 2 2 2 2 4" xfId="13592" xr:uid="{00000000-0005-0000-0000-0000984A0000}"/>
    <cellStyle name="Normal 89 2 2 2 2 2 5" xfId="26051" xr:uid="{00000000-0005-0000-0000-0000994A0000}"/>
    <cellStyle name="Normal 89 2 2 2 2 2 6" xfId="35030" xr:uid="{00000000-0005-0000-0000-00009A4A0000}"/>
    <cellStyle name="Normal 89 2 2 2 2 3" xfId="4663" xr:uid="{00000000-0005-0000-0000-00009B4A0000}"/>
    <cellStyle name="Normal 89 2 2 2 2 3 2" xfId="14592" xr:uid="{00000000-0005-0000-0000-00009C4A0000}"/>
    <cellStyle name="Normal 89 2 2 2 2 3 3" xfId="27050" xr:uid="{00000000-0005-0000-0000-00009D4A0000}"/>
    <cellStyle name="Normal 89 2 2 2 2 4" xfId="5501" xr:uid="{00000000-0005-0000-0000-00009E4A0000}"/>
    <cellStyle name="Normal 89 2 2 2 2 4 2" xfId="15430" xr:uid="{00000000-0005-0000-0000-00009F4A0000}"/>
    <cellStyle name="Normal 89 2 2 2 2 4 3" xfId="27888" xr:uid="{00000000-0005-0000-0000-0000A04A0000}"/>
    <cellStyle name="Normal 89 2 2 2 2 5" xfId="7668" xr:uid="{00000000-0005-0000-0000-0000A14A0000}"/>
    <cellStyle name="Normal 89 2 2 2 2 5 2" xfId="17574" xr:uid="{00000000-0005-0000-0000-0000A24A0000}"/>
    <cellStyle name="Normal 89 2 2 2 2 5 3" xfId="29982" xr:uid="{00000000-0005-0000-0000-0000A34A0000}"/>
    <cellStyle name="Normal 89 2 2 2 2 6" xfId="11496" xr:uid="{00000000-0005-0000-0000-0000A44A0000}"/>
    <cellStyle name="Normal 89 2 2 2 2 7" xfId="24134" xr:uid="{00000000-0005-0000-0000-0000A54A0000}"/>
    <cellStyle name="Normal 89 2 2 2 2 8" xfId="33212" xr:uid="{00000000-0005-0000-0000-0000A64A0000}"/>
    <cellStyle name="Normal 89 2 2 2 2 9" xfId="34069" xr:uid="{00000000-0005-0000-0000-0000A74A0000}"/>
    <cellStyle name="Normal 89 2 2 2 3" xfId="3656" xr:uid="{00000000-0005-0000-0000-0000A84A0000}"/>
    <cellStyle name="Normal 89 2 2 2 3 2" xfId="6530" xr:uid="{00000000-0005-0000-0000-0000A94A0000}"/>
    <cellStyle name="Normal 89 2 2 2 3 2 2" xfId="16442" xr:uid="{00000000-0005-0000-0000-0000AA4A0000}"/>
    <cellStyle name="Normal 89 2 2 2 3 2 3" xfId="28853" xr:uid="{00000000-0005-0000-0000-0000AB4A0000}"/>
    <cellStyle name="Normal 89 2 2 2 3 3" xfId="8676" xr:uid="{00000000-0005-0000-0000-0000AC4A0000}"/>
    <cellStyle name="Normal 89 2 2 2 3 3 2" xfId="18582" xr:uid="{00000000-0005-0000-0000-0000AD4A0000}"/>
    <cellStyle name="Normal 89 2 2 2 3 3 3" xfId="30990" xr:uid="{00000000-0005-0000-0000-0000AE4A0000}"/>
    <cellStyle name="Normal 89 2 2 2 3 4" xfId="13591" xr:uid="{00000000-0005-0000-0000-0000AF4A0000}"/>
    <cellStyle name="Normal 89 2 2 2 3 5" xfId="26050" xr:uid="{00000000-0005-0000-0000-0000B04A0000}"/>
    <cellStyle name="Normal 89 2 2 2 3 6" xfId="35031" xr:uid="{00000000-0005-0000-0000-0000B14A0000}"/>
    <cellStyle name="Normal 89 2 2 2 4" xfId="4662" xr:uid="{00000000-0005-0000-0000-0000B24A0000}"/>
    <cellStyle name="Normal 89 2 2 2 4 2" xfId="14591" xr:uid="{00000000-0005-0000-0000-0000B34A0000}"/>
    <cellStyle name="Normal 89 2 2 2 4 3" xfId="27049" xr:uid="{00000000-0005-0000-0000-0000B44A0000}"/>
    <cellStyle name="Normal 89 2 2 2 5" xfId="5500" xr:uid="{00000000-0005-0000-0000-0000B54A0000}"/>
    <cellStyle name="Normal 89 2 2 2 5 2" xfId="15429" xr:uid="{00000000-0005-0000-0000-0000B64A0000}"/>
    <cellStyle name="Normal 89 2 2 2 5 3" xfId="27887" xr:uid="{00000000-0005-0000-0000-0000B74A0000}"/>
    <cellStyle name="Normal 89 2 2 2 6" xfId="7667" xr:uid="{00000000-0005-0000-0000-0000B84A0000}"/>
    <cellStyle name="Normal 89 2 2 2 6 2" xfId="17573" xr:uid="{00000000-0005-0000-0000-0000B94A0000}"/>
    <cellStyle name="Normal 89 2 2 2 6 3" xfId="29981" xr:uid="{00000000-0005-0000-0000-0000BA4A0000}"/>
    <cellStyle name="Normal 89 2 2 2 7" xfId="11495" xr:uid="{00000000-0005-0000-0000-0000BB4A0000}"/>
    <cellStyle name="Normal 89 2 2 2 8" xfId="24133" xr:uid="{00000000-0005-0000-0000-0000BC4A0000}"/>
    <cellStyle name="Normal 89 2 2 2 9" xfId="33211" xr:uid="{00000000-0005-0000-0000-0000BD4A0000}"/>
    <cellStyle name="Normal 89 2 2 3" xfId="1185" xr:uid="{00000000-0005-0000-0000-0000BE4A0000}"/>
    <cellStyle name="Normal 89 2 2 3 2" xfId="3658" xr:uid="{00000000-0005-0000-0000-0000BF4A0000}"/>
    <cellStyle name="Normal 89 2 2 3 2 2" xfId="6531" xr:uid="{00000000-0005-0000-0000-0000C04A0000}"/>
    <cellStyle name="Normal 89 2 2 3 2 2 2" xfId="16443" xr:uid="{00000000-0005-0000-0000-0000C14A0000}"/>
    <cellStyle name="Normal 89 2 2 3 2 2 3" xfId="28854" xr:uid="{00000000-0005-0000-0000-0000C24A0000}"/>
    <cellStyle name="Normal 89 2 2 3 2 3" xfId="8677" xr:uid="{00000000-0005-0000-0000-0000C34A0000}"/>
    <cellStyle name="Normal 89 2 2 3 2 3 2" xfId="18583" xr:uid="{00000000-0005-0000-0000-0000C44A0000}"/>
    <cellStyle name="Normal 89 2 2 3 2 3 3" xfId="30991" xr:uid="{00000000-0005-0000-0000-0000C54A0000}"/>
    <cellStyle name="Normal 89 2 2 3 2 4" xfId="13593" xr:uid="{00000000-0005-0000-0000-0000C64A0000}"/>
    <cellStyle name="Normal 89 2 2 3 2 5" xfId="26052" xr:uid="{00000000-0005-0000-0000-0000C74A0000}"/>
    <cellStyle name="Normal 89 2 2 3 2 6" xfId="35032" xr:uid="{00000000-0005-0000-0000-0000C84A0000}"/>
    <cellStyle name="Normal 89 2 2 3 3" xfId="4664" xr:uid="{00000000-0005-0000-0000-0000C94A0000}"/>
    <cellStyle name="Normal 89 2 2 3 3 2" xfId="14593" xr:uid="{00000000-0005-0000-0000-0000CA4A0000}"/>
    <cellStyle name="Normal 89 2 2 3 3 3" xfId="27051" xr:uid="{00000000-0005-0000-0000-0000CB4A0000}"/>
    <cellStyle name="Normal 89 2 2 3 4" xfId="5502" xr:uid="{00000000-0005-0000-0000-0000CC4A0000}"/>
    <cellStyle name="Normal 89 2 2 3 4 2" xfId="15431" xr:uid="{00000000-0005-0000-0000-0000CD4A0000}"/>
    <cellStyle name="Normal 89 2 2 3 4 3" xfId="27889" xr:uid="{00000000-0005-0000-0000-0000CE4A0000}"/>
    <cellStyle name="Normal 89 2 2 3 5" xfId="7669" xr:uid="{00000000-0005-0000-0000-0000CF4A0000}"/>
    <cellStyle name="Normal 89 2 2 3 5 2" xfId="17575" xr:uid="{00000000-0005-0000-0000-0000D04A0000}"/>
    <cellStyle name="Normal 89 2 2 3 5 3" xfId="29983" xr:uid="{00000000-0005-0000-0000-0000D14A0000}"/>
    <cellStyle name="Normal 89 2 2 3 6" xfId="11497" xr:uid="{00000000-0005-0000-0000-0000D24A0000}"/>
    <cellStyle name="Normal 89 2 2 3 7" xfId="24135" xr:uid="{00000000-0005-0000-0000-0000D34A0000}"/>
    <cellStyle name="Normal 89 2 2 3 8" xfId="33213" xr:uid="{00000000-0005-0000-0000-0000D44A0000}"/>
    <cellStyle name="Normal 89 2 2 3 9" xfId="34070" xr:uid="{00000000-0005-0000-0000-0000D54A0000}"/>
    <cellStyle name="Normal 89 2 2 4" xfId="3655" xr:uid="{00000000-0005-0000-0000-0000D64A0000}"/>
    <cellStyle name="Normal 89 2 2 4 2" xfId="6532" xr:uid="{00000000-0005-0000-0000-0000D74A0000}"/>
    <cellStyle name="Normal 89 2 2 4 2 2" xfId="16444" xr:uid="{00000000-0005-0000-0000-0000D84A0000}"/>
    <cellStyle name="Normal 89 2 2 4 2 3" xfId="28855" xr:uid="{00000000-0005-0000-0000-0000D94A0000}"/>
    <cellStyle name="Normal 89 2 2 4 3" xfId="8678" xr:uid="{00000000-0005-0000-0000-0000DA4A0000}"/>
    <cellStyle name="Normal 89 2 2 4 3 2" xfId="18584" xr:uid="{00000000-0005-0000-0000-0000DB4A0000}"/>
    <cellStyle name="Normal 89 2 2 4 3 3" xfId="30992" xr:uid="{00000000-0005-0000-0000-0000DC4A0000}"/>
    <cellStyle name="Normal 89 2 2 4 4" xfId="13590" xr:uid="{00000000-0005-0000-0000-0000DD4A0000}"/>
    <cellStyle name="Normal 89 2 2 4 5" xfId="26049" xr:uid="{00000000-0005-0000-0000-0000DE4A0000}"/>
    <cellStyle name="Normal 89 2 2 4 6" xfId="35033" xr:uid="{00000000-0005-0000-0000-0000DF4A0000}"/>
    <cellStyle name="Normal 89 2 2 5" xfId="4661" xr:uid="{00000000-0005-0000-0000-0000E04A0000}"/>
    <cellStyle name="Normal 89 2 2 5 2" xfId="14590" xr:uid="{00000000-0005-0000-0000-0000E14A0000}"/>
    <cellStyle name="Normal 89 2 2 5 3" xfId="27048" xr:uid="{00000000-0005-0000-0000-0000E24A0000}"/>
    <cellStyle name="Normal 89 2 2 6" xfId="5499" xr:uid="{00000000-0005-0000-0000-0000E34A0000}"/>
    <cellStyle name="Normal 89 2 2 6 2" xfId="15428" xr:uid="{00000000-0005-0000-0000-0000E44A0000}"/>
    <cellStyle name="Normal 89 2 2 6 3" xfId="27886" xr:uid="{00000000-0005-0000-0000-0000E54A0000}"/>
    <cellStyle name="Normal 89 2 2 7" xfId="7666" xr:uid="{00000000-0005-0000-0000-0000E64A0000}"/>
    <cellStyle name="Normal 89 2 2 7 2" xfId="17572" xr:uid="{00000000-0005-0000-0000-0000E74A0000}"/>
    <cellStyle name="Normal 89 2 2 7 3" xfId="29980" xr:uid="{00000000-0005-0000-0000-0000E84A0000}"/>
    <cellStyle name="Normal 89 2 2 8" xfId="11494" xr:uid="{00000000-0005-0000-0000-0000E94A0000}"/>
    <cellStyle name="Normal 89 2 2 9" xfId="24132" xr:uid="{00000000-0005-0000-0000-0000EA4A0000}"/>
    <cellStyle name="Normal 89 2 3" xfId="1186" xr:uid="{00000000-0005-0000-0000-0000EB4A0000}"/>
    <cellStyle name="Normal 89 2 3 10" xfId="34071" xr:uid="{00000000-0005-0000-0000-0000EC4A0000}"/>
    <cellStyle name="Normal 89 2 3 2" xfId="1187" xr:uid="{00000000-0005-0000-0000-0000ED4A0000}"/>
    <cellStyle name="Normal 89 2 3 2 2" xfId="3660" xr:uid="{00000000-0005-0000-0000-0000EE4A0000}"/>
    <cellStyle name="Normal 89 2 3 2 2 2" xfId="6533" xr:uid="{00000000-0005-0000-0000-0000EF4A0000}"/>
    <cellStyle name="Normal 89 2 3 2 2 2 2" xfId="16445" xr:uid="{00000000-0005-0000-0000-0000F04A0000}"/>
    <cellStyle name="Normal 89 2 3 2 2 2 3" xfId="28856" xr:uid="{00000000-0005-0000-0000-0000F14A0000}"/>
    <cellStyle name="Normal 89 2 3 2 2 3" xfId="8679" xr:uid="{00000000-0005-0000-0000-0000F24A0000}"/>
    <cellStyle name="Normal 89 2 3 2 2 3 2" xfId="18585" xr:uid="{00000000-0005-0000-0000-0000F34A0000}"/>
    <cellStyle name="Normal 89 2 3 2 2 3 3" xfId="30993" xr:uid="{00000000-0005-0000-0000-0000F44A0000}"/>
    <cellStyle name="Normal 89 2 3 2 2 4" xfId="13595" xr:uid="{00000000-0005-0000-0000-0000F54A0000}"/>
    <cellStyle name="Normal 89 2 3 2 2 5" xfId="26054" xr:uid="{00000000-0005-0000-0000-0000F64A0000}"/>
    <cellStyle name="Normal 89 2 3 2 2 6" xfId="35034" xr:uid="{00000000-0005-0000-0000-0000F74A0000}"/>
    <cellStyle name="Normal 89 2 3 2 3" xfId="4666" xr:uid="{00000000-0005-0000-0000-0000F84A0000}"/>
    <cellStyle name="Normal 89 2 3 2 3 2" xfId="14595" xr:uid="{00000000-0005-0000-0000-0000F94A0000}"/>
    <cellStyle name="Normal 89 2 3 2 3 3" xfId="27053" xr:uid="{00000000-0005-0000-0000-0000FA4A0000}"/>
    <cellStyle name="Normal 89 2 3 2 4" xfId="5504" xr:uid="{00000000-0005-0000-0000-0000FB4A0000}"/>
    <cellStyle name="Normal 89 2 3 2 4 2" xfId="15433" xr:uid="{00000000-0005-0000-0000-0000FC4A0000}"/>
    <cellStyle name="Normal 89 2 3 2 4 3" xfId="27891" xr:uid="{00000000-0005-0000-0000-0000FD4A0000}"/>
    <cellStyle name="Normal 89 2 3 2 5" xfId="7671" xr:uid="{00000000-0005-0000-0000-0000FE4A0000}"/>
    <cellStyle name="Normal 89 2 3 2 5 2" xfId="17577" xr:uid="{00000000-0005-0000-0000-0000FF4A0000}"/>
    <cellStyle name="Normal 89 2 3 2 5 3" xfId="29985" xr:uid="{00000000-0005-0000-0000-0000004B0000}"/>
    <cellStyle name="Normal 89 2 3 2 6" xfId="11499" xr:uid="{00000000-0005-0000-0000-0000014B0000}"/>
    <cellStyle name="Normal 89 2 3 2 7" xfId="24137" xr:uid="{00000000-0005-0000-0000-0000024B0000}"/>
    <cellStyle name="Normal 89 2 3 2 8" xfId="33215" xr:uid="{00000000-0005-0000-0000-0000034B0000}"/>
    <cellStyle name="Normal 89 2 3 2 9" xfId="34072" xr:uid="{00000000-0005-0000-0000-0000044B0000}"/>
    <cellStyle name="Normal 89 2 3 3" xfId="3659" xr:uid="{00000000-0005-0000-0000-0000054B0000}"/>
    <cellStyle name="Normal 89 2 3 3 2" xfId="6534" xr:uid="{00000000-0005-0000-0000-0000064B0000}"/>
    <cellStyle name="Normal 89 2 3 3 2 2" xfId="16446" xr:uid="{00000000-0005-0000-0000-0000074B0000}"/>
    <cellStyle name="Normal 89 2 3 3 2 3" xfId="28857" xr:uid="{00000000-0005-0000-0000-0000084B0000}"/>
    <cellStyle name="Normal 89 2 3 3 3" xfId="8680" xr:uid="{00000000-0005-0000-0000-0000094B0000}"/>
    <cellStyle name="Normal 89 2 3 3 3 2" xfId="18586" xr:uid="{00000000-0005-0000-0000-00000A4B0000}"/>
    <cellStyle name="Normal 89 2 3 3 3 3" xfId="30994" xr:uid="{00000000-0005-0000-0000-00000B4B0000}"/>
    <cellStyle name="Normal 89 2 3 3 4" xfId="13594" xr:uid="{00000000-0005-0000-0000-00000C4B0000}"/>
    <cellStyle name="Normal 89 2 3 3 5" xfId="26053" xr:uid="{00000000-0005-0000-0000-00000D4B0000}"/>
    <cellStyle name="Normal 89 2 3 3 6" xfId="35035" xr:uid="{00000000-0005-0000-0000-00000E4B0000}"/>
    <cellStyle name="Normal 89 2 3 4" xfId="4665" xr:uid="{00000000-0005-0000-0000-00000F4B0000}"/>
    <cellStyle name="Normal 89 2 3 4 2" xfId="14594" xr:uid="{00000000-0005-0000-0000-0000104B0000}"/>
    <cellStyle name="Normal 89 2 3 4 3" xfId="27052" xr:uid="{00000000-0005-0000-0000-0000114B0000}"/>
    <cellStyle name="Normal 89 2 3 5" xfId="5503" xr:uid="{00000000-0005-0000-0000-0000124B0000}"/>
    <cellStyle name="Normal 89 2 3 5 2" xfId="15432" xr:uid="{00000000-0005-0000-0000-0000134B0000}"/>
    <cellStyle name="Normal 89 2 3 5 3" xfId="27890" xr:uid="{00000000-0005-0000-0000-0000144B0000}"/>
    <cellStyle name="Normal 89 2 3 6" xfId="7670" xr:uid="{00000000-0005-0000-0000-0000154B0000}"/>
    <cellStyle name="Normal 89 2 3 6 2" xfId="17576" xr:uid="{00000000-0005-0000-0000-0000164B0000}"/>
    <cellStyle name="Normal 89 2 3 6 3" xfId="29984" xr:uid="{00000000-0005-0000-0000-0000174B0000}"/>
    <cellStyle name="Normal 89 2 3 7" xfId="11498" xr:uid="{00000000-0005-0000-0000-0000184B0000}"/>
    <cellStyle name="Normal 89 2 3 8" xfId="24136" xr:uid="{00000000-0005-0000-0000-0000194B0000}"/>
    <cellStyle name="Normal 89 2 3 9" xfId="33214" xr:uid="{00000000-0005-0000-0000-00001A4B0000}"/>
    <cellStyle name="Normal 89 2 4" xfId="1188" xr:uid="{00000000-0005-0000-0000-00001B4B0000}"/>
    <cellStyle name="Normal 89 2 4 2" xfId="3661" xr:uid="{00000000-0005-0000-0000-00001C4B0000}"/>
    <cellStyle name="Normal 89 2 4 2 2" xfId="6535" xr:uid="{00000000-0005-0000-0000-00001D4B0000}"/>
    <cellStyle name="Normal 89 2 4 2 2 2" xfId="16447" xr:uid="{00000000-0005-0000-0000-00001E4B0000}"/>
    <cellStyle name="Normal 89 2 4 2 2 3" xfId="28858" xr:uid="{00000000-0005-0000-0000-00001F4B0000}"/>
    <cellStyle name="Normal 89 2 4 2 3" xfId="8681" xr:uid="{00000000-0005-0000-0000-0000204B0000}"/>
    <cellStyle name="Normal 89 2 4 2 3 2" xfId="18587" xr:uid="{00000000-0005-0000-0000-0000214B0000}"/>
    <cellStyle name="Normal 89 2 4 2 3 3" xfId="30995" xr:uid="{00000000-0005-0000-0000-0000224B0000}"/>
    <cellStyle name="Normal 89 2 4 2 4" xfId="13596" xr:uid="{00000000-0005-0000-0000-0000234B0000}"/>
    <cellStyle name="Normal 89 2 4 2 5" xfId="26055" xr:uid="{00000000-0005-0000-0000-0000244B0000}"/>
    <cellStyle name="Normal 89 2 4 2 6" xfId="35036" xr:uid="{00000000-0005-0000-0000-0000254B0000}"/>
    <cellStyle name="Normal 89 2 4 3" xfId="4667" xr:uid="{00000000-0005-0000-0000-0000264B0000}"/>
    <cellStyle name="Normal 89 2 4 3 2" xfId="14596" xr:uid="{00000000-0005-0000-0000-0000274B0000}"/>
    <cellStyle name="Normal 89 2 4 3 3" xfId="27054" xr:uid="{00000000-0005-0000-0000-0000284B0000}"/>
    <cellStyle name="Normal 89 2 4 4" xfId="5505" xr:uid="{00000000-0005-0000-0000-0000294B0000}"/>
    <cellStyle name="Normal 89 2 4 4 2" xfId="15434" xr:uid="{00000000-0005-0000-0000-00002A4B0000}"/>
    <cellStyle name="Normal 89 2 4 4 3" xfId="27892" xr:uid="{00000000-0005-0000-0000-00002B4B0000}"/>
    <cellStyle name="Normal 89 2 4 5" xfId="7672" xr:uid="{00000000-0005-0000-0000-00002C4B0000}"/>
    <cellStyle name="Normal 89 2 4 5 2" xfId="17578" xr:uid="{00000000-0005-0000-0000-00002D4B0000}"/>
    <cellStyle name="Normal 89 2 4 5 3" xfId="29986" xr:uid="{00000000-0005-0000-0000-00002E4B0000}"/>
    <cellStyle name="Normal 89 2 4 6" xfId="11500" xr:uid="{00000000-0005-0000-0000-00002F4B0000}"/>
    <cellStyle name="Normal 89 2 4 7" xfId="24138" xr:uid="{00000000-0005-0000-0000-0000304B0000}"/>
    <cellStyle name="Normal 89 2 4 8" xfId="33216" xr:uid="{00000000-0005-0000-0000-0000314B0000}"/>
    <cellStyle name="Normal 89 2 4 9" xfId="34073" xr:uid="{00000000-0005-0000-0000-0000324B0000}"/>
    <cellStyle name="Normal 89 2 5" xfId="3654" xr:uid="{00000000-0005-0000-0000-0000334B0000}"/>
    <cellStyle name="Normal 89 2 5 2" xfId="6536" xr:uid="{00000000-0005-0000-0000-0000344B0000}"/>
    <cellStyle name="Normal 89 2 5 2 2" xfId="16448" xr:uid="{00000000-0005-0000-0000-0000354B0000}"/>
    <cellStyle name="Normal 89 2 5 2 3" xfId="28859" xr:uid="{00000000-0005-0000-0000-0000364B0000}"/>
    <cellStyle name="Normal 89 2 5 3" xfId="8682" xr:uid="{00000000-0005-0000-0000-0000374B0000}"/>
    <cellStyle name="Normal 89 2 5 3 2" xfId="18588" xr:uid="{00000000-0005-0000-0000-0000384B0000}"/>
    <cellStyle name="Normal 89 2 5 3 3" xfId="30996" xr:uid="{00000000-0005-0000-0000-0000394B0000}"/>
    <cellStyle name="Normal 89 2 5 4" xfId="13589" xr:uid="{00000000-0005-0000-0000-00003A4B0000}"/>
    <cellStyle name="Normal 89 2 5 5" xfId="26048" xr:uid="{00000000-0005-0000-0000-00003B4B0000}"/>
    <cellStyle name="Normal 89 2 5 6" xfId="35037" xr:uid="{00000000-0005-0000-0000-00003C4B0000}"/>
    <cellStyle name="Normal 89 2 6" xfId="4660" xr:uid="{00000000-0005-0000-0000-00003D4B0000}"/>
    <cellStyle name="Normal 89 2 6 2" xfId="14589" xr:uid="{00000000-0005-0000-0000-00003E4B0000}"/>
    <cellStyle name="Normal 89 2 6 3" xfId="27047" xr:uid="{00000000-0005-0000-0000-00003F4B0000}"/>
    <cellStyle name="Normal 89 2 7" xfId="5498" xr:uid="{00000000-0005-0000-0000-0000404B0000}"/>
    <cellStyle name="Normal 89 2 7 2" xfId="15427" xr:uid="{00000000-0005-0000-0000-0000414B0000}"/>
    <cellStyle name="Normal 89 2 7 3" xfId="27885" xr:uid="{00000000-0005-0000-0000-0000424B0000}"/>
    <cellStyle name="Normal 89 2 8" xfId="7665" xr:uid="{00000000-0005-0000-0000-0000434B0000}"/>
    <cellStyle name="Normal 89 2 8 2" xfId="17571" xr:uid="{00000000-0005-0000-0000-0000444B0000}"/>
    <cellStyle name="Normal 89 2 8 3" xfId="29979" xr:uid="{00000000-0005-0000-0000-0000454B0000}"/>
    <cellStyle name="Normal 89 2 9" xfId="11493" xr:uid="{00000000-0005-0000-0000-0000464B0000}"/>
    <cellStyle name="Normal 89 3" xfId="1189" xr:uid="{00000000-0005-0000-0000-0000474B0000}"/>
    <cellStyle name="Normal 89 3 10" xfId="33217" xr:uid="{00000000-0005-0000-0000-0000484B0000}"/>
    <cellStyle name="Normal 89 3 11" xfId="34074" xr:uid="{00000000-0005-0000-0000-0000494B0000}"/>
    <cellStyle name="Normal 89 3 2" xfId="1190" xr:uid="{00000000-0005-0000-0000-00004A4B0000}"/>
    <cellStyle name="Normal 89 3 2 10" xfId="34075" xr:uid="{00000000-0005-0000-0000-00004B4B0000}"/>
    <cellStyle name="Normal 89 3 2 2" xfId="1191" xr:uid="{00000000-0005-0000-0000-00004C4B0000}"/>
    <cellStyle name="Normal 89 3 2 2 2" xfId="3664" xr:uid="{00000000-0005-0000-0000-00004D4B0000}"/>
    <cellStyle name="Normal 89 3 2 2 2 2" xfId="6537" xr:uid="{00000000-0005-0000-0000-00004E4B0000}"/>
    <cellStyle name="Normal 89 3 2 2 2 2 2" xfId="16449" xr:uid="{00000000-0005-0000-0000-00004F4B0000}"/>
    <cellStyle name="Normal 89 3 2 2 2 2 3" xfId="28860" xr:uid="{00000000-0005-0000-0000-0000504B0000}"/>
    <cellStyle name="Normal 89 3 2 2 2 3" xfId="8683" xr:uid="{00000000-0005-0000-0000-0000514B0000}"/>
    <cellStyle name="Normal 89 3 2 2 2 3 2" xfId="18589" xr:uid="{00000000-0005-0000-0000-0000524B0000}"/>
    <cellStyle name="Normal 89 3 2 2 2 3 3" xfId="30997" xr:uid="{00000000-0005-0000-0000-0000534B0000}"/>
    <cellStyle name="Normal 89 3 2 2 2 4" xfId="13599" xr:uid="{00000000-0005-0000-0000-0000544B0000}"/>
    <cellStyle name="Normal 89 3 2 2 2 5" xfId="26058" xr:uid="{00000000-0005-0000-0000-0000554B0000}"/>
    <cellStyle name="Normal 89 3 2 2 2 6" xfId="35038" xr:uid="{00000000-0005-0000-0000-0000564B0000}"/>
    <cellStyle name="Normal 89 3 2 2 3" xfId="4670" xr:uid="{00000000-0005-0000-0000-0000574B0000}"/>
    <cellStyle name="Normal 89 3 2 2 3 2" xfId="14599" xr:uid="{00000000-0005-0000-0000-0000584B0000}"/>
    <cellStyle name="Normal 89 3 2 2 3 3" xfId="27057" xr:uid="{00000000-0005-0000-0000-0000594B0000}"/>
    <cellStyle name="Normal 89 3 2 2 4" xfId="5508" xr:uid="{00000000-0005-0000-0000-00005A4B0000}"/>
    <cellStyle name="Normal 89 3 2 2 4 2" xfId="15437" xr:uid="{00000000-0005-0000-0000-00005B4B0000}"/>
    <cellStyle name="Normal 89 3 2 2 4 3" xfId="27895" xr:uid="{00000000-0005-0000-0000-00005C4B0000}"/>
    <cellStyle name="Normal 89 3 2 2 5" xfId="7675" xr:uid="{00000000-0005-0000-0000-00005D4B0000}"/>
    <cellStyle name="Normal 89 3 2 2 5 2" xfId="17581" xr:uid="{00000000-0005-0000-0000-00005E4B0000}"/>
    <cellStyle name="Normal 89 3 2 2 5 3" xfId="29989" xr:uid="{00000000-0005-0000-0000-00005F4B0000}"/>
    <cellStyle name="Normal 89 3 2 2 6" xfId="11503" xr:uid="{00000000-0005-0000-0000-0000604B0000}"/>
    <cellStyle name="Normal 89 3 2 2 7" xfId="24141" xr:uid="{00000000-0005-0000-0000-0000614B0000}"/>
    <cellStyle name="Normal 89 3 2 2 8" xfId="33219" xr:uid="{00000000-0005-0000-0000-0000624B0000}"/>
    <cellStyle name="Normal 89 3 2 2 9" xfId="34076" xr:uid="{00000000-0005-0000-0000-0000634B0000}"/>
    <cellStyle name="Normal 89 3 2 3" xfId="3663" xr:uid="{00000000-0005-0000-0000-0000644B0000}"/>
    <cellStyle name="Normal 89 3 2 3 2" xfId="6538" xr:uid="{00000000-0005-0000-0000-0000654B0000}"/>
    <cellStyle name="Normal 89 3 2 3 2 2" xfId="16450" xr:uid="{00000000-0005-0000-0000-0000664B0000}"/>
    <cellStyle name="Normal 89 3 2 3 2 3" xfId="28861" xr:uid="{00000000-0005-0000-0000-0000674B0000}"/>
    <cellStyle name="Normal 89 3 2 3 3" xfId="8684" xr:uid="{00000000-0005-0000-0000-0000684B0000}"/>
    <cellStyle name="Normal 89 3 2 3 3 2" xfId="18590" xr:uid="{00000000-0005-0000-0000-0000694B0000}"/>
    <cellStyle name="Normal 89 3 2 3 3 3" xfId="30998" xr:uid="{00000000-0005-0000-0000-00006A4B0000}"/>
    <cellStyle name="Normal 89 3 2 3 4" xfId="13598" xr:uid="{00000000-0005-0000-0000-00006B4B0000}"/>
    <cellStyle name="Normal 89 3 2 3 5" xfId="26057" xr:uid="{00000000-0005-0000-0000-00006C4B0000}"/>
    <cellStyle name="Normal 89 3 2 3 6" xfId="35039" xr:uid="{00000000-0005-0000-0000-00006D4B0000}"/>
    <cellStyle name="Normal 89 3 2 4" xfId="4669" xr:uid="{00000000-0005-0000-0000-00006E4B0000}"/>
    <cellStyle name="Normal 89 3 2 4 2" xfId="14598" xr:uid="{00000000-0005-0000-0000-00006F4B0000}"/>
    <cellStyle name="Normal 89 3 2 4 3" xfId="27056" xr:uid="{00000000-0005-0000-0000-0000704B0000}"/>
    <cellStyle name="Normal 89 3 2 5" xfId="5507" xr:uid="{00000000-0005-0000-0000-0000714B0000}"/>
    <cellStyle name="Normal 89 3 2 5 2" xfId="15436" xr:uid="{00000000-0005-0000-0000-0000724B0000}"/>
    <cellStyle name="Normal 89 3 2 5 3" xfId="27894" xr:uid="{00000000-0005-0000-0000-0000734B0000}"/>
    <cellStyle name="Normal 89 3 2 6" xfId="7674" xr:uid="{00000000-0005-0000-0000-0000744B0000}"/>
    <cellStyle name="Normal 89 3 2 6 2" xfId="17580" xr:uid="{00000000-0005-0000-0000-0000754B0000}"/>
    <cellStyle name="Normal 89 3 2 6 3" xfId="29988" xr:uid="{00000000-0005-0000-0000-0000764B0000}"/>
    <cellStyle name="Normal 89 3 2 7" xfId="11502" xr:uid="{00000000-0005-0000-0000-0000774B0000}"/>
    <cellStyle name="Normal 89 3 2 8" xfId="24140" xr:uid="{00000000-0005-0000-0000-0000784B0000}"/>
    <cellStyle name="Normal 89 3 2 9" xfId="33218" xr:uid="{00000000-0005-0000-0000-0000794B0000}"/>
    <cellStyle name="Normal 89 3 3" xfId="1192" xr:uid="{00000000-0005-0000-0000-00007A4B0000}"/>
    <cellStyle name="Normal 89 3 3 2" xfId="3665" xr:uid="{00000000-0005-0000-0000-00007B4B0000}"/>
    <cellStyle name="Normal 89 3 3 2 2" xfId="6539" xr:uid="{00000000-0005-0000-0000-00007C4B0000}"/>
    <cellStyle name="Normal 89 3 3 2 2 2" xfId="16451" xr:uid="{00000000-0005-0000-0000-00007D4B0000}"/>
    <cellStyle name="Normal 89 3 3 2 2 3" xfId="28862" xr:uid="{00000000-0005-0000-0000-00007E4B0000}"/>
    <cellStyle name="Normal 89 3 3 2 3" xfId="8685" xr:uid="{00000000-0005-0000-0000-00007F4B0000}"/>
    <cellStyle name="Normal 89 3 3 2 3 2" xfId="18591" xr:uid="{00000000-0005-0000-0000-0000804B0000}"/>
    <cellStyle name="Normal 89 3 3 2 3 3" xfId="30999" xr:uid="{00000000-0005-0000-0000-0000814B0000}"/>
    <cellStyle name="Normal 89 3 3 2 4" xfId="13600" xr:uid="{00000000-0005-0000-0000-0000824B0000}"/>
    <cellStyle name="Normal 89 3 3 2 5" xfId="26059" xr:uid="{00000000-0005-0000-0000-0000834B0000}"/>
    <cellStyle name="Normal 89 3 3 2 6" xfId="35040" xr:uid="{00000000-0005-0000-0000-0000844B0000}"/>
    <cellStyle name="Normal 89 3 3 3" xfId="4671" xr:uid="{00000000-0005-0000-0000-0000854B0000}"/>
    <cellStyle name="Normal 89 3 3 3 2" xfId="14600" xr:uid="{00000000-0005-0000-0000-0000864B0000}"/>
    <cellStyle name="Normal 89 3 3 3 3" xfId="27058" xr:uid="{00000000-0005-0000-0000-0000874B0000}"/>
    <cellStyle name="Normal 89 3 3 4" xfId="5509" xr:uid="{00000000-0005-0000-0000-0000884B0000}"/>
    <cellStyle name="Normal 89 3 3 4 2" xfId="15438" xr:uid="{00000000-0005-0000-0000-0000894B0000}"/>
    <cellStyle name="Normal 89 3 3 4 3" xfId="27896" xr:uid="{00000000-0005-0000-0000-00008A4B0000}"/>
    <cellStyle name="Normal 89 3 3 5" xfId="7676" xr:uid="{00000000-0005-0000-0000-00008B4B0000}"/>
    <cellStyle name="Normal 89 3 3 5 2" xfId="17582" xr:uid="{00000000-0005-0000-0000-00008C4B0000}"/>
    <cellStyle name="Normal 89 3 3 5 3" xfId="29990" xr:uid="{00000000-0005-0000-0000-00008D4B0000}"/>
    <cellStyle name="Normal 89 3 3 6" xfId="11504" xr:uid="{00000000-0005-0000-0000-00008E4B0000}"/>
    <cellStyle name="Normal 89 3 3 7" xfId="24142" xr:uid="{00000000-0005-0000-0000-00008F4B0000}"/>
    <cellStyle name="Normal 89 3 3 8" xfId="33220" xr:uid="{00000000-0005-0000-0000-0000904B0000}"/>
    <cellStyle name="Normal 89 3 3 9" xfId="34077" xr:uid="{00000000-0005-0000-0000-0000914B0000}"/>
    <cellStyle name="Normal 89 3 4" xfId="3662" xr:uid="{00000000-0005-0000-0000-0000924B0000}"/>
    <cellStyle name="Normal 89 3 4 2" xfId="6540" xr:uid="{00000000-0005-0000-0000-0000934B0000}"/>
    <cellStyle name="Normal 89 3 4 2 2" xfId="16452" xr:uid="{00000000-0005-0000-0000-0000944B0000}"/>
    <cellStyle name="Normal 89 3 4 2 3" xfId="28863" xr:uid="{00000000-0005-0000-0000-0000954B0000}"/>
    <cellStyle name="Normal 89 3 4 3" xfId="8686" xr:uid="{00000000-0005-0000-0000-0000964B0000}"/>
    <cellStyle name="Normal 89 3 4 3 2" xfId="18592" xr:uid="{00000000-0005-0000-0000-0000974B0000}"/>
    <cellStyle name="Normal 89 3 4 3 3" xfId="31000" xr:uid="{00000000-0005-0000-0000-0000984B0000}"/>
    <cellStyle name="Normal 89 3 4 4" xfId="13597" xr:uid="{00000000-0005-0000-0000-0000994B0000}"/>
    <cellStyle name="Normal 89 3 4 5" xfId="26056" xr:uid="{00000000-0005-0000-0000-00009A4B0000}"/>
    <cellStyle name="Normal 89 3 4 6" xfId="35041" xr:uid="{00000000-0005-0000-0000-00009B4B0000}"/>
    <cellStyle name="Normal 89 3 5" xfId="4668" xr:uid="{00000000-0005-0000-0000-00009C4B0000}"/>
    <cellStyle name="Normal 89 3 5 2" xfId="14597" xr:uid="{00000000-0005-0000-0000-00009D4B0000}"/>
    <cellStyle name="Normal 89 3 5 3" xfId="27055" xr:uid="{00000000-0005-0000-0000-00009E4B0000}"/>
    <cellStyle name="Normal 89 3 6" xfId="5506" xr:uid="{00000000-0005-0000-0000-00009F4B0000}"/>
    <cellStyle name="Normal 89 3 6 2" xfId="15435" xr:uid="{00000000-0005-0000-0000-0000A04B0000}"/>
    <cellStyle name="Normal 89 3 6 3" xfId="27893" xr:uid="{00000000-0005-0000-0000-0000A14B0000}"/>
    <cellStyle name="Normal 89 3 7" xfId="7673" xr:uid="{00000000-0005-0000-0000-0000A24B0000}"/>
    <cellStyle name="Normal 89 3 7 2" xfId="17579" xr:uid="{00000000-0005-0000-0000-0000A34B0000}"/>
    <cellStyle name="Normal 89 3 7 3" xfId="29987" xr:uid="{00000000-0005-0000-0000-0000A44B0000}"/>
    <cellStyle name="Normal 89 3 8" xfId="11501" xr:uid="{00000000-0005-0000-0000-0000A54B0000}"/>
    <cellStyle name="Normal 89 3 9" xfId="24139" xr:uid="{00000000-0005-0000-0000-0000A64B0000}"/>
    <cellStyle name="Normal 89 4" xfId="1193" xr:uid="{00000000-0005-0000-0000-0000A74B0000}"/>
    <cellStyle name="Normal 89 4 10" xfId="34078" xr:uid="{00000000-0005-0000-0000-0000A84B0000}"/>
    <cellStyle name="Normal 89 4 2" xfId="1194" xr:uid="{00000000-0005-0000-0000-0000A94B0000}"/>
    <cellStyle name="Normal 89 4 2 2" xfId="3667" xr:uid="{00000000-0005-0000-0000-0000AA4B0000}"/>
    <cellStyle name="Normal 89 4 2 2 2" xfId="6541" xr:uid="{00000000-0005-0000-0000-0000AB4B0000}"/>
    <cellStyle name="Normal 89 4 2 2 2 2" xfId="16453" xr:uid="{00000000-0005-0000-0000-0000AC4B0000}"/>
    <cellStyle name="Normal 89 4 2 2 2 3" xfId="28864" xr:uid="{00000000-0005-0000-0000-0000AD4B0000}"/>
    <cellStyle name="Normal 89 4 2 2 3" xfId="8687" xr:uid="{00000000-0005-0000-0000-0000AE4B0000}"/>
    <cellStyle name="Normal 89 4 2 2 3 2" xfId="18593" xr:uid="{00000000-0005-0000-0000-0000AF4B0000}"/>
    <cellStyle name="Normal 89 4 2 2 3 3" xfId="31001" xr:uid="{00000000-0005-0000-0000-0000B04B0000}"/>
    <cellStyle name="Normal 89 4 2 2 4" xfId="13602" xr:uid="{00000000-0005-0000-0000-0000B14B0000}"/>
    <cellStyle name="Normal 89 4 2 2 5" xfId="26061" xr:uid="{00000000-0005-0000-0000-0000B24B0000}"/>
    <cellStyle name="Normal 89 4 2 2 6" xfId="35042" xr:uid="{00000000-0005-0000-0000-0000B34B0000}"/>
    <cellStyle name="Normal 89 4 2 3" xfId="4673" xr:uid="{00000000-0005-0000-0000-0000B44B0000}"/>
    <cellStyle name="Normal 89 4 2 3 2" xfId="14602" xr:uid="{00000000-0005-0000-0000-0000B54B0000}"/>
    <cellStyle name="Normal 89 4 2 3 3" xfId="27060" xr:uid="{00000000-0005-0000-0000-0000B64B0000}"/>
    <cellStyle name="Normal 89 4 2 4" xfId="5511" xr:uid="{00000000-0005-0000-0000-0000B74B0000}"/>
    <cellStyle name="Normal 89 4 2 4 2" xfId="15440" xr:uid="{00000000-0005-0000-0000-0000B84B0000}"/>
    <cellStyle name="Normal 89 4 2 4 3" xfId="27898" xr:uid="{00000000-0005-0000-0000-0000B94B0000}"/>
    <cellStyle name="Normal 89 4 2 5" xfId="7678" xr:uid="{00000000-0005-0000-0000-0000BA4B0000}"/>
    <cellStyle name="Normal 89 4 2 5 2" xfId="17584" xr:uid="{00000000-0005-0000-0000-0000BB4B0000}"/>
    <cellStyle name="Normal 89 4 2 5 3" xfId="29992" xr:uid="{00000000-0005-0000-0000-0000BC4B0000}"/>
    <cellStyle name="Normal 89 4 2 6" xfId="11506" xr:uid="{00000000-0005-0000-0000-0000BD4B0000}"/>
    <cellStyle name="Normal 89 4 2 7" xfId="24144" xr:uid="{00000000-0005-0000-0000-0000BE4B0000}"/>
    <cellStyle name="Normal 89 4 2 8" xfId="33222" xr:uid="{00000000-0005-0000-0000-0000BF4B0000}"/>
    <cellStyle name="Normal 89 4 2 9" xfId="34079" xr:uid="{00000000-0005-0000-0000-0000C04B0000}"/>
    <cellStyle name="Normal 89 4 3" xfId="3666" xr:uid="{00000000-0005-0000-0000-0000C14B0000}"/>
    <cellStyle name="Normal 89 4 3 2" xfId="6542" xr:uid="{00000000-0005-0000-0000-0000C24B0000}"/>
    <cellStyle name="Normal 89 4 3 2 2" xfId="16454" xr:uid="{00000000-0005-0000-0000-0000C34B0000}"/>
    <cellStyle name="Normal 89 4 3 2 3" xfId="28865" xr:uid="{00000000-0005-0000-0000-0000C44B0000}"/>
    <cellStyle name="Normal 89 4 3 3" xfId="8688" xr:uid="{00000000-0005-0000-0000-0000C54B0000}"/>
    <cellStyle name="Normal 89 4 3 3 2" xfId="18594" xr:uid="{00000000-0005-0000-0000-0000C64B0000}"/>
    <cellStyle name="Normal 89 4 3 3 3" xfId="31002" xr:uid="{00000000-0005-0000-0000-0000C74B0000}"/>
    <cellStyle name="Normal 89 4 3 4" xfId="13601" xr:uid="{00000000-0005-0000-0000-0000C84B0000}"/>
    <cellStyle name="Normal 89 4 3 5" xfId="26060" xr:uid="{00000000-0005-0000-0000-0000C94B0000}"/>
    <cellStyle name="Normal 89 4 3 6" xfId="35043" xr:uid="{00000000-0005-0000-0000-0000CA4B0000}"/>
    <cellStyle name="Normal 89 4 4" xfId="4672" xr:uid="{00000000-0005-0000-0000-0000CB4B0000}"/>
    <cellStyle name="Normal 89 4 4 2" xfId="14601" xr:uid="{00000000-0005-0000-0000-0000CC4B0000}"/>
    <cellStyle name="Normal 89 4 4 3" xfId="27059" xr:uid="{00000000-0005-0000-0000-0000CD4B0000}"/>
    <cellStyle name="Normal 89 4 5" xfId="5510" xr:uid="{00000000-0005-0000-0000-0000CE4B0000}"/>
    <cellStyle name="Normal 89 4 5 2" xfId="15439" xr:uid="{00000000-0005-0000-0000-0000CF4B0000}"/>
    <cellStyle name="Normal 89 4 5 3" xfId="27897" xr:uid="{00000000-0005-0000-0000-0000D04B0000}"/>
    <cellStyle name="Normal 89 4 6" xfId="7677" xr:uid="{00000000-0005-0000-0000-0000D14B0000}"/>
    <cellStyle name="Normal 89 4 6 2" xfId="17583" xr:uid="{00000000-0005-0000-0000-0000D24B0000}"/>
    <cellStyle name="Normal 89 4 6 3" xfId="29991" xr:uid="{00000000-0005-0000-0000-0000D34B0000}"/>
    <cellStyle name="Normal 89 4 7" xfId="11505" xr:uid="{00000000-0005-0000-0000-0000D44B0000}"/>
    <cellStyle name="Normal 89 4 8" xfId="24143" xr:uid="{00000000-0005-0000-0000-0000D54B0000}"/>
    <cellStyle name="Normal 89 4 9" xfId="33221" xr:uid="{00000000-0005-0000-0000-0000D64B0000}"/>
    <cellStyle name="Normal 89 5" xfId="1195" xr:uid="{00000000-0005-0000-0000-0000D74B0000}"/>
    <cellStyle name="Normal 89 5 10" xfId="34080" xr:uid="{00000000-0005-0000-0000-0000D84B0000}"/>
    <cellStyle name="Normal 89 5 2" xfId="1196" xr:uid="{00000000-0005-0000-0000-0000D94B0000}"/>
    <cellStyle name="Normal 89 5 2 2" xfId="3669" xr:uid="{00000000-0005-0000-0000-0000DA4B0000}"/>
    <cellStyle name="Normal 89 5 2 2 2" xfId="6543" xr:uid="{00000000-0005-0000-0000-0000DB4B0000}"/>
    <cellStyle name="Normal 89 5 2 2 2 2" xfId="16455" xr:uid="{00000000-0005-0000-0000-0000DC4B0000}"/>
    <cellStyle name="Normal 89 5 2 2 2 3" xfId="28866" xr:uid="{00000000-0005-0000-0000-0000DD4B0000}"/>
    <cellStyle name="Normal 89 5 2 2 3" xfId="8689" xr:uid="{00000000-0005-0000-0000-0000DE4B0000}"/>
    <cellStyle name="Normal 89 5 2 2 3 2" xfId="18595" xr:uid="{00000000-0005-0000-0000-0000DF4B0000}"/>
    <cellStyle name="Normal 89 5 2 2 3 3" xfId="31003" xr:uid="{00000000-0005-0000-0000-0000E04B0000}"/>
    <cellStyle name="Normal 89 5 2 2 4" xfId="13604" xr:uid="{00000000-0005-0000-0000-0000E14B0000}"/>
    <cellStyle name="Normal 89 5 2 2 5" xfId="26063" xr:uid="{00000000-0005-0000-0000-0000E24B0000}"/>
    <cellStyle name="Normal 89 5 2 2 6" xfId="35044" xr:uid="{00000000-0005-0000-0000-0000E34B0000}"/>
    <cellStyle name="Normal 89 5 2 3" xfId="4675" xr:uid="{00000000-0005-0000-0000-0000E44B0000}"/>
    <cellStyle name="Normal 89 5 2 3 2" xfId="14604" xr:uid="{00000000-0005-0000-0000-0000E54B0000}"/>
    <cellStyle name="Normal 89 5 2 3 3" xfId="27062" xr:uid="{00000000-0005-0000-0000-0000E64B0000}"/>
    <cellStyle name="Normal 89 5 2 4" xfId="5513" xr:uid="{00000000-0005-0000-0000-0000E74B0000}"/>
    <cellStyle name="Normal 89 5 2 4 2" xfId="15442" xr:uid="{00000000-0005-0000-0000-0000E84B0000}"/>
    <cellStyle name="Normal 89 5 2 4 3" xfId="27900" xr:uid="{00000000-0005-0000-0000-0000E94B0000}"/>
    <cellStyle name="Normal 89 5 2 5" xfId="7680" xr:uid="{00000000-0005-0000-0000-0000EA4B0000}"/>
    <cellStyle name="Normal 89 5 2 5 2" xfId="17586" xr:uid="{00000000-0005-0000-0000-0000EB4B0000}"/>
    <cellStyle name="Normal 89 5 2 5 3" xfId="29994" xr:uid="{00000000-0005-0000-0000-0000EC4B0000}"/>
    <cellStyle name="Normal 89 5 2 6" xfId="11508" xr:uid="{00000000-0005-0000-0000-0000ED4B0000}"/>
    <cellStyle name="Normal 89 5 2 7" xfId="24146" xr:uid="{00000000-0005-0000-0000-0000EE4B0000}"/>
    <cellStyle name="Normal 89 5 2 8" xfId="33224" xr:uid="{00000000-0005-0000-0000-0000EF4B0000}"/>
    <cellStyle name="Normal 89 5 2 9" xfId="34081" xr:uid="{00000000-0005-0000-0000-0000F04B0000}"/>
    <cellStyle name="Normal 89 5 3" xfId="3668" xr:uid="{00000000-0005-0000-0000-0000F14B0000}"/>
    <cellStyle name="Normal 89 5 3 2" xfId="6544" xr:uid="{00000000-0005-0000-0000-0000F24B0000}"/>
    <cellStyle name="Normal 89 5 3 2 2" xfId="16456" xr:uid="{00000000-0005-0000-0000-0000F34B0000}"/>
    <cellStyle name="Normal 89 5 3 2 3" xfId="28867" xr:uid="{00000000-0005-0000-0000-0000F44B0000}"/>
    <cellStyle name="Normal 89 5 3 3" xfId="8690" xr:uid="{00000000-0005-0000-0000-0000F54B0000}"/>
    <cellStyle name="Normal 89 5 3 3 2" xfId="18596" xr:uid="{00000000-0005-0000-0000-0000F64B0000}"/>
    <cellStyle name="Normal 89 5 3 3 3" xfId="31004" xr:uid="{00000000-0005-0000-0000-0000F74B0000}"/>
    <cellStyle name="Normal 89 5 3 4" xfId="13603" xr:uid="{00000000-0005-0000-0000-0000F84B0000}"/>
    <cellStyle name="Normal 89 5 3 5" xfId="26062" xr:uid="{00000000-0005-0000-0000-0000F94B0000}"/>
    <cellStyle name="Normal 89 5 3 6" xfId="35045" xr:uid="{00000000-0005-0000-0000-0000FA4B0000}"/>
    <cellStyle name="Normal 89 5 4" xfId="4674" xr:uid="{00000000-0005-0000-0000-0000FB4B0000}"/>
    <cellStyle name="Normal 89 5 4 2" xfId="14603" xr:uid="{00000000-0005-0000-0000-0000FC4B0000}"/>
    <cellStyle name="Normal 89 5 4 3" xfId="27061" xr:uid="{00000000-0005-0000-0000-0000FD4B0000}"/>
    <cellStyle name="Normal 89 5 5" xfId="5512" xr:uid="{00000000-0005-0000-0000-0000FE4B0000}"/>
    <cellStyle name="Normal 89 5 5 2" xfId="15441" xr:uid="{00000000-0005-0000-0000-0000FF4B0000}"/>
    <cellStyle name="Normal 89 5 5 3" xfId="27899" xr:uid="{00000000-0005-0000-0000-0000004C0000}"/>
    <cellStyle name="Normal 89 5 6" xfId="7679" xr:uid="{00000000-0005-0000-0000-0000014C0000}"/>
    <cellStyle name="Normal 89 5 6 2" xfId="17585" xr:uid="{00000000-0005-0000-0000-0000024C0000}"/>
    <cellStyle name="Normal 89 5 6 3" xfId="29993" xr:uid="{00000000-0005-0000-0000-0000034C0000}"/>
    <cellStyle name="Normal 89 5 7" xfId="11507" xr:uid="{00000000-0005-0000-0000-0000044C0000}"/>
    <cellStyle name="Normal 89 5 8" xfId="24145" xr:uid="{00000000-0005-0000-0000-0000054C0000}"/>
    <cellStyle name="Normal 89 5 9" xfId="33223" xr:uid="{00000000-0005-0000-0000-0000064C0000}"/>
    <cellStyle name="Normal 89 6" xfId="1197" xr:uid="{00000000-0005-0000-0000-0000074C0000}"/>
    <cellStyle name="Normal 89 6 2" xfId="3670" xr:uid="{00000000-0005-0000-0000-0000084C0000}"/>
    <cellStyle name="Normal 89 6 2 2" xfId="6545" xr:uid="{00000000-0005-0000-0000-0000094C0000}"/>
    <cellStyle name="Normal 89 6 2 2 2" xfId="16457" xr:uid="{00000000-0005-0000-0000-00000A4C0000}"/>
    <cellStyle name="Normal 89 6 2 2 3" xfId="28868" xr:uid="{00000000-0005-0000-0000-00000B4C0000}"/>
    <cellStyle name="Normal 89 6 2 3" xfId="8691" xr:uid="{00000000-0005-0000-0000-00000C4C0000}"/>
    <cellStyle name="Normal 89 6 2 3 2" xfId="18597" xr:uid="{00000000-0005-0000-0000-00000D4C0000}"/>
    <cellStyle name="Normal 89 6 2 3 3" xfId="31005" xr:uid="{00000000-0005-0000-0000-00000E4C0000}"/>
    <cellStyle name="Normal 89 6 2 4" xfId="13605" xr:uid="{00000000-0005-0000-0000-00000F4C0000}"/>
    <cellStyle name="Normal 89 6 2 5" xfId="26064" xr:uid="{00000000-0005-0000-0000-0000104C0000}"/>
    <cellStyle name="Normal 89 6 2 6" xfId="35046" xr:uid="{00000000-0005-0000-0000-0000114C0000}"/>
    <cellStyle name="Normal 89 6 3" xfId="4676" xr:uid="{00000000-0005-0000-0000-0000124C0000}"/>
    <cellStyle name="Normal 89 6 3 2" xfId="14605" xr:uid="{00000000-0005-0000-0000-0000134C0000}"/>
    <cellStyle name="Normal 89 6 3 3" xfId="27063" xr:uid="{00000000-0005-0000-0000-0000144C0000}"/>
    <cellStyle name="Normal 89 6 4" xfId="5514" xr:uid="{00000000-0005-0000-0000-0000154C0000}"/>
    <cellStyle name="Normal 89 6 4 2" xfId="15443" xr:uid="{00000000-0005-0000-0000-0000164C0000}"/>
    <cellStyle name="Normal 89 6 4 3" xfId="27901" xr:uid="{00000000-0005-0000-0000-0000174C0000}"/>
    <cellStyle name="Normal 89 6 5" xfId="7681" xr:uid="{00000000-0005-0000-0000-0000184C0000}"/>
    <cellStyle name="Normal 89 6 5 2" xfId="17587" xr:uid="{00000000-0005-0000-0000-0000194C0000}"/>
    <cellStyle name="Normal 89 6 5 3" xfId="29995" xr:uid="{00000000-0005-0000-0000-00001A4C0000}"/>
    <cellStyle name="Normal 89 6 6" xfId="11509" xr:uid="{00000000-0005-0000-0000-00001B4C0000}"/>
    <cellStyle name="Normal 89 6 7" xfId="24147" xr:uid="{00000000-0005-0000-0000-00001C4C0000}"/>
    <cellStyle name="Normal 89 6 8" xfId="33225" xr:uid="{00000000-0005-0000-0000-00001D4C0000}"/>
    <cellStyle name="Normal 89 6 9" xfId="34082" xr:uid="{00000000-0005-0000-0000-00001E4C0000}"/>
    <cellStyle name="Normal 89 7" xfId="3653" xr:uid="{00000000-0005-0000-0000-00001F4C0000}"/>
    <cellStyle name="Normal 89 7 2" xfId="6546" xr:uid="{00000000-0005-0000-0000-0000204C0000}"/>
    <cellStyle name="Normal 89 7 2 2" xfId="16458" xr:uid="{00000000-0005-0000-0000-0000214C0000}"/>
    <cellStyle name="Normal 89 7 2 3" xfId="28869" xr:uid="{00000000-0005-0000-0000-0000224C0000}"/>
    <cellStyle name="Normal 89 7 3" xfId="8692" xr:uid="{00000000-0005-0000-0000-0000234C0000}"/>
    <cellStyle name="Normal 89 7 3 2" xfId="18598" xr:uid="{00000000-0005-0000-0000-0000244C0000}"/>
    <cellStyle name="Normal 89 7 3 3" xfId="31006" xr:uid="{00000000-0005-0000-0000-0000254C0000}"/>
    <cellStyle name="Normal 89 7 4" xfId="13588" xr:uid="{00000000-0005-0000-0000-0000264C0000}"/>
    <cellStyle name="Normal 89 7 5" xfId="26047" xr:uid="{00000000-0005-0000-0000-0000274C0000}"/>
    <cellStyle name="Normal 89 7 6" xfId="35047" xr:uid="{00000000-0005-0000-0000-0000284C0000}"/>
    <cellStyle name="Normal 89 8" xfId="4659" xr:uid="{00000000-0005-0000-0000-0000294C0000}"/>
    <cellStyle name="Normal 89 8 2" xfId="14588" xr:uid="{00000000-0005-0000-0000-00002A4C0000}"/>
    <cellStyle name="Normal 89 8 3" xfId="27046" xr:uid="{00000000-0005-0000-0000-00002B4C0000}"/>
    <cellStyle name="Normal 89 9" xfId="5497" xr:uid="{00000000-0005-0000-0000-00002C4C0000}"/>
    <cellStyle name="Normal 89 9 2" xfId="15426" xr:uid="{00000000-0005-0000-0000-00002D4C0000}"/>
    <cellStyle name="Normal 89 9 3" xfId="27884" xr:uid="{00000000-0005-0000-0000-00002E4C0000}"/>
    <cellStyle name="Normal 890" xfId="9669" xr:uid="{00000000-0005-0000-0000-00002F4C0000}"/>
    <cellStyle name="Normal 890 2" xfId="19575" xr:uid="{00000000-0005-0000-0000-0000304C0000}"/>
    <cellStyle name="Normal 890 3" xfId="31983" xr:uid="{00000000-0005-0000-0000-0000314C0000}"/>
    <cellStyle name="Normal 891" xfId="9670" xr:uid="{00000000-0005-0000-0000-0000324C0000}"/>
    <cellStyle name="Normal 891 2" xfId="19576" xr:uid="{00000000-0005-0000-0000-0000334C0000}"/>
    <cellStyle name="Normal 891 3" xfId="31984" xr:uid="{00000000-0005-0000-0000-0000344C0000}"/>
    <cellStyle name="Normal 892" xfId="9671" xr:uid="{00000000-0005-0000-0000-0000354C0000}"/>
    <cellStyle name="Normal 892 2" xfId="19577" xr:uid="{00000000-0005-0000-0000-0000364C0000}"/>
    <cellStyle name="Normal 892 3" xfId="31985" xr:uid="{00000000-0005-0000-0000-0000374C0000}"/>
    <cellStyle name="Normal 893" xfId="9672" xr:uid="{00000000-0005-0000-0000-0000384C0000}"/>
    <cellStyle name="Normal 893 2" xfId="19578" xr:uid="{00000000-0005-0000-0000-0000394C0000}"/>
    <cellStyle name="Normal 893 3" xfId="31986" xr:uid="{00000000-0005-0000-0000-00003A4C0000}"/>
    <cellStyle name="Normal 894" xfId="9673" xr:uid="{00000000-0005-0000-0000-00003B4C0000}"/>
    <cellStyle name="Normal 894 2" xfId="19579" xr:uid="{00000000-0005-0000-0000-00003C4C0000}"/>
    <cellStyle name="Normal 894 3" xfId="31987" xr:uid="{00000000-0005-0000-0000-00003D4C0000}"/>
    <cellStyle name="Normal 895" xfId="9674" xr:uid="{00000000-0005-0000-0000-00003E4C0000}"/>
    <cellStyle name="Normal 895 2" xfId="19580" xr:uid="{00000000-0005-0000-0000-00003F4C0000}"/>
    <cellStyle name="Normal 895 3" xfId="31988" xr:uid="{00000000-0005-0000-0000-0000404C0000}"/>
    <cellStyle name="Normal 896" xfId="9675" xr:uid="{00000000-0005-0000-0000-0000414C0000}"/>
    <cellStyle name="Normal 896 2" xfId="19581" xr:uid="{00000000-0005-0000-0000-0000424C0000}"/>
    <cellStyle name="Normal 896 3" xfId="31989" xr:uid="{00000000-0005-0000-0000-0000434C0000}"/>
    <cellStyle name="Normal 897" xfId="9676" xr:uid="{00000000-0005-0000-0000-0000444C0000}"/>
    <cellStyle name="Normal 897 2" xfId="19582" xr:uid="{00000000-0005-0000-0000-0000454C0000}"/>
    <cellStyle name="Normal 897 3" xfId="31990" xr:uid="{00000000-0005-0000-0000-0000464C0000}"/>
    <cellStyle name="Normal 898" xfId="9677" xr:uid="{00000000-0005-0000-0000-0000474C0000}"/>
    <cellStyle name="Normal 898 2" xfId="19583" xr:uid="{00000000-0005-0000-0000-0000484C0000}"/>
    <cellStyle name="Normal 898 3" xfId="31991" xr:uid="{00000000-0005-0000-0000-0000494C0000}"/>
    <cellStyle name="Normal 899" xfId="9678" xr:uid="{00000000-0005-0000-0000-00004A4C0000}"/>
    <cellStyle name="Normal 899 2" xfId="19584" xr:uid="{00000000-0005-0000-0000-00004B4C0000}"/>
    <cellStyle name="Normal 899 3" xfId="31992" xr:uid="{00000000-0005-0000-0000-00004C4C0000}"/>
    <cellStyle name="Normal 9" xfId="1198" xr:uid="{00000000-0005-0000-0000-00004D4C0000}"/>
    <cellStyle name="Normal 90" xfId="1199" xr:uid="{00000000-0005-0000-0000-00004E4C0000}"/>
    <cellStyle name="Normal 90 10" xfId="7682" xr:uid="{00000000-0005-0000-0000-00004F4C0000}"/>
    <cellStyle name="Normal 90 10 2" xfId="17588" xr:uid="{00000000-0005-0000-0000-0000504C0000}"/>
    <cellStyle name="Normal 90 10 3" xfId="29996" xr:uid="{00000000-0005-0000-0000-0000514C0000}"/>
    <cellStyle name="Normal 90 11" xfId="11510" xr:uid="{00000000-0005-0000-0000-0000524C0000}"/>
    <cellStyle name="Normal 90 12" xfId="24148" xr:uid="{00000000-0005-0000-0000-0000534C0000}"/>
    <cellStyle name="Normal 90 13" xfId="33226" xr:uid="{00000000-0005-0000-0000-0000544C0000}"/>
    <cellStyle name="Normal 90 14" xfId="34083" xr:uid="{00000000-0005-0000-0000-0000554C0000}"/>
    <cellStyle name="Normal 90 2" xfId="1200" xr:uid="{00000000-0005-0000-0000-0000564C0000}"/>
    <cellStyle name="Normal 90 2 10" xfId="24149" xr:uid="{00000000-0005-0000-0000-0000574C0000}"/>
    <cellStyle name="Normal 90 2 11" xfId="33227" xr:uid="{00000000-0005-0000-0000-0000584C0000}"/>
    <cellStyle name="Normal 90 2 12" xfId="34084" xr:uid="{00000000-0005-0000-0000-0000594C0000}"/>
    <cellStyle name="Normal 90 2 2" xfId="1201" xr:uid="{00000000-0005-0000-0000-00005A4C0000}"/>
    <cellStyle name="Normal 90 2 2 10" xfId="33228" xr:uid="{00000000-0005-0000-0000-00005B4C0000}"/>
    <cellStyle name="Normal 90 2 2 11" xfId="34085" xr:uid="{00000000-0005-0000-0000-00005C4C0000}"/>
    <cellStyle name="Normal 90 2 2 2" xfId="1202" xr:uid="{00000000-0005-0000-0000-00005D4C0000}"/>
    <cellStyle name="Normal 90 2 2 2 10" xfId="34086" xr:uid="{00000000-0005-0000-0000-00005E4C0000}"/>
    <cellStyle name="Normal 90 2 2 2 2" xfId="1203" xr:uid="{00000000-0005-0000-0000-00005F4C0000}"/>
    <cellStyle name="Normal 90 2 2 2 2 2" xfId="3675" xr:uid="{00000000-0005-0000-0000-0000604C0000}"/>
    <cellStyle name="Normal 90 2 2 2 2 2 2" xfId="6547" xr:uid="{00000000-0005-0000-0000-0000614C0000}"/>
    <cellStyle name="Normal 90 2 2 2 2 2 2 2" xfId="16459" xr:uid="{00000000-0005-0000-0000-0000624C0000}"/>
    <cellStyle name="Normal 90 2 2 2 2 2 2 3" xfId="28870" xr:uid="{00000000-0005-0000-0000-0000634C0000}"/>
    <cellStyle name="Normal 90 2 2 2 2 2 3" xfId="8693" xr:uid="{00000000-0005-0000-0000-0000644C0000}"/>
    <cellStyle name="Normal 90 2 2 2 2 2 3 2" xfId="18599" xr:uid="{00000000-0005-0000-0000-0000654C0000}"/>
    <cellStyle name="Normal 90 2 2 2 2 2 3 3" xfId="31007" xr:uid="{00000000-0005-0000-0000-0000664C0000}"/>
    <cellStyle name="Normal 90 2 2 2 2 2 4" xfId="13610" xr:uid="{00000000-0005-0000-0000-0000674C0000}"/>
    <cellStyle name="Normal 90 2 2 2 2 2 5" xfId="26069" xr:uid="{00000000-0005-0000-0000-0000684C0000}"/>
    <cellStyle name="Normal 90 2 2 2 2 2 6" xfId="35048" xr:uid="{00000000-0005-0000-0000-0000694C0000}"/>
    <cellStyle name="Normal 90 2 2 2 2 3" xfId="4681" xr:uid="{00000000-0005-0000-0000-00006A4C0000}"/>
    <cellStyle name="Normal 90 2 2 2 2 3 2" xfId="14610" xr:uid="{00000000-0005-0000-0000-00006B4C0000}"/>
    <cellStyle name="Normal 90 2 2 2 2 3 3" xfId="27068" xr:uid="{00000000-0005-0000-0000-00006C4C0000}"/>
    <cellStyle name="Normal 90 2 2 2 2 4" xfId="5519" xr:uid="{00000000-0005-0000-0000-00006D4C0000}"/>
    <cellStyle name="Normal 90 2 2 2 2 4 2" xfId="15448" xr:uid="{00000000-0005-0000-0000-00006E4C0000}"/>
    <cellStyle name="Normal 90 2 2 2 2 4 3" xfId="27906" xr:uid="{00000000-0005-0000-0000-00006F4C0000}"/>
    <cellStyle name="Normal 90 2 2 2 2 5" xfId="7686" xr:uid="{00000000-0005-0000-0000-0000704C0000}"/>
    <cellStyle name="Normal 90 2 2 2 2 5 2" xfId="17592" xr:uid="{00000000-0005-0000-0000-0000714C0000}"/>
    <cellStyle name="Normal 90 2 2 2 2 5 3" xfId="30000" xr:uid="{00000000-0005-0000-0000-0000724C0000}"/>
    <cellStyle name="Normal 90 2 2 2 2 6" xfId="11514" xr:uid="{00000000-0005-0000-0000-0000734C0000}"/>
    <cellStyle name="Normal 90 2 2 2 2 7" xfId="24152" xr:uid="{00000000-0005-0000-0000-0000744C0000}"/>
    <cellStyle name="Normal 90 2 2 2 2 8" xfId="33230" xr:uid="{00000000-0005-0000-0000-0000754C0000}"/>
    <cellStyle name="Normal 90 2 2 2 2 9" xfId="34087" xr:uid="{00000000-0005-0000-0000-0000764C0000}"/>
    <cellStyle name="Normal 90 2 2 2 3" xfId="3674" xr:uid="{00000000-0005-0000-0000-0000774C0000}"/>
    <cellStyle name="Normal 90 2 2 2 3 2" xfId="6548" xr:uid="{00000000-0005-0000-0000-0000784C0000}"/>
    <cellStyle name="Normal 90 2 2 2 3 2 2" xfId="16460" xr:uid="{00000000-0005-0000-0000-0000794C0000}"/>
    <cellStyle name="Normal 90 2 2 2 3 2 3" xfId="28871" xr:uid="{00000000-0005-0000-0000-00007A4C0000}"/>
    <cellStyle name="Normal 90 2 2 2 3 3" xfId="8694" xr:uid="{00000000-0005-0000-0000-00007B4C0000}"/>
    <cellStyle name="Normal 90 2 2 2 3 3 2" xfId="18600" xr:uid="{00000000-0005-0000-0000-00007C4C0000}"/>
    <cellStyle name="Normal 90 2 2 2 3 3 3" xfId="31008" xr:uid="{00000000-0005-0000-0000-00007D4C0000}"/>
    <cellStyle name="Normal 90 2 2 2 3 4" xfId="13609" xr:uid="{00000000-0005-0000-0000-00007E4C0000}"/>
    <cellStyle name="Normal 90 2 2 2 3 5" xfId="26068" xr:uid="{00000000-0005-0000-0000-00007F4C0000}"/>
    <cellStyle name="Normal 90 2 2 2 3 6" xfId="35049" xr:uid="{00000000-0005-0000-0000-0000804C0000}"/>
    <cellStyle name="Normal 90 2 2 2 4" xfId="4680" xr:uid="{00000000-0005-0000-0000-0000814C0000}"/>
    <cellStyle name="Normal 90 2 2 2 4 2" xfId="14609" xr:uid="{00000000-0005-0000-0000-0000824C0000}"/>
    <cellStyle name="Normal 90 2 2 2 4 3" xfId="27067" xr:uid="{00000000-0005-0000-0000-0000834C0000}"/>
    <cellStyle name="Normal 90 2 2 2 5" xfId="5518" xr:uid="{00000000-0005-0000-0000-0000844C0000}"/>
    <cellStyle name="Normal 90 2 2 2 5 2" xfId="15447" xr:uid="{00000000-0005-0000-0000-0000854C0000}"/>
    <cellStyle name="Normal 90 2 2 2 5 3" xfId="27905" xr:uid="{00000000-0005-0000-0000-0000864C0000}"/>
    <cellStyle name="Normal 90 2 2 2 6" xfId="7685" xr:uid="{00000000-0005-0000-0000-0000874C0000}"/>
    <cellStyle name="Normal 90 2 2 2 6 2" xfId="17591" xr:uid="{00000000-0005-0000-0000-0000884C0000}"/>
    <cellStyle name="Normal 90 2 2 2 6 3" xfId="29999" xr:uid="{00000000-0005-0000-0000-0000894C0000}"/>
    <cellStyle name="Normal 90 2 2 2 7" xfId="11513" xr:uid="{00000000-0005-0000-0000-00008A4C0000}"/>
    <cellStyle name="Normal 90 2 2 2 8" xfId="24151" xr:uid="{00000000-0005-0000-0000-00008B4C0000}"/>
    <cellStyle name="Normal 90 2 2 2 9" xfId="33229" xr:uid="{00000000-0005-0000-0000-00008C4C0000}"/>
    <cellStyle name="Normal 90 2 2 3" xfId="1204" xr:uid="{00000000-0005-0000-0000-00008D4C0000}"/>
    <cellStyle name="Normal 90 2 2 3 2" xfId="3676" xr:uid="{00000000-0005-0000-0000-00008E4C0000}"/>
    <cellStyle name="Normal 90 2 2 3 2 2" xfId="6549" xr:uid="{00000000-0005-0000-0000-00008F4C0000}"/>
    <cellStyle name="Normal 90 2 2 3 2 2 2" xfId="16461" xr:uid="{00000000-0005-0000-0000-0000904C0000}"/>
    <cellStyle name="Normal 90 2 2 3 2 2 3" xfId="28872" xr:uid="{00000000-0005-0000-0000-0000914C0000}"/>
    <cellStyle name="Normal 90 2 2 3 2 3" xfId="8695" xr:uid="{00000000-0005-0000-0000-0000924C0000}"/>
    <cellStyle name="Normal 90 2 2 3 2 3 2" xfId="18601" xr:uid="{00000000-0005-0000-0000-0000934C0000}"/>
    <cellStyle name="Normal 90 2 2 3 2 3 3" xfId="31009" xr:uid="{00000000-0005-0000-0000-0000944C0000}"/>
    <cellStyle name="Normal 90 2 2 3 2 4" xfId="13611" xr:uid="{00000000-0005-0000-0000-0000954C0000}"/>
    <cellStyle name="Normal 90 2 2 3 2 5" xfId="26070" xr:uid="{00000000-0005-0000-0000-0000964C0000}"/>
    <cellStyle name="Normal 90 2 2 3 2 6" xfId="35050" xr:uid="{00000000-0005-0000-0000-0000974C0000}"/>
    <cellStyle name="Normal 90 2 2 3 3" xfId="4682" xr:uid="{00000000-0005-0000-0000-0000984C0000}"/>
    <cellStyle name="Normal 90 2 2 3 3 2" xfId="14611" xr:uid="{00000000-0005-0000-0000-0000994C0000}"/>
    <cellStyle name="Normal 90 2 2 3 3 3" xfId="27069" xr:uid="{00000000-0005-0000-0000-00009A4C0000}"/>
    <cellStyle name="Normal 90 2 2 3 4" xfId="5520" xr:uid="{00000000-0005-0000-0000-00009B4C0000}"/>
    <cellStyle name="Normal 90 2 2 3 4 2" xfId="15449" xr:uid="{00000000-0005-0000-0000-00009C4C0000}"/>
    <cellStyle name="Normal 90 2 2 3 4 3" xfId="27907" xr:uid="{00000000-0005-0000-0000-00009D4C0000}"/>
    <cellStyle name="Normal 90 2 2 3 5" xfId="7687" xr:uid="{00000000-0005-0000-0000-00009E4C0000}"/>
    <cellStyle name="Normal 90 2 2 3 5 2" xfId="17593" xr:uid="{00000000-0005-0000-0000-00009F4C0000}"/>
    <cellStyle name="Normal 90 2 2 3 5 3" xfId="30001" xr:uid="{00000000-0005-0000-0000-0000A04C0000}"/>
    <cellStyle name="Normal 90 2 2 3 6" xfId="11515" xr:uid="{00000000-0005-0000-0000-0000A14C0000}"/>
    <cellStyle name="Normal 90 2 2 3 7" xfId="24153" xr:uid="{00000000-0005-0000-0000-0000A24C0000}"/>
    <cellStyle name="Normal 90 2 2 3 8" xfId="33231" xr:uid="{00000000-0005-0000-0000-0000A34C0000}"/>
    <cellStyle name="Normal 90 2 2 3 9" xfId="34088" xr:uid="{00000000-0005-0000-0000-0000A44C0000}"/>
    <cellStyle name="Normal 90 2 2 4" xfId="3673" xr:uid="{00000000-0005-0000-0000-0000A54C0000}"/>
    <cellStyle name="Normal 90 2 2 4 2" xfId="6550" xr:uid="{00000000-0005-0000-0000-0000A64C0000}"/>
    <cellStyle name="Normal 90 2 2 4 2 2" xfId="16462" xr:uid="{00000000-0005-0000-0000-0000A74C0000}"/>
    <cellStyle name="Normal 90 2 2 4 2 3" xfId="28873" xr:uid="{00000000-0005-0000-0000-0000A84C0000}"/>
    <cellStyle name="Normal 90 2 2 4 3" xfId="8696" xr:uid="{00000000-0005-0000-0000-0000A94C0000}"/>
    <cellStyle name="Normal 90 2 2 4 3 2" xfId="18602" xr:uid="{00000000-0005-0000-0000-0000AA4C0000}"/>
    <cellStyle name="Normal 90 2 2 4 3 3" xfId="31010" xr:uid="{00000000-0005-0000-0000-0000AB4C0000}"/>
    <cellStyle name="Normal 90 2 2 4 4" xfId="13608" xr:uid="{00000000-0005-0000-0000-0000AC4C0000}"/>
    <cellStyle name="Normal 90 2 2 4 5" xfId="26067" xr:uid="{00000000-0005-0000-0000-0000AD4C0000}"/>
    <cellStyle name="Normal 90 2 2 4 6" xfId="35051" xr:uid="{00000000-0005-0000-0000-0000AE4C0000}"/>
    <cellStyle name="Normal 90 2 2 5" xfId="4679" xr:uid="{00000000-0005-0000-0000-0000AF4C0000}"/>
    <cellStyle name="Normal 90 2 2 5 2" xfId="14608" xr:uid="{00000000-0005-0000-0000-0000B04C0000}"/>
    <cellStyle name="Normal 90 2 2 5 3" xfId="27066" xr:uid="{00000000-0005-0000-0000-0000B14C0000}"/>
    <cellStyle name="Normal 90 2 2 6" xfId="5517" xr:uid="{00000000-0005-0000-0000-0000B24C0000}"/>
    <cellStyle name="Normal 90 2 2 6 2" xfId="15446" xr:uid="{00000000-0005-0000-0000-0000B34C0000}"/>
    <cellStyle name="Normal 90 2 2 6 3" xfId="27904" xr:uid="{00000000-0005-0000-0000-0000B44C0000}"/>
    <cellStyle name="Normal 90 2 2 7" xfId="7684" xr:uid="{00000000-0005-0000-0000-0000B54C0000}"/>
    <cellStyle name="Normal 90 2 2 7 2" xfId="17590" xr:uid="{00000000-0005-0000-0000-0000B64C0000}"/>
    <cellStyle name="Normal 90 2 2 7 3" xfId="29998" xr:uid="{00000000-0005-0000-0000-0000B74C0000}"/>
    <cellStyle name="Normal 90 2 2 8" xfId="11512" xr:uid="{00000000-0005-0000-0000-0000B84C0000}"/>
    <cellStyle name="Normal 90 2 2 9" xfId="24150" xr:uid="{00000000-0005-0000-0000-0000B94C0000}"/>
    <cellStyle name="Normal 90 2 3" xfId="1205" xr:uid="{00000000-0005-0000-0000-0000BA4C0000}"/>
    <cellStyle name="Normal 90 2 3 10" xfId="34089" xr:uid="{00000000-0005-0000-0000-0000BB4C0000}"/>
    <cellStyle name="Normal 90 2 3 2" xfId="1206" xr:uid="{00000000-0005-0000-0000-0000BC4C0000}"/>
    <cellStyle name="Normal 90 2 3 2 2" xfId="3678" xr:uid="{00000000-0005-0000-0000-0000BD4C0000}"/>
    <cellStyle name="Normal 90 2 3 2 2 2" xfId="6551" xr:uid="{00000000-0005-0000-0000-0000BE4C0000}"/>
    <cellStyle name="Normal 90 2 3 2 2 2 2" xfId="16463" xr:uid="{00000000-0005-0000-0000-0000BF4C0000}"/>
    <cellStyle name="Normal 90 2 3 2 2 2 3" xfId="28874" xr:uid="{00000000-0005-0000-0000-0000C04C0000}"/>
    <cellStyle name="Normal 90 2 3 2 2 3" xfId="8697" xr:uid="{00000000-0005-0000-0000-0000C14C0000}"/>
    <cellStyle name="Normal 90 2 3 2 2 3 2" xfId="18603" xr:uid="{00000000-0005-0000-0000-0000C24C0000}"/>
    <cellStyle name="Normal 90 2 3 2 2 3 3" xfId="31011" xr:uid="{00000000-0005-0000-0000-0000C34C0000}"/>
    <cellStyle name="Normal 90 2 3 2 2 4" xfId="13613" xr:uid="{00000000-0005-0000-0000-0000C44C0000}"/>
    <cellStyle name="Normal 90 2 3 2 2 5" xfId="26072" xr:uid="{00000000-0005-0000-0000-0000C54C0000}"/>
    <cellStyle name="Normal 90 2 3 2 2 6" xfId="35052" xr:uid="{00000000-0005-0000-0000-0000C64C0000}"/>
    <cellStyle name="Normal 90 2 3 2 3" xfId="4684" xr:uid="{00000000-0005-0000-0000-0000C74C0000}"/>
    <cellStyle name="Normal 90 2 3 2 3 2" xfId="14613" xr:uid="{00000000-0005-0000-0000-0000C84C0000}"/>
    <cellStyle name="Normal 90 2 3 2 3 3" xfId="27071" xr:uid="{00000000-0005-0000-0000-0000C94C0000}"/>
    <cellStyle name="Normal 90 2 3 2 4" xfId="5522" xr:uid="{00000000-0005-0000-0000-0000CA4C0000}"/>
    <cellStyle name="Normal 90 2 3 2 4 2" xfId="15451" xr:uid="{00000000-0005-0000-0000-0000CB4C0000}"/>
    <cellStyle name="Normal 90 2 3 2 4 3" xfId="27909" xr:uid="{00000000-0005-0000-0000-0000CC4C0000}"/>
    <cellStyle name="Normal 90 2 3 2 5" xfId="7689" xr:uid="{00000000-0005-0000-0000-0000CD4C0000}"/>
    <cellStyle name="Normal 90 2 3 2 5 2" xfId="17595" xr:uid="{00000000-0005-0000-0000-0000CE4C0000}"/>
    <cellStyle name="Normal 90 2 3 2 5 3" xfId="30003" xr:uid="{00000000-0005-0000-0000-0000CF4C0000}"/>
    <cellStyle name="Normal 90 2 3 2 6" xfId="11517" xr:uid="{00000000-0005-0000-0000-0000D04C0000}"/>
    <cellStyle name="Normal 90 2 3 2 7" xfId="24155" xr:uid="{00000000-0005-0000-0000-0000D14C0000}"/>
    <cellStyle name="Normal 90 2 3 2 8" xfId="33233" xr:uid="{00000000-0005-0000-0000-0000D24C0000}"/>
    <cellStyle name="Normal 90 2 3 2 9" xfId="34090" xr:uid="{00000000-0005-0000-0000-0000D34C0000}"/>
    <cellStyle name="Normal 90 2 3 3" xfId="3677" xr:uid="{00000000-0005-0000-0000-0000D44C0000}"/>
    <cellStyle name="Normal 90 2 3 3 2" xfId="6552" xr:uid="{00000000-0005-0000-0000-0000D54C0000}"/>
    <cellStyle name="Normal 90 2 3 3 2 2" xfId="16464" xr:uid="{00000000-0005-0000-0000-0000D64C0000}"/>
    <cellStyle name="Normal 90 2 3 3 2 3" xfId="28875" xr:uid="{00000000-0005-0000-0000-0000D74C0000}"/>
    <cellStyle name="Normal 90 2 3 3 3" xfId="8698" xr:uid="{00000000-0005-0000-0000-0000D84C0000}"/>
    <cellStyle name="Normal 90 2 3 3 3 2" xfId="18604" xr:uid="{00000000-0005-0000-0000-0000D94C0000}"/>
    <cellStyle name="Normal 90 2 3 3 3 3" xfId="31012" xr:uid="{00000000-0005-0000-0000-0000DA4C0000}"/>
    <cellStyle name="Normal 90 2 3 3 4" xfId="13612" xr:uid="{00000000-0005-0000-0000-0000DB4C0000}"/>
    <cellStyle name="Normal 90 2 3 3 5" xfId="26071" xr:uid="{00000000-0005-0000-0000-0000DC4C0000}"/>
    <cellStyle name="Normal 90 2 3 3 6" xfId="35053" xr:uid="{00000000-0005-0000-0000-0000DD4C0000}"/>
    <cellStyle name="Normal 90 2 3 4" xfId="4683" xr:uid="{00000000-0005-0000-0000-0000DE4C0000}"/>
    <cellStyle name="Normal 90 2 3 4 2" xfId="14612" xr:uid="{00000000-0005-0000-0000-0000DF4C0000}"/>
    <cellStyle name="Normal 90 2 3 4 3" xfId="27070" xr:uid="{00000000-0005-0000-0000-0000E04C0000}"/>
    <cellStyle name="Normal 90 2 3 5" xfId="5521" xr:uid="{00000000-0005-0000-0000-0000E14C0000}"/>
    <cellStyle name="Normal 90 2 3 5 2" xfId="15450" xr:uid="{00000000-0005-0000-0000-0000E24C0000}"/>
    <cellStyle name="Normal 90 2 3 5 3" xfId="27908" xr:uid="{00000000-0005-0000-0000-0000E34C0000}"/>
    <cellStyle name="Normal 90 2 3 6" xfId="7688" xr:uid="{00000000-0005-0000-0000-0000E44C0000}"/>
    <cellStyle name="Normal 90 2 3 6 2" xfId="17594" xr:uid="{00000000-0005-0000-0000-0000E54C0000}"/>
    <cellStyle name="Normal 90 2 3 6 3" xfId="30002" xr:uid="{00000000-0005-0000-0000-0000E64C0000}"/>
    <cellStyle name="Normal 90 2 3 7" xfId="11516" xr:uid="{00000000-0005-0000-0000-0000E74C0000}"/>
    <cellStyle name="Normal 90 2 3 8" xfId="24154" xr:uid="{00000000-0005-0000-0000-0000E84C0000}"/>
    <cellStyle name="Normal 90 2 3 9" xfId="33232" xr:uid="{00000000-0005-0000-0000-0000E94C0000}"/>
    <cellStyle name="Normal 90 2 4" xfId="1207" xr:uid="{00000000-0005-0000-0000-0000EA4C0000}"/>
    <cellStyle name="Normal 90 2 4 2" xfId="3679" xr:uid="{00000000-0005-0000-0000-0000EB4C0000}"/>
    <cellStyle name="Normal 90 2 4 2 2" xfId="6553" xr:uid="{00000000-0005-0000-0000-0000EC4C0000}"/>
    <cellStyle name="Normal 90 2 4 2 2 2" xfId="16465" xr:uid="{00000000-0005-0000-0000-0000ED4C0000}"/>
    <cellStyle name="Normal 90 2 4 2 2 3" xfId="28876" xr:uid="{00000000-0005-0000-0000-0000EE4C0000}"/>
    <cellStyle name="Normal 90 2 4 2 3" xfId="8699" xr:uid="{00000000-0005-0000-0000-0000EF4C0000}"/>
    <cellStyle name="Normal 90 2 4 2 3 2" xfId="18605" xr:uid="{00000000-0005-0000-0000-0000F04C0000}"/>
    <cellStyle name="Normal 90 2 4 2 3 3" xfId="31013" xr:uid="{00000000-0005-0000-0000-0000F14C0000}"/>
    <cellStyle name="Normal 90 2 4 2 4" xfId="13614" xr:uid="{00000000-0005-0000-0000-0000F24C0000}"/>
    <cellStyle name="Normal 90 2 4 2 5" xfId="26073" xr:uid="{00000000-0005-0000-0000-0000F34C0000}"/>
    <cellStyle name="Normal 90 2 4 2 6" xfId="35054" xr:uid="{00000000-0005-0000-0000-0000F44C0000}"/>
    <cellStyle name="Normal 90 2 4 3" xfId="4685" xr:uid="{00000000-0005-0000-0000-0000F54C0000}"/>
    <cellStyle name="Normal 90 2 4 3 2" xfId="14614" xr:uid="{00000000-0005-0000-0000-0000F64C0000}"/>
    <cellStyle name="Normal 90 2 4 3 3" xfId="27072" xr:uid="{00000000-0005-0000-0000-0000F74C0000}"/>
    <cellStyle name="Normal 90 2 4 4" xfId="5523" xr:uid="{00000000-0005-0000-0000-0000F84C0000}"/>
    <cellStyle name="Normal 90 2 4 4 2" xfId="15452" xr:uid="{00000000-0005-0000-0000-0000F94C0000}"/>
    <cellStyle name="Normal 90 2 4 4 3" xfId="27910" xr:uid="{00000000-0005-0000-0000-0000FA4C0000}"/>
    <cellStyle name="Normal 90 2 4 5" xfId="7690" xr:uid="{00000000-0005-0000-0000-0000FB4C0000}"/>
    <cellStyle name="Normal 90 2 4 5 2" xfId="17596" xr:uid="{00000000-0005-0000-0000-0000FC4C0000}"/>
    <cellStyle name="Normal 90 2 4 5 3" xfId="30004" xr:uid="{00000000-0005-0000-0000-0000FD4C0000}"/>
    <cellStyle name="Normal 90 2 4 6" xfId="11518" xr:uid="{00000000-0005-0000-0000-0000FE4C0000}"/>
    <cellStyle name="Normal 90 2 4 7" xfId="24156" xr:uid="{00000000-0005-0000-0000-0000FF4C0000}"/>
    <cellStyle name="Normal 90 2 4 8" xfId="33234" xr:uid="{00000000-0005-0000-0000-0000004D0000}"/>
    <cellStyle name="Normal 90 2 4 9" xfId="34091" xr:uid="{00000000-0005-0000-0000-0000014D0000}"/>
    <cellStyle name="Normal 90 2 5" xfId="3672" xr:uid="{00000000-0005-0000-0000-0000024D0000}"/>
    <cellStyle name="Normal 90 2 5 2" xfId="6554" xr:uid="{00000000-0005-0000-0000-0000034D0000}"/>
    <cellStyle name="Normal 90 2 5 2 2" xfId="16466" xr:uid="{00000000-0005-0000-0000-0000044D0000}"/>
    <cellStyle name="Normal 90 2 5 2 3" xfId="28877" xr:uid="{00000000-0005-0000-0000-0000054D0000}"/>
    <cellStyle name="Normal 90 2 5 3" xfId="8700" xr:uid="{00000000-0005-0000-0000-0000064D0000}"/>
    <cellStyle name="Normal 90 2 5 3 2" xfId="18606" xr:uid="{00000000-0005-0000-0000-0000074D0000}"/>
    <cellStyle name="Normal 90 2 5 3 3" xfId="31014" xr:uid="{00000000-0005-0000-0000-0000084D0000}"/>
    <cellStyle name="Normal 90 2 5 4" xfId="13607" xr:uid="{00000000-0005-0000-0000-0000094D0000}"/>
    <cellStyle name="Normal 90 2 5 5" xfId="26066" xr:uid="{00000000-0005-0000-0000-00000A4D0000}"/>
    <cellStyle name="Normal 90 2 5 6" xfId="35055" xr:uid="{00000000-0005-0000-0000-00000B4D0000}"/>
    <cellStyle name="Normal 90 2 6" xfId="4678" xr:uid="{00000000-0005-0000-0000-00000C4D0000}"/>
    <cellStyle name="Normal 90 2 6 2" xfId="14607" xr:uid="{00000000-0005-0000-0000-00000D4D0000}"/>
    <cellStyle name="Normal 90 2 6 3" xfId="27065" xr:uid="{00000000-0005-0000-0000-00000E4D0000}"/>
    <cellStyle name="Normal 90 2 7" xfId="5516" xr:uid="{00000000-0005-0000-0000-00000F4D0000}"/>
    <cellStyle name="Normal 90 2 7 2" xfId="15445" xr:uid="{00000000-0005-0000-0000-0000104D0000}"/>
    <cellStyle name="Normal 90 2 7 3" xfId="27903" xr:uid="{00000000-0005-0000-0000-0000114D0000}"/>
    <cellStyle name="Normal 90 2 8" xfId="7683" xr:uid="{00000000-0005-0000-0000-0000124D0000}"/>
    <cellStyle name="Normal 90 2 8 2" xfId="17589" xr:uid="{00000000-0005-0000-0000-0000134D0000}"/>
    <cellStyle name="Normal 90 2 8 3" xfId="29997" xr:uid="{00000000-0005-0000-0000-0000144D0000}"/>
    <cellStyle name="Normal 90 2 9" xfId="11511" xr:uid="{00000000-0005-0000-0000-0000154D0000}"/>
    <cellStyle name="Normal 90 3" xfId="1208" xr:uid="{00000000-0005-0000-0000-0000164D0000}"/>
    <cellStyle name="Normal 90 3 10" xfId="33235" xr:uid="{00000000-0005-0000-0000-0000174D0000}"/>
    <cellStyle name="Normal 90 3 11" xfId="34092" xr:uid="{00000000-0005-0000-0000-0000184D0000}"/>
    <cellStyle name="Normal 90 3 2" xfId="1209" xr:uid="{00000000-0005-0000-0000-0000194D0000}"/>
    <cellStyle name="Normal 90 3 2 10" xfId="34093" xr:uid="{00000000-0005-0000-0000-00001A4D0000}"/>
    <cellStyle name="Normal 90 3 2 2" xfId="1210" xr:uid="{00000000-0005-0000-0000-00001B4D0000}"/>
    <cellStyle name="Normal 90 3 2 2 2" xfId="3682" xr:uid="{00000000-0005-0000-0000-00001C4D0000}"/>
    <cellStyle name="Normal 90 3 2 2 2 2" xfId="6555" xr:uid="{00000000-0005-0000-0000-00001D4D0000}"/>
    <cellStyle name="Normal 90 3 2 2 2 2 2" xfId="16467" xr:uid="{00000000-0005-0000-0000-00001E4D0000}"/>
    <cellStyle name="Normal 90 3 2 2 2 2 3" xfId="28878" xr:uid="{00000000-0005-0000-0000-00001F4D0000}"/>
    <cellStyle name="Normal 90 3 2 2 2 3" xfId="8701" xr:uid="{00000000-0005-0000-0000-0000204D0000}"/>
    <cellStyle name="Normal 90 3 2 2 2 3 2" xfId="18607" xr:uid="{00000000-0005-0000-0000-0000214D0000}"/>
    <cellStyle name="Normal 90 3 2 2 2 3 3" xfId="31015" xr:uid="{00000000-0005-0000-0000-0000224D0000}"/>
    <cellStyle name="Normal 90 3 2 2 2 4" xfId="13617" xr:uid="{00000000-0005-0000-0000-0000234D0000}"/>
    <cellStyle name="Normal 90 3 2 2 2 5" xfId="26076" xr:uid="{00000000-0005-0000-0000-0000244D0000}"/>
    <cellStyle name="Normal 90 3 2 2 2 6" xfId="35056" xr:uid="{00000000-0005-0000-0000-0000254D0000}"/>
    <cellStyle name="Normal 90 3 2 2 3" xfId="4688" xr:uid="{00000000-0005-0000-0000-0000264D0000}"/>
    <cellStyle name="Normal 90 3 2 2 3 2" xfId="14617" xr:uid="{00000000-0005-0000-0000-0000274D0000}"/>
    <cellStyle name="Normal 90 3 2 2 3 3" xfId="27075" xr:uid="{00000000-0005-0000-0000-0000284D0000}"/>
    <cellStyle name="Normal 90 3 2 2 4" xfId="5526" xr:uid="{00000000-0005-0000-0000-0000294D0000}"/>
    <cellStyle name="Normal 90 3 2 2 4 2" xfId="15455" xr:uid="{00000000-0005-0000-0000-00002A4D0000}"/>
    <cellStyle name="Normal 90 3 2 2 4 3" xfId="27913" xr:uid="{00000000-0005-0000-0000-00002B4D0000}"/>
    <cellStyle name="Normal 90 3 2 2 5" xfId="7693" xr:uid="{00000000-0005-0000-0000-00002C4D0000}"/>
    <cellStyle name="Normal 90 3 2 2 5 2" xfId="17599" xr:uid="{00000000-0005-0000-0000-00002D4D0000}"/>
    <cellStyle name="Normal 90 3 2 2 5 3" xfId="30007" xr:uid="{00000000-0005-0000-0000-00002E4D0000}"/>
    <cellStyle name="Normal 90 3 2 2 6" xfId="11521" xr:uid="{00000000-0005-0000-0000-00002F4D0000}"/>
    <cellStyle name="Normal 90 3 2 2 7" xfId="24159" xr:uid="{00000000-0005-0000-0000-0000304D0000}"/>
    <cellStyle name="Normal 90 3 2 2 8" xfId="33237" xr:uid="{00000000-0005-0000-0000-0000314D0000}"/>
    <cellStyle name="Normal 90 3 2 2 9" xfId="34094" xr:uid="{00000000-0005-0000-0000-0000324D0000}"/>
    <cellStyle name="Normal 90 3 2 3" xfId="3681" xr:uid="{00000000-0005-0000-0000-0000334D0000}"/>
    <cellStyle name="Normal 90 3 2 3 2" xfId="6556" xr:uid="{00000000-0005-0000-0000-0000344D0000}"/>
    <cellStyle name="Normal 90 3 2 3 2 2" xfId="16468" xr:uid="{00000000-0005-0000-0000-0000354D0000}"/>
    <cellStyle name="Normal 90 3 2 3 2 3" xfId="28879" xr:uid="{00000000-0005-0000-0000-0000364D0000}"/>
    <cellStyle name="Normal 90 3 2 3 3" xfId="8702" xr:uid="{00000000-0005-0000-0000-0000374D0000}"/>
    <cellStyle name="Normal 90 3 2 3 3 2" xfId="18608" xr:uid="{00000000-0005-0000-0000-0000384D0000}"/>
    <cellStyle name="Normal 90 3 2 3 3 3" xfId="31016" xr:uid="{00000000-0005-0000-0000-0000394D0000}"/>
    <cellStyle name="Normal 90 3 2 3 4" xfId="13616" xr:uid="{00000000-0005-0000-0000-00003A4D0000}"/>
    <cellStyle name="Normal 90 3 2 3 5" xfId="26075" xr:uid="{00000000-0005-0000-0000-00003B4D0000}"/>
    <cellStyle name="Normal 90 3 2 3 6" xfId="35057" xr:uid="{00000000-0005-0000-0000-00003C4D0000}"/>
    <cellStyle name="Normal 90 3 2 4" xfId="4687" xr:uid="{00000000-0005-0000-0000-00003D4D0000}"/>
    <cellStyle name="Normal 90 3 2 4 2" xfId="14616" xr:uid="{00000000-0005-0000-0000-00003E4D0000}"/>
    <cellStyle name="Normal 90 3 2 4 3" xfId="27074" xr:uid="{00000000-0005-0000-0000-00003F4D0000}"/>
    <cellStyle name="Normal 90 3 2 5" xfId="5525" xr:uid="{00000000-0005-0000-0000-0000404D0000}"/>
    <cellStyle name="Normal 90 3 2 5 2" xfId="15454" xr:uid="{00000000-0005-0000-0000-0000414D0000}"/>
    <cellStyle name="Normal 90 3 2 5 3" xfId="27912" xr:uid="{00000000-0005-0000-0000-0000424D0000}"/>
    <cellStyle name="Normal 90 3 2 6" xfId="7692" xr:uid="{00000000-0005-0000-0000-0000434D0000}"/>
    <cellStyle name="Normal 90 3 2 6 2" xfId="17598" xr:uid="{00000000-0005-0000-0000-0000444D0000}"/>
    <cellStyle name="Normal 90 3 2 6 3" xfId="30006" xr:uid="{00000000-0005-0000-0000-0000454D0000}"/>
    <cellStyle name="Normal 90 3 2 7" xfId="11520" xr:uid="{00000000-0005-0000-0000-0000464D0000}"/>
    <cellStyle name="Normal 90 3 2 8" xfId="24158" xr:uid="{00000000-0005-0000-0000-0000474D0000}"/>
    <cellStyle name="Normal 90 3 2 9" xfId="33236" xr:uid="{00000000-0005-0000-0000-0000484D0000}"/>
    <cellStyle name="Normal 90 3 3" xfId="1211" xr:uid="{00000000-0005-0000-0000-0000494D0000}"/>
    <cellStyle name="Normal 90 3 3 2" xfId="3683" xr:uid="{00000000-0005-0000-0000-00004A4D0000}"/>
    <cellStyle name="Normal 90 3 3 2 2" xfId="6557" xr:uid="{00000000-0005-0000-0000-00004B4D0000}"/>
    <cellStyle name="Normal 90 3 3 2 2 2" xfId="16469" xr:uid="{00000000-0005-0000-0000-00004C4D0000}"/>
    <cellStyle name="Normal 90 3 3 2 2 3" xfId="28880" xr:uid="{00000000-0005-0000-0000-00004D4D0000}"/>
    <cellStyle name="Normal 90 3 3 2 3" xfId="8703" xr:uid="{00000000-0005-0000-0000-00004E4D0000}"/>
    <cellStyle name="Normal 90 3 3 2 3 2" xfId="18609" xr:uid="{00000000-0005-0000-0000-00004F4D0000}"/>
    <cellStyle name="Normal 90 3 3 2 3 3" xfId="31017" xr:uid="{00000000-0005-0000-0000-0000504D0000}"/>
    <cellStyle name="Normal 90 3 3 2 4" xfId="13618" xr:uid="{00000000-0005-0000-0000-0000514D0000}"/>
    <cellStyle name="Normal 90 3 3 2 5" xfId="26077" xr:uid="{00000000-0005-0000-0000-0000524D0000}"/>
    <cellStyle name="Normal 90 3 3 2 6" xfId="35058" xr:uid="{00000000-0005-0000-0000-0000534D0000}"/>
    <cellStyle name="Normal 90 3 3 3" xfId="4689" xr:uid="{00000000-0005-0000-0000-0000544D0000}"/>
    <cellStyle name="Normal 90 3 3 3 2" xfId="14618" xr:uid="{00000000-0005-0000-0000-0000554D0000}"/>
    <cellStyle name="Normal 90 3 3 3 3" xfId="27076" xr:uid="{00000000-0005-0000-0000-0000564D0000}"/>
    <cellStyle name="Normal 90 3 3 4" xfId="5527" xr:uid="{00000000-0005-0000-0000-0000574D0000}"/>
    <cellStyle name="Normal 90 3 3 4 2" xfId="15456" xr:uid="{00000000-0005-0000-0000-0000584D0000}"/>
    <cellStyle name="Normal 90 3 3 4 3" xfId="27914" xr:uid="{00000000-0005-0000-0000-0000594D0000}"/>
    <cellStyle name="Normal 90 3 3 5" xfId="7694" xr:uid="{00000000-0005-0000-0000-00005A4D0000}"/>
    <cellStyle name="Normal 90 3 3 5 2" xfId="17600" xr:uid="{00000000-0005-0000-0000-00005B4D0000}"/>
    <cellStyle name="Normal 90 3 3 5 3" xfId="30008" xr:uid="{00000000-0005-0000-0000-00005C4D0000}"/>
    <cellStyle name="Normal 90 3 3 6" xfId="11522" xr:uid="{00000000-0005-0000-0000-00005D4D0000}"/>
    <cellStyle name="Normal 90 3 3 7" xfId="24160" xr:uid="{00000000-0005-0000-0000-00005E4D0000}"/>
    <cellStyle name="Normal 90 3 3 8" xfId="33238" xr:uid="{00000000-0005-0000-0000-00005F4D0000}"/>
    <cellStyle name="Normal 90 3 3 9" xfId="34095" xr:uid="{00000000-0005-0000-0000-0000604D0000}"/>
    <cellStyle name="Normal 90 3 4" xfId="3680" xr:uid="{00000000-0005-0000-0000-0000614D0000}"/>
    <cellStyle name="Normal 90 3 4 2" xfId="6558" xr:uid="{00000000-0005-0000-0000-0000624D0000}"/>
    <cellStyle name="Normal 90 3 4 2 2" xfId="16470" xr:uid="{00000000-0005-0000-0000-0000634D0000}"/>
    <cellStyle name="Normal 90 3 4 2 3" xfId="28881" xr:uid="{00000000-0005-0000-0000-0000644D0000}"/>
    <cellStyle name="Normal 90 3 4 3" xfId="8704" xr:uid="{00000000-0005-0000-0000-0000654D0000}"/>
    <cellStyle name="Normal 90 3 4 3 2" xfId="18610" xr:uid="{00000000-0005-0000-0000-0000664D0000}"/>
    <cellStyle name="Normal 90 3 4 3 3" xfId="31018" xr:uid="{00000000-0005-0000-0000-0000674D0000}"/>
    <cellStyle name="Normal 90 3 4 4" xfId="13615" xr:uid="{00000000-0005-0000-0000-0000684D0000}"/>
    <cellStyle name="Normal 90 3 4 5" xfId="26074" xr:uid="{00000000-0005-0000-0000-0000694D0000}"/>
    <cellStyle name="Normal 90 3 4 6" xfId="35059" xr:uid="{00000000-0005-0000-0000-00006A4D0000}"/>
    <cellStyle name="Normal 90 3 5" xfId="4686" xr:uid="{00000000-0005-0000-0000-00006B4D0000}"/>
    <cellStyle name="Normal 90 3 5 2" xfId="14615" xr:uid="{00000000-0005-0000-0000-00006C4D0000}"/>
    <cellStyle name="Normal 90 3 5 3" xfId="27073" xr:uid="{00000000-0005-0000-0000-00006D4D0000}"/>
    <cellStyle name="Normal 90 3 6" xfId="5524" xr:uid="{00000000-0005-0000-0000-00006E4D0000}"/>
    <cellStyle name="Normal 90 3 6 2" xfId="15453" xr:uid="{00000000-0005-0000-0000-00006F4D0000}"/>
    <cellStyle name="Normal 90 3 6 3" xfId="27911" xr:uid="{00000000-0005-0000-0000-0000704D0000}"/>
    <cellStyle name="Normal 90 3 7" xfId="7691" xr:uid="{00000000-0005-0000-0000-0000714D0000}"/>
    <cellStyle name="Normal 90 3 7 2" xfId="17597" xr:uid="{00000000-0005-0000-0000-0000724D0000}"/>
    <cellStyle name="Normal 90 3 7 3" xfId="30005" xr:uid="{00000000-0005-0000-0000-0000734D0000}"/>
    <cellStyle name="Normal 90 3 8" xfId="11519" xr:uid="{00000000-0005-0000-0000-0000744D0000}"/>
    <cellStyle name="Normal 90 3 9" xfId="24157" xr:uid="{00000000-0005-0000-0000-0000754D0000}"/>
    <cellStyle name="Normal 90 4" xfId="1212" xr:uid="{00000000-0005-0000-0000-0000764D0000}"/>
    <cellStyle name="Normal 90 4 10" xfId="34096" xr:uid="{00000000-0005-0000-0000-0000774D0000}"/>
    <cellStyle name="Normal 90 4 2" xfId="1213" xr:uid="{00000000-0005-0000-0000-0000784D0000}"/>
    <cellStyle name="Normal 90 4 2 2" xfId="3685" xr:uid="{00000000-0005-0000-0000-0000794D0000}"/>
    <cellStyle name="Normal 90 4 2 2 2" xfId="6559" xr:uid="{00000000-0005-0000-0000-00007A4D0000}"/>
    <cellStyle name="Normal 90 4 2 2 2 2" xfId="16471" xr:uid="{00000000-0005-0000-0000-00007B4D0000}"/>
    <cellStyle name="Normal 90 4 2 2 2 3" xfId="28882" xr:uid="{00000000-0005-0000-0000-00007C4D0000}"/>
    <cellStyle name="Normal 90 4 2 2 3" xfId="8705" xr:uid="{00000000-0005-0000-0000-00007D4D0000}"/>
    <cellStyle name="Normal 90 4 2 2 3 2" xfId="18611" xr:uid="{00000000-0005-0000-0000-00007E4D0000}"/>
    <cellStyle name="Normal 90 4 2 2 3 3" xfId="31019" xr:uid="{00000000-0005-0000-0000-00007F4D0000}"/>
    <cellStyle name="Normal 90 4 2 2 4" xfId="13620" xr:uid="{00000000-0005-0000-0000-0000804D0000}"/>
    <cellStyle name="Normal 90 4 2 2 5" xfId="26079" xr:uid="{00000000-0005-0000-0000-0000814D0000}"/>
    <cellStyle name="Normal 90 4 2 2 6" xfId="35060" xr:uid="{00000000-0005-0000-0000-0000824D0000}"/>
    <cellStyle name="Normal 90 4 2 3" xfId="4691" xr:uid="{00000000-0005-0000-0000-0000834D0000}"/>
    <cellStyle name="Normal 90 4 2 3 2" xfId="14620" xr:uid="{00000000-0005-0000-0000-0000844D0000}"/>
    <cellStyle name="Normal 90 4 2 3 3" xfId="27078" xr:uid="{00000000-0005-0000-0000-0000854D0000}"/>
    <cellStyle name="Normal 90 4 2 4" xfId="5529" xr:uid="{00000000-0005-0000-0000-0000864D0000}"/>
    <cellStyle name="Normal 90 4 2 4 2" xfId="15458" xr:uid="{00000000-0005-0000-0000-0000874D0000}"/>
    <cellStyle name="Normal 90 4 2 4 3" xfId="27916" xr:uid="{00000000-0005-0000-0000-0000884D0000}"/>
    <cellStyle name="Normal 90 4 2 5" xfId="7696" xr:uid="{00000000-0005-0000-0000-0000894D0000}"/>
    <cellStyle name="Normal 90 4 2 5 2" xfId="17602" xr:uid="{00000000-0005-0000-0000-00008A4D0000}"/>
    <cellStyle name="Normal 90 4 2 5 3" xfId="30010" xr:uid="{00000000-0005-0000-0000-00008B4D0000}"/>
    <cellStyle name="Normal 90 4 2 6" xfId="11524" xr:uid="{00000000-0005-0000-0000-00008C4D0000}"/>
    <cellStyle name="Normal 90 4 2 7" xfId="24162" xr:uid="{00000000-0005-0000-0000-00008D4D0000}"/>
    <cellStyle name="Normal 90 4 2 8" xfId="33240" xr:uid="{00000000-0005-0000-0000-00008E4D0000}"/>
    <cellStyle name="Normal 90 4 2 9" xfId="34097" xr:uid="{00000000-0005-0000-0000-00008F4D0000}"/>
    <cellStyle name="Normal 90 4 3" xfId="3684" xr:uid="{00000000-0005-0000-0000-0000904D0000}"/>
    <cellStyle name="Normal 90 4 3 2" xfId="6560" xr:uid="{00000000-0005-0000-0000-0000914D0000}"/>
    <cellStyle name="Normal 90 4 3 2 2" xfId="16472" xr:uid="{00000000-0005-0000-0000-0000924D0000}"/>
    <cellStyle name="Normal 90 4 3 2 3" xfId="28883" xr:uid="{00000000-0005-0000-0000-0000934D0000}"/>
    <cellStyle name="Normal 90 4 3 3" xfId="8706" xr:uid="{00000000-0005-0000-0000-0000944D0000}"/>
    <cellStyle name="Normal 90 4 3 3 2" xfId="18612" xr:uid="{00000000-0005-0000-0000-0000954D0000}"/>
    <cellStyle name="Normal 90 4 3 3 3" xfId="31020" xr:uid="{00000000-0005-0000-0000-0000964D0000}"/>
    <cellStyle name="Normal 90 4 3 4" xfId="13619" xr:uid="{00000000-0005-0000-0000-0000974D0000}"/>
    <cellStyle name="Normal 90 4 3 5" xfId="26078" xr:uid="{00000000-0005-0000-0000-0000984D0000}"/>
    <cellStyle name="Normal 90 4 3 6" xfId="35061" xr:uid="{00000000-0005-0000-0000-0000994D0000}"/>
    <cellStyle name="Normal 90 4 4" xfId="4690" xr:uid="{00000000-0005-0000-0000-00009A4D0000}"/>
    <cellStyle name="Normal 90 4 4 2" xfId="14619" xr:uid="{00000000-0005-0000-0000-00009B4D0000}"/>
    <cellStyle name="Normal 90 4 4 3" xfId="27077" xr:uid="{00000000-0005-0000-0000-00009C4D0000}"/>
    <cellStyle name="Normal 90 4 5" xfId="5528" xr:uid="{00000000-0005-0000-0000-00009D4D0000}"/>
    <cellStyle name="Normal 90 4 5 2" xfId="15457" xr:uid="{00000000-0005-0000-0000-00009E4D0000}"/>
    <cellStyle name="Normal 90 4 5 3" xfId="27915" xr:uid="{00000000-0005-0000-0000-00009F4D0000}"/>
    <cellStyle name="Normal 90 4 6" xfId="7695" xr:uid="{00000000-0005-0000-0000-0000A04D0000}"/>
    <cellStyle name="Normal 90 4 6 2" xfId="17601" xr:uid="{00000000-0005-0000-0000-0000A14D0000}"/>
    <cellStyle name="Normal 90 4 6 3" xfId="30009" xr:uid="{00000000-0005-0000-0000-0000A24D0000}"/>
    <cellStyle name="Normal 90 4 7" xfId="11523" xr:uid="{00000000-0005-0000-0000-0000A34D0000}"/>
    <cellStyle name="Normal 90 4 8" xfId="24161" xr:uid="{00000000-0005-0000-0000-0000A44D0000}"/>
    <cellStyle name="Normal 90 4 9" xfId="33239" xr:uid="{00000000-0005-0000-0000-0000A54D0000}"/>
    <cellStyle name="Normal 90 5" xfId="1214" xr:uid="{00000000-0005-0000-0000-0000A64D0000}"/>
    <cellStyle name="Normal 90 5 10" xfId="34098" xr:uid="{00000000-0005-0000-0000-0000A74D0000}"/>
    <cellStyle name="Normal 90 5 2" xfId="1215" xr:uid="{00000000-0005-0000-0000-0000A84D0000}"/>
    <cellStyle name="Normal 90 5 2 2" xfId="3687" xr:uid="{00000000-0005-0000-0000-0000A94D0000}"/>
    <cellStyle name="Normal 90 5 2 2 2" xfId="6561" xr:uid="{00000000-0005-0000-0000-0000AA4D0000}"/>
    <cellStyle name="Normal 90 5 2 2 2 2" xfId="16473" xr:uid="{00000000-0005-0000-0000-0000AB4D0000}"/>
    <cellStyle name="Normal 90 5 2 2 2 3" xfId="28884" xr:uid="{00000000-0005-0000-0000-0000AC4D0000}"/>
    <cellStyle name="Normal 90 5 2 2 3" xfId="8707" xr:uid="{00000000-0005-0000-0000-0000AD4D0000}"/>
    <cellStyle name="Normal 90 5 2 2 3 2" xfId="18613" xr:uid="{00000000-0005-0000-0000-0000AE4D0000}"/>
    <cellStyle name="Normal 90 5 2 2 3 3" xfId="31021" xr:uid="{00000000-0005-0000-0000-0000AF4D0000}"/>
    <cellStyle name="Normal 90 5 2 2 4" xfId="13622" xr:uid="{00000000-0005-0000-0000-0000B04D0000}"/>
    <cellStyle name="Normal 90 5 2 2 5" xfId="26081" xr:uid="{00000000-0005-0000-0000-0000B14D0000}"/>
    <cellStyle name="Normal 90 5 2 2 6" xfId="35062" xr:uid="{00000000-0005-0000-0000-0000B24D0000}"/>
    <cellStyle name="Normal 90 5 2 3" xfId="4693" xr:uid="{00000000-0005-0000-0000-0000B34D0000}"/>
    <cellStyle name="Normal 90 5 2 3 2" xfId="14622" xr:uid="{00000000-0005-0000-0000-0000B44D0000}"/>
    <cellStyle name="Normal 90 5 2 3 3" xfId="27080" xr:uid="{00000000-0005-0000-0000-0000B54D0000}"/>
    <cellStyle name="Normal 90 5 2 4" xfId="5531" xr:uid="{00000000-0005-0000-0000-0000B64D0000}"/>
    <cellStyle name="Normal 90 5 2 4 2" xfId="15460" xr:uid="{00000000-0005-0000-0000-0000B74D0000}"/>
    <cellStyle name="Normal 90 5 2 4 3" xfId="27918" xr:uid="{00000000-0005-0000-0000-0000B84D0000}"/>
    <cellStyle name="Normal 90 5 2 5" xfId="7698" xr:uid="{00000000-0005-0000-0000-0000B94D0000}"/>
    <cellStyle name="Normal 90 5 2 5 2" xfId="17604" xr:uid="{00000000-0005-0000-0000-0000BA4D0000}"/>
    <cellStyle name="Normal 90 5 2 5 3" xfId="30012" xr:uid="{00000000-0005-0000-0000-0000BB4D0000}"/>
    <cellStyle name="Normal 90 5 2 6" xfId="11526" xr:uid="{00000000-0005-0000-0000-0000BC4D0000}"/>
    <cellStyle name="Normal 90 5 2 7" xfId="24164" xr:uid="{00000000-0005-0000-0000-0000BD4D0000}"/>
    <cellStyle name="Normal 90 5 2 8" xfId="33242" xr:uid="{00000000-0005-0000-0000-0000BE4D0000}"/>
    <cellStyle name="Normal 90 5 2 9" xfId="34099" xr:uid="{00000000-0005-0000-0000-0000BF4D0000}"/>
    <cellStyle name="Normal 90 5 3" xfId="3686" xr:uid="{00000000-0005-0000-0000-0000C04D0000}"/>
    <cellStyle name="Normal 90 5 3 2" xfId="6562" xr:uid="{00000000-0005-0000-0000-0000C14D0000}"/>
    <cellStyle name="Normal 90 5 3 2 2" xfId="16474" xr:uid="{00000000-0005-0000-0000-0000C24D0000}"/>
    <cellStyle name="Normal 90 5 3 2 3" xfId="28885" xr:uid="{00000000-0005-0000-0000-0000C34D0000}"/>
    <cellStyle name="Normal 90 5 3 3" xfId="8708" xr:uid="{00000000-0005-0000-0000-0000C44D0000}"/>
    <cellStyle name="Normal 90 5 3 3 2" xfId="18614" xr:uid="{00000000-0005-0000-0000-0000C54D0000}"/>
    <cellStyle name="Normal 90 5 3 3 3" xfId="31022" xr:uid="{00000000-0005-0000-0000-0000C64D0000}"/>
    <cellStyle name="Normal 90 5 3 4" xfId="13621" xr:uid="{00000000-0005-0000-0000-0000C74D0000}"/>
    <cellStyle name="Normal 90 5 3 5" xfId="26080" xr:uid="{00000000-0005-0000-0000-0000C84D0000}"/>
    <cellStyle name="Normal 90 5 3 6" xfId="35063" xr:uid="{00000000-0005-0000-0000-0000C94D0000}"/>
    <cellStyle name="Normal 90 5 4" xfId="4692" xr:uid="{00000000-0005-0000-0000-0000CA4D0000}"/>
    <cellStyle name="Normal 90 5 4 2" xfId="14621" xr:uid="{00000000-0005-0000-0000-0000CB4D0000}"/>
    <cellStyle name="Normal 90 5 4 3" xfId="27079" xr:uid="{00000000-0005-0000-0000-0000CC4D0000}"/>
    <cellStyle name="Normal 90 5 5" xfId="5530" xr:uid="{00000000-0005-0000-0000-0000CD4D0000}"/>
    <cellStyle name="Normal 90 5 5 2" xfId="15459" xr:uid="{00000000-0005-0000-0000-0000CE4D0000}"/>
    <cellStyle name="Normal 90 5 5 3" xfId="27917" xr:uid="{00000000-0005-0000-0000-0000CF4D0000}"/>
    <cellStyle name="Normal 90 5 6" xfId="7697" xr:uid="{00000000-0005-0000-0000-0000D04D0000}"/>
    <cellStyle name="Normal 90 5 6 2" xfId="17603" xr:uid="{00000000-0005-0000-0000-0000D14D0000}"/>
    <cellStyle name="Normal 90 5 6 3" xfId="30011" xr:uid="{00000000-0005-0000-0000-0000D24D0000}"/>
    <cellStyle name="Normal 90 5 7" xfId="11525" xr:uid="{00000000-0005-0000-0000-0000D34D0000}"/>
    <cellStyle name="Normal 90 5 8" xfId="24163" xr:uid="{00000000-0005-0000-0000-0000D44D0000}"/>
    <cellStyle name="Normal 90 5 9" xfId="33241" xr:uid="{00000000-0005-0000-0000-0000D54D0000}"/>
    <cellStyle name="Normal 90 6" xfId="1216" xr:uid="{00000000-0005-0000-0000-0000D64D0000}"/>
    <cellStyle name="Normal 90 6 2" xfId="3688" xr:uid="{00000000-0005-0000-0000-0000D74D0000}"/>
    <cellStyle name="Normal 90 6 2 2" xfId="6563" xr:uid="{00000000-0005-0000-0000-0000D84D0000}"/>
    <cellStyle name="Normal 90 6 2 2 2" xfId="16475" xr:uid="{00000000-0005-0000-0000-0000D94D0000}"/>
    <cellStyle name="Normal 90 6 2 2 3" xfId="28886" xr:uid="{00000000-0005-0000-0000-0000DA4D0000}"/>
    <cellStyle name="Normal 90 6 2 3" xfId="8709" xr:uid="{00000000-0005-0000-0000-0000DB4D0000}"/>
    <cellStyle name="Normal 90 6 2 3 2" xfId="18615" xr:uid="{00000000-0005-0000-0000-0000DC4D0000}"/>
    <cellStyle name="Normal 90 6 2 3 3" xfId="31023" xr:uid="{00000000-0005-0000-0000-0000DD4D0000}"/>
    <cellStyle name="Normal 90 6 2 4" xfId="13623" xr:uid="{00000000-0005-0000-0000-0000DE4D0000}"/>
    <cellStyle name="Normal 90 6 2 5" xfId="26082" xr:uid="{00000000-0005-0000-0000-0000DF4D0000}"/>
    <cellStyle name="Normal 90 6 2 6" xfId="35064" xr:uid="{00000000-0005-0000-0000-0000E04D0000}"/>
    <cellStyle name="Normal 90 6 3" xfId="4694" xr:uid="{00000000-0005-0000-0000-0000E14D0000}"/>
    <cellStyle name="Normal 90 6 3 2" xfId="14623" xr:uid="{00000000-0005-0000-0000-0000E24D0000}"/>
    <cellStyle name="Normal 90 6 3 3" xfId="27081" xr:uid="{00000000-0005-0000-0000-0000E34D0000}"/>
    <cellStyle name="Normal 90 6 4" xfId="5532" xr:uid="{00000000-0005-0000-0000-0000E44D0000}"/>
    <cellStyle name="Normal 90 6 4 2" xfId="15461" xr:uid="{00000000-0005-0000-0000-0000E54D0000}"/>
    <cellStyle name="Normal 90 6 4 3" xfId="27919" xr:uid="{00000000-0005-0000-0000-0000E64D0000}"/>
    <cellStyle name="Normal 90 6 5" xfId="7699" xr:uid="{00000000-0005-0000-0000-0000E74D0000}"/>
    <cellStyle name="Normal 90 6 5 2" xfId="17605" xr:uid="{00000000-0005-0000-0000-0000E84D0000}"/>
    <cellStyle name="Normal 90 6 5 3" xfId="30013" xr:uid="{00000000-0005-0000-0000-0000E94D0000}"/>
    <cellStyle name="Normal 90 6 6" xfId="11527" xr:uid="{00000000-0005-0000-0000-0000EA4D0000}"/>
    <cellStyle name="Normal 90 6 7" xfId="24165" xr:uid="{00000000-0005-0000-0000-0000EB4D0000}"/>
    <cellStyle name="Normal 90 6 8" xfId="33243" xr:uid="{00000000-0005-0000-0000-0000EC4D0000}"/>
    <cellStyle name="Normal 90 6 9" xfId="34100" xr:uid="{00000000-0005-0000-0000-0000ED4D0000}"/>
    <cellStyle name="Normal 90 7" xfId="3671" xr:uid="{00000000-0005-0000-0000-0000EE4D0000}"/>
    <cellStyle name="Normal 90 7 2" xfId="6564" xr:uid="{00000000-0005-0000-0000-0000EF4D0000}"/>
    <cellStyle name="Normal 90 7 2 2" xfId="16476" xr:uid="{00000000-0005-0000-0000-0000F04D0000}"/>
    <cellStyle name="Normal 90 7 2 3" xfId="28887" xr:uid="{00000000-0005-0000-0000-0000F14D0000}"/>
    <cellStyle name="Normal 90 7 3" xfId="8710" xr:uid="{00000000-0005-0000-0000-0000F24D0000}"/>
    <cellStyle name="Normal 90 7 3 2" xfId="18616" xr:uid="{00000000-0005-0000-0000-0000F34D0000}"/>
    <cellStyle name="Normal 90 7 3 3" xfId="31024" xr:uid="{00000000-0005-0000-0000-0000F44D0000}"/>
    <cellStyle name="Normal 90 7 4" xfId="13606" xr:uid="{00000000-0005-0000-0000-0000F54D0000}"/>
    <cellStyle name="Normal 90 7 5" xfId="26065" xr:uid="{00000000-0005-0000-0000-0000F64D0000}"/>
    <cellStyle name="Normal 90 7 6" xfId="35065" xr:uid="{00000000-0005-0000-0000-0000F74D0000}"/>
    <cellStyle name="Normal 90 8" xfId="4677" xr:uid="{00000000-0005-0000-0000-0000F84D0000}"/>
    <cellStyle name="Normal 90 8 2" xfId="14606" xr:uid="{00000000-0005-0000-0000-0000F94D0000}"/>
    <cellStyle name="Normal 90 8 3" xfId="27064" xr:uid="{00000000-0005-0000-0000-0000FA4D0000}"/>
    <cellStyle name="Normal 90 9" xfId="5515" xr:uid="{00000000-0005-0000-0000-0000FB4D0000}"/>
    <cellStyle name="Normal 90 9 2" xfId="15444" xr:uid="{00000000-0005-0000-0000-0000FC4D0000}"/>
    <cellStyle name="Normal 90 9 3" xfId="27902" xr:uid="{00000000-0005-0000-0000-0000FD4D0000}"/>
    <cellStyle name="Normal 900" xfId="9679" xr:uid="{00000000-0005-0000-0000-0000FE4D0000}"/>
    <cellStyle name="Normal 900 2" xfId="19585" xr:uid="{00000000-0005-0000-0000-0000FF4D0000}"/>
    <cellStyle name="Normal 900 3" xfId="31993" xr:uid="{00000000-0005-0000-0000-0000004E0000}"/>
    <cellStyle name="Normal 901" xfId="9680" xr:uid="{00000000-0005-0000-0000-0000014E0000}"/>
    <cellStyle name="Normal 901 2" xfId="19586" xr:uid="{00000000-0005-0000-0000-0000024E0000}"/>
    <cellStyle name="Normal 901 3" xfId="31994" xr:uid="{00000000-0005-0000-0000-0000034E0000}"/>
    <cellStyle name="Normal 902" xfId="9681" xr:uid="{00000000-0005-0000-0000-0000044E0000}"/>
    <cellStyle name="Normal 902 2" xfId="19587" xr:uid="{00000000-0005-0000-0000-0000054E0000}"/>
    <cellStyle name="Normal 902 3" xfId="31995" xr:uid="{00000000-0005-0000-0000-0000064E0000}"/>
    <cellStyle name="Normal 903" xfId="9682" xr:uid="{00000000-0005-0000-0000-0000074E0000}"/>
    <cellStyle name="Normal 903 2" xfId="19588" xr:uid="{00000000-0005-0000-0000-0000084E0000}"/>
    <cellStyle name="Normal 903 3" xfId="31996" xr:uid="{00000000-0005-0000-0000-0000094E0000}"/>
    <cellStyle name="Normal 904" xfId="9683" xr:uid="{00000000-0005-0000-0000-00000A4E0000}"/>
    <cellStyle name="Normal 904 2" xfId="19589" xr:uid="{00000000-0005-0000-0000-00000B4E0000}"/>
    <cellStyle name="Normal 904 3" xfId="31997" xr:uid="{00000000-0005-0000-0000-00000C4E0000}"/>
    <cellStyle name="Normal 905" xfId="9684" xr:uid="{00000000-0005-0000-0000-00000D4E0000}"/>
    <cellStyle name="Normal 905 2" xfId="19590" xr:uid="{00000000-0005-0000-0000-00000E4E0000}"/>
    <cellStyle name="Normal 905 3" xfId="31998" xr:uid="{00000000-0005-0000-0000-00000F4E0000}"/>
    <cellStyle name="Normal 906" xfId="9685" xr:uid="{00000000-0005-0000-0000-0000104E0000}"/>
    <cellStyle name="Normal 906 2" xfId="19591" xr:uid="{00000000-0005-0000-0000-0000114E0000}"/>
    <cellStyle name="Normal 906 3" xfId="31999" xr:uid="{00000000-0005-0000-0000-0000124E0000}"/>
    <cellStyle name="Normal 907" xfId="9686" xr:uid="{00000000-0005-0000-0000-0000134E0000}"/>
    <cellStyle name="Normal 907 2" xfId="19592" xr:uid="{00000000-0005-0000-0000-0000144E0000}"/>
    <cellStyle name="Normal 907 3" xfId="32000" xr:uid="{00000000-0005-0000-0000-0000154E0000}"/>
    <cellStyle name="Normal 908" xfId="9687" xr:uid="{00000000-0005-0000-0000-0000164E0000}"/>
    <cellStyle name="Normal 908 2" xfId="19593" xr:uid="{00000000-0005-0000-0000-0000174E0000}"/>
    <cellStyle name="Normal 908 3" xfId="32001" xr:uid="{00000000-0005-0000-0000-0000184E0000}"/>
    <cellStyle name="Normal 909" xfId="9688" xr:uid="{00000000-0005-0000-0000-0000194E0000}"/>
    <cellStyle name="Normal 909 2" xfId="19594" xr:uid="{00000000-0005-0000-0000-00001A4E0000}"/>
    <cellStyle name="Normal 909 3" xfId="32002" xr:uid="{00000000-0005-0000-0000-00001B4E0000}"/>
    <cellStyle name="Normal 91" xfId="1217" xr:uid="{00000000-0005-0000-0000-00001C4E0000}"/>
    <cellStyle name="Normal 91 10" xfId="7700" xr:uid="{00000000-0005-0000-0000-00001D4E0000}"/>
    <cellStyle name="Normal 91 10 2" xfId="17606" xr:uid="{00000000-0005-0000-0000-00001E4E0000}"/>
    <cellStyle name="Normal 91 10 3" xfId="30014" xr:uid="{00000000-0005-0000-0000-00001F4E0000}"/>
    <cellStyle name="Normal 91 11" xfId="11528" xr:uid="{00000000-0005-0000-0000-0000204E0000}"/>
    <cellStyle name="Normal 91 12" xfId="24166" xr:uid="{00000000-0005-0000-0000-0000214E0000}"/>
    <cellStyle name="Normal 91 13" xfId="33244" xr:uid="{00000000-0005-0000-0000-0000224E0000}"/>
    <cellStyle name="Normal 91 14" xfId="34101" xr:uid="{00000000-0005-0000-0000-0000234E0000}"/>
    <cellStyle name="Normal 91 2" xfId="1218" xr:uid="{00000000-0005-0000-0000-0000244E0000}"/>
    <cellStyle name="Normal 91 2 10" xfId="24167" xr:uid="{00000000-0005-0000-0000-0000254E0000}"/>
    <cellStyle name="Normal 91 2 11" xfId="33245" xr:uid="{00000000-0005-0000-0000-0000264E0000}"/>
    <cellStyle name="Normal 91 2 12" xfId="34102" xr:uid="{00000000-0005-0000-0000-0000274E0000}"/>
    <cellStyle name="Normal 91 2 2" xfId="1219" xr:uid="{00000000-0005-0000-0000-0000284E0000}"/>
    <cellStyle name="Normal 91 2 2 10" xfId="33246" xr:uid="{00000000-0005-0000-0000-0000294E0000}"/>
    <cellStyle name="Normal 91 2 2 11" xfId="34103" xr:uid="{00000000-0005-0000-0000-00002A4E0000}"/>
    <cellStyle name="Normal 91 2 2 2" xfId="1220" xr:uid="{00000000-0005-0000-0000-00002B4E0000}"/>
    <cellStyle name="Normal 91 2 2 2 10" xfId="34104" xr:uid="{00000000-0005-0000-0000-00002C4E0000}"/>
    <cellStyle name="Normal 91 2 2 2 2" xfId="1221" xr:uid="{00000000-0005-0000-0000-00002D4E0000}"/>
    <cellStyle name="Normal 91 2 2 2 2 2" xfId="3693" xr:uid="{00000000-0005-0000-0000-00002E4E0000}"/>
    <cellStyle name="Normal 91 2 2 2 2 2 2" xfId="6565" xr:uid="{00000000-0005-0000-0000-00002F4E0000}"/>
    <cellStyle name="Normal 91 2 2 2 2 2 2 2" xfId="16477" xr:uid="{00000000-0005-0000-0000-0000304E0000}"/>
    <cellStyle name="Normal 91 2 2 2 2 2 2 3" xfId="28888" xr:uid="{00000000-0005-0000-0000-0000314E0000}"/>
    <cellStyle name="Normal 91 2 2 2 2 2 3" xfId="8711" xr:uid="{00000000-0005-0000-0000-0000324E0000}"/>
    <cellStyle name="Normal 91 2 2 2 2 2 3 2" xfId="18617" xr:uid="{00000000-0005-0000-0000-0000334E0000}"/>
    <cellStyle name="Normal 91 2 2 2 2 2 3 3" xfId="31025" xr:uid="{00000000-0005-0000-0000-0000344E0000}"/>
    <cellStyle name="Normal 91 2 2 2 2 2 4" xfId="13628" xr:uid="{00000000-0005-0000-0000-0000354E0000}"/>
    <cellStyle name="Normal 91 2 2 2 2 2 5" xfId="26087" xr:uid="{00000000-0005-0000-0000-0000364E0000}"/>
    <cellStyle name="Normal 91 2 2 2 2 2 6" xfId="35066" xr:uid="{00000000-0005-0000-0000-0000374E0000}"/>
    <cellStyle name="Normal 91 2 2 2 2 3" xfId="4699" xr:uid="{00000000-0005-0000-0000-0000384E0000}"/>
    <cellStyle name="Normal 91 2 2 2 2 3 2" xfId="14628" xr:uid="{00000000-0005-0000-0000-0000394E0000}"/>
    <cellStyle name="Normal 91 2 2 2 2 3 3" xfId="27086" xr:uid="{00000000-0005-0000-0000-00003A4E0000}"/>
    <cellStyle name="Normal 91 2 2 2 2 4" xfId="5537" xr:uid="{00000000-0005-0000-0000-00003B4E0000}"/>
    <cellStyle name="Normal 91 2 2 2 2 4 2" xfId="15466" xr:uid="{00000000-0005-0000-0000-00003C4E0000}"/>
    <cellStyle name="Normal 91 2 2 2 2 4 3" xfId="27924" xr:uid="{00000000-0005-0000-0000-00003D4E0000}"/>
    <cellStyle name="Normal 91 2 2 2 2 5" xfId="7704" xr:uid="{00000000-0005-0000-0000-00003E4E0000}"/>
    <cellStyle name="Normal 91 2 2 2 2 5 2" xfId="17610" xr:uid="{00000000-0005-0000-0000-00003F4E0000}"/>
    <cellStyle name="Normal 91 2 2 2 2 5 3" xfId="30018" xr:uid="{00000000-0005-0000-0000-0000404E0000}"/>
    <cellStyle name="Normal 91 2 2 2 2 6" xfId="11532" xr:uid="{00000000-0005-0000-0000-0000414E0000}"/>
    <cellStyle name="Normal 91 2 2 2 2 7" xfId="24170" xr:uid="{00000000-0005-0000-0000-0000424E0000}"/>
    <cellStyle name="Normal 91 2 2 2 2 8" xfId="33248" xr:uid="{00000000-0005-0000-0000-0000434E0000}"/>
    <cellStyle name="Normal 91 2 2 2 2 9" xfId="34105" xr:uid="{00000000-0005-0000-0000-0000444E0000}"/>
    <cellStyle name="Normal 91 2 2 2 3" xfId="3692" xr:uid="{00000000-0005-0000-0000-0000454E0000}"/>
    <cellStyle name="Normal 91 2 2 2 3 2" xfId="6566" xr:uid="{00000000-0005-0000-0000-0000464E0000}"/>
    <cellStyle name="Normal 91 2 2 2 3 2 2" xfId="16478" xr:uid="{00000000-0005-0000-0000-0000474E0000}"/>
    <cellStyle name="Normal 91 2 2 2 3 2 3" xfId="28889" xr:uid="{00000000-0005-0000-0000-0000484E0000}"/>
    <cellStyle name="Normal 91 2 2 2 3 3" xfId="8712" xr:uid="{00000000-0005-0000-0000-0000494E0000}"/>
    <cellStyle name="Normal 91 2 2 2 3 3 2" xfId="18618" xr:uid="{00000000-0005-0000-0000-00004A4E0000}"/>
    <cellStyle name="Normal 91 2 2 2 3 3 3" xfId="31026" xr:uid="{00000000-0005-0000-0000-00004B4E0000}"/>
    <cellStyle name="Normal 91 2 2 2 3 4" xfId="13627" xr:uid="{00000000-0005-0000-0000-00004C4E0000}"/>
    <cellStyle name="Normal 91 2 2 2 3 5" xfId="26086" xr:uid="{00000000-0005-0000-0000-00004D4E0000}"/>
    <cellStyle name="Normal 91 2 2 2 3 6" xfId="35067" xr:uid="{00000000-0005-0000-0000-00004E4E0000}"/>
    <cellStyle name="Normal 91 2 2 2 4" xfId="4698" xr:uid="{00000000-0005-0000-0000-00004F4E0000}"/>
    <cellStyle name="Normal 91 2 2 2 4 2" xfId="14627" xr:uid="{00000000-0005-0000-0000-0000504E0000}"/>
    <cellStyle name="Normal 91 2 2 2 4 3" xfId="27085" xr:uid="{00000000-0005-0000-0000-0000514E0000}"/>
    <cellStyle name="Normal 91 2 2 2 5" xfId="5536" xr:uid="{00000000-0005-0000-0000-0000524E0000}"/>
    <cellStyle name="Normal 91 2 2 2 5 2" xfId="15465" xr:uid="{00000000-0005-0000-0000-0000534E0000}"/>
    <cellStyle name="Normal 91 2 2 2 5 3" xfId="27923" xr:uid="{00000000-0005-0000-0000-0000544E0000}"/>
    <cellStyle name="Normal 91 2 2 2 6" xfId="7703" xr:uid="{00000000-0005-0000-0000-0000554E0000}"/>
    <cellStyle name="Normal 91 2 2 2 6 2" xfId="17609" xr:uid="{00000000-0005-0000-0000-0000564E0000}"/>
    <cellStyle name="Normal 91 2 2 2 6 3" xfId="30017" xr:uid="{00000000-0005-0000-0000-0000574E0000}"/>
    <cellStyle name="Normal 91 2 2 2 7" xfId="11531" xr:uid="{00000000-0005-0000-0000-0000584E0000}"/>
    <cellStyle name="Normal 91 2 2 2 8" xfId="24169" xr:uid="{00000000-0005-0000-0000-0000594E0000}"/>
    <cellStyle name="Normal 91 2 2 2 9" xfId="33247" xr:uid="{00000000-0005-0000-0000-00005A4E0000}"/>
    <cellStyle name="Normal 91 2 2 3" xfId="1222" xr:uid="{00000000-0005-0000-0000-00005B4E0000}"/>
    <cellStyle name="Normal 91 2 2 3 2" xfId="3694" xr:uid="{00000000-0005-0000-0000-00005C4E0000}"/>
    <cellStyle name="Normal 91 2 2 3 2 2" xfId="6567" xr:uid="{00000000-0005-0000-0000-00005D4E0000}"/>
    <cellStyle name="Normal 91 2 2 3 2 2 2" xfId="16479" xr:uid="{00000000-0005-0000-0000-00005E4E0000}"/>
    <cellStyle name="Normal 91 2 2 3 2 2 3" xfId="28890" xr:uid="{00000000-0005-0000-0000-00005F4E0000}"/>
    <cellStyle name="Normal 91 2 2 3 2 3" xfId="8713" xr:uid="{00000000-0005-0000-0000-0000604E0000}"/>
    <cellStyle name="Normal 91 2 2 3 2 3 2" xfId="18619" xr:uid="{00000000-0005-0000-0000-0000614E0000}"/>
    <cellStyle name="Normal 91 2 2 3 2 3 3" xfId="31027" xr:uid="{00000000-0005-0000-0000-0000624E0000}"/>
    <cellStyle name="Normal 91 2 2 3 2 4" xfId="13629" xr:uid="{00000000-0005-0000-0000-0000634E0000}"/>
    <cellStyle name="Normal 91 2 2 3 2 5" xfId="26088" xr:uid="{00000000-0005-0000-0000-0000644E0000}"/>
    <cellStyle name="Normal 91 2 2 3 2 6" xfId="35068" xr:uid="{00000000-0005-0000-0000-0000654E0000}"/>
    <cellStyle name="Normal 91 2 2 3 3" xfId="4700" xr:uid="{00000000-0005-0000-0000-0000664E0000}"/>
    <cellStyle name="Normal 91 2 2 3 3 2" xfId="14629" xr:uid="{00000000-0005-0000-0000-0000674E0000}"/>
    <cellStyle name="Normal 91 2 2 3 3 3" xfId="27087" xr:uid="{00000000-0005-0000-0000-0000684E0000}"/>
    <cellStyle name="Normal 91 2 2 3 4" xfId="5538" xr:uid="{00000000-0005-0000-0000-0000694E0000}"/>
    <cellStyle name="Normal 91 2 2 3 4 2" xfId="15467" xr:uid="{00000000-0005-0000-0000-00006A4E0000}"/>
    <cellStyle name="Normal 91 2 2 3 4 3" xfId="27925" xr:uid="{00000000-0005-0000-0000-00006B4E0000}"/>
    <cellStyle name="Normal 91 2 2 3 5" xfId="7705" xr:uid="{00000000-0005-0000-0000-00006C4E0000}"/>
    <cellStyle name="Normal 91 2 2 3 5 2" xfId="17611" xr:uid="{00000000-0005-0000-0000-00006D4E0000}"/>
    <cellStyle name="Normal 91 2 2 3 5 3" xfId="30019" xr:uid="{00000000-0005-0000-0000-00006E4E0000}"/>
    <cellStyle name="Normal 91 2 2 3 6" xfId="11533" xr:uid="{00000000-0005-0000-0000-00006F4E0000}"/>
    <cellStyle name="Normal 91 2 2 3 7" xfId="24171" xr:uid="{00000000-0005-0000-0000-0000704E0000}"/>
    <cellStyle name="Normal 91 2 2 3 8" xfId="33249" xr:uid="{00000000-0005-0000-0000-0000714E0000}"/>
    <cellStyle name="Normal 91 2 2 3 9" xfId="34106" xr:uid="{00000000-0005-0000-0000-0000724E0000}"/>
    <cellStyle name="Normal 91 2 2 4" xfId="3691" xr:uid="{00000000-0005-0000-0000-0000734E0000}"/>
    <cellStyle name="Normal 91 2 2 4 2" xfId="6568" xr:uid="{00000000-0005-0000-0000-0000744E0000}"/>
    <cellStyle name="Normal 91 2 2 4 2 2" xfId="16480" xr:uid="{00000000-0005-0000-0000-0000754E0000}"/>
    <cellStyle name="Normal 91 2 2 4 2 3" xfId="28891" xr:uid="{00000000-0005-0000-0000-0000764E0000}"/>
    <cellStyle name="Normal 91 2 2 4 3" xfId="8714" xr:uid="{00000000-0005-0000-0000-0000774E0000}"/>
    <cellStyle name="Normal 91 2 2 4 3 2" xfId="18620" xr:uid="{00000000-0005-0000-0000-0000784E0000}"/>
    <cellStyle name="Normal 91 2 2 4 3 3" xfId="31028" xr:uid="{00000000-0005-0000-0000-0000794E0000}"/>
    <cellStyle name="Normal 91 2 2 4 4" xfId="13626" xr:uid="{00000000-0005-0000-0000-00007A4E0000}"/>
    <cellStyle name="Normal 91 2 2 4 5" xfId="26085" xr:uid="{00000000-0005-0000-0000-00007B4E0000}"/>
    <cellStyle name="Normal 91 2 2 4 6" xfId="35069" xr:uid="{00000000-0005-0000-0000-00007C4E0000}"/>
    <cellStyle name="Normal 91 2 2 5" xfId="4697" xr:uid="{00000000-0005-0000-0000-00007D4E0000}"/>
    <cellStyle name="Normal 91 2 2 5 2" xfId="14626" xr:uid="{00000000-0005-0000-0000-00007E4E0000}"/>
    <cellStyle name="Normal 91 2 2 5 3" xfId="27084" xr:uid="{00000000-0005-0000-0000-00007F4E0000}"/>
    <cellStyle name="Normal 91 2 2 6" xfId="5535" xr:uid="{00000000-0005-0000-0000-0000804E0000}"/>
    <cellStyle name="Normal 91 2 2 6 2" xfId="15464" xr:uid="{00000000-0005-0000-0000-0000814E0000}"/>
    <cellStyle name="Normal 91 2 2 6 3" xfId="27922" xr:uid="{00000000-0005-0000-0000-0000824E0000}"/>
    <cellStyle name="Normal 91 2 2 7" xfId="7702" xr:uid="{00000000-0005-0000-0000-0000834E0000}"/>
    <cellStyle name="Normal 91 2 2 7 2" xfId="17608" xr:uid="{00000000-0005-0000-0000-0000844E0000}"/>
    <cellStyle name="Normal 91 2 2 7 3" xfId="30016" xr:uid="{00000000-0005-0000-0000-0000854E0000}"/>
    <cellStyle name="Normal 91 2 2 8" xfId="11530" xr:uid="{00000000-0005-0000-0000-0000864E0000}"/>
    <cellStyle name="Normal 91 2 2 9" xfId="24168" xr:uid="{00000000-0005-0000-0000-0000874E0000}"/>
    <cellStyle name="Normal 91 2 3" xfId="1223" xr:uid="{00000000-0005-0000-0000-0000884E0000}"/>
    <cellStyle name="Normal 91 2 3 10" xfId="34107" xr:uid="{00000000-0005-0000-0000-0000894E0000}"/>
    <cellStyle name="Normal 91 2 3 2" xfId="1224" xr:uid="{00000000-0005-0000-0000-00008A4E0000}"/>
    <cellStyle name="Normal 91 2 3 2 2" xfId="3696" xr:uid="{00000000-0005-0000-0000-00008B4E0000}"/>
    <cellStyle name="Normal 91 2 3 2 2 2" xfId="6569" xr:uid="{00000000-0005-0000-0000-00008C4E0000}"/>
    <cellStyle name="Normal 91 2 3 2 2 2 2" xfId="16481" xr:uid="{00000000-0005-0000-0000-00008D4E0000}"/>
    <cellStyle name="Normal 91 2 3 2 2 2 3" xfId="28892" xr:uid="{00000000-0005-0000-0000-00008E4E0000}"/>
    <cellStyle name="Normal 91 2 3 2 2 3" xfId="8715" xr:uid="{00000000-0005-0000-0000-00008F4E0000}"/>
    <cellStyle name="Normal 91 2 3 2 2 3 2" xfId="18621" xr:uid="{00000000-0005-0000-0000-0000904E0000}"/>
    <cellStyle name="Normal 91 2 3 2 2 3 3" xfId="31029" xr:uid="{00000000-0005-0000-0000-0000914E0000}"/>
    <cellStyle name="Normal 91 2 3 2 2 4" xfId="13631" xr:uid="{00000000-0005-0000-0000-0000924E0000}"/>
    <cellStyle name="Normal 91 2 3 2 2 5" xfId="26090" xr:uid="{00000000-0005-0000-0000-0000934E0000}"/>
    <cellStyle name="Normal 91 2 3 2 2 6" xfId="35070" xr:uid="{00000000-0005-0000-0000-0000944E0000}"/>
    <cellStyle name="Normal 91 2 3 2 3" xfId="4702" xr:uid="{00000000-0005-0000-0000-0000954E0000}"/>
    <cellStyle name="Normal 91 2 3 2 3 2" xfId="14631" xr:uid="{00000000-0005-0000-0000-0000964E0000}"/>
    <cellStyle name="Normal 91 2 3 2 3 3" xfId="27089" xr:uid="{00000000-0005-0000-0000-0000974E0000}"/>
    <cellStyle name="Normal 91 2 3 2 4" xfId="5540" xr:uid="{00000000-0005-0000-0000-0000984E0000}"/>
    <cellStyle name="Normal 91 2 3 2 4 2" xfId="15469" xr:uid="{00000000-0005-0000-0000-0000994E0000}"/>
    <cellStyle name="Normal 91 2 3 2 4 3" xfId="27927" xr:uid="{00000000-0005-0000-0000-00009A4E0000}"/>
    <cellStyle name="Normal 91 2 3 2 5" xfId="7707" xr:uid="{00000000-0005-0000-0000-00009B4E0000}"/>
    <cellStyle name="Normal 91 2 3 2 5 2" xfId="17613" xr:uid="{00000000-0005-0000-0000-00009C4E0000}"/>
    <cellStyle name="Normal 91 2 3 2 5 3" xfId="30021" xr:uid="{00000000-0005-0000-0000-00009D4E0000}"/>
    <cellStyle name="Normal 91 2 3 2 6" xfId="11535" xr:uid="{00000000-0005-0000-0000-00009E4E0000}"/>
    <cellStyle name="Normal 91 2 3 2 7" xfId="24173" xr:uid="{00000000-0005-0000-0000-00009F4E0000}"/>
    <cellStyle name="Normal 91 2 3 2 8" xfId="33251" xr:uid="{00000000-0005-0000-0000-0000A04E0000}"/>
    <cellStyle name="Normal 91 2 3 2 9" xfId="34108" xr:uid="{00000000-0005-0000-0000-0000A14E0000}"/>
    <cellStyle name="Normal 91 2 3 3" xfId="3695" xr:uid="{00000000-0005-0000-0000-0000A24E0000}"/>
    <cellStyle name="Normal 91 2 3 3 2" xfId="6570" xr:uid="{00000000-0005-0000-0000-0000A34E0000}"/>
    <cellStyle name="Normal 91 2 3 3 2 2" xfId="16482" xr:uid="{00000000-0005-0000-0000-0000A44E0000}"/>
    <cellStyle name="Normal 91 2 3 3 2 3" xfId="28893" xr:uid="{00000000-0005-0000-0000-0000A54E0000}"/>
    <cellStyle name="Normal 91 2 3 3 3" xfId="8716" xr:uid="{00000000-0005-0000-0000-0000A64E0000}"/>
    <cellStyle name="Normal 91 2 3 3 3 2" xfId="18622" xr:uid="{00000000-0005-0000-0000-0000A74E0000}"/>
    <cellStyle name="Normal 91 2 3 3 3 3" xfId="31030" xr:uid="{00000000-0005-0000-0000-0000A84E0000}"/>
    <cellStyle name="Normal 91 2 3 3 4" xfId="13630" xr:uid="{00000000-0005-0000-0000-0000A94E0000}"/>
    <cellStyle name="Normal 91 2 3 3 5" xfId="26089" xr:uid="{00000000-0005-0000-0000-0000AA4E0000}"/>
    <cellStyle name="Normal 91 2 3 3 6" xfId="35071" xr:uid="{00000000-0005-0000-0000-0000AB4E0000}"/>
    <cellStyle name="Normal 91 2 3 4" xfId="4701" xr:uid="{00000000-0005-0000-0000-0000AC4E0000}"/>
    <cellStyle name="Normal 91 2 3 4 2" xfId="14630" xr:uid="{00000000-0005-0000-0000-0000AD4E0000}"/>
    <cellStyle name="Normal 91 2 3 4 3" xfId="27088" xr:uid="{00000000-0005-0000-0000-0000AE4E0000}"/>
    <cellStyle name="Normal 91 2 3 5" xfId="5539" xr:uid="{00000000-0005-0000-0000-0000AF4E0000}"/>
    <cellStyle name="Normal 91 2 3 5 2" xfId="15468" xr:uid="{00000000-0005-0000-0000-0000B04E0000}"/>
    <cellStyle name="Normal 91 2 3 5 3" xfId="27926" xr:uid="{00000000-0005-0000-0000-0000B14E0000}"/>
    <cellStyle name="Normal 91 2 3 6" xfId="7706" xr:uid="{00000000-0005-0000-0000-0000B24E0000}"/>
    <cellStyle name="Normal 91 2 3 6 2" xfId="17612" xr:uid="{00000000-0005-0000-0000-0000B34E0000}"/>
    <cellStyle name="Normal 91 2 3 6 3" xfId="30020" xr:uid="{00000000-0005-0000-0000-0000B44E0000}"/>
    <cellStyle name="Normal 91 2 3 7" xfId="11534" xr:uid="{00000000-0005-0000-0000-0000B54E0000}"/>
    <cellStyle name="Normal 91 2 3 8" xfId="24172" xr:uid="{00000000-0005-0000-0000-0000B64E0000}"/>
    <cellStyle name="Normal 91 2 3 9" xfId="33250" xr:uid="{00000000-0005-0000-0000-0000B74E0000}"/>
    <cellStyle name="Normal 91 2 4" xfId="1225" xr:uid="{00000000-0005-0000-0000-0000B84E0000}"/>
    <cellStyle name="Normal 91 2 4 2" xfId="3697" xr:uid="{00000000-0005-0000-0000-0000B94E0000}"/>
    <cellStyle name="Normal 91 2 4 2 2" xfId="6571" xr:uid="{00000000-0005-0000-0000-0000BA4E0000}"/>
    <cellStyle name="Normal 91 2 4 2 2 2" xfId="16483" xr:uid="{00000000-0005-0000-0000-0000BB4E0000}"/>
    <cellStyle name="Normal 91 2 4 2 2 3" xfId="28894" xr:uid="{00000000-0005-0000-0000-0000BC4E0000}"/>
    <cellStyle name="Normal 91 2 4 2 3" xfId="8717" xr:uid="{00000000-0005-0000-0000-0000BD4E0000}"/>
    <cellStyle name="Normal 91 2 4 2 3 2" xfId="18623" xr:uid="{00000000-0005-0000-0000-0000BE4E0000}"/>
    <cellStyle name="Normal 91 2 4 2 3 3" xfId="31031" xr:uid="{00000000-0005-0000-0000-0000BF4E0000}"/>
    <cellStyle name="Normal 91 2 4 2 4" xfId="13632" xr:uid="{00000000-0005-0000-0000-0000C04E0000}"/>
    <cellStyle name="Normal 91 2 4 2 5" xfId="26091" xr:uid="{00000000-0005-0000-0000-0000C14E0000}"/>
    <cellStyle name="Normal 91 2 4 2 6" xfId="35072" xr:uid="{00000000-0005-0000-0000-0000C24E0000}"/>
    <cellStyle name="Normal 91 2 4 3" xfId="4703" xr:uid="{00000000-0005-0000-0000-0000C34E0000}"/>
    <cellStyle name="Normal 91 2 4 3 2" xfId="14632" xr:uid="{00000000-0005-0000-0000-0000C44E0000}"/>
    <cellStyle name="Normal 91 2 4 3 3" xfId="27090" xr:uid="{00000000-0005-0000-0000-0000C54E0000}"/>
    <cellStyle name="Normal 91 2 4 4" xfId="5541" xr:uid="{00000000-0005-0000-0000-0000C64E0000}"/>
    <cellStyle name="Normal 91 2 4 4 2" xfId="15470" xr:uid="{00000000-0005-0000-0000-0000C74E0000}"/>
    <cellStyle name="Normal 91 2 4 4 3" xfId="27928" xr:uid="{00000000-0005-0000-0000-0000C84E0000}"/>
    <cellStyle name="Normal 91 2 4 5" xfId="7708" xr:uid="{00000000-0005-0000-0000-0000C94E0000}"/>
    <cellStyle name="Normal 91 2 4 5 2" xfId="17614" xr:uid="{00000000-0005-0000-0000-0000CA4E0000}"/>
    <cellStyle name="Normal 91 2 4 5 3" xfId="30022" xr:uid="{00000000-0005-0000-0000-0000CB4E0000}"/>
    <cellStyle name="Normal 91 2 4 6" xfId="11536" xr:uid="{00000000-0005-0000-0000-0000CC4E0000}"/>
    <cellStyle name="Normal 91 2 4 7" xfId="24174" xr:uid="{00000000-0005-0000-0000-0000CD4E0000}"/>
    <cellStyle name="Normal 91 2 4 8" xfId="33252" xr:uid="{00000000-0005-0000-0000-0000CE4E0000}"/>
    <cellStyle name="Normal 91 2 4 9" xfId="34109" xr:uid="{00000000-0005-0000-0000-0000CF4E0000}"/>
    <cellStyle name="Normal 91 2 5" xfId="3690" xr:uid="{00000000-0005-0000-0000-0000D04E0000}"/>
    <cellStyle name="Normal 91 2 5 2" xfId="6572" xr:uid="{00000000-0005-0000-0000-0000D14E0000}"/>
    <cellStyle name="Normal 91 2 5 2 2" xfId="16484" xr:uid="{00000000-0005-0000-0000-0000D24E0000}"/>
    <cellStyle name="Normal 91 2 5 2 3" xfId="28895" xr:uid="{00000000-0005-0000-0000-0000D34E0000}"/>
    <cellStyle name="Normal 91 2 5 3" xfId="8718" xr:uid="{00000000-0005-0000-0000-0000D44E0000}"/>
    <cellStyle name="Normal 91 2 5 3 2" xfId="18624" xr:uid="{00000000-0005-0000-0000-0000D54E0000}"/>
    <cellStyle name="Normal 91 2 5 3 3" xfId="31032" xr:uid="{00000000-0005-0000-0000-0000D64E0000}"/>
    <cellStyle name="Normal 91 2 5 4" xfId="13625" xr:uid="{00000000-0005-0000-0000-0000D74E0000}"/>
    <cellStyle name="Normal 91 2 5 5" xfId="26084" xr:uid="{00000000-0005-0000-0000-0000D84E0000}"/>
    <cellStyle name="Normal 91 2 5 6" xfId="35073" xr:uid="{00000000-0005-0000-0000-0000D94E0000}"/>
    <cellStyle name="Normal 91 2 6" xfId="4696" xr:uid="{00000000-0005-0000-0000-0000DA4E0000}"/>
    <cellStyle name="Normal 91 2 6 2" xfId="14625" xr:uid="{00000000-0005-0000-0000-0000DB4E0000}"/>
    <cellStyle name="Normal 91 2 6 3" xfId="27083" xr:uid="{00000000-0005-0000-0000-0000DC4E0000}"/>
    <cellStyle name="Normal 91 2 7" xfId="5534" xr:uid="{00000000-0005-0000-0000-0000DD4E0000}"/>
    <cellStyle name="Normal 91 2 7 2" xfId="15463" xr:uid="{00000000-0005-0000-0000-0000DE4E0000}"/>
    <cellStyle name="Normal 91 2 7 3" xfId="27921" xr:uid="{00000000-0005-0000-0000-0000DF4E0000}"/>
    <cellStyle name="Normal 91 2 8" xfId="7701" xr:uid="{00000000-0005-0000-0000-0000E04E0000}"/>
    <cellStyle name="Normal 91 2 8 2" xfId="17607" xr:uid="{00000000-0005-0000-0000-0000E14E0000}"/>
    <cellStyle name="Normal 91 2 8 3" xfId="30015" xr:uid="{00000000-0005-0000-0000-0000E24E0000}"/>
    <cellStyle name="Normal 91 2 9" xfId="11529" xr:uid="{00000000-0005-0000-0000-0000E34E0000}"/>
    <cellStyle name="Normal 91 3" xfId="1226" xr:uid="{00000000-0005-0000-0000-0000E44E0000}"/>
    <cellStyle name="Normal 91 3 10" xfId="33253" xr:uid="{00000000-0005-0000-0000-0000E54E0000}"/>
    <cellStyle name="Normal 91 3 11" xfId="34110" xr:uid="{00000000-0005-0000-0000-0000E64E0000}"/>
    <cellStyle name="Normal 91 3 2" xfId="1227" xr:uid="{00000000-0005-0000-0000-0000E74E0000}"/>
    <cellStyle name="Normal 91 3 2 10" xfId="34111" xr:uid="{00000000-0005-0000-0000-0000E84E0000}"/>
    <cellStyle name="Normal 91 3 2 2" xfId="1228" xr:uid="{00000000-0005-0000-0000-0000E94E0000}"/>
    <cellStyle name="Normal 91 3 2 2 2" xfId="3700" xr:uid="{00000000-0005-0000-0000-0000EA4E0000}"/>
    <cellStyle name="Normal 91 3 2 2 2 2" xfId="6573" xr:uid="{00000000-0005-0000-0000-0000EB4E0000}"/>
    <cellStyle name="Normal 91 3 2 2 2 2 2" xfId="16485" xr:uid="{00000000-0005-0000-0000-0000EC4E0000}"/>
    <cellStyle name="Normal 91 3 2 2 2 2 3" xfId="28896" xr:uid="{00000000-0005-0000-0000-0000ED4E0000}"/>
    <cellStyle name="Normal 91 3 2 2 2 3" xfId="8719" xr:uid="{00000000-0005-0000-0000-0000EE4E0000}"/>
    <cellStyle name="Normal 91 3 2 2 2 3 2" xfId="18625" xr:uid="{00000000-0005-0000-0000-0000EF4E0000}"/>
    <cellStyle name="Normal 91 3 2 2 2 3 3" xfId="31033" xr:uid="{00000000-0005-0000-0000-0000F04E0000}"/>
    <cellStyle name="Normal 91 3 2 2 2 4" xfId="13635" xr:uid="{00000000-0005-0000-0000-0000F14E0000}"/>
    <cellStyle name="Normal 91 3 2 2 2 5" xfId="26094" xr:uid="{00000000-0005-0000-0000-0000F24E0000}"/>
    <cellStyle name="Normal 91 3 2 2 2 6" xfId="35074" xr:uid="{00000000-0005-0000-0000-0000F34E0000}"/>
    <cellStyle name="Normal 91 3 2 2 3" xfId="4706" xr:uid="{00000000-0005-0000-0000-0000F44E0000}"/>
    <cellStyle name="Normal 91 3 2 2 3 2" xfId="14635" xr:uid="{00000000-0005-0000-0000-0000F54E0000}"/>
    <cellStyle name="Normal 91 3 2 2 3 3" xfId="27093" xr:uid="{00000000-0005-0000-0000-0000F64E0000}"/>
    <cellStyle name="Normal 91 3 2 2 4" xfId="5544" xr:uid="{00000000-0005-0000-0000-0000F74E0000}"/>
    <cellStyle name="Normal 91 3 2 2 4 2" xfId="15473" xr:uid="{00000000-0005-0000-0000-0000F84E0000}"/>
    <cellStyle name="Normal 91 3 2 2 4 3" xfId="27931" xr:uid="{00000000-0005-0000-0000-0000F94E0000}"/>
    <cellStyle name="Normal 91 3 2 2 5" xfId="7711" xr:uid="{00000000-0005-0000-0000-0000FA4E0000}"/>
    <cellStyle name="Normal 91 3 2 2 5 2" xfId="17617" xr:uid="{00000000-0005-0000-0000-0000FB4E0000}"/>
    <cellStyle name="Normal 91 3 2 2 5 3" xfId="30025" xr:uid="{00000000-0005-0000-0000-0000FC4E0000}"/>
    <cellStyle name="Normal 91 3 2 2 6" xfId="11539" xr:uid="{00000000-0005-0000-0000-0000FD4E0000}"/>
    <cellStyle name="Normal 91 3 2 2 7" xfId="24177" xr:uid="{00000000-0005-0000-0000-0000FE4E0000}"/>
    <cellStyle name="Normal 91 3 2 2 8" xfId="33255" xr:uid="{00000000-0005-0000-0000-0000FF4E0000}"/>
    <cellStyle name="Normal 91 3 2 2 9" xfId="34112" xr:uid="{00000000-0005-0000-0000-0000004F0000}"/>
    <cellStyle name="Normal 91 3 2 3" xfId="3699" xr:uid="{00000000-0005-0000-0000-0000014F0000}"/>
    <cellStyle name="Normal 91 3 2 3 2" xfId="6574" xr:uid="{00000000-0005-0000-0000-0000024F0000}"/>
    <cellStyle name="Normal 91 3 2 3 2 2" xfId="16486" xr:uid="{00000000-0005-0000-0000-0000034F0000}"/>
    <cellStyle name="Normal 91 3 2 3 2 3" xfId="28897" xr:uid="{00000000-0005-0000-0000-0000044F0000}"/>
    <cellStyle name="Normal 91 3 2 3 3" xfId="8720" xr:uid="{00000000-0005-0000-0000-0000054F0000}"/>
    <cellStyle name="Normal 91 3 2 3 3 2" xfId="18626" xr:uid="{00000000-0005-0000-0000-0000064F0000}"/>
    <cellStyle name="Normal 91 3 2 3 3 3" xfId="31034" xr:uid="{00000000-0005-0000-0000-0000074F0000}"/>
    <cellStyle name="Normal 91 3 2 3 4" xfId="13634" xr:uid="{00000000-0005-0000-0000-0000084F0000}"/>
    <cellStyle name="Normal 91 3 2 3 5" xfId="26093" xr:uid="{00000000-0005-0000-0000-0000094F0000}"/>
    <cellStyle name="Normal 91 3 2 3 6" xfId="35075" xr:uid="{00000000-0005-0000-0000-00000A4F0000}"/>
    <cellStyle name="Normal 91 3 2 4" xfId="4705" xr:uid="{00000000-0005-0000-0000-00000B4F0000}"/>
    <cellStyle name="Normal 91 3 2 4 2" xfId="14634" xr:uid="{00000000-0005-0000-0000-00000C4F0000}"/>
    <cellStyle name="Normal 91 3 2 4 3" xfId="27092" xr:uid="{00000000-0005-0000-0000-00000D4F0000}"/>
    <cellStyle name="Normal 91 3 2 5" xfId="5543" xr:uid="{00000000-0005-0000-0000-00000E4F0000}"/>
    <cellStyle name="Normal 91 3 2 5 2" xfId="15472" xr:uid="{00000000-0005-0000-0000-00000F4F0000}"/>
    <cellStyle name="Normal 91 3 2 5 3" xfId="27930" xr:uid="{00000000-0005-0000-0000-0000104F0000}"/>
    <cellStyle name="Normal 91 3 2 6" xfId="7710" xr:uid="{00000000-0005-0000-0000-0000114F0000}"/>
    <cellStyle name="Normal 91 3 2 6 2" xfId="17616" xr:uid="{00000000-0005-0000-0000-0000124F0000}"/>
    <cellStyle name="Normal 91 3 2 6 3" xfId="30024" xr:uid="{00000000-0005-0000-0000-0000134F0000}"/>
    <cellStyle name="Normal 91 3 2 7" xfId="11538" xr:uid="{00000000-0005-0000-0000-0000144F0000}"/>
    <cellStyle name="Normal 91 3 2 8" xfId="24176" xr:uid="{00000000-0005-0000-0000-0000154F0000}"/>
    <cellStyle name="Normal 91 3 2 9" xfId="33254" xr:uid="{00000000-0005-0000-0000-0000164F0000}"/>
    <cellStyle name="Normal 91 3 3" xfId="1229" xr:uid="{00000000-0005-0000-0000-0000174F0000}"/>
    <cellStyle name="Normal 91 3 3 2" xfId="3701" xr:uid="{00000000-0005-0000-0000-0000184F0000}"/>
    <cellStyle name="Normal 91 3 3 2 2" xfId="6575" xr:uid="{00000000-0005-0000-0000-0000194F0000}"/>
    <cellStyle name="Normal 91 3 3 2 2 2" xfId="16487" xr:uid="{00000000-0005-0000-0000-00001A4F0000}"/>
    <cellStyle name="Normal 91 3 3 2 2 3" xfId="28898" xr:uid="{00000000-0005-0000-0000-00001B4F0000}"/>
    <cellStyle name="Normal 91 3 3 2 3" xfId="8721" xr:uid="{00000000-0005-0000-0000-00001C4F0000}"/>
    <cellStyle name="Normal 91 3 3 2 3 2" xfId="18627" xr:uid="{00000000-0005-0000-0000-00001D4F0000}"/>
    <cellStyle name="Normal 91 3 3 2 3 3" xfId="31035" xr:uid="{00000000-0005-0000-0000-00001E4F0000}"/>
    <cellStyle name="Normal 91 3 3 2 4" xfId="13636" xr:uid="{00000000-0005-0000-0000-00001F4F0000}"/>
    <cellStyle name="Normal 91 3 3 2 5" xfId="26095" xr:uid="{00000000-0005-0000-0000-0000204F0000}"/>
    <cellStyle name="Normal 91 3 3 2 6" xfId="35076" xr:uid="{00000000-0005-0000-0000-0000214F0000}"/>
    <cellStyle name="Normal 91 3 3 3" xfId="4707" xr:uid="{00000000-0005-0000-0000-0000224F0000}"/>
    <cellStyle name="Normal 91 3 3 3 2" xfId="14636" xr:uid="{00000000-0005-0000-0000-0000234F0000}"/>
    <cellStyle name="Normal 91 3 3 3 3" xfId="27094" xr:uid="{00000000-0005-0000-0000-0000244F0000}"/>
    <cellStyle name="Normal 91 3 3 4" xfId="5545" xr:uid="{00000000-0005-0000-0000-0000254F0000}"/>
    <cellStyle name="Normal 91 3 3 4 2" xfId="15474" xr:uid="{00000000-0005-0000-0000-0000264F0000}"/>
    <cellStyle name="Normal 91 3 3 4 3" xfId="27932" xr:uid="{00000000-0005-0000-0000-0000274F0000}"/>
    <cellStyle name="Normal 91 3 3 5" xfId="7712" xr:uid="{00000000-0005-0000-0000-0000284F0000}"/>
    <cellStyle name="Normal 91 3 3 5 2" xfId="17618" xr:uid="{00000000-0005-0000-0000-0000294F0000}"/>
    <cellStyle name="Normal 91 3 3 5 3" xfId="30026" xr:uid="{00000000-0005-0000-0000-00002A4F0000}"/>
    <cellStyle name="Normal 91 3 3 6" xfId="11540" xr:uid="{00000000-0005-0000-0000-00002B4F0000}"/>
    <cellStyle name="Normal 91 3 3 7" xfId="24178" xr:uid="{00000000-0005-0000-0000-00002C4F0000}"/>
    <cellStyle name="Normal 91 3 3 8" xfId="33256" xr:uid="{00000000-0005-0000-0000-00002D4F0000}"/>
    <cellStyle name="Normal 91 3 3 9" xfId="34113" xr:uid="{00000000-0005-0000-0000-00002E4F0000}"/>
    <cellStyle name="Normal 91 3 4" xfId="3698" xr:uid="{00000000-0005-0000-0000-00002F4F0000}"/>
    <cellStyle name="Normal 91 3 4 2" xfId="6576" xr:uid="{00000000-0005-0000-0000-0000304F0000}"/>
    <cellStyle name="Normal 91 3 4 2 2" xfId="16488" xr:uid="{00000000-0005-0000-0000-0000314F0000}"/>
    <cellStyle name="Normal 91 3 4 2 3" xfId="28899" xr:uid="{00000000-0005-0000-0000-0000324F0000}"/>
    <cellStyle name="Normal 91 3 4 3" xfId="8722" xr:uid="{00000000-0005-0000-0000-0000334F0000}"/>
    <cellStyle name="Normal 91 3 4 3 2" xfId="18628" xr:uid="{00000000-0005-0000-0000-0000344F0000}"/>
    <cellStyle name="Normal 91 3 4 3 3" xfId="31036" xr:uid="{00000000-0005-0000-0000-0000354F0000}"/>
    <cellStyle name="Normal 91 3 4 4" xfId="13633" xr:uid="{00000000-0005-0000-0000-0000364F0000}"/>
    <cellStyle name="Normal 91 3 4 5" xfId="26092" xr:uid="{00000000-0005-0000-0000-0000374F0000}"/>
    <cellStyle name="Normal 91 3 4 6" xfId="35077" xr:uid="{00000000-0005-0000-0000-0000384F0000}"/>
    <cellStyle name="Normal 91 3 5" xfId="4704" xr:uid="{00000000-0005-0000-0000-0000394F0000}"/>
    <cellStyle name="Normal 91 3 5 2" xfId="14633" xr:uid="{00000000-0005-0000-0000-00003A4F0000}"/>
    <cellStyle name="Normal 91 3 5 3" xfId="27091" xr:uid="{00000000-0005-0000-0000-00003B4F0000}"/>
    <cellStyle name="Normal 91 3 6" xfId="5542" xr:uid="{00000000-0005-0000-0000-00003C4F0000}"/>
    <cellStyle name="Normal 91 3 6 2" xfId="15471" xr:uid="{00000000-0005-0000-0000-00003D4F0000}"/>
    <cellStyle name="Normal 91 3 6 3" xfId="27929" xr:uid="{00000000-0005-0000-0000-00003E4F0000}"/>
    <cellStyle name="Normal 91 3 7" xfId="7709" xr:uid="{00000000-0005-0000-0000-00003F4F0000}"/>
    <cellStyle name="Normal 91 3 7 2" xfId="17615" xr:uid="{00000000-0005-0000-0000-0000404F0000}"/>
    <cellStyle name="Normal 91 3 7 3" xfId="30023" xr:uid="{00000000-0005-0000-0000-0000414F0000}"/>
    <cellStyle name="Normal 91 3 8" xfId="11537" xr:uid="{00000000-0005-0000-0000-0000424F0000}"/>
    <cellStyle name="Normal 91 3 9" xfId="24175" xr:uid="{00000000-0005-0000-0000-0000434F0000}"/>
    <cellStyle name="Normal 91 4" xfId="1230" xr:uid="{00000000-0005-0000-0000-0000444F0000}"/>
    <cellStyle name="Normal 91 4 10" xfId="34114" xr:uid="{00000000-0005-0000-0000-0000454F0000}"/>
    <cellStyle name="Normal 91 4 2" xfId="1231" xr:uid="{00000000-0005-0000-0000-0000464F0000}"/>
    <cellStyle name="Normal 91 4 2 2" xfId="3703" xr:uid="{00000000-0005-0000-0000-0000474F0000}"/>
    <cellStyle name="Normal 91 4 2 2 2" xfId="6577" xr:uid="{00000000-0005-0000-0000-0000484F0000}"/>
    <cellStyle name="Normal 91 4 2 2 2 2" xfId="16489" xr:uid="{00000000-0005-0000-0000-0000494F0000}"/>
    <cellStyle name="Normal 91 4 2 2 2 3" xfId="28900" xr:uid="{00000000-0005-0000-0000-00004A4F0000}"/>
    <cellStyle name="Normal 91 4 2 2 3" xfId="8723" xr:uid="{00000000-0005-0000-0000-00004B4F0000}"/>
    <cellStyle name="Normal 91 4 2 2 3 2" xfId="18629" xr:uid="{00000000-0005-0000-0000-00004C4F0000}"/>
    <cellStyle name="Normal 91 4 2 2 3 3" xfId="31037" xr:uid="{00000000-0005-0000-0000-00004D4F0000}"/>
    <cellStyle name="Normal 91 4 2 2 4" xfId="13638" xr:uid="{00000000-0005-0000-0000-00004E4F0000}"/>
    <cellStyle name="Normal 91 4 2 2 5" xfId="26097" xr:uid="{00000000-0005-0000-0000-00004F4F0000}"/>
    <cellStyle name="Normal 91 4 2 2 6" xfId="35078" xr:uid="{00000000-0005-0000-0000-0000504F0000}"/>
    <cellStyle name="Normal 91 4 2 3" xfId="4709" xr:uid="{00000000-0005-0000-0000-0000514F0000}"/>
    <cellStyle name="Normal 91 4 2 3 2" xfId="14638" xr:uid="{00000000-0005-0000-0000-0000524F0000}"/>
    <cellStyle name="Normal 91 4 2 3 3" xfId="27096" xr:uid="{00000000-0005-0000-0000-0000534F0000}"/>
    <cellStyle name="Normal 91 4 2 4" xfId="5547" xr:uid="{00000000-0005-0000-0000-0000544F0000}"/>
    <cellStyle name="Normal 91 4 2 4 2" xfId="15476" xr:uid="{00000000-0005-0000-0000-0000554F0000}"/>
    <cellStyle name="Normal 91 4 2 4 3" xfId="27934" xr:uid="{00000000-0005-0000-0000-0000564F0000}"/>
    <cellStyle name="Normal 91 4 2 5" xfId="7714" xr:uid="{00000000-0005-0000-0000-0000574F0000}"/>
    <cellStyle name="Normal 91 4 2 5 2" xfId="17620" xr:uid="{00000000-0005-0000-0000-0000584F0000}"/>
    <cellStyle name="Normal 91 4 2 5 3" xfId="30028" xr:uid="{00000000-0005-0000-0000-0000594F0000}"/>
    <cellStyle name="Normal 91 4 2 6" xfId="11542" xr:uid="{00000000-0005-0000-0000-00005A4F0000}"/>
    <cellStyle name="Normal 91 4 2 7" xfId="24180" xr:uid="{00000000-0005-0000-0000-00005B4F0000}"/>
    <cellStyle name="Normal 91 4 2 8" xfId="33258" xr:uid="{00000000-0005-0000-0000-00005C4F0000}"/>
    <cellStyle name="Normal 91 4 2 9" xfId="34115" xr:uid="{00000000-0005-0000-0000-00005D4F0000}"/>
    <cellStyle name="Normal 91 4 3" xfId="3702" xr:uid="{00000000-0005-0000-0000-00005E4F0000}"/>
    <cellStyle name="Normal 91 4 3 2" xfId="6578" xr:uid="{00000000-0005-0000-0000-00005F4F0000}"/>
    <cellStyle name="Normal 91 4 3 2 2" xfId="16490" xr:uid="{00000000-0005-0000-0000-0000604F0000}"/>
    <cellStyle name="Normal 91 4 3 2 3" xfId="28901" xr:uid="{00000000-0005-0000-0000-0000614F0000}"/>
    <cellStyle name="Normal 91 4 3 3" xfId="8724" xr:uid="{00000000-0005-0000-0000-0000624F0000}"/>
    <cellStyle name="Normal 91 4 3 3 2" xfId="18630" xr:uid="{00000000-0005-0000-0000-0000634F0000}"/>
    <cellStyle name="Normal 91 4 3 3 3" xfId="31038" xr:uid="{00000000-0005-0000-0000-0000644F0000}"/>
    <cellStyle name="Normal 91 4 3 4" xfId="13637" xr:uid="{00000000-0005-0000-0000-0000654F0000}"/>
    <cellStyle name="Normal 91 4 3 5" xfId="26096" xr:uid="{00000000-0005-0000-0000-0000664F0000}"/>
    <cellStyle name="Normal 91 4 3 6" xfId="35079" xr:uid="{00000000-0005-0000-0000-0000674F0000}"/>
    <cellStyle name="Normal 91 4 4" xfId="4708" xr:uid="{00000000-0005-0000-0000-0000684F0000}"/>
    <cellStyle name="Normal 91 4 4 2" xfId="14637" xr:uid="{00000000-0005-0000-0000-0000694F0000}"/>
    <cellStyle name="Normal 91 4 4 3" xfId="27095" xr:uid="{00000000-0005-0000-0000-00006A4F0000}"/>
    <cellStyle name="Normal 91 4 5" xfId="5546" xr:uid="{00000000-0005-0000-0000-00006B4F0000}"/>
    <cellStyle name="Normal 91 4 5 2" xfId="15475" xr:uid="{00000000-0005-0000-0000-00006C4F0000}"/>
    <cellStyle name="Normal 91 4 5 3" xfId="27933" xr:uid="{00000000-0005-0000-0000-00006D4F0000}"/>
    <cellStyle name="Normal 91 4 6" xfId="7713" xr:uid="{00000000-0005-0000-0000-00006E4F0000}"/>
    <cellStyle name="Normal 91 4 6 2" xfId="17619" xr:uid="{00000000-0005-0000-0000-00006F4F0000}"/>
    <cellStyle name="Normal 91 4 6 3" xfId="30027" xr:uid="{00000000-0005-0000-0000-0000704F0000}"/>
    <cellStyle name="Normal 91 4 7" xfId="11541" xr:uid="{00000000-0005-0000-0000-0000714F0000}"/>
    <cellStyle name="Normal 91 4 8" xfId="24179" xr:uid="{00000000-0005-0000-0000-0000724F0000}"/>
    <cellStyle name="Normal 91 4 9" xfId="33257" xr:uid="{00000000-0005-0000-0000-0000734F0000}"/>
    <cellStyle name="Normal 91 5" xfId="1232" xr:uid="{00000000-0005-0000-0000-0000744F0000}"/>
    <cellStyle name="Normal 91 5 10" xfId="34116" xr:uid="{00000000-0005-0000-0000-0000754F0000}"/>
    <cellStyle name="Normal 91 5 2" xfId="1233" xr:uid="{00000000-0005-0000-0000-0000764F0000}"/>
    <cellStyle name="Normal 91 5 2 2" xfId="3705" xr:uid="{00000000-0005-0000-0000-0000774F0000}"/>
    <cellStyle name="Normal 91 5 2 2 2" xfId="6579" xr:uid="{00000000-0005-0000-0000-0000784F0000}"/>
    <cellStyle name="Normal 91 5 2 2 2 2" xfId="16491" xr:uid="{00000000-0005-0000-0000-0000794F0000}"/>
    <cellStyle name="Normal 91 5 2 2 2 3" xfId="28902" xr:uid="{00000000-0005-0000-0000-00007A4F0000}"/>
    <cellStyle name="Normal 91 5 2 2 3" xfId="8725" xr:uid="{00000000-0005-0000-0000-00007B4F0000}"/>
    <cellStyle name="Normal 91 5 2 2 3 2" xfId="18631" xr:uid="{00000000-0005-0000-0000-00007C4F0000}"/>
    <cellStyle name="Normal 91 5 2 2 3 3" xfId="31039" xr:uid="{00000000-0005-0000-0000-00007D4F0000}"/>
    <cellStyle name="Normal 91 5 2 2 4" xfId="13640" xr:uid="{00000000-0005-0000-0000-00007E4F0000}"/>
    <cellStyle name="Normal 91 5 2 2 5" xfId="26099" xr:uid="{00000000-0005-0000-0000-00007F4F0000}"/>
    <cellStyle name="Normal 91 5 2 2 6" xfId="35080" xr:uid="{00000000-0005-0000-0000-0000804F0000}"/>
    <cellStyle name="Normal 91 5 2 3" xfId="4711" xr:uid="{00000000-0005-0000-0000-0000814F0000}"/>
    <cellStyle name="Normal 91 5 2 3 2" xfId="14640" xr:uid="{00000000-0005-0000-0000-0000824F0000}"/>
    <cellStyle name="Normal 91 5 2 3 3" xfId="27098" xr:uid="{00000000-0005-0000-0000-0000834F0000}"/>
    <cellStyle name="Normal 91 5 2 4" xfId="5549" xr:uid="{00000000-0005-0000-0000-0000844F0000}"/>
    <cellStyle name="Normal 91 5 2 4 2" xfId="15478" xr:uid="{00000000-0005-0000-0000-0000854F0000}"/>
    <cellStyle name="Normal 91 5 2 4 3" xfId="27936" xr:uid="{00000000-0005-0000-0000-0000864F0000}"/>
    <cellStyle name="Normal 91 5 2 5" xfId="7716" xr:uid="{00000000-0005-0000-0000-0000874F0000}"/>
    <cellStyle name="Normal 91 5 2 5 2" xfId="17622" xr:uid="{00000000-0005-0000-0000-0000884F0000}"/>
    <cellStyle name="Normal 91 5 2 5 3" xfId="30030" xr:uid="{00000000-0005-0000-0000-0000894F0000}"/>
    <cellStyle name="Normal 91 5 2 6" xfId="11544" xr:uid="{00000000-0005-0000-0000-00008A4F0000}"/>
    <cellStyle name="Normal 91 5 2 7" xfId="24182" xr:uid="{00000000-0005-0000-0000-00008B4F0000}"/>
    <cellStyle name="Normal 91 5 2 8" xfId="33260" xr:uid="{00000000-0005-0000-0000-00008C4F0000}"/>
    <cellStyle name="Normal 91 5 2 9" xfId="34117" xr:uid="{00000000-0005-0000-0000-00008D4F0000}"/>
    <cellStyle name="Normal 91 5 3" xfId="3704" xr:uid="{00000000-0005-0000-0000-00008E4F0000}"/>
    <cellStyle name="Normal 91 5 3 2" xfId="6580" xr:uid="{00000000-0005-0000-0000-00008F4F0000}"/>
    <cellStyle name="Normal 91 5 3 2 2" xfId="16492" xr:uid="{00000000-0005-0000-0000-0000904F0000}"/>
    <cellStyle name="Normal 91 5 3 2 3" xfId="28903" xr:uid="{00000000-0005-0000-0000-0000914F0000}"/>
    <cellStyle name="Normal 91 5 3 3" xfId="8726" xr:uid="{00000000-0005-0000-0000-0000924F0000}"/>
    <cellStyle name="Normal 91 5 3 3 2" xfId="18632" xr:uid="{00000000-0005-0000-0000-0000934F0000}"/>
    <cellStyle name="Normal 91 5 3 3 3" xfId="31040" xr:uid="{00000000-0005-0000-0000-0000944F0000}"/>
    <cellStyle name="Normal 91 5 3 4" xfId="13639" xr:uid="{00000000-0005-0000-0000-0000954F0000}"/>
    <cellStyle name="Normal 91 5 3 5" xfId="26098" xr:uid="{00000000-0005-0000-0000-0000964F0000}"/>
    <cellStyle name="Normal 91 5 3 6" xfId="35081" xr:uid="{00000000-0005-0000-0000-0000974F0000}"/>
    <cellStyle name="Normal 91 5 4" xfId="4710" xr:uid="{00000000-0005-0000-0000-0000984F0000}"/>
    <cellStyle name="Normal 91 5 4 2" xfId="14639" xr:uid="{00000000-0005-0000-0000-0000994F0000}"/>
    <cellStyle name="Normal 91 5 4 3" xfId="27097" xr:uid="{00000000-0005-0000-0000-00009A4F0000}"/>
    <cellStyle name="Normal 91 5 5" xfId="5548" xr:uid="{00000000-0005-0000-0000-00009B4F0000}"/>
    <cellStyle name="Normal 91 5 5 2" xfId="15477" xr:uid="{00000000-0005-0000-0000-00009C4F0000}"/>
    <cellStyle name="Normal 91 5 5 3" xfId="27935" xr:uid="{00000000-0005-0000-0000-00009D4F0000}"/>
    <cellStyle name="Normal 91 5 6" xfId="7715" xr:uid="{00000000-0005-0000-0000-00009E4F0000}"/>
    <cellStyle name="Normal 91 5 6 2" xfId="17621" xr:uid="{00000000-0005-0000-0000-00009F4F0000}"/>
    <cellStyle name="Normal 91 5 6 3" xfId="30029" xr:uid="{00000000-0005-0000-0000-0000A04F0000}"/>
    <cellStyle name="Normal 91 5 7" xfId="11543" xr:uid="{00000000-0005-0000-0000-0000A14F0000}"/>
    <cellStyle name="Normal 91 5 8" xfId="24181" xr:uid="{00000000-0005-0000-0000-0000A24F0000}"/>
    <cellStyle name="Normal 91 5 9" xfId="33259" xr:uid="{00000000-0005-0000-0000-0000A34F0000}"/>
    <cellStyle name="Normal 91 6" xfId="1234" xr:uid="{00000000-0005-0000-0000-0000A44F0000}"/>
    <cellStyle name="Normal 91 6 2" xfId="3706" xr:uid="{00000000-0005-0000-0000-0000A54F0000}"/>
    <cellStyle name="Normal 91 6 2 2" xfId="6581" xr:uid="{00000000-0005-0000-0000-0000A64F0000}"/>
    <cellStyle name="Normal 91 6 2 2 2" xfId="16493" xr:uid="{00000000-0005-0000-0000-0000A74F0000}"/>
    <cellStyle name="Normal 91 6 2 2 3" xfId="28904" xr:uid="{00000000-0005-0000-0000-0000A84F0000}"/>
    <cellStyle name="Normal 91 6 2 3" xfId="8727" xr:uid="{00000000-0005-0000-0000-0000A94F0000}"/>
    <cellStyle name="Normal 91 6 2 3 2" xfId="18633" xr:uid="{00000000-0005-0000-0000-0000AA4F0000}"/>
    <cellStyle name="Normal 91 6 2 3 3" xfId="31041" xr:uid="{00000000-0005-0000-0000-0000AB4F0000}"/>
    <cellStyle name="Normal 91 6 2 4" xfId="13641" xr:uid="{00000000-0005-0000-0000-0000AC4F0000}"/>
    <cellStyle name="Normal 91 6 2 5" xfId="26100" xr:uid="{00000000-0005-0000-0000-0000AD4F0000}"/>
    <cellStyle name="Normal 91 6 2 6" xfId="35082" xr:uid="{00000000-0005-0000-0000-0000AE4F0000}"/>
    <cellStyle name="Normal 91 6 3" xfId="4712" xr:uid="{00000000-0005-0000-0000-0000AF4F0000}"/>
    <cellStyle name="Normal 91 6 3 2" xfId="14641" xr:uid="{00000000-0005-0000-0000-0000B04F0000}"/>
    <cellStyle name="Normal 91 6 3 3" xfId="27099" xr:uid="{00000000-0005-0000-0000-0000B14F0000}"/>
    <cellStyle name="Normal 91 6 4" xfId="5550" xr:uid="{00000000-0005-0000-0000-0000B24F0000}"/>
    <cellStyle name="Normal 91 6 4 2" xfId="15479" xr:uid="{00000000-0005-0000-0000-0000B34F0000}"/>
    <cellStyle name="Normal 91 6 4 3" xfId="27937" xr:uid="{00000000-0005-0000-0000-0000B44F0000}"/>
    <cellStyle name="Normal 91 6 5" xfId="7717" xr:uid="{00000000-0005-0000-0000-0000B54F0000}"/>
    <cellStyle name="Normal 91 6 5 2" xfId="17623" xr:uid="{00000000-0005-0000-0000-0000B64F0000}"/>
    <cellStyle name="Normal 91 6 5 3" xfId="30031" xr:uid="{00000000-0005-0000-0000-0000B74F0000}"/>
    <cellStyle name="Normal 91 6 6" xfId="11545" xr:uid="{00000000-0005-0000-0000-0000B84F0000}"/>
    <cellStyle name="Normal 91 6 7" xfId="24183" xr:uid="{00000000-0005-0000-0000-0000B94F0000}"/>
    <cellStyle name="Normal 91 6 8" xfId="33261" xr:uid="{00000000-0005-0000-0000-0000BA4F0000}"/>
    <cellStyle name="Normal 91 6 9" xfId="34118" xr:uid="{00000000-0005-0000-0000-0000BB4F0000}"/>
    <cellStyle name="Normal 91 7" xfId="3689" xr:uid="{00000000-0005-0000-0000-0000BC4F0000}"/>
    <cellStyle name="Normal 91 7 2" xfId="6582" xr:uid="{00000000-0005-0000-0000-0000BD4F0000}"/>
    <cellStyle name="Normal 91 7 2 2" xfId="16494" xr:uid="{00000000-0005-0000-0000-0000BE4F0000}"/>
    <cellStyle name="Normal 91 7 2 3" xfId="28905" xr:uid="{00000000-0005-0000-0000-0000BF4F0000}"/>
    <cellStyle name="Normal 91 7 3" xfId="8728" xr:uid="{00000000-0005-0000-0000-0000C04F0000}"/>
    <cellStyle name="Normal 91 7 3 2" xfId="18634" xr:uid="{00000000-0005-0000-0000-0000C14F0000}"/>
    <cellStyle name="Normal 91 7 3 3" xfId="31042" xr:uid="{00000000-0005-0000-0000-0000C24F0000}"/>
    <cellStyle name="Normal 91 7 4" xfId="13624" xr:uid="{00000000-0005-0000-0000-0000C34F0000}"/>
    <cellStyle name="Normal 91 7 5" xfId="26083" xr:uid="{00000000-0005-0000-0000-0000C44F0000}"/>
    <cellStyle name="Normal 91 7 6" xfId="35083" xr:uid="{00000000-0005-0000-0000-0000C54F0000}"/>
    <cellStyle name="Normal 91 8" xfId="4695" xr:uid="{00000000-0005-0000-0000-0000C64F0000}"/>
    <cellStyle name="Normal 91 8 2" xfId="14624" xr:uid="{00000000-0005-0000-0000-0000C74F0000}"/>
    <cellStyle name="Normal 91 8 3" xfId="27082" xr:uid="{00000000-0005-0000-0000-0000C84F0000}"/>
    <cellStyle name="Normal 91 9" xfId="5533" xr:uid="{00000000-0005-0000-0000-0000C94F0000}"/>
    <cellStyle name="Normal 91 9 2" xfId="15462" xr:uid="{00000000-0005-0000-0000-0000CA4F0000}"/>
    <cellStyle name="Normal 91 9 3" xfId="27920" xr:uid="{00000000-0005-0000-0000-0000CB4F0000}"/>
    <cellStyle name="Normal 910" xfId="9689" xr:uid="{00000000-0005-0000-0000-0000CC4F0000}"/>
    <cellStyle name="Normal 910 2" xfId="19595" xr:uid="{00000000-0005-0000-0000-0000CD4F0000}"/>
    <cellStyle name="Normal 910 3" xfId="32003" xr:uid="{00000000-0005-0000-0000-0000CE4F0000}"/>
    <cellStyle name="Normal 911" xfId="9690" xr:uid="{00000000-0005-0000-0000-0000CF4F0000}"/>
    <cellStyle name="Normal 911 2" xfId="19596" xr:uid="{00000000-0005-0000-0000-0000D04F0000}"/>
    <cellStyle name="Normal 911 3" xfId="32004" xr:uid="{00000000-0005-0000-0000-0000D14F0000}"/>
    <cellStyle name="Normal 912" xfId="9691" xr:uid="{00000000-0005-0000-0000-0000D24F0000}"/>
    <cellStyle name="Normal 912 2" xfId="19597" xr:uid="{00000000-0005-0000-0000-0000D34F0000}"/>
    <cellStyle name="Normal 912 3" xfId="32005" xr:uid="{00000000-0005-0000-0000-0000D44F0000}"/>
    <cellStyle name="Normal 913" xfId="9692" xr:uid="{00000000-0005-0000-0000-0000D54F0000}"/>
    <cellStyle name="Normal 913 2" xfId="19598" xr:uid="{00000000-0005-0000-0000-0000D64F0000}"/>
    <cellStyle name="Normal 913 3" xfId="32006" xr:uid="{00000000-0005-0000-0000-0000D74F0000}"/>
    <cellStyle name="Normal 914" xfId="9693" xr:uid="{00000000-0005-0000-0000-0000D84F0000}"/>
    <cellStyle name="Normal 914 2" xfId="19599" xr:uid="{00000000-0005-0000-0000-0000D94F0000}"/>
    <cellStyle name="Normal 914 3" xfId="32007" xr:uid="{00000000-0005-0000-0000-0000DA4F0000}"/>
    <cellStyle name="Normal 915" xfId="9694" xr:uid="{00000000-0005-0000-0000-0000DB4F0000}"/>
    <cellStyle name="Normal 915 2" xfId="19600" xr:uid="{00000000-0005-0000-0000-0000DC4F0000}"/>
    <cellStyle name="Normal 915 3" xfId="32008" xr:uid="{00000000-0005-0000-0000-0000DD4F0000}"/>
    <cellStyle name="Normal 916" xfId="9695" xr:uid="{00000000-0005-0000-0000-0000DE4F0000}"/>
    <cellStyle name="Normal 916 2" xfId="19601" xr:uid="{00000000-0005-0000-0000-0000DF4F0000}"/>
    <cellStyle name="Normal 916 3" xfId="32009" xr:uid="{00000000-0005-0000-0000-0000E04F0000}"/>
    <cellStyle name="Normal 917" xfId="9696" xr:uid="{00000000-0005-0000-0000-0000E14F0000}"/>
    <cellStyle name="Normal 917 2" xfId="19602" xr:uid="{00000000-0005-0000-0000-0000E24F0000}"/>
    <cellStyle name="Normal 917 3" xfId="32010" xr:uid="{00000000-0005-0000-0000-0000E34F0000}"/>
    <cellStyle name="Normal 918" xfId="9697" xr:uid="{00000000-0005-0000-0000-0000E44F0000}"/>
    <cellStyle name="Normal 918 2" xfId="19603" xr:uid="{00000000-0005-0000-0000-0000E54F0000}"/>
    <cellStyle name="Normal 918 3" xfId="32011" xr:uid="{00000000-0005-0000-0000-0000E64F0000}"/>
    <cellStyle name="Normal 919" xfId="9698" xr:uid="{00000000-0005-0000-0000-0000E74F0000}"/>
    <cellStyle name="Normal 919 2" xfId="19604" xr:uid="{00000000-0005-0000-0000-0000E84F0000}"/>
    <cellStyle name="Normal 919 3" xfId="32012" xr:uid="{00000000-0005-0000-0000-0000E94F0000}"/>
    <cellStyle name="Normal 92" xfId="1235" xr:uid="{00000000-0005-0000-0000-0000EA4F0000}"/>
    <cellStyle name="Normal 920" xfId="9699" xr:uid="{00000000-0005-0000-0000-0000EB4F0000}"/>
    <cellStyle name="Normal 920 2" xfId="19605" xr:uid="{00000000-0005-0000-0000-0000EC4F0000}"/>
    <cellStyle name="Normal 920 3" xfId="32013" xr:uid="{00000000-0005-0000-0000-0000ED4F0000}"/>
    <cellStyle name="Normal 921" xfId="9700" xr:uid="{00000000-0005-0000-0000-0000EE4F0000}"/>
    <cellStyle name="Normal 921 2" xfId="19606" xr:uid="{00000000-0005-0000-0000-0000EF4F0000}"/>
    <cellStyle name="Normal 921 3" xfId="32014" xr:uid="{00000000-0005-0000-0000-0000F04F0000}"/>
    <cellStyle name="Normal 922" xfId="9701" xr:uid="{00000000-0005-0000-0000-0000F14F0000}"/>
    <cellStyle name="Normal 922 2" xfId="19607" xr:uid="{00000000-0005-0000-0000-0000F24F0000}"/>
    <cellStyle name="Normal 922 3" xfId="32015" xr:uid="{00000000-0005-0000-0000-0000F34F0000}"/>
    <cellStyle name="Normal 923" xfId="9702" xr:uid="{00000000-0005-0000-0000-0000F44F0000}"/>
    <cellStyle name="Normal 923 2" xfId="19608" xr:uid="{00000000-0005-0000-0000-0000F54F0000}"/>
    <cellStyle name="Normal 923 3" xfId="32016" xr:uid="{00000000-0005-0000-0000-0000F64F0000}"/>
    <cellStyle name="Normal 924" xfId="9703" xr:uid="{00000000-0005-0000-0000-0000F74F0000}"/>
    <cellStyle name="Normal 924 2" xfId="19609" xr:uid="{00000000-0005-0000-0000-0000F84F0000}"/>
    <cellStyle name="Normal 924 3" xfId="32017" xr:uid="{00000000-0005-0000-0000-0000F94F0000}"/>
    <cellStyle name="Normal 925" xfId="9704" xr:uid="{00000000-0005-0000-0000-0000FA4F0000}"/>
    <cellStyle name="Normal 925 2" xfId="19610" xr:uid="{00000000-0005-0000-0000-0000FB4F0000}"/>
    <cellStyle name="Normal 925 3" xfId="32018" xr:uid="{00000000-0005-0000-0000-0000FC4F0000}"/>
    <cellStyle name="Normal 926" xfId="9705" xr:uid="{00000000-0005-0000-0000-0000FD4F0000}"/>
    <cellStyle name="Normal 926 2" xfId="19611" xr:uid="{00000000-0005-0000-0000-0000FE4F0000}"/>
    <cellStyle name="Normal 926 3" xfId="32019" xr:uid="{00000000-0005-0000-0000-0000FF4F0000}"/>
    <cellStyle name="Normal 927" xfId="9706" xr:uid="{00000000-0005-0000-0000-000000500000}"/>
    <cellStyle name="Normal 927 2" xfId="19612" xr:uid="{00000000-0005-0000-0000-000001500000}"/>
    <cellStyle name="Normal 927 3" xfId="32020" xr:uid="{00000000-0005-0000-0000-000002500000}"/>
    <cellStyle name="Normal 928" xfId="9707" xr:uid="{00000000-0005-0000-0000-000003500000}"/>
    <cellStyle name="Normal 928 2" xfId="19613" xr:uid="{00000000-0005-0000-0000-000004500000}"/>
    <cellStyle name="Normal 928 3" xfId="32021" xr:uid="{00000000-0005-0000-0000-000005500000}"/>
    <cellStyle name="Normal 929" xfId="9708" xr:uid="{00000000-0005-0000-0000-000006500000}"/>
    <cellStyle name="Normal 929 2" xfId="19614" xr:uid="{00000000-0005-0000-0000-000007500000}"/>
    <cellStyle name="Normal 929 3" xfId="32022" xr:uid="{00000000-0005-0000-0000-000008500000}"/>
    <cellStyle name="Normal 93" xfId="1236" xr:uid="{00000000-0005-0000-0000-000009500000}"/>
    <cellStyle name="Normal 93 10" xfId="5551" xr:uid="{00000000-0005-0000-0000-00000A500000}"/>
    <cellStyle name="Normal 93 10 2" xfId="15480" xr:uid="{00000000-0005-0000-0000-00000B500000}"/>
    <cellStyle name="Normal 93 10 3" xfId="27938" xr:uid="{00000000-0005-0000-0000-00000C500000}"/>
    <cellStyle name="Normal 93 11" xfId="7718" xr:uid="{00000000-0005-0000-0000-00000D500000}"/>
    <cellStyle name="Normal 93 11 2" xfId="17624" xr:uid="{00000000-0005-0000-0000-00000E500000}"/>
    <cellStyle name="Normal 93 11 3" xfId="30032" xr:uid="{00000000-0005-0000-0000-00000F500000}"/>
    <cellStyle name="Normal 93 12" xfId="11546" xr:uid="{00000000-0005-0000-0000-000010500000}"/>
    <cellStyle name="Normal 93 13" xfId="24184" xr:uid="{00000000-0005-0000-0000-000011500000}"/>
    <cellStyle name="Normal 93 14" xfId="33262" xr:uid="{00000000-0005-0000-0000-000012500000}"/>
    <cellStyle name="Normal 93 15" xfId="34119" xr:uid="{00000000-0005-0000-0000-000013500000}"/>
    <cellStyle name="Normal 93 2" xfId="1237" xr:uid="{00000000-0005-0000-0000-000014500000}"/>
    <cellStyle name="Normal 93 3" xfId="1238" xr:uid="{00000000-0005-0000-0000-000015500000}"/>
    <cellStyle name="Normal 93 3 10" xfId="24185" xr:uid="{00000000-0005-0000-0000-000016500000}"/>
    <cellStyle name="Normal 93 3 11" xfId="33263" xr:uid="{00000000-0005-0000-0000-000017500000}"/>
    <cellStyle name="Normal 93 3 12" xfId="34120" xr:uid="{00000000-0005-0000-0000-000018500000}"/>
    <cellStyle name="Normal 93 3 2" xfId="1239" xr:uid="{00000000-0005-0000-0000-000019500000}"/>
    <cellStyle name="Normal 93 3 2 10" xfId="33264" xr:uid="{00000000-0005-0000-0000-00001A500000}"/>
    <cellStyle name="Normal 93 3 2 11" xfId="34121" xr:uid="{00000000-0005-0000-0000-00001B500000}"/>
    <cellStyle name="Normal 93 3 2 2" xfId="1240" xr:uid="{00000000-0005-0000-0000-00001C500000}"/>
    <cellStyle name="Normal 93 3 2 2 10" xfId="34122" xr:uid="{00000000-0005-0000-0000-00001D500000}"/>
    <cellStyle name="Normal 93 3 2 2 2" xfId="1241" xr:uid="{00000000-0005-0000-0000-00001E500000}"/>
    <cellStyle name="Normal 93 3 2 2 2 2" xfId="3711" xr:uid="{00000000-0005-0000-0000-00001F500000}"/>
    <cellStyle name="Normal 93 3 2 2 2 2 2" xfId="6583" xr:uid="{00000000-0005-0000-0000-000020500000}"/>
    <cellStyle name="Normal 93 3 2 2 2 2 2 2" xfId="16495" xr:uid="{00000000-0005-0000-0000-000021500000}"/>
    <cellStyle name="Normal 93 3 2 2 2 2 2 3" xfId="28906" xr:uid="{00000000-0005-0000-0000-000022500000}"/>
    <cellStyle name="Normal 93 3 2 2 2 2 3" xfId="8729" xr:uid="{00000000-0005-0000-0000-000023500000}"/>
    <cellStyle name="Normal 93 3 2 2 2 2 3 2" xfId="18635" xr:uid="{00000000-0005-0000-0000-000024500000}"/>
    <cellStyle name="Normal 93 3 2 2 2 2 3 3" xfId="31043" xr:uid="{00000000-0005-0000-0000-000025500000}"/>
    <cellStyle name="Normal 93 3 2 2 2 2 4" xfId="13646" xr:uid="{00000000-0005-0000-0000-000026500000}"/>
    <cellStyle name="Normal 93 3 2 2 2 2 5" xfId="26105" xr:uid="{00000000-0005-0000-0000-000027500000}"/>
    <cellStyle name="Normal 93 3 2 2 2 2 6" xfId="35084" xr:uid="{00000000-0005-0000-0000-000028500000}"/>
    <cellStyle name="Normal 93 3 2 2 2 3" xfId="4717" xr:uid="{00000000-0005-0000-0000-000029500000}"/>
    <cellStyle name="Normal 93 3 2 2 2 3 2" xfId="14646" xr:uid="{00000000-0005-0000-0000-00002A500000}"/>
    <cellStyle name="Normal 93 3 2 2 2 3 3" xfId="27104" xr:uid="{00000000-0005-0000-0000-00002B500000}"/>
    <cellStyle name="Normal 93 3 2 2 2 4" xfId="5555" xr:uid="{00000000-0005-0000-0000-00002C500000}"/>
    <cellStyle name="Normal 93 3 2 2 2 4 2" xfId="15484" xr:uid="{00000000-0005-0000-0000-00002D500000}"/>
    <cellStyle name="Normal 93 3 2 2 2 4 3" xfId="27942" xr:uid="{00000000-0005-0000-0000-00002E500000}"/>
    <cellStyle name="Normal 93 3 2 2 2 5" xfId="7722" xr:uid="{00000000-0005-0000-0000-00002F500000}"/>
    <cellStyle name="Normal 93 3 2 2 2 5 2" xfId="17628" xr:uid="{00000000-0005-0000-0000-000030500000}"/>
    <cellStyle name="Normal 93 3 2 2 2 5 3" xfId="30036" xr:uid="{00000000-0005-0000-0000-000031500000}"/>
    <cellStyle name="Normal 93 3 2 2 2 6" xfId="11550" xr:uid="{00000000-0005-0000-0000-000032500000}"/>
    <cellStyle name="Normal 93 3 2 2 2 7" xfId="24188" xr:uid="{00000000-0005-0000-0000-000033500000}"/>
    <cellStyle name="Normal 93 3 2 2 2 8" xfId="33266" xr:uid="{00000000-0005-0000-0000-000034500000}"/>
    <cellStyle name="Normal 93 3 2 2 2 9" xfId="34123" xr:uid="{00000000-0005-0000-0000-000035500000}"/>
    <cellStyle name="Normal 93 3 2 2 3" xfId="3710" xr:uid="{00000000-0005-0000-0000-000036500000}"/>
    <cellStyle name="Normal 93 3 2 2 3 2" xfId="6584" xr:uid="{00000000-0005-0000-0000-000037500000}"/>
    <cellStyle name="Normal 93 3 2 2 3 2 2" xfId="16496" xr:uid="{00000000-0005-0000-0000-000038500000}"/>
    <cellStyle name="Normal 93 3 2 2 3 2 3" xfId="28907" xr:uid="{00000000-0005-0000-0000-000039500000}"/>
    <cellStyle name="Normal 93 3 2 2 3 3" xfId="8730" xr:uid="{00000000-0005-0000-0000-00003A500000}"/>
    <cellStyle name="Normal 93 3 2 2 3 3 2" xfId="18636" xr:uid="{00000000-0005-0000-0000-00003B500000}"/>
    <cellStyle name="Normal 93 3 2 2 3 3 3" xfId="31044" xr:uid="{00000000-0005-0000-0000-00003C500000}"/>
    <cellStyle name="Normal 93 3 2 2 3 4" xfId="13645" xr:uid="{00000000-0005-0000-0000-00003D500000}"/>
    <cellStyle name="Normal 93 3 2 2 3 5" xfId="26104" xr:uid="{00000000-0005-0000-0000-00003E500000}"/>
    <cellStyle name="Normal 93 3 2 2 3 6" xfId="35085" xr:uid="{00000000-0005-0000-0000-00003F500000}"/>
    <cellStyle name="Normal 93 3 2 2 4" xfId="4716" xr:uid="{00000000-0005-0000-0000-000040500000}"/>
    <cellStyle name="Normal 93 3 2 2 4 2" xfId="14645" xr:uid="{00000000-0005-0000-0000-000041500000}"/>
    <cellStyle name="Normal 93 3 2 2 4 3" xfId="27103" xr:uid="{00000000-0005-0000-0000-000042500000}"/>
    <cellStyle name="Normal 93 3 2 2 5" xfId="5554" xr:uid="{00000000-0005-0000-0000-000043500000}"/>
    <cellStyle name="Normal 93 3 2 2 5 2" xfId="15483" xr:uid="{00000000-0005-0000-0000-000044500000}"/>
    <cellStyle name="Normal 93 3 2 2 5 3" xfId="27941" xr:uid="{00000000-0005-0000-0000-000045500000}"/>
    <cellStyle name="Normal 93 3 2 2 6" xfId="7721" xr:uid="{00000000-0005-0000-0000-000046500000}"/>
    <cellStyle name="Normal 93 3 2 2 6 2" xfId="17627" xr:uid="{00000000-0005-0000-0000-000047500000}"/>
    <cellStyle name="Normal 93 3 2 2 6 3" xfId="30035" xr:uid="{00000000-0005-0000-0000-000048500000}"/>
    <cellStyle name="Normal 93 3 2 2 7" xfId="11549" xr:uid="{00000000-0005-0000-0000-000049500000}"/>
    <cellStyle name="Normal 93 3 2 2 8" xfId="24187" xr:uid="{00000000-0005-0000-0000-00004A500000}"/>
    <cellStyle name="Normal 93 3 2 2 9" xfId="33265" xr:uid="{00000000-0005-0000-0000-00004B500000}"/>
    <cellStyle name="Normal 93 3 2 3" xfId="1242" xr:uid="{00000000-0005-0000-0000-00004C500000}"/>
    <cellStyle name="Normal 93 3 2 3 2" xfId="3712" xr:uid="{00000000-0005-0000-0000-00004D500000}"/>
    <cellStyle name="Normal 93 3 2 3 2 2" xfId="6585" xr:uid="{00000000-0005-0000-0000-00004E500000}"/>
    <cellStyle name="Normal 93 3 2 3 2 2 2" xfId="16497" xr:uid="{00000000-0005-0000-0000-00004F500000}"/>
    <cellStyle name="Normal 93 3 2 3 2 2 3" xfId="28908" xr:uid="{00000000-0005-0000-0000-000050500000}"/>
    <cellStyle name="Normal 93 3 2 3 2 3" xfId="8731" xr:uid="{00000000-0005-0000-0000-000051500000}"/>
    <cellStyle name="Normal 93 3 2 3 2 3 2" xfId="18637" xr:uid="{00000000-0005-0000-0000-000052500000}"/>
    <cellStyle name="Normal 93 3 2 3 2 3 3" xfId="31045" xr:uid="{00000000-0005-0000-0000-000053500000}"/>
    <cellStyle name="Normal 93 3 2 3 2 4" xfId="13647" xr:uid="{00000000-0005-0000-0000-000054500000}"/>
    <cellStyle name="Normal 93 3 2 3 2 5" xfId="26106" xr:uid="{00000000-0005-0000-0000-000055500000}"/>
    <cellStyle name="Normal 93 3 2 3 2 6" xfId="35086" xr:uid="{00000000-0005-0000-0000-000056500000}"/>
    <cellStyle name="Normal 93 3 2 3 3" xfId="4718" xr:uid="{00000000-0005-0000-0000-000057500000}"/>
    <cellStyle name="Normal 93 3 2 3 3 2" xfId="14647" xr:uid="{00000000-0005-0000-0000-000058500000}"/>
    <cellStyle name="Normal 93 3 2 3 3 3" xfId="27105" xr:uid="{00000000-0005-0000-0000-000059500000}"/>
    <cellStyle name="Normal 93 3 2 3 4" xfId="5556" xr:uid="{00000000-0005-0000-0000-00005A500000}"/>
    <cellStyle name="Normal 93 3 2 3 4 2" xfId="15485" xr:uid="{00000000-0005-0000-0000-00005B500000}"/>
    <cellStyle name="Normal 93 3 2 3 4 3" xfId="27943" xr:uid="{00000000-0005-0000-0000-00005C500000}"/>
    <cellStyle name="Normal 93 3 2 3 5" xfId="7723" xr:uid="{00000000-0005-0000-0000-00005D500000}"/>
    <cellStyle name="Normal 93 3 2 3 5 2" xfId="17629" xr:uid="{00000000-0005-0000-0000-00005E500000}"/>
    <cellStyle name="Normal 93 3 2 3 5 3" xfId="30037" xr:uid="{00000000-0005-0000-0000-00005F500000}"/>
    <cellStyle name="Normal 93 3 2 3 6" xfId="11551" xr:uid="{00000000-0005-0000-0000-000060500000}"/>
    <cellStyle name="Normal 93 3 2 3 7" xfId="24189" xr:uid="{00000000-0005-0000-0000-000061500000}"/>
    <cellStyle name="Normal 93 3 2 3 8" xfId="33267" xr:uid="{00000000-0005-0000-0000-000062500000}"/>
    <cellStyle name="Normal 93 3 2 3 9" xfId="34124" xr:uid="{00000000-0005-0000-0000-000063500000}"/>
    <cellStyle name="Normal 93 3 2 4" xfId="3709" xr:uid="{00000000-0005-0000-0000-000064500000}"/>
    <cellStyle name="Normal 93 3 2 4 2" xfId="6586" xr:uid="{00000000-0005-0000-0000-000065500000}"/>
    <cellStyle name="Normal 93 3 2 4 2 2" xfId="16498" xr:uid="{00000000-0005-0000-0000-000066500000}"/>
    <cellStyle name="Normal 93 3 2 4 2 3" xfId="28909" xr:uid="{00000000-0005-0000-0000-000067500000}"/>
    <cellStyle name="Normal 93 3 2 4 3" xfId="8732" xr:uid="{00000000-0005-0000-0000-000068500000}"/>
    <cellStyle name="Normal 93 3 2 4 3 2" xfId="18638" xr:uid="{00000000-0005-0000-0000-000069500000}"/>
    <cellStyle name="Normal 93 3 2 4 3 3" xfId="31046" xr:uid="{00000000-0005-0000-0000-00006A500000}"/>
    <cellStyle name="Normal 93 3 2 4 4" xfId="13644" xr:uid="{00000000-0005-0000-0000-00006B500000}"/>
    <cellStyle name="Normal 93 3 2 4 5" xfId="26103" xr:uid="{00000000-0005-0000-0000-00006C500000}"/>
    <cellStyle name="Normal 93 3 2 4 6" xfId="35087" xr:uid="{00000000-0005-0000-0000-00006D500000}"/>
    <cellStyle name="Normal 93 3 2 5" xfId="4715" xr:uid="{00000000-0005-0000-0000-00006E500000}"/>
    <cellStyle name="Normal 93 3 2 5 2" xfId="14644" xr:uid="{00000000-0005-0000-0000-00006F500000}"/>
    <cellStyle name="Normal 93 3 2 5 3" xfId="27102" xr:uid="{00000000-0005-0000-0000-000070500000}"/>
    <cellStyle name="Normal 93 3 2 6" xfId="5553" xr:uid="{00000000-0005-0000-0000-000071500000}"/>
    <cellStyle name="Normal 93 3 2 6 2" xfId="15482" xr:uid="{00000000-0005-0000-0000-000072500000}"/>
    <cellStyle name="Normal 93 3 2 6 3" xfId="27940" xr:uid="{00000000-0005-0000-0000-000073500000}"/>
    <cellStyle name="Normal 93 3 2 7" xfId="7720" xr:uid="{00000000-0005-0000-0000-000074500000}"/>
    <cellStyle name="Normal 93 3 2 7 2" xfId="17626" xr:uid="{00000000-0005-0000-0000-000075500000}"/>
    <cellStyle name="Normal 93 3 2 7 3" xfId="30034" xr:uid="{00000000-0005-0000-0000-000076500000}"/>
    <cellStyle name="Normal 93 3 2 8" xfId="11548" xr:uid="{00000000-0005-0000-0000-000077500000}"/>
    <cellStyle name="Normal 93 3 2 9" xfId="24186" xr:uid="{00000000-0005-0000-0000-000078500000}"/>
    <cellStyle name="Normal 93 3 3" xfId="1243" xr:uid="{00000000-0005-0000-0000-000079500000}"/>
    <cellStyle name="Normal 93 3 3 10" xfId="34125" xr:uid="{00000000-0005-0000-0000-00007A500000}"/>
    <cellStyle name="Normal 93 3 3 2" xfId="1244" xr:uid="{00000000-0005-0000-0000-00007B500000}"/>
    <cellStyle name="Normal 93 3 3 2 2" xfId="3714" xr:uid="{00000000-0005-0000-0000-00007C500000}"/>
    <cellStyle name="Normal 93 3 3 2 2 2" xfId="6587" xr:uid="{00000000-0005-0000-0000-00007D500000}"/>
    <cellStyle name="Normal 93 3 3 2 2 2 2" xfId="16499" xr:uid="{00000000-0005-0000-0000-00007E500000}"/>
    <cellStyle name="Normal 93 3 3 2 2 2 3" xfId="28910" xr:uid="{00000000-0005-0000-0000-00007F500000}"/>
    <cellStyle name="Normal 93 3 3 2 2 3" xfId="8733" xr:uid="{00000000-0005-0000-0000-000080500000}"/>
    <cellStyle name="Normal 93 3 3 2 2 3 2" xfId="18639" xr:uid="{00000000-0005-0000-0000-000081500000}"/>
    <cellStyle name="Normal 93 3 3 2 2 3 3" xfId="31047" xr:uid="{00000000-0005-0000-0000-000082500000}"/>
    <cellStyle name="Normal 93 3 3 2 2 4" xfId="13649" xr:uid="{00000000-0005-0000-0000-000083500000}"/>
    <cellStyle name="Normal 93 3 3 2 2 5" xfId="26108" xr:uid="{00000000-0005-0000-0000-000084500000}"/>
    <cellStyle name="Normal 93 3 3 2 2 6" xfId="35088" xr:uid="{00000000-0005-0000-0000-000085500000}"/>
    <cellStyle name="Normal 93 3 3 2 3" xfId="4720" xr:uid="{00000000-0005-0000-0000-000086500000}"/>
    <cellStyle name="Normal 93 3 3 2 3 2" xfId="14649" xr:uid="{00000000-0005-0000-0000-000087500000}"/>
    <cellStyle name="Normal 93 3 3 2 3 3" xfId="27107" xr:uid="{00000000-0005-0000-0000-000088500000}"/>
    <cellStyle name="Normal 93 3 3 2 4" xfId="5558" xr:uid="{00000000-0005-0000-0000-000089500000}"/>
    <cellStyle name="Normal 93 3 3 2 4 2" xfId="15487" xr:uid="{00000000-0005-0000-0000-00008A500000}"/>
    <cellStyle name="Normal 93 3 3 2 4 3" xfId="27945" xr:uid="{00000000-0005-0000-0000-00008B500000}"/>
    <cellStyle name="Normal 93 3 3 2 5" xfId="7725" xr:uid="{00000000-0005-0000-0000-00008C500000}"/>
    <cellStyle name="Normal 93 3 3 2 5 2" xfId="17631" xr:uid="{00000000-0005-0000-0000-00008D500000}"/>
    <cellStyle name="Normal 93 3 3 2 5 3" xfId="30039" xr:uid="{00000000-0005-0000-0000-00008E500000}"/>
    <cellStyle name="Normal 93 3 3 2 6" xfId="11553" xr:uid="{00000000-0005-0000-0000-00008F500000}"/>
    <cellStyle name="Normal 93 3 3 2 7" xfId="24191" xr:uid="{00000000-0005-0000-0000-000090500000}"/>
    <cellStyle name="Normal 93 3 3 2 8" xfId="33269" xr:uid="{00000000-0005-0000-0000-000091500000}"/>
    <cellStyle name="Normal 93 3 3 2 9" xfId="34126" xr:uid="{00000000-0005-0000-0000-000092500000}"/>
    <cellStyle name="Normal 93 3 3 3" xfId="3713" xr:uid="{00000000-0005-0000-0000-000093500000}"/>
    <cellStyle name="Normal 93 3 3 3 2" xfId="6588" xr:uid="{00000000-0005-0000-0000-000094500000}"/>
    <cellStyle name="Normal 93 3 3 3 2 2" xfId="16500" xr:uid="{00000000-0005-0000-0000-000095500000}"/>
    <cellStyle name="Normal 93 3 3 3 2 3" xfId="28911" xr:uid="{00000000-0005-0000-0000-000096500000}"/>
    <cellStyle name="Normal 93 3 3 3 3" xfId="8734" xr:uid="{00000000-0005-0000-0000-000097500000}"/>
    <cellStyle name="Normal 93 3 3 3 3 2" xfId="18640" xr:uid="{00000000-0005-0000-0000-000098500000}"/>
    <cellStyle name="Normal 93 3 3 3 3 3" xfId="31048" xr:uid="{00000000-0005-0000-0000-000099500000}"/>
    <cellStyle name="Normal 93 3 3 3 4" xfId="13648" xr:uid="{00000000-0005-0000-0000-00009A500000}"/>
    <cellStyle name="Normal 93 3 3 3 5" xfId="26107" xr:uid="{00000000-0005-0000-0000-00009B500000}"/>
    <cellStyle name="Normal 93 3 3 3 6" xfId="35089" xr:uid="{00000000-0005-0000-0000-00009C500000}"/>
    <cellStyle name="Normal 93 3 3 4" xfId="4719" xr:uid="{00000000-0005-0000-0000-00009D500000}"/>
    <cellStyle name="Normal 93 3 3 4 2" xfId="14648" xr:uid="{00000000-0005-0000-0000-00009E500000}"/>
    <cellStyle name="Normal 93 3 3 4 3" xfId="27106" xr:uid="{00000000-0005-0000-0000-00009F500000}"/>
    <cellStyle name="Normal 93 3 3 5" xfId="5557" xr:uid="{00000000-0005-0000-0000-0000A0500000}"/>
    <cellStyle name="Normal 93 3 3 5 2" xfId="15486" xr:uid="{00000000-0005-0000-0000-0000A1500000}"/>
    <cellStyle name="Normal 93 3 3 5 3" xfId="27944" xr:uid="{00000000-0005-0000-0000-0000A2500000}"/>
    <cellStyle name="Normal 93 3 3 6" xfId="7724" xr:uid="{00000000-0005-0000-0000-0000A3500000}"/>
    <cellStyle name="Normal 93 3 3 6 2" xfId="17630" xr:uid="{00000000-0005-0000-0000-0000A4500000}"/>
    <cellStyle name="Normal 93 3 3 6 3" xfId="30038" xr:uid="{00000000-0005-0000-0000-0000A5500000}"/>
    <cellStyle name="Normal 93 3 3 7" xfId="11552" xr:uid="{00000000-0005-0000-0000-0000A6500000}"/>
    <cellStyle name="Normal 93 3 3 8" xfId="24190" xr:uid="{00000000-0005-0000-0000-0000A7500000}"/>
    <cellStyle name="Normal 93 3 3 9" xfId="33268" xr:uid="{00000000-0005-0000-0000-0000A8500000}"/>
    <cellStyle name="Normal 93 3 4" xfId="1245" xr:uid="{00000000-0005-0000-0000-0000A9500000}"/>
    <cellStyle name="Normal 93 3 4 2" xfId="3715" xr:uid="{00000000-0005-0000-0000-0000AA500000}"/>
    <cellStyle name="Normal 93 3 4 2 2" xfId="6589" xr:uid="{00000000-0005-0000-0000-0000AB500000}"/>
    <cellStyle name="Normal 93 3 4 2 2 2" xfId="16501" xr:uid="{00000000-0005-0000-0000-0000AC500000}"/>
    <cellStyle name="Normal 93 3 4 2 2 3" xfId="28912" xr:uid="{00000000-0005-0000-0000-0000AD500000}"/>
    <cellStyle name="Normal 93 3 4 2 3" xfId="8735" xr:uid="{00000000-0005-0000-0000-0000AE500000}"/>
    <cellStyle name="Normal 93 3 4 2 3 2" xfId="18641" xr:uid="{00000000-0005-0000-0000-0000AF500000}"/>
    <cellStyle name="Normal 93 3 4 2 3 3" xfId="31049" xr:uid="{00000000-0005-0000-0000-0000B0500000}"/>
    <cellStyle name="Normal 93 3 4 2 4" xfId="13650" xr:uid="{00000000-0005-0000-0000-0000B1500000}"/>
    <cellStyle name="Normal 93 3 4 2 5" xfId="26109" xr:uid="{00000000-0005-0000-0000-0000B2500000}"/>
    <cellStyle name="Normal 93 3 4 2 6" xfId="35090" xr:uid="{00000000-0005-0000-0000-0000B3500000}"/>
    <cellStyle name="Normal 93 3 4 3" xfId="4721" xr:uid="{00000000-0005-0000-0000-0000B4500000}"/>
    <cellStyle name="Normal 93 3 4 3 2" xfId="14650" xr:uid="{00000000-0005-0000-0000-0000B5500000}"/>
    <cellStyle name="Normal 93 3 4 3 3" xfId="27108" xr:uid="{00000000-0005-0000-0000-0000B6500000}"/>
    <cellStyle name="Normal 93 3 4 4" xfId="5559" xr:uid="{00000000-0005-0000-0000-0000B7500000}"/>
    <cellStyle name="Normal 93 3 4 4 2" xfId="15488" xr:uid="{00000000-0005-0000-0000-0000B8500000}"/>
    <cellStyle name="Normal 93 3 4 4 3" xfId="27946" xr:uid="{00000000-0005-0000-0000-0000B9500000}"/>
    <cellStyle name="Normal 93 3 4 5" xfId="7726" xr:uid="{00000000-0005-0000-0000-0000BA500000}"/>
    <cellStyle name="Normal 93 3 4 5 2" xfId="17632" xr:uid="{00000000-0005-0000-0000-0000BB500000}"/>
    <cellStyle name="Normal 93 3 4 5 3" xfId="30040" xr:uid="{00000000-0005-0000-0000-0000BC500000}"/>
    <cellStyle name="Normal 93 3 4 6" xfId="11554" xr:uid="{00000000-0005-0000-0000-0000BD500000}"/>
    <cellStyle name="Normal 93 3 4 7" xfId="24192" xr:uid="{00000000-0005-0000-0000-0000BE500000}"/>
    <cellStyle name="Normal 93 3 4 8" xfId="33270" xr:uid="{00000000-0005-0000-0000-0000BF500000}"/>
    <cellStyle name="Normal 93 3 4 9" xfId="34127" xr:uid="{00000000-0005-0000-0000-0000C0500000}"/>
    <cellStyle name="Normal 93 3 5" xfId="3708" xr:uid="{00000000-0005-0000-0000-0000C1500000}"/>
    <cellStyle name="Normal 93 3 5 2" xfId="6590" xr:uid="{00000000-0005-0000-0000-0000C2500000}"/>
    <cellStyle name="Normal 93 3 5 2 2" xfId="16502" xr:uid="{00000000-0005-0000-0000-0000C3500000}"/>
    <cellStyle name="Normal 93 3 5 2 3" xfId="28913" xr:uid="{00000000-0005-0000-0000-0000C4500000}"/>
    <cellStyle name="Normal 93 3 5 3" xfId="8736" xr:uid="{00000000-0005-0000-0000-0000C5500000}"/>
    <cellStyle name="Normal 93 3 5 3 2" xfId="18642" xr:uid="{00000000-0005-0000-0000-0000C6500000}"/>
    <cellStyle name="Normal 93 3 5 3 3" xfId="31050" xr:uid="{00000000-0005-0000-0000-0000C7500000}"/>
    <cellStyle name="Normal 93 3 5 4" xfId="13643" xr:uid="{00000000-0005-0000-0000-0000C8500000}"/>
    <cellStyle name="Normal 93 3 5 5" xfId="26102" xr:uid="{00000000-0005-0000-0000-0000C9500000}"/>
    <cellStyle name="Normal 93 3 5 6" xfId="35091" xr:uid="{00000000-0005-0000-0000-0000CA500000}"/>
    <cellStyle name="Normal 93 3 6" xfId="4714" xr:uid="{00000000-0005-0000-0000-0000CB500000}"/>
    <cellStyle name="Normal 93 3 6 2" xfId="14643" xr:uid="{00000000-0005-0000-0000-0000CC500000}"/>
    <cellStyle name="Normal 93 3 6 3" xfId="27101" xr:uid="{00000000-0005-0000-0000-0000CD500000}"/>
    <cellStyle name="Normal 93 3 7" xfId="5552" xr:uid="{00000000-0005-0000-0000-0000CE500000}"/>
    <cellStyle name="Normal 93 3 7 2" xfId="15481" xr:uid="{00000000-0005-0000-0000-0000CF500000}"/>
    <cellStyle name="Normal 93 3 7 3" xfId="27939" xr:uid="{00000000-0005-0000-0000-0000D0500000}"/>
    <cellStyle name="Normal 93 3 8" xfId="7719" xr:uid="{00000000-0005-0000-0000-0000D1500000}"/>
    <cellStyle name="Normal 93 3 8 2" xfId="17625" xr:uid="{00000000-0005-0000-0000-0000D2500000}"/>
    <cellStyle name="Normal 93 3 8 3" xfId="30033" xr:uid="{00000000-0005-0000-0000-0000D3500000}"/>
    <cellStyle name="Normal 93 3 9" xfId="11547" xr:uid="{00000000-0005-0000-0000-0000D4500000}"/>
    <cellStyle name="Normal 93 4" xfId="1246" xr:uid="{00000000-0005-0000-0000-0000D5500000}"/>
    <cellStyle name="Normal 93 4 10" xfId="33271" xr:uid="{00000000-0005-0000-0000-0000D6500000}"/>
    <cellStyle name="Normal 93 4 11" xfId="34128" xr:uid="{00000000-0005-0000-0000-0000D7500000}"/>
    <cellStyle name="Normal 93 4 2" xfId="1247" xr:uid="{00000000-0005-0000-0000-0000D8500000}"/>
    <cellStyle name="Normal 93 4 2 10" xfId="34129" xr:uid="{00000000-0005-0000-0000-0000D9500000}"/>
    <cellStyle name="Normal 93 4 2 2" xfId="1248" xr:uid="{00000000-0005-0000-0000-0000DA500000}"/>
    <cellStyle name="Normal 93 4 2 2 2" xfId="3718" xr:uid="{00000000-0005-0000-0000-0000DB500000}"/>
    <cellStyle name="Normal 93 4 2 2 2 2" xfId="6591" xr:uid="{00000000-0005-0000-0000-0000DC500000}"/>
    <cellStyle name="Normal 93 4 2 2 2 2 2" xfId="16503" xr:uid="{00000000-0005-0000-0000-0000DD500000}"/>
    <cellStyle name="Normal 93 4 2 2 2 2 3" xfId="28914" xr:uid="{00000000-0005-0000-0000-0000DE500000}"/>
    <cellStyle name="Normal 93 4 2 2 2 3" xfId="8737" xr:uid="{00000000-0005-0000-0000-0000DF500000}"/>
    <cellStyle name="Normal 93 4 2 2 2 3 2" xfId="18643" xr:uid="{00000000-0005-0000-0000-0000E0500000}"/>
    <cellStyle name="Normal 93 4 2 2 2 3 3" xfId="31051" xr:uid="{00000000-0005-0000-0000-0000E1500000}"/>
    <cellStyle name="Normal 93 4 2 2 2 4" xfId="13653" xr:uid="{00000000-0005-0000-0000-0000E2500000}"/>
    <cellStyle name="Normal 93 4 2 2 2 5" xfId="26112" xr:uid="{00000000-0005-0000-0000-0000E3500000}"/>
    <cellStyle name="Normal 93 4 2 2 2 6" xfId="35092" xr:uid="{00000000-0005-0000-0000-0000E4500000}"/>
    <cellStyle name="Normal 93 4 2 2 3" xfId="4724" xr:uid="{00000000-0005-0000-0000-0000E5500000}"/>
    <cellStyle name="Normal 93 4 2 2 3 2" xfId="14653" xr:uid="{00000000-0005-0000-0000-0000E6500000}"/>
    <cellStyle name="Normal 93 4 2 2 3 3" xfId="27111" xr:uid="{00000000-0005-0000-0000-0000E7500000}"/>
    <cellStyle name="Normal 93 4 2 2 4" xfId="5562" xr:uid="{00000000-0005-0000-0000-0000E8500000}"/>
    <cellStyle name="Normal 93 4 2 2 4 2" xfId="15491" xr:uid="{00000000-0005-0000-0000-0000E9500000}"/>
    <cellStyle name="Normal 93 4 2 2 4 3" xfId="27949" xr:uid="{00000000-0005-0000-0000-0000EA500000}"/>
    <cellStyle name="Normal 93 4 2 2 5" xfId="7729" xr:uid="{00000000-0005-0000-0000-0000EB500000}"/>
    <cellStyle name="Normal 93 4 2 2 5 2" xfId="17635" xr:uid="{00000000-0005-0000-0000-0000EC500000}"/>
    <cellStyle name="Normal 93 4 2 2 5 3" xfId="30043" xr:uid="{00000000-0005-0000-0000-0000ED500000}"/>
    <cellStyle name="Normal 93 4 2 2 6" xfId="11557" xr:uid="{00000000-0005-0000-0000-0000EE500000}"/>
    <cellStyle name="Normal 93 4 2 2 7" xfId="24195" xr:uid="{00000000-0005-0000-0000-0000EF500000}"/>
    <cellStyle name="Normal 93 4 2 2 8" xfId="33273" xr:uid="{00000000-0005-0000-0000-0000F0500000}"/>
    <cellStyle name="Normal 93 4 2 2 9" xfId="34130" xr:uid="{00000000-0005-0000-0000-0000F1500000}"/>
    <cellStyle name="Normal 93 4 2 3" xfId="3717" xr:uid="{00000000-0005-0000-0000-0000F2500000}"/>
    <cellStyle name="Normal 93 4 2 3 2" xfId="6592" xr:uid="{00000000-0005-0000-0000-0000F3500000}"/>
    <cellStyle name="Normal 93 4 2 3 2 2" xfId="16504" xr:uid="{00000000-0005-0000-0000-0000F4500000}"/>
    <cellStyle name="Normal 93 4 2 3 2 3" xfId="28915" xr:uid="{00000000-0005-0000-0000-0000F5500000}"/>
    <cellStyle name="Normal 93 4 2 3 3" xfId="8738" xr:uid="{00000000-0005-0000-0000-0000F6500000}"/>
    <cellStyle name="Normal 93 4 2 3 3 2" xfId="18644" xr:uid="{00000000-0005-0000-0000-0000F7500000}"/>
    <cellStyle name="Normal 93 4 2 3 3 3" xfId="31052" xr:uid="{00000000-0005-0000-0000-0000F8500000}"/>
    <cellStyle name="Normal 93 4 2 3 4" xfId="13652" xr:uid="{00000000-0005-0000-0000-0000F9500000}"/>
    <cellStyle name="Normal 93 4 2 3 5" xfId="26111" xr:uid="{00000000-0005-0000-0000-0000FA500000}"/>
    <cellStyle name="Normal 93 4 2 3 6" xfId="35093" xr:uid="{00000000-0005-0000-0000-0000FB500000}"/>
    <cellStyle name="Normal 93 4 2 4" xfId="4723" xr:uid="{00000000-0005-0000-0000-0000FC500000}"/>
    <cellStyle name="Normal 93 4 2 4 2" xfId="14652" xr:uid="{00000000-0005-0000-0000-0000FD500000}"/>
    <cellStyle name="Normal 93 4 2 4 3" xfId="27110" xr:uid="{00000000-0005-0000-0000-0000FE500000}"/>
    <cellStyle name="Normal 93 4 2 5" xfId="5561" xr:uid="{00000000-0005-0000-0000-0000FF500000}"/>
    <cellStyle name="Normal 93 4 2 5 2" xfId="15490" xr:uid="{00000000-0005-0000-0000-000000510000}"/>
    <cellStyle name="Normal 93 4 2 5 3" xfId="27948" xr:uid="{00000000-0005-0000-0000-000001510000}"/>
    <cellStyle name="Normal 93 4 2 6" xfId="7728" xr:uid="{00000000-0005-0000-0000-000002510000}"/>
    <cellStyle name="Normal 93 4 2 6 2" xfId="17634" xr:uid="{00000000-0005-0000-0000-000003510000}"/>
    <cellStyle name="Normal 93 4 2 6 3" xfId="30042" xr:uid="{00000000-0005-0000-0000-000004510000}"/>
    <cellStyle name="Normal 93 4 2 7" xfId="11556" xr:uid="{00000000-0005-0000-0000-000005510000}"/>
    <cellStyle name="Normal 93 4 2 8" xfId="24194" xr:uid="{00000000-0005-0000-0000-000006510000}"/>
    <cellStyle name="Normal 93 4 2 9" xfId="33272" xr:uid="{00000000-0005-0000-0000-000007510000}"/>
    <cellStyle name="Normal 93 4 3" xfId="1249" xr:uid="{00000000-0005-0000-0000-000008510000}"/>
    <cellStyle name="Normal 93 4 3 2" xfId="3719" xr:uid="{00000000-0005-0000-0000-000009510000}"/>
    <cellStyle name="Normal 93 4 3 2 2" xfId="6593" xr:uid="{00000000-0005-0000-0000-00000A510000}"/>
    <cellStyle name="Normal 93 4 3 2 2 2" xfId="16505" xr:uid="{00000000-0005-0000-0000-00000B510000}"/>
    <cellStyle name="Normal 93 4 3 2 2 3" xfId="28916" xr:uid="{00000000-0005-0000-0000-00000C510000}"/>
    <cellStyle name="Normal 93 4 3 2 3" xfId="8739" xr:uid="{00000000-0005-0000-0000-00000D510000}"/>
    <cellStyle name="Normal 93 4 3 2 3 2" xfId="18645" xr:uid="{00000000-0005-0000-0000-00000E510000}"/>
    <cellStyle name="Normal 93 4 3 2 3 3" xfId="31053" xr:uid="{00000000-0005-0000-0000-00000F510000}"/>
    <cellStyle name="Normal 93 4 3 2 4" xfId="13654" xr:uid="{00000000-0005-0000-0000-000010510000}"/>
    <cellStyle name="Normal 93 4 3 2 5" xfId="26113" xr:uid="{00000000-0005-0000-0000-000011510000}"/>
    <cellStyle name="Normal 93 4 3 2 6" xfId="35094" xr:uid="{00000000-0005-0000-0000-000012510000}"/>
    <cellStyle name="Normal 93 4 3 3" xfId="4725" xr:uid="{00000000-0005-0000-0000-000013510000}"/>
    <cellStyle name="Normal 93 4 3 3 2" xfId="14654" xr:uid="{00000000-0005-0000-0000-000014510000}"/>
    <cellStyle name="Normal 93 4 3 3 3" xfId="27112" xr:uid="{00000000-0005-0000-0000-000015510000}"/>
    <cellStyle name="Normal 93 4 3 4" xfId="5563" xr:uid="{00000000-0005-0000-0000-000016510000}"/>
    <cellStyle name="Normal 93 4 3 4 2" xfId="15492" xr:uid="{00000000-0005-0000-0000-000017510000}"/>
    <cellStyle name="Normal 93 4 3 4 3" xfId="27950" xr:uid="{00000000-0005-0000-0000-000018510000}"/>
    <cellStyle name="Normal 93 4 3 5" xfId="7730" xr:uid="{00000000-0005-0000-0000-000019510000}"/>
    <cellStyle name="Normal 93 4 3 5 2" xfId="17636" xr:uid="{00000000-0005-0000-0000-00001A510000}"/>
    <cellStyle name="Normal 93 4 3 5 3" xfId="30044" xr:uid="{00000000-0005-0000-0000-00001B510000}"/>
    <cellStyle name="Normal 93 4 3 6" xfId="11558" xr:uid="{00000000-0005-0000-0000-00001C510000}"/>
    <cellStyle name="Normal 93 4 3 7" xfId="24196" xr:uid="{00000000-0005-0000-0000-00001D510000}"/>
    <cellStyle name="Normal 93 4 3 8" xfId="33274" xr:uid="{00000000-0005-0000-0000-00001E510000}"/>
    <cellStyle name="Normal 93 4 3 9" xfId="34131" xr:uid="{00000000-0005-0000-0000-00001F510000}"/>
    <cellStyle name="Normal 93 4 4" xfId="3716" xr:uid="{00000000-0005-0000-0000-000020510000}"/>
    <cellStyle name="Normal 93 4 4 2" xfId="6594" xr:uid="{00000000-0005-0000-0000-000021510000}"/>
    <cellStyle name="Normal 93 4 4 2 2" xfId="16506" xr:uid="{00000000-0005-0000-0000-000022510000}"/>
    <cellStyle name="Normal 93 4 4 2 3" xfId="28917" xr:uid="{00000000-0005-0000-0000-000023510000}"/>
    <cellStyle name="Normal 93 4 4 3" xfId="8740" xr:uid="{00000000-0005-0000-0000-000024510000}"/>
    <cellStyle name="Normal 93 4 4 3 2" xfId="18646" xr:uid="{00000000-0005-0000-0000-000025510000}"/>
    <cellStyle name="Normal 93 4 4 3 3" xfId="31054" xr:uid="{00000000-0005-0000-0000-000026510000}"/>
    <cellStyle name="Normal 93 4 4 4" xfId="13651" xr:uid="{00000000-0005-0000-0000-000027510000}"/>
    <cellStyle name="Normal 93 4 4 5" xfId="26110" xr:uid="{00000000-0005-0000-0000-000028510000}"/>
    <cellStyle name="Normal 93 4 4 6" xfId="35095" xr:uid="{00000000-0005-0000-0000-000029510000}"/>
    <cellStyle name="Normal 93 4 5" xfId="4722" xr:uid="{00000000-0005-0000-0000-00002A510000}"/>
    <cellStyle name="Normal 93 4 5 2" xfId="14651" xr:uid="{00000000-0005-0000-0000-00002B510000}"/>
    <cellStyle name="Normal 93 4 5 3" xfId="27109" xr:uid="{00000000-0005-0000-0000-00002C510000}"/>
    <cellStyle name="Normal 93 4 6" xfId="5560" xr:uid="{00000000-0005-0000-0000-00002D510000}"/>
    <cellStyle name="Normal 93 4 6 2" xfId="15489" xr:uid="{00000000-0005-0000-0000-00002E510000}"/>
    <cellStyle name="Normal 93 4 6 3" xfId="27947" xr:uid="{00000000-0005-0000-0000-00002F510000}"/>
    <cellStyle name="Normal 93 4 7" xfId="7727" xr:uid="{00000000-0005-0000-0000-000030510000}"/>
    <cellStyle name="Normal 93 4 7 2" xfId="17633" xr:uid="{00000000-0005-0000-0000-000031510000}"/>
    <cellStyle name="Normal 93 4 7 3" xfId="30041" xr:uid="{00000000-0005-0000-0000-000032510000}"/>
    <cellStyle name="Normal 93 4 8" xfId="11555" xr:uid="{00000000-0005-0000-0000-000033510000}"/>
    <cellStyle name="Normal 93 4 9" xfId="24193" xr:uid="{00000000-0005-0000-0000-000034510000}"/>
    <cellStyle name="Normal 93 5" xfId="1250" xr:uid="{00000000-0005-0000-0000-000035510000}"/>
    <cellStyle name="Normal 93 5 10" xfId="34132" xr:uid="{00000000-0005-0000-0000-000036510000}"/>
    <cellStyle name="Normal 93 5 2" xfId="1251" xr:uid="{00000000-0005-0000-0000-000037510000}"/>
    <cellStyle name="Normal 93 5 2 2" xfId="3721" xr:uid="{00000000-0005-0000-0000-000038510000}"/>
    <cellStyle name="Normal 93 5 2 2 2" xfId="6595" xr:uid="{00000000-0005-0000-0000-000039510000}"/>
    <cellStyle name="Normal 93 5 2 2 2 2" xfId="16507" xr:uid="{00000000-0005-0000-0000-00003A510000}"/>
    <cellStyle name="Normal 93 5 2 2 2 3" xfId="28918" xr:uid="{00000000-0005-0000-0000-00003B510000}"/>
    <cellStyle name="Normal 93 5 2 2 3" xfId="8741" xr:uid="{00000000-0005-0000-0000-00003C510000}"/>
    <cellStyle name="Normal 93 5 2 2 3 2" xfId="18647" xr:uid="{00000000-0005-0000-0000-00003D510000}"/>
    <cellStyle name="Normal 93 5 2 2 3 3" xfId="31055" xr:uid="{00000000-0005-0000-0000-00003E510000}"/>
    <cellStyle name="Normal 93 5 2 2 4" xfId="13656" xr:uid="{00000000-0005-0000-0000-00003F510000}"/>
    <cellStyle name="Normal 93 5 2 2 5" xfId="26115" xr:uid="{00000000-0005-0000-0000-000040510000}"/>
    <cellStyle name="Normal 93 5 2 2 6" xfId="35096" xr:uid="{00000000-0005-0000-0000-000041510000}"/>
    <cellStyle name="Normal 93 5 2 3" xfId="4727" xr:uid="{00000000-0005-0000-0000-000042510000}"/>
    <cellStyle name="Normal 93 5 2 3 2" xfId="14656" xr:uid="{00000000-0005-0000-0000-000043510000}"/>
    <cellStyle name="Normal 93 5 2 3 3" xfId="27114" xr:uid="{00000000-0005-0000-0000-000044510000}"/>
    <cellStyle name="Normal 93 5 2 4" xfId="5565" xr:uid="{00000000-0005-0000-0000-000045510000}"/>
    <cellStyle name="Normal 93 5 2 4 2" xfId="15494" xr:uid="{00000000-0005-0000-0000-000046510000}"/>
    <cellStyle name="Normal 93 5 2 4 3" xfId="27952" xr:uid="{00000000-0005-0000-0000-000047510000}"/>
    <cellStyle name="Normal 93 5 2 5" xfId="7732" xr:uid="{00000000-0005-0000-0000-000048510000}"/>
    <cellStyle name="Normal 93 5 2 5 2" xfId="17638" xr:uid="{00000000-0005-0000-0000-000049510000}"/>
    <cellStyle name="Normal 93 5 2 5 3" xfId="30046" xr:uid="{00000000-0005-0000-0000-00004A510000}"/>
    <cellStyle name="Normal 93 5 2 6" xfId="11560" xr:uid="{00000000-0005-0000-0000-00004B510000}"/>
    <cellStyle name="Normal 93 5 2 7" xfId="24198" xr:uid="{00000000-0005-0000-0000-00004C510000}"/>
    <cellStyle name="Normal 93 5 2 8" xfId="33276" xr:uid="{00000000-0005-0000-0000-00004D510000}"/>
    <cellStyle name="Normal 93 5 2 9" xfId="34133" xr:uid="{00000000-0005-0000-0000-00004E510000}"/>
    <cellStyle name="Normal 93 5 3" xfId="3720" xr:uid="{00000000-0005-0000-0000-00004F510000}"/>
    <cellStyle name="Normal 93 5 3 2" xfId="6596" xr:uid="{00000000-0005-0000-0000-000050510000}"/>
    <cellStyle name="Normal 93 5 3 2 2" xfId="16508" xr:uid="{00000000-0005-0000-0000-000051510000}"/>
    <cellStyle name="Normal 93 5 3 2 3" xfId="28919" xr:uid="{00000000-0005-0000-0000-000052510000}"/>
    <cellStyle name="Normal 93 5 3 3" xfId="8742" xr:uid="{00000000-0005-0000-0000-000053510000}"/>
    <cellStyle name="Normal 93 5 3 3 2" xfId="18648" xr:uid="{00000000-0005-0000-0000-000054510000}"/>
    <cellStyle name="Normal 93 5 3 3 3" xfId="31056" xr:uid="{00000000-0005-0000-0000-000055510000}"/>
    <cellStyle name="Normal 93 5 3 4" xfId="13655" xr:uid="{00000000-0005-0000-0000-000056510000}"/>
    <cellStyle name="Normal 93 5 3 5" xfId="26114" xr:uid="{00000000-0005-0000-0000-000057510000}"/>
    <cellStyle name="Normal 93 5 3 6" xfId="35097" xr:uid="{00000000-0005-0000-0000-000058510000}"/>
    <cellStyle name="Normal 93 5 4" xfId="4726" xr:uid="{00000000-0005-0000-0000-000059510000}"/>
    <cellStyle name="Normal 93 5 4 2" xfId="14655" xr:uid="{00000000-0005-0000-0000-00005A510000}"/>
    <cellStyle name="Normal 93 5 4 3" xfId="27113" xr:uid="{00000000-0005-0000-0000-00005B510000}"/>
    <cellStyle name="Normal 93 5 5" xfId="5564" xr:uid="{00000000-0005-0000-0000-00005C510000}"/>
    <cellStyle name="Normal 93 5 5 2" xfId="15493" xr:uid="{00000000-0005-0000-0000-00005D510000}"/>
    <cellStyle name="Normal 93 5 5 3" xfId="27951" xr:uid="{00000000-0005-0000-0000-00005E510000}"/>
    <cellStyle name="Normal 93 5 6" xfId="7731" xr:uid="{00000000-0005-0000-0000-00005F510000}"/>
    <cellStyle name="Normal 93 5 6 2" xfId="17637" xr:uid="{00000000-0005-0000-0000-000060510000}"/>
    <cellStyle name="Normal 93 5 6 3" xfId="30045" xr:uid="{00000000-0005-0000-0000-000061510000}"/>
    <cellStyle name="Normal 93 5 7" xfId="11559" xr:uid="{00000000-0005-0000-0000-000062510000}"/>
    <cellStyle name="Normal 93 5 8" xfId="24197" xr:uid="{00000000-0005-0000-0000-000063510000}"/>
    <cellStyle name="Normal 93 5 9" xfId="33275" xr:uid="{00000000-0005-0000-0000-000064510000}"/>
    <cellStyle name="Normal 93 6" xfId="1252" xr:uid="{00000000-0005-0000-0000-000065510000}"/>
    <cellStyle name="Normal 93 6 10" xfId="34134" xr:uid="{00000000-0005-0000-0000-000066510000}"/>
    <cellStyle name="Normal 93 6 2" xfId="1253" xr:uid="{00000000-0005-0000-0000-000067510000}"/>
    <cellStyle name="Normal 93 6 2 2" xfId="3723" xr:uid="{00000000-0005-0000-0000-000068510000}"/>
    <cellStyle name="Normal 93 6 2 2 2" xfId="6597" xr:uid="{00000000-0005-0000-0000-000069510000}"/>
    <cellStyle name="Normal 93 6 2 2 2 2" xfId="16509" xr:uid="{00000000-0005-0000-0000-00006A510000}"/>
    <cellStyle name="Normal 93 6 2 2 2 3" xfId="28920" xr:uid="{00000000-0005-0000-0000-00006B510000}"/>
    <cellStyle name="Normal 93 6 2 2 3" xfId="8743" xr:uid="{00000000-0005-0000-0000-00006C510000}"/>
    <cellStyle name="Normal 93 6 2 2 3 2" xfId="18649" xr:uid="{00000000-0005-0000-0000-00006D510000}"/>
    <cellStyle name="Normal 93 6 2 2 3 3" xfId="31057" xr:uid="{00000000-0005-0000-0000-00006E510000}"/>
    <cellStyle name="Normal 93 6 2 2 4" xfId="13658" xr:uid="{00000000-0005-0000-0000-00006F510000}"/>
    <cellStyle name="Normal 93 6 2 2 5" xfId="26117" xr:uid="{00000000-0005-0000-0000-000070510000}"/>
    <cellStyle name="Normal 93 6 2 2 6" xfId="35098" xr:uid="{00000000-0005-0000-0000-000071510000}"/>
    <cellStyle name="Normal 93 6 2 3" xfId="4729" xr:uid="{00000000-0005-0000-0000-000072510000}"/>
    <cellStyle name="Normal 93 6 2 3 2" xfId="14658" xr:uid="{00000000-0005-0000-0000-000073510000}"/>
    <cellStyle name="Normal 93 6 2 3 3" xfId="27116" xr:uid="{00000000-0005-0000-0000-000074510000}"/>
    <cellStyle name="Normal 93 6 2 4" xfId="5567" xr:uid="{00000000-0005-0000-0000-000075510000}"/>
    <cellStyle name="Normal 93 6 2 4 2" xfId="15496" xr:uid="{00000000-0005-0000-0000-000076510000}"/>
    <cellStyle name="Normal 93 6 2 4 3" xfId="27954" xr:uid="{00000000-0005-0000-0000-000077510000}"/>
    <cellStyle name="Normal 93 6 2 5" xfId="7734" xr:uid="{00000000-0005-0000-0000-000078510000}"/>
    <cellStyle name="Normal 93 6 2 5 2" xfId="17640" xr:uid="{00000000-0005-0000-0000-000079510000}"/>
    <cellStyle name="Normal 93 6 2 5 3" xfId="30048" xr:uid="{00000000-0005-0000-0000-00007A510000}"/>
    <cellStyle name="Normal 93 6 2 6" xfId="11562" xr:uid="{00000000-0005-0000-0000-00007B510000}"/>
    <cellStyle name="Normal 93 6 2 7" xfId="24200" xr:uid="{00000000-0005-0000-0000-00007C510000}"/>
    <cellStyle name="Normal 93 6 2 8" xfId="33278" xr:uid="{00000000-0005-0000-0000-00007D510000}"/>
    <cellStyle name="Normal 93 6 2 9" xfId="34135" xr:uid="{00000000-0005-0000-0000-00007E510000}"/>
    <cellStyle name="Normal 93 6 3" xfId="3722" xr:uid="{00000000-0005-0000-0000-00007F510000}"/>
    <cellStyle name="Normal 93 6 3 2" xfId="6598" xr:uid="{00000000-0005-0000-0000-000080510000}"/>
    <cellStyle name="Normal 93 6 3 2 2" xfId="16510" xr:uid="{00000000-0005-0000-0000-000081510000}"/>
    <cellStyle name="Normal 93 6 3 2 3" xfId="28921" xr:uid="{00000000-0005-0000-0000-000082510000}"/>
    <cellStyle name="Normal 93 6 3 3" xfId="8744" xr:uid="{00000000-0005-0000-0000-000083510000}"/>
    <cellStyle name="Normal 93 6 3 3 2" xfId="18650" xr:uid="{00000000-0005-0000-0000-000084510000}"/>
    <cellStyle name="Normal 93 6 3 3 3" xfId="31058" xr:uid="{00000000-0005-0000-0000-000085510000}"/>
    <cellStyle name="Normal 93 6 3 4" xfId="13657" xr:uid="{00000000-0005-0000-0000-000086510000}"/>
    <cellStyle name="Normal 93 6 3 5" xfId="26116" xr:uid="{00000000-0005-0000-0000-000087510000}"/>
    <cellStyle name="Normal 93 6 3 6" xfId="35099" xr:uid="{00000000-0005-0000-0000-000088510000}"/>
    <cellStyle name="Normal 93 6 4" xfId="4728" xr:uid="{00000000-0005-0000-0000-000089510000}"/>
    <cellStyle name="Normal 93 6 4 2" xfId="14657" xr:uid="{00000000-0005-0000-0000-00008A510000}"/>
    <cellStyle name="Normal 93 6 4 3" xfId="27115" xr:uid="{00000000-0005-0000-0000-00008B510000}"/>
    <cellStyle name="Normal 93 6 5" xfId="5566" xr:uid="{00000000-0005-0000-0000-00008C510000}"/>
    <cellStyle name="Normal 93 6 5 2" xfId="15495" xr:uid="{00000000-0005-0000-0000-00008D510000}"/>
    <cellStyle name="Normal 93 6 5 3" xfId="27953" xr:uid="{00000000-0005-0000-0000-00008E510000}"/>
    <cellStyle name="Normal 93 6 6" xfId="7733" xr:uid="{00000000-0005-0000-0000-00008F510000}"/>
    <cellStyle name="Normal 93 6 6 2" xfId="17639" xr:uid="{00000000-0005-0000-0000-000090510000}"/>
    <cellStyle name="Normal 93 6 6 3" xfId="30047" xr:uid="{00000000-0005-0000-0000-000091510000}"/>
    <cellStyle name="Normal 93 6 7" xfId="11561" xr:uid="{00000000-0005-0000-0000-000092510000}"/>
    <cellStyle name="Normal 93 6 8" xfId="24199" xr:uid="{00000000-0005-0000-0000-000093510000}"/>
    <cellStyle name="Normal 93 6 9" xfId="33277" xr:uid="{00000000-0005-0000-0000-000094510000}"/>
    <cellStyle name="Normal 93 7" xfId="1254" xr:uid="{00000000-0005-0000-0000-000095510000}"/>
    <cellStyle name="Normal 93 7 2" xfId="3724" xr:uid="{00000000-0005-0000-0000-000096510000}"/>
    <cellStyle name="Normal 93 7 2 2" xfId="6599" xr:uid="{00000000-0005-0000-0000-000097510000}"/>
    <cellStyle name="Normal 93 7 2 2 2" xfId="16511" xr:uid="{00000000-0005-0000-0000-000098510000}"/>
    <cellStyle name="Normal 93 7 2 2 3" xfId="28922" xr:uid="{00000000-0005-0000-0000-000099510000}"/>
    <cellStyle name="Normal 93 7 2 3" xfId="8745" xr:uid="{00000000-0005-0000-0000-00009A510000}"/>
    <cellStyle name="Normal 93 7 2 3 2" xfId="18651" xr:uid="{00000000-0005-0000-0000-00009B510000}"/>
    <cellStyle name="Normal 93 7 2 3 3" xfId="31059" xr:uid="{00000000-0005-0000-0000-00009C510000}"/>
    <cellStyle name="Normal 93 7 2 4" xfId="13659" xr:uid="{00000000-0005-0000-0000-00009D510000}"/>
    <cellStyle name="Normal 93 7 2 5" xfId="26118" xr:uid="{00000000-0005-0000-0000-00009E510000}"/>
    <cellStyle name="Normal 93 7 2 6" xfId="35100" xr:uid="{00000000-0005-0000-0000-00009F510000}"/>
    <cellStyle name="Normal 93 7 3" xfId="4730" xr:uid="{00000000-0005-0000-0000-0000A0510000}"/>
    <cellStyle name="Normal 93 7 3 2" xfId="14659" xr:uid="{00000000-0005-0000-0000-0000A1510000}"/>
    <cellStyle name="Normal 93 7 3 3" xfId="27117" xr:uid="{00000000-0005-0000-0000-0000A2510000}"/>
    <cellStyle name="Normal 93 7 4" xfId="5568" xr:uid="{00000000-0005-0000-0000-0000A3510000}"/>
    <cellStyle name="Normal 93 7 4 2" xfId="15497" xr:uid="{00000000-0005-0000-0000-0000A4510000}"/>
    <cellStyle name="Normal 93 7 4 3" xfId="27955" xr:uid="{00000000-0005-0000-0000-0000A5510000}"/>
    <cellStyle name="Normal 93 7 5" xfId="7735" xr:uid="{00000000-0005-0000-0000-0000A6510000}"/>
    <cellStyle name="Normal 93 7 5 2" xfId="17641" xr:uid="{00000000-0005-0000-0000-0000A7510000}"/>
    <cellStyle name="Normal 93 7 5 3" xfId="30049" xr:uid="{00000000-0005-0000-0000-0000A8510000}"/>
    <cellStyle name="Normal 93 7 6" xfId="11563" xr:uid="{00000000-0005-0000-0000-0000A9510000}"/>
    <cellStyle name="Normal 93 7 7" xfId="24201" xr:uid="{00000000-0005-0000-0000-0000AA510000}"/>
    <cellStyle name="Normal 93 7 8" xfId="33279" xr:uid="{00000000-0005-0000-0000-0000AB510000}"/>
    <cellStyle name="Normal 93 7 9" xfId="34136" xr:uid="{00000000-0005-0000-0000-0000AC510000}"/>
    <cellStyle name="Normal 93 8" xfId="3707" xr:uid="{00000000-0005-0000-0000-0000AD510000}"/>
    <cellStyle name="Normal 93 8 2" xfId="6600" xr:uid="{00000000-0005-0000-0000-0000AE510000}"/>
    <cellStyle name="Normal 93 8 2 2" xfId="16512" xr:uid="{00000000-0005-0000-0000-0000AF510000}"/>
    <cellStyle name="Normal 93 8 2 3" xfId="28923" xr:uid="{00000000-0005-0000-0000-0000B0510000}"/>
    <cellStyle name="Normal 93 8 3" xfId="8746" xr:uid="{00000000-0005-0000-0000-0000B1510000}"/>
    <cellStyle name="Normal 93 8 3 2" xfId="18652" xr:uid="{00000000-0005-0000-0000-0000B2510000}"/>
    <cellStyle name="Normal 93 8 3 3" xfId="31060" xr:uid="{00000000-0005-0000-0000-0000B3510000}"/>
    <cellStyle name="Normal 93 8 4" xfId="13642" xr:uid="{00000000-0005-0000-0000-0000B4510000}"/>
    <cellStyle name="Normal 93 8 5" xfId="26101" xr:uid="{00000000-0005-0000-0000-0000B5510000}"/>
    <cellStyle name="Normal 93 8 6" xfId="35101" xr:uid="{00000000-0005-0000-0000-0000B6510000}"/>
    <cellStyle name="Normal 93 9" xfId="4713" xr:uid="{00000000-0005-0000-0000-0000B7510000}"/>
    <cellStyle name="Normal 93 9 2" xfId="14642" xr:uid="{00000000-0005-0000-0000-0000B8510000}"/>
    <cellStyle name="Normal 93 9 3" xfId="27100" xr:uid="{00000000-0005-0000-0000-0000B9510000}"/>
    <cellStyle name="Normal 930" xfId="9709" xr:uid="{00000000-0005-0000-0000-0000BA510000}"/>
    <cellStyle name="Normal 930 2" xfId="19615" xr:uid="{00000000-0005-0000-0000-0000BB510000}"/>
    <cellStyle name="Normal 930 3" xfId="32023" xr:uid="{00000000-0005-0000-0000-0000BC510000}"/>
    <cellStyle name="Normal 931" xfId="9710" xr:uid="{00000000-0005-0000-0000-0000BD510000}"/>
    <cellStyle name="Normal 931 2" xfId="19616" xr:uid="{00000000-0005-0000-0000-0000BE510000}"/>
    <cellStyle name="Normal 931 3" xfId="32024" xr:uid="{00000000-0005-0000-0000-0000BF510000}"/>
    <cellStyle name="Normal 932" xfId="9711" xr:uid="{00000000-0005-0000-0000-0000C0510000}"/>
    <cellStyle name="Normal 932 2" xfId="19617" xr:uid="{00000000-0005-0000-0000-0000C1510000}"/>
    <cellStyle name="Normal 932 3" xfId="32025" xr:uid="{00000000-0005-0000-0000-0000C2510000}"/>
    <cellStyle name="Normal 933" xfId="9712" xr:uid="{00000000-0005-0000-0000-0000C3510000}"/>
    <cellStyle name="Normal 933 2" xfId="19618" xr:uid="{00000000-0005-0000-0000-0000C4510000}"/>
    <cellStyle name="Normal 933 3" xfId="32026" xr:uid="{00000000-0005-0000-0000-0000C5510000}"/>
    <cellStyle name="Normal 934" xfId="9713" xr:uid="{00000000-0005-0000-0000-0000C6510000}"/>
    <cellStyle name="Normal 934 2" xfId="19619" xr:uid="{00000000-0005-0000-0000-0000C7510000}"/>
    <cellStyle name="Normal 934 3" xfId="32027" xr:uid="{00000000-0005-0000-0000-0000C8510000}"/>
    <cellStyle name="Normal 935" xfId="9714" xr:uid="{00000000-0005-0000-0000-0000C9510000}"/>
    <cellStyle name="Normal 935 2" xfId="19620" xr:uid="{00000000-0005-0000-0000-0000CA510000}"/>
    <cellStyle name="Normal 935 3" xfId="32028" xr:uid="{00000000-0005-0000-0000-0000CB510000}"/>
    <cellStyle name="Normal 936" xfId="9715" xr:uid="{00000000-0005-0000-0000-0000CC510000}"/>
    <cellStyle name="Normal 936 2" xfId="19621" xr:uid="{00000000-0005-0000-0000-0000CD510000}"/>
    <cellStyle name="Normal 936 3" xfId="32029" xr:uid="{00000000-0005-0000-0000-0000CE510000}"/>
    <cellStyle name="Normal 937" xfId="9716" xr:uid="{00000000-0005-0000-0000-0000CF510000}"/>
    <cellStyle name="Normal 937 2" xfId="19622" xr:uid="{00000000-0005-0000-0000-0000D0510000}"/>
    <cellStyle name="Normal 937 3" xfId="32030" xr:uid="{00000000-0005-0000-0000-0000D1510000}"/>
    <cellStyle name="Normal 938" xfId="9717" xr:uid="{00000000-0005-0000-0000-0000D2510000}"/>
    <cellStyle name="Normal 938 2" xfId="19623" xr:uid="{00000000-0005-0000-0000-0000D3510000}"/>
    <cellStyle name="Normal 938 3" xfId="32031" xr:uid="{00000000-0005-0000-0000-0000D4510000}"/>
    <cellStyle name="Normal 939" xfId="9718" xr:uid="{00000000-0005-0000-0000-0000D5510000}"/>
    <cellStyle name="Normal 939 2" xfId="19624" xr:uid="{00000000-0005-0000-0000-0000D6510000}"/>
    <cellStyle name="Normal 939 3" xfId="32032" xr:uid="{00000000-0005-0000-0000-0000D7510000}"/>
    <cellStyle name="Normal 94" xfId="1255" xr:uid="{00000000-0005-0000-0000-0000D8510000}"/>
    <cellStyle name="Normal 940" xfId="9719" xr:uid="{00000000-0005-0000-0000-0000D9510000}"/>
    <cellStyle name="Normal 940 2" xfId="19625" xr:uid="{00000000-0005-0000-0000-0000DA510000}"/>
    <cellStyle name="Normal 940 3" xfId="32033" xr:uid="{00000000-0005-0000-0000-0000DB510000}"/>
    <cellStyle name="Normal 941" xfId="9720" xr:uid="{00000000-0005-0000-0000-0000DC510000}"/>
    <cellStyle name="Normal 941 2" xfId="19626" xr:uid="{00000000-0005-0000-0000-0000DD510000}"/>
    <cellStyle name="Normal 941 3" xfId="32034" xr:uid="{00000000-0005-0000-0000-0000DE510000}"/>
    <cellStyle name="Normal 942" xfId="9721" xr:uid="{00000000-0005-0000-0000-0000DF510000}"/>
    <cellStyle name="Normal 942 2" xfId="19627" xr:uid="{00000000-0005-0000-0000-0000E0510000}"/>
    <cellStyle name="Normal 942 3" xfId="32035" xr:uid="{00000000-0005-0000-0000-0000E1510000}"/>
    <cellStyle name="Normal 943" xfId="9722" xr:uid="{00000000-0005-0000-0000-0000E2510000}"/>
    <cellStyle name="Normal 943 2" xfId="19628" xr:uid="{00000000-0005-0000-0000-0000E3510000}"/>
    <cellStyle name="Normal 943 3" xfId="32036" xr:uid="{00000000-0005-0000-0000-0000E4510000}"/>
    <cellStyle name="Normal 944" xfId="9723" xr:uid="{00000000-0005-0000-0000-0000E5510000}"/>
    <cellStyle name="Normal 944 2" xfId="19629" xr:uid="{00000000-0005-0000-0000-0000E6510000}"/>
    <cellStyle name="Normal 944 3" xfId="32037" xr:uid="{00000000-0005-0000-0000-0000E7510000}"/>
    <cellStyle name="Normal 945" xfId="9724" xr:uid="{00000000-0005-0000-0000-0000E8510000}"/>
    <cellStyle name="Normal 945 2" xfId="19630" xr:uid="{00000000-0005-0000-0000-0000E9510000}"/>
    <cellStyle name="Normal 945 3" xfId="32038" xr:uid="{00000000-0005-0000-0000-0000EA510000}"/>
    <cellStyle name="Normal 946" xfId="9725" xr:uid="{00000000-0005-0000-0000-0000EB510000}"/>
    <cellStyle name="Normal 946 2" xfId="19631" xr:uid="{00000000-0005-0000-0000-0000EC510000}"/>
    <cellStyle name="Normal 946 3" xfId="32039" xr:uid="{00000000-0005-0000-0000-0000ED510000}"/>
    <cellStyle name="Normal 947" xfId="9726" xr:uid="{00000000-0005-0000-0000-0000EE510000}"/>
    <cellStyle name="Normal 947 2" xfId="19632" xr:uid="{00000000-0005-0000-0000-0000EF510000}"/>
    <cellStyle name="Normal 947 3" xfId="32040" xr:uid="{00000000-0005-0000-0000-0000F0510000}"/>
    <cellStyle name="Normal 948" xfId="9727" xr:uid="{00000000-0005-0000-0000-0000F1510000}"/>
    <cellStyle name="Normal 948 2" xfId="19633" xr:uid="{00000000-0005-0000-0000-0000F2510000}"/>
    <cellStyle name="Normal 948 3" xfId="32041" xr:uid="{00000000-0005-0000-0000-0000F3510000}"/>
    <cellStyle name="Normal 949" xfId="9728" xr:uid="{00000000-0005-0000-0000-0000F4510000}"/>
    <cellStyle name="Normal 949 2" xfId="19634" xr:uid="{00000000-0005-0000-0000-0000F5510000}"/>
    <cellStyle name="Normal 949 3" xfId="32042" xr:uid="{00000000-0005-0000-0000-0000F6510000}"/>
    <cellStyle name="Normal 95" xfId="1256" xr:uid="{00000000-0005-0000-0000-0000F7510000}"/>
    <cellStyle name="Normal 95 10" xfId="5569" xr:uid="{00000000-0005-0000-0000-0000F8510000}"/>
    <cellStyle name="Normal 95 10 2" xfId="15498" xr:uid="{00000000-0005-0000-0000-0000F9510000}"/>
    <cellStyle name="Normal 95 10 3" xfId="27956" xr:uid="{00000000-0005-0000-0000-0000FA510000}"/>
    <cellStyle name="Normal 95 11" xfId="7736" xr:uid="{00000000-0005-0000-0000-0000FB510000}"/>
    <cellStyle name="Normal 95 11 2" xfId="17642" xr:uid="{00000000-0005-0000-0000-0000FC510000}"/>
    <cellStyle name="Normal 95 11 3" xfId="30050" xr:uid="{00000000-0005-0000-0000-0000FD510000}"/>
    <cellStyle name="Normal 95 12" xfId="11564" xr:uid="{00000000-0005-0000-0000-0000FE510000}"/>
    <cellStyle name="Normal 95 13" xfId="24202" xr:uid="{00000000-0005-0000-0000-0000FF510000}"/>
    <cellStyle name="Normal 95 14" xfId="33280" xr:uid="{00000000-0005-0000-0000-000000520000}"/>
    <cellStyle name="Normal 95 15" xfId="34137" xr:uid="{00000000-0005-0000-0000-000001520000}"/>
    <cellStyle name="Normal 95 2" xfId="1257" xr:uid="{00000000-0005-0000-0000-000002520000}"/>
    <cellStyle name="Normal 95 3" xfId="1258" xr:uid="{00000000-0005-0000-0000-000003520000}"/>
    <cellStyle name="Normal 95 3 10" xfId="24203" xr:uid="{00000000-0005-0000-0000-000004520000}"/>
    <cellStyle name="Normal 95 3 11" xfId="33281" xr:uid="{00000000-0005-0000-0000-000005520000}"/>
    <cellStyle name="Normal 95 3 12" xfId="34138" xr:uid="{00000000-0005-0000-0000-000006520000}"/>
    <cellStyle name="Normal 95 3 2" xfId="1259" xr:uid="{00000000-0005-0000-0000-000007520000}"/>
    <cellStyle name="Normal 95 3 2 10" xfId="33282" xr:uid="{00000000-0005-0000-0000-000008520000}"/>
    <cellStyle name="Normal 95 3 2 11" xfId="34139" xr:uid="{00000000-0005-0000-0000-000009520000}"/>
    <cellStyle name="Normal 95 3 2 2" xfId="1260" xr:uid="{00000000-0005-0000-0000-00000A520000}"/>
    <cellStyle name="Normal 95 3 2 2 10" xfId="34140" xr:uid="{00000000-0005-0000-0000-00000B520000}"/>
    <cellStyle name="Normal 95 3 2 2 2" xfId="1261" xr:uid="{00000000-0005-0000-0000-00000C520000}"/>
    <cellStyle name="Normal 95 3 2 2 2 2" xfId="3729" xr:uid="{00000000-0005-0000-0000-00000D520000}"/>
    <cellStyle name="Normal 95 3 2 2 2 2 2" xfId="6601" xr:uid="{00000000-0005-0000-0000-00000E520000}"/>
    <cellStyle name="Normal 95 3 2 2 2 2 2 2" xfId="16513" xr:uid="{00000000-0005-0000-0000-00000F520000}"/>
    <cellStyle name="Normal 95 3 2 2 2 2 2 3" xfId="28924" xr:uid="{00000000-0005-0000-0000-000010520000}"/>
    <cellStyle name="Normal 95 3 2 2 2 2 3" xfId="8747" xr:uid="{00000000-0005-0000-0000-000011520000}"/>
    <cellStyle name="Normal 95 3 2 2 2 2 3 2" xfId="18653" xr:uid="{00000000-0005-0000-0000-000012520000}"/>
    <cellStyle name="Normal 95 3 2 2 2 2 3 3" xfId="31061" xr:uid="{00000000-0005-0000-0000-000013520000}"/>
    <cellStyle name="Normal 95 3 2 2 2 2 4" xfId="13664" xr:uid="{00000000-0005-0000-0000-000014520000}"/>
    <cellStyle name="Normal 95 3 2 2 2 2 5" xfId="26123" xr:uid="{00000000-0005-0000-0000-000015520000}"/>
    <cellStyle name="Normal 95 3 2 2 2 2 6" xfId="35102" xr:uid="{00000000-0005-0000-0000-000016520000}"/>
    <cellStyle name="Normal 95 3 2 2 2 3" xfId="4735" xr:uid="{00000000-0005-0000-0000-000017520000}"/>
    <cellStyle name="Normal 95 3 2 2 2 3 2" xfId="14664" xr:uid="{00000000-0005-0000-0000-000018520000}"/>
    <cellStyle name="Normal 95 3 2 2 2 3 3" xfId="27122" xr:uid="{00000000-0005-0000-0000-000019520000}"/>
    <cellStyle name="Normal 95 3 2 2 2 4" xfId="5573" xr:uid="{00000000-0005-0000-0000-00001A520000}"/>
    <cellStyle name="Normal 95 3 2 2 2 4 2" xfId="15502" xr:uid="{00000000-0005-0000-0000-00001B520000}"/>
    <cellStyle name="Normal 95 3 2 2 2 4 3" xfId="27960" xr:uid="{00000000-0005-0000-0000-00001C520000}"/>
    <cellStyle name="Normal 95 3 2 2 2 5" xfId="7740" xr:uid="{00000000-0005-0000-0000-00001D520000}"/>
    <cellStyle name="Normal 95 3 2 2 2 5 2" xfId="17646" xr:uid="{00000000-0005-0000-0000-00001E520000}"/>
    <cellStyle name="Normal 95 3 2 2 2 5 3" xfId="30054" xr:uid="{00000000-0005-0000-0000-00001F520000}"/>
    <cellStyle name="Normal 95 3 2 2 2 6" xfId="11568" xr:uid="{00000000-0005-0000-0000-000020520000}"/>
    <cellStyle name="Normal 95 3 2 2 2 7" xfId="24206" xr:uid="{00000000-0005-0000-0000-000021520000}"/>
    <cellStyle name="Normal 95 3 2 2 2 8" xfId="33284" xr:uid="{00000000-0005-0000-0000-000022520000}"/>
    <cellStyle name="Normal 95 3 2 2 2 9" xfId="34141" xr:uid="{00000000-0005-0000-0000-000023520000}"/>
    <cellStyle name="Normal 95 3 2 2 3" xfId="3728" xr:uid="{00000000-0005-0000-0000-000024520000}"/>
    <cellStyle name="Normal 95 3 2 2 3 2" xfId="6602" xr:uid="{00000000-0005-0000-0000-000025520000}"/>
    <cellStyle name="Normal 95 3 2 2 3 2 2" xfId="16514" xr:uid="{00000000-0005-0000-0000-000026520000}"/>
    <cellStyle name="Normal 95 3 2 2 3 2 3" xfId="28925" xr:uid="{00000000-0005-0000-0000-000027520000}"/>
    <cellStyle name="Normal 95 3 2 2 3 3" xfId="8748" xr:uid="{00000000-0005-0000-0000-000028520000}"/>
    <cellStyle name="Normal 95 3 2 2 3 3 2" xfId="18654" xr:uid="{00000000-0005-0000-0000-000029520000}"/>
    <cellStyle name="Normal 95 3 2 2 3 3 3" xfId="31062" xr:uid="{00000000-0005-0000-0000-00002A520000}"/>
    <cellStyle name="Normal 95 3 2 2 3 4" xfId="13663" xr:uid="{00000000-0005-0000-0000-00002B520000}"/>
    <cellStyle name="Normal 95 3 2 2 3 5" xfId="26122" xr:uid="{00000000-0005-0000-0000-00002C520000}"/>
    <cellStyle name="Normal 95 3 2 2 3 6" xfId="35103" xr:uid="{00000000-0005-0000-0000-00002D520000}"/>
    <cellStyle name="Normal 95 3 2 2 4" xfId="4734" xr:uid="{00000000-0005-0000-0000-00002E520000}"/>
    <cellStyle name="Normal 95 3 2 2 4 2" xfId="14663" xr:uid="{00000000-0005-0000-0000-00002F520000}"/>
    <cellStyle name="Normal 95 3 2 2 4 3" xfId="27121" xr:uid="{00000000-0005-0000-0000-000030520000}"/>
    <cellStyle name="Normal 95 3 2 2 5" xfId="5572" xr:uid="{00000000-0005-0000-0000-000031520000}"/>
    <cellStyle name="Normal 95 3 2 2 5 2" xfId="15501" xr:uid="{00000000-0005-0000-0000-000032520000}"/>
    <cellStyle name="Normal 95 3 2 2 5 3" xfId="27959" xr:uid="{00000000-0005-0000-0000-000033520000}"/>
    <cellStyle name="Normal 95 3 2 2 6" xfId="7739" xr:uid="{00000000-0005-0000-0000-000034520000}"/>
    <cellStyle name="Normal 95 3 2 2 6 2" xfId="17645" xr:uid="{00000000-0005-0000-0000-000035520000}"/>
    <cellStyle name="Normal 95 3 2 2 6 3" xfId="30053" xr:uid="{00000000-0005-0000-0000-000036520000}"/>
    <cellStyle name="Normal 95 3 2 2 7" xfId="11567" xr:uid="{00000000-0005-0000-0000-000037520000}"/>
    <cellStyle name="Normal 95 3 2 2 8" xfId="24205" xr:uid="{00000000-0005-0000-0000-000038520000}"/>
    <cellStyle name="Normal 95 3 2 2 9" xfId="33283" xr:uid="{00000000-0005-0000-0000-000039520000}"/>
    <cellStyle name="Normal 95 3 2 3" xfId="1262" xr:uid="{00000000-0005-0000-0000-00003A520000}"/>
    <cellStyle name="Normal 95 3 2 3 2" xfId="3730" xr:uid="{00000000-0005-0000-0000-00003B520000}"/>
    <cellStyle name="Normal 95 3 2 3 2 2" xfId="6603" xr:uid="{00000000-0005-0000-0000-00003C520000}"/>
    <cellStyle name="Normal 95 3 2 3 2 2 2" xfId="16515" xr:uid="{00000000-0005-0000-0000-00003D520000}"/>
    <cellStyle name="Normal 95 3 2 3 2 2 3" xfId="28926" xr:uid="{00000000-0005-0000-0000-00003E520000}"/>
    <cellStyle name="Normal 95 3 2 3 2 3" xfId="8749" xr:uid="{00000000-0005-0000-0000-00003F520000}"/>
    <cellStyle name="Normal 95 3 2 3 2 3 2" xfId="18655" xr:uid="{00000000-0005-0000-0000-000040520000}"/>
    <cellStyle name="Normal 95 3 2 3 2 3 3" xfId="31063" xr:uid="{00000000-0005-0000-0000-000041520000}"/>
    <cellStyle name="Normal 95 3 2 3 2 4" xfId="13665" xr:uid="{00000000-0005-0000-0000-000042520000}"/>
    <cellStyle name="Normal 95 3 2 3 2 5" xfId="26124" xr:uid="{00000000-0005-0000-0000-000043520000}"/>
    <cellStyle name="Normal 95 3 2 3 2 6" xfId="35104" xr:uid="{00000000-0005-0000-0000-000044520000}"/>
    <cellStyle name="Normal 95 3 2 3 3" xfId="4736" xr:uid="{00000000-0005-0000-0000-000045520000}"/>
    <cellStyle name="Normal 95 3 2 3 3 2" xfId="14665" xr:uid="{00000000-0005-0000-0000-000046520000}"/>
    <cellStyle name="Normal 95 3 2 3 3 3" xfId="27123" xr:uid="{00000000-0005-0000-0000-000047520000}"/>
    <cellStyle name="Normal 95 3 2 3 4" xfId="5574" xr:uid="{00000000-0005-0000-0000-000048520000}"/>
    <cellStyle name="Normal 95 3 2 3 4 2" xfId="15503" xr:uid="{00000000-0005-0000-0000-000049520000}"/>
    <cellStyle name="Normal 95 3 2 3 4 3" xfId="27961" xr:uid="{00000000-0005-0000-0000-00004A520000}"/>
    <cellStyle name="Normal 95 3 2 3 5" xfId="7741" xr:uid="{00000000-0005-0000-0000-00004B520000}"/>
    <cellStyle name="Normal 95 3 2 3 5 2" xfId="17647" xr:uid="{00000000-0005-0000-0000-00004C520000}"/>
    <cellStyle name="Normal 95 3 2 3 5 3" xfId="30055" xr:uid="{00000000-0005-0000-0000-00004D520000}"/>
    <cellStyle name="Normal 95 3 2 3 6" xfId="11569" xr:uid="{00000000-0005-0000-0000-00004E520000}"/>
    <cellStyle name="Normal 95 3 2 3 7" xfId="24207" xr:uid="{00000000-0005-0000-0000-00004F520000}"/>
    <cellStyle name="Normal 95 3 2 3 8" xfId="33285" xr:uid="{00000000-0005-0000-0000-000050520000}"/>
    <cellStyle name="Normal 95 3 2 3 9" xfId="34142" xr:uid="{00000000-0005-0000-0000-000051520000}"/>
    <cellStyle name="Normal 95 3 2 4" xfId="3727" xr:uid="{00000000-0005-0000-0000-000052520000}"/>
    <cellStyle name="Normal 95 3 2 4 2" xfId="6604" xr:uid="{00000000-0005-0000-0000-000053520000}"/>
    <cellStyle name="Normal 95 3 2 4 2 2" xfId="16516" xr:uid="{00000000-0005-0000-0000-000054520000}"/>
    <cellStyle name="Normal 95 3 2 4 2 3" xfId="28927" xr:uid="{00000000-0005-0000-0000-000055520000}"/>
    <cellStyle name="Normal 95 3 2 4 3" xfId="8750" xr:uid="{00000000-0005-0000-0000-000056520000}"/>
    <cellStyle name="Normal 95 3 2 4 3 2" xfId="18656" xr:uid="{00000000-0005-0000-0000-000057520000}"/>
    <cellStyle name="Normal 95 3 2 4 3 3" xfId="31064" xr:uid="{00000000-0005-0000-0000-000058520000}"/>
    <cellStyle name="Normal 95 3 2 4 4" xfId="13662" xr:uid="{00000000-0005-0000-0000-000059520000}"/>
    <cellStyle name="Normal 95 3 2 4 5" xfId="26121" xr:uid="{00000000-0005-0000-0000-00005A520000}"/>
    <cellStyle name="Normal 95 3 2 4 6" xfId="35105" xr:uid="{00000000-0005-0000-0000-00005B520000}"/>
    <cellStyle name="Normal 95 3 2 5" xfId="4733" xr:uid="{00000000-0005-0000-0000-00005C520000}"/>
    <cellStyle name="Normal 95 3 2 5 2" xfId="14662" xr:uid="{00000000-0005-0000-0000-00005D520000}"/>
    <cellStyle name="Normal 95 3 2 5 3" xfId="27120" xr:uid="{00000000-0005-0000-0000-00005E520000}"/>
    <cellStyle name="Normal 95 3 2 6" xfId="5571" xr:uid="{00000000-0005-0000-0000-00005F520000}"/>
    <cellStyle name="Normal 95 3 2 6 2" xfId="15500" xr:uid="{00000000-0005-0000-0000-000060520000}"/>
    <cellStyle name="Normal 95 3 2 6 3" xfId="27958" xr:uid="{00000000-0005-0000-0000-000061520000}"/>
    <cellStyle name="Normal 95 3 2 7" xfId="7738" xr:uid="{00000000-0005-0000-0000-000062520000}"/>
    <cellStyle name="Normal 95 3 2 7 2" xfId="17644" xr:uid="{00000000-0005-0000-0000-000063520000}"/>
    <cellStyle name="Normal 95 3 2 7 3" xfId="30052" xr:uid="{00000000-0005-0000-0000-000064520000}"/>
    <cellStyle name="Normal 95 3 2 8" xfId="11566" xr:uid="{00000000-0005-0000-0000-000065520000}"/>
    <cellStyle name="Normal 95 3 2 9" xfId="24204" xr:uid="{00000000-0005-0000-0000-000066520000}"/>
    <cellStyle name="Normal 95 3 3" xfId="1263" xr:uid="{00000000-0005-0000-0000-000067520000}"/>
    <cellStyle name="Normal 95 3 3 10" xfId="34143" xr:uid="{00000000-0005-0000-0000-000068520000}"/>
    <cellStyle name="Normal 95 3 3 2" xfId="1264" xr:uid="{00000000-0005-0000-0000-000069520000}"/>
    <cellStyle name="Normal 95 3 3 2 2" xfId="3732" xr:uid="{00000000-0005-0000-0000-00006A520000}"/>
    <cellStyle name="Normal 95 3 3 2 2 2" xfId="6605" xr:uid="{00000000-0005-0000-0000-00006B520000}"/>
    <cellStyle name="Normal 95 3 3 2 2 2 2" xfId="16517" xr:uid="{00000000-0005-0000-0000-00006C520000}"/>
    <cellStyle name="Normal 95 3 3 2 2 2 3" xfId="28928" xr:uid="{00000000-0005-0000-0000-00006D520000}"/>
    <cellStyle name="Normal 95 3 3 2 2 3" xfId="8751" xr:uid="{00000000-0005-0000-0000-00006E520000}"/>
    <cellStyle name="Normal 95 3 3 2 2 3 2" xfId="18657" xr:uid="{00000000-0005-0000-0000-00006F520000}"/>
    <cellStyle name="Normal 95 3 3 2 2 3 3" xfId="31065" xr:uid="{00000000-0005-0000-0000-000070520000}"/>
    <cellStyle name="Normal 95 3 3 2 2 4" xfId="13667" xr:uid="{00000000-0005-0000-0000-000071520000}"/>
    <cellStyle name="Normal 95 3 3 2 2 5" xfId="26126" xr:uid="{00000000-0005-0000-0000-000072520000}"/>
    <cellStyle name="Normal 95 3 3 2 2 6" xfId="35106" xr:uid="{00000000-0005-0000-0000-000073520000}"/>
    <cellStyle name="Normal 95 3 3 2 3" xfId="4738" xr:uid="{00000000-0005-0000-0000-000074520000}"/>
    <cellStyle name="Normal 95 3 3 2 3 2" xfId="14667" xr:uid="{00000000-0005-0000-0000-000075520000}"/>
    <cellStyle name="Normal 95 3 3 2 3 3" xfId="27125" xr:uid="{00000000-0005-0000-0000-000076520000}"/>
    <cellStyle name="Normal 95 3 3 2 4" xfId="5576" xr:uid="{00000000-0005-0000-0000-000077520000}"/>
    <cellStyle name="Normal 95 3 3 2 4 2" xfId="15505" xr:uid="{00000000-0005-0000-0000-000078520000}"/>
    <cellStyle name="Normal 95 3 3 2 4 3" xfId="27963" xr:uid="{00000000-0005-0000-0000-000079520000}"/>
    <cellStyle name="Normal 95 3 3 2 5" xfId="7743" xr:uid="{00000000-0005-0000-0000-00007A520000}"/>
    <cellStyle name="Normal 95 3 3 2 5 2" xfId="17649" xr:uid="{00000000-0005-0000-0000-00007B520000}"/>
    <cellStyle name="Normal 95 3 3 2 5 3" xfId="30057" xr:uid="{00000000-0005-0000-0000-00007C520000}"/>
    <cellStyle name="Normal 95 3 3 2 6" xfId="11571" xr:uid="{00000000-0005-0000-0000-00007D520000}"/>
    <cellStyle name="Normal 95 3 3 2 7" xfId="24209" xr:uid="{00000000-0005-0000-0000-00007E520000}"/>
    <cellStyle name="Normal 95 3 3 2 8" xfId="33287" xr:uid="{00000000-0005-0000-0000-00007F520000}"/>
    <cellStyle name="Normal 95 3 3 2 9" xfId="34144" xr:uid="{00000000-0005-0000-0000-000080520000}"/>
    <cellStyle name="Normal 95 3 3 3" xfId="3731" xr:uid="{00000000-0005-0000-0000-000081520000}"/>
    <cellStyle name="Normal 95 3 3 3 2" xfId="6606" xr:uid="{00000000-0005-0000-0000-000082520000}"/>
    <cellStyle name="Normal 95 3 3 3 2 2" xfId="16518" xr:uid="{00000000-0005-0000-0000-000083520000}"/>
    <cellStyle name="Normal 95 3 3 3 2 3" xfId="28929" xr:uid="{00000000-0005-0000-0000-000084520000}"/>
    <cellStyle name="Normal 95 3 3 3 3" xfId="8752" xr:uid="{00000000-0005-0000-0000-000085520000}"/>
    <cellStyle name="Normal 95 3 3 3 3 2" xfId="18658" xr:uid="{00000000-0005-0000-0000-000086520000}"/>
    <cellStyle name="Normal 95 3 3 3 3 3" xfId="31066" xr:uid="{00000000-0005-0000-0000-000087520000}"/>
    <cellStyle name="Normal 95 3 3 3 4" xfId="13666" xr:uid="{00000000-0005-0000-0000-000088520000}"/>
    <cellStyle name="Normal 95 3 3 3 5" xfId="26125" xr:uid="{00000000-0005-0000-0000-000089520000}"/>
    <cellStyle name="Normal 95 3 3 3 6" xfId="35107" xr:uid="{00000000-0005-0000-0000-00008A520000}"/>
    <cellStyle name="Normal 95 3 3 4" xfId="4737" xr:uid="{00000000-0005-0000-0000-00008B520000}"/>
    <cellStyle name="Normal 95 3 3 4 2" xfId="14666" xr:uid="{00000000-0005-0000-0000-00008C520000}"/>
    <cellStyle name="Normal 95 3 3 4 3" xfId="27124" xr:uid="{00000000-0005-0000-0000-00008D520000}"/>
    <cellStyle name="Normal 95 3 3 5" xfId="5575" xr:uid="{00000000-0005-0000-0000-00008E520000}"/>
    <cellStyle name="Normal 95 3 3 5 2" xfId="15504" xr:uid="{00000000-0005-0000-0000-00008F520000}"/>
    <cellStyle name="Normal 95 3 3 5 3" xfId="27962" xr:uid="{00000000-0005-0000-0000-000090520000}"/>
    <cellStyle name="Normal 95 3 3 6" xfId="7742" xr:uid="{00000000-0005-0000-0000-000091520000}"/>
    <cellStyle name="Normal 95 3 3 6 2" xfId="17648" xr:uid="{00000000-0005-0000-0000-000092520000}"/>
    <cellStyle name="Normal 95 3 3 6 3" xfId="30056" xr:uid="{00000000-0005-0000-0000-000093520000}"/>
    <cellStyle name="Normal 95 3 3 7" xfId="11570" xr:uid="{00000000-0005-0000-0000-000094520000}"/>
    <cellStyle name="Normal 95 3 3 8" xfId="24208" xr:uid="{00000000-0005-0000-0000-000095520000}"/>
    <cellStyle name="Normal 95 3 3 9" xfId="33286" xr:uid="{00000000-0005-0000-0000-000096520000}"/>
    <cellStyle name="Normal 95 3 4" xfId="1265" xr:uid="{00000000-0005-0000-0000-000097520000}"/>
    <cellStyle name="Normal 95 3 4 2" xfId="3733" xr:uid="{00000000-0005-0000-0000-000098520000}"/>
    <cellStyle name="Normal 95 3 4 2 2" xfId="6607" xr:uid="{00000000-0005-0000-0000-000099520000}"/>
    <cellStyle name="Normal 95 3 4 2 2 2" xfId="16519" xr:uid="{00000000-0005-0000-0000-00009A520000}"/>
    <cellStyle name="Normal 95 3 4 2 2 3" xfId="28930" xr:uid="{00000000-0005-0000-0000-00009B520000}"/>
    <cellStyle name="Normal 95 3 4 2 3" xfId="8753" xr:uid="{00000000-0005-0000-0000-00009C520000}"/>
    <cellStyle name="Normal 95 3 4 2 3 2" xfId="18659" xr:uid="{00000000-0005-0000-0000-00009D520000}"/>
    <cellStyle name="Normal 95 3 4 2 3 3" xfId="31067" xr:uid="{00000000-0005-0000-0000-00009E520000}"/>
    <cellStyle name="Normal 95 3 4 2 4" xfId="13668" xr:uid="{00000000-0005-0000-0000-00009F520000}"/>
    <cellStyle name="Normal 95 3 4 2 5" xfId="26127" xr:uid="{00000000-0005-0000-0000-0000A0520000}"/>
    <cellStyle name="Normal 95 3 4 2 6" xfId="35108" xr:uid="{00000000-0005-0000-0000-0000A1520000}"/>
    <cellStyle name="Normal 95 3 4 3" xfId="4739" xr:uid="{00000000-0005-0000-0000-0000A2520000}"/>
    <cellStyle name="Normal 95 3 4 3 2" xfId="14668" xr:uid="{00000000-0005-0000-0000-0000A3520000}"/>
    <cellStyle name="Normal 95 3 4 3 3" xfId="27126" xr:uid="{00000000-0005-0000-0000-0000A4520000}"/>
    <cellStyle name="Normal 95 3 4 4" xfId="5577" xr:uid="{00000000-0005-0000-0000-0000A5520000}"/>
    <cellStyle name="Normal 95 3 4 4 2" xfId="15506" xr:uid="{00000000-0005-0000-0000-0000A6520000}"/>
    <cellStyle name="Normal 95 3 4 4 3" xfId="27964" xr:uid="{00000000-0005-0000-0000-0000A7520000}"/>
    <cellStyle name="Normal 95 3 4 5" xfId="7744" xr:uid="{00000000-0005-0000-0000-0000A8520000}"/>
    <cellStyle name="Normal 95 3 4 5 2" xfId="17650" xr:uid="{00000000-0005-0000-0000-0000A9520000}"/>
    <cellStyle name="Normal 95 3 4 5 3" xfId="30058" xr:uid="{00000000-0005-0000-0000-0000AA520000}"/>
    <cellStyle name="Normal 95 3 4 6" xfId="11572" xr:uid="{00000000-0005-0000-0000-0000AB520000}"/>
    <cellStyle name="Normal 95 3 4 7" xfId="24210" xr:uid="{00000000-0005-0000-0000-0000AC520000}"/>
    <cellStyle name="Normal 95 3 4 8" xfId="33288" xr:uid="{00000000-0005-0000-0000-0000AD520000}"/>
    <cellStyle name="Normal 95 3 4 9" xfId="34145" xr:uid="{00000000-0005-0000-0000-0000AE520000}"/>
    <cellStyle name="Normal 95 3 5" xfId="3726" xr:uid="{00000000-0005-0000-0000-0000AF520000}"/>
    <cellStyle name="Normal 95 3 5 2" xfId="6608" xr:uid="{00000000-0005-0000-0000-0000B0520000}"/>
    <cellStyle name="Normal 95 3 5 2 2" xfId="16520" xr:uid="{00000000-0005-0000-0000-0000B1520000}"/>
    <cellStyle name="Normal 95 3 5 2 3" xfId="28931" xr:uid="{00000000-0005-0000-0000-0000B2520000}"/>
    <cellStyle name="Normal 95 3 5 3" xfId="8754" xr:uid="{00000000-0005-0000-0000-0000B3520000}"/>
    <cellStyle name="Normal 95 3 5 3 2" xfId="18660" xr:uid="{00000000-0005-0000-0000-0000B4520000}"/>
    <cellStyle name="Normal 95 3 5 3 3" xfId="31068" xr:uid="{00000000-0005-0000-0000-0000B5520000}"/>
    <cellStyle name="Normal 95 3 5 4" xfId="13661" xr:uid="{00000000-0005-0000-0000-0000B6520000}"/>
    <cellStyle name="Normal 95 3 5 5" xfId="26120" xr:uid="{00000000-0005-0000-0000-0000B7520000}"/>
    <cellStyle name="Normal 95 3 5 6" xfId="35109" xr:uid="{00000000-0005-0000-0000-0000B8520000}"/>
    <cellStyle name="Normal 95 3 6" xfId="4732" xr:uid="{00000000-0005-0000-0000-0000B9520000}"/>
    <cellStyle name="Normal 95 3 6 2" xfId="14661" xr:uid="{00000000-0005-0000-0000-0000BA520000}"/>
    <cellStyle name="Normal 95 3 6 3" xfId="27119" xr:uid="{00000000-0005-0000-0000-0000BB520000}"/>
    <cellStyle name="Normal 95 3 7" xfId="5570" xr:uid="{00000000-0005-0000-0000-0000BC520000}"/>
    <cellStyle name="Normal 95 3 7 2" xfId="15499" xr:uid="{00000000-0005-0000-0000-0000BD520000}"/>
    <cellStyle name="Normal 95 3 7 3" xfId="27957" xr:uid="{00000000-0005-0000-0000-0000BE520000}"/>
    <cellStyle name="Normal 95 3 8" xfId="7737" xr:uid="{00000000-0005-0000-0000-0000BF520000}"/>
    <cellStyle name="Normal 95 3 8 2" xfId="17643" xr:uid="{00000000-0005-0000-0000-0000C0520000}"/>
    <cellStyle name="Normal 95 3 8 3" xfId="30051" xr:uid="{00000000-0005-0000-0000-0000C1520000}"/>
    <cellStyle name="Normal 95 3 9" xfId="11565" xr:uid="{00000000-0005-0000-0000-0000C2520000}"/>
    <cellStyle name="Normal 95 4" xfId="1266" xr:uid="{00000000-0005-0000-0000-0000C3520000}"/>
    <cellStyle name="Normal 95 4 10" xfId="33289" xr:uid="{00000000-0005-0000-0000-0000C4520000}"/>
    <cellStyle name="Normal 95 4 11" xfId="34146" xr:uid="{00000000-0005-0000-0000-0000C5520000}"/>
    <cellStyle name="Normal 95 4 2" xfId="1267" xr:uid="{00000000-0005-0000-0000-0000C6520000}"/>
    <cellStyle name="Normal 95 4 2 10" xfId="34147" xr:uid="{00000000-0005-0000-0000-0000C7520000}"/>
    <cellStyle name="Normal 95 4 2 2" xfId="1268" xr:uid="{00000000-0005-0000-0000-0000C8520000}"/>
    <cellStyle name="Normal 95 4 2 2 2" xfId="3736" xr:uid="{00000000-0005-0000-0000-0000C9520000}"/>
    <cellStyle name="Normal 95 4 2 2 2 2" xfId="6609" xr:uid="{00000000-0005-0000-0000-0000CA520000}"/>
    <cellStyle name="Normal 95 4 2 2 2 2 2" xfId="16521" xr:uid="{00000000-0005-0000-0000-0000CB520000}"/>
    <cellStyle name="Normal 95 4 2 2 2 2 3" xfId="28932" xr:uid="{00000000-0005-0000-0000-0000CC520000}"/>
    <cellStyle name="Normal 95 4 2 2 2 3" xfId="8755" xr:uid="{00000000-0005-0000-0000-0000CD520000}"/>
    <cellStyle name="Normal 95 4 2 2 2 3 2" xfId="18661" xr:uid="{00000000-0005-0000-0000-0000CE520000}"/>
    <cellStyle name="Normal 95 4 2 2 2 3 3" xfId="31069" xr:uid="{00000000-0005-0000-0000-0000CF520000}"/>
    <cellStyle name="Normal 95 4 2 2 2 4" xfId="13671" xr:uid="{00000000-0005-0000-0000-0000D0520000}"/>
    <cellStyle name="Normal 95 4 2 2 2 5" xfId="26130" xr:uid="{00000000-0005-0000-0000-0000D1520000}"/>
    <cellStyle name="Normal 95 4 2 2 2 6" xfId="35110" xr:uid="{00000000-0005-0000-0000-0000D2520000}"/>
    <cellStyle name="Normal 95 4 2 2 3" xfId="4742" xr:uid="{00000000-0005-0000-0000-0000D3520000}"/>
    <cellStyle name="Normal 95 4 2 2 3 2" xfId="14671" xr:uid="{00000000-0005-0000-0000-0000D4520000}"/>
    <cellStyle name="Normal 95 4 2 2 3 3" xfId="27129" xr:uid="{00000000-0005-0000-0000-0000D5520000}"/>
    <cellStyle name="Normal 95 4 2 2 4" xfId="5580" xr:uid="{00000000-0005-0000-0000-0000D6520000}"/>
    <cellStyle name="Normal 95 4 2 2 4 2" xfId="15509" xr:uid="{00000000-0005-0000-0000-0000D7520000}"/>
    <cellStyle name="Normal 95 4 2 2 4 3" xfId="27967" xr:uid="{00000000-0005-0000-0000-0000D8520000}"/>
    <cellStyle name="Normal 95 4 2 2 5" xfId="7747" xr:uid="{00000000-0005-0000-0000-0000D9520000}"/>
    <cellStyle name="Normal 95 4 2 2 5 2" xfId="17653" xr:uid="{00000000-0005-0000-0000-0000DA520000}"/>
    <cellStyle name="Normal 95 4 2 2 5 3" xfId="30061" xr:uid="{00000000-0005-0000-0000-0000DB520000}"/>
    <cellStyle name="Normal 95 4 2 2 6" xfId="11575" xr:uid="{00000000-0005-0000-0000-0000DC520000}"/>
    <cellStyle name="Normal 95 4 2 2 7" xfId="24213" xr:uid="{00000000-0005-0000-0000-0000DD520000}"/>
    <cellStyle name="Normal 95 4 2 2 8" xfId="33291" xr:uid="{00000000-0005-0000-0000-0000DE520000}"/>
    <cellStyle name="Normal 95 4 2 2 9" xfId="34148" xr:uid="{00000000-0005-0000-0000-0000DF520000}"/>
    <cellStyle name="Normal 95 4 2 3" xfId="3735" xr:uid="{00000000-0005-0000-0000-0000E0520000}"/>
    <cellStyle name="Normal 95 4 2 3 2" xfId="6610" xr:uid="{00000000-0005-0000-0000-0000E1520000}"/>
    <cellStyle name="Normal 95 4 2 3 2 2" xfId="16522" xr:uid="{00000000-0005-0000-0000-0000E2520000}"/>
    <cellStyle name="Normal 95 4 2 3 2 3" xfId="28933" xr:uid="{00000000-0005-0000-0000-0000E3520000}"/>
    <cellStyle name="Normal 95 4 2 3 3" xfId="8756" xr:uid="{00000000-0005-0000-0000-0000E4520000}"/>
    <cellStyle name="Normal 95 4 2 3 3 2" xfId="18662" xr:uid="{00000000-0005-0000-0000-0000E5520000}"/>
    <cellStyle name="Normal 95 4 2 3 3 3" xfId="31070" xr:uid="{00000000-0005-0000-0000-0000E6520000}"/>
    <cellStyle name="Normal 95 4 2 3 4" xfId="13670" xr:uid="{00000000-0005-0000-0000-0000E7520000}"/>
    <cellStyle name="Normal 95 4 2 3 5" xfId="26129" xr:uid="{00000000-0005-0000-0000-0000E8520000}"/>
    <cellStyle name="Normal 95 4 2 3 6" xfId="35111" xr:uid="{00000000-0005-0000-0000-0000E9520000}"/>
    <cellStyle name="Normal 95 4 2 4" xfId="4741" xr:uid="{00000000-0005-0000-0000-0000EA520000}"/>
    <cellStyle name="Normal 95 4 2 4 2" xfId="14670" xr:uid="{00000000-0005-0000-0000-0000EB520000}"/>
    <cellStyle name="Normal 95 4 2 4 3" xfId="27128" xr:uid="{00000000-0005-0000-0000-0000EC520000}"/>
    <cellStyle name="Normal 95 4 2 5" xfId="5579" xr:uid="{00000000-0005-0000-0000-0000ED520000}"/>
    <cellStyle name="Normal 95 4 2 5 2" xfId="15508" xr:uid="{00000000-0005-0000-0000-0000EE520000}"/>
    <cellStyle name="Normal 95 4 2 5 3" xfId="27966" xr:uid="{00000000-0005-0000-0000-0000EF520000}"/>
    <cellStyle name="Normal 95 4 2 6" xfId="7746" xr:uid="{00000000-0005-0000-0000-0000F0520000}"/>
    <cellStyle name="Normal 95 4 2 6 2" xfId="17652" xr:uid="{00000000-0005-0000-0000-0000F1520000}"/>
    <cellStyle name="Normal 95 4 2 6 3" xfId="30060" xr:uid="{00000000-0005-0000-0000-0000F2520000}"/>
    <cellStyle name="Normal 95 4 2 7" xfId="11574" xr:uid="{00000000-0005-0000-0000-0000F3520000}"/>
    <cellStyle name="Normal 95 4 2 8" xfId="24212" xr:uid="{00000000-0005-0000-0000-0000F4520000}"/>
    <cellStyle name="Normal 95 4 2 9" xfId="33290" xr:uid="{00000000-0005-0000-0000-0000F5520000}"/>
    <cellStyle name="Normal 95 4 3" xfId="1269" xr:uid="{00000000-0005-0000-0000-0000F6520000}"/>
    <cellStyle name="Normal 95 4 3 2" xfId="3737" xr:uid="{00000000-0005-0000-0000-0000F7520000}"/>
    <cellStyle name="Normal 95 4 3 2 2" xfId="6611" xr:uid="{00000000-0005-0000-0000-0000F8520000}"/>
    <cellStyle name="Normal 95 4 3 2 2 2" xfId="16523" xr:uid="{00000000-0005-0000-0000-0000F9520000}"/>
    <cellStyle name="Normal 95 4 3 2 2 3" xfId="28934" xr:uid="{00000000-0005-0000-0000-0000FA520000}"/>
    <cellStyle name="Normal 95 4 3 2 3" xfId="8757" xr:uid="{00000000-0005-0000-0000-0000FB520000}"/>
    <cellStyle name="Normal 95 4 3 2 3 2" xfId="18663" xr:uid="{00000000-0005-0000-0000-0000FC520000}"/>
    <cellStyle name="Normal 95 4 3 2 3 3" xfId="31071" xr:uid="{00000000-0005-0000-0000-0000FD520000}"/>
    <cellStyle name="Normal 95 4 3 2 4" xfId="13672" xr:uid="{00000000-0005-0000-0000-0000FE520000}"/>
    <cellStyle name="Normal 95 4 3 2 5" xfId="26131" xr:uid="{00000000-0005-0000-0000-0000FF520000}"/>
    <cellStyle name="Normal 95 4 3 2 6" xfId="35112" xr:uid="{00000000-0005-0000-0000-000000530000}"/>
    <cellStyle name="Normal 95 4 3 3" xfId="4743" xr:uid="{00000000-0005-0000-0000-000001530000}"/>
    <cellStyle name="Normal 95 4 3 3 2" xfId="14672" xr:uid="{00000000-0005-0000-0000-000002530000}"/>
    <cellStyle name="Normal 95 4 3 3 3" xfId="27130" xr:uid="{00000000-0005-0000-0000-000003530000}"/>
    <cellStyle name="Normal 95 4 3 4" xfId="5581" xr:uid="{00000000-0005-0000-0000-000004530000}"/>
    <cellStyle name="Normal 95 4 3 4 2" xfId="15510" xr:uid="{00000000-0005-0000-0000-000005530000}"/>
    <cellStyle name="Normal 95 4 3 4 3" xfId="27968" xr:uid="{00000000-0005-0000-0000-000006530000}"/>
    <cellStyle name="Normal 95 4 3 5" xfId="7748" xr:uid="{00000000-0005-0000-0000-000007530000}"/>
    <cellStyle name="Normal 95 4 3 5 2" xfId="17654" xr:uid="{00000000-0005-0000-0000-000008530000}"/>
    <cellStyle name="Normal 95 4 3 5 3" xfId="30062" xr:uid="{00000000-0005-0000-0000-000009530000}"/>
    <cellStyle name="Normal 95 4 3 6" xfId="11576" xr:uid="{00000000-0005-0000-0000-00000A530000}"/>
    <cellStyle name="Normal 95 4 3 7" xfId="24214" xr:uid="{00000000-0005-0000-0000-00000B530000}"/>
    <cellStyle name="Normal 95 4 3 8" xfId="33292" xr:uid="{00000000-0005-0000-0000-00000C530000}"/>
    <cellStyle name="Normal 95 4 3 9" xfId="34149" xr:uid="{00000000-0005-0000-0000-00000D530000}"/>
    <cellStyle name="Normal 95 4 4" xfId="3734" xr:uid="{00000000-0005-0000-0000-00000E530000}"/>
    <cellStyle name="Normal 95 4 4 2" xfId="6612" xr:uid="{00000000-0005-0000-0000-00000F530000}"/>
    <cellStyle name="Normal 95 4 4 2 2" xfId="16524" xr:uid="{00000000-0005-0000-0000-000010530000}"/>
    <cellStyle name="Normal 95 4 4 2 3" xfId="28935" xr:uid="{00000000-0005-0000-0000-000011530000}"/>
    <cellStyle name="Normal 95 4 4 3" xfId="8758" xr:uid="{00000000-0005-0000-0000-000012530000}"/>
    <cellStyle name="Normal 95 4 4 3 2" xfId="18664" xr:uid="{00000000-0005-0000-0000-000013530000}"/>
    <cellStyle name="Normal 95 4 4 3 3" xfId="31072" xr:uid="{00000000-0005-0000-0000-000014530000}"/>
    <cellStyle name="Normal 95 4 4 4" xfId="13669" xr:uid="{00000000-0005-0000-0000-000015530000}"/>
    <cellStyle name="Normal 95 4 4 5" xfId="26128" xr:uid="{00000000-0005-0000-0000-000016530000}"/>
    <cellStyle name="Normal 95 4 4 6" xfId="35113" xr:uid="{00000000-0005-0000-0000-000017530000}"/>
    <cellStyle name="Normal 95 4 5" xfId="4740" xr:uid="{00000000-0005-0000-0000-000018530000}"/>
    <cellStyle name="Normal 95 4 5 2" xfId="14669" xr:uid="{00000000-0005-0000-0000-000019530000}"/>
    <cellStyle name="Normal 95 4 5 3" xfId="27127" xr:uid="{00000000-0005-0000-0000-00001A530000}"/>
    <cellStyle name="Normal 95 4 6" xfId="5578" xr:uid="{00000000-0005-0000-0000-00001B530000}"/>
    <cellStyle name="Normal 95 4 6 2" xfId="15507" xr:uid="{00000000-0005-0000-0000-00001C530000}"/>
    <cellStyle name="Normal 95 4 6 3" xfId="27965" xr:uid="{00000000-0005-0000-0000-00001D530000}"/>
    <cellStyle name="Normal 95 4 7" xfId="7745" xr:uid="{00000000-0005-0000-0000-00001E530000}"/>
    <cellStyle name="Normal 95 4 7 2" xfId="17651" xr:uid="{00000000-0005-0000-0000-00001F530000}"/>
    <cellStyle name="Normal 95 4 7 3" xfId="30059" xr:uid="{00000000-0005-0000-0000-000020530000}"/>
    <cellStyle name="Normal 95 4 8" xfId="11573" xr:uid="{00000000-0005-0000-0000-000021530000}"/>
    <cellStyle name="Normal 95 4 9" xfId="24211" xr:uid="{00000000-0005-0000-0000-000022530000}"/>
    <cellStyle name="Normal 95 5" xfId="1270" xr:uid="{00000000-0005-0000-0000-000023530000}"/>
    <cellStyle name="Normal 95 5 10" xfId="34150" xr:uid="{00000000-0005-0000-0000-000024530000}"/>
    <cellStyle name="Normal 95 5 2" xfId="1271" xr:uid="{00000000-0005-0000-0000-000025530000}"/>
    <cellStyle name="Normal 95 5 2 2" xfId="3739" xr:uid="{00000000-0005-0000-0000-000026530000}"/>
    <cellStyle name="Normal 95 5 2 2 2" xfId="6613" xr:uid="{00000000-0005-0000-0000-000027530000}"/>
    <cellStyle name="Normal 95 5 2 2 2 2" xfId="16525" xr:uid="{00000000-0005-0000-0000-000028530000}"/>
    <cellStyle name="Normal 95 5 2 2 2 3" xfId="28936" xr:uid="{00000000-0005-0000-0000-000029530000}"/>
    <cellStyle name="Normal 95 5 2 2 3" xfId="8759" xr:uid="{00000000-0005-0000-0000-00002A530000}"/>
    <cellStyle name="Normal 95 5 2 2 3 2" xfId="18665" xr:uid="{00000000-0005-0000-0000-00002B530000}"/>
    <cellStyle name="Normal 95 5 2 2 3 3" xfId="31073" xr:uid="{00000000-0005-0000-0000-00002C530000}"/>
    <cellStyle name="Normal 95 5 2 2 4" xfId="13674" xr:uid="{00000000-0005-0000-0000-00002D530000}"/>
    <cellStyle name="Normal 95 5 2 2 5" xfId="26133" xr:uid="{00000000-0005-0000-0000-00002E530000}"/>
    <cellStyle name="Normal 95 5 2 2 6" xfId="35114" xr:uid="{00000000-0005-0000-0000-00002F530000}"/>
    <cellStyle name="Normal 95 5 2 3" xfId="4745" xr:uid="{00000000-0005-0000-0000-000030530000}"/>
    <cellStyle name="Normal 95 5 2 3 2" xfId="14674" xr:uid="{00000000-0005-0000-0000-000031530000}"/>
    <cellStyle name="Normal 95 5 2 3 3" xfId="27132" xr:uid="{00000000-0005-0000-0000-000032530000}"/>
    <cellStyle name="Normal 95 5 2 4" xfId="5583" xr:uid="{00000000-0005-0000-0000-000033530000}"/>
    <cellStyle name="Normal 95 5 2 4 2" xfId="15512" xr:uid="{00000000-0005-0000-0000-000034530000}"/>
    <cellStyle name="Normal 95 5 2 4 3" xfId="27970" xr:uid="{00000000-0005-0000-0000-000035530000}"/>
    <cellStyle name="Normal 95 5 2 5" xfId="7750" xr:uid="{00000000-0005-0000-0000-000036530000}"/>
    <cellStyle name="Normal 95 5 2 5 2" xfId="17656" xr:uid="{00000000-0005-0000-0000-000037530000}"/>
    <cellStyle name="Normal 95 5 2 5 3" xfId="30064" xr:uid="{00000000-0005-0000-0000-000038530000}"/>
    <cellStyle name="Normal 95 5 2 6" xfId="11578" xr:uid="{00000000-0005-0000-0000-000039530000}"/>
    <cellStyle name="Normal 95 5 2 7" xfId="24216" xr:uid="{00000000-0005-0000-0000-00003A530000}"/>
    <cellStyle name="Normal 95 5 2 8" xfId="33294" xr:uid="{00000000-0005-0000-0000-00003B530000}"/>
    <cellStyle name="Normal 95 5 2 9" xfId="34151" xr:uid="{00000000-0005-0000-0000-00003C530000}"/>
    <cellStyle name="Normal 95 5 3" xfId="3738" xr:uid="{00000000-0005-0000-0000-00003D530000}"/>
    <cellStyle name="Normal 95 5 3 2" xfId="6614" xr:uid="{00000000-0005-0000-0000-00003E530000}"/>
    <cellStyle name="Normal 95 5 3 2 2" xfId="16526" xr:uid="{00000000-0005-0000-0000-00003F530000}"/>
    <cellStyle name="Normal 95 5 3 2 3" xfId="28937" xr:uid="{00000000-0005-0000-0000-000040530000}"/>
    <cellStyle name="Normal 95 5 3 3" xfId="8760" xr:uid="{00000000-0005-0000-0000-000041530000}"/>
    <cellStyle name="Normal 95 5 3 3 2" xfId="18666" xr:uid="{00000000-0005-0000-0000-000042530000}"/>
    <cellStyle name="Normal 95 5 3 3 3" xfId="31074" xr:uid="{00000000-0005-0000-0000-000043530000}"/>
    <cellStyle name="Normal 95 5 3 4" xfId="13673" xr:uid="{00000000-0005-0000-0000-000044530000}"/>
    <cellStyle name="Normal 95 5 3 5" xfId="26132" xr:uid="{00000000-0005-0000-0000-000045530000}"/>
    <cellStyle name="Normal 95 5 3 6" xfId="35115" xr:uid="{00000000-0005-0000-0000-000046530000}"/>
    <cellStyle name="Normal 95 5 4" xfId="4744" xr:uid="{00000000-0005-0000-0000-000047530000}"/>
    <cellStyle name="Normal 95 5 4 2" xfId="14673" xr:uid="{00000000-0005-0000-0000-000048530000}"/>
    <cellStyle name="Normal 95 5 4 3" xfId="27131" xr:uid="{00000000-0005-0000-0000-000049530000}"/>
    <cellStyle name="Normal 95 5 5" xfId="5582" xr:uid="{00000000-0005-0000-0000-00004A530000}"/>
    <cellStyle name="Normal 95 5 5 2" xfId="15511" xr:uid="{00000000-0005-0000-0000-00004B530000}"/>
    <cellStyle name="Normal 95 5 5 3" xfId="27969" xr:uid="{00000000-0005-0000-0000-00004C530000}"/>
    <cellStyle name="Normal 95 5 6" xfId="7749" xr:uid="{00000000-0005-0000-0000-00004D530000}"/>
    <cellStyle name="Normal 95 5 6 2" xfId="17655" xr:uid="{00000000-0005-0000-0000-00004E530000}"/>
    <cellStyle name="Normal 95 5 6 3" xfId="30063" xr:uid="{00000000-0005-0000-0000-00004F530000}"/>
    <cellStyle name="Normal 95 5 7" xfId="11577" xr:uid="{00000000-0005-0000-0000-000050530000}"/>
    <cellStyle name="Normal 95 5 8" xfId="24215" xr:uid="{00000000-0005-0000-0000-000051530000}"/>
    <cellStyle name="Normal 95 5 9" xfId="33293" xr:uid="{00000000-0005-0000-0000-000052530000}"/>
    <cellStyle name="Normal 95 6" xfId="1272" xr:uid="{00000000-0005-0000-0000-000053530000}"/>
    <cellStyle name="Normal 95 6 10" xfId="34152" xr:uid="{00000000-0005-0000-0000-000054530000}"/>
    <cellStyle name="Normal 95 6 2" xfId="1273" xr:uid="{00000000-0005-0000-0000-000055530000}"/>
    <cellStyle name="Normal 95 6 2 2" xfId="3741" xr:uid="{00000000-0005-0000-0000-000056530000}"/>
    <cellStyle name="Normal 95 6 2 2 2" xfId="6615" xr:uid="{00000000-0005-0000-0000-000057530000}"/>
    <cellStyle name="Normal 95 6 2 2 2 2" xfId="16527" xr:uid="{00000000-0005-0000-0000-000058530000}"/>
    <cellStyle name="Normal 95 6 2 2 2 3" xfId="28938" xr:uid="{00000000-0005-0000-0000-000059530000}"/>
    <cellStyle name="Normal 95 6 2 2 3" xfId="8761" xr:uid="{00000000-0005-0000-0000-00005A530000}"/>
    <cellStyle name="Normal 95 6 2 2 3 2" xfId="18667" xr:uid="{00000000-0005-0000-0000-00005B530000}"/>
    <cellStyle name="Normal 95 6 2 2 3 3" xfId="31075" xr:uid="{00000000-0005-0000-0000-00005C530000}"/>
    <cellStyle name="Normal 95 6 2 2 4" xfId="13676" xr:uid="{00000000-0005-0000-0000-00005D530000}"/>
    <cellStyle name="Normal 95 6 2 2 5" xfId="26135" xr:uid="{00000000-0005-0000-0000-00005E530000}"/>
    <cellStyle name="Normal 95 6 2 2 6" xfId="35116" xr:uid="{00000000-0005-0000-0000-00005F530000}"/>
    <cellStyle name="Normal 95 6 2 3" xfId="4747" xr:uid="{00000000-0005-0000-0000-000060530000}"/>
    <cellStyle name="Normal 95 6 2 3 2" xfId="14676" xr:uid="{00000000-0005-0000-0000-000061530000}"/>
    <cellStyle name="Normal 95 6 2 3 3" xfId="27134" xr:uid="{00000000-0005-0000-0000-000062530000}"/>
    <cellStyle name="Normal 95 6 2 4" xfId="5585" xr:uid="{00000000-0005-0000-0000-000063530000}"/>
    <cellStyle name="Normal 95 6 2 4 2" xfId="15514" xr:uid="{00000000-0005-0000-0000-000064530000}"/>
    <cellStyle name="Normal 95 6 2 4 3" xfId="27972" xr:uid="{00000000-0005-0000-0000-000065530000}"/>
    <cellStyle name="Normal 95 6 2 5" xfId="7752" xr:uid="{00000000-0005-0000-0000-000066530000}"/>
    <cellStyle name="Normal 95 6 2 5 2" xfId="17658" xr:uid="{00000000-0005-0000-0000-000067530000}"/>
    <cellStyle name="Normal 95 6 2 5 3" xfId="30066" xr:uid="{00000000-0005-0000-0000-000068530000}"/>
    <cellStyle name="Normal 95 6 2 6" xfId="11580" xr:uid="{00000000-0005-0000-0000-000069530000}"/>
    <cellStyle name="Normal 95 6 2 7" xfId="24218" xr:uid="{00000000-0005-0000-0000-00006A530000}"/>
    <cellStyle name="Normal 95 6 2 8" xfId="33296" xr:uid="{00000000-0005-0000-0000-00006B530000}"/>
    <cellStyle name="Normal 95 6 2 9" xfId="34153" xr:uid="{00000000-0005-0000-0000-00006C530000}"/>
    <cellStyle name="Normal 95 6 3" xfId="3740" xr:uid="{00000000-0005-0000-0000-00006D530000}"/>
    <cellStyle name="Normal 95 6 3 2" xfId="6616" xr:uid="{00000000-0005-0000-0000-00006E530000}"/>
    <cellStyle name="Normal 95 6 3 2 2" xfId="16528" xr:uid="{00000000-0005-0000-0000-00006F530000}"/>
    <cellStyle name="Normal 95 6 3 2 3" xfId="28939" xr:uid="{00000000-0005-0000-0000-000070530000}"/>
    <cellStyle name="Normal 95 6 3 3" xfId="8762" xr:uid="{00000000-0005-0000-0000-000071530000}"/>
    <cellStyle name="Normal 95 6 3 3 2" xfId="18668" xr:uid="{00000000-0005-0000-0000-000072530000}"/>
    <cellStyle name="Normal 95 6 3 3 3" xfId="31076" xr:uid="{00000000-0005-0000-0000-000073530000}"/>
    <cellStyle name="Normal 95 6 3 4" xfId="13675" xr:uid="{00000000-0005-0000-0000-000074530000}"/>
    <cellStyle name="Normal 95 6 3 5" xfId="26134" xr:uid="{00000000-0005-0000-0000-000075530000}"/>
    <cellStyle name="Normal 95 6 3 6" xfId="35117" xr:uid="{00000000-0005-0000-0000-000076530000}"/>
    <cellStyle name="Normal 95 6 4" xfId="4746" xr:uid="{00000000-0005-0000-0000-000077530000}"/>
    <cellStyle name="Normal 95 6 4 2" xfId="14675" xr:uid="{00000000-0005-0000-0000-000078530000}"/>
    <cellStyle name="Normal 95 6 4 3" xfId="27133" xr:uid="{00000000-0005-0000-0000-000079530000}"/>
    <cellStyle name="Normal 95 6 5" xfId="5584" xr:uid="{00000000-0005-0000-0000-00007A530000}"/>
    <cellStyle name="Normal 95 6 5 2" xfId="15513" xr:uid="{00000000-0005-0000-0000-00007B530000}"/>
    <cellStyle name="Normal 95 6 5 3" xfId="27971" xr:uid="{00000000-0005-0000-0000-00007C530000}"/>
    <cellStyle name="Normal 95 6 6" xfId="7751" xr:uid="{00000000-0005-0000-0000-00007D530000}"/>
    <cellStyle name="Normal 95 6 6 2" xfId="17657" xr:uid="{00000000-0005-0000-0000-00007E530000}"/>
    <cellStyle name="Normal 95 6 6 3" xfId="30065" xr:uid="{00000000-0005-0000-0000-00007F530000}"/>
    <cellStyle name="Normal 95 6 7" xfId="11579" xr:uid="{00000000-0005-0000-0000-000080530000}"/>
    <cellStyle name="Normal 95 6 8" xfId="24217" xr:uid="{00000000-0005-0000-0000-000081530000}"/>
    <cellStyle name="Normal 95 6 9" xfId="33295" xr:uid="{00000000-0005-0000-0000-000082530000}"/>
    <cellStyle name="Normal 95 7" xfId="1274" xr:uid="{00000000-0005-0000-0000-000083530000}"/>
    <cellStyle name="Normal 95 7 2" xfId="3742" xr:uid="{00000000-0005-0000-0000-000084530000}"/>
    <cellStyle name="Normal 95 7 2 2" xfId="6617" xr:uid="{00000000-0005-0000-0000-000085530000}"/>
    <cellStyle name="Normal 95 7 2 2 2" xfId="16529" xr:uid="{00000000-0005-0000-0000-000086530000}"/>
    <cellStyle name="Normal 95 7 2 2 3" xfId="28940" xr:uid="{00000000-0005-0000-0000-000087530000}"/>
    <cellStyle name="Normal 95 7 2 3" xfId="8763" xr:uid="{00000000-0005-0000-0000-000088530000}"/>
    <cellStyle name="Normal 95 7 2 3 2" xfId="18669" xr:uid="{00000000-0005-0000-0000-000089530000}"/>
    <cellStyle name="Normal 95 7 2 3 3" xfId="31077" xr:uid="{00000000-0005-0000-0000-00008A530000}"/>
    <cellStyle name="Normal 95 7 2 4" xfId="13677" xr:uid="{00000000-0005-0000-0000-00008B530000}"/>
    <cellStyle name="Normal 95 7 2 5" xfId="26136" xr:uid="{00000000-0005-0000-0000-00008C530000}"/>
    <cellStyle name="Normal 95 7 2 6" xfId="35118" xr:uid="{00000000-0005-0000-0000-00008D530000}"/>
    <cellStyle name="Normal 95 7 3" xfId="4748" xr:uid="{00000000-0005-0000-0000-00008E530000}"/>
    <cellStyle name="Normal 95 7 3 2" xfId="14677" xr:uid="{00000000-0005-0000-0000-00008F530000}"/>
    <cellStyle name="Normal 95 7 3 3" xfId="27135" xr:uid="{00000000-0005-0000-0000-000090530000}"/>
    <cellStyle name="Normal 95 7 4" xfId="5586" xr:uid="{00000000-0005-0000-0000-000091530000}"/>
    <cellStyle name="Normal 95 7 4 2" xfId="15515" xr:uid="{00000000-0005-0000-0000-000092530000}"/>
    <cellStyle name="Normal 95 7 4 3" xfId="27973" xr:uid="{00000000-0005-0000-0000-000093530000}"/>
    <cellStyle name="Normal 95 7 5" xfId="7753" xr:uid="{00000000-0005-0000-0000-000094530000}"/>
    <cellStyle name="Normal 95 7 5 2" xfId="17659" xr:uid="{00000000-0005-0000-0000-000095530000}"/>
    <cellStyle name="Normal 95 7 5 3" xfId="30067" xr:uid="{00000000-0005-0000-0000-000096530000}"/>
    <cellStyle name="Normal 95 7 6" xfId="11581" xr:uid="{00000000-0005-0000-0000-000097530000}"/>
    <cellStyle name="Normal 95 7 7" xfId="24219" xr:uid="{00000000-0005-0000-0000-000098530000}"/>
    <cellStyle name="Normal 95 7 8" xfId="33297" xr:uid="{00000000-0005-0000-0000-000099530000}"/>
    <cellStyle name="Normal 95 7 9" xfId="34154" xr:uid="{00000000-0005-0000-0000-00009A530000}"/>
    <cellStyle name="Normal 95 8" xfId="3725" xr:uid="{00000000-0005-0000-0000-00009B530000}"/>
    <cellStyle name="Normal 95 8 2" xfId="6618" xr:uid="{00000000-0005-0000-0000-00009C530000}"/>
    <cellStyle name="Normal 95 8 2 2" xfId="16530" xr:uid="{00000000-0005-0000-0000-00009D530000}"/>
    <cellStyle name="Normal 95 8 2 3" xfId="28941" xr:uid="{00000000-0005-0000-0000-00009E530000}"/>
    <cellStyle name="Normal 95 8 3" xfId="8764" xr:uid="{00000000-0005-0000-0000-00009F530000}"/>
    <cellStyle name="Normal 95 8 3 2" xfId="18670" xr:uid="{00000000-0005-0000-0000-0000A0530000}"/>
    <cellStyle name="Normal 95 8 3 3" xfId="31078" xr:uid="{00000000-0005-0000-0000-0000A1530000}"/>
    <cellStyle name="Normal 95 8 4" xfId="13660" xr:uid="{00000000-0005-0000-0000-0000A2530000}"/>
    <cellStyle name="Normal 95 8 5" xfId="26119" xr:uid="{00000000-0005-0000-0000-0000A3530000}"/>
    <cellStyle name="Normal 95 8 6" xfId="35119" xr:uid="{00000000-0005-0000-0000-0000A4530000}"/>
    <cellStyle name="Normal 95 9" xfId="4731" xr:uid="{00000000-0005-0000-0000-0000A5530000}"/>
    <cellStyle name="Normal 95 9 2" xfId="14660" xr:uid="{00000000-0005-0000-0000-0000A6530000}"/>
    <cellStyle name="Normal 95 9 3" xfId="27118" xr:uid="{00000000-0005-0000-0000-0000A7530000}"/>
    <cellStyle name="Normal 950" xfId="9729" xr:uid="{00000000-0005-0000-0000-0000A8530000}"/>
    <cellStyle name="Normal 950 2" xfId="19635" xr:uid="{00000000-0005-0000-0000-0000A9530000}"/>
    <cellStyle name="Normal 950 3" xfId="32043" xr:uid="{00000000-0005-0000-0000-0000AA530000}"/>
    <cellStyle name="Normal 951" xfId="9730" xr:uid="{00000000-0005-0000-0000-0000AB530000}"/>
    <cellStyle name="Normal 951 2" xfId="19636" xr:uid="{00000000-0005-0000-0000-0000AC530000}"/>
    <cellStyle name="Normal 951 3" xfId="32044" xr:uid="{00000000-0005-0000-0000-0000AD530000}"/>
    <cellStyle name="Normal 952" xfId="9731" xr:uid="{00000000-0005-0000-0000-0000AE530000}"/>
    <cellStyle name="Normal 952 2" xfId="19637" xr:uid="{00000000-0005-0000-0000-0000AF530000}"/>
    <cellStyle name="Normal 952 3" xfId="32045" xr:uid="{00000000-0005-0000-0000-0000B0530000}"/>
    <cellStyle name="Normal 953" xfId="9732" xr:uid="{00000000-0005-0000-0000-0000B1530000}"/>
    <cellStyle name="Normal 953 2" xfId="19638" xr:uid="{00000000-0005-0000-0000-0000B2530000}"/>
    <cellStyle name="Normal 953 3" xfId="32046" xr:uid="{00000000-0005-0000-0000-0000B3530000}"/>
    <cellStyle name="Normal 954" xfId="9736" xr:uid="{00000000-0005-0000-0000-0000B4530000}"/>
    <cellStyle name="Normal 954 2" xfId="19640" xr:uid="{00000000-0005-0000-0000-0000B5530000}"/>
    <cellStyle name="Normal 954 3" xfId="32048" xr:uid="{00000000-0005-0000-0000-0000B6530000}"/>
    <cellStyle name="Normal 955" xfId="9737" xr:uid="{00000000-0005-0000-0000-0000B7530000}"/>
    <cellStyle name="Normal 955 2" xfId="19641" xr:uid="{00000000-0005-0000-0000-0000B8530000}"/>
    <cellStyle name="Normal 955 3" xfId="32049" xr:uid="{00000000-0005-0000-0000-0000B9530000}"/>
    <cellStyle name="Normal 956" xfId="9738" xr:uid="{00000000-0005-0000-0000-0000BA530000}"/>
    <cellStyle name="Normal 956 2" xfId="19642" xr:uid="{00000000-0005-0000-0000-0000BB530000}"/>
    <cellStyle name="Normal 956 3" xfId="32050" xr:uid="{00000000-0005-0000-0000-0000BC530000}"/>
    <cellStyle name="Normal 957" xfId="9739" xr:uid="{00000000-0005-0000-0000-0000BD530000}"/>
    <cellStyle name="Normal 957 2" xfId="19643" xr:uid="{00000000-0005-0000-0000-0000BE530000}"/>
    <cellStyle name="Normal 957 3" xfId="32051" xr:uid="{00000000-0005-0000-0000-0000BF530000}"/>
    <cellStyle name="Normal 958" xfId="9740" xr:uid="{00000000-0005-0000-0000-0000C0530000}"/>
    <cellStyle name="Normal 958 2" xfId="19644" xr:uid="{00000000-0005-0000-0000-0000C1530000}"/>
    <cellStyle name="Normal 958 3" xfId="32052" xr:uid="{00000000-0005-0000-0000-0000C2530000}"/>
    <cellStyle name="Normal 959" xfId="9741" xr:uid="{00000000-0005-0000-0000-0000C3530000}"/>
    <cellStyle name="Normal 959 2" xfId="19645" xr:uid="{00000000-0005-0000-0000-0000C4530000}"/>
    <cellStyle name="Normal 959 3" xfId="32053" xr:uid="{00000000-0005-0000-0000-0000C5530000}"/>
    <cellStyle name="Normal 96" xfId="1275" xr:uid="{00000000-0005-0000-0000-0000C6530000}"/>
    <cellStyle name="Normal 96 10" xfId="5587" xr:uid="{00000000-0005-0000-0000-0000C7530000}"/>
    <cellStyle name="Normal 96 10 2" xfId="15516" xr:uid="{00000000-0005-0000-0000-0000C8530000}"/>
    <cellStyle name="Normal 96 10 3" xfId="27974" xr:uid="{00000000-0005-0000-0000-0000C9530000}"/>
    <cellStyle name="Normal 96 11" xfId="7754" xr:uid="{00000000-0005-0000-0000-0000CA530000}"/>
    <cellStyle name="Normal 96 11 2" xfId="17660" xr:uid="{00000000-0005-0000-0000-0000CB530000}"/>
    <cellStyle name="Normal 96 11 3" xfId="30068" xr:uid="{00000000-0005-0000-0000-0000CC530000}"/>
    <cellStyle name="Normal 96 12" xfId="11582" xr:uid="{00000000-0005-0000-0000-0000CD530000}"/>
    <cellStyle name="Normal 96 13" xfId="24220" xr:uid="{00000000-0005-0000-0000-0000CE530000}"/>
    <cellStyle name="Normal 96 14" xfId="33298" xr:uid="{00000000-0005-0000-0000-0000CF530000}"/>
    <cellStyle name="Normal 96 15" xfId="34155" xr:uid="{00000000-0005-0000-0000-0000D0530000}"/>
    <cellStyle name="Normal 96 2" xfId="1276" xr:uid="{00000000-0005-0000-0000-0000D1530000}"/>
    <cellStyle name="Normal 96 3" xfId="1277" xr:uid="{00000000-0005-0000-0000-0000D2530000}"/>
    <cellStyle name="Normal 96 3 10" xfId="24221" xr:uid="{00000000-0005-0000-0000-0000D3530000}"/>
    <cellStyle name="Normal 96 3 11" xfId="33299" xr:uid="{00000000-0005-0000-0000-0000D4530000}"/>
    <cellStyle name="Normal 96 3 12" xfId="34156" xr:uid="{00000000-0005-0000-0000-0000D5530000}"/>
    <cellStyle name="Normal 96 3 2" xfId="1278" xr:uid="{00000000-0005-0000-0000-0000D6530000}"/>
    <cellStyle name="Normal 96 3 2 10" xfId="33300" xr:uid="{00000000-0005-0000-0000-0000D7530000}"/>
    <cellStyle name="Normal 96 3 2 11" xfId="34157" xr:uid="{00000000-0005-0000-0000-0000D8530000}"/>
    <cellStyle name="Normal 96 3 2 2" xfId="1279" xr:uid="{00000000-0005-0000-0000-0000D9530000}"/>
    <cellStyle name="Normal 96 3 2 2 10" xfId="34158" xr:uid="{00000000-0005-0000-0000-0000DA530000}"/>
    <cellStyle name="Normal 96 3 2 2 2" xfId="1280" xr:uid="{00000000-0005-0000-0000-0000DB530000}"/>
    <cellStyle name="Normal 96 3 2 2 2 2" xfId="3747" xr:uid="{00000000-0005-0000-0000-0000DC530000}"/>
    <cellStyle name="Normal 96 3 2 2 2 2 2" xfId="6619" xr:uid="{00000000-0005-0000-0000-0000DD530000}"/>
    <cellStyle name="Normal 96 3 2 2 2 2 2 2" xfId="16531" xr:uid="{00000000-0005-0000-0000-0000DE530000}"/>
    <cellStyle name="Normal 96 3 2 2 2 2 2 3" xfId="28942" xr:uid="{00000000-0005-0000-0000-0000DF530000}"/>
    <cellStyle name="Normal 96 3 2 2 2 2 3" xfId="8765" xr:uid="{00000000-0005-0000-0000-0000E0530000}"/>
    <cellStyle name="Normal 96 3 2 2 2 2 3 2" xfId="18671" xr:uid="{00000000-0005-0000-0000-0000E1530000}"/>
    <cellStyle name="Normal 96 3 2 2 2 2 3 3" xfId="31079" xr:uid="{00000000-0005-0000-0000-0000E2530000}"/>
    <cellStyle name="Normal 96 3 2 2 2 2 4" xfId="13682" xr:uid="{00000000-0005-0000-0000-0000E3530000}"/>
    <cellStyle name="Normal 96 3 2 2 2 2 5" xfId="26141" xr:uid="{00000000-0005-0000-0000-0000E4530000}"/>
    <cellStyle name="Normal 96 3 2 2 2 2 6" xfId="35120" xr:uid="{00000000-0005-0000-0000-0000E5530000}"/>
    <cellStyle name="Normal 96 3 2 2 2 3" xfId="4753" xr:uid="{00000000-0005-0000-0000-0000E6530000}"/>
    <cellStyle name="Normal 96 3 2 2 2 3 2" xfId="14682" xr:uid="{00000000-0005-0000-0000-0000E7530000}"/>
    <cellStyle name="Normal 96 3 2 2 2 3 3" xfId="27140" xr:uid="{00000000-0005-0000-0000-0000E8530000}"/>
    <cellStyle name="Normal 96 3 2 2 2 4" xfId="5591" xr:uid="{00000000-0005-0000-0000-0000E9530000}"/>
    <cellStyle name="Normal 96 3 2 2 2 4 2" xfId="15520" xr:uid="{00000000-0005-0000-0000-0000EA530000}"/>
    <cellStyle name="Normal 96 3 2 2 2 4 3" xfId="27978" xr:uid="{00000000-0005-0000-0000-0000EB530000}"/>
    <cellStyle name="Normal 96 3 2 2 2 5" xfId="7758" xr:uid="{00000000-0005-0000-0000-0000EC530000}"/>
    <cellStyle name="Normal 96 3 2 2 2 5 2" xfId="17664" xr:uid="{00000000-0005-0000-0000-0000ED530000}"/>
    <cellStyle name="Normal 96 3 2 2 2 5 3" xfId="30072" xr:uid="{00000000-0005-0000-0000-0000EE530000}"/>
    <cellStyle name="Normal 96 3 2 2 2 6" xfId="11586" xr:uid="{00000000-0005-0000-0000-0000EF530000}"/>
    <cellStyle name="Normal 96 3 2 2 2 7" xfId="24224" xr:uid="{00000000-0005-0000-0000-0000F0530000}"/>
    <cellStyle name="Normal 96 3 2 2 2 8" xfId="33302" xr:uid="{00000000-0005-0000-0000-0000F1530000}"/>
    <cellStyle name="Normal 96 3 2 2 2 9" xfId="34159" xr:uid="{00000000-0005-0000-0000-0000F2530000}"/>
    <cellStyle name="Normal 96 3 2 2 3" xfId="3746" xr:uid="{00000000-0005-0000-0000-0000F3530000}"/>
    <cellStyle name="Normal 96 3 2 2 3 2" xfId="6620" xr:uid="{00000000-0005-0000-0000-0000F4530000}"/>
    <cellStyle name="Normal 96 3 2 2 3 2 2" xfId="16532" xr:uid="{00000000-0005-0000-0000-0000F5530000}"/>
    <cellStyle name="Normal 96 3 2 2 3 2 3" xfId="28943" xr:uid="{00000000-0005-0000-0000-0000F6530000}"/>
    <cellStyle name="Normal 96 3 2 2 3 3" xfId="8766" xr:uid="{00000000-0005-0000-0000-0000F7530000}"/>
    <cellStyle name="Normal 96 3 2 2 3 3 2" xfId="18672" xr:uid="{00000000-0005-0000-0000-0000F8530000}"/>
    <cellStyle name="Normal 96 3 2 2 3 3 3" xfId="31080" xr:uid="{00000000-0005-0000-0000-0000F9530000}"/>
    <cellStyle name="Normal 96 3 2 2 3 4" xfId="13681" xr:uid="{00000000-0005-0000-0000-0000FA530000}"/>
    <cellStyle name="Normal 96 3 2 2 3 5" xfId="26140" xr:uid="{00000000-0005-0000-0000-0000FB530000}"/>
    <cellStyle name="Normal 96 3 2 2 3 6" xfId="35121" xr:uid="{00000000-0005-0000-0000-0000FC530000}"/>
    <cellStyle name="Normal 96 3 2 2 4" xfId="4752" xr:uid="{00000000-0005-0000-0000-0000FD530000}"/>
    <cellStyle name="Normal 96 3 2 2 4 2" xfId="14681" xr:uid="{00000000-0005-0000-0000-0000FE530000}"/>
    <cellStyle name="Normal 96 3 2 2 4 3" xfId="27139" xr:uid="{00000000-0005-0000-0000-0000FF530000}"/>
    <cellStyle name="Normal 96 3 2 2 5" xfId="5590" xr:uid="{00000000-0005-0000-0000-000000540000}"/>
    <cellStyle name="Normal 96 3 2 2 5 2" xfId="15519" xr:uid="{00000000-0005-0000-0000-000001540000}"/>
    <cellStyle name="Normal 96 3 2 2 5 3" xfId="27977" xr:uid="{00000000-0005-0000-0000-000002540000}"/>
    <cellStyle name="Normal 96 3 2 2 6" xfId="7757" xr:uid="{00000000-0005-0000-0000-000003540000}"/>
    <cellStyle name="Normal 96 3 2 2 6 2" xfId="17663" xr:uid="{00000000-0005-0000-0000-000004540000}"/>
    <cellStyle name="Normal 96 3 2 2 6 3" xfId="30071" xr:uid="{00000000-0005-0000-0000-000005540000}"/>
    <cellStyle name="Normal 96 3 2 2 7" xfId="11585" xr:uid="{00000000-0005-0000-0000-000006540000}"/>
    <cellStyle name="Normal 96 3 2 2 8" xfId="24223" xr:uid="{00000000-0005-0000-0000-000007540000}"/>
    <cellStyle name="Normal 96 3 2 2 9" xfId="33301" xr:uid="{00000000-0005-0000-0000-000008540000}"/>
    <cellStyle name="Normal 96 3 2 3" xfId="1281" xr:uid="{00000000-0005-0000-0000-000009540000}"/>
    <cellStyle name="Normal 96 3 2 3 2" xfId="3748" xr:uid="{00000000-0005-0000-0000-00000A540000}"/>
    <cellStyle name="Normal 96 3 2 3 2 2" xfId="6621" xr:uid="{00000000-0005-0000-0000-00000B540000}"/>
    <cellStyle name="Normal 96 3 2 3 2 2 2" xfId="16533" xr:uid="{00000000-0005-0000-0000-00000C540000}"/>
    <cellStyle name="Normal 96 3 2 3 2 2 3" xfId="28944" xr:uid="{00000000-0005-0000-0000-00000D540000}"/>
    <cellStyle name="Normal 96 3 2 3 2 3" xfId="8767" xr:uid="{00000000-0005-0000-0000-00000E540000}"/>
    <cellStyle name="Normal 96 3 2 3 2 3 2" xfId="18673" xr:uid="{00000000-0005-0000-0000-00000F540000}"/>
    <cellStyle name="Normal 96 3 2 3 2 3 3" xfId="31081" xr:uid="{00000000-0005-0000-0000-000010540000}"/>
    <cellStyle name="Normal 96 3 2 3 2 4" xfId="13683" xr:uid="{00000000-0005-0000-0000-000011540000}"/>
    <cellStyle name="Normal 96 3 2 3 2 5" xfId="26142" xr:uid="{00000000-0005-0000-0000-000012540000}"/>
    <cellStyle name="Normal 96 3 2 3 2 6" xfId="35122" xr:uid="{00000000-0005-0000-0000-000013540000}"/>
    <cellStyle name="Normal 96 3 2 3 3" xfId="4754" xr:uid="{00000000-0005-0000-0000-000014540000}"/>
    <cellStyle name="Normal 96 3 2 3 3 2" xfId="14683" xr:uid="{00000000-0005-0000-0000-000015540000}"/>
    <cellStyle name="Normal 96 3 2 3 3 3" xfId="27141" xr:uid="{00000000-0005-0000-0000-000016540000}"/>
    <cellStyle name="Normal 96 3 2 3 4" xfId="5592" xr:uid="{00000000-0005-0000-0000-000017540000}"/>
    <cellStyle name="Normal 96 3 2 3 4 2" xfId="15521" xr:uid="{00000000-0005-0000-0000-000018540000}"/>
    <cellStyle name="Normal 96 3 2 3 4 3" xfId="27979" xr:uid="{00000000-0005-0000-0000-000019540000}"/>
    <cellStyle name="Normal 96 3 2 3 5" xfId="7759" xr:uid="{00000000-0005-0000-0000-00001A540000}"/>
    <cellStyle name="Normal 96 3 2 3 5 2" xfId="17665" xr:uid="{00000000-0005-0000-0000-00001B540000}"/>
    <cellStyle name="Normal 96 3 2 3 5 3" xfId="30073" xr:uid="{00000000-0005-0000-0000-00001C540000}"/>
    <cellStyle name="Normal 96 3 2 3 6" xfId="11587" xr:uid="{00000000-0005-0000-0000-00001D540000}"/>
    <cellStyle name="Normal 96 3 2 3 7" xfId="24225" xr:uid="{00000000-0005-0000-0000-00001E540000}"/>
    <cellStyle name="Normal 96 3 2 3 8" xfId="33303" xr:uid="{00000000-0005-0000-0000-00001F540000}"/>
    <cellStyle name="Normal 96 3 2 3 9" xfId="34160" xr:uid="{00000000-0005-0000-0000-000020540000}"/>
    <cellStyle name="Normal 96 3 2 4" xfId="3745" xr:uid="{00000000-0005-0000-0000-000021540000}"/>
    <cellStyle name="Normal 96 3 2 4 2" xfId="6622" xr:uid="{00000000-0005-0000-0000-000022540000}"/>
    <cellStyle name="Normal 96 3 2 4 2 2" xfId="16534" xr:uid="{00000000-0005-0000-0000-000023540000}"/>
    <cellStyle name="Normal 96 3 2 4 2 3" xfId="28945" xr:uid="{00000000-0005-0000-0000-000024540000}"/>
    <cellStyle name="Normal 96 3 2 4 3" xfId="8768" xr:uid="{00000000-0005-0000-0000-000025540000}"/>
    <cellStyle name="Normal 96 3 2 4 3 2" xfId="18674" xr:uid="{00000000-0005-0000-0000-000026540000}"/>
    <cellStyle name="Normal 96 3 2 4 3 3" xfId="31082" xr:uid="{00000000-0005-0000-0000-000027540000}"/>
    <cellStyle name="Normal 96 3 2 4 4" xfId="13680" xr:uid="{00000000-0005-0000-0000-000028540000}"/>
    <cellStyle name="Normal 96 3 2 4 5" xfId="26139" xr:uid="{00000000-0005-0000-0000-000029540000}"/>
    <cellStyle name="Normal 96 3 2 4 6" xfId="35123" xr:uid="{00000000-0005-0000-0000-00002A540000}"/>
    <cellStyle name="Normal 96 3 2 5" xfId="4751" xr:uid="{00000000-0005-0000-0000-00002B540000}"/>
    <cellStyle name="Normal 96 3 2 5 2" xfId="14680" xr:uid="{00000000-0005-0000-0000-00002C540000}"/>
    <cellStyle name="Normal 96 3 2 5 3" xfId="27138" xr:uid="{00000000-0005-0000-0000-00002D540000}"/>
    <cellStyle name="Normal 96 3 2 6" xfId="5589" xr:uid="{00000000-0005-0000-0000-00002E540000}"/>
    <cellStyle name="Normal 96 3 2 6 2" xfId="15518" xr:uid="{00000000-0005-0000-0000-00002F540000}"/>
    <cellStyle name="Normal 96 3 2 6 3" xfId="27976" xr:uid="{00000000-0005-0000-0000-000030540000}"/>
    <cellStyle name="Normal 96 3 2 7" xfId="7756" xr:uid="{00000000-0005-0000-0000-000031540000}"/>
    <cellStyle name="Normal 96 3 2 7 2" xfId="17662" xr:uid="{00000000-0005-0000-0000-000032540000}"/>
    <cellStyle name="Normal 96 3 2 7 3" xfId="30070" xr:uid="{00000000-0005-0000-0000-000033540000}"/>
    <cellStyle name="Normal 96 3 2 8" xfId="11584" xr:uid="{00000000-0005-0000-0000-000034540000}"/>
    <cellStyle name="Normal 96 3 2 9" xfId="24222" xr:uid="{00000000-0005-0000-0000-000035540000}"/>
    <cellStyle name="Normal 96 3 3" xfId="1282" xr:uid="{00000000-0005-0000-0000-000036540000}"/>
    <cellStyle name="Normal 96 3 3 10" xfId="34161" xr:uid="{00000000-0005-0000-0000-000037540000}"/>
    <cellStyle name="Normal 96 3 3 2" xfId="1283" xr:uid="{00000000-0005-0000-0000-000038540000}"/>
    <cellStyle name="Normal 96 3 3 2 2" xfId="3750" xr:uid="{00000000-0005-0000-0000-000039540000}"/>
    <cellStyle name="Normal 96 3 3 2 2 2" xfId="6623" xr:uid="{00000000-0005-0000-0000-00003A540000}"/>
    <cellStyle name="Normal 96 3 3 2 2 2 2" xfId="16535" xr:uid="{00000000-0005-0000-0000-00003B540000}"/>
    <cellStyle name="Normal 96 3 3 2 2 2 3" xfId="28946" xr:uid="{00000000-0005-0000-0000-00003C540000}"/>
    <cellStyle name="Normal 96 3 3 2 2 3" xfId="8769" xr:uid="{00000000-0005-0000-0000-00003D540000}"/>
    <cellStyle name="Normal 96 3 3 2 2 3 2" xfId="18675" xr:uid="{00000000-0005-0000-0000-00003E540000}"/>
    <cellStyle name="Normal 96 3 3 2 2 3 3" xfId="31083" xr:uid="{00000000-0005-0000-0000-00003F540000}"/>
    <cellStyle name="Normal 96 3 3 2 2 4" xfId="13685" xr:uid="{00000000-0005-0000-0000-000040540000}"/>
    <cellStyle name="Normal 96 3 3 2 2 5" xfId="26144" xr:uid="{00000000-0005-0000-0000-000041540000}"/>
    <cellStyle name="Normal 96 3 3 2 2 6" xfId="35124" xr:uid="{00000000-0005-0000-0000-000042540000}"/>
    <cellStyle name="Normal 96 3 3 2 3" xfId="4756" xr:uid="{00000000-0005-0000-0000-000043540000}"/>
    <cellStyle name="Normal 96 3 3 2 3 2" xfId="14685" xr:uid="{00000000-0005-0000-0000-000044540000}"/>
    <cellStyle name="Normal 96 3 3 2 3 3" xfId="27143" xr:uid="{00000000-0005-0000-0000-000045540000}"/>
    <cellStyle name="Normal 96 3 3 2 4" xfId="5594" xr:uid="{00000000-0005-0000-0000-000046540000}"/>
    <cellStyle name="Normal 96 3 3 2 4 2" xfId="15523" xr:uid="{00000000-0005-0000-0000-000047540000}"/>
    <cellStyle name="Normal 96 3 3 2 4 3" xfId="27981" xr:uid="{00000000-0005-0000-0000-000048540000}"/>
    <cellStyle name="Normal 96 3 3 2 5" xfId="7761" xr:uid="{00000000-0005-0000-0000-000049540000}"/>
    <cellStyle name="Normal 96 3 3 2 5 2" xfId="17667" xr:uid="{00000000-0005-0000-0000-00004A540000}"/>
    <cellStyle name="Normal 96 3 3 2 5 3" xfId="30075" xr:uid="{00000000-0005-0000-0000-00004B540000}"/>
    <cellStyle name="Normal 96 3 3 2 6" xfId="11589" xr:uid="{00000000-0005-0000-0000-00004C540000}"/>
    <cellStyle name="Normal 96 3 3 2 7" xfId="24227" xr:uid="{00000000-0005-0000-0000-00004D540000}"/>
    <cellStyle name="Normal 96 3 3 2 8" xfId="33305" xr:uid="{00000000-0005-0000-0000-00004E540000}"/>
    <cellStyle name="Normal 96 3 3 2 9" xfId="34162" xr:uid="{00000000-0005-0000-0000-00004F540000}"/>
    <cellStyle name="Normal 96 3 3 3" xfId="3749" xr:uid="{00000000-0005-0000-0000-000050540000}"/>
    <cellStyle name="Normal 96 3 3 3 2" xfId="6624" xr:uid="{00000000-0005-0000-0000-000051540000}"/>
    <cellStyle name="Normal 96 3 3 3 2 2" xfId="16536" xr:uid="{00000000-0005-0000-0000-000052540000}"/>
    <cellStyle name="Normal 96 3 3 3 2 3" xfId="28947" xr:uid="{00000000-0005-0000-0000-000053540000}"/>
    <cellStyle name="Normal 96 3 3 3 3" xfId="8770" xr:uid="{00000000-0005-0000-0000-000054540000}"/>
    <cellStyle name="Normal 96 3 3 3 3 2" xfId="18676" xr:uid="{00000000-0005-0000-0000-000055540000}"/>
    <cellStyle name="Normal 96 3 3 3 3 3" xfId="31084" xr:uid="{00000000-0005-0000-0000-000056540000}"/>
    <cellStyle name="Normal 96 3 3 3 4" xfId="13684" xr:uid="{00000000-0005-0000-0000-000057540000}"/>
    <cellStyle name="Normal 96 3 3 3 5" xfId="26143" xr:uid="{00000000-0005-0000-0000-000058540000}"/>
    <cellStyle name="Normal 96 3 3 3 6" xfId="35125" xr:uid="{00000000-0005-0000-0000-000059540000}"/>
    <cellStyle name="Normal 96 3 3 4" xfId="4755" xr:uid="{00000000-0005-0000-0000-00005A540000}"/>
    <cellStyle name="Normal 96 3 3 4 2" xfId="14684" xr:uid="{00000000-0005-0000-0000-00005B540000}"/>
    <cellStyle name="Normal 96 3 3 4 3" xfId="27142" xr:uid="{00000000-0005-0000-0000-00005C540000}"/>
    <cellStyle name="Normal 96 3 3 5" xfId="5593" xr:uid="{00000000-0005-0000-0000-00005D540000}"/>
    <cellStyle name="Normal 96 3 3 5 2" xfId="15522" xr:uid="{00000000-0005-0000-0000-00005E540000}"/>
    <cellStyle name="Normal 96 3 3 5 3" xfId="27980" xr:uid="{00000000-0005-0000-0000-00005F540000}"/>
    <cellStyle name="Normal 96 3 3 6" xfId="7760" xr:uid="{00000000-0005-0000-0000-000060540000}"/>
    <cellStyle name="Normal 96 3 3 6 2" xfId="17666" xr:uid="{00000000-0005-0000-0000-000061540000}"/>
    <cellStyle name="Normal 96 3 3 6 3" xfId="30074" xr:uid="{00000000-0005-0000-0000-000062540000}"/>
    <cellStyle name="Normal 96 3 3 7" xfId="11588" xr:uid="{00000000-0005-0000-0000-000063540000}"/>
    <cellStyle name="Normal 96 3 3 8" xfId="24226" xr:uid="{00000000-0005-0000-0000-000064540000}"/>
    <cellStyle name="Normal 96 3 3 9" xfId="33304" xr:uid="{00000000-0005-0000-0000-000065540000}"/>
    <cellStyle name="Normal 96 3 4" xfId="1284" xr:uid="{00000000-0005-0000-0000-000066540000}"/>
    <cellStyle name="Normal 96 3 4 2" xfId="3751" xr:uid="{00000000-0005-0000-0000-000067540000}"/>
    <cellStyle name="Normal 96 3 4 2 2" xfId="6625" xr:uid="{00000000-0005-0000-0000-000068540000}"/>
    <cellStyle name="Normal 96 3 4 2 2 2" xfId="16537" xr:uid="{00000000-0005-0000-0000-000069540000}"/>
    <cellStyle name="Normal 96 3 4 2 2 3" xfId="28948" xr:uid="{00000000-0005-0000-0000-00006A540000}"/>
    <cellStyle name="Normal 96 3 4 2 3" xfId="8771" xr:uid="{00000000-0005-0000-0000-00006B540000}"/>
    <cellStyle name="Normal 96 3 4 2 3 2" xfId="18677" xr:uid="{00000000-0005-0000-0000-00006C540000}"/>
    <cellStyle name="Normal 96 3 4 2 3 3" xfId="31085" xr:uid="{00000000-0005-0000-0000-00006D540000}"/>
    <cellStyle name="Normal 96 3 4 2 4" xfId="13686" xr:uid="{00000000-0005-0000-0000-00006E540000}"/>
    <cellStyle name="Normal 96 3 4 2 5" xfId="26145" xr:uid="{00000000-0005-0000-0000-00006F540000}"/>
    <cellStyle name="Normal 96 3 4 2 6" xfId="35126" xr:uid="{00000000-0005-0000-0000-000070540000}"/>
    <cellStyle name="Normal 96 3 4 3" xfId="4757" xr:uid="{00000000-0005-0000-0000-000071540000}"/>
    <cellStyle name="Normal 96 3 4 3 2" xfId="14686" xr:uid="{00000000-0005-0000-0000-000072540000}"/>
    <cellStyle name="Normal 96 3 4 3 3" xfId="27144" xr:uid="{00000000-0005-0000-0000-000073540000}"/>
    <cellStyle name="Normal 96 3 4 4" xfId="5595" xr:uid="{00000000-0005-0000-0000-000074540000}"/>
    <cellStyle name="Normal 96 3 4 4 2" xfId="15524" xr:uid="{00000000-0005-0000-0000-000075540000}"/>
    <cellStyle name="Normal 96 3 4 4 3" xfId="27982" xr:uid="{00000000-0005-0000-0000-000076540000}"/>
    <cellStyle name="Normal 96 3 4 5" xfId="7762" xr:uid="{00000000-0005-0000-0000-000077540000}"/>
    <cellStyle name="Normal 96 3 4 5 2" xfId="17668" xr:uid="{00000000-0005-0000-0000-000078540000}"/>
    <cellStyle name="Normal 96 3 4 5 3" xfId="30076" xr:uid="{00000000-0005-0000-0000-000079540000}"/>
    <cellStyle name="Normal 96 3 4 6" xfId="11590" xr:uid="{00000000-0005-0000-0000-00007A540000}"/>
    <cellStyle name="Normal 96 3 4 7" xfId="24228" xr:uid="{00000000-0005-0000-0000-00007B540000}"/>
    <cellStyle name="Normal 96 3 4 8" xfId="33306" xr:uid="{00000000-0005-0000-0000-00007C540000}"/>
    <cellStyle name="Normal 96 3 4 9" xfId="34163" xr:uid="{00000000-0005-0000-0000-00007D540000}"/>
    <cellStyle name="Normal 96 3 5" xfId="3744" xr:uid="{00000000-0005-0000-0000-00007E540000}"/>
    <cellStyle name="Normal 96 3 5 2" xfId="6626" xr:uid="{00000000-0005-0000-0000-00007F540000}"/>
    <cellStyle name="Normal 96 3 5 2 2" xfId="16538" xr:uid="{00000000-0005-0000-0000-000080540000}"/>
    <cellStyle name="Normal 96 3 5 2 3" xfId="28949" xr:uid="{00000000-0005-0000-0000-000081540000}"/>
    <cellStyle name="Normal 96 3 5 3" xfId="8772" xr:uid="{00000000-0005-0000-0000-000082540000}"/>
    <cellStyle name="Normal 96 3 5 3 2" xfId="18678" xr:uid="{00000000-0005-0000-0000-000083540000}"/>
    <cellStyle name="Normal 96 3 5 3 3" xfId="31086" xr:uid="{00000000-0005-0000-0000-000084540000}"/>
    <cellStyle name="Normal 96 3 5 4" xfId="13679" xr:uid="{00000000-0005-0000-0000-000085540000}"/>
    <cellStyle name="Normal 96 3 5 5" xfId="26138" xr:uid="{00000000-0005-0000-0000-000086540000}"/>
    <cellStyle name="Normal 96 3 5 6" xfId="35127" xr:uid="{00000000-0005-0000-0000-000087540000}"/>
    <cellStyle name="Normal 96 3 6" xfId="4750" xr:uid="{00000000-0005-0000-0000-000088540000}"/>
    <cellStyle name="Normal 96 3 6 2" xfId="14679" xr:uid="{00000000-0005-0000-0000-000089540000}"/>
    <cellStyle name="Normal 96 3 6 3" xfId="27137" xr:uid="{00000000-0005-0000-0000-00008A540000}"/>
    <cellStyle name="Normal 96 3 7" xfId="5588" xr:uid="{00000000-0005-0000-0000-00008B540000}"/>
    <cellStyle name="Normal 96 3 7 2" xfId="15517" xr:uid="{00000000-0005-0000-0000-00008C540000}"/>
    <cellStyle name="Normal 96 3 7 3" xfId="27975" xr:uid="{00000000-0005-0000-0000-00008D540000}"/>
    <cellStyle name="Normal 96 3 8" xfId="7755" xr:uid="{00000000-0005-0000-0000-00008E540000}"/>
    <cellStyle name="Normal 96 3 8 2" xfId="17661" xr:uid="{00000000-0005-0000-0000-00008F540000}"/>
    <cellStyle name="Normal 96 3 8 3" xfId="30069" xr:uid="{00000000-0005-0000-0000-000090540000}"/>
    <cellStyle name="Normal 96 3 9" xfId="11583" xr:uid="{00000000-0005-0000-0000-000091540000}"/>
    <cellStyle name="Normal 96 4" xfId="1285" xr:uid="{00000000-0005-0000-0000-000092540000}"/>
    <cellStyle name="Normal 96 4 10" xfId="33307" xr:uid="{00000000-0005-0000-0000-000093540000}"/>
    <cellStyle name="Normal 96 4 11" xfId="34164" xr:uid="{00000000-0005-0000-0000-000094540000}"/>
    <cellStyle name="Normal 96 4 2" xfId="1286" xr:uid="{00000000-0005-0000-0000-000095540000}"/>
    <cellStyle name="Normal 96 4 2 10" xfId="34165" xr:uid="{00000000-0005-0000-0000-000096540000}"/>
    <cellStyle name="Normal 96 4 2 2" xfId="1287" xr:uid="{00000000-0005-0000-0000-000097540000}"/>
    <cellStyle name="Normal 96 4 2 2 2" xfId="3754" xr:uid="{00000000-0005-0000-0000-000098540000}"/>
    <cellStyle name="Normal 96 4 2 2 2 2" xfId="6627" xr:uid="{00000000-0005-0000-0000-000099540000}"/>
    <cellStyle name="Normal 96 4 2 2 2 2 2" xfId="16539" xr:uid="{00000000-0005-0000-0000-00009A540000}"/>
    <cellStyle name="Normal 96 4 2 2 2 2 3" xfId="28950" xr:uid="{00000000-0005-0000-0000-00009B540000}"/>
    <cellStyle name="Normal 96 4 2 2 2 3" xfId="8773" xr:uid="{00000000-0005-0000-0000-00009C540000}"/>
    <cellStyle name="Normal 96 4 2 2 2 3 2" xfId="18679" xr:uid="{00000000-0005-0000-0000-00009D540000}"/>
    <cellStyle name="Normal 96 4 2 2 2 3 3" xfId="31087" xr:uid="{00000000-0005-0000-0000-00009E540000}"/>
    <cellStyle name="Normal 96 4 2 2 2 4" xfId="13689" xr:uid="{00000000-0005-0000-0000-00009F540000}"/>
    <cellStyle name="Normal 96 4 2 2 2 5" xfId="26148" xr:uid="{00000000-0005-0000-0000-0000A0540000}"/>
    <cellStyle name="Normal 96 4 2 2 2 6" xfId="35128" xr:uid="{00000000-0005-0000-0000-0000A1540000}"/>
    <cellStyle name="Normal 96 4 2 2 3" xfId="4760" xr:uid="{00000000-0005-0000-0000-0000A2540000}"/>
    <cellStyle name="Normal 96 4 2 2 3 2" xfId="14689" xr:uid="{00000000-0005-0000-0000-0000A3540000}"/>
    <cellStyle name="Normal 96 4 2 2 3 3" xfId="27147" xr:uid="{00000000-0005-0000-0000-0000A4540000}"/>
    <cellStyle name="Normal 96 4 2 2 4" xfId="5598" xr:uid="{00000000-0005-0000-0000-0000A5540000}"/>
    <cellStyle name="Normal 96 4 2 2 4 2" xfId="15527" xr:uid="{00000000-0005-0000-0000-0000A6540000}"/>
    <cellStyle name="Normal 96 4 2 2 4 3" xfId="27985" xr:uid="{00000000-0005-0000-0000-0000A7540000}"/>
    <cellStyle name="Normal 96 4 2 2 5" xfId="7765" xr:uid="{00000000-0005-0000-0000-0000A8540000}"/>
    <cellStyle name="Normal 96 4 2 2 5 2" xfId="17671" xr:uid="{00000000-0005-0000-0000-0000A9540000}"/>
    <cellStyle name="Normal 96 4 2 2 5 3" xfId="30079" xr:uid="{00000000-0005-0000-0000-0000AA540000}"/>
    <cellStyle name="Normal 96 4 2 2 6" xfId="11593" xr:uid="{00000000-0005-0000-0000-0000AB540000}"/>
    <cellStyle name="Normal 96 4 2 2 7" xfId="24231" xr:uid="{00000000-0005-0000-0000-0000AC540000}"/>
    <cellStyle name="Normal 96 4 2 2 8" xfId="33309" xr:uid="{00000000-0005-0000-0000-0000AD540000}"/>
    <cellStyle name="Normal 96 4 2 2 9" xfId="34166" xr:uid="{00000000-0005-0000-0000-0000AE540000}"/>
    <cellStyle name="Normal 96 4 2 3" xfId="3753" xr:uid="{00000000-0005-0000-0000-0000AF540000}"/>
    <cellStyle name="Normal 96 4 2 3 2" xfId="6628" xr:uid="{00000000-0005-0000-0000-0000B0540000}"/>
    <cellStyle name="Normal 96 4 2 3 2 2" xfId="16540" xr:uid="{00000000-0005-0000-0000-0000B1540000}"/>
    <cellStyle name="Normal 96 4 2 3 2 3" xfId="28951" xr:uid="{00000000-0005-0000-0000-0000B2540000}"/>
    <cellStyle name="Normal 96 4 2 3 3" xfId="8774" xr:uid="{00000000-0005-0000-0000-0000B3540000}"/>
    <cellStyle name="Normal 96 4 2 3 3 2" xfId="18680" xr:uid="{00000000-0005-0000-0000-0000B4540000}"/>
    <cellStyle name="Normal 96 4 2 3 3 3" xfId="31088" xr:uid="{00000000-0005-0000-0000-0000B5540000}"/>
    <cellStyle name="Normal 96 4 2 3 4" xfId="13688" xr:uid="{00000000-0005-0000-0000-0000B6540000}"/>
    <cellStyle name="Normal 96 4 2 3 5" xfId="26147" xr:uid="{00000000-0005-0000-0000-0000B7540000}"/>
    <cellStyle name="Normal 96 4 2 3 6" xfId="35129" xr:uid="{00000000-0005-0000-0000-0000B8540000}"/>
    <cellStyle name="Normal 96 4 2 4" xfId="4759" xr:uid="{00000000-0005-0000-0000-0000B9540000}"/>
    <cellStyle name="Normal 96 4 2 4 2" xfId="14688" xr:uid="{00000000-0005-0000-0000-0000BA540000}"/>
    <cellStyle name="Normal 96 4 2 4 3" xfId="27146" xr:uid="{00000000-0005-0000-0000-0000BB540000}"/>
    <cellStyle name="Normal 96 4 2 5" xfId="5597" xr:uid="{00000000-0005-0000-0000-0000BC540000}"/>
    <cellStyle name="Normal 96 4 2 5 2" xfId="15526" xr:uid="{00000000-0005-0000-0000-0000BD540000}"/>
    <cellStyle name="Normal 96 4 2 5 3" xfId="27984" xr:uid="{00000000-0005-0000-0000-0000BE540000}"/>
    <cellStyle name="Normal 96 4 2 6" xfId="7764" xr:uid="{00000000-0005-0000-0000-0000BF540000}"/>
    <cellStyle name="Normal 96 4 2 6 2" xfId="17670" xr:uid="{00000000-0005-0000-0000-0000C0540000}"/>
    <cellStyle name="Normal 96 4 2 6 3" xfId="30078" xr:uid="{00000000-0005-0000-0000-0000C1540000}"/>
    <cellStyle name="Normal 96 4 2 7" xfId="11592" xr:uid="{00000000-0005-0000-0000-0000C2540000}"/>
    <cellStyle name="Normal 96 4 2 8" xfId="24230" xr:uid="{00000000-0005-0000-0000-0000C3540000}"/>
    <cellStyle name="Normal 96 4 2 9" xfId="33308" xr:uid="{00000000-0005-0000-0000-0000C4540000}"/>
    <cellStyle name="Normal 96 4 3" xfId="1288" xr:uid="{00000000-0005-0000-0000-0000C5540000}"/>
    <cellStyle name="Normal 96 4 3 2" xfId="3755" xr:uid="{00000000-0005-0000-0000-0000C6540000}"/>
    <cellStyle name="Normal 96 4 3 2 2" xfId="6629" xr:uid="{00000000-0005-0000-0000-0000C7540000}"/>
    <cellStyle name="Normal 96 4 3 2 2 2" xfId="16541" xr:uid="{00000000-0005-0000-0000-0000C8540000}"/>
    <cellStyle name="Normal 96 4 3 2 2 3" xfId="28952" xr:uid="{00000000-0005-0000-0000-0000C9540000}"/>
    <cellStyle name="Normal 96 4 3 2 3" xfId="8775" xr:uid="{00000000-0005-0000-0000-0000CA540000}"/>
    <cellStyle name="Normal 96 4 3 2 3 2" xfId="18681" xr:uid="{00000000-0005-0000-0000-0000CB540000}"/>
    <cellStyle name="Normal 96 4 3 2 3 3" xfId="31089" xr:uid="{00000000-0005-0000-0000-0000CC540000}"/>
    <cellStyle name="Normal 96 4 3 2 4" xfId="13690" xr:uid="{00000000-0005-0000-0000-0000CD540000}"/>
    <cellStyle name="Normal 96 4 3 2 5" xfId="26149" xr:uid="{00000000-0005-0000-0000-0000CE540000}"/>
    <cellStyle name="Normal 96 4 3 2 6" xfId="35130" xr:uid="{00000000-0005-0000-0000-0000CF540000}"/>
    <cellStyle name="Normal 96 4 3 3" xfId="4761" xr:uid="{00000000-0005-0000-0000-0000D0540000}"/>
    <cellStyle name="Normal 96 4 3 3 2" xfId="14690" xr:uid="{00000000-0005-0000-0000-0000D1540000}"/>
    <cellStyle name="Normal 96 4 3 3 3" xfId="27148" xr:uid="{00000000-0005-0000-0000-0000D2540000}"/>
    <cellStyle name="Normal 96 4 3 4" xfId="5599" xr:uid="{00000000-0005-0000-0000-0000D3540000}"/>
    <cellStyle name="Normal 96 4 3 4 2" xfId="15528" xr:uid="{00000000-0005-0000-0000-0000D4540000}"/>
    <cellStyle name="Normal 96 4 3 4 3" xfId="27986" xr:uid="{00000000-0005-0000-0000-0000D5540000}"/>
    <cellStyle name="Normal 96 4 3 5" xfId="7766" xr:uid="{00000000-0005-0000-0000-0000D6540000}"/>
    <cellStyle name="Normal 96 4 3 5 2" xfId="17672" xr:uid="{00000000-0005-0000-0000-0000D7540000}"/>
    <cellStyle name="Normal 96 4 3 5 3" xfId="30080" xr:uid="{00000000-0005-0000-0000-0000D8540000}"/>
    <cellStyle name="Normal 96 4 3 6" xfId="11594" xr:uid="{00000000-0005-0000-0000-0000D9540000}"/>
    <cellStyle name="Normal 96 4 3 7" xfId="24232" xr:uid="{00000000-0005-0000-0000-0000DA540000}"/>
    <cellStyle name="Normal 96 4 3 8" xfId="33310" xr:uid="{00000000-0005-0000-0000-0000DB540000}"/>
    <cellStyle name="Normal 96 4 3 9" xfId="34167" xr:uid="{00000000-0005-0000-0000-0000DC540000}"/>
    <cellStyle name="Normal 96 4 4" xfId="3752" xr:uid="{00000000-0005-0000-0000-0000DD540000}"/>
    <cellStyle name="Normal 96 4 4 2" xfId="6630" xr:uid="{00000000-0005-0000-0000-0000DE540000}"/>
    <cellStyle name="Normal 96 4 4 2 2" xfId="16542" xr:uid="{00000000-0005-0000-0000-0000DF540000}"/>
    <cellStyle name="Normal 96 4 4 2 3" xfId="28953" xr:uid="{00000000-0005-0000-0000-0000E0540000}"/>
    <cellStyle name="Normal 96 4 4 3" xfId="8776" xr:uid="{00000000-0005-0000-0000-0000E1540000}"/>
    <cellStyle name="Normal 96 4 4 3 2" xfId="18682" xr:uid="{00000000-0005-0000-0000-0000E2540000}"/>
    <cellStyle name="Normal 96 4 4 3 3" xfId="31090" xr:uid="{00000000-0005-0000-0000-0000E3540000}"/>
    <cellStyle name="Normal 96 4 4 4" xfId="13687" xr:uid="{00000000-0005-0000-0000-0000E4540000}"/>
    <cellStyle name="Normal 96 4 4 5" xfId="26146" xr:uid="{00000000-0005-0000-0000-0000E5540000}"/>
    <cellStyle name="Normal 96 4 4 6" xfId="35131" xr:uid="{00000000-0005-0000-0000-0000E6540000}"/>
    <cellStyle name="Normal 96 4 5" xfId="4758" xr:uid="{00000000-0005-0000-0000-0000E7540000}"/>
    <cellStyle name="Normal 96 4 5 2" xfId="14687" xr:uid="{00000000-0005-0000-0000-0000E8540000}"/>
    <cellStyle name="Normal 96 4 5 3" xfId="27145" xr:uid="{00000000-0005-0000-0000-0000E9540000}"/>
    <cellStyle name="Normal 96 4 6" xfId="5596" xr:uid="{00000000-0005-0000-0000-0000EA540000}"/>
    <cellStyle name="Normal 96 4 6 2" xfId="15525" xr:uid="{00000000-0005-0000-0000-0000EB540000}"/>
    <cellStyle name="Normal 96 4 6 3" xfId="27983" xr:uid="{00000000-0005-0000-0000-0000EC540000}"/>
    <cellStyle name="Normal 96 4 7" xfId="7763" xr:uid="{00000000-0005-0000-0000-0000ED540000}"/>
    <cellStyle name="Normal 96 4 7 2" xfId="17669" xr:uid="{00000000-0005-0000-0000-0000EE540000}"/>
    <cellStyle name="Normal 96 4 7 3" xfId="30077" xr:uid="{00000000-0005-0000-0000-0000EF540000}"/>
    <cellStyle name="Normal 96 4 8" xfId="11591" xr:uid="{00000000-0005-0000-0000-0000F0540000}"/>
    <cellStyle name="Normal 96 4 9" xfId="24229" xr:uid="{00000000-0005-0000-0000-0000F1540000}"/>
    <cellStyle name="Normal 96 5" xfId="1289" xr:uid="{00000000-0005-0000-0000-0000F2540000}"/>
    <cellStyle name="Normal 96 5 10" xfId="34168" xr:uid="{00000000-0005-0000-0000-0000F3540000}"/>
    <cellStyle name="Normal 96 5 2" xfId="1290" xr:uid="{00000000-0005-0000-0000-0000F4540000}"/>
    <cellStyle name="Normal 96 5 2 2" xfId="3757" xr:uid="{00000000-0005-0000-0000-0000F5540000}"/>
    <cellStyle name="Normal 96 5 2 2 2" xfId="6631" xr:uid="{00000000-0005-0000-0000-0000F6540000}"/>
    <cellStyle name="Normal 96 5 2 2 2 2" xfId="16543" xr:uid="{00000000-0005-0000-0000-0000F7540000}"/>
    <cellStyle name="Normal 96 5 2 2 2 3" xfId="28954" xr:uid="{00000000-0005-0000-0000-0000F8540000}"/>
    <cellStyle name="Normal 96 5 2 2 3" xfId="8777" xr:uid="{00000000-0005-0000-0000-0000F9540000}"/>
    <cellStyle name="Normal 96 5 2 2 3 2" xfId="18683" xr:uid="{00000000-0005-0000-0000-0000FA540000}"/>
    <cellStyle name="Normal 96 5 2 2 3 3" xfId="31091" xr:uid="{00000000-0005-0000-0000-0000FB540000}"/>
    <cellStyle name="Normal 96 5 2 2 4" xfId="13692" xr:uid="{00000000-0005-0000-0000-0000FC540000}"/>
    <cellStyle name="Normal 96 5 2 2 5" xfId="26151" xr:uid="{00000000-0005-0000-0000-0000FD540000}"/>
    <cellStyle name="Normal 96 5 2 2 6" xfId="35132" xr:uid="{00000000-0005-0000-0000-0000FE540000}"/>
    <cellStyle name="Normal 96 5 2 3" xfId="4763" xr:uid="{00000000-0005-0000-0000-0000FF540000}"/>
    <cellStyle name="Normal 96 5 2 3 2" xfId="14692" xr:uid="{00000000-0005-0000-0000-000000550000}"/>
    <cellStyle name="Normal 96 5 2 3 3" xfId="27150" xr:uid="{00000000-0005-0000-0000-000001550000}"/>
    <cellStyle name="Normal 96 5 2 4" xfId="5601" xr:uid="{00000000-0005-0000-0000-000002550000}"/>
    <cellStyle name="Normal 96 5 2 4 2" xfId="15530" xr:uid="{00000000-0005-0000-0000-000003550000}"/>
    <cellStyle name="Normal 96 5 2 4 3" xfId="27988" xr:uid="{00000000-0005-0000-0000-000004550000}"/>
    <cellStyle name="Normal 96 5 2 5" xfId="7768" xr:uid="{00000000-0005-0000-0000-000005550000}"/>
    <cellStyle name="Normal 96 5 2 5 2" xfId="17674" xr:uid="{00000000-0005-0000-0000-000006550000}"/>
    <cellStyle name="Normal 96 5 2 5 3" xfId="30082" xr:uid="{00000000-0005-0000-0000-000007550000}"/>
    <cellStyle name="Normal 96 5 2 6" xfId="11596" xr:uid="{00000000-0005-0000-0000-000008550000}"/>
    <cellStyle name="Normal 96 5 2 7" xfId="24234" xr:uid="{00000000-0005-0000-0000-000009550000}"/>
    <cellStyle name="Normal 96 5 2 8" xfId="33312" xr:uid="{00000000-0005-0000-0000-00000A550000}"/>
    <cellStyle name="Normal 96 5 2 9" xfId="34169" xr:uid="{00000000-0005-0000-0000-00000B550000}"/>
    <cellStyle name="Normal 96 5 3" xfId="3756" xr:uid="{00000000-0005-0000-0000-00000C550000}"/>
    <cellStyle name="Normal 96 5 3 2" xfId="6632" xr:uid="{00000000-0005-0000-0000-00000D550000}"/>
    <cellStyle name="Normal 96 5 3 2 2" xfId="16544" xr:uid="{00000000-0005-0000-0000-00000E550000}"/>
    <cellStyle name="Normal 96 5 3 2 3" xfId="28955" xr:uid="{00000000-0005-0000-0000-00000F550000}"/>
    <cellStyle name="Normal 96 5 3 3" xfId="8778" xr:uid="{00000000-0005-0000-0000-000010550000}"/>
    <cellStyle name="Normal 96 5 3 3 2" xfId="18684" xr:uid="{00000000-0005-0000-0000-000011550000}"/>
    <cellStyle name="Normal 96 5 3 3 3" xfId="31092" xr:uid="{00000000-0005-0000-0000-000012550000}"/>
    <cellStyle name="Normal 96 5 3 4" xfId="13691" xr:uid="{00000000-0005-0000-0000-000013550000}"/>
    <cellStyle name="Normal 96 5 3 5" xfId="26150" xr:uid="{00000000-0005-0000-0000-000014550000}"/>
    <cellStyle name="Normal 96 5 3 6" xfId="35133" xr:uid="{00000000-0005-0000-0000-000015550000}"/>
    <cellStyle name="Normal 96 5 4" xfId="4762" xr:uid="{00000000-0005-0000-0000-000016550000}"/>
    <cellStyle name="Normal 96 5 4 2" xfId="14691" xr:uid="{00000000-0005-0000-0000-000017550000}"/>
    <cellStyle name="Normal 96 5 4 3" xfId="27149" xr:uid="{00000000-0005-0000-0000-000018550000}"/>
    <cellStyle name="Normal 96 5 5" xfId="5600" xr:uid="{00000000-0005-0000-0000-000019550000}"/>
    <cellStyle name="Normal 96 5 5 2" xfId="15529" xr:uid="{00000000-0005-0000-0000-00001A550000}"/>
    <cellStyle name="Normal 96 5 5 3" xfId="27987" xr:uid="{00000000-0005-0000-0000-00001B550000}"/>
    <cellStyle name="Normal 96 5 6" xfId="7767" xr:uid="{00000000-0005-0000-0000-00001C550000}"/>
    <cellStyle name="Normal 96 5 6 2" xfId="17673" xr:uid="{00000000-0005-0000-0000-00001D550000}"/>
    <cellStyle name="Normal 96 5 6 3" xfId="30081" xr:uid="{00000000-0005-0000-0000-00001E550000}"/>
    <cellStyle name="Normal 96 5 7" xfId="11595" xr:uid="{00000000-0005-0000-0000-00001F550000}"/>
    <cellStyle name="Normal 96 5 8" xfId="24233" xr:uid="{00000000-0005-0000-0000-000020550000}"/>
    <cellStyle name="Normal 96 5 9" xfId="33311" xr:uid="{00000000-0005-0000-0000-000021550000}"/>
    <cellStyle name="Normal 96 6" xfId="1291" xr:uid="{00000000-0005-0000-0000-000022550000}"/>
    <cellStyle name="Normal 96 6 10" xfId="34170" xr:uid="{00000000-0005-0000-0000-000023550000}"/>
    <cellStyle name="Normal 96 6 2" xfId="1292" xr:uid="{00000000-0005-0000-0000-000024550000}"/>
    <cellStyle name="Normal 96 6 2 2" xfId="3759" xr:uid="{00000000-0005-0000-0000-000025550000}"/>
    <cellStyle name="Normal 96 6 2 2 2" xfId="6633" xr:uid="{00000000-0005-0000-0000-000026550000}"/>
    <cellStyle name="Normal 96 6 2 2 2 2" xfId="16545" xr:uid="{00000000-0005-0000-0000-000027550000}"/>
    <cellStyle name="Normal 96 6 2 2 2 3" xfId="28956" xr:uid="{00000000-0005-0000-0000-000028550000}"/>
    <cellStyle name="Normal 96 6 2 2 3" xfId="8779" xr:uid="{00000000-0005-0000-0000-000029550000}"/>
    <cellStyle name="Normal 96 6 2 2 3 2" xfId="18685" xr:uid="{00000000-0005-0000-0000-00002A550000}"/>
    <cellStyle name="Normal 96 6 2 2 3 3" xfId="31093" xr:uid="{00000000-0005-0000-0000-00002B550000}"/>
    <cellStyle name="Normal 96 6 2 2 4" xfId="13694" xr:uid="{00000000-0005-0000-0000-00002C550000}"/>
    <cellStyle name="Normal 96 6 2 2 5" xfId="26153" xr:uid="{00000000-0005-0000-0000-00002D550000}"/>
    <cellStyle name="Normal 96 6 2 2 6" xfId="35134" xr:uid="{00000000-0005-0000-0000-00002E550000}"/>
    <cellStyle name="Normal 96 6 2 3" xfId="4765" xr:uid="{00000000-0005-0000-0000-00002F550000}"/>
    <cellStyle name="Normal 96 6 2 3 2" xfId="14694" xr:uid="{00000000-0005-0000-0000-000030550000}"/>
    <cellStyle name="Normal 96 6 2 3 3" xfId="27152" xr:uid="{00000000-0005-0000-0000-000031550000}"/>
    <cellStyle name="Normal 96 6 2 4" xfId="5603" xr:uid="{00000000-0005-0000-0000-000032550000}"/>
    <cellStyle name="Normal 96 6 2 4 2" xfId="15532" xr:uid="{00000000-0005-0000-0000-000033550000}"/>
    <cellStyle name="Normal 96 6 2 4 3" xfId="27990" xr:uid="{00000000-0005-0000-0000-000034550000}"/>
    <cellStyle name="Normal 96 6 2 5" xfId="7770" xr:uid="{00000000-0005-0000-0000-000035550000}"/>
    <cellStyle name="Normal 96 6 2 5 2" xfId="17676" xr:uid="{00000000-0005-0000-0000-000036550000}"/>
    <cellStyle name="Normal 96 6 2 5 3" xfId="30084" xr:uid="{00000000-0005-0000-0000-000037550000}"/>
    <cellStyle name="Normal 96 6 2 6" xfId="11598" xr:uid="{00000000-0005-0000-0000-000038550000}"/>
    <cellStyle name="Normal 96 6 2 7" xfId="24236" xr:uid="{00000000-0005-0000-0000-000039550000}"/>
    <cellStyle name="Normal 96 6 2 8" xfId="33314" xr:uid="{00000000-0005-0000-0000-00003A550000}"/>
    <cellStyle name="Normal 96 6 2 9" xfId="34171" xr:uid="{00000000-0005-0000-0000-00003B550000}"/>
    <cellStyle name="Normal 96 6 3" xfId="3758" xr:uid="{00000000-0005-0000-0000-00003C550000}"/>
    <cellStyle name="Normal 96 6 3 2" xfId="6634" xr:uid="{00000000-0005-0000-0000-00003D550000}"/>
    <cellStyle name="Normal 96 6 3 2 2" xfId="16546" xr:uid="{00000000-0005-0000-0000-00003E550000}"/>
    <cellStyle name="Normal 96 6 3 2 3" xfId="28957" xr:uid="{00000000-0005-0000-0000-00003F550000}"/>
    <cellStyle name="Normal 96 6 3 3" xfId="8780" xr:uid="{00000000-0005-0000-0000-000040550000}"/>
    <cellStyle name="Normal 96 6 3 3 2" xfId="18686" xr:uid="{00000000-0005-0000-0000-000041550000}"/>
    <cellStyle name="Normal 96 6 3 3 3" xfId="31094" xr:uid="{00000000-0005-0000-0000-000042550000}"/>
    <cellStyle name="Normal 96 6 3 4" xfId="13693" xr:uid="{00000000-0005-0000-0000-000043550000}"/>
    <cellStyle name="Normal 96 6 3 5" xfId="26152" xr:uid="{00000000-0005-0000-0000-000044550000}"/>
    <cellStyle name="Normal 96 6 3 6" xfId="35135" xr:uid="{00000000-0005-0000-0000-000045550000}"/>
    <cellStyle name="Normal 96 6 4" xfId="4764" xr:uid="{00000000-0005-0000-0000-000046550000}"/>
    <cellStyle name="Normal 96 6 4 2" xfId="14693" xr:uid="{00000000-0005-0000-0000-000047550000}"/>
    <cellStyle name="Normal 96 6 4 3" xfId="27151" xr:uid="{00000000-0005-0000-0000-000048550000}"/>
    <cellStyle name="Normal 96 6 5" xfId="5602" xr:uid="{00000000-0005-0000-0000-000049550000}"/>
    <cellStyle name="Normal 96 6 5 2" xfId="15531" xr:uid="{00000000-0005-0000-0000-00004A550000}"/>
    <cellStyle name="Normal 96 6 5 3" xfId="27989" xr:uid="{00000000-0005-0000-0000-00004B550000}"/>
    <cellStyle name="Normal 96 6 6" xfId="7769" xr:uid="{00000000-0005-0000-0000-00004C550000}"/>
    <cellStyle name="Normal 96 6 6 2" xfId="17675" xr:uid="{00000000-0005-0000-0000-00004D550000}"/>
    <cellStyle name="Normal 96 6 6 3" xfId="30083" xr:uid="{00000000-0005-0000-0000-00004E550000}"/>
    <cellStyle name="Normal 96 6 7" xfId="11597" xr:uid="{00000000-0005-0000-0000-00004F550000}"/>
    <cellStyle name="Normal 96 6 8" xfId="24235" xr:uid="{00000000-0005-0000-0000-000050550000}"/>
    <cellStyle name="Normal 96 6 9" xfId="33313" xr:uid="{00000000-0005-0000-0000-000051550000}"/>
    <cellStyle name="Normal 96 7" xfId="1293" xr:uid="{00000000-0005-0000-0000-000052550000}"/>
    <cellStyle name="Normal 96 7 2" xfId="3760" xr:uid="{00000000-0005-0000-0000-000053550000}"/>
    <cellStyle name="Normal 96 7 2 2" xfId="6635" xr:uid="{00000000-0005-0000-0000-000054550000}"/>
    <cellStyle name="Normal 96 7 2 2 2" xfId="16547" xr:uid="{00000000-0005-0000-0000-000055550000}"/>
    <cellStyle name="Normal 96 7 2 2 3" xfId="28958" xr:uid="{00000000-0005-0000-0000-000056550000}"/>
    <cellStyle name="Normal 96 7 2 3" xfId="8781" xr:uid="{00000000-0005-0000-0000-000057550000}"/>
    <cellStyle name="Normal 96 7 2 3 2" xfId="18687" xr:uid="{00000000-0005-0000-0000-000058550000}"/>
    <cellStyle name="Normal 96 7 2 3 3" xfId="31095" xr:uid="{00000000-0005-0000-0000-000059550000}"/>
    <cellStyle name="Normal 96 7 2 4" xfId="13695" xr:uid="{00000000-0005-0000-0000-00005A550000}"/>
    <cellStyle name="Normal 96 7 2 5" xfId="26154" xr:uid="{00000000-0005-0000-0000-00005B550000}"/>
    <cellStyle name="Normal 96 7 2 6" xfId="35136" xr:uid="{00000000-0005-0000-0000-00005C550000}"/>
    <cellStyle name="Normal 96 7 3" xfId="4766" xr:uid="{00000000-0005-0000-0000-00005D550000}"/>
    <cellStyle name="Normal 96 7 3 2" xfId="14695" xr:uid="{00000000-0005-0000-0000-00005E550000}"/>
    <cellStyle name="Normal 96 7 3 3" xfId="27153" xr:uid="{00000000-0005-0000-0000-00005F550000}"/>
    <cellStyle name="Normal 96 7 4" xfId="5604" xr:uid="{00000000-0005-0000-0000-000060550000}"/>
    <cellStyle name="Normal 96 7 4 2" xfId="15533" xr:uid="{00000000-0005-0000-0000-000061550000}"/>
    <cellStyle name="Normal 96 7 4 3" xfId="27991" xr:uid="{00000000-0005-0000-0000-000062550000}"/>
    <cellStyle name="Normal 96 7 5" xfId="7771" xr:uid="{00000000-0005-0000-0000-000063550000}"/>
    <cellStyle name="Normal 96 7 5 2" xfId="17677" xr:uid="{00000000-0005-0000-0000-000064550000}"/>
    <cellStyle name="Normal 96 7 5 3" xfId="30085" xr:uid="{00000000-0005-0000-0000-000065550000}"/>
    <cellStyle name="Normal 96 7 6" xfId="11599" xr:uid="{00000000-0005-0000-0000-000066550000}"/>
    <cellStyle name="Normal 96 7 7" xfId="24237" xr:uid="{00000000-0005-0000-0000-000067550000}"/>
    <cellStyle name="Normal 96 7 8" xfId="33315" xr:uid="{00000000-0005-0000-0000-000068550000}"/>
    <cellStyle name="Normal 96 7 9" xfId="34172" xr:uid="{00000000-0005-0000-0000-000069550000}"/>
    <cellStyle name="Normal 96 8" xfId="3743" xr:uid="{00000000-0005-0000-0000-00006A550000}"/>
    <cellStyle name="Normal 96 8 2" xfId="6636" xr:uid="{00000000-0005-0000-0000-00006B550000}"/>
    <cellStyle name="Normal 96 8 2 2" xfId="16548" xr:uid="{00000000-0005-0000-0000-00006C550000}"/>
    <cellStyle name="Normal 96 8 2 3" xfId="28959" xr:uid="{00000000-0005-0000-0000-00006D550000}"/>
    <cellStyle name="Normal 96 8 3" xfId="8782" xr:uid="{00000000-0005-0000-0000-00006E550000}"/>
    <cellStyle name="Normal 96 8 3 2" xfId="18688" xr:uid="{00000000-0005-0000-0000-00006F550000}"/>
    <cellStyle name="Normal 96 8 3 3" xfId="31096" xr:uid="{00000000-0005-0000-0000-000070550000}"/>
    <cellStyle name="Normal 96 8 4" xfId="13678" xr:uid="{00000000-0005-0000-0000-000071550000}"/>
    <cellStyle name="Normal 96 8 5" xfId="26137" xr:uid="{00000000-0005-0000-0000-000072550000}"/>
    <cellStyle name="Normal 96 8 6" xfId="35137" xr:uid="{00000000-0005-0000-0000-000073550000}"/>
    <cellStyle name="Normal 96 9" xfId="4749" xr:uid="{00000000-0005-0000-0000-000074550000}"/>
    <cellStyle name="Normal 96 9 2" xfId="14678" xr:uid="{00000000-0005-0000-0000-000075550000}"/>
    <cellStyle name="Normal 96 9 3" xfId="27136" xr:uid="{00000000-0005-0000-0000-000076550000}"/>
    <cellStyle name="Normal 960" xfId="9742" xr:uid="{00000000-0005-0000-0000-000077550000}"/>
    <cellStyle name="Normal 960 2" xfId="19646" xr:uid="{00000000-0005-0000-0000-000078550000}"/>
    <cellStyle name="Normal 960 3" xfId="32054" xr:uid="{00000000-0005-0000-0000-000079550000}"/>
    <cellStyle name="Normal 961" xfId="9743" xr:uid="{00000000-0005-0000-0000-00007A550000}"/>
    <cellStyle name="Normal 961 2" xfId="19647" xr:uid="{00000000-0005-0000-0000-00007B550000}"/>
    <cellStyle name="Normal 961 3" xfId="32055" xr:uid="{00000000-0005-0000-0000-00007C550000}"/>
    <cellStyle name="Normal 962" xfId="9744" xr:uid="{00000000-0005-0000-0000-00007D550000}"/>
    <cellStyle name="Normal 962 2" xfId="19648" xr:uid="{00000000-0005-0000-0000-00007E550000}"/>
    <cellStyle name="Normal 962 3" xfId="32056" xr:uid="{00000000-0005-0000-0000-00007F550000}"/>
    <cellStyle name="Normal 963" xfId="9745" xr:uid="{00000000-0005-0000-0000-000080550000}"/>
    <cellStyle name="Normal 963 2" xfId="19649" xr:uid="{00000000-0005-0000-0000-000081550000}"/>
    <cellStyle name="Normal 963 3" xfId="32057" xr:uid="{00000000-0005-0000-0000-000082550000}"/>
    <cellStyle name="Normal 964" xfId="9746" xr:uid="{00000000-0005-0000-0000-000083550000}"/>
    <cellStyle name="Normal 964 2" xfId="19650" xr:uid="{00000000-0005-0000-0000-000084550000}"/>
    <cellStyle name="Normal 964 3" xfId="32058" xr:uid="{00000000-0005-0000-0000-000085550000}"/>
    <cellStyle name="Normal 965" xfId="9747" xr:uid="{00000000-0005-0000-0000-000086550000}"/>
    <cellStyle name="Normal 965 2" xfId="19651" xr:uid="{00000000-0005-0000-0000-000087550000}"/>
    <cellStyle name="Normal 965 3" xfId="32059" xr:uid="{00000000-0005-0000-0000-000088550000}"/>
    <cellStyle name="Normal 966" xfId="9748" xr:uid="{00000000-0005-0000-0000-000089550000}"/>
    <cellStyle name="Normal 966 2" xfId="19652" xr:uid="{00000000-0005-0000-0000-00008A550000}"/>
    <cellStyle name="Normal 966 3" xfId="32060" xr:uid="{00000000-0005-0000-0000-00008B550000}"/>
    <cellStyle name="Normal 967" xfId="9749" xr:uid="{00000000-0005-0000-0000-00008C550000}"/>
    <cellStyle name="Normal 967 2" xfId="19653" xr:uid="{00000000-0005-0000-0000-00008D550000}"/>
    <cellStyle name="Normal 967 3" xfId="32061" xr:uid="{00000000-0005-0000-0000-00008E550000}"/>
    <cellStyle name="Normal 968" xfId="9750" xr:uid="{00000000-0005-0000-0000-00008F550000}"/>
    <cellStyle name="Normal 968 2" xfId="19654" xr:uid="{00000000-0005-0000-0000-000090550000}"/>
    <cellStyle name="Normal 968 3" xfId="32062" xr:uid="{00000000-0005-0000-0000-000091550000}"/>
    <cellStyle name="Normal 969" xfId="9751" xr:uid="{00000000-0005-0000-0000-000092550000}"/>
    <cellStyle name="Normal 969 2" xfId="19655" xr:uid="{00000000-0005-0000-0000-000093550000}"/>
    <cellStyle name="Normal 969 3" xfId="32063" xr:uid="{00000000-0005-0000-0000-000094550000}"/>
    <cellStyle name="Normal 97" xfId="1294" xr:uid="{00000000-0005-0000-0000-000095550000}"/>
    <cellStyle name="Normal 97 10" xfId="7772" xr:uid="{00000000-0005-0000-0000-000096550000}"/>
    <cellStyle name="Normal 97 10 2" xfId="17678" xr:uid="{00000000-0005-0000-0000-000097550000}"/>
    <cellStyle name="Normal 97 10 3" xfId="30086" xr:uid="{00000000-0005-0000-0000-000098550000}"/>
    <cellStyle name="Normal 97 11" xfId="11600" xr:uid="{00000000-0005-0000-0000-000099550000}"/>
    <cellStyle name="Normal 97 12" xfId="24238" xr:uid="{00000000-0005-0000-0000-00009A550000}"/>
    <cellStyle name="Normal 97 13" xfId="33316" xr:uid="{00000000-0005-0000-0000-00009B550000}"/>
    <cellStyle name="Normal 97 14" xfId="34173" xr:uid="{00000000-0005-0000-0000-00009C550000}"/>
    <cellStyle name="Normal 97 2" xfId="1295" xr:uid="{00000000-0005-0000-0000-00009D550000}"/>
    <cellStyle name="Normal 97 2 10" xfId="24239" xr:uid="{00000000-0005-0000-0000-00009E550000}"/>
    <cellStyle name="Normal 97 2 11" xfId="33317" xr:uid="{00000000-0005-0000-0000-00009F550000}"/>
    <cellStyle name="Normal 97 2 12" xfId="34174" xr:uid="{00000000-0005-0000-0000-0000A0550000}"/>
    <cellStyle name="Normal 97 2 2" xfId="1296" xr:uid="{00000000-0005-0000-0000-0000A1550000}"/>
    <cellStyle name="Normal 97 2 2 10" xfId="33318" xr:uid="{00000000-0005-0000-0000-0000A2550000}"/>
    <cellStyle name="Normal 97 2 2 11" xfId="34175" xr:uid="{00000000-0005-0000-0000-0000A3550000}"/>
    <cellStyle name="Normal 97 2 2 2" xfId="1297" xr:uid="{00000000-0005-0000-0000-0000A4550000}"/>
    <cellStyle name="Normal 97 2 2 2 10" xfId="34176" xr:uid="{00000000-0005-0000-0000-0000A5550000}"/>
    <cellStyle name="Normal 97 2 2 2 2" xfId="1298" xr:uid="{00000000-0005-0000-0000-0000A6550000}"/>
    <cellStyle name="Normal 97 2 2 2 2 2" xfId="3765" xr:uid="{00000000-0005-0000-0000-0000A7550000}"/>
    <cellStyle name="Normal 97 2 2 2 2 2 2" xfId="6637" xr:uid="{00000000-0005-0000-0000-0000A8550000}"/>
    <cellStyle name="Normal 97 2 2 2 2 2 2 2" xfId="16549" xr:uid="{00000000-0005-0000-0000-0000A9550000}"/>
    <cellStyle name="Normal 97 2 2 2 2 2 2 3" xfId="28960" xr:uid="{00000000-0005-0000-0000-0000AA550000}"/>
    <cellStyle name="Normal 97 2 2 2 2 2 3" xfId="8783" xr:uid="{00000000-0005-0000-0000-0000AB550000}"/>
    <cellStyle name="Normal 97 2 2 2 2 2 3 2" xfId="18689" xr:uid="{00000000-0005-0000-0000-0000AC550000}"/>
    <cellStyle name="Normal 97 2 2 2 2 2 3 3" xfId="31097" xr:uid="{00000000-0005-0000-0000-0000AD550000}"/>
    <cellStyle name="Normal 97 2 2 2 2 2 4" xfId="13700" xr:uid="{00000000-0005-0000-0000-0000AE550000}"/>
    <cellStyle name="Normal 97 2 2 2 2 2 5" xfId="26159" xr:uid="{00000000-0005-0000-0000-0000AF550000}"/>
    <cellStyle name="Normal 97 2 2 2 2 2 6" xfId="35138" xr:uid="{00000000-0005-0000-0000-0000B0550000}"/>
    <cellStyle name="Normal 97 2 2 2 2 3" xfId="4771" xr:uid="{00000000-0005-0000-0000-0000B1550000}"/>
    <cellStyle name="Normal 97 2 2 2 2 3 2" xfId="14700" xr:uid="{00000000-0005-0000-0000-0000B2550000}"/>
    <cellStyle name="Normal 97 2 2 2 2 3 3" xfId="27158" xr:uid="{00000000-0005-0000-0000-0000B3550000}"/>
    <cellStyle name="Normal 97 2 2 2 2 4" xfId="5609" xr:uid="{00000000-0005-0000-0000-0000B4550000}"/>
    <cellStyle name="Normal 97 2 2 2 2 4 2" xfId="15538" xr:uid="{00000000-0005-0000-0000-0000B5550000}"/>
    <cellStyle name="Normal 97 2 2 2 2 4 3" xfId="27996" xr:uid="{00000000-0005-0000-0000-0000B6550000}"/>
    <cellStyle name="Normal 97 2 2 2 2 5" xfId="7776" xr:uid="{00000000-0005-0000-0000-0000B7550000}"/>
    <cellStyle name="Normal 97 2 2 2 2 5 2" xfId="17682" xr:uid="{00000000-0005-0000-0000-0000B8550000}"/>
    <cellStyle name="Normal 97 2 2 2 2 5 3" xfId="30090" xr:uid="{00000000-0005-0000-0000-0000B9550000}"/>
    <cellStyle name="Normal 97 2 2 2 2 6" xfId="11604" xr:uid="{00000000-0005-0000-0000-0000BA550000}"/>
    <cellStyle name="Normal 97 2 2 2 2 7" xfId="24242" xr:uid="{00000000-0005-0000-0000-0000BB550000}"/>
    <cellStyle name="Normal 97 2 2 2 2 8" xfId="33320" xr:uid="{00000000-0005-0000-0000-0000BC550000}"/>
    <cellStyle name="Normal 97 2 2 2 2 9" xfId="34177" xr:uid="{00000000-0005-0000-0000-0000BD550000}"/>
    <cellStyle name="Normal 97 2 2 2 3" xfId="3764" xr:uid="{00000000-0005-0000-0000-0000BE550000}"/>
    <cellStyle name="Normal 97 2 2 2 3 2" xfId="6638" xr:uid="{00000000-0005-0000-0000-0000BF550000}"/>
    <cellStyle name="Normal 97 2 2 2 3 2 2" xfId="16550" xr:uid="{00000000-0005-0000-0000-0000C0550000}"/>
    <cellStyle name="Normal 97 2 2 2 3 2 3" xfId="28961" xr:uid="{00000000-0005-0000-0000-0000C1550000}"/>
    <cellStyle name="Normal 97 2 2 2 3 3" xfId="8784" xr:uid="{00000000-0005-0000-0000-0000C2550000}"/>
    <cellStyle name="Normal 97 2 2 2 3 3 2" xfId="18690" xr:uid="{00000000-0005-0000-0000-0000C3550000}"/>
    <cellStyle name="Normal 97 2 2 2 3 3 3" xfId="31098" xr:uid="{00000000-0005-0000-0000-0000C4550000}"/>
    <cellStyle name="Normal 97 2 2 2 3 4" xfId="13699" xr:uid="{00000000-0005-0000-0000-0000C5550000}"/>
    <cellStyle name="Normal 97 2 2 2 3 5" xfId="26158" xr:uid="{00000000-0005-0000-0000-0000C6550000}"/>
    <cellStyle name="Normal 97 2 2 2 3 6" xfId="35139" xr:uid="{00000000-0005-0000-0000-0000C7550000}"/>
    <cellStyle name="Normal 97 2 2 2 4" xfId="4770" xr:uid="{00000000-0005-0000-0000-0000C8550000}"/>
    <cellStyle name="Normal 97 2 2 2 4 2" xfId="14699" xr:uid="{00000000-0005-0000-0000-0000C9550000}"/>
    <cellStyle name="Normal 97 2 2 2 4 3" xfId="27157" xr:uid="{00000000-0005-0000-0000-0000CA550000}"/>
    <cellStyle name="Normal 97 2 2 2 5" xfId="5608" xr:uid="{00000000-0005-0000-0000-0000CB550000}"/>
    <cellStyle name="Normal 97 2 2 2 5 2" xfId="15537" xr:uid="{00000000-0005-0000-0000-0000CC550000}"/>
    <cellStyle name="Normal 97 2 2 2 5 3" xfId="27995" xr:uid="{00000000-0005-0000-0000-0000CD550000}"/>
    <cellStyle name="Normal 97 2 2 2 6" xfId="7775" xr:uid="{00000000-0005-0000-0000-0000CE550000}"/>
    <cellStyle name="Normal 97 2 2 2 6 2" xfId="17681" xr:uid="{00000000-0005-0000-0000-0000CF550000}"/>
    <cellStyle name="Normal 97 2 2 2 6 3" xfId="30089" xr:uid="{00000000-0005-0000-0000-0000D0550000}"/>
    <cellStyle name="Normal 97 2 2 2 7" xfId="11603" xr:uid="{00000000-0005-0000-0000-0000D1550000}"/>
    <cellStyle name="Normal 97 2 2 2 8" xfId="24241" xr:uid="{00000000-0005-0000-0000-0000D2550000}"/>
    <cellStyle name="Normal 97 2 2 2 9" xfId="33319" xr:uid="{00000000-0005-0000-0000-0000D3550000}"/>
    <cellStyle name="Normal 97 2 2 3" xfId="1299" xr:uid="{00000000-0005-0000-0000-0000D4550000}"/>
    <cellStyle name="Normal 97 2 2 3 2" xfId="3766" xr:uid="{00000000-0005-0000-0000-0000D5550000}"/>
    <cellStyle name="Normal 97 2 2 3 2 2" xfId="6639" xr:uid="{00000000-0005-0000-0000-0000D6550000}"/>
    <cellStyle name="Normal 97 2 2 3 2 2 2" xfId="16551" xr:uid="{00000000-0005-0000-0000-0000D7550000}"/>
    <cellStyle name="Normal 97 2 2 3 2 2 3" xfId="28962" xr:uid="{00000000-0005-0000-0000-0000D8550000}"/>
    <cellStyle name="Normal 97 2 2 3 2 3" xfId="8785" xr:uid="{00000000-0005-0000-0000-0000D9550000}"/>
    <cellStyle name="Normal 97 2 2 3 2 3 2" xfId="18691" xr:uid="{00000000-0005-0000-0000-0000DA550000}"/>
    <cellStyle name="Normal 97 2 2 3 2 3 3" xfId="31099" xr:uid="{00000000-0005-0000-0000-0000DB550000}"/>
    <cellStyle name="Normal 97 2 2 3 2 4" xfId="13701" xr:uid="{00000000-0005-0000-0000-0000DC550000}"/>
    <cellStyle name="Normal 97 2 2 3 2 5" xfId="26160" xr:uid="{00000000-0005-0000-0000-0000DD550000}"/>
    <cellStyle name="Normal 97 2 2 3 2 6" xfId="35140" xr:uid="{00000000-0005-0000-0000-0000DE550000}"/>
    <cellStyle name="Normal 97 2 2 3 3" xfId="4772" xr:uid="{00000000-0005-0000-0000-0000DF550000}"/>
    <cellStyle name="Normal 97 2 2 3 3 2" xfId="14701" xr:uid="{00000000-0005-0000-0000-0000E0550000}"/>
    <cellStyle name="Normal 97 2 2 3 3 3" xfId="27159" xr:uid="{00000000-0005-0000-0000-0000E1550000}"/>
    <cellStyle name="Normal 97 2 2 3 4" xfId="5610" xr:uid="{00000000-0005-0000-0000-0000E2550000}"/>
    <cellStyle name="Normal 97 2 2 3 4 2" xfId="15539" xr:uid="{00000000-0005-0000-0000-0000E3550000}"/>
    <cellStyle name="Normal 97 2 2 3 4 3" xfId="27997" xr:uid="{00000000-0005-0000-0000-0000E4550000}"/>
    <cellStyle name="Normal 97 2 2 3 5" xfId="7777" xr:uid="{00000000-0005-0000-0000-0000E5550000}"/>
    <cellStyle name="Normal 97 2 2 3 5 2" xfId="17683" xr:uid="{00000000-0005-0000-0000-0000E6550000}"/>
    <cellStyle name="Normal 97 2 2 3 5 3" xfId="30091" xr:uid="{00000000-0005-0000-0000-0000E7550000}"/>
    <cellStyle name="Normal 97 2 2 3 6" xfId="11605" xr:uid="{00000000-0005-0000-0000-0000E8550000}"/>
    <cellStyle name="Normal 97 2 2 3 7" xfId="24243" xr:uid="{00000000-0005-0000-0000-0000E9550000}"/>
    <cellStyle name="Normal 97 2 2 3 8" xfId="33321" xr:uid="{00000000-0005-0000-0000-0000EA550000}"/>
    <cellStyle name="Normal 97 2 2 3 9" xfId="34178" xr:uid="{00000000-0005-0000-0000-0000EB550000}"/>
    <cellStyle name="Normal 97 2 2 4" xfId="3763" xr:uid="{00000000-0005-0000-0000-0000EC550000}"/>
    <cellStyle name="Normal 97 2 2 4 2" xfId="6640" xr:uid="{00000000-0005-0000-0000-0000ED550000}"/>
    <cellStyle name="Normal 97 2 2 4 2 2" xfId="16552" xr:uid="{00000000-0005-0000-0000-0000EE550000}"/>
    <cellStyle name="Normal 97 2 2 4 2 3" xfId="28963" xr:uid="{00000000-0005-0000-0000-0000EF550000}"/>
    <cellStyle name="Normal 97 2 2 4 3" xfId="8786" xr:uid="{00000000-0005-0000-0000-0000F0550000}"/>
    <cellStyle name="Normal 97 2 2 4 3 2" xfId="18692" xr:uid="{00000000-0005-0000-0000-0000F1550000}"/>
    <cellStyle name="Normal 97 2 2 4 3 3" xfId="31100" xr:uid="{00000000-0005-0000-0000-0000F2550000}"/>
    <cellStyle name="Normal 97 2 2 4 4" xfId="13698" xr:uid="{00000000-0005-0000-0000-0000F3550000}"/>
    <cellStyle name="Normal 97 2 2 4 5" xfId="26157" xr:uid="{00000000-0005-0000-0000-0000F4550000}"/>
    <cellStyle name="Normal 97 2 2 4 6" xfId="35141" xr:uid="{00000000-0005-0000-0000-0000F5550000}"/>
    <cellStyle name="Normal 97 2 2 5" xfId="4769" xr:uid="{00000000-0005-0000-0000-0000F6550000}"/>
    <cellStyle name="Normal 97 2 2 5 2" xfId="14698" xr:uid="{00000000-0005-0000-0000-0000F7550000}"/>
    <cellStyle name="Normal 97 2 2 5 3" xfId="27156" xr:uid="{00000000-0005-0000-0000-0000F8550000}"/>
    <cellStyle name="Normal 97 2 2 6" xfId="5607" xr:uid="{00000000-0005-0000-0000-0000F9550000}"/>
    <cellStyle name="Normal 97 2 2 6 2" xfId="15536" xr:uid="{00000000-0005-0000-0000-0000FA550000}"/>
    <cellStyle name="Normal 97 2 2 6 3" xfId="27994" xr:uid="{00000000-0005-0000-0000-0000FB550000}"/>
    <cellStyle name="Normal 97 2 2 7" xfId="7774" xr:uid="{00000000-0005-0000-0000-0000FC550000}"/>
    <cellStyle name="Normal 97 2 2 7 2" xfId="17680" xr:uid="{00000000-0005-0000-0000-0000FD550000}"/>
    <cellStyle name="Normal 97 2 2 7 3" xfId="30088" xr:uid="{00000000-0005-0000-0000-0000FE550000}"/>
    <cellStyle name="Normal 97 2 2 8" xfId="11602" xr:uid="{00000000-0005-0000-0000-0000FF550000}"/>
    <cellStyle name="Normal 97 2 2 9" xfId="24240" xr:uid="{00000000-0005-0000-0000-000000560000}"/>
    <cellStyle name="Normal 97 2 3" xfId="1300" xr:uid="{00000000-0005-0000-0000-000001560000}"/>
    <cellStyle name="Normal 97 2 3 10" xfId="34179" xr:uid="{00000000-0005-0000-0000-000002560000}"/>
    <cellStyle name="Normal 97 2 3 2" xfId="1301" xr:uid="{00000000-0005-0000-0000-000003560000}"/>
    <cellStyle name="Normal 97 2 3 2 2" xfId="3768" xr:uid="{00000000-0005-0000-0000-000004560000}"/>
    <cellStyle name="Normal 97 2 3 2 2 2" xfId="6641" xr:uid="{00000000-0005-0000-0000-000005560000}"/>
    <cellStyle name="Normal 97 2 3 2 2 2 2" xfId="16553" xr:uid="{00000000-0005-0000-0000-000006560000}"/>
    <cellStyle name="Normal 97 2 3 2 2 2 3" xfId="28964" xr:uid="{00000000-0005-0000-0000-000007560000}"/>
    <cellStyle name="Normal 97 2 3 2 2 3" xfId="8787" xr:uid="{00000000-0005-0000-0000-000008560000}"/>
    <cellStyle name="Normal 97 2 3 2 2 3 2" xfId="18693" xr:uid="{00000000-0005-0000-0000-000009560000}"/>
    <cellStyle name="Normal 97 2 3 2 2 3 3" xfId="31101" xr:uid="{00000000-0005-0000-0000-00000A560000}"/>
    <cellStyle name="Normal 97 2 3 2 2 4" xfId="13703" xr:uid="{00000000-0005-0000-0000-00000B560000}"/>
    <cellStyle name="Normal 97 2 3 2 2 5" xfId="26162" xr:uid="{00000000-0005-0000-0000-00000C560000}"/>
    <cellStyle name="Normal 97 2 3 2 2 6" xfId="35142" xr:uid="{00000000-0005-0000-0000-00000D560000}"/>
    <cellStyle name="Normal 97 2 3 2 3" xfId="4774" xr:uid="{00000000-0005-0000-0000-00000E560000}"/>
    <cellStyle name="Normal 97 2 3 2 3 2" xfId="14703" xr:uid="{00000000-0005-0000-0000-00000F560000}"/>
    <cellStyle name="Normal 97 2 3 2 3 3" xfId="27161" xr:uid="{00000000-0005-0000-0000-000010560000}"/>
    <cellStyle name="Normal 97 2 3 2 4" xfId="5612" xr:uid="{00000000-0005-0000-0000-000011560000}"/>
    <cellStyle name="Normal 97 2 3 2 4 2" xfId="15541" xr:uid="{00000000-0005-0000-0000-000012560000}"/>
    <cellStyle name="Normal 97 2 3 2 4 3" xfId="27999" xr:uid="{00000000-0005-0000-0000-000013560000}"/>
    <cellStyle name="Normal 97 2 3 2 5" xfId="7779" xr:uid="{00000000-0005-0000-0000-000014560000}"/>
    <cellStyle name="Normal 97 2 3 2 5 2" xfId="17685" xr:uid="{00000000-0005-0000-0000-000015560000}"/>
    <cellStyle name="Normal 97 2 3 2 5 3" xfId="30093" xr:uid="{00000000-0005-0000-0000-000016560000}"/>
    <cellStyle name="Normal 97 2 3 2 6" xfId="11607" xr:uid="{00000000-0005-0000-0000-000017560000}"/>
    <cellStyle name="Normal 97 2 3 2 7" xfId="24245" xr:uid="{00000000-0005-0000-0000-000018560000}"/>
    <cellStyle name="Normal 97 2 3 2 8" xfId="33323" xr:uid="{00000000-0005-0000-0000-000019560000}"/>
    <cellStyle name="Normal 97 2 3 2 9" xfId="34180" xr:uid="{00000000-0005-0000-0000-00001A560000}"/>
    <cellStyle name="Normal 97 2 3 3" xfId="3767" xr:uid="{00000000-0005-0000-0000-00001B560000}"/>
    <cellStyle name="Normal 97 2 3 3 2" xfId="6642" xr:uid="{00000000-0005-0000-0000-00001C560000}"/>
    <cellStyle name="Normal 97 2 3 3 2 2" xfId="16554" xr:uid="{00000000-0005-0000-0000-00001D560000}"/>
    <cellStyle name="Normal 97 2 3 3 2 3" xfId="28965" xr:uid="{00000000-0005-0000-0000-00001E560000}"/>
    <cellStyle name="Normal 97 2 3 3 3" xfId="8788" xr:uid="{00000000-0005-0000-0000-00001F560000}"/>
    <cellStyle name="Normal 97 2 3 3 3 2" xfId="18694" xr:uid="{00000000-0005-0000-0000-000020560000}"/>
    <cellStyle name="Normal 97 2 3 3 3 3" xfId="31102" xr:uid="{00000000-0005-0000-0000-000021560000}"/>
    <cellStyle name="Normal 97 2 3 3 4" xfId="13702" xr:uid="{00000000-0005-0000-0000-000022560000}"/>
    <cellStyle name="Normal 97 2 3 3 5" xfId="26161" xr:uid="{00000000-0005-0000-0000-000023560000}"/>
    <cellStyle name="Normal 97 2 3 3 6" xfId="35143" xr:uid="{00000000-0005-0000-0000-000024560000}"/>
    <cellStyle name="Normal 97 2 3 4" xfId="4773" xr:uid="{00000000-0005-0000-0000-000025560000}"/>
    <cellStyle name="Normal 97 2 3 4 2" xfId="14702" xr:uid="{00000000-0005-0000-0000-000026560000}"/>
    <cellStyle name="Normal 97 2 3 4 3" xfId="27160" xr:uid="{00000000-0005-0000-0000-000027560000}"/>
    <cellStyle name="Normal 97 2 3 5" xfId="5611" xr:uid="{00000000-0005-0000-0000-000028560000}"/>
    <cellStyle name="Normal 97 2 3 5 2" xfId="15540" xr:uid="{00000000-0005-0000-0000-000029560000}"/>
    <cellStyle name="Normal 97 2 3 5 3" xfId="27998" xr:uid="{00000000-0005-0000-0000-00002A560000}"/>
    <cellStyle name="Normal 97 2 3 6" xfId="7778" xr:uid="{00000000-0005-0000-0000-00002B560000}"/>
    <cellStyle name="Normal 97 2 3 6 2" xfId="17684" xr:uid="{00000000-0005-0000-0000-00002C560000}"/>
    <cellStyle name="Normal 97 2 3 6 3" xfId="30092" xr:uid="{00000000-0005-0000-0000-00002D560000}"/>
    <cellStyle name="Normal 97 2 3 7" xfId="11606" xr:uid="{00000000-0005-0000-0000-00002E560000}"/>
    <cellStyle name="Normal 97 2 3 8" xfId="24244" xr:uid="{00000000-0005-0000-0000-00002F560000}"/>
    <cellStyle name="Normal 97 2 3 9" xfId="33322" xr:uid="{00000000-0005-0000-0000-000030560000}"/>
    <cellStyle name="Normal 97 2 4" xfId="1302" xr:uid="{00000000-0005-0000-0000-000031560000}"/>
    <cellStyle name="Normal 97 2 4 2" xfId="3769" xr:uid="{00000000-0005-0000-0000-000032560000}"/>
    <cellStyle name="Normal 97 2 4 2 2" xfId="6643" xr:uid="{00000000-0005-0000-0000-000033560000}"/>
    <cellStyle name="Normal 97 2 4 2 2 2" xfId="16555" xr:uid="{00000000-0005-0000-0000-000034560000}"/>
    <cellStyle name="Normal 97 2 4 2 2 3" xfId="28966" xr:uid="{00000000-0005-0000-0000-000035560000}"/>
    <cellStyle name="Normal 97 2 4 2 3" xfId="8789" xr:uid="{00000000-0005-0000-0000-000036560000}"/>
    <cellStyle name="Normal 97 2 4 2 3 2" xfId="18695" xr:uid="{00000000-0005-0000-0000-000037560000}"/>
    <cellStyle name="Normal 97 2 4 2 3 3" xfId="31103" xr:uid="{00000000-0005-0000-0000-000038560000}"/>
    <cellStyle name="Normal 97 2 4 2 4" xfId="13704" xr:uid="{00000000-0005-0000-0000-000039560000}"/>
    <cellStyle name="Normal 97 2 4 2 5" xfId="26163" xr:uid="{00000000-0005-0000-0000-00003A560000}"/>
    <cellStyle name="Normal 97 2 4 2 6" xfId="35144" xr:uid="{00000000-0005-0000-0000-00003B560000}"/>
    <cellStyle name="Normal 97 2 4 3" xfId="4775" xr:uid="{00000000-0005-0000-0000-00003C560000}"/>
    <cellStyle name="Normal 97 2 4 3 2" xfId="14704" xr:uid="{00000000-0005-0000-0000-00003D560000}"/>
    <cellStyle name="Normal 97 2 4 3 3" xfId="27162" xr:uid="{00000000-0005-0000-0000-00003E560000}"/>
    <cellStyle name="Normal 97 2 4 4" xfId="5613" xr:uid="{00000000-0005-0000-0000-00003F560000}"/>
    <cellStyle name="Normal 97 2 4 4 2" xfId="15542" xr:uid="{00000000-0005-0000-0000-000040560000}"/>
    <cellStyle name="Normal 97 2 4 4 3" xfId="28000" xr:uid="{00000000-0005-0000-0000-000041560000}"/>
    <cellStyle name="Normal 97 2 4 5" xfId="7780" xr:uid="{00000000-0005-0000-0000-000042560000}"/>
    <cellStyle name="Normal 97 2 4 5 2" xfId="17686" xr:uid="{00000000-0005-0000-0000-000043560000}"/>
    <cellStyle name="Normal 97 2 4 5 3" xfId="30094" xr:uid="{00000000-0005-0000-0000-000044560000}"/>
    <cellStyle name="Normal 97 2 4 6" xfId="11608" xr:uid="{00000000-0005-0000-0000-000045560000}"/>
    <cellStyle name="Normal 97 2 4 7" xfId="24246" xr:uid="{00000000-0005-0000-0000-000046560000}"/>
    <cellStyle name="Normal 97 2 4 8" xfId="33324" xr:uid="{00000000-0005-0000-0000-000047560000}"/>
    <cellStyle name="Normal 97 2 4 9" xfId="34181" xr:uid="{00000000-0005-0000-0000-000048560000}"/>
    <cellStyle name="Normal 97 2 5" xfId="3762" xr:uid="{00000000-0005-0000-0000-000049560000}"/>
    <cellStyle name="Normal 97 2 5 2" xfId="6644" xr:uid="{00000000-0005-0000-0000-00004A560000}"/>
    <cellStyle name="Normal 97 2 5 2 2" xfId="16556" xr:uid="{00000000-0005-0000-0000-00004B560000}"/>
    <cellStyle name="Normal 97 2 5 2 3" xfId="28967" xr:uid="{00000000-0005-0000-0000-00004C560000}"/>
    <cellStyle name="Normal 97 2 5 3" xfId="8790" xr:uid="{00000000-0005-0000-0000-00004D560000}"/>
    <cellStyle name="Normal 97 2 5 3 2" xfId="18696" xr:uid="{00000000-0005-0000-0000-00004E560000}"/>
    <cellStyle name="Normal 97 2 5 3 3" xfId="31104" xr:uid="{00000000-0005-0000-0000-00004F560000}"/>
    <cellStyle name="Normal 97 2 5 4" xfId="13697" xr:uid="{00000000-0005-0000-0000-000050560000}"/>
    <cellStyle name="Normal 97 2 5 5" xfId="26156" xr:uid="{00000000-0005-0000-0000-000051560000}"/>
    <cellStyle name="Normal 97 2 5 6" xfId="35145" xr:uid="{00000000-0005-0000-0000-000052560000}"/>
    <cellStyle name="Normal 97 2 6" xfId="4768" xr:uid="{00000000-0005-0000-0000-000053560000}"/>
    <cellStyle name="Normal 97 2 6 2" xfId="14697" xr:uid="{00000000-0005-0000-0000-000054560000}"/>
    <cellStyle name="Normal 97 2 6 3" xfId="27155" xr:uid="{00000000-0005-0000-0000-000055560000}"/>
    <cellStyle name="Normal 97 2 7" xfId="5606" xr:uid="{00000000-0005-0000-0000-000056560000}"/>
    <cellStyle name="Normal 97 2 7 2" xfId="15535" xr:uid="{00000000-0005-0000-0000-000057560000}"/>
    <cellStyle name="Normal 97 2 7 3" xfId="27993" xr:uid="{00000000-0005-0000-0000-000058560000}"/>
    <cellStyle name="Normal 97 2 8" xfId="7773" xr:uid="{00000000-0005-0000-0000-000059560000}"/>
    <cellStyle name="Normal 97 2 8 2" xfId="17679" xr:uid="{00000000-0005-0000-0000-00005A560000}"/>
    <cellStyle name="Normal 97 2 8 3" xfId="30087" xr:uid="{00000000-0005-0000-0000-00005B560000}"/>
    <cellStyle name="Normal 97 2 9" xfId="11601" xr:uid="{00000000-0005-0000-0000-00005C560000}"/>
    <cellStyle name="Normal 97 3" xfId="1303" xr:uid="{00000000-0005-0000-0000-00005D560000}"/>
    <cellStyle name="Normal 97 3 10" xfId="33325" xr:uid="{00000000-0005-0000-0000-00005E560000}"/>
    <cellStyle name="Normal 97 3 11" xfId="34182" xr:uid="{00000000-0005-0000-0000-00005F560000}"/>
    <cellStyle name="Normal 97 3 2" xfId="1304" xr:uid="{00000000-0005-0000-0000-000060560000}"/>
    <cellStyle name="Normal 97 3 2 10" xfId="34183" xr:uid="{00000000-0005-0000-0000-000061560000}"/>
    <cellStyle name="Normal 97 3 2 2" xfId="1305" xr:uid="{00000000-0005-0000-0000-000062560000}"/>
    <cellStyle name="Normal 97 3 2 2 2" xfId="3772" xr:uid="{00000000-0005-0000-0000-000063560000}"/>
    <cellStyle name="Normal 97 3 2 2 2 2" xfId="6645" xr:uid="{00000000-0005-0000-0000-000064560000}"/>
    <cellStyle name="Normal 97 3 2 2 2 2 2" xfId="16557" xr:uid="{00000000-0005-0000-0000-000065560000}"/>
    <cellStyle name="Normal 97 3 2 2 2 2 3" xfId="28968" xr:uid="{00000000-0005-0000-0000-000066560000}"/>
    <cellStyle name="Normal 97 3 2 2 2 3" xfId="8791" xr:uid="{00000000-0005-0000-0000-000067560000}"/>
    <cellStyle name="Normal 97 3 2 2 2 3 2" xfId="18697" xr:uid="{00000000-0005-0000-0000-000068560000}"/>
    <cellStyle name="Normal 97 3 2 2 2 3 3" xfId="31105" xr:uid="{00000000-0005-0000-0000-000069560000}"/>
    <cellStyle name="Normal 97 3 2 2 2 4" xfId="13707" xr:uid="{00000000-0005-0000-0000-00006A560000}"/>
    <cellStyle name="Normal 97 3 2 2 2 5" xfId="26166" xr:uid="{00000000-0005-0000-0000-00006B560000}"/>
    <cellStyle name="Normal 97 3 2 2 2 6" xfId="35146" xr:uid="{00000000-0005-0000-0000-00006C560000}"/>
    <cellStyle name="Normal 97 3 2 2 3" xfId="4778" xr:uid="{00000000-0005-0000-0000-00006D560000}"/>
    <cellStyle name="Normal 97 3 2 2 3 2" xfId="14707" xr:uid="{00000000-0005-0000-0000-00006E560000}"/>
    <cellStyle name="Normal 97 3 2 2 3 3" xfId="27165" xr:uid="{00000000-0005-0000-0000-00006F560000}"/>
    <cellStyle name="Normal 97 3 2 2 4" xfId="5616" xr:uid="{00000000-0005-0000-0000-000070560000}"/>
    <cellStyle name="Normal 97 3 2 2 4 2" xfId="15545" xr:uid="{00000000-0005-0000-0000-000071560000}"/>
    <cellStyle name="Normal 97 3 2 2 4 3" xfId="28003" xr:uid="{00000000-0005-0000-0000-000072560000}"/>
    <cellStyle name="Normal 97 3 2 2 5" xfId="7783" xr:uid="{00000000-0005-0000-0000-000073560000}"/>
    <cellStyle name="Normal 97 3 2 2 5 2" xfId="17689" xr:uid="{00000000-0005-0000-0000-000074560000}"/>
    <cellStyle name="Normal 97 3 2 2 5 3" xfId="30097" xr:uid="{00000000-0005-0000-0000-000075560000}"/>
    <cellStyle name="Normal 97 3 2 2 6" xfId="11611" xr:uid="{00000000-0005-0000-0000-000076560000}"/>
    <cellStyle name="Normal 97 3 2 2 7" xfId="24249" xr:uid="{00000000-0005-0000-0000-000077560000}"/>
    <cellStyle name="Normal 97 3 2 2 8" xfId="33327" xr:uid="{00000000-0005-0000-0000-000078560000}"/>
    <cellStyle name="Normal 97 3 2 2 9" xfId="34184" xr:uid="{00000000-0005-0000-0000-000079560000}"/>
    <cellStyle name="Normal 97 3 2 3" xfId="3771" xr:uid="{00000000-0005-0000-0000-00007A560000}"/>
    <cellStyle name="Normal 97 3 2 3 2" xfId="6646" xr:uid="{00000000-0005-0000-0000-00007B560000}"/>
    <cellStyle name="Normal 97 3 2 3 2 2" xfId="16558" xr:uid="{00000000-0005-0000-0000-00007C560000}"/>
    <cellStyle name="Normal 97 3 2 3 2 3" xfId="28969" xr:uid="{00000000-0005-0000-0000-00007D560000}"/>
    <cellStyle name="Normal 97 3 2 3 3" xfId="8792" xr:uid="{00000000-0005-0000-0000-00007E560000}"/>
    <cellStyle name="Normal 97 3 2 3 3 2" xfId="18698" xr:uid="{00000000-0005-0000-0000-00007F560000}"/>
    <cellStyle name="Normal 97 3 2 3 3 3" xfId="31106" xr:uid="{00000000-0005-0000-0000-000080560000}"/>
    <cellStyle name="Normal 97 3 2 3 4" xfId="13706" xr:uid="{00000000-0005-0000-0000-000081560000}"/>
    <cellStyle name="Normal 97 3 2 3 5" xfId="26165" xr:uid="{00000000-0005-0000-0000-000082560000}"/>
    <cellStyle name="Normal 97 3 2 3 6" xfId="35147" xr:uid="{00000000-0005-0000-0000-000083560000}"/>
    <cellStyle name="Normal 97 3 2 4" xfId="4777" xr:uid="{00000000-0005-0000-0000-000084560000}"/>
    <cellStyle name="Normal 97 3 2 4 2" xfId="14706" xr:uid="{00000000-0005-0000-0000-000085560000}"/>
    <cellStyle name="Normal 97 3 2 4 3" xfId="27164" xr:uid="{00000000-0005-0000-0000-000086560000}"/>
    <cellStyle name="Normal 97 3 2 5" xfId="5615" xr:uid="{00000000-0005-0000-0000-000087560000}"/>
    <cellStyle name="Normal 97 3 2 5 2" xfId="15544" xr:uid="{00000000-0005-0000-0000-000088560000}"/>
    <cellStyle name="Normal 97 3 2 5 3" xfId="28002" xr:uid="{00000000-0005-0000-0000-000089560000}"/>
    <cellStyle name="Normal 97 3 2 6" xfId="7782" xr:uid="{00000000-0005-0000-0000-00008A560000}"/>
    <cellStyle name="Normal 97 3 2 6 2" xfId="17688" xr:uid="{00000000-0005-0000-0000-00008B560000}"/>
    <cellStyle name="Normal 97 3 2 6 3" xfId="30096" xr:uid="{00000000-0005-0000-0000-00008C560000}"/>
    <cellStyle name="Normal 97 3 2 7" xfId="11610" xr:uid="{00000000-0005-0000-0000-00008D560000}"/>
    <cellStyle name="Normal 97 3 2 8" xfId="24248" xr:uid="{00000000-0005-0000-0000-00008E560000}"/>
    <cellStyle name="Normal 97 3 2 9" xfId="33326" xr:uid="{00000000-0005-0000-0000-00008F560000}"/>
    <cellStyle name="Normal 97 3 3" xfId="1306" xr:uid="{00000000-0005-0000-0000-000090560000}"/>
    <cellStyle name="Normal 97 3 3 2" xfId="3773" xr:uid="{00000000-0005-0000-0000-000091560000}"/>
    <cellStyle name="Normal 97 3 3 2 2" xfId="6647" xr:uid="{00000000-0005-0000-0000-000092560000}"/>
    <cellStyle name="Normal 97 3 3 2 2 2" xfId="16559" xr:uid="{00000000-0005-0000-0000-000093560000}"/>
    <cellStyle name="Normal 97 3 3 2 2 3" xfId="28970" xr:uid="{00000000-0005-0000-0000-000094560000}"/>
    <cellStyle name="Normal 97 3 3 2 3" xfId="8793" xr:uid="{00000000-0005-0000-0000-000095560000}"/>
    <cellStyle name="Normal 97 3 3 2 3 2" xfId="18699" xr:uid="{00000000-0005-0000-0000-000096560000}"/>
    <cellStyle name="Normal 97 3 3 2 3 3" xfId="31107" xr:uid="{00000000-0005-0000-0000-000097560000}"/>
    <cellStyle name="Normal 97 3 3 2 4" xfId="13708" xr:uid="{00000000-0005-0000-0000-000098560000}"/>
    <cellStyle name="Normal 97 3 3 2 5" xfId="26167" xr:uid="{00000000-0005-0000-0000-000099560000}"/>
    <cellStyle name="Normal 97 3 3 2 6" xfId="35148" xr:uid="{00000000-0005-0000-0000-00009A560000}"/>
    <cellStyle name="Normal 97 3 3 3" xfId="4779" xr:uid="{00000000-0005-0000-0000-00009B560000}"/>
    <cellStyle name="Normal 97 3 3 3 2" xfId="14708" xr:uid="{00000000-0005-0000-0000-00009C560000}"/>
    <cellStyle name="Normal 97 3 3 3 3" xfId="27166" xr:uid="{00000000-0005-0000-0000-00009D560000}"/>
    <cellStyle name="Normal 97 3 3 4" xfId="5617" xr:uid="{00000000-0005-0000-0000-00009E560000}"/>
    <cellStyle name="Normal 97 3 3 4 2" xfId="15546" xr:uid="{00000000-0005-0000-0000-00009F560000}"/>
    <cellStyle name="Normal 97 3 3 4 3" xfId="28004" xr:uid="{00000000-0005-0000-0000-0000A0560000}"/>
    <cellStyle name="Normal 97 3 3 5" xfId="7784" xr:uid="{00000000-0005-0000-0000-0000A1560000}"/>
    <cellStyle name="Normal 97 3 3 5 2" xfId="17690" xr:uid="{00000000-0005-0000-0000-0000A2560000}"/>
    <cellStyle name="Normal 97 3 3 5 3" xfId="30098" xr:uid="{00000000-0005-0000-0000-0000A3560000}"/>
    <cellStyle name="Normal 97 3 3 6" xfId="11612" xr:uid="{00000000-0005-0000-0000-0000A4560000}"/>
    <cellStyle name="Normal 97 3 3 7" xfId="24250" xr:uid="{00000000-0005-0000-0000-0000A5560000}"/>
    <cellStyle name="Normal 97 3 3 8" xfId="33328" xr:uid="{00000000-0005-0000-0000-0000A6560000}"/>
    <cellStyle name="Normal 97 3 3 9" xfId="34185" xr:uid="{00000000-0005-0000-0000-0000A7560000}"/>
    <cellStyle name="Normal 97 3 4" xfId="3770" xr:uid="{00000000-0005-0000-0000-0000A8560000}"/>
    <cellStyle name="Normal 97 3 4 2" xfId="6648" xr:uid="{00000000-0005-0000-0000-0000A9560000}"/>
    <cellStyle name="Normal 97 3 4 2 2" xfId="16560" xr:uid="{00000000-0005-0000-0000-0000AA560000}"/>
    <cellStyle name="Normal 97 3 4 2 3" xfId="28971" xr:uid="{00000000-0005-0000-0000-0000AB560000}"/>
    <cellStyle name="Normal 97 3 4 3" xfId="8794" xr:uid="{00000000-0005-0000-0000-0000AC560000}"/>
    <cellStyle name="Normal 97 3 4 3 2" xfId="18700" xr:uid="{00000000-0005-0000-0000-0000AD560000}"/>
    <cellStyle name="Normal 97 3 4 3 3" xfId="31108" xr:uid="{00000000-0005-0000-0000-0000AE560000}"/>
    <cellStyle name="Normal 97 3 4 4" xfId="13705" xr:uid="{00000000-0005-0000-0000-0000AF560000}"/>
    <cellStyle name="Normal 97 3 4 5" xfId="26164" xr:uid="{00000000-0005-0000-0000-0000B0560000}"/>
    <cellStyle name="Normal 97 3 4 6" xfId="35149" xr:uid="{00000000-0005-0000-0000-0000B1560000}"/>
    <cellStyle name="Normal 97 3 5" xfId="4776" xr:uid="{00000000-0005-0000-0000-0000B2560000}"/>
    <cellStyle name="Normal 97 3 5 2" xfId="14705" xr:uid="{00000000-0005-0000-0000-0000B3560000}"/>
    <cellStyle name="Normal 97 3 5 3" xfId="27163" xr:uid="{00000000-0005-0000-0000-0000B4560000}"/>
    <cellStyle name="Normal 97 3 6" xfId="5614" xr:uid="{00000000-0005-0000-0000-0000B5560000}"/>
    <cellStyle name="Normal 97 3 6 2" xfId="15543" xr:uid="{00000000-0005-0000-0000-0000B6560000}"/>
    <cellStyle name="Normal 97 3 6 3" xfId="28001" xr:uid="{00000000-0005-0000-0000-0000B7560000}"/>
    <cellStyle name="Normal 97 3 7" xfId="7781" xr:uid="{00000000-0005-0000-0000-0000B8560000}"/>
    <cellStyle name="Normal 97 3 7 2" xfId="17687" xr:uid="{00000000-0005-0000-0000-0000B9560000}"/>
    <cellStyle name="Normal 97 3 7 3" xfId="30095" xr:uid="{00000000-0005-0000-0000-0000BA560000}"/>
    <cellStyle name="Normal 97 3 8" xfId="11609" xr:uid="{00000000-0005-0000-0000-0000BB560000}"/>
    <cellStyle name="Normal 97 3 9" xfId="24247" xr:uid="{00000000-0005-0000-0000-0000BC560000}"/>
    <cellStyle name="Normal 97 4" xfId="1307" xr:uid="{00000000-0005-0000-0000-0000BD560000}"/>
    <cellStyle name="Normal 97 4 10" xfId="34186" xr:uid="{00000000-0005-0000-0000-0000BE560000}"/>
    <cellStyle name="Normal 97 4 2" xfId="1308" xr:uid="{00000000-0005-0000-0000-0000BF560000}"/>
    <cellStyle name="Normal 97 4 2 2" xfId="3775" xr:uid="{00000000-0005-0000-0000-0000C0560000}"/>
    <cellStyle name="Normal 97 4 2 2 2" xfId="6649" xr:uid="{00000000-0005-0000-0000-0000C1560000}"/>
    <cellStyle name="Normal 97 4 2 2 2 2" xfId="16561" xr:uid="{00000000-0005-0000-0000-0000C2560000}"/>
    <cellStyle name="Normal 97 4 2 2 2 3" xfId="28972" xr:uid="{00000000-0005-0000-0000-0000C3560000}"/>
    <cellStyle name="Normal 97 4 2 2 3" xfId="8795" xr:uid="{00000000-0005-0000-0000-0000C4560000}"/>
    <cellStyle name="Normal 97 4 2 2 3 2" xfId="18701" xr:uid="{00000000-0005-0000-0000-0000C5560000}"/>
    <cellStyle name="Normal 97 4 2 2 3 3" xfId="31109" xr:uid="{00000000-0005-0000-0000-0000C6560000}"/>
    <cellStyle name="Normal 97 4 2 2 4" xfId="13710" xr:uid="{00000000-0005-0000-0000-0000C7560000}"/>
    <cellStyle name="Normal 97 4 2 2 5" xfId="26169" xr:uid="{00000000-0005-0000-0000-0000C8560000}"/>
    <cellStyle name="Normal 97 4 2 2 6" xfId="35150" xr:uid="{00000000-0005-0000-0000-0000C9560000}"/>
    <cellStyle name="Normal 97 4 2 3" xfId="4781" xr:uid="{00000000-0005-0000-0000-0000CA560000}"/>
    <cellStyle name="Normal 97 4 2 3 2" xfId="14710" xr:uid="{00000000-0005-0000-0000-0000CB560000}"/>
    <cellStyle name="Normal 97 4 2 3 3" xfId="27168" xr:uid="{00000000-0005-0000-0000-0000CC560000}"/>
    <cellStyle name="Normal 97 4 2 4" xfId="5619" xr:uid="{00000000-0005-0000-0000-0000CD560000}"/>
    <cellStyle name="Normal 97 4 2 4 2" xfId="15548" xr:uid="{00000000-0005-0000-0000-0000CE560000}"/>
    <cellStyle name="Normal 97 4 2 4 3" xfId="28006" xr:uid="{00000000-0005-0000-0000-0000CF560000}"/>
    <cellStyle name="Normal 97 4 2 5" xfId="7786" xr:uid="{00000000-0005-0000-0000-0000D0560000}"/>
    <cellStyle name="Normal 97 4 2 5 2" xfId="17692" xr:uid="{00000000-0005-0000-0000-0000D1560000}"/>
    <cellStyle name="Normal 97 4 2 5 3" xfId="30100" xr:uid="{00000000-0005-0000-0000-0000D2560000}"/>
    <cellStyle name="Normal 97 4 2 6" xfId="11614" xr:uid="{00000000-0005-0000-0000-0000D3560000}"/>
    <cellStyle name="Normal 97 4 2 7" xfId="24252" xr:uid="{00000000-0005-0000-0000-0000D4560000}"/>
    <cellStyle name="Normal 97 4 2 8" xfId="33330" xr:uid="{00000000-0005-0000-0000-0000D5560000}"/>
    <cellStyle name="Normal 97 4 2 9" xfId="34187" xr:uid="{00000000-0005-0000-0000-0000D6560000}"/>
    <cellStyle name="Normal 97 4 3" xfId="3774" xr:uid="{00000000-0005-0000-0000-0000D7560000}"/>
    <cellStyle name="Normal 97 4 3 2" xfId="6650" xr:uid="{00000000-0005-0000-0000-0000D8560000}"/>
    <cellStyle name="Normal 97 4 3 2 2" xfId="16562" xr:uid="{00000000-0005-0000-0000-0000D9560000}"/>
    <cellStyle name="Normal 97 4 3 2 3" xfId="28973" xr:uid="{00000000-0005-0000-0000-0000DA560000}"/>
    <cellStyle name="Normal 97 4 3 3" xfId="8796" xr:uid="{00000000-0005-0000-0000-0000DB560000}"/>
    <cellStyle name="Normal 97 4 3 3 2" xfId="18702" xr:uid="{00000000-0005-0000-0000-0000DC560000}"/>
    <cellStyle name="Normal 97 4 3 3 3" xfId="31110" xr:uid="{00000000-0005-0000-0000-0000DD560000}"/>
    <cellStyle name="Normal 97 4 3 4" xfId="13709" xr:uid="{00000000-0005-0000-0000-0000DE560000}"/>
    <cellStyle name="Normal 97 4 3 5" xfId="26168" xr:uid="{00000000-0005-0000-0000-0000DF560000}"/>
    <cellStyle name="Normal 97 4 3 6" xfId="35151" xr:uid="{00000000-0005-0000-0000-0000E0560000}"/>
    <cellStyle name="Normal 97 4 4" xfId="4780" xr:uid="{00000000-0005-0000-0000-0000E1560000}"/>
    <cellStyle name="Normal 97 4 4 2" xfId="14709" xr:uid="{00000000-0005-0000-0000-0000E2560000}"/>
    <cellStyle name="Normal 97 4 4 3" xfId="27167" xr:uid="{00000000-0005-0000-0000-0000E3560000}"/>
    <cellStyle name="Normal 97 4 5" xfId="5618" xr:uid="{00000000-0005-0000-0000-0000E4560000}"/>
    <cellStyle name="Normal 97 4 5 2" xfId="15547" xr:uid="{00000000-0005-0000-0000-0000E5560000}"/>
    <cellStyle name="Normal 97 4 5 3" xfId="28005" xr:uid="{00000000-0005-0000-0000-0000E6560000}"/>
    <cellStyle name="Normal 97 4 6" xfId="7785" xr:uid="{00000000-0005-0000-0000-0000E7560000}"/>
    <cellStyle name="Normal 97 4 6 2" xfId="17691" xr:uid="{00000000-0005-0000-0000-0000E8560000}"/>
    <cellStyle name="Normal 97 4 6 3" xfId="30099" xr:uid="{00000000-0005-0000-0000-0000E9560000}"/>
    <cellStyle name="Normal 97 4 7" xfId="11613" xr:uid="{00000000-0005-0000-0000-0000EA560000}"/>
    <cellStyle name="Normal 97 4 8" xfId="24251" xr:uid="{00000000-0005-0000-0000-0000EB560000}"/>
    <cellStyle name="Normal 97 4 9" xfId="33329" xr:uid="{00000000-0005-0000-0000-0000EC560000}"/>
    <cellStyle name="Normal 97 5" xfId="1309" xr:uid="{00000000-0005-0000-0000-0000ED560000}"/>
    <cellStyle name="Normal 97 5 10" xfId="34188" xr:uid="{00000000-0005-0000-0000-0000EE560000}"/>
    <cellStyle name="Normal 97 5 2" xfId="1310" xr:uid="{00000000-0005-0000-0000-0000EF560000}"/>
    <cellStyle name="Normal 97 5 2 2" xfId="3777" xr:uid="{00000000-0005-0000-0000-0000F0560000}"/>
    <cellStyle name="Normal 97 5 2 2 2" xfId="6651" xr:uid="{00000000-0005-0000-0000-0000F1560000}"/>
    <cellStyle name="Normal 97 5 2 2 2 2" xfId="16563" xr:uid="{00000000-0005-0000-0000-0000F2560000}"/>
    <cellStyle name="Normal 97 5 2 2 2 3" xfId="28974" xr:uid="{00000000-0005-0000-0000-0000F3560000}"/>
    <cellStyle name="Normal 97 5 2 2 3" xfId="8797" xr:uid="{00000000-0005-0000-0000-0000F4560000}"/>
    <cellStyle name="Normal 97 5 2 2 3 2" xfId="18703" xr:uid="{00000000-0005-0000-0000-0000F5560000}"/>
    <cellStyle name="Normal 97 5 2 2 3 3" xfId="31111" xr:uid="{00000000-0005-0000-0000-0000F6560000}"/>
    <cellStyle name="Normal 97 5 2 2 4" xfId="13712" xr:uid="{00000000-0005-0000-0000-0000F7560000}"/>
    <cellStyle name="Normal 97 5 2 2 5" xfId="26171" xr:uid="{00000000-0005-0000-0000-0000F8560000}"/>
    <cellStyle name="Normal 97 5 2 2 6" xfId="35152" xr:uid="{00000000-0005-0000-0000-0000F9560000}"/>
    <cellStyle name="Normal 97 5 2 3" xfId="4783" xr:uid="{00000000-0005-0000-0000-0000FA560000}"/>
    <cellStyle name="Normal 97 5 2 3 2" xfId="14712" xr:uid="{00000000-0005-0000-0000-0000FB560000}"/>
    <cellStyle name="Normal 97 5 2 3 3" xfId="27170" xr:uid="{00000000-0005-0000-0000-0000FC560000}"/>
    <cellStyle name="Normal 97 5 2 4" xfId="5621" xr:uid="{00000000-0005-0000-0000-0000FD560000}"/>
    <cellStyle name="Normal 97 5 2 4 2" xfId="15550" xr:uid="{00000000-0005-0000-0000-0000FE560000}"/>
    <cellStyle name="Normal 97 5 2 4 3" xfId="28008" xr:uid="{00000000-0005-0000-0000-0000FF560000}"/>
    <cellStyle name="Normal 97 5 2 5" xfId="7788" xr:uid="{00000000-0005-0000-0000-000000570000}"/>
    <cellStyle name="Normal 97 5 2 5 2" xfId="17694" xr:uid="{00000000-0005-0000-0000-000001570000}"/>
    <cellStyle name="Normal 97 5 2 5 3" xfId="30102" xr:uid="{00000000-0005-0000-0000-000002570000}"/>
    <cellStyle name="Normal 97 5 2 6" xfId="11616" xr:uid="{00000000-0005-0000-0000-000003570000}"/>
    <cellStyle name="Normal 97 5 2 7" xfId="24254" xr:uid="{00000000-0005-0000-0000-000004570000}"/>
    <cellStyle name="Normal 97 5 2 8" xfId="33332" xr:uid="{00000000-0005-0000-0000-000005570000}"/>
    <cellStyle name="Normal 97 5 2 9" xfId="34189" xr:uid="{00000000-0005-0000-0000-000006570000}"/>
    <cellStyle name="Normal 97 5 3" xfId="3776" xr:uid="{00000000-0005-0000-0000-000007570000}"/>
    <cellStyle name="Normal 97 5 3 2" xfId="6652" xr:uid="{00000000-0005-0000-0000-000008570000}"/>
    <cellStyle name="Normal 97 5 3 2 2" xfId="16564" xr:uid="{00000000-0005-0000-0000-000009570000}"/>
    <cellStyle name="Normal 97 5 3 2 3" xfId="28975" xr:uid="{00000000-0005-0000-0000-00000A570000}"/>
    <cellStyle name="Normal 97 5 3 3" xfId="8798" xr:uid="{00000000-0005-0000-0000-00000B570000}"/>
    <cellStyle name="Normal 97 5 3 3 2" xfId="18704" xr:uid="{00000000-0005-0000-0000-00000C570000}"/>
    <cellStyle name="Normal 97 5 3 3 3" xfId="31112" xr:uid="{00000000-0005-0000-0000-00000D570000}"/>
    <cellStyle name="Normal 97 5 3 4" xfId="13711" xr:uid="{00000000-0005-0000-0000-00000E570000}"/>
    <cellStyle name="Normal 97 5 3 5" xfId="26170" xr:uid="{00000000-0005-0000-0000-00000F570000}"/>
    <cellStyle name="Normal 97 5 3 6" xfId="35153" xr:uid="{00000000-0005-0000-0000-000010570000}"/>
    <cellStyle name="Normal 97 5 4" xfId="4782" xr:uid="{00000000-0005-0000-0000-000011570000}"/>
    <cellStyle name="Normal 97 5 4 2" xfId="14711" xr:uid="{00000000-0005-0000-0000-000012570000}"/>
    <cellStyle name="Normal 97 5 4 3" xfId="27169" xr:uid="{00000000-0005-0000-0000-000013570000}"/>
    <cellStyle name="Normal 97 5 5" xfId="5620" xr:uid="{00000000-0005-0000-0000-000014570000}"/>
    <cellStyle name="Normal 97 5 5 2" xfId="15549" xr:uid="{00000000-0005-0000-0000-000015570000}"/>
    <cellStyle name="Normal 97 5 5 3" xfId="28007" xr:uid="{00000000-0005-0000-0000-000016570000}"/>
    <cellStyle name="Normal 97 5 6" xfId="7787" xr:uid="{00000000-0005-0000-0000-000017570000}"/>
    <cellStyle name="Normal 97 5 6 2" xfId="17693" xr:uid="{00000000-0005-0000-0000-000018570000}"/>
    <cellStyle name="Normal 97 5 6 3" xfId="30101" xr:uid="{00000000-0005-0000-0000-000019570000}"/>
    <cellStyle name="Normal 97 5 7" xfId="11615" xr:uid="{00000000-0005-0000-0000-00001A570000}"/>
    <cellStyle name="Normal 97 5 8" xfId="24253" xr:uid="{00000000-0005-0000-0000-00001B570000}"/>
    <cellStyle name="Normal 97 5 9" xfId="33331" xr:uid="{00000000-0005-0000-0000-00001C570000}"/>
    <cellStyle name="Normal 97 6" xfId="1311" xr:uid="{00000000-0005-0000-0000-00001D570000}"/>
    <cellStyle name="Normal 97 6 2" xfId="3778" xr:uid="{00000000-0005-0000-0000-00001E570000}"/>
    <cellStyle name="Normal 97 6 2 2" xfId="6653" xr:uid="{00000000-0005-0000-0000-00001F570000}"/>
    <cellStyle name="Normal 97 6 2 2 2" xfId="16565" xr:uid="{00000000-0005-0000-0000-000020570000}"/>
    <cellStyle name="Normal 97 6 2 2 3" xfId="28976" xr:uid="{00000000-0005-0000-0000-000021570000}"/>
    <cellStyle name="Normal 97 6 2 3" xfId="8799" xr:uid="{00000000-0005-0000-0000-000022570000}"/>
    <cellStyle name="Normal 97 6 2 3 2" xfId="18705" xr:uid="{00000000-0005-0000-0000-000023570000}"/>
    <cellStyle name="Normal 97 6 2 3 3" xfId="31113" xr:uid="{00000000-0005-0000-0000-000024570000}"/>
    <cellStyle name="Normal 97 6 2 4" xfId="13713" xr:uid="{00000000-0005-0000-0000-000025570000}"/>
    <cellStyle name="Normal 97 6 2 5" xfId="26172" xr:uid="{00000000-0005-0000-0000-000026570000}"/>
    <cellStyle name="Normal 97 6 2 6" xfId="35154" xr:uid="{00000000-0005-0000-0000-000027570000}"/>
    <cellStyle name="Normal 97 6 3" xfId="4784" xr:uid="{00000000-0005-0000-0000-000028570000}"/>
    <cellStyle name="Normal 97 6 3 2" xfId="14713" xr:uid="{00000000-0005-0000-0000-000029570000}"/>
    <cellStyle name="Normal 97 6 3 3" xfId="27171" xr:uid="{00000000-0005-0000-0000-00002A570000}"/>
    <cellStyle name="Normal 97 6 4" xfId="5622" xr:uid="{00000000-0005-0000-0000-00002B570000}"/>
    <cellStyle name="Normal 97 6 4 2" xfId="15551" xr:uid="{00000000-0005-0000-0000-00002C570000}"/>
    <cellStyle name="Normal 97 6 4 3" xfId="28009" xr:uid="{00000000-0005-0000-0000-00002D570000}"/>
    <cellStyle name="Normal 97 6 5" xfId="7789" xr:uid="{00000000-0005-0000-0000-00002E570000}"/>
    <cellStyle name="Normal 97 6 5 2" xfId="17695" xr:uid="{00000000-0005-0000-0000-00002F570000}"/>
    <cellStyle name="Normal 97 6 5 3" xfId="30103" xr:uid="{00000000-0005-0000-0000-000030570000}"/>
    <cellStyle name="Normal 97 6 6" xfId="11617" xr:uid="{00000000-0005-0000-0000-000031570000}"/>
    <cellStyle name="Normal 97 6 7" xfId="24255" xr:uid="{00000000-0005-0000-0000-000032570000}"/>
    <cellStyle name="Normal 97 6 8" xfId="33333" xr:uid="{00000000-0005-0000-0000-000033570000}"/>
    <cellStyle name="Normal 97 6 9" xfId="34190" xr:uid="{00000000-0005-0000-0000-000034570000}"/>
    <cellStyle name="Normal 97 7" xfId="3761" xr:uid="{00000000-0005-0000-0000-000035570000}"/>
    <cellStyle name="Normal 97 7 2" xfId="6654" xr:uid="{00000000-0005-0000-0000-000036570000}"/>
    <cellStyle name="Normal 97 7 2 2" xfId="16566" xr:uid="{00000000-0005-0000-0000-000037570000}"/>
    <cellStyle name="Normal 97 7 2 3" xfId="28977" xr:uid="{00000000-0005-0000-0000-000038570000}"/>
    <cellStyle name="Normal 97 7 3" xfId="8800" xr:uid="{00000000-0005-0000-0000-000039570000}"/>
    <cellStyle name="Normal 97 7 3 2" xfId="18706" xr:uid="{00000000-0005-0000-0000-00003A570000}"/>
    <cellStyle name="Normal 97 7 3 3" xfId="31114" xr:uid="{00000000-0005-0000-0000-00003B570000}"/>
    <cellStyle name="Normal 97 7 4" xfId="13696" xr:uid="{00000000-0005-0000-0000-00003C570000}"/>
    <cellStyle name="Normal 97 7 5" xfId="26155" xr:uid="{00000000-0005-0000-0000-00003D570000}"/>
    <cellStyle name="Normal 97 7 6" xfId="35155" xr:uid="{00000000-0005-0000-0000-00003E570000}"/>
    <cellStyle name="Normal 97 8" xfId="4767" xr:uid="{00000000-0005-0000-0000-00003F570000}"/>
    <cellStyle name="Normal 97 8 2" xfId="14696" xr:uid="{00000000-0005-0000-0000-000040570000}"/>
    <cellStyle name="Normal 97 8 3" xfId="27154" xr:uid="{00000000-0005-0000-0000-000041570000}"/>
    <cellStyle name="Normal 97 9" xfId="5605" xr:uid="{00000000-0005-0000-0000-000042570000}"/>
    <cellStyle name="Normal 97 9 2" xfId="15534" xr:uid="{00000000-0005-0000-0000-000043570000}"/>
    <cellStyle name="Normal 97 9 3" xfId="27992" xr:uid="{00000000-0005-0000-0000-000044570000}"/>
    <cellStyle name="Normal 970" xfId="9752" xr:uid="{00000000-0005-0000-0000-000045570000}"/>
    <cellStyle name="Normal 970 2" xfId="19656" xr:uid="{00000000-0005-0000-0000-000046570000}"/>
    <cellStyle name="Normal 970 3" xfId="32064" xr:uid="{00000000-0005-0000-0000-000047570000}"/>
    <cellStyle name="Normal 971" xfId="9753" xr:uid="{00000000-0005-0000-0000-000048570000}"/>
    <cellStyle name="Normal 971 2" xfId="19657" xr:uid="{00000000-0005-0000-0000-000049570000}"/>
    <cellStyle name="Normal 971 3" xfId="32065" xr:uid="{00000000-0005-0000-0000-00004A570000}"/>
    <cellStyle name="Normal 972" xfId="9754" xr:uid="{00000000-0005-0000-0000-00004B570000}"/>
    <cellStyle name="Normal 972 2" xfId="19658" xr:uid="{00000000-0005-0000-0000-00004C570000}"/>
    <cellStyle name="Normal 972 3" xfId="32066" xr:uid="{00000000-0005-0000-0000-00004D570000}"/>
    <cellStyle name="Normal 973" xfId="9755" xr:uid="{00000000-0005-0000-0000-00004E570000}"/>
    <cellStyle name="Normal 973 2" xfId="19659" xr:uid="{00000000-0005-0000-0000-00004F570000}"/>
    <cellStyle name="Normal 973 3" xfId="32067" xr:uid="{00000000-0005-0000-0000-000050570000}"/>
    <cellStyle name="Normal 974" xfId="9756" xr:uid="{00000000-0005-0000-0000-000051570000}"/>
    <cellStyle name="Normal 974 2" xfId="19660" xr:uid="{00000000-0005-0000-0000-000052570000}"/>
    <cellStyle name="Normal 974 3" xfId="32068" xr:uid="{00000000-0005-0000-0000-000053570000}"/>
    <cellStyle name="Normal 975" xfId="9757" xr:uid="{00000000-0005-0000-0000-000054570000}"/>
    <cellStyle name="Normal 975 2" xfId="19661" xr:uid="{00000000-0005-0000-0000-000055570000}"/>
    <cellStyle name="Normal 975 3" xfId="32069" xr:uid="{00000000-0005-0000-0000-000056570000}"/>
    <cellStyle name="Normal 976" xfId="9758" xr:uid="{00000000-0005-0000-0000-000057570000}"/>
    <cellStyle name="Normal 976 2" xfId="19662" xr:uid="{00000000-0005-0000-0000-000058570000}"/>
    <cellStyle name="Normal 976 3" xfId="32070" xr:uid="{00000000-0005-0000-0000-000059570000}"/>
    <cellStyle name="Normal 977" xfId="9759" xr:uid="{00000000-0005-0000-0000-00005A570000}"/>
    <cellStyle name="Normal 977 2" xfId="19663" xr:uid="{00000000-0005-0000-0000-00005B570000}"/>
    <cellStyle name="Normal 977 3" xfId="32071" xr:uid="{00000000-0005-0000-0000-00005C570000}"/>
    <cellStyle name="Normal 978" xfId="9760" xr:uid="{00000000-0005-0000-0000-00005D570000}"/>
    <cellStyle name="Normal 978 2" xfId="19664" xr:uid="{00000000-0005-0000-0000-00005E570000}"/>
    <cellStyle name="Normal 978 3" xfId="32072" xr:uid="{00000000-0005-0000-0000-00005F570000}"/>
    <cellStyle name="Normal 979" xfId="9761" xr:uid="{00000000-0005-0000-0000-000060570000}"/>
    <cellStyle name="Normal 979 2" xfId="19665" xr:uid="{00000000-0005-0000-0000-000061570000}"/>
    <cellStyle name="Normal 979 3" xfId="32073" xr:uid="{00000000-0005-0000-0000-000062570000}"/>
    <cellStyle name="Normal 98" xfId="1312" xr:uid="{00000000-0005-0000-0000-000063570000}"/>
    <cellStyle name="Normal 98 10" xfId="11618" xr:uid="{00000000-0005-0000-0000-000064570000}"/>
    <cellStyle name="Normal 98 11" xfId="24256" xr:uid="{00000000-0005-0000-0000-000065570000}"/>
    <cellStyle name="Normal 98 12" xfId="33334" xr:uid="{00000000-0005-0000-0000-000066570000}"/>
    <cellStyle name="Normal 98 13" xfId="34191" xr:uid="{00000000-0005-0000-0000-000067570000}"/>
    <cellStyle name="Normal 98 2" xfId="1313" xr:uid="{00000000-0005-0000-0000-000068570000}"/>
    <cellStyle name="Normal 98 2 10" xfId="24257" xr:uid="{00000000-0005-0000-0000-000069570000}"/>
    <cellStyle name="Normal 98 2 11" xfId="33335" xr:uid="{00000000-0005-0000-0000-00006A570000}"/>
    <cellStyle name="Normal 98 2 12" xfId="34192" xr:uid="{00000000-0005-0000-0000-00006B570000}"/>
    <cellStyle name="Normal 98 2 2" xfId="1314" xr:uid="{00000000-0005-0000-0000-00006C570000}"/>
    <cellStyle name="Normal 98 2 2 10" xfId="33336" xr:uid="{00000000-0005-0000-0000-00006D570000}"/>
    <cellStyle name="Normal 98 2 2 11" xfId="34193" xr:uid="{00000000-0005-0000-0000-00006E570000}"/>
    <cellStyle name="Normal 98 2 2 2" xfId="1315" xr:uid="{00000000-0005-0000-0000-00006F570000}"/>
    <cellStyle name="Normal 98 2 2 2 10" xfId="34194" xr:uid="{00000000-0005-0000-0000-000070570000}"/>
    <cellStyle name="Normal 98 2 2 2 2" xfId="1316" xr:uid="{00000000-0005-0000-0000-000071570000}"/>
    <cellStyle name="Normal 98 2 2 2 2 2" xfId="3783" xr:uid="{00000000-0005-0000-0000-000072570000}"/>
    <cellStyle name="Normal 98 2 2 2 2 2 2" xfId="6655" xr:uid="{00000000-0005-0000-0000-000073570000}"/>
    <cellStyle name="Normal 98 2 2 2 2 2 2 2" xfId="16567" xr:uid="{00000000-0005-0000-0000-000074570000}"/>
    <cellStyle name="Normal 98 2 2 2 2 2 2 3" xfId="28978" xr:uid="{00000000-0005-0000-0000-000075570000}"/>
    <cellStyle name="Normal 98 2 2 2 2 2 3" xfId="8801" xr:uid="{00000000-0005-0000-0000-000076570000}"/>
    <cellStyle name="Normal 98 2 2 2 2 2 3 2" xfId="18707" xr:uid="{00000000-0005-0000-0000-000077570000}"/>
    <cellStyle name="Normal 98 2 2 2 2 2 3 3" xfId="31115" xr:uid="{00000000-0005-0000-0000-000078570000}"/>
    <cellStyle name="Normal 98 2 2 2 2 2 4" xfId="13718" xr:uid="{00000000-0005-0000-0000-000079570000}"/>
    <cellStyle name="Normal 98 2 2 2 2 2 5" xfId="26177" xr:uid="{00000000-0005-0000-0000-00007A570000}"/>
    <cellStyle name="Normal 98 2 2 2 2 2 6" xfId="35156" xr:uid="{00000000-0005-0000-0000-00007B570000}"/>
    <cellStyle name="Normal 98 2 2 2 2 3" xfId="4789" xr:uid="{00000000-0005-0000-0000-00007C570000}"/>
    <cellStyle name="Normal 98 2 2 2 2 3 2" xfId="14718" xr:uid="{00000000-0005-0000-0000-00007D570000}"/>
    <cellStyle name="Normal 98 2 2 2 2 3 3" xfId="27176" xr:uid="{00000000-0005-0000-0000-00007E570000}"/>
    <cellStyle name="Normal 98 2 2 2 2 4" xfId="5627" xr:uid="{00000000-0005-0000-0000-00007F570000}"/>
    <cellStyle name="Normal 98 2 2 2 2 4 2" xfId="15556" xr:uid="{00000000-0005-0000-0000-000080570000}"/>
    <cellStyle name="Normal 98 2 2 2 2 4 3" xfId="28014" xr:uid="{00000000-0005-0000-0000-000081570000}"/>
    <cellStyle name="Normal 98 2 2 2 2 5" xfId="7794" xr:uid="{00000000-0005-0000-0000-000082570000}"/>
    <cellStyle name="Normal 98 2 2 2 2 5 2" xfId="17700" xr:uid="{00000000-0005-0000-0000-000083570000}"/>
    <cellStyle name="Normal 98 2 2 2 2 5 3" xfId="30108" xr:uid="{00000000-0005-0000-0000-000084570000}"/>
    <cellStyle name="Normal 98 2 2 2 2 6" xfId="11622" xr:uid="{00000000-0005-0000-0000-000085570000}"/>
    <cellStyle name="Normal 98 2 2 2 2 7" xfId="24260" xr:uid="{00000000-0005-0000-0000-000086570000}"/>
    <cellStyle name="Normal 98 2 2 2 2 8" xfId="33338" xr:uid="{00000000-0005-0000-0000-000087570000}"/>
    <cellStyle name="Normal 98 2 2 2 2 9" xfId="34195" xr:uid="{00000000-0005-0000-0000-000088570000}"/>
    <cellStyle name="Normal 98 2 2 2 3" xfId="3782" xr:uid="{00000000-0005-0000-0000-000089570000}"/>
    <cellStyle name="Normal 98 2 2 2 3 2" xfId="6656" xr:uid="{00000000-0005-0000-0000-00008A570000}"/>
    <cellStyle name="Normal 98 2 2 2 3 2 2" xfId="16568" xr:uid="{00000000-0005-0000-0000-00008B570000}"/>
    <cellStyle name="Normal 98 2 2 2 3 2 3" xfId="28979" xr:uid="{00000000-0005-0000-0000-00008C570000}"/>
    <cellStyle name="Normal 98 2 2 2 3 3" xfId="8802" xr:uid="{00000000-0005-0000-0000-00008D570000}"/>
    <cellStyle name="Normal 98 2 2 2 3 3 2" xfId="18708" xr:uid="{00000000-0005-0000-0000-00008E570000}"/>
    <cellStyle name="Normal 98 2 2 2 3 3 3" xfId="31116" xr:uid="{00000000-0005-0000-0000-00008F570000}"/>
    <cellStyle name="Normal 98 2 2 2 3 4" xfId="13717" xr:uid="{00000000-0005-0000-0000-000090570000}"/>
    <cellStyle name="Normal 98 2 2 2 3 5" xfId="26176" xr:uid="{00000000-0005-0000-0000-000091570000}"/>
    <cellStyle name="Normal 98 2 2 2 3 6" xfId="35157" xr:uid="{00000000-0005-0000-0000-000092570000}"/>
    <cellStyle name="Normal 98 2 2 2 4" xfId="4788" xr:uid="{00000000-0005-0000-0000-000093570000}"/>
    <cellStyle name="Normal 98 2 2 2 4 2" xfId="14717" xr:uid="{00000000-0005-0000-0000-000094570000}"/>
    <cellStyle name="Normal 98 2 2 2 4 3" xfId="27175" xr:uid="{00000000-0005-0000-0000-000095570000}"/>
    <cellStyle name="Normal 98 2 2 2 5" xfId="5626" xr:uid="{00000000-0005-0000-0000-000096570000}"/>
    <cellStyle name="Normal 98 2 2 2 5 2" xfId="15555" xr:uid="{00000000-0005-0000-0000-000097570000}"/>
    <cellStyle name="Normal 98 2 2 2 5 3" xfId="28013" xr:uid="{00000000-0005-0000-0000-000098570000}"/>
    <cellStyle name="Normal 98 2 2 2 6" xfId="7793" xr:uid="{00000000-0005-0000-0000-000099570000}"/>
    <cellStyle name="Normal 98 2 2 2 6 2" xfId="17699" xr:uid="{00000000-0005-0000-0000-00009A570000}"/>
    <cellStyle name="Normal 98 2 2 2 6 3" xfId="30107" xr:uid="{00000000-0005-0000-0000-00009B570000}"/>
    <cellStyle name="Normal 98 2 2 2 7" xfId="11621" xr:uid="{00000000-0005-0000-0000-00009C570000}"/>
    <cellStyle name="Normal 98 2 2 2 8" xfId="24259" xr:uid="{00000000-0005-0000-0000-00009D570000}"/>
    <cellStyle name="Normal 98 2 2 2 9" xfId="33337" xr:uid="{00000000-0005-0000-0000-00009E570000}"/>
    <cellStyle name="Normal 98 2 2 3" xfId="1317" xr:uid="{00000000-0005-0000-0000-00009F570000}"/>
    <cellStyle name="Normal 98 2 2 3 2" xfId="3784" xr:uid="{00000000-0005-0000-0000-0000A0570000}"/>
    <cellStyle name="Normal 98 2 2 3 2 2" xfId="6657" xr:uid="{00000000-0005-0000-0000-0000A1570000}"/>
    <cellStyle name="Normal 98 2 2 3 2 2 2" xfId="16569" xr:uid="{00000000-0005-0000-0000-0000A2570000}"/>
    <cellStyle name="Normal 98 2 2 3 2 2 3" xfId="28980" xr:uid="{00000000-0005-0000-0000-0000A3570000}"/>
    <cellStyle name="Normal 98 2 2 3 2 3" xfId="8803" xr:uid="{00000000-0005-0000-0000-0000A4570000}"/>
    <cellStyle name="Normal 98 2 2 3 2 3 2" xfId="18709" xr:uid="{00000000-0005-0000-0000-0000A5570000}"/>
    <cellStyle name="Normal 98 2 2 3 2 3 3" xfId="31117" xr:uid="{00000000-0005-0000-0000-0000A6570000}"/>
    <cellStyle name="Normal 98 2 2 3 2 4" xfId="13719" xr:uid="{00000000-0005-0000-0000-0000A7570000}"/>
    <cellStyle name="Normal 98 2 2 3 2 5" xfId="26178" xr:uid="{00000000-0005-0000-0000-0000A8570000}"/>
    <cellStyle name="Normal 98 2 2 3 2 6" xfId="35158" xr:uid="{00000000-0005-0000-0000-0000A9570000}"/>
    <cellStyle name="Normal 98 2 2 3 3" xfId="4790" xr:uid="{00000000-0005-0000-0000-0000AA570000}"/>
    <cellStyle name="Normal 98 2 2 3 3 2" xfId="14719" xr:uid="{00000000-0005-0000-0000-0000AB570000}"/>
    <cellStyle name="Normal 98 2 2 3 3 3" xfId="27177" xr:uid="{00000000-0005-0000-0000-0000AC570000}"/>
    <cellStyle name="Normal 98 2 2 3 4" xfId="5628" xr:uid="{00000000-0005-0000-0000-0000AD570000}"/>
    <cellStyle name="Normal 98 2 2 3 4 2" xfId="15557" xr:uid="{00000000-0005-0000-0000-0000AE570000}"/>
    <cellStyle name="Normal 98 2 2 3 4 3" xfId="28015" xr:uid="{00000000-0005-0000-0000-0000AF570000}"/>
    <cellStyle name="Normal 98 2 2 3 5" xfId="7795" xr:uid="{00000000-0005-0000-0000-0000B0570000}"/>
    <cellStyle name="Normal 98 2 2 3 5 2" xfId="17701" xr:uid="{00000000-0005-0000-0000-0000B1570000}"/>
    <cellStyle name="Normal 98 2 2 3 5 3" xfId="30109" xr:uid="{00000000-0005-0000-0000-0000B2570000}"/>
    <cellStyle name="Normal 98 2 2 3 6" xfId="11623" xr:uid="{00000000-0005-0000-0000-0000B3570000}"/>
    <cellStyle name="Normal 98 2 2 3 7" xfId="24261" xr:uid="{00000000-0005-0000-0000-0000B4570000}"/>
    <cellStyle name="Normal 98 2 2 3 8" xfId="33339" xr:uid="{00000000-0005-0000-0000-0000B5570000}"/>
    <cellStyle name="Normal 98 2 2 3 9" xfId="34196" xr:uid="{00000000-0005-0000-0000-0000B6570000}"/>
    <cellStyle name="Normal 98 2 2 4" xfId="3781" xr:uid="{00000000-0005-0000-0000-0000B7570000}"/>
    <cellStyle name="Normal 98 2 2 4 2" xfId="6658" xr:uid="{00000000-0005-0000-0000-0000B8570000}"/>
    <cellStyle name="Normal 98 2 2 4 2 2" xfId="16570" xr:uid="{00000000-0005-0000-0000-0000B9570000}"/>
    <cellStyle name="Normal 98 2 2 4 2 3" xfId="28981" xr:uid="{00000000-0005-0000-0000-0000BA570000}"/>
    <cellStyle name="Normal 98 2 2 4 3" xfId="8804" xr:uid="{00000000-0005-0000-0000-0000BB570000}"/>
    <cellStyle name="Normal 98 2 2 4 3 2" xfId="18710" xr:uid="{00000000-0005-0000-0000-0000BC570000}"/>
    <cellStyle name="Normal 98 2 2 4 3 3" xfId="31118" xr:uid="{00000000-0005-0000-0000-0000BD570000}"/>
    <cellStyle name="Normal 98 2 2 4 4" xfId="13716" xr:uid="{00000000-0005-0000-0000-0000BE570000}"/>
    <cellStyle name="Normal 98 2 2 4 5" xfId="26175" xr:uid="{00000000-0005-0000-0000-0000BF570000}"/>
    <cellStyle name="Normal 98 2 2 4 6" xfId="35159" xr:uid="{00000000-0005-0000-0000-0000C0570000}"/>
    <cellStyle name="Normal 98 2 2 5" xfId="4787" xr:uid="{00000000-0005-0000-0000-0000C1570000}"/>
    <cellStyle name="Normal 98 2 2 5 2" xfId="14716" xr:uid="{00000000-0005-0000-0000-0000C2570000}"/>
    <cellStyle name="Normal 98 2 2 5 3" xfId="27174" xr:uid="{00000000-0005-0000-0000-0000C3570000}"/>
    <cellStyle name="Normal 98 2 2 6" xfId="5625" xr:uid="{00000000-0005-0000-0000-0000C4570000}"/>
    <cellStyle name="Normal 98 2 2 6 2" xfId="15554" xr:uid="{00000000-0005-0000-0000-0000C5570000}"/>
    <cellStyle name="Normal 98 2 2 6 3" xfId="28012" xr:uid="{00000000-0005-0000-0000-0000C6570000}"/>
    <cellStyle name="Normal 98 2 2 7" xfId="7792" xr:uid="{00000000-0005-0000-0000-0000C7570000}"/>
    <cellStyle name="Normal 98 2 2 7 2" xfId="17698" xr:uid="{00000000-0005-0000-0000-0000C8570000}"/>
    <cellStyle name="Normal 98 2 2 7 3" xfId="30106" xr:uid="{00000000-0005-0000-0000-0000C9570000}"/>
    <cellStyle name="Normal 98 2 2 8" xfId="11620" xr:uid="{00000000-0005-0000-0000-0000CA570000}"/>
    <cellStyle name="Normal 98 2 2 9" xfId="24258" xr:uid="{00000000-0005-0000-0000-0000CB570000}"/>
    <cellStyle name="Normal 98 2 3" xfId="1318" xr:uid="{00000000-0005-0000-0000-0000CC570000}"/>
    <cellStyle name="Normal 98 2 3 10" xfId="34197" xr:uid="{00000000-0005-0000-0000-0000CD570000}"/>
    <cellStyle name="Normal 98 2 3 2" xfId="1319" xr:uid="{00000000-0005-0000-0000-0000CE570000}"/>
    <cellStyle name="Normal 98 2 3 2 2" xfId="3786" xr:uid="{00000000-0005-0000-0000-0000CF570000}"/>
    <cellStyle name="Normal 98 2 3 2 2 2" xfId="6659" xr:uid="{00000000-0005-0000-0000-0000D0570000}"/>
    <cellStyle name="Normal 98 2 3 2 2 2 2" xfId="16571" xr:uid="{00000000-0005-0000-0000-0000D1570000}"/>
    <cellStyle name="Normal 98 2 3 2 2 2 3" xfId="28982" xr:uid="{00000000-0005-0000-0000-0000D2570000}"/>
    <cellStyle name="Normal 98 2 3 2 2 3" xfId="8805" xr:uid="{00000000-0005-0000-0000-0000D3570000}"/>
    <cellStyle name="Normal 98 2 3 2 2 3 2" xfId="18711" xr:uid="{00000000-0005-0000-0000-0000D4570000}"/>
    <cellStyle name="Normal 98 2 3 2 2 3 3" xfId="31119" xr:uid="{00000000-0005-0000-0000-0000D5570000}"/>
    <cellStyle name="Normal 98 2 3 2 2 4" xfId="13721" xr:uid="{00000000-0005-0000-0000-0000D6570000}"/>
    <cellStyle name="Normal 98 2 3 2 2 5" xfId="26180" xr:uid="{00000000-0005-0000-0000-0000D7570000}"/>
    <cellStyle name="Normal 98 2 3 2 2 6" xfId="35160" xr:uid="{00000000-0005-0000-0000-0000D8570000}"/>
    <cellStyle name="Normal 98 2 3 2 3" xfId="4792" xr:uid="{00000000-0005-0000-0000-0000D9570000}"/>
    <cellStyle name="Normal 98 2 3 2 3 2" xfId="14721" xr:uid="{00000000-0005-0000-0000-0000DA570000}"/>
    <cellStyle name="Normal 98 2 3 2 3 3" xfId="27179" xr:uid="{00000000-0005-0000-0000-0000DB570000}"/>
    <cellStyle name="Normal 98 2 3 2 4" xfId="5630" xr:uid="{00000000-0005-0000-0000-0000DC570000}"/>
    <cellStyle name="Normal 98 2 3 2 4 2" xfId="15559" xr:uid="{00000000-0005-0000-0000-0000DD570000}"/>
    <cellStyle name="Normal 98 2 3 2 4 3" xfId="28017" xr:uid="{00000000-0005-0000-0000-0000DE570000}"/>
    <cellStyle name="Normal 98 2 3 2 5" xfId="7797" xr:uid="{00000000-0005-0000-0000-0000DF570000}"/>
    <cellStyle name="Normal 98 2 3 2 5 2" xfId="17703" xr:uid="{00000000-0005-0000-0000-0000E0570000}"/>
    <cellStyle name="Normal 98 2 3 2 5 3" xfId="30111" xr:uid="{00000000-0005-0000-0000-0000E1570000}"/>
    <cellStyle name="Normal 98 2 3 2 6" xfId="11625" xr:uid="{00000000-0005-0000-0000-0000E2570000}"/>
    <cellStyle name="Normal 98 2 3 2 7" xfId="24263" xr:uid="{00000000-0005-0000-0000-0000E3570000}"/>
    <cellStyle name="Normal 98 2 3 2 8" xfId="33341" xr:uid="{00000000-0005-0000-0000-0000E4570000}"/>
    <cellStyle name="Normal 98 2 3 2 9" xfId="34198" xr:uid="{00000000-0005-0000-0000-0000E5570000}"/>
    <cellStyle name="Normal 98 2 3 3" xfId="3785" xr:uid="{00000000-0005-0000-0000-0000E6570000}"/>
    <cellStyle name="Normal 98 2 3 3 2" xfId="6660" xr:uid="{00000000-0005-0000-0000-0000E7570000}"/>
    <cellStyle name="Normal 98 2 3 3 2 2" xfId="16572" xr:uid="{00000000-0005-0000-0000-0000E8570000}"/>
    <cellStyle name="Normal 98 2 3 3 2 3" xfId="28983" xr:uid="{00000000-0005-0000-0000-0000E9570000}"/>
    <cellStyle name="Normal 98 2 3 3 3" xfId="8806" xr:uid="{00000000-0005-0000-0000-0000EA570000}"/>
    <cellStyle name="Normal 98 2 3 3 3 2" xfId="18712" xr:uid="{00000000-0005-0000-0000-0000EB570000}"/>
    <cellStyle name="Normal 98 2 3 3 3 3" xfId="31120" xr:uid="{00000000-0005-0000-0000-0000EC570000}"/>
    <cellStyle name="Normal 98 2 3 3 4" xfId="13720" xr:uid="{00000000-0005-0000-0000-0000ED570000}"/>
    <cellStyle name="Normal 98 2 3 3 5" xfId="26179" xr:uid="{00000000-0005-0000-0000-0000EE570000}"/>
    <cellStyle name="Normal 98 2 3 3 6" xfId="35161" xr:uid="{00000000-0005-0000-0000-0000EF570000}"/>
    <cellStyle name="Normal 98 2 3 4" xfId="4791" xr:uid="{00000000-0005-0000-0000-0000F0570000}"/>
    <cellStyle name="Normal 98 2 3 4 2" xfId="14720" xr:uid="{00000000-0005-0000-0000-0000F1570000}"/>
    <cellStyle name="Normal 98 2 3 4 3" xfId="27178" xr:uid="{00000000-0005-0000-0000-0000F2570000}"/>
    <cellStyle name="Normal 98 2 3 5" xfId="5629" xr:uid="{00000000-0005-0000-0000-0000F3570000}"/>
    <cellStyle name="Normal 98 2 3 5 2" xfId="15558" xr:uid="{00000000-0005-0000-0000-0000F4570000}"/>
    <cellStyle name="Normal 98 2 3 5 3" xfId="28016" xr:uid="{00000000-0005-0000-0000-0000F5570000}"/>
    <cellStyle name="Normal 98 2 3 6" xfId="7796" xr:uid="{00000000-0005-0000-0000-0000F6570000}"/>
    <cellStyle name="Normal 98 2 3 6 2" xfId="17702" xr:uid="{00000000-0005-0000-0000-0000F7570000}"/>
    <cellStyle name="Normal 98 2 3 6 3" xfId="30110" xr:uid="{00000000-0005-0000-0000-0000F8570000}"/>
    <cellStyle name="Normal 98 2 3 7" xfId="11624" xr:uid="{00000000-0005-0000-0000-0000F9570000}"/>
    <cellStyle name="Normal 98 2 3 8" xfId="24262" xr:uid="{00000000-0005-0000-0000-0000FA570000}"/>
    <cellStyle name="Normal 98 2 3 9" xfId="33340" xr:uid="{00000000-0005-0000-0000-0000FB570000}"/>
    <cellStyle name="Normal 98 2 4" xfId="1320" xr:uid="{00000000-0005-0000-0000-0000FC570000}"/>
    <cellStyle name="Normal 98 2 4 2" xfId="3787" xr:uid="{00000000-0005-0000-0000-0000FD570000}"/>
    <cellStyle name="Normal 98 2 4 2 2" xfId="6661" xr:uid="{00000000-0005-0000-0000-0000FE570000}"/>
    <cellStyle name="Normal 98 2 4 2 2 2" xfId="16573" xr:uid="{00000000-0005-0000-0000-0000FF570000}"/>
    <cellStyle name="Normal 98 2 4 2 2 3" xfId="28984" xr:uid="{00000000-0005-0000-0000-000000580000}"/>
    <cellStyle name="Normal 98 2 4 2 3" xfId="8807" xr:uid="{00000000-0005-0000-0000-000001580000}"/>
    <cellStyle name="Normal 98 2 4 2 3 2" xfId="18713" xr:uid="{00000000-0005-0000-0000-000002580000}"/>
    <cellStyle name="Normal 98 2 4 2 3 3" xfId="31121" xr:uid="{00000000-0005-0000-0000-000003580000}"/>
    <cellStyle name="Normal 98 2 4 2 4" xfId="13722" xr:uid="{00000000-0005-0000-0000-000004580000}"/>
    <cellStyle name="Normal 98 2 4 2 5" xfId="26181" xr:uid="{00000000-0005-0000-0000-000005580000}"/>
    <cellStyle name="Normal 98 2 4 2 6" xfId="35162" xr:uid="{00000000-0005-0000-0000-000006580000}"/>
    <cellStyle name="Normal 98 2 4 3" xfId="4793" xr:uid="{00000000-0005-0000-0000-000007580000}"/>
    <cellStyle name="Normal 98 2 4 3 2" xfId="14722" xr:uid="{00000000-0005-0000-0000-000008580000}"/>
    <cellStyle name="Normal 98 2 4 3 3" xfId="27180" xr:uid="{00000000-0005-0000-0000-000009580000}"/>
    <cellStyle name="Normal 98 2 4 4" xfId="5631" xr:uid="{00000000-0005-0000-0000-00000A580000}"/>
    <cellStyle name="Normal 98 2 4 4 2" xfId="15560" xr:uid="{00000000-0005-0000-0000-00000B580000}"/>
    <cellStyle name="Normal 98 2 4 4 3" xfId="28018" xr:uid="{00000000-0005-0000-0000-00000C580000}"/>
    <cellStyle name="Normal 98 2 4 5" xfId="7798" xr:uid="{00000000-0005-0000-0000-00000D580000}"/>
    <cellStyle name="Normal 98 2 4 5 2" xfId="17704" xr:uid="{00000000-0005-0000-0000-00000E580000}"/>
    <cellStyle name="Normal 98 2 4 5 3" xfId="30112" xr:uid="{00000000-0005-0000-0000-00000F580000}"/>
    <cellStyle name="Normal 98 2 4 6" xfId="11626" xr:uid="{00000000-0005-0000-0000-000010580000}"/>
    <cellStyle name="Normal 98 2 4 7" xfId="24264" xr:uid="{00000000-0005-0000-0000-000011580000}"/>
    <cellStyle name="Normal 98 2 4 8" xfId="33342" xr:uid="{00000000-0005-0000-0000-000012580000}"/>
    <cellStyle name="Normal 98 2 4 9" xfId="34199" xr:uid="{00000000-0005-0000-0000-000013580000}"/>
    <cellStyle name="Normal 98 2 5" xfId="3780" xr:uid="{00000000-0005-0000-0000-000014580000}"/>
    <cellStyle name="Normal 98 2 5 2" xfId="6662" xr:uid="{00000000-0005-0000-0000-000015580000}"/>
    <cellStyle name="Normal 98 2 5 2 2" xfId="16574" xr:uid="{00000000-0005-0000-0000-000016580000}"/>
    <cellStyle name="Normal 98 2 5 2 3" xfId="28985" xr:uid="{00000000-0005-0000-0000-000017580000}"/>
    <cellStyle name="Normal 98 2 5 3" xfId="8808" xr:uid="{00000000-0005-0000-0000-000018580000}"/>
    <cellStyle name="Normal 98 2 5 3 2" xfId="18714" xr:uid="{00000000-0005-0000-0000-000019580000}"/>
    <cellStyle name="Normal 98 2 5 3 3" xfId="31122" xr:uid="{00000000-0005-0000-0000-00001A580000}"/>
    <cellStyle name="Normal 98 2 5 4" xfId="13715" xr:uid="{00000000-0005-0000-0000-00001B580000}"/>
    <cellStyle name="Normal 98 2 5 5" xfId="26174" xr:uid="{00000000-0005-0000-0000-00001C580000}"/>
    <cellStyle name="Normal 98 2 5 6" xfId="35163" xr:uid="{00000000-0005-0000-0000-00001D580000}"/>
    <cellStyle name="Normal 98 2 6" xfId="4786" xr:uid="{00000000-0005-0000-0000-00001E580000}"/>
    <cellStyle name="Normal 98 2 6 2" xfId="14715" xr:uid="{00000000-0005-0000-0000-00001F580000}"/>
    <cellStyle name="Normal 98 2 6 3" xfId="27173" xr:uid="{00000000-0005-0000-0000-000020580000}"/>
    <cellStyle name="Normal 98 2 7" xfId="5624" xr:uid="{00000000-0005-0000-0000-000021580000}"/>
    <cellStyle name="Normal 98 2 7 2" xfId="15553" xr:uid="{00000000-0005-0000-0000-000022580000}"/>
    <cellStyle name="Normal 98 2 7 3" xfId="28011" xr:uid="{00000000-0005-0000-0000-000023580000}"/>
    <cellStyle name="Normal 98 2 8" xfId="7791" xr:uid="{00000000-0005-0000-0000-000024580000}"/>
    <cellStyle name="Normal 98 2 8 2" xfId="17697" xr:uid="{00000000-0005-0000-0000-000025580000}"/>
    <cellStyle name="Normal 98 2 8 3" xfId="30105" xr:uid="{00000000-0005-0000-0000-000026580000}"/>
    <cellStyle name="Normal 98 2 9" xfId="11619" xr:uid="{00000000-0005-0000-0000-000027580000}"/>
    <cellStyle name="Normal 98 3" xfId="1321" xr:uid="{00000000-0005-0000-0000-000028580000}"/>
    <cellStyle name="Normal 98 3 10" xfId="33343" xr:uid="{00000000-0005-0000-0000-000029580000}"/>
    <cellStyle name="Normal 98 3 11" xfId="34200" xr:uid="{00000000-0005-0000-0000-00002A580000}"/>
    <cellStyle name="Normal 98 3 2" xfId="1322" xr:uid="{00000000-0005-0000-0000-00002B580000}"/>
    <cellStyle name="Normal 98 3 2 10" xfId="34201" xr:uid="{00000000-0005-0000-0000-00002C580000}"/>
    <cellStyle name="Normal 98 3 2 2" xfId="1323" xr:uid="{00000000-0005-0000-0000-00002D580000}"/>
    <cellStyle name="Normal 98 3 2 2 2" xfId="3790" xr:uid="{00000000-0005-0000-0000-00002E580000}"/>
    <cellStyle name="Normal 98 3 2 2 2 2" xfId="6663" xr:uid="{00000000-0005-0000-0000-00002F580000}"/>
    <cellStyle name="Normal 98 3 2 2 2 2 2" xfId="16575" xr:uid="{00000000-0005-0000-0000-000030580000}"/>
    <cellStyle name="Normal 98 3 2 2 2 2 3" xfId="28986" xr:uid="{00000000-0005-0000-0000-000031580000}"/>
    <cellStyle name="Normal 98 3 2 2 2 3" xfId="8809" xr:uid="{00000000-0005-0000-0000-000032580000}"/>
    <cellStyle name="Normal 98 3 2 2 2 3 2" xfId="18715" xr:uid="{00000000-0005-0000-0000-000033580000}"/>
    <cellStyle name="Normal 98 3 2 2 2 3 3" xfId="31123" xr:uid="{00000000-0005-0000-0000-000034580000}"/>
    <cellStyle name="Normal 98 3 2 2 2 4" xfId="13725" xr:uid="{00000000-0005-0000-0000-000035580000}"/>
    <cellStyle name="Normal 98 3 2 2 2 5" xfId="26184" xr:uid="{00000000-0005-0000-0000-000036580000}"/>
    <cellStyle name="Normal 98 3 2 2 2 6" xfId="35164" xr:uid="{00000000-0005-0000-0000-000037580000}"/>
    <cellStyle name="Normal 98 3 2 2 3" xfId="4796" xr:uid="{00000000-0005-0000-0000-000038580000}"/>
    <cellStyle name="Normal 98 3 2 2 3 2" xfId="14725" xr:uid="{00000000-0005-0000-0000-000039580000}"/>
    <cellStyle name="Normal 98 3 2 2 3 3" xfId="27183" xr:uid="{00000000-0005-0000-0000-00003A580000}"/>
    <cellStyle name="Normal 98 3 2 2 4" xfId="5634" xr:uid="{00000000-0005-0000-0000-00003B580000}"/>
    <cellStyle name="Normal 98 3 2 2 4 2" xfId="15563" xr:uid="{00000000-0005-0000-0000-00003C580000}"/>
    <cellStyle name="Normal 98 3 2 2 4 3" xfId="28021" xr:uid="{00000000-0005-0000-0000-00003D580000}"/>
    <cellStyle name="Normal 98 3 2 2 5" xfId="7801" xr:uid="{00000000-0005-0000-0000-00003E580000}"/>
    <cellStyle name="Normal 98 3 2 2 5 2" xfId="17707" xr:uid="{00000000-0005-0000-0000-00003F580000}"/>
    <cellStyle name="Normal 98 3 2 2 5 3" xfId="30115" xr:uid="{00000000-0005-0000-0000-000040580000}"/>
    <cellStyle name="Normal 98 3 2 2 6" xfId="11629" xr:uid="{00000000-0005-0000-0000-000041580000}"/>
    <cellStyle name="Normal 98 3 2 2 7" xfId="24267" xr:uid="{00000000-0005-0000-0000-000042580000}"/>
    <cellStyle name="Normal 98 3 2 2 8" xfId="33345" xr:uid="{00000000-0005-0000-0000-000043580000}"/>
    <cellStyle name="Normal 98 3 2 2 9" xfId="34202" xr:uid="{00000000-0005-0000-0000-000044580000}"/>
    <cellStyle name="Normal 98 3 2 3" xfId="3789" xr:uid="{00000000-0005-0000-0000-000045580000}"/>
    <cellStyle name="Normal 98 3 2 3 2" xfId="6664" xr:uid="{00000000-0005-0000-0000-000046580000}"/>
    <cellStyle name="Normal 98 3 2 3 2 2" xfId="16576" xr:uid="{00000000-0005-0000-0000-000047580000}"/>
    <cellStyle name="Normal 98 3 2 3 2 3" xfId="28987" xr:uid="{00000000-0005-0000-0000-000048580000}"/>
    <cellStyle name="Normal 98 3 2 3 3" xfId="8810" xr:uid="{00000000-0005-0000-0000-000049580000}"/>
    <cellStyle name="Normal 98 3 2 3 3 2" xfId="18716" xr:uid="{00000000-0005-0000-0000-00004A580000}"/>
    <cellStyle name="Normal 98 3 2 3 3 3" xfId="31124" xr:uid="{00000000-0005-0000-0000-00004B580000}"/>
    <cellStyle name="Normal 98 3 2 3 4" xfId="13724" xr:uid="{00000000-0005-0000-0000-00004C580000}"/>
    <cellStyle name="Normal 98 3 2 3 5" xfId="26183" xr:uid="{00000000-0005-0000-0000-00004D580000}"/>
    <cellStyle name="Normal 98 3 2 3 6" xfId="35165" xr:uid="{00000000-0005-0000-0000-00004E580000}"/>
    <cellStyle name="Normal 98 3 2 4" xfId="4795" xr:uid="{00000000-0005-0000-0000-00004F580000}"/>
    <cellStyle name="Normal 98 3 2 4 2" xfId="14724" xr:uid="{00000000-0005-0000-0000-000050580000}"/>
    <cellStyle name="Normal 98 3 2 4 3" xfId="27182" xr:uid="{00000000-0005-0000-0000-000051580000}"/>
    <cellStyle name="Normal 98 3 2 5" xfId="5633" xr:uid="{00000000-0005-0000-0000-000052580000}"/>
    <cellStyle name="Normal 98 3 2 5 2" xfId="15562" xr:uid="{00000000-0005-0000-0000-000053580000}"/>
    <cellStyle name="Normal 98 3 2 5 3" xfId="28020" xr:uid="{00000000-0005-0000-0000-000054580000}"/>
    <cellStyle name="Normal 98 3 2 6" xfId="7800" xr:uid="{00000000-0005-0000-0000-000055580000}"/>
    <cellStyle name="Normal 98 3 2 6 2" xfId="17706" xr:uid="{00000000-0005-0000-0000-000056580000}"/>
    <cellStyle name="Normal 98 3 2 6 3" xfId="30114" xr:uid="{00000000-0005-0000-0000-000057580000}"/>
    <cellStyle name="Normal 98 3 2 7" xfId="11628" xr:uid="{00000000-0005-0000-0000-000058580000}"/>
    <cellStyle name="Normal 98 3 2 8" xfId="24266" xr:uid="{00000000-0005-0000-0000-000059580000}"/>
    <cellStyle name="Normal 98 3 2 9" xfId="33344" xr:uid="{00000000-0005-0000-0000-00005A580000}"/>
    <cellStyle name="Normal 98 3 3" xfId="1324" xr:uid="{00000000-0005-0000-0000-00005B580000}"/>
    <cellStyle name="Normal 98 3 3 2" xfId="3791" xr:uid="{00000000-0005-0000-0000-00005C580000}"/>
    <cellStyle name="Normal 98 3 3 2 2" xfId="6665" xr:uid="{00000000-0005-0000-0000-00005D580000}"/>
    <cellStyle name="Normal 98 3 3 2 2 2" xfId="16577" xr:uid="{00000000-0005-0000-0000-00005E580000}"/>
    <cellStyle name="Normal 98 3 3 2 2 3" xfId="28988" xr:uid="{00000000-0005-0000-0000-00005F580000}"/>
    <cellStyle name="Normal 98 3 3 2 3" xfId="8811" xr:uid="{00000000-0005-0000-0000-000060580000}"/>
    <cellStyle name="Normal 98 3 3 2 3 2" xfId="18717" xr:uid="{00000000-0005-0000-0000-000061580000}"/>
    <cellStyle name="Normal 98 3 3 2 3 3" xfId="31125" xr:uid="{00000000-0005-0000-0000-000062580000}"/>
    <cellStyle name="Normal 98 3 3 2 4" xfId="13726" xr:uid="{00000000-0005-0000-0000-000063580000}"/>
    <cellStyle name="Normal 98 3 3 2 5" xfId="26185" xr:uid="{00000000-0005-0000-0000-000064580000}"/>
    <cellStyle name="Normal 98 3 3 2 6" xfId="35166" xr:uid="{00000000-0005-0000-0000-000065580000}"/>
    <cellStyle name="Normal 98 3 3 3" xfId="4797" xr:uid="{00000000-0005-0000-0000-000066580000}"/>
    <cellStyle name="Normal 98 3 3 3 2" xfId="14726" xr:uid="{00000000-0005-0000-0000-000067580000}"/>
    <cellStyle name="Normal 98 3 3 3 3" xfId="27184" xr:uid="{00000000-0005-0000-0000-000068580000}"/>
    <cellStyle name="Normal 98 3 3 4" xfId="5635" xr:uid="{00000000-0005-0000-0000-000069580000}"/>
    <cellStyle name="Normal 98 3 3 4 2" xfId="15564" xr:uid="{00000000-0005-0000-0000-00006A580000}"/>
    <cellStyle name="Normal 98 3 3 4 3" xfId="28022" xr:uid="{00000000-0005-0000-0000-00006B580000}"/>
    <cellStyle name="Normal 98 3 3 5" xfId="7802" xr:uid="{00000000-0005-0000-0000-00006C580000}"/>
    <cellStyle name="Normal 98 3 3 5 2" xfId="17708" xr:uid="{00000000-0005-0000-0000-00006D580000}"/>
    <cellStyle name="Normal 98 3 3 5 3" xfId="30116" xr:uid="{00000000-0005-0000-0000-00006E580000}"/>
    <cellStyle name="Normal 98 3 3 6" xfId="11630" xr:uid="{00000000-0005-0000-0000-00006F580000}"/>
    <cellStyle name="Normal 98 3 3 7" xfId="24268" xr:uid="{00000000-0005-0000-0000-000070580000}"/>
    <cellStyle name="Normal 98 3 3 8" xfId="33346" xr:uid="{00000000-0005-0000-0000-000071580000}"/>
    <cellStyle name="Normal 98 3 3 9" xfId="34203" xr:uid="{00000000-0005-0000-0000-000072580000}"/>
    <cellStyle name="Normal 98 3 4" xfId="3788" xr:uid="{00000000-0005-0000-0000-000073580000}"/>
    <cellStyle name="Normal 98 3 4 2" xfId="6666" xr:uid="{00000000-0005-0000-0000-000074580000}"/>
    <cellStyle name="Normal 98 3 4 2 2" xfId="16578" xr:uid="{00000000-0005-0000-0000-000075580000}"/>
    <cellStyle name="Normal 98 3 4 2 3" xfId="28989" xr:uid="{00000000-0005-0000-0000-000076580000}"/>
    <cellStyle name="Normal 98 3 4 3" xfId="8812" xr:uid="{00000000-0005-0000-0000-000077580000}"/>
    <cellStyle name="Normal 98 3 4 3 2" xfId="18718" xr:uid="{00000000-0005-0000-0000-000078580000}"/>
    <cellStyle name="Normal 98 3 4 3 3" xfId="31126" xr:uid="{00000000-0005-0000-0000-000079580000}"/>
    <cellStyle name="Normal 98 3 4 4" xfId="13723" xr:uid="{00000000-0005-0000-0000-00007A580000}"/>
    <cellStyle name="Normal 98 3 4 5" xfId="26182" xr:uid="{00000000-0005-0000-0000-00007B580000}"/>
    <cellStyle name="Normal 98 3 4 6" xfId="35167" xr:uid="{00000000-0005-0000-0000-00007C580000}"/>
    <cellStyle name="Normal 98 3 5" xfId="4794" xr:uid="{00000000-0005-0000-0000-00007D580000}"/>
    <cellStyle name="Normal 98 3 5 2" xfId="14723" xr:uid="{00000000-0005-0000-0000-00007E580000}"/>
    <cellStyle name="Normal 98 3 5 3" xfId="27181" xr:uid="{00000000-0005-0000-0000-00007F580000}"/>
    <cellStyle name="Normal 98 3 6" xfId="5632" xr:uid="{00000000-0005-0000-0000-000080580000}"/>
    <cellStyle name="Normal 98 3 6 2" xfId="15561" xr:uid="{00000000-0005-0000-0000-000081580000}"/>
    <cellStyle name="Normal 98 3 6 3" xfId="28019" xr:uid="{00000000-0005-0000-0000-000082580000}"/>
    <cellStyle name="Normal 98 3 7" xfId="7799" xr:uid="{00000000-0005-0000-0000-000083580000}"/>
    <cellStyle name="Normal 98 3 7 2" xfId="17705" xr:uid="{00000000-0005-0000-0000-000084580000}"/>
    <cellStyle name="Normal 98 3 7 3" xfId="30113" xr:uid="{00000000-0005-0000-0000-000085580000}"/>
    <cellStyle name="Normal 98 3 8" xfId="11627" xr:uid="{00000000-0005-0000-0000-000086580000}"/>
    <cellStyle name="Normal 98 3 9" xfId="24265" xr:uid="{00000000-0005-0000-0000-000087580000}"/>
    <cellStyle name="Normal 98 4" xfId="1325" xr:uid="{00000000-0005-0000-0000-000088580000}"/>
    <cellStyle name="Normal 98 4 10" xfId="34204" xr:uid="{00000000-0005-0000-0000-000089580000}"/>
    <cellStyle name="Normal 98 4 2" xfId="1326" xr:uid="{00000000-0005-0000-0000-00008A580000}"/>
    <cellStyle name="Normal 98 4 2 2" xfId="3793" xr:uid="{00000000-0005-0000-0000-00008B580000}"/>
    <cellStyle name="Normal 98 4 2 2 2" xfId="6667" xr:uid="{00000000-0005-0000-0000-00008C580000}"/>
    <cellStyle name="Normal 98 4 2 2 2 2" xfId="16579" xr:uid="{00000000-0005-0000-0000-00008D580000}"/>
    <cellStyle name="Normal 98 4 2 2 2 3" xfId="28990" xr:uid="{00000000-0005-0000-0000-00008E580000}"/>
    <cellStyle name="Normal 98 4 2 2 3" xfId="8813" xr:uid="{00000000-0005-0000-0000-00008F580000}"/>
    <cellStyle name="Normal 98 4 2 2 3 2" xfId="18719" xr:uid="{00000000-0005-0000-0000-000090580000}"/>
    <cellStyle name="Normal 98 4 2 2 3 3" xfId="31127" xr:uid="{00000000-0005-0000-0000-000091580000}"/>
    <cellStyle name="Normal 98 4 2 2 4" xfId="13728" xr:uid="{00000000-0005-0000-0000-000092580000}"/>
    <cellStyle name="Normal 98 4 2 2 5" xfId="26187" xr:uid="{00000000-0005-0000-0000-000093580000}"/>
    <cellStyle name="Normal 98 4 2 2 6" xfId="35168" xr:uid="{00000000-0005-0000-0000-000094580000}"/>
    <cellStyle name="Normal 98 4 2 3" xfId="4799" xr:uid="{00000000-0005-0000-0000-000095580000}"/>
    <cellStyle name="Normal 98 4 2 3 2" xfId="14728" xr:uid="{00000000-0005-0000-0000-000096580000}"/>
    <cellStyle name="Normal 98 4 2 3 3" xfId="27186" xr:uid="{00000000-0005-0000-0000-000097580000}"/>
    <cellStyle name="Normal 98 4 2 4" xfId="5637" xr:uid="{00000000-0005-0000-0000-000098580000}"/>
    <cellStyle name="Normal 98 4 2 4 2" xfId="15566" xr:uid="{00000000-0005-0000-0000-000099580000}"/>
    <cellStyle name="Normal 98 4 2 4 3" xfId="28024" xr:uid="{00000000-0005-0000-0000-00009A580000}"/>
    <cellStyle name="Normal 98 4 2 5" xfId="7804" xr:uid="{00000000-0005-0000-0000-00009B580000}"/>
    <cellStyle name="Normal 98 4 2 5 2" xfId="17710" xr:uid="{00000000-0005-0000-0000-00009C580000}"/>
    <cellStyle name="Normal 98 4 2 5 3" xfId="30118" xr:uid="{00000000-0005-0000-0000-00009D580000}"/>
    <cellStyle name="Normal 98 4 2 6" xfId="11632" xr:uid="{00000000-0005-0000-0000-00009E580000}"/>
    <cellStyle name="Normal 98 4 2 7" xfId="24270" xr:uid="{00000000-0005-0000-0000-00009F580000}"/>
    <cellStyle name="Normal 98 4 2 8" xfId="33348" xr:uid="{00000000-0005-0000-0000-0000A0580000}"/>
    <cellStyle name="Normal 98 4 2 9" xfId="34205" xr:uid="{00000000-0005-0000-0000-0000A1580000}"/>
    <cellStyle name="Normal 98 4 3" xfId="3792" xr:uid="{00000000-0005-0000-0000-0000A2580000}"/>
    <cellStyle name="Normal 98 4 3 2" xfId="6668" xr:uid="{00000000-0005-0000-0000-0000A3580000}"/>
    <cellStyle name="Normal 98 4 3 2 2" xfId="16580" xr:uid="{00000000-0005-0000-0000-0000A4580000}"/>
    <cellStyle name="Normal 98 4 3 2 3" xfId="28991" xr:uid="{00000000-0005-0000-0000-0000A5580000}"/>
    <cellStyle name="Normal 98 4 3 3" xfId="8814" xr:uid="{00000000-0005-0000-0000-0000A6580000}"/>
    <cellStyle name="Normal 98 4 3 3 2" xfId="18720" xr:uid="{00000000-0005-0000-0000-0000A7580000}"/>
    <cellStyle name="Normal 98 4 3 3 3" xfId="31128" xr:uid="{00000000-0005-0000-0000-0000A8580000}"/>
    <cellStyle name="Normal 98 4 3 4" xfId="13727" xr:uid="{00000000-0005-0000-0000-0000A9580000}"/>
    <cellStyle name="Normal 98 4 3 5" xfId="26186" xr:uid="{00000000-0005-0000-0000-0000AA580000}"/>
    <cellStyle name="Normal 98 4 3 6" xfId="35169" xr:uid="{00000000-0005-0000-0000-0000AB580000}"/>
    <cellStyle name="Normal 98 4 4" xfId="4798" xr:uid="{00000000-0005-0000-0000-0000AC580000}"/>
    <cellStyle name="Normal 98 4 4 2" xfId="14727" xr:uid="{00000000-0005-0000-0000-0000AD580000}"/>
    <cellStyle name="Normal 98 4 4 3" xfId="27185" xr:uid="{00000000-0005-0000-0000-0000AE580000}"/>
    <cellStyle name="Normal 98 4 5" xfId="5636" xr:uid="{00000000-0005-0000-0000-0000AF580000}"/>
    <cellStyle name="Normal 98 4 5 2" xfId="15565" xr:uid="{00000000-0005-0000-0000-0000B0580000}"/>
    <cellStyle name="Normal 98 4 5 3" xfId="28023" xr:uid="{00000000-0005-0000-0000-0000B1580000}"/>
    <cellStyle name="Normal 98 4 6" xfId="7803" xr:uid="{00000000-0005-0000-0000-0000B2580000}"/>
    <cellStyle name="Normal 98 4 6 2" xfId="17709" xr:uid="{00000000-0005-0000-0000-0000B3580000}"/>
    <cellStyle name="Normal 98 4 6 3" xfId="30117" xr:uid="{00000000-0005-0000-0000-0000B4580000}"/>
    <cellStyle name="Normal 98 4 7" xfId="11631" xr:uid="{00000000-0005-0000-0000-0000B5580000}"/>
    <cellStyle name="Normal 98 4 8" xfId="24269" xr:uid="{00000000-0005-0000-0000-0000B6580000}"/>
    <cellStyle name="Normal 98 4 9" xfId="33347" xr:uid="{00000000-0005-0000-0000-0000B7580000}"/>
    <cellStyle name="Normal 98 5" xfId="1327" xr:uid="{00000000-0005-0000-0000-0000B8580000}"/>
    <cellStyle name="Normal 98 5 2" xfId="3794" xr:uid="{00000000-0005-0000-0000-0000B9580000}"/>
    <cellStyle name="Normal 98 5 2 2" xfId="6669" xr:uid="{00000000-0005-0000-0000-0000BA580000}"/>
    <cellStyle name="Normal 98 5 2 2 2" xfId="16581" xr:uid="{00000000-0005-0000-0000-0000BB580000}"/>
    <cellStyle name="Normal 98 5 2 2 3" xfId="28992" xr:uid="{00000000-0005-0000-0000-0000BC580000}"/>
    <cellStyle name="Normal 98 5 2 3" xfId="8815" xr:uid="{00000000-0005-0000-0000-0000BD580000}"/>
    <cellStyle name="Normal 98 5 2 3 2" xfId="18721" xr:uid="{00000000-0005-0000-0000-0000BE580000}"/>
    <cellStyle name="Normal 98 5 2 3 3" xfId="31129" xr:uid="{00000000-0005-0000-0000-0000BF580000}"/>
    <cellStyle name="Normal 98 5 2 4" xfId="13729" xr:uid="{00000000-0005-0000-0000-0000C0580000}"/>
    <cellStyle name="Normal 98 5 2 5" xfId="26188" xr:uid="{00000000-0005-0000-0000-0000C1580000}"/>
    <cellStyle name="Normal 98 5 2 6" xfId="35170" xr:uid="{00000000-0005-0000-0000-0000C2580000}"/>
    <cellStyle name="Normal 98 5 3" xfId="4800" xr:uid="{00000000-0005-0000-0000-0000C3580000}"/>
    <cellStyle name="Normal 98 5 3 2" xfId="14729" xr:uid="{00000000-0005-0000-0000-0000C4580000}"/>
    <cellStyle name="Normal 98 5 3 3" xfId="27187" xr:uid="{00000000-0005-0000-0000-0000C5580000}"/>
    <cellStyle name="Normal 98 5 4" xfId="5638" xr:uid="{00000000-0005-0000-0000-0000C6580000}"/>
    <cellStyle name="Normal 98 5 4 2" xfId="15567" xr:uid="{00000000-0005-0000-0000-0000C7580000}"/>
    <cellStyle name="Normal 98 5 4 3" xfId="28025" xr:uid="{00000000-0005-0000-0000-0000C8580000}"/>
    <cellStyle name="Normal 98 5 5" xfId="7805" xr:uid="{00000000-0005-0000-0000-0000C9580000}"/>
    <cellStyle name="Normal 98 5 5 2" xfId="17711" xr:uid="{00000000-0005-0000-0000-0000CA580000}"/>
    <cellStyle name="Normal 98 5 5 3" xfId="30119" xr:uid="{00000000-0005-0000-0000-0000CB580000}"/>
    <cellStyle name="Normal 98 5 6" xfId="11633" xr:uid="{00000000-0005-0000-0000-0000CC580000}"/>
    <cellStyle name="Normal 98 5 7" xfId="24271" xr:uid="{00000000-0005-0000-0000-0000CD580000}"/>
    <cellStyle name="Normal 98 5 8" xfId="33349" xr:uid="{00000000-0005-0000-0000-0000CE580000}"/>
    <cellStyle name="Normal 98 5 9" xfId="34206" xr:uid="{00000000-0005-0000-0000-0000CF580000}"/>
    <cellStyle name="Normal 98 6" xfId="3779" xr:uid="{00000000-0005-0000-0000-0000D0580000}"/>
    <cellStyle name="Normal 98 6 2" xfId="6670" xr:uid="{00000000-0005-0000-0000-0000D1580000}"/>
    <cellStyle name="Normal 98 6 2 2" xfId="16582" xr:uid="{00000000-0005-0000-0000-0000D2580000}"/>
    <cellStyle name="Normal 98 6 2 3" xfId="28993" xr:uid="{00000000-0005-0000-0000-0000D3580000}"/>
    <cellStyle name="Normal 98 6 3" xfId="8816" xr:uid="{00000000-0005-0000-0000-0000D4580000}"/>
    <cellStyle name="Normal 98 6 3 2" xfId="18722" xr:uid="{00000000-0005-0000-0000-0000D5580000}"/>
    <cellStyle name="Normal 98 6 3 3" xfId="31130" xr:uid="{00000000-0005-0000-0000-0000D6580000}"/>
    <cellStyle name="Normal 98 6 4" xfId="13714" xr:uid="{00000000-0005-0000-0000-0000D7580000}"/>
    <cellStyle name="Normal 98 6 5" xfId="26173" xr:uid="{00000000-0005-0000-0000-0000D8580000}"/>
    <cellStyle name="Normal 98 6 6" xfId="35171" xr:uid="{00000000-0005-0000-0000-0000D9580000}"/>
    <cellStyle name="Normal 98 7" xfId="4785" xr:uid="{00000000-0005-0000-0000-0000DA580000}"/>
    <cellStyle name="Normal 98 7 2" xfId="14714" xr:uid="{00000000-0005-0000-0000-0000DB580000}"/>
    <cellStyle name="Normal 98 7 3" xfId="27172" xr:uid="{00000000-0005-0000-0000-0000DC580000}"/>
    <cellStyle name="Normal 98 8" xfId="5623" xr:uid="{00000000-0005-0000-0000-0000DD580000}"/>
    <cellStyle name="Normal 98 8 2" xfId="15552" xr:uid="{00000000-0005-0000-0000-0000DE580000}"/>
    <cellStyle name="Normal 98 8 3" xfId="28010" xr:uid="{00000000-0005-0000-0000-0000DF580000}"/>
    <cellStyle name="Normal 98 9" xfId="7790" xr:uid="{00000000-0005-0000-0000-0000E0580000}"/>
    <cellStyle name="Normal 98 9 2" xfId="17696" xr:uid="{00000000-0005-0000-0000-0000E1580000}"/>
    <cellStyle name="Normal 98 9 3" xfId="30104" xr:uid="{00000000-0005-0000-0000-0000E2580000}"/>
    <cellStyle name="Normal 980" xfId="9762" xr:uid="{00000000-0005-0000-0000-0000E3580000}"/>
    <cellStyle name="Normal 980 2" xfId="19666" xr:uid="{00000000-0005-0000-0000-0000E4580000}"/>
    <cellStyle name="Normal 980 3" xfId="32074" xr:uid="{00000000-0005-0000-0000-0000E5580000}"/>
    <cellStyle name="Normal 981" xfId="9763" xr:uid="{00000000-0005-0000-0000-0000E6580000}"/>
    <cellStyle name="Normal 981 2" xfId="19667" xr:uid="{00000000-0005-0000-0000-0000E7580000}"/>
    <cellStyle name="Normal 981 3" xfId="32075" xr:uid="{00000000-0005-0000-0000-0000E8580000}"/>
    <cellStyle name="Normal 982" xfId="9764" xr:uid="{00000000-0005-0000-0000-0000E9580000}"/>
    <cellStyle name="Normal 982 2" xfId="19668" xr:uid="{00000000-0005-0000-0000-0000EA580000}"/>
    <cellStyle name="Normal 982 3" xfId="32076" xr:uid="{00000000-0005-0000-0000-0000EB580000}"/>
    <cellStyle name="Normal 983" xfId="9765" xr:uid="{00000000-0005-0000-0000-0000EC580000}"/>
    <cellStyle name="Normal 983 2" xfId="19669" xr:uid="{00000000-0005-0000-0000-0000ED580000}"/>
    <cellStyle name="Normal 983 3" xfId="32077" xr:uid="{00000000-0005-0000-0000-0000EE580000}"/>
    <cellStyle name="Normal 984" xfId="9766" xr:uid="{00000000-0005-0000-0000-0000EF580000}"/>
    <cellStyle name="Normal 984 2" xfId="19670" xr:uid="{00000000-0005-0000-0000-0000F0580000}"/>
    <cellStyle name="Normal 984 3" xfId="32078" xr:uid="{00000000-0005-0000-0000-0000F1580000}"/>
    <cellStyle name="Normal 985" xfId="9767" xr:uid="{00000000-0005-0000-0000-0000F2580000}"/>
    <cellStyle name="Normal 985 2" xfId="19671" xr:uid="{00000000-0005-0000-0000-0000F3580000}"/>
    <cellStyle name="Normal 985 3" xfId="32079" xr:uid="{00000000-0005-0000-0000-0000F4580000}"/>
    <cellStyle name="Normal 986" xfId="9768" xr:uid="{00000000-0005-0000-0000-0000F5580000}"/>
    <cellStyle name="Normal 986 2" xfId="19672" xr:uid="{00000000-0005-0000-0000-0000F6580000}"/>
    <cellStyle name="Normal 986 3" xfId="32080" xr:uid="{00000000-0005-0000-0000-0000F7580000}"/>
    <cellStyle name="Normal 987" xfId="9769" xr:uid="{00000000-0005-0000-0000-0000F8580000}"/>
    <cellStyle name="Normal 987 2" xfId="19673" xr:uid="{00000000-0005-0000-0000-0000F9580000}"/>
    <cellStyle name="Normal 987 3" xfId="32081" xr:uid="{00000000-0005-0000-0000-0000FA580000}"/>
    <cellStyle name="Normal 988" xfId="9770" xr:uid="{00000000-0005-0000-0000-0000FB580000}"/>
    <cellStyle name="Normal 988 2" xfId="19674" xr:uid="{00000000-0005-0000-0000-0000FC580000}"/>
    <cellStyle name="Normal 988 3" xfId="32082" xr:uid="{00000000-0005-0000-0000-0000FD580000}"/>
    <cellStyle name="Normal 989" xfId="9771" xr:uid="{00000000-0005-0000-0000-0000FE580000}"/>
    <cellStyle name="Normal 989 2" xfId="19675" xr:uid="{00000000-0005-0000-0000-0000FF580000}"/>
    <cellStyle name="Normal 989 3" xfId="32083" xr:uid="{00000000-0005-0000-0000-000000590000}"/>
    <cellStyle name="Normal 99" xfId="1328" xr:uid="{00000000-0005-0000-0000-000001590000}"/>
    <cellStyle name="Normal 990" xfId="9772" xr:uid="{00000000-0005-0000-0000-000002590000}"/>
    <cellStyle name="Normal 990 2" xfId="19676" xr:uid="{00000000-0005-0000-0000-000003590000}"/>
    <cellStyle name="Normal 990 3" xfId="32084" xr:uid="{00000000-0005-0000-0000-000004590000}"/>
    <cellStyle name="Normal 991" xfId="9773" xr:uid="{00000000-0005-0000-0000-000005590000}"/>
    <cellStyle name="Normal 991 2" xfId="19677" xr:uid="{00000000-0005-0000-0000-000006590000}"/>
    <cellStyle name="Normal 991 3" xfId="32085" xr:uid="{00000000-0005-0000-0000-000007590000}"/>
    <cellStyle name="Normal 992" xfId="9774" xr:uid="{00000000-0005-0000-0000-000008590000}"/>
    <cellStyle name="Normal 992 2" xfId="19678" xr:uid="{00000000-0005-0000-0000-000009590000}"/>
    <cellStyle name="Normal 992 3" xfId="32086" xr:uid="{00000000-0005-0000-0000-00000A590000}"/>
    <cellStyle name="Normal 993" xfId="9775" xr:uid="{00000000-0005-0000-0000-00000B590000}"/>
    <cellStyle name="Normal 993 2" xfId="19679" xr:uid="{00000000-0005-0000-0000-00000C590000}"/>
    <cellStyle name="Normal 993 3" xfId="32087" xr:uid="{00000000-0005-0000-0000-00000D590000}"/>
    <cellStyle name="Normal 994" xfId="9776" xr:uid="{00000000-0005-0000-0000-00000E590000}"/>
    <cellStyle name="Normal 994 2" xfId="19680" xr:uid="{00000000-0005-0000-0000-00000F590000}"/>
    <cellStyle name="Normal 994 3" xfId="32088" xr:uid="{00000000-0005-0000-0000-000010590000}"/>
    <cellStyle name="Normal 995" xfId="9777" xr:uid="{00000000-0005-0000-0000-000011590000}"/>
    <cellStyle name="Normal 995 2" xfId="19681" xr:uid="{00000000-0005-0000-0000-000012590000}"/>
    <cellStyle name="Normal 995 3" xfId="32089" xr:uid="{00000000-0005-0000-0000-000013590000}"/>
    <cellStyle name="Normal 996" xfId="9778" xr:uid="{00000000-0005-0000-0000-000014590000}"/>
    <cellStyle name="Normal 996 2" xfId="19682" xr:uid="{00000000-0005-0000-0000-000015590000}"/>
    <cellStyle name="Normal 996 3" xfId="32090" xr:uid="{00000000-0005-0000-0000-000016590000}"/>
    <cellStyle name="Normal 997" xfId="9779" xr:uid="{00000000-0005-0000-0000-000017590000}"/>
    <cellStyle name="Normal 997 2" xfId="19683" xr:uid="{00000000-0005-0000-0000-000018590000}"/>
    <cellStyle name="Normal 997 3" xfId="32091" xr:uid="{00000000-0005-0000-0000-000019590000}"/>
    <cellStyle name="Normal 998" xfId="9780" xr:uid="{00000000-0005-0000-0000-00001A590000}"/>
    <cellStyle name="Normal 998 2" xfId="19684" xr:uid="{00000000-0005-0000-0000-00001B590000}"/>
    <cellStyle name="Normal 998 3" xfId="32092" xr:uid="{00000000-0005-0000-0000-00001C590000}"/>
    <cellStyle name="Normal 999" xfId="9781" xr:uid="{00000000-0005-0000-0000-00001D590000}"/>
    <cellStyle name="Normal 999 2" xfId="19685" xr:uid="{00000000-0005-0000-0000-00001E590000}"/>
    <cellStyle name="Normal 999 3" xfId="32093" xr:uid="{00000000-0005-0000-0000-00001F590000}"/>
    <cellStyle name="Normal1" xfId="1329" xr:uid="{00000000-0005-0000-0000-000020590000}"/>
    <cellStyle name="Normal1 2" xfId="11634" xr:uid="{00000000-0005-0000-0000-000021590000}"/>
    <cellStyle name="Normal1 3" xfId="20494" xr:uid="{00000000-0005-0000-0000-000022590000}"/>
    <cellStyle name="Normal1 4" xfId="22119" xr:uid="{00000000-0005-0000-0000-000023590000}"/>
    <cellStyle name="Normal1 5" xfId="23516" xr:uid="{00000000-0005-0000-0000-000024590000}"/>
    <cellStyle name="Normal1 6" xfId="24272" xr:uid="{00000000-0005-0000-0000-000025590000}"/>
    <cellStyle name="Nota 10" xfId="1330" xr:uid="{00000000-0005-0000-0000-000026590000}"/>
    <cellStyle name="Nota 10 10" xfId="11091" xr:uid="{00000000-0005-0000-0000-000027590000}"/>
    <cellStyle name="Nota 10 11" xfId="24273" xr:uid="{00000000-0005-0000-0000-000028590000}"/>
    <cellStyle name="Nota 10 2" xfId="1331" xr:uid="{00000000-0005-0000-0000-000029590000}"/>
    <cellStyle name="Nota 10 2 2" xfId="11636" xr:uid="{00000000-0005-0000-0000-00002A590000}"/>
    <cellStyle name="Nota 10 2 3" xfId="20496" xr:uid="{00000000-0005-0000-0000-00002B590000}"/>
    <cellStyle name="Nota 10 2 4" xfId="22707" xr:uid="{00000000-0005-0000-0000-00002C590000}"/>
    <cellStyle name="Nota 10 2 5" xfId="22730" xr:uid="{00000000-0005-0000-0000-00002D590000}"/>
    <cellStyle name="Nota 10 2 6" xfId="24274" xr:uid="{00000000-0005-0000-0000-00002E590000}"/>
    <cellStyle name="Nota 10 3" xfId="1332" xr:uid="{00000000-0005-0000-0000-00002F590000}"/>
    <cellStyle name="Nota 10 3 2" xfId="11637" xr:uid="{00000000-0005-0000-0000-000030590000}"/>
    <cellStyle name="Nota 10 3 3" xfId="20497" xr:uid="{00000000-0005-0000-0000-000031590000}"/>
    <cellStyle name="Nota 10 3 4" xfId="21888" xr:uid="{00000000-0005-0000-0000-000032590000}"/>
    <cellStyle name="Nota 10 3 5" xfId="23365" xr:uid="{00000000-0005-0000-0000-000033590000}"/>
    <cellStyle name="Nota 10 3 6" xfId="24275" xr:uid="{00000000-0005-0000-0000-000034590000}"/>
    <cellStyle name="Nota 10 4" xfId="1333" xr:uid="{00000000-0005-0000-0000-000035590000}"/>
    <cellStyle name="Nota 10 4 2" xfId="11638" xr:uid="{00000000-0005-0000-0000-000036590000}"/>
    <cellStyle name="Nota 10 4 3" xfId="20498" xr:uid="{00000000-0005-0000-0000-000037590000}"/>
    <cellStyle name="Nota 10 4 4" xfId="23218" xr:uid="{00000000-0005-0000-0000-000038590000}"/>
    <cellStyle name="Nota 10 4 5" xfId="11088" xr:uid="{00000000-0005-0000-0000-000039590000}"/>
    <cellStyle name="Nota 10 4 6" xfId="24276" xr:uid="{00000000-0005-0000-0000-00003A590000}"/>
    <cellStyle name="Nota 10 5" xfId="1334" xr:uid="{00000000-0005-0000-0000-00003B590000}"/>
    <cellStyle name="Nota 10 5 2" xfId="11639" xr:uid="{00000000-0005-0000-0000-00003C590000}"/>
    <cellStyle name="Nota 10 5 3" xfId="20499" xr:uid="{00000000-0005-0000-0000-00003D590000}"/>
    <cellStyle name="Nota 10 5 4" xfId="22629" xr:uid="{00000000-0005-0000-0000-00003E590000}"/>
    <cellStyle name="Nota 10 5 5" xfId="22155" xr:uid="{00000000-0005-0000-0000-00003F590000}"/>
    <cellStyle name="Nota 10 5 6" xfId="24277" xr:uid="{00000000-0005-0000-0000-000040590000}"/>
    <cellStyle name="Nota 10 6" xfId="1335" xr:uid="{00000000-0005-0000-0000-000041590000}"/>
    <cellStyle name="Nota 10 6 2" xfId="11640" xr:uid="{00000000-0005-0000-0000-000042590000}"/>
    <cellStyle name="Nota 10 6 3" xfId="20500" xr:uid="{00000000-0005-0000-0000-000043590000}"/>
    <cellStyle name="Nota 10 6 4" xfId="21887" xr:uid="{00000000-0005-0000-0000-000044590000}"/>
    <cellStyle name="Nota 10 6 5" xfId="22206" xr:uid="{00000000-0005-0000-0000-000045590000}"/>
    <cellStyle name="Nota 10 6 6" xfId="24278" xr:uid="{00000000-0005-0000-0000-000046590000}"/>
    <cellStyle name="Nota 10 7" xfId="11635" xr:uid="{00000000-0005-0000-0000-000047590000}"/>
    <cellStyle name="Nota 10 8" xfId="20495" xr:uid="{00000000-0005-0000-0000-000048590000}"/>
    <cellStyle name="Nota 10 9" xfId="23278" xr:uid="{00000000-0005-0000-0000-000049590000}"/>
    <cellStyle name="Nota 11" xfId="1336" xr:uid="{00000000-0005-0000-0000-00004A590000}"/>
    <cellStyle name="Nota 11 10" xfId="22438" xr:uid="{00000000-0005-0000-0000-00004B590000}"/>
    <cellStyle name="Nota 11 11" xfId="24279" xr:uid="{00000000-0005-0000-0000-00004C590000}"/>
    <cellStyle name="Nota 11 2" xfId="1337" xr:uid="{00000000-0005-0000-0000-00004D590000}"/>
    <cellStyle name="Nota 11 2 2" xfId="11642" xr:uid="{00000000-0005-0000-0000-00004E590000}"/>
    <cellStyle name="Nota 11 2 3" xfId="20502" xr:uid="{00000000-0005-0000-0000-00004F590000}"/>
    <cellStyle name="Nota 11 2 4" xfId="23140" xr:uid="{00000000-0005-0000-0000-000050590000}"/>
    <cellStyle name="Nota 11 2 5" xfId="23295" xr:uid="{00000000-0005-0000-0000-000051590000}"/>
    <cellStyle name="Nota 11 2 6" xfId="24280" xr:uid="{00000000-0005-0000-0000-000052590000}"/>
    <cellStyle name="Nota 11 3" xfId="1338" xr:uid="{00000000-0005-0000-0000-000053590000}"/>
    <cellStyle name="Nota 11 3 2" xfId="11643" xr:uid="{00000000-0005-0000-0000-000054590000}"/>
    <cellStyle name="Nota 11 3 3" xfId="20503" xr:uid="{00000000-0005-0000-0000-000055590000}"/>
    <cellStyle name="Nota 11 3 4" xfId="22551" xr:uid="{00000000-0005-0000-0000-000056590000}"/>
    <cellStyle name="Nota 11 3 5" xfId="22747" xr:uid="{00000000-0005-0000-0000-000057590000}"/>
    <cellStyle name="Nota 11 3 6" xfId="24281" xr:uid="{00000000-0005-0000-0000-000058590000}"/>
    <cellStyle name="Nota 11 4" xfId="1339" xr:uid="{00000000-0005-0000-0000-000059590000}"/>
    <cellStyle name="Nota 11 4 2" xfId="11644" xr:uid="{00000000-0005-0000-0000-00005A590000}"/>
    <cellStyle name="Nota 11 4 3" xfId="20504" xr:uid="{00000000-0005-0000-0000-00005B590000}"/>
    <cellStyle name="Nota 11 4 4" xfId="22317" xr:uid="{00000000-0005-0000-0000-00005C590000}"/>
    <cellStyle name="Nota 11 4 5" xfId="23334" xr:uid="{00000000-0005-0000-0000-00005D590000}"/>
    <cellStyle name="Nota 11 4 6" xfId="24282" xr:uid="{00000000-0005-0000-0000-00005E590000}"/>
    <cellStyle name="Nota 11 5" xfId="1340" xr:uid="{00000000-0005-0000-0000-00005F590000}"/>
    <cellStyle name="Nota 11 5 2" xfId="11645" xr:uid="{00000000-0005-0000-0000-000060590000}"/>
    <cellStyle name="Nota 11 5 3" xfId="20505" xr:uid="{00000000-0005-0000-0000-000061590000}"/>
    <cellStyle name="Nota 11 5 4" xfId="23480" xr:uid="{00000000-0005-0000-0000-000062590000}"/>
    <cellStyle name="Nota 11 5 5" xfId="13147" xr:uid="{00000000-0005-0000-0000-000063590000}"/>
    <cellStyle name="Nota 11 5 6" xfId="24283" xr:uid="{00000000-0005-0000-0000-000064590000}"/>
    <cellStyle name="Nota 11 6" xfId="1341" xr:uid="{00000000-0005-0000-0000-000065590000}"/>
    <cellStyle name="Nota 11 6 2" xfId="11646" xr:uid="{00000000-0005-0000-0000-000066590000}"/>
    <cellStyle name="Nota 11 6 3" xfId="20506" xr:uid="{00000000-0005-0000-0000-000067590000}"/>
    <cellStyle name="Nota 11 6 4" xfId="22904" xr:uid="{00000000-0005-0000-0000-000068590000}"/>
    <cellStyle name="Nota 11 6 5" xfId="22327" xr:uid="{00000000-0005-0000-0000-000069590000}"/>
    <cellStyle name="Nota 11 6 6" xfId="24284" xr:uid="{00000000-0005-0000-0000-00006A590000}"/>
    <cellStyle name="Nota 11 7" xfId="11641" xr:uid="{00000000-0005-0000-0000-00006B590000}"/>
    <cellStyle name="Nota 11 8" xfId="20501" xr:uid="{00000000-0005-0000-0000-00006C590000}"/>
    <cellStyle name="Nota 11 9" xfId="21886" xr:uid="{00000000-0005-0000-0000-00006D590000}"/>
    <cellStyle name="Nota 12" xfId="1342" xr:uid="{00000000-0005-0000-0000-00006E590000}"/>
    <cellStyle name="Nota 12 10" xfId="23518" xr:uid="{00000000-0005-0000-0000-00006F590000}"/>
    <cellStyle name="Nota 12 11" xfId="24285" xr:uid="{00000000-0005-0000-0000-000070590000}"/>
    <cellStyle name="Nota 12 2" xfId="1343" xr:uid="{00000000-0005-0000-0000-000071590000}"/>
    <cellStyle name="Nota 12 2 2" xfId="11648" xr:uid="{00000000-0005-0000-0000-000072590000}"/>
    <cellStyle name="Nota 12 2 3" xfId="20508" xr:uid="{00000000-0005-0000-0000-000073590000}"/>
    <cellStyle name="Nota 12 2 4" xfId="23277" xr:uid="{00000000-0005-0000-0000-000074590000}"/>
    <cellStyle name="Nota 12 2 5" xfId="16907" xr:uid="{00000000-0005-0000-0000-000075590000}"/>
    <cellStyle name="Nota 12 2 6" xfId="24286" xr:uid="{00000000-0005-0000-0000-000076590000}"/>
    <cellStyle name="Nota 12 3" xfId="1344" xr:uid="{00000000-0005-0000-0000-000077590000}"/>
    <cellStyle name="Nota 12 3 2" xfId="11649" xr:uid="{00000000-0005-0000-0000-000078590000}"/>
    <cellStyle name="Nota 12 3 3" xfId="20509" xr:uid="{00000000-0005-0000-0000-000079590000}"/>
    <cellStyle name="Nota 12 3 4" xfId="22706" xr:uid="{00000000-0005-0000-0000-00007A590000}"/>
    <cellStyle name="Nota 12 3 5" xfId="23304" xr:uid="{00000000-0005-0000-0000-00007B590000}"/>
    <cellStyle name="Nota 12 3 6" xfId="24287" xr:uid="{00000000-0005-0000-0000-00007C590000}"/>
    <cellStyle name="Nota 12 4" xfId="1345" xr:uid="{00000000-0005-0000-0000-00007D590000}"/>
    <cellStyle name="Nota 12 4 2" xfId="11650" xr:uid="{00000000-0005-0000-0000-00007E590000}"/>
    <cellStyle name="Nota 12 4 3" xfId="20510" xr:uid="{00000000-0005-0000-0000-00007F590000}"/>
    <cellStyle name="Nota 12 4 4" xfId="21885" xr:uid="{00000000-0005-0000-0000-000080590000}"/>
    <cellStyle name="Nota 12 4 5" xfId="23025" xr:uid="{00000000-0005-0000-0000-000081590000}"/>
    <cellStyle name="Nota 12 4 6" xfId="24288" xr:uid="{00000000-0005-0000-0000-000082590000}"/>
    <cellStyle name="Nota 12 5" xfId="1346" xr:uid="{00000000-0005-0000-0000-000083590000}"/>
    <cellStyle name="Nota 12 5 2" xfId="11651" xr:uid="{00000000-0005-0000-0000-000084590000}"/>
    <cellStyle name="Nota 12 5 3" xfId="20511" xr:uid="{00000000-0005-0000-0000-000085590000}"/>
    <cellStyle name="Nota 12 5 4" xfId="23217" xr:uid="{00000000-0005-0000-0000-000086590000}"/>
    <cellStyle name="Nota 12 5 5" xfId="21936" xr:uid="{00000000-0005-0000-0000-000087590000}"/>
    <cellStyle name="Nota 12 5 6" xfId="24289" xr:uid="{00000000-0005-0000-0000-000088590000}"/>
    <cellStyle name="Nota 12 6" xfId="1347" xr:uid="{00000000-0005-0000-0000-000089590000}"/>
    <cellStyle name="Nota 12 6 2" xfId="11652" xr:uid="{00000000-0005-0000-0000-00008A590000}"/>
    <cellStyle name="Nota 12 6 3" xfId="20512" xr:uid="{00000000-0005-0000-0000-00008B590000}"/>
    <cellStyle name="Nota 12 6 4" xfId="22628" xr:uid="{00000000-0005-0000-0000-00008C590000}"/>
    <cellStyle name="Nota 12 6 5" xfId="22382" xr:uid="{00000000-0005-0000-0000-00008D590000}"/>
    <cellStyle name="Nota 12 6 6" xfId="24290" xr:uid="{00000000-0005-0000-0000-00008E590000}"/>
    <cellStyle name="Nota 12 7" xfId="11647" xr:uid="{00000000-0005-0000-0000-00008F590000}"/>
    <cellStyle name="Nota 12 8" xfId="20507" xr:uid="{00000000-0005-0000-0000-000090590000}"/>
    <cellStyle name="Nota 12 9" xfId="22117" xr:uid="{00000000-0005-0000-0000-000091590000}"/>
    <cellStyle name="Nota 13" xfId="1348" xr:uid="{00000000-0005-0000-0000-000092590000}"/>
    <cellStyle name="Nota 13 10" xfId="20450" xr:uid="{00000000-0005-0000-0000-000093590000}"/>
    <cellStyle name="Nota 13 11" xfId="24291" xr:uid="{00000000-0005-0000-0000-000094590000}"/>
    <cellStyle name="Nota 13 2" xfId="1349" xr:uid="{00000000-0005-0000-0000-000095590000}"/>
    <cellStyle name="Nota 13 2 2" xfId="11654" xr:uid="{00000000-0005-0000-0000-000096590000}"/>
    <cellStyle name="Nota 13 2 3" xfId="20514" xr:uid="{00000000-0005-0000-0000-000097590000}"/>
    <cellStyle name="Nota 13 2 4" xfId="23141" xr:uid="{00000000-0005-0000-0000-000098590000}"/>
    <cellStyle name="Nota 13 2 5" xfId="22724" xr:uid="{00000000-0005-0000-0000-000099590000}"/>
    <cellStyle name="Nota 13 2 6" xfId="24292" xr:uid="{00000000-0005-0000-0000-00009A590000}"/>
    <cellStyle name="Nota 13 3" xfId="1350" xr:uid="{00000000-0005-0000-0000-00009B590000}"/>
    <cellStyle name="Nota 13 3 2" xfId="11655" xr:uid="{00000000-0005-0000-0000-00009C590000}"/>
    <cellStyle name="Nota 13 3 3" xfId="20515" xr:uid="{00000000-0005-0000-0000-00009D590000}"/>
    <cellStyle name="Nota 13 3 4" xfId="22552" xr:uid="{00000000-0005-0000-0000-00009E590000}"/>
    <cellStyle name="Nota 13 3 5" xfId="21964" xr:uid="{00000000-0005-0000-0000-00009F590000}"/>
    <cellStyle name="Nota 13 3 6" xfId="24293" xr:uid="{00000000-0005-0000-0000-0000A0590000}"/>
    <cellStyle name="Nota 13 4" xfId="1351" xr:uid="{00000000-0005-0000-0000-0000A1590000}"/>
    <cellStyle name="Nota 13 4 2" xfId="11656" xr:uid="{00000000-0005-0000-0000-0000A2590000}"/>
    <cellStyle name="Nota 13 4 3" xfId="20516" xr:uid="{00000000-0005-0000-0000-0000A3590000}"/>
    <cellStyle name="Nota 13 4 4" xfId="22318" xr:uid="{00000000-0005-0000-0000-0000A4590000}"/>
    <cellStyle name="Nota 13 4 5" xfId="22762" xr:uid="{00000000-0005-0000-0000-0000A5590000}"/>
    <cellStyle name="Nota 13 4 6" xfId="24294" xr:uid="{00000000-0005-0000-0000-0000A6590000}"/>
    <cellStyle name="Nota 13 5" xfId="1352" xr:uid="{00000000-0005-0000-0000-0000A7590000}"/>
    <cellStyle name="Nota 13 5 2" xfId="11657" xr:uid="{00000000-0005-0000-0000-0000A8590000}"/>
    <cellStyle name="Nota 13 5 3" xfId="20517" xr:uid="{00000000-0005-0000-0000-0000A9590000}"/>
    <cellStyle name="Nota 13 5 4" xfId="23479" xr:uid="{00000000-0005-0000-0000-0000AA590000}"/>
    <cellStyle name="Nota 13 5 5" xfId="13146" xr:uid="{00000000-0005-0000-0000-0000AB590000}"/>
    <cellStyle name="Nota 13 5 6" xfId="24295" xr:uid="{00000000-0005-0000-0000-0000AC590000}"/>
    <cellStyle name="Nota 13 6" xfId="1353" xr:uid="{00000000-0005-0000-0000-0000AD590000}"/>
    <cellStyle name="Nota 13 6 2" xfId="11658" xr:uid="{00000000-0005-0000-0000-0000AE590000}"/>
    <cellStyle name="Nota 13 6 3" xfId="20518" xr:uid="{00000000-0005-0000-0000-0000AF590000}"/>
    <cellStyle name="Nota 13 6 4" xfId="22903" xr:uid="{00000000-0005-0000-0000-0000B0590000}"/>
    <cellStyle name="Nota 13 6 5" xfId="22915" xr:uid="{00000000-0005-0000-0000-0000B1590000}"/>
    <cellStyle name="Nota 13 6 6" xfId="24296" xr:uid="{00000000-0005-0000-0000-0000B2590000}"/>
    <cellStyle name="Nota 13 7" xfId="11653" xr:uid="{00000000-0005-0000-0000-0000B3590000}"/>
    <cellStyle name="Nota 13 8" xfId="20513" xr:uid="{00000000-0005-0000-0000-0000B4590000}"/>
    <cellStyle name="Nota 13 9" xfId="21884" xr:uid="{00000000-0005-0000-0000-0000B5590000}"/>
    <cellStyle name="Nota 14" xfId="1354" xr:uid="{00000000-0005-0000-0000-0000B6590000}"/>
    <cellStyle name="Nota 14 10" xfId="23517" xr:uid="{00000000-0005-0000-0000-0000B7590000}"/>
    <cellStyle name="Nota 14 11" xfId="24297" xr:uid="{00000000-0005-0000-0000-0000B8590000}"/>
    <cellStyle name="Nota 14 2" xfId="1355" xr:uid="{00000000-0005-0000-0000-0000B9590000}"/>
    <cellStyle name="Nota 14 2 2" xfId="11660" xr:uid="{00000000-0005-0000-0000-0000BA590000}"/>
    <cellStyle name="Nota 14 2 3" xfId="20520" xr:uid="{00000000-0005-0000-0000-0000BB590000}"/>
    <cellStyle name="Nota 14 2 4" xfId="23276" xr:uid="{00000000-0005-0000-0000-0000BC590000}"/>
    <cellStyle name="Nota 14 2 5" xfId="21933" xr:uid="{00000000-0005-0000-0000-0000BD590000}"/>
    <cellStyle name="Nota 14 2 6" xfId="24298" xr:uid="{00000000-0005-0000-0000-0000BE590000}"/>
    <cellStyle name="Nota 14 3" xfId="1356" xr:uid="{00000000-0005-0000-0000-0000BF590000}"/>
    <cellStyle name="Nota 14 3 2" xfId="11661" xr:uid="{00000000-0005-0000-0000-0000C0590000}"/>
    <cellStyle name="Nota 14 3 3" xfId="20521" xr:uid="{00000000-0005-0000-0000-0000C1590000}"/>
    <cellStyle name="Nota 14 3 4" xfId="22705" xr:uid="{00000000-0005-0000-0000-0000C2590000}"/>
    <cellStyle name="Nota 14 3 5" xfId="22147" xr:uid="{00000000-0005-0000-0000-0000C3590000}"/>
    <cellStyle name="Nota 14 3 6" xfId="24299" xr:uid="{00000000-0005-0000-0000-0000C4590000}"/>
    <cellStyle name="Nota 14 4" xfId="1357" xr:uid="{00000000-0005-0000-0000-0000C5590000}"/>
    <cellStyle name="Nota 14 4 2" xfId="11662" xr:uid="{00000000-0005-0000-0000-0000C6590000}"/>
    <cellStyle name="Nota 14 4 3" xfId="20522" xr:uid="{00000000-0005-0000-0000-0000C7590000}"/>
    <cellStyle name="Nota 14 4 4" xfId="21883" xr:uid="{00000000-0005-0000-0000-0000C8590000}"/>
    <cellStyle name="Nota 14 4 5" xfId="22005" xr:uid="{00000000-0005-0000-0000-0000C9590000}"/>
    <cellStyle name="Nota 14 4 6" xfId="24300" xr:uid="{00000000-0005-0000-0000-0000CA590000}"/>
    <cellStyle name="Nota 14 5" xfId="1358" xr:uid="{00000000-0005-0000-0000-0000CB590000}"/>
    <cellStyle name="Nota 14 5 2" xfId="11663" xr:uid="{00000000-0005-0000-0000-0000CC590000}"/>
    <cellStyle name="Nota 14 5 3" xfId="20523" xr:uid="{00000000-0005-0000-0000-0000CD590000}"/>
    <cellStyle name="Nota 14 5 4" xfId="23216" xr:uid="{00000000-0005-0000-0000-0000CE590000}"/>
    <cellStyle name="Nota 14 5 5" xfId="22719" xr:uid="{00000000-0005-0000-0000-0000CF590000}"/>
    <cellStyle name="Nota 14 5 6" xfId="24301" xr:uid="{00000000-0005-0000-0000-0000D0590000}"/>
    <cellStyle name="Nota 14 6" xfId="1359" xr:uid="{00000000-0005-0000-0000-0000D1590000}"/>
    <cellStyle name="Nota 14 6 2" xfId="11664" xr:uid="{00000000-0005-0000-0000-0000D2590000}"/>
    <cellStyle name="Nota 14 6 3" xfId="20524" xr:uid="{00000000-0005-0000-0000-0000D3590000}"/>
    <cellStyle name="Nota 14 6 4" xfId="22627" xr:uid="{00000000-0005-0000-0000-0000D4590000}"/>
    <cellStyle name="Nota 14 6 5" xfId="22972" xr:uid="{00000000-0005-0000-0000-0000D5590000}"/>
    <cellStyle name="Nota 14 6 6" xfId="24302" xr:uid="{00000000-0005-0000-0000-0000D6590000}"/>
    <cellStyle name="Nota 14 7" xfId="11659" xr:uid="{00000000-0005-0000-0000-0000D7590000}"/>
    <cellStyle name="Nota 14 8" xfId="20519" xr:uid="{00000000-0005-0000-0000-0000D8590000}"/>
    <cellStyle name="Nota 14 9" xfId="22118" xr:uid="{00000000-0005-0000-0000-0000D9590000}"/>
    <cellStyle name="Nota 15" xfId="1360" xr:uid="{00000000-0005-0000-0000-0000DA590000}"/>
    <cellStyle name="Nota 15 10" xfId="22789" xr:uid="{00000000-0005-0000-0000-0000DB590000}"/>
    <cellStyle name="Nota 15 11" xfId="24303" xr:uid="{00000000-0005-0000-0000-0000DC590000}"/>
    <cellStyle name="Nota 15 2" xfId="1361" xr:uid="{00000000-0005-0000-0000-0000DD590000}"/>
    <cellStyle name="Nota 15 2 2" xfId="11666" xr:uid="{00000000-0005-0000-0000-0000DE590000}"/>
    <cellStyle name="Nota 15 2 3" xfId="20526" xr:uid="{00000000-0005-0000-0000-0000DF590000}"/>
    <cellStyle name="Nota 15 2 4" xfId="21881" xr:uid="{00000000-0005-0000-0000-0000E0590000}"/>
    <cellStyle name="Nota 15 2 5" xfId="23366" xr:uid="{00000000-0005-0000-0000-0000E1590000}"/>
    <cellStyle name="Nota 15 2 6" xfId="24304" xr:uid="{00000000-0005-0000-0000-0000E2590000}"/>
    <cellStyle name="Nota 15 3" xfId="1362" xr:uid="{00000000-0005-0000-0000-0000E3590000}"/>
    <cellStyle name="Nota 15 3 2" xfId="11667" xr:uid="{00000000-0005-0000-0000-0000E4590000}"/>
    <cellStyle name="Nota 15 3 3" xfId="20527" xr:uid="{00000000-0005-0000-0000-0000E5590000}"/>
    <cellStyle name="Nota 15 3 4" xfId="21880" xr:uid="{00000000-0005-0000-0000-0000E6590000}"/>
    <cellStyle name="Nota 15 3 5" xfId="22207" xr:uid="{00000000-0005-0000-0000-0000E7590000}"/>
    <cellStyle name="Nota 15 3 6" xfId="24305" xr:uid="{00000000-0005-0000-0000-0000E8590000}"/>
    <cellStyle name="Nota 15 4" xfId="1363" xr:uid="{00000000-0005-0000-0000-0000E9590000}"/>
    <cellStyle name="Nota 15 4 2" xfId="11668" xr:uid="{00000000-0005-0000-0000-0000EA590000}"/>
    <cellStyle name="Nota 15 4 3" xfId="20528" xr:uid="{00000000-0005-0000-0000-0000EB590000}"/>
    <cellStyle name="Nota 15 4 4" xfId="21879" xr:uid="{00000000-0005-0000-0000-0000EC590000}"/>
    <cellStyle name="Nota 15 4 5" xfId="22439" xr:uid="{00000000-0005-0000-0000-0000ED590000}"/>
    <cellStyle name="Nota 15 4 6" xfId="24306" xr:uid="{00000000-0005-0000-0000-0000EE590000}"/>
    <cellStyle name="Nota 15 5" xfId="1364" xr:uid="{00000000-0005-0000-0000-0000EF590000}"/>
    <cellStyle name="Nota 15 5 2" xfId="11669" xr:uid="{00000000-0005-0000-0000-0000F0590000}"/>
    <cellStyle name="Nota 15 5 3" xfId="20529" xr:uid="{00000000-0005-0000-0000-0000F1590000}"/>
    <cellStyle name="Nota 15 5 4" xfId="23138" xr:uid="{00000000-0005-0000-0000-0000F2590000}"/>
    <cellStyle name="Nota 15 5 5" xfId="22365" xr:uid="{00000000-0005-0000-0000-0000F3590000}"/>
    <cellStyle name="Nota 15 5 6" xfId="24307" xr:uid="{00000000-0005-0000-0000-0000F4590000}"/>
    <cellStyle name="Nota 15 6" xfId="1365" xr:uid="{00000000-0005-0000-0000-0000F5590000}"/>
    <cellStyle name="Nota 15 6 2" xfId="11670" xr:uid="{00000000-0005-0000-0000-0000F6590000}"/>
    <cellStyle name="Nota 15 6 3" xfId="20530" xr:uid="{00000000-0005-0000-0000-0000F7590000}"/>
    <cellStyle name="Nota 15 6 4" xfId="21878" xr:uid="{00000000-0005-0000-0000-0000F8590000}"/>
    <cellStyle name="Nota 15 6 5" xfId="23026" xr:uid="{00000000-0005-0000-0000-0000F9590000}"/>
    <cellStyle name="Nota 15 6 6" xfId="24308" xr:uid="{00000000-0005-0000-0000-0000FA590000}"/>
    <cellStyle name="Nota 15 7" xfId="11665" xr:uid="{00000000-0005-0000-0000-0000FB590000}"/>
    <cellStyle name="Nota 15 8" xfId="20525" xr:uid="{00000000-0005-0000-0000-0000FC590000}"/>
    <cellStyle name="Nota 15 9" xfId="21882" xr:uid="{00000000-0005-0000-0000-0000FD590000}"/>
    <cellStyle name="Nota 16" xfId="1366" xr:uid="{00000000-0005-0000-0000-0000FE590000}"/>
    <cellStyle name="Nota 16 10" xfId="13145" xr:uid="{00000000-0005-0000-0000-0000FF590000}"/>
    <cellStyle name="Nota 16 11" xfId="24309" xr:uid="{00000000-0005-0000-0000-0000005A0000}"/>
    <cellStyle name="Nota 16 2" xfId="1367" xr:uid="{00000000-0005-0000-0000-0000015A0000}"/>
    <cellStyle name="Nota 16 2 2" xfId="11672" xr:uid="{00000000-0005-0000-0000-0000025A0000}"/>
    <cellStyle name="Nota 16 2 3" xfId="20532" xr:uid="{00000000-0005-0000-0000-0000035A0000}"/>
    <cellStyle name="Nota 16 2 4" xfId="22902" xr:uid="{00000000-0005-0000-0000-0000045A0000}"/>
    <cellStyle name="Nota 16 2 5" xfId="23490" xr:uid="{00000000-0005-0000-0000-0000055A0000}"/>
    <cellStyle name="Nota 16 2 6" xfId="24310" xr:uid="{00000000-0005-0000-0000-0000065A0000}"/>
    <cellStyle name="Nota 16 3" xfId="1368" xr:uid="{00000000-0005-0000-0000-0000075A0000}"/>
    <cellStyle name="Nota 16 3 2" xfId="11673" xr:uid="{00000000-0005-0000-0000-0000085A0000}"/>
    <cellStyle name="Nota 16 3 3" xfId="20533" xr:uid="{00000000-0005-0000-0000-0000095A0000}"/>
    <cellStyle name="Nota 16 3 4" xfId="22098" xr:uid="{00000000-0005-0000-0000-00000A5A0000}"/>
    <cellStyle name="Nota 16 3 5" xfId="22776" xr:uid="{00000000-0005-0000-0000-00000B5A0000}"/>
    <cellStyle name="Nota 16 3 6" xfId="24311" xr:uid="{00000000-0005-0000-0000-00000C5A0000}"/>
    <cellStyle name="Nota 16 4" xfId="1369" xr:uid="{00000000-0005-0000-0000-00000D5A0000}"/>
    <cellStyle name="Nota 16 4 2" xfId="11674" xr:uid="{00000000-0005-0000-0000-00000E5A0000}"/>
    <cellStyle name="Nota 16 4 3" xfId="20534" xr:uid="{00000000-0005-0000-0000-00000F5A0000}"/>
    <cellStyle name="Nota 16 4 4" xfId="23275" xr:uid="{00000000-0005-0000-0000-0000105A0000}"/>
    <cellStyle name="Nota 16 4 5" xfId="22715" xr:uid="{00000000-0005-0000-0000-0000115A0000}"/>
    <cellStyle name="Nota 16 4 6" xfId="24312" xr:uid="{00000000-0005-0000-0000-0000125A0000}"/>
    <cellStyle name="Nota 16 5" xfId="1370" xr:uid="{00000000-0005-0000-0000-0000135A0000}"/>
    <cellStyle name="Nota 16 5 2" xfId="11675" xr:uid="{00000000-0005-0000-0000-0000145A0000}"/>
    <cellStyle name="Nota 16 5 3" xfId="20535" xr:uid="{00000000-0005-0000-0000-0000155A0000}"/>
    <cellStyle name="Nota 16 5 4" xfId="22704" xr:uid="{00000000-0005-0000-0000-0000165A0000}"/>
    <cellStyle name="Nota 16 5 5" xfId="22373" xr:uid="{00000000-0005-0000-0000-0000175A0000}"/>
    <cellStyle name="Nota 16 5 6" xfId="24313" xr:uid="{00000000-0005-0000-0000-0000185A0000}"/>
    <cellStyle name="Nota 16 6" xfId="1371" xr:uid="{00000000-0005-0000-0000-0000195A0000}"/>
    <cellStyle name="Nota 16 6 2" xfId="11676" xr:uid="{00000000-0005-0000-0000-00001A5A0000}"/>
    <cellStyle name="Nota 16 6 3" xfId="20536" xr:uid="{00000000-0005-0000-0000-00001B5A0000}"/>
    <cellStyle name="Nota 16 6 4" xfId="21877" xr:uid="{00000000-0005-0000-0000-00001C5A0000}"/>
    <cellStyle name="Nota 16 6 5" xfId="22004" xr:uid="{00000000-0005-0000-0000-00001D5A0000}"/>
    <cellStyle name="Nota 16 6 6" xfId="24314" xr:uid="{00000000-0005-0000-0000-00001E5A0000}"/>
    <cellStyle name="Nota 16 7" xfId="11671" xr:uid="{00000000-0005-0000-0000-00001F5A0000}"/>
    <cellStyle name="Nota 16 8" xfId="20531" xr:uid="{00000000-0005-0000-0000-0000205A0000}"/>
    <cellStyle name="Nota 16 9" xfId="23478" xr:uid="{00000000-0005-0000-0000-0000215A0000}"/>
    <cellStyle name="Nota 17" xfId="1372" xr:uid="{00000000-0005-0000-0000-0000225A0000}"/>
    <cellStyle name="Nota 17 10" xfId="23289" xr:uid="{00000000-0005-0000-0000-0000235A0000}"/>
    <cellStyle name="Nota 17 11" xfId="24315" xr:uid="{00000000-0005-0000-0000-0000245A0000}"/>
    <cellStyle name="Nota 17 2" xfId="1373" xr:uid="{00000000-0005-0000-0000-0000255A0000}"/>
    <cellStyle name="Nota 17 2 2" xfId="11678" xr:uid="{00000000-0005-0000-0000-0000265A0000}"/>
    <cellStyle name="Nota 17 2 3" xfId="20538" xr:uid="{00000000-0005-0000-0000-0000275A0000}"/>
    <cellStyle name="Nota 17 2 4" xfId="22626" xr:uid="{00000000-0005-0000-0000-0000285A0000}"/>
    <cellStyle name="Nota 17 2 5" xfId="10968" xr:uid="{00000000-0005-0000-0000-0000295A0000}"/>
    <cellStyle name="Nota 17 2 6" xfId="24316" xr:uid="{00000000-0005-0000-0000-00002A5A0000}"/>
    <cellStyle name="Nota 17 3" xfId="1374" xr:uid="{00000000-0005-0000-0000-00002B5A0000}"/>
    <cellStyle name="Nota 17 3 2" xfId="11679" xr:uid="{00000000-0005-0000-0000-00002C5A0000}"/>
    <cellStyle name="Nota 17 3 3" xfId="20539" xr:uid="{00000000-0005-0000-0000-00002D5A0000}"/>
    <cellStyle name="Nota 17 3 4" xfId="21876" xr:uid="{00000000-0005-0000-0000-00002E5A0000}"/>
    <cellStyle name="Nota 17 3 5" xfId="22790" xr:uid="{00000000-0005-0000-0000-00002F5A0000}"/>
    <cellStyle name="Nota 17 3 6" xfId="24317" xr:uid="{00000000-0005-0000-0000-0000305A0000}"/>
    <cellStyle name="Nota 17 4" xfId="1375" xr:uid="{00000000-0005-0000-0000-0000315A0000}"/>
    <cellStyle name="Nota 17 4 2" xfId="11680" xr:uid="{00000000-0005-0000-0000-0000325A0000}"/>
    <cellStyle name="Nota 17 4 3" xfId="20540" xr:uid="{00000000-0005-0000-0000-0000335A0000}"/>
    <cellStyle name="Nota 17 4 4" xfId="23137" xr:uid="{00000000-0005-0000-0000-0000345A0000}"/>
    <cellStyle name="Nota 17 4 5" xfId="22954" xr:uid="{00000000-0005-0000-0000-0000355A0000}"/>
    <cellStyle name="Nota 17 4 6" xfId="24318" xr:uid="{00000000-0005-0000-0000-0000365A0000}"/>
    <cellStyle name="Nota 17 5" xfId="1376" xr:uid="{00000000-0005-0000-0000-0000375A0000}"/>
    <cellStyle name="Nota 17 5 2" xfId="11681" xr:uid="{00000000-0005-0000-0000-0000385A0000}"/>
    <cellStyle name="Nota 17 5 3" xfId="20541" xr:uid="{00000000-0005-0000-0000-0000395A0000}"/>
    <cellStyle name="Nota 17 5 4" xfId="22549" xr:uid="{00000000-0005-0000-0000-00003A5A0000}"/>
    <cellStyle name="Nota 17 5 5" xfId="22395" xr:uid="{00000000-0005-0000-0000-00003B5A0000}"/>
    <cellStyle name="Nota 17 5 6" xfId="24319" xr:uid="{00000000-0005-0000-0000-00003C5A0000}"/>
    <cellStyle name="Nota 17 6" xfId="1377" xr:uid="{00000000-0005-0000-0000-00003D5A0000}"/>
    <cellStyle name="Nota 17 6 2" xfId="11682" xr:uid="{00000000-0005-0000-0000-00003E5A0000}"/>
    <cellStyle name="Nota 17 6 3" xfId="20542" xr:uid="{00000000-0005-0000-0000-00003F5A0000}"/>
    <cellStyle name="Nota 17 6 4" xfId="22315" xr:uid="{00000000-0005-0000-0000-0000405A0000}"/>
    <cellStyle name="Nota 17 6 5" xfId="22993" xr:uid="{00000000-0005-0000-0000-0000415A0000}"/>
    <cellStyle name="Nota 17 6 6" xfId="24320" xr:uid="{00000000-0005-0000-0000-0000425A0000}"/>
    <cellStyle name="Nota 17 7" xfId="11677" xr:uid="{00000000-0005-0000-0000-0000435A0000}"/>
    <cellStyle name="Nota 17 8" xfId="20537" xr:uid="{00000000-0005-0000-0000-0000445A0000}"/>
    <cellStyle name="Nota 17 9" xfId="23215" xr:uid="{00000000-0005-0000-0000-0000455A0000}"/>
    <cellStyle name="Nota 18" xfId="1378" xr:uid="{00000000-0005-0000-0000-0000465A0000}"/>
    <cellStyle name="Nota 18 10" xfId="13144" xr:uid="{00000000-0005-0000-0000-0000475A0000}"/>
    <cellStyle name="Nota 18 11" xfId="24321" xr:uid="{00000000-0005-0000-0000-0000485A0000}"/>
    <cellStyle name="Nota 18 2" xfId="1379" xr:uid="{00000000-0005-0000-0000-0000495A0000}"/>
    <cellStyle name="Nota 18 2 2" xfId="11684" xr:uid="{00000000-0005-0000-0000-00004A5A0000}"/>
    <cellStyle name="Nota 18 2 3" xfId="20544" xr:uid="{00000000-0005-0000-0000-00004B5A0000}"/>
    <cellStyle name="Nota 18 2 4" xfId="22901" xr:uid="{00000000-0005-0000-0000-00004C5A0000}"/>
    <cellStyle name="Nota 18 2 5" xfId="22328" xr:uid="{00000000-0005-0000-0000-00004D5A0000}"/>
    <cellStyle name="Nota 18 2 6" xfId="24322" xr:uid="{00000000-0005-0000-0000-00004E5A0000}"/>
    <cellStyle name="Nota 18 3" xfId="1380" xr:uid="{00000000-0005-0000-0000-00004F5A0000}"/>
    <cellStyle name="Nota 18 3 2" xfId="11685" xr:uid="{00000000-0005-0000-0000-0000505A0000}"/>
    <cellStyle name="Nota 18 3 3" xfId="20545" xr:uid="{00000000-0005-0000-0000-0000515A0000}"/>
    <cellStyle name="Nota 18 3 4" xfId="22115" xr:uid="{00000000-0005-0000-0000-0000525A0000}"/>
    <cellStyle name="Nota 18 3 5" xfId="23519" xr:uid="{00000000-0005-0000-0000-0000535A0000}"/>
    <cellStyle name="Nota 18 3 6" xfId="24323" xr:uid="{00000000-0005-0000-0000-0000545A0000}"/>
    <cellStyle name="Nota 18 4" xfId="1381" xr:uid="{00000000-0005-0000-0000-0000555A0000}"/>
    <cellStyle name="Nota 18 4 2" xfId="11686" xr:uid="{00000000-0005-0000-0000-0000565A0000}"/>
    <cellStyle name="Nota 18 4 3" xfId="20546" xr:uid="{00000000-0005-0000-0000-0000575A0000}"/>
    <cellStyle name="Nota 18 4 4" xfId="23274" xr:uid="{00000000-0005-0000-0000-0000585A0000}"/>
    <cellStyle name="Nota 18 4 5" xfId="23285" xr:uid="{00000000-0005-0000-0000-0000595A0000}"/>
    <cellStyle name="Nota 18 4 6" xfId="24324" xr:uid="{00000000-0005-0000-0000-00005A5A0000}"/>
    <cellStyle name="Nota 18 5" xfId="1382" xr:uid="{00000000-0005-0000-0000-00005B5A0000}"/>
    <cellStyle name="Nota 18 5 2" xfId="11687" xr:uid="{00000000-0005-0000-0000-00005C5A0000}"/>
    <cellStyle name="Nota 18 5 3" xfId="20547" xr:uid="{00000000-0005-0000-0000-00005D5A0000}"/>
    <cellStyle name="Nota 18 5 4" xfId="22703" xr:uid="{00000000-0005-0000-0000-00005E5A0000}"/>
    <cellStyle name="Nota 18 5 5" xfId="22962" xr:uid="{00000000-0005-0000-0000-00005F5A0000}"/>
    <cellStyle name="Nota 18 5 6" xfId="24325" xr:uid="{00000000-0005-0000-0000-0000605A0000}"/>
    <cellStyle name="Nota 18 6" xfId="1383" xr:uid="{00000000-0005-0000-0000-0000615A0000}"/>
    <cellStyle name="Nota 18 6 2" xfId="11688" xr:uid="{00000000-0005-0000-0000-0000625A0000}"/>
    <cellStyle name="Nota 18 6 3" xfId="20548" xr:uid="{00000000-0005-0000-0000-0000635A0000}"/>
    <cellStyle name="Nota 18 6 4" xfId="21875" xr:uid="{00000000-0005-0000-0000-0000645A0000}"/>
    <cellStyle name="Nota 18 6 5" xfId="23367" xr:uid="{00000000-0005-0000-0000-0000655A0000}"/>
    <cellStyle name="Nota 18 6 6" xfId="24326" xr:uid="{00000000-0005-0000-0000-0000665A0000}"/>
    <cellStyle name="Nota 18 7" xfId="11683" xr:uid="{00000000-0005-0000-0000-0000675A0000}"/>
    <cellStyle name="Nota 18 8" xfId="20543" xr:uid="{00000000-0005-0000-0000-0000685A0000}"/>
    <cellStyle name="Nota 18 9" xfId="23477" xr:uid="{00000000-0005-0000-0000-0000695A0000}"/>
    <cellStyle name="Nota 19" xfId="1384" xr:uid="{00000000-0005-0000-0000-00006A5A0000}"/>
    <cellStyle name="Nota 19 10" xfId="22133" xr:uid="{00000000-0005-0000-0000-00006B5A0000}"/>
    <cellStyle name="Nota 19 11" xfId="24327" xr:uid="{00000000-0005-0000-0000-00006C5A0000}"/>
    <cellStyle name="Nota 19 2" xfId="1385" xr:uid="{00000000-0005-0000-0000-00006D5A0000}"/>
    <cellStyle name="Nota 19 2 2" xfId="11690" xr:uid="{00000000-0005-0000-0000-00006E5A0000}"/>
    <cellStyle name="Nota 19 2 3" xfId="20550" xr:uid="{00000000-0005-0000-0000-00006F5A0000}"/>
    <cellStyle name="Nota 19 2 4" xfId="22625" xr:uid="{00000000-0005-0000-0000-0000705A0000}"/>
    <cellStyle name="Nota 19 2 5" xfId="10967" xr:uid="{00000000-0005-0000-0000-0000715A0000}"/>
    <cellStyle name="Nota 19 2 6" xfId="24328" xr:uid="{00000000-0005-0000-0000-0000725A0000}"/>
    <cellStyle name="Nota 19 3" xfId="1386" xr:uid="{00000000-0005-0000-0000-0000735A0000}"/>
    <cellStyle name="Nota 19 3 2" xfId="11691" xr:uid="{00000000-0005-0000-0000-0000745A0000}"/>
    <cellStyle name="Nota 19 3 3" xfId="20551" xr:uid="{00000000-0005-0000-0000-0000755A0000}"/>
    <cellStyle name="Nota 19 3 4" xfId="21874" xr:uid="{00000000-0005-0000-0000-0000765A0000}"/>
    <cellStyle name="Nota 19 3 5" xfId="22205" xr:uid="{00000000-0005-0000-0000-0000775A0000}"/>
    <cellStyle name="Nota 19 3 6" xfId="24329" xr:uid="{00000000-0005-0000-0000-0000785A0000}"/>
    <cellStyle name="Nota 19 4" xfId="1387" xr:uid="{00000000-0005-0000-0000-0000795A0000}"/>
    <cellStyle name="Nota 19 4 2" xfId="11692" xr:uid="{00000000-0005-0000-0000-00007A5A0000}"/>
    <cellStyle name="Nota 19 4 3" xfId="20552" xr:uid="{00000000-0005-0000-0000-00007B5A0000}"/>
    <cellStyle name="Nota 19 4 4" xfId="21873" xr:uid="{00000000-0005-0000-0000-00007C5A0000}"/>
    <cellStyle name="Nota 19 4 5" xfId="22437" xr:uid="{00000000-0005-0000-0000-00007D5A0000}"/>
    <cellStyle name="Nota 19 4 6" xfId="24330" xr:uid="{00000000-0005-0000-0000-00007E5A0000}"/>
    <cellStyle name="Nota 19 5" xfId="1388" xr:uid="{00000000-0005-0000-0000-00007F5A0000}"/>
    <cellStyle name="Nota 19 5 2" xfId="11693" xr:uid="{00000000-0005-0000-0000-0000805A0000}"/>
    <cellStyle name="Nota 19 5 3" xfId="20553" xr:uid="{00000000-0005-0000-0000-0000815A0000}"/>
    <cellStyle name="Nota 19 5 4" xfId="23135" xr:uid="{00000000-0005-0000-0000-0000825A0000}"/>
    <cellStyle name="Nota 19 5 5" xfId="22725" xr:uid="{00000000-0005-0000-0000-0000835A0000}"/>
    <cellStyle name="Nota 19 5 6" xfId="24331" xr:uid="{00000000-0005-0000-0000-0000845A0000}"/>
    <cellStyle name="Nota 19 6" xfId="1389" xr:uid="{00000000-0005-0000-0000-0000855A0000}"/>
    <cellStyle name="Nota 19 6 2" xfId="11694" xr:uid="{00000000-0005-0000-0000-0000865A0000}"/>
    <cellStyle name="Nota 19 6 3" xfId="20554" xr:uid="{00000000-0005-0000-0000-0000875A0000}"/>
    <cellStyle name="Nota 19 6 4" xfId="22547" xr:uid="{00000000-0005-0000-0000-0000885A0000}"/>
    <cellStyle name="Nota 19 6 5" xfId="21963" xr:uid="{00000000-0005-0000-0000-0000895A0000}"/>
    <cellStyle name="Nota 19 6 6" xfId="24332" xr:uid="{00000000-0005-0000-0000-00008A5A0000}"/>
    <cellStyle name="Nota 19 7" xfId="11689" xr:uid="{00000000-0005-0000-0000-00008B5A0000}"/>
    <cellStyle name="Nota 19 8" xfId="20549" xr:uid="{00000000-0005-0000-0000-00008C5A0000}"/>
    <cellStyle name="Nota 19 9" xfId="23214" xr:uid="{00000000-0005-0000-0000-00008D5A0000}"/>
    <cellStyle name="Nota 2" xfId="1390" xr:uid="{00000000-0005-0000-0000-00008E5A0000}"/>
    <cellStyle name="Nota 2 10" xfId="10909" xr:uid="{00000000-0005-0000-0000-00008F5A0000}"/>
    <cellStyle name="Nota 2 11" xfId="24333" xr:uid="{00000000-0005-0000-0000-0000905A0000}"/>
    <cellStyle name="Nota 2 2" xfId="1391" xr:uid="{00000000-0005-0000-0000-0000915A0000}"/>
    <cellStyle name="Nota 2 2 2" xfId="11696" xr:uid="{00000000-0005-0000-0000-0000925A0000}"/>
    <cellStyle name="Nota 2 2 3" xfId="20556" xr:uid="{00000000-0005-0000-0000-0000935A0000}"/>
    <cellStyle name="Nota 2 2 4" xfId="23476" xr:uid="{00000000-0005-0000-0000-0000945A0000}"/>
    <cellStyle name="Nota 2 2 5" xfId="13143" xr:uid="{00000000-0005-0000-0000-0000955A0000}"/>
    <cellStyle name="Nota 2 2 6" xfId="24334" xr:uid="{00000000-0005-0000-0000-0000965A0000}"/>
    <cellStyle name="Nota 2 3" xfId="1392" xr:uid="{00000000-0005-0000-0000-0000975A0000}"/>
    <cellStyle name="Nota 2 3 2" xfId="11697" xr:uid="{00000000-0005-0000-0000-0000985A0000}"/>
    <cellStyle name="Nota 2 3 3" xfId="20557" xr:uid="{00000000-0005-0000-0000-0000995A0000}"/>
    <cellStyle name="Nota 2 3 4" xfId="22900" xr:uid="{00000000-0005-0000-0000-00009A5A0000}"/>
    <cellStyle name="Nota 2 3 5" xfId="22917" xr:uid="{00000000-0005-0000-0000-00009B5A0000}"/>
    <cellStyle name="Nota 2 3 6" xfId="24335" xr:uid="{00000000-0005-0000-0000-00009C5A0000}"/>
    <cellStyle name="Nota 2 4" xfId="1393" xr:uid="{00000000-0005-0000-0000-00009D5A0000}"/>
    <cellStyle name="Nota 2 4 2" xfId="11698" xr:uid="{00000000-0005-0000-0000-00009E5A0000}"/>
    <cellStyle name="Nota 2 4 3" xfId="20558" xr:uid="{00000000-0005-0000-0000-00009F5A0000}"/>
    <cellStyle name="Nota 2 4 4" xfId="22113" xr:uid="{00000000-0005-0000-0000-0000A05A0000}"/>
    <cellStyle name="Nota 2 4 5" xfId="23521" xr:uid="{00000000-0005-0000-0000-0000A15A0000}"/>
    <cellStyle name="Nota 2 4 6" xfId="24336" xr:uid="{00000000-0005-0000-0000-0000A25A0000}"/>
    <cellStyle name="Nota 2 5" xfId="1394" xr:uid="{00000000-0005-0000-0000-0000A35A0000}"/>
    <cellStyle name="Nota 2 5 2" xfId="11699" xr:uid="{00000000-0005-0000-0000-0000A45A0000}"/>
    <cellStyle name="Nota 2 5 3" xfId="20559" xr:uid="{00000000-0005-0000-0000-0000A55A0000}"/>
    <cellStyle name="Nota 2 5 4" xfId="23273" xr:uid="{00000000-0005-0000-0000-0000A65A0000}"/>
    <cellStyle name="Nota 2 5 5" xfId="22128" xr:uid="{00000000-0005-0000-0000-0000A75A0000}"/>
    <cellStyle name="Nota 2 5 6" xfId="24337" xr:uid="{00000000-0005-0000-0000-0000A85A0000}"/>
    <cellStyle name="Nota 2 6" xfId="1395" xr:uid="{00000000-0005-0000-0000-0000A95A0000}"/>
    <cellStyle name="Nota 2 6 2" xfId="11700" xr:uid="{00000000-0005-0000-0000-0000AA5A0000}"/>
    <cellStyle name="Nota 2 6 3" xfId="20560" xr:uid="{00000000-0005-0000-0000-0000AB5A0000}"/>
    <cellStyle name="Nota 2 6 4" xfId="22702" xr:uid="{00000000-0005-0000-0000-0000AC5A0000}"/>
    <cellStyle name="Nota 2 6 5" xfId="21946" xr:uid="{00000000-0005-0000-0000-0000AD5A0000}"/>
    <cellStyle name="Nota 2 6 6" xfId="24338" xr:uid="{00000000-0005-0000-0000-0000AE5A0000}"/>
    <cellStyle name="Nota 2 7" xfId="11695" xr:uid="{00000000-0005-0000-0000-0000AF5A0000}"/>
    <cellStyle name="Nota 2 8" xfId="20555" xr:uid="{00000000-0005-0000-0000-0000B05A0000}"/>
    <cellStyle name="Nota 2 9" xfId="22313" xr:uid="{00000000-0005-0000-0000-0000B15A0000}"/>
    <cellStyle name="Nota 20" xfId="1396" xr:uid="{00000000-0005-0000-0000-0000B25A0000}"/>
    <cellStyle name="Nota 20 10" xfId="23024" xr:uid="{00000000-0005-0000-0000-0000B35A0000}"/>
    <cellStyle name="Nota 20 11" xfId="24339" xr:uid="{00000000-0005-0000-0000-0000B45A0000}"/>
    <cellStyle name="Nota 20 2" xfId="1397" xr:uid="{00000000-0005-0000-0000-0000B55A0000}"/>
    <cellStyle name="Nota 20 2 2" xfId="11702" xr:uid="{00000000-0005-0000-0000-0000B65A0000}"/>
    <cellStyle name="Nota 20 2 3" xfId="20562" xr:uid="{00000000-0005-0000-0000-0000B75A0000}"/>
    <cellStyle name="Nota 20 2 4" xfId="23213" xr:uid="{00000000-0005-0000-0000-0000B85A0000}"/>
    <cellStyle name="Nota 20 2 5" xfId="22359" xr:uid="{00000000-0005-0000-0000-0000B95A0000}"/>
    <cellStyle name="Nota 20 2 6" xfId="24340" xr:uid="{00000000-0005-0000-0000-0000BA5A0000}"/>
    <cellStyle name="Nota 20 3" xfId="1398" xr:uid="{00000000-0005-0000-0000-0000BB5A0000}"/>
    <cellStyle name="Nota 20 3 2" xfId="11703" xr:uid="{00000000-0005-0000-0000-0000BC5A0000}"/>
    <cellStyle name="Nota 20 3 3" xfId="20563" xr:uid="{00000000-0005-0000-0000-0000BD5A0000}"/>
    <cellStyle name="Nota 20 3 4" xfId="22624" xr:uid="{00000000-0005-0000-0000-0000BE5A0000}"/>
    <cellStyle name="Nota 20 3 5" xfId="21953" xr:uid="{00000000-0005-0000-0000-0000BF5A0000}"/>
    <cellStyle name="Nota 20 3 6" xfId="24341" xr:uid="{00000000-0005-0000-0000-0000C05A0000}"/>
    <cellStyle name="Nota 20 4" xfId="1399" xr:uid="{00000000-0005-0000-0000-0000C15A0000}"/>
    <cellStyle name="Nota 20 4 2" xfId="11704" xr:uid="{00000000-0005-0000-0000-0000C25A0000}"/>
    <cellStyle name="Nota 20 4 3" xfId="20564" xr:uid="{00000000-0005-0000-0000-0000C35A0000}"/>
    <cellStyle name="Nota 20 4 4" xfId="21871" xr:uid="{00000000-0005-0000-0000-0000C45A0000}"/>
    <cellStyle name="Nota 20 4 5" xfId="20451" xr:uid="{00000000-0005-0000-0000-0000C55A0000}"/>
    <cellStyle name="Nota 20 4 6" xfId="24342" xr:uid="{00000000-0005-0000-0000-0000C65A0000}"/>
    <cellStyle name="Nota 20 5" xfId="1400" xr:uid="{00000000-0005-0000-0000-0000C75A0000}"/>
    <cellStyle name="Nota 20 5 2" xfId="11705" xr:uid="{00000000-0005-0000-0000-0000C85A0000}"/>
    <cellStyle name="Nota 20 5 3" xfId="20565" xr:uid="{00000000-0005-0000-0000-0000C95A0000}"/>
    <cellStyle name="Nota 20 5 4" xfId="23136" xr:uid="{00000000-0005-0000-0000-0000CA5A0000}"/>
    <cellStyle name="Nota 20 5 5" xfId="21940" xr:uid="{00000000-0005-0000-0000-0000CB5A0000}"/>
    <cellStyle name="Nota 20 5 6" xfId="24343" xr:uid="{00000000-0005-0000-0000-0000CC5A0000}"/>
    <cellStyle name="Nota 20 6" xfId="1401" xr:uid="{00000000-0005-0000-0000-0000CD5A0000}"/>
    <cellStyle name="Nota 20 6 2" xfId="11706" xr:uid="{00000000-0005-0000-0000-0000CE5A0000}"/>
    <cellStyle name="Nota 20 6 3" xfId="20566" xr:uid="{00000000-0005-0000-0000-0000CF5A0000}"/>
    <cellStyle name="Nota 20 6 4" xfId="22548" xr:uid="{00000000-0005-0000-0000-0000D05A0000}"/>
    <cellStyle name="Nota 20 6 5" xfId="22984" xr:uid="{00000000-0005-0000-0000-0000D15A0000}"/>
    <cellStyle name="Nota 20 6 6" xfId="24344" xr:uid="{00000000-0005-0000-0000-0000D25A0000}"/>
    <cellStyle name="Nota 20 7" xfId="11701" xr:uid="{00000000-0005-0000-0000-0000D35A0000}"/>
    <cellStyle name="Nota 20 8" xfId="20561" xr:uid="{00000000-0005-0000-0000-0000D45A0000}"/>
    <cellStyle name="Nota 20 9" xfId="21872" xr:uid="{00000000-0005-0000-0000-0000D55A0000}"/>
    <cellStyle name="Nota 21" xfId="1402" xr:uid="{00000000-0005-0000-0000-0000D65A0000}"/>
    <cellStyle name="Nota 21 10" xfId="10910" xr:uid="{00000000-0005-0000-0000-0000D75A0000}"/>
    <cellStyle name="Nota 21 11" xfId="24345" xr:uid="{00000000-0005-0000-0000-0000D85A0000}"/>
    <cellStyle name="Nota 21 2" xfId="1403" xr:uid="{00000000-0005-0000-0000-0000D95A0000}"/>
    <cellStyle name="Nota 21 2 2" xfId="11708" xr:uid="{00000000-0005-0000-0000-0000DA5A0000}"/>
    <cellStyle name="Nota 21 2 3" xfId="20568" xr:uid="{00000000-0005-0000-0000-0000DB5A0000}"/>
    <cellStyle name="Nota 21 2 4" xfId="23475" xr:uid="{00000000-0005-0000-0000-0000DC5A0000}"/>
    <cellStyle name="Nota 21 2 5" xfId="13142" xr:uid="{00000000-0005-0000-0000-0000DD5A0000}"/>
    <cellStyle name="Nota 21 2 6" xfId="24346" xr:uid="{00000000-0005-0000-0000-0000DE5A0000}"/>
    <cellStyle name="Nota 21 3" xfId="1404" xr:uid="{00000000-0005-0000-0000-0000DF5A0000}"/>
    <cellStyle name="Nota 21 3 2" xfId="11709" xr:uid="{00000000-0005-0000-0000-0000E05A0000}"/>
    <cellStyle name="Nota 21 3 3" xfId="20569" xr:uid="{00000000-0005-0000-0000-0000E15A0000}"/>
    <cellStyle name="Nota 21 3 4" xfId="22899" xr:uid="{00000000-0005-0000-0000-0000E25A0000}"/>
    <cellStyle name="Nota 21 3 5" xfId="23492" xr:uid="{00000000-0005-0000-0000-0000E35A0000}"/>
    <cellStyle name="Nota 21 3 6" xfId="24347" xr:uid="{00000000-0005-0000-0000-0000E45A0000}"/>
    <cellStyle name="Nota 21 4" xfId="1405" xr:uid="{00000000-0005-0000-0000-0000E55A0000}"/>
    <cellStyle name="Nota 21 4 2" xfId="11710" xr:uid="{00000000-0005-0000-0000-0000E65A0000}"/>
    <cellStyle name="Nota 21 4 3" xfId="20570" xr:uid="{00000000-0005-0000-0000-0000E75A0000}"/>
    <cellStyle name="Nota 21 4 4" xfId="22114" xr:uid="{00000000-0005-0000-0000-0000E85A0000}"/>
    <cellStyle name="Nota 21 4 5" xfId="23520" xr:uid="{00000000-0005-0000-0000-0000E95A0000}"/>
    <cellStyle name="Nota 21 4 6" xfId="24348" xr:uid="{00000000-0005-0000-0000-0000EA5A0000}"/>
    <cellStyle name="Nota 21 5" xfId="1406" xr:uid="{00000000-0005-0000-0000-0000EB5A0000}"/>
    <cellStyle name="Nota 21 5 2" xfId="11711" xr:uid="{00000000-0005-0000-0000-0000EC5A0000}"/>
    <cellStyle name="Nota 21 5 3" xfId="20571" xr:uid="{00000000-0005-0000-0000-0000ED5A0000}"/>
    <cellStyle name="Nota 21 5 4" xfId="23272" xr:uid="{00000000-0005-0000-0000-0000EE5A0000}"/>
    <cellStyle name="Nota 21 5 5" xfId="22355" xr:uid="{00000000-0005-0000-0000-0000EF5A0000}"/>
    <cellStyle name="Nota 21 5 6" xfId="24349" xr:uid="{00000000-0005-0000-0000-0000F05A0000}"/>
    <cellStyle name="Nota 21 6" xfId="1407" xr:uid="{00000000-0005-0000-0000-0000F15A0000}"/>
    <cellStyle name="Nota 21 6 2" xfId="11712" xr:uid="{00000000-0005-0000-0000-0000F25A0000}"/>
    <cellStyle name="Nota 21 6 3" xfId="20572" xr:uid="{00000000-0005-0000-0000-0000F35A0000}"/>
    <cellStyle name="Nota 21 6 4" xfId="22701" xr:uid="{00000000-0005-0000-0000-0000F45A0000}"/>
    <cellStyle name="Nota 21 6 5" xfId="22731" xr:uid="{00000000-0005-0000-0000-0000F55A0000}"/>
    <cellStyle name="Nota 21 6 6" xfId="24350" xr:uid="{00000000-0005-0000-0000-0000F65A0000}"/>
    <cellStyle name="Nota 21 7" xfId="11707" xr:uid="{00000000-0005-0000-0000-0000F75A0000}"/>
    <cellStyle name="Nota 21 8" xfId="20567" xr:uid="{00000000-0005-0000-0000-0000F85A0000}"/>
    <cellStyle name="Nota 21 9" xfId="22314" xr:uid="{00000000-0005-0000-0000-0000F95A0000}"/>
    <cellStyle name="Nota 22" xfId="1408" xr:uid="{00000000-0005-0000-0000-0000FA5A0000}"/>
    <cellStyle name="Nota 22 10" xfId="20452" xr:uid="{00000000-0005-0000-0000-0000FB5A0000}"/>
    <cellStyle name="Nota 22 11" xfId="24351" xr:uid="{00000000-0005-0000-0000-0000FC5A0000}"/>
    <cellStyle name="Nota 22 2" xfId="1409" xr:uid="{00000000-0005-0000-0000-0000FD5A0000}"/>
    <cellStyle name="Nota 22 2 2" xfId="11714" xr:uid="{00000000-0005-0000-0000-0000FE5A0000}"/>
    <cellStyle name="Nota 22 2 3" xfId="20574" xr:uid="{00000000-0005-0000-0000-0000FF5A0000}"/>
    <cellStyle name="Nota 22 2 4" xfId="23212" xr:uid="{00000000-0005-0000-0000-0000005B0000}"/>
    <cellStyle name="Nota 22 2 5" xfId="22948" xr:uid="{00000000-0005-0000-0000-0000015B0000}"/>
    <cellStyle name="Nota 22 2 6" xfId="24352" xr:uid="{00000000-0005-0000-0000-0000025B0000}"/>
    <cellStyle name="Nota 22 3" xfId="1410" xr:uid="{00000000-0005-0000-0000-0000035B0000}"/>
    <cellStyle name="Nota 22 3 2" xfId="11715" xr:uid="{00000000-0005-0000-0000-0000045B0000}"/>
    <cellStyle name="Nota 22 3 3" xfId="20575" xr:uid="{00000000-0005-0000-0000-0000055B0000}"/>
    <cellStyle name="Nota 22 3 4" xfId="22623" xr:uid="{00000000-0005-0000-0000-0000065B0000}"/>
    <cellStyle name="Nota 22 3 5" xfId="22738" xr:uid="{00000000-0005-0000-0000-0000075B0000}"/>
    <cellStyle name="Nota 22 3 6" xfId="24353" xr:uid="{00000000-0005-0000-0000-0000085B0000}"/>
    <cellStyle name="Nota 22 4" xfId="1411" xr:uid="{00000000-0005-0000-0000-0000095B0000}"/>
    <cellStyle name="Nota 22 4 2" xfId="11716" xr:uid="{00000000-0005-0000-0000-00000A5B0000}"/>
    <cellStyle name="Nota 22 4 3" xfId="20576" xr:uid="{00000000-0005-0000-0000-00000B5B0000}"/>
    <cellStyle name="Nota 22 4 4" xfId="21869" xr:uid="{00000000-0005-0000-0000-00000C5B0000}"/>
    <cellStyle name="Nota 22 4 5" xfId="22007" xr:uid="{00000000-0005-0000-0000-00000D5B0000}"/>
    <cellStyle name="Nota 22 4 6" xfId="24354" xr:uid="{00000000-0005-0000-0000-00000E5B0000}"/>
    <cellStyle name="Nota 22 5" xfId="1412" xr:uid="{00000000-0005-0000-0000-00000F5B0000}"/>
    <cellStyle name="Nota 22 5 2" xfId="11717" xr:uid="{00000000-0005-0000-0000-0000105B0000}"/>
    <cellStyle name="Nota 22 5 3" xfId="20577" xr:uid="{00000000-0005-0000-0000-0000115B0000}"/>
    <cellStyle name="Nota 22 5 4" xfId="21868" xr:uid="{00000000-0005-0000-0000-0000125B0000}"/>
    <cellStyle name="Nota 22 5 5" xfId="22791" xr:uid="{00000000-0005-0000-0000-0000135B0000}"/>
    <cellStyle name="Nota 22 5 6" xfId="24355" xr:uid="{00000000-0005-0000-0000-0000145B0000}"/>
    <cellStyle name="Nota 22 6" xfId="1413" xr:uid="{00000000-0005-0000-0000-0000155B0000}"/>
    <cellStyle name="Nota 22 6 2" xfId="11718" xr:uid="{00000000-0005-0000-0000-0000165B0000}"/>
    <cellStyle name="Nota 22 6 3" xfId="20578" xr:uid="{00000000-0005-0000-0000-0000175B0000}"/>
    <cellStyle name="Nota 22 6 4" xfId="21867" xr:uid="{00000000-0005-0000-0000-0000185B0000}"/>
    <cellStyle name="Nota 22 6 5" xfId="23368" xr:uid="{00000000-0005-0000-0000-0000195B0000}"/>
    <cellStyle name="Nota 22 6 6" xfId="24356" xr:uid="{00000000-0005-0000-0000-00001A5B0000}"/>
    <cellStyle name="Nota 22 7" xfId="11713" xr:uid="{00000000-0005-0000-0000-00001B5B0000}"/>
    <cellStyle name="Nota 22 8" xfId="20573" xr:uid="{00000000-0005-0000-0000-00001C5B0000}"/>
    <cellStyle name="Nota 22 9" xfId="21870" xr:uid="{00000000-0005-0000-0000-00001D5B0000}"/>
    <cellStyle name="Nota 23" xfId="1414" xr:uid="{00000000-0005-0000-0000-00001E5B0000}"/>
    <cellStyle name="Nota 23 10" xfId="22138" xr:uid="{00000000-0005-0000-0000-00001F5B0000}"/>
    <cellStyle name="Nota 23 11" xfId="24357" xr:uid="{00000000-0005-0000-0000-0000205B0000}"/>
    <cellStyle name="Nota 23 2" xfId="1415" xr:uid="{00000000-0005-0000-0000-0000215B0000}"/>
    <cellStyle name="Nota 23 2 2" xfId="11720" xr:uid="{00000000-0005-0000-0000-0000225B0000}"/>
    <cellStyle name="Nota 23 2 3" xfId="20580" xr:uid="{00000000-0005-0000-0000-0000235B0000}"/>
    <cellStyle name="Nota 23 2 4" xfId="22545" xr:uid="{00000000-0005-0000-0000-0000245B0000}"/>
    <cellStyle name="Nota 23 2 5" xfId="23322" xr:uid="{00000000-0005-0000-0000-0000255B0000}"/>
    <cellStyle name="Nota 23 2 6" xfId="24358" xr:uid="{00000000-0005-0000-0000-0000265B0000}"/>
    <cellStyle name="Nota 23 3" xfId="1416" xr:uid="{00000000-0005-0000-0000-0000275B0000}"/>
    <cellStyle name="Nota 23 3 2" xfId="11721" xr:uid="{00000000-0005-0000-0000-0000285B0000}"/>
    <cellStyle name="Nota 23 3 3" xfId="20581" xr:uid="{00000000-0005-0000-0000-0000295B0000}"/>
    <cellStyle name="Nota 23 3 4" xfId="22311" xr:uid="{00000000-0005-0000-0000-00002A5B0000}"/>
    <cellStyle name="Nota 23 3 5" xfId="22763" xr:uid="{00000000-0005-0000-0000-00002B5B0000}"/>
    <cellStyle name="Nota 23 3 6" xfId="24359" xr:uid="{00000000-0005-0000-0000-00002C5B0000}"/>
    <cellStyle name="Nota 23 4" xfId="1417" xr:uid="{00000000-0005-0000-0000-00002D5B0000}"/>
    <cellStyle name="Nota 23 4 2" xfId="11722" xr:uid="{00000000-0005-0000-0000-00002E5B0000}"/>
    <cellStyle name="Nota 23 4 3" xfId="20582" xr:uid="{00000000-0005-0000-0000-00002F5B0000}"/>
    <cellStyle name="Nota 23 4 4" xfId="23474" xr:uid="{00000000-0005-0000-0000-0000305B0000}"/>
    <cellStyle name="Nota 23 4 5" xfId="13141" xr:uid="{00000000-0005-0000-0000-0000315B0000}"/>
    <cellStyle name="Nota 23 4 6" xfId="24360" xr:uid="{00000000-0005-0000-0000-0000325B0000}"/>
    <cellStyle name="Nota 23 5" xfId="1418" xr:uid="{00000000-0005-0000-0000-0000335B0000}"/>
    <cellStyle name="Nota 23 5 2" xfId="11723" xr:uid="{00000000-0005-0000-0000-0000345B0000}"/>
    <cellStyle name="Nota 23 5 3" xfId="20583" xr:uid="{00000000-0005-0000-0000-0000355B0000}"/>
    <cellStyle name="Nota 23 5 4" xfId="22898" xr:uid="{00000000-0005-0000-0000-0000365B0000}"/>
    <cellStyle name="Nota 23 5 5" xfId="22329" xr:uid="{00000000-0005-0000-0000-0000375B0000}"/>
    <cellStyle name="Nota 23 5 6" xfId="24361" xr:uid="{00000000-0005-0000-0000-0000385B0000}"/>
    <cellStyle name="Nota 23 6" xfId="1419" xr:uid="{00000000-0005-0000-0000-0000395B0000}"/>
    <cellStyle name="Nota 23 6 2" xfId="11724" xr:uid="{00000000-0005-0000-0000-00003A5B0000}"/>
    <cellStyle name="Nota 23 6 3" xfId="20584" xr:uid="{00000000-0005-0000-0000-00003B5B0000}"/>
    <cellStyle name="Nota 23 6 4" xfId="22111" xr:uid="{00000000-0005-0000-0000-00003C5B0000}"/>
    <cellStyle name="Nota 23 6 5" xfId="10887" xr:uid="{00000000-0005-0000-0000-00003D5B0000}"/>
    <cellStyle name="Nota 23 6 6" xfId="24362" xr:uid="{00000000-0005-0000-0000-00003E5B0000}"/>
    <cellStyle name="Nota 23 7" xfId="11719" xr:uid="{00000000-0005-0000-0000-00003F5B0000}"/>
    <cellStyle name="Nota 23 8" xfId="20579" xr:uid="{00000000-0005-0000-0000-0000405B0000}"/>
    <cellStyle name="Nota 23 9" xfId="23133" xr:uid="{00000000-0005-0000-0000-0000415B0000}"/>
    <cellStyle name="Nota 24" xfId="1420" xr:uid="{00000000-0005-0000-0000-0000425B0000}"/>
    <cellStyle name="Nota 24 10" xfId="22943" xr:uid="{00000000-0005-0000-0000-0000435B0000}"/>
    <cellStyle name="Nota 24 11" xfId="24363" xr:uid="{00000000-0005-0000-0000-0000445B0000}"/>
    <cellStyle name="Nota 24 2" xfId="1421" xr:uid="{00000000-0005-0000-0000-0000455B0000}"/>
    <cellStyle name="Nota 24 2 2" xfId="11726" xr:uid="{00000000-0005-0000-0000-0000465B0000}"/>
    <cellStyle name="Nota 24 2 3" xfId="20586" xr:uid="{00000000-0005-0000-0000-0000475B0000}"/>
    <cellStyle name="Nota 24 2 4" xfId="22700" xr:uid="{00000000-0005-0000-0000-0000485B0000}"/>
    <cellStyle name="Nota 24 2 5" xfId="23305" xr:uid="{00000000-0005-0000-0000-0000495B0000}"/>
    <cellStyle name="Nota 24 2 6" xfId="24364" xr:uid="{00000000-0005-0000-0000-00004A5B0000}"/>
    <cellStyle name="Nota 24 3" xfId="1422" xr:uid="{00000000-0005-0000-0000-00004B5B0000}"/>
    <cellStyle name="Nota 24 3 2" xfId="11727" xr:uid="{00000000-0005-0000-0000-00004C5B0000}"/>
    <cellStyle name="Nota 24 3 3" xfId="20587" xr:uid="{00000000-0005-0000-0000-00004D5B0000}"/>
    <cellStyle name="Nota 24 3 4" xfId="21866" xr:uid="{00000000-0005-0000-0000-00004E5B0000}"/>
    <cellStyle name="Nota 24 3 5" xfId="22209" xr:uid="{00000000-0005-0000-0000-00004F5B0000}"/>
    <cellStyle name="Nota 24 3 6" xfId="24365" xr:uid="{00000000-0005-0000-0000-0000505B0000}"/>
    <cellStyle name="Nota 24 4" xfId="1423" xr:uid="{00000000-0005-0000-0000-0000515B0000}"/>
    <cellStyle name="Nota 24 4 2" xfId="11728" xr:uid="{00000000-0005-0000-0000-0000525B0000}"/>
    <cellStyle name="Nota 24 4 3" xfId="20588" xr:uid="{00000000-0005-0000-0000-0000535B0000}"/>
    <cellStyle name="Nota 24 4 4" xfId="23211" xr:uid="{00000000-0005-0000-0000-0000545B0000}"/>
    <cellStyle name="Nota 24 4 5" xfId="21934" xr:uid="{00000000-0005-0000-0000-0000555B0000}"/>
    <cellStyle name="Nota 24 4 6" xfId="24366" xr:uid="{00000000-0005-0000-0000-0000565B0000}"/>
    <cellStyle name="Nota 24 5" xfId="1424" xr:uid="{00000000-0005-0000-0000-0000575B0000}"/>
    <cellStyle name="Nota 24 5 2" xfId="11729" xr:uid="{00000000-0005-0000-0000-0000585B0000}"/>
    <cellStyle name="Nota 24 5 3" xfId="20589" xr:uid="{00000000-0005-0000-0000-0000595B0000}"/>
    <cellStyle name="Nota 24 5 4" xfId="22622" xr:uid="{00000000-0005-0000-0000-00005A5B0000}"/>
    <cellStyle name="Nota 24 5 5" xfId="23314" xr:uid="{00000000-0005-0000-0000-00005B5B0000}"/>
    <cellStyle name="Nota 24 5 6" xfId="24367" xr:uid="{00000000-0005-0000-0000-00005C5B0000}"/>
    <cellStyle name="Nota 24 6" xfId="1425" xr:uid="{00000000-0005-0000-0000-00005D5B0000}"/>
    <cellStyle name="Nota 24 6 2" xfId="11730" xr:uid="{00000000-0005-0000-0000-00005E5B0000}"/>
    <cellStyle name="Nota 24 6 3" xfId="20590" xr:uid="{00000000-0005-0000-0000-00005F5B0000}"/>
    <cellStyle name="Nota 24 6 4" xfId="21865" xr:uid="{00000000-0005-0000-0000-0000605B0000}"/>
    <cellStyle name="Nota 24 6 5" xfId="22441" xr:uid="{00000000-0005-0000-0000-0000615B0000}"/>
    <cellStyle name="Nota 24 6 6" xfId="24368" xr:uid="{00000000-0005-0000-0000-0000625B0000}"/>
    <cellStyle name="Nota 24 7" xfId="11725" xr:uid="{00000000-0005-0000-0000-0000635B0000}"/>
    <cellStyle name="Nota 24 8" xfId="20585" xr:uid="{00000000-0005-0000-0000-0000645B0000}"/>
    <cellStyle name="Nota 24 9" xfId="23271" xr:uid="{00000000-0005-0000-0000-0000655B0000}"/>
    <cellStyle name="Nota 25" xfId="1426" xr:uid="{00000000-0005-0000-0000-0000665B0000}"/>
    <cellStyle name="Nota 25 10" xfId="23296" xr:uid="{00000000-0005-0000-0000-0000675B0000}"/>
    <cellStyle name="Nota 25 11" xfId="24369" xr:uid="{00000000-0005-0000-0000-0000685B0000}"/>
    <cellStyle name="Nota 25 2" xfId="1427" xr:uid="{00000000-0005-0000-0000-0000695B0000}"/>
    <cellStyle name="Nota 25 2 2" xfId="11732" xr:uid="{00000000-0005-0000-0000-00006A5B0000}"/>
    <cellStyle name="Nota 25 2 3" xfId="20592" xr:uid="{00000000-0005-0000-0000-00006B5B0000}"/>
    <cellStyle name="Nota 25 2 4" xfId="22546" xr:uid="{00000000-0005-0000-0000-00006C5B0000}"/>
    <cellStyle name="Nota 25 2 5" xfId="22748" xr:uid="{00000000-0005-0000-0000-00006D5B0000}"/>
    <cellStyle name="Nota 25 2 6" xfId="24370" xr:uid="{00000000-0005-0000-0000-00006E5B0000}"/>
    <cellStyle name="Nota 25 3" xfId="1428" xr:uid="{00000000-0005-0000-0000-00006F5B0000}"/>
    <cellStyle name="Nota 25 3 2" xfId="11733" xr:uid="{00000000-0005-0000-0000-0000705B0000}"/>
    <cellStyle name="Nota 25 3 3" xfId="20593" xr:uid="{00000000-0005-0000-0000-0000715B0000}"/>
    <cellStyle name="Nota 25 3 4" xfId="22312" xr:uid="{00000000-0005-0000-0000-0000725B0000}"/>
    <cellStyle name="Nota 25 3 5" xfId="21977" xr:uid="{00000000-0005-0000-0000-0000735B0000}"/>
    <cellStyle name="Nota 25 3 6" xfId="24371" xr:uid="{00000000-0005-0000-0000-0000745B0000}"/>
    <cellStyle name="Nota 25 4" xfId="1429" xr:uid="{00000000-0005-0000-0000-0000755B0000}"/>
    <cellStyle name="Nota 25 4 2" xfId="11734" xr:uid="{00000000-0005-0000-0000-0000765B0000}"/>
    <cellStyle name="Nota 25 4 3" xfId="20594" xr:uid="{00000000-0005-0000-0000-0000775B0000}"/>
    <cellStyle name="Nota 25 4 4" xfId="23473" xr:uid="{00000000-0005-0000-0000-0000785B0000}"/>
    <cellStyle name="Nota 25 4 5" xfId="13140" xr:uid="{00000000-0005-0000-0000-0000795B0000}"/>
    <cellStyle name="Nota 25 4 6" xfId="24372" xr:uid="{00000000-0005-0000-0000-00007A5B0000}"/>
    <cellStyle name="Nota 25 5" xfId="1430" xr:uid="{00000000-0005-0000-0000-00007B5B0000}"/>
    <cellStyle name="Nota 25 5 2" xfId="11735" xr:uid="{00000000-0005-0000-0000-00007C5B0000}"/>
    <cellStyle name="Nota 25 5 3" xfId="20595" xr:uid="{00000000-0005-0000-0000-00007D5B0000}"/>
    <cellStyle name="Nota 25 5 4" xfId="22897" xr:uid="{00000000-0005-0000-0000-00007E5B0000}"/>
    <cellStyle name="Nota 25 5 5" xfId="22914" xr:uid="{00000000-0005-0000-0000-00007F5B0000}"/>
    <cellStyle name="Nota 25 5 6" xfId="24373" xr:uid="{00000000-0005-0000-0000-0000805B0000}"/>
    <cellStyle name="Nota 25 6" xfId="1431" xr:uid="{00000000-0005-0000-0000-0000815B0000}"/>
    <cellStyle name="Nota 25 6 2" xfId="11736" xr:uid="{00000000-0005-0000-0000-0000825B0000}"/>
    <cellStyle name="Nota 25 6 3" xfId="20596" xr:uid="{00000000-0005-0000-0000-0000835B0000}"/>
    <cellStyle name="Nota 25 6 4" xfId="22112" xr:uid="{00000000-0005-0000-0000-0000845B0000}"/>
    <cellStyle name="Nota 25 6 5" xfId="23522" xr:uid="{00000000-0005-0000-0000-0000855B0000}"/>
    <cellStyle name="Nota 25 6 6" xfId="24374" xr:uid="{00000000-0005-0000-0000-0000865B0000}"/>
    <cellStyle name="Nota 25 7" xfId="11731" xr:uid="{00000000-0005-0000-0000-0000875B0000}"/>
    <cellStyle name="Nota 25 8" xfId="20591" xr:uid="{00000000-0005-0000-0000-0000885B0000}"/>
    <cellStyle name="Nota 25 9" xfId="23134" xr:uid="{00000000-0005-0000-0000-0000895B0000}"/>
    <cellStyle name="Nota 26" xfId="1432" xr:uid="{00000000-0005-0000-0000-00008A5B0000}"/>
    <cellStyle name="Nota 26 10" xfId="21932" xr:uid="{00000000-0005-0000-0000-00008B5B0000}"/>
    <cellStyle name="Nota 26 11" xfId="24375" xr:uid="{00000000-0005-0000-0000-00008C5B0000}"/>
    <cellStyle name="Nota 26 2" xfId="1433" xr:uid="{00000000-0005-0000-0000-00008D5B0000}"/>
    <cellStyle name="Nota 26 2 2" xfId="11738" xr:uid="{00000000-0005-0000-0000-00008E5B0000}"/>
    <cellStyle name="Nota 26 2 3" xfId="20598" xr:uid="{00000000-0005-0000-0000-00008F5B0000}"/>
    <cellStyle name="Nota 26 2 4" xfId="22699" xr:uid="{00000000-0005-0000-0000-0000905B0000}"/>
    <cellStyle name="Nota 26 2 5" xfId="22146" xr:uid="{00000000-0005-0000-0000-0000915B0000}"/>
    <cellStyle name="Nota 26 2 6" xfId="24376" xr:uid="{00000000-0005-0000-0000-0000925B0000}"/>
    <cellStyle name="Nota 26 3" xfId="1434" xr:uid="{00000000-0005-0000-0000-0000935B0000}"/>
    <cellStyle name="Nota 26 3 2" xfId="11739" xr:uid="{00000000-0005-0000-0000-0000945B0000}"/>
    <cellStyle name="Nota 26 3 3" xfId="20599" xr:uid="{00000000-0005-0000-0000-0000955B0000}"/>
    <cellStyle name="Nota 26 3 4" xfId="21864" xr:uid="{00000000-0005-0000-0000-0000965B0000}"/>
    <cellStyle name="Nota 26 3 5" xfId="23028" xr:uid="{00000000-0005-0000-0000-0000975B0000}"/>
    <cellStyle name="Nota 26 3 6" xfId="24377" xr:uid="{00000000-0005-0000-0000-0000985B0000}"/>
    <cellStyle name="Nota 26 4" xfId="1435" xr:uid="{00000000-0005-0000-0000-0000995B0000}"/>
    <cellStyle name="Nota 26 4 2" xfId="11740" xr:uid="{00000000-0005-0000-0000-00009A5B0000}"/>
    <cellStyle name="Nota 26 4 3" xfId="20600" xr:uid="{00000000-0005-0000-0000-00009B5B0000}"/>
    <cellStyle name="Nota 26 4 4" xfId="23210" xr:uid="{00000000-0005-0000-0000-00009C5B0000}"/>
    <cellStyle name="Nota 26 4 5" xfId="22720" xr:uid="{00000000-0005-0000-0000-00009D5B0000}"/>
    <cellStyle name="Nota 26 4 6" xfId="24378" xr:uid="{00000000-0005-0000-0000-00009E5B0000}"/>
    <cellStyle name="Nota 26 5" xfId="1436" xr:uid="{00000000-0005-0000-0000-00009F5B0000}"/>
    <cellStyle name="Nota 26 5 2" xfId="11741" xr:uid="{00000000-0005-0000-0000-0000A05B0000}"/>
    <cellStyle name="Nota 26 5 3" xfId="20601" xr:uid="{00000000-0005-0000-0000-0000A15B0000}"/>
    <cellStyle name="Nota 26 5 4" xfId="22621" xr:uid="{00000000-0005-0000-0000-0000A25B0000}"/>
    <cellStyle name="Nota 26 5 5" xfId="22157" xr:uid="{00000000-0005-0000-0000-0000A35B0000}"/>
    <cellStyle name="Nota 26 5 6" xfId="24379" xr:uid="{00000000-0005-0000-0000-0000A45B0000}"/>
    <cellStyle name="Nota 26 6" xfId="1437" xr:uid="{00000000-0005-0000-0000-0000A55B0000}"/>
    <cellStyle name="Nota 26 6 2" xfId="11742" xr:uid="{00000000-0005-0000-0000-0000A65B0000}"/>
    <cellStyle name="Nota 26 6 3" xfId="20602" xr:uid="{00000000-0005-0000-0000-0000A75B0000}"/>
    <cellStyle name="Nota 26 6 4" xfId="21863" xr:uid="{00000000-0005-0000-0000-0000A85B0000}"/>
    <cellStyle name="Nota 26 6 5" xfId="22006" xr:uid="{00000000-0005-0000-0000-0000A95B0000}"/>
    <cellStyle name="Nota 26 6 6" xfId="24380" xr:uid="{00000000-0005-0000-0000-0000AA5B0000}"/>
    <cellStyle name="Nota 26 7" xfId="11737" xr:uid="{00000000-0005-0000-0000-0000AB5B0000}"/>
    <cellStyle name="Nota 26 8" xfId="20597" xr:uid="{00000000-0005-0000-0000-0000AC5B0000}"/>
    <cellStyle name="Nota 26 9" xfId="23270" xr:uid="{00000000-0005-0000-0000-0000AD5B0000}"/>
    <cellStyle name="Nota 27" xfId="1438" xr:uid="{00000000-0005-0000-0000-0000AE5B0000}"/>
    <cellStyle name="Nota 27 10" xfId="22792" xr:uid="{00000000-0005-0000-0000-0000AF5B0000}"/>
    <cellStyle name="Nota 27 11" xfId="24381" xr:uid="{00000000-0005-0000-0000-0000B05B0000}"/>
    <cellStyle name="Nota 27 2" xfId="1439" xr:uid="{00000000-0005-0000-0000-0000B15B0000}"/>
    <cellStyle name="Nota 27 2 2" xfId="11744" xr:uid="{00000000-0005-0000-0000-0000B25B0000}"/>
    <cellStyle name="Nota 27 2 3" xfId="20604" xr:uid="{00000000-0005-0000-0000-0000B35B0000}"/>
    <cellStyle name="Nota 27 2 4" xfId="21861" xr:uid="{00000000-0005-0000-0000-0000B45B0000}"/>
    <cellStyle name="Nota 27 2 5" xfId="23369" xr:uid="{00000000-0005-0000-0000-0000B55B0000}"/>
    <cellStyle name="Nota 27 2 6" xfId="24382" xr:uid="{00000000-0005-0000-0000-0000B65B0000}"/>
    <cellStyle name="Nota 27 3" xfId="1440" xr:uid="{00000000-0005-0000-0000-0000B75B0000}"/>
    <cellStyle name="Nota 27 3 2" xfId="11745" xr:uid="{00000000-0005-0000-0000-0000B85B0000}"/>
    <cellStyle name="Nota 27 3 3" xfId="20605" xr:uid="{00000000-0005-0000-0000-0000B95B0000}"/>
    <cellStyle name="Nota 27 3 4" xfId="23129" xr:uid="{00000000-0005-0000-0000-0000BA5B0000}"/>
    <cellStyle name="Nota 27 3 5" xfId="23597" xr:uid="{00000000-0005-0000-0000-0000BB5B0000}"/>
    <cellStyle name="Nota 27 3 6" xfId="24383" xr:uid="{00000000-0005-0000-0000-0000BC5B0000}"/>
    <cellStyle name="Nota 27 4" xfId="1441" xr:uid="{00000000-0005-0000-0000-0000BD5B0000}"/>
    <cellStyle name="Nota 27 4 2" xfId="11746" xr:uid="{00000000-0005-0000-0000-0000BE5B0000}"/>
    <cellStyle name="Nota 27 4 3" xfId="20606" xr:uid="{00000000-0005-0000-0000-0000BF5B0000}"/>
    <cellStyle name="Nota 27 4 4" xfId="22541" xr:uid="{00000000-0005-0000-0000-0000C05B0000}"/>
    <cellStyle name="Nota 27 4 5" xfId="10960" xr:uid="{00000000-0005-0000-0000-0000C15B0000}"/>
    <cellStyle name="Nota 27 4 6" xfId="24384" xr:uid="{00000000-0005-0000-0000-0000C25B0000}"/>
    <cellStyle name="Nota 27 5" xfId="1442" xr:uid="{00000000-0005-0000-0000-0000C35B0000}"/>
    <cellStyle name="Nota 27 5 2" xfId="11747" xr:uid="{00000000-0005-0000-0000-0000C45B0000}"/>
    <cellStyle name="Nota 27 5 3" xfId="20607" xr:uid="{00000000-0005-0000-0000-0000C55B0000}"/>
    <cellStyle name="Nota 27 5 4" xfId="22307" xr:uid="{00000000-0005-0000-0000-0000C65B0000}"/>
    <cellStyle name="Nota 27 5 5" xfId="22995" xr:uid="{00000000-0005-0000-0000-0000C75B0000}"/>
    <cellStyle name="Nota 27 5 6" xfId="24385" xr:uid="{00000000-0005-0000-0000-0000C85B0000}"/>
    <cellStyle name="Nota 27 6" xfId="1443" xr:uid="{00000000-0005-0000-0000-0000C95B0000}"/>
    <cellStyle name="Nota 27 6 2" xfId="11748" xr:uid="{00000000-0005-0000-0000-0000CA5B0000}"/>
    <cellStyle name="Nota 27 6 3" xfId="20608" xr:uid="{00000000-0005-0000-0000-0000CB5B0000}"/>
    <cellStyle name="Nota 27 6 4" xfId="23472" xr:uid="{00000000-0005-0000-0000-0000CC5B0000}"/>
    <cellStyle name="Nota 27 6 5" xfId="13139" xr:uid="{00000000-0005-0000-0000-0000CD5B0000}"/>
    <cellStyle name="Nota 27 6 6" xfId="24386" xr:uid="{00000000-0005-0000-0000-0000CE5B0000}"/>
    <cellStyle name="Nota 27 7" xfId="11743" xr:uid="{00000000-0005-0000-0000-0000CF5B0000}"/>
    <cellStyle name="Nota 27 8" xfId="20603" xr:uid="{00000000-0005-0000-0000-0000D05B0000}"/>
    <cellStyle name="Nota 27 9" xfId="21862" xr:uid="{00000000-0005-0000-0000-0000D15B0000}"/>
    <cellStyle name="Nota 28" xfId="1444" xr:uid="{00000000-0005-0000-0000-0000D25B0000}"/>
    <cellStyle name="Nota 28 10" xfId="23489" xr:uid="{00000000-0005-0000-0000-0000D35B0000}"/>
    <cellStyle name="Nota 28 11" xfId="24387" xr:uid="{00000000-0005-0000-0000-0000D45B0000}"/>
    <cellStyle name="Nota 28 2" xfId="1445" xr:uid="{00000000-0005-0000-0000-0000D55B0000}"/>
    <cellStyle name="Nota 28 2 2" xfId="11750" xr:uid="{00000000-0005-0000-0000-0000D65B0000}"/>
    <cellStyle name="Nota 28 2 3" xfId="20610" xr:uid="{00000000-0005-0000-0000-0000D75B0000}"/>
    <cellStyle name="Nota 28 2 4" xfId="22107" xr:uid="{00000000-0005-0000-0000-0000D85B0000}"/>
    <cellStyle name="Nota 28 2 5" xfId="10884" xr:uid="{00000000-0005-0000-0000-0000D95B0000}"/>
    <cellStyle name="Nota 28 2 6" xfId="24388" xr:uid="{00000000-0005-0000-0000-0000DA5B0000}"/>
    <cellStyle name="Nota 28 3" xfId="1446" xr:uid="{00000000-0005-0000-0000-0000DB5B0000}"/>
    <cellStyle name="Nota 28 3 2" xfId="11751" xr:uid="{00000000-0005-0000-0000-0000DC5B0000}"/>
    <cellStyle name="Nota 28 3 3" xfId="20611" xr:uid="{00000000-0005-0000-0000-0000DD5B0000}"/>
    <cellStyle name="Nota 28 3 4" xfId="23269" xr:uid="{00000000-0005-0000-0000-0000DE5B0000}"/>
    <cellStyle name="Nota 28 3 5" xfId="22716" xr:uid="{00000000-0005-0000-0000-0000DF5B0000}"/>
    <cellStyle name="Nota 28 3 6" xfId="24389" xr:uid="{00000000-0005-0000-0000-0000E05B0000}"/>
    <cellStyle name="Nota 28 4" xfId="1447" xr:uid="{00000000-0005-0000-0000-0000E15B0000}"/>
    <cellStyle name="Nota 28 4 2" xfId="11752" xr:uid="{00000000-0005-0000-0000-0000E25B0000}"/>
    <cellStyle name="Nota 28 4 3" xfId="20612" xr:uid="{00000000-0005-0000-0000-0000E35B0000}"/>
    <cellStyle name="Nota 28 4 4" xfId="22698" xr:uid="{00000000-0005-0000-0000-0000E45B0000}"/>
    <cellStyle name="Nota 28 4 5" xfId="22372" xr:uid="{00000000-0005-0000-0000-0000E55B0000}"/>
    <cellStyle name="Nota 28 4 6" xfId="24390" xr:uid="{00000000-0005-0000-0000-0000E65B0000}"/>
    <cellStyle name="Nota 28 5" xfId="1448" xr:uid="{00000000-0005-0000-0000-0000E75B0000}"/>
    <cellStyle name="Nota 28 5 2" xfId="11753" xr:uid="{00000000-0005-0000-0000-0000E85B0000}"/>
    <cellStyle name="Nota 28 5 3" xfId="20613" xr:uid="{00000000-0005-0000-0000-0000E95B0000}"/>
    <cellStyle name="Nota 28 5 4" xfId="21860" xr:uid="{00000000-0005-0000-0000-0000EA5B0000}"/>
    <cellStyle name="Nota 28 5 5" xfId="22208" xr:uid="{00000000-0005-0000-0000-0000EB5B0000}"/>
    <cellStyle name="Nota 28 5 6" xfId="24391" xr:uid="{00000000-0005-0000-0000-0000EC5B0000}"/>
    <cellStyle name="Nota 28 6" xfId="1449" xr:uid="{00000000-0005-0000-0000-0000ED5B0000}"/>
    <cellStyle name="Nota 28 6 2" xfId="11754" xr:uid="{00000000-0005-0000-0000-0000EE5B0000}"/>
    <cellStyle name="Nota 28 6 3" xfId="20614" xr:uid="{00000000-0005-0000-0000-0000EF5B0000}"/>
    <cellStyle name="Nota 28 6 4" xfId="23209" xr:uid="{00000000-0005-0000-0000-0000F05B0000}"/>
    <cellStyle name="Nota 28 6 5" xfId="23290" xr:uid="{00000000-0005-0000-0000-0000F15B0000}"/>
    <cellStyle name="Nota 28 6 6" xfId="24392" xr:uid="{00000000-0005-0000-0000-0000F25B0000}"/>
    <cellStyle name="Nota 28 7" xfId="11749" xr:uid="{00000000-0005-0000-0000-0000F35B0000}"/>
    <cellStyle name="Nota 28 8" xfId="20609" xr:uid="{00000000-0005-0000-0000-0000F45B0000}"/>
    <cellStyle name="Nota 28 9" xfId="22896" xr:uid="{00000000-0005-0000-0000-0000F55B0000}"/>
    <cellStyle name="Nota 29" xfId="1450" xr:uid="{00000000-0005-0000-0000-0000F65B0000}"/>
    <cellStyle name="Nota 29 10" xfId="22384" xr:uid="{00000000-0005-0000-0000-0000F75B0000}"/>
    <cellStyle name="Nota 29 11" xfId="24393" xr:uid="{00000000-0005-0000-0000-0000F85B0000}"/>
    <cellStyle name="Nota 29 2" xfId="1451" xr:uid="{00000000-0005-0000-0000-0000F95B0000}"/>
    <cellStyle name="Nota 29 2 2" xfId="11756" xr:uid="{00000000-0005-0000-0000-0000FA5B0000}"/>
    <cellStyle name="Nota 29 2 3" xfId="20616" xr:uid="{00000000-0005-0000-0000-0000FB5B0000}"/>
    <cellStyle name="Nota 29 2 4" xfId="21859" xr:uid="{00000000-0005-0000-0000-0000FC5B0000}"/>
    <cellStyle name="Nota 29 2 5" xfId="22440" xr:uid="{00000000-0005-0000-0000-0000FD5B0000}"/>
    <cellStyle name="Nota 29 2 6" xfId="24394" xr:uid="{00000000-0005-0000-0000-0000FE5B0000}"/>
    <cellStyle name="Nota 29 3" xfId="1452" xr:uid="{00000000-0005-0000-0000-0000FF5B0000}"/>
    <cellStyle name="Nota 29 3 2" xfId="11757" xr:uid="{00000000-0005-0000-0000-0000005C0000}"/>
    <cellStyle name="Nota 29 3 3" xfId="20617" xr:uid="{00000000-0005-0000-0000-0000015C0000}"/>
    <cellStyle name="Nota 29 3 4" xfId="23132" xr:uid="{00000000-0005-0000-0000-0000025C0000}"/>
    <cellStyle name="Nota 29 3 5" xfId="22364" xr:uid="{00000000-0005-0000-0000-0000035C0000}"/>
    <cellStyle name="Nota 29 3 6" xfId="24395" xr:uid="{00000000-0005-0000-0000-0000045C0000}"/>
    <cellStyle name="Nota 29 4" xfId="1453" xr:uid="{00000000-0005-0000-0000-0000055C0000}"/>
    <cellStyle name="Nota 29 4 2" xfId="11758" xr:uid="{00000000-0005-0000-0000-0000065C0000}"/>
    <cellStyle name="Nota 29 4 3" xfId="20618" xr:uid="{00000000-0005-0000-0000-0000075C0000}"/>
    <cellStyle name="Nota 29 4 4" xfId="22544" xr:uid="{00000000-0005-0000-0000-0000085C0000}"/>
    <cellStyle name="Nota 29 4 5" xfId="22167" xr:uid="{00000000-0005-0000-0000-0000095C0000}"/>
    <cellStyle name="Nota 29 4 6" xfId="24396" xr:uid="{00000000-0005-0000-0000-00000A5C0000}"/>
    <cellStyle name="Nota 29 5" xfId="1454" xr:uid="{00000000-0005-0000-0000-00000B5C0000}"/>
    <cellStyle name="Nota 29 5 2" xfId="11759" xr:uid="{00000000-0005-0000-0000-00000C5C0000}"/>
    <cellStyle name="Nota 29 5 3" xfId="20619" xr:uid="{00000000-0005-0000-0000-00000D5C0000}"/>
    <cellStyle name="Nota 29 5 4" xfId="22310" xr:uid="{00000000-0005-0000-0000-00000E5C0000}"/>
    <cellStyle name="Nota 29 5 5" xfId="23335" xr:uid="{00000000-0005-0000-0000-00000F5C0000}"/>
    <cellStyle name="Nota 29 5 6" xfId="24397" xr:uid="{00000000-0005-0000-0000-0000105C0000}"/>
    <cellStyle name="Nota 29 6" xfId="1455" xr:uid="{00000000-0005-0000-0000-0000115C0000}"/>
    <cellStyle name="Nota 29 6 2" xfId="11760" xr:uid="{00000000-0005-0000-0000-0000125C0000}"/>
    <cellStyle name="Nota 29 6 3" xfId="20620" xr:uid="{00000000-0005-0000-0000-0000135C0000}"/>
    <cellStyle name="Nota 29 6 4" xfId="23471" xr:uid="{00000000-0005-0000-0000-0000145C0000}"/>
    <cellStyle name="Nota 29 6 5" xfId="13138" xr:uid="{00000000-0005-0000-0000-0000155C0000}"/>
    <cellStyle name="Nota 29 6 6" xfId="24398" xr:uid="{00000000-0005-0000-0000-0000165C0000}"/>
    <cellStyle name="Nota 29 7" xfId="11755" xr:uid="{00000000-0005-0000-0000-0000175C0000}"/>
    <cellStyle name="Nota 29 8" xfId="20615" xr:uid="{00000000-0005-0000-0000-0000185C0000}"/>
    <cellStyle name="Nota 29 9" xfId="22620" xr:uid="{00000000-0005-0000-0000-0000195C0000}"/>
    <cellStyle name="Nota 3" xfId="1456" xr:uid="{00000000-0005-0000-0000-00001A5C0000}"/>
    <cellStyle name="Nota 3 10" xfId="22330" xr:uid="{00000000-0005-0000-0000-00001B5C0000}"/>
    <cellStyle name="Nota 3 11" xfId="24399" xr:uid="{00000000-0005-0000-0000-00001C5C0000}"/>
    <cellStyle name="Nota 3 2" xfId="1457" xr:uid="{00000000-0005-0000-0000-00001D5C0000}"/>
    <cellStyle name="Nota 3 2 2" xfId="11762" xr:uid="{00000000-0005-0000-0000-00001E5C0000}"/>
    <cellStyle name="Nota 3 2 3" xfId="20622" xr:uid="{00000000-0005-0000-0000-00001F5C0000}"/>
    <cellStyle name="Nota 3 2 4" xfId="22110" xr:uid="{00000000-0005-0000-0000-0000205C0000}"/>
    <cellStyle name="Nota 3 2 5" xfId="23005" xr:uid="{00000000-0005-0000-0000-0000215C0000}"/>
    <cellStyle name="Nota 3 2 6" xfId="24400" xr:uid="{00000000-0005-0000-0000-0000225C0000}"/>
    <cellStyle name="Nota 3 3" xfId="1458" xr:uid="{00000000-0005-0000-0000-0000235C0000}"/>
    <cellStyle name="Nota 3 3 2" xfId="11763" xr:uid="{00000000-0005-0000-0000-0000245C0000}"/>
    <cellStyle name="Nota 3 3 3" xfId="20623" xr:uid="{00000000-0005-0000-0000-0000255C0000}"/>
    <cellStyle name="Nota 3 3 4" xfId="23268" xr:uid="{00000000-0005-0000-0000-0000265C0000}"/>
    <cellStyle name="Nota 3 3 5" xfId="23286" xr:uid="{00000000-0005-0000-0000-0000275C0000}"/>
    <cellStyle name="Nota 3 3 6" xfId="24401" xr:uid="{00000000-0005-0000-0000-0000285C0000}"/>
    <cellStyle name="Nota 3 4" xfId="1459" xr:uid="{00000000-0005-0000-0000-0000295C0000}"/>
    <cellStyle name="Nota 3 4 2" xfId="11764" xr:uid="{00000000-0005-0000-0000-00002A5C0000}"/>
    <cellStyle name="Nota 3 4 3" xfId="20624" xr:uid="{00000000-0005-0000-0000-00002B5C0000}"/>
    <cellStyle name="Nota 3 4 4" xfId="22697" xr:uid="{00000000-0005-0000-0000-00002C5C0000}"/>
    <cellStyle name="Nota 3 4 5" xfId="22961" xr:uid="{00000000-0005-0000-0000-00002D5C0000}"/>
    <cellStyle name="Nota 3 4 6" xfId="24402" xr:uid="{00000000-0005-0000-0000-00002E5C0000}"/>
    <cellStyle name="Nota 3 5" xfId="1460" xr:uid="{00000000-0005-0000-0000-00002F5C0000}"/>
    <cellStyle name="Nota 3 5 2" xfId="11765" xr:uid="{00000000-0005-0000-0000-0000305C0000}"/>
    <cellStyle name="Nota 3 5 3" xfId="20625" xr:uid="{00000000-0005-0000-0000-0000315C0000}"/>
    <cellStyle name="Nota 3 5 4" xfId="21858" xr:uid="{00000000-0005-0000-0000-0000325C0000}"/>
    <cellStyle name="Nota 3 5 5" xfId="23027" xr:uid="{00000000-0005-0000-0000-0000335C0000}"/>
    <cellStyle name="Nota 3 5 6" xfId="24403" xr:uid="{00000000-0005-0000-0000-0000345C0000}"/>
    <cellStyle name="Nota 3 6" xfId="1461" xr:uid="{00000000-0005-0000-0000-0000355C0000}"/>
    <cellStyle name="Nota 3 6 2" xfId="11766" xr:uid="{00000000-0005-0000-0000-0000365C0000}"/>
    <cellStyle name="Nota 3 6 3" xfId="20626" xr:uid="{00000000-0005-0000-0000-0000375C0000}"/>
    <cellStyle name="Nota 3 6 4" xfId="23208" xr:uid="{00000000-0005-0000-0000-0000385C0000}"/>
    <cellStyle name="Nota 3 6 5" xfId="22129" xr:uid="{00000000-0005-0000-0000-0000395C0000}"/>
    <cellStyle name="Nota 3 6 6" xfId="24404" xr:uid="{00000000-0005-0000-0000-00003A5C0000}"/>
    <cellStyle name="Nota 3 7" xfId="11761" xr:uid="{00000000-0005-0000-0000-00003B5C0000}"/>
    <cellStyle name="Nota 3 8" xfId="20621" xr:uid="{00000000-0005-0000-0000-00003C5C0000}"/>
    <cellStyle name="Nota 3 9" xfId="22895" xr:uid="{00000000-0005-0000-0000-00003D5C0000}"/>
    <cellStyle name="Nota 30" xfId="1462" xr:uid="{00000000-0005-0000-0000-00003E5C0000}"/>
    <cellStyle name="Nota 30 10" xfId="22974" xr:uid="{00000000-0005-0000-0000-00003F5C0000}"/>
    <cellStyle name="Nota 30 11" xfId="24405" xr:uid="{00000000-0005-0000-0000-0000405C0000}"/>
    <cellStyle name="Nota 30 2" xfId="1463" xr:uid="{00000000-0005-0000-0000-0000415C0000}"/>
    <cellStyle name="Nota 30 2 2" xfId="11768" xr:uid="{00000000-0005-0000-0000-0000425C0000}"/>
    <cellStyle name="Nota 30 2 3" xfId="20628" xr:uid="{00000000-0005-0000-0000-0000435C0000}"/>
    <cellStyle name="Nota 30 2 4" xfId="21857" xr:uid="{00000000-0005-0000-0000-0000445C0000}"/>
    <cellStyle name="Nota 30 2 5" xfId="20453" xr:uid="{00000000-0005-0000-0000-0000455C0000}"/>
    <cellStyle name="Nota 30 2 6" xfId="24406" xr:uid="{00000000-0005-0000-0000-0000465C0000}"/>
    <cellStyle name="Nota 30 3" xfId="1464" xr:uid="{00000000-0005-0000-0000-0000475C0000}"/>
    <cellStyle name="Nota 30 3 2" xfId="11769" xr:uid="{00000000-0005-0000-0000-0000485C0000}"/>
    <cellStyle name="Nota 30 3 3" xfId="20629" xr:uid="{00000000-0005-0000-0000-0000495C0000}"/>
    <cellStyle name="Nota 30 3 4" xfId="21856" xr:uid="{00000000-0005-0000-0000-00004A5C0000}"/>
    <cellStyle name="Nota 30 3 5" xfId="22008" xr:uid="{00000000-0005-0000-0000-00004B5C0000}"/>
    <cellStyle name="Nota 30 3 6" xfId="24407" xr:uid="{00000000-0005-0000-0000-00004C5C0000}"/>
    <cellStyle name="Nota 30 4" xfId="1465" xr:uid="{00000000-0005-0000-0000-00004D5C0000}"/>
    <cellStyle name="Nota 30 4 2" xfId="11770" xr:uid="{00000000-0005-0000-0000-00004E5C0000}"/>
    <cellStyle name="Nota 30 4 3" xfId="20630" xr:uid="{00000000-0005-0000-0000-00004F5C0000}"/>
    <cellStyle name="Nota 30 4 4" xfId="23130" xr:uid="{00000000-0005-0000-0000-0000505C0000}"/>
    <cellStyle name="Nota 30 4 5" xfId="23596" xr:uid="{00000000-0005-0000-0000-0000515C0000}"/>
    <cellStyle name="Nota 30 4 6" xfId="24408" xr:uid="{00000000-0005-0000-0000-0000525C0000}"/>
    <cellStyle name="Nota 30 5" xfId="1466" xr:uid="{00000000-0005-0000-0000-0000535C0000}"/>
    <cellStyle name="Nota 30 5 2" xfId="11771" xr:uid="{00000000-0005-0000-0000-0000545C0000}"/>
    <cellStyle name="Nota 30 5 3" xfId="20631" xr:uid="{00000000-0005-0000-0000-0000555C0000}"/>
    <cellStyle name="Nota 30 5 4" xfId="22542" xr:uid="{00000000-0005-0000-0000-0000565C0000}"/>
    <cellStyle name="Nota 30 5 5" xfId="22983" xr:uid="{00000000-0005-0000-0000-0000575C0000}"/>
    <cellStyle name="Nota 30 5 6" xfId="24409" xr:uid="{00000000-0005-0000-0000-0000585C0000}"/>
    <cellStyle name="Nota 30 6" xfId="1467" xr:uid="{00000000-0005-0000-0000-0000595C0000}"/>
    <cellStyle name="Nota 30 6 2" xfId="11772" xr:uid="{00000000-0005-0000-0000-00005A5C0000}"/>
    <cellStyle name="Nota 30 6 3" xfId="20632" xr:uid="{00000000-0005-0000-0000-00005B5C0000}"/>
    <cellStyle name="Nota 30 6 4" xfId="22308" xr:uid="{00000000-0005-0000-0000-00005C5C0000}"/>
    <cellStyle name="Nota 30 6 5" xfId="22407" xr:uid="{00000000-0005-0000-0000-00005D5C0000}"/>
    <cellStyle name="Nota 30 6 6" xfId="24410" xr:uid="{00000000-0005-0000-0000-00005E5C0000}"/>
    <cellStyle name="Nota 30 7" xfId="11767" xr:uid="{00000000-0005-0000-0000-00005F5C0000}"/>
    <cellStyle name="Nota 30 8" xfId="20627" xr:uid="{00000000-0005-0000-0000-0000605C0000}"/>
    <cellStyle name="Nota 30 9" xfId="22619" xr:uid="{00000000-0005-0000-0000-0000615C0000}"/>
    <cellStyle name="Nota 31" xfId="1468" xr:uid="{00000000-0005-0000-0000-0000625C0000}"/>
    <cellStyle name="Nota 31 10" xfId="13137" xr:uid="{00000000-0005-0000-0000-0000635C0000}"/>
    <cellStyle name="Nota 31 11" xfId="24411" xr:uid="{00000000-0005-0000-0000-0000645C0000}"/>
    <cellStyle name="Nota 31 2" xfId="1469" xr:uid="{00000000-0005-0000-0000-0000655C0000}"/>
    <cellStyle name="Nota 31 2 2" xfId="11774" xr:uid="{00000000-0005-0000-0000-0000665C0000}"/>
    <cellStyle name="Nota 31 2 3" xfId="20634" xr:uid="{00000000-0005-0000-0000-0000675C0000}"/>
    <cellStyle name="Nota 31 2 4" xfId="22894" xr:uid="{00000000-0005-0000-0000-0000685C0000}"/>
    <cellStyle name="Nota 31 2 5" xfId="22916" xr:uid="{00000000-0005-0000-0000-0000695C0000}"/>
    <cellStyle name="Nota 31 2 6" xfId="24412" xr:uid="{00000000-0005-0000-0000-00006A5C0000}"/>
    <cellStyle name="Nota 31 3" xfId="1470" xr:uid="{00000000-0005-0000-0000-00006B5C0000}"/>
    <cellStyle name="Nota 31 3 2" xfId="11775" xr:uid="{00000000-0005-0000-0000-00006C5C0000}"/>
    <cellStyle name="Nota 31 3 3" xfId="20635" xr:uid="{00000000-0005-0000-0000-00006D5C0000}"/>
    <cellStyle name="Nota 31 3 4" xfId="22108" xr:uid="{00000000-0005-0000-0000-00006E5C0000}"/>
    <cellStyle name="Nota 31 3 5" xfId="10885" xr:uid="{00000000-0005-0000-0000-00006F5C0000}"/>
    <cellStyle name="Nota 31 3 6" xfId="24413" xr:uid="{00000000-0005-0000-0000-0000705C0000}"/>
    <cellStyle name="Nota 31 4" xfId="1471" xr:uid="{00000000-0005-0000-0000-0000715C0000}"/>
    <cellStyle name="Nota 31 4 2" xfId="11776" xr:uid="{00000000-0005-0000-0000-0000725C0000}"/>
    <cellStyle name="Nota 31 4 3" xfId="20636" xr:uid="{00000000-0005-0000-0000-0000735C0000}"/>
    <cellStyle name="Nota 31 4 4" xfId="23267" xr:uid="{00000000-0005-0000-0000-0000745C0000}"/>
    <cellStyle name="Nota 31 4 5" xfId="22127" xr:uid="{00000000-0005-0000-0000-0000755C0000}"/>
    <cellStyle name="Nota 31 4 6" xfId="24414" xr:uid="{00000000-0005-0000-0000-0000765C0000}"/>
    <cellStyle name="Nota 31 5" xfId="1472" xr:uid="{00000000-0005-0000-0000-0000775C0000}"/>
    <cellStyle name="Nota 31 5 2" xfId="11777" xr:uid="{00000000-0005-0000-0000-0000785C0000}"/>
    <cellStyle name="Nota 31 5 3" xfId="20637" xr:uid="{00000000-0005-0000-0000-0000795C0000}"/>
    <cellStyle name="Nota 31 5 4" xfId="22696" xr:uid="{00000000-0005-0000-0000-00007A5C0000}"/>
    <cellStyle name="Nota 31 5 5" xfId="10977" xr:uid="{00000000-0005-0000-0000-00007B5C0000}"/>
    <cellStyle name="Nota 31 5 6" xfId="24415" xr:uid="{00000000-0005-0000-0000-00007C5C0000}"/>
    <cellStyle name="Nota 31 6" xfId="1473" xr:uid="{00000000-0005-0000-0000-00007D5C0000}"/>
    <cellStyle name="Nota 31 6 2" xfId="11778" xr:uid="{00000000-0005-0000-0000-00007E5C0000}"/>
    <cellStyle name="Nota 31 6 3" xfId="20638" xr:uid="{00000000-0005-0000-0000-00007F5C0000}"/>
    <cellStyle name="Nota 31 6 4" xfId="21855" xr:uid="{00000000-0005-0000-0000-0000805C0000}"/>
    <cellStyle name="Nota 31 6 5" xfId="22793" xr:uid="{00000000-0005-0000-0000-0000815C0000}"/>
    <cellStyle name="Nota 31 6 6" xfId="24416" xr:uid="{00000000-0005-0000-0000-0000825C0000}"/>
    <cellStyle name="Nota 31 7" xfId="11773" xr:uid="{00000000-0005-0000-0000-0000835C0000}"/>
    <cellStyle name="Nota 31 8" xfId="20633" xr:uid="{00000000-0005-0000-0000-0000845C0000}"/>
    <cellStyle name="Nota 31 9" xfId="23470" xr:uid="{00000000-0005-0000-0000-0000855C0000}"/>
    <cellStyle name="Nota 32" xfId="1474" xr:uid="{00000000-0005-0000-0000-0000865C0000}"/>
    <cellStyle name="Nota 32 10" xfId="22356" xr:uid="{00000000-0005-0000-0000-0000875C0000}"/>
    <cellStyle name="Nota 32 11" xfId="24417" xr:uid="{00000000-0005-0000-0000-0000885C0000}"/>
    <cellStyle name="Nota 32 2" xfId="1475" xr:uid="{00000000-0005-0000-0000-0000895C0000}"/>
    <cellStyle name="Nota 32 2 2" xfId="11780" xr:uid="{00000000-0005-0000-0000-00008A5C0000}"/>
    <cellStyle name="Nota 32 2 3" xfId="20640" xr:uid="{00000000-0005-0000-0000-00008B5C0000}"/>
    <cellStyle name="Nota 32 2 4" xfId="22618" xr:uid="{00000000-0005-0000-0000-00008C5C0000}"/>
    <cellStyle name="Nota 32 2 5" xfId="21952" xr:uid="{00000000-0005-0000-0000-00008D5C0000}"/>
    <cellStyle name="Nota 32 2 6" xfId="24418" xr:uid="{00000000-0005-0000-0000-00008E5C0000}"/>
    <cellStyle name="Nota 32 3" xfId="1476" xr:uid="{00000000-0005-0000-0000-00008F5C0000}"/>
    <cellStyle name="Nota 32 3 2" xfId="11781" xr:uid="{00000000-0005-0000-0000-0000905C0000}"/>
    <cellStyle name="Nota 32 3 3" xfId="20641" xr:uid="{00000000-0005-0000-0000-0000915C0000}"/>
    <cellStyle name="Nota 32 3 4" xfId="21854" xr:uid="{00000000-0005-0000-0000-0000925C0000}"/>
    <cellStyle name="Nota 32 3 5" xfId="23370" xr:uid="{00000000-0005-0000-0000-0000935C0000}"/>
    <cellStyle name="Nota 32 3 6" xfId="24419" xr:uid="{00000000-0005-0000-0000-0000945C0000}"/>
    <cellStyle name="Nota 32 4" xfId="1477" xr:uid="{00000000-0005-0000-0000-0000955C0000}"/>
    <cellStyle name="Nota 32 4 2" xfId="11782" xr:uid="{00000000-0005-0000-0000-0000965C0000}"/>
    <cellStyle name="Nota 32 4 3" xfId="20642" xr:uid="{00000000-0005-0000-0000-0000975C0000}"/>
    <cellStyle name="Nota 32 4 4" xfId="23131" xr:uid="{00000000-0005-0000-0000-0000985C0000}"/>
    <cellStyle name="Nota 32 4 5" xfId="22953" xr:uid="{00000000-0005-0000-0000-0000995C0000}"/>
    <cellStyle name="Nota 32 4 6" xfId="24420" xr:uid="{00000000-0005-0000-0000-00009A5C0000}"/>
    <cellStyle name="Nota 32 5" xfId="1478" xr:uid="{00000000-0005-0000-0000-00009B5C0000}"/>
    <cellStyle name="Nota 32 5 2" xfId="11783" xr:uid="{00000000-0005-0000-0000-00009C5C0000}"/>
    <cellStyle name="Nota 32 5 3" xfId="20643" xr:uid="{00000000-0005-0000-0000-00009D5C0000}"/>
    <cellStyle name="Nota 32 5 4" xfId="22543" xr:uid="{00000000-0005-0000-0000-00009E5C0000}"/>
    <cellStyle name="Nota 32 5 5" xfId="22394" xr:uid="{00000000-0005-0000-0000-00009F5C0000}"/>
    <cellStyle name="Nota 32 5 6" xfId="24421" xr:uid="{00000000-0005-0000-0000-0000A05C0000}"/>
    <cellStyle name="Nota 32 6" xfId="1479" xr:uid="{00000000-0005-0000-0000-0000A15C0000}"/>
    <cellStyle name="Nota 32 6 2" xfId="11784" xr:uid="{00000000-0005-0000-0000-0000A25C0000}"/>
    <cellStyle name="Nota 32 6 3" xfId="20644" xr:uid="{00000000-0005-0000-0000-0000A35C0000}"/>
    <cellStyle name="Nota 32 6 4" xfId="22309" xr:uid="{00000000-0005-0000-0000-0000A45C0000}"/>
    <cellStyle name="Nota 32 6 5" xfId="22180" xr:uid="{00000000-0005-0000-0000-0000A55C0000}"/>
    <cellStyle name="Nota 32 6 6" xfId="24422" xr:uid="{00000000-0005-0000-0000-0000A65C0000}"/>
    <cellStyle name="Nota 32 7" xfId="11779" xr:uid="{00000000-0005-0000-0000-0000A75C0000}"/>
    <cellStyle name="Nota 32 8" xfId="20639" xr:uid="{00000000-0005-0000-0000-0000A85C0000}"/>
    <cellStyle name="Nota 32 9" xfId="23207" xr:uid="{00000000-0005-0000-0000-0000A95C0000}"/>
    <cellStyle name="Nota 33" xfId="1480" xr:uid="{00000000-0005-0000-0000-0000AA5C0000}"/>
    <cellStyle name="Nota 33 10" xfId="13136" xr:uid="{00000000-0005-0000-0000-0000AB5C0000}"/>
    <cellStyle name="Nota 33 11" xfId="24423" xr:uid="{00000000-0005-0000-0000-0000AC5C0000}"/>
    <cellStyle name="Nota 33 2" xfId="1481" xr:uid="{00000000-0005-0000-0000-0000AD5C0000}"/>
    <cellStyle name="Nota 33 2 2" xfId="11786" xr:uid="{00000000-0005-0000-0000-0000AE5C0000}"/>
    <cellStyle name="Nota 33 2 3" xfId="20646" xr:uid="{00000000-0005-0000-0000-0000AF5C0000}"/>
    <cellStyle name="Nota 33 2 4" xfId="22893" xr:uid="{00000000-0005-0000-0000-0000B05C0000}"/>
    <cellStyle name="Nota 33 2 5" xfId="23491" xr:uid="{00000000-0005-0000-0000-0000B15C0000}"/>
    <cellStyle name="Nota 33 2 6" xfId="24424" xr:uid="{00000000-0005-0000-0000-0000B25C0000}"/>
    <cellStyle name="Nota 33 3" xfId="1482" xr:uid="{00000000-0005-0000-0000-0000B35C0000}"/>
    <cellStyle name="Nota 33 3 2" xfId="11787" xr:uid="{00000000-0005-0000-0000-0000B45C0000}"/>
    <cellStyle name="Nota 33 3 3" xfId="20647" xr:uid="{00000000-0005-0000-0000-0000B55C0000}"/>
    <cellStyle name="Nota 33 3 4" xfId="22109" xr:uid="{00000000-0005-0000-0000-0000B65C0000}"/>
    <cellStyle name="Nota 33 3 5" xfId="10886" xr:uid="{00000000-0005-0000-0000-0000B75C0000}"/>
    <cellStyle name="Nota 33 3 6" xfId="24425" xr:uid="{00000000-0005-0000-0000-0000B85C0000}"/>
    <cellStyle name="Nota 33 4" xfId="1483" xr:uid="{00000000-0005-0000-0000-0000B95C0000}"/>
    <cellStyle name="Nota 33 4 2" xfId="11788" xr:uid="{00000000-0005-0000-0000-0000BA5C0000}"/>
    <cellStyle name="Nota 33 4 3" xfId="20648" xr:uid="{00000000-0005-0000-0000-0000BB5C0000}"/>
    <cellStyle name="Nota 33 4 4" xfId="23266" xr:uid="{00000000-0005-0000-0000-0000BC5C0000}"/>
    <cellStyle name="Nota 33 4 5" xfId="22354" xr:uid="{00000000-0005-0000-0000-0000BD5C0000}"/>
    <cellStyle name="Nota 33 4 6" xfId="24426" xr:uid="{00000000-0005-0000-0000-0000BE5C0000}"/>
    <cellStyle name="Nota 33 5" xfId="1484" xr:uid="{00000000-0005-0000-0000-0000BF5C0000}"/>
    <cellStyle name="Nota 33 5 2" xfId="11789" xr:uid="{00000000-0005-0000-0000-0000C05C0000}"/>
    <cellStyle name="Nota 33 5 3" xfId="20649" xr:uid="{00000000-0005-0000-0000-0000C15C0000}"/>
    <cellStyle name="Nota 33 5 4" xfId="22695" xr:uid="{00000000-0005-0000-0000-0000C25C0000}"/>
    <cellStyle name="Nota 33 5 5" xfId="10976" xr:uid="{00000000-0005-0000-0000-0000C35C0000}"/>
    <cellStyle name="Nota 33 5 6" xfId="24427" xr:uid="{00000000-0005-0000-0000-0000C45C0000}"/>
    <cellStyle name="Nota 33 6" xfId="1485" xr:uid="{00000000-0005-0000-0000-0000C55C0000}"/>
    <cellStyle name="Nota 33 6 2" xfId="11790" xr:uid="{00000000-0005-0000-0000-0000C65C0000}"/>
    <cellStyle name="Nota 33 6 3" xfId="20650" xr:uid="{00000000-0005-0000-0000-0000C75C0000}"/>
    <cellStyle name="Nota 33 6 4" xfId="21853" xr:uid="{00000000-0005-0000-0000-0000C85C0000}"/>
    <cellStyle name="Nota 33 6 5" xfId="22210" xr:uid="{00000000-0005-0000-0000-0000C95C0000}"/>
    <cellStyle name="Nota 33 6 6" xfId="24428" xr:uid="{00000000-0005-0000-0000-0000CA5C0000}"/>
    <cellStyle name="Nota 33 7" xfId="11785" xr:uid="{00000000-0005-0000-0000-0000CB5C0000}"/>
    <cellStyle name="Nota 33 8" xfId="20645" xr:uid="{00000000-0005-0000-0000-0000CC5C0000}"/>
    <cellStyle name="Nota 33 9" xfId="23469" xr:uid="{00000000-0005-0000-0000-0000CD5C0000}"/>
    <cellStyle name="Nota 34" xfId="1486" xr:uid="{00000000-0005-0000-0000-0000CE5C0000}"/>
    <cellStyle name="Nota 34 10" xfId="22944" xr:uid="{00000000-0005-0000-0000-0000CF5C0000}"/>
    <cellStyle name="Nota 34 11" xfId="24429" xr:uid="{00000000-0005-0000-0000-0000D05C0000}"/>
    <cellStyle name="Nota 34 2" xfId="1487" xr:uid="{00000000-0005-0000-0000-0000D15C0000}"/>
    <cellStyle name="Nota 34 2 2" xfId="11792" xr:uid="{00000000-0005-0000-0000-0000D25C0000}"/>
    <cellStyle name="Nota 34 2 3" xfId="20652" xr:uid="{00000000-0005-0000-0000-0000D35C0000}"/>
    <cellStyle name="Nota 34 2 4" xfId="22617" xr:uid="{00000000-0005-0000-0000-0000D45C0000}"/>
    <cellStyle name="Nota 34 2 5" xfId="22739" xr:uid="{00000000-0005-0000-0000-0000D55C0000}"/>
    <cellStyle name="Nota 34 2 6" xfId="24430" xr:uid="{00000000-0005-0000-0000-0000D65C0000}"/>
    <cellStyle name="Nota 34 3" xfId="1488" xr:uid="{00000000-0005-0000-0000-0000D75C0000}"/>
    <cellStyle name="Nota 34 3 2" xfId="11793" xr:uid="{00000000-0005-0000-0000-0000D85C0000}"/>
    <cellStyle name="Nota 34 3 3" xfId="20653" xr:uid="{00000000-0005-0000-0000-0000D95C0000}"/>
    <cellStyle name="Nota 34 3 4" xfId="21852" xr:uid="{00000000-0005-0000-0000-0000DA5C0000}"/>
    <cellStyle name="Nota 34 3 5" xfId="22442" xr:uid="{00000000-0005-0000-0000-0000DB5C0000}"/>
    <cellStyle name="Nota 34 3 6" xfId="24431" xr:uid="{00000000-0005-0000-0000-0000DC5C0000}"/>
    <cellStyle name="Nota 34 4" xfId="1489" xr:uid="{00000000-0005-0000-0000-0000DD5C0000}"/>
    <cellStyle name="Nota 34 4 2" xfId="11794" xr:uid="{00000000-0005-0000-0000-0000DE5C0000}"/>
    <cellStyle name="Nota 34 4 3" xfId="20654" xr:uid="{00000000-0005-0000-0000-0000DF5C0000}"/>
    <cellStyle name="Nota 34 4 4" xfId="21851" xr:uid="{00000000-0005-0000-0000-0000E05C0000}"/>
    <cellStyle name="Nota 34 4 5" xfId="23029" xr:uid="{00000000-0005-0000-0000-0000E15C0000}"/>
    <cellStyle name="Nota 34 4 6" xfId="24432" xr:uid="{00000000-0005-0000-0000-0000E25C0000}"/>
    <cellStyle name="Nota 34 5" xfId="1490" xr:uid="{00000000-0005-0000-0000-0000E35C0000}"/>
    <cellStyle name="Nota 34 5 2" xfId="11795" xr:uid="{00000000-0005-0000-0000-0000E45C0000}"/>
    <cellStyle name="Nota 34 5 3" xfId="20655" xr:uid="{00000000-0005-0000-0000-0000E55C0000}"/>
    <cellStyle name="Nota 34 5 4" xfId="21850" xr:uid="{00000000-0005-0000-0000-0000E65C0000}"/>
    <cellStyle name="Nota 34 5 5" xfId="22003" xr:uid="{00000000-0005-0000-0000-0000E75C0000}"/>
    <cellStyle name="Nota 34 5 6" xfId="24433" xr:uid="{00000000-0005-0000-0000-0000E85C0000}"/>
    <cellStyle name="Nota 34 6" xfId="1491" xr:uid="{00000000-0005-0000-0000-0000E95C0000}"/>
    <cellStyle name="Nota 34 6 2" xfId="11796" xr:uid="{00000000-0005-0000-0000-0000EA5C0000}"/>
    <cellStyle name="Nota 34 6 3" xfId="20656" xr:uid="{00000000-0005-0000-0000-0000EB5C0000}"/>
    <cellStyle name="Nota 34 6 4" xfId="21849" xr:uid="{00000000-0005-0000-0000-0000EC5C0000}"/>
    <cellStyle name="Nota 34 6 5" xfId="22794" xr:uid="{00000000-0005-0000-0000-0000ED5C0000}"/>
    <cellStyle name="Nota 34 6 6" xfId="24434" xr:uid="{00000000-0005-0000-0000-0000EE5C0000}"/>
    <cellStyle name="Nota 34 7" xfId="11791" xr:uid="{00000000-0005-0000-0000-0000EF5C0000}"/>
    <cellStyle name="Nota 34 8" xfId="20651" xr:uid="{00000000-0005-0000-0000-0000F05C0000}"/>
    <cellStyle name="Nota 34 9" xfId="23206" xr:uid="{00000000-0005-0000-0000-0000F15C0000}"/>
    <cellStyle name="Nota 35" xfId="1492" xr:uid="{00000000-0005-0000-0000-0000F25C0000}"/>
    <cellStyle name="Nota 35 10" xfId="22750" xr:uid="{00000000-0005-0000-0000-0000F35C0000}"/>
    <cellStyle name="Nota 35 11" xfId="24435" xr:uid="{00000000-0005-0000-0000-0000F45C0000}"/>
    <cellStyle name="Nota 35 2" xfId="1493" xr:uid="{00000000-0005-0000-0000-0000F55C0000}"/>
    <cellStyle name="Nota 35 2 2" xfId="11798" xr:uid="{00000000-0005-0000-0000-0000F65C0000}"/>
    <cellStyle name="Nota 35 2 3" xfId="20658" xr:uid="{00000000-0005-0000-0000-0000F75C0000}"/>
    <cellStyle name="Nota 35 2 4" xfId="22299" xr:uid="{00000000-0005-0000-0000-0000F85C0000}"/>
    <cellStyle name="Nota 35 2 5" xfId="10907" xr:uid="{00000000-0005-0000-0000-0000F95C0000}"/>
    <cellStyle name="Nota 35 2 6" xfId="24436" xr:uid="{00000000-0005-0000-0000-0000FA5C0000}"/>
    <cellStyle name="Nota 35 3" xfId="1494" xr:uid="{00000000-0005-0000-0000-0000FB5C0000}"/>
    <cellStyle name="Nota 35 3 2" xfId="11799" xr:uid="{00000000-0005-0000-0000-0000FC5C0000}"/>
    <cellStyle name="Nota 35 3 3" xfId="20659" xr:uid="{00000000-0005-0000-0000-0000FD5C0000}"/>
    <cellStyle name="Nota 35 3 4" xfId="23468" xr:uid="{00000000-0005-0000-0000-0000FE5C0000}"/>
    <cellStyle name="Nota 35 3 5" xfId="13135" xr:uid="{00000000-0005-0000-0000-0000FF5C0000}"/>
    <cellStyle name="Nota 35 3 6" xfId="24437" xr:uid="{00000000-0005-0000-0000-0000005D0000}"/>
    <cellStyle name="Nota 35 4" xfId="1495" xr:uid="{00000000-0005-0000-0000-0000015D0000}"/>
    <cellStyle name="Nota 35 4 2" xfId="11800" xr:uid="{00000000-0005-0000-0000-0000025D0000}"/>
    <cellStyle name="Nota 35 4 3" xfId="20660" xr:uid="{00000000-0005-0000-0000-0000035D0000}"/>
    <cellStyle name="Nota 35 4 4" xfId="22892" xr:uid="{00000000-0005-0000-0000-0000045D0000}"/>
    <cellStyle name="Nota 35 4 5" xfId="10984" xr:uid="{00000000-0005-0000-0000-0000055D0000}"/>
    <cellStyle name="Nota 35 4 6" xfId="24438" xr:uid="{00000000-0005-0000-0000-0000065D0000}"/>
    <cellStyle name="Nota 35 5" xfId="1496" xr:uid="{00000000-0005-0000-0000-0000075D0000}"/>
    <cellStyle name="Nota 35 5 2" xfId="11801" xr:uid="{00000000-0005-0000-0000-0000085D0000}"/>
    <cellStyle name="Nota 35 5 3" xfId="20661" xr:uid="{00000000-0005-0000-0000-0000095D0000}"/>
    <cellStyle name="Nota 35 5 4" xfId="22099" xr:uid="{00000000-0005-0000-0000-00000A5D0000}"/>
    <cellStyle name="Nota 35 5 5" xfId="21989" xr:uid="{00000000-0005-0000-0000-00000B5D0000}"/>
    <cellStyle name="Nota 35 5 6" xfId="24439" xr:uid="{00000000-0005-0000-0000-00000C5D0000}"/>
    <cellStyle name="Nota 35 6" xfId="1497" xr:uid="{00000000-0005-0000-0000-00000D5D0000}"/>
    <cellStyle name="Nota 35 6 2" xfId="11802" xr:uid="{00000000-0005-0000-0000-00000E5D0000}"/>
    <cellStyle name="Nota 35 6 3" xfId="20662" xr:uid="{00000000-0005-0000-0000-00000F5D0000}"/>
    <cellStyle name="Nota 35 6 4" xfId="23265" xr:uid="{00000000-0005-0000-0000-0000105D0000}"/>
    <cellStyle name="Nota 35 6 5" xfId="22942" xr:uid="{00000000-0005-0000-0000-0000115D0000}"/>
    <cellStyle name="Nota 35 6 6" xfId="24440" xr:uid="{00000000-0005-0000-0000-0000125D0000}"/>
    <cellStyle name="Nota 35 7" xfId="11797" xr:uid="{00000000-0005-0000-0000-0000135D0000}"/>
    <cellStyle name="Nota 35 8" xfId="20657" xr:uid="{00000000-0005-0000-0000-0000145D0000}"/>
    <cellStyle name="Nota 35 9" xfId="22533" xr:uid="{00000000-0005-0000-0000-0000155D0000}"/>
    <cellStyle name="Nota 36" xfId="1498" xr:uid="{00000000-0005-0000-0000-0000165D0000}"/>
    <cellStyle name="Nota 36 10" xfId="10975" xr:uid="{00000000-0005-0000-0000-0000175D0000}"/>
    <cellStyle name="Nota 36 11" xfId="24441" xr:uid="{00000000-0005-0000-0000-0000185D0000}"/>
    <cellStyle name="Nota 36 2" xfId="1499" xr:uid="{00000000-0005-0000-0000-0000195D0000}"/>
    <cellStyle name="Nota 36 2 2" xfId="11804" xr:uid="{00000000-0005-0000-0000-00001A5D0000}"/>
    <cellStyle name="Nota 36 2 3" xfId="20664" xr:uid="{00000000-0005-0000-0000-00001B5D0000}"/>
    <cellStyle name="Nota 36 2 4" xfId="21848" xr:uid="{00000000-0005-0000-0000-00001C5D0000}"/>
    <cellStyle name="Nota 36 2 5" xfId="23371" xr:uid="{00000000-0005-0000-0000-00001D5D0000}"/>
    <cellStyle name="Nota 36 2 6" xfId="24442" xr:uid="{00000000-0005-0000-0000-00001E5D0000}"/>
    <cellStyle name="Nota 36 3" xfId="1500" xr:uid="{00000000-0005-0000-0000-00001F5D0000}"/>
    <cellStyle name="Nota 36 3 2" xfId="11805" xr:uid="{00000000-0005-0000-0000-0000205D0000}"/>
    <cellStyle name="Nota 36 3 3" xfId="20665" xr:uid="{00000000-0005-0000-0000-0000215D0000}"/>
    <cellStyle name="Nota 36 3 4" xfId="23205" xr:uid="{00000000-0005-0000-0000-0000225D0000}"/>
    <cellStyle name="Nota 36 3 5" xfId="23573" xr:uid="{00000000-0005-0000-0000-0000235D0000}"/>
    <cellStyle name="Nota 36 3 6" xfId="24443" xr:uid="{00000000-0005-0000-0000-0000245D0000}"/>
    <cellStyle name="Nota 36 4" xfId="1501" xr:uid="{00000000-0005-0000-0000-0000255D0000}"/>
    <cellStyle name="Nota 36 4 2" xfId="11806" xr:uid="{00000000-0005-0000-0000-0000265D0000}"/>
    <cellStyle name="Nota 36 4 3" xfId="20666" xr:uid="{00000000-0005-0000-0000-0000275D0000}"/>
    <cellStyle name="Nota 36 4 4" xfId="22616" xr:uid="{00000000-0005-0000-0000-0000285D0000}"/>
    <cellStyle name="Nota 36 4 5" xfId="23315" xr:uid="{00000000-0005-0000-0000-0000295D0000}"/>
    <cellStyle name="Nota 36 4 6" xfId="24444" xr:uid="{00000000-0005-0000-0000-00002A5D0000}"/>
    <cellStyle name="Nota 36 5" xfId="1502" xr:uid="{00000000-0005-0000-0000-00002B5D0000}"/>
    <cellStyle name="Nota 36 5 2" xfId="11807" xr:uid="{00000000-0005-0000-0000-00002C5D0000}"/>
    <cellStyle name="Nota 36 5 3" xfId="20667" xr:uid="{00000000-0005-0000-0000-00002D5D0000}"/>
    <cellStyle name="Nota 36 5 4" xfId="21847" xr:uid="{00000000-0005-0000-0000-00002E5D0000}"/>
    <cellStyle name="Nota 36 5 5" xfId="22204" xr:uid="{00000000-0005-0000-0000-00002F5D0000}"/>
    <cellStyle name="Nota 36 5 6" xfId="24445" xr:uid="{00000000-0005-0000-0000-0000305D0000}"/>
    <cellStyle name="Nota 36 6" xfId="1503" xr:uid="{00000000-0005-0000-0000-0000315D0000}"/>
    <cellStyle name="Nota 36 6 2" xfId="11808" xr:uid="{00000000-0005-0000-0000-0000325D0000}"/>
    <cellStyle name="Nota 36 6 3" xfId="20668" xr:uid="{00000000-0005-0000-0000-0000335D0000}"/>
    <cellStyle name="Nota 36 6 4" xfId="23128" xr:uid="{00000000-0005-0000-0000-0000345D0000}"/>
    <cellStyle name="Nota 36 6 5" xfId="23598" xr:uid="{00000000-0005-0000-0000-0000355D0000}"/>
    <cellStyle name="Nota 36 6 6" xfId="24446" xr:uid="{00000000-0005-0000-0000-0000365D0000}"/>
    <cellStyle name="Nota 36 7" xfId="11803" xr:uid="{00000000-0005-0000-0000-0000375D0000}"/>
    <cellStyle name="Nota 36 8" xfId="20663" xr:uid="{00000000-0005-0000-0000-0000385D0000}"/>
    <cellStyle name="Nota 36 9" xfId="22694" xr:uid="{00000000-0005-0000-0000-0000395D0000}"/>
    <cellStyle name="Nota 37" xfId="1504" xr:uid="{00000000-0005-0000-0000-00003A5D0000}"/>
    <cellStyle name="Nota 37 10" xfId="21965" xr:uid="{00000000-0005-0000-0000-00003B5D0000}"/>
    <cellStyle name="Nota 37 11" xfId="24447" xr:uid="{00000000-0005-0000-0000-00003C5D0000}"/>
    <cellStyle name="Nota 37 2" xfId="1505" xr:uid="{00000000-0005-0000-0000-00003D5D0000}"/>
    <cellStyle name="Nota 37 2 2" xfId="11810" xr:uid="{00000000-0005-0000-0000-00003E5D0000}"/>
    <cellStyle name="Nota 37 2 3" xfId="20670" xr:uid="{00000000-0005-0000-0000-00003F5D0000}"/>
    <cellStyle name="Nota 37 2 4" xfId="22306" xr:uid="{00000000-0005-0000-0000-0000405D0000}"/>
    <cellStyle name="Nota 37 2 5" xfId="21976" xr:uid="{00000000-0005-0000-0000-0000415D0000}"/>
    <cellStyle name="Nota 37 2 6" xfId="24448" xr:uid="{00000000-0005-0000-0000-0000425D0000}"/>
    <cellStyle name="Nota 37 3" xfId="1506" xr:uid="{00000000-0005-0000-0000-0000435D0000}"/>
    <cellStyle name="Nota 37 3 2" xfId="11811" xr:uid="{00000000-0005-0000-0000-0000445D0000}"/>
    <cellStyle name="Nota 37 3 3" xfId="20671" xr:uid="{00000000-0005-0000-0000-0000455D0000}"/>
    <cellStyle name="Nota 37 3 4" xfId="23467" xr:uid="{00000000-0005-0000-0000-0000465D0000}"/>
    <cellStyle name="Nota 37 3 5" xfId="13134" xr:uid="{00000000-0005-0000-0000-0000475D0000}"/>
    <cellStyle name="Nota 37 3 6" xfId="24449" xr:uid="{00000000-0005-0000-0000-0000485D0000}"/>
    <cellStyle name="Nota 37 4" xfId="1507" xr:uid="{00000000-0005-0000-0000-0000495D0000}"/>
    <cellStyle name="Nota 37 4 2" xfId="11812" xr:uid="{00000000-0005-0000-0000-00004A5D0000}"/>
    <cellStyle name="Nota 37 4 3" xfId="20672" xr:uid="{00000000-0005-0000-0000-00004B5D0000}"/>
    <cellStyle name="Nota 37 4 4" xfId="22891" xr:uid="{00000000-0005-0000-0000-00004C5D0000}"/>
    <cellStyle name="Nota 37 4 5" xfId="10983" xr:uid="{00000000-0005-0000-0000-00004D5D0000}"/>
    <cellStyle name="Nota 37 4 6" xfId="24450" xr:uid="{00000000-0005-0000-0000-00004E5D0000}"/>
    <cellStyle name="Nota 37 5" xfId="1508" xr:uid="{00000000-0005-0000-0000-00004F5D0000}"/>
    <cellStyle name="Nota 37 5 2" xfId="11813" xr:uid="{00000000-0005-0000-0000-0000505D0000}"/>
    <cellStyle name="Nota 37 5 3" xfId="20673" xr:uid="{00000000-0005-0000-0000-0000515D0000}"/>
    <cellStyle name="Nota 37 5 4" xfId="22106" xr:uid="{00000000-0005-0000-0000-0000525D0000}"/>
    <cellStyle name="Nota 37 5 5" xfId="10883" xr:uid="{00000000-0005-0000-0000-0000535D0000}"/>
    <cellStyle name="Nota 37 5 6" xfId="24451" xr:uid="{00000000-0005-0000-0000-0000545D0000}"/>
    <cellStyle name="Nota 37 6" xfId="1509" xr:uid="{00000000-0005-0000-0000-0000555D0000}"/>
    <cellStyle name="Nota 37 6 2" xfId="11814" xr:uid="{00000000-0005-0000-0000-0000565D0000}"/>
    <cellStyle name="Nota 37 6 3" xfId="20674" xr:uid="{00000000-0005-0000-0000-0000575D0000}"/>
    <cellStyle name="Nota 37 6 4" xfId="23264" xr:uid="{00000000-0005-0000-0000-0000585D0000}"/>
    <cellStyle name="Nota 37 6 5" xfId="23556" xr:uid="{00000000-0005-0000-0000-0000595D0000}"/>
    <cellStyle name="Nota 37 6 6" xfId="24452" xr:uid="{00000000-0005-0000-0000-00005A5D0000}"/>
    <cellStyle name="Nota 37 7" xfId="11809" xr:uid="{00000000-0005-0000-0000-00005B5D0000}"/>
    <cellStyle name="Nota 37 8" xfId="20669" xr:uid="{00000000-0005-0000-0000-00005C5D0000}"/>
    <cellStyle name="Nota 37 9" xfId="22540" xr:uid="{00000000-0005-0000-0000-00005D5D0000}"/>
    <cellStyle name="Nota 38" xfId="1510" xr:uid="{00000000-0005-0000-0000-00005E5D0000}"/>
    <cellStyle name="Nota 38 10" xfId="21948" xr:uid="{00000000-0005-0000-0000-00005F5D0000}"/>
    <cellStyle name="Nota 38 11" xfId="24453" xr:uid="{00000000-0005-0000-0000-0000605D0000}"/>
    <cellStyle name="Nota 38 2" xfId="1511" xr:uid="{00000000-0005-0000-0000-0000615D0000}"/>
    <cellStyle name="Nota 38 2 2" xfId="11816" xr:uid="{00000000-0005-0000-0000-0000625D0000}"/>
    <cellStyle name="Nota 38 2 3" xfId="20676" xr:uid="{00000000-0005-0000-0000-0000635D0000}"/>
    <cellStyle name="Nota 38 2 4" xfId="21846" xr:uid="{00000000-0005-0000-0000-0000645D0000}"/>
    <cellStyle name="Nota 38 2 5" xfId="22436" xr:uid="{00000000-0005-0000-0000-0000655D0000}"/>
    <cellStyle name="Nota 38 2 6" xfId="24454" xr:uid="{00000000-0005-0000-0000-0000665D0000}"/>
    <cellStyle name="Nota 38 3" xfId="1512" xr:uid="{00000000-0005-0000-0000-0000675D0000}"/>
    <cellStyle name="Nota 38 3 2" xfId="11817" xr:uid="{00000000-0005-0000-0000-0000685D0000}"/>
    <cellStyle name="Nota 38 3 3" xfId="20677" xr:uid="{00000000-0005-0000-0000-0000695D0000}"/>
    <cellStyle name="Nota 38 3 4" xfId="23204" xr:uid="{00000000-0005-0000-0000-00006A5D0000}"/>
    <cellStyle name="Nota 38 3 5" xfId="23574" xr:uid="{00000000-0005-0000-0000-00006B5D0000}"/>
    <cellStyle name="Nota 38 3 6" xfId="24455" xr:uid="{00000000-0005-0000-0000-00006C5D0000}"/>
    <cellStyle name="Nota 38 4" xfId="1513" xr:uid="{00000000-0005-0000-0000-00006D5D0000}"/>
    <cellStyle name="Nota 38 4 2" xfId="11818" xr:uid="{00000000-0005-0000-0000-00006E5D0000}"/>
    <cellStyle name="Nota 38 4 3" xfId="20678" xr:uid="{00000000-0005-0000-0000-00006F5D0000}"/>
    <cellStyle name="Nota 38 4 4" xfId="22615" xr:uid="{00000000-0005-0000-0000-0000705D0000}"/>
    <cellStyle name="Nota 38 4 5" xfId="22156" xr:uid="{00000000-0005-0000-0000-0000715D0000}"/>
    <cellStyle name="Nota 38 4 6" xfId="24456" xr:uid="{00000000-0005-0000-0000-0000725D0000}"/>
    <cellStyle name="Nota 38 5" xfId="1514" xr:uid="{00000000-0005-0000-0000-0000735D0000}"/>
    <cellStyle name="Nota 38 5 2" xfId="11819" xr:uid="{00000000-0005-0000-0000-0000745D0000}"/>
    <cellStyle name="Nota 38 5 3" xfId="20679" xr:uid="{00000000-0005-0000-0000-0000755D0000}"/>
    <cellStyle name="Nota 38 5 4" xfId="21845" xr:uid="{00000000-0005-0000-0000-0000765D0000}"/>
    <cellStyle name="Nota 38 5 5" xfId="23023" xr:uid="{00000000-0005-0000-0000-0000775D0000}"/>
    <cellStyle name="Nota 38 5 6" xfId="24457" xr:uid="{00000000-0005-0000-0000-0000785D0000}"/>
    <cellStyle name="Nota 38 6" xfId="1515" xr:uid="{00000000-0005-0000-0000-0000795D0000}"/>
    <cellStyle name="Nota 38 6 2" xfId="11820" xr:uid="{00000000-0005-0000-0000-00007A5D0000}"/>
    <cellStyle name="Nota 38 6 3" xfId="20680" xr:uid="{00000000-0005-0000-0000-00007B5D0000}"/>
    <cellStyle name="Nota 38 6 4" xfId="21844" xr:uid="{00000000-0005-0000-0000-00007C5D0000}"/>
    <cellStyle name="Nota 38 6 5" xfId="20454" xr:uid="{00000000-0005-0000-0000-00007D5D0000}"/>
    <cellStyle name="Nota 38 6 6" xfId="24458" xr:uid="{00000000-0005-0000-0000-00007E5D0000}"/>
    <cellStyle name="Nota 38 7" xfId="11815" xr:uid="{00000000-0005-0000-0000-00007F5D0000}"/>
    <cellStyle name="Nota 38 8" xfId="20675" xr:uid="{00000000-0005-0000-0000-0000805D0000}"/>
    <cellStyle name="Nota 38 9" xfId="22693" xr:uid="{00000000-0005-0000-0000-0000815D0000}"/>
    <cellStyle name="Nota 39" xfId="1516" xr:uid="{00000000-0005-0000-0000-0000825D0000}"/>
    <cellStyle name="Nota 39 10" xfId="23600" xr:uid="{00000000-0005-0000-0000-0000835D0000}"/>
    <cellStyle name="Nota 39 11" xfId="24459" xr:uid="{00000000-0005-0000-0000-0000845D0000}"/>
    <cellStyle name="Nota 39 2" xfId="1517" xr:uid="{00000000-0005-0000-0000-0000855D0000}"/>
    <cellStyle name="Nota 39 2 2" xfId="11822" xr:uid="{00000000-0005-0000-0000-0000865D0000}"/>
    <cellStyle name="Nota 39 2 3" xfId="20682" xr:uid="{00000000-0005-0000-0000-0000875D0000}"/>
    <cellStyle name="Nota 39 2 4" xfId="22538" xr:uid="{00000000-0005-0000-0000-0000885D0000}"/>
    <cellStyle name="Nota 39 2 5" xfId="23323" xr:uid="{00000000-0005-0000-0000-0000895D0000}"/>
    <cellStyle name="Nota 39 2 6" xfId="24460" xr:uid="{00000000-0005-0000-0000-00008A5D0000}"/>
    <cellStyle name="Nota 39 3" xfId="1518" xr:uid="{00000000-0005-0000-0000-00008B5D0000}"/>
    <cellStyle name="Nota 39 3 2" xfId="11823" xr:uid="{00000000-0005-0000-0000-00008C5D0000}"/>
    <cellStyle name="Nota 39 3 3" xfId="20683" xr:uid="{00000000-0005-0000-0000-00008D5D0000}"/>
    <cellStyle name="Nota 39 3 4" xfId="22304" xr:uid="{00000000-0005-0000-0000-00008E5D0000}"/>
    <cellStyle name="Nota 39 3 5" xfId="23336" xr:uid="{00000000-0005-0000-0000-00008F5D0000}"/>
    <cellStyle name="Nota 39 3 6" xfId="24461" xr:uid="{00000000-0005-0000-0000-0000905D0000}"/>
    <cellStyle name="Nota 39 4" xfId="1519" xr:uid="{00000000-0005-0000-0000-0000915D0000}"/>
    <cellStyle name="Nota 39 4 2" xfId="11824" xr:uid="{00000000-0005-0000-0000-0000925D0000}"/>
    <cellStyle name="Nota 39 4 3" xfId="20684" xr:uid="{00000000-0005-0000-0000-0000935D0000}"/>
    <cellStyle name="Nota 39 4 4" xfId="23466" xr:uid="{00000000-0005-0000-0000-0000945D0000}"/>
    <cellStyle name="Nota 39 4 5" xfId="13133" xr:uid="{00000000-0005-0000-0000-0000955D0000}"/>
    <cellStyle name="Nota 39 4 6" xfId="24462" xr:uid="{00000000-0005-0000-0000-0000965D0000}"/>
    <cellStyle name="Nota 39 5" xfId="1520" xr:uid="{00000000-0005-0000-0000-0000975D0000}"/>
    <cellStyle name="Nota 39 5 2" xfId="11825" xr:uid="{00000000-0005-0000-0000-0000985D0000}"/>
    <cellStyle name="Nota 39 5 3" xfId="20685" xr:uid="{00000000-0005-0000-0000-0000995D0000}"/>
    <cellStyle name="Nota 39 5 4" xfId="22890" xr:uid="{00000000-0005-0000-0000-00009A5D0000}"/>
    <cellStyle name="Nota 39 5 5" xfId="22331" xr:uid="{00000000-0005-0000-0000-00009B5D0000}"/>
    <cellStyle name="Nota 39 5 6" xfId="24463" xr:uid="{00000000-0005-0000-0000-00009C5D0000}"/>
    <cellStyle name="Nota 39 6" xfId="1521" xr:uid="{00000000-0005-0000-0000-00009D5D0000}"/>
    <cellStyle name="Nota 39 6 2" xfId="11826" xr:uid="{00000000-0005-0000-0000-00009E5D0000}"/>
    <cellStyle name="Nota 39 6 3" xfId="20686" xr:uid="{00000000-0005-0000-0000-00009F5D0000}"/>
    <cellStyle name="Nota 39 6 4" xfId="22104" xr:uid="{00000000-0005-0000-0000-0000A05D0000}"/>
    <cellStyle name="Nota 39 6 5" xfId="22775" xr:uid="{00000000-0005-0000-0000-0000A15D0000}"/>
    <cellStyle name="Nota 39 6 6" xfId="24464" xr:uid="{00000000-0005-0000-0000-0000A25D0000}"/>
    <cellStyle name="Nota 39 7" xfId="11821" xr:uid="{00000000-0005-0000-0000-0000A35D0000}"/>
    <cellStyle name="Nota 39 8" xfId="20681" xr:uid="{00000000-0005-0000-0000-0000A45D0000}"/>
    <cellStyle name="Nota 39 9" xfId="23126" xr:uid="{00000000-0005-0000-0000-0000A55D0000}"/>
    <cellStyle name="Nota 4" xfId="1522" xr:uid="{00000000-0005-0000-0000-0000A65D0000}"/>
    <cellStyle name="Nota 4 10" xfId="23557" xr:uid="{00000000-0005-0000-0000-0000A75D0000}"/>
    <cellStyle name="Nota 4 11" xfId="24465" xr:uid="{00000000-0005-0000-0000-0000A85D0000}"/>
    <cellStyle name="Nota 4 2" xfId="1523" xr:uid="{00000000-0005-0000-0000-0000A95D0000}"/>
    <cellStyle name="Nota 4 2 2" xfId="11828" xr:uid="{00000000-0005-0000-0000-0000AA5D0000}"/>
    <cellStyle name="Nota 4 2 3" xfId="20688" xr:uid="{00000000-0005-0000-0000-0000AB5D0000}"/>
    <cellStyle name="Nota 4 2 4" xfId="22692" xr:uid="{00000000-0005-0000-0000-0000AC5D0000}"/>
    <cellStyle name="Nota 4 2 5" xfId="22732" xr:uid="{00000000-0005-0000-0000-0000AD5D0000}"/>
    <cellStyle name="Nota 4 2 6" xfId="24466" xr:uid="{00000000-0005-0000-0000-0000AE5D0000}"/>
    <cellStyle name="Nota 4 3" xfId="1524" xr:uid="{00000000-0005-0000-0000-0000AF5D0000}"/>
    <cellStyle name="Nota 4 3 2" xfId="11829" xr:uid="{00000000-0005-0000-0000-0000B05D0000}"/>
    <cellStyle name="Nota 4 3 3" xfId="20689" xr:uid="{00000000-0005-0000-0000-0000B15D0000}"/>
    <cellStyle name="Nota 4 3 4" xfId="21843" xr:uid="{00000000-0005-0000-0000-0000B25D0000}"/>
    <cellStyle name="Nota 4 3 5" xfId="20455" xr:uid="{00000000-0005-0000-0000-0000B35D0000}"/>
    <cellStyle name="Nota 4 3 6" xfId="24467" xr:uid="{00000000-0005-0000-0000-0000B45D0000}"/>
    <cellStyle name="Nota 4 4" xfId="1525" xr:uid="{00000000-0005-0000-0000-0000B55D0000}"/>
    <cellStyle name="Nota 4 4 2" xfId="11830" xr:uid="{00000000-0005-0000-0000-0000B65D0000}"/>
    <cellStyle name="Nota 4 4 3" xfId="20690" xr:uid="{00000000-0005-0000-0000-0000B75D0000}"/>
    <cellStyle name="Nota 4 4 4" xfId="23203" xr:uid="{00000000-0005-0000-0000-0000B85D0000}"/>
    <cellStyle name="Nota 4 4 5" xfId="23575" xr:uid="{00000000-0005-0000-0000-0000B95D0000}"/>
    <cellStyle name="Nota 4 4 6" xfId="24468" xr:uid="{00000000-0005-0000-0000-0000BA5D0000}"/>
    <cellStyle name="Nota 4 5" xfId="1526" xr:uid="{00000000-0005-0000-0000-0000BB5D0000}"/>
    <cellStyle name="Nota 4 5 2" xfId="11831" xr:uid="{00000000-0005-0000-0000-0000BC5D0000}"/>
    <cellStyle name="Nota 4 5 3" xfId="20691" xr:uid="{00000000-0005-0000-0000-0000BD5D0000}"/>
    <cellStyle name="Nota 4 5 4" xfId="22614" xr:uid="{00000000-0005-0000-0000-0000BE5D0000}"/>
    <cellStyle name="Nota 4 5 5" xfId="22383" xr:uid="{00000000-0005-0000-0000-0000BF5D0000}"/>
    <cellStyle name="Nota 4 5 6" xfId="24469" xr:uid="{00000000-0005-0000-0000-0000C05D0000}"/>
    <cellStyle name="Nota 4 6" xfId="1527" xr:uid="{00000000-0005-0000-0000-0000C15D0000}"/>
    <cellStyle name="Nota 4 6 2" xfId="11832" xr:uid="{00000000-0005-0000-0000-0000C25D0000}"/>
    <cellStyle name="Nota 4 6 3" xfId="20692" xr:uid="{00000000-0005-0000-0000-0000C35D0000}"/>
    <cellStyle name="Nota 4 6 4" xfId="21842" xr:uid="{00000000-0005-0000-0000-0000C45D0000}"/>
    <cellStyle name="Nota 4 6 5" xfId="20456" xr:uid="{00000000-0005-0000-0000-0000C55D0000}"/>
    <cellStyle name="Nota 4 6 6" xfId="24470" xr:uid="{00000000-0005-0000-0000-0000C65D0000}"/>
    <cellStyle name="Nota 4 7" xfId="11827" xr:uid="{00000000-0005-0000-0000-0000C75D0000}"/>
    <cellStyle name="Nota 4 8" xfId="20687" xr:uid="{00000000-0005-0000-0000-0000C85D0000}"/>
    <cellStyle name="Nota 4 9" xfId="23263" xr:uid="{00000000-0005-0000-0000-0000C95D0000}"/>
    <cellStyle name="Nota 40" xfId="1528" xr:uid="{00000000-0005-0000-0000-0000CA5D0000}"/>
    <cellStyle name="Nota 40 10" xfId="23599" xr:uid="{00000000-0005-0000-0000-0000CB5D0000}"/>
    <cellStyle name="Nota 40 11" xfId="24471" xr:uid="{00000000-0005-0000-0000-0000CC5D0000}"/>
    <cellStyle name="Nota 40 2" xfId="1529" xr:uid="{00000000-0005-0000-0000-0000CD5D0000}"/>
    <cellStyle name="Nota 40 2 2" xfId="11834" xr:uid="{00000000-0005-0000-0000-0000CE5D0000}"/>
    <cellStyle name="Nota 40 2 3" xfId="20694" xr:uid="{00000000-0005-0000-0000-0000CF5D0000}"/>
    <cellStyle name="Nota 40 2 4" xfId="22539" xr:uid="{00000000-0005-0000-0000-0000D05D0000}"/>
    <cellStyle name="Nota 40 2 5" xfId="22749" xr:uid="{00000000-0005-0000-0000-0000D15D0000}"/>
    <cellStyle name="Nota 40 2 6" xfId="24472" xr:uid="{00000000-0005-0000-0000-0000D25D0000}"/>
    <cellStyle name="Nota 40 3" xfId="1530" xr:uid="{00000000-0005-0000-0000-0000D35D0000}"/>
    <cellStyle name="Nota 40 3 2" xfId="11835" xr:uid="{00000000-0005-0000-0000-0000D45D0000}"/>
    <cellStyle name="Nota 40 3 3" xfId="20695" xr:uid="{00000000-0005-0000-0000-0000D55D0000}"/>
    <cellStyle name="Nota 40 3 4" xfId="22305" xr:uid="{00000000-0005-0000-0000-0000D65D0000}"/>
    <cellStyle name="Nota 40 3 5" xfId="22764" xr:uid="{00000000-0005-0000-0000-0000D75D0000}"/>
    <cellStyle name="Nota 40 3 6" xfId="24473" xr:uid="{00000000-0005-0000-0000-0000D85D0000}"/>
    <cellStyle name="Nota 40 4" xfId="1531" xr:uid="{00000000-0005-0000-0000-0000D95D0000}"/>
    <cellStyle name="Nota 40 4 2" xfId="11836" xr:uid="{00000000-0005-0000-0000-0000DA5D0000}"/>
    <cellStyle name="Nota 40 4 3" xfId="20696" xr:uid="{00000000-0005-0000-0000-0000DB5D0000}"/>
    <cellStyle name="Nota 40 4 4" xfId="23465" xr:uid="{00000000-0005-0000-0000-0000DC5D0000}"/>
    <cellStyle name="Nota 40 4 5" xfId="13132" xr:uid="{00000000-0005-0000-0000-0000DD5D0000}"/>
    <cellStyle name="Nota 40 4 6" xfId="24474" xr:uid="{00000000-0005-0000-0000-0000DE5D0000}"/>
    <cellStyle name="Nota 40 5" xfId="1532" xr:uid="{00000000-0005-0000-0000-0000DF5D0000}"/>
    <cellStyle name="Nota 40 5 2" xfId="11837" xr:uid="{00000000-0005-0000-0000-0000E05D0000}"/>
    <cellStyle name="Nota 40 5 3" xfId="20697" xr:uid="{00000000-0005-0000-0000-0000E15D0000}"/>
    <cellStyle name="Nota 40 5 4" xfId="22889" xr:uid="{00000000-0005-0000-0000-0000E25D0000}"/>
    <cellStyle name="Nota 40 5 5" xfId="22919" xr:uid="{00000000-0005-0000-0000-0000E35D0000}"/>
    <cellStyle name="Nota 40 5 6" xfId="24475" xr:uid="{00000000-0005-0000-0000-0000E45D0000}"/>
    <cellStyle name="Nota 40 6" xfId="1533" xr:uid="{00000000-0005-0000-0000-0000E55D0000}"/>
    <cellStyle name="Nota 40 6 2" xfId="11838" xr:uid="{00000000-0005-0000-0000-0000E65D0000}"/>
    <cellStyle name="Nota 40 6 3" xfId="20698" xr:uid="{00000000-0005-0000-0000-0000E75D0000}"/>
    <cellStyle name="Nota 40 6 4" xfId="22105" xr:uid="{00000000-0005-0000-0000-0000E85D0000}"/>
    <cellStyle name="Nota 40 6 5" xfId="21990" xr:uid="{00000000-0005-0000-0000-0000E95D0000}"/>
    <cellStyle name="Nota 40 6 6" xfId="24476" xr:uid="{00000000-0005-0000-0000-0000EA5D0000}"/>
    <cellStyle name="Nota 40 7" xfId="11833" xr:uid="{00000000-0005-0000-0000-0000EB5D0000}"/>
    <cellStyle name="Nota 40 8" xfId="20693" xr:uid="{00000000-0005-0000-0000-0000EC5D0000}"/>
    <cellStyle name="Nota 40 9" xfId="23127" xr:uid="{00000000-0005-0000-0000-0000ED5D0000}"/>
    <cellStyle name="Nota 41" xfId="1534" xr:uid="{00000000-0005-0000-0000-0000EE5D0000}"/>
    <cellStyle name="Nota 41 10" xfId="23558" xr:uid="{00000000-0005-0000-0000-0000EF5D0000}"/>
    <cellStyle name="Nota 41 11" xfId="24477" xr:uid="{00000000-0005-0000-0000-0000F05D0000}"/>
    <cellStyle name="Nota 41 2" xfId="1535" xr:uid="{00000000-0005-0000-0000-0000F15D0000}"/>
    <cellStyle name="Nota 41 2 2" xfId="11840" xr:uid="{00000000-0005-0000-0000-0000F25D0000}"/>
    <cellStyle name="Nota 41 2 3" xfId="20700" xr:uid="{00000000-0005-0000-0000-0000F35D0000}"/>
    <cellStyle name="Nota 41 2 4" xfId="22691" xr:uid="{00000000-0005-0000-0000-0000F45D0000}"/>
    <cellStyle name="Nota 41 2 5" xfId="23306" xr:uid="{00000000-0005-0000-0000-0000F55D0000}"/>
    <cellStyle name="Nota 41 2 6" xfId="24478" xr:uid="{00000000-0005-0000-0000-0000F65D0000}"/>
    <cellStyle name="Nota 41 3" xfId="1536" xr:uid="{00000000-0005-0000-0000-0000F75D0000}"/>
    <cellStyle name="Nota 41 3 2" xfId="11841" xr:uid="{00000000-0005-0000-0000-0000F85D0000}"/>
    <cellStyle name="Nota 41 3 3" xfId="20701" xr:uid="{00000000-0005-0000-0000-0000F95D0000}"/>
    <cellStyle name="Nota 41 3 4" xfId="21841" xr:uid="{00000000-0005-0000-0000-0000FA5D0000}"/>
    <cellStyle name="Nota 41 3 5" xfId="22011" xr:uid="{00000000-0005-0000-0000-0000FB5D0000}"/>
    <cellStyle name="Nota 41 3 6" xfId="24479" xr:uid="{00000000-0005-0000-0000-0000FC5D0000}"/>
    <cellStyle name="Nota 41 4" xfId="1537" xr:uid="{00000000-0005-0000-0000-0000FD5D0000}"/>
    <cellStyle name="Nota 41 4 2" xfId="11842" xr:uid="{00000000-0005-0000-0000-0000FE5D0000}"/>
    <cellStyle name="Nota 41 4 3" xfId="20702" xr:uid="{00000000-0005-0000-0000-0000FF5D0000}"/>
    <cellStyle name="Nota 41 4 4" xfId="23202" xr:uid="{00000000-0005-0000-0000-0000005E0000}"/>
    <cellStyle name="Nota 41 4 5" xfId="23576" xr:uid="{00000000-0005-0000-0000-0000015E0000}"/>
    <cellStyle name="Nota 41 4 6" xfId="24480" xr:uid="{00000000-0005-0000-0000-0000025E0000}"/>
    <cellStyle name="Nota 41 5" xfId="1538" xr:uid="{00000000-0005-0000-0000-0000035E0000}"/>
    <cellStyle name="Nota 41 5 2" xfId="11843" xr:uid="{00000000-0005-0000-0000-0000045E0000}"/>
    <cellStyle name="Nota 41 5 3" xfId="20703" xr:uid="{00000000-0005-0000-0000-0000055E0000}"/>
    <cellStyle name="Nota 41 5 4" xfId="22613" xr:uid="{00000000-0005-0000-0000-0000065E0000}"/>
    <cellStyle name="Nota 41 5 5" xfId="22973" xr:uid="{00000000-0005-0000-0000-0000075E0000}"/>
    <cellStyle name="Nota 41 5 6" xfId="24481" xr:uid="{00000000-0005-0000-0000-0000085E0000}"/>
    <cellStyle name="Nota 41 6" xfId="1539" xr:uid="{00000000-0005-0000-0000-0000095E0000}"/>
    <cellStyle name="Nota 41 6 2" xfId="11844" xr:uid="{00000000-0005-0000-0000-00000A5E0000}"/>
    <cellStyle name="Nota 41 6 3" xfId="20704" xr:uid="{00000000-0005-0000-0000-00000B5E0000}"/>
    <cellStyle name="Nota 41 6 4" xfId="21840" xr:uid="{00000000-0005-0000-0000-00000C5E0000}"/>
    <cellStyle name="Nota 41 6 5" xfId="22795" xr:uid="{00000000-0005-0000-0000-00000D5E0000}"/>
    <cellStyle name="Nota 41 6 6" xfId="24482" xr:uid="{00000000-0005-0000-0000-00000E5E0000}"/>
    <cellStyle name="Nota 41 7" xfId="11839" xr:uid="{00000000-0005-0000-0000-00000F5E0000}"/>
    <cellStyle name="Nota 41 8" xfId="20699" xr:uid="{00000000-0005-0000-0000-0000105E0000}"/>
    <cellStyle name="Nota 41 9" xfId="23262" xr:uid="{00000000-0005-0000-0000-0000115E0000}"/>
    <cellStyle name="Nota 42" xfId="1540" xr:uid="{00000000-0005-0000-0000-0000125E0000}"/>
    <cellStyle name="Nota 42 10" xfId="23372" xr:uid="{00000000-0005-0000-0000-0000135E0000}"/>
    <cellStyle name="Nota 42 11" xfId="24483" xr:uid="{00000000-0005-0000-0000-0000145E0000}"/>
    <cellStyle name="Nota 42 2" xfId="1541" xr:uid="{00000000-0005-0000-0000-0000155E0000}"/>
    <cellStyle name="Nota 42 2 2" xfId="11846" xr:uid="{00000000-0005-0000-0000-0000165E0000}"/>
    <cellStyle name="Nota 42 2 3" xfId="20706" xr:uid="{00000000-0005-0000-0000-0000175E0000}"/>
    <cellStyle name="Nota 42 2 4" xfId="21838" xr:uid="{00000000-0005-0000-0000-0000185E0000}"/>
    <cellStyle name="Nota 42 2 5" xfId="22213" xr:uid="{00000000-0005-0000-0000-0000195E0000}"/>
    <cellStyle name="Nota 42 2 6" xfId="24484" xr:uid="{00000000-0005-0000-0000-00001A5E0000}"/>
    <cellStyle name="Nota 42 3" xfId="1542" xr:uid="{00000000-0005-0000-0000-00001B5E0000}"/>
    <cellStyle name="Nota 42 3 2" xfId="11847" xr:uid="{00000000-0005-0000-0000-00001C5E0000}"/>
    <cellStyle name="Nota 42 3 3" xfId="20707" xr:uid="{00000000-0005-0000-0000-00001D5E0000}"/>
    <cellStyle name="Nota 42 3 4" xfId="23122" xr:uid="{00000000-0005-0000-0000-00001E5E0000}"/>
    <cellStyle name="Nota 42 3 5" xfId="23604" xr:uid="{00000000-0005-0000-0000-00001F5E0000}"/>
    <cellStyle name="Nota 42 3 6" xfId="24485" xr:uid="{00000000-0005-0000-0000-0000205E0000}"/>
    <cellStyle name="Nota 42 4" xfId="1543" xr:uid="{00000000-0005-0000-0000-0000215E0000}"/>
    <cellStyle name="Nota 42 4 2" xfId="11848" xr:uid="{00000000-0005-0000-0000-0000225E0000}"/>
    <cellStyle name="Nota 42 4 3" xfId="20708" xr:uid="{00000000-0005-0000-0000-0000235E0000}"/>
    <cellStyle name="Nota 42 4 4" xfId="22534" xr:uid="{00000000-0005-0000-0000-0000245E0000}"/>
    <cellStyle name="Nota 42 4 5" xfId="21962" xr:uid="{00000000-0005-0000-0000-0000255E0000}"/>
    <cellStyle name="Nota 42 4 6" xfId="24486" xr:uid="{00000000-0005-0000-0000-0000265E0000}"/>
    <cellStyle name="Nota 42 5" xfId="1544" xr:uid="{00000000-0005-0000-0000-0000275E0000}"/>
    <cellStyle name="Nota 42 5 2" xfId="11849" xr:uid="{00000000-0005-0000-0000-0000285E0000}"/>
    <cellStyle name="Nota 42 5 3" xfId="20709" xr:uid="{00000000-0005-0000-0000-0000295E0000}"/>
    <cellStyle name="Nota 42 5 4" xfId="22300" xr:uid="{00000000-0005-0000-0000-00002A5E0000}"/>
    <cellStyle name="Nota 42 5 5" xfId="10908" xr:uid="{00000000-0005-0000-0000-00002B5E0000}"/>
    <cellStyle name="Nota 42 5 6" xfId="24487" xr:uid="{00000000-0005-0000-0000-00002C5E0000}"/>
    <cellStyle name="Nota 42 6" xfId="1545" xr:uid="{00000000-0005-0000-0000-00002D5E0000}"/>
    <cellStyle name="Nota 42 6 2" xfId="11850" xr:uid="{00000000-0005-0000-0000-00002E5E0000}"/>
    <cellStyle name="Nota 42 6 3" xfId="20710" xr:uid="{00000000-0005-0000-0000-00002F5E0000}"/>
    <cellStyle name="Nota 42 6 4" xfId="23464" xr:uid="{00000000-0005-0000-0000-0000305E0000}"/>
    <cellStyle name="Nota 42 6 5" xfId="13131" xr:uid="{00000000-0005-0000-0000-0000315E0000}"/>
    <cellStyle name="Nota 42 6 6" xfId="24488" xr:uid="{00000000-0005-0000-0000-0000325E0000}"/>
    <cellStyle name="Nota 42 7" xfId="11845" xr:uid="{00000000-0005-0000-0000-0000335E0000}"/>
    <cellStyle name="Nota 42 8" xfId="20705" xr:uid="{00000000-0005-0000-0000-0000345E0000}"/>
    <cellStyle name="Nota 42 9" xfId="21839" xr:uid="{00000000-0005-0000-0000-0000355E0000}"/>
    <cellStyle name="Nota 43" xfId="1546" xr:uid="{00000000-0005-0000-0000-0000365E0000}"/>
    <cellStyle name="Nota 43 10" xfId="23494" xr:uid="{00000000-0005-0000-0000-0000375E0000}"/>
    <cellStyle name="Nota 43 11" xfId="24489" xr:uid="{00000000-0005-0000-0000-0000385E0000}"/>
    <cellStyle name="Nota 43 2" xfId="1547" xr:uid="{00000000-0005-0000-0000-0000395E0000}"/>
    <cellStyle name="Nota 43 2 2" xfId="11852" xr:uid="{00000000-0005-0000-0000-00003A5E0000}"/>
    <cellStyle name="Nota 43 2 3" xfId="20712" xr:uid="{00000000-0005-0000-0000-00003B5E0000}"/>
    <cellStyle name="Nota 43 2 4" xfId="22100" xr:uid="{00000000-0005-0000-0000-00003C5E0000}"/>
    <cellStyle name="Nota 43 2 5" xfId="23008" xr:uid="{00000000-0005-0000-0000-00003D5E0000}"/>
    <cellStyle name="Nota 43 2 6" xfId="24490" xr:uid="{00000000-0005-0000-0000-00003E5E0000}"/>
    <cellStyle name="Nota 43 3" xfId="1548" xr:uid="{00000000-0005-0000-0000-00003F5E0000}"/>
    <cellStyle name="Nota 43 3 2" xfId="11853" xr:uid="{00000000-0005-0000-0000-0000405E0000}"/>
    <cellStyle name="Nota 43 3 3" xfId="20713" xr:uid="{00000000-0005-0000-0000-0000415E0000}"/>
    <cellStyle name="Nota 43 3 4" xfId="23261" xr:uid="{00000000-0005-0000-0000-0000425E0000}"/>
    <cellStyle name="Nota 43 3 5" xfId="23559" xr:uid="{00000000-0005-0000-0000-0000435E0000}"/>
    <cellStyle name="Nota 43 3 6" xfId="24491" xr:uid="{00000000-0005-0000-0000-0000445E0000}"/>
    <cellStyle name="Nota 43 4" xfId="1549" xr:uid="{00000000-0005-0000-0000-0000455E0000}"/>
    <cellStyle name="Nota 43 4 2" xfId="11854" xr:uid="{00000000-0005-0000-0000-0000465E0000}"/>
    <cellStyle name="Nota 43 4 3" xfId="20714" xr:uid="{00000000-0005-0000-0000-0000475E0000}"/>
    <cellStyle name="Nota 43 4 4" xfId="22690" xr:uid="{00000000-0005-0000-0000-0000485E0000}"/>
    <cellStyle name="Nota 43 4 5" xfId="22149" xr:uid="{00000000-0005-0000-0000-0000495E0000}"/>
    <cellStyle name="Nota 43 4 6" xfId="24492" xr:uid="{00000000-0005-0000-0000-00004A5E0000}"/>
    <cellStyle name="Nota 43 5" xfId="1550" xr:uid="{00000000-0005-0000-0000-00004B5E0000}"/>
    <cellStyle name="Nota 43 5 2" xfId="11855" xr:uid="{00000000-0005-0000-0000-00004C5E0000}"/>
    <cellStyle name="Nota 43 5 3" xfId="20715" xr:uid="{00000000-0005-0000-0000-00004D5E0000}"/>
    <cellStyle name="Nota 43 5 4" xfId="21837" xr:uid="{00000000-0005-0000-0000-00004E5E0000}"/>
    <cellStyle name="Nota 43 5 5" xfId="22445" xr:uid="{00000000-0005-0000-0000-00004F5E0000}"/>
    <cellStyle name="Nota 43 5 6" xfId="24493" xr:uid="{00000000-0005-0000-0000-0000505E0000}"/>
    <cellStyle name="Nota 43 6" xfId="1551" xr:uid="{00000000-0005-0000-0000-0000515E0000}"/>
    <cellStyle name="Nota 43 6 2" xfId="11856" xr:uid="{00000000-0005-0000-0000-0000525E0000}"/>
    <cellStyle name="Nota 43 6 3" xfId="20716" xr:uid="{00000000-0005-0000-0000-0000535E0000}"/>
    <cellStyle name="Nota 43 6 4" xfId="23201" xr:uid="{00000000-0005-0000-0000-0000545E0000}"/>
    <cellStyle name="Nota 43 6 5" xfId="23577" xr:uid="{00000000-0005-0000-0000-0000555E0000}"/>
    <cellStyle name="Nota 43 6 6" xfId="24494" xr:uid="{00000000-0005-0000-0000-0000565E0000}"/>
    <cellStyle name="Nota 43 7" xfId="11851" xr:uid="{00000000-0005-0000-0000-0000575E0000}"/>
    <cellStyle name="Nota 43 8" xfId="20711" xr:uid="{00000000-0005-0000-0000-0000585E0000}"/>
    <cellStyle name="Nota 43 9" xfId="22888" xr:uid="{00000000-0005-0000-0000-0000595E0000}"/>
    <cellStyle name="Nota 44" xfId="1552" xr:uid="{00000000-0005-0000-0000-00005A5E0000}"/>
    <cellStyle name="Nota 44 10" xfId="10966" xr:uid="{00000000-0005-0000-0000-00005B5E0000}"/>
    <cellStyle name="Nota 44 11" xfId="24495" xr:uid="{00000000-0005-0000-0000-00005C5E0000}"/>
    <cellStyle name="Nota 44 2" xfId="1553" xr:uid="{00000000-0005-0000-0000-00005D5E0000}"/>
    <cellStyle name="Nota 44 2 2" xfId="11858" xr:uid="{00000000-0005-0000-0000-00005E5E0000}"/>
    <cellStyle name="Nota 44 2 3" xfId="20718" xr:uid="{00000000-0005-0000-0000-00005F5E0000}"/>
    <cellStyle name="Nota 44 2 4" xfId="21836" xr:uid="{00000000-0005-0000-0000-0000605E0000}"/>
    <cellStyle name="Nota 44 2 5" xfId="23032" xr:uid="{00000000-0005-0000-0000-0000615E0000}"/>
    <cellStyle name="Nota 44 2 6" xfId="24496" xr:uid="{00000000-0005-0000-0000-0000625E0000}"/>
    <cellStyle name="Nota 44 3" xfId="1554" xr:uid="{00000000-0005-0000-0000-0000635E0000}"/>
    <cellStyle name="Nota 44 3 2" xfId="11859" xr:uid="{00000000-0005-0000-0000-0000645E0000}"/>
    <cellStyle name="Nota 44 3 3" xfId="20719" xr:uid="{00000000-0005-0000-0000-0000655E0000}"/>
    <cellStyle name="Nota 44 3 4" xfId="23125" xr:uid="{00000000-0005-0000-0000-0000665E0000}"/>
    <cellStyle name="Nota 44 3 5" xfId="23601" xr:uid="{00000000-0005-0000-0000-0000675E0000}"/>
    <cellStyle name="Nota 44 3 6" xfId="24497" xr:uid="{00000000-0005-0000-0000-0000685E0000}"/>
    <cellStyle name="Nota 44 4" xfId="1555" xr:uid="{00000000-0005-0000-0000-0000695E0000}"/>
    <cellStyle name="Nota 44 4 2" xfId="11860" xr:uid="{00000000-0005-0000-0000-00006A5E0000}"/>
    <cellStyle name="Nota 44 4 3" xfId="20720" xr:uid="{00000000-0005-0000-0000-00006B5E0000}"/>
    <cellStyle name="Nota 44 4 4" xfId="22537" xr:uid="{00000000-0005-0000-0000-00006C5E0000}"/>
    <cellStyle name="Nota 44 4 5" xfId="22168" xr:uid="{00000000-0005-0000-0000-00006D5E0000}"/>
    <cellStyle name="Nota 44 4 6" xfId="24498" xr:uid="{00000000-0005-0000-0000-00006E5E0000}"/>
    <cellStyle name="Nota 44 5" xfId="1556" xr:uid="{00000000-0005-0000-0000-00006F5E0000}"/>
    <cellStyle name="Nota 44 5 2" xfId="11861" xr:uid="{00000000-0005-0000-0000-0000705E0000}"/>
    <cellStyle name="Nota 44 5 3" xfId="20721" xr:uid="{00000000-0005-0000-0000-0000715E0000}"/>
    <cellStyle name="Nota 44 5 4" xfId="22303" xr:uid="{00000000-0005-0000-0000-0000725E0000}"/>
    <cellStyle name="Nota 44 5 5" xfId="22179" xr:uid="{00000000-0005-0000-0000-0000735E0000}"/>
    <cellStyle name="Nota 44 5 6" xfId="24499" xr:uid="{00000000-0005-0000-0000-0000745E0000}"/>
    <cellStyle name="Nota 44 6" xfId="1557" xr:uid="{00000000-0005-0000-0000-0000755E0000}"/>
    <cellStyle name="Nota 44 6 2" xfId="11862" xr:uid="{00000000-0005-0000-0000-0000765E0000}"/>
    <cellStyle name="Nota 44 6 3" xfId="20722" xr:uid="{00000000-0005-0000-0000-0000775E0000}"/>
    <cellStyle name="Nota 44 6 4" xfId="23463" xr:uid="{00000000-0005-0000-0000-0000785E0000}"/>
    <cellStyle name="Nota 44 6 5" xfId="13130" xr:uid="{00000000-0005-0000-0000-0000795E0000}"/>
    <cellStyle name="Nota 44 6 6" xfId="24500" xr:uid="{00000000-0005-0000-0000-00007A5E0000}"/>
    <cellStyle name="Nota 44 7" xfId="11857" xr:uid="{00000000-0005-0000-0000-00007B5E0000}"/>
    <cellStyle name="Nota 44 8" xfId="20717" xr:uid="{00000000-0005-0000-0000-00007C5E0000}"/>
    <cellStyle name="Nota 44 9" xfId="22612" xr:uid="{00000000-0005-0000-0000-00007D5E0000}"/>
    <cellStyle name="Nota 45" xfId="1558" xr:uid="{00000000-0005-0000-0000-00007E5E0000}"/>
    <cellStyle name="Nota 45 10" xfId="22332" xr:uid="{00000000-0005-0000-0000-00007F5E0000}"/>
    <cellStyle name="Nota 45 11" xfId="24501" xr:uid="{00000000-0005-0000-0000-0000805E0000}"/>
    <cellStyle name="Nota 45 2" xfId="1559" xr:uid="{00000000-0005-0000-0000-0000815E0000}"/>
    <cellStyle name="Nota 45 2 2" xfId="11864" xr:uid="{00000000-0005-0000-0000-0000825E0000}"/>
    <cellStyle name="Nota 45 2 3" xfId="20724" xr:uid="{00000000-0005-0000-0000-0000835E0000}"/>
    <cellStyle name="Nota 45 2 4" xfId="22103" xr:uid="{00000000-0005-0000-0000-0000845E0000}"/>
    <cellStyle name="Nota 45 2 5" xfId="23348" xr:uid="{00000000-0005-0000-0000-0000855E0000}"/>
    <cellStyle name="Nota 45 2 6" xfId="24502" xr:uid="{00000000-0005-0000-0000-0000865E0000}"/>
    <cellStyle name="Nota 45 3" xfId="1560" xr:uid="{00000000-0005-0000-0000-0000875E0000}"/>
    <cellStyle name="Nota 45 3 2" xfId="11865" xr:uid="{00000000-0005-0000-0000-0000885E0000}"/>
    <cellStyle name="Nota 45 3 3" xfId="20725" xr:uid="{00000000-0005-0000-0000-0000895E0000}"/>
    <cellStyle name="Nota 45 3 4" xfId="23260" xr:uid="{00000000-0005-0000-0000-00008A5E0000}"/>
    <cellStyle name="Nota 45 3 5" xfId="23560" xr:uid="{00000000-0005-0000-0000-00008B5E0000}"/>
    <cellStyle name="Nota 45 3 6" xfId="24503" xr:uid="{00000000-0005-0000-0000-00008C5E0000}"/>
    <cellStyle name="Nota 45 4" xfId="1561" xr:uid="{00000000-0005-0000-0000-00008D5E0000}"/>
    <cellStyle name="Nota 45 4 2" xfId="11866" xr:uid="{00000000-0005-0000-0000-00008E5E0000}"/>
    <cellStyle name="Nota 45 4 3" xfId="20726" xr:uid="{00000000-0005-0000-0000-00008F5E0000}"/>
    <cellStyle name="Nota 45 4 4" xfId="22689" xr:uid="{00000000-0005-0000-0000-0000905E0000}"/>
    <cellStyle name="Nota 45 4 5" xfId="22375" xr:uid="{00000000-0005-0000-0000-0000915E0000}"/>
    <cellStyle name="Nota 45 4 6" xfId="24504" xr:uid="{00000000-0005-0000-0000-0000925E0000}"/>
    <cellStyle name="Nota 45 5" xfId="1562" xr:uid="{00000000-0005-0000-0000-0000935E0000}"/>
    <cellStyle name="Nota 45 5 2" xfId="11867" xr:uid="{00000000-0005-0000-0000-0000945E0000}"/>
    <cellStyle name="Nota 45 5 3" xfId="20727" xr:uid="{00000000-0005-0000-0000-0000955E0000}"/>
    <cellStyle name="Nota 45 5 4" xfId="21835" xr:uid="{00000000-0005-0000-0000-0000965E0000}"/>
    <cellStyle name="Nota 45 5 5" xfId="22010" xr:uid="{00000000-0005-0000-0000-0000975E0000}"/>
    <cellStyle name="Nota 45 5 6" xfId="24505" xr:uid="{00000000-0005-0000-0000-0000985E0000}"/>
    <cellStyle name="Nota 45 6" xfId="1563" xr:uid="{00000000-0005-0000-0000-0000995E0000}"/>
    <cellStyle name="Nota 45 6 2" xfId="11868" xr:uid="{00000000-0005-0000-0000-00009A5E0000}"/>
    <cellStyle name="Nota 45 6 3" xfId="20728" xr:uid="{00000000-0005-0000-0000-00009B5E0000}"/>
    <cellStyle name="Nota 45 6 4" xfId="23200" xr:uid="{00000000-0005-0000-0000-00009C5E0000}"/>
    <cellStyle name="Nota 45 6 5" xfId="23578" xr:uid="{00000000-0005-0000-0000-00009D5E0000}"/>
    <cellStyle name="Nota 45 6 6" xfId="24506" xr:uid="{00000000-0005-0000-0000-00009E5E0000}"/>
    <cellStyle name="Nota 45 7" xfId="11863" xr:uid="{00000000-0005-0000-0000-00009F5E0000}"/>
    <cellStyle name="Nota 45 8" xfId="20723" xr:uid="{00000000-0005-0000-0000-0000A05E0000}"/>
    <cellStyle name="Nota 45 9" xfId="22887" xr:uid="{00000000-0005-0000-0000-0000A15E0000}"/>
    <cellStyle name="Nota 46" xfId="1564" xr:uid="{00000000-0005-0000-0000-0000A25E0000}"/>
    <cellStyle name="Nota 46 10" xfId="21954" xr:uid="{00000000-0005-0000-0000-0000A35E0000}"/>
    <cellStyle name="Nota 46 11" xfId="24507" xr:uid="{00000000-0005-0000-0000-0000A45E0000}"/>
    <cellStyle name="Nota 46 2" xfId="1565" xr:uid="{00000000-0005-0000-0000-0000A55E0000}"/>
    <cellStyle name="Nota 46 2 2" xfId="11870" xr:uid="{00000000-0005-0000-0000-0000A65E0000}"/>
    <cellStyle name="Nota 46 2 3" xfId="20730" xr:uid="{00000000-0005-0000-0000-0000A75E0000}"/>
    <cellStyle name="Nota 46 2 4" xfId="21834" xr:uid="{00000000-0005-0000-0000-0000A85E0000}"/>
    <cellStyle name="Nota 46 2 5" xfId="22796" xr:uid="{00000000-0005-0000-0000-0000A95E0000}"/>
    <cellStyle name="Nota 46 2 6" xfId="24508" xr:uid="{00000000-0005-0000-0000-0000AA5E0000}"/>
    <cellStyle name="Nota 46 3" xfId="1566" xr:uid="{00000000-0005-0000-0000-0000AB5E0000}"/>
    <cellStyle name="Nota 46 3 2" xfId="11871" xr:uid="{00000000-0005-0000-0000-0000AC5E0000}"/>
    <cellStyle name="Nota 46 3 3" xfId="20731" xr:uid="{00000000-0005-0000-0000-0000AD5E0000}"/>
    <cellStyle name="Nota 46 3 4" xfId="21833" xr:uid="{00000000-0005-0000-0000-0000AE5E0000}"/>
    <cellStyle name="Nota 46 3 5" xfId="23373" xr:uid="{00000000-0005-0000-0000-0000AF5E0000}"/>
    <cellStyle name="Nota 46 3 6" xfId="24509" xr:uid="{00000000-0005-0000-0000-0000B05E0000}"/>
    <cellStyle name="Nota 46 4" xfId="1567" xr:uid="{00000000-0005-0000-0000-0000B15E0000}"/>
    <cellStyle name="Nota 46 4 2" xfId="11872" xr:uid="{00000000-0005-0000-0000-0000B25E0000}"/>
    <cellStyle name="Nota 46 4 3" xfId="20732" xr:uid="{00000000-0005-0000-0000-0000B35E0000}"/>
    <cellStyle name="Nota 46 4 4" xfId="23123" xr:uid="{00000000-0005-0000-0000-0000B45E0000}"/>
    <cellStyle name="Nota 46 4 5" xfId="23603" xr:uid="{00000000-0005-0000-0000-0000B55E0000}"/>
    <cellStyle name="Nota 46 4 6" xfId="24510" xr:uid="{00000000-0005-0000-0000-0000B65E0000}"/>
    <cellStyle name="Nota 46 5" xfId="1568" xr:uid="{00000000-0005-0000-0000-0000B75E0000}"/>
    <cellStyle name="Nota 46 5 2" xfId="11873" xr:uid="{00000000-0005-0000-0000-0000B85E0000}"/>
    <cellStyle name="Nota 46 5 3" xfId="20733" xr:uid="{00000000-0005-0000-0000-0000B95E0000}"/>
    <cellStyle name="Nota 46 5 4" xfId="22535" xr:uid="{00000000-0005-0000-0000-0000BA5E0000}"/>
    <cellStyle name="Nota 46 5 5" xfId="22985" xr:uid="{00000000-0005-0000-0000-0000BB5E0000}"/>
    <cellStyle name="Nota 46 5 6" xfId="24511" xr:uid="{00000000-0005-0000-0000-0000BC5E0000}"/>
    <cellStyle name="Nota 46 6" xfId="1569" xr:uid="{00000000-0005-0000-0000-0000BD5E0000}"/>
    <cellStyle name="Nota 46 6 2" xfId="11874" xr:uid="{00000000-0005-0000-0000-0000BE5E0000}"/>
    <cellStyle name="Nota 46 6 3" xfId="20734" xr:uid="{00000000-0005-0000-0000-0000BF5E0000}"/>
    <cellStyle name="Nota 46 6 4" xfId="22301" xr:uid="{00000000-0005-0000-0000-0000C05E0000}"/>
    <cellStyle name="Nota 46 6 5" xfId="22994" xr:uid="{00000000-0005-0000-0000-0000C15E0000}"/>
    <cellStyle name="Nota 46 6 6" xfId="24512" xr:uid="{00000000-0005-0000-0000-0000C25E0000}"/>
    <cellStyle name="Nota 46 7" xfId="11869" xr:uid="{00000000-0005-0000-0000-0000C35E0000}"/>
    <cellStyle name="Nota 46 8" xfId="20729" xr:uid="{00000000-0005-0000-0000-0000C45E0000}"/>
    <cellStyle name="Nota 46 9" xfId="22611" xr:uid="{00000000-0005-0000-0000-0000C55E0000}"/>
    <cellStyle name="Nota 47" xfId="1570" xr:uid="{00000000-0005-0000-0000-0000C65E0000}"/>
    <cellStyle name="Nota 47 10" xfId="13129" xr:uid="{00000000-0005-0000-0000-0000C75E0000}"/>
    <cellStyle name="Nota 47 11" xfId="24513" xr:uid="{00000000-0005-0000-0000-0000C85E0000}"/>
    <cellStyle name="Nota 47 2" xfId="1571" xr:uid="{00000000-0005-0000-0000-0000C95E0000}"/>
    <cellStyle name="Nota 47 2 2" xfId="11876" xr:uid="{00000000-0005-0000-0000-0000CA5E0000}"/>
    <cellStyle name="Nota 47 2 3" xfId="20736" xr:uid="{00000000-0005-0000-0000-0000CB5E0000}"/>
    <cellStyle name="Nota 47 2 4" xfId="22886" xr:uid="{00000000-0005-0000-0000-0000CC5E0000}"/>
    <cellStyle name="Nota 47 2 5" xfId="22921" xr:uid="{00000000-0005-0000-0000-0000CD5E0000}"/>
    <cellStyle name="Nota 47 2 6" xfId="24514" xr:uid="{00000000-0005-0000-0000-0000CE5E0000}"/>
    <cellStyle name="Nota 47 3" xfId="1572" xr:uid="{00000000-0005-0000-0000-0000CF5E0000}"/>
    <cellStyle name="Nota 47 3 2" xfId="11877" xr:uid="{00000000-0005-0000-0000-0000D05E0000}"/>
    <cellStyle name="Nota 47 3 3" xfId="20737" xr:uid="{00000000-0005-0000-0000-0000D15E0000}"/>
    <cellStyle name="Nota 47 3 4" xfId="22101" xr:uid="{00000000-0005-0000-0000-0000D25E0000}"/>
    <cellStyle name="Nota 47 3 5" xfId="22420" xr:uid="{00000000-0005-0000-0000-0000D35E0000}"/>
    <cellStyle name="Nota 47 3 6" xfId="24515" xr:uid="{00000000-0005-0000-0000-0000D45E0000}"/>
    <cellStyle name="Nota 47 4" xfId="1573" xr:uid="{00000000-0005-0000-0000-0000D55E0000}"/>
    <cellStyle name="Nota 47 4 2" xfId="11878" xr:uid="{00000000-0005-0000-0000-0000D65E0000}"/>
    <cellStyle name="Nota 47 4 3" xfId="20738" xr:uid="{00000000-0005-0000-0000-0000D75E0000}"/>
    <cellStyle name="Nota 47 4 4" xfId="23259" xr:uid="{00000000-0005-0000-0000-0000D85E0000}"/>
    <cellStyle name="Nota 47 4 5" xfId="23561" xr:uid="{00000000-0005-0000-0000-0000D95E0000}"/>
    <cellStyle name="Nota 47 4 6" xfId="24516" xr:uid="{00000000-0005-0000-0000-0000DA5E0000}"/>
    <cellStyle name="Nota 47 5" xfId="1574" xr:uid="{00000000-0005-0000-0000-0000DB5E0000}"/>
    <cellStyle name="Nota 47 5 2" xfId="11879" xr:uid="{00000000-0005-0000-0000-0000DC5E0000}"/>
    <cellStyle name="Nota 47 5 3" xfId="20739" xr:uid="{00000000-0005-0000-0000-0000DD5E0000}"/>
    <cellStyle name="Nota 47 5 4" xfId="22688" xr:uid="{00000000-0005-0000-0000-0000DE5E0000}"/>
    <cellStyle name="Nota 47 5 5" xfId="22965" xr:uid="{00000000-0005-0000-0000-0000DF5E0000}"/>
    <cellStyle name="Nota 47 5 6" xfId="24517" xr:uid="{00000000-0005-0000-0000-0000E05E0000}"/>
    <cellStyle name="Nota 47 6" xfId="1575" xr:uid="{00000000-0005-0000-0000-0000E15E0000}"/>
    <cellStyle name="Nota 47 6 2" xfId="11880" xr:uid="{00000000-0005-0000-0000-0000E25E0000}"/>
    <cellStyle name="Nota 47 6 3" xfId="20740" xr:uid="{00000000-0005-0000-0000-0000E35E0000}"/>
    <cellStyle name="Nota 47 6 4" xfId="21832" xr:uid="{00000000-0005-0000-0000-0000E45E0000}"/>
    <cellStyle name="Nota 47 6 5" xfId="22212" xr:uid="{00000000-0005-0000-0000-0000E55E0000}"/>
    <cellStyle name="Nota 47 6 6" xfId="24518" xr:uid="{00000000-0005-0000-0000-0000E65E0000}"/>
    <cellStyle name="Nota 47 7" xfId="11875" xr:uid="{00000000-0005-0000-0000-0000E75E0000}"/>
    <cellStyle name="Nota 47 8" xfId="20735" xr:uid="{00000000-0005-0000-0000-0000E85E0000}"/>
    <cellStyle name="Nota 47 9" xfId="23462" xr:uid="{00000000-0005-0000-0000-0000E95E0000}"/>
    <cellStyle name="Nota 48" xfId="1576" xr:uid="{00000000-0005-0000-0000-0000EA5E0000}"/>
    <cellStyle name="Nota 48 10" xfId="23579" xr:uid="{00000000-0005-0000-0000-0000EB5E0000}"/>
    <cellStyle name="Nota 48 11" xfId="24519" xr:uid="{00000000-0005-0000-0000-0000EC5E0000}"/>
    <cellStyle name="Nota 48 2" xfId="1577" xr:uid="{00000000-0005-0000-0000-0000ED5E0000}"/>
    <cellStyle name="Nota 48 2 2" xfId="11882" xr:uid="{00000000-0005-0000-0000-0000EE5E0000}"/>
    <cellStyle name="Nota 48 2 3" xfId="20742" xr:uid="{00000000-0005-0000-0000-0000EF5E0000}"/>
    <cellStyle name="Nota 48 2 4" xfId="22610" xr:uid="{00000000-0005-0000-0000-0000F05E0000}"/>
    <cellStyle name="Nota 48 2 5" xfId="22740" xr:uid="{00000000-0005-0000-0000-0000F15E0000}"/>
    <cellStyle name="Nota 48 2 6" xfId="24520" xr:uid="{00000000-0005-0000-0000-0000F25E0000}"/>
    <cellStyle name="Nota 48 3" xfId="1578" xr:uid="{00000000-0005-0000-0000-0000F35E0000}"/>
    <cellStyle name="Nota 48 3 2" xfId="11883" xr:uid="{00000000-0005-0000-0000-0000F45E0000}"/>
    <cellStyle name="Nota 48 3 3" xfId="20743" xr:uid="{00000000-0005-0000-0000-0000F55E0000}"/>
    <cellStyle name="Nota 48 3 4" xfId="21831" xr:uid="{00000000-0005-0000-0000-0000F65E0000}"/>
    <cellStyle name="Nota 48 3 5" xfId="22444" xr:uid="{00000000-0005-0000-0000-0000F75E0000}"/>
    <cellStyle name="Nota 48 3 6" xfId="24521" xr:uid="{00000000-0005-0000-0000-0000F85E0000}"/>
    <cellStyle name="Nota 48 4" xfId="1579" xr:uid="{00000000-0005-0000-0000-0000F95E0000}"/>
    <cellStyle name="Nota 48 4 2" xfId="11884" xr:uid="{00000000-0005-0000-0000-0000FA5E0000}"/>
    <cellStyle name="Nota 48 4 3" xfId="20744" xr:uid="{00000000-0005-0000-0000-0000FB5E0000}"/>
    <cellStyle name="Nota 48 4 4" xfId="23124" xr:uid="{00000000-0005-0000-0000-0000FC5E0000}"/>
    <cellStyle name="Nota 48 4 5" xfId="23602" xr:uid="{00000000-0005-0000-0000-0000FD5E0000}"/>
    <cellStyle name="Nota 48 4 6" xfId="24522" xr:uid="{00000000-0005-0000-0000-0000FE5E0000}"/>
    <cellStyle name="Nota 48 5" xfId="1580" xr:uid="{00000000-0005-0000-0000-0000FF5E0000}"/>
    <cellStyle name="Nota 48 5 2" xfId="11885" xr:uid="{00000000-0005-0000-0000-0000005F0000}"/>
    <cellStyle name="Nota 48 5 3" xfId="20745" xr:uid="{00000000-0005-0000-0000-0000015F0000}"/>
    <cellStyle name="Nota 48 5 4" xfId="22536" xr:uid="{00000000-0005-0000-0000-0000025F0000}"/>
    <cellStyle name="Nota 48 5 5" xfId="22396" xr:uid="{00000000-0005-0000-0000-0000035F0000}"/>
    <cellStyle name="Nota 48 5 6" xfId="24523" xr:uid="{00000000-0005-0000-0000-0000045F0000}"/>
    <cellStyle name="Nota 48 6" xfId="1581" xr:uid="{00000000-0005-0000-0000-0000055F0000}"/>
    <cellStyle name="Nota 48 6 2" xfId="11886" xr:uid="{00000000-0005-0000-0000-0000065F0000}"/>
    <cellStyle name="Nota 48 6 3" xfId="20746" xr:uid="{00000000-0005-0000-0000-0000075F0000}"/>
    <cellStyle name="Nota 48 6 4" xfId="22302" xr:uid="{00000000-0005-0000-0000-0000085F0000}"/>
    <cellStyle name="Nota 48 6 5" xfId="22406" xr:uid="{00000000-0005-0000-0000-0000095F0000}"/>
    <cellStyle name="Nota 48 6 6" xfId="24524" xr:uid="{00000000-0005-0000-0000-00000A5F0000}"/>
    <cellStyle name="Nota 48 7" xfId="11881" xr:uid="{00000000-0005-0000-0000-00000B5F0000}"/>
    <cellStyle name="Nota 48 8" xfId="20741" xr:uid="{00000000-0005-0000-0000-00000C5F0000}"/>
    <cellStyle name="Nota 48 9" xfId="23199" xr:uid="{00000000-0005-0000-0000-00000D5F0000}"/>
    <cellStyle name="Nota 49" xfId="1582" xr:uid="{00000000-0005-0000-0000-00000E5F0000}"/>
    <cellStyle name="Nota 49 10" xfId="13128" xr:uid="{00000000-0005-0000-0000-00000F5F0000}"/>
    <cellStyle name="Nota 49 11" xfId="24525" xr:uid="{00000000-0005-0000-0000-0000105F0000}"/>
    <cellStyle name="Nota 49 2" xfId="1583" xr:uid="{00000000-0005-0000-0000-0000115F0000}"/>
    <cellStyle name="Nota 49 2 2" xfId="11888" xr:uid="{00000000-0005-0000-0000-0000125F0000}"/>
    <cellStyle name="Nota 49 2 3" xfId="20748" xr:uid="{00000000-0005-0000-0000-0000135F0000}"/>
    <cellStyle name="Nota 49 2 4" xfId="22885" xr:uid="{00000000-0005-0000-0000-0000145F0000}"/>
    <cellStyle name="Nota 49 2 5" xfId="23496" xr:uid="{00000000-0005-0000-0000-0000155F0000}"/>
    <cellStyle name="Nota 49 2 6" xfId="24526" xr:uid="{00000000-0005-0000-0000-0000165F0000}"/>
    <cellStyle name="Nota 49 3" xfId="1584" xr:uid="{00000000-0005-0000-0000-0000175F0000}"/>
    <cellStyle name="Nota 49 3 2" xfId="11889" xr:uid="{00000000-0005-0000-0000-0000185F0000}"/>
    <cellStyle name="Nota 49 3 3" xfId="20749" xr:uid="{00000000-0005-0000-0000-0000195F0000}"/>
    <cellStyle name="Nota 49 3 4" xfId="22102" xr:uid="{00000000-0005-0000-0000-00001A5F0000}"/>
    <cellStyle name="Nota 49 3 5" xfId="22192" xr:uid="{00000000-0005-0000-0000-00001B5F0000}"/>
    <cellStyle name="Nota 49 3 6" xfId="24527" xr:uid="{00000000-0005-0000-0000-00001C5F0000}"/>
    <cellStyle name="Nota 49 4" xfId="1585" xr:uid="{00000000-0005-0000-0000-00001D5F0000}"/>
    <cellStyle name="Nota 49 4 2" xfId="11890" xr:uid="{00000000-0005-0000-0000-00001E5F0000}"/>
    <cellStyle name="Nota 49 4 3" xfId="20750" xr:uid="{00000000-0005-0000-0000-00001F5F0000}"/>
    <cellStyle name="Nota 49 4 4" xfId="23258" xr:uid="{00000000-0005-0000-0000-0000205F0000}"/>
    <cellStyle name="Nota 49 4 5" xfId="23562" xr:uid="{00000000-0005-0000-0000-0000215F0000}"/>
    <cellStyle name="Nota 49 4 6" xfId="24528" xr:uid="{00000000-0005-0000-0000-0000225F0000}"/>
    <cellStyle name="Nota 49 5" xfId="1586" xr:uid="{00000000-0005-0000-0000-0000235F0000}"/>
    <cellStyle name="Nota 49 5 2" xfId="11891" xr:uid="{00000000-0005-0000-0000-0000245F0000}"/>
    <cellStyle name="Nota 49 5 3" xfId="20751" xr:uid="{00000000-0005-0000-0000-0000255F0000}"/>
    <cellStyle name="Nota 49 5 4" xfId="22687" xr:uid="{00000000-0005-0000-0000-0000265F0000}"/>
    <cellStyle name="Nota 49 5 5" xfId="21947" xr:uid="{00000000-0005-0000-0000-0000275F0000}"/>
    <cellStyle name="Nota 49 5 6" xfId="24529" xr:uid="{00000000-0005-0000-0000-0000285F0000}"/>
    <cellStyle name="Nota 49 6" xfId="1587" xr:uid="{00000000-0005-0000-0000-0000295F0000}"/>
    <cellStyle name="Nota 49 6 2" xfId="11892" xr:uid="{00000000-0005-0000-0000-00002A5F0000}"/>
    <cellStyle name="Nota 49 6 3" xfId="20752" xr:uid="{00000000-0005-0000-0000-00002B5F0000}"/>
    <cellStyle name="Nota 49 6 4" xfId="21830" xr:uid="{00000000-0005-0000-0000-00002C5F0000}"/>
    <cellStyle name="Nota 49 6 5" xfId="23031" xr:uid="{00000000-0005-0000-0000-00002D5F0000}"/>
    <cellStyle name="Nota 49 6 6" xfId="24530" xr:uid="{00000000-0005-0000-0000-00002E5F0000}"/>
    <cellStyle name="Nota 49 7" xfId="11887" xr:uid="{00000000-0005-0000-0000-00002F5F0000}"/>
    <cellStyle name="Nota 49 8" xfId="20747" xr:uid="{00000000-0005-0000-0000-0000305F0000}"/>
    <cellStyle name="Nota 49 9" xfId="23461" xr:uid="{00000000-0005-0000-0000-0000315F0000}"/>
    <cellStyle name="Nota 5" xfId="1588" xr:uid="{00000000-0005-0000-0000-0000325F0000}"/>
    <cellStyle name="Nota 5 10" xfId="23580" xr:uid="{00000000-0005-0000-0000-0000335F0000}"/>
    <cellStyle name="Nota 5 11" xfId="24531" xr:uid="{00000000-0005-0000-0000-0000345F0000}"/>
    <cellStyle name="Nota 5 2" xfId="1589" xr:uid="{00000000-0005-0000-0000-0000355F0000}"/>
    <cellStyle name="Nota 5 2 2" xfId="11894" xr:uid="{00000000-0005-0000-0000-0000365F0000}"/>
    <cellStyle name="Nota 5 2 3" xfId="20754" xr:uid="{00000000-0005-0000-0000-0000375F0000}"/>
    <cellStyle name="Nota 5 2 4" xfId="22609" xr:uid="{00000000-0005-0000-0000-0000385F0000}"/>
    <cellStyle name="Nota 5 2 5" xfId="23316" xr:uid="{00000000-0005-0000-0000-0000395F0000}"/>
    <cellStyle name="Nota 5 2 6" xfId="24532" xr:uid="{00000000-0005-0000-0000-00003A5F0000}"/>
    <cellStyle name="Nota 5 3" xfId="1590" xr:uid="{00000000-0005-0000-0000-00003B5F0000}"/>
    <cellStyle name="Nota 5 3 2" xfId="11895" xr:uid="{00000000-0005-0000-0000-00003C5F0000}"/>
    <cellStyle name="Nota 5 3 3" xfId="20755" xr:uid="{00000000-0005-0000-0000-00003D5F0000}"/>
    <cellStyle name="Nota 5 3 4" xfId="21829" xr:uid="{00000000-0005-0000-0000-00003E5F0000}"/>
    <cellStyle name="Nota 5 3 5" xfId="20457" xr:uid="{00000000-0005-0000-0000-00003F5F0000}"/>
    <cellStyle name="Nota 5 3 6" xfId="24533" xr:uid="{00000000-0005-0000-0000-0000405F0000}"/>
    <cellStyle name="Nota 5 4" xfId="1591" xr:uid="{00000000-0005-0000-0000-0000415F0000}"/>
    <cellStyle name="Nota 5 4 2" xfId="11896" xr:uid="{00000000-0005-0000-0000-0000425F0000}"/>
    <cellStyle name="Nota 5 4 3" xfId="20756" xr:uid="{00000000-0005-0000-0000-0000435F0000}"/>
    <cellStyle name="Nota 5 4 4" xfId="21828" xr:uid="{00000000-0005-0000-0000-0000445F0000}"/>
    <cellStyle name="Nota 5 4 5" xfId="22012" xr:uid="{00000000-0005-0000-0000-0000455F0000}"/>
    <cellStyle name="Nota 5 4 6" xfId="24534" xr:uid="{00000000-0005-0000-0000-0000465F0000}"/>
    <cellStyle name="Nota 5 5" xfId="1592" xr:uid="{00000000-0005-0000-0000-0000475F0000}"/>
    <cellStyle name="Nota 5 5 2" xfId="11897" xr:uid="{00000000-0005-0000-0000-0000485F0000}"/>
    <cellStyle name="Nota 5 5 3" xfId="20757" xr:uid="{00000000-0005-0000-0000-0000495F0000}"/>
    <cellStyle name="Nota 5 5 4" xfId="21827" xr:uid="{00000000-0005-0000-0000-00004A5F0000}"/>
    <cellStyle name="Nota 5 5 5" xfId="22797" xr:uid="{00000000-0005-0000-0000-00004B5F0000}"/>
    <cellStyle name="Nota 5 5 6" xfId="24535" xr:uid="{00000000-0005-0000-0000-00004C5F0000}"/>
    <cellStyle name="Nota 5 6" xfId="1593" xr:uid="{00000000-0005-0000-0000-00004D5F0000}"/>
    <cellStyle name="Nota 5 6 2" xfId="11898" xr:uid="{00000000-0005-0000-0000-00004E5F0000}"/>
    <cellStyle name="Nota 5 6 3" xfId="20758" xr:uid="{00000000-0005-0000-0000-00004F5F0000}"/>
    <cellStyle name="Nota 5 6 4" xfId="21826" xr:uid="{00000000-0005-0000-0000-0000505F0000}"/>
    <cellStyle name="Nota 5 6 5" xfId="23374" xr:uid="{00000000-0005-0000-0000-0000515F0000}"/>
    <cellStyle name="Nota 5 6 6" xfId="24536" xr:uid="{00000000-0005-0000-0000-0000525F0000}"/>
    <cellStyle name="Nota 5 7" xfId="11893" xr:uid="{00000000-0005-0000-0000-0000535F0000}"/>
    <cellStyle name="Nota 5 8" xfId="20753" xr:uid="{00000000-0005-0000-0000-0000545F0000}"/>
    <cellStyle name="Nota 5 9" xfId="23198" xr:uid="{00000000-0005-0000-0000-0000555F0000}"/>
    <cellStyle name="Nota 50" xfId="1594" xr:uid="{00000000-0005-0000-0000-0000565F0000}"/>
    <cellStyle name="Nota 50 10" xfId="23605" xr:uid="{00000000-0005-0000-0000-0000575F0000}"/>
    <cellStyle name="Nota 50 11" xfId="24537" xr:uid="{00000000-0005-0000-0000-0000585F0000}"/>
    <cellStyle name="Nota 50 2" xfId="1595" xr:uid="{00000000-0005-0000-0000-0000595F0000}"/>
    <cellStyle name="Nota 50 2 2" xfId="11900" xr:uid="{00000000-0005-0000-0000-00005A5F0000}"/>
    <cellStyle name="Nota 50 2 3" xfId="20760" xr:uid="{00000000-0005-0000-0000-00005B5F0000}"/>
    <cellStyle name="Nota 50 2 4" xfId="21825" xr:uid="{00000000-0005-0000-0000-00005C5F0000}"/>
    <cellStyle name="Nota 50 2 5" xfId="22214" xr:uid="{00000000-0005-0000-0000-00005D5F0000}"/>
    <cellStyle name="Nota 50 2 6" xfId="24538" xr:uid="{00000000-0005-0000-0000-00005E5F0000}"/>
    <cellStyle name="Nota 50 3" xfId="1596" xr:uid="{00000000-0005-0000-0000-00005F5F0000}"/>
    <cellStyle name="Nota 50 3 2" xfId="11901" xr:uid="{00000000-0005-0000-0000-0000605F0000}"/>
    <cellStyle name="Nota 50 3 3" xfId="20761" xr:uid="{00000000-0005-0000-0000-0000615F0000}"/>
    <cellStyle name="Nota 50 3 4" xfId="23120" xr:uid="{00000000-0005-0000-0000-0000625F0000}"/>
    <cellStyle name="Nota 50 3 5" xfId="11084" xr:uid="{00000000-0005-0000-0000-0000635F0000}"/>
    <cellStyle name="Nota 50 3 6" xfId="24539" xr:uid="{00000000-0005-0000-0000-0000645F0000}"/>
    <cellStyle name="Nota 50 4" xfId="1597" xr:uid="{00000000-0005-0000-0000-0000655F0000}"/>
    <cellStyle name="Nota 50 4 2" xfId="11902" xr:uid="{00000000-0005-0000-0000-0000665F0000}"/>
    <cellStyle name="Nota 50 4 3" xfId="20762" xr:uid="{00000000-0005-0000-0000-0000675F0000}"/>
    <cellStyle name="Nota 50 4 4" xfId="22532" xr:uid="{00000000-0005-0000-0000-0000685F0000}"/>
    <cellStyle name="Nota 50 4 5" xfId="23324" xr:uid="{00000000-0005-0000-0000-0000695F0000}"/>
    <cellStyle name="Nota 50 4 6" xfId="24540" xr:uid="{00000000-0005-0000-0000-00006A5F0000}"/>
    <cellStyle name="Nota 50 5" xfId="1598" xr:uid="{00000000-0005-0000-0000-00006B5F0000}"/>
    <cellStyle name="Nota 50 5 2" xfId="11903" xr:uid="{00000000-0005-0000-0000-00006C5F0000}"/>
    <cellStyle name="Nota 50 5 3" xfId="20763" xr:uid="{00000000-0005-0000-0000-00006D5F0000}"/>
    <cellStyle name="Nota 50 5 4" xfId="22298" xr:uid="{00000000-0005-0000-0000-00006E5F0000}"/>
    <cellStyle name="Nota 50 5 5" xfId="21979" xr:uid="{00000000-0005-0000-0000-00006F5F0000}"/>
    <cellStyle name="Nota 50 5 6" xfId="24541" xr:uid="{00000000-0005-0000-0000-0000705F0000}"/>
    <cellStyle name="Nota 50 6" xfId="1599" xr:uid="{00000000-0005-0000-0000-0000715F0000}"/>
    <cellStyle name="Nota 50 6 2" xfId="11904" xr:uid="{00000000-0005-0000-0000-0000725F0000}"/>
    <cellStyle name="Nota 50 6 3" xfId="20764" xr:uid="{00000000-0005-0000-0000-0000735F0000}"/>
    <cellStyle name="Nota 50 6 4" xfId="21824" xr:uid="{00000000-0005-0000-0000-0000745F0000}"/>
    <cellStyle name="Nota 50 6 5" xfId="22446" xr:uid="{00000000-0005-0000-0000-0000755F0000}"/>
    <cellStyle name="Nota 50 6 6" xfId="24542" xr:uid="{00000000-0005-0000-0000-0000765F0000}"/>
    <cellStyle name="Nota 50 7" xfId="11899" xr:uid="{00000000-0005-0000-0000-0000775F0000}"/>
    <cellStyle name="Nota 50 8" xfId="20759" xr:uid="{00000000-0005-0000-0000-0000785F0000}"/>
    <cellStyle name="Nota 50 9" xfId="23121" xr:uid="{00000000-0005-0000-0000-0000795F0000}"/>
    <cellStyle name="Nota 51" xfId="1600" xr:uid="{00000000-0005-0000-0000-00007A5F0000}"/>
    <cellStyle name="Nota 51 10" xfId="23606" xr:uid="{00000000-0005-0000-0000-00007B5F0000}"/>
    <cellStyle name="Nota 51 11" xfId="24543" xr:uid="{00000000-0005-0000-0000-00007C5F0000}"/>
    <cellStyle name="Nota 51 2" xfId="1601" xr:uid="{00000000-0005-0000-0000-00007D5F0000}"/>
    <cellStyle name="Nota 51 2 2" xfId="11906" xr:uid="{00000000-0005-0000-0000-00007E5F0000}"/>
    <cellStyle name="Nota 51 2 3" xfId="20766" xr:uid="{00000000-0005-0000-0000-00007F5F0000}"/>
    <cellStyle name="Nota 51 2 4" xfId="22531" xr:uid="{00000000-0005-0000-0000-0000805F0000}"/>
    <cellStyle name="Nota 51 2 5" xfId="22166" xr:uid="{00000000-0005-0000-0000-0000815F0000}"/>
    <cellStyle name="Nota 51 2 6" xfId="24544" xr:uid="{00000000-0005-0000-0000-0000825F0000}"/>
    <cellStyle name="Nota 51 3" xfId="1602" xr:uid="{00000000-0005-0000-0000-0000835F0000}"/>
    <cellStyle name="Nota 51 3 2" xfId="11907" xr:uid="{00000000-0005-0000-0000-0000845F0000}"/>
    <cellStyle name="Nota 51 3 3" xfId="20767" xr:uid="{00000000-0005-0000-0000-0000855F0000}"/>
    <cellStyle name="Nota 51 3 4" xfId="22297" xr:uid="{00000000-0005-0000-0000-0000865F0000}"/>
    <cellStyle name="Nota 51 3 5" xfId="22765" xr:uid="{00000000-0005-0000-0000-0000875F0000}"/>
    <cellStyle name="Nota 51 3 6" xfId="24545" xr:uid="{00000000-0005-0000-0000-0000885F0000}"/>
    <cellStyle name="Nota 51 4" xfId="1603" xr:uid="{00000000-0005-0000-0000-0000895F0000}"/>
    <cellStyle name="Nota 51 4 2" xfId="11908" xr:uid="{00000000-0005-0000-0000-00008A5F0000}"/>
    <cellStyle name="Nota 51 4 3" xfId="20768" xr:uid="{00000000-0005-0000-0000-00008B5F0000}"/>
    <cellStyle name="Nota 51 4 4" xfId="23460" xr:uid="{00000000-0005-0000-0000-00008C5F0000}"/>
    <cellStyle name="Nota 51 4 5" xfId="13127" xr:uid="{00000000-0005-0000-0000-00008D5F0000}"/>
    <cellStyle name="Nota 51 4 6" xfId="24546" xr:uid="{00000000-0005-0000-0000-00008E5F0000}"/>
    <cellStyle name="Nota 51 5" xfId="1604" xr:uid="{00000000-0005-0000-0000-00008F5F0000}"/>
    <cellStyle name="Nota 51 5 2" xfId="11909" xr:uid="{00000000-0005-0000-0000-0000905F0000}"/>
    <cellStyle name="Nota 51 5 3" xfId="20769" xr:uid="{00000000-0005-0000-0000-0000915F0000}"/>
    <cellStyle name="Nota 51 5 4" xfId="22884" xr:uid="{00000000-0005-0000-0000-0000925F0000}"/>
    <cellStyle name="Nota 51 5 5" xfId="22333" xr:uid="{00000000-0005-0000-0000-0000935F0000}"/>
    <cellStyle name="Nota 51 5 6" xfId="24547" xr:uid="{00000000-0005-0000-0000-0000945F0000}"/>
    <cellStyle name="Nota 51 6" xfId="1605" xr:uid="{00000000-0005-0000-0000-0000955F0000}"/>
    <cellStyle name="Nota 51 6 2" xfId="11910" xr:uid="{00000000-0005-0000-0000-0000965F0000}"/>
    <cellStyle name="Nota 51 6 3" xfId="20770" xr:uid="{00000000-0005-0000-0000-0000975F0000}"/>
    <cellStyle name="Nota 51 6 4" xfId="22097" xr:uid="{00000000-0005-0000-0000-0000985F0000}"/>
    <cellStyle name="Nota 51 6 5" xfId="23349" xr:uid="{00000000-0005-0000-0000-0000995F0000}"/>
    <cellStyle name="Nota 51 6 6" xfId="24548" xr:uid="{00000000-0005-0000-0000-00009A5F0000}"/>
    <cellStyle name="Nota 51 7" xfId="11905" xr:uid="{00000000-0005-0000-0000-00009B5F0000}"/>
    <cellStyle name="Nota 51 8" xfId="20765" xr:uid="{00000000-0005-0000-0000-00009C5F0000}"/>
    <cellStyle name="Nota 51 9" xfId="23119" xr:uid="{00000000-0005-0000-0000-00009D5F0000}"/>
    <cellStyle name="Nota 52" xfId="1606" xr:uid="{00000000-0005-0000-0000-00009E5F0000}"/>
    <cellStyle name="Nota 52 10" xfId="23563" xr:uid="{00000000-0005-0000-0000-00009F5F0000}"/>
    <cellStyle name="Nota 52 11" xfId="24549" xr:uid="{00000000-0005-0000-0000-0000A05F0000}"/>
    <cellStyle name="Nota 52 2" xfId="1607" xr:uid="{00000000-0005-0000-0000-0000A15F0000}"/>
    <cellStyle name="Nota 52 2 2" xfId="11912" xr:uid="{00000000-0005-0000-0000-0000A25F0000}"/>
    <cellStyle name="Nota 52 2 3" xfId="20772" xr:uid="{00000000-0005-0000-0000-0000A35F0000}"/>
    <cellStyle name="Nota 52 2 4" xfId="22686" xr:uid="{00000000-0005-0000-0000-0000A45F0000}"/>
    <cellStyle name="Nota 52 2 5" xfId="22733" xr:uid="{00000000-0005-0000-0000-0000A55F0000}"/>
    <cellStyle name="Nota 52 2 6" xfId="24550" xr:uid="{00000000-0005-0000-0000-0000A65F0000}"/>
    <cellStyle name="Nota 52 3" xfId="1608" xr:uid="{00000000-0005-0000-0000-0000A75F0000}"/>
    <cellStyle name="Nota 52 3 2" xfId="11913" xr:uid="{00000000-0005-0000-0000-0000A85F0000}"/>
    <cellStyle name="Nota 52 3 3" xfId="20773" xr:uid="{00000000-0005-0000-0000-0000A95F0000}"/>
    <cellStyle name="Nota 52 3 4" xfId="21823" xr:uid="{00000000-0005-0000-0000-0000AA5F0000}"/>
    <cellStyle name="Nota 52 3 5" xfId="23033" xr:uid="{00000000-0005-0000-0000-0000AB5F0000}"/>
    <cellStyle name="Nota 52 3 6" xfId="24551" xr:uid="{00000000-0005-0000-0000-0000AC5F0000}"/>
    <cellStyle name="Nota 52 4" xfId="1609" xr:uid="{00000000-0005-0000-0000-0000AD5F0000}"/>
    <cellStyle name="Nota 52 4 2" xfId="11914" xr:uid="{00000000-0005-0000-0000-0000AE5F0000}"/>
    <cellStyle name="Nota 52 4 3" xfId="20774" xr:uid="{00000000-0005-0000-0000-0000AF5F0000}"/>
    <cellStyle name="Nota 52 4 4" xfId="21822" xr:uid="{00000000-0005-0000-0000-0000B05F0000}"/>
    <cellStyle name="Nota 52 4 5" xfId="22009" xr:uid="{00000000-0005-0000-0000-0000B15F0000}"/>
    <cellStyle name="Nota 52 4 6" xfId="24552" xr:uid="{00000000-0005-0000-0000-0000B25F0000}"/>
    <cellStyle name="Nota 52 5" xfId="1610" xr:uid="{00000000-0005-0000-0000-0000B35F0000}"/>
    <cellStyle name="Nota 52 5 2" xfId="11915" xr:uid="{00000000-0005-0000-0000-0000B45F0000}"/>
    <cellStyle name="Nota 52 5 3" xfId="20775" xr:uid="{00000000-0005-0000-0000-0000B55F0000}"/>
    <cellStyle name="Nota 52 5 4" xfId="22295" xr:uid="{00000000-0005-0000-0000-0000B65F0000}"/>
    <cellStyle name="Nota 52 5 5" xfId="22182" xr:uid="{00000000-0005-0000-0000-0000B75F0000}"/>
    <cellStyle name="Nota 52 5 6" xfId="24553" xr:uid="{00000000-0005-0000-0000-0000B85F0000}"/>
    <cellStyle name="Nota 52 6" xfId="1611" xr:uid="{00000000-0005-0000-0000-0000B95F0000}"/>
    <cellStyle name="Nota 52 6 2" xfId="11916" xr:uid="{00000000-0005-0000-0000-0000BA5F0000}"/>
    <cellStyle name="Nota 52 6 3" xfId="20776" xr:uid="{00000000-0005-0000-0000-0000BB5F0000}"/>
    <cellStyle name="Nota 52 6 4" xfId="22296" xr:uid="{00000000-0005-0000-0000-0000BC5F0000}"/>
    <cellStyle name="Nota 52 6 5" xfId="23337" xr:uid="{00000000-0005-0000-0000-0000BD5F0000}"/>
    <cellStyle name="Nota 52 6 6" xfId="24554" xr:uid="{00000000-0005-0000-0000-0000BE5F0000}"/>
    <cellStyle name="Nota 52 7" xfId="11911" xr:uid="{00000000-0005-0000-0000-0000BF5F0000}"/>
    <cellStyle name="Nota 52 8" xfId="20771" xr:uid="{00000000-0005-0000-0000-0000C05F0000}"/>
    <cellStyle name="Nota 52 9" xfId="23257" xr:uid="{00000000-0005-0000-0000-0000C15F0000}"/>
    <cellStyle name="Nota 53" xfId="1612" xr:uid="{00000000-0005-0000-0000-0000C25F0000}"/>
    <cellStyle name="Nota 53 10" xfId="22798" xr:uid="{00000000-0005-0000-0000-0000C35F0000}"/>
    <cellStyle name="Nota 53 11" xfId="24555" xr:uid="{00000000-0005-0000-0000-0000C45F0000}"/>
    <cellStyle name="Nota 53 2" xfId="1613" xr:uid="{00000000-0005-0000-0000-0000C55F0000}"/>
    <cellStyle name="Nota 53 2 2" xfId="11918" xr:uid="{00000000-0005-0000-0000-0000C65F0000}"/>
    <cellStyle name="Nota 53 2 3" xfId="20778" xr:uid="{00000000-0005-0000-0000-0000C75F0000}"/>
    <cellStyle name="Nota 53 2 4" xfId="21820" xr:uid="{00000000-0005-0000-0000-0000C85F0000}"/>
    <cellStyle name="Nota 53 2 5" xfId="23375" xr:uid="{00000000-0005-0000-0000-0000C95F0000}"/>
    <cellStyle name="Nota 53 2 6" xfId="24556" xr:uid="{00000000-0005-0000-0000-0000CA5F0000}"/>
    <cellStyle name="Nota 53 3" xfId="1614" xr:uid="{00000000-0005-0000-0000-0000CB5F0000}"/>
    <cellStyle name="Nota 53 3 2" xfId="11919" xr:uid="{00000000-0005-0000-0000-0000CC5F0000}"/>
    <cellStyle name="Nota 53 3 3" xfId="20779" xr:uid="{00000000-0005-0000-0000-0000CD5F0000}"/>
    <cellStyle name="Nota 53 3 4" xfId="22293" xr:uid="{00000000-0005-0000-0000-0000CE5F0000}"/>
    <cellStyle name="Nota 53 3 5" xfId="22997" xr:uid="{00000000-0005-0000-0000-0000CF5F0000}"/>
    <cellStyle name="Nota 53 3 6" xfId="24557" xr:uid="{00000000-0005-0000-0000-0000D05F0000}"/>
    <cellStyle name="Nota 53 4" xfId="1615" xr:uid="{00000000-0005-0000-0000-0000D15F0000}"/>
    <cellStyle name="Nota 53 4 2" xfId="11920" xr:uid="{00000000-0005-0000-0000-0000D25F0000}"/>
    <cellStyle name="Nota 53 4 3" xfId="20780" xr:uid="{00000000-0005-0000-0000-0000D35F0000}"/>
    <cellStyle name="Nota 53 4 4" xfId="22294" xr:uid="{00000000-0005-0000-0000-0000D45F0000}"/>
    <cellStyle name="Nota 53 4 5" xfId="22409" xr:uid="{00000000-0005-0000-0000-0000D55F0000}"/>
    <cellStyle name="Nota 53 4 6" xfId="24558" xr:uid="{00000000-0005-0000-0000-0000D65F0000}"/>
    <cellStyle name="Nota 53 5" xfId="1616" xr:uid="{00000000-0005-0000-0000-0000D75F0000}"/>
    <cellStyle name="Nota 53 5 2" xfId="11921" xr:uid="{00000000-0005-0000-0000-0000D85F0000}"/>
    <cellStyle name="Nota 53 5 3" xfId="20781" xr:uid="{00000000-0005-0000-0000-0000D95F0000}"/>
    <cellStyle name="Nota 53 5 4" xfId="21819" xr:uid="{00000000-0005-0000-0000-0000DA5F0000}"/>
    <cellStyle name="Nota 53 5 5" xfId="22211" xr:uid="{00000000-0005-0000-0000-0000DB5F0000}"/>
    <cellStyle name="Nota 53 5 6" xfId="24559" xr:uid="{00000000-0005-0000-0000-0000DC5F0000}"/>
    <cellStyle name="Nota 53 6" xfId="1617" xr:uid="{00000000-0005-0000-0000-0000DD5F0000}"/>
    <cellStyle name="Nota 53 6 2" xfId="11922" xr:uid="{00000000-0005-0000-0000-0000DE5F0000}"/>
    <cellStyle name="Nota 53 6 3" xfId="20782" xr:uid="{00000000-0005-0000-0000-0000DF5F0000}"/>
    <cellStyle name="Nota 53 6 4" xfId="21818" xr:uid="{00000000-0005-0000-0000-0000E05F0000}"/>
    <cellStyle name="Nota 53 6 5" xfId="22443" xr:uid="{00000000-0005-0000-0000-0000E15F0000}"/>
    <cellStyle name="Nota 53 6 6" xfId="24560" xr:uid="{00000000-0005-0000-0000-0000E25F0000}"/>
    <cellStyle name="Nota 53 7" xfId="11917" xr:uid="{00000000-0005-0000-0000-0000E35F0000}"/>
    <cellStyle name="Nota 53 8" xfId="20777" xr:uid="{00000000-0005-0000-0000-0000E45F0000}"/>
    <cellStyle name="Nota 53 9" xfId="21821" xr:uid="{00000000-0005-0000-0000-0000E55F0000}"/>
    <cellStyle name="Nota 54" xfId="1618" xr:uid="{00000000-0005-0000-0000-0000E65F0000}"/>
    <cellStyle name="Nota 54 10" xfId="22766" xr:uid="{00000000-0005-0000-0000-0000E75F0000}"/>
    <cellStyle name="Nota 54 11" xfId="24561" xr:uid="{00000000-0005-0000-0000-0000E85F0000}"/>
    <cellStyle name="Nota 54 2" xfId="1619" xr:uid="{00000000-0005-0000-0000-0000E95F0000}"/>
    <cellStyle name="Nota 54 2 2" xfId="11924" xr:uid="{00000000-0005-0000-0000-0000EA5F0000}"/>
    <cellStyle name="Nota 54 2 3" xfId="20784" xr:uid="{00000000-0005-0000-0000-0000EB5F0000}"/>
    <cellStyle name="Nota 54 2 4" xfId="22292" xr:uid="{00000000-0005-0000-0000-0000EC5F0000}"/>
    <cellStyle name="Nota 54 2 5" xfId="21978" xr:uid="{00000000-0005-0000-0000-0000ED5F0000}"/>
    <cellStyle name="Nota 54 2 6" xfId="24562" xr:uid="{00000000-0005-0000-0000-0000EE5F0000}"/>
    <cellStyle name="Nota 54 3" xfId="1620" xr:uid="{00000000-0005-0000-0000-0000EF5F0000}"/>
    <cellStyle name="Nota 54 3 2" xfId="11925" xr:uid="{00000000-0005-0000-0000-0000F05F0000}"/>
    <cellStyle name="Nota 54 3 3" xfId="20785" xr:uid="{00000000-0005-0000-0000-0000F15F0000}"/>
    <cellStyle name="Nota 54 3 4" xfId="21817" xr:uid="{00000000-0005-0000-0000-0000F25F0000}"/>
    <cellStyle name="Nota 54 3 5" xfId="23030" xr:uid="{00000000-0005-0000-0000-0000F35F0000}"/>
    <cellStyle name="Nota 54 3 6" xfId="24563" xr:uid="{00000000-0005-0000-0000-0000F45F0000}"/>
    <cellStyle name="Nota 54 4" xfId="1621" xr:uid="{00000000-0005-0000-0000-0000F55F0000}"/>
    <cellStyle name="Nota 54 4 2" xfId="11926" xr:uid="{00000000-0005-0000-0000-0000F65F0000}"/>
    <cellStyle name="Nota 54 4 3" xfId="20786" xr:uid="{00000000-0005-0000-0000-0000F75F0000}"/>
    <cellStyle name="Nota 54 4 4" xfId="21816" xr:uid="{00000000-0005-0000-0000-0000F85F0000}"/>
    <cellStyle name="Nota 54 4 5" xfId="20458" xr:uid="{00000000-0005-0000-0000-0000F95F0000}"/>
    <cellStyle name="Nota 54 4 6" xfId="24564" xr:uid="{00000000-0005-0000-0000-0000FA5F0000}"/>
    <cellStyle name="Nota 54 5" xfId="1622" xr:uid="{00000000-0005-0000-0000-0000FB5F0000}"/>
    <cellStyle name="Nota 54 5 2" xfId="11927" xr:uid="{00000000-0005-0000-0000-0000FC5F0000}"/>
    <cellStyle name="Nota 54 5 3" xfId="20787" xr:uid="{00000000-0005-0000-0000-0000FD5F0000}"/>
    <cellStyle name="Nota 54 5 4" xfId="22287" xr:uid="{00000000-0005-0000-0000-0000FE5F0000}"/>
    <cellStyle name="Nota 54 5 5" xfId="22996" xr:uid="{00000000-0005-0000-0000-0000FF5F0000}"/>
    <cellStyle name="Nota 54 5 6" xfId="24565" xr:uid="{00000000-0005-0000-0000-000000600000}"/>
    <cellStyle name="Nota 54 6" xfId="1623" xr:uid="{00000000-0005-0000-0000-000001600000}"/>
    <cellStyle name="Nota 54 6 2" xfId="11928" xr:uid="{00000000-0005-0000-0000-000002600000}"/>
    <cellStyle name="Nota 54 6 3" xfId="20788" xr:uid="{00000000-0005-0000-0000-000003600000}"/>
    <cellStyle name="Nota 54 6 4" xfId="22290" xr:uid="{00000000-0005-0000-0000-000004600000}"/>
    <cellStyle name="Nota 54 6 5" xfId="23338" xr:uid="{00000000-0005-0000-0000-000005600000}"/>
    <cellStyle name="Nota 54 6 6" xfId="24566" xr:uid="{00000000-0005-0000-0000-000006600000}"/>
    <cellStyle name="Nota 54 7" xfId="11923" xr:uid="{00000000-0005-0000-0000-000007600000}"/>
    <cellStyle name="Nota 54 8" xfId="20783" xr:uid="{00000000-0005-0000-0000-000008600000}"/>
    <cellStyle name="Nota 54 9" xfId="22291" xr:uid="{00000000-0005-0000-0000-000009600000}"/>
    <cellStyle name="Nota 55" xfId="1624" xr:uid="{00000000-0005-0000-0000-00000A600000}"/>
    <cellStyle name="Nota 55 10" xfId="20459" xr:uid="{00000000-0005-0000-0000-00000B600000}"/>
    <cellStyle name="Nota 55 11" xfId="24567" xr:uid="{00000000-0005-0000-0000-00000C600000}"/>
    <cellStyle name="Nota 55 2" xfId="1625" xr:uid="{00000000-0005-0000-0000-00000D600000}"/>
    <cellStyle name="Nota 55 2 2" xfId="11930" xr:uid="{00000000-0005-0000-0000-00000E600000}"/>
    <cellStyle name="Nota 55 2 3" xfId="20790" xr:uid="{00000000-0005-0000-0000-00000F600000}"/>
    <cellStyle name="Nota 55 2 4" xfId="22288" xr:uid="{00000000-0005-0000-0000-000010600000}"/>
    <cellStyle name="Nota 55 2 5" xfId="22408" xr:uid="{00000000-0005-0000-0000-000011600000}"/>
    <cellStyle name="Nota 55 2 6" xfId="24568" xr:uid="{00000000-0005-0000-0000-000012600000}"/>
    <cellStyle name="Nota 55 3" xfId="1626" xr:uid="{00000000-0005-0000-0000-000013600000}"/>
    <cellStyle name="Nota 55 3 2" xfId="11931" xr:uid="{00000000-0005-0000-0000-000014600000}"/>
    <cellStyle name="Nota 55 3 3" xfId="20791" xr:uid="{00000000-0005-0000-0000-000015600000}"/>
    <cellStyle name="Nota 55 3 4" xfId="22289" xr:uid="{00000000-0005-0000-0000-000016600000}"/>
    <cellStyle name="Nota 55 3 5" xfId="22181" xr:uid="{00000000-0005-0000-0000-000017600000}"/>
    <cellStyle name="Nota 55 3 6" xfId="24569" xr:uid="{00000000-0005-0000-0000-000018600000}"/>
    <cellStyle name="Nota 55 4" xfId="1627" xr:uid="{00000000-0005-0000-0000-000019600000}"/>
    <cellStyle name="Nota 55 4 2" xfId="11932" xr:uid="{00000000-0005-0000-0000-00001A600000}"/>
    <cellStyle name="Nota 55 4 3" xfId="20792" xr:uid="{00000000-0005-0000-0000-00001B600000}"/>
    <cellStyle name="Nota 55 4 4" xfId="21814" xr:uid="{00000000-0005-0000-0000-00001C600000}"/>
    <cellStyle name="Nota 55 4 5" xfId="22014" xr:uid="{00000000-0005-0000-0000-00001D600000}"/>
    <cellStyle name="Nota 55 4 6" xfId="24570" xr:uid="{00000000-0005-0000-0000-00001E600000}"/>
    <cellStyle name="Nota 55 5" xfId="1628" xr:uid="{00000000-0005-0000-0000-00001F600000}"/>
    <cellStyle name="Nota 55 5 2" xfId="11933" xr:uid="{00000000-0005-0000-0000-000020600000}"/>
    <cellStyle name="Nota 55 5 3" xfId="20793" xr:uid="{00000000-0005-0000-0000-000021600000}"/>
    <cellStyle name="Nota 55 5 4" xfId="21813" xr:uid="{00000000-0005-0000-0000-000022600000}"/>
    <cellStyle name="Nota 55 5 5" xfId="22799" xr:uid="{00000000-0005-0000-0000-000023600000}"/>
    <cellStyle name="Nota 55 5 6" xfId="24571" xr:uid="{00000000-0005-0000-0000-000024600000}"/>
    <cellStyle name="Nota 55 6" xfId="1629" xr:uid="{00000000-0005-0000-0000-000025600000}"/>
    <cellStyle name="Nota 55 6 2" xfId="11934" xr:uid="{00000000-0005-0000-0000-000026600000}"/>
    <cellStyle name="Nota 55 6 3" xfId="20794" xr:uid="{00000000-0005-0000-0000-000027600000}"/>
    <cellStyle name="Nota 55 6 4" xfId="21812" xr:uid="{00000000-0005-0000-0000-000028600000}"/>
    <cellStyle name="Nota 55 6 5" xfId="23376" xr:uid="{00000000-0005-0000-0000-000029600000}"/>
    <cellStyle name="Nota 55 6 6" xfId="24572" xr:uid="{00000000-0005-0000-0000-00002A600000}"/>
    <cellStyle name="Nota 55 7" xfId="11929" xr:uid="{00000000-0005-0000-0000-00002B600000}"/>
    <cellStyle name="Nota 55 8" xfId="20789" xr:uid="{00000000-0005-0000-0000-00002C600000}"/>
    <cellStyle name="Nota 55 9" xfId="21815" xr:uid="{00000000-0005-0000-0000-00002D600000}"/>
    <cellStyle name="Nota 56" xfId="1630" xr:uid="{00000000-0005-0000-0000-00002E600000}"/>
    <cellStyle name="Nota 56 10" xfId="23564" xr:uid="{00000000-0005-0000-0000-00002F600000}"/>
    <cellStyle name="Nota 56 11" xfId="24573" xr:uid="{00000000-0005-0000-0000-000030600000}"/>
    <cellStyle name="Nota 56 2" xfId="1631" xr:uid="{00000000-0005-0000-0000-000031600000}"/>
    <cellStyle name="Nota 56 2 2" xfId="11936" xr:uid="{00000000-0005-0000-0000-000032600000}"/>
    <cellStyle name="Nota 56 2 3" xfId="20796" xr:uid="{00000000-0005-0000-0000-000033600000}"/>
    <cellStyle name="Nota 56 2 4" xfId="22685" xr:uid="{00000000-0005-0000-0000-000034600000}"/>
    <cellStyle name="Nota 56 2 5" xfId="23307" xr:uid="{00000000-0005-0000-0000-000035600000}"/>
    <cellStyle name="Nota 56 2 6" xfId="24574" xr:uid="{00000000-0005-0000-0000-000036600000}"/>
    <cellStyle name="Nota 56 3" xfId="1632" xr:uid="{00000000-0005-0000-0000-000037600000}"/>
    <cellStyle name="Nota 56 3 2" xfId="11937" xr:uid="{00000000-0005-0000-0000-000038600000}"/>
    <cellStyle name="Nota 56 3 3" xfId="20797" xr:uid="{00000000-0005-0000-0000-000039600000}"/>
    <cellStyle name="Nota 56 3 4" xfId="21811" xr:uid="{00000000-0005-0000-0000-00003A600000}"/>
    <cellStyle name="Nota 56 3 5" xfId="22216" xr:uid="{00000000-0005-0000-0000-00003B600000}"/>
    <cellStyle name="Nota 56 3 6" xfId="24575" xr:uid="{00000000-0005-0000-0000-00003C600000}"/>
    <cellStyle name="Nota 56 4" xfId="1633" xr:uid="{00000000-0005-0000-0000-00003D600000}"/>
    <cellStyle name="Nota 56 4 2" xfId="11938" xr:uid="{00000000-0005-0000-0000-00003E600000}"/>
    <cellStyle name="Nota 56 4 3" xfId="20798" xr:uid="{00000000-0005-0000-0000-00003F600000}"/>
    <cellStyle name="Nota 56 4 4" xfId="22286" xr:uid="{00000000-0005-0000-0000-000040600000}"/>
    <cellStyle name="Nota 56 4 5" xfId="10906" xr:uid="{00000000-0005-0000-0000-000041600000}"/>
    <cellStyle name="Nota 56 4 6" xfId="24576" xr:uid="{00000000-0005-0000-0000-000042600000}"/>
    <cellStyle name="Nota 56 5" xfId="1634" xr:uid="{00000000-0005-0000-0000-000043600000}"/>
    <cellStyle name="Nota 56 5 2" xfId="11939" xr:uid="{00000000-0005-0000-0000-000044600000}"/>
    <cellStyle name="Nota 56 5 3" xfId="20799" xr:uid="{00000000-0005-0000-0000-000045600000}"/>
    <cellStyle name="Nota 56 5 4" xfId="21810" xr:uid="{00000000-0005-0000-0000-000046600000}"/>
    <cellStyle name="Nota 56 5 5" xfId="22448" xr:uid="{00000000-0005-0000-0000-000047600000}"/>
    <cellStyle name="Nota 56 5 6" xfId="24577" xr:uid="{00000000-0005-0000-0000-000048600000}"/>
    <cellStyle name="Nota 56 6" xfId="1635" xr:uid="{00000000-0005-0000-0000-000049600000}"/>
    <cellStyle name="Nota 56 6 2" xfId="11940" xr:uid="{00000000-0005-0000-0000-00004A600000}"/>
    <cellStyle name="Nota 56 6 3" xfId="20800" xr:uid="{00000000-0005-0000-0000-00004B600000}"/>
    <cellStyle name="Nota 56 6 4" xfId="22276" xr:uid="{00000000-0005-0000-0000-00004C600000}"/>
    <cellStyle name="Nota 56 6 5" xfId="22177" xr:uid="{00000000-0005-0000-0000-00004D600000}"/>
    <cellStyle name="Nota 56 6 6" xfId="24578" xr:uid="{00000000-0005-0000-0000-00004E600000}"/>
    <cellStyle name="Nota 56 7" xfId="11935" xr:uid="{00000000-0005-0000-0000-00004F600000}"/>
    <cellStyle name="Nota 56 8" xfId="20795" xr:uid="{00000000-0005-0000-0000-000050600000}"/>
    <cellStyle name="Nota 56 9" xfId="23256" xr:uid="{00000000-0005-0000-0000-000051600000}"/>
    <cellStyle name="Nota 57" xfId="1636" xr:uid="{00000000-0005-0000-0000-000052600000}"/>
    <cellStyle name="Nota 57 10" xfId="13126" xr:uid="{00000000-0005-0000-0000-000053600000}"/>
    <cellStyle name="Nota 57 11" xfId="24579" xr:uid="{00000000-0005-0000-0000-000054600000}"/>
    <cellStyle name="Nota 57 2" xfId="1637" xr:uid="{00000000-0005-0000-0000-000055600000}"/>
    <cellStyle name="Nota 57 2 2" xfId="11942" xr:uid="{00000000-0005-0000-0000-000056600000}"/>
    <cellStyle name="Nota 57 2 3" xfId="20802" xr:uid="{00000000-0005-0000-0000-000057600000}"/>
    <cellStyle name="Nota 57 2 4" xfId="22883" xr:uid="{00000000-0005-0000-0000-000058600000}"/>
    <cellStyle name="Nota 57 2 5" xfId="22918" xr:uid="{00000000-0005-0000-0000-000059600000}"/>
    <cellStyle name="Nota 57 2 6" xfId="24580" xr:uid="{00000000-0005-0000-0000-00005A600000}"/>
    <cellStyle name="Nota 57 3" xfId="1638" xr:uid="{00000000-0005-0000-0000-00005B600000}"/>
    <cellStyle name="Nota 57 3 2" xfId="11943" xr:uid="{00000000-0005-0000-0000-00005C600000}"/>
    <cellStyle name="Nota 57 3 3" xfId="20803" xr:uid="{00000000-0005-0000-0000-00005D600000}"/>
    <cellStyle name="Nota 57 3 4" xfId="22087" xr:uid="{00000000-0005-0000-0000-00005E600000}"/>
    <cellStyle name="Nota 57 3 5" xfId="23009" xr:uid="{00000000-0005-0000-0000-00005F600000}"/>
    <cellStyle name="Nota 57 3 6" xfId="24581" xr:uid="{00000000-0005-0000-0000-000060600000}"/>
    <cellStyle name="Nota 57 4" xfId="1639" xr:uid="{00000000-0005-0000-0000-000061600000}"/>
    <cellStyle name="Nota 57 4 2" xfId="11944" xr:uid="{00000000-0005-0000-0000-000062600000}"/>
    <cellStyle name="Nota 57 4 3" xfId="20804" xr:uid="{00000000-0005-0000-0000-000063600000}"/>
    <cellStyle name="Nota 57 4 4" xfId="23255" xr:uid="{00000000-0005-0000-0000-000064600000}"/>
    <cellStyle name="Nota 57 4 5" xfId="23565" xr:uid="{00000000-0005-0000-0000-000065600000}"/>
    <cellStyle name="Nota 57 4 6" xfId="24582" xr:uid="{00000000-0005-0000-0000-000066600000}"/>
    <cellStyle name="Nota 57 5" xfId="1640" xr:uid="{00000000-0005-0000-0000-000067600000}"/>
    <cellStyle name="Nota 57 5 2" xfId="11945" xr:uid="{00000000-0005-0000-0000-000068600000}"/>
    <cellStyle name="Nota 57 5 3" xfId="20805" xr:uid="{00000000-0005-0000-0000-000069600000}"/>
    <cellStyle name="Nota 57 5 4" xfId="22684" xr:uid="{00000000-0005-0000-0000-00006A600000}"/>
    <cellStyle name="Nota 57 5 5" xfId="22148" xr:uid="{00000000-0005-0000-0000-00006B600000}"/>
    <cellStyle name="Nota 57 5 6" xfId="24583" xr:uid="{00000000-0005-0000-0000-00006C600000}"/>
    <cellStyle name="Nota 57 6" xfId="1641" xr:uid="{00000000-0005-0000-0000-00006D600000}"/>
    <cellStyle name="Nota 57 6 2" xfId="11946" xr:uid="{00000000-0005-0000-0000-00006E600000}"/>
    <cellStyle name="Nota 57 6 3" xfId="20806" xr:uid="{00000000-0005-0000-0000-00006F600000}"/>
    <cellStyle name="Nota 57 6 4" xfId="21809" xr:uid="{00000000-0005-0000-0000-000070600000}"/>
    <cellStyle name="Nota 57 6 5" xfId="23035" xr:uid="{00000000-0005-0000-0000-000071600000}"/>
    <cellStyle name="Nota 57 6 6" xfId="24584" xr:uid="{00000000-0005-0000-0000-000072600000}"/>
    <cellStyle name="Nota 57 7" xfId="11941" xr:uid="{00000000-0005-0000-0000-000073600000}"/>
    <cellStyle name="Nota 57 8" xfId="20801" xr:uid="{00000000-0005-0000-0000-000074600000}"/>
    <cellStyle name="Nota 57 9" xfId="23459" xr:uid="{00000000-0005-0000-0000-000075600000}"/>
    <cellStyle name="Nota 58" xfId="1642" xr:uid="{00000000-0005-0000-0000-000076600000}"/>
    <cellStyle name="Nota 58 10" xfId="23581" xr:uid="{00000000-0005-0000-0000-000077600000}"/>
    <cellStyle name="Nota 58 11" xfId="24585" xr:uid="{00000000-0005-0000-0000-000078600000}"/>
    <cellStyle name="Nota 58 2" xfId="1643" xr:uid="{00000000-0005-0000-0000-000079600000}"/>
    <cellStyle name="Nota 58 2 2" xfId="11948" xr:uid="{00000000-0005-0000-0000-00007A600000}"/>
    <cellStyle name="Nota 58 2 3" xfId="20808" xr:uid="{00000000-0005-0000-0000-00007B600000}"/>
    <cellStyle name="Nota 58 2 4" xfId="22608" xr:uid="{00000000-0005-0000-0000-00007C600000}"/>
    <cellStyle name="Nota 58 2 5" xfId="22158" xr:uid="{00000000-0005-0000-0000-00007D600000}"/>
    <cellStyle name="Nota 58 2 6" xfId="24586" xr:uid="{00000000-0005-0000-0000-00007E600000}"/>
    <cellStyle name="Nota 58 3" xfId="1644" xr:uid="{00000000-0005-0000-0000-00007F600000}"/>
    <cellStyle name="Nota 58 3 2" xfId="11949" xr:uid="{00000000-0005-0000-0000-000080600000}"/>
    <cellStyle name="Nota 58 3 3" xfId="20809" xr:uid="{00000000-0005-0000-0000-000081600000}"/>
    <cellStyle name="Nota 58 3 4" xfId="21808" xr:uid="{00000000-0005-0000-0000-000082600000}"/>
    <cellStyle name="Nota 58 3 5" xfId="22013" xr:uid="{00000000-0005-0000-0000-000083600000}"/>
    <cellStyle name="Nota 58 3 6" xfId="24587" xr:uid="{00000000-0005-0000-0000-000084600000}"/>
    <cellStyle name="Nota 58 4" xfId="1645" xr:uid="{00000000-0005-0000-0000-000085600000}"/>
    <cellStyle name="Nota 58 4 2" xfId="11950" xr:uid="{00000000-0005-0000-0000-000086600000}"/>
    <cellStyle name="Nota 58 4 3" xfId="20810" xr:uid="{00000000-0005-0000-0000-000087600000}"/>
    <cellStyle name="Nota 58 4 4" xfId="23118" xr:uid="{00000000-0005-0000-0000-000088600000}"/>
    <cellStyle name="Nota 58 4 5" xfId="23607" xr:uid="{00000000-0005-0000-0000-000089600000}"/>
    <cellStyle name="Nota 58 4 6" xfId="24588" xr:uid="{00000000-0005-0000-0000-00008A600000}"/>
    <cellStyle name="Nota 58 5" xfId="1646" xr:uid="{00000000-0005-0000-0000-00008B600000}"/>
    <cellStyle name="Nota 58 5 2" xfId="11951" xr:uid="{00000000-0005-0000-0000-00008C600000}"/>
    <cellStyle name="Nota 58 5 3" xfId="20811" xr:uid="{00000000-0005-0000-0000-00008D600000}"/>
    <cellStyle name="Nota 58 5 4" xfId="22530" xr:uid="{00000000-0005-0000-0000-00008E600000}"/>
    <cellStyle name="Nota 58 5 5" xfId="22393" xr:uid="{00000000-0005-0000-0000-00008F600000}"/>
    <cellStyle name="Nota 58 5 6" xfId="24589" xr:uid="{00000000-0005-0000-0000-000090600000}"/>
    <cellStyle name="Nota 58 6" xfId="1647" xr:uid="{00000000-0005-0000-0000-000091600000}"/>
    <cellStyle name="Nota 58 6 2" xfId="11952" xr:uid="{00000000-0005-0000-0000-000092600000}"/>
    <cellStyle name="Nota 58 6 3" xfId="20812" xr:uid="{00000000-0005-0000-0000-000093600000}"/>
    <cellStyle name="Nota 58 6 4" xfId="22285" xr:uid="{00000000-0005-0000-0000-000094600000}"/>
    <cellStyle name="Nota 58 6 5" xfId="21980" xr:uid="{00000000-0005-0000-0000-000095600000}"/>
    <cellStyle name="Nota 58 6 6" xfId="24590" xr:uid="{00000000-0005-0000-0000-000096600000}"/>
    <cellStyle name="Nota 58 7" xfId="11947" xr:uid="{00000000-0005-0000-0000-000097600000}"/>
    <cellStyle name="Nota 58 8" xfId="20807" xr:uid="{00000000-0005-0000-0000-000098600000}"/>
    <cellStyle name="Nota 58 9" xfId="23197" xr:uid="{00000000-0005-0000-0000-000099600000}"/>
    <cellStyle name="Nota 59" xfId="1648" xr:uid="{00000000-0005-0000-0000-00009A600000}"/>
    <cellStyle name="Nota 59 10" xfId="13125" xr:uid="{00000000-0005-0000-0000-00009B600000}"/>
    <cellStyle name="Nota 59 11" xfId="24591" xr:uid="{00000000-0005-0000-0000-00009C600000}"/>
    <cellStyle name="Nota 59 2" xfId="1649" xr:uid="{00000000-0005-0000-0000-00009D600000}"/>
    <cellStyle name="Nota 59 2 2" xfId="11954" xr:uid="{00000000-0005-0000-0000-00009E600000}"/>
    <cellStyle name="Nota 59 2 3" xfId="20814" xr:uid="{00000000-0005-0000-0000-00009F600000}"/>
    <cellStyle name="Nota 59 2 4" xfId="22882" xr:uid="{00000000-0005-0000-0000-0000A0600000}"/>
    <cellStyle name="Nota 59 2 5" xfId="23493" xr:uid="{00000000-0005-0000-0000-0000A1600000}"/>
    <cellStyle name="Nota 59 2 6" xfId="24592" xr:uid="{00000000-0005-0000-0000-0000A2600000}"/>
    <cellStyle name="Nota 59 3" xfId="1650" xr:uid="{00000000-0005-0000-0000-0000A3600000}"/>
    <cellStyle name="Nota 59 3 2" xfId="11955" xr:uid="{00000000-0005-0000-0000-0000A4600000}"/>
    <cellStyle name="Nota 59 3 3" xfId="20815" xr:uid="{00000000-0005-0000-0000-0000A5600000}"/>
    <cellStyle name="Nota 59 3 4" xfId="22096" xr:uid="{00000000-0005-0000-0000-0000A6600000}"/>
    <cellStyle name="Nota 59 3 5" xfId="22191" xr:uid="{00000000-0005-0000-0000-0000A7600000}"/>
    <cellStyle name="Nota 59 3 6" xfId="24593" xr:uid="{00000000-0005-0000-0000-0000A8600000}"/>
    <cellStyle name="Nota 59 4" xfId="1651" xr:uid="{00000000-0005-0000-0000-0000A9600000}"/>
    <cellStyle name="Nota 59 4 2" xfId="11956" xr:uid="{00000000-0005-0000-0000-0000AA600000}"/>
    <cellStyle name="Nota 59 4 3" xfId="20816" xr:uid="{00000000-0005-0000-0000-0000AB600000}"/>
    <cellStyle name="Nota 59 4 4" xfId="23254" xr:uid="{00000000-0005-0000-0000-0000AC600000}"/>
    <cellStyle name="Nota 59 4 5" xfId="11090" xr:uid="{00000000-0005-0000-0000-0000AD600000}"/>
    <cellStyle name="Nota 59 4 6" xfId="24594" xr:uid="{00000000-0005-0000-0000-0000AE600000}"/>
    <cellStyle name="Nota 59 5" xfId="1652" xr:uid="{00000000-0005-0000-0000-0000AF600000}"/>
    <cellStyle name="Nota 59 5 2" xfId="11957" xr:uid="{00000000-0005-0000-0000-0000B0600000}"/>
    <cellStyle name="Nota 59 5 3" xfId="20817" xr:uid="{00000000-0005-0000-0000-0000B1600000}"/>
    <cellStyle name="Nota 59 5 4" xfId="22683" xr:uid="{00000000-0005-0000-0000-0000B2600000}"/>
    <cellStyle name="Nota 59 5 5" xfId="22374" xr:uid="{00000000-0005-0000-0000-0000B3600000}"/>
    <cellStyle name="Nota 59 5 6" xfId="24595" xr:uid="{00000000-0005-0000-0000-0000B4600000}"/>
    <cellStyle name="Nota 59 6" xfId="1653" xr:uid="{00000000-0005-0000-0000-0000B5600000}"/>
    <cellStyle name="Nota 59 6 2" xfId="11958" xr:uid="{00000000-0005-0000-0000-0000B6600000}"/>
    <cellStyle name="Nota 59 6 3" xfId="20818" xr:uid="{00000000-0005-0000-0000-0000B7600000}"/>
    <cellStyle name="Nota 59 6 4" xfId="21807" xr:uid="{00000000-0005-0000-0000-0000B8600000}"/>
    <cellStyle name="Nota 59 6 5" xfId="22800" xr:uid="{00000000-0005-0000-0000-0000B9600000}"/>
    <cellStyle name="Nota 59 6 6" xfId="24596" xr:uid="{00000000-0005-0000-0000-0000BA600000}"/>
    <cellStyle name="Nota 59 7" xfId="11953" xr:uid="{00000000-0005-0000-0000-0000BB600000}"/>
    <cellStyle name="Nota 59 8" xfId="20813" xr:uid="{00000000-0005-0000-0000-0000BC600000}"/>
    <cellStyle name="Nota 59 9" xfId="23458" xr:uid="{00000000-0005-0000-0000-0000BD600000}"/>
    <cellStyle name="Nota 6" xfId="1654" xr:uid="{00000000-0005-0000-0000-0000BE600000}"/>
    <cellStyle name="Nota 6 10" xfId="23582" xr:uid="{00000000-0005-0000-0000-0000BF600000}"/>
    <cellStyle name="Nota 6 11" xfId="24597" xr:uid="{00000000-0005-0000-0000-0000C0600000}"/>
    <cellStyle name="Nota 6 2" xfId="1655" xr:uid="{00000000-0005-0000-0000-0000C1600000}"/>
    <cellStyle name="Nota 6 2 2" xfId="11960" xr:uid="{00000000-0005-0000-0000-0000C2600000}"/>
    <cellStyle name="Nota 6 2 3" xfId="20820" xr:uid="{00000000-0005-0000-0000-0000C3600000}"/>
    <cellStyle name="Nota 6 2 4" xfId="22607" xr:uid="{00000000-0005-0000-0000-0000C4600000}"/>
    <cellStyle name="Nota 6 2 5" xfId="22385" xr:uid="{00000000-0005-0000-0000-0000C5600000}"/>
    <cellStyle name="Nota 6 2 6" xfId="24598" xr:uid="{00000000-0005-0000-0000-0000C6600000}"/>
    <cellStyle name="Nota 6 3" xfId="1656" xr:uid="{00000000-0005-0000-0000-0000C7600000}"/>
    <cellStyle name="Nota 6 3 2" xfId="11961" xr:uid="{00000000-0005-0000-0000-0000C8600000}"/>
    <cellStyle name="Nota 6 3 3" xfId="20821" xr:uid="{00000000-0005-0000-0000-0000C9600000}"/>
    <cellStyle name="Nota 6 3 4" xfId="21806" xr:uid="{00000000-0005-0000-0000-0000CA600000}"/>
    <cellStyle name="Nota 6 3 5" xfId="23377" xr:uid="{00000000-0005-0000-0000-0000CB600000}"/>
    <cellStyle name="Nota 6 3 6" xfId="24599" xr:uid="{00000000-0005-0000-0000-0000CC600000}"/>
    <cellStyle name="Nota 6 4" xfId="1657" xr:uid="{00000000-0005-0000-0000-0000CD600000}"/>
    <cellStyle name="Nota 6 4 2" xfId="11962" xr:uid="{00000000-0005-0000-0000-0000CE600000}"/>
    <cellStyle name="Nota 6 4 3" xfId="20822" xr:uid="{00000000-0005-0000-0000-0000CF600000}"/>
    <cellStyle name="Nota 6 4 4" xfId="21805" xr:uid="{00000000-0005-0000-0000-0000D0600000}"/>
    <cellStyle name="Nota 6 4 5" xfId="22215" xr:uid="{00000000-0005-0000-0000-0000D1600000}"/>
    <cellStyle name="Nota 6 4 6" xfId="24600" xr:uid="{00000000-0005-0000-0000-0000D2600000}"/>
    <cellStyle name="Nota 6 5" xfId="1658" xr:uid="{00000000-0005-0000-0000-0000D3600000}"/>
    <cellStyle name="Nota 6 5 2" xfId="11963" xr:uid="{00000000-0005-0000-0000-0000D4600000}"/>
    <cellStyle name="Nota 6 5 3" xfId="20823" xr:uid="{00000000-0005-0000-0000-0000D5600000}"/>
    <cellStyle name="Nota 6 5 4" xfId="23116" xr:uid="{00000000-0005-0000-0000-0000D6600000}"/>
    <cellStyle name="Nota 6 5 5" xfId="23609" xr:uid="{00000000-0005-0000-0000-0000D7600000}"/>
    <cellStyle name="Nota 6 5 6" xfId="24601" xr:uid="{00000000-0005-0000-0000-0000D8600000}"/>
    <cellStyle name="Nota 6 6" xfId="1659" xr:uid="{00000000-0005-0000-0000-0000D9600000}"/>
    <cellStyle name="Nota 6 6 2" xfId="11964" xr:uid="{00000000-0005-0000-0000-0000DA600000}"/>
    <cellStyle name="Nota 6 6 3" xfId="20824" xr:uid="{00000000-0005-0000-0000-0000DB600000}"/>
    <cellStyle name="Nota 6 6 4" xfId="22528" xr:uid="{00000000-0005-0000-0000-0000DC600000}"/>
    <cellStyle name="Nota 6 6 5" xfId="10959" xr:uid="{00000000-0005-0000-0000-0000DD600000}"/>
    <cellStyle name="Nota 6 6 6" xfId="24602" xr:uid="{00000000-0005-0000-0000-0000DE600000}"/>
    <cellStyle name="Nota 6 7" xfId="11959" xr:uid="{00000000-0005-0000-0000-0000DF600000}"/>
    <cellStyle name="Nota 6 8" xfId="20819" xr:uid="{00000000-0005-0000-0000-0000E0600000}"/>
    <cellStyle name="Nota 6 9" xfId="23196" xr:uid="{00000000-0005-0000-0000-0000E1600000}"/>
    <cellStyle name="Nota 60" xfId="1660" xr:uid="{00000000-0005-0000-0000-0000E2600000}"/>
    <cellStyle name="Nota 60 10" xfId="23339" xr:uid="{00000000-0005-0000-0000-0000E3600000}"/>
    <cellStyle name="Nota 60 11" xfId="24603" xr:uid="{00000000-0005-0000-0000-0000E4600000}"/>
    <cellStyle name="Nota 60 2" xfId="1661" xr:uid="{00000000-0005-0000-0000-0000E5600000}"/>
    <cellStyle name="Nota 60 2 2" xfId="11966" xr:uid="{00000000-0005-0000-0000-0000E6600000}"/>
    <cellStyle name="Nota 60 2 3" xfId="20826" xr:uid="{00000000-0005-0000-0000-0000E7600000}"/>
    <cellStyle name="Nota 60 2 4" xfId="23457" xr:uid="{00000000-0005-0000-0000-0000E8600000}"/>
    <cellStyle name="Nota 60 2 5" xfId="13124" xr:uid="{00000000-0005-0000-0000-0000E9600000}"/>
    <cellStyle name="Nota 60 2 6" xfId="24604" xr:uid="{00000000-0005-0000-0000-0000EA600000}"/>
    <cellStyle name="Nota 60 3" xfId="1662" xr:uid="{00000000-0005-0000-0000-0000EB600000}"/>
    <cellStyle name="Nota 60 3 2" xfId="11967" xr:uid="{00000000-0005-0000-0000-0000EC600000}"/>
    <cellStyle name="Nota 60 3 3" xfId="20827" xr:uid="{00000000-0005-0000-0000-0000ED600000}"/>
    <cellStyle name="Nota 60 3 4" xfId="22881" xr:uid="{00000000-0005-0000-0000-0000EE600000}"/>
    <cellStyle name="Nota 60 3 5" xfId="22334" xr:uid="{00000000-0005-0000-0000-0000EF600000}"/>
    <cellStyle name="Nota 60 3 6" xfId="24605" xr:uid="{00000000-0005-0000-0000-0000F0600000}"/>
    <cellStyle name="Nota 60 4" xfId="1663" xr:uid="{00000000-0005-0000-0000-0000F1600000}"/>
    <cellStyle name="Nota 60 4 2" xfId="11968" xr:uid="{00000000-0005-0000-0000-0000F2600000}"/>
    <cellStyle name="Nota 60 4 3" xfId="20828" xr:uid="{00000000-0005-0000-0000-0000F3600000}"/>
    <cellStyle name="Nota 60 4 4" xfId="22094" xr:uid="{00000000-0005-0000-0000-0000F4600000}"/>
    <cellStyle name="Nota 60 4 5" xfId="23007" xr:uid="{00000000-0005-0000-0000-0000F5600000}"/>
    <cellStyle name="Nota 60 4 6" xfId="24606" xr:uid="{00000000-0005-0000-0000-0000F6600000}"/>
    <cellStyle name="Nota 60 5" xfId="1664" xr:uid="{00000000-0005-0000-0000-0000F7600000}"/>
    <cellStyle name="Nota 60 5 2" xfId="11969" xr:uid="{00000000-0005-0000-0000-0000F8600000}"/>
    <cellStyle name="Nota 60 5 3" xfId="20829" xr:uid="{00000000-0005-0000-0000-0000F9600000}"/>
    <cellStyle name="Nota 60 5 4" xfId="23253" xr:uid="{00000000-0005-0000-0000-0000FA600000}"/>
    <cellStyle name="Nota 60 5 5" xfId="16870" xr:uid="{00000000-0005-0000-0000-0000FB600000}"/>
    <cellStyle name="Nota 60 5 6" xfId="24607" xr:uid="{00000000-0005-0000-0000-0000FC600000}"/>
    <cellStyle name="Nota 60 6" xfId="1665" xr:uid="{00000000-0005-0000-0000-0000FD600000}"/>
    <cellStyle name="Nota 60 6 2" xfId="11970" xr:uid="{00000000-0005-0000-0000-0000FE600000}"/>
    <cellStyle name="Nota 60 6 3" xfId="20830" xr:uid="{00000000-0005-0000-0000-0000FF600000}"/>
    <cellStyle name="Nota 60 6 4" xfId="22682" xr:uid="{00000000-0005-0000-0000-000000610000}"/>
    <cellStyle name="Nota 60 6 5" xfId="22964" xr:uid="{00000000-0005-0000-0000-000001610000}"/>
    <cellStyle name="Nota 60 6 6" xfId="24608" xr:uid="{00000000-0005-0000-0000-000002610000}"/>
    <cellStyle name="Nota 60 7" xfId="11965" xr:uid="{00000000-0005-0000-0000-000003610000}"/>
    <cellStyle name="Nota 60 8" xfId="20825" xr:uid="{00000000-0005-0000-0000-000004610000}"/>
    <cellStyle name="Nota 60 9" xfId="22283" xr:uid="{00000000-0005-0000-0000-000005610000}"/>
    <cellStyle name="Nota 61" xfId="1666" xr:uid="{00000000-0005-0000-0000-000006610000}"/>
    <cellStyle name="Nota 61 10" xfId="22447" xr:uid="{00000000-0005-0000-0000-000007610000}"/>
    <cellStyle name="Nota 61 11" xfId="24609" xr:uid="{00000000-0005-0000-0000-000008610000}"/>
    <cellStyle name="Nota 61 2" xfId="1667" xr:uid="{00000000-0005-0000-0000-000009610000}"/>
    <cellStyle name="Nota 61 2 2" xfId="11972" xr:uid="{00000000-0005-0000-0000-00000A610000}"/>
    <cellStyle name="Nota 61 2 3" xfId="20832" xr:uid="{00000000-0005-0000-0000-00000B610000}"/>
    <cellStyle name="Nota 61 2 4" xfId="23195" xr:uid="{00000000-0005-0000-0000-00000C610000}"/>
    <cellStyle name="Nota 61 2 5" xfId="11087" xr:uid="{00000000-0005-0000-0000-00000D610000}"/>
    <cellStyle name="Nota 61 2 6" xfId="24610" xr:uid="{00000000-0005-0000-0000-00000E610000}"/>
    <cellStyle name="Nota 61 3" xfId="1668" xr:uid="{00000000-0005-0000-0000-00000F610000}"/>
    <cellStyle name="Nota 61 3 2" xfId="11973" xr:uid="{00000000-0005-0000-0000-000010610000}"/>
    <cellStyle name="Nota 61 3 3" xfId="20833" xr:uid="{00000000-0005-0000-0000-000011610000}"/>
    <cellStyle name="Nota 61 3 4" xfId="22606" xr:uid="{00000000-0005-0000-0000-000012610000}"/>
    <cellStyle name="Nota 61 3 5" xfId="22975" xr:uid="{00000000-0005-0000-0000-000013610000}"/>
    <cellStyle name="Nota 61 3 6" xfId="24611" xr:uid="{00000000-0005-0000-0000-000014610000}"/>
    <cellStyle name="Nota 61 4" xfId="1669" xr:uid="{00000000-0005-0000-0000-000015610000}"/>
    <cellStyle name="Nota 61 4 2" xfId="11974" xr:uid="{00000000-0005-0000-0000-000016610000}"/>
    <cellStyle name="Nota 61 4 3" xfId="20834" xr:uid="{00000000-0005-0000-0000-000017610000}"/>
    <cellStyle name="Nota 61 4 4" xfId="21803" xr:uid="{00000000-0005-0000-0000-000018610000}"/>
    <cellStyle name="Nota 61 4 5" xfId="23034" xr:uid="{00000000-0005-0000-0000-000019610000}"/>
    <cellStyle name="Nota 61 4 6" xfId="24612" xr:uid="{00000000-0005-0000-0000-00001A610000}"/>
    <cellStyle name="Nota 61 5" xfId="1670" xr:uid="{00000000-0005-0000-0000-00001B610000}"/>
    <cellStyle name="Nota 61 5 2" xfId="11975" xr:uid="{00000000-0005-0000-0000-00001C610000}"/>
    <cellStyle name="Nota 61 5 3" xfId="20835" xr:uid="{00000000-0005-0000-0000-00001D610000}"/>
    <cellStyle name="Nota 61 5 4" xfId="23117" xr:uid="{00000000-0005-0000-0000-00001E610000}"/>
    <cellStyle name="Nota 61 5 5" xfId="23608" xr:uid="{00000000-0005-0000-0000-00001F610000}"/>
    <cellStyle name="Nota 61 5 6" xfId="24613" xr:uid="{00000000-0005-0000-0000-000020610000}"/>
    <cellStyle name="Nota 61 6" xfId="1671" xr:uid="{00000000-0005-0000-0000-000021610000}"/>
    <cellStyle name="Nota 61 6 2" xfId="11976" xr:uid="{00000000-0005-0000-0000-000022610000}"/>
    <cellStyle name="Nota 61 6 3" xfId="20836" xr:uid="{00000000-0005-0000-0000-000023610000}"/>
    <cellStyle name="Nota 61 6 4" xfId="22529" xr:uid="{00000000-0005-0000-0000-000024610000}"/>
    <cellStyle name="Nota 61 6 5" xfId="22982" xr:uid="{00000000-0005-0000-0000-000025610000}"/>
    <cellStyle name="Nota 61 6 6" xfId="24614" xr:uid="{00000000-0005-0000-0000-000026610000}"/>
    <cellStyle name="Nota 61 7" xfId="11971" xr:uid="{00000000-0005-0000-0000-000027610000}"/>
    <cellStyle name="Nota 61 8" xfId="20831" xr:uid="{00000000-0005-0000-0000-000028610000}"/>
    <cellStyle name="Nota 61 9" xfId="21804" xr:uid="{00000000-0005-0000-0000-000029610000}"/>
    <cellStyle name="Nota 62" xfId="1672" xr:uid="{00000000-0005-0000-0000-00002A610000}"/>
    <cellStyle name="Nota 62 10" xfId="22767" xr:uid="{00000000-0005-0000-0000-00002B610000}"/>
    <cellStyle name="Nota 62 11" xfId="24615" xr:uid="{00000000-0005-0000-0000-00002C610000}"/>
    <cellStyle name="Nota 62 2" xfId="1673" xr:uid="{00000000-0005-0000-0000-00002D610000}"/>
    <cellStyle name="Nota 62 2 2" xfId="11978" xr:uid="{00000000-0005-0000-0000-00002E610000}"/>
    <cellStyle name="Nota 62 2 3" xfId="20838" xr:uid="{00000000-0005-0000-0000-00002F610000}"/>
    <cellStyle name="Nota 62 2 4" xfId="23456" xr:uid="{00000000-0005-0000-0000-000030610000}"/>
    <cellStyle name="Nota 62 2 5" xfId="13123" xr:uid="{00000000-0005-0000-0000-000031610000}"/>
    <cellStyle name="Nota 62 2 6" xfId="24616" xr:uid="{00000000-0005-0000-0000-000032610000}"/>
    <cellStyle name="Nota 62 3" xfId="1674" xr:uid="{00000000-0005-0000-0000-000033610000}"/>
    <cellStyle name="Nota 62 3 2" xfId="11979" xr:uid="{00000000-0005-0000-0000-000034610000}"/>
    <cellStyle name="Nota 62 3 3" xfId="20839" xr:uid="{00000000-0005-0000-0000-000035610000}"/>
    <cellStyle name="Nota 62 3 4" xfId="22880" xr:uid="{00000000-0005-0000-0000-000036610000}"/>
    <cellStyle name="Nota 62 3 5" xfId="22920" xr:uid="{00000000-0005-0000-0000-000037610000}"/>
    <cellStyle name="Nota 62 3 6" xfId="24617" xr:uid="{00000000-0005-0000-0000-000038610000}"/>
    <cellStyle name="Nota 62 4" xfId="1675" xr:uid="{00000000-0005-0000-0000-000039610000}"/>
    <cellStyle name="Nota 62 4 2" xfId="11980" xr:uid="{00000000-0005-0000-0000-00003A610000}"/>
    <cellStyle name="Nota 62 4 3" xfId="20840" xr:uid="{00000000-0005-0000-0000-00003B610000}"/>
    <cellStyle name="Nota 62 4 4" xfId="22095" xr:uid="{00000000-0005-0000-0000-00003C610000}"/>
    <cellStyle name="Nota 62 4 5" xfId="22419" xr:uid="{00000000-0005-0000-0000-00003D610000}"/>
    <cellStyle name="Nota 62 4 6" xfId="24618" xr:uid="{00000000-0005-0000-0000-00003E610000}"/>
    <cellStyle name="Nota 62 5" xfId="1676" xr:uid="{00000000-0005-0000-0000-00003F610000}"/>
    <cellStyle name="Nota 62 5 2" xfId="11981" xr:uid="{00000000-0005-0000-0000-000040610000}"/>
    <cellStyle name="Nota 62 5 3" xfId="20841" xr:uid="{00000000-0005-0000-0000-000041610000}"/>
    <cellStyle name="Nota 62 5 4" xfId="23252" xr:uid="{00000000-0005-0000-0000-000042610000}"/>
    <cellStyle name="Nota 62 5 5" xfId="23566" xr:uid="{00000000-0005-0000-0000-000043610000}"/>
    <cellStyle name="Nota 62 5 6" xfId="24619" xr:uid="{00000000-0005-0000-0000-000044610000}"/>
    <cellStyle name="Nota 62 6" xfId="1677" xr:uid="{00000000-0005-0000-0000-000045610000}"/>
    <cellStyle name="Nota 62 6 2" xfId="11982" xr:uid="{00000000-0005-0000-0000-000046610000}"/>
    <cellStyle name="Nota 62 6 3" xfId="20842" xr:uid="{00000000-0005-0000-0000-000047610000}"/>
    <cellStyle name="Nota 62 6 4" xfId="22681" xr:uid="{00000000-0005-0000-0000-000048610000}"/>
    <cellStyle name="Nota 62 6 5" xfId="10974" xr:uid="{00000000-0005-0000-0000-000049610000}"/>
    <cellStyle name="Nota 62 6 6" xfId="24620" xr:uid="{00000000-0005-0000-0000-00004A610000}"/>
    <cellStyle name="Nota 62 7" xfId="11977" xr:uid="{00000000-0005-0000-0000-00004B610000}"/>
    <cellStyle name="Nota 62 8" xfId="20837" xr:uid="{00000000-0005-0000-0000-00004C610000}"/>
    <cellStyle name="Nota 62 9" xfId="22284" xr:uid="{00000000-0005-0000-0000-00004D610000}"/>
    <cellStyle name="Nota 63" xfId="1678" xr:uid="{00000000-0005-0000-0000-00004E610000}"/>
    <cellStyle name="Nota 63 10" xfId="20460" xr:uid="{00000000-0005-0000-0000-00004F610000}"/>
    <cellStyle name="Nota 63 11" xfId="24621" xr:uid="{00000000-0005-0000-0000-000050610000}"/>
    <cellStyle name="Nota 63 2" xfId="1679" xr:uid="{00000000-0005-0000-0000-000051610000}"/>
    <cellStyle name="Nota 63 2 2" xfId="11984" xr:uid="{00000000-0005-0000-0000-000052610000}"/>
    <cellStyle name="Nota 63 2 3" xfId="20844" xr:uid="{00000000-0005-0000-0000-000053610000}"/>
    <cellStyle name="Nota 63 2 4" xfId="23194" xr:uid="{00000000-0005-0000-0000-000054610000}"/>
    <cellStyle name="Nota 63 2 5" xfId="20352" xr:uid="{00000000-0005-0000-0000-000055610000}"/>
    <cellStyle name="Nota 63 2 6" xfId="24622" xr:uid="{00000000-0005-0000-0000-000056610000}"/>
    <cellStyle name="Nota 63 3" xfId="1680" xr:uid="{00000000-0005-0000-0000-000057610000}"/>
    <cellStyle name="Nota 63 3 2" xfId="11985" xr:uid="{00000000-0005-0000-0000-000058610000}"/>
    <cellStyle name="Nota 63 3 3" xfId="20845" xr:uid="{00000000-0005-0000-0000-000059610000}"/>
    <cellStyle name="Nota 63 3 4" xfId="22605" xr:uid="{00000000-0005-0000-0000-00005A610000}"/>
    <cellStyle name="Nota 63 3 5" xfId="10965" xr:uid="{00000000-0005-0000-0000-00005B610000}"/>
    <cellStyle name="Nota 63 3 6" xfId="24623" xr:uid="{00000000-0005-0000-0000-00005C610000}"/>
    <cellStyle name="Nota 63 4" xfId="1681" xr:uid="{00000000-0005-0000-0000-00005D610000}"/>
    <cellStyle name="Nota 63 4 2" xfId="11986" xr:uid="{00000000-0005-0000-0000-00005E610000}"/>
    <cellStyle name="Nota 63 4 3" xfId="20846" xr:uid="{00000000-0005-0000-0000-00005F610000}"/>
    <cellStyle name="Nota 63 4 4" xfId="21801" xr:uid="{00000000-0005-0000-0000-000060610000}"/>
    <cellStyle name="Nota 63 4 5" xfId="20461" xr:uid="{00000000-0005-0000-0000-000061610000}"/>
    <cellStyle name="Nota 63 4 6" xfId="24624" xr:uid="{00000000-0005-0000-0000-000062610000}"/>
    <cellStyle name="Nota 63 5" xfId="1682" xr:uid="{00000000-0005-0000-0000-000063610000}"/>
    <cellStyle name="Nota 63 5 2" xfId="11987" xr:uid="{00000000-0005-0000-0000-000064610000}"/>
    <cellStyle name="Nota 63 5 3" xfId="20847" xr:uid="{00000000-0005-0000-0000-000065610000}"/>
    <cellStyle name="Nota 63 5 4" xfId="21800" xr:uid="{00000000-0005-0000-0000-000066610000}"/>
    <cellStyle name="Nota 63 5 5" xfId="22016" xr:uid="{00000000-0005-0000-0000-000067610000}"/>
    <cellStyle name="Nota 63 5 6" xfId="24625" xr:uid="{00000000-0005-0000-0000-000068610000}"/>
    <cellStyle name="Nota 63 6" xfId="1683" xr:uid="{00000000-0005-0000-0000-000069610000}"/>
    <cellStyle name="Nota 63 6 2" xfId="11988" xr:uid="{00000000-0005-0000-0000-00006A610000}"/>
    <cellStyle name="Nota 63 6 3" xfId="20848" xr:uid="{00000000-0005-0000-0000-00006B610000}"/>
    <cellStyle name="Nota 63 6 4" xfId="21799" xr:uid="{00000000-0005-0000-0000-00006C610000}"/>
    <cellStyle name="Nota 63 6 5" xfId="22801" xr:uid="{00000000-0005-0000-0000-00006D610000}"/>
    <cellStyle name="Nota 63 6 6" xfId="24626" xr:uid="{00000000-0005-0000-0000-00006E610000}"/>
    <cellStyle name="Nota 63 7" xfId="11983" xr:uid="{00000000-0005-0000-0000-00006F610000}"/>
    <cellStyle name="Nota 63 8" xfId="20843" xr:uid="{00000000-0005-0000-0000-000070610000}"/>
    <cellStyle name="Nota 63 9" xfId="21802" xr:uid="{00000000-0005-0000-0000-000071610000}"/>
    <cellStyle name="Nota 64" xfId="1684" xr:uid="{00000000-0005-0000-0000-000072610000}"/>
    <cellStyle name="Nota 64 10" xfId="23611" xr:uid="{00000000-0005-0000-0000-000073610000}"/>
    <cellStyle name="Nota 64 11" xfId="24627" xr:uid="{00000000-0005-0000-0000-000074610000}"/>
    <cellStyle name="Nota 64 2" xfId="1685" xr:uid="{00000000-0005-0000-0000-000075610000}"/>
    <cellStyle name="Nota 64 2 2" xfId="11990" xr:uid="{00000000-0005-0000-0000-000076610000}"/>
    <cellStyle name="Nota 64 2 3" xfId="20850" xr:uid="{00000000-0005-0000-0000-000077610000}"/>
    <cellStyle name="Nota 64 2 4" xfId="22526" xr:uid="{00000000-0005-0000-0000-000078610000}"/>
    <cellStyle name="Nota 64 2 5" xfId="21966" xr:uid="{00000000-0005-0000-0000-000079610000}"/>
    <cellStyle name="Nota 64 2 6" xfId="24628" xr:uid="{00000000-0005-0000-0000-00007A610000}"/>
    <cellStyle name="Nota 64 3" xfId="1686" xr:uid="{00000000-0005-0000-0000-00007B610000}"/>
    <cellStyle name="Nota 64 3 2" xfId="11991" xr:uid="{00000000-0005-0000-0000-00007C610000}"/>
    <cellStyle name="Nota 64 3 3" xfId="20851" xr:uid="{00000000-0005-0000-0000-00007D610000}"/>
    <cellStyle name="Nota 64 3 4" xfId="22281" xr:uid="{00000000-0005-0000-0000-00007E610000}"/>
    <cellStyle name="Nota 64 3 5" xfId="22410" xr:uid="{00000000-0005-0000-0000-00007F610000}"/>
    <cellStyle name="Nota 64 3 6" xfId="24629" xr:uid="{00000000-0005-0000-0000-000080610000}"/>
    <cellStyle name="Nota 64 4" xfId="1687" xr:uid="{00000000-0005-0000-0000-000081610000}"/>
    <cellStyle name="Nota 64 4 2" xfId="11992" xr:uid="{00000000-0005-0000-0000-000082610000}"/>
    <cellStyle name="Nota 64 4 3" xfId="20852" xr:uid="{00000000-0005-0000-0000-000083610000}"/>
    <cellStyle name="Nota 64 4 4" xfId="23455" xr:uid="{00000000-0005-0000-0000-000084610000}"/>
    <cellStyle name="Nota 64 4 5" xfId="13122" xr:uid="{00000000-0005-0000-0000-000085610000}"/>
    <cellStyle name="Nota 64 4 6" xfId="24630" xr:uid="{00000000-0005-0000-0000-000086610000}"/>
    <cellStyle name="Nota 64 5" xfId="1688" xr:uid="{00000000-0005-0000-0000-000087610000}"/>
    <cellStyle name="Nota 64 5 2" xfId="11993" xr:uid="{00000000-0005-0000-0000-000088610000}"/>
    <cellStyle name="Nota 64 5 3" xfId="20853" xr:uid="{00000000-0005-0000-0000-000089610000}"/>
    <cellStyle name="Nota 64 5 4" xfId="22879" xr:uid="{00000000-0005-0000-0000-00008A610000}"/>
    <cellStyle name="Nota 64 5 5" xfId="23495" xr:uid="{00000000-0005-0000-0000-00008B610000}"/>
    <cellStyle name="Nota 64 5 6" xfId="24631" xr:uid="{00000000-0005-0000-0000-00008C610000}"/>
    <cellStyle name="Nota 64 6" xfId="1689" xr:uid="{00000000-0005-0000-0000-00008D610000}"/>
    <cellStyle name="Nota 64 6 2" xfId="11994" xr:uid="{00000000-0005-0000-0000-00008E610000}"/>
    <cellStyle name="Nota 64 6 3" xfId="20854" xr:uid="{00000000-0005-0000-0000-00008F610000}"/>
    <cellStyle name="Nota 64 6 4" xfId="22092" xr:uid="{00000000-0005-0000-0000-000090610000}"/>
    <cellStyle name="Nota 64 6 5" xfId="21991" xr:uid="{00000000-0005-0000-0000-000091610000}"/>
    <cellStyle name="Nota 64 6 6" xfId="24632" xr:uid="{00000000-0005-0000-0000-000092610000}"/>
    <cellStyle name="Nota 64 7" xfId="11989" xr:uid="{00000000-0005-0000-0000-000093610000}"/>
    <cellStyle name="Nota 64 8" xfId="20849" xr:uid="{00000000-0005-0000-0000-000094610000}"/>
    <cellStyle name="Nota 64 9" xfId="23114" xr:uid="{00000000-0005-0000-0000-000095610000}"/>
    <cellStyle name="Nota 65" xfId="1690" xr:uid="{00000000-0005-0000-0000-000096610000}"/>
    <cellStyle name="Nota 65 10" xfId="23567" xr:uid="{00000000-0005-0000-0000-000097610000}"/>
    <cellStyle name="Nota 65 11" xfId="24633" xr:uid="{00000000-0005-0000-0000-000098610000}"/>
    <cellStyle name="Nota 65 2" xfId="1691" xr:uid="{00000000-0005-0000-0000-000099610000}"/>
    <cellStyle name="Nota 65 2 2" xfId="11996" xr:uid="{00000000-0005-0000-0000-00009A610000}"/>
    <cellStyle name="Nota 65 2 3" xfId="20856" xr:uid="{00000000-0005-0000-0000-00009B610000}"/>
    <cellStyle name="Nota 65 2 4" xfId="22680" xr:uid="{00000000-0005-0000-0000-00009C610000}"/>
    <cellStyle name="Nota 65 2 5" xfId="21949" xr:uid="{00000000-0005-0000-0000-00009D610000}"/>
    <cellStyle name="Nota 65 2 6" xfId="24634" xr:uid="{00000000-0005-0000-0000-00009E610000}"/>
    <cellStyle name="Nota 65 3" xfId="1692" xr:uid="{00000000-0005-0000-0000-00009F610000}"/>
    <cellStyle name="Nota 65 3 2" xfId="11997" xr:uid="{00000000-0005-0000-0000-0000A0610000}"/>
    <cellStyle name="Nota 65 3 3" xfId="20857" xr:uid="{00000000-0005-0000-0000-0000A1610000}"/>
    <cellStyle name="Nota 65 3 4" xfId="21798" xr:uid="{00000000-0005-0000-0000-0000A2610000}"/>
    <cellStyle name="Nota 65 3 5" xfId="23378" xr:uid="{00000000-0005-0000-0000-0000A3610000}"/>
    <cellStyle name="Nota 65 3 6" xfId="24635" xr:uid="{00000000-0005-0000-0000-0000A4610000}"/>
    <cellStyle name="Nota 65 4" xfId="1693" xr:uid="{00000000-0005-0000-0000-0000A5610000}"/>
    <cellStyle name="Nota 65 4 2" xfId="11998" xr:uid="{00000000-0005-0000-0000-0000A6610000}"/>
    <cellStyle name="Nota 65 4 3" xfId="20858" xr:uid="{00000000-0005-0000-0000-0000A7610000}"/>
    <cellStyle name="Nota 65 4 4" xfId="23193" xr:uid="{00000000-0005-0000-0000-0000A8610000}"/>
    <cellStyle name="Nota 65 4 5" xfId="11086" xr:uid="{00000000-0005-0000-0000-0000A9610000}"/>
    <cellStyle name="Nota 65 4 6" xfId="24636" xr:uid="{00000000-0005-0000-0000-0000AA610000}"/>
    <cellStyle name="Nota 65 5" xfId="1694" xr:uid="{00000000-0005-0000-0000-0000AB610000}"/>
    <cellStyle name="Nota 65 5 2" xfId="11999" xr:uid="{00000000-0005-0000-0000-0000AC610000}"/>
    <cellStyle name="Nota 65 5 3" xfId="20859" xr:uid="{00000000-0005-0000-0000-0000AD610000}"/>
    <cellStyle name="Nota 65 5 4" xfId="22604" xr:uid="{00000000-0005-0000-0000-0000AE610000}"/>
    <cellStyle name="Nota 65 5 5" xfId="21955" xr:uid="{00000000-0005-0000-0000-0000AF610000}"/>
    <cellStyle name="Nota 65 5 6" xfId="24637" xr:uid="{00000000-0005-0000-0000-0000B0610000}"/>
    <cellStyle name="Nota 65 6" xfId="1695" xr:uid="{00000000-0005-0000-0000-0000B1610000}"/>
    <cellStyle name="Nota 65 6 2" xfId="12000" xr:uid="{00000000-0005-0000-0000-0000B2610000}"/>
    <cellStyle name="Nota 65 6 3" xfId="20860" xr:uid="{00000000-0005-0000-0000-0000B3610000}"/>
    <cellStyle name="Nota 65 6 4" xfId="21797" xr:uid="{00000000-0005-0000-0000-0000B4610000}"/>
    <cellStyle name="Nota 65 6 5" xfId="22218" xr:uid="{00000000-0005-0000-0000-0000B5610000}"/>
    <cellStyle name="Nota 65 6 6" xfId="24638" xr:uid="{00000000-0005-0000-0000-0000B6610000}"/>
    <cellStyle name="Nota 65 7" xfId="11995" xr:uid="{00000000-0005-0000-0000-0000B7610000}"/>
    <cellStyle name="Nota 65 8" xfId="20855" xr:uid="{00000000-0005-0000-0000-0000B8610000}"/>
    <cellStyle name="Nota 65 9" xfId="23251" xr:uid="{00000000-0005-0000-0000-0000B9610000}"/>
    <cellStyle name="Nota 66" xfId="1696" xr:uid="{00000000-0005-0000-0000-0000BA610000}"/>
    <cellStyle name="Nota 66 10" xfId="23610" xr:uid="{00000000-0005-0000-0000-0000BB610000}"/>
    <cellStyle name="Nota 66 11" xfId="24639" xr:uid="{00000000-0005-0000-0000-0000BC610000}"/>
    <cellStyle name="Nota 66 2" xfId="1697" xr:uid="{00000000-0005-0000-0000-0000BD610000}"/>
    <cellStyle name="Nota 66 2 2" xfId="12002" xr:uid="{00000000-0005-0000-0000-0000BE610000}"/>
    <cellStyle name="Nota 66 2 3" xfId="20862" xr:uid="{00000000-0005-0000-0000-0000BF610000}"/>
    <cellStyle name="Nota 66 2 4" xfId="22527" xr:uid="{00000000-0005-0000-0000-0000C0610000}"/>
    <cellStyle name="Nota 66 2 5" xfId="10958" xr:uid="{00000000-0005-0000-0000-0000C1610000}"/>
    <cellStyle name="Nota 66 2 6" xfId="24640" xr:uid="{00000000-0005-0000-0000-0000C2610000}"/>
    <cellStyle name="Nota 66 3" xfId="1698" xr:uid="{00000000-0005-0000-0000-0000C3610000}"/>
    <cellStyle name="Nota 66 3 2" xfId="12003" xr:uid="{00000000-0005-0000-0000-0000C4610000}"/>
    <cellStyle name="Nota 66 3 3" xfId="20863" xr:uid="{00000000-0005-0000-0000-0000C5610000}"/>
    <cellStyle name="Nota 66 3 4" xfId="22282" xr:uid="{00000000-0005-0000-0000-0000C6610000}"/>
    <cellStyle name="Nota 66 3 5" xfId="22183" xr:uid="{00000000-0005-0000-0000-0000C7610000}"/>
    <cellStyle name="Nota 66 3 6" xfId="24641" xr:uid="{00000000-0005-0000-0000-0000C8610000}"/>
    <cellStyle name="Nota 66 4" xfId="1699" xr:uid="{00000000-0005-0000-0000-0000C9610000}"/>
    <cellStyle name="Nota 66 4 2" xfId="12004" xr:uid="{00000000-0005-0000-0000-0000CA610000}"/>
    <cellStyle name="Nota 66 4 3" xfId="20864" xr:uid="{00000000-0005-0000-0000-0000CB610000}"/>
    <cellStyle name="Nota 66 4 4" xfId="23454" xr:uid="{00000000-0005-0000-0000-0000CC610000}"/>
    <cellStyle name="Nota 66 4 5" xfId="13121" xr:uid="{00000000-0005-0000-0000-0000CD610000}"/>
    <cellStyle name="Nota 66 4 6" xfId="24642" xr:uid="{00000000-0005-0000-0000-0000CE610000}"/>
    <cellStyle name="Nota 66 5" xfId="1700" xr:uid="{00000000-0005-0000-0000-0000CF610000}"/>
    <cellStyle name="Nota 66 5 2" xfId="12005" xr:uid="{00000000-0005-0000-0000-0000D0610000}"/>
    <cellStyle name="Nota 66 5 3" xfId="20865" xr:uid="{00000000-0005-0000-0000-0000D1610000}"/>
    <cellStyle name="Nota 66 5 4" xfId="22878" xr:uid="{00000000-0005-0000-0000-0000D2610000}"/>
    <cellStyle name="Nota 66 5 5" xfId="22335" xr:uid="{00000000-0005-0000-0000-0000D3610000}"/>
    <cellStyle name="Nota 66 5 6" xfId="24643" xr:uid="{00000000-0005-0000-0000-0000D4610000}"/>
    <cellStyle name="Nota 66 6" xfId="1701" xr:uid="{00000000-0005-0000-0000-0000D5610000}"/>
    <cellStyle name="Nota 66 6 2" xfId="12006" xr:uid="{00000000-0005-0000-0000-0000D6610000}"/>
    <cellStyle name="Nota 66 6 3" xfId="20866" xr:uid="{00000000-0005-0000-0000-0000D7610000}"/>
    <cellStyle name="Nota 66 6 4" xfId="22093" xr:uid="{00000000-0005-0000-0000-0000D8610000}"/>
    <cellStyle name="Nota 66 6 5" xfId="10882" xr:uid="{00000000-0005-0000-0000-0000D9610000}"/>
    <cellStyle name="Nota 66 6 6" xfId="24644" xr:uid="{00000000-0005-0000-0000-0000DA610000}"/>
    <cellStyle name="Nota 66 7" xfId="12001" xr:uid="{00000000-0005-0000-0000-0000DB610000}"/>
    <cellStyle name="Nota 66 8" xfId="20861" xr:uid="{00000000-0005-0000-0000-0000DC610000}"/>
    <cellStyle name="Nota 66 9" xfId="23115" xr:uid="{00000000-0005-0000-0000-0000DD610000}"/>
    <cellStyle name="Nota 67" xfId="1702" xr:uid="{00000000-0005-0000-0000-0000DE610000}"/>
    <cellStyle name="Nota 67 10" xfId="23568" xr:uid="{00000000-0005-0000-0000-0000DF610000}"/>
    <cellStyle name="Nota 67 11" xfId="24645" xr:uid="{00000000-0005-0000-0000-0000E0610000}"/>
    <cellStyle name="Nota 67 2" xfId="1703" xr:uid="{00000000-0005-0000-0000-0000E1610000}"/>
    <cellStyle name="Nota 67 2 2" xfId="12008" xr:uid="{00000000-0005-0000-0000-0000E2610000}"/>
    <cellStyle name="Nota 67 2 3" xfId="20868" xr:uid="{00000000-0005-0000-0000-0000E3610000}"/>
    <cellStyle name="Nota 67 2 4" xfId="22679" xr:uid="{00000000-0005-0000-0000-0000E4610000}"/>
    <cellStyle name="Nota 67 2 5" xfId="22734" xr:uid="{00000000-0005-0000-0000-0000E5610000}"/>
    <cellStyle name="Nota 67 2 6" xfId="24646" xr:uid="{00000000-0005-0000-0000-0000E6610000}"/>
    <cellStyle name="Nota 67 3" xfId="1704" xr:uid="{00000000-0005-0000-0000-0000E7610000}"/>
    <cellStyle name="Nota 67 3 2" xfId="12009" xr:uid="{00000000-0005-0000-0000-0000E8610000}"/>
    <cellStyle name="Nota 67 3 3" xfId="20869" xr:uid="{00000000-0005-0000-0000-0000E9610000}"/>
    <cellStyle name="Nota 67 3 4" xfId="21796" xr:uid="{00000000-0005-0000-0000-0000EA610000}"/>
    <cellStyle name="Nota 67 3 5" xfId="22450" xr:uid="{00000000-0005-0000-0000-0000EB610000}"/>
    <cellStyle name="Nota 67 3 6" xfId="24647" xr:uid="{00000000-0005-0000-0000-0000EC610000}"/>
    <cellStyle name="Nota 67 4" xfId="1705" xr:uid="{00000000-0005-0000-0000-0000ED610000}"/>
    <cellStyle name="Nota 67 4 2" xfId="12010" xr:uid="{00000000-0005-0000-0000-0000EE610000}"/>
    <cellStyle name="Nota 67 4 3" xfId="20870" xr:uid="{00000000-0005-0000-0000-0000EF610000}"/>
    <cellStyle name="Nota 67 4 4" xfId="23192" xr:uid="{00000000-0005-0000-0000-0000F0610000}"/>
    <cellStyle name="Nota 67 4 5" xfId="21938" xr:uid="{00000000-0005-0000-0000-0000F1610000}"/>
    <cellStyle name="Nota 67 4 6" xfId="24648" xr:uid="{00000000-0005-0000-0000-0000F2610000}"/>
    <cellStyle name="Nota 67 5" xfId="1706" xr:uid="{00000000-0005-0000-0000-0000F3610000}"/>
    <cellStyle name="Nota 67 5 2" xfId="12011" xr:uid="{00000000-0005-0000-0000-0000F4610000}"/>
    <cellStyle name="Nota 67 5 3" xfId="20871" xr:uid="{00000000-0005-0000-0000-0000F5610000}"/>
    <cellStyle name="Nota 67 5 4" xfId="22603" xr:uid="{00000000-0005-0000-0000-0000F6610000}"/>
    <cellStyle name="Nota 67 5 5" xfId="22741" xr:uid="{00000000-0005-0000-0000-0000F7610000}"/>
    <cellStyle name="Nota 67 5 6" xfId="24649" xr:uid="{00000000-0005-0000-0000-0000F8610000}"/>
    <cellStyle name="Nota 67 6" xfId="1707" xr:uid="{00000000-0005-0000-0000-0000F9610000}"/>
    <cellStyle name="Nota 67 6 2" xfId="12012" xr:uid="{00000000-0005-0000-0000-0000FA610000}"/>
    <cellStyle name="Nota 67 6 3" xfId="20872" xr:uid="{00000000-0005-0000-0000-0000FB610000}"/>
    <cellStyle name="Nota 67 6 4" xfId="21795" xr:uid="{00000000-0005-0000-0000-0000FC610000}"/>
    <cellStyle name="Nota 67 6 5" xfId="23037" xr:uid="{00000000-0005-0000-0000-0000FD610000}"/>
    <cellStyle name="Nota 67 6 6" xfId="24650" xr:uid="{00000000-0005-0000-0000-0000FE610000}"/>
    <cellStyle name="Nota 67 7" xfId="12007" xr:uid="{00000000-0005-0000-0000-0000FF610000}"/>
    <cellStyle name="Nota 67 8" xfId="20867" xr:uid="{00000000-0005-0000-0000-000000620000}"/>
    <cellStyle name="Nota 67 9" xfId="23250" xr:uid="{00000000-0005-0000-0000-000001620000}"/>
    <cellStyle name="Nota 68" xfId="1708" xr:uid="{00000000-0005-0000-0000-000002620000}"/>
    <cellStyle name="Nota 68 10" xfId="22015" xr:uid="{00000000-0005-0000-0000-000003620000}"/>
    <cellStyle name="Nota 68 11" xfId="24651" xr:uid="{00000000-0005-0000-0000-000004620000}"/>
    <cellStyle name="Nota 68 2" xfId="1709" xr:uid="{00000000-0005-0000-0000-000005620000}"/>
    <cellStyle name="Nota 68 2 2" xfId="12014" xr:uid="{00000000-0005-0000-0000-000006620000}"/>
    <cellStyle name="Nota 68 2 3" xfId="20874" xr:uid="{00000000-0005-0000-0000-000007620000}"/>
    <cellStyle name="Nota 68 2 4" xfId="21793" xr:uid="{00000000-0005-0000-0000-000008620000}"/>
    <cellStyle name="Nota 68 2 5" xfId="22802" xr:uid="{00000000-0005-0000-0000-000009620000}"/>
    <cellStyle name="Nota 68 2 6" xfId="24652" xr:uid="{00000000-0005-0000-0000-00000A620000}"/>
    <cellStyle name="Nota 68 3" xfId="1710" xr:uid="{00000000-0005-0000-0000-00000B620000}"/>
    <cellStyle name="Nota 68 3 2" xfId="12015" xr:uid="{00000000-0005-0000-0000-00000C620000}"/>
    <cellStyle name="Nota 68 3 3" xfId="20875" xr:uid="{00000000-0005-0000-0000-00000D620000}"/>
    <cellStyle name="Nota 68 3 4" xfId="23110" xr:uid="{00000000-0005-0000-0000-00000E620000}"/>
    <cellStyle name="Nota 68 3 5" xfId="23615" xr:uid="{00000000-0005-0000-0000-00000F620000}"/>
    <cellStyle name="Nota 68 3 6" xfId="24653" xr:uid="{00000000-0005-0000-0000-000010620000}"/>
    <cellStyle name="Nota 68 4" xfId="1711" xr:uid="{00000000-0005-0000-0000-000011620000}"/>
    <cellStyle name="Nota 68 4 2" xfId="12016" xr:uid="{00000000-0005-0000-0000-000012620000}"/>
    <cellStyle name="Nota 68 4 3" xfId="20876" xr:uid="{00000000-0005-0000-0000-000013620000}"/>
    <cellStyle name="Nota 68 4 4" xfId="22522" xr:uid="{00000000-0005-0000-0000-000014620000}"/>
    <cellStyle name="Nota 68 4 5" xfId="22397" xr:uid="{00000000-0005-0000-0000-000015620000}"/>
    <cellStyle name="Nota 68 4 6" xfId="24654" xr:uid="{00000000-0005-0000-0000-000016620000}"/>
    <cellStyle name="Nota 68 5" xfId="1712" xr:uid="{00000000-0005-0000-0000-000017620000}"/>
    <cellStyle name="Nota 68 5 2" xfId="12017" xr:uid="{00000000-0005-0000-0000-000018620000}"/>
    <cellStyle name="Nota 68 5 3" xfId="20877" xr:uid="{00000000-0005-0000-0000-000019620000}"/>
    <cellStyle name="Nota 68 5 4" xfId="22277" xr:uid="{00000000-0005-0000-0000-00001A620000}"/>
    <cellStyle name="Nota 68 5 5" xfId="23340" xr:uid="{00000000-0005-0000-0000-00001B620000}"/>
    <cellStyle name="Nota 68 5 6" xfId="24655" xr:uid="{00000000-0005-0000-0000-00001C620000}"/>
    <cellStyle name="Nota 68 6" xfId="1713" xr:uid="{00000000-0005-0000-0000-00001D620000}"/>
    <cellStyle name="Nota 68 6 2" xfId="12018" xr:uid="{00000000-0005-0000-0000-00001E620000}"/>
    <cellStyle name="Nota 68 6 3" xfId="20878" xr:uid="{00000000-0005-0000-0000-00001F620000}"/>
    <cellStyle name="Nota 68 6 4" xfId="23453" xr:uid="{00000000-0005-0000-0000-000020620000}"/>
    <cellStyle name="Nota 68 6 5" xfId="13120" xr:uid="{00000000-0005-0000-0000-000021620000}"/>
    <cellStyle name="Nota 68 6 6" xfId="24656" xr:uid="{00000000-0005-0000-0000-000022620000}"/>
    <cellStyle name="Nota 68 7" xfId="12013" xr:uid="{00000000-0005-0000-0000-000023620000}"/>
    <cellStyle name="Nota 68 8" xfId="20873" xr:uid="{00000000-0005-0000-0000-000024620000}"/>
    <cellStyle name="Nota 68 9" xfId="21794" xr:uid="{00000000-0005-0000-0000-000025620000}"/>
    <cellStyle name="Nota 69" xfId="1714" xr:uid="{00000000-0005-0000-0000-000026620000}"/>
    <cellStyle name="Nota 69 10" xfId="22922" xr:uid="{00000000-0005-0000-0000-000027620000}"/>
    <cellStyle name="Nota 69 11" xfId="24657" xr:uid="{00000000-0005-0000-0000-000028620000}"/>
    <cellStyle name="Nota 69 2" xfId="1715" xr:uid="{00000000-0005-0000-0000-000029620000}"/>
    <cellStyle name="Nota 69 2 2" xfId="12020" xr:uid="{00000000-0005-0000-0000-00002A620000}"/>
    <cellStyle name="Nota 69 2 3" xfId="20880" xr:uid="{00000000-0005-0000-0000-00002B620000}"/>
    <cellStyle name="Nota 69 2 4" xfId="22088" xr:uid="{00000000-0005-0000-0000-00002C620000}"/>
    <cellStyle name="Nota 69 2 5" xfId="22421" xr:uid="{00000000-0005-0000-0000-00002D620000}"/>
    <cellStyle name="Nota 69 2 6" xfId="24658" xr:uid="{00000000-0005-0000-0000-00002E620000}"/>
    <cellStyle name="Nota 69 3" xfId="1716" xr:uid="{00000000-0005-0000-0000-00002F620000}"/>
    <cellStyle name="Nota 69 3 2" xfId="12021" xr:uid="{00000000-0005-0000-0000-000030620000}"/>
    <cellStyle name="Nota 69 3 3" xfId="20881" xr:uid="{00000000-0005-0000-0000-000031620000}"/>
    <cellStyle name="Nota 69 3 4" xfId="23249" xr:uid="{00000000-0005-0000-0000-000032620000}"/>
    <cellStyle name="Nota 69 3 5" xfId="23569" xr:uid="{00000000-0005-0000-0000-000033620000}"/>
    <cellStyle name="Nota 69 3 6" xfId="24659" xr:uid="{00000000-0005-0000-0000-000034620000}"/>
    <cellStyle name="Nota 69 4" xfId="1717" xr:uid="{00000000-0005-0000-0000-000035620000}"/>
    <cellStyle name="Nota 69 4 2" xfId="12022" xr:uid="{00000000-0005-0000-0000-000036620000}"/>
    <cellStyle name="Nota 69 4 3" xfId="20882" xr:uid="{00000000-0005-0000-0000-000037620000}"/>
    <cellStyle name="Nota 69 4 4" xfId="22678" xr:uid="{00000000-0005-0000-0000-000038620000}"/>
    <cellStyle name="Nota 69 4 5" xfId="23308" xr:uid="{00000000-0005-0000-0000-000039620000}"/>
    <cellStyle name="Nota 69 4 6" xfId="24660" xr:uid="{00000000-0005-0000-0000-00003A620000}"/>
    <cellStyle name="Nota 69 5" xfId="1718" xr:uid="{00000000-0005-0000-0000-00003B620000}"/>
    <cellStyle name="Nota 69 5 2" xfId="12023" xr:uid="{00000000-0005-0000-0000-00003C620000}"/>
    <cellStyle name="Nota 69 5 3" xfId="20883" xr:uid="{00000000-0005-0000-0000-00003D620000}"/>
    <cellStyle name="Nota 69 5 4" xfId="21792" xr:uid="{00000000-0005-0000-0000-00003E620000}"/>
    <cellStyle name="Nota 69 5 5" xfId="23379" xr:uid="{00000000-0005-0000-0000-00003F620000}"/>
    <cellStyle name="Nota 69 5 6" xfId="24661" xr:uid="{00000000-0005-0000-0000-000040620000}"/>
    <cellStyle name="Nota 69 6" xfId="1719" xr:uid="{00000000-0005-0000-0000-000041620000}"/>
    <cellStyle name="Nota 69 6 2" xfId="12024" xr:uid="{00000000-0005-0000-0000-000042620000}"/>
    <cellStyle name="Nota 69 6 3" xfId="20884" xr:uid="{00000000-0005-0000-0000-000043620000}"/>
    <cellStyle name="Nota 69 6 4" xfId="23191" xr:uid="{00000000-0005-0000-0000-000044620000}"/>
    <cellStyle name="Nota 69 6 5" xfId="22721" xr:uid="{00000000-0005-0000-0000-000045620000}"/>
    <cellStyle name="Nota 69 6 6" xfId="24662" xr:uid="{00000000-0005-0000-0000-000046620000}"/>
    <cellStyle name="Nota 69 7" xfId="12019" xr:uid="{00000000-0005-0000-0000-000047620000}"/>
    <cellStyle name="Nota 69 8" xfId="20879" xr:uid="{00000000-0005-0000-0000-000048620000}"/>
    <cellStyle name="Nota 69 9" xfId="22877" xr:uid="{00000000-0005-0000-0000-000049620000}"/>
    <cellStyle name="Nota 7" xfId="1720" xr:uid="{00000000-0005-0000-0000-00004A620000}"/>
    <cellStyle name="Nota 7 10" xfId="23317" xr:uid="{00000000-0005-0000-0000-00004B620000}"/>
    <cellStyle name="Nota 7 11" xfId="24663" xr:uid="{00000000-0005-0000-0000-00004C620000}"/>
    <cellStyle name="Nota 7 2" xfId="1721" xr:uid="{00000000-0005-0000-0000-00004D620000}"/>
    <cellStyle name="Nota 7 2 2" xfId="12026" xr:uid="{00000000-0005-0000-0000-00004E620000}"/>
    <cellStyle name="Nota 7 2 3" xfId="20886" xr:uid="{00000000-0005-0000-0000-00004F620000}"/>
    <cellStyle name="Nota 7 2 4" xfId="21791" xr:uid="{00000000-0005-0000-0000-000050620000}"/>
    <cellStyle name="Nota 7 2 5" xfId="22217" xr:uid="{00000000-0005-0000-0000-000051620000}"/>
    <cellStyle name="Nota 7 2 6" xfId="24664" xr:uid="{00000000-0005-0000-0000-000052620000}"/>
    <cellStyle name="Nota 7 3" xfId="1722" xr:uid="{00000000-0005-0000-0000-000053620000}"/>
    <cellStyle name="Nota 7 3 2" xfId="12027" xr:uid="{00000000-0005-0000-0000-000054620000}"/>
    <cellStyle name="Nota 7 3 3" xfId="20887" xr:uid="{00000000-0005-0000-0000-000055620000}"/>
    <cellStyle name="Nota 7 3 4" xfId="23113" xr:uid="{00000000-0005-0000-0000-000056620000}"/>
    <cellStyle name="Nota 7 3 5" xfId="23612" xr:uid="{00000000-0005-0000-0000-000057620000}"/>
    <cellStyle name="Nota 7 3 6" xfId="24665" xr:uid="{00000000-0005-0000-0000-000058620000}"/>
    <cellStyle name="Nota 7 4" xfId="1723" xr:uid="{00000000-0005-0000-0000-000059620000}"/>
    <cellStyle name="Nota 7 4 2" xfId="12028" xr:uid="{00000000-0005-0000-0000-00005A620000}"/>
    <cellStyle name="Nota 7 4 3" xfId="20888" xr:uid="{00000000-0005-0000-0000-00005B620000}"/>
    <cellStyle name="Nota 7 4 4" xfId="22525" xr:uid="{00000000-0005-0000-0000-00005C620000}"/>
    <cellStyle name="Nota 7 4 5" xfId="22751" xr:uid="{00000000-0005-0000-0000-00005D620000}"/>
    <cellStyle name="Nota 7 4 6" xfId="24666" xr:uid="{00000000-0005-0000-0000-00005E620000}"/>
    <cellStyle name="Nota 7 5" xfId="1724" xr:uid="{00000000-0005-0000-0000-00005F620000}"/>
    <cellStyle name="Nota 7 5 2" xfId="12029" xr:uid="{00000000-0005-0000-0000-000060620000}"/>
    <cellStyle name="Nota 7 5 3" xfId="20889" xr:uid="{00000000-0005-0000-0000-000061620000}"/>
    <cellStyle name="Nota 7 5 4" xfId="22280" xr:uid="{00000000-0005-0000-0000-000062620000}"/>
    <cellStyle name="Nota 7 5 5" xfId="22998" xr:uid="{00000000-0005-0000-0000-000063620000}"/>
    <cellStyle name="Nota 7 5 6" xfId="24667" xr:uid="{00000000-0005-0000-0000-000064620000}"/>
    <cellStyle name="Nota 7 6" xfId="1725" xr:uid="{00000000-0005-0000-0000-000065620000}"/>
    <cellStyle name="Nota 7 6 2" xfId="12030" xr:uid="{00000000-0005-0000-0000-000066620000}"/>
    <cellStyle name="Nota 7 6 3" xfId="20890" xr:uid="{00000000-0005-0000-0000-000067620000}"/>
    <cellStyle name="Nota 7 6 4" xfId="23452" xr:uid="{00000000-0005-0000-0000-000068620000}"/>
    <cellStyle name="Nota 7 6 5" xfId="13119" xr:uid="{00000000-0005-0000-0000-000069620000}"/>
    <cellStyle name="Nota 7 6 6" xfId="24668" xr:uid="{00000000-0005-0000-0000-00006A620000}"/>
    <cellStyle name="Nota 7 7" xfId="12025" xr:uid="{00000000-0005-0000-0000-00006B620000}"/>
    <cellStyle name="Nota 7 8" xfId="20885" xr:uid="{00000000-0005-0000-0000-00006C620000}"/>
    <cellStyle name="Nota 7 9" xfId="22602" xr:uid="{00000000-0005-0000-0000-00006D620000}"/>
    <cellStyle name="Nota 70" xfId="1726" xr:uid="{00000000-0005-0000-0000-00006E620000}"/>
    <cellStyle name="Nota 70 2" xfId="12031" xr:uid="{00000000-0005-0000-0000-00006F620000}"/>
    <cellStyle name="Nota 70 3" xfId="20891" xr:uid="{00000000-0005-0000-0000-000070620000}"/>
    <cellStyle name="Nota 70 4" xfId="22876" xr:uid="{00000000-0005-0000-0000-000071620000}"/>
    <cellStyle name="Nota 70 5" xfId="23497" xr:uid="{00000000-0005-0000-0000-000072620000}"/>
    <cellStyle name="Nota 70 6" xfId="24669" xr:uid="{00000000-0005-0000-0000-000073620000}"/>
    <cellStyle name="Nota 71" xfId="1727" xr:uid="{00000000-0005-0000-0000-000074620000}"/>
    <cellStyle name="Nota 71 2" xfId="12032" xr:uid="{00000000-0005-0000-0000-000075620000}"/>
    <cellStyle name="Nota 71 3" xfId="20892" xr:uid="{00000000-0005-0000-0000-000076620000}"/>
    <cellStyle name="Nota 71 4" xfId="22091" xr:uid="{00000000-0005-0000-0000-000077620000}"/>
    <cellStyle name="Nota 71 5" xfId="22777" xr:uid="{00000000-0005-0000-0000-000078620000}"/>
    <cellStyle name="Nota 71 6" xfId="24670" xr:uid="{00000000-0005-0000-0000-000079620000}"/>
    <cellStyle name="Nota 72" xfId="1728" xr:uid="{00000000-0005-0000-0000-00007A620000}"/>
    <cellStyle name="Nota 72 2" xfId="12033" xr:uid="{00000000-0005-0000-0000-00007B620000}"/>
    <cellStyle name="Nota 72 3" xfId="20893" xr:uid="{00000000-0005-0000-0000-00007C620000}"/>
    <cellStyle name="Nota 72 4" xfId="23248" xr:uid="{00000000-0005-0000-0000-00007D620000}"/>
    <cellStyle name="Nota 72 5" xfId="23570" xr:uid="{00000000-0005-0000-0000-00007E620000}"/>
    <cellStyle name="Nota 72 6" xfId="24671" xr:uid="{00000000-0005-0000-0000-00007F620000}"/>
    <cellStyle name="Nota 73" xfId="1729" xr:uid="{00000000-0005-0000-0000-000080620000}"/>
    <cellStyle name="Nota 73 2" xfId="12034" xr:uid="{00000000-0005-0000-0000-000081620000}"/>
    <cellStyle name="Nota 73 3" xfId="20894" xr:uid="{00000000-0005-0000-0000-000082620000}"/>
    <cellStyle name="Nota 73 4" xfId="22677" xr:uid="{00000000-0005-0000-0000-000083620000}"/>
    <cellStyle name="Nota 73 5" xfId="22150" xr:uid="{00000000-0005-0000-0000-000084620000}"/>
    <cellStyle name="Nota 73 6" xfId="24672" xr:uid="{00000000-0005-0000-0000-000085620000}"/>
    <cellStyle name="Nota 74" xfId="1730" xr:uid="{00000000-0005-0000-0000-000086620000}"/>
    <cellStyle name="Nota 74 2" xfId="12035" xr:uid="{00000000-0005-0000-0000-000087620000}"/>
    <cellStyle name="Nota 74 3" xfId="20895" xr:uid="{00000000-0005-0000-0000-000088620000}"/>
    <cellStyle name="Nota 74 4" xfId="21790" xr:uid="{00000000-0005-0000-0000-000089620000}"/>
    <cellStyle name="Nota 74 5" xfId="22449" xr:uid="{00000000-0005-0000-0000-00008A620000}"/>
    <cellStyle name="Nota 74 6" xfId="24673" xr:uid="{00000000-0005-0000-0000-00008B620000}"/>
    <cellStyle name="Nota 75" xfId="1731" xr:uid="{00000000-0005-0000-0000-00008C620000}"/>
    <cellStyle name="Nota 75 2" xfId="12036" xr:uid="{00000000-0005-0000-0000-00008D620000}"/>
    <cellStyle name="Nota 75 3" xfId="20896" xr:uid="{00000000-0005-0000-0000-00008E620000}"/>
    <cellStyle name="Nota 75 4" xfId="23190" xr:uid="{00000000-0005-0000-0000-00008F620000}"/>
    <cellStyle name="Nota 75 5" xfId="23291" xr:uid="{00000000-0005-0000-0000-000090620000}"/>
    <cellStyle name="Nota 75 6" xfId="24674" xr:uid="{00000000-0005-0000-0000-000091620000}"/>
    <cellStyle name="Nota 8" xfId="1732" xr:uid="{00000000-0005-0000-0000-000092620000}"/>
    <cellStyle name="Nota 8 10" xfId="22159" xr:uid="{00000000-0005-0000-0000-000093620000}"/>
    <cellStyle name="Nota 8 11" xfId="24675" xr:uid="{00000000-0005-0000-0000-000094620000}"/>
    <cellStyle name="Nota 8 2" xfId="1733" xr:uid="{00000000-0005-0000-0000-000095620000}"/>
    <cellStyle name="Nota 8 2 2" xfId="12038" xr:uid="{00000000-0005-0000-0000-000096620000}"/>
    <cellStyle name="Nota 8 2 3" xfId="20898" xr:uid="{00000000-0005-0000-0000-000097620000}"/>
    <cellStyle name="Nota 8 2 4" xfId="21789" xr:uid="{00000000-0005-0000-0000-000098620000}"/>
    <cellStyle name="Nota 8 2 5" xfId="23036" xr:uid="{00000000-0005-0000-0000-000099620000}"/>
    <cellStyle name="Nota 8 2 6" xfId="24676" xr:uid="{00000000-0005-0000-0000-00009A620000}"/>
    <cellStyle name="Nota 8 3" xfId="1734" xr:uid="{00000000-0005-0000-0000-00009B620000}"/>
    <cellStyle name="Nota 8 3 2" xfId="12039" xr:uid="{00000000-0005-0000-0000-00009C620000}"/>
    <cellStyle name="Nota 8 3 3" xfId="20899" xr:uid="{00000000-0005-0000-0000-00009D620000}"/>
    <cellStyle name="Nota 8 3 4" xfId="21788" xr:uid="{00000000-0005-0000-0000-00009E620000}"/>
    <cellStyle name="Nota 8 3 5" xfId="20462" xr:uid="{00000000-0005-0000-0000-00009F620000}"/>
    <cellStyle name="Nota 8 3 6" xfId="24677" xr:uid="{00000000-0005-0000-0000-0000A0620000}"/>
    <cellStyle name="Nota 8 4" xfId="1735" xr:uid="{00000000-0005-0000-0000-0000A1620000}"/>
    <cellStyle name="Nota 8 4 2" xfId="12040" xr:uid="{00000000-0005-0000-0000-0000A2620000}"/>
    <cellStyle name="Nota 8 4 3" xfId="20900" xr:uid="{00000000-0005-0000-0000-0000A3620000}"/>
    <cellStyle name="Nota 8 4 4" xfId="23111" xr:uid="{00000000-0005-0000-0000-0000A4620000}"/>
    <cellStyle name="Nota 8 4 5" xfId="23614" xr:uid="{00000000-0005-0000-0000-0000A5620000}"/>
    <cellStyle name="Nota 8 4 6" xfId="24678" xr:uid="{00000000-0005-0000-0000-0000A6620000}"/>
    <cellStyle name="Nota 8 5" xfId="1736" xr:uid="{00000000-0005-0000-0000-0000A7620000}"/>
    <cellStyle name="Nota 8 5 2" xfId="12041" xr:uid="{00000000-0005-0000-0000-0000A8620000}"/>
    <cellStyle name="Nota 8 5 3" xfId="20901" xr:uid="{00000000-0005-0000-0000-0000A9620000}"/>
    <cellStyle name="Nota 8 5 4" xfId="22523" xr:uid="{00000000-0005-0000-0000-0000AA620000}"/>
    <cellStyle name="Nota 8 5 5" xfId="22169" xr:uid="{00000000-0005-0000-0000-0000AB620000}"/>
    <cellStyle name="Nota 8 5 6" xfId="24679" xr:uid="{00000000-0005-0000-0000-0000AC620000}"/>
    <cellStyle name="Nota 8 6" xfId="1737" xr:uid="{00000000-0005-0000-0000-0000AD620000}"/>
    <cellStyle name="Nota 8 6 2" xfId="12042" xr:uid="{00000000-0005-0000-0000-0000AE620000}"/>
    <cellStyle name="Nota 8 6 3" xfId="20902" xr:uid="{00000000-0005-0000-0000-0000AF620000}"/>
    <cellStyle name="Nota 8 6 4" xfId="22278" xr:uid="{00000000-0005-0000-0000-0000B0620000}"/>
    <cellStyle name="Nota 8 6 5" xfId="22768" xr:uid="{00000000-0005-0000-0000-0000B1620000}"/>
    <cellStyle name="Nota 8 6 6" xfId="24680" xr:uid="{00000000-0005-0000-0000-0000B2620000}"/>
    <cellStyle name="Nota 8 7" xfId="12037" xr:uid="{00000000-0005-0000-0000-0000B3620000}"/>
    <cellStyle name="Nota 8 8" xfId="20897" xr:uid="{00000000-0005-0000-0000-0000B4620000}"/>
    <cellStyle name="Nota 8 9" xfId="22601" xr:uid="{00000000-0005-0000-0000-0000B5620000}"/>
    <cellStyle name="Nota 9" xfId="1738" xr:uid="{00000000-0005-0000-0000-0000B6620000}"/>
    <cellStyle name="Nota 9 10" xfId="13118" xr:uid="{00000000-0005-0000-0000-0000B7620000}"/>
    <cellStyle name="Nota 9 11" xfId="24681" xr:uid="{00000000-0005-0000-0000-0000B8620000}"/>
    <cellStyle name="Nota 9 2" xfId="1739" xr:uid="{00000000-0005-0000-0000-0000B9620000}"/>
    <cellStyle name="Nota 9 2 2" xfId="12044" xr:uid="{00000000-0005-0000-0000-0000BA620000}"/>
    <cellStyle name="Nota 9 2 3" xfId="20904" xr:uid="{00000000-0005-0000-0000-0000BB620000}"/>
    <cellStyle name="Nota 9 2 4" xfId="22875" xr:uid="{00000000-0005-0000-0000-0000BC620000}"/>
    <cellStyle name="Nota 9 2 5" xfId="22336" xr:uid="{00000000-0005-0000-0000-0000BD620000}"/>
    <cellStyle name="Nota 9 2 6" xfId="24682" xr:uid="{00000000-0005-0000-0000-0000BE620000}"/>
    <cellStyle name="Nota 9 3" xfId="1740" xr:uid="{00000000-0005-0000-0000-0000BF620000}"/>
    <cellStyle name="Nota 9 3 2" xfId="12045" xr:uid="{00000000-0005-0000-0000-0000C0620000}"/>
    <cellStyle name="Nota 9 3 3" xfId="20905" xr:uid="{00000000-0005-0000-0000-0000C1620000}"/>
    <cellStyle name="Nota 9 3 4" xfId="22089" xr:uid="{00000000-0005-0000-0000-0000C2620000}"/>
    <cellStyle name="Nota 9 3 5" xfId="22193" xr:uid="{00000000-0005-0000-0000-0000C3620000}"/>
    <cellStyle name="Nota 9 3 6" xfId="24683" xr:uid="{00000000-0005-0000-0000-0000C4620000}"/>
    <cellStyle name="Nota 9 4" xfId="1741" xr:uid="{00000000-0005-0000-0000-0000C5620000}"/>
    <cellStyle name="Nota 9 4 2" xfId="12046" xr:uid="{00000000-0005-0000-0000-0000C6620000}"/>
    <cellStyle name="Nota 9 4 3" xfId="20906" xr:uid="{00000000-0005-0000-0000-0000C7620000}"/>
    <cellStyle name="Nota 9 4 4" xfId="23247" xr:uid="{00000000-0005-0000-0000-0000C8620000}"/>
    <cellStyle name="Nota 9 4 5" xfId="23571" xr:uid="{00000000-0005-0000-0000-0000C9620000}"/>
    <cellStyle name="Nota 9 4 6" xfId="24684" xr:uid="{00000000-0005-0000-0000-0000CA620000}"/>
    <cellStyle name="Nota 9 5" xfId="1742" xr:uid="{00000000-0005-0000-0000-0000CB620000}"/>
    <cellStyle name="Nota 9 5 2" xfId="12047" xr:uid="{00000000-0005-0000-0000-0000CC620000}"/>
    <cellStyle name="Nota 9 5 3" xfId="20907" xr:uid="{00000000-0005-0000-0000-0000CD620000}"/>
    <cellStyle name="Nota 9 5 4" xfId="22676" xr:uid="{00000000-0005-0000-0000-0000CE620000}"/>
    <cellStyle name="Nota 9 5 5" xfId="22376" xr:uid="{00000000-0005-0000-0000-0000CF620000}"/>
    <cellStyle name="Nota 9 5 6" xfId="24685" xr:uid="{00000000-0005-0000-0000-0000D0620000}"/>
    <cellStyle name="Nota 9 6" xfId="1743" xr:uid="{00000000-0005-0000-0000-0000D1620000}"/>
    <cellStyle name="Nota 9 6 2" xfId="12048" xr:uid="{00000000-0005-0000-0000-0000D2620000}"/>
    <cellStyle name="Nota 9 6 3" xfId="20908" xr:uid="{00000000-0005-0000-0000-0000D3620000}"/>
    <cellStyle name="Nota 9 6 4" xfId="21787" xr:uid="{00000000-0005-0000-0000-0000D4620000}"/>
    <cellStyle name="Nota 9 6 5" xfId="22017" xr:uid="{00000000-0005-0000-0000-0000D5620000}"/>
    <cellStyle name="Nota 9 6 6" xfId="24686" xr:uid="{00000000-0005-0000-0000-0000D6620000}"/>
    <cellStyle name="Nota 9 7" xfId="12043" xr:uid="{00000000-0005-0000-0000-0000D7620000}"/>
    <cellStyle name="Nota 9 8" xfId="20903" xr:uid="{00000000-0005-0000-0000-0000D8620000}"/>
    <cellStyle name="Nota 9 9" xfId="23451" xr:uid="{00000000-0005-0000-0000-0000D9620000}"/>
    <cellStyle name="Note" xfId="1744" xr:uid="{00000000-0005-0000-0000-0000DA620000}"/>
    <cellStyle name="Note 10" xfId="22135" xr:uid="{00000000-0005-0000-0000-0000DB620000}"/>
    <cellStyle name="Note 11" xfId="24687" xr:uid="{00000000-0005-0000-0000-0000DC620000}"/>
    <cellStyle name="Note 2" xfId="1745" xr:uid="{00000000-0005-0000-0000-0000DD620000}"/>
    <cellStyle name="Note 2 2" xfId="12050" xr:uid="{00000000-0005-0000-0000-0000DE620000}"/>
    <cellStyle name="Note 2 3" xfId="20910" xr:uid="{00000000-0005-0000-0000-0000DF620000}"/>
    <cellStyle name="Note 2 4" xfId="22600" xr:uid="{00000000-0005-0000-0000-0000E0620000}"/>
    <cellStyle name="Note 2 5" xfId="22386" xr:uid="{00000000-0005-0000-0000-0000E1620000}"/>
    <cellStyle name="Note 2 6" xfId="24688" xr:uid="{00000000-0005-0000-0000-0000E2620000}"/>
    <cellStyle name="Note 3" xfId="1746" xr:uid="{00000000-0005-0000-0000-0000E3620000}"/>
    <cellStyle name="Note 3 2" xfId="12051" xr:uid="{00000000-0005-0000-0000-0000E4620000}"/>
    <cellStyle name="Note 3 3" xfId="20911" xr:uid="{00000000-0005-0000-0000-0000E5620000}"/>
    <cellStyle name="Note 3 4" xfId="21786" xr:uid="{00000000-0005-0000-0000-0000E6620000}"/>
    <cellStyle name="Note 3 5" xfId="22803" xr:uid="{00000000-0005-0000-0000-0000E7620000}"/>
    <cellStyle name="Note 3 6" xfId="24689" xr:uid="{00000000-0005-0000-0000-0000E8620000}"/>
    <cellStyle name="Note 4" xfId="1747" xr:uid="{00000000-0005-0000-0000-0000E9620000}"/>
    <cellStyle name="Note 4 2" xfId="12052" xr:uid="{00000000-0005-0000-0000-0000EA620000}"/>
    <cellStyle name="Note 4 3" xfId="20912" xr:uid="{00000000-0005-0000-0000-0000EB620000}"/>
    <cellStyle name="Note 4 4" xfId="23112" xr:uid="{00000000-0005-0000-0000-0000EC620000}"/>
    <cellStyle name="Note 4 5" xfId="23613" xr:uid="{00000000-0005-0000-0000-0000ED620000}"/>
    <cellStyle name="Note 4 6" xfId="24690" xr:uid="{00000000-0005-0000-0000-0000EE620000}"/>
    <cellStyle name="Note 5" xfId="1748" xr:uid="{00000000-0005-0000-0000-0000EF620000}"/>
    <cellStyle name="Note 5 2" xfId="12053" xr:uid="{00000000-0005-0000-0000-0000F0620000}"/>
    <cellStyle name="Note 5 3" xfId="20913" xr:uid="{00000000-0005-0000-0000-0000F1620000}"/>
    <cellStyle name="Note 5 4" xfId="22524" xr:uid="{00000000-0005-0000-0000-0000F2620000}"/>
    <cellStyle name="Note 5 5" xfId="23325" xr:uid="{00000000-0005-0000-0000-0000F3620000}"/>
    <cellStyle name="Note 5 6" xfId="24691" xr:uid="{00000000-0005-0000-0000-0000F4620000}"/>
    <cellStyle name="Note 6" xfId="1749" xr:uid="{00000000-0005-0000-0000-0000F5620000}"/>
    <cellStyle name="Note 6 2" xfId="12054" xr:uid="{00000000-0005-0000-0000-0000F6620000}"/>
    <cellStyle name="Note 6 3" xfId="20914" xr:uid="{00000000-0005-0000-0000-0000F7620000}"/>
    <cellStyle name="Note 6 4" xfId="22279" xr:uid="{00000000-0005-0000-0000-0000F8620000}"/>
    <cellStyle name="Note 6 5" xfId="21975" xr:uid="{00000000-0005-0000-0000-0000F9620000}"/>
    <cellStyle name="Note 6 6" xfId="24692" xr:uid="{00000000-0005-0000-0000-0000FA620000}"/>
    <cellStyle name="Note 7" xfId="12049" xr:uid="{00000000-0005-0000-0000-0000FB620000}"/>
    <cellStyle name="Note 8" xfId="20909" xr:uid="{00000000-0005-0000-0000-0000FC620000}"/>
    <cellStyle name="Note 9" xfId="23189" xr:uid="{00000000-0005-0000-0000-0000FD620000}"/>
    <cellStyle name="Num_Normal" xfId="1750" xr:uid="{00000000-0005-0000-0000-0000FE620000}"/>
    <cellStyle name="Output" xfId="1751" xr:uid="{00000000-0005-0000-0000-0000FF620000}"/>
    <cellStyle name="Output 10" xfId="24693" xr:uid="{00000000-0005-0000-0000-000000630000}"/>
    <cellStyle name="Output 2" xfId="1752" xr:uid="{00000000-0005-0000-0000-000001630000}"/>
    <cellStyle name="Output 2 2" xfId="12056" xr:uid="{00000000-0005-0000-0000-000002630000}"/>
    <cellStyle name="Output 2 3" xfId="20917" xr:uid="{00000000-0005-0000-0000-000003630000}"/>
    <cellStyle name="Output 2 4" xfId="22090" xr:uid="{00000000-0005-0000-0000-000004630000}"/>
    <cellStyle name="Output 2 5" xfId="23350" xr:uid="{00000000-0005-0000-0000-000005630000}"/>
    <cellStyle name="Output 2 6" xfId="24694" xr:uid="{00000000-0005-0000-0000-000006630000}"/>
    <cellStyle name="Output 3" xfId="1753" xr:uid="{00000000-0005-0000-0000-000007630000}"/>
    <cellStyle name="Output 3 2" xfId="12057" xr:uid="{00000000-0005-0000-0000-000008630000}"/>
    <cellStyle name="Output 3 3" xfId="20918" xr:uid="{00000000-0005-0000-0000-000009630000}"/>
    <cellStyle name="Output 3 4" xfId="23246" xr:uid="{00000000-0005-0000-0000-00000A630000}"/>
    <cellStyle name="Output 3 5" xfId="23572" xr:uid="{00000000-0005-0000-0000-00000B630000}"/>
    <cellStyle name="Output 3 6" xfId="24695" xr:uid="{00000000-0005-0000-0000-00000C630000}"/>
    <cellStyle name="Output 4" xfId="1754" xr:uid="{00000000-0005-0000-0000-00000D630000}"/>
    <cellStyle name="Output 4 2" xfId="12058" xr:uid="{00000000-0005-0000-0000-00000E630000}"/>
    <cellStyle name="Output 4 3" xfId="20919" xr:uid="{00000000-0005-0000-0000-00000F630000}"/>
    <cellStyle name="Output 4 4" xfId="22675" xr:uid="{00000000-0005-0000-0000-000010630000}"/>
    <cellStyle name="Output 4 5" xfId="22966" xr:uid="{00000000-0005-0000-0000-000011630000}"/>
    <cellStyle name="Output 4 6" xfId="24696" xr:uid="{00000000-0005-0000-0000-000012630000}"/>
    <cellStyle name="Output 5" xfId="1755" xr:uid="{00000000-0005-0000-0000-000013630000}"/>
    <cellStyle name="Output 5 2" xfId="12059" xr:uid="{00000000-0005-0000-0000-000014630000}"/>
    <cellStyle name="Output 5 3" xfId="20920" xr:uid="{00000000-0005-0000-0000-000015630000}"/>
    <cellStyle name="Output 5 4" xfId="21785" xr:uid="{00000000-0005-0000-0000-000016630000}"/>
    <cellStyle name="Output 5 5" xfId="23380" xr:uid="{00000000-0005-0000-0000-000017630000}"/>
    <cellStyle name="Output 5 6" xfId="24697" xr:uid="{00000000-0005-0000-0000-000018630000}"/>
    <cellStyle name="Output 6" xfId="12055" xr:uid="{00000000-0005-0000-0000-000019630000}"/>
    <cellStyle name="Output 7" xfId="20916" xr:uid="{00000000-0005-0000-0000-00001A630000}"/>
    <cellStyle name="Output 8" xfId="22874" xr:uid="{00000000-0005-0000-0000-00001B630000}"/>
    <cellStyle name="Output 9" xfId="22923" xr:uid="{00000000-0005-0000-0000-00001C630000}"/>
    <cellStyle name="Percent [2]" xfId="1756" xr:uid="{00000000-0005-0000-0000-00001D630000}"/>
    <cellStyle name="Percent [2] 2" xfId="1757" xr:uid="{00000000-0005-0000-0000-00001E630000}"/>
    <cellStyle name="Percent [2] 2 2" xfId="1758" xr:uid="{00000000-0005-0000-0000-00001F630000}"/>
    <cellStyle name="Percent [2] 3" xfId="1759" xr:uid="{00000000-0005-0000-0000-000020630000}"/>
    <cellStyle name="PercentSimul" xfId="1760" xr:uid="{00000000-0005-0000-0000-000021630000}"/>
    <cellStyle name="PercentSimul 2" xfId="12060" xr:uid="{00000000-0005-0000-0000-000022630000}"/>
    <cellStyle name="PercentSimul 3" xfId="20925" xr:uid="{00000000-0005-0000-0000-000023630000}"/>
    <cellStyle name="PercentSimul 4" xfId="21782" xr:uid="{00000000-0005-0000-0000-000024630000}"/>
    <cellStyle name="PercentSimul 5" xfId="23038" xr:uid="{00000000-0005-0000-0000-000025630000}"/>
    <cellStyle name="PercentSimul 6" xfId="24698" xr:uid="{00000000-0005-0000-0000-000026630000}"/>
    <cellStyle name="Percentual" xfId="1761" xr:uid="{00000000-0005-0000-0000-000027630000}"/>
    <cellStyle name="Percentual 10" xfId="1762" xr:uid="{00000000-0005-0000-0000-000028630000}"/>
    <cellStyle name="Percentual 11" xfId="1763" xr:uid="{00000000-0005-0000-0000-000029630000}"/>
    <cellStyle name="Percentual 12" xfId="1764" xr:uid="{00000000-0005-0000-0000-00002A630000}"/>
    <cellStyle name="Percentual 13" xfId="1765" xr:uid="{00000000-0005-0000-0000-00002B630000}"/>
    <cellStyle name="Percentual 14" xfId="1766" xr:uid="{00000000-0005-0000-0000-00002C630000}"/>
    <cellStyle name="Percentual 15" xfId="1767" xr:uid="{00000000-0005-0000-0000-00002D630000}"/>
    <cellStyle name="Percentual 16" xfId="1768" xr:uid="{00000000-0005-0000-0000-00002E630000}"/>
    <cellStyle name="Percentual 17" xfId="1769" xr:uid="{00000000-0005-0000-0000-00002F630000}"/>
    <cellStyle name="Percentual 18" xfId="1770" xr:uid="{00000000-0005-0000-0000-000030630000}"/>
    <cellStyle name="Percentual 19" xfId="1771" xr:uid="{00000000-0005-0000-0000-000031630000}"/>
    <cellStyle name="Percentual 2" xfId="1772" xr:uid="{00000000-0005-0000-0000-000032630000}"/>
    <cellStyle name="Percentual 2 10" xfId="1773" xr:uid="{00000000-0005-0000-0000-000033630000}"/>
    <cellStyle name="Percentual 2 11" xfId="1774" xr:uid="{00000000-0005-0000-0000-000034630000}"/>
    <cellStyle name="Percentual 2 12" xfId="1775" xr:uid="{00000000-0005-0000-0000-000035630000}"/>
    <cellStyle name="Percentual 2 13" xfId="1776" xr:uid="{00000000-0005-0000-0000-000036630000}"/>
    <cellStyle name="Percentual 2 14" xfId="1777" xr:uid="{00000000-0005-0000-0000-000037630000}"/>
    <cellStyle name="Percentual 2 15" xfId="1778" xr:uid="{00000000-0005-0000-0000-000038630000}"/>
    <cellStyle name="Percentual 2 16" xfId="1779" xr:uid="{00000000-0005-0000-0000-000039630000}"/>
    <cellStyle name="Percentual 2 17" xfId="1780" xr:uid="{00000000-0005-0000-0000-00003A630000}"/>
    <cellStyle name="Percentual 2 18" xfId="1781" xr:uid="{00000000-0005-0000-0000-00003B630000}"/>
    <cellStyle name="Percentual 2 19" xfId="1782" xr:uid="{00000000-0005-0000-0000-00003C630000}"/>
    <cellStyle name="Percentual 2 2" xfId="1783" xr:uid="{00000000-0005-0000-0000-00003D630000}"/>
    <cellStyle name="Percentual 2 20" xfId="1784" xr:uid="{00000000-0005-0000-0000-00003E630000}"/>
    <cellStyle name="Percentual 2 21" xfId="1785" xr:uid="{00000000-0005-0000-0000-00003F630000}"/>
    <cellStyle name="Percentual 2 22" xfId="1786" xr:uid="{00000000-0005-0000-0000-000040630000}"/>
    <cellStyle name="Percentual 2 23" xfId="1787" xr:uid="{00000000-0005-0000-0000-000041630000}"/>
    <cellStyle name="Percentual 2 24" xfId="1788" xr:uid="{00000000-0005-0000-0000-000042630000}"/>
    <cellStyle name="Percentual 2 25" xfId="1789" xr:uid="{00000000-0005-0000-0000-000043630000}"/>
    <cellStyle name="Percentual 2 26" xfId="1790" xr:uid="{00000000-0005-0000-0000-000044630000}"/>
    <cellStyle name="Percentual 2 27" xfId="1791" xr:uid="{00000000-0005-0000-0000-000045630000}"/>
    <cellStyle name="Percentual 2 28" xfId="1792" xr:uid="{00000000-0005-0000-0000-000046630000}"/>
    <cellStyle name="Percentual 2 29" xfId="1793" xr:uid="{00000000-0005-0000-0000-000047630000}"/>
    <cellStyle name="Percentual 2 3" xfId="1794" xr:uid="{00000000-0005-0000-0000-000048630000}"/>
    <cellStyle name="Percentual 2 30" xfId="1795" xr:uid="{00000000-0005-0000-0000-000049630000}"/>
    <cellStyle name="Percentual 2 31" xfId="1796" xr:uid="{00000000-0005-0000-0000-00004A630000}"/>
    <cellStyle name="Percentual 2 32" xfId="1797" xr:uid="{00000000-0005-0000-0000-00004B630000}"/>
    <cellStyle name="Percentual 2 33" xfId="1798" xr:uid="{00000000-0005-0000-0000-00004C630000}"/>
    <cellStyle name="Percentual 2 34" xfId="1799" xr:uid="{00000000-0005-0000-0000-00004D630000}"/>
    <cellStyle name="Percentual 2 35" xfId="1800" xr:uid="{00000000-0005-0000-0000-00004E630000}"/>
    <cellStyle name="Percentual 2 36" xfId="1801" xr:uid="{00000000-0005-0000-0000-00004F630000}"/>
    <cellStyle name="Percentual 2 4" xfId="1802" xr:uid="{00000000-0005-0000-0000-000050630000}"/>
    <cellStyle name="Percentual 2 5" xfId="1803" xr:uid="{00000000-0005-0000-0000-000051630000}"/>
    <cellStyle name="Percentual 2 6" xfId="1804" xr:uid="{00000000-0005-0000-0000-000052630000}"/>
    <cellStyle name="Percentual 2 7" xfId="1805" xr:uid="{00000000-0005-0000-0000-000053630000}"/>
    <cellStyle name="Percentual 2 8" xfId="1806" xr:uid="{00000000-0005-0000-0000-000054630000}"/>
    <cellStyle name="Percentual 2 9" xfId="1807" xr:uid="{00000000-0005-0000-0000-000055630000}"/>
    <cellStyle name="Percentual 20" xfId="1808" xr:uid="{00000000-0005-0000-0000-000056630000}"/>
    <cellStyle name="Percentual 21" xfId="1809" xr:uid="{00000000-0005-0000-0000-000057630000}"/>
    <cellStyle name="Percentual 22" xfId="1810" xr:uid="{00000000-0005-0000-0000-000058630000}"/>
    <cellStyle name="Percentual 23" xfId="1811" xr:uid="{00000000-0005-0000-0000-000059630000}"/>
    <cellStyle name="Percentual 24" xfId="1812" xr:uid="{00000000-0005-0000-0000-00005A630000}"/>
    <cellStyle name="Percentual 25" xfId="1813" xr:uid="{00000000-0005-0000-0000-00005B630000}"/>
    <cellStyle name="Percentual 26" xfId="1814" xr:uid="{00000000-0005-0000-0000-00005C630000}"/>
    <cellStyle name="Percentual 27" xfId="1815" xr:uid="{00000000-0005-0000-0000-00005D630000}"/>
    <cellStyle name="Percentual 28" xfId="1816" xr:uid="{00000000-0005-0000-0000-00005E630000}"/>
    <cellStyle name="Percentual 29" xfId="1817" xr:uid="{00000000-0005-0000-0000-00005F630000}"/>
    <cellStyle name="Percentual 3" xfId="1818" xr:uid="{00000000-0005-0000-0000-000060630000}"/>
    <cellStyle name="Percentual 30" xfId="1819" xr:uid="{00000000-0005-0000-0000-000061630000}"/>
    <cellStyle name="Percentual 31" xfId="1820" xr:uid="{00000000-0005-0000-0000-000062630000}"/>
    <cellStyle name="Percentual 32" xfId="1821" xr:uid="{00000000-0005-0000-0000-000063630000}"/>
    <cellStyle name="Percentual 33" xfId="1822" xr:uid="{00000000-0005-0000-0000-000064630000}"/>
    <cellStyle name="Percentual 34" xfId="1823" xr:uid="{00000000-0005-0000-0000-000065630000}"/>
    <cellStyle name="Percentual 35" xfId="1824" xr:uid="{00000000-0005-0000-0000-000066630000}"/>
    <cellStyle name="Percentual 36" xfId="1825" xr:uid="{00000000-0005-0000-0000-000067630000}"/>
    <cellStyle name="Percentual 37" xfId="1826" xr:uid="{00000000-0005-0000-0000-000068630000}"/>
    <cellStyle name="Percentual 4" xfId="1827" xr:uid="{00000000-0005-0000-0000-000069630000}"/>
    <cellStyle name="Percentual 5" xfId="1828" xr:uid="{00000000-0005-0000-0000-00006A630000}"/>
    <cellStyle name="Percentual 6" xfId="1829" xr:uid="{00000000-0005-0000-0000-00006B630000}"/>
    <cellStyle name="Percentual 7" xfId="1830" xr:uid="{00000000-0005-0000-0000-00006C630000}"/>
    <cellStyle name="Percentual 8" xfId="1831" xr:uid="{00000000-0005-0000-0000-00006D630000}"/>
    <cellStyle name="Percentual 9" xfId="1832" xr:uid="{00000000-0005-0000-0000-00006E630000}"/>
    <cellStyle name="Percentual[2]" xfId="1833" xr:uid="{00000000-0005-0000-0000-00006F630000}"/>
    <cellStyle name="Percentual[2] 10" xfId="24699" xr:uid="{00000000-0005-0000-0000-000070630000}"/>
    <cellStyle name="Percentual[2] 2" xfId="1834" xr:uid="{00000000-0005-0000-0000-000071630000}"/>
    <cellStyle name="Percentual[2] 2 2" xfId="12062" xr:uid="{00000000-0005-0000-0000-000072630000}"/>
    <cellStyle name="Percentual[2] 2 3" xfId="20999" xr:uid="{00000000-0005-0000-0000-000073630000}"/>
    <cellStyle name="Percentual[2] 2 4" xfId="21766" xr:uid="{00000000-0005-0000-0000-000074630000}"/>
    <cellStyle name="Percentual[2] 2 5" xfId="23039" xr:uid="{00000000-0005-0000-0000-000075630000}"/>
    <cellStyle name="Percentual[2] 2 6" xfId="24700" xr:uid="{00000000-0005-0000-0000-000076630000}"/>
    <cellStyle name="Percentual[2] 3" xfId="1835" xr:uid="{00000000-0005-0000-0000-000077630000}"/>
    <cellStyle name="Percentual[2] 3 2" xfId="12063" xr:uid="{00000000-0005-0000-0000-000078630000}"/>
    <cellStyle name="Percentual[2] 3 3" xfId="21000" xr:uid="{00000000-0005-0000-0000-000079630000}"/>
    <cellStyle name="Percentual[2] 3 4" xfId="23182" xr:uid="{00000000-0005-0000-0000-00007A630000}"/>
    <cellStyle name="Percentual[2] 3 5" xfId="22361" xr:uid="{00000000-0005-0000-0000-00007B630000}"/>
    <cellStyle name="Percentual[2] 3 6" xfId="24701" xr:uid="{00000000-0005-0000-0000-00007C630000}"/>
    <cellStyle name="Percentual[2] 4" xfId="1836" xr:uid="{00000000-0005-0000-0000-00007D630000}"/>
    <cellStyle name="Percentual[2] 4 2" xfId="12064" xr:uid="{00000000-0005-0000-0000-00007E630000}"/>
    <cellStyle name="Percentual[2] 4 3" xfId="21001" xr:uid="{00000000-0005-0000-0000-00007F630000}"/>
    <cellStyle name="Percentual[2] 4 4" xfId="22593" xr:uid="{00000000-0005-0000-0000-000080630000}"/>
    <cellStyle name="Percentual[2] 4 5" xfId="22971" xr:uid="{00000000-0005-0000-0000-000081630000}"/>
    <cellStyle name="Percentual[2] 4 6" xfId="24702" xr:uid="{00000000-0005-0000-0000-000082630000}"/>
    <cellStyle name="Percentual[2] 5" xfId="1837" xr:uid="{00000000-0005-0000-0000-000083630000}"/>
    <cellStyle name="Percentual[2] 5 2" xfId="12065" xr:uid="{00000000-0005-0000-0000-000084630000}"/>
    <cellStyle name="Percentual[2] 5 3" xfId="21002" xr:uid="{00000000-0005-0000-0000-000085630000}"/>
    <cellStyle name="Percentual[2] 5 4" xfId="21765" xr:uid="{00000000-0005-0000-0000-000086630000}"/>
    <cellStyle name="Percentual[2] 5 5" xfId="20463" xr:uid="{00000000-0005-0000-0000-000087630000}"/>
    <cellStyle name="Percentual[2] 5 6" xfId="24703" xr:uid="{00000000-0005-0000-0000-000088630000}"/>
    <cellStyle name="Percentual[2] 6" xfId="12061" xr:uid="{00000000-0005-0000-0000-000089630000}"/>
    <cellStyle name="Percentual[2] 7" xfId="20998" xr:uid="{00000000-0005-0000-0000-00008A630000}"/>
    <cellStyle name="Percentual[2] 8" xfId="22669" xr:uid="{00000000-0005-0000-0000-00008B630000}"/>
    <cellStyle name="Percentual[2] 9" xfId="22963" xr:uid="{00000000-0005-0000-0000-00008C630000}"/>
    <cellStyle name="Percentual_Análise Custo Variável CIPASA_novo_corrigido" xfId="1838" xr:uid="{00000000-0005-0000-0000-00008D630000}"/>
    <cellStyle name="Ponto" xfId="1839" xr:uid="{00000000-0005-0000-0000-00008E630000}"/>
    <cellStyle name="Porcentagem" xfId="3" builtinId="5"/>
    <cellStyle name="Porcentagem 10" xfId="9963" xr:uid="{00000000-0005-0000-0000-000090630000}"/>
    <cellStyle name="Porcentagem 11" xfId="9974" xr:uid="{00000000-0005-0000-0000-000091630000}"/>
    <cellStyle name="Porcentagem 11 2" xfId="19874" xr:uid="{00000000-0005-0000-0000-000092630000}"/>
    <cellStyle name="Porcentagem 11 3" xfId="32282" xr:uid="{00000000-0005-0000-0000-000093630000}"/>
    <cellStyle name="Porcentagem 12" xfId="10011" xr:uid="{00000000-0005-0000-0000-000094630000}"/>
    <cellStyle name="Porcentagem 12 2" xfId="10854" xr:uid="{00000000-0005-0000-0000-000095630000}"/>
    <cellStyle name="Porcentagem 12 3" xfId="10865" xr:uid="{00000000-0005-0000-0000-000096630000}"/>
    <cellStyle name="Porcentagem 12 4" xfId="19911" xr:uid="{00000000-0005-0000-0000-000097630000}"/>
    <cellStyle name="Porcentagem 12 5" xfId="32319" xr:uid="{00000000-0005-0000-0000-000098630000}"/>
    <cellStyle name="Porcentagem 13" xfId="10853" xr:uid="{00000000-0005-0000-0000-000099630000}"/>
    <cellStyle name="Porcentagem 14" xfId="10863" xr:uid="{00000000-0005-0000-0000-00009A630000}"/>
    <cellStyle name="Porcentagem 15" xfId="10874" xr:uid="{00000000-0005-0000-0000-00009B630000}"/>
    <cellStyle name="Porcentagem 16" xfId="10200" xr:uid="{00000000-0005-0000-0000-00009C630000}"/>
    <cellStyle name="Porcentagem 2" xfId="1840" xr:uid="{00000000-0005-0000-0000-00009D630000}"/>
    <cellStyle name="Porcentagem 2 2" xfId="1841" xr:uid="{00000000-0005-0000-0000-00009E630000}"/>
    <cellStyle name="Porcentagem 3" xfId="1842" xr:uid="{00000000-0005-0000-0000-00009F630000}"/>
    <cellStyle name="Porcentagem 4" xfId="1843" xr:uid="{00000000-0005-0000-0000-0000A0630000}"/>
    <cellStyle name="Porcentagem 4 10" xfId="34207" xr:uid="{00000000-0005-0000-0000-0000A1630000}"/>
    <cellStyle name="Porcentagem 4 2" xfId="1844" xr:uid="{00000000-0005-0000-0000-0000A2630000}"/>
    <cellStyle name="Porcentagem 4 2 2" xfId="1845" xr:uid="{00000000-0005-0000-0000-0000A3630000}"/>
    <cellStyle name="Porcentagem 4 2 2 2" xfId="1846" xr:uid="{00000000-0005-0000-0000-0000A4630000}"/>
    <cellStyle name="Porcentagem 4 2 2 2 2" xfId="1847" xr:uid="{00000000-0005-0000-0000-0000A5630000}"/>
    <cellStyle name="Porcentagem 4 2 2 2 2 2" xfId="5795" xr:uid="{00000000-0005-0000-0000-0000A6630000}"/>
    <cellStyle name="Porcentagem 4 2 2 2 2 2 2" xfId="15722" xr:uid="{00000000-0005-0000-0000-0000A7630000}"/>
    <cellStyle name="Porcentagem 4 2 2 2 2 2 3" xfId="28180" xr:uid="{00000000-0005-0000-0000-0000A8630000}"/>
    <cellStyle name="Porcentagem 4 2 2 2 2 3" xfId="7959" xr:uid="{00000000-0005-0000-0000-0000A9630000}"/>
    <cellStyle name="Porcentagem 4 2 2 2 2 3 2" xfId="17865" xr:uid="{00000000-0005-0000-0000-0000AA630000}"/>
    <cellStyle name="Porcentagem 4 2 2 2 2 3 3" xfId="30273" xr:uid="{00000000-0005-0000-0000-0000AB630000}"/>
    <cellStyle name="Porcentagem 4 2 2 2 2 4" xfId="34358" xr:uid="{00000000-0005-0000-0000-0000AC630000}"/>
    <cellStyle name="Porcentagem 4 2 2 2 3" xfId="1848" xr:uid="{00000000-0005-0000-0000-0000AD630000}"/>
    <cellStyle name="Porcentagem 4 2 2 2 3 2" xfId="5947" xr:uid="{00000000-0005-0000-0000-0000AE630000}"/>
    <cellStyle name="Porcentagem 4 2 2 2 4" xfId="3798" xr:uid="{00000000-0005-0000-0000-0000AF630000}"/>
    <cellStyle name="Porcentagem 4 2 2 2 4 2" xfId="6671" xr:uid="{00000000-0005-0000-0000-0000B0630000}"/>
    <cellStyle name="Porcentagem 4 2 2 2 4 2 2" xfId="16583" xr:uid="{00000000-0005-0000-0000-0000B1630000}"/>
    <cellStyle name="Porcentagem 4 2 2 2 4 2 3" xfId="28994" xr:uid="{00000000-0005-0000-0000-0000B2630000}"/>
    <cellStyle name="Porcentagem 4 2 2 2 4 3" xfId="8817" xr:uid="{00000000-0005-0000-0000-0000B3630000}"/>
    <cellStyle name="Porcentagem 4 2 2 2 4 3 2" xfId="18723" xr:uid="{00000000-0005-0000-0000-0000B4630000}"/>
    <cellStyle name="Porcentagem 4 2 2 2 4 3 3" xfId="31131" xr:uid="{00000000-0005-0000-0000-0000B5630000}"/>
    <cellStyle name="Porcentagem 4 2 2 2 4 4" xfId="13733" xr:uid="{00000000-0005-0000-0000-0000B6630000}"/>
    <cellStyle name="Porcentagem 4 2 2 2 4 5" xfId="26192" xr:uid="{00000000-0005-0000-0000-0000B7630000}"/>
    <cellStyle name="Porcentagem 4 2 2 2 4 6" xfId="35172" xr:uid="{00000000-0005-0000-0000-0000B8630000}"/>
    <cellStyle name="Porcentagem 4 2 2 2 5" xfId="5642" xr:uid="{00000000-0005-0000-0000-0000B9630000}"/>
    <cellStyle name="Porcentagem 4 2 2 2 5 2" xfId="15571" xr:uid="{00000000-0005-0000-0000-0000BA630000}"/>
    <cellStyle name="Porcentagem 4 2 2 2 5 3" xfId="28029" xr:uid="{00000000-0005-0000-0000-0000BB630000}"/>
    <cellStyle name="Porcentagem 4 2 2 2 6" xfId="7809" xr:uid="{00000000-0005-0000-0000-0000BC630000}"/>
    <cellStyle name="Porcentagem 4 2 2 2 6 2" xfId="17715" xr:uid="{00000000-0005-0000-0000-0000BD630000}"/>
    <cellStyle name="Porcentagem 4 2 2 2 6 3" xfId="30123" xr:uid="{00000000-0005-0000-0000-0000BE630000}"/>
    <cellStyle name="Porcentagem 4 2 2 2 7" xfId="34210" xr:uid="{00000000-0005-0000-0000-0000BF630000}"/>
    <cellStyle name="Porcentagem 4 2 2 3" xfId="1849" xr:uid="{00000000-0005-0000-0000-0000C0630000}"/>
    <cellStyle name="Porcentagem 4 2 2 3 2" xfId="5796" xr:uid="{00000000-0005-0000-0000-0000C1630000}"/>
    <cellStyle name="Porcentagem 4 2 2 3 2 2" xfId="15723" xr:uid="{00000000-0005-0000-0000-0000C2630000}"/>
    <cellStyle name="Porcentagem 4 2 2 3 2 3" xfId="28181" xr:uid="{00000000-0005-0000-0000-0000C3630000}"/>
    <cellStyle name="Porcentagem 4 2 2 3 3" xfId="7960" xr:uid="{00000000-0005-0000-0000-0000C4630000}"/>
    <cellStyle name="Porcentagem 4 2 2 3 3 2" xfId="17866" xr:uid="{00000000-0005-0000-0000-0000C5630000}"/>
    <cellStyle name="Porcentagem 4 2 2 3 3 3" xfId="30274" xr:uid="{00000000-0005-0000-0000-0000C6630000}"/>
    <cellStyle name="Porcentagem 4 2 2 3 4" xfId="34359" xr:uid="{00000000-0005-0000-0000-0000C7630000}"/>
    <cellStyle name="Porcentagem 4 2 2 4" xfId="1850" xr:uid="{00000000-0005-0000-0000-0000C8630000}"/>
    <cellStyle name="Porcentagem 4 2 2 4 2" xfId="5948" xr:uid="{00000000-0005-0000-0000-0000C9630000}"/>
    <cellStyle name="Porcentagem 4 2 2 5" xfId="3797" xr:uid="{00000000-0005-0000-0000-0000CA630000}"/>
    <cellStyle name="Porcentagem 4 2 2 5 2" xfId="6672" xr:uid="{00000000-0005-0000-0000-0000CB630000}"/>
    <cellStyle name="Porcentagem 4 2 2 5 2 2" xfId="16584" xr:uid="{00000000-0005-0000-0000-0000CC630000}"/>
    <cellStyle name="Porcentagem 4 2 2 5 2 3" xfId="28995" xr:uid="{00000000-0005-0000-0000-0000CD630000}"/>
    <cellStyle name="Porcentagem 4 2 2 5 3" xfId="8818" xr:uid="{00000000-0005-0000-0000-0000CE630000}"/>
    <cellStyle name="Porcentagem 4 2 2 5 3 2" xfId="18724" xr:uid="{00000000-0005-0000-0000-0000CF630000}"/>
    <cellStyle name="Porcentagem 4 2 2 5 3 3" xfId="31132" xr:uid="{00000000-0005-0000-0000-0000D0630000}"/>
    <cellStyle name="Porcentagem 4 2 2 5 4" xfId="13732" xr:uid="{00000000-0005-0000-0000-0000D1630000}"/>
    <cellStyle name="Porcentagem 4 2 2 5 5" xfId="26191" xr:uid="{00000000-0005-0000-0000-0000D2630000}"/>
    <cellStyle name="Porcentagem 4 2 2 5 6" xfId="35173" xr:uid="{00000000-0005-0000-0000-0000D3630000}"/>
    <cellStyle name="Porcentagem 4 2 2 6" xfId="5641" xr:uid="{00000000-0005-0000-0000-0000D4630000}"/>
    <cellStyle name="Porcentagem 4 2 2 6 2" xfId="15570" xr:uid="{00000000-0005-0000-0000-0000D5630000}"/>
    <cellStyle name="Porcentagem 4 2 2 6 3" xfId="28028" xr:uid="{00000000-0005-0000-0000-0000D6630000}"/>
    <cellStyle name="Porcentagem 4 2 2 7" xfId="7808" xr:uid="{00000000-0005-0000-0000-0000D7630000}"/>
    <cellStyle name="Porcentagem 4 2 2 7 2" xfId="17714" xr:uid="{00000000-0005-0000-0000-0000D8630000}"/>
    <cellStyle name="Porcentagem 4 2 2 7 3" xfId="30122" xr:uid="{00000000-0005-0000-0000-0000D9630000}"/>
    <cellStyle name="Porcentagem 4 2 2 8" xfId="34209" xr:uid="{00000000-0005-0000-0000-0000DA630000}"/>
    <cellStyle name="Porcentagem 4 2 3" xfId="1851" xr:uid="{00000000-0005-0000-0000-0000DB630000}"/>
    <cellStyle name="Porcentagem 4 2 3 2" xfId="1852" xr:uid="{00000000-0005-0000-0000-0000DC630000}"/>
    <cellStyle name="Porcentagem 4 2 3 2 2" xfId="5797" xr:uid="{00000000-0005-0000-0000-0000DD630000}"/>
    <cellStyle name="Porcentagem 4 2 3 2 2 2" xfId="15724" xr:uid="{00000000-0005-0000-0000-0000DE630000}"/>
    <cellStyle name="Porcentagem 4 2 3 2 2 3" xfId="28182" xr:uid="{00000000-0005-0000-0000-0000DF630000}"/>
    <cellStyle name="Porcentagem 4 2 3 2 3" xfId="7961" xr:uid="{00000000-0005-0000-0000-0000E0630000}"/>
    <cellStyle name="Porcentagem 4 2 3 2 3 2" xfId="17867" xr:uid="{00000000-0005-0000-0000-0000E1630000}"/>
    <cellStyle name="Porcentagem 4 2 3 2 3 3" xfId="30275" xr:uid="{00000000-0005-0000-0000-0000E2630000}"/>
    <cellStyle name="Porcentagem 4 2 3 2 4" xfId="34360" xr:uid="{00000000-0005-0000-0000-0000E3630000}"/>
    <cellStyle name="Porcentagem 4 2 3 3" xfId="1853" xr:uid="{00000000-0005-0000-0000-0000E4630000}"/>
    <cellStyle name="Porcentagem 4 2 3 3 2" xfId="5949" xr:uid="{00000000-0005-0000-0000-0000E5630000}"/>
    <cellStyle name="Porcentagem 4 2 3 4" xfId="3799" xr:uid="{00000000-0005-0000-0000-0000E6630000}"/>
    <cellStyle name="Porcentagem 4 2 3 4 2" xfId="6673" xr:uid="{00000000-0005-0000-0000-0000E7630000}"/>
    <cellStyle name="Porcentagem 4 2 3 4 2 2" xfId="16585" xr:uid="{00000000-0005-0000-0000-0000E8630000}"/>
    <cellStyle name="Porcentagem 4 2 3 4 2 3" xfId="28996" xr:uid="{00000000-0005-0000-0000-0000E9630000}"/>
    <cellStyle name="Porcentagem 4 2 3 4 3" xfId="8819" xr:uid="{00000000-0005-0000-0000-0000EA630000}"/>
    <cellStyle name="Porcentagem 4 2 3 4 3 2" xfId="18725" xr:uid="{00000000-0005-0000-0000-0000EB630000}"/>
    <cellStyle name="Porcentagem 4 2 3 4 3 3" xfId="31133" xr:uid="{00000000-0005-0000-0000-0000EC630000}"/>
    <cellStyle name="Porcentagem 4 2 3 4 4" xfId="13734" xr:uid="{00000000-0005-0000-0000-0000ED630000}"/>
    <cellStyle name="Porcentagem 4 2 3 4 5" xfId="26193" xr:uid="{00000000-0005-0000-0000-0000EE630000}"/>
    <cellStyle name="Porcentagem 4 2 3 4 6" xfId="35174" xr:uid="{00000000-0005-0000-0000-0000EF630000}"/>
    <cellStyle name="Porcentagem 4 2 3 5" xfId="5643" xr:uid="{00000000-0005-0000-0000-0000F0630000}"/>
    <cellStyle name="Porcentagem 4 2 3 5 2" xfId="15572" xr:uid="{00000000-0005-0000-0000-0000F1630000}"/>
    <cellStyle name="Porcentagem 4 2 3 5 3" xfId="28030" xr:uid="{00000000-0005-0000-0000-0000F2630000}"/>
    <cellStyle name="Porcentagem 4 2 3 6" xfId="7810" xr:uid="{00000000-0005-0000-0000-0000F3630000}"/>
    <cellStyle name="Porcentagem 4 2 3 6 2" xfId="17716" xr:uid="{00000000-0005-0000-0000-0000F4630000}"/>
    <cellStyle name="Porcentagem 4 2 3 6 3" xfId="30124" xr:uid="{00000000-0005-0000-0000-0000F5630000}"/>
    <cellStyle name="Porcentagem 4 2 3 7" xfId="34211" xr:uid="{00000000-0005-0000-0000-0000F6630000}"/>
    <cellStyle name="Porcentagem 4 2 4" xfId="1854" xr:uid="{00000000-0005-0000-0000-0000F7630000}"/>
    <cellStyle name="Porcentagem 4 2 4 2" xfId="5798" xr:uid="{00000000-0005-0000-0000-0000F8630000}"/>
    <cellStyle name="Porcentagem 4 2 4 2 2" xfId="15725" xr:uid="{00000000-0005-0000-0000-0000F9630000}"/>
    <cellStyle name="Porcentagem 4 2 4 2 3" xfId="28183" xr:uid="{00000000-0005-0000-0000-0000FA630000}"/>
    <cellStyle name="Porcentagem 4 2 4 3" xfId="7962" xr:uid="{00000000-0005-0000-0000-0000FB630000}"/>
    <cellStyle name="Porcentagem 4 2 4 3 2" xfId="17868" xr:uid="{00000000-0005-0000-0000-0000FC630000}"/>
    <cellStyle name="Porcentagem 4 2 4 3 3" xfId="30276" xr:uid="{00000000-0005-0000-0000-0000FD630000}"/>
    <cellStyle name="Porcentagem 4 2 4 4" xfId="34361" xr:uid="{00000000-0005-0000-0000-0000FE630000}"/>
    <cellStyle name="Porcentagem 4 2 5" xfId="1855" xr:uid="{00000000-0005-0000-0000-0000FF630000}"/>
    <cellStyle name="Porcentagem 4 2 5 2" xfId="5950" xr:uid="{00000000-0005-0000-0000-000000640000}"/>
    <cellStyle name="Porcentagem 4 2 6" xfId="3796" xr:uid="{00000000-0005-0000-0000-000001640000}"/>
    <cellStyle name="Porcentagem 4 2 6 2" xfId="6674" xr:uid="{00000000-0005-0000-0000-000002640000}"/>
    <cellStyle name="Porcentagem 4 2 6 2 2" xfId="16586" xr:uid="{00000000-0005-0000-0000-000003640000}"/>
    <cellStyle name="Porcentagem 4 2 6 2 3" xfId="28997" xr:uid="{00000000-0005-0000-0000-000004640000}"/>
    <cellStyle name="Porcentagem 4 2 6 3" xfId="8820" xr:uid="{00000000-0005-0000-0000-000005640000}"/>
    <cellStyle name="Porcentagem 4 2 6 3 2" xfId="18726" xr:uid="{00000000-0005-0000-0000-000006640000}"/>
    <cellStyle name="Porcentagem 4 2 6 3 3" xfId="31134" xr:uid="{00000000-0005-0000-0000-000007640000}"/>
    <cellStyle name="Porcentagem 4 2 6 4" xfId="13731" xr:uid="{00000000-0005-0000-0000-000008640000}"/>
    <cellStyle name="Porcentagem 4 2 6 5" xfId="26190" xr:uid="{00000000-0005-0000-0000-000009640000}"/>
    <cellStyle name="Porcentagem 4 2 6 6" xfId="35175" xr:uid="{00000000-0005-0000-0000-00000A640000}"/>
    <cellStyle name="Porcentagem 4 2 7" xfId="5640" xr:uid="{00000000-0005-0000-0000-00000B640000}"/>
    <cellStyle name="Porcentagem 4 2 7 2" xfId="15569" xr:uid="{00000000-0005-0000-0000-00000C640000}"/>
    <cellStyle name="Porcentagem 4 2 7 3" xfId="28027" xr:uid="{00000000-0005-0000-0000-00000D640000}"/>
    <cellStyle name="Porcentagem 4 2 8" xfId="7807" xr:uid="{00000000-0005-0000-0000-00000E640000}"/>
    <cellStyle name="Porcentagem 4 2 8 2" xfId="17713" xr:uid="{00000000-0005-0000-0000-00000F640000}"/>
    <cellStyle name="Porcentagem 4 2 8 3" xfId="30121" xr:uid="{00000000-0005-0000-0000-000010640000}"/>
    <cellStyle name="Porcentagem 4 2 9" xfId="34208" xr:uid="{00000000-0005-0000-0000-000011640000}"/>
    <cellStyle name="Porcentagem 4 3" xfId="1856" xr:uid="{00000000-0005-0000-0000-000012640000}"/>
    <cellStyle name="Porcentagem 4 3 2" xfId="1857" xr:uid="{00000000-0005-0000-0000-000013640000}"/>
    <cellStyle name="Porcentagem 4 3 2 2" xfId="1858" xr:uid="{00000000-0005-0000-0000-000014640000}"/>
    <cellStyle name="Porcentagem 4 3 2 2 2" xfId="5799" xr:uid="{00000000-0005-0000-0000-000015640000}"/>
    <cellStyle name="Porcentagem 4 3 2 2 2 2" xfId="15726" xr:uid="{00000000-0005-0000-0000-000016640000}"/>
    <cellStyle name="Porcentagem 4 3 2 2 2 3" xfId="28184" xr:uid="{00000000-0005-0000-0000-000017640000}"/>
    <cellStyle name="Porcentagem 4 3 2 2 3" xfId="7963" xr:uid="{00000000-0005-0000-0000-000018640000}"/>
    <cellStyle name="Porcentagem 4 3 2 2 3 2" xfId="17869" xr:uid="{00000000-0005-0000-0000-000019640000}"/>
    <cellStyle name="Porcentagem 4 3 2 2 3 3" xfId="30277" xr:uid="{00000000-0005-0000-0000-00001A640000}"/>
    <cellStyle name="Porcentagem 4 3 2 2 4" xfId="34362" xr:uid="{00000000-0005-0000-0000-00001B640000}"/>
    <cellStyle name="Porcentagem 4 3 2 3" xfId="1859" xr:uid="{00000000-0005-0000-0000-00001C640000}"/>
    <cellStyle name="Porcentagem 4 3 2 3 2" xfId="5951" xr:uid="{00000000-0005-0000-0000-00001D640000}"/>
    <cellStyle name="Porcentagem 4 3 2 4" xfId="3801" xr:uid="{00000000-0005-0000-0000-00001E640000}"/>
    <cellStyle name="Porcentagem 4 3 2 4 2" xfId="6675" xr:uid="{00000000-0005-0000-0000-00001F640000}"/>
    <cellStyle name="Porcentagem 4 3 2 4 2 2" xfId="16587" xr:uid="{00000000-0005-0000-0000-000020640000}"/>
    <cellStyle name="Porcentagem 4 3 2 4 2 3" xfId="28998" xr:uid="{00000000-0005-0000-0000-000021640000}"/>
    <cellStyle name="Porcentagem 4 3 2 4 3" xfId="8821" xr:uid="{00000000-0005-0000-0000-000022640000}"/>
    <cellStyle name="Porcentagem 4 3 2 4 3 2" xfId="18727" xr:uid="{00000000-0005-0000-0000-000023640000}"/>
    <cellStyle name="Porcentagem 4 3 2 4 3 3" xfId="31135" xr:uid="{00000000-0005-0000-0000-000024640000}"/>
    <cellStyle name="Porcentagem 4 3 2 4 4" xfId="13736" xr:uid="{00000000-0005-0000-0000-000025640000}"/>
    <cellStyle name="Porcentagem 4 3 2 4 5" xfId="26195" xr:uid="{00000000-0005-0000-0000-000026640000}"/>
    <cellStyle name="Porcentagem 4 3 2 4 6" xfId="35176" xr:uid="{00000000-0005-0000-0000-000027640000}"/>
    <cellStyle name="Porcentagem 4 3 2 5" xfId="5645" xr:uid="{00000000-0005-0000-0000-000028640000}"/>
    <cellStyle name="Porcentagem 4 3 2 5 2" xfId="15574" xr:uid="{00000000-0005-0000-0000-000029640000}"/>
    <cellStyle name="Porcentagem 4 3 2 5 3" xfId="28032" xr:uid="{00000000-0005-0000-0000-00002A640000}"/>
    <cellStyle name="Porcentagem 4 3 2 6" xfId="7812" xr:uid="{00000000-0005-0000-0000-00002B640000}"/>
    <cellStyle name="Porcentagem 4 3 2 6 2" xfId="17718" xr:uid="{00000000-0005-0000-0000-00002C640000}"/>
    <cellStyle name="Porcentagem 4 3 2 6 3" xfId="30126" xr:uid="{00000000-0005-0000-0000-00002D640000}"/>
    <cellStyle name="Porcentagem 4 3 2 7" xfId="34213" xr:uid="{00000000-0005-0000-0000-00002E640000}"/>
    <cellStyle name="Porcentagem 4 3 3" xfId="1860" xr:uid="{00000000-0005-0000-0000-00002F640000}"/>
    <cellStyle name="Porcentagem 4 3 3 2" xfId="5800" xr:uid="{00000000-0005-0000-0000-000030640000}"/>
    <cellStyle name="Porcentagem 4 3 3 2 2" xfId="15727" xr:uid="{00000000-0005-0000-0000-000031640000}"/>
    <cellStyle name="Porcentagem 4 3 3 2 3" xfId="28185" xr:uid="{00000000-0005-0000-0000-000032640000}"/>
    <cellStyle name="Porcentagem 4 3 3 3" xfId="7964" xr:uid="{00000000-0005-0000-0000-000033640000}"/>
    <cellStyle name="Porcentagem 4 3 3 3 2" xfId="17870" xr:uid="{00000000-0005-0000-0000-000034640000}"/>
    <cellStyle name="Porcentagem 4 3 3 3 3" xfId="30278" xr:uid="{00000000-0005-0000-0000-000035640000}"/>
    <cellStyle name="Porcentagem 4 3 3 4" xfId="34363" xr:uid="{00000000-0005-0000-0000-000036640000}"/>
    <cellStyle name="Porcentagem 4 3 4" xfId="1861" xr:uid="{00000000-0005-0000-0000-000037640000}"/>
    <cellStyle name="Porcentagem 4 3 4 2" xfId="5952" xr:uid="{00000000-0005-0000-0000-000038640000}"/>
    <cellStyle name="Porcentagem 4 3 5" xfId="3800" xr:uid="{00000000-0005-0000-0000-000039640000}"/>
    <cellStyle name="Porcentagem 4 3 5 2" xfId="6676" xr:uid="{00000000-0005-0000-0000-00003A640000}"/>
    <cellStyle name="Porcentagem 4 3 5 2 2" xfId="16588" xr:uid="{00000000-0005-0000-0000-00003B640000}"/>
    <cellStyle name="Porcentagem 4 3 5 2 3" xfId="28999" xr:uid="{00000000-0005-0000-0000-00003C640000}"/>
    <cellStyle name="Porcentagem 4 3 5 3" xfId="8822" xr:uid="{00000000-0005-0000-0000-00003D640000}"/>
    <cellStyle name="Porcentagem 4 3 5 3 2" xfId="18728" xr:uid="{00000000-0005-0000-0000-00003E640000}"/>
    <cellStyle name="Porcentagem 4 3 5 3 3" xfId="31136" xr:uid="{00000000-0005-0000-0000-00003F640000}"/>
    <cellStyle name="Porcentagem 4 3 5 4" xfId="13735" xr:uid="{00000000-0005-0000-0000-000040640000}"/>
    <cellStyle name="Porcentagem 4 3 5 5" xfId="26194" xr:uid="{00000000-0005-0000-0000-000041640000}"/>
    <cellStyle name="Porcentagem 4 3 5 6" xfId="35177" xr:uid="{00000000-0005-0000-0000-000042640000}"/>
    <cellStyle name="Porcentagem 4 3 6" xfId="5644" xr:uid="{00000000-0005-0000-0000-000043640000}"/>
    <cellStyle name="Porcentagem 4 3 6 2" xfId="15573" xr:uid="{00000000-0005-0000-0000-000044640000}"/>
    <cellStyle name="Porcentagem 4 3 6 3" xfId="28031" xr:uid="{00000000-0005-0000-0000-000045640000}"/>
    <cellStyle name="Porcentagem 4 3 7" xfId="7811" xr:uid="{00000000-0005-0000-0000-000046640000}"/>
    <cellStyle name="Porcentagem 4 3 7 2" xfId="17717" xr:uid="{00000000-0005-0000-0000-000047640000}"/>
    <cellStyle name="Porcentagem 4 3 7 3" xfId="30125" xr:uid="{00000000-0005-0000-0000-000048640000}"/>
    <cellStyle name="Porcentagem 4 3 8" xfId="34212" xr:uid="{00000000-0005-0000-0000-000049640000}"/>
    <cellStyle name="Porcentagem 4 4" xfId="1862" xr:uid="{00000000-0005-0000-0000-00004A640000}"/>
    <cellStyle name="Porcentagem 4 4 2" xfId="1863" xr:uid="{00000000-0005-0000-0000-00004B640000}"/>
    <cellStyle name="Porcentagem 4 4 2 2" xfId="5801" xr:uid="{00000000-0005-0000-0000-00004C640000}"/>
    <cellStyle name="Porcentagem 4 4 2 2 2" xfId="15728" xr:uid="{00000000-0005-0000-0000-00004D640000}"/>
    <cellStyle name="Porcentagem 4 4 2 2 3" xfId="28186" xr:uid="{00000000-0005-0000-0000-00004E640000}"/>
    <cellStyle name="Porcentagem 4 4 2 3" xfId="7965" xr:uid="{00000000-0005-0000-0000-00004F640000}"/>
    <cellStyle name="Porcentagem 4 4 2 3 2" xfId="17871" xr:uid="{00000000-0005-0000-0000-000050640000}"/>
    <cellStyle name="Porcentagem 4 4 2 3 3" xfId="30279" xr:uid="{00000000-0005-0000-0000-000051640000}"/>
    <cellStyle name="Porcentagem 4 4 2 4" xfId="34364" xr:uid="{00000000-0005-0000-0000-000052640000}"/>
    <cellStyle name="Porcentagem 4 4 3" xfId="1864" xr:uid="{00000000-0005-0000-0000-000053640000}"/>
    <cellStyle name="Porcentagem 4 4 3 2" xfId="5953" xr:uid="{00000000-0005-0000-0000-000054640000}"/>
    <cellStyle name="Porcentagem 4 4 4" xfId="3802" xr:uid="{00000000-0005-0000-0000-000055640000}"/>
    <cellStyle name="Porcentagem 4 4 4 2" xfId="6677" xr:uid="{00000000-0005-0000-0000-000056640000}"/>
    <cellStyle name="Porcentagem 4 4 4 2 2" xfId="16589" xr:uid="{00000000-0005-0000-0000-000057640000}"/>
    <cellStyle name="Porcentagem 4 4 4 2 3" xfId="29000" xr:uid="{00000000-0005-0000-0000-000058640000}"/>
    <cellStyle name="Porcentagem 4 4 4 3" xfId="8823" xr:uid="{00000000-0005-0000-0000-000059640000}"/>
    <cellStyle name="Porcentagem 4 4 4 3 2" xfId="18729" xr:uid="{00000000-0005-0000-0000-00005A640000}"/>
    <cellStyle name="Porcentagem 4 4 4 3 3" xfId="31137" xr:uid="{00000000-0005-0000-0000-00005B640000}"/>
    <cellStyle name="Porcentagem 4 4 4 4" xfId="13737" xr:uid="{00000000-0005-0000-0000-00005C640000}"/>
    <cellStyle name="Porcentagem 4 4 4 5" xfId="26196" xr:uid="{00000000-0005-0000-0000-00005D640000}"/>
    <cellStyle name="Porcentagem 4 4 4 6" xfId="35178" xr:uid="{00000000-0005-0000-0000-00005E640000}"/>
    <cellStyle name="Porcentagem 4 4 5" xfId="5646" xr:uid="{00000000-0005-0000-0000-00005F640000}"/>
    <cellStyle name="Porcentagem 4 4 5 2" xfId="15575" xr:uid="{00000000-0005-0000-0000-000060640000}"/>
    <cellStyle name="Porcentagem 4 4 5 3" xfId="28033" xr:uid="{00000000-0005-0000-0000-000061640000}"/>
    <cellStyle name="Porcentagem 4 4 6" xfId="7813" xr:uid="{00000000-0005-0000-0000-000062640000}"/>
    <cellStyle name="Porcentagem 4 4 6 2" xfId="17719" xr:uid="{00000000-0005-0000-0000-000063640000}"/>
    <cellStyle name="Porcentagem 4 4 6 3" xfId="30127" xr:uid="{00000000-0005-0000-0000-000064640000}"/>
    <cellStyle name="Porcentagem 4 4 7" xfId="34214" xr:uid="{00000000-0005-0000-0000-000065640000}"/>
    <cellStyle name="Porcentagem 4 5" xfId="1865" xr:uid="{00000000-0005-0000-0000-000066640000}"/>
    <cellStyle name="Porcentagem 4 5 2" xfId="5802" xr:uid="{00000000-0005-0000-0000-000067640000}"/>
    <cellStyle name="Porcentagem 4 5 2 2" xfId="15729" xr:uid="{00000000-0005-0000-0000-000068640000}"/>
    <cellStyle name="Porcentagem 4 5 2 3" xfId="28187" xr:uid="{00000000-0005-0000-0000-000069640000}"/>
    <cellStyle name="Porcentagem 4 5 3" xfId="7966" xr:uid="{00000000-0005-0000-0000-00006A640000}"/>
    <cellStyle name="Porcentagem 4 5 3 2" xfId="17872" xr:uid="{00000000-0005-0000-0000-00006B640000}"/>
    <cellStyle name="Porcentagem 4 5 3 3" xfId="30280" xr:uid="{00000000-0005-0000-0000-00006C640000}"/>
    <cellStyle name="Porcentagem 4 5 4" xfId="34365" xr:uid="{00000000-0005-0000-0000-00006D640000}"/>
    <cellStyle name="Porcentagem 4 6" xfId="1866" xr:uid="{00000000-0005-0000-0000-00006E640000}"/>
    <cellStyle name="Porcentagem 4 6 2" xfId="5954" xr:uid="{00000000-0005-0000-0000-00006F640000}"/>
    <cellStyle name="Porcentagem 4 7" xfId="3795" xr:uid="{00000000-0005-0000-0000-000070640000}"/>
    <cellStyle name="Porcentagem 4 7 2" xfId="6678" xr:uid="{00000000-0005-0000-0000-000071640000}"/>
    <cellStyle name="Porcentagem 4 7 2 2" xfId="16590" xr:uid="{00000000-0005-0000-0000-000072640000}"/>
    <cellStyle name="Porcentagem 4 7 2 3" xfId="29001" xr:uid="{00000000-0005-0000-0000-000073640000}"/>
    <cellStyle name="Porcentagem 4 7 3" xfId="8824" xr:uid="{00000000-0005-0000-0000-000074640000}"/>
    <cellStyle name="Porcentagem 4 7 3 2" xfId="18730" xr:uid="{00000000-0005-0000-0000-000075640000}"/>
    <cellStyle name="Porcentagem 4 7 3 3" xfId="31138" xr:uid="{00000000-0005-0000-0000-000076640000}"/>
    <cellStyle name="Porcentagem 4 7 4" xfId="13730" xr:uid="{00000000-0005-0000-0000-000077640000}"/>
    <cellStyle name="Porcentagem 4 7 5" xfId="26189" xr:uid="{00000000-0005-0000-0000-000078640000}"/>
    <cellStyle name="Porcentagem 4 7 6" xfId="35179" xr:uid="{00000000-0005-0000-0000-000079640000}"/>
    <cellStyle name="Porcentagem 4 8" xfId="5639" xr:uid="{00000000-0005-0000-0000-00007A640000}"/>
    <cellStyle name="Porcentagem 4 8 2" xfId="15568" xr:uid="{00000000-0005-0000-0000-00007B640000}"/>
    <cellStyle name="Porcentagem 4 8 3" xfId="28026" xr:uid="{00000000-0005-0000-0000-00007C640000}"/>
    <cellStyle name="Porcentagem 4 9" xfId="7806" xr:uid="{00000000-0005-0000-0000-00007D640000}"/>
    <cellStyle name="Porcentagem 4 9 2" xfId="17712" xr:uid="{00000000-0005-0000-0000-00007E640000}"/>
    <cellStyle name="Porcentagem 4 9 3" xfId="30120" xr:uid="{00000000-0005-0000-0000-00007F640000}"/>
    <cellStyle name="Porcentagem 5" xfId="1867" xr:uid="{00000000-0005-0000-0000-000080640000}"/>
    <cellStyle name="Porcentagem 5 10" xfId="7814" xr:uid="{00000000-0005-0000-0000-000081640000}"/>
    <cellStyle name="Porcentagem 5 10 2" xfId="17720" xr:uid="{00000000-0005-0000-0000-000082640000}"/>
    <cellStyle name="Porcentagem 5 10 3" xfId="30128" xr:uid="{00000000-0005-0000-0000-000083640000}"/>
    <cellStyle name="Porcentagem 5 11" xfId="34215" xr:uid="{00000000-0005-0000-0000-000084640000}"/>
    <cellStyle name="Porcentagem 5 2" xfId="1868" xr:uid="{00000000-0005-0000-0000-000085640000}"/>
    <cellStyle name="Porcentagem 5 2 2" xfId="1869" xr:uid="{00000000-0005-0000-0000-000086640000}"/>
    <cellStyle name="Porcentagem 5 2 2 2" xfId="1870" xr:uid="{00000000-0005-0000-0000-000087640000}"/>
    <cellStyle name="Porcentagem 5 2 2 2 2" xfId="1871" xr:uid="{00000000-0005-0000-0000-000088640000}"/>
    <cellStyle name="Porcentagem 5 2 2 2 2 2" xfId="5803" xr:uid="{00000000-0005-0000-0000-000089640000}"/>
    <cellStyle name="Porcentagem 5 2 2 2 2 2 2" xfId="15730" xr:uid="{00000000-0005-0000-0000-00008A640000}"/>
    <cellStyle name="Porcentagem 5 2 2 2 2 2 3" xfId="28188" xr:uid="{00000000-0005-0000-0000-00008B640000}"/>
    <cellStyle name="Porcentagem 5 2 2 2 2 3" xfId="7967" xr:uid="{00000000-0005-0000-0000-00008C640000}"/>
    <cellStyle name="Porcentagem 5 2 2 2 2 3 2" xfId="17873" xr:uid="{00000000-0005-0000-0000-00008D640000}"/>
    <cellStyle name="Porcentagem 5 2 2 2 2 3 3" xfId="30281" xr:uid="{00000000-0005-0000-0000-00008E640000}"/>
    <cellStyle name="Porcentagem 5 2 2 2 2 4" xfId="34366" xr:uid="{00000000-0005-0000-0000-00008F640000}"/>
    <cellStyle name="Porcentagem 5 2 2 2 3" xfId="1872" xr:uid="{00000000-0005-0000-0000-000090640000}"/>
    <cellStyle name="Porcentagem 5 2 2 2 3 2" xfId="5955" xr:uid="{00000000-0005-0000-0000-000091640000}"/>
    <cellStyle name="Porcentagem 5 2 2 2 4" xfId="3806" xr:uid="{00000000-0005-0000-0000-000092640000}"/>
    <cellStyle name="Porcentagem 5 2 2 2 4 2" xfId="6679" xr:uid="{00000000-0005-0000-0000-000093640000}"/>
    <cellStyle name="Porcentagem 5 2 2 2 4 2 2" xfId="16591" xr:uid="{00000000-0005-0000-0000-000094640000}"/>
    <cellStyle name="Porcentagem 5 2 2 2 4 2 3" xfId="29002" xr:uid="{00000000-0005-0000-0000-000095640000}"/>
    <cellStyle name="Porcentagem 5 2 2 2 4 3" xfId="8825" xr:uid="{00000000-0005-0000-0000-000096640000}"/>
    <cellStyle name="Porcentagem 5 2 2 2 4 3 2" xfId="18731" xr:uid="{00000000-0005-0000-0000-000097640000}"/>
    <cellStyle name="Porcentagem 5 2 2 2 4 3 3" xfId="31139" xr:uid="{00000000-0005-0000-0000-000098640000}"/>
    <cellStyle name="Porcentagem 5 2 2 2 4 4" xfId="13741" xr:uid="{00000000-0005-0000-0000-000099640000}"/>
    <cellStyle name="Porcentagem 5 2 2 2 4 5" xfId="26200" xr:uid="{00000000-0005-0000-0000-00009A640000}"/>
    <cellStyle name="Porcentagem 5 2 2 2 4 6" xfId="35180" xr:uid="{00000000-0005-0000-0000-00009B640000}"/>
    <cellStyle name="Porcentagem 5 2 2 2 5" xfId="5650" xr:uid="{00000000-0005-0000-0000-00009C640000}"/>
    <cellStyle name="Porcentagem 5 2 2 2 5 2" xfId="15579" xr:uid="{00000000-0005-0000-0000-00009D640000}"/>
    <cellStyle name="Porcentagem 5 2 2 2 5 3" xfId="28037" xr:uid="{00000000-0005-0000-0000-00009E640000}"/>
    <cellStyle name="Porcentagem 5 2 2 2 6" xfId="7817" xr:uid="{00000000-0005-0000-0000-00009F640000}"/>
    <cellStyle name="Porcentagem 5 2 2 2 6 2" xfId="17723" xr:uid="{00000000-0005-0000-0000-0000A0640000}"/>
    <cellStyle name="Porcentagem 5 2 2 2 6 3" xfId="30131" xr:uid="{00000000-0005-0000-0000-0000A1640000}"/>
    <cellStyle name="Porcentagem 5 2 2 2 7" xfId="34218" xr:uid="{00000000-0005-0000-0000-0000A2640000}"/>
    <cellStyle name="Porcentagem 5 2 2 3" xfId="1873" xr:uid="{00000000-0005-0000-0000-0000A3640000}"/>
    <cellStyle name="Porcentagem 5 2 2 3 2" xfId="5804" xr:uid="{00000000-0005-0000-0000-0000A4640000}"/>
    <cellStyle name="Porcentagem 5 2 2 3 2 2" xfId="15731" xr:uid="{00000000-0005-0000-0000-0000A5640000}"/>
    <cellStyle name="Porcentagem 5 2 2 3 2 3" xfId="28189" xr:uid="{00000000-0005-0000-0000-0000A6640000}"/>
    <cellStyle name="Porcentagem 5 2 2 3 3" xfId="7968" xr:uid="{00000000-0005-0000-0000-0000A7640000}"/>
    <cellStyle name="Porcentagem 5 2 2 3 3 2" xfId="17874" xr:uid="{00000000-0005-0000-0000-0000A8640000}"/>
    <cellStyle name="Porcentagem 5 2 2 3 3 3" xfId="30282" xr:uid="{00000000-0005-0000-0000-0000A9640000}"/>
    <cellStyle name="Porcentagem 5 2 2 3 4" xfId="34367" xr:uid="{00000000-0005-0000-0000-0000AA640000}"/>
    <cellStyle name="Porcentagem 5 2 2 4" xfId="1874" xr:uid="{00000000-0005-0000-0000-0000AB640000}"/>
    <cellStyle name="Porcentagem 5 2 2 4 2" xfId="5956" xr:uid="{00000000-0005-0000-0000-0000AC640000}"/>
    <cellStyle name="Porcentagem 5 2 2 5" xfId="3805" xr:uid="{00000000-0005-0000-0000-0000AD640000}"/>
    <cellStyle name="Porcentagem 5 2 2 5 2" xfId="6680" xr:uid="{00000000-0005-0000-0000-0000AE640000}"/>
    <cellStyle name="Porcentagem 5 2 2 5 2 2" xfId="16592" xr:uid="{00000000-0005-0000-0000-0000AF640000}"/>
    <cellStyle name="Porcentagem 5 2 2 5 2 3" xfId="29003" xr:uid="{00000000-0005-0000-0000-0000B0640000}"/>
    <cellStyle name="Porcentagem 5 2 2 5 3" xfId="8826" xr:uid="{00000000-0005-0000-0000-0000B1640000}"/>
    <cellStyle name="Porcentagem 5 2 2 5 3 2" xfId="18732" xr:uid="{00000000-0005-0000-0000-0000B2640000}"/>
    <cellStyle name="Porcentagem 5 2 2 5 3 3" xfId="31140" xr:uid="{00000000-0005-0000-0000-0000B3640000}"/>
    <cellStyle name="Porcentagem 5 2 2 5 4" xfId="13740" xr:uid="{00000000-0005-0000-0000-0000B4640000}"/>
    <cellStyle name="Porcentagem 5 2 2 5 5" xfId="26199" xr:uid="{00000000-0005-0000-0000-0000B5640000}"/>
    <cellStyle name="Porcentagem 5 2 2 5 6" xfId="35181" xr:uid="{00000000-0005-0000-0000-0000B6640000}"/>
    <cellStyle name="Porcentagem 5 2 2 6" xfId="5649" xr:uid="{00000000-0005-0000-0000-0000B7640000}"/>
    <cellStyle name="Porcentagem 5 2 2 6 2" xfId="15578" xr:uid="{00000000-0005-0000-0000-0000B8640000}"/>
    <cellStyle name="Porcentagem 5 2 2 6 3" xfId="28036" xr:uid="{00000000-0005-0000-0000-0000B9640000}"/>
    <cellStyle name="Porcentagem 5 2 2 7" xfId="7816" xr:uid="{00000000-0005-0000-0000-0000BA640000}"/>
    <cellStyle name="Porcentagem 5 2 2 7 2" xfId="17722" xr:uid="{00000000-0005-0000-0000-0000BB640000}"/>
    <cellStyle name="Porcentagem 5 2 2 7 3" xfId="30130" xr:uid="{00000000-0005-0000-0000-0000BC640000}"/>
    <cellStyle name="Porcentagem 5 2 2 8" xfId="34217" xr:uid="{00000000-0005-0000-0000-0000BD640000}"/>
    <cellStyle name="Porcentagem 5 2 3" xfId="1875" xr:uid="{00000000-0005-0000-0000-0000BE640000}"/>
    <cellStyle name="Porcentagem 5 2 3 2" xfId="1876" xr:uid="{00000000-0005-0000-0000-0000BF640000}"/>
    <cellStyle name="Porcentagem 5 2 3 2 2" xfId="5805" xr:uid="{00000000-0005-0000-0000-0000C0640000}"/>
    <cellStyle name="Porcentagem 5 2 3 2 2 2" xfId="15732" xr:uid="{00000000-0005-0000-0000-0000C1640000}"/>
    <cellStyle name="Porcentagem 5 2 3 2 2 3" xfId="28190" xr:uid="{00000000-0005-0000-0000-0000C2640000}"/>
    <cellStyle name="Porcentagem 5 2 3 2 3" xfId="7969" xr:uid="{00000000-0005-0000-0000-0000C3640000}"/>
    <cellStyle name="Porcentagem 5 2 3 2 3 2" xfId="17875" xr:uid="{00000000-0005-0000-0000-0000C4640000}"/>
    <cellStyle name="Porcentagem 5 2 3 2 3 3" xfId="30283" xr:uid="{00000000-0005-0000-0000-0000C5640000}"/>
    <cellStyle name="Porcentagem 5 2 3 2 4" xfId="34368" xr:uid="{00000000-0005-0000-0000-0000C6640000}"/>
    <cellStyle name="Porcentagem 5 2 3 3" xfId="1877" xr:uid="{00000000-0005-0000-0000-0000C7640000}"/>
    <cellStyle name="Porcentagem 5 2 3 3 2" xfId="5957" xr:uid="{00000000-0005-0000-0000-0000C8640000}"/>
    <cellStyle name="Porcentagem 5 2 3 4" xfId="3807" xr:uid="{00000000-0005-0000-0000-0000C9640000}"/>
    <cellStyle name="Porcentagem 5 2 3 4 2" xfId="6681" xr:uid="{00000000-0005-0000-0000-0000CA640000}"/>
    <cellStyle name="Porcentagem 5 2 3 4 2 2" xfId="16593" xr:uid="{00000000-0005-0000-0000-0000CB640000}"/>
    <cellStyle name="Porcentagem 5 2 3 4 2 3" xfId="29004" xr:uid="{00000000-0005-0000-0000-0000CC640000}"/>
    <cellStyle name="Porcentagem 5 2 3 4 3" xfId="8827" xr:uid="{00000000-0005-0000-0000-0000CD640000}"/>
    <cellStyle name="Porcentagem 5 2 3 4 3 2" xfId="18733" xr:uid="{00000000-0005-0000-0000-0000CE640000}"/>
    <cellStyle name="Porcentagem 5 2 3 4 3 3" xfId="31141" xr:uid="{00000000-0005-0000-0000-0000CF640000}"/>
    <cellStyle name="Porcentagem 5 2 3 4 4" xfId="13742" xr:uid="{00000000-0005-0000-0000-0000D0640000}"/>
    <cellStyle name="Porcentagem 5 2 3 4 5" xfId="26201" xr:uid="{00000000-0005-0000-0000-0000D1640000}"/>
    <cellStyle name="Porcentagem 5 2 3 4 6" xfId="35182" xr:uid="{00000000-0005-0000-0000-0000D2640000}"/>
    <cellStyle name="Porcentagem 5 2 3 5" xfId="5651" xr:uid="{00000000-0005-0000-0000-0000D3640000}"/>
    <cellStyle name="Porcentagem 5 2 3 5 2" xfId="15580" xr:uid="{00000000-0005-0000-0000-0000D4640000}"/>
    <cellStyle name="Porcentagem 5 2 3 5 3" xfId="28038" xr:uid="{00000000-0005-0000-0000-0000D5640000}"/>
    <cellStyle name="Porcentagem 5 2 3 6" xfId="7818" xr:uid="{00000000-0005-0000-0000-0000D6640000}"/>
    <cellStyle name="Porcentagem 5 2 3 6 2" xfId="17724" xr:uid="{00000000-0005-0000-0000-0000D7640000}"/>
    <cellStyle name="Porcentagem 5 2 3 6 3" xfId="30132" xr:uid="{00000000-0005-0000-0000-0000D8640000}"/>
    <cellStyle name="Porcentagem 5 2 3 7" xfId="34219" xr:uid="{00000000-0005-0000-0000-0000D9640000}"/>
    <cellStyle name="Porcentagem 5 2 4" xfId="1878" xr:uid="{00000000-0005-0000-0000-0000DA640000}"/>
    <cellStyle name="Porcentagem 5 2 4 2" xfId="5806" xr:uid="{00000000-0005-0000-0000-0000DB640000}"/>
    <cellStyle name="Porcentagem 5 2 4 2 2" xfId="15733" xr:uid="{00000000-0005-0000-0000-0000DC640000}"/>
    <cellStyle name="Porcentagem 5 2 4 2 3" xfId="28191" xr:uid="{00000000-0005-0000-0000-0000DD640000}"/>
    <cellStyle name="Porcentagem 5 2 4 3" xfId="7970" xr:uid="{00000000-0005-0000-0000-0000DE640000}"/>
    <cellStyle name="Porcentagem 5 2 4 3 2" xfId="17876" xr:uid="{00000000-0005-0000-0000-0000DF640000}"/>
    <cellStyle name="Porcentagem 5 2 4 3 3" xfId="30284" xr:uid="{00000000-0005-0000-0000-0000E0640000}"/>
    <cellStyle name="Porcentagem 5 2 4 4" xfId="34369" xr:uid="{00000000-0005-0000-0000-0000E1640000}"/>
    <cellStyle name="Porcentagem 5 2 5" xfId="1879" xr:uid="{00000000-0005-0000-0000-0000E2640000}"/>
    <cellStyle name="Porcentagem 5 2 5 2" xfId="5958" xr:uid="{00000000-0005-0000-0000-0000E3640000}"/>
    <cellStyle name="Porcentagem 5 2 6" xfId="3804" xr:uid="{00000000-0005-0000-0000-0000E4640000}"/>
    <cellStyle name="Porcentagem 5 2 6 2" xfId="6682" xr:uid="{00000000-0005-0000-0000-0000E5640000}"/>
    <cellStyle name="Porcentagem 5 2 6 2 2" xfId="16594" xr:uid="{00000000-0005-0000-0000-0000E6640000}"/>
    <cellStyle name="Porcentagem 5 2 6 2 3" xfId="29005" xr:uid="{00000000-0005-0000-0000-0000E7640000}"/>
    <cellStyle name="Porcentagem 5 2 6 3" xfId="8828" xr:uid="{00000000-0005-0000-0000-0000E8640000}"/>
    <cellStyle name="Porcentagem 5 2 6 3 2" xfId="18734" xr:uid="{00000000-0005-0000-0000-0000E9640000}"/>
    <cellStyle name="Porcentagem 5 2 6 3 3" xfId="31142" xr:uid="{00000000-0005-0000-0000-0000EA640000}"/>
    <cellStyle name="Porcentagem 5 2 6 4" xfId="13739" xr:uid="{00000000-0005-0000-0000-0000EB640000}"/>
    <cellStyle name="Porcentagem 5 2 6 5" xfId="26198" xr:uid="{00000000-0005-0000-0000-0000EC640000}"/>
    <cellStyle name="Porcentagem 5 2 6 6" xfId="35183" xr:uid="{00000000-0005-0000-0000-0000ED640000}"/>
    <cellStyle name="Porcentagem 5 2 7" xfId="5648" xr:uid="{00000000-0005-0000-0000-0000EE640000}"/>
    <cellStyle name="Porcentagem 5 2 7 2" xfId="15577" xr:uid="{00000000-0005-0000-0000-0000EF640000}"/>
    <cellStyle name="Porcentagem 5 2 7 3" xfId="28035" xr:uid="{00000000-0005-0000-0000-0000F0640000}"/>
    <cellStyle name="Porcentagem 5 2 8" xfId="7815" xr:uid="{00000000-0005-0000-0000-0000F1640000}"/>
    <cellStyle name="Porcentagem 5 2 8 2" xfId="17721" xr:uid="{00000000-0005-0000-0000-0000F2640000}"/>
    <cellStyle name="Porcentagem 5 2 8 3" xfId="30129" xr:uid="{00000000-0005-0000-0000-0000F3640000}"/>
    <cellStyle name="Porcentagem 5 2 9" xfId="34216" xr:uid="{00000000-0005-0000-0000-0000F4640000}"/>
    <cellStyle name="Porcentagem 5 3" xfId="1880" xr:uid="{00000000-0005-0000-0000-0000F5640000}"/>
    <cellStyle name="Porcentagem 5 3 2" xfId="1881" xr:uid="{00000000-0005-0000-0000-0000F6640000}"/>
    <cellStyle name="Porcentagem 5 3 2 2" xfId="1882" xr:uid="{00000000-0005-0000-0000-0000F7640000}"/>
    <cellStyle name="Porcentagem 5 3 2 2 2" xfId="5807" xr:uid="{00000000-0005-0000-0000-0000F8640000}"/>
    <cellStyle name="Porcentagem 5 3 2 2 2 2" xfId="15734" xr:uid="{00000000-0005-0000-0000-0000F9640000}"/>
    <cellStyle name="Porcentagem 5 3 2 2 2 3" xfId="28192" xr:uid="{00000000-0005-0000-0000-0000FA640000}"/>
    <cellStyle name="Porcentagem 5 3 2 2 3" xfId="7971" xr:uid="{00000000-0005-0000-0000-0000FB640000}"/>
    <cellStyle name="Porcentagem 5 3 2 2 3 2" xfId="17877" xr:uid="{00000000-0005-0000-0000-0000FC640000}"/>
    <cellStyle name="Porcentagem 5 3 2 2 3 3" xfId="30285" xr:uid="{00000000-0005-0000-0000-0000FD640000}"/>
    <cellStyle name="Porcentagem 5 3 2 2 4" xfId="34370" xr:uid="{00000000-0005-0000-0000-0000FE640000}"/>
    <cellStyle name="Porcentagem 5 3 2 3" xfId="1883" xr:uid="{00000000-0005-0000-0000-0000FF640000}"/>
    <cellStyle name="Porcentagem 5 3 2 3 2" xfId="5959" xr:uid="{00000000-0005-0000-0000-000000650000}"/>
    <cellStyle name="Porcentagem 5 3 2 4" xfId="3809" xr:uid="{00000000-0005-0000-0000-000001650000}"/>
    <cellStyle name="Porcentagem 5 3 2 4 2" xfId="6683" xr:uid="{00000000-0005-0000-0000-000002650000}"/>
    <cellStyle name="Porcentagem 5 3 2 4 2 2" xfId="16595" xr:uid="{00000000-0005-0000-0000-000003650000}"/>
    <cellStyle name="Porcentagem 5 3 2 4 2 3" xfId="29006" xr:uid="{00000000-0005-0000-0000-000004650000}"/>
    <cellStyle name="Porcentagem 5 3 2 4 3" xfId="8829" xr:uid="{00000000-0005-0000-0000-000005650000}"/>
    <cellStyle name="Porcentagem 5 3 2 4 3 2" xfId="18735" xr:uid="{00000000-0005-0000-0000-000006650000}"/>
    <cellStyle name="Porcentagem 5 3 2 4 3 3" xfId="31143" xr:uid="{00000000-0005-0000-0000-000007650000}"/>
    <cellStyle name="Porcentagem 5 3 2 4 4" xfId="13744" xr:uid="{00000000-0005-0000-0000-000008650000}"/>
    <cellStyle name="Porcentagem 5 3 2 4 5" xfId="26203" xr:uid="{00000000-0005-0000-0000-000009650000}"/>
    <cellStyle name="Porcentagem 5 3 2 4 6" xfId="35184" xr:uid="{00000000-0005-0000-0000-00000A650000}"/>
    <cellStyle name="Porcentagem 5 3 2 5" xfId="5653" xr:uid="{00000000-0005-0000-0000-00000B650000}"/>
    <cellStyle name="Porcentagem 5 3 2 5 2" xfId="15582" xr:uid="{00000000-0005-0000-0000-00000C650000}"/>
    <cellStyle name="Porcentagem 5 3 2 5 3" xfId="28040" xr:uid="{00000000-0005-0000-0000-00000D650000}"/>
    <cellStyle name="Porcentagem 5 3 2 6" xfId="7820" xr:uid="{00000000-0005-0000-0000-00000E650000}"/>
    <cellStyle name="Porcentagem 5 3 2 6 2" xfId="17726" xr:uid="{00000000-0005-0000-0000-00000F650000}"/>
    <cellStyle name="Porcentagem 5 3 2 6 3" xfId="30134" xr:uid="{00000000-0005-0000-0000-000010650000}"/>
    <cellStyle name="Porcentagem 5 3 2 7" xfId="34221" xr:uid="{00000000-0005-0000-0000-000011650000}"/>
    <cellStyle name="Porcentagem 5 3 3" xfId="1884" xr:uid="{00000000-0005-0000-0000-000012650000}"/>
    <cellStyle name="Porcentagem 5 3 3 2" xfId="5808" xr:uid="{00000000-0005-0000-0000-000013650000}"/>
    <cellStyle name="Porcentagem 5 3 3 2 2" xfId="15735" xr:uid="{00000000-0005-0000-0000-000014650000}"/>
    <cellStyle name="Porcentagem 5 3 3 2 3" xfId="28193" xr:uid="{00000000-0005-0000-0000-000015650000}"/>
    <cellStyle name="Porcentagem 5 3 3 3" xfId="7972" xr:uid="{00000000-0005-0000-0000-000016650000}"/>
    <cellStyle name="Porcentagem 5 3 3 3 2" xfId="17878" xr:uid="{00000000-0005-0000-0000-000017650000}"/>
    <cellStyle name="Porcentagem 5 3 3 3 3" xfId="30286" xr:uid="{00000000-0005-0000-0000-000018650000}"/>
    <cellStyle name="Porcentagem 5 3 3 4" xfId="34371" xr:uid="{00000000-0005-0000-0000-000019650000}"/>
    <cellStyle name="Porcentagem 5 3 4" xfId="1885" xr:uid="{00000000-0005-0000-0000-00001A650000}"/>
    <cellStyle name="Porcentagem 5 3 4 2" xfId="5960" xr:uid="{00000000-0005-0000-0000-00001B650000}"/>
    <cellStyle name="Porcentagem 5 3 5" xfId="3808" xr:uid="{00000000-0005-0000-0000-00001C650000}"/>
    <cellStyle name="Porcentagem 5 3 5 2" xfId="6684" xr:uid="{00000000-0005-0000-0000-00001D650000}"/>
    <cellStyle name="Porcentagem 5 3 5 2 2" xfId="16596" xr:uid="{00000000-0005-0000-0000-00001E650000}"/>
    <cellStyle name="Porcentagem 5 3 5 2 3" xfId="29007" xr:uid="{00000000-0005-0000-0000-00001F650000}"/>
    <cellStyle name="Porcentagem 5 3 5 3" xfId="8830" xr:uid="{00000000-0005-0000-0000-000020650000}"/>
    <cellStyle name="Porcentagem 5 3 5 3 2" xfId="18736" xr:uid="{00000000-0005-0000-0000-000021650000}"/>
    <cellStyle name="Porcentagem 5 3 5 3 3" xfId="31144" xr:uid="{00000000-0005-0000-0000-000022650000}"/>
    <cellStyle name="Porcentagem 5 3 5 4" xfId="13743" xr:uid="{00000000-0005-0000-0000-000023650000}"/>
    <cellStyle name="Porcentagem 5 3 5 5" xfId="26202" xr:uid="{00000000-0005-0000-0000-000024650000}"/>
    <cellStyle name="Porcentagem 5 3 5 6" xfId="35185" xr:uid="{00000000-0005-0000-0000-000025650000}"/>
    <cellStyle name="Porcentagem 5 3 6" xfId="5652" xr:uid="{00000000-0005-0000-0000-000026650000}"/>
    <cellStyle name="Porcentagem 5 3 6 2" xfId="15581" xr:uid="{00000000-0005-0000-0000-000027650000}"/>
    <cellStyle name="Porcentagem 5 3 6 3" xfId="28039" xr:uid="{00000000-0005-0000-0000-000028650000}"/>
    <cellStyle name="Porcentagem 5 3 7" xfId="7819" xr:uid="{00000000-0005-0000-0000-000029650000}"/>
    <cellStyle name="Porcentagem 5 3 7 2" xfId="17725" xr:uid="{00000000-0005-0000-0000-00002A650000}"/>
    <cellStyle name="Porcentagem 5 3 7 3" xfId="30133" xr:uid="{00000000-0005-0000-0000-00002B650000}"/>
    <cellStyle name="Porcentagem 5 3 8" xfId="34220" xr:uid="{00000000-0005-0000-0000-00002C650000}"/>
    <cellStyle name="Porcentagem 5 4" xfId="1886" xr:uid="{00000000-0005-0000-0000-00002D650000}"/>
    <cellStyle name="Porcentagem 5 4 2" xfId="1887" xr:uid="{00000000-0005-0000-0000-00002E650000}"/>
    <cellStyle name="Porcentagem 5 4 2 2" xfId="1888" xr:uid="{00000000-0005-0000-0000-00002F650000}"/>
    <cellStyle name="Porcentagem 5 4 2 2 2" xfId="5809" xr:uid="{00000000-0005-0000-0000-000030650000}"/>
    <cellStyle name="Porcentagem 5 4 2 2 2 2" xfId="15736" xr:uid="{00000000-0005-0000-0000-000031650000}"/>
    <cellStyle name="Porcentagem 5 4 2 2 2 3" xfId="28194" xr:uid="{00000000-0005-0000-0000-000032650000}"/>
    <cellStyle name="Porcentagem 5 4 2 2 3" xfId="7973" xr:uid="{00000000-0005-0000-0000-000033650000}"/>
    <cellStyle name="Porcentagem 5 4 2 2 3 2" xfId="17879" xr:uid="{00000000-0005-0000-0000-000034650000}"/>
    <cellStyle name="Porcentagem 5 4 2 2 3 3" xfId="30287" xr:uid="{00000000-0005-0000-0000-000035650000}"/>
    <cellStyle name="Porcentagem 5 4 2 2 4" xfId="34372" xr:uid="{00000000-0005-0000-0000-000036650000}"/>
    <cellStyle name="Porcentagem 5 4 2 3" xfId="1889" xr:uid="{00000000-0005-0000-0000-000037650000}"/>
    <cellStyle name="Porcentagem 5 4 2 3 2" xfId="5961" xr:uid="{00000000-0005-0000-0000-000038650000}"/>
    <cellStyle name="Porcentagem 5 4 2 4" xfId="3811" xr:uid="{00000000-0005-0000-0000-000039650000}"/>
    <cellStyle name="Porcentagem 5 4 2 4 2" xfId="6685" xr:uid="{00000000-0005-0000-0000-00003A650000}"/>
    <cellStyle name="Porcentagem 5 4 2 4 2 2" xfId="16597" xr:uid="{00000000-0005-0000-0000-00003B650000}"/>
    <cellStyle name="Porcentagem 5 4 2 4 2 3" xfId="29008" xr:uid="{00000000-0005-0000-0000-00003C650000}"/>
    <cellStyle name="Porcentagem 5 4 2 4 3" xfId="8831" xr:uid="{00000000-0005-0000-0000-00003D650000}"/>
    <cellStyle name="Porcentagem 5 4 2 4 3 2" xfId="18737" xr:uid="{00000000-0005-0000-0000-00003E650000}"/>
    <cellStyle name="Porcentagem 5 4 2 4 3 3" xfId="31145" xr:uid="{00000000-0005-0000-0000-00003F650000}"/>
    <cellStyle name="Porcentagem 5 4 2 4 4" xfId="13746" xr:uid="{00000000-0005-0000-0000-000040650000}"/>
    <cellStyle name="Porcentagem 5 4 2 4 5" xfId="26205" xr:uid="{00000000-0005-0000-0000-000041650000}"/>
    <cellStyle name="Porcentagem 5 4 2 4 6" xfId="35186" xr:uid="{00000000-0005-0000-0000-000042650000}"/>
    <cellStyle name="Porcentagem 5 4 2 5" xfId="5655" xr:uid="{00000000-0005-0000-0000-000043650000}"/>
    <cellStyle name="Porcentagem 5 4 2 5 2" xfId="15584" xr:uid="{00000000-0005-0000-0000-000044650000}"/>
    <cellStyle name="Porcentagem 5 4 2 5 3" xfId="28042" xr:uid="{00000000-0005-0000-0000-000045650000}"/>
    <cellStyle name="Porcentagem 5 4 2 6" xfId="7822" xr:uid="{00000000-0005-0000-0000-000046650000}"/>
    <cellStyle name="Porcentagem 5 4 2 6 2" xfId="17728" xr:uid="{00000000-0005-0000-0000-000047650000}"/>
    <cellStyle name="Porcentagem 5 4 2 6 3" xfId="30136" xr:uid="{00000000-0005-0000-0000-000048650000}"/>
    <cellStyle name="Porcentagem 5 4 2 7" xfId="34223" xr:uid="{00000000-0005-0000-0000-000049650000}"/>
    <cellStyle name="Porcentagem 5 4 3" xfId="1890" xr:uid="{00000000-0005-0000-0000-00004A650000}"/>
    <cellStyle name="Porcentagem 5 4 3 2" xfId="5810" xr:uid="{00000000-0005-0000-0000-00004B650000}"/>
    <cellStyle name="Porcentagem 5 4 3 2 2" xfId="15737" xr:uid="{00000000-0005-0000-0000-00004C650000}"/>
    <cellStyle name="Porcentagem 5 4 3 2 3" xfId="28195" xr:uid="{00000000-0005-0000-0000-00004D650000}"/>
    <cellStyle name="Porcentagem 5 4 3 3" xfId="7974" xr:uid="{00000000-0005-0000-0000-00004E650000}"/>
    <cellStyle name="Porcentagem 5 4 3 3 2" xfId="17880" xr:uid="{00000000-0005-0000-0000-00004F650000}"/>
    <cellStyle name="Porcentagem 5 4 3 3 3" xfId="30288" xr:uid="{00000000-0005-0000-0000-000050650000}"/>
    <cellStyle name="Porcentagem 5 4 3 4" xfId="34373" xr:uid="{00000000-0005-0000-0000-000051650000}"/>
    <cellStyle name="Porcentagem 5 4 4" xfId="1891" xr:uid="{00000000-0005-0000-0000-000052650000}"/>
    <cellStyle name="Porcentagem 5 4 4 2" xfId="5962" xr:uid="{00000000-0005-0000-0000-000053650000}"/>
    <cellStyle name="Porcentagem 5 4 5" xfId="3810" xr:uid="{00000000-0005-0000-0000-000054650000}"/>
    <cellStyle name="Porcentagem 5 4 5 2" xfId="6686" xr:uid="{00000000-0005-0000-0000-000055650000}"/>
    <cellStyle name="Porcentagem 5 4 5 2 2" xfId="16598" xr:uid="{00000000-0005-0000-0000-000056650000}"/>
    <cellStyle name="Porcentagem 5 4 5 2 3" xfId="29009" xr:uid="{00000000-0005-0000-0000-000057650000}"/>
    <cellStyle name="Porcentagem 5 4 5 3" xfId="8832" xr:uid="{00000000-0005-0000-0000-000058650000}"/>
    <cellStyle name="Porcentagem 5 4 5 3 2" xfId="18738" xr:uid="{00000000-0005-0000-0000-000059650000}"/>
    <cellStyle name="Porcentagem 5 4 5 3 3" xfId="31146" xr:uid="{00000000-0005-0000-0000-00005A650000}"/>
    <cellStyle name="Porcentagem 5 4 5 4" xfId="13745" xr:uid="{00000000-0005-0000-0000-00005B650000}"/>
    <cellStyle name="Porcentagem 5 4 5 5" xfId="26204" xr:uid="{00000000-0005-0000-0000-00005C650000}"/>
    <cellStyle name="Porcentagem 5 4 5 6" xfId="35187" xr:uid="{00000000-0005-0000-0000-00005D650000}"/>
    <cellStyle name="Porcentagem 5 4 6" xfId="5654" xr:uid="{00000000-0005-0000-0000-00005E650000}"/>
    <cellStyle name="Porcentagem 5 4 6 2" xfId="15583" xr:uid="{00000000-0005-0000-0000-00005F650000}"/>
    <cellStyle name="Porcentagem 5 4 6 3" xfId="28041" xr:uid="{00000000-0005-0000-0000-000060650000}"/>
    <cellStyle name="Porcentagem 5 4 7" xfId="7821" xr:uid="{00000000-0005-0000-0000-000061650000}"/>
    <cellStyle name="Porcentagem 5 4 7 2" xfId="17727" xr:uid="{00000000-0005-0000-0000-000062650000}"/>
    <cellStyle name="Porcentagem 5 4 7 3" xfId="30135" xr:uid="{00000000-0005-0000-0000-000063650000}"/>
    <cellStyle name="Porcentagem 5 4 8" xfId="34222" xr:uid="{00000000-0005-0000-0000-000064650000}"/>
    <cellStyle name="Porcentagem 5 5" xfId="1892" xr:uid="{00000000-0005-0000-0000-000065650000}"/>
    <cellStyle name="Porcentagem 5 5 2" xfId="1893" xr:uid="{00000000-0005-0000-0000-000066650000}"/>
    <cellStyle name="Porcentagem 5 5 2 2" xfId="5811" xr:uid="{00000000-0005-0000-0000-000067650000}"/>
    <cellStyle name="Porcentagem 5 5 2 2 2" xfId="15738" xr:uid="{00000000-0005-0000-0000-000068650000}"/>
    <cellStyle name="Porcentagem 5 5 2 2 3" xfId="28196" xr:uid="{00000000-0005-0000-0000-000069650000}"/>
    <cellStyle name="Porcentagem 5 5 2 3" xfId="7975" xr:uid="{00000000-0005-0000-0000-00006A650000}"/>
    <cellStyle name="Porcentagem 5 5 2 3 2" xfId="17881" xr:uid="{00000000-0005-0000-0000-00006B650000}"/>
    <cellStyle name="Porcentagem 5 5 2 3 3" xfId="30289" xr:uid="{00000000-0005-0000-0000-00006C650000}"/>
    <cellStyle name="Porcentagem 5 5 2 4" xfId="34374" xr:uid="{00000000-0005-0000-0000-00006D650000}"/>
    <cellStyle name="Porcentagem 5 5 3" xfId="1894" xr:uid="{00000000-0005-0000-0000-00006E650000}"/>
    <cellStyle name="Porcentagem 5 5 3 2" xfId="5963" xr:uid="{00000000-0005-0000-0000-00006F650000}"/>
    <cellStyle name="Porcentagem 5 5 4" xfId="3812" xr:uid="{00000000-0005-0000-0000-000070650000}"/>
    <cellStyle name="Porcentagem 5 5 4 2" xfId="6687" xr:uid="{00000000-0005-0000-0000-000071650000}"/>
    <cellStyle name="Porcentagem 5 5 4 2 2" xfId="16599" xr:uid="{00000000-0005-0000-0000-000072650000}"/>
    <cellStyle name="Porcentagem 5 5 4 2 3" xfId="29010" xr:uid="{00000000-0005-0000-0000-000073650000}"/>
    <cellStyle name="Porcentagem 5 5 4 3" xfId="8833" xr:uid="{00000000-0005-0000-0000-000074650000}"/>
    <cellStyle name="Porcentagem 5 5 4 3 2" xfId="18739" xr:uid="{00000000-0005-0000-0000-000075650000}"/>
    <cellStyle name="Porcentagem 5 5 4 3 3" xfId="31147" xr:uid="{00000000-0005-0000-0000-000076650000}"/>
    <cellStyle name="Porcentagem 5 5 4 4" xfId="13747" xr:uid="{00000000-0005-0000-0000-000077650000}"/>
    <cellStyle name="Porcentagem 5 5 4 5" xfId="26206" xr:uid="{00000000-0005-0000-0000-000078650000}"/>
    <cellStyle name="Porcentagem 5 5 4 6" xfId="35188" xr:uid="{00000000-0005-0000-0000-000079650000}"/>
    <cellStyle name="Porcentagem 5 5 5" xfId="5656" xr:uid="{00000000-0005-0000-0000-00007A650000}"/>
    <cellStyle name="Porcentagem 5 5 5 2" xfId="15585" xr:uid="{00000000-0005-0000-0000-00007B650000}"/>
    <cellStyle name="Porcentagem 5 5 5 3" xfId="28043" xr:uid="{00000000-0005-0000-0000-00007C650000}"/>
    <cellStyle name="Porcentagem 5 5 6" xfId="7823" xr:uid="{00000000-0005-0000-0000-00007D650000}"/>
    <cellStyle name="Porcentagem 5 5 6 2" xfId="17729" xr:uid="{00000000-0005-0000-0000-00007E650000}"/>
    <cellStyle name="Porcentagem 5 5 6 3" xfId="30137" xr:uid="{00000000-0005-0000-0000-00007F650000}"/>
    <cellStyle name="Porcentagem 5 5 7" xfId="34224" xr:uid="{00000000-0005-0000-0000-000080650000}"/>
    <cellStyle name="Porcentagem 5 6" xfId="1895" xr:uid="{00000000-0005-0000-0000-000081650000}"/>
    <cellStyle name="Porcentagem 5 6 2" xfId="5812" xr:uid="{00000000-0005-0000-0000-000082650000}"/>
    <cellStyle name="Porcentagem 5 6 2 2" xfId="15739" xr:uid="{00000000-0005-0000-0000-000083650000}"/>
    <cellStyle name="Porcentagem 5 6 2 3" xfId="28197" xr:uid="{00000000-0005-0000-0000-000084650000}"/>
    <cellStyle name="Porcentagem 5 6 3" xfId="7976" xr:uid="{00000000-0005-0000-0000-000085650000}"/>
    <cellStyle name="Porcentagem 5 6 3 2" xfId="17882" xr:uid="{00000000-0005-0000-0000-000086650000}"/>
    <cellStyle name="Porcentagem 5 6 3 3" xfId="30290" xr:uid="{00000000-0005-0000-0000-000087650000}"/>
    <cellStyle name="Porcentagem 5 6 4" xfId="34375" xr:uid="{00000000-0005-0000-0000-000088650000}"/>
    <cellStyle name="Porcentagem 5 7" xfId="1896" xr:uid="{00000000-0005-0000-0000-000089650000}"/>
    <cellStyle name="Porcentagem 5 7 2" xfId="5964" xr:uid="{00000000-0005-0000-0000-00008A650000}"/>
    <cellStyle name="Porcentagem 5 8" xfId="3803" xr:uid="{00000000-0005-0000-0000-00008B650000}"/>
    <cellStyle name="Porcentagem 5 8 2" xfId="6688" xr:uid="{00000000-0005-0000-0000-00008C650000}"/>
    <cellStyle name="Porcentagem 5 8 2 2" xfId="16600" xr:uid="{00000000-0005-0000-0000-00008D650000}"/>
    <cellStyle name="Porcentagem 5 8 2 3" xfId="29011" xr:uid="{00000000-0005-0000-0000-00008E650000}"/>
    <cellStyle name="Porcentagem 5 8 3" xfId="8834" xr:uid="{00000000-0005-0000-0000-00008F650000}"/>
    <cellStyle name="Porcentagem 5 8 3 2" xfId="18740" xr:uid="{00000000-0005-0000-0000-000090650000}"/>
    <cellStyle name="Porcentagem 5 8 3 3" xfId="31148" xr:uid="{00000000-0005-0000-0000-000091650000}"/>
    <cellStyle name="Porcentagem 5 8 4" xfId="13738" xr:uid="{00000000-0005-0000-0000-000092650000}"/>
    <cellStyle name="Porcentagem 5 8 5" xfId="26197" xr:uid="{00000000-0005-0000-0000-000093650000}"/>
    <cellStyle name="Porcentagem 5 8 6" xfId="35189" xr:uid="{00000000-0005-0000-0000-000094650000}"/>
    <cellStyle name="Porcentagem 5 9" xfId="5647" xr:uid="{00000000-0005-0000-0000-000095650000}"/>
    <cellStyle name="Porcentagem 5 9 2" xfId="15576" xr:uid="{00000000-0005-0000-0000-000096650000}"/>
    <cellStyle name="Porcentagem 5 9 3" xfId="28034" xr:uid="{00000000-0005-0000-0000-000097650000}"/>
    <cellStyle name="Porcentagem 6" xfId="1897" xr:uid="{00000000-0005-0000-0000-000098650000}"/>
    <cellStyle name="Porcentagem 7" xfId="1898" xr:uid="{00000000-0005-0000-0000-000099650000}"/>
    <cellStyle name="Porcentagem 7 2" xfId="5813" xr:uid="{00000000-0005-0000-0000-00009A650000}"/>
    <cellStyle name="Porcentagem 7 2 2" xfId="15740" xr:uid="{00000000-0005-0000-0000-00009B650000}"/>
    <cellStyle name="Porcentagem 7 2 3" xfId="28198" xr:uid="{00000000-0005-0000-0000-00009C650000}"/>
    <cellStyle name="Porcentagem 7 3" xfId="7977" xr:uid="{00000000-0005-0000-0000-00009D650000}"/>
    <cellStyle name="Porcentagem 7 3 2" xfId="17883" xr:uid="{00000000-0005-0000-0000-00009E650000}"/>
    <cellStyle name="Porcentagem 7 3 3" xfId="30291" xr:uid="{00000000-0005-0000-0000-00009F650000}"/>
    <cellStyle name="Porcentagem 7 4" xfId="34376" xr:uid="{00000000-0005-0000-0000-0000A0650000}"/>
    <cellStyle name="Porcentagem 8" xfId="4801" xr:uid="{00000000-0005-0000-0000-0000A1650000}"/>
    <cellStyle name="Porcentagem 8 2" xfId="14730" xr:uid="{00000000-0005-0000-0000-0000A2650000}"/>
    <cellStyle name="Porcentagem 8 3" xfId="27188" xr:uid="{00000000-0005-0000-0000-0000A3650000}"/>
    <cellStyle name="Porcentagem 9" xfId="9965" xr:uid="{00000000-0005-0000-0000-0000A4650000}"/>
    <cellStyle name="PSChar" xfId="1899" xr:uid="{00000000-0005-0000-0000-0000A5650000}"/>
    <cellStyle name="Rainieri" xfId="1900" xr:uid="{00000000-0005-0000-0000-0000A6650000}"/>
    <cellStyle name="Rainieri 2" xfId="1901" xr:uid="{00000000-0005-0000-0000-0000A7650000}"/>
    <cellStyle name="Rainieri 2 2" xfId="1902" xr:uid="{00000000-0005-0000-0000-0000A8650000}"/>
    <cellStyle name="Rainieri 2 2 2" xfId="4804" xr:uid="{00000000-0005-0000-0000-0000A9650000}"/>
    <cellStyle name="Rainieri 2 2 2 2" xfId="14733" xr:uid="{00000000-0005-0000-0000-0000AA650000}"/>
    <cellStyle name="Rainieri 2 2 2 3" xfId="27191" xr:uid="{00000000-0005-0000-0000-0000AB650000}"/>
    <cellStyle name="Rainieri 2 3" xfId="4803" xr:uid="{00000000-0005-0000-0000-0000AC650000}"/>
    <cellStyle name="Rainieri 2 3 2" xfId="14732" xr:uid="{00000000-0005-0000-0000-0000AD650000}"/>
    <cellStyle name="Rainieri 2 3 3" xfId="27190" xr:uid="{00000000-0005-0000-0000-0000AE650000}"/>
    <cellStyle name="Rainieri 3" xfId="1903" xr:uid="{00000000-0005-0000-0000-0000AF650000}"/>
    <cellStyle name="Rainieri 3 2" xfId="4805" xr:uid="{00000000-0005-0000-0000-0000B0650000}"/>
    <cellStyle name="Rainieri 3 2 2" xfId="14734" xr:uid="{00000000-0005-0000-0000-0000B1650000}"/>
    <cellStyle name="Rainieri 3 2 3" xfId="27192" xr:uid="{00000000-0005-0000-0000-0000B2650000}"/>
    <cellStyle name="Rainieri 4" xfId="4802" xr:uid="{00000000-0005-0000-0000-0000B3650000}"/>
    <cellStyle name="Rainieri 4 2" xfId="14731" xr:uid="{00000000-0005-0000-0000-0000B4650000}"/>
    <cellStyle name="Rainieri 4 3" xfId="27189" xr:uid="{00000000-0005-0000-0000-0000B5650000}"/>
    <cellStyle name="Saída 2" xfId="1904" xr:uid="{00000000-0005-0000-0000-0000B6650000}"/>
    <cellStyle name="Saída 2 10" xfId="24704" xr:uid="{00000000-0005-0000-0000-0000B7650000}"/>
    <cellStyle name="Saída 2 2" xfId="1905" xr:uid="{00000000-0005-0000-0000-0000B8650000}"/>
    <cellStyle name="Saída 2 2 2" xfId="12076" xr:uid="{00000000-0005-0000-0000-0000B9650000}"/>
    <cellStyle name="Saída 2 2 3" xfId="21069" xr:uid="{00000000-0005-0000-0000-0000BA650000}"/>
    <cellStyle name="Saída 2 2 4" xfId="22267" xr:uid="{00000000-0005-0000-0000-0000BB650000}"/>
    <cellStyle name="Saída 2 2 5" xfId="23515" xr:uid="{00000000-0005-0000-0000-0000BC650000}"/>
    <cellStyle name="Saída 2 2 6" xfId="24705" xr:uid="{00000000-0005-0000-0000-0000BD650000}"/>
    <cellStyle name="Saída 2 3" xfId="1906" xr:uid="{00000000-0005-0000-0000-0000BE650000}"/>
    <cellStyle name="Saída 2 3 2" xfId="12077" xr:uid="{00000000-0005-0000-0000-0000BF650000}"/>
    <cellStyle name="Saída 2 3 3" xfId="21070" xr:uid="{00000000-0005-0000-0000-0000C0650000}"/>
    <cellStyle name="Saída 2 3 4" xfId="23438" xr:uid="{00000000-0005-0000-0000-0000C1650000}"/>
    <cellStyle name="Saída 2 3 5" xfId="13117" xr:uid="{00000000-0005-0000-0000-0000C2650000}"/>
    <cellStyle name="Saída 2 3 6" xfId="24706" xr:uid="{00000000-0005-0000-0000-0000C3650000}"/>
    <cellStyle name="Saída 2 4" xfId="1907" xr:uid="{00000000-0005-0000-0000-0000C4650000}"/>
    <cellStyle name="Saída 2 4 2" xfId="12078" xr:uid="{00000000-0005-0000-0000-0000C5650000}"/>
    <cellStyle name="Saída 2 4 3" xfId="21071" xr:uid="{00000000-0005-0000-0000-0000C6650000}"/>
    <cellStyle name="Saída 2 4 4" xfId="22862" xr:uid="{00000000-0005-0000-0000-0000C7650000}"/>
    <cellStyle name="Saída 2 4 5" xfId="22926" xr:uid="{00000000-0005-0000-0000-0000C8650000}"/>
    <cellStyle name="Saída 2 4 6" xfId="24707" xr:uid="{00000000-0005-0000-0000-0000C9650000}"/>
    <cellStyle name="Saída 2 5" xfId="1908" xr:uid="{00000000-0005-0000-0000-0000CA650000}"/>
    <cellStyle name="Saída 2 5 2" xfId="12079" xr:uid="{00000000-0005-0000-0000-0000CB650000}"/>
    <cellStyle name="Saída 2 5 3" xfId="21072" xr:uid="{00000000-0005-0000-0000-0000CC650000}"/>
    <cellStyle name="Saída 2 5 4" xfId="22078" xr:uid="{00000000-0005-0000-0000-0000CD650000}"/>
    <cellStyle name="Saída 2 5 5" xfId="21993" xr:uid="{00000000-0005-0000-0000-0000CE650000}"/>
    <cellStyle name="Saída 2 5 6" xfId="24708" xr:uid="{00000000-0005-0000-0000-0000CF650000}"/>
    <cellStyle name="Saída 2 6" xfId="12075" xr:uid="{00000000-0005-0000-0000-0000D0650000}"/>
    <cellStyle name="Saída 2 7" xfId="21068" xr:uid="{00000000-0005-0000-0000-0000D1650000}"/>
    <cellStyle name="Saída 2 8" xfId="22512" xr:uid="{00000000-0005-0000-0000-0000D2650000}"/>
    <cellStyle name="Saída 2 9" xfId="22752" xr:uid="{00000000-0005-0000-0000-0000D3650000}"/>
    <cellStyle name="Saída 3" xfId="1909" xr:uid="{00000000-0005-0000-0000-0000D4650000}"/>
    <cellStyle name="Saída 3 2" xfId="12080" xr:uid="{00000000-0005-0000-0000-0000D5650000}"/>
    <cellStyle name="Saída 3 3" xfId="21073" xr:uid="{00000000-0005-0000-0000-0000D6650000}"/>
    <cellStyle name="Saída 3 4" xfId="23234" xr:uid="{00000000-0005-0000-0000-0000D7650000}"/>
    <cellStyle name="Saída 3 5" xfId="22358" xr:uid="{00000000-0005-0000-0000-0000D8650000}"/>
    <cellStyle name="Saída 3 6" xfId="24709" xr:uid="{00000000-0005-0000-0000-0000D9650000}"/>
    <cellStyle name="Saída 4" xfId="1910" xr:uid="{00000000-0005-0000-0000-0000DA650000}"/>
    <cellStyle name="Saída 4 2" xfId="12081" xr:uid="{00000000-0005-0000-0000-0000DB650000}"/>
    <cellStyle name="Saída 4 3" xfId="21074" xr:uid="{00000000-0005-0000-0000-0000DC650000}"/>
    <cellStyle name="Saída 4 4" xfId="22663" xr:uid="{00000000-0005-0000-0000-0000DD650000}"/>
    <cellStyle name="Saída 4 5" xfId="22152" xr:uid="{00000000-0005-0000-0000-0000DE650000}"/>
    <cellStyle name="Saída 4 6" xfId="24710" xr:uid="{00000000-0005-0000-0000-0000DF650000}"/>
    <cellStyle name="Saída 5" xfId="1911" xr:uid="{00000000-0005-0000-0000-0000E0650000}"/>
    <cellStyle name="Saída 5 2" xfId="12082" xr:uid="{00000000-0005-0000-0000-0000E1650000}"/>
    <cellStyle name="Saída 5 3" xfId="21075" xr:uid="{00000000-0005-0000-0000-0000E2650000}"/>
    <cellStyle name="Saída 5 4" xfId="21750" xr:uid="{00000000-0005-0000-0000-0000E3650000}"/>
    <cellStyle name="Saída 5 5" xfId="20464" xr:uid="{00000000-0005-0000-0000-0000E4650000}"/>
    <cellStyle name="Saída 5 6" xfId="24711" xr:uid="{00000000-0005-0000-0000-0000E5650000}"/>
    <cellStyle name="Saída 6" xfId="1912" xr:uid="{00000000-0005-0000-0000-0000E6650000}"/>
    <cellStyle name="Saída 6 2" xfId="12083" xr:uid="{00000000-0005-0000-0000-0000E7650000}"/>
    <cellStyle name="Saída 6 3" xfId="21076" xr:uid="{00000000-0005-0000-0000-0000E8650000}"/>
    <cellStyle name="Saída 6 4" xfId="23176" xr:uid="{00000000-0005-0000-0000-0000E9650000}"/>
    <cellStyle name="Saída 6 5" xfId="22136" xr:uid="{00000000-0005-0000-0000-0000EA650000}"/>
    <cellStyle name="Saída 6 6" xfId="24712" xr:uid="{00000000-0005-0000-0000-0000EB650000}"/>
    <cellStyle name="Saldo" xfId="1913" xr:uid="{00000000-0005-0000-0000-0000EC650000}"/>
    <cellStyle name="SAPBEXaggData" xfId="1914" xr:uid="{00000000-0005-0000-0000-0000ED650000}"/>
    <cellStyle name="SAPBEXaggData 10" xfId="22021" xr:uid="{00000000-0005-0000-0000-0000EE650000}"/>
    <cellStyle name="SAPBEXaggData 11" xfId="24713" xr:uid="{00000000-0005-0000-0000-0000EF650000}"/>
    <cellStyle name="SAPBEXaggData 2" xfId="1915" xr:uid="{00000000-0005-0000-0000-0000F0650000}"/>
    <cellStyle name="SAPBEXaggData 2 2" xfId="1916" xr:uid="{00000000-0005-0000-0000-0000F1650000}"/>
    <cellStyle name="SAPBEXaggData 2 2 2" xfId="12087" xr:uid="{00000000-0005-0000-0000-0000F2650000}"/>
    <cellStyle name="SAPBEXaggData 2 2 3" xfId="21080" xr:uid="{00000000-0005-0000-0000-0000F3650000}"/>
    <cellStyle name="SAPBEXaggData 2 2 4" xfId="21747" xr:uid="{00000000-0005-0000-0000-0000F4650000}"/>
    <cellStyle name="SAPBEXaggData 2 2 5" xfId="23381" xr:uid="{00000000-0005-0000-0000-0000F5650000}"/>
    <cellStyle name="SAPBEXaggData 2 2 6" xfId="24715" xr:uid="{00000000-0005-0000-0000-0000F6650000}"/>
    <cellStyle name="SAPBEXaggData 2 3" xfId="12086" xr:uid="{00000000-0005-0000-0000-0000F7650000}"/>
    <cellStyle name="SAPBEXaggData 2 4" xfId="21079" xr:uid="{00000000-0005-0000-0000-0000F8650000}"/>
    <cellStyle name="SAPBEXaggData 2 5" xfId="21748" xr:uid="{00000000-0005-0000-0000-0000F9650000}"/>
    <cellStyle name="SAPBEXaggData 2 6" xfId="22804" xr:uid="{00000000-0005-0000-0000-0000FA650000}"/>
    <cellStyle name="SAPBEXaggData 2 7" xfId="24714" xr:uid="{00000000-0005-0000-0000-0000FB650000}"/>
    <cellStyle name="SAPBEXaggData 3" xfId="1917" xr:uid="{00000000-0005-0000-0000-0000FC650000}"/>
    <cellStyle name="SAPBEXaggData 3 2" xfId="1918" xr:uid="{00000000-0005-0000-0000-0000FD650000}"/>
    <cellStyle name="SAPBEXaggData 3 2 2" xfId="12089" xr:uid="{00000000-0005-0000-0000-0000FE650000}"/>
    <cellStyle name="SAPBEXaggData 3 2 3" xfId="21082" xr:uid="{00000000-0005-0000-0000-0000FF650000}"/>
    <cellStyle name="SAPBEXaggData 3 2 4" xfId="23097" xr:uid="{00000000-0005-0000-0000-000000660000}"/>
    <cellStyle name="SAPBEXaggData 3 2 5" xfId="23297" xr:uid="{00000000-0005-0000-0000-000001660000}"/>
    <cellStyle name="SAPBEXaggData 3 2 6" xfId="24717" xr:uid="{00000000-0005-0000-0000-000002660000}"/>
    <cellStyle name="SAPBEXaggData 3 3" xfId="12088" xr:uid="{00000000-0005-0000-0000-000003660000}"/>
    <cellStyle name="SAPBEXaggData 3 4" xfId="21081" xr:uid="{00000000-0005-0000-0000-000004660000}"/>
    <cellStyle name="SAPBEXaggData 3 5" xfId="21746" xr:uid="{00000000-0005-0000-0000-000005660000}"/>
    <cellStyle name="SAPBEXaggData 3 6" xfId="22222" xr:uid="{00000000-0005-0000-0000-000006660000}"/>
    <cellStyle name="SAPBEXaggData 3 7" xfId="24716" xr:uid="{00000000-0005-0000-0000-000007660000}"/>
    <cellStyle name="SAPBEXaggData 4" xfId="1919" xr:uid="{00000000-0005-0000-0000-000008660000}"/>
    <cellStyle name="SAPBEXaggData 4 2" xfId="1920" xr:uid="{00000000-0005-0000-0000-000009660000}"/>
    <cellStyle name="SAPBEXaggData 4 2 2" xfId="12091" xr:uid="{00000000-0005-0000-0000-00000A660000}"/>
    <cellStyle name="SAPBEXaggData 4 2 3" xfId="21084" xr:uid="{00000000-0005-0000-0000-00000B660000}"/>
    <cellStyle name="SAPBEXaggData 4 2 4" xfId="21745" xr:uid="{00000000-0005-0000-0000-00000C660000}"/>
    <cellStyle name="SAPBEXaggData 4 2 5" xfId="22454" xr:uid="{00000000-0005-0000-0000-00000D660000}"/>
    <cellStyle name="SAPBEXaggData 4 2 6" xfId="24719" xr:uid="{00000000-0005-0000-0000-00000E660000}"/>
    <cellStyle name="SAPBEXaggData 4 3" xfId="12090" xr:uid="{00000000-0005-0000-0000-00000F660000}"/>
    <cellStyle name="SAPBEXaggData 4 4" xfId="21083" xr:uid="{00000000-0005-0000-0000-000010660000}"/>
    <cellStyle name="SAPBEXaggData 4 5" xfId="22509" xr:uid="{00000000-0005-0000-0000-000011660000}"/>
    <cellStyle name="SAPBEXaggData 4 6" xfId="22398" xr:uid="{00000000-0005-0000-0000-000012660000}"/>
    <cellStyle name="SAPBEXaggData 4 7" xfId="24718" xr:uid="{00000000-0005-0000-0000-000013660000}"/>
    <cellStyle name="SAPBEXaggData 5" xfId="1921" xr:uid="{00000000-0005-0000-0000-000014660000}"/>
    <cellStyle name="SAPBEXaggData 5 2" xfId="12092" xr:uid="{00000000-0005-0000-0000-000015660000}"/>
    <cellStyle name="SAPBEXaggData 5 3" xfId="21085" xr:uid="{00000000-0005-0000-0000-000016660000}"/>
    <cellStyle name="SAPBEXaggData 5 4" xfId="22501" xr:uid="{00000000-0005-0000-0000-000017660000}"/>
    <cellStyle name="SAPBEXaggData 5 5" xfId="10957" xr:uid="{00000000-0005-0000-0000-000018660000}"/>
    <cellStyle name="SAPBEXaggData 5 6" xfId="24720" xr:uid="{00000000-0005-0000-0000-000019660000}"/>
    <cellStyle name="SAPBEXaggData 6" xfId="1922" xr:uid="{00000000-0005-0000-0000-00001A660000}"/>
    <cellStyle name="SAPBEXaggData 6 2" xfId="12093" xr:uid="{00000000-0005-0000-0000-00001B660000}"/>
    <cellStyle name="SAPBEXaggData 6 3" xfId="21086" xr:uid="{00000000-0005-0000-0000-00001C660000}"/>
    <cellStyle name="SAPBEXaggData 6 4" xfId="22256" xr:uid="{00000000-0005-0000-0000-00001D660000}"/>
    <cellStyle name="SAPBEXaggData 6 5" xfId="22769" xr:uid="{00000000-0005-0000-0000-00001E660000}"/>
    <cellStyle name="SAPBEXaggData 6 6" xfId="24721" xr:uid="{00000000-0005-0000-0000-00001F660000}"/>
    <cellStyle name="SAPBEXaggData 7" xfId="12085" xr:uid="{00000000-0005-0000-0000-000020660000}"/>
    <cellStyle name="SAPBEXaggData 8" xfId="21078" xr:uid="{00000000-0005-0000-0000-000021660000}"/>
    <cellStyle name="SAPBEXaggData 9" xfId="21749" xr:uid="{00000000-0005-0000-0000-000022660000}"/>
    <cellStyle name="SAPBEXaggDataEmph" xfId="1923" xr:uid="{00000000-0005-0000-0000-000023660000}"/>
    <cellStyle name="SAPBEXaggDataEmph 10" xfId="24722" xr:uid="{00000000-0005-0000-0000-000024660000}"/>
    <cellStyle name="SAPBEXaggDataEmph 2" xfId="1924" xr:uid="{00000000-0005-0000-0000-000025660000}"/>
    <cellStyle name="SAPBEXaggDataEmph 2 2" xfId="12095" xr:uid="{00000000-0005-0000-0000-000026660000}"/>
    <cellStyle name="SAPBEXaggDataEmph 2 3" xfId="21088" xr:uid="{00000000-0005-0000-0000-000027660000}"/>
    <cellStyle name="SAPBEXaggDataEmph 2 4" xfId="22861" xr:uid="{00000000-0005-0000-0000-000028660000}"/>
    <cellStyle name="SAPBEXaggDataEmph 2 5" xfId="23500" xr:uid="{00000000-0005-0000-0000-000029660000}"/>
    <cellStyle name="SAPBEXaggDataEmph 2 6" xfId="24723" xr:uid="{00000000-0005-0000-0000-00002A660000}"/>
    <cellStyle name="SAPBEXaggDataEmph 3" xfId="1925" xr:uid="{00000000-0005-0000-0000-00002B660000}"/>
    <cellStyle name="SAPBEXaggDataEmph 3 2" xfId="12096" xr:uid="{00000000-0005-0000-0000-00002C660000}"/>
    <cellStyle name="SAPBEXaggDataEmph 3 3" xfId="21089" xr:uid="{00000000-0005-0000-0000-00002D660000}"/>
    <cellStyle name="SAPBEXaggDataEmph 3 4" xfId="22067" xr:uid="{00000000-0005-0000-0000-00002E660000}"/>
    <cellStyle name="SAPBEXaggDataEmph 3 5" xfId="23010" xr:uid="{00000000-0005-0000-0000-00002F660000}"/>
    <cellStyle name="SAPBEXaggDataEmph 3 6" xfId="24724" xr:uid="{00000000-0005-0000-0000-000030660000}"/>
    <cellStyle name="SAPBEXaggDataEmph 4" xfId="1926" xr:uid="{00000000-0005-0000-0000-000031660000}"/>
    <cellStyle name="SAPBEXaggDataEmph 4 2" xfId="12097" xr:uid="{00000000-0005-0000-0000-000032660000}"/>
    <cellStyle name="SAPBEXaggDataEmph 4 3" xfId="21090" xr:uid="{00000000-0005-0000-0000-000033660000}"/>
    <cellStyle name="SAPBEXaggDataEmph 4 4" xfId="23233" xr:uid="{00000000-0005-0000-0000-000034660000}"/>
    <cellStyle name="SAPBEXaggDataEmph 4 5" xfId="22946" xr:uid="{00000000-0005-0000-0000-000035660000}"/>
    <cellStyle name="SAPBEXaggDataEmph 4 6" xfId="24725" xr:uid="{00000000-0005-0000-0000-000036660000}"/>
    <cellStyle name="SAPBEXaggDataEmph 5" xfId="1927" xr:uid="{00000000-0005-0000-0000-000037660000}"/>
    <cellStyle name="SAPBEXaggDataEmph 5 2" xfId="12098" xr:uid="{00000000-0005-0000-0000-000038660000}"/>
    <cellStyle name="SAPBEXaggDataEmph 5 3" xfId="21091" xr:uid="{00000000-0005-0000-0000-000039660000}"/>
    <cellStyle name="SAPBEXaggDataEmph 5 4" xfId="22662" xr:uid="{00000000-0005-0000-0000-00003A660000}"/>
    <cellStyle name="SAPBEXaggDataEmph 5 5" xfId="22378" xr:uid="{00000000-0005-0000-0000-00003B660000}"/>
    <cellStyle name="SAPBEXaggDataEmph 5 6" xfId="24726" xr:uid="{00000000-0005-0000-0000-00003C660000}"/>
    <cellStyle name="SAPBEXaggDataEmph 6" xfId="12094" xr:uid="{00000000-0005-0000-0000-00003D660000}"/>
    <cellStyle name="SAPBEXaggDataEmph 7" xfId="21087" xr:uid="{00000000-0005-0000-0000-00003E660000}"/>
    <cellStyle name="SAPBEXaggDataEmph 8" xfId="23437" xr:uid="{00000000-0005-0000-0000-00003F660000}"/>
    <cellStyle name="SAPBEXaggDataEmph 9" xfId="13116" xr:uid="{00000000-0005-0000-0000-000040660000}"/>
    <cellStyle name="SAPBEXaggItem" xfId="1928" xr:uid="{00000000-0005-0000-0000-000041660000}"/>
    <cellStyle name="SAPBEXaggItem 10" xfId="23042" xr:uid="{00000000-0005-0000-0000-000042660000}"/>
    <cellStyle name="SAPBEXaggItem 11" xfId="24727" xr:uid="{00000000-0005-0000-0000-000043660000}"/>
    <cellStyle name="SAPBEXaggItem 2" xfId="1929" xr:uid="{00000000-0005-0000-0000-000044660000}"/>
    <cellStyle name="SAPBEXaggItem 2 2" xfId="1930" xr:uid="{00000000-0005-0000-0000-000045660000}"/>
    <cellStyle name="SAPBEXaggItem 2 2 2" xfId="12101" xr:uid="{00000000-0005-0000-0000-000046660000}"/>
    <cellStyle name="SAPBEXaggItem 2 2 3" xfId="21094" xr:uid="{00000000-0005-0000-0000-000047660000}"/>
    <cellStyle name="SAPBEXaggItem 2 2 4" xfId="22586" xr:uid="{00000000-0005-0000-0000-000048660000}"/>
    <cellStyle name="SAPBEXaggItem 2 2 5" xfId="21959" xr:uid="{00000000-0005-0000-0000-000049660000}"/>
    <cellStyle name="SAPBEXaggItem 2 2 6" xfId="24729" xr:uid="{00000000-0005-0000-0000-00004A660000}"/>
    <cellStyle name="SAPBEXaggItem 2 3" xfId="12100" xr:uid="{00000000-0005-0000-0000-00004B660000}"/>
    <cellStyle name="SAPBEXaggItem 2 4" xfId="21093" xr:uid="{00000000-0005-0000-0000-00004C660000}"/>
    <cellStyle name="SAPBEXaggItem 2 5" xfId="23175" xr:uid="{00000000-0005-0000-0000-00004D660000}"/>
    <cellStyle name="SAPBEXaggItem 2 6" xfId="22362" xr:uid="{00000000-0005-0000-0000-00004E660000}"/>
    <cellStyle name="SAPBEXaggItem 2 7" xfId="24728" xr:uid="{00000000-0005-0000-0000-00004F660000}"/>
    <cellStyle name="SAPBEXaggItem 3" xfId="1931" xr:uid="{00000000-0005-0000-0000-000050660000}"/>
    <cellStyle name="SAPBEXaggItem 3 2" xfId="1932" xr:uid="{00000000-0005-0000-0000-000051660000}"/>
    <cellStyle name="SAPBEXaggItem 3 2 2" xfId="12103" xr:uid="{00000000-0005-0000-0000-000052660000}"/>
    <cellStyle name="SAPBEXaggItem 3 2 3" xfId="21096" xr:uid="{00000000-0005-0000-0000-000053660000}"/>
    <cellStyle name="SAPBEXaggItem 3 2 4" xfId="23096" xr:uid="{00000000-0005-0000-0000-000054660000}"/>
    <cellStyle name="SAPBEXaggItem 3 2 5" xfId="22140" xr:uid="{00000000-0005-0000-0000-000055660000}"/>
    <cellStyle name="SAPBEXaggItem 3 2 6" xfId="24731" xr:uid="{00000000-0005-0000-0000-000056660000}"/>
    <cellStyle name="SAPBEXaggItem 3 3" xfId="12102" xr:uid="{00000000-0005-0000-0000-000057660000}"/>
    <cellStyle name="SAPBEXaggItem 3 4" xfId="21095" xr:uid="{00000000-0005-0000-0000-000058660000}"/>
    <cellStyle name="SAPBEXaggItem 3 5" xfId="21743" xr:uid="{00000000-0005-0000-0000-000059660000}"/>
    <cellStyle name="SAPBEXaggItem 3 6" xfId="22020" xr:uid="{00000000-0005-0000-0000-00005A660000}"/>
    <cellStyle name="SAPBEXaggItem 3 7" xfId="24730" xr:uid="{00000000-0005-0000-0000-00005B660000}"/>
    <cellStyle name="SAPBEXaggItem 4" xfId="1933" xr:uid="{00000000-0005-0000-0000-00005C660000}"/>
    <cellStyle name="SAPBEXaggItem 4 2" xfId="1934" xr:uid="{00000000-0005-0000-0000-00005D660000}"/>
    <cellStyle name="SAPBEXaggItem 4 2 2" xfId="12105" xr:uid="{00000000-0005-0000-0000-00005E660000}"/>
    <cellStyle name="SAPBEXaggItem 4 2 3" xfId="21098" xr:uid="{00000000-0005-0000-0000-00005F660000}"/>
    <cellStyle name="SAPBEXaggItem 4 2 4" xfId="22263" xr:uid="{00000000-0005-0000-0000-000060660000}"/>
    <cellStyle name="SAPBEXaggItem 4 2 5" xfId="22999" xr:uid="{00000000-0005-0000-0000-000061660000}"/>
    <cellStyle name="SAPBEXaggItem 4 2 6" xfId="24733" xr:uid="{00000000-0005-0000-0000-000062660000}"/>
    <cellStyle name="SAPBEXaggItem 4 3" xfId="12104" xr:uid="{00000000-0005-0000-0000-000063660000}"/>
    <cellStyle name="SAPBEXaggItem 4 4" xfId="21097" xr:uid="{00000000-0005-0000-0000-000064660000}"/>
    <cellStyle name="SAPBEXaggItem 4 5" xfId="22508" xr:uid="{00000000-0005-0000-0000-000065660000}"/>
    <cellStyle name="SAPBEXaggItem 4 6" xfId="22986" xr:uid="{00000000-0005-0000-0000-000066660000}"/>
    <cellStyle name="SAPBEXaggItem 4 7" xfId="24732" xr:uid="{00000000-0005-0000-0000-000067660000}"/>
    <cellStyle name="SAPBEXaggItem 5" xfId="1935" xr:uid="{00000000-0005-0000-0000-000068660000}"/>
    <cellStyle name="SAPBEXaggItem 5 2" xfId="12106" xr:uid="{00000000-0005-0000-0000-000069660000}"/>
    <cellStyle name="SAPBEXaggItem 5 3" xfId="21099" xr:uid="{00000000-0005-0000-0000-00006A660000}"/>
    <cellStyle name="SAPBEXaggItem 5 4" xfId="23436" xr:uid="{00000000-0005-0000-0000-00006B660000}"/>
    <cellStyle name="SAPBEXaggItem 5 5" xfId="13115" xr:uid="{00000000-0005-0000-0000-00006C660000}"/>
    <cellStyle name="SAPBEXaggItem 5 6" xfId="24734" xr:uid="{00000000-0005-0000-0000-00006D660000}"/>
    <cellStyle name="SAPBEXaggItem 6" xfId="1936" xr:uid="{00000000-0005-0000-0000-00006E660000}"/>
    <cellStyle name="SAPBEXaggItem 6 2" xfId="12107" xr:uid="{00000000-0005-0000-0000-00006F660000}"/>
    <cellStyle name="SAPBEXaggItem 6 3" xfId="21100" xr:uid="{00000000-0005-0000-0000-000070660000}"/>
    <cellStyle name="SAPBEXaggItem 6 4" xfId="22860" xr:uid="{00000000-0005-0000-0000-000071660000}"/>
    <cellStyle name="SAPBEXaggItem 6 5" xfId="10982" xr:uid="{00000000-0005-0000-0000-000072660000}"/>
    <cellStyle name="SAPBEXaggItem 6 6" xfId="24735" xr:uid="{00000000-0005-0000-0000-000073660000}"/>
    <cellStyle name="SAPBEXaggItem 7" xfId="12099" xr:uid="{00000000-0005-0000-0000-000074660000}"/>
    <cellStyle name="SAPBEXaggItem 8" xfId="21092" xr:uid="{00000000-0005-0000-0000-000075660000}"/>
    <cellStyle name="SAPBEXaggItem 9" xfId="21744" xr:uid="{00000000-0005-0000-0000-000076660000}"/>
    <cellStyle name="SAPBEXaggItemX" xfId="1937" xr:uid="{00000000-0005-0000-0000-000077660000}"/>
    <cellStyle name="SAPBEXaggItemX 10" xfId="22423" xr:uid="{00000000-0005-0000-0000-000078660000}"/>
    <cellStyle name="SAPBEXaggItemX 11" xfId="24736" xr:uid="{00000000-0005-0000-0000-000079660000}"/>
    <cellStyle name="SAPBEXaggItemX 2" xfId="1938" xr:uid="{00000000-0005-0000-0000-00007A660000}"/>
    <cellStyle name="SAPBEXaggItemX 2 2" xfId="1939" xr:uid="{00000000-0005-0000-0000-00007B660000}"/>
    <cellStyle name="SAPBEXaggItemX 2 2 2" xfId="12110" xr:uid="{00000000-0005-0000-0000-00007C660000}"/>
    <cellStyle name="SAPBEXaggItemX 2 2 3" xfId="21103" xr:uid="{00000000-0005-0000-0000-00007D660000}"/>
    <cellStyle name="SAPBEXaggItemX 2 2 4" xfId="22661" xr:uid="{00000000-0005-0000-0000-00007E660000}"/>
    <cellStyle name="SAPBEXaggItemX 2 2 5" xfId="22968" xr:uid="{00000000-0005-0000-0000-00007F660000}"/>
    <cellStyle name="SAPBEXaggItemX 2 2 6" xfId="24738" xr:uid="{00000000-0005-0000-0000-000080660000}"/>
    <cellStyle name="SAPBEXaggItemX 2 3" xfId="12109" xr:uid="{00000000-0005-0000-0000-000081660000}"/>
    <cellStyle name="SAPBEXaggItemX 2 4" xfId="21102" xr:uid="{00000000-0005-0000-0000-000082660000}"/>
    <cellStyle name="SAPBEXaggItemX 2 5" xfId="23232" xr:uid="{00000000-0005-0000-0000-000083660000}"/>
    <cellStyle name="SAPBEXaggItemX 2 6" xfId="21935" xr:uid="{00000000-0005-0000-0000-000084660000}"/>
    <cellStyle name="SAPBEXaggItemX 2 7" xfId="24737" xr:uid="{00000000-0005-0000-0000-000085660000}"/>
    <cellStyle name="SAPBEXaggItemX 3" xfId="1940" xr:uid="{00000000-0005-0000-0000-000086660000}"/>
    <cellStyle name="SAPBEXaggItemX 3 2" xfId="1941" xr:uid="{00000000-0005-0000-0000-000087660000}"/>
    <cellStyle name="SAPBEXaggItemX 3 2 2" xfId="12112" xr:uid="{00000000-0005-0000-0000-000088660000}"/>
    <cellStyle name="SAPBEXaggItemX 3 2 3" xfId="21105" xr:uid="{00000000-0005-0000-0000-000089660000}"/>
    <cellStyle name="SAPBEXaggItemX 3 2 4" xfId="23174" xr:uid="{00000000-0005-0000-0000-00008A660000}"/>
    <cellStyle name="SAPBEXaggItemX 3 2 5" xfId="22950" xr:uid="{00000000-0005-0000-0000-00008B660000}"/>
    <cellStyle name="SAPBEXaggItemX 3 2 6" xfId="24740" xr:uid="{00000000-0005-0000-0000-00008C660000}"/>
    <cellStyle name="SAPBEXaggItemX 3 3" xfId="12111" xr:uid="{00000000-0005-0000-0000-00008D660000}"/>
    <cellStyle name="SAPBEXaggItemX 3 4" xfId="21104" xr:uid="{00000000-0005-0000-0000-00008E660000}"/>
    <cellStyle name="SAPBEXaggItemX 3 5" xfId="21742" xr:uid="{00000000-0005-0000-0000-00008F660000}"/>
    <cellStyle name="SAPBEXaggItemX 3 6" xfId="22805" xr:uid="{00000000-0005-0000-0000-000090660000}"/>
    <cellStyle name="SAPBEXaggItemX 3 7" xfId="24739" xr:uid="{00000000-0005-0000-0000-000091660000}"/>
    <cellStyle name="SAPBEXaggItemX 4" xfId="1942" xr:uid="{00000000-0005-0000-0000-000092660000}"/>
    <cellStyle name="SAPBEXaggItemX 4 2" xfId="1943" xr:uid="{00000000-0005-0000-0000-000093660000}"/>
    <cellStyle name="SAPBEXaggItemX 4 2 2" xfId="12114" xr:uid="{00000000-0005-0000-0000-000094660000}"/>
    <cellStyle name="SAPBEXaggItemX 4 2 3" xfId="21107" xr:uid="{00000000-0005-0000-0000-000095660000}"/>
    <cellStyle name="SAPBEXaggItemX 4 2 4" xfId="21741" xr:uid="{00000000-0005-0000-0000-000096660000}"/>
    <cellStyle name="SAPBEXaggItemX 4 2 5" xfId="23382" xr:uid="{00000000-0005-0000-0000-000097660000}"/>
    <cellStyle name="SAPBEXaggItemX 4 2 6" xfId="24742" xr:uid="{00000000-0005-0000-0000-000098660000}"/>
    <cellStyle name="SAPBEXaggItemX 4 3" xfId="12113" xr:uid="{00000000-0005-0000-0000-000099660000}"/>
    <cellStyle name="SAPBEXaggItemX 4 4" xfId="21106" xr:uid="{00000000-0005-0000-0000-00009A660000}"/>
    <cellStyle name="SAPBEXaggItemX 4 5" xfId="22585" xr:uid="{00000000-0005-0000-0000-00009B660000}"/>
    <cellStyle name="SAPBEXaggItemX 4 6" xfId="22742" xr:uid="{00000000-0005-0000-0000-00009C660000}"/>
    <cellStyle name="SAPBEXaggItemX 4 7" xfId="24741" xr:uid="{00000000-0005-0000-0000-00009D660000}"/>
    <cellStyle name="SAPBEXaggItemX 5" xfId="1944" xr:uid="{00000000-0005-0000-0000-00009E660000}"/>
    <cellStyle name="SAPBEXaggItemX 5 2" xfId="1945" xr:uid="{00000000-0005-0000-0000-00009F660000}"/>
    <cellStyle name="SAPBEXaggItemX 5 2 2" xfId="12116" xr:uid="{00000000-0005-0000-0000-0000A0660000}"/>
    <cellStyle name="SAPBEXaggItemX 5 2 3" xfId="21109" xr:uid="{00000000-0005-0000-0000-0000A1660000}"/>
    <cellStyle name="SAPBEXaggItemX 5 2 4" xfId="23094" xr:uid="{00000000-0005-0000-0000-0000A2660000}"/>
    <cellStyle name="SAPBEXaggItemX 5 2 5" xfId="22956" xr:uid="{00000000-0005-0000-0000-0000A3660000}"/>
    <cellStyle name="SAPBEXaggItemX 5 2 6" xfId="24744" xr:uid="{00000000-0005-0000-0000-0000A4660000}"/>
    <cellStyle name="SAPBEXaggItemX 5 3" xfId="12115" xr:uid="{00000000-0005-0000-0000-0000A5660000}"/>
    <cellStyle name="SAPBEXaggItemX 5 4" xfId="21108" xr:uid="{00000000-0005-0000-0000-0000A6660000}"/>
    <cellStyle name="SAPBEXaggItemX 5 5" xfId="21740" xr:uid="{00000000-0005-0000-0000-0000A7660000}"/>
    <cellStyle name="SAPBEXaggItemX 5 6" xfId="22221" xr:uid="{00000000-0005-0000-0000-0000A8660000}"/>
    <cellStyle name="SAPBEXaggItemX 5 7" xfId="24743" xr:uid="{00000000-0005-0000-0000-0000A9660000}"/>
    <cellStyle name="SAPBEXaggItemX 6" xfId="1946" xr:uid="{00000000-0005-0000-0000-0000AA660000}"/>
    <cellStyle name="SAPBEXaggItemX 6 2" xfId="12117" xr:uid="{00000000-0005-0000-0000-0000AB660000}"/>
    <cellStyle name="SAPBEXaggItemX 6 3" xfId="21110" xr:uid="{00000000-0005-0000-0000-0000AC660000}"/>
    <cellStyle name="SAPBEXaggItemX 6 4" xfId="22506" xr:uid="{00000000-0005-0000-0000-0000AD660000}"/>
    <cellStyle name="SAPBEXaggItemX 6 5" xfId="22753" xr:uid="{00000000-0005-0000-0000-0000AE660000}"/>
    <cellStyle name="SAPBEXaggItemX 6 6" xfId="24745" xr:uid="{00000000-0005-0000-0000-0000AF660000}"/>
    <cellStyle name="SAPBEXaggItemX 7" xfId="12108" xr:uid="{00000000-0005-0000-0000-0000B0660000}"/>
    <cellStyle name="SAPBEXaggItemX 8" xfId="21101" xr:uid="{00000000-0005-0000-0000-0000B1660000}"/>
    <cellStyle name="SAPBEXaggItemX 9" xfId="22074" xr:uid="{00000000-0005-0000-0000-0000B2660000}"/>
    <cellStyle name="SAPBEXchaText" xfId="1947" xr:uid="{00000000-0005-0000-0000-0000B3660000}"/>
    <cellStyle name="SAPBEXchaText 10" xfId="10904" xr:uid="{00000000-0005-0000-0000-0000B4660000}"/>
    <cellStyle name="SAPBEXchaText 11" xfId="24746" xr:uid="{00000000-0005-0000-0000-0000B5660000}"/>
    <cellStyle name="SAPBEXchaText 2" xfId="1948" xr:uid="{00000000-0005-0000-0000-0000B6660000}"/>
    <cellStyle name="SAPBEXchaText 2 10" xfId="24747" xr:uid="{00000000-0005-0000-0000-0000B7660000}"/>
    <cellStyle name="SAPBEXchaText 2 2" xfId="1949" xr:uid="{00000000-0005-0000-0000-0000B8660000}"/>
    <cellStyle name="SAPBEXchaText 2 2 2" xfId="12120" xr:uid="{00000000-0005-0000-0000-0000B9660000}"/>
    <cellStyle name="SAPBEXchaText 2 2 3" xfId="21113" xr:uid="{00000000-0005-0000-0000-0000BA660000}"/>
    <cellStyle name="SAPBEXchaText 2 2 4" xfId="22859" xr:uid="{00000000-0005-0000-0000-0000BB660000}"/>
    <cellStyle name="SAPBEXchaText 2 2 5" xfId="10980" xr:uid="{00000000-0005-0000-0000-0000BC660000}"/>
    <cellStyle name="SAPBEXchaText 2 2 6" xfId="24748" xr:uid="{00000000-0005-0000-0000-0000BD660000}"/>
    <cellStyle name="SAPBEXchaText 2 3" xfId="1950" xr:uid="{00000000-0005-0000-0000-0000BE660000}"/>
    <cellStyle name="SAPBEXchaText 2 3 2" xfId="12121" xr:uid="{00000000-0005-0000-0000-0000BF660000}"/>
    <cellStyle name="SAPBEXchaText 2 3 3" xfId="21114" xr:uid="{00000000-0005-0000-0000-0000C0660000}"/>
    <cellStyle name="SAPBEXchaText 2 3 4" xfId="22072" xr:uid="{00000000-0005-0000-0000-0000C1660000}"/>
    <cellStyle name="SAPBEXchaText 2 3 5" xfId="21992" xr:uid="{00000000-0005-0000-0000-0000C2660000}"/>
    <cellStyle name="SAPBEXchaText 2 3 6" xfId="24749" xr:uid="{00000000-0005-0000-0000-0000C3660000}"/>
    <cellStyle name="SAPBEXchaText 2 4" xfId="1951" xr:uid="{00000000-0005-0000-0000-0000C4660000}"/>
    <cellStyle name="SAPBEXchaText 2 4 2" xfId="12122" xr:uid="{00000000-0005-0000-0000-0000C5660000}"/>
    <cellStyle name="SAPBEXchaText 2 4 3" xfId="21115" xr:uid="{00000000-0005-0000-0000-0000C6660000}"/>
    <cellStyle name="SAPBEXchaText 2 4 4" xfId="23231" xr:uid="{00000000-0005-0000-0000-0000C7660000}"/>
    <cellStyle name="SAPBEXchaText 2 4 5" xfId="22717" xr:uid="{00000000-0005-0000-0000-0000C8660000}"/>
    <cellStyle name="SAPBEXchaText 2 4 6" xfId="24750" xr:uid="{00000000-0005-0000-0000-0000C9660000}"/>
    <cellStyle name="SAPBEXchaText 2 5" xfId="1952" xr:uid="{00000000-0005-0000-0000-0000CA660000}"/>
    <cellStyle name="SAPBEXchaText 2 5 2" xfId="12123" xr:uid="{00000000-0005-0000-0000-0000CB660000}"/>
    <cellStyle name="SAPBEXchaText 2 5 3" xfId="21116" xr:uid="{00000000-0005-0000-0000-0000CC660000}"/>
    <cellStyle name="SAPBEXchaText 2 5 4" xfId="22660" xr:uid="{00000000-0005-0000-0000-0000CD660000}"/>
    <cellStyle name="SAPBEXchaText 2 5 5" xfId="21950" xr:uid="{00000000-0005-0000-0000-0000CE660000}"/>
    <cellStyle name="SAPBEXchaText 2 5 6" xfId="24751" xr:uid="{00000000-0005-0000-0000-0000CF660000}"/>
    <cellStyle name="SAPBEXchaText 2 6" xfId="12119" xr:uid="{00000000-0005-0000-0000-0000D0660000}"/>
    <cellStyle name="SAPBEXchaText 2 7" xfId="21112" xr:uid="{00000000-0005-0000-0000-0000D1660000}"/>
    <cellStyle name="SAPBEXchaText 2 8" xfId="23435" xr:uid="{00000000-0005-0000-0000-0000D2660000}"/>
    <cellStyle name="SAPBEXchaText 2 9" xfId="13114" xr:uid="{00000000-0005-0000-0000-0000D3660000}"/>
    <cellStyle name="SAPBEXchaText 3" xfId="1953" xr:uid="{00000000-0005-0000-0000-0000D4660000}"/>
    <cellStyle name="SAPBEXchaText 3 2" xfId="12124" xr:uid="{00000000-0005-0000-0000-0000D5660000}"/>
    <cellStyle name="SAPBEXchaText 3 3" xfId="21117" xr:uid="{00000000-0005-0000-0000-0000D6660000}"/>
    <cellStyle name="SAPBEXchaText 3 4" xfId="21739" xr:uid="{00000000-0005-0000-0000-0000D7660000}"/>
    <cellStyle name="SAPBEXchaText 3 5" xfId="22453" xr:uid="{00000000-0005-0000-0000-0000D8660000}"/>
    <cellStyle name="SAPBEXchaText 3 6" xfId="24752" xr:uid="{00000000-0005-0000-0000-0000D9660000}"/>
    <cellStyle name="SAPBEXchaText 4" xfId="1954" xr:uid="{00000000-0005-0000-0000-0000DA660000}"/>
    <cellStyle name="SAPBEXchaText 4 2" xfId="12125" xr:uid="{00000000-0005-0000-0000-0000DB660000}"/>
    <cellStyle name="SAPBEXchaText 4 3" xfId="21118" xr:uid="{00000000-0005-0000-0000-0000DC660000}"/>
    <cellStyle name="SAPBEXchaText 4 4" xfId="23173" xr:uid="{00000000-0005-0000-0000-0000DD660000}"/>
    <cellStyle name="SAPBEXchaText 4 5" xfId="21937" xr:uid="{00000000-0005-0000-0000-0000DE660000}"/>
    <cellStyle name="SAPBEXchaText 4 6" xfId="24753" xr:uid="{00000000-0005-0000-0000-0000DF660000}"/>
    <cellStyle name="SAPBEXchaText 5" xfId="1955" xr:uid="{00000000-0005-0000-0000-0000E0660000}"/>
    <cellStyle name="SAPBEXchaText 5 2" xfId="12126" xr:uid="{00000000-0005-0000-0000-0000E1660000}"/>
    <cellStyle name="SAPBEXchaText 5 3" xfId="21119" xr:uid="{00000000-0005-0000-0000-0000E2660000}"/>
    <cellStyle name="SAPBEXchaText 5 4" xfId="22584" xr:uid="{00000000-0005-0000-0000-0000E3660000}"/>
    <cellStyle name="SAPBEXchaText 5 5" xfId="23318" xr:uid="{00000000-0005-0000-0000-0000E4660000}"/>
    <cellStyle name="SAPBEXchaText 5 6" xfId="24754" xr:uid="{00000000-0005-0000-0000-0000E5660000}"/>
    <cellStyle name="SAPBEXchaText 6" xfId="1956" xr:uid="{00000000-0005-0000-0000-0000E6660000}"/>
    <cellStyle name="SAPBEXchaText 6 2" xfId="12127" xr:uid="{00000000-0005-0000-0000-0000E7660000}"/>
    <cellStyle name="SAPBEXchaText 6 3" xfId="21120" xr:uid="{00000000-0005-0000-0000-0000E8660000}"/>
    <cellStyle name="SAPBEXchaText 6 4" xfId="21738" xr:uid="{00000000-0005-0000-0000-0000E9660000}"/>
    <cellStyle name="SAPBEXchaText 6 5" xfId="23041" xr:uid="{00000000-0005-0000-0000-0000EA660000}"/>
    <cellStyle name="SAPBEXchaText 6 6" xfId="24755" xr:uid="{00000000-0005-0000-0000-0000EB660000}"/>
    <cellStyle name="SAPBEXchaText 7" xfId="12118" xr:uid="{00000000-0005-0000-0000-0000EC660000}"/>
    <cellStyle name="SAPBEXchaText 8" xfId="21111" xr:uid="{00000000-0005-0000-0000-0000ED660000}"/>
    <cellStyle name="SAPBEXchaText 9" xfId="22261" xr:uid="{00000000-0005-0000-0000-0000EE660000}"/>
    <cellStyle name="SAPBEXexcBad7" xfId="1957" xr:uid="{00000000-0005-0000-0000-0000EF660000}"/>
    <cellStyle name="SAPBEXexcBad7 10" xfId="22367" xr:uid="{00000000-0005-0000-0000-0000F0660000}"/>
    <cellStyle name="SAPBEXexcBad7 11" xfId="24756" xr:uid="{00000000-0005-0000-0000-0000F1660000}"/>
    <cellStyle name="SAPBEXexcBad7 2" xfId="1958" xr:uid="{00000000-0005-0000-0000-0000F2660000}"/>
    <cellStyle name="SAPBEXexcBad7 2 2" xfId="1959" xr:uid="{00000000-0005-0000-0000-0000F3660000}"/>
    <cellStyle name="SAPBEXexcBad7 2 2 2" xfId="12130" xr:uid="{00000000-0005-0000-0000-0000F4660000}"/>
    <cellStyle name="SAPBEXexcBad7 2 2 3" xfId="21123" xr:uid="{00000000-0005-0000-0000-0000F5660000}"/>
    <cellStyle name="SAPBEXexcBad7 2 2 4" xfId="22262" xr:uid="{00000000-0005-0000-0000-0000F6660000}"/>
    <cellStyle name="SAPBEXexcBad7 2 2 5" xfId="10905" xr:uid="{00000000-0005-0000-0000-0000F7660000}"/>
    <cellStyle name="SAPBEXexcBad7 2 2 6" xfId="24758" xr:uid="{00000000-0005-0000-0000-0000F8660000}"/>
    <cellStyle name="SAPBEXexcBad7 2 3" xfId="12129" xr:uid="{00000000-0005-0000-0000-0000F9660000}"/>
    <cellStyle name="SAPBEXexcBad7 2 4" xfId="21122" xr:uid="{00000000-0005-0000-0000-0000FA660000}"/>
    <cellStyle name="SAPBEXexcBad7 2 5" xfId="22507" xr:uid="{00000000-0005-0000-0000-0000FB660000}"/>
    <cellStyle name="SAPBEXexcBad7 2 6" xfId="21956" xr:uid="{00000000-0005-0000-0000-0000FC660000}"/>
    <cellStyle name="SAPBEXexcBad7 2 7" xfId="24757" xr:uid="{00000000-0005-0000-0000-0000FD660000}"/>
    <cellStyle name="SAPBEXexcBad7 3" xfId="1960" xr:uid="{00000000-0005-0000-0000-0000FE660000}"/>
    <cellStyle name="SAPBEXexcBad7 3 2" xfId="1961" xr:uid="{00000000-0005-0000-0000-0000FF660000}"/>
    <cellStyle name="SAPBEXexcBad7 3 2 2" xfId="12132" xr:uid="{00000000-0005-0000-0000-000000670000}"/>
    <cellStyle name="SAPBEXexcBad7 3 2 3" xfId="21125" xr:uid="{00000000-0005-0000-0000-000001670000}"/>
    <cellStyle name="SAPBEXexcBad7 3 2 4" xfId="22858" xr:uid="{00000000-0005-0000-0000-000002670000}"/>
    <cellStyle name="SAPBEXexcBad7 3 2 5" xfId="22337" xr:uid="{00000000-0005-0000-0000-000003670000}"/>
    <cellStyle name="SAPBEXexcBad7 3 2 6" xfId="24760" xr:uid="{00000000-0005-0000-0000-000004670000}"/>
    <cellStyle name="SAPBEXexcBad7 3 3" xfId="12131" xr:uid="{00000000-0005-0000-0000-000005670000}"/>
    <cellStyle name="SAPBEXexcBad7 3 4" xfId="21124" xr:uid="{00000000-0005-0000-0000-000006670000}"/>
    <cellStyle name="SAPBEXexcBad7 3 5" xfId="23434" xr:uid="{00000000-0005-0000-0000-000007670000}"/>
    <cellStyle name="SAPBEXexcBad7 3 6" xfId="13113" xr:uid="{00000000-0005-0000-0000-000008670000}"/>
    <cellStyle name="SAPBEXexcBad7 3 7" xfId="24759" xr:uid="{00000000-0005-0000-0000-000009670000}"/>
    <cellStyle name="SAPBEXexcBad7 4" xfId="1962" xr:uid="{00000000-0005-0000-0000-00000A670000}"/>
    <cellStyle name="SAPBEXexcBad7 4 2" xfId="1963" xr:uid="{00000000-0005-0000-0000-00000B670000}"/>
    <cellStyle name="SAPBEXexcBad7 4 2 2" xfId="12134" xr:uid="{00000000-0005-0000-0000-00000C670000}"/>
    <cellStyle name="SAPBEXexcBad7 4 2 3" xfId="21127" xr:uid="{00000000-0005-0000-0000-00000D670000}"/>
    <cellStyle name="SAPBEXexcBad7 4 2 4" xfId="23230" xr:uid="{00000000-0005-0000-0000-00000E670000}"/>
    <cellStyle name="SAPBEXexcBad7 4 2 5" xfId="23287" xr:uid="{00000000-0005-0000-0000-00000F670000}"/>
    <cellStyle name="SAPBEXexcBad7 4 2 6" xfId="24762" xr:uid="{00000000-0005-0000-0000-000010670000}"/>
    <cellStyle name="SAPBEXexcBad7 4 3" xfId="12133" xr:uid="{00000000-0005-0000-0000-000011670000}"/>
    <cellStyle name="SAPBEXexcBad7 4 4" xfId="21126" xr:uid="{00000000-0005-0000-0000-000012670000}"/>
    <cellStyle name="SAPBEXexcBad7 4 5" xfId="22073" xr:uid="{00000000-0005-0000-0000-000013670000}"/>
    <cellStyle name="SAPBEXexcBad7 4 6" xfId="23011" xr:uid="{00000000-0005-0000-0000-000014670000}"/>
    <cellStyle name="SAPBEXexcBad7 4 7" xfId="24761" xr:uid="{00000000-0005-0000-0000-000015670000}"/>
    <cellStyle name="SAPBEXexcBad7 5" xfId="1964" xr:uid="{00000000-0005-0000-0000-000016670000}"/>
    <cellStyle name="SAPBEXexcBad7 5 2" xfId="1965" xr:uid="{00000000-0005-0000-0000-000017670000}"/>
    <cellStyle name="SAPBEXexcBad7 5 2 2" xfId="12136" xr:uid="{00000000-0005-0000-0000-000018670000}"/>
    <cellStyle name="SAPBEXexcBad7 5 2 3" xfId="21129" xr:uid="{00000000-0005-0000-0000-000019670000}"/>
    <cellStyle name="SAPBEXexcBad7 5 2 4" xfId="21737" xr:uid="{00000000-0005-0000-0000-00001A670000}"/>
    <cellStyle name="SAPBEXexcBad7 5 2 5" xfId="20465" xr:uid="{00000000-0005-0000-0000-00001B670000}"/>
    <cellStyle name="SAPBEXexcBad7 5 2 6" xfId="24764" xr:uid="{00000000-0005-0000-0000-00001C670000}"/>
    <cellStyle name="SAPBEXexcBad7 5 3" xfId="12135" xr:uid="{00000000-0005-0000-0000-00001D670000}"/>
    <cellStyle name="SAPBEXexcBad7 5 4" xfId="21128" xr:uid="{00000000-0005-0000-0000-00001E670000}"/>
    <cellStyle name="SAPBEXexcBad7 5 5" xfId="22659" xr:uid="{00000000-0005-0000-0000-00001F670000}"/>
    <cellStyle name="SAPBEXexcBad7 5 6" xfId="22735" xr:uid="{00000000-0005-0000-0000-000020670000}"/>
    <cellStyle name="SAPBEXexcBad7 5 7" xfId="24763" xr:uid="{00000000-0005-0000-0000-000021670000}"/>
    <cellStyle name="SAPBEXexcBad7 6" xfId="1966" xr:uid="{00000000-0005-0000-0000-000022670000}"/>
    <cellStyle name="SAPBEXexcBad7 6 2" xfId="12137" xr:uid="{00000000-0005-0000-0000-000023670000}"/>
    <cellStyle name="SAPBEXexcBad7 6 3" xfId="21130" xr:uid="{00000000-0005-0000-0000-000024670000}"/>
    <cellStyle name="SAPBEXexcBad7 6 4" xfId="23172" xr:uid="{00000000-0005-0000-0000-000025670000}"/>
    <cellStyle name="SAPBEXexcBad7 6 5" xfId="22722" xr:uid="{00000000-0005-0000-0000-000026670000}"/>
    <cellStyle name="SAPBEXexcBad7 6 6" xfId="24765" xr:uid="{00000000-0005-0000-0000-000027670000}"/>
    <cellStyle name="SAPBEXexcBad7 7" xfId="12128" xr:uid="{00000000-0005-0000-0000-000028670000}"/>
    <cellStyle name="SAPBEXexcBad7 8" xfId="21121" xr:uid="{00000000-0005-0000-0000-000029670000}"/>
    <cellStyle name="SAPBEXexcBad7 9" xfId="23095" xr:uid="{00000000-0005-0000-0000-00002A670000}"/>
    <cellStyle name="SAPBEXexcBad8" xfId="1967" xr:uid="{00000000-0005-0000-0000-00002B670000}"/>
    <cellStyle name="SAPBEXexcBad8 10" xfId="22163" xr:uid="{00000000-0005-0000-0000-00002C670000}"/>
    <cellStyle name="SAPBEXexcBad8 11" xfId="24766" xr:uid="{00000000-0005-0000-0000-00002D670000}"/>
    <cellStyle name="SAPBEXexcBad8 2" xfId="1968" xr:uid="{00000000-0005-0000-0000-00002E670000}"/>
    <cellStyle name="SAPBEXexcBad8 2 2" xfId="1969" xr:uid="{00000000-0005-0000-0000-00002F670000}"/>
    <cellStyle name="SAPBEXexcBad8 2 2 2" xfId="12140" xr:uid="{00000000-0005-0000-0000-000030670000}"/>
    <cellStyle name="SAPBEXexcBad8 2 2 3" xfId="21133" xr:uid="{00000000-0005-0000-0000-000031670000}"/>
    <cellStyle name="SAPBEXexcBad8 2 2 4" xfId="21735" xr:uid="{00000000-0005-0000-0000-000032670000}"/>
    <cellStyle name="SAPBEXexcBad8 2 2 5" xfId="22023" xr:uid="{00000000-0005-0000-0000-000033670000}"/>
    <cellStyle name="SAPBEXexcBad8 2 2 6" xfId="24768" xr:uid="{00000000-0005-0000-0000-000034670000}"/>
    <cellStyle name="SAPBEXexcBad8 2 3" xfId="12139" xr:uid="{00000000-0005-0000-0000-000035670000}"/>
    <cellStyle name="SAPBEXexcBad8 2 4" xfId="21132" xr:uid="{00000000-0005-0000-0000-000036670000}"/>
    <cellStyle name="SAPBEXexcBad8 2 5" xfId="21736" xr:uid="{00000000-0005-0000-0000-000037670000}"/>
    <cellStyle name="SAPBEXexcBad8 2 6" xfId="20466" xr:uid="{00000000-0005-0000-0000-000038670000}"/>
    <cellStyle name="SAPBEXexcBad8 2 7" xfId="24767" xr:uid="{00000000-0005-0000-0000-000039670000}"/>
    <cellStyle name="SAPBEXexcBad8 3" xfId="1970" xr:uid="{00000000-0005-0000-0000-00003A670000}"/>
    <cellStyle name="SAPBEXexcBad8 3 2" xfId="1971" xr:uid="{00000000-0005-0000-0000-00003B670000}"/>
    <cellStyle name="SAPBEXexcBad8 3 2 2" xfId="12142" xr:uid="{00000000-0005-0000-0000-00003C670000}"/>
    <cellStyle name="SAPBEXexcBad8 3 2 3" xfId="21135" xr:uid="{00000000-0005-0000-0000-00003D670000}"/>
    <cellStyle name="SAPBEXexcBad8 3 2 4" xfId="23090" xr:uid="{00000000-0005-0000-0000-00003E670000}"/>
    <cellStyle name="SAPBEXexcBad8 3 2 5" xfId="23298" xr:uid="{00000000-0005-0000-0000-00003F670000}"/>
    <cellStyle name="SAPBEXexcBad8 3 2 6" xfId="24770" xr:uid="{00000000-0005-0000-0000-000040670000}"/>
    <cellStyle name="SAPBEXexcBad8 3 3" xfId="12141" xr:uid="{00000000-0005-0000-0000-000041670000}"/>
    <cellStyle name="SAPBEXexcBad8 3 4" xfId="21134" xr:uid="{00000000-0005-0000-0000-000042670000}"/>
    <cellStyle name="SAPBEXexcBad8 3 5" xfId="21734" xr:uid="{00000000-0005-0000-0000-000043670000}"/>
    <cellStyle name="SAPBEXexcBad8 3 6" xfId="22806" xr:uid="{00000000-0005-0000-0000-000044670000}"/>
    <cellStyle name="SAPBEXexcBad8 3 7" xfId="24769" xr:uid="{00000000-0005-0000-0000-000045670000}"/>
    <cellStyle name="SAPBEXexcBad8 4" xfId="1972" xr:uid="{00000000-0005-0000-0000-000046670000}"/>
    <cellStyle name="SAPBEXexcBad8 4 2" xfId="1973" xr:uid="{00000000-0005-0000-0000-000047670000}"/>
    <cellStyle name="SAPBEXexcBad8 4 2 2" xfId="12144" xr:uid="{00000000-0005-0000-0000-000048670000}"/>
    <cellStyle name="SAPBEXexcBad8 4 2 3" xfId="21137" xr:uid="{00000000-0005-0000-0000-000049670000}"/>
    <cellStyle name="SAPBEXexcBad8 4 2 4" xfId="22257" xr:uid="{00000000-0005-0000-0000-00004A670000}"/>
    <cellStyle name="SAPBEXexcBad8 4 2 5" xfId="21983" xr:uid="{00000000-0005-0000-0000-00004B670000}"/>
    <cellStyle name="SAPBEXexcBad8 4 2 6" xfId="24772" xr:uid="{00000000-0005-0000-0000-00004C670000}"/>
    <cellStyle name="SAPBEXexcBad8 4 3" xfId="12143" xr:uid="{00000000-0005-0000-0000-00004D670000}"/>
    <cellStyle name="SAPBEXexcBad8 4 4" xfId="21136" xr:uid="{00000000-0005-0000-0000-00004E670000}"/>
    <cellStyle name="SAPBEXexcBad8 4 5" xfId="22502" xr:uid="{00000000-0005-0000-0000-00004F670000}"/>
    <cellStyle name="SAPBEXexcBad8 4 6" xfId="22976" xr:uid="{00000000-0005-0000-0000-000050670000}"/>
    <cellStyle name="SAPBEXexcBad8 4 7" xfId="24771" xr:uid="{00000000-0005-0000-0000-000051670000}"/>
    <cellStyle name="SAPBEXexcBad8 5" xfId="1974" xr:uid="{00000000-0005-0000-0000-000052670000}"/>
    <cellStyle name="SAPBEXexcBad8 5 2" xfId="1975" xr:uid="{00000000-0005-0000-0000-000053670000}"/>
    <cellStyle name="SAPBEXexcBad8 5 2 2" xfId="12146" xr:uid="{00000000-0005-0000-0000-000054670000}"/>
    <cellStyle name="SAPBEXexcBad8 5 2 3" xfId="21139" xr:uid="{00000000-0005-0000-0000-000055670000}"/>
    <cellStyle name="SAPBEXexcBad8 5 2 4" xfId="22857" xr:uid="{00000000-0005-0000-0000-000056670000}"/>
    <cellStyle name="SAPBEXexcBad8 5 2 5" xfId="22924" xr:uid="{00000000-0005-0000-0000-000057670000}"/>
    <cellStyle name="SAPBEXexcBad8 5 2 6" xfId="24774" xr:uid="{00000000-0005-0000-0000-000058670000}"/>
    <cellStyle name="SAPBEXexcBad8 5 3" xfId="12145" xr:uid="{00000000-0005-0000-0000-000059670000}"/>
    <cellStyle name="SAPBEXexcBad8 5 4" xfId="21138" xr:uid="{00000000-0005-0000-0000-00005A670000}"/>
    <cellStyle name="SAPBEXexcBad8 5 5" xfId="23433" xr:uid="{00000000-0005-0000-0000-00005B670000}"/>
    <cellStyle name="SAPBEXexcBad8 5 6" xfId="13112" xr:uid="{00000000-0005-0000-0000-00005C670000}"/>
    <cellStyle name="SAPBEXexcBad8 5 7" xfId="24773" xr:uid="{00000000-0005-0000-0000-00005D670000}"/>
    <cellStyle name="SAPBEXexcBad8 6" xfId="1976" xr:uid="{00000000-0005-0000-0000-00005E670000}"/>
    <cellStyle name="SAPBEXexcBad8 6 2" xfId="12147" xr:uid="{00000000-0005-0000-0000-00005F670000}"/>
    <cellStyle name="SAPBEXexcBad8 6 3" xfId="21140" xr:uid="{00000000-0005-0000-0000-000060670000}"/>
    <cellStyle name="SAPBEXexcBad8 6 4" xfId="22068" xr:uid="{00000000-0005-0000-0000-000061670000}"/>
    <cellStyle name="SAPBEXexcBad8 6 5" xfId="22422" xr:uid="{00000000-0005-0000-0000-000062670000}"/>
    <cellStyle name="SAPBEXexcBad8 6 6" xfId="24775" xr:uid="{00000000-0005-0000-0000-000063670000}"/>
    <cellStyle name="SAPBEXexcBad8 7" xfId="12138" xr:uid="{00000000-0005-0000-0000-000064670000}"/>
    <cellStyle name="SAPBEXexcBad8 8" xfId="21131" xr:uid="{00000000-0005-0000-0000-000065670000}"/>
    <cellStyle name="SAPBEXexcBad8 9" xfId="22583" xr:uid="{00000000-0005-0000-0000-000066670000}"/>
    <cellStyle name="SAPBEXexcBad9" xfId="1977" xr:uid="{00000000-0005-0000-0000-000067670000}"/>
    <cellStyle name="SAPBEXexcBad9 10" xfId="22131" xr:uid="{00000000-0005-0000-0000-000068670000}"/>
    <cellStyle name="SAPBEXexcBad9 11" xfId="24776" xr:uid="{00000000-0005-0000-0000-000069670000}"/>
    <cellStyle name="SAPBEXexcBad9 2" xfId="1978" xr:uid="{00000000-0005-0000-0000-00006A670000}"/>
    <cellStyle name="SAPBEXexcBad9 2 2" xfId="1979" xr:uid="{00000000-0005-0000-0000-00006B670000}"/>
    <cellStyle name="SAPBEXexcBad9 2 2 2" xfId="12150" xr:uid="{00000000-0005-0000-0000-00006C670000}"/>
    <cellStyle name="SAPBEXexcBad9 2 2 3" xfId="21143" xr:uid="{00000000-0005-0000-0000-00006D670000}"/>
    <cellStyle name="SAPBEXexcBad9 2 2 4" xfId="21733" xr:uid="{00000000-0005-0000-0000-00006E670000}"/>
    <cellStyle name="SAPBEXexcBad9 2 2 5" xfId="23383" xr:uid="{00000000-0005-0000-0000-00006F670000}"/>
    <cellStyle name="SAPBEXexcBad9 2 2 6" xfId="24778" xr:uid="{00000000-0005-0000-0000-000070670000}"/>
    <cellStyle name="SAPBEXexcBad9 2 3" xfId="12149" xr:uid="{00000000-0005-0000-0000-000071670000}"/>
    <cellStyle name="SAPBEXexcBad9 2 4" xfId="21142" xr:uid="{00000000-0005-0000-0000-000072670000}"/>
    <cellStyle name="SAPBEXexcBad9 2 5" xfId="22658" xr:uid="{00000000-0005-0000-0000-000073670000}"/>
    <cellStyle name="SAPBEXexcBad9 2 6" xfId="23309" xr:uid="{00000000-0005-0000-0000-000074670000}"/>
    <cellStyle name="SAPBEXexcBad9 2 7" xfId="24777" xr:uid="{00000000-0005-0000-0000-000075670000}"/>
    <cellStyle name="SAPBEXexcBad9 3" xfId="1980" xr:uid="{00000000-0005-0000-0000-000076670000}"/>
    <cellStyle name="SAPBEXexcBad9 3 2" xfId="1981" xr:uid="{00000000-0005-0000-0000-000077670000}"/>
    <cellStyle name="SAPBEXexcBad9 3 2 2" xfId="12152" xr:uid="{00000000-0005-0000-0000-000078670000}"/>
    <cellStyle name="SAPBEXexcBad9 3 2 3" xfId="21145" xr:uid="{00000000-0005-0000-0000-000079670000}"/>
    <cellStyle name="SAPBEXexcBad9 3 2 4" xfId="22582" xr:uid="{00000000-0005-0000-0000-00007A670000}"/>
    <cellStyle name="SAPBEXexcBad9 3 2 5" xfId="22390" xr:uid="{00000000-0005-0000-0000-00007B670000}"/>
    <cellStyle name="SAPBEXexcBad9 3 2 6" xfId="24780" xr:uid="{00000000-0005-0000-0000-00007C670000}"/>
    <cellStyle name="SAPBEXexcBad9 3 3" xfId="12151" xr:uid="{00000000-0005-0000-0000-00007D670000}"/>
    <cellStyle name="SAPBEXexcBad9 3 4" xfId="21144" xr:uid="{00000000-0005-0000-0000-00007E670000}"/>
    <cellStyle name="SAPBEXexcBad9 3 5" xfId="23171" xr:uid="{00000000-0005-0000-0000-00007F670000}"/>
    <cellStyle name="SAPBEXexcBad9 3 6" xfId="23292" xr:uid="{00000000-0005-0000-0000-000080670000}"/>
    <cellStyle name="SAPBEXexcBad9 3 7" xfId="24779" xr:uid="{00000000-0005-0000-0000-000081670000}"/>
    <cellStyle name="SAPBEXexcBad9 4" xfId="1982" xr:uid="{00000000-0005-0000-0000-000082670000}"/>
    <cellStyle name="SAPBEXexcBad9 4 2" xfId="1983" xr:uid="{00000000-0005-0000-0000-000083670000}"/>
    <cellStyle name="SAPBEXexcBad9 4 2 2" xfId="12154" xr:uid="{00000000-0005-0000-0000-000084670000}"/>
    <cellStyle name="SAPBEXexcBad9 4 2 3" xfId="21147" xr:uid="{00000000-0005-0000-0000-000085670000}"/>
    <cellStyle name="SAPBEXexcBad9 4 2 4" xfId="23093" xr:uid="{00000000-0005-0000-0000-000086670000}"/>
    <cellStyle name="SAPBEXexcBad9 4 2 5" xfId="13156" xr:uid="{00000000-0005-0000-0000-000087670000}"/>
    <cellStyle name="SAPBEXexcBad9 4 2 6" xfId="24782" xr:uid="{00000000-0005-0000-0000-000088670000}"/>
    <cellStyle name="SAPBEXexcBad9 4 3" xfId="12153" xr:uid="{00000000-0005-0000-0000-000089670000}"/>
    <cellStyle name="SAPBEXexcBad9 4 4" xfId="21146" xr:uid="{00000000-0005-0000-0000-00008A670000}"/>
    <cellStyle name="SAPBEXexcBad9 4 5" xfId="21732" xr:uid="{00000000-0005-0000-0000-00008B670000}"/>
    <cellStyle name="SAPBEXexcBad9 4 6" xfId="22224" xr:uid="{00000000-0005-0000-0000-00008C670000}"/>
    <cellStyle name="SAPBEXexcBad9 4 7" xfId="24781" xr:uid="{00000000-0005-0000-0000-00008D670000}"/>
    <cellStyle name="SAPBEXexcBad9 5" xfId="1984" xr:uid="{00000000-0005-0000-0000-00008E670000}"/>
    <cellStyle name="SAPBEXexcBad9 5 2" xfId="1985" xr:uid="{00000000-0005-0000-0000-00008F670000}"/>
    <cellStyle name="SAPBEXexcBad9 5 2 2" xfId="12156" xr:uid="{00000000-0005-0000-0000-000090670000}"/>
    <cellStyle name="SAPBEXexcBad9 5 2 3" xfId="21149" xr:uid="{00000000-0005-0000-0000-000091670000}"/>
    <cellStyle name="SAPBEXexcBad9 5 2 4" xfId="22260" xr:uid="{00000000-0005-0000-0000-000092670000}"/>
    <cellStyle name="SAPBEXexcBad9 5 2 5" xfId="10903" xr:uid="{00000000-0005-0000-0000-000093670000}"/>
    <cellStyle name="SAPBEXexcBad9 5 2 6" xfId="24784" xr:uid="{00000000-0005-0000-0000-000094670000}"/>
    <cellStyle name="SAPBEXexcBad9 5 3" xfId="12155" xr:uid="{00000000-0005-0000-0000-000095670000}"/>
    <cellStyle name="SAPBEXexcBad9 5 4" xfId="21148" xr:uid="{00000000-0005-0000-0000-000096670000}"/>
    <cellStyle name="SAPBEXexcBad9 5 5" xfId="22505" xr:uid="{00000000-0005-0000-0000-000097670000}"/>
    <cellStyle name="SAPBEXexcBad9 5 6" xfId="23326" xr:uid="{00000000-0005-0000-0000-000098670000}"/>
    <cellStyle name="SAPBEXexcBad9 5 7" xfId="24783" xr:uid="{00000000-0005-0000-0000-000099670000}"/>
    <cellStyle name="SAPBEXexcBad9 6" xfId="1986" xr:uid="{00000000-0005-0000-0000-00009A670000}"/>
    <cellStyle name="SAPBEXexcBad9 6 2" xfId="12157" xr:uid="{00000000-0005-0000-0000-00009B670000}"/>
    <cellStyle name="SAPBEXexcBad9 6 3" xfId="21150" xr:uid="{00000000-0005-0000-0000-00009C670000}"/>
    <cellStyle name="SAPBEXexcBad9 6 4" xfId="23432" xr:uid="{00000000-0005-0000-0000-00009D670000}"/>
    <cellStyle name="SAPBEXexcBad9 6 5" xfId="13111" xr:uid="{00000000-0005-0000-0000-00009E670000}"/>
    <cellStyle name="SAPBEXexcBad9 6 6" xfId="24785" xr:uid="{00000000-0005-0000-0000-00009F670000}"/>
    <cellStyle name="SAPBEXexcBad9 7" xfId="12148" xr:uid="{00000000-0005-0000-0000-0000A0670000}"/>
    <cellStyle name="SAPBEXexcBad9 8" xfId="21141" xr:uid="{00000000-0005-0000-0000-0000A1670000}"/>
    <cellStyle name="SAPBEXexcBad9 9" xfId="23229" xr:uid="{00000000-0005-0000-0000-0000A2670000}"/>
    <cellStyle name="SAPBEXexcCritical4" xfId="1987" xr:uid="{00000000-0005-0000-0000-0000A3670000}"/>
    <cellStyle name="SAPBEXexcCritical4 10" xfId="23498" xr:uid="{00000000-0005-0000-0000-0000A4670000}"/>
    <cellStyle name="SAPBEXexcCritical4 11" xfId="24786" xr:uid="{00000000-0005-0000-0000-0000A5670000}"/>
    <cellStyle name="SAPBEXexcCritical4 2" xfId="1988" xr:uid="{00000000-0005-0000-0000-0000A6670000}"/>
    <cellStyle name="SAPBEXexcCritical4 2 2" xfId="1989" xr:uid="{00000000-0005-0000-0000-0000A7670000}"/>
    <cellStyle name="SAPBEXexcCritical4 2 2 2" xfId="12160" xr:uid="{00000000-0005-0000-0000-0000A8670000}"/>
    <cellStyle name="SAPBEXexcCritical4 2 2 3" xfId="21153" xr:uid="{00000000-0005-0000-0000-0000A9670000}"/>
    <cellStyle name="SAPBEXexcCritical4 2 2 4" xfId="23228" xr:uid="{00000000-0005-0000-0000-0000AA670000}"/>
    <cellStyle name="SAPBEXexcCritical4 2 2 5" xfId="22357" xr:uid="{00000000-0005-0000-0000-0000AB670000}"/>
    <cellStyle name="SAPBEXexcCritical4 2 2 6" xfId="24788" xr:uid="{00000000-0005-0000-0000-0000AC670000}"/>
    <cellStyle name="SAPBEXexcCritical4 2 3" xfId="12159" xr:uid="{00000000-0005-0000-0000-0000AD670000}"/>
    <cellStyle name="SAPBEXexcCritical4 2 4" xfId="21152" xr:uid="{00000000-0005-0000-0000-0000AE670000}"/>
    <cellStyle name="SAPBEXexcCritical4 2 5" xfId="22071" xr:uid="{00000000-0005-0000-0000-0000AF670000}"/>
    <cellStyle name="SAPBEXexcCritical4 2 6" xfId="22778" xr:uid="{00000000-0005-0000-0000-0000B0670000}"/>
    <cellStyle name="SAPBEXexcCritical4 2 7" xfId="24787" xr:uid="{00000000-0005-0000-0000-0000B1670000}"/>
    <cellStyle name="SAPBEXexcCritical4 3" xfId="1990" xr:uid="{00000000-0005-0000-0000-0000B2670000}"/>
    <cellStyle name="SAPBEXexcCritical4 3 2" xfId="1991" xr:uid="{00000000-0005-0000-0000-0000B3670000}"/>
    <cellStyle name="SAPBEXexcCritical4 3 2 2" xfId="12162" xr:uid="{00000000-0005-0000-0000-0000B4670000}"/>
    <cellStyle name="SAPBEXexcCritical4 3 2 3" xfId="21155" xr:uid="{00000000-0005-0000-0000-0000B5670000}"/>
    <cellStyle name="SAPBEXexcCritical4 3 2 4" xfId="21731" xr:uid="{00000000-0005-0000-0000-0000B6670000}"/>
    <cellStyle name="SAPBEXexcCritical4 3 2 5" xfId="22456" xr:uid="{00000000-0005-0000-0000-0000B7670000}"/>
    <cellStyle name="SAPBEXexcCritical4 3 2 6" xfId="24790" xr:uid="{00000000-0005-0000-0000-0000B8670000}"/>
    <cellStyle name="SAPBEXexcCritical4 3 3" xfId="12161" xr:uid="{00000000-0005-0000-0000-0000B9670000}"/>
    <cellStyle name="SAPBEXexcCritical4 3 4" xfId="21154" xr:uid="{00000000-0005-0000-0000-0000BA670000}"/>
    <cellStyle name="SAPBEXexcCritical4 3 5" xfId="22657" xr:uid="{00000000-0005-0000-0000-0000BB670000}"/>
    <cellStyle name="SAPBEXexcCritical4 3 6" xfId="22151" xr:uid="{00000000-0005-0000-0000-0000BC670000}"/>
    <cellStyle name="SAPBEXexcCritical4 3 7" xfId="24789" xr:uid="{00000000-0005-0000-0000-0000BD670000}"/>
    <cellStyle name="SAPBEXexcCritical4 4" xfId="1992" xr:uid="{00000000-0005-0000-0000-0000BE670000}"/>
    <cellStyle name="SAPBEXexcCritical4 4 2" xfId="1993" xr:uid="{00000000-0005-0000-0000-0000BF670000}"/>
    <cellStyle name="SAPBEXexcCritical4 4 2 2" xfId="12164" xr:uid="{00000000-0005-0000-0000-0000C0670000}"/>
    <cellStyle name="SAPBEXexcCritical4 4 2 3" xfId="21157" xr:uid="{00000000-0005-0000-0000-0000C1670000}"/>
    <cellStyle name="SAPBEXexcCritical4 4 2 4" xfId="22581" xr:uid="{00000000-0005-0000-0000-0000C2670000}"/>
    <cellStyle name="SAPBEXexcCritical4 4 2 5" xfId="22979" xr:uid="{00000000-0005-0000-0000-0000C3670000}"/>
    <cellStyle name="SAPBEXexcCritical4 4 2 6" xfId="24792" xr:uid="{00000000-0005-0000-0000-0000C4670000}"/>
    <cellStyle name="SAPBEXexcCritical4 4 3" xfId="12163" xr:uid="{00000000-0005-0000-0000-0000C5670000}"/>
    <cellStyle name="SAPBEXexcCritical4 4 4" xfId="21156" xr:uid="{00000000-0005-0000-0000-0000C6670000}"/>
    <cellStyle name="SAPBEXexcCritical4 4 5" xfId="23170" xr:uid="{00000000-0005-0000-0000-0000C7670000}"/>
    <cellStyle name="SAPBEXexcCritical4 4 6" xfId="22134" xr:uid="{00000000-0005-0000-0000-0000C8670000}"/>
    <cellStyle name="SAPBEXexcCritical4 4 7" xfId="24791" xr:uid="{00000000-0005-0000-0000-0000C9670000}"/>
    <cellStyle name="SAPBEXexcCritical4 5" xfId="1994" xr:uid="{00000000-0005-0000-0000-0000CA670000}"/>
    <cellStyle name="SAPBEXexcCritical4 5 2" xfId="1995" xr:uid="{00000000-0005-0000-0000-0000CB670000}"/>
    <cellStyle name="SAPBEXexcCritical4 5 2 2" xfId="12166" xr:uid="{00000000-0005-0000-0000-0000CC670000}"/>
    <cellStyle name="SAPBEXexcCritical4 5 2 3" xfId="21159" xr:uid="{00000000-0005-0000-0000-0000CD670000}"/>
    <cellStyle name="SAPBEXexcCritical4 5 2 4" xfId="21729" xr:uid="{00000000-0005-0000-0000-0000CE670000}"/>
    <cellStyle name="SAPBEXexcCritical4 5 2 5" xfId="22022" xr:uid="{00000000-0005-0000-0000-0000CF670000}"/>
    <cellStyle name="SAPBEXexcCritical4 5 2 6" xfId="24794" xr:uid="{00000000-0005-0000-0000-0000D0670000}"/>
    <cellStyle name="SAPBEXexcCritical4 5 3" xfId="12165" xr:uid="{00000000-0005-0000-0000-0000D1670000}"/>
    <cellStyle name="SAPBEXexcCritical4 5 4" xfId="21158" xr:uid="{00000000-0005-0000-0000-0000D2670000}"/>
    <cellStyle name="SAPBEXexcCritical4 5 5" xfId="21730" xr:uid="{00000000-0005-0000-0000-0000D3670000}"/>
    <cellStyle name="SAPBEXexcCritical4 5 6" xfId="23044" xr:uid="{00000000-0005-0000-0000-0000D4670000}"/>
    <cellStyle name="SAPBEXexcCritical4 5 7" xfId="24793" xr:uid="{00000000-0005-0000-0000-0000D5670000}"/>
    <cellStyle name="SAPBEXexcCritical4 6" xfId="1996" xr:uid="{00000000-0005-0000-0000-0000D6670000}"/>
    <cellStyle name="SAPBEXexcCritical4 6 2" xfId="12167" xr:uid="{00000000-0005-0000-0000-0000D7670000}"/>
    <cellStyle name="SAPBEXexcCritical4 6 3" xfId="21160" xr:uid="{00000000-0005-0000-0000-0000D8670000}"/>
    <cellStyle name="SAPBEXexcCritical4 6 4" xfId="23091" xr:uid="{00000000-0005-0000-0000-0000D9670000}"/>
    <cellStyle name="SAPBEXexcCritical4 6 5" xfId="22726" xr:uid="{00000000-0005-0000-0000-0000DA670000}"/>
    <cellStyle name="SAPBEXexcCritical4 6 6" xfId="24795" xr:uid="{00000000-0005-0000-0000-0000DB670000}"/>
    <cellStyle name="SAPBEXexcCritical4 7" xfId="12158" xr:uid="{00000000-0005-0000-0000-0000DC670000}"/>
    <cellStyle name="SAPBEXexcCritical4 8" xfId="21151" xr:uid="{00000000-0005-0000-0000-0000DD670000}"/>
    <cellStyle name="SAPBEXexcCritical4 9" xfId="22856" xr:uid="{00000000-0005-0000-0000-0000DE670000}"/>
    <cellStyle name="SAPBEXexcCritical5" xfId="1997" xr:uid="{00000000-0005-0000-0000-0000DF670000}"/>
    <cellStyle name="SAPBEXexcCritical5 10" xfId="22387" xr:uid="{00000000-0005-0000-0000-0000E0670000}"/>
    <cellStyle name="SAPBEXexcCritical5 11" xfId="24796" xr:uid="{00000000-0005-0000-0000-0000E1670000}"/>
    <cellStyle name="SAPBEXexcCritical5 2" xfId="1998" xr:uid="{00000000-0005-0000-0000-0000E2670000}"/>
    <cellStyle name="SAPBEXexcCritical5 2 2" xfId="1999" xr:uid="{00000000-0005-0000-0000-0000E3670000}"/>
    <cellStyle name="SAPBEXexcCritical5 2 2 2" xfId="12170" xr:uid="{00000000-0005-0000-0000-0000E4670000}"/>
    <cellStyle name="SAPBEXexcCritical5 2 2 3" xfId="21163" xr:uid="{00000000-0005-0000-0000-0000E5670000}"/>
    <cellStyle name="SAPBEXexcCritical5 2 2 4" xfId="23431" xr:uid="{00000000-0005-0000-0000-0000E6670000}"/>
    <cellStyle name="SAPBEXexcCritical5 2 2 5" xfId="13110" xr:uid="{00000000-0005-0000-0000-0000E7670000}"/>
    <cellStyle name="SAPBEXexcCritical5 2 2 6" xfId="24798" xr:uid="{00000000-0005-0000-0000-0000E8670000}"/>
    <cellStyle name="SAPBEXexcCritical5 2 3" xfId="12169" xr:uid="{00000000-0005-0000-0000-0000E9670000}"/>
    <cellStyle name="SAPBEXexcCritical5 2 4" xfId="21162" xr:uid="{00000000-0005-0000-0000-0000EA670000}"/>
    <cellStyle name="SAPBEXexcCritical5 2 5" xfId="22258" xr:uid="{00000000-0005-0000-0000-0000EB670000}"/>
    <cellStyle name="SAPBEXexcCritical5 2 6" xfId="10901" xr:uid="{00000000-0005-0000-0000-0000EC670000}"/>
    <cellStyle name="SAPBEXexcCritical5 2 7" xfId="24797" xr:uid="{00000000-0005-0000-0000-0000ED670000}"/>
    <cellStyle name="SAPBEXexcCritical5 3" xfId="2000" xr:uid="{00000000-0005-0000-0000-0000EE670000}"/>
    <cellStyle name="SAPBEXexcCritical5 3 2" xfId="2001" xr:uid="{00000000-0005-0000-0000-0000EF670000}"/>
    <cellStyle name="SAPBEXexcCritical5 3 2 2" xfId="12172" xr:uid="{00000000-0005-0000-0000-0000F0670000}"/>
    <cellStyle name="SAPBEXexcCritical5 3 2 3" xfId="21165" xr:uid="{00000000-0005-0000-0000-0000F1670000}"/>
    <cellStyle name="SAPBEXexcCritical5 3 2 4" xfId="22069" xr:uid="{00000000-0005-0000-0000-0000F2670000}"/>
    <cellStyle name="SAPBEXexcCritical5 3 2 5" xfId="22194" xr:uid="{00000000-0005-0000-0000-0000F3670000}"/>
    <cellStyle name="SAPBEXexcCritical5 3 2 6" xfId="24800" xr:uid="{00000000-0005-0000-0000-0000F4670000}"/>
    <cellStyle name="SAPBEXexcCritical5 3 3" xfId="12171" xr:uid="{00000000-0005-0000-0000-0000F5670000}"/>
    <cellStyle name="SAPBEXexcCritical5 3 4" xfId="21164" xr:uid="{00000000-0005-0000-0000-0000F6670000}"/>
    <cellStyle name="SAPBEXexcCritical5 3 5" xfId="22855" xr:uid="{00000000-0005-0000-0000-0000F7670000}"/>
    <cellStyle name="SAPBEXexcCritical5 3 6" xfId="22338" xr:uid="{00000000-0005-0000-0000-0000F8670000}"/>
    <cellStyle name="SAPBEXexcCritical5 3 7" xfId="24799" xr:uid="{00000000-0005-0000-0000-0000F9670000}"/>
    <cellStyle name="SAPBEXexcCritical5 4" xfId="2002" xr:uid="{00000000-0005-0000-0000-0000FA670000}"/>
    <cellStyle name="SAPBEXexcCritical5 4 2" xfId="2003" xr:uid="{00000000-0005-0000-0000-0000FB670000}"/>
    <cellStyle name="SAPBEXexcCritical5 4 2 2" xfId="12174" xr:uid="{00000000-0005-0000-0000-0000FC670000}"/>
    <cellStyle name="SAPBEXexcCritical5 4 2 3" xfId="21167" xr:uid="{00000000-0005-0000-0000-0000FD670000}"/>
    <cellStyle name="SAPBEXexcCritical5 4 2 4" xfId="22656" xr:uid="{00000000-0005-0000-0000-0000FE670000}"/>
    <cellStyle name="SAPBEXexcCritical5 4 2 5" xfId="22377" xr:uid="{00000000-0005-0000-0000-0000FF670000}"/>
    <cellStyle name="SAPBEXexcCritical5 4 2 6" xfId="24802" xr:uid="{00000000-0005-0000-0000-000000680000}"/>
    <cellStyle name="SAPBEXexcCritical5 4 3" xfId="12173" xr:uid="{00000000-0005-0000-0000-000001680000}"/>
    <cellStyle name="SAPBEXexcCritical5 4 4" xfId="21166" xr:uid="{00000000-0005-0000-0000-000002680000}"/>
    <cellStyle name="SAPBEXexcCritical5 4 5" xfId="23227" xr:uid="{00000000-0005-0000-0000-000003680000}"/>
    <cellStyle name="SAPBEXexcCritical5 4 6" xfId="22945" xr:uid="{00000000-0005-0000-0000-000004680000}"/>
    <cellStyle name="SAPBEXexcCritical5 4 7" xfId="24801" xr:uid="{00000000-0005-0000-0000-000005680000}"/>
    <cellStyle name="SAPBEXexcCritical5 5" xfId="2004" xr:uid="{00000000-0005-0000-0000-000006680000}"/>
    <cellStyle name="SAPBEXexcCritical5 5 2" xfId="2005" xr:uid="{00000000-0005-0000-0000-000007680000}"/>
    <cellStyle name="SAPBEXexcCritical5 5 2 2" xfId="12176" xr:uid="{00000000-0005-0000-0000-000008680000}"/>
    <cellStyle name="SAPBEXexcCritical5 5 2 3" xfId="21169" xr:uid="{00000000-0005-0000-0000-000009680000}"/>
    <cellStyle name="SAPBEXexcCritical5 5 2 4" xfId="23169" xr:uid="{00000000-0005-0000-0000-00000A680000}"/>
    <cellStyle name="SAPBEXexcCritical5 5 2 5" xfId="22360" xr:uid="{00000000-0005-0000-0000-00000B680000}"/>
    <cellStyle name="SAPBEXexcCritical5 5 2 6" xfId="24804" xr:uid="{00000000-0005-0000-0000-00000C680000}"/>
    <cellStyle name="SAPBEXexcCritical5 5 3" xfId="12175" xr:uid="{00000000-0005-0000-0000-00000D680000}"/>
    <cellStyle name="SAPBEXexcCritical5 5 4" xfId="21168" xr:uid="{00000000-0005-0000-0000-00000E680000}"/>
    <cellStyle name="SAPBEXexcCritical5 5 5" xfId="21728" xr:uid="{00000000-0005-0000-0000-00000F680000}"/>
    <cellStyle name="SAPBEXexcCritical5 5 6" xfId="22807" xr:uid="{00000000-0005-0000-0000-000010680000}"/>
    <cellStyle name="SAPBEXexcCritical5 5 7" xfId="24803" xr:uid="{00000000-0005-0000-0000-000011680000}"/>
    <cellStyle name="SAPBEXexcCritical5 6" xfId="2006" xr:uid="{00000000-0005-0000-0000-000012680000}"/>
    <cellStyle name="SAPBEXexcCritical5 6 2" xfId="12177" xr:uid="{00000000-0005-0000-0000-000013680000}"/>
    <cellStyle name="SAPBEXexcCritical5 6 3" xfId="21170" xr:uid="{00000000-0005-0000-0000-000014680000}"/>
    <cellStyle name="SAPBEXexcCritical5 6 4" xfId="22580" xr:uid="{00000000-0005-0000-0000-000015680000}"/>
    <cellStyle name="SAPBEXexcCritical5 6 5" xfId="21958" xr:uid="{00000000-0005-0000-0000-000016680000}"/>
    <cellStyle name="SAPBEXexcCritical5 6 6" xfId="24805" xr:uid="{00000000-0005-0000-0000-000017680000}"/>
    <cellStyle name="SAPBEXexcCritical5 7" xfId="12168" xr:uid="{00000000-0005-0000-0000-000018680000}"/>
    <cellStyle name="SAPBEXexcCritical5 8" xfId="21161" xr:uid="{00000000-0005-0000-0000-000019680000}"/>
    <cellStyle name="SAPBEXexcCritical5 9" xfId="22503" xr:uid="{00000000-0005-0000-0000-00001A680000}"/>
    <cellStyle name="SAPBEXexcCritical6" xfId="2007" xr:uid="{00000000-0005-0000-0000-00001B680000}"/>
    <cellStyle name="SAPBEXexcCritical6 10" xfId="23384" xr:uid="{00000000-0005-0000-0000-00001C680000}"/>
    <cellStyle name="SAPBEXexcCritical6 11" xfId="24806" xr:uid="{00000000-0005-0000-0000-00001D680000}"/>
    <cellStyle name="SAPBEXexcCritical6 2" xfId="2008" xr:uid="{00000000-0005-0000-0000-00001E680000}"/>
    <cellStyle name="SAPBEXexcCritical6 2 2" xfId="2009" xr:uid="{00000000-0005-0000-0000-00001F680000}"/>
    <cellStyle name="SAPBEXexcCritical6 2 2 2" xfId="12180" xr:uid="{00000000-0005-0000-0000-000020680000}"/>
    <cellStyle name="SAPBEXexcCritical6 2 2 3" xfId="21173" xr:uid="{00000000-0005-0000-0000-000021680000}"/>
    <cellStyle name="SAPBEXexcCritical6 2 2 4" xfId="22504" xr:uid="{00000000-0005-0000-0000-000022680000}"/>
    <cellStyle name="SAPBEXexcCritical6 2 2 5" xfId="22160" xr:uid="{00000000-0005-0000-0000-000023680000}"/>
    <cellStyle name="SAPBEXexcCritical6 2 2 6" xfId="24808" xr:uid="{00000000-0005-0000-0000-000024680000}"/>
    <cellStyle name="SAPBEXexcCritical6 2 3" xfId="12179" xr:uid="{00000000-0005-0000-0000-000025680000}"/>
    <cellStyle name="SAPBEXexcCritical6 2 4" xfId="21172" xr:uid="{00000000-0005-0000-0000-000026680000}"/>
    <cellStyle name="SAPBEXexcCritical6 2 5" xfId="23092" xr:uid="{00000000-0005-0000-0000-000027680000}"/>
    <cellStyle name="SAPBEXexcCritical6 2 6" xfId="21942" xr:uid="{00000000-0005-0000-0000-000028680000}"/>
    <cellStyle name="SAPBEXexcCritical6 2 7" xfId="24807" xr:uid="{00000000-0005-0000-0000-000029680000}"/>
    <cellStyle name="SAPBEXexcCritical6 3" xfId="2010" xr:uid="{00000000-0005-0000-0000-00002A680000}"/>
    <cellStyle name="SAPBEXexcCritical6 3 2" xfId="2011" xr:uid="{00000000-0005-0000-0000-00002B680000}"/>
    <cellStyle name="SAPBEXexcCritical6 3 2 2" xfId="12182" xr:uid="{00000000-0005-0000-0000-00002C680000}"/>
    <cellStyle name="SAPBEXexcCritical6 3 2 3" xfId="21175" xr:uid="{00000000-0005-0000-0000-00002D680000}"/>
    <cellStyle name="SAPBEXexcCritical6 3 2 4" xfId="23430" xr:uid="{00000000-0005-0000-0000-00002E680000}"/>
    <cellStyle name="SAPBEXexcCritical6 3 2 5" xfId="13105" xr:uid="{00000000-0005-0000-0000-00002F680000}"/>
    <cellStyle name="SAPBEXexcCritical6 3 2 6" xfId="24810" xr:uid="{00000000-0005-0000-0000-000030680000}"/>
    <cellStyle name="SAPBEXexcCritical6 3 3" xfId="12181" xr:uid="{00000000-0005-0000-0000-000031680000}"/>
    <cellStyle name="SAPBEXexcCritical6 3 4" xfId="21174" xr:uid="{00000000-0005-0000-0000-000032680000}"/>
    <cellStyle name="SAPBEXexcCritical6 3 5" xfId="22259" xr:uid="{00000000-0005-0000-0000-000033680000}"/>
    <cellStyle name="SAPBEXexcCritical6 3 6" xfId="10902" xr:uid="{00000000-0005-0000-0000-000034680000}"/>
    <cellStyle name="SAPBEXexcCritical6 3 7" xfId="24809" xr:uid="{00000000-0005-0000-0000-000035680000}"/>
    <cellStyle name="SAPBEXexcCritical6 4" xfId="2012" xr:uid="{00000000-0005-0000-0000-000036680000}"/>
    <cellStyle name="SAPBEXexcCritical6 4 2" xfId="2013" xr:uid="{00000000-0005-0000-0000-000037680000}"/>
    <cellStyle name="SAPBEXexcCritical6 4 2 2" xfId="12184" xr:uid="{00000000-0005-0000-0000-000038680000}"/>
    <cellStyle name="SAPBEXexcCritical6 4 2 3" xfId="21177" xr:uid="{00000000-0005-0000-0000-000039680000}"/>
    <cellStyle name="SAPBEXexcCritical6 4 2 4" xfId="22070" xr:uid="{00000000-0005-0000-0000-00003A680000}"/>
    <cellStyle name="SAPBEXexcCritical6 4 2 5" xfId="23351" xr:uid="{00000000-0005-0000-0000-00003B680000}"/>
    <cellStyle name="SAPBEXexcCritical6 4 2 6" xfId="24812" xr:uid="{00000000-0005-0000-0000-00003C680000}"/>
    <cellStyle name="SAPBEXexcCritical6 4 3" xfId="12183" xr:uid="{00000000-0005-0000-0000-00003D680000}"/>
    <cellStyle name="SAPBEXexcCritical6 4 4" xfId="21176" xr:uid="{00000000-0005-0000-0000-00003E680000}"/>
    <cellStyle name="SAPBEXexcCritical6 4 5" xfId="22854" xr:uid="{00000000-0005-0000-0000-00003F680000}"/>
    <cellStyle name="SAPBEXexcCritical6 4 6" xfId="22925" xr:uid="{00000000-0005-0000-0000-000040680000}"/>
    <cellStyle name="SAPBEXexcCritical6 4 7" xfId="24811" xr:uid="{00000000-0005-0000-0000-000041680000}"/>
    <cellStyle name="SAPBEXexcCritical6 5" xfId="2014" xr:uid="{00000000-0005-0000-0000-000042680000}"/>
    <cellStyle name="SAPBEXexcCritical6 5 2" xfId="2015" xr:uid="{00000000-0005-0000-0000-000043680000}"/>
    <cellStyle name="SAPBEXexcCritical6 5 2 2" xfId="12186" xr:uid="{00000000-0005-0000-0000-000044680000}"/>
    <cellStyle name="SAPBEXexcCritical6 5 2 3" xfId="21179" xr:uid="{00000000-0005-0000-0000-000045680000}"/>
    <cellStyle name="SAPBEXexcCritical6 5 2 4" xfId="22655" xr:uid="{00000000-0005-0000-0000-000046680000}"/>
    <cellStyle name="SAPBEXexcCritical6 5 2 5" xfId="22967" xr:uid="{00000000-0005-0000-0000-000047680000}"/>
    <cellStyle name="SAPBEXexcCritical6 5 2 6" xfId="24814" xr:uid="{00000000-0005-0000-0000-000048680000}"/>
    <cellStyle name="SAPBEXexcCritical6 5 3" xfId="12185" xr:uid="{00000000-0005-0000-0000-000049680000}"/>
    <cellStyle name="SAPBEXexcCritical6 5 4" xfId="21178" xr:uid="{00000000-0005-0000-0000-00004A680000}"/>
    <cellStyle name="SAPBEXexcCritical6 5 5" xfId="23226" xr:uid="{00000000-0005-0000-0000-00004B680000}"/>
    <cellStyle name="SAPBEXexcCritical6 5 6" xfId="11089" xr:uid="{00000000-0005-0000-0000-00004C680000}"/>
    <cellStyle name="SAPBEXexcCritical6 5 7" xfId="24813" xr:uid="{00000000-0005-0000-0000-00004D680000}"/>
    <cellStyle name="SAPBEXexcCritical6 6" xfId="2016" xr:uid="{00000000-0005-0000-0000-00004E680000}"/>
    <cellStyle name="SAPBEXexcCritical6 6 2" xfId="12187" xr:uid="{00000000-0005-0000-0000-00004F680000}"/>
    <cellStyle name="SAPBEXexcCritical6 6 3" xfId="21180" xr:uid="{00000000-0005-0000-0000-000050680000}"/>
    <cellStyle name="SAPBEXexcCritical6 6 4" xfId="21726" xr:uid="{00000000-0005-0000-0000-000051680000}"/>
    <cellStyle name="SAPBEXexcCritical6 6 5" xfId="22223" xr:uid="{00000000-0005-0000-0000-000052680000}"/>
    <cellStyle name="SAPBEXexcCritical6 6 6" xfId="24815" xr:uid="{00000000-0005-0000-0000-000053680000}"/>
    <cellStyle name="SAPBEXexcCritical6 7" xfId="12178" xr:uid="{00000000-0005-0000-0000-000054680000}"/>
    <cellStyle name="SAPBEXexcCritical6 8" xfId="21171" xr:uid="{00000000-0005-0000-0000-000055680000}"/>
    <cellStyle name="SAPBEXexcCritical6 9" xfId="21727" xr:uid="{00000000-0005-0000-0000-000056680000}"/>
    <cellStyle name="SAPBEXexcGood1" xfId="2017" xr:uid="{00000000-0005-0000-0000-000057680000}"/>
    <cellStyle name="SAPBEXexcGood1 10" xfId="22949" xr:uid="{00000000-0005-0000-0000-000058680000}"/>
    <cellStyle name="SAPBEXexcGood1 11" xfId="24816" xr:uid="{00000000-0005-0000-0000-000059680000}"/>
    <cellStyle name="SAPBEXexcGood1 2" xfId="2018" xr:uid="{00000000-0005-0000-0000-00005A680000}"/>
    <cellStyle name="SAPBEXexcGood1 2 2" xfId="2019" xr:uid="{00000000-0005-0000-0000-00005B680000}"/>
    <cellStyle name="SAPBEXexcGood1 2 2 2" xfId="12190" xr:uid="{00000000-0005-0000-0000-00005C680000}"/>
    <cellStyle name="SAPBEXexcGood1 2 2 3" xfId="21183" xr:uid="{00000000-0005-0000-0000-00005D680000}"/>
    <cellStyle name="SAPBEXexcGood1 2 2 4" xfId="21725" xr:uid="{00000000-0005-0000-0000-00005E680000}"/>
    <cellStyle name="SAPBEXexcGood1 2 2 5" xfId="22455" xr:uid="{00000000-0005-0000-0000-00005F680000}"/>
    <cellStyle name="SAPBEXexcGood1 2 2 6" xfId="24818" xr:uid="{00000000-0005-0000-0000-000060680000}"/>
    <cellStyle name="SAPBEXexcGood1 2 3" xfId="12189" xr:uid="{00000000-0005-0000-0000-000061680000}"/>
    <cellStyle name="SAPBEXexcGood1 2 4" xfId="21182" xr:uid="{00000000-0005-0000-0000-000062680000}"/>
    <cellStyle name="SAPBEXexcGood1 2 5" xfId="22579" xr:uid="{00000000-0005-0000-0000-000063680000}"/>
    <cellStyle name="SAPBEXexcGood1 2 6" xfId="22743" xr:uid="{00000000-0005-0000-0000-000064680000}"/>
    <cellStyle name="SAPBEXexcGood1 2 7" xfId="24817" xr:uid="{00000000-0005-0000-0000-000065680000}"/>
    <cellStyle name="SAPBEXexcGood1 3" xfId="2020" xr:uid="{00000000-0005-0000-0000-000066680000}"/>
    <cellStyle name="SAPBEXexcGood1 3 2" xfId="2021" xr:uid="{00000000-0005-0000-0000-000067680000}"/>
    <cellStyle name="SAPBEXexcGood1 3 2 2" xfId="12192" xr:uid="{00000000-0005-0000-0000-000068680000}"/>
    <cellStyle name="SAPBEXexcGood1 3 2 3" xfId="21185" xr:uid="{00000000-0005-0000-0000-000069680000}"/>
    <cellStyle name="SAPBEXexcGood1 3 2 4" xfId="21723" xr:uid="{00000000-0005-0000-0000-00006A680000}"/>
    <cellStyle name="SAPBEXexcGood1 3 2 5" xfId="20467" xr:uid="{00000000-0005-0000-0000-00006B680000}"/>
    <cellStyle name="SAPBEXexcGood1 3 2 6" xfId="24820" xr:uid="{00000000-0005-0000-0000-00006C680000}"/>
    <cellStyle name="SAPBEXexcGood1 3 3" xfId="12191" xr:uid="{00000000-0005-0000-0000-00006D680000}"/>
    <cellStyle name="SAPBEXexcGood1 3 4" xfId="21184" xr:uid="{00000000-0005-0000-0000-00006E680000}"/>
    <cellStyle name="SAPBEXexcGood1 3 5" xfId="21724" xr:uid="{00000000-0005-0000-0000-00006F680000}"/>
    <cellStyle name="SAPBEXexcGood1 3 6" xfId="23043" xr:uid="{00000000-0005-0000-0000-000070680000}"/>
    <cellStyle name="SAPBEXexcGood1 3 7" xfId="24819" xr:uid="{00000000-0005-0000-0000-000071680000}"/>
    <cellStyle name="SAPBEXexcGood1 4" xfId="2022" xr:uid="{00000000-0005-0000-0000-000072680000}"/>
    <cellStyle name="SAPBEXexcGood1 4 2" xfId="2023" xr:uid="{00000000-0005-0000-0000-000073680000}"/>
    <cellStyle name="SAPBEXexcGood1 4 2 2" xfId="12194" xr:uid="{00000000-0005-0000-0000-000074680000}"/>
    <cellStyle name="SAPBEXexcGood1 4 2 3" xfId="21187" xr:uid="{00000000-0005-0000-0000-000075680000}"/>
    <cellStyle name="SAPBEXexcGood1 4 2 4" xfId="23089" xr:uid="{00000000-0005-0000-0000-000076680000}"/>
    <cellStyle name="SAPBEXexcGood1 4 2 5" xfId="22141" xr:uid="{00000000-0005-0000-0000-000077680000}"/>
    <cellStyle name="SAPBEXexcGood1 4 2 6" xfId="24822" xr:uid="{00000000-0005-0000-0000-000078680000}"/>
    <cellStyle name="SAPBEXexcGood1 4 3" xfId="12193" xr:uid="{00000000-0005-0000-0000-000079680000}"/>
    <cellStyle name="SAPBEXexcGood1 4 4" xfId="21186" xr:uid="{00000000-0005-0000-0000-00007A680000}"/>
    <cellStyle name="SAPBEXexcGood1 4 5" xfId="21722" xr:uid="{00000000-0005-0000-0000-00007B680000}"/>
    <cellStyle name="SAPBEXexcGood1 4 6" xfId="22024" xr:uid="{00000000-0005-0000-0000-00007C680000}"/>
    <cellStyle name="SAPBEXexcGood1 4 7" xfId="24821" xr:uid="{00000000-0005-0000-0000-00007D680000}"/>
    <cellStyle name="SAPBEXexcGood1 5" xfId="2024" xr:uid="{00000000-0005-0000-0000-00007E680000}"/>
    <cellStyle name="SAPBEXexcGood1 5 2" xfId="2025" xr:uid="{00000000-0005-0000-0000-00007F680000}"/>
    <cellStyle name="SAPBEXexcGood1 5 2 2" xfId="12196" xr:uid="{00000000-0005-0000-0000-000080680000}"/>
    <cellStyle name="SAPBEXexcGood1 5 2 3" xfId="21189" xr:uid="{00000000-0005-0000-0000-000081680000}"/>
    <cellStyle name="SAPBEXexcGood1 5 2 4" xfId="21720" xr:uid="{00000000-0005-0000-0000-000082680000}"/>
    <cellStyle name="SAPBEXexcGood1 5 2 5" xfId="22225" xr:uid="{00000000-0005-0000-0000-000083680000}"/>
    <cellStyle name="SAPBEXexcGood1 5 2 6" xfId="24824" xr:uid="{00000000-0005-0000-0000-000084680000}"/>
    <cellStyle name="SAPBEXexcGood1 5 3" xfId="12195" xr:uid="{00000000-0005-0000-0000-000085680000}"/>
    <cellStyle name="SAPBEXexcGood1 5 4" xfId="21188" xr:uid="{00000000-0005-0000-0000-000086680000}"/>
    <cellStyle name="SAPBEXexcGood1 5 5" xfId="21721" xr:uid="{00000000-0005-0000-0000-000087680000}"/>
    <cellStyle name="SAPBEXexcGood1 5 6" xfId="22808" xr:uid="{00000000-0005-0000-0000-000088680000}"/>
    <cellStyle name="SAPBEXexcGood1 5 7" xfId="24823" xr:uid="{00000000-0005-0000-0000-000089680000}"/>
    <cellStyle name="SAPBEXexcGood1 6" xfId="2026" xr:uid="{00000000-0005-0000-0000-00008A680000}"/>
    <cellStyle name="SAPBEXexcGood1 6 2" xfId="12197" xr:uid="{00000000-0005-0000-0000-00008B680000}"/>
    <cellStyle name="SAPBEXexcGood1 6 3" xfId="21190" xr:uid="{00000000-0005-0000-0000-00008C680000}"/>
    <cellStyle name="SAPBEXexcGood1 6 4" xfId="21719" xr:uid="{00000000-0005-0000-0000-00008D680000}"/>
    <cellStyle name="SAPBEXexcGood1 6 5" xfId="22457" xr:uid="{00000000-0005-0000-0000-00008E680000}"/>
    <cellStyle name="SAPBEXexcGood1 6 6" xfId="24825" xr:uid="{00000000-0005-0000-0000-00008F680000}"/>
    <cellStyle name="SAPBEXexcGood1 7" xfId="12188" xr:uid="{00000000-0005-0000-0000-000090680000}"/>
    <cellStyle name="SAPBEXexcGood1 8" xfId="21181" xr:uid="{00000000-0005-0000-0000-000091680000}"/>
    <cellStyle name="SAPBEXexcGood1 9" xfId="23168" xr:uid="{00000000-0005-0000-0000-000092680000}"/>
    <cellStyle name="SAPBEXexcGood2" xfId="2027" xr:uid="{00000000-0005-0000-0000-000093680000}"/>
    <cellStyle name="SAPBEXexcGood2 10" xfId="23045" xr:uid="{00000000-0005-0000-0000-000094680000}"/>
    <cellStyle name="SAPBEXexcGood2 11" xfId="24826" xr:uid="{00000000-0005-0000-0000-000095680000}"/>
    <cellStyle name="SAPBEXexcGood2 2" xfId="2028" xr:uid="{00000000-0005-0000-0000-000096680000}"/>
    <cellStyle name="SAPBEXexcGood2 2 2" xfId="2029" xr:uid="{00000000-0005-0000-0000-000097680000}"/>
    <cellStyle name="SAPBEXexcGood2 2 2 2" xfId="12200" xr:uid="{00000000-0005-0000-0000-000098680000}"/>
    <cellStyle name="SAPBEXexcGood2 2 2 3" xfId="21193" xr:uid="{00000000-0005-0000-0000-000099680000}"/>
    <cellStyle name="SAPBEXexcGood2 2 2 4" xfId="21716" xr:uid="{00000000-0005-0000-0000-00009A680000}"/>
    <cellStyle name="SAPBEXexcGood2 2 2 5" xfId="22809" xr:uid="{00000000-0005-0000-0000-00009B680000}"/>
    <cellStyle name="SAPBEXexcGood2 2 2 6" xfId="24828" xr:uid="{00000000-0005-0000-0000-00009C680000}"/>
    <cellStyle name="SAPBEXexcGood2 2 3" xfId="12199" xr:uid="{00000000-0005-0000-0000-00009D680000}"/>
    <cellStyle name="SAPBEXexcGood2 2 4" xfId="21192" xr:uid="{00000000-0005-0000-0000-00009E680000}"/>
    <cellStyle name="SAPBEXexcGood2 2 5" xfId="21717" xr:uid="{00000000-0005-0000-0000-00009F680000}"/>
    <cellStyle name="SAPBEXexcGood2 2 6" xfId="22019" xr:uid="{00000000-0005-0000-0000-0000A0680000}"/>
    <cellStyle name="SAPBEXexcGood2 2 7" xfId="24827" xr:uid="{00000000-0005-0000-0000-0000A1680000}"/>
    <cellStyle name="SAPBEXexcGood2 3" xfId="2030" xr:uid="{00000000-0005-0000-0000-0000A2680000}"/>
    <cellStyle name="SAPBEXexcGood2 3 2" xfId="2031" xr:uid="{00000000-0005-0000-0000-0000A3680000}"/>
    <cellStyle name="SAPBEXexcGood2 3 2 2" xfId="12202" xr:uid="{00000000-0005-0000-0000-0000A4680000}"/>
    <cellStyle name="SAPBEXexcGood2 3 2 3" xfId="21195" xr:uid="{00000000-0005-0000-0000-0000A5680000}"/>
    <cellStyle name="SAPBEXexcGood2 3 2 4" xfId="21714" xr:uid="{00000000-0005-0000-0000-0000A6680000}"/>
    <cellStyle name="SAPBEXexcGood2 3 2 5" xfId="22220" xr:uid="{00000000-0005-0000-0000-0000A7680000}"/>
    <cellStyle name="SAPBEXexcGood2 3 2 6" xfId="24830" xr:uid="{00000000-0005-0000-0000-0000A8680000}"/>
    <cellStyle name="SAPBEXexcGood2 3 3" xfId="12201" xr:uid="{00000000-0005-0000-0000-0000A9680000}"/>
    <cellStyle name="SAPBEXexcGood2 3 4" xfId="21194" xr:uid="{00000000-0005-0000-0000-0000AA680000}"/>
    <cellStyle name="SAPBEXexcGood2 3 5" xfId="21715" xr:uid="{00000000-0005-0000-0000-0000AB680000}"/>
    <cellStyle name="SAPBEXexcGood2 3 6" xfId="23385" xr:uid="{00000000-0005-0000-0000-0000AC680000}"/>
    <cellStyle name="SAPBEXexcGood2 3 7" xfId="24829" xr:uid="{00000000-0005-0000-0000-0000AD680000}"/>
    <cellStyle name="SAPBEXexcGood2 4" xfId="2032" xr:uid="{00000000-0005-0000-0000-0000AE680000}"/>
    <cellStyle name="SAPBEXexcGood2 4 2" xfId="2033" xr:uid="{00000000-0005-0000-0000-0000AF680000}"/>
    <cellStyle name="SAPBEXexcGood2 4 2 2" xfId="12204" xr:uid="{00000000-0005-0000-0000-0000B0680000}"/>
    <cellStyle name="SAPBEXexcGood2 4 2 3" xfId="21197" xr:uid="{00000000-0005-0000-0000-0000B1680000}"/>
    <cellStyle name="SAPBEXexcGood2 4 2 4" xfId="21712" xr:uid="{00000000-0005-0000-0000-0000B2680000}"/>
    <cellStyle name="SAPBEXexcGood2 4 2 5" xfId="23040" xr:uid="{00000000-0005-0000-0000-0000B3680000}"/>
    <cellStyle name="SAPBEXexcGood2 4 2 6" xfId="24832" xr:uid="{00000000-0005-0000-0000-0000B4680000}"/>
    <cellStyle name="SAPBEXexcGood2 4 3" xfId="12203" xr:uid="{00000000-0005-0000-0000-0000B5680000}"/>
    <cellStyle name="SAPBEXexcGood2 4 4" xfId="21196" xr:uid="{00000000-0005-0000-0000-0000B6680000}"/>
    <cellStyle name="SAPBEXexcGood2 4 5" xfId="21713" xr:uid="{00000000-0005-0000-0000-0000B7680000}"/>
    <cellStyle name="SAPBEXexcGood2 4 6" xfId="22452" xr:uid="{00000000-0005-0000-0000-0000B8680000}"/>
    <cellStyle name="SAPBEXexcGood2 4 7" xfId="24831" xr:uid="{00000000-0005-0000-0000-0000B9680000}"/>
    <cellStyle name="SAPBEXexcGood2 5" xfId="2034" xr:uid="{00000000-0005-0000-0000-0000BA680000}"/>
    <cellStyle name="SAPBEXexcGood2 5 2" xfId="2035" xr:uid="{00000000-0005-0000-0000-0000BB680000}"/>
    <cellStyle name="SAPBEXexcGood2 5 2 2" xfId="12206" xr:uid="{00000000-0005-0000-0000-0000BC680000}"/>
    <cellStyle name="SAPBEXexcGood2 5 2 3" xfId="21199" xr:uid="{00000000-0005-0000-0000-0000BD680000}"/>
    <cellStyle name="SAPBEXexcGood2 5 2 4" xfId="21710" xr:uid="{00000000-0005-0000-0000-0000BE680000}"/>
    <cellStyle name="SAPBEXexcGood2 5 2 5" xfId="20469" xr:uid="{00000000-0005-0000-0000-0000BF680000}"/>
    <cellStyle name="SAPBEXexcGood2 5 2 6" xfId="24834" xr:uid="{00000000-0005-0000-0000-0000C0680000}"/>
    <cellStyle name="SAPBEXexcGood2 5 3" xfId="12205" xr:uid="{00000000-0005-0000-0000-0000C1680000}"/>
    <cellStyle name="SAPBEXexcGood2 5 4" xfId="21198" xr:uid="{00000000-0005-0000-0000-0000C2680000}"/>
    <cellStyle name="SAPBEXexcGood2 5 5" xfId="21711" xr:uid="{00000000-0005-0000-0000-0000C3680000}"/>
    <cellStyle name="SAPBEXexcGood2 5 6" xfId="20468" xr:uid="{00000000-0005-0000-0000-0000C4680000}"/>
    <cellStyle name="SAPBEXexcGood2 5 7" xfId="24833" xr:uid="{00000000-0005-0000-0000-0000C5680000}"/>
    <cellStyle name="SAPBEXexcGood2 6" xfId="2036" xr:uid="{00000000-0005-0000-0000-0000C6680000}"/>
    <cellStyle name="SAPBEXexcGood2 6 2" xfId="12207" xr:uid="{00000000-0005-0000-0000-0000C7680000}"/>
    <cellStyle name="SAPBEXexcGood2 6 3" xfId="21200" xr:uid="{00000000-0005-0000-0000-0000C8680000}"/>
    <cellStyle name="SAPBEXexcGood2 6 4" xfId="21709" xr:uid="{00000000-0005-0000-0000-0000C9680000}"/>
    <cellStyle name="SAPBEXexcGood2 6 5" xfId="20470" xr:uid="{00000000-0005-0000-0000-0000CA680000}"/>
    <cellStyle name="SAPBEXexcGood2 6 6" xfId="24835" xr:uid="{00000000-0005-0000-0000-0000CB680000}"/>
    <cellStyle name="SAPBEXexcGood2 7" xfId="12198" xr:uid="{00000000-0005-0000-0000-0000CC680000}"/>
    <cellStyle name="SAPBEXexcGood2 8" xfId="21191" xr:uid="{00000000-0005-0000-0000-0000CD680000}"/>
    <cellStyle name="SAPBEXexcGood2 9" xfId="21718" xr:uid="{00000000-0005-0000-0000-0000CE680000}"/>
    <cellStyle name="SAPBEXexcGood3" xfId="2037" xr:uid="{00000000-0005-0000-0000-0000CF680000}"/>
    <cellStyle name="SAPBEXexcGood3 10" xfId="23048" xr:uid="{00000000-0005-0000-0000-0000D0680000}"/>
    <cellStyle name="SAPBEXexcGood3 11" xfId="24836" xr:uid="{00000000-0005-0000-0000-0000D1680000}"/>
    <cellStyle name="SAPBEXexcGood3 2" xfId="2038" xr:uid="{00000000-0005-0000-0000-0000D2680000}"/>
    <cellStyle name="SAPBEXexcGood3 2 2" xfId="2039" xr:uid="{00000000-0005-0000-0000-0000D3680000}"/>
    <cellStyle name="SAPBEXexcGood3 2 2 2" xfId="12210" xr:uid="{00000000-0005-0000-0000-0000D4680000}"/>
    <cellStyle name="SAPBEXexcGood3 2 2 3" xfId="21203" xr:uid="{00000000-0005-0000-0000-0000D5680000}"/>
    <cellStyle name="SAPBEXexcGood3 2 2 4" xfId="21077" xr:uid="{00000000-0005-0000-0000-0000D6680000}"/>
    <cellStyle name="SAPBEXexcGood3 2 2 5" xfId="22587" xr:uid="{00000000-0005-0000-0000-0000D7680000}"/>
    <cellStyle name="SAPBEXexcGood3 2 2 6" xfId="24838" xr:uid="{00000000-0005-0000-0000-0000D8680000}"/>
    <cellStyle name="SAPBEXexcGood3 2 3" xfId="12209" xr:uid="{00000000-0005-0000-0000-0000D9680000}"/>
    <cellStyle name="SAPBEXexcGood3 2 4" xfId="21202" xr:uid="{00000000-0005-0000-0000-0000DA680000}"/>
    <cellStyle name="SAPBEXexcGood3 2 5" xfId="21222" xr:uid="{00000000-0005-0000-0000-0000DB680000}"/>
    <cellStyle name="SAPBEXexcGood3 2 6" xfId="22057" xr:uid="{00000000-0005-0000-0000-0000DC680000}"/>
    <cellStyle name="SAPBEXexcGood3 2 7" xfId="24837" xr:uid="{00000000-0005-0000-0000-0000DD680000}"/>
    <cellStyle name="SAPBEXexcGood3 3" xfId="2040" xr:uid="{00000000-0005-0000-0000-0000DE680000}"/>
    <cellStyle name="SAPBEXexcGood3 3 2" xfId="2041" xr:uid="{00000000-0005-0000-0000-0000DF680000}"/>
    <cellStyle name="SAPBEXexcGood3 3 2 2" xfId="12212" xr:uid="{00000000-0005-0000-0000-0000E0680000}"/>
    <cellStyle name="SAPBEXexcGood3 3 2 3" xfId="21205" xr:uid="{00000000-0005-0000-0000-0000E1680000}"/>
    <cellStyle name="SAPBEXexcGood3 3 2 4" xfId="22255" xr:uid="{00000000-0005-0000-0000-0000E2680000}"/>
    <cellStyle name="SAPBEXexcGood3 3 2 5" xfId="23341" xr:uid="{00000000-0005-0000-0000-0000E3680000}"/>
    <cellStyle name="SAPBEXexcGood3 3 2 6" xfId="24840" xr:uid="{00000000-0005-0000-0000-0000E4680000}"/>
    <cellStyle name="SAPBEXexcGood3 3 3" xfId="12211" xr:uid="{00000000-0005-0000-0000-0000E5680000}"/>
    <cellStyle name="SAPBEXexcGood3 3 4" xfId="21204" xr:uid="{00000000-0005-0000-0000-0000E6680000}"/>
    <cellStyle name="SAPBEXexcGood3 3 5" xfId="22252" xr:uid="{00000000-0005-0000-0000-0000E7680000}"/>
    <cellStyle name="SAPBEXexcGood3 3 6" xfId="23002" xr:uid="{00000000-0005-0000-0000-0000E8680000}"/>
    <cellStyle name="SAPBEXexcGood3 3 7" xfId="24839" xr:uid="{00000000-0005-0000-0000-0000E9680000}"/>
    <cellStyle name="SAPBEXexcGood3 4" xfId="2042" xr:uid="{00000000-0005-0000-0000-0000EA680000}"/>
    <cellStyle name="SAPBEXexcGood3 4 2" xfId="2043" xr:uid="{00000000-0005-0000-0000-0000EB680000}"/>
    <cellStyle name="SAPBEXexcGood3 4 2 2" xfId="12214" xr:uid="{00000000-0005-0000-0000-0000EC680000}"/>
    <cellStyle name="SAPBEXexcGood3 4 2 3" xfId="21207" xr:uid="{00000000-0005-0000-0000-0000ED680000}"/>
    <cellStyle name="SAPBEXexcGood3 4 2 4" xfId="22253" xr:uid="{00000000-0005-0000-0000-0000EE680000}"/>
    <cellStyle name="SAPBEXexcGood3 4 2 5" xfId="22413" xr:uid="{00000000-0005-0000-0000-0000EF680000}"/>
    <cellStyle name="SAPBEXexcGood3 4 2 6" xfId="24842" xr:uid="{00000000-0005-0000-0000-0000F0680000}"/>
    <cellStyle name="SAPBEXexcGood3 4 3" xfId="12213" xr:uid="{00000000-0005-0000-0000-0000F1680000}"/>
    <cellStyle name="SAPBEXexcGood3 4 4" xfId="21206" xr:uid="{00000000-0005-0000-0000-0000F2680000}"/>
    <cellStyle name="SAPBEXexcGood3 4 5" xfId="21067" xr:uid="{00000000-0005-0000-0000-0000F3680000}"/>
    <cellStyle name="SAPBEXexcGood3 4 6" xfId="23100" xr:uid="{00000000-0005-0000-0000-0000F4680000}"/>
    <cellStyle name="SAPBEXexcGood3 4 7" xfId="24841" xr:uid="{00000000-0005-0000-0000-0000F5680000}"/>
    <cellStyle name="SAPBEXexcGood3 5" xfId="2044" xr:uid="{00000000-0005-0000-0000-0000F6680000}"/>
    <cellStyle name="SAPBEXexcGood3 5 2" xfId="2045" xr:uid="{00000000-0005-0000-0000-0000F7680000}"/>
    <cellStyle name="SAPBEXexcGood3 5 2 2" xfId="12216" xr:uid="{00000000-0005-0000-0000-0000F8680000}"/>
    <cellStyle name="SAPBEXexcGood3 5 2 3" xfId="21209" xr:uid="{00000000-0005-0000-0000-0000F9680000}"/>
    <cellStyle name="SAPBEXexcGood3 5 2 4" xfId="21066" xr:uid="{00000000-0005-0000-0000-0000FA680000}"/>
    <cellStyle name="SAPBEXexcGood3 5 2 5" xfId="21751" xr:uid="{00000000-0005-0000-0000-0000FB680000}"/>
    <cellStyle name="SAPBEXexcGood3 5 2 6" xfId="24844" xr:uid="{00000000-0005-0000-0000-0000FC680000}"/>
    <cellStyle name="SAPBEXexcGood3 5 3" xfId="12215" xr:uid="{00000000-0005-0000-0000-0000FD680000}"/>
    <cellStyle name="SAPBEXexcGood3 5 4" xfId="21208" xr:uid="{00000000-0005-0000-0000-0000FE680000}"/>
    <cellStyle name="SAPBEXexcGood3 5 5" xfId="22254" xr:uid="{00000000-0005-0000-0000-0000FF680000}"/>
    <cellStyle name="SAPBEXexcGood3 5 6" xfId="22186" xr:uid="{00000000-0005-0000-0000-000000690000}"/>
    <cellStyle name="SAPBEXexcGood3 5 7" xfId="24843" xr:uid="{00000000-0005-0000-0000-000001690000}"/>
    <cellStyle name="SAPBEXexcGood3 6" xfId="2046" xr:uid="{00000000-0005-0000-0000-000002690000}"/>
    <cellStyle name="SAPBEXexcGood3 6 2" xfId="12217" xr:uid="{00000000-0005-0000-0000-000003690000}"/>
    <cellStyle name="SAPBEXexcGood3 6 3" xfId="21210" xr:uid="{00000000-0005-0000-0000-000004690000}"/>
    <cellStyle name="SAPBEXexcGood3 6 4" xfId="21065" xr:uid="{00000000-0005-0000-0000-000005690000}"/>
    <cellStyle name="SAPBEXexcGood3 6 5" xfId="22588" xr:uid="{00000000-0005-0000-0000-000006690000}"/>
    <cellStyle name="SAPBEXexcGood3 6 6" xfId="24845" xr:uid="{00000000-0005-0000-0000-000007690000}"/>
    <cellStyle name="SAPBEXexcGood3 7" xfId="12208" xr:uid="{00000000-0005-0000-0000-000008690000}"/>
    <cellStyle name="SAPBEXexcGood3 8" xfId="21201" xr:uid="{00000000-0005-0000-0000-000009690000}"/>
    <cellStyle name="SAPBEXexcGood3 9" xfId="21703" xr:uid="{00000000-0005-0000-0000-00000A690000}"/>
    <cellStyle name="SAPBEXfilterDrill" xfId="2047" xr:uid="{00000000-0005-0000-0000-00000B690000}"/>
    <cellStyle name="SAPBEXfilterDrill 10" xfId="24846" xr:uid="{00000000-0005-0000-0000-00000C690000}"/>
    <cellStyle name="SAPBEXfilterDrill 2" xfId="2048" xr:uid="{00000000-0005-0000-0000-00000D690000}"/>
    <cellStyle name="SAPBEXfilterDrill 2 2" xfId="12219" xr:uid="{00000000-0005-0000-0000-00000E690000}"/>
    <cellStyle name="SAPBEXfilterDrill 2 3" xfId="21212" xr:uid="{00000000-0005-0000-0000-00000F690000}"/>
    <cellStyle name="SAPBEXfilterDrill 2 4" xfId="21063" xr:uid="{00000000-0005-0000-0000-000010690000}"/>
    <cellStyle name="SAPBEXfilterDrill 2 5" xfId="21752" xr:uid="{00000000-0005-0000-0000-000011690000}"/>
    <cellStyle name="SAPBEXfilterDrill 2 6" xfId="24847" xr:uid="{00000000-0005-0000-0000-000012690000}"/>
    <cellStyle name="SAPBEXfilterDrill 3" xfId="2049" xr:uid="{00000000-0005-0000-0000-000013690000}"/>
    <cellStyle name="SAPBEXfilterDrill 3 2" xfId="12220" xr:uid="{00000000-0005-0000-0000-000014690000}"/>
    <cellStyle name="SAPBEXfilterDrill 3 3" xfId="21213" xr:uid="{00000000-0005-0000-0000-000015690000}"/>
    <cellStyle name="SAPBEXfilterDrill 3 4" xfId="23638" xr:uid="{00000000-0005-0000-0000-000016690000}"/>
    <cellStyle name="SAPBEXfilterDrill 3 5" xfId="23680" xr:uid="{00000000-0005-0000-0000-000017690000}"/>
    <cellStyle name="SAPBEXfilterDrill 3 6" xfId="24848" xr:uid="{00000000-0005-0000-0000-000018690000}"/>
    <cellStyle name="SAPBEXfilterDrill 4" xfId="2050" xr:uid="{00000000-0005-0000-0000-000019690000}"/>
    <cellStyle name="SAPBEXfilterDrill 4 2" xfId="12221" xr:uid="{00000000-0005-0000-0000-00001A690000}"/>
    <cellStyle name="SAPBEXfilterDrill 4 3" xfId="21214" xr:uid="{00000000-0005-0000-0000-00001B690000}"/>
    <cellStyle name="SAPBEXfilterDrill 4 4" xfId="22251" xr:uid="{00000000-0005-0000-0000-00001C690000}"/>
    <cellStyle name="SAPBEXfilterDrill 4 5" xfId="21982" xr:uid="{00000000-0005-0000-0000-00001D690000}"/>
    <cellStyle name="SAPBEXfilterDrill 4 6" xfId="24849" xr:uid="{00000000-0005-0000-0000-00001E690000}"/>
    <cellStyle name="SAPBEXfilterDrill 5" xfId="2051" xr:uid="{00000000-0005-0000-0000-00001F690000}"/>
    <cellStyle name="SAPBEXfilterDrill 5 2" xfId="12222" xr:uid="{00000000-0005-0000-0000-000020690000}"/>
    <cellStyle name="SAPBEXfilterDrill 5 3" xfId="21215" xr:uid="{00000000-0005-0000-0000-000021690000}"/>
    <cellStyle name="SAPBEXfilterDrill 5 4" xfId="23167" xr:uid="{00000000-0005-0000-0000-000022690000}"/>
    <cellStyle name="SAPBEXfilterDrill 5 5" xfId="23583" xr:uid="{00000000-0005-0000-0000-000023690000}"/>
    <cellStyle name="SAPBEXfilterDrill 5 6" xfId="24850" xr:uid="{00000000-0005-0000-0000-000024690000}"/>
    <cellStyle name="SAPBEXfilterDrill 6" xfId="12218" xr:uid="{00000000-0005-0000-0000-000025690000}"/>
    <cellStyle name="SAPBEXfilterDrill 7" xfId="21211" xr:uid="{00000000-0005-0000-0000-000026690000}"/>
    <cellStyle name="SAPBEXfilterDrill 8" xfId="21064" xr:uid="{00000000-0005-0000-0000-000027690000}"/>
    <cellStyle name="SAPBEXfilterDrill 9" xfId="23177" xr:uid="{00000000-0005-0000-0000-000028690000}"/>
    <cellStyle name="SAPBEXfilterItem" xfId="2052" xr:uid="{00000000-0005-0000-0000-000029690000}"/>
    <cellStyle name="SAPBEXfilterItem 2" xfId="2053" xr:uid="{00000000-0005-0000-0000-00002A690000}"/>
    <cellStyle name="SAPBEXfilterItem 2 2" xfId="2054" xr:uid="{00000000-0005-0000-0000-00002B690000}"/>
    <cellStyle name="SAPBEXfilterItem 2 2 2" xfId="12225" xr:uid="{00000000-0005-0000-0000-00002C690000}"/>
    <cellStyle name="SAPBEXfilterItem 2 2 3" xfId="21218" xr:uid="{00000000-0005-0000-0000-00002D690000}"/>
    <cellStyle name="SAPBEXfilterItem 2 2 4" xfId="21061" xr:uid="{00000000-0005-0000-0000-00002E690000}"/>
    <cellStyle name="SAPBEXfilterItem 2 2 5" xfId="23235" xr:uid="{00000000-0005-0000-0000-00002F690000}"/>
    <cellStyle name="SAPBEXfilterItem 2 2 6" xfId="24853" xr:uid="{00000000-0005-0000-0000-000030690000}"/>
    <cellStyle name="SAPBEXfilterItem 2 3" xfId="12224" xr:uid="{00000000-0005-0000-0000-000031690000}"/>
    <cellStyle name="SAPBEXfilterItem 2 4" xfId="21217" xr:uid="{00000000-0005-0000-0000-000032690000}"/>
    <cellStyle name="SAPBEXfilterItem 2 5" xfId="21062" xr:uid="{00000000-0005-0000-0000-000033690000}"/>
    <cellStyle name="SAPBEXfilterItem 2 6" xfId="22664" xr:uid="{00000000-0005-0000-0000-000034690000}"/>
    <cellStyle name="SAPBEXfilterItem 2 7" xfId="24852" xr:uid="{00000000-0005-0000-0000-000035690000}"/>
    <cellStyle name="SAPBEXfilterItem 3" xfId="2055" xr:uid="{00000000-0005-0000-0000-000036690000}"/>
    <cellStyle name="SAPBEXfilterItem 3 2" xfId="2056" xr:uid="{00000000-0005-0000-0000-000037690000}"/>
    <cellStyle name="SAPBEXfilterItem 3 2 2" xfId="12227" xr:uid="{00000000-0005-0000-0000-000038690000}"/>
    <cellStyle name="SAPBEXfilterItem 3 2 3" xfId="21220" xr:uid="{00000000-0005-0000-0000-000039690000}"/>
    <cellStyle name="SAPBEXfilterItem 3 2 4" xfId="23429" xr:uid="{00000000-0005-0000-0000-00003A690000}"/>
    <cellStyle name="SAPBEXfilterItem 3 2 5" xfId="13104" xr:uid="{00000000-0005-0000-0000-00003B690000}"/>
    <cellStyle name="SAPBEXfilterItem 3 2 6" xfId="24855" xr:uid="{00000000-0005-0000-0000-00003C690000}"/>
    <cellStyle name="SAPBEXfilterItem 3 3" xfId="12226" xr:uid="{00000000-0005-0000-0000-00003D690000}"/>
    <cellStyle name="SAPBEXfilterItem 3 4" xfId="21219" xr:uid="{00000000-0005-0000-0000-00003E690000}"/>
    <cellStyle name="SAPBEXfilterItem 3 5" xfId="22491" xr:uid="{00000000-0005-0000-0000-00003F690000}"/>
    <cellStyle name="SAPBEXfilterItem 3 6" xfId="22171" xr:uid="{00000000-0005-0000-0000-000040690000}"/>
    <cellStyle name="SAPBEXfilterItem 3 7" xfId="24854" xr:uid="{00000000-0005-0000-0000-000041690000}"/>
    <cellStyle name="SAPBEXfilterItem 4" xfId="2057" xr:uid="{00000000-0005-0000-0000-000042690000}"/>
    <cellStyle name="SAPBEXfilterItem 4 2" xfId="12228" xr:uid="{00000000-0005-0000-0000-000043690000}"/>
    <cellStyle name="SAPBEXfilterItem 4 3" xfId="21221" xr:uid="{00000000-0005-0000-0000-000044690000}"/>
    <cellStyle name="SAPBEXfilterItem 4 4" xfId="22853" xr:uid="{00000000-0005-0000-0000-000045690000}"/>
    <cellStyle name="SAPBEXfilterItem 4 5" xfId="23499" xr:uid="{00000000-0005-0000-0000-000046690000}"/>
    <cellStyle name="SAPBEXfilterItem 4 6" xfId="24856" xr:uid="{00000000-0005-0000-0000-000047690000}"/>
    <cellStyle name="SAPBEXfilterItem 5" xfId="12223" xr:uid="{00000000-0005-0000-0000-000048690000}"/>
    <cellStyle name="SAPBEXfilterItem 6" xfId="21216" xr:uid="{00000000-0005-0000-0000-000049690000}"/>
    <cellStyle name="SAPBEXfilterItem 7" xfId="22578" xr:uid="{00000000-0005-0000-0000-00004A690000}"/>
    <cellStyle name="SAPBEXfilterItem 8" xfId="23319" xr:uid="{00000000-0005-0000-0000-00004B690000}"/>
    <cellStyle name="SAPBEXfilterItem 9" xfId="24851" xr:uid="{00000000-0005-0000-0000-00004C690000}"/>
    <cellStyle name="SAPBEXfilterText" xfId="2058" xr:uid="{00000000-0005-0000-0000-00004D690000}"/>
    <cellStyle name="SAPBEXformats" xfId="2059" xr:uid="{00000000-0005-0000-0000-00004E690000}"/>
    <cellStyle name="SAPBEXformats 10" xfId="24857" xr:uid="{00000000-0005-0000-0000-00004F690000}"/>
    <cellStyle name="SAPBEXformats 2" xfId="2060" xr:uid="{00000000-0005-0000-0000-000050690000}"/>
    <cellStyle name="SAPBEXformats 2 2" xfId="12230" xr:uid="{00000000-0005-0000-0000-000051690000}"/>
    <cellStyle name="SAPBEXformats 2 3" xfId="21224" xr:uid="{00000000-0005-0000-0000-000052690000}"/>
    <cellStyle name="SAPBEXformats 2 4" xfId="21060" xr:uid="{00000000-0005-0000-0000-000053690000}"/>
    <cellStyle name="SAPBEXformats 2 5" xfId="22077" xr:uid="{00000000-0005-0000-0000-000054690000}"/>
    <cellStyle name="SAPBEXformats 2 6" xfId="24858" xr:uid="{00000000-0005-0000-0000-000055690000}"/>
    <cellStyle name="SAPBEXformats 3" xfId="2061" xr:uid="{00000000-0005-0000-0000-000056690000}"/>
    <cellStyle name="SAPBEXformats 3 2" xfId="12231" xr:uid="{00000000-0005-0000-0000-000057690000}"/>
    <cellStyle name="SAPBEXformats 3 3" xfId="21225" xr:uid="{00000000-0005-0000-0000-000058690000}"/>
    <cellStyle name="SAPBEXformats 3 4" xfId="23166" xr:uid="{00000000-0005-0000-0000-000059690000}"/>
    <cellStyle name="SAPBEXformats 3 5" xfId="23584" xr:uid="{00000000-0005-0000-0000-00005A690000}"/>
    <cellStyle name="SAPBEXformats 3 6" xfId="24859" xr:uid="{00000000-0005-0000-0000-00005B690000}"/>
    <cellStyle name="SAPBEXformats 4" xfId="2062" xr:uid="{00000000-0005-0000-0000-00005C690000}"/>
    <cellStyle name="SAPBEXformats 4 2" xfId="12232" xr:uid="{00000000-0005-0000-0000-00005D690000}"/>
    <cellStyle name="SAPBEXformats 4 3" xfId="21226" xr:uid="{00000000-0005-0000-0000-00005E690000}"/>
    <cellStyle name="SAPBEXformats 4 4" xfId="22577" xr:uid="{00000000-0005-0000-0000-00005F690000}"/>
    <cellStyle name="SAPBEXformats 4 5" xfId="22162" xr:uid="{00000000-0005-0000-0000-000060690000}"/>
    <cellStyle name="SAPBEXformats 4 6" xfId="24860" xr:uid="{00000000-0005-0000-0000-000061690000}"/>
    <cellStyle name="SAPBEXformats 5" xfId="2063" xr:uid="{00000000-0005-0000-0000-000062690000}"/>
    <cellStyle name="SAPBEXformats 5 2" xfId="12233" xr:uid="{00000000-0005-0000-0000-000063690000}"/>
    <cellStyle name="SAPBEXformats 5 3" xfId="21227" xr:uid="{00000000-0005-0000-0000-000064690000}"/>
    <cellStyle name="SAPBEXformats 5 4" xfId="21059" xr:uid="{00000000-0005-0000-0000-000065690000}"/>
    <cellStyle name="SAPBEXformats 5 5" xfId="22863" xr:uid="{00000000-0005-0000-0000-000066690000}"/>
    <cellStyle name="SAPBEXformats 5 6" xfId="24861" xr:uid="{00000000-0005-0000-0000-000067690000}"/>
    <cellStyle name="SAPBEXformats 6" xfId="12229" xr:uid="{00000000-0005-0000-0000-000068690000}"/>
    <cellStyle name="SAPBEXformats 7" xfId="21223" xr:uid="{00000000-0005-0000-0000-000069690000}"/>
    <cellStyle name="SAPBEXformats 8" xfId="22654" xr:uid="{00000000-0005-0000-0000-00006A690000}"/>
    <cellStyle name="SAPBEXformats 9" xfId="10973" xr:uid="{00000000-0005-0000-0000-00006B690000}"/>
    <cellStyle name="SAPBEXheaderItem" xfId="2064" xr:uid="{00000000-0005-0000-0000-00006C690000}"/>
    <cellStyle name="SAPBEXheaderItem 10" xfId="22957" xr:uid="{00000000-0005-0000-0000-00006D690000}"/>
    <cellStyle name="SAPBEXheaderItem 11" xfId="24862" xr:uid="{00000000-0005-0000-0000-00006E690000}"/>
    <cellStyle name="SAPBEXheaderItem 2" xfId="2065" xr:uid="{00000000-0005-0000-0000-00006F690000}"/>
    <cellStyle name="SAPBEXheaderItem 2 2" xfId="2066" xr:uid="{00000000-0005-0000-0000-000070690000}"/>
    <cellStyle name="SAPBEXheaderItem 2 2 2" xfId="12236" xr:uid="{00000000-0005-0000-0000-000071690000}"/>
    <cellStyle name="SAPBEXheaderItem 2 2 3" xfId="21230" xr:uid="{00000000-0005-0000-0000-000072690000}"/>
    <cellStyle name="SAPBEXheaderItem 2 2 4" xfId="23428" xr:uid="{00000000-0005-0000-0000-000073690000}"/>
    <cellStyle name="SAPBEXheaderItem 2 2 5" xfId="13103" xr:uid="{00000000-0005-0000-0000-000074690000}"/>
    <cellStyle name="SAPBEXheaderItem 2 2 6" xfId="24864" xr:uid="{00000000-0005-0000-0000-000075690000}"/>
    <cellStyle name="SAPBEXheaderItem 2 3" xfId="12235" xr:uid="{00000000-0005-0000-0000-000076690000}"/>
    <cellStyle name="SAPBEXheaderItem 2 4" xfId="21229" xr:uid="{00000000-0005-0000-0000-000077690000}"/>
    <cellStyle name="SAPBEXheaderItem 2 5" xfId="22500" xr:uid="{00000000-0005-0000-0000-000078690000}"/>
    <cellStyle name="SAPBEXheaderItem 2 6" xfId="21969" xr:uid="{00000000-0005-0000-0000-000079690000}"/>
    <cellStyle name="SAPBEXheaderItem 2 7" xfId="24863" xr:uid="{00000000-0005-0000-0000-00007A690000}"/>
    <cellStyle name="SAPBEXheaderItem 3" xfId="2067" xr:uid="{00000000-0005-0000-0000-00007B690000}"/>
    <cellStyle name="SAPBEXheaderItem 3 2" xfId="2068" xr:uid="{00000000-0005-0000-0000-00007C690000}"/>
    <cellStyle name="SAPBEXheaderItem 3 2 2" xfId="12238" xr:uid="{00000000-0005-0000-0000-00007D690000}"/>
    <cellStyle name="SAPBEXheaderItem 3 2 3" xfId="21232" xr:uid="{00000000-0005-0000-0000-00007E690000}"/>
    <cellStyle name="SAPBEXheaderItem 3 2 4" xfId="22066" xr:uid="{00000000-0005-0000-0000-00007F690000}"/>
    <cellStyle name="SAPBEXheaderItem 3 2 5" xfId="10881" xr:uid="{00000000-0005-0000-0000-000080690000}"/>
    <cellStyle name="SAPBEXheaderItem 3 2 6" xfId="24866" xr:uid="{00000000-0005-0000-0000-000081690000}"/>
    <cellStyle name="SAPBEXheaderItem 3 3" xfId="12237" xr:uid="{00000000-0005-0000-0000-000082690000}"/>
    <cellStyle name="SAPBEXheaderItem 3 4" xfId="21231" xr:uid="{00000000-0005-0000-0000-000083690000}"/>
    <cellStyle name="SAPBEXheaderItem 3 5" xfId="22852" xr:uid="{00000000-0005-0000-0000-000084690000}"/>
    <cellStyle name="SAPBEXheaderItem 3 6" xfId="22339" xr:uid="{00000000-0005-0000-0000-000085690000}"/>
    <cellStyle name="SAPBEXheaderItem 3 7" xfId="24865" xr:uid="{00000000-0005-0000-0000-000086690000}"/>
    <cellStyle name="SAPBEXheaderItem 4" xfId="2069" xr:uid="{00000000-0005-0000-0000-000087690000}"/>
    <cellStyle name="SAPBEXheaderItem 4 2" xfId="2070" xr:uid="{00000000-0005-0000-0000-000088690000}"/>
    <cellStyle name="SAPBEXheaderItem 4 2 2" xfId="12240" xr:uid="{00000000-0005-0000-0000-000089690000}"/>
    <cellStyle name="SAPBEXheaderItem 4 2 3" xfId="21234" xr:uid="{00000000-0005-0000-0000-00008A690000}"/>
    <cellStyle name="SAPBEXheaderItem 4 2 4" xfId="21058" xr:uid="{00000000-0005-0000-0000-00008B690000}"/>
    <cellStyle name="SAPBEXheaderItem 4 2 5" xfId="23439" xr:uid="{00000000-0005-0000-0000-00008C690000}"/>
    <cellStyle name="SAPBEXheaderItem 4 2 6" xfId="24868" xr:uid="{00000000-0005-0000-0000-00008D690000}"/>
    <cellStyle name="SAPBEXheaderItem 4 3" xfId="12239" xr:uid="{00000000-0005-0000-0000-00008E690000}"/>
    <cellStyle name="SAPBEXheaderItem 4 4" xfId="21233" xr:uid="{00000000-0005-0000-0000-00008F690000}"/>
    <cellStyle name="SAPBEXheaderItem 4 5" xfId="22653" xr:uid="{00000000-0005-0000-0000-000090690000}"/>
    <cellStyle name="SAPBEXheaderItem 4 6" xfId="21951" xr:uid="{00000000-0005-0000-0000-000091690000}"/>
    <cellStyle name="SAPBEXheaderItem 4 7" xfId="24867" xr:uid="{00000000-0005-0000-0000-000092690000}"/>
    <cellStyle name="SAPBEXheaderItem 5" xfId="2071" xr:uid="{00000000-0005-0000-0000-000093690000}"/>
    <cellStyle name="SAPBEXheaderItem 5 2" xfId="2072" xr:uid="{00000000-0005-0000-0000-000094690000}"/>
    <cellStyle name="SAPBEXheaderItem 5 2 2" xfId="12242" xr:uid="{00000000-0005-0000-0000-000095690000}"/>
    <cellStyle name="SAPBEXheaderItem 5 2 3" xfId="21236" xr:uid="{00000000-0005-0000-0000-000096690000}"/>
    <cellStyle name="SAPBEXheaderItem 5 2 4" xfId="22576" xr:uid="{00000000-0005-0000-0000-000097690000}"/>
    <cellStyle name="SAPBEXheaderItem 5 2 5" xfId="22389" xr:uid="{00000000-0005-0000-0000-000098690000}"/>
    <cellStyle name="SAPBEXheaderItem 5 2 6" xfId="24870" xr:uid="{00000000-0005-0000-0000-000099690000}"/>
    <cellStyle name="SAPBEXheaderItem 5 3" xfId="12241" xr:uid="{00000000-0005-0000-0000-00009A690000}"/>
    <cellStyle name="SAPBEXheaderItem 5 4" xfId="21235" xr:uid="{00000000-0005-0000-0000-00009B690000}"/>
    <cellStyle name="SAPBEXheaderItem 5 5" xfId="23165" xr:uid="{00000000-0005-0000-0000-00009C690000}"/>
    <cellStyle name="SAPBEXheaderItem 5 6" xfId="23585" xr:uid="{00000000-0005-0000-0000-00009D690000}"/>
    <cellStyle name="SAPBEXheaderItem 5 7" xfId="24869" xr:uid="{00000000-0005-0000-0000-00009E690000}"/>
    <cellStyle name="SAPBEXheaderItem 6" xfId="2073" xr:uid="{00000000-0005-0000-0000-00009F690000}"/>
    <cellStyle name="SAPBEXheaderItem 6 2" xfId="12243" xr:uid="{00000000-0005-0000-0000-0000A0690000}"/>
    <cellStyle name="SAPBEXheaderItem 6 3" xfId="21237" xr:uid="{00000000-0005-0000-0000-0000A1690000}"/>
    <cellStyle name="SAPBEXheaderItem 6 4" xfId="21057" xr:uid="{00000000-0005-0000-0000-0000A2690000}"/>
    <cellStyle name="SAPBEXheaderItem 6 5" xfId="22266" xr:uid="{00000000-0005-0000-0000-0000A3690000}"/>
    <cellStyle name="SAPBEXheaderItem 6 6" xfId="24871" xr:uid="{00000000-0005-0000-0000-0000A4690000}"/>
    <cellStyle name="SAPBEXheaderItem 7" xfId="12234" xr:uid="{00000000-0005-0000-0000-0000A5690000}"/>
    <cellStyle name="SAPBEXheaderItem 8" xfId="21228" xr:uid="{00000000-0005-0000-0000-0000A6690000}"/>
    <cellStyle name="SAPBEXheaderItem 9" xfId="23088" xr:uid="{00000000-0005-0000-0000-0000A7690000}"/>
    <cellStyle name="SAPBEXheaderText" xfId="2074" xr:uid="{00000000-0005-0000-0000-0000A8690000}"/>
    <cellStyle name="SAPBEXheaderText 10" xfId="22511" xr:uid="{00000000-0005-0000-0000-0000A9690000}"/>
    <cellStyle name="SAPBEXheaderText 11" xfId="24872" xr:uid="{00000000-0005-0000-0000-0000AA690000}"/>
    <cellStyle name="SAPBEXheaderText 2" xfId="2075" xr:uid="{00000000-0005-0000-0000-0000AB690000}"/>
    <cellStyle name="SAPBEXheaderText 2 2" xfId="2076" xr:uid="{00000000-0005-0000-0000-0000AC690000}"/>
    <cellStyle name="SAPBEXheaderText 2 2 2" xfId="12246" xr:uid="{00000000-0005-0000-0000-0000AD690000}"/>
    <cellStyle name="SAPBEXheaderText 2 2 3" xfId="21240" xr:uid="{00000000-0005-0000-0000-0000AE690000}"/>
    <cellStyle name="SAPBEXheaderText 2 2 4" xfId="22498" xr:uid="{00000000-0005-0000-0000-0000AF690000}"/>
    <cellStyle name="SAPBEXheaderText 2 2 5" xfId="23327" xr:uid="{00000000-0005-0000-0000-0000B0690000}"/>
    <cellStyle name="SAPBEXheaderText 2 2 6" xfId="24874" xr:uid="{00000000-0005-0000-0000-0000B1690000}"/>
    <cellStyle name="SAPBEXheaderText 2 3" xfId="12245" xr:uid="{00000000-0005-0000-0000-0000B2690000}"/>
    <cellStyle name="SAPBEXheaderText 2 4" xfId="21239" xr:uid="{00000000-0005-0000-0000-0000B3690000}"/>
    <cellStyle name="SAPBEXheaderText 2 5" xfId="23086" xr:uid="{00000000-0005-0000-0000-0000B4690000}"/>
    <cellStyle name="SAPBEXheaderText 2 6" xfId="22727" xr:uid="{00000000-0005-0000-0000-0000B5690000}"/>
    <cellStyle name="SAPBEXheaderText 2 7" xfId="24873" xr:uid="{00000000-0005-0000-0000-0000B6690000}"/>
    <cellStyle name="SAPBEXheaderText 3" xfId="2077" xr:uid="{00000000-0005-0000-0000-0000B7690000}"/>
    <cellStyle name="SAPBEXheaderText 3 2" xfId="2078" xr:uid="{00000000-0005-0000-0000-0000B8690000}"/>
    <cellStyle name="SAPBEXheaderText 3 2 2" xfId="12248" xr:uid="{00000000-0005-0000-0000-0000B9690000}"/>
    <cellStyle name="SAPBEXheaderText 3 2 3" xfId="21242" xr:uid="{00000000-0005-0000-0000-0000BA690000}"/>
    <cellStyle name="SAPBEXheaderText 3 2 4" xfId="22851" xr:uid="{00000000-0005-0000-0000-0000BB690000}"/>
    <cellStyle name="SAPBEXheaderText 3 2 5" xfId="22928" xr:uid="{00000000-0005-0000-0000-0000BC690000}"/>
    <cellStyle name="SAPBEXheaderText 3 2 6" xfId="24876" xr:uid="{00000000-0005-0000-0000-0000BD690000}"/>
    <cellStyle name="SAPBEXheaderText 3 3" xfId="12247" xr:uid="{00000000-0005-0000-0000-0000BE690000}"/>
    <cellStyle name="SAPBEXheaderText 3 4" xfId="21241" xr:uid="{00000000-0005-0000-0000-0000BF690000}"/>
    <cellStyle name="SAPBEXheaderText 3 5" xfId="23427" xr:uid="{00000000-0005-0000-0000-0000C0690000}"/>
    <cellStyle name="SAPBEXheaderText 3 6" xfId="13102" xr:uid="{00000000-0005-0000-0000-0000C1690000}"/>
    <cellStyle name="SAPBEXheaderText 3 7" xfId="24875" xr:uid="{00000000-0005-0000-0000-0000C2690000}"/>
    <cellStyle name="SAPBEXheaderText 4" xfId="2079" xr:uid="{00000000-0005-0000-0000-0000C3690000}"/>
    <cellStyle name="SAPBEXheaderText 4 2" xfId="2080" xr:uid="{00000000-0005-0000-0000-0000C4690000}"/>
    <cellStyle name="SAPBEXheaderText 4 2 2" xfId="12250" xr:uid="{00000000-0005-0000-0000-0000C5690000}"/>
    <cellStyle name="SAPBEXheaderText 4 2 3" xfId="21244" xr:uid="{00000000-0005-0000-0000-0000C6690000}"/>
    <cellStyle name="SAPBEXheaderText 4 2 4" xfId="22652" xr:uid="{00000000-0005-0000-0000-0000C7690000}"/>
    <cellStyle name="SAPBEXheaderText 4 2 5" xfId="22736" xr:uid="{00000000-0005-0000-0000-0000C8690000}"/>
    <cellStyle name="SAPBEXheaderText 4 2 6" xfId="24878" xr:uid="{00000000-0005-0000-0000-0000C9690000}"/>
    <cellStyle name="SAPBEXheaderText 4 3" xfId="12249" xr:uid="{00000000-0005-0000-0000-0000CA690000}"/>
    <cellStyle name="SAPBEXheaderText 4 4" xfId="21243" xr:uid="{00000000-0005-0000-0000-0000CB690000}"/>
    <cellStyle name="SAPBEXheaderText 4 5" xfId="22064" xr:uid="{00000000-0005-0000-0000-0000CC690000}"/>
    <cellStyle name="SAPBEXheaderText 4 6" xfId="22779" xr:uid="{00000000-0005-0000-0000-0000CD690000}"/>
    <cellStyle name="SAPBEXheaderText 4 7" xfId="24877" xr:uid="{00000000-0005-0000-0000-0000CE690000}"/>
    <cellStyle name="SAPBEXheaderText 5" xfId="2081" xr:uid="{00000000-0005-0000-0000-0000CF690000}"/>
    <cellStyle name="SAPBEXheaderText 5 2" xfId="2082" xr:uid="{00000000-0005-0000-0000-0000D0690000}"/>
    <cellStyle name="SAPBEXheaderText 5 2 2" xfId="12252" xr:uid="{00000000-0005-0000-0000-0000D1690000}"/>
    <cellStyle name="SAPBEXheaderText 5 2 3" xfId="21246" xr:uid="{00000000-0005-0000-0000-0000D2690000}"/>
    <cellStyle name="SAPBEXheaderText 5 2 4" xfId="23164" xr:uid="{00000000-0005-0000-0000-0000D3690000}"/>
    <cellStyle name="SAPBEXheaderText 5 2 5" xfId="23586" xr:uid="{00000000-0005-0000-0000-0000D4690000}"/>
    <cellStyle name="SAPBEXheaderText 5 2 6" xfId="24880" xr:uid="{00000000-0005-0000-0000-0000D5690000}"/>
    <cellStyle name="SAPBEXheaderText 5 3" xfId="12251" xr:uid="{00000000-0005-0000-0000-0000D6690000}"/>
    <cellStyle name="SAPBEXheaderText 5 4" xfId="21245" xr:uid="{00000000-0005-0000-0000-0000D7690000}"/>
    <cellStyle name="SAPBEXheaderText 5 5" xfId="21055" xr:uid="{00000000-0005-0000-0000-0000D8690000}"/>
    <cellStyle name="SAPBEXheaderText 5 6" xfId="23099" xr:uid="{00000000-0005-0000-0000-0000D9690000}"/>
    <cellStyle name="SAPBEXheaderText 5 7" xfId="24879" xr:uid="{00000000-0005-0000-0000-0000DA690000}"/>
    <cellStyle name="SAPBEXheaderText 6" xfId="2083" xr:uid="{00000000-0005-0000-0000-0000DB690000}"/>
    <cellStyle name="SAPBEXheaderText 6 2" xfId="12253" xr:uid="{00000000-0005-0000-0000-0000DC690000}"/>
    <cellStyle name="SAPBEXheaderText 6 3" xfId="21247" xr:uid="{00000000-0005-0000-0000-0000DD690000}"/>
    <cellStyle name="SAPBEXheaderText 6 4" xfId="22575" xr:uid="{00000000-0005-0000-0000-0000DE690000}"/>
    <cellStyle name="SAPBEXheaderText 6 5" xfId="22978" xr:uid="{00000000-0005-0000-0000-0000DF690000}"/>
    <cellStyle name="SAPBEXheaderText 6 6" xfId="24881" xr:uid="{00000000-0005-0000-0000-0000E0690000}"/>
    <cellStyle name="SAPBEXheaderText 7" xfId="12244" xr:uid="{00000000-0005-0000-0000-0000E1690000}"/>
    <cellStyle name="SAPBEXheaderText 8" xfId="21238" xr:uid="{00000000-0005-0000-0000-0000E2690000}"/>
    <cellStyle name="SAPBEXheaderText 9" xfId="21056" xr:uid="{00000000-0005-0000-0000-0000E3690000}"/>
    <cellStyle name="SAPBEXHLevel0" xfId="2084" xr:uid="{00000000-0005-0000-0000-0000E4690000}"/>
    <cellStyle name="SAPBEXHLevel0 10" xfId="24882" xr:uid="{00000000-0005-0000-0000-0000E5690000}"/>
    <cellStyle name="SAPBEXHLevel0 2" xfId="2085" xr:uid="{00000000-0005-0000-0000-0000E6690000}"/>
    <cellStyle name="SAPBEXHLevel0 2 2" xfId="12255" xr:uid="{00000000-0005-0000-0000-0000E7690000}"/>
    <cellStyle name="SAPBEXHLevel0 2 3" xfId="21249" xr:uid="{00000000-0005-0000-0000-0000E8690000}"/>
    <cellStyle name="SAPBEXHLevel0 2 4" xfId="23087" xr:uid="{00000000-0005-0000-0000-0000E9690000}"/>
    <cellStyle name="SAPBEXHLevel0 2 5" xfId="21941" xr:uid="{00000000-0005-0000-0000-0000EA690000}"/>
    <cellStyle name="SAPBEXHLevel0 2 6" xfId="24883" xr:uid="{00000000-0005-0000-0000-0000EB690000}"/>
    <cellStyle name="SAPBEXHLevel0 3" xfId="2086" xr:uid="{00000000-0005-0000-0000-0000EC690000}"/>
    <cellStyle name="SAPBEXHLevel0 3 2" xfId="12256" xr:uid="{00000000-0005-0000-0000-0000ED690000}"/>
    <cellStyle name="SAPBEXHLevel0 3 3" xfId="21250" xr:uid="{00000000-0005-0000-0000-0000EE690000}"/>
    <cellStyle name="SAPBEXHLevel0 3 4" xfId="22499" xr:uid="{00000000-0005-0000-0000-0000EF690000}"/>
    <cellStyle name="SAPBEXHLevel0 3 5" xfId="22754" xr:uid="{00000000-0005-0000-0000-0000F0690000}"/>
    <cellStyle name="SAPBEXHLevel0 3 6" xfId="24884" xr:uid="{00000000-0005-0000-0000-0000F1690000}"/>
    <cellStyle name="SAPBEXHLevel0 4" xfId="2087" xr:uid="{00000000-0005-0000-0000-0000F2690000}"/>
    <cellStyle name="SAPBEXHLevel0 4 2" xfId="12257" xr:uid="{00000000-0005-0000-0000-0000F3690000}"/>
    <cellStyle name="SAPBEXHLevel0 4 3" xfId="21251" xr:uid="{00000000-0005-0000-0000-0000F4690000}"/>
    <cellStyle name="SAPBEXHLevel0 4 4" xfId="23426" xr:uid="{00000000-0005-0000-0000-0000F5690000}"/>
    <cellStyle name="SAPBEXHLevel0 4 5" xfId="13101" xr:uid="{00000000-0005-0000-0000-0000F6690000}"/>
    <cellStyle name="SAPBEXHLevel0 4 6" xfId="24885" xr:uid="{00000000-0005-0000-0000-0000F7690000}"/>
    <cellStyle name="SAPBEXHLevel0 5" xfId="2088" xr:uid="{00000000-0005-0000-0000-0000F8690000}"/>
    <cellStyle name="SAPBEXHLevel0 5 2" xfId="12258" xr:uid="{00000000-0005-0000-0000-0000F9690000}"/>
    <cellStyle name="SAPBEXHLevel0 5 3" xfId="21252" xr:uid="{00000000-0005-0000-0000-0000FA690000}"/>
    <cellStyle name="SAPBEXHLevel0 5 4" xfId="22850" xr:uid="{00000000-0005-0000-0000-0000FB690000}"/>
    <cellStyle name="SAPBEXHLevel0 5 5" xfId="23502" xr:uid="{00000000-0005-0000-0000-0000FC690000}"/>
    <cellStyle name="SAPBEXHLevel0 5 6" xfId="24886" xr:uid="{00000000-0005-0000-0000-0000FD690000}"/>
    <cellStyle name="SAPBEXHLevel0 6" xfId="12254" xr:uid="{00000000-0005-0000-0000-0000FE690000}"/>
    <cellStyle name="SAPBEXHLevel0 7" xfId="21248" xr:uid="{00000000-0005-0000-0000-0000FF690000}"/>
    <cellStyle name="SAPBEXHLevel0 8" xfId="21054" xr:uid="{00000000-0005-0000-0000-0000006A0000}"/>
    <cellStyle name="SAPBEXHLevel0 9" xfId="21753" xr:uid="{00000000-0005-0000-0000-0000016A0000}"/>
    <cellStyle name="SAPBEXHLevel0X" xfId="2089" xr:uid="{00000000-0005-0000-0000-0000026A0000}"/>
    <cellStyle name="SAPBEXHLevel0X 10" xfId="24887" xr:uid="{00000000-0005-0000-0000-0000036A0000}"/>
    <cellStyle name="SAPBEXHLevel0X 2" xfId="2090" xr:uid="{00000000-0005-0000-0000-0000046A0000}"/>
    <cellStyle name="SAPBEXHLevel0X 2 2" xfId="12260" xr:uid="{00000000-0005-0000-0000-0000056A0000}"/>
    <cellStyle name="SAPBEXHLevel0X 2 3" xfId="21254" xr:uid="{00000000-0005-0000-0000-0000066A0000}"/>
    <cellStyle name="SAPBEXHLevel0X 2 4" xfId="22651" xr:uid="{00000000-0005-0000-0000-0000076A0000}"/>
    <cellStyle name="SAPBEXHLevel0X 2 5" xfId="23310" xr:uid="{00000000-0005-0000-0000-0000086A0000}"/>
    <cellStyle name="SAPBEXHLevel0X 2 6" xfId="24888" xr:uid="{00000000-0005-0000-0000-0000096A0000}"/>
    <cellStyle name="SAPBEXHLevel0X 3" xfId="2091" xr:uid="{00000000-0005-0000-0000-00000A6A0000}"/>
    <cellStyle name="SAPBEXHLevel0X 3 2" xfId="12261" xr:uid="{00000000-0005-0000-0000-00000B6A0000}"/>
    <cellStyle name="SAPBEXHLevel0X 3 3" xfId="21255" xr:uid="{00000000-0005-0000-0000-00000C6A0000}"/>
    <cellStyle name="SAPBEXHLevel0X 3 4" xfId="21053" xr:uid="{00000000-0005-0000-0000-00000D6A0000}"/>
    <cellStyle name="SAPBEXHLevel0X 3 5" xfId="21754" xr:uid="{00000000-0005-0000-0000-00000E6A0000}"/>
    <cellStyle name="SAPBEXHLevel0X 3 6" xfId="24889" xr:uid="{00000000-0005-0000-0000-00000F6A0000}"/>
    <cellStyle name="SAPBEXHLevel0X 4" xfId="2092" xr:uid="{00000000-0005-0000-0000-0000106A0000}"/>
    <cellStyle name="SAPBEXHLevel0X 4 2" xfId="12262" xr:uid="{00000000-0005-0000-0000-0000116A0000}"/>
    <cellStyle name="SAPBEXHLevel0X 4 3" xfId="21256" xr:uid="{00000000-0005-0000-0000-0000126A0000}"/>
    <cellStyle name="SAPBEXHLevel0X 4 4" xfId="23163" xr:uid="{00000000-0005-0000-0000-0000136A0000}"/>
    <cellStyle name="SAPBEXHLevel0X 4 5" xfId="23587" xr:uid="{00000000-0005-0000-0000-0000146A0000}"/>
    <cellStyle name="SAPBEXHLevel0X 4 6" xfId="24890" xr:uid="{00000000-0005-0000-0000-0000156A0000}"/>
    <cellStyle name="SAPBEXHLevel0X 5" xfId="2093" xr:uid="{00000000-0005-0000-0000-0000166A0000}"/>
    <cellStyle name="SAPBEXHLevel0X 5 2" xfId="12263" xr:uid="{00000000-0005-0000-0000-0000176A0000}"/>
    <cellStyle name="SAPBEXHLevel0X 5 3" xfId="21257" xr:uid="{00000000-0005-0000-0000-0000186A0000}"/>
    <cellStyle name="SAPBEXHLevel0X 5 4" xfId="22574" xr:uid="{00000000-0005-0000-0000-0000196A0000}"/>
    <cellStyle name="SAPBEXHLevel0X 5 5" xfId="10964" xr:uid="{00000000-0005-0000-0000-00001A6A0000}"/>
    <cellStyle name="SAPBEXHLevel0X 5 6" xfId="24891" xr:uid="{00000000-0005-0000-0000-00001B6A0000}"/>
    <cellStyle name="SAPBEXHLevel0X 6" xfId="12259" xr:uid="{00000000-0005-0000-0000-00001C6A0000}"/>
    <cellStyle name="SAPBEXHLevel0X 7" xfId="21253" xr:uid="{00000000-0005-0000-0000-00001D6A0000}"/>
    <cellStyle name="SAPBEXHLevel0X 8" xfId="22065" xr:uid="{00000000-0005-0000-0000-00001E6A0000}"/>
    <cellStyle name="SAPBEXHLevel0X 9" xfId="21994" xr:uid="{00000000-0005-0000-0000-00001F6A0000}"/>
    <cellStyle name="SAPBEXHLevel1" xfId="2094" xr:uid="{00000000-0005-0000-0000-0000206A0000}"/>
    <cellStyle name="SAPBEXHLevel1 10" xfId="24892" xr:uid="{00000000-0005-0000-0000-0000216A0000}"/>
    <cellStyle name="SAPBEXHLevel1 2" xfId="2095" xr:uid="{00000000-0005-0000-0000-0000226A0000}"/>
    <cellStyle name="SAPBEXHLevel1 2 2" xfId="12265" xr:uid="{00000000-0005-0000-0000-0000236A0000}"/>
    <cellStyle name="SAPBEXHLevel1 2 3" xfId="21259" xr:uid="{00000000-0005-0000-0000-0000246A0000}"/>
    <cellStyle name="SAPBEXHLevel1 2 4" xfId="21051" xr:uid="{00000000-0005-0000-0000-0000256A0000}"/>
    <cellStyle name="SAPBEXHLevel1 2 5" xfId="23178" xr:uid="{00000000-0005-0000-0000-0000266A0000}"/>
    <cellStyle name="SAPBEXHLevel1 2 6" xfId="24893" xr:uid="{00000000-0005-0000-0000-0000276A0000}"/>
    <cellStyle name="SAPBEXHLevel1 3" xfId="2096" xr:uid="{00000000-0005-0000-0000-0000286A0000}"/>
    <cellStyle name="SAPBEXHLevel1 3 2" xfId="12266" xr:uid="{00000000-0005-0000-0000-0000296A0000}"/>
    <cellStyle name="SAPBEXHLevel1 3 3" xfId="21260" xr:uid="{00000000-0005-0000-0000-00002A6A0000}"/>
    <cellStyle name="SAPBEXHLevel1 3 4" xfId="21050" xr:uid="{00000000-0005-0000-0000-00002B6A0000}"/>
    <cellStyle name="SAPBEXHLevel1 3 5" xfId="21755" xr:uid="{00000000-0005-0000-0000-00002C6A0000}"/>
    <cellStyle name="SAPBEXHLevel1 3 6" xfId="24894" xr:uid="{00000000-0005-0000-0000-00002D6A0000}"/>
    <cellStyle name="SAPBEXHLevel1 4" xfId="2097" xr:uid="{00000000-0005-0000-0000-00002E6A0000}"/>
    <cellStyle name="SAPBEXHLevel1 4 2" xfId="12267" xr:uid="{00000000-0005-0000-0000-00002F6A0000}"/>
    <cellStyle name="SAPBEXHLevel1 4 3" xfId="21261" xr:uid="{00000000-0005-0000-0000-0000306A0000}"/>
    <cellStyle name="SAPBEXHLevel1 4 4" xfId="23084" xr:uid="{00000000-0005-0000-0000-0000316A0000}"/>
    <cellStyle name="SAPBEXHLevel1 4 5" xfId="22139" xr:uid="{00000000-0005-0000-0000-0000326A0000}"/>
    <cellStyle name="SAPBEXHLevel1 4 6" xfId="24895" xr:uid="{00000000-0005-0000-0000-0000336A0000}"/>
    <cellStyle name="SAPBEXHLevel1 5" xfId="2098" xr:uid="{00000000-0005-0000-0000-0000346A0000}"/>
    <cellStyle name="SAPBEXHLevel1 5 2" xfId="12268" xr:uid="{00000000-0005-0000-0000-0000356A0000}"/>
    <cellStyle name="SAPBEXHLevel1 5 3" xfId="21262" xr:uid="{00000000-0005-0000-0000-0000366A0000}"/>
    <cellStyle name="SAPBEXHLevel1 5 4" xfId="22496" xr:uid="{00000000-0005-0000-0000-0000376A0000}"/>
    <cellStyle name="SAPBEXHLevel1 5 5" xfId="22401" xr:uid="{00000000-0005-0000-0000-0000386A0000}"/>
    <cellStyle name="SAPBEXHLevel1 5 6" xfId="24896" xr:uid="{00000000-0005-0000-0000-0000396A0000}"/>
    <cellStyle name="SAPBEXHLevel1 6" xfId="12264" xr:uid="{00000000-0005-0000-0000-00003A6A0000}"/>
    <cellStyle name="SAPBEXHLevel1 7" xfId="21258" xr:uid="{00000000-0005-0000-0000-00003B6A0000}"/>
    <cellStyle name="SAPBEXHLevel1 8" xfId="21052" xr:uid="{00000000-0005-0000-0000-00003C6A0000}"/>
    <cellStyle name="SAPBEXHLevel1 9" xfId="22589" xr:uid="{00000000-0005-0000-0000-00003D6A0000}"/>
    <cellStyle name="SAPBEXHLevel1X" xfId="2099" xr:uid="{00000000-0005-0000-0000-00003E6A0000}"/>
    <cellStyle name="SAPBEXHLevel1X 10" xfId="24897" xr:uid="{00000000-0005-0000-0000-00003F6A0000}"/>
    <cellStyle name="SAPBEXHLevel1X 2" xfId="2100" xr:uid="{00000000-0005-0000-0000-0000406A0000}"/>
    <cellStyle name="SAPBEXHLevel1X 2 2" xfId="12270" xr:uid="{00000000-0005-0000-0000-0000416A0000}"/>
    <cellStyle name="SAPBEXHLevel1X 2 3" xfId="21264" xr:uid="{00000000-0005-0000-0000-0000426A0000}"/>
    <cellStyle name="SAPBEXHLevel1X 2 4" xfId="22849" xr:uid="{00000000-0005-0000-0000-0000436A0000}"/>
    <cellStyle name="SAPBEXHLevel1X 2 5" xfId="22340" xr:uid="{00000000-0005-0000-0000-0000446A0000}"/>
    <cellStyle name="SAPBEXHLevel1X 2 6" xfId="24898" xr:uid="{00000000-0005-0000-0000-0000456A0000}"/>
    <cellStyle name="SAPBEXHLevel1X 3" xfId="2101" xr:uid="{00000000-0005-0000-0000-0000466A0000}"/>
    <cellStyle name="SAPBEXHLevel1X 3 2" xfId="12271" xr:uid="{00000000-0005-0000-0000-0000476A0000}"/>
    <cellStyle name="SAPBEXHLevel1X 3 3" xfId="21265" xr:uid="{00000000-0005-0000-0000-0000486A0000}"/>
    <cellStyle name="SAPBEXHLevel1X 3 4" xfId="22062" xr:uid="{00000000-0005-0000-0000-0000496A0000}"/>
    <cellStyle name="SAPBEXHLevel1X 3 5" xfId="22195" xr:uid="{00000000-0005-0000-0000-00004A6A0000}"/>
    <cellStyle name="SAPBEXHLevel1X 3 6" xfId="24899" xr:uid="{00000000-0005-0000-0000-00004B6A0000}"/>
    <cellStyle name="SAPBEXHLevel1X 4" xfId="2102" xr:uid="{00000000-0005-0000-0000-00004C6A0000}"/>
    <cellStyle name="SAPBEXHLevel1X 4 2" xfId="12272" xr:uid="{00000000-0005-0000-0000-00004D6A0000}"/>
    <cellStyle name="SAPBEXHLevel1X 4 3" xfId="21266" xr:uid="{00000000-0005-0000-0000-00004E6A0000}"/>
    <cellStyle name="SAPBEXHLevel1X 4 4" xfId="22650" xr:uid="{00000000-0005-0000-0000-00004F6A0000}"/>
    <cellStyle name="SAPBEXHLevel1X 4 5" xfId="22153" xr:uid="{00000000-0005-0000-0000-0000506A0000}"/>
    <cellStyle name="SAPBEXHLevel1X 4 6" xfId="24900" xr:uid="{00000000-0005-0000-0000-0000516A0000}"/>
    <cellStyle name="SAPBEXHLevel1X 5" xfId="2103" xr:uid="{00000000-0005-0000-0000-0000526A0000}"/>
    <cellStyle name="SAPBEXHLevel1X 5 2" xfId="12273" xr:uid="{00000000-0005-0000-0000-0000536A0000}"/>
    <cellStyle name="SAPBEXHLevel1X 5 3" xfId="21267" xr:uid="{00000000-0005-0000-0000-0000546A0000}"/>
    <cellStyle name="SAPBEXHLevel1X 5 4" xfId="21049" xr:uid="{00000000-0005-0000-0000-0000556A0000}"/>
    <cellStyle name="SAPBEXHLevel1X 5 5" xfId="22665" xr:uid="{00000000-0005-0000-0000-0000566A0000}"/>
    <cellStyle name="SAPBEXHLevel1X 5 6" xfId="24901" xr:uid="{00000000-0005-0000-0000-0000576A0000}"/>
    <cellStyle name="SAPBEXHLevel1X 6" xfId="12269" xr:uid="{00000000-0005-0000-0000-0000586A0000}"/>
    <cellStyle name="SAPBEXHLevel1X 7" xfId="21263" xr:uid="{00000000-0005-0000-0000-0000596A0000}"/>
    <cellStyle name="SAPBEXHLevel1X 8" xfId="23425" xr:uid="{00000000-0005-0000-0000-00005A6A0000}"/>
    <cellStyle name="SAPBEXHLevel1X 9" xfId="13100" xr:uid="{00000000-0005-0000-0000-00005B6A0000}"/>
    <cellStyle name="SAPBEXHLevel2" xfId="2104" xr:uid="{00000000-0005-0000-0000-00005C6A0000}"/>
    <cellStyle name="SAPBEXHLevel2 10" xfId="24902" xr:uid="{00000000-0005-0000-0000-00005D6A0000}"/>
    <cellStyle name="SAPBEXHLevel2 2" xfId="2105" xr:uid="{00000000-0005-0000-0000-00005E6A0000}"/>
    <cellStyle name="SAPBEXHLevel2 2 2" xfId="12275" xr:uid="{00000000-0005-0000-0000-00005F6A0000}"/>
    <cellStyle name="SAPBEXHLevel2 2 3" xfId="21269" xr:uid="{00000000-0005-0000-0000-0000606A0000}"/>
    <cellStyle name="SAPBEXHLevel2 2 4" xfId="22573" xr:uid="{00000000-0005-0000-0000-0000616A0000}"/>
    <cellStyle name="SAPBEXHLevel2 2 5" xfId="21960" xr:uid="{00000000-0005-0000-0000-0000626A0000}"/>
    <cellStyle name="SAPBEXHLevel2 2 6" xfId="24903" xr:uid="{00000000-0005-0000-0000-0000636A0000}"/>
    <cellStyle name="SAPBEXHLevel2 3" xfId="2106" xr:uid="{00000000-0005-0000-0000-0000646A0000}"/>
    <cellStyle name="SAPBEXHLevel2 3 2" xfId="12276" xr:uid="{00000000-0005-0000-0000-0000656A0000}"/>
    <cellStyle name="SAPBEXHLevel2 3 3" xfId="21270" xr:uid="{00000000-0005-0000-0000-0000666A0000}"/>
    <cellStyle name="SAPBEXHLevel2 3 4" xfId="21048" xr:uid="{00000000-0005-0000-0000-0000676A0000}"/>
    <cellStyle name="SAPBEXHLevel2 3 5" xfId="23236" xr:uid="{00000000-0005-0000-0000-0000686A0000}"/>
    <cellStyle name="SAPBEXHLevel2 3 6" xfId="24904" xr:uid="{00000000-0005-0000-0000-0000696A0000}"/>
    <cellStyle name="SAPBEXHLevel2 4" xfId="2107" xr:uid="{00000000-0005-0000-0000-00006A6A0000}"/>
    <cellStyle name="SAPBEXHLevel2 4 2" xfId="12277" xr:uid="{00000000-0005-0000-0000-00006B6A0000}"/>
    <cellStyle name="SAPBEXHLevel2 4 3" xfId="21271" xr:uid="{00000000-0005-0000-0000-00006C6A0000}"/>
    <cellStyle name="SAPBEXHLevel2 4 4" xfId="23085" xr:uid="{00000000-0005-0000-0000-00006D6A0000}"/>
    <cellStyle name="SAPBEXHLevel2 4 5" xfId="23299" xr:uid="{00000000-0005-0000-0000-00006E6A0000}"/>
    <cellStyle name="SAPBEXHLevel2 4 6" xfId="24905" xr:uid="{00000000-0005-0000-0000-00006F6A0000}"/>
    <cellStyle name="SAPBEXHLevel2 5" xfId="2108" xr:uid="{00000000-0005-0000-0000-0000706A0000}"/>
    <cellStyle name="SAPBEXHLevel2 5 2" xfId="12278" xr:uid="{00000000-0005-0000-0000-0000716A0000}"/>
    <cellStyle name="SAPBEXHLevel2 5 3" xfId="21272" xr:uid="{00000000-0005-0000-0000-0000726A0000}"/>
    <cellStyle name="SAPBEXHLevel2 5 4" xfId="22497" xr:uid="{00000000-0005-0000-0000-0000736A0000}"/>
    <cellStyle name="SAPBEXHLevel2 5 5" xfId="22172" xr:uid="{00000000-0005-0000-0000-0000746A0000}"/>
    <cellStyle name="SAPBEXHLevel2 5 6" xfId="24906" xr:uid="{00000000-0005-0000-0000-0000756A0000}"/>
    <cellStyle name="SAPBEXHLevel2 6" xfId="12274" xr:uid="{00000000-0005-0000-0000-0000766A0000}"/>
    <cellStyle name="SAPBEXHLevel2 7" xfId="21268" xr:uid="{00000000-0005-0000-0000-0000776A0000}"/>
    <cellStyle name="SAPBEXHLevel2 8" xfId="23162" xr:uid="{00000000-0005-0000-0000-0000786A0000}"/>
    <cellStyle name="SAPBEXHLevel2 9" xfId="23588" xr:uid="{00000000-0005-0000-0000-0000796A0000}"/>
    <cellStyle name="SAPBEXHLevel2X" xfId="2109" xr:uid="{00000000-0005-0000-0000-00007A6A0000}"/>
    <cellStyle name="SAPBEXHLevel2X 10" xfId="24907" xr:uid="{00000000-0005-0000-0000-00007B6A0000}"/>
    <cellStyle name="SAPBEXHLevel2X 2" xfId="2110" xr:uid="{00000000-0005-0000-0000-00007C6A0000}"/>
    <cellStyle name="SAPBEXHLevel2X 2 2" xfId="12280" xr:uid="{00000000-0005-0000-0000-00007D6A0000}"/>
    <cellStyle name="SAPBEXHLevel2X 2 3" xfId="21274" xr:uid="{00000000-0005-0000-0000-00007E6A0000}"/>
    <cellStyle name="SAPBEXHLevel2X 2 4" xfId="22848" xr:uid="{00000000-0005-0000-0000-00007F6A0000}"/>
    <cellStyle name="SAPBEXHLevel2X 2 5" xfId="22930" xr:uid="{00000000-0005-0000-0000-0000806A0000}"/>
    <cellStyle name="SAPBEXHLevel2X 2 6" xfId="24908" xr:uid="{00000000-0005-0000-0000-0000816A0000}"/>
    <cellStyle name="SAPBEXHLevel2X 3" xfId="2111" xr:uid="{00000000-0005-0000-0000-0000826A0000}"/>
    <cellStyle name="SAPBEXHLevel2X 3 2" xfId="12281" xr:uid="{00000000-0005-0000-0000-0000836A0000}"/>
    <cellStyle name="SAPBEXHLevel2X 3 3" xfId="21275" xr:uid="{00000000-0005-0000-0000-0000846A0000}"/>
    <cellStyle name="SAPBEXHLevel2X 3 4" xfId="22063" xr:uid="{00000000-0005-0000-0000-0000856A0000}"/>
    <cellStyle name="SAPBEXHLevel2X 3 5" xfId="23352" xr:uid="{00000000-0005-0000-0000-0000866A0000}"/>
    <cellStyle name="SAPBEXHLevel2X 3 6" xfId="24909" xr:uid="{00000000-0005-0000-0000-0000876A0000}"/>
    <cellStyle name="SAPBEXHLevel2X 4" xfId="2112" xr:uid="{00000000-0005-0000-0000-0000886A0000}"/>
    <cellStyle name="SAPBEXHLevel2X 4 2" xfId="12282" xr:uid="{00000000-0005-0000-0000-0000896A0000}"/>
    <cellStyle name="SAPBEXHLevel2X 4 3" xfId="21276" xr:uid="{00000000-0005-0000-0000-00008A6A0000}"/>
    <cellStyle name="SAPBEXHLevel2X 4 4" xfId="22649" xr:uid="{00000000-0005-0000-0000-00008B6A0000}"/>
    <cellStyle name="SAPBEXHLevel2X 4 5" xfId="22379" xr:uid="{00000000-0005-0000-0000-00008C6A0000}"/>
    <cellStyle name="SAPBEXHLevel2X 4 6" xfId="24910" xr:uid="{00000000-0005-0000-0000-00008D6A0000}"/>
    <cellStyle name="SAPBEXHLevel2X 5" xfId="2113" xr:uid="{00000000-0005-0000-0000-00008E6A0000}"/>
    <cellStyle name="SAPBEXHLevel2X 5 2" xfId="12283" xr:uid="{00000000-0005-0000-0000-00008F6A0000}"/>
    <cellStyle name="SAPBEXHLevel2X 5 3" xfId="21277" xr:uid="{00000000-0005-0000-0000-0000906A0000}"/>
    <cellStyle name="SAPBEXHLevel2X 5 4" xfId="21047" xr:uid="{00000000-0005-0000-0000-0000916A0000}"/>
    <cellStyle name="SAPBEXHLevel2X 5 5" xfId="22079" xr:uid="{00000000-0005-0000-0000-0000926A0000}"/>
    <cellStyle name="SAPBEXHLevel2X 5 6" xfId="24911" xr:uid="{00000000-0005-0000-0000-0000936A0000}"/>
    <cellStyle name="SAPBEXHLevel2X 6" xfId="12279" xr:uid="{00000000-0005-0000-0000-0000946A0000}"/>
    <cellStyle name="SAPBEXHLevel2X 7" xfId="21273" xr:uid="{00000000-0005-0000-0000-0000956A0000}"/>
    <cellStyle name="SAPBEXHLevel2X 8" xfId="23424" xr:uid="{00000000-0005-0000-0000-0000966A0000}"/>
    <cellStyle name="SAPBEXHLevel2X 9" xfId="13099" xr:uid="{00000000-0005-0000-0000-0000976A0000}"/>
    <cellStyle name="SAPBEXHLevel3" xfId="2114" xr:uid="{00000000-0005-0000-0000-0000986A0000}"/>
    <cellStyle name="SAPBEXHLevel3 10" xfId="24912" xr:uid="{00000000-0005-0000-0000-0000996A0000}"/>
    <cellStyle name="SAPBEXHLevel3 2" xfId="2115" xr:uid="{00000000-0005-0000-0000-00009A6A0000}"/>
    <cellStyle name="SAPBEXHLevel3 2 2" xfId="12285" xr:uid="{00000000-0005-0000-0000-00009B6A0000}"/>
    <cellStyle name="SAPBEXHLevel3 2 3" xfId="21279" xr:uid="{00000000-0005-0000-0000-00009C6A0000}"/>
    <cellStyle name="SAPBEXHLevel3 2 4" xfId="22572" xr:uid="{00000000-0005-0000-0000-00009D6A0000}"/>
    <cellStyle name="SAPBEXHLevel3 2 5" xfId="22744" xr:uid="{00000000-0005-0000-0000-00009E6A0000}"/>
    <cellStyle name="SAPBEXHLevel3 2 6" xfId="24913" xr:uid="{00000000-0005-0000-0000-00009F6A0000}"/>
    <cellStyle name="SAPBEXHLevel3 3" xfId="2116" xr:uid="{00000000-0005-0000-0000-0000A06A0000}"/>
    <cellStyle name="SAPBEXHLevel3 3 2" xfId="12286" xr:uid="{00000000-0005-0000-0000-0000A16A0000}"/>
    <cellStyle name="SAPBEXHLevel3 3 3" xfId="21280" xr:uid="{00000000-0005-0000-0000-0000A26A0000}"/>
    <cellStyle name="SAPBEXHLevel3 3 4" xfId="21046" xr:uid="{00000000-0005-0000-0000-0000A36A0000}"/>
    <cellStyle name="SAPBEXHLevel3 3 5" xfId="22864" xr:uid="{00000000-0005-0000-0000-0000A46A0000}"/>
    <cellStyle name="SAPBEXHLevel3 3 6" xfId="24914" xr:uid="{00000000-0005-0000-0000-0000A56A0000}"/>
    <cellStyle name="SAPBEXHLevel3 4" xfId="2117" xr:uid="{00000000-0005-0000-0000-0000A66A0000}"/>
    <cellStyle name="SAPBEXHLevel3 4 2" xfId="12287" xr:uid="{00000000-0005-0000-0000-0000A76A0000}"/>
    <cellStyle name="SAPBEXHLevel3 4 3" xfId="21281" xr:uid="{00000000-0005-0000-0000-0000A86A0000}"/>
    <cellStyle name="SAPBEXHLevel3 4 4" xfId="21045" xr:uid="{00000000-0005-0000-0000-0000A96A0000}"/>
    <cellStyle name="SAPBEXHLevel3 4 5" xfId="23440" xr:uid="{00000000-0005-0000-0000-0000AA6A0000}"/>
    <cellStyle name="SAPBEXHLevel3 4 6" xfId="24915" xr:uid="{00000000-0005-0000-0000-0000AB6A0000}"/>
    <cellStyle name="SAPBEXHLevel3 5" xfId="2118" xr:uid="{00000000-0005-0000-0000-0000AC6A0000}"/>
    <cellStyle name="SAPBEXHLevel3 5 2" xfId="12288" xr:uid="{00000000-0005-0000-0000-0000AD6A0000}"/>
    <cellStyle name="SAPBEXHLevel3 5 3" xfId="21282" xr:uid="{00000000-0005-0000-0000-0000AE6A0000}"/>
    <cellStyle name="SAPBEXHLevel3 5 4" xfId="21044" xr:uid="{00000000-0005-0000-0000-0000AF6A0000}"/>
    <cellStyle name="SAPBEXHLevel3 5 5" xfId="22268" xr:uid="{00000000-0005-0000-0000-0000B06A0000}"/>
    <cellStyle name="SAPBEXHLevel3 5 6" xfId="24916" xr:uid="{00000000-0005-0000-0000-0000B16A0000}"/>
    <cellStyle name="SAPBEXHLevel3 6" xfId="12284" xr:uid="{00000000-0005-0000-0000-0000B26A0000}"/>
    <cellStyle name="SAPBEXHLevel3 7" xfId="21278" xr:uid="{00000000-0005-0000-0000-0000B36A0000}"/>
    <cellStyle name="SAPBEXHLevel3 8" xfId="23161" xr:uid="{00000000-0005-0000-0000-0000B46A0000}"/>
    <cellStyle name="SAPBEXHLevel3 9" xfId="23589" xr:uid="{00000000-0005-0000-0000-0000B56A0000}"/>
    <cellStyle name="SAPBEXHLevel3X" xfId="2119" xr:uid="{00000000-0005-0000-0000-0000B66A0000}"/>
    <cellStyle name="SAPBEXHLevel3X 10" xfId="24917" xr:uid="{00000000-0005-0000-0000-0000B76A0000}"/>
    <cellStyle name="SAPBEXHLevel3X 2" xfId="2120" xr:uid="{00000000-0005-0000-0000-0000B86A0000}"/>
    <cellStyle name="SAPBEXHLevel3X 2 2" xfId="12290" xr:uid="{00000000-0005-0000-0000-0000B96A0000}"/>
    <cellStyle name="SAPBEXHLevel3X 2 3" xfId="21284" xr:uid="{00000000-0005-0000-0000-0000BA6A0000}"/>
    <cellStyle name="SAPBEXHLevel3X 2 4" xfId="22492" xr:uid="{00000000-0005-0000-0000-0000BB6A0000}"/>
    <cellStyle name="SAPBEXHLevel3X 2 5" xfId="23328" xr:uid="{00000000-0005-0000-0000-0000BC6A0000}"/>
    <cellStyle name="SAPBEXHLevel3X 2 6" xfId="24918" xr:uid="{00000000-0005-0000-0000-0000BD6A0000}"/>
    <cellStyle name="SAPBEXHLevel3X 3" xfId="2121" xr:uid="{00000000-0005-0000-0000-0000BE6A0000}"/>
    <cellStyle name="SAPBEXHLevel3X 3 2" xfId="12291" xr:uid="{00000000-0005-0000-0000-0000BF6A0000}"/>
    <cellStyle name="SAPBEXHLevel3X 3 3" xfId="21285" xr:uid="{00000000-0005-0000-0000-0000C06A0000}"/>
    <cellStyle name="SAPBEXHLevel3X 3 4" xfId="23423" xr:uid="{00000000-0005-0000-0000-0000C16A0000}"/>
    <cellStyle name="SAPBEXHLevel3X 3 5" xfId="13098" xr:uid="{00000000-0005-0000-0000-0000C26A0000}"/>
    <cellStyle name="SAPBEXHLevel3X 3 6" xfId="24919" xr:uid="{00000000-0005-0000-0000-0000C36A0000}"/>
    <cellStyle name="SAPBEXHLevel3X 4" xfId="2122" xr:uid="{00000000-0005-0000-0000-0000C46A0000}"/>
    <cellStyle name="SAPBEXHLevel3X 4 2" xfId="12292" xr:uid="{00000000-0005-0000-0000-0000C56A0000}"/>
    <cellStyle name="SAPBEXHLevel3X 4 3" xfId="21286" xr:uid="{00000000-0005-0000-0000-0000C66A0000}"/>
    <cellStyle name="SAPBEXHLevel3X 4 4" xfId="22847" xr:uid="{00000000-0005-0000-0000-0000C76A0000}"/>
    <cellStyle name="SAPBEXHLevel3X 4 5" xfId="23504" xr:uid="{00000000-0005-0000-0000-0000C86A0000}"/>
    <cellStyle name="SAPBEXHLevel3X 4 6" xfId="24920" xr:uid="{00000000-0005-0000-0000-0000C96A0000}"/>
    <cellStyle name="SAPBEXHLevel3X 5" xfId="2123" xr:uid="{00000000-0005-0000-0000-0000CA6A0000}"/>
    <cellStyle name="SAPBEXHLevel3X 5 2" xfId="12293" xr:uid="{00000000-0005-0000-0000-0000CB6A0000}"/>
    <cellStyle name="SAPBEXHLevel3X 5 3" xfId="21287" xr:uid="{00000000-0005-0000-0000-0000CC6A0000}"/>
    <cellStyle name="SAPBEXHLevel3X 5 4" xfId="22058" xr:uid="{00000000-0005-0000-0000-0000CD6A0000}"/>
    <cellStyle name="SAPBEXHLevel3X 5 5" xfId="22780" xr:uid="{00000000-0005-0000-0000-0000CE6A0000}"/>
    <cellStyle name="SAPBEXHLevel3X 5 6" xfId="24921" xr:uid="{00000000-0005-0000-0000-0000CF6A0000}"/>
    <cellStyle name="SAPBEXHLevel3X 6" xfId="12289" xr:uid="{00000000-0005-0000-0000-0000D06A0000}"/>
    <cellStyle name="SAPBEXHLevel3X 7" xfId="21283" xr:uid="{00000000-0005-0000-0000-0000D16A0000}"/>
    <cellStyle name="SAPBEXHLevel3X 8" xfId="23080" xr:uid="{00000000-0005-0000-0000-0000D26A0000}"/>
    <cellStyle name="SAPBEXHLevel3X 9" xfId="23617" xr:uid="{00000000-0005-0000-0000-0000D36A0000}"/>
    <cellStyle name="SAPBEXresData" xfId="2124" xr:uid="{00000000-0005-0000-0000-0000D46A0000}"/>
    <cellStyle name="SAPBEXresData 10" xfId="22969" xr:uid="{00000000-0005-0000-0000-0000D56A0000}"/>
    <cellStyle name="SAPBEXresData 11" xfId="24922" xr:uid="{00000000-0005-0000-0000-0000D66A0000}"/>
    <cellStyle name="SAPBEXresData 2" xfId="2125" xr:uid="{00000000-0005-0000-0000-0000D76A0000}"/>
    <cellStyle name="SAPBEXresData 2 2" xfId="2126" xr:uid="{00000000-0005-0000-0000-0000D86A0000}"/>
    <cellStyle name="SAPBEXresData 2 2 2" xfId="12296" xr:uid="{00000000-0005-0000-0000-0000D96A0000}"/>
    <cellStyle name="SAPBEXresData 2 2 3" xfId="21290" xr:uid="{00000000-0005-0000-0000-0000DA6A0000}"/>
    <cellStyle name="SAPBEXresData 2 2 4" xfId="23160" xr:uid="{00000000-0005-0000-0000-0000DB6A0000}"/>
    <cellStyle name="SAPBEXresData 2 2 5" xfId="23590" xr:uid="{00000000-0005-0000-0000-0000DC6A0000}"/>
    <cellStyle name="SAPBEXresData 2 2 6" xfId="24924" xr:uid="{00000000-0005-0000-0000-0000DD6A0000}"/>
    <cellStyle name="SAPBEXresData 2 3" xfId="12295" xr:uid="{00000000-0005-0000-0000-0000DE6A0000}"/>
    <cellStyle name="SAPBEXresData 2 4" xfId="21289" xr:uid="{00000000-0005-0000-0000-0000DF6A0000}"/>
    <cellStyle name="SAPBEXresData 2 5" xfId="21043" xr:uid="{00000000-0005-0000-0000-0000E06A0000}"/>
    <cellStyle name="SAPBEXresData 2 6" xfId="22513" xr:uid="{00000000-0005-0000-0000-0000E16A0000}"/>
    <cellStyle name="SAPBEXresData 2 7" xfId="24923" xr:uid="{00000000-0005-0000-0000-0000E26A0000}"/>
    <cellStyle name="SAPBEXresData 3" xfId="2127" xr:uid="{00000000-0005-0000-0000-0000E36A0000}"/>
    <cellStyle name="SAPBEXresData 3 2" xfId="2128" xr:uid="{00000000-0005-0000-0000-0000E46A0000}"/>
    <cellStyle name="SAPBEXresData 3 2 2" xfId="12298" xr:uid="{00000000-0005-0000-0000-0000E56A0000}"/>
    <cellStyle name="SAPBEXresData 3 2 3" xfId="21292" xr:uid="{00000000-0005-0000-0000-0000E66A0000}"/>
    <cellStyle name="SAPBEXresData 3 2 4" xfId="21042" xr:uid="{00000000-0005-0000-0000-0000E76A0000}"/>
    <cellStyle name="SAPBEXresData 3 2 5" xfId="23101" xr:uid="{00000000-0005-0000-0000-0000E86A0000}"/>
    <cellStyle name="SAPBEXresData 3 2 6" xfId="24926" xr:uid="{00000000-0005-0000-0000-0000E96A0000}"/>
    <cellStyle name="SAPBEXresData 3 3" xfId="12297" xr:uid="{00000000-0005-0000-0000-0000EA6A0000}"/>
    <cellStyle name="SAPBEXresData 3 4" xfId="21291" xr:uid="{00000000-0005-0000-0000-0000EB6A0000}"/>
    <cellStyle name="SAPBEXresData 3 5" xfId="22571" xr:uid="{00000000-0005-0000-0000-0000EC6A0000}"/>
    <cellStyle name="SAPBEXresData 3 6" xfId="23320" xr:uid="{00000000-0005-0000-0000-0000ED6A0000}"/>
    <cellStyle name="SAPBEXresData 3 7" xfId="24925" xr:uid="{00000000-0005-0000-0000-0000EE6A0000}"/>
    <cellStyle name="SAPBEXresData 4" xfId="2129" xr:uid="{00000000-0005-0000-0000-0000EF6A0000}"/>
    <cellStyle name="SAPBEXresData 4 2" xfId="2130" xr:uid="{00000000-0005-0000-0000-0000F06A0000}"/>
    <cellStyle name="SAPBEXresData 4 2 2" xfId="12300" xr:uid="{00000000-0005-0000-0000-0000F16A0000}"/>
    <cellStyle name="SAPBEXresData 4 2 3" xfId="21294" xr:uid="{00000000-0005-0000-0000-0000F26A0000}"/>
    <cellStyle name="SAPBEXresData 4 2 4" xfId="22495" xr:uid="{00000000-0005-0000-0000-0000F36A0000}"/>
    <cellStyle name="SAPBEXresData 4 2 5" xfId="22989" xr:uid="{00000000-0005-0000-0000-0000F46A0000}"/>
    <cellStyle name="SAPBEXresData 4 2 6" xfId="24928" xr:uid="{00000000-0005-0000-0000-0000F56A0000}"/>
    <cellStyle name="SAPBEXresData 4 3" xfId="12299" xr:uid="{00000000-0005-0000-0000-0000F66A0000}"/>
    <cellStyle name="SAPBEXresData 4 4" xfId="21293" xr:uid="{00000000-0005-0000-0000-0000F76A0000}"/>
    <cellStyle name="SAPBEXresData 4 5" xfId="23083" xr:uid="{00000000-0005-0000-0000-0000F86A0000}"/>
    <cellStyle name="SAPBEXresData 4 6" xfId="22366" xr:uid="{00000000-0005-0000-0000-0000F96A0000}"/>
    <cellStyle name="SAPBEXresData 4 7" xfId="24927" xr:uid="{00000000-0005-0000-0000-0000FA6A0000}"/>
    <cellStyle name="SAPBEXresData 5" xfId="2131" xr:uid="{00000000-0005-0000-0000-0000FB6A0000}"/>
    <cellStyle name="SAPBEXresData 5 2" xfId="2132" xr:uid="{00000000-0005-0000-0000-0000FC6A0000}"/>
    <cellStyle name="SAPBEXresData 5 2 2" xfId="12302" xr:uid="{00000000-0005-0000-0000-0000FD6A0000}"/>
    <cellStyle name="SAPBEXresData 5 2 3" xfId="21296" xr:uid="{00000000-0005-0000-0000-0000FE6A0000}"/>
    <cellStyle name="SAPBEXresData 5 2 4" xfId="22846" xr:uid="{00000000-0005-0000-0000-0000FF6A0000}"/>
    <cellStyle name="SAPBEXresData 5 2 5" xfId="22341" xr:uid="{00000000-0005-0000-0000-0000006B0000}"/>
    <cellStyle name="SAPBEXresData 5 2 6" xfId="24930" xr:uid="{00000000-0005-0000-0000-0000016B0000}"/>
    <cellStyle name="SAPBEXresData 5 3" xfId="12301" xr:uid="{00000000-0005-0000-0000-0000026B0000}"/>
    <cellStyle name="SAPBEXresData 5 4" xfId="21295" xr:uid="{00000000-0005-0000-0000-0000036B0000}"/>
    <cellStyle name="SAPBEXresData 5 5" xfId="23422" xr:uid="{00000000-0005-0000-0000-0000046B0000}"/>
    <cellStyle name="SAPBEXresData 5 6" xfId="13097" xr:uid="{00000000-0005-0000-0000-0000056B0000}"/>
    <cellStyle name="SAPBEXresData 5 7" xfId="24929" xr:uid="{00000000-0005-0000-0000-0000066B0000}"/>
    <cellStyle name="SAPBEXresData 6" xfId="2133" xr:uid="{00000000-0005-0000-0000-0000076B0000}"/>
    <cellStyle name="SAPBEXresData 6 2" xfId="12303" xr:uid="{00000000-0005-0000-0000-0000086B0000}"/>
    <cellStyle name="SAPBEXresData 6 3" xfId="21297" xr:uid="{00000000-0005-0000-0000-0000096B0000}"/>
    <cellStyle name="SAPBEXresData 6 4" xfId="22061" xr:uid="{00000000-0005-0000-0000-00000A6B0000}"/>
    <cellStyle name="SAPBEXresData 6 5" xfId="22424" xr:uid="{00000000-0005-0000-0000-00000B6B0000}"/>
    <cellStyle name="SAPBEXresData 6 6" xfId="24931" xr:uid="{00000000-0005-0000-0000-00000C6B0000}"/>
    <cellStyle name="SAPBEXresData 7" xfId="12294" xr:uid="{00000000-0005-0000-0000-00000D6B0000}"/>
    <cellStyle name="SAPBEXresData 8" xfId="21288" xr:uid="{00000000-0005-0000-0000-00000E6B0000}"/>
    <cellStyle name="SAPBEXresData 9" xfId="22648" xr:uid="{00000000-0005-0000-0000-00000F6B0000}"/>
    <cellStyle name="SAPBEXresDataEmph" xfId="2134" xr:uid="{00000000-0005-0000-0000-0000106B0000}"/>
    <cellStyle name="SAPBEXresDataEmph 10" xfId="24932" xr:uid="{00000000-0005-0000-0000-0000116B0000}"/>
    <cellStyle name="SAPBEXresDataEmph 2" xfId="2135" xr:uid="{00000000-0005-0000-0000-0000126B0000}"/>
    <cellStyle name="SAPBEXresDataEmph 2 2" xfId="12305" xr:uid="{00000000-0005-0000-0000-0000136B0000}"/>
    <cellStyle name="SAPBEXresDataEmph 2 3" xfId="21299" xr:uid="{00000000-0005-0000-0000-0000146B0000}"/>
    <cellStyle name="SAPBEXresDataEmph 2 4" xfId="21041" xr:uid="{00000000-0005-0000-0000-0000156B0000}"/>
    <cellStyle name="SAPBEXresDataEmph 2 5" xfId="21756" xr:uid="{00000000-0005-0000-0000-0000166B0000}"/>
    <cellStyle name="SAPBEXresDataEmph 2 6" xfId="24933" xr:uid="{00000000-0005-0000-0000-0000176B0000}"/>
    <cellStyle name="SAPBEXresDataEmph 3" xfId="2136" xr:uid="{00000000-0005-0000-0000-0000186B0000}"/>
    <cellStyle name="SAPBEXresDataEmph 3 2" xfId="12306" xr:uid="{00000000-0005-0000-0000-0000196B0000}"/>
    <cellStyle name="SAPBEXresDataEmph 3 3" xfId="21300" xr:uid="{00000000-0005-0000-0000-00001A6B0000}"/>
    <cellStyle name="SAPBEXresDataEmph 3 4" xfId="23159" xr:uid="{00000000-0005-0000-0000-00001B6B0000}"/>
    <cellStyle name="SAPBEXresDataEmph 3 5" xfId="23591" xr:uid="{00000000-0005-0000-0000-00001C6B0000}"/>
    <cellStyle name="SAPBEXresDataEmph 3 6" xfId="24934" xr:uid="{00000000-0005-0000-0000-00001D6B0000}"/>
    <cellStyle name="SAPBEXresDataEmph 4" xfId="2137" xr:uid="{00000000-0005-0000-0000-00001E6B0000}"/>
    <cellStyle name="SAPBEXresDataEmph 4 2" xfId="12307" xr:uid="{00000000-0005-0000-0000-00001F6B0000}"/>
    <cellStyle name="SAPBEXresDataEmph 4 3" xfId="21301" xr:uid="{00000000-0005-0000-0000-0000206B0000}"/>
    <cellStyle name="SAPBEXresDataEmph 4 4" xfId="22570" xr:uid="{00000000-0005-0000-0000-0000216B0000}"/>
    <cellStyle name="SAPBEXresDataEmph 4 5" xfId="22164" xr:uid="{00000000-0005-0000-0000-0000226B0000}"/>
    <cellStyle name="SAPBEXresDataEmph 4 6" xfId="24935" xr:uid="{00000000-0005-0000-0000-0000236B0000}"/>
    <cellStyle name="SAPBEXresDataEmph 5" xfId="2138" xr:uid="{00000000-0005-0000-0000-0000246B0000}"/>
    <cellStyle name="SAPBEXresDataEmph 5 2" xfId="12308" xr:uid="{00000000-0005-0000-0000-0000256B0000}"/>
    <cellStyle name="SAPBEXresDataEmph 5 3" xfId="21302" xr:uid="{00000000-0005-0000-0000-0000266B0000}"/>
    <cellStyle name="SAPBEXresDataEmph 5 4" xfId="21040" xr:uid="{00000000-0005-0000-0000-0000276B0000}"/>
    <cellStyle name="SAPBEXresDataEmph 5 5" xfId="22590" xr:uid="{00000000-0005-0000-0000-0000286B0000}"/>
    <cellStyle name="SAPBEXresDataEmph 5 6" xfId="24936" xr:uid="{00000000-0005-0000-0000-0000296B0000}"/>
    <cellStyle name="SAPBEXresDataEmph 6" xfId="12304" xr:uid="{00000000-0005-0000-0000-00002A6B0000}"/>
    <cellStyle name="SAPBEXresDataEmph 7" xfId="21298" xr:uid="{00000000-0005-0000-0000-00002B6B0000}"/>
    <cellStyle name="SAPBEXresDataEmph 8" xfId="22647" xr:uid="{00000000-0005-0000-0000-00002C6B0000}"/>
    <cellStyle name="SAPBEXresDataEmph 9" xfId="21945" xr:uid="{00000000-0005-0000-0000-00002D6B0000}"/>
    <cellStyle name="SAPBEXresItem" xfId="2139" xr:uid="{00000000-0005-0000-0000-00002E6B0000}"/>
    <cellStyle name="SAPBEXresItem 10" xfId="23179" xr:uid="{00000000-0005-0000-0000-00002F6B0000}"/>
    <cellStyle name="SAPBEXresItem 11" xfId="24937" xr:uid="{00000000-0005-0000-0000-0000306B0000}"/>
    <cellStyle name="SAPBEXresItem 2" xfId="2140" xr:uid="{00000000-0005-0000-0000-0000316B0000}"/>
    <cellStyle name="SAPBEXresItem 2 2" xfId="2141" xr:uid="{00000000-0005-0000-0000-0000326B0000}"/>
    <cellStyle name="SAPBEXresItem 2 2 2" xfId="12311" xr:uid="{00000000-0005-0000-0000-0000336B0000}"/>
    <cellStyle name="SAPBEXresItem 2 2 3" xfId="21305" xr:uid="{00000000-0005-0000-0000-0000346B0000}"/>
    <cellStyle name="SAPBEXresItem 2 2 4" xfId="22493" xr:uid="{00000000-0005-0000-0000-0000356B0000}"/>
    <cellStyle name="SAPBEXresItem 2 2 5" xfId="22755" xr:uid="{00000000-0005-0000-0000-0000366B0000}"/>
    <cellStyle name="SAPBEXresItem 2 2 6" xfId="24939" xr:uid="{00000000-0005-0000-0000-0000376B0000}"/>
    <cellStyle name="SAPBEXresItem 2 3" xfId="12310" xr:uid="{00000000-0005-0000-0000-0000386B0000}"/>
    <cellStyle name="SAPBEXresItem 2 4" xfId="21304" xr:uid="{00000000-0005-0000-0000-0000396B0000}"/>
    <cellStyle name="SAPBEXresItem 2 5" xfId="23081" xr:uid="{00000000-0005-0000-0000-00003A6B0000}"/>
    <cellStyle name="SAPBEXresItem 2 6" xfId="23616" xr:uid="{00000000-0005-0000-0000-00003B6B0000}"/>
    <cellStyle name="SAPBEXresItem 2 7" xfId="24938" xr:uid="{00000000-0005-0000-0000-00003C6B0000}"/>
    <cellStyle name="SAPBEXresItem 3" xfId="2142" xr:uid="{00000000-0005-0000-0000-00003D6B0000}"/>
    <cellStyle name="SAPBEXresItem 3 2" xfId="2143" xr:uid="{00000000-0005-0000-0000-00003E6B0000}"/>
    <cellStyle name="SAPBEXresItem 3 2 2" xfId="12313" xr:uid="{00000000-0005-0000-0000-00003F6B0000}"/>
    <cellStyle name="SAPBEXresItem 3 2 3" xfId="21307" xr:uid="{00000000-0005-0000-0000-0000406B0000}"/>
    <cellStyle name="SAPBEXresItem 3 2 4" xfId="22845" xr:uid="{00000000-0005-0000-0000-0000416B0000}"/>
    <cellStyle name="SAPBEXresItem 3 2 5" xfId="22927" xr:uid="{00000000-0005-0000-0000-0000426B0000}"/>
    <cellStyle name="SAPBEXresItem 3 2 6" xfId="24941" xr:uid="{00000000-0005-0000-0000-0000436B0000}"/>
    <cellStyle name="SAPBEXresItem 3 3" xfId="12312" xr:uid="{00000000-0005-0000-0000-0000446B0000}"/>
    <cellStyle name="SAPBEXresItem 3 4" xfId="21306" xr:uid="{00000000-0005-0000-0000-0000456B0000}"/>
    <cellStyle name="SAPBEXresItem 3 5" xfId="23421" xr:uid="{00000000-0005-0000-0000-0000466B0000}"/>
    <cellStyle name="SAPBEXresItem 3 6" xfId="13096" xr:uid="{00000000-0005-0000-0000-0000476B0000}"/>
    <cellStyle name="SAPBEXresItem 3 7" xfId="24940" xr:uid="{00000000-0005-0000-0000-0000486B0000}"/>
    <cellStyle name="SAPBEXresItem 4" xfId="2144" xr:uid="{00000000-0005-0000-0000-0000496B0000}"/>
    <cellStyle name="SAPBEXresItem 4 2" xfId="2145" xr:uid="{00000000-0005-0000-0000-00004A6B0000}"/>
    <cellStyle name="SAPBEXresItem 4 2 2" xfId="12315" xr:uid="{00000000-0005-0000-0000-00004B6B0000}"/>
    <cellStyle name="SAPBEXresItem 4 2 3" xfId="21309" xr:uid="{00000000-0005-0000-0000-00004C6B0000}"/>
    <cellStyle name="SAPBEXresItem 4 2 4" xfId="22646" xr:uid="{00000000-0005-0000-0000-00004D6B0000}"/>
    <cellStyle name="SAPBEXresItem 4 2 5" xfId="22737" xr:uid="{00000000-0005-0000-0000-00004E6B0000}"/>
    <cellStyle name="SAPBEXresItem 4 2 6" xfId="24943" xr:uid="{00000000-0005-0000-0000-00004F6B0000}"/>
    <cellStyle name="SAPBEXresItem 4 3" xfId="12314" xr:uid="{00000000-0005-0000-0000-0000506B0000}"/>
    <cellStyle name="SAPBEXresItem 4 4" xfId="21308" xr:uid="{00000000-0005-0000-0000-0000516B0000}"/>
    <cellStyle name="SAPBEXresItem 4 5" xfId="22059" xr:uid="{00000000-0005-0000-0000-0000526B0000}"/>
    <cellStyle name="SAPBEXresItem 4 6" xfId="21988" xr:uid="{00000000-0005-0000-0000-0000536B0000}"/>
    <cellStyle name="SAPBEXresItem 4 7" xfId="24942" xr:uid="{00000000-0005-0000-0000-0000546B0000}"/>
    <cellStyle name="SAPBEXresItem 5" xfId="2146" xr:uid="{00000000-0005-0000-0000-0000556B0000}"/>
    <cellStyle name="SAPBEXresItem 5 2" xfId="2147" xr:uid="{00000000-0005-0000-0000-0000566B0000}"/>
    <cellStyle name="SAPBEXresItem 5 2 2" xfId="12317" xr:uid="{00000000-0005-0000-0000-0000576B0000}"/>
    <cellStyle name="SAPBEXresItem 5 2 3" xfId="21311" xr:uid="{00000000-0005-0000-0000-0000586B0000}"/>
    <cellStyle name="SAPBEXresItem 5 2 4" xfId="23158" xr:uid="{00000000-0005-0000-0000-0000596B0000}"/>
    <cellStyle name="SAPBEXresItem 5 2 5" xfId="23592" xr:uid="{00000000-0005-0000-0000-00005A6B0000}"/>
    <cellStyle name="SAPBEXresItem 5 2 6" xfId="24945" xr:uid="{00000000-0005-0000-0000-00005B6B0000}"/>
    <cellStyle name="SAPBEXresItem 5 3" xfId="12316" xr:uid="{00000000-0005-0000-0000-00005C6B0000}"/>
    <cellStyle name="SAPBEXresItem 5 4" xfId="21310" xr:uid="{00000000-0005-0000-0000-00005D6B0000}"/>
    <cellStyle name="SAPBEXresItem 5 5" xfId="21038" xr:uid="{00000000-0005-0000-0000-00005E6B0000}"/>
    <cellStyle name="SAPBEXresItem 5 6" xfId="21757" xr:uid="{00000000-0005-0000-0000-00005F6B0000}"/>
    <cellStyle name="SAPBEXresItem 5 7" xfId="24944" xr:uid="{00000000-0005-0000-0000-0000606B0000}"/>
    <cellStyle name="SAPBEXresItem 6" xfId="2148" xr:uid="{00000000-0005-0000-0000-0000616B0000}"/>
    <cellStyle name="SAPBEXresItem 6 2" xfId="12318" xr:uid="{00000000-0005-0000-0000-0000626B0000}"/>
    <cellStyle name="SAPBEXresItem 6 3" xfId="21312" xr:uid="{00000000-0005-0000-0000-0000636B0000}"/>
    <cellStyle name="SAPBEXresItem 6 4" xfId="22569" xr:uid="{00000000-0005-0000-0000-0000646B0000}"/>
    <cellStyle name="SAPBEXresItem 6 5" xfId="22391" xr:uid="{00000000-0005-0000-0000-0000656B0000}"/>
    <cellStyle name="SAPBEXresItem 6 6" xfId="24946" xr:uid="{00000000-0005-0000-0000-0000666B0000}"/>
    <cellStyle name="SAPBEXresItem 7" xfId="12309" xr:uid="{00000000-0005-0000-0000-0000676B0000}"/>
    <cellStyle name="SAPBEXresItem 8" xfId="21303" xr:uid="{00000000-0005-0000-0000-0000686B0000}"/>
    <cellStyle name="SAPBEXresItem 9" xfId="21039" xr:uid="{00000000-0005-0000-0000-0000696B0000}"/>
    <cellStyle name="SAPBEXresItemX" xfId="2149" xr:uid="{00000000-0005-0000-0000-00006A6B0000}"/>
    <cellStyle name="SAPBEXresItemX 10" xfId="22666" xr:uid="{00000000-0005-0000-0000-00006B6B0000}"/>
    <cellStyle name="SAPBEXresItemX 11" xfId="24947" xr:uid="{00000000-0005-0000-0000-00006C6B0000}"/>
    <cellStyle name="SAPBEXresItemX 2" xfId="2150" xr:uid="{00000000-0005-0000-0000-00006D6B0000}"/>
    <cellStyle name="SAPBEXresItemX 2 2" xfId="2151" xr:uid="{00000000-0005-0000-0000-00006E6B0000}"/>
    <cellStyle name="SAPBEXresItemX 2 2 2" xfId="12321" xr:uid="{00000000-0005-0000-0000-00006F6B0000}"/>
    <cellStyle name="SAPBEXresItemX 2 2 3" xfId="21315" xr:uid="{00000000-0005-0000-0000-0000706B0000}"/>
    <cellStyle name="SAPBEXresItemX 2 2 4" xfId="22494" xr:uid="{00000000-0005-0000-0000-0000716B0000}"/>
    <cellStyle name="SAPBEXresItemX 2 2 5" xfId="21968" xr:uid="{00000000-0005-0000-0000-0000726B0000}"/>
    <cellStyle name="SAPBEXresItemX 2 2 6" xfId="24949" xr:uid="{00000000-0005-0000-0000-0000736B0000}"/>
    <cellStyle name="SAPBEXresItemX 2 3" xfId="12320" xr:uid="{00000000-0005-0000-0000-0000746B0000}"/>
    <cellStyle name="SAPBEXresItemX 2 4" xfId="21314" xr:uid="{00000000-0005-0000-0000-0000756B0000}"/>
    <cellStyle name="SAPBEXresItemX 2 5" xfId="23082" xr:uid="{00000000-0005-0000-0000-0000766B0000}"/>
    <cellStyle name="SAPBEXresItemX 2 6" xfId="22955" xr:uid="{00000000-0005-0000-0000-0000776B0000}"/>
    <cellStyle name="SAPBEXresItemX 2 7" xfId="24948" xr:uid="{00000000-0005-0000-0000-0000786B0000}"/>
    <cellStyle name="SAPBEXresItemX 3" xfId="2152" xr:uid="{00000000-0005-0000-0000-0000796B0000}"/>
    <cellStyle name="SAPBEXresItemX 3 2" xfId="2153" xr:uid="{00000000-0005-0000-0000-00007A6B0000}"/>
    <cellStyle name="SAPBEXresItemX 3 2 2" xfId="12323" xr:uid="{00000000-0005-0000-0000-00007B6B0000}"/>
    <cellStyle name="SAPBEXresItemX 3 2 3" xfId="21317" xr:uid="{00000000-0005-0000-0000-00007C6B0000}"/>
    <cellStyle name="SAPBEXresItemX 3 2 4" xfId="22844" xr:uid="{00000000-0005-0000-0000-00007D6B0000}"/>
    <cellStyle name="SAPBEXresItemX 3 2 5" xfId="23501" xr:uid="{00000000-0005-0000-0000-00007E6B0000}"/>
    <cellStyle name="SAPBEXresItemX 3 2 6" xfId="24951" xr:uid="{00000000-0005-0000-0000-00007F6B0000}"/>
    <cellStyle name="SAPBEXresItemX 3 3" xfId="12322" xr:uid="{00000000-0005-0000-0000-0000806B0000}"/>
    <cellStyle name="SAPBEXresItemX 3 4" xfId="21316" xr:uid="{00000000-0005-0000-0000-0000816B0000}"/>
    <cellStyle name="SAPBEXresItemX 3 5" xfId="23420" xr:uid="{00000000-0005-0000-0000-0000826B0000}"/>
    <cellStyle name="SAPBEXresItemX 3 6" xfId="13095" xr:uid="{00000000-0005-0000-0000-0000836B0000}"/>
    <cellStyle name="SAPBEXresItemX 3 7" xfId="24950" xr:uid="{00000000-0005-0000-0000-0000846B0000}"/>
    <cellStyle name="SAPBEXresItemX 4" xfId="2154" xr:uid="{00000000-0005-0000-0000-0000856B0000}"/>
    <cellStyle name="SAPBEXresItemX 4 2" xfId="2155" xr:uid="{00000000-0005-0000-0000-0000866B0000}"/>
    <cellStyle name="SAPBEXresItemX 4 2 2" xfId="12325" xr:uid="{00000000-0005-0000-0000-0000876B0000}"/>
    <cellStyle name="SAPBEXresItemX 4 2 3" xfId="21319" xr:uid="{00000000-0005-0000-0000-0000886B0000}"/>
    <cellStyle name="SAPBEXresItemX 4 2 4" xfId="22645" xr:uid="{00000000-0005-0000-0000-0000896B0000}"/>
    <cellStyle name="SAPBEXresItemX 4 2 5" xfId="23311" xr:uid="{00000000-0005-0000-0000-00008A6B0000}"/>
    <cellStyle name="SAPBEXresItemX 4 2 6" xfId="24953" xr:uid="{00000000-0005-0000-0000-00008B6B0000}"/>
    <cellStyle name="SAPBEXresItemX 4 3" xfId="12324" xr:uid="{00000000-0005-0000-0000-00008C6B0000}"/>
    <cellStyle name="SAPBEXresItemX 4 4" xfId="21318" xr:uid="{00000000-0005-0000-0000-00008D6B0000}"/>
    <cellStyle name="SAPBEXresItemX 4 5" xfId="22060" xr:uid="{00000000-0005-0000-0000-00008E6B0000}"/>
    <cellStyle name="SAPBEXresItemX 4 6" xfId="23012" xr:uid="{00000000-0005-0000-0000-00008F6B0000}"/>
    <cellStyle name="SAPBEXresItemX 4 7" xfId="24952" xr:uid="{00000000-0005-0000-0000-0000906B0000}"/>
    <cellStyle name="SAPBEXresItemX 5" xfId="2156" xr:uid="{00000000-0005-0000-0000-0000916B0000}"/>
    <cellStyle name="SAPBEXresItemX 5 2" xfId="2157" xr:uid="{00000000-0005-0000-0000-0000926B0000}"/>
    <cellStyle name="SAPBEXresItemX 5 2 2" xfId="12327" xr:uid="{00000000-0005-0000-0000-0000936B0000}"/>
    <cellStyle name="SAPBEXresItemX 5 2 3" xfId="21321" xr:uid="{00000000-0005-0000-0000-0000946B0000}"/>
    <cellStyle name="SAPBEXresItemX 5 2 4" xfId="23157" xr:uid="{00000000-0005-0000-0000-0000956B0000}"/>
    <cellStyle name="SAPBEXresItemX 5 2 5" xfId="20219" xr:uid="{00000000-0005-0000-0000-0000966B0000}"/>
    <cellStyle name="SAPBEXresItemX 5 2 6" xfId="24955" xr:uid="{00000000-0005-0000-0000-0000976B0000}"/>
    <cellStyle name="SAPBEXresItemX 5 3" xfId="12326" xr:uid="{00000000-0005-0000-0000-0000986B0000}"/>
    <cellStyle name="SAPBEXresItemX 5 4" xfId="21320" xr:uid="{00000000-0005-0000-0000-0000996B0000}"/>
    <cellStyle name="SAPBEXresItemX 5 5" xfId="21036" xr:uid="{00000000-0005-0000-0000-00009A6B0000}"/>
    <cellStyle name="SAPBEXresItemX 5 6" xfId="23237" xr:uid="{00000000-0005-0000-0000-00009B6B0000}"/>
    <cellStyle name="SAPBEXresItemX 5 7" xfId="24954" xr:uid="{00000000-0005-0000-0000-00009C6B0000}"/>
    <cellStyle name="SAPBEXresItemX 6" xfId="2158" xr:uid="{00000000-0005-0000-0000-00009D6B0000}"/>
    <cellStyle name="SAPBEXresItemX 6 2" xfId="12328" xr:uid="{00000000-0005-0000-0000-00009E6B0000}"/>
    <cellStyle name="SAPBEXresItemX 6 3" xfId="21322" xr:uid="{00000000-0005-0000-0000-00009F6B0000}"/>
    <cellStyle name="SAPBEXresItemX 6 4" xfId="22568" xr:uid="{00000000-0005-0000-0000-0000A06B0000}"/>
    <cellStyle name="SAPBEXresItemX 6 5" xfId="22980" xr:uid="{00000000-0005-0000-0000-0000A16B0000}"/>
    <cellStyle name="SAPBEXresItemX 6 6" xfId="24956" xr:uid="{00000000-0005-0000-0000-0000A26B0000}"/>
    <cellStyle name="SAPBEXresItemX 7" xfId="12319" xr:uid="{00000000-0005-0000-0000-0000A36B0000}"/>
    <cellStyle name="SAPBEXresItemX 8" xfId="21313" xr:uid="{00000000-0005-0000-0000-0000A46B0000}"/>
    <cellStyle name="SAPBEXresItemX 9" xfId="21037" xr:uid="{00000000-0005-0000-0000-0000A56B0000}"/>
    <cellStyle name="SAPBEXstdData" xfId="2159" xr:uid="{00000000-0005-0000-0000-0000A66B0000}"/>
    <cellStyle name="SAPBEXstdData 10" xfId="22076" xr:uid="{00000000-0005-0000-0000-0000A76B0000}"/>
    <cellStyle name="SAPBEXstdData 11" xfId="24957" xr:uid="{00000000-0005-0000-0000-0000A86B0000}"/>
    <cellStyle name="SAPBEXstdData 2" xfId="2160" xr:uid="{00000000-0005-0000-0000-0000A96B0000}"/>
    <cellStyle name="SAPBEXstdData 2 2" xfId="2161" xr:uid="{00000000-0005-0000-0000-0000AA6B0000}"/>
    <cellStyle name="SAPBEXstdData 2 2 2" xfId="12331" xr:uid="{00000000-0005-0000-0000-0000AB6B0000}"/>
    <cellStyle name="SAPBEXstdData 2 2 3" xfId="21325" xr:uid="{00000000-0005-0000-0000-0000AC6B0000}"/>
    <cellStyle name="SAPBEXstdData 2 2 4" xfId="21033" xr:uid="{00000000-0005-0000-0000-0000AD6B0000}"/>
    <cellStyle name="SAPBEXstdData 2 2 5" xfId="23441" xr:uid="{00000000-0005-0000-0000-0000AE6B0000}"/>
    <cellStyle name="SAPBEXstdData 2 2 6" xfId="24959" xr:uid="{00000000-0005-0000-0000-0000AF6B0000}"/>
    <cellStyle name="SAPBEXstdData 2 3" xfId="12330" xr:uid="{00000000-0005-0000-0000-0000B06B0000}"/>
    <cellStyle name="SAPBEXstdData 2 4" xfId="21324" xr:uid="{00000000-0005-0000-0000-0000B16B0000}"/>
    <cellStyle name="SAPBEXstdData 2 5" xfId="21034" xr:uid="{00000000-0005-0000-0000-0000B26B0000}"/>
    <cellStyle name="SAPBEXstdData 2 6" xfId="22865" xr:uid="{00000000-0005-0000-0000-0000B36B0000}"/>
    <cellStyle name="SAPBEXstdData 2 7" xfId="24958" xr:uid="{00000000-0005-0000-0000-0000B46B0000}"/>
    <cellStyle name="SAPBEXstdData 3" xfId="2162" xr:uid="{00000000-0005-0000-0000-0000B56B0000}"/>
    <cellStyle name="SAPBEXstdData 3 2" xfId="2163" xr:uid="{00000000-0005-0000-0000-0000B66B0000}"/>
    <cellStyle name="SAPBEXstdData 3 2 2" xfId="12333" xr:uid="{00000000-0005-0000-0000-0000B76B0000}"/>
    <cellStyle name="SAPBEXstdData 3 2 3" xfId="21327" xr:uid="{00000000-0005-0000-0000-0000B86B0000}"/>
    <cellStyle name="SAPBEXstdData 3 2 4" xfId="23079" xr:uid="{00000000-0005-0000-0000-0000B96B0000}"/>
    <cellStyle name="SAPBEXstdData 3 2 5" xfId="23618" xr:uid="{00000000-0005-0000-0000-0000BA6B0000}"/>
    <cellStyle name="SAPBEXstdData 3 2 6" xfId="24961" xr:uid="{00000000-0005-0000-0000-0000BB6B0000}"/>
    <cellStyle name="SAPBEXstdData 3 3" xfId="12332" xr:uid="{00000000-0005-0000-0000-0000BC6B0000}"/>
    <cellStyle name="SAPBEXstdData 3 4" xfId="21326" xr:uid="{00000000-0005-0000-0000-0000BD6B0000}"/>
    <cellStyle name="SAPBEXstdData 3 5" xfId="21032" xr:uid="{00000000-0005-0000-0000-0000BE6B0000}"/>
    <cellStyle name="SAPBEXstdData 3 6" xfId="22265" xr:uid="{00000000-0005-0000-0000-0000BF6B0000}"/>
    <cellStyle name="SAPBEXstdData 3 7" xfId="24960" xr:uid="{00000000-0005-0000-0000-0000C06B0000}"/>
    <cellStyle name="SAPBEXstdData 4" xfId="2164" xr:uid="{00000000-0005-0000-0000-0000C16B0000}"/>
    <cellStyle name="SAPBEXstdData 4 2" xfId="2165" xr:uid="{00000000-0005-0000-0000-0000C26B0000}"/>
    <cellStyle name="SAPBEXstdData 4 2 2" xfId="12335" xr:uid="{00000000-0005-0000-0000-0000C36B0000}"/>
    <cellStyle name="SAPBEXstdData 4 2 3" xfId="21329" xr:uid="{00000000-0005-0000-0000-0000C46B0000}"/>
    <cellStyle name="SAPBEXstdData 4 2 4" xfId="23071" xr:uid="{00000000-0005-0000-0000-0000C56B0000}"/>
    <cellStyle name="SAPBEXstdData 4 2 5" xfId="13155" xr:uid="{00000000-0005-0000-0000-0000C66B0000}"/>
    <cellStyle name="SAPBEXstdData 4 2 6" xfId="24963" xr:uid="{00000000-0005-0000-0000-0000C76B0000}"/>
    <cellStyle name="SAPBEXstdData 4 3" xfId="12334" xr:uid="{00000000-0005-0000-0000-0000C86B0000}"/>
    <cellStyle name="SAPBEXstdData 4 4" xfId="21328" xr:uid="{00000000-0005-0000-0000-0000C96B0000}"/>
    <cellStyle name="SAPBEXstdData 4 5" xfId="21031" xr:uid="{00000000-0005-0000-0000-0000CA6B0000}"/>
    <cellStyle name="SAPBEXstdData 4 6" xfId="22510" xr:uid="{00000000-0005-0000-0000-0000CB6B0000}"/>
    <cellStyle name="SAPBEXstdData 4 7" xfId="24962" xr:uid="{00000000-0005-0000-0000-0000CC6B0000}"/>
    <cellStyle name="SAPBEXstdData 5" xfId="2166" xr:uid="{00000000-0005-0000-0000-0000CD6B0000}"/>
    <cellStyle name="SAPBEXstdData 5 2" xfId="2167" xr:uid="{00000000-0005-0000-0000-0000CE6B0000}"/>
    <cellStyle name="SAPBEXstdData 5 2 2" xfId="12337" xr:uid="{00000000-0005-0000-0000-0000CF6B0000}"/>
    <cellStyle name="SAPBEXstdData 5 2 3" xfId="21331" xr:uid="{00000000-0005-0000-0000-0000D06B0000}"/>
    <cellStyle name="SAPBEXstdData 5 2 4" xfId="23419" xr:uid="{00000000-0005-0000-0000-0000D16B0000}"/>
    <cellStyle name="SAPBEXstdData 5 2 5" xfId="13094" xr:uid="{00000000-0005-0000-0000-0000D26B0000}"/>
    <cellStyle name="SAPBEXstdData 5 2 6" xfId="24965" xr:uid="{00000000-0005-0000-0000-0000D36B0000}"/>
    <cellStyle name="SAPBEXstdData 5 3" xfId="12336" xr:uid="{00000000-0005-0000-0000-0000D46B0000}"/>
    <cellStyle name="SAPBEXstdData 5 4" xfId="21330" xr:uid="{00000000-0005-0000-0000-0000D56B0000}"/>
    <cellStyle name="SAPBEXstdData 5 5" xfId="22483" xr:uid="{00000000-0005-0000-0000-0000D66B0000}"/>
    <cellStyle name="SAPBEXstdData 5 6" xfId="22402" xr:uid="{00000000-0005-0000-0000-0000D76B0000}"/>
    <cellStyle name="SAPBEXstdData 5 7" xfId="24964" xr:uid="{00000000-0005-0000-0000-0000D86B0000}"/>
    <cellStyle name="SAPBEXstdData 6" xfId="2168" xr:uid="{00000000-0005-0000-0000-0000D96B0000}"/>
    <cellStyle name="SAPBEXstdData 6 2" xfId="12338" xr:uid="{00000000-0005-0000-0000-0000DA6B0000}"/>
    <cellStyle name="SAPBEXstdData 6 3" xfId="21332" xr:uid="{00000000-0005-0000-0000-0000DB6B0000}"/>
    <cellStyle name="SAPBEXstdData 6 4" xfId="22843" xr:uid="{00000000-0005-0000-0000-0000DC6B0000}"/>
    <cellStyle name="SAPBEXstdData 6 5" xfId="22342" xr:uid="{00000000-0005-0000-0000-0000DD6B0000}"/>
    <cellStyle name="SAPBEXstdData 6 6" xfId="24966" xr:uid="{00000000-0005-0000-0000-0000DE6B0000}"/>
    <cellStyle name="SAPBEXstdData 7" xfId="12329" xr:uid="{00000000-0005-0000-0000-0000DF6B0000}"/>
    <cellStyle name="SAPBEXstdData 8" xfId="21323" xr:uid="{00000000-0005-0000-0000-0000E06B0000}"/>
    <cellStyle name="SAPBEXstdData 9" xfId="21035" xr:uid="{00000000-0005-0000-0000-0000E16B0000}"/>
    <cellStyle name="SAPBEXstdDataEmph" xfId="2169" xr:uid="{00000000-0005-0000-0000-0000E26B0000}"/>
    <cellStyle name="SAPBEXstdDataEmph 10" xfId="24967" xr:uid="{00000000-0005-0000-0000-0000E36B0000}"/>
    <cellStyle name="SAPBEXstdDataEmph 2" xfId="2170" xr:uid="{00000000-0005-0000-0000-0000E46B0000}"/>
    <cellStyle name="SAPBEXstdDataEmph 2 2" xfId="12340" xr:uid="{00000000-0005-0000-0000-0000E56B0000}"/>
    <cellStyle name="SAPBEXstdDataEmph 2 3" xfId="21334" xr:uid="{00000000-0005-0000-0000-0000E66B0000}"/>
    <cellStyle name="SAPBEXstdDataEmph 2 4" xfId="22644" xr:uid="{00000000-0005-0000-0000-0000E76B0000}"/>
    <cellStyle name="SAPBEXstdDataEmph 2 5" xfId="22145" xr:uid="{00000000-0005-0000-0000-0000E86B0000}"/>
    <cellStyle name="SAPBEXstdDataEmph 2 6" xfId="24968" xr:uid="{00000000-0005-0000-0000-0000E96B0000}"/>
    <cellStyle name="SAPBEXstdDataEmph 3" xfId="2171" xr:uid="{00000000-0005-0000-0000-0000EA6B0000}"/>
    <cellStyle name="SAPBEXstdDataEmph 3 2" xfId="12341" xr:uid="{00000000-0005-0000-0000-0000EB6B0000}"/>
    <cellStyle name="SAPBEXstdDataEmph 3 3" xfId="21335" xr:uid="{00000000-0005-0000-0000-0000EC6B0000}"/>
    <cellStyle name="SAPBEXstdDataEmph 3 4" xfId="21030" xr:uid="{00000000-0005-0000-0000-0000ED6B0000}"/>
    <cellStyle name="SAPBEXstdDataEmph 3 5" xfId="23098" xr:uid="{00000000-0005-0000-0000-0000EE6B0000}"/>
    <cellStyle name="SAPBEXstdDataEmph 3 6" xfId="24969" xr:uid="{00000000-0005-0000-0000-0000EF6B0000}"/>
    <cellStyle name="SAPBEXstdDataEmph 4" xfId="2172" xr:uid="{00000000-0005-0000-0000-0000F06B0000}"/>
    <cellStyle name="SAPBEXstdDataEmph 4 2" xfId="12342" xr:uid="{00000000-0005-0000-0000-0000F16B0000}"/>
    <cellStyle name="SAPBEXstdDataEmph 4 3" xfId="21336" xr:uid="{00000000-0005-0000-0000-0000F26B0000}"/>
    <cellStyle name="SAPBEXstdDataEmph 4 4" xfId="23156" xr:uid="{00000000-0005-0000-0000-0000F36B0000}"/>
    <cellStyle name="SAPBEXstdDataEmph 4 5" xfId="16733" xr:uid="{00000000-0005-0000-0000-0000F46B0000}"/>
    <cellStyle name="SAPBEXstdDataEmph 4 6" xfId="24970" xr:uid="{00000000-0005-0000-0000-0000F56B0000}"/>
    <cellStyle name="SAPBEXstdDataEmph 5" xfId="2173" xr:uid="{00000000-0005-0000-0000-0000F66B0000}"/>
    <cellStyle name="SAPBEXstdDataEmph 5 2" xfId="12343" xr:uid="{00000000-0005-0000-0000-0000F76B0000}"/>
    <cellStyle name="SAPBEXstdDataEmph 5 3" xfId="21337" xr:uid="{00000000-0005-0000-0000-0000F86B0000}"/>
    <cellStyle name="SAPBEXstdDataEmph 5 4" xfId="22567" xr:uid="{00000000-0005-0000-0000-0000F96B0000}"/>
    <cellStyle name="SAPBEXstdDataEmph 5 5" xfId="21957" xr:uid="{00000000-0005-0000-0000-0000FA6B0000}"/>
    <cellStyle name="SAPBEXstdDataEmph 5 6" xfId="24971" xr:uid="{00000000-0005-0000-0000-0000FB6B0000}"/>
    <cellStyle name="SAPBEXstdDataEmph 6" xfId="12339" xr:uid="{00000000-0005-0000-0000-0000FC6B0000}"/>
    <cellStyle name="SAPBEXstdDataEmph 7" xfId="21333" xr:uid="{00000000-0005-0000-0000-0000FD6B0000}"/>
    <cellStyle name="SAPBEXstdDataEmph 8" xfId="22049" xr:uid="{00000000-0005-0000-0000-0000FE6B0000}"/>
    <cellStyle name="SAPBEXstdDataEmph 9" xfId="22781" xr:uid="{00000000-0005-0000-0000-0000FF6B0000}"/>
    <cellStyle name="SAPBEXstdItem" xfId="2174" xr:uid="{00000000-0005-0000-0000-0000006C0000}"/>
    <cellStyle name="SAPBEXstdItem 10" xfId="21758" xr:uid="{00000000-0005-0000-0000-0000016C0000}"/>
    <cellStyle name="SAPBEXstdItem 11" xfId="24972" xr:uid="{00000000-0005-0000-0000-0000026C0000}"/>
    <cellStyle name="SAPBEXstdItem 2" xfId="2175" xr:uid="{00000000-0005-0000-0000-0000036C0000}"/>
    <cellStyle name="SAPBEXstdItem 2 10" xfId="24973" xr:uid="{00000000-0005-0000-0000-0000046C0000}"/>
    <cellStyle name="SAPBEXstdItem 2 2" xfId="2176" xr:uid="{00000000-0005-0000-0000-0000056C0000}"/>
    <cellStyle name="SAPBEXstdItem 2 2 2" xfId="12346" xr:uid="{00000000-0005-0000-0000-0000066C0000}"/>
    <cellStyle name="SAPBEXstdItem 2 2 3" xfId="21340" xr:uid="{00000000-0005-0000-0000-0000076C0000}"/>
    <cellStyle name="SAPBEXstdItem 2 2 4" xfId="22490" xr:uid="{00000000-0005-0000-0000-0000086C0000}"/>
    <cellStyle name="SAPBEXstdItem 2 2 5" xfId="22400" xr:uid="{00000000-0005-0000-0000-0000096C0000}"/>
    <cellStyle name="SAPBEXstdItem 2 2 6" xfId="24974" xr:uid="{00000000-0005-0000-0000-00000A6C0000}"/>
    <cellStyle name="SAPBEXstdItem 2 3" xfId="2177" xr:uid="{00000000-0005-0000-0000-00000B6C0000}"/>
    <cellStyle name="SAPBEXstdItem 2 3 2" xfId="12347" xr:uid="{00000000-0005-0000-0000-00000C6C0000}"/>
    <cellStyle name="SAPBEXstdItem 2 3 3" xfId="21341" xr:uid="{00000000-0005-0000-0000-00000D6C0000}"/>
    <cellStyle name="SAPBEXstdItem 2 3 4" xfId="23418" xr:uid="{00000000-0005-0000-0000-00000E6C0000}"/>
    <cellStyle name="SAPBEXstdItem 2 3 5" xfId="13093" xr:uid="{00000000-0005-0000-0000-00000F6C0000}"/>
    <cellStyle name="SAPBEXstdItem 2 3 6" xfId="24975" xr:uid="{00000000-0005-0000-0000-0000106C0000}"/>
    <cellStyle name="SAPBEXstdItem 2 4" xfId="2178" xr:uid="{00000000-0005-0000-0000-0000116C0000}"/>
    <cellStyle name="SAPBEXstdItem 2 4 2" xfId="12348" xr:uid="{00000000-0005-0000-0000-0000126C0000}"/>
    <cellStyle name="SAPBEXstdItem 2 4 3" xfId="21342" xr:uid="{00000000-0005-0000-0000-0000136C0000}"/>
    <cellStyle name="SAPBEXstdItem 2 4 4" xfId="22842" xr:uid="{00000000-0005-0000-0000-0000146C0000}"/>
    <cellStyle name="SAPBEXstdItem 2 4 5" xfId="22929" xr:uid="{00000000-0005-0000-0000-0000156C0000}"/>
    <cellStyle name="SAPBEXstdItem 2 4 6" xfId="24976" xr:uid="{00000000-0005-0000-0000-0000166C0000}"/>
    <cellStyle name="SAPBEXstdItem 2 5" xfId="2179" xr:uid="{00000000-0005-0000-0000-0000176C0000}"/>
    <cellStyle name="SAPBEXstdItem 2 5 2" xfId="12349" xr:uid="{00000000-0005-0000-0000-0000186C0000}"/>
    <cellStyle name="SAPBEXstdItem 2 5 3" xfId="21343" xr:uid="{00000000-0005-0000-0000-0000196C0000}"/>
    <cellStyle name="SAPBEXstdItem 2 5 4" xfId="22056" xr:uid="{00000000-0005-0000-0000-00001A6C0000}"/>
    <cellStyle name="SAPBEXstdItem 2 5 5" xfId="22190" xr:uid="{00000000-0005-0000-0000-00001B6C0000}"/>
    <cellStyle name="SAPBEXstdItem 2 5 6" xfId="24977" xr:uid="{00000000-0005-0000-0000-00001C6C0000}"/>
    <cellStyle name="SAPBEXstdItem 2 6" xfId="12345" xr:uid="{00000000-0005-0000-0000-00001D6C0000}"/>
    <cellStyle name="SAPBEXstdItem 2 7" xfId="21339" xr:uid="{00000000-0005-0000-0000-00001E6C0000}"/>
    <cellStyle name="SAPBEXstdItem 2 8" xfId="23078" xr:uid="{00000000-0005-0000-0000-00001F6C0000}"/>
    <cellStyle name="SAPBEXstdItem 2 9" xfId="23619" xr:uid="{00000000-0005-0000-0000-0000206C0000}"/>
    <cellStyle name="SAPBEXstdItem 3" xfId="2180" xr:uid="{00000000-0005-0000-0000-0000216C0000}"/>
    <cellStyle name="SAPBEXstdItem 3 2" xfId="12350" xr:uid="{00000000-0005-0000-0000-0000226C0000}"/>
    <cellStyle name="SAPBEXstdItem 3 3" xfId="21344" xr:uid="{00000000-0005-0000-0000-0000236C0000}"/>
    <cellStyle name="SAPBEXstdItem 3 4" xfId="22643" xr:uid="{00000000-0005-0000-0000-0000246C0000}"/>
    <cellStyle name="SAPBEXstdItem 3 5" xfId="22371" xr:uid="{00000000-0005-0000-0000-0000256C0000}"/>
    <cellStyle name="SAPBEXstdItem 3 6" xfId="24978" xr:uid="{00000000-0005-0000-0000-0000266C0000}"/>
    <cellStyle name="SAPBEXstdItem 4" xfId="2181" xr:uid="{00000000-0005-0000-0000-0000276C0000}"/>
    <cellStyle name="SAPBEXstdItem 4 2" xfId="12351" xr:uid="{00000000-0005-0000-0000-0000286C0000}"/>
    <cellStyle name="SAPBEXstdItem 4 3" xfId="21345" xr:uid="{00000000-0005-0000-0000-0000296C0000}"/>
    <cellStyle name="SAPBEXstdItem 4 4" xfId="21028" xr:uid="{00000000-0005-0000-0000-00002A6C0000}"/>
    <cellStyle name="SAPBEXstdItem 4 5" xfId="21759" xr:uid="{00000000-0005-0000-0000-00002B6C0000}"/>
    <cellStyle name="SAPBEXstdItem 4 6" xfId="24979" xr:uid="{00000000-0005-0000-0000-00002C6C0000}"/>
    <cellStyle name="SAPBEXstdItem 5" xfId="2182" xr:uid="{00000000-0005-0000-0000-00002D6C0000}"/>
    <cellStyle name="SAPBEXstdItem 5 2" xfId="12352" xr:uid="{00000000-0005-0000-0000-00002E6C0000}"/>
    <cellStyle name="SAPBEXstdItem 5 3" xfId="21346" xr:uid="{00000000-0005-0000-0000-00002F6C0000}"/>
    <cellStyle name="SAPBEXstdItem 5 4" xfId="23155" xr:uid="{00000000-0005-0000-0000-0000306C0000}"/>
    <cellStyle name="SAPBEXstdItem 5 5" xfId="11085" xr:uid="{00000000-0005-0000-0000-0000316C0000}"/>
    <cellStyle name="SAPBEXstdItem 5 6" xfId="24980" xr:uid="{00000000-0005-0000-0000-0000326C0000}"/>
    <cellStyle name="SAPBEXstdItem 6" xfId="2183" xr:uid="{00000000-0005-0000-0000-0000336C0000}"/>
    <cellStyle name="SAPBEXstdItem 6 2" xfId="12353" xr:uid="{00000000-0005-0000-0000-0000346C0000}"/>
    <cellStyle name="SAPBEXstdItem 6 3" xfId="21347" xr:uid="{00000000-0005-0000-0000-0000356C0000}"/>
    <cellStyle name="SAPBEXstdItem 6 4" xfId="22566" xr:uid="{00000000-0005-0000-0000-0000366C0000}"/>
    <cellStyle name="SAPBEXstdItem 6 5" xfId="22745" xr:uid="{00000000-0005-0000-0000-0000376C0000}"/>
    <cellStyle name="SAPBEXstdItem 6 6" xfId="24981" xr:uid="{00000000-0005-0000-0000-0000386C0000}"/>
    <cellStyle name="SAPBEXstdItem 7" xfId="12344" xr:uid="{00000000-0005-0000-0000-0000396C0000}"/>
    <cellStyle name="SAPBEXstdItem 8" xfId="21338" xr:uid="{00000000-0005-0000-0000-00003A6C0000}"/>
    <cellStyle name="SAPBEXstdItem 9" xfId="21029" xr:uid="{00000000-0005-0000-0000-00003B6C0000}"/>
    <cellStyle name="SAPBEXstdItem_Acompanhamento dos Custos Totais" xfId="2184" xr:uid="{00000000-0005-0000-0000-00003C6C0000}"/>
    <cellStyle name="SAPBEXstdItemX" xfId="2185" xr:uid="{00000000-0005-0000-0000-00003D6C0000}"/>
    <cellStyle name="SAPBEXstdItemX 10" xfId="2186" xr:uid="{00000000-0005-0000-0000-00003E6C0000}"/>
    <cellStyle name="SAPBEXstdItemX 10 10" xfId="24983" xr:uid="{00000000-0005-0000-0000-00003F6C0000}"/>
    <cellStyle name="SAPBEXstdItemX 10 2" xfId="2187" xr:uid="{00000000-0005-0000-0000-0000406C0000}"/>
    <cellStyle name="SAPBEXstdItemX 10 2 2" xfId="12356" xr:uid="{00000000-0005-0000-0000-0000416C0000}"/>
    <cellStyle name="SAPBEXstdItemX 10 2 3" xfId="21350" xr:uid="{00000000-0005-0000-0000-0000426C0000}"/>
    <cellStyle name="SAPBEXstdItemX 10 2 4" xfId="22488" xr:uid="{00000000-0005-0000-0000-0000436C0000}"/>
    <cellStyle name="SAPBEXstdItemX 10 2 5" xfId="10956" xr:uid="{00000000-0005-0000-0000-0000446C0000}"/>
    <cellStyle name="SAPBEXstdItemX 10 2 6" xfId="24984" xr:uid="{00000000-0005-0000-0000-0000456C0000}"/>
    <cellStyle name="SAPBEXstdItemX 10 3" xfId="2188" xr:uid="{00000000-0005-0000-0000-0000466C0000}"/>
    <cellStyle name="SAPBEXstdItemX 10 3 2" xfId="12357" xr:uid="{00000000-0005-0000-0000-0000476C0000}"/>
    <cellStyle name="SAPBEXstdItemX 10 3 3" xfId="21351" xr:uid="{00000000-0005-0000-0000-0000486C0000}"/>
    <cellStyle name="SAPBEXstdItemX 10 3 4" xfId="23417" xr:uid="{00000000-0005-0000-0000-0000496C0000}"/>
    <cellStyle name="SAPBEXstdItemX 10 3 5" xfId="13092" xr:uid="{00000000-0005-0000-0000-00004A6C0000}"/>
    <cellStyle name="SAPBEXstdItemX 10 3 6" xfId="24985" xr:uid="{00000000-0005-0000-0000-00004B6C0000}"/>
    <cellStyle name="SAPBEXstdItemX 10 4" xfId="2189" xr:uid="{00000000-0005-0000-0000-00004C6C0000}"/>
    <cellStyle name="SAPBEXstdItemX 10 4 2" xfId="12358" xr:uid="{00000000-0005-0000-0000-00004D6C0000}"/>
    <cellStyle name="SAPBEXstdItemX 10 4 3" xfId="21352" xr:uid="{00000000-0005-0000-0000-00004E6C0000}"/>
    <cellStyle name="SAPBEXstdItemX 10 4 4" xfId="22841" xr:uid="{00000000-0005-0000-0000-00004F6C0000}"/>
    <cellStyle name="SAPBEXstdItemX 10 4 5" xfId="23503" xr:uid="{00000000-0005-0000-0000-0000506C0000}"/>
    <cellStyle name="SAPBEXstdItemX 10 4 6" xfId="24986" xr:uid="{00000000-0005-0000-0000-0000516C0000}"/>
    <cellStyle name="SAPBEXstdItemX 10 5" xfId="2190" xr:uid="{00000000-0005-0000-0000-0000526C0000}"/>
    <cellStyle name="SAPBEXstdItemX 10 5 2" xfId="12359" xr:uid="{00000000-0005-0000-0000-0000536C0000}"/>
    <cellStyle name="SAPBEXstdItemX 10 5 3" xfId="21353" xr:uid="{00000000-0005-0000-0000-0000546C0000}"/>
    <cellStyle name="SAPBEXstdItemX 10 5 4" xfId="22054" xr:uid="{00000000-0005-0000-0000-0000556C0000}"/>
    <cellStyle name="SAPBEXstdItemX 10 5 5" xfId="23006" xr:uid="{00000000-0005-0000-0000-0000566C0000}"/>
    <cellStyle name="SAPBEXstdItemX 10 5 6" xfId="24987" xr:uid="{00000000-0005-0000-0000-0000576C0000}"/>
    <cellStyle name="SAPBEXstdItemX 10 6" xfId="12355" xr:uid="{00000000-0005-0000-0000-0000586C0000}"/>
    <cellStyle name="SAPBEXstdItemX 10 7" xfId="21349" xr:uid="{00000000-0005-0000-0000-0000596C0000}"/>
    <cellStyle name="SAPBEXstdItemX 10 8" xfId="23076" xr:uid="{00000000-0005-0000-0000-00005A6C0000}"/>
    <cellStyle name="SAPBEXstdItemX 10 9" xfId="23621" xr:uid="{00000000-0005-0000-0000-00005B6C0000}"/>
    <cellStyle name="SAPBEXstdItemX 11" xfId="2191" xr:uid="{00000000-0005-0000-0000-00005C6C0000}"/>
    <cellStyle name="SAPBEXstdItemX 11 10" xfId="24988" xr:uid="{00000000-0005-0000-0000-00005D6C0000}"/>
    <cellStyle name="SAPBEXstdItemX 11 2" xfId="2192" xr:uid="{00000000-0005-0000-0000-00005E6C0000}"/>
    <cellStyle name="SAPBEXstdItemX 11 2 2" xfId="12361" xr:uid="{00000000-0005-0000-0000-00005F6C0000}"/>
    <cellStyle name="SAPBEXstdItemX 11 2 3" xfId="21355" xr:uid="{00000000-0005-0000-0000-0000606C0000}"/>
    <cellStyle name="SAPBEXstdItemX 11 2 4" xfId="21026" xr:uid="{00000000-0005-0000-0000-0000616C0000}"/>
    <cellStyle name="SAPBEXstdItemX 11 2 5" xfId="22591" xr:uid="{00000000-0005-0000-0000-0000626C0000}"/>
    <cellStyle name="SAPBEXstdItemX 11 2 6" xfId="24989" xr:uid="{00000000-0005-0000-0000-0000636C0000}"/>
    <cellStyle name="SAPBEXstdItemX 11 3" xfId="2193" xr:uid="{00000000-0005-0000-0000-0000646C0000}"/>
    <cellStyle name="SAPBEXstdItemX 11 3 2" xfId="12362" xr:uid="{00000000-0005-0000-0000-0000656C0000}"/>
    <cellStyle name="SAPBEXstdItemX 11 3 3" xfId="21356" xr:uid="{00000000-0005-0000-0000-0000666C0000}"/>
    <cellStyle name="SAPBEXstdItemX 11 3 4" xfId="23154" xr:uid="{00000000-0005-0000-0000-0000676C0000}"/>
    <cellStyle name="SAPBEXstdItemX 11 3 5" xfId="21939" xr:uid="{00000000-0005-0000-0000-0000686C0000}"/>
    <cellStyle name="SAPBEXstdItemX 11 3 6" xfId="24990" xr:uid="{00000000-0005-0000-0000-0000696C0000}"/>
    <cellStyle name="SAPBEXstdItemX 11 4" xfId="2194" xr:uid="{00000000-0005-0000-0000-00006A6C0000}"/>
    <cellStyle name="SAPBEXstdItemX 11 4 2" xfId="12363" xr:uid="{00000000-0005-0000-0000-00006B6C0000}"/>
    <cellStyle name="SAPBEXstdItemX 11 4 3" xfId="21357" xr:uid="{00000000-0005-0000-0000-00006C6C0000}"/>
    <cellStyle name="SAPBEXstdItemX 11 4 4" xfId="22565" xr:uid="{00000000-0005-0000-0000-00006D6C0000}"/>
    <cellStyle name="SAPBEXstdItemX 11 4 5" xfId="23321" xr:uid="{00000000-0005-0000-0000-00006E6C0000}"/>
    <cellStyle name="SAPBEXstdItemX 11 4 6" xfId="24991" xr:uid="{00000000-0005-0000-0000-00006F6C0000}"/>
    <cellStyle name="SAPBEXstdItemX 11 5" xfId="2195" xr:uid="{00000000-0005-0000-0000-0000706C0000}"/>
    <cellStyle name="SAPBEXstdItemX 11 5 2" xfId="12364" xr:uid="{00000000-0005-0000-0000-0000716C0000}"/>
    <cellStyle name="SAPBEXstdItemX 11 5 3" xfId="21358" xr:uid="{00000000-0005-0000-0000-0000726C0000}"/>
    <cellStyle name="SAPBEXstdItemX 11 5 4" xfId="21025" xr:uid="{00000000-0005-0000-0000-0000736C0000}"/>
    <cellStyle name="SAPBEXstdItemX 11 5 5" xfId="23180" xr:uid="{00000000-0005-0000-0000-0000746C0000}"/>
    <cellStyle name="SAPBEXstdItemX 11 5 6" xfId="24992" xr:uid="{00000000-0005-0000-0000-0000756C0000}"/>
    <cellStyle name="SAPBEXstdItemX 11 6" xfId="12360" xr:uid="{00000000-0005-0000-0000-0000766C0000}"/>
    <cellStyle name="SAPBEXstdItemX 11 7" xfId="21354" xr:uid="{00000000-0005-0000-0000-0000776C0000}"/>
    <cellStyle name="SAPBEXstdItemX 11 8" xfId="22642" xr:uid="{00000000-0005-0000-0000-0000786C0000}"/>
    <cellStyle name="SAPBEXstdItemX 11 9" xfId="22960" xr:uid="{00000000-0005-0000-0000-0000796C0000}"/>
    <cellStyle name="SAPBEXstdItemX 12" xfId="2196" xr:uid="{00000000-0005-0000-0000-00007A6C0000}"/>
    <cellStyle name="SAPBEXstdItemX 12 10" xfId="24993" xr:uid="{00000000-0005-0000-0000-00007B6C0000}"/>
    <cellStyle name="SAPBEXstdItemX 12 2" xfId="2197" xr:uid="{00000000-0005-0000-0000-00007C6C0000}"/>
    <cellStyle name="SAPBEXstdItemX 12 2 2" xfId="12366" xr:uid="{00000000-0005-0000-0000-00007D6C0000}"/>
    <cellStyle name="SAPBEXstdItemX 12 2 3" xfId="21360" xr:uid="{00000000-0005-0000-0000-00007E6C0000}"/>
    <cellStyle name="SAPBEXstdItemX 12 2 4" xfId="22489" xr:uid="{00000000-0005-0000-0000-00007F6C0000}"/>
    <cellStyle name="SAPBEXstdItemX 12 2 5" xfId="22988" xr:uid="{00000000-0005-0000-0000-0000806C0000}"/>
    <cellStyle name="SAPBEXstdItemX 12 2 6" xfId="24994" xr:uid="{00000000-0005-0000-0000-0000816C0000}"/>
    <cellStyle name="SAPBEXstdItemX 12 3" xfId="2198" xr:uid="{00000000-0005-0000-0000-0000826C0000}"/>
    <cellStyle name="SAPBEXstdItemX 12 3 2" xfId="12367" xr:uid="{00000000-0005-0000-0000-0000836C0000}"/>
    <cellStyle name="SAPBEXstdItemX 12 3 3" xfId="21361" xr:uid="{00000000-0005-0000-0000-0000846C0000}"/>
    <cellStyle name="SAPBEXstdItemX 12 3 4" xfId="23416" xr:uid="{00000000-0005-0000-0000-0000856C0000}"/>
    <cellStyle name="SAPBEXstdItemX 12 3 5" xfId="13091" xr:uid="{00000000-0005-0000-0000-0000866C0000}"/>
    <cellStyle name="SAPBEXstdItemX 12 3 6" xfId="24995" xr:uid="{00000000-0005-0000-0000-0000876C0000}"/>
    <cellStyle name="SAPBEXstdItemX 12 4" xfId="2199" xr:uid="{00000000-0005-0000-0000-0000886C0000}"/>
    <cellStyle name="SAPBEXstdItemX 12 4 2" xfId="12368" xr:uid="{00000000-0005-0000-0000-0000896C0000}"/>
    <cellStyle name="SAPBEXstdItemX 12 4 3" xfId="21362" xr:uid="{00000000-0005-0000-0000-00008A6C0000}"/>
    <cellStyle name="SAPBEXstdItemX 12 4 4" xfId="22840" xr:uid="{00000000-0005-0000-0000-00008B6C0000}"/>
    <cellStyle name="SAPBEXstdItemX 12 4 5" xfId="22343" xr:uid="{00000000-0005-0000-0000-00008C6C0000}"/>
    <cellStyle name="SAPBEXstdItemX 12 4 6" xfId="24996" xr:uid="{00000000-0005-0000-0000-00008D6C0000}"/>
    <cellStyle name="SAPBEXstdItemX 12 5" xfId="2200" xr:uid="{00000000-0005-0000-0000-00008E6C0000}"/>
    <cellStyle name="SAPBEXstdItemX 12 5 2" xfId="12369" xr:uid="{00000000-0005-0000-0000-00008F6C0000}"/>
    <cellStyle name="SAPBEXstdItemX 12 5 3" xfId="21363" xr:uid="{00000000-0005-0000-0000-0000906C0000}"/>
    <cellStyle name="SAPBEXstdItemX 12 5 4" xfId="22055" xr:uid="{00000000-0005-0000-0000-0000916C0000}"/>
    <cellStyle name="SAPBEXstdItemX 12 5 5" xfId="22418" xr:uid="{00000000-0005-0000-0000-0000926C0000}"/>
    <cellStyle name="SAPBEXstdItemX 12 5 6" xfId="24997" xr:uid="{00000000-0005-0000-0000-0000936C0000}"/>
    <cellStyle name="SAPBEXstdItemX 12 6" xfId="12365" xr:uid="{00000000-0005-0000-0000-0000946C0000}"/>
    <cellStyle name="SAPBEXstdItemX 12 7" xfId="21359" xr:uid="{00000000-0005-0000-0000-0000956C0000}"/>
    <cellStyle name="SAPBEXstdItemX 12 8" xfId="23077" xr:uid="{00000000-0005-0000-0000-0000966C0000}"/>
    <cellStyle name="SAPBEXstdItemX 12 9" xfId="23620" xr:uid="{00000000-0005-0000-0000-0000976C0000}"/>
    <cellStyle name="SAPBEXstdItemX 13" xfId="2201" xr:uid="{00000000-0005-0000-0000-0000986C0000}"/>
    <cellStyle name="SAPBEXstdItemX 13 10" xfId="24998" xr:uid="{00000000-0005-0000-0000-0000996C0000}"/>
    <cellStyle name="SAPBEXstdItemX 13 2" xfId="2202" xr:uid="{00000000-0005-0000-0000-00009A6C0000}"/>
    <cellStyle name="SAPBEXstdItemX 13 2 2" xfId="12371" xr:uid="{00000000-0005-0000-0000-00009B6C0000}"/>
    <cellStyle name="SAPBEXstdItemX 13 2 3" xfId="21365" xr:uid="{00000000-0005-0000-0000-00009C6C0000}"/>
    <cellStyle name="SAPBEXstdItemX 13 2 4" xfId="21024" xr:uid="{00000000-0005-0000-0000-00009D6C0000}"/>
    <cellStyle name="SAPBEXstdItemX 13 2 5" xfId="21761" xr:uid="{00000000-0005-0000-0000-00009E6C0000}"/>
    <cellStyle name="SAPBEXstdItemX 13 2 6" xfId="24999" xr:uid="{00000000-0005-0000-0000-00009F6C0000}"/>
    <cellStyle name="SAPBEXstdItemX 13 3" xfId="2203" xr:uid="{00000000-0005-0000-0000-0000A06C0000}"/>
    <cellStyle name="SAPBEXstdItemX 13 3 2" xfId="12372" xr:uid="{00000000-0005-0000-0000-0000A16C0000}"/>
    <cellStyle name="SAPBEXstdItemX 13 3 3" xfId="21366" xr:uid="{00000000-0005-0000-0000-0000A26C0000}"/>
    <cellStyle name="SAPBEXstdItemX 13 3 4" xfId="23153" xr:uid="{00000000-0005-0000-0000-0000A36C0000}"/>
    <cellStyle name="SAPBEXstdItemX 13 3 5" xfId="22723" xr:uid="{00000000-0005-0000-0000-0000A46C0000}"/>
    <cellStyle name="SAPBEXstdItemX 13 3 6" xfId="25000" xr:uid="{00000000-0005-0000-0000-0000A56C0000}"/>
    <cellStyle name="SAPBEXstdItemX 13 4" xfId="2204" xr:uid="{00000000-0005-0000-0000-0000A66C0000}"/>
    <cellStyle name="SAPBEXstdItemX 13 4 2" xfId="12373" xr:uid="{00000000-0005-0000-0000-0000A76C0000}"/>
    <cellStyle name="SAPBEXstdItemX 13 4 3" xfId="21367" xr:uid="{00000000-0005-0000-0000-0000A86C0000}"/>
    <cellStyle name="SAPBEXstdItemX 13 4 4" xfId="22564" xr:uid="{00000000-0005-0000-0000-0000A96C0000}"/>
    <cellStyle name="SAPBEXstdItemX 13 4 5" xfId="22161" xr:uid="{00000000-0005-0000-0000-0000AA6C0000}"/>
    <cellStyle name="SAPBEXstdItemX 13 4 6" xfId="25001" xr:uid="{00000000-0005-0000-0000-0000AB6C0000}"/>
    <cellStyle name="SAPBEXstdItemX 13 5" xfId="2205" xr:uid="{00000000-0005-0000-0000-0000AC6C0000}"/>
    <cellStyle name="SAPBEXstdItemX 13 5 2" xfId="12374" xr:uid="{00000000-0005-0000-0000-0000AD6C0000}"/>
    <cellStyle name="SAPBEXstdItemX 13 5 3" xfId="21368" xr:uid="{00000000-0005-0000-0000-0000AE6C0000}"/>
    <cellStyle name="SAPBEXstdItemX 13 5 4" xfId="21023" xr:uid="{00000000-0005-0000-0000-0000AF6C0000}"/>
    <cellStyle name="SAPBEXstdItemX 13 5 5" xfId="22667" xr:uid="{00000000-0005-0000-0000-0000B06C0000}"/>
    <cellStyle name="SAPBEXstdItemX 13 5 6" xfId="25002" xr:uid="{00000000-0005-0000-0000-0000B16C0000}"/>
    <cellStyle name="SAPBEXstdItemX 13 6" xfId="12370" xr:uid="{00000000-0005-0000-0000-0000B26C0000}"/>
    <cellStyle name="SAPBEXstdItemX 13 7" xfId="21364" xr:uid="{00000000-0005-0000-0000-0000B36C0000}"/>
    <cellStyle name="SAPBEXstdItemX 13 8" xfId="22641" xr:uid="{00000000-0005-0000-0000-0000B46C0000}"/>
    <cellStyle name="SAPBEXstdItemX 13 9" xfId="10972" xr:uid="{00000000-0005-0000-0000-0000B56C0000}"/>
    <cellStyle name="SAPBEXstdItemX 14" xfId="2206" xr:uid="{00000000-0005-0000-0000-0000B66C0000}"/>
    <cellStyle name="SAPBEXstdItemX 14 10" xfId="25003" xr:uid="{00000000-0005-0000-0000-0000B76C0000}"/>
    <cellStyle name="SAPBEXstdItemX 14 2" xfId="2207" xr:uid="{00000000-0005-0000-0000-0000B86C0000}"/>
    <cellStyle name="SAPBEXstdItemX 14 2 2" xfId="12376" xr:uid="{00000000-0005-0000-0000-0000B96C0000}"/>
    <cellStyle name="SAPBEXstdItemX 14 2 3" xfId="21370" xr:uid="{00000000-0005-0000-0000-0000BA6C0000}"/>
    <cellStyle name="SAPBEXstdItemX 14 2 4" xfId="21021" xr:uid="{00000000-0005-0000-0000-0000BB6C0000}"/>
    <cellStyle name="SAPBEXstdItemX 14 2 5" xfId="22082" xr:uid="{00000000-0005-0000-0000-0000BC6C0000}"/>
    <cellStyle name="SAPBEXstdItemX 14 2 6" xfId="25004" xr:uid="{00000000-0005-0000-0000-0000BD6C0000}"/>
    <cellStyle name="SAPBEXstdItemX 14 3" xfId="2208" xr:uid="{00000000-0005-0000-0000-0000BE6C0000}"/>
    <cellStyle name="SAPBEXstdItemX 14 3 2" xfId="12377" xr:uid="{00000000-0005-0000-0000-0000BF6C0000}"/>
    <cellStyle name="SAPBEXstdItemX 14 3 3" xfId="21371" xr:uid="{00000000-0005-0000-0000-0000C06C0000}"/>
    <cellStyle name="SAPBEXstdItemX 14 3 4" xfId="23072" xr:uid="{00000000-0005-0000-0000-0000C16C0000}"/>
    <cellStyle name="SAPBEXstdItemX 14 3 5" xfId="23625" xr:uid="{00000000-0005-0000-0000-0000C26C0000}"/>
    <cellStyle name="SAPBEXstdItemX 14 3 6" xfId="25005" xr:uid="{00000000-0005-0000-0000-0000C36C0000}"/>
    <cellStyle name="SAPBEXstdItemX 14 4" xfId="2209" xr:uid="{00000000-0005-0000-0000-0000C46C0000}"/>
    <cellStyle name="SAPBEXstdItemX 14 4 2" xfId="12378" xr:uid="{00000000-0005-0000-0000-0000C56C0000}"/>
    <cellStyle name="SAPBEXstdItemX 14 4 3" xfId="21372" xr:uid="{00000000-0005-0000-0000-0000C66C0000}"/>
    <cellStyle name="SAPBEXstdItemX 14 4 4" xfId="22484" xr:uid="{00000000-0005-0000-0000-0000C76C0000}"/>
    <cellStyle name="SAPBEXstdItemX 14 4 5" xfId="22173" xr:uid="{00000000-0005-0000-0000-0000C86C0000}"/>
    <cellStyle name="SAPBEXstdItemX 14 4 6" xfId="25006" xr:uid="{00000000-0005-0000-0000-0000C96C0000}"/>
    <cellStyle name="SAPBEXstdItemX 14 5" xfId="2210" xr:uid="{00000000-0005-0000-0000-0000CA6C0000}"/>
    <cellStyle name="SAPBEXstdItemX 14 5 2" xfId="12379" xr:uid="{00000000-0005-0000-0000-0000CB6C0000}"/>
    <cellStyle name="SAPBEXstdItemX 14 5 3" xfId="21373" xr:uid="{00000000-0005-0000-0000-0000CC6C0000}"/>
    <cellStyle name="SAPBEXstdItemX 14 5 4" xfId="23415" xr:uid="{00000000-0005-0000-0000-0000CD6C0000}"/>
    <cellStyle name="SAPBEXstdItemX 14 5 5" xfId="13090" xr:uid="{00000000-0005-0000-0000-0000CE6C0000}"/>
    <cellStyle name="SAPBEXstdItemX 14 5 6" xfId="25007" xr:uid="{00000000-0005-0000-0000-0000CF6C0000}"/>
    <cellStyle name="SAPBEXstdItemX 14 6" xfId="12375" xr:uid="{00000000-0005-0000-0000-0000D06C0000}"/>
    <cellStyle name="SAPBEXstdItemX 14 7" xfId="21369" xr:uid="{00000000-0005-0000-0000-0000D16C0000}"/>
    <cellStyle name="SAPBEXstdItemX 14 8" xfId="21022" xr:uid="{00000000-0005-0000-0000-0000D26C0000}"/>
    <cellStyle name="SAPBEXstdItemX 14 9" xfId="23238" xr:uid="{00000000-0005-0000-0000-0000D36C0000}"/>
    <cellStyle name="SAPBEXstdItemX 15" xfId="2211" xr:uid="{00000000-0005-0000-0000-0000D46C0000}"/>
    <cellStyle name="SAPBEXstdItemX 15 10" xfId="25008" xr:uid="{00000000-0005-0000-0000-0000D56C0000}"/>
    <cellStyle name="SAPBEXstdItemX 15 2" xfId="2212" xr:uid="{00000000-0005-0000-0000-0000D66C0000}"/>
    <cellStyle name="SAPBEXstdItemX 15 2 2" xfId="12381" xr:uid="{00000000-0005-0000-0000-0000D76C0000}"/>
    <cellStyle name="SAPBEXstdItemX 15 2 3" xfId="21375" xr:uid="{00000000-0005-0000-0000-0000D86C0000}"/>
    <cellStyle name="SAPBEXstdItemX 15 2 4" xfId="22050" xr:uid="{00000000-0005-0000-0000-0000D96C0000}"/>
    <cellStyle name="SAPBEXstdItemX 15 2 5" xfId="21997" xr:uid="{00000000-0005-0000-0000-0000DA6C0000}"/>
    <cellStyle name="SAPBEXstdItemX 15 2 6" xfId="25009" xr:uid="{00000000-0005-0000-0000-0000DB6C0000}"/>
    <cellStyle name="SAPBEXstdItemX 15 3" xfId="2213" xr:uid="{00000000-0005-0000-0000-0000DC6C0000}"/>
    <cellStyle name="SAPBEXstdItemX 15 3 2" xfId="12382" xr:uid="{00000000-0005-0000-0000-0000DD6C0000}"/>
    <cellStyle name="SAPBEXstdItemX 15 3 3" xfId="21376" xr:uid="{00000000-0005-0000-0000-0000DE6C0000}"/>
    <cellStyle name="SAPBEXstdItemX 15 3 4" xfId="22640" xr:uid="{00000000-0005-0000-0000-0000DF6C0000}"/>
    <cellStyle name="SAPBEXstdItemX 15 3 5" xfId="22970" xr:uid="{00000000-0005-0000-0000-0000E06C0000}"/>
    <cellStyle name="SAPBEXstdItemX 15 3 6" xfId="25010" xr:uid="{00000000-0005-0000-0000-0000E16C0000}"/>
    <cellStyle name="SAPBEXstdItemX 15 4" xfId="2214" xr:uid="{00000000-0005-0000-0000-0000E26C0000}"/>
    <cellStyle name="SAPBEXstdItemX 15 4 2" xfId="12383" xr:uid="{00000000-0005-0000-0000-0000E36C0000}"/>
    <cellStyle name="SAPBEXstdItemX 15 4 3" xfId="21377" xr:uid="{00000000-0005-0000-0000-0000E46C0000}"/>
    <cellStyle name="SAPBEXstdItemX 15 4 4" xfId="21020" xr:uid="{00000000-0005-0000-0000-0000E56C0000}"/>
    <cellStyle name="SAPBEXstdItemX 15 4 5" xfId="22866" xr:uid="{00000000-0005-0000-0000-0000E66C0000}"/>
    <cellStyle name="SAPBEXstdItemX 15 4 6" xfId="25011" xr:uid="{00000000-0005-0000-0000-0000E76C0000}"/>
    <cellStyle name="SAPBEXstdItemX 15 5" xfId="2215" xr:uid="{00000000-0005-0000-0000-0000E86C0000}"/>
    <cellStyle name="SAPBEXstdItemX 15 5 2" xfId="12384" xr:uid="{00000000-0005-0000-0000-0000E96C0000}"/>
    <cellStyle name="SAPBEXstdItemX 15 5 3" xfId="21378" xr:uid="{00000000-0005-0000-0000-0000EA6C0000}"/>
    <cellStyle name="SAPBEXstdItemX 15 5 4" xfId="23152" xr:uid="{00000000-0005-0000-0000-0000EB6C0000}"/>
    <cellStyle name="SAPBEXstdItemX 15 5 5" xfId="23293" xr:uid="{00000000-0005-0000-0000-0000EC6C0000}"/>
    <cellStyle name="SAPBEXstdItemX 15 5 6" xfId="25012" xr:uid="{00000000-0005-0000-0000-0000ED6C0000}"/>
    <cellStyle name="SAPBEXstdItemX 15 6" xfId="12380" xr:uid="{00000000-0005-0000-0000-0000EE6C0000}"/>
    <cellStyle name="SAPBEXstdItemX 15 7" xfId="21374" xr:uid="{00000000-0005-0000-0000-0000EF6C0000}"/>
    <cellStyle name="SAPBEXstdItemX 15 8" xfId="22839" xr:uid="{00000000-0005-0000-0000-0000F06C0000}"/>
    <cellStyle name="SAPBEXstdItemX 15 9" xfId="22932" xr:uid="{00000000-0005-0000-0000-0000F16C0000}"/>
    <cellStyle name="SAPBEXstdItemX 16" xfId="2216" xr:uid="{00000000-0005-0000-0000-0000F26C0000}"/>
    <cellStyle name="SAPBEXstdItemX 16 10" xfId="25013" xr:uid="{00000000-0005-0000-0000-0000F36C0000}"/>
    <cellStyle name="SAPBEXstdItemX 16 2" xfId="2217" xr:uid="{00000000-0005-0000-0000-0000F46C0000}"/>
    <cellStyle name="SAPBEXstdItemX 16 2 2" xfId="12386" xr:uid="{00000000-0005-0000-0000-0000F56C0000}"/>
    <cellStyle name="SAPBEXstdItemX 16 2 3" xfId="21380" xr:uid="{00000000-0005-0000-0000-0000F66C0000}"/>
    <cellStyle name="SAPBEXstdItemX 16 2 4" xfId="21019" xr:uid="{00000000-0005-0000-0000-0000F76C0000}"/>
    <cellStyle name="SAPBEXstdItemX 16 2 5" xfId="23442" xr:uid="{00000000-0005-0000-0000-0000F86C0000}"/>
    <cellStyle name="SAPBEXstdItemX 16 2 6" xfId="25014" xr:uid="{00000000-0005-0000-0000-0000F96C0000}"/>
    <cellStyle name="SAPBEXstdItemX 16 3" xfId="2218" xr:uid="{00000000-0005-0000-0000-0000FA6C0000}"/>
    <cellStyle name="SAPBEXstdItemX 16 3 2" xfId="12387" xr:uid="{00000000-0005-0000-0000-0000FB6C0000}"/>
    <cellStyle name="SAPBEXstdItemX 16 3 3" xfId="21381" xr:uid="{00000000-0005-0000-0000-0000FC6C0000}"/>
    <cellStyle name="SAPBEXstdItemX 16 3 4" xfId="23075" xr:uid="{00000000-0005-0000-0000-0000FD6C0000}"/>
    <cellStyle name="SAPBEXstdItemX 16 3 5" xfId="23622" xr:uid="{00000000-0005-0000-0000-0000FE6C0000}"/>
    <cellStyle name="SAPBEXstdItemX 16 3 6" xfId="25015" xr:uid="{00000000-0005-0000-0000-0000FF6C0000}"/>
    <cellStyle name="SAPBEXstdItemX 16 4" xfId="2219" xr:uid="{00000000-0005-0000-0000-0000006D0000}"/>
    <cellStyle name="SAPBEXstdItemX 16 4 2" xfId="12388" xr:uid="{00000000-0005-0000-0000-0000016D0000}"/>
    <cellStyle name="SAPBEXstdItemX 16 4 3" xfId="21382" xr:uid="{00000000-0005-0000-0000-0000026D0000}"/>
    <cellStyle name="SAPBEXstdItemX 16 4 4" xfId="22487" xr:uid="{00000000-0005-0000-0000-0000036D0000}"/>
    <cellStyle name="SAPBEXstdItemX 16 4 5" xfId="21970" xr:uid="{00000000-0005-0000-0000-0000046D0000}"/>
    <cellStyle name="SAPBEXstdItemX 16 4 6" xfId="25016" xr:uid="{00000000-0005-0000-0000-0000056D0000}"/>
    <cellStyle name="SAPBEXstdItemX 16 5" xfId="2220" xr:uid="{00000000-0005-0000-0000-0000066D0000}"/>
    <cellStyle name="SAPBEXstdItemX 16 5 2" xfId="12389" xr:uid="{00000000-0005-0000-0000-0000076D0000}"/>
    <cellStyle name="SAPBEXstdItemX 16 5 3" xfId="21383" xr:uid="{00000000-0005-0000-0000-0000086D0000}"/>
    <cellStyle name="SAPBEXstdItemX 16 5 4" xfId="23414" xr:uid="{00000000-0005-0000-0000-0000096D0000}"/>
    <cellStyle name="SAPBEXstdItemX 16 5 5" xfId="13089" xr:uid="{00000000-0005-0000-0000-00000A6D0000}"/>
    <cellStyle name="SAPBEXstdItemX 16 5 6" xfId="25017" xr:uid="{00000000-0005-0000-0000-00000B6D0000}"/>
    <cellStyle name="SAPBEXstdItemX 16 6" xfId="12385" xr:uid="{00000000-0005-0000-0000-00000C6D0000}"/>
    <cellStyle name="SAPBEXstdItemX 16 7" xfId="21379" xr:uid="{00000000-0005-0000-0000-00000D6D0000}"/>
    <cellStyle name="SAPBEXstdItemX 16 8" xfId="22563" xr:uid="{00000000-0005-0000-0000-00000E6D0000}"/>
    <cellStyle name="SAPBEXstdItemX 16 9" xfId="22388" xr:uid="{00000000-0005-0000-0000-00000F6D0000}"/>
    <cellStyle name="SAPBEXstdItemX 17" xfId="2221" xr:uid="{00000000-0005-0000-0000-0000106D0000}"/>
    <cellStyle name="SAPBEXstdItemX 17 10" xfId="25018" xr:uid="{00000000-0005-0000-0000-0000116D0000}"/>
    <cellStyle name="SAPBEXstdItemX 17 2" xfId="2222" xr:uid="{00000000-0005-0000-0000-0000126D0000}"/>
    <cellStyle name="SAPBEXstdItemX 17 2 2" xfId="12391" xr:uid="{00000000-0005-0000-0000-0000136D0000}"/>
    <cellStyle name="SAPBEXstdItemX 17 2 3" xfId="21385" xr:uid="{00000000-0005-0000-0000-0000146D0000}"/>
    <cellStyle name="SAPBEXstdItemX 17 2 4" xfId="22053" xr:uid="{00000000-0005-0000-0000-0000156D0000}"/>
    <cellStyle name="SAPBEXstdItemX 17 2 5" xfId="10880" xr:uid="{00000000-0005-0000-0000-0000166D0000}"/>
    <cellStyle name="SAPBEXstdItemX 17 2 6" xfId="25019" xr:uid="{00000000-0005-0000-0000-0000176D0000}"/>
    <cellStyle name="SAPBEXstdItemX 17 3" xfId="2223" xr:uid="{00000000-0005-0000-0000-0000186D0000}"/>
    <cellStyle name="SAPBEXstdItemX 17 3 2" xfId="12392" xr:uid="{00000000-0005-0000-0000-0000196D0000}"/>
    <cellStyle name="SAPBEXstdItemX 17 3 3" xfId="21386" xr:uid="{00000000-0005-0000-0000-00001A6D0000}"/>
    <cellStyle name="SAPBEXstdItemX 17 3 4" xfId="22639" xr:uid="{00000000-0005-0000-0000-00001B6D0000}"/>
    <cellStyle name="SAPBEXstdItemX 17 3 5" xfId="10971" xr:uid="{00000000-0005-0000-0000-00001C6D0000}"/>
    <cellStyle name="SAPBEXstdItemX 17 3 6" xfId="25020" xr:uid="{00000000-0005-0000-0000-00001D6D0000}"/>
    <cellStyle name="SAPBEXstdItemX 17 4" xfId="2224" xr:uid="{00000000-0005-0000-0000-00001E6D0000}"/>
    <cellStyle name="SAPBEXstdItemX 17 4 2" xfId="12393" xr:uid="{00000000-0005-0000-0000-00001F6D0000}"/>
    <cellStyle name="SAPBEXstdItemX 17 4 3" xfId="21387" xr:uid="{00000000-0005-0000-0000-0000206D0000}"/>
    <cellStyle name="SAPBEXstdItemX 17 4 4" xfId="21018" xr:uid="{00000000-0005-0000-0000-0000216D0000}"/>
    <cellStyle name="SAPBEXstdItemX 17 4 5" xfId="22271" xr:uid="{00000000-0005-0000-0000-0000226D0000}"/>
    <cellStyle name="SAPBEXstdItemX 17 4 6" xfId="25021" xr:uid="{00000000-0005-0000-0000-0000236D0000}"/>
    <cellStyle name="SAPBEXstdItemX 17 5" xfId="2225" xr:uid="{00000000-0005-0000-0000-0000246D0000}"/>
    <cellStyle name="SAPBEXstdItemX 17 5 2" xfId="12394" xr:uid="{00000000-0005-0000-0000-0000256D0000}"/>
    <cellStyle name="SAPBEXstdItemX 17 5 3" xfId="21388" xr:uid="{00000000-0005-0000-0000-0000266D0000}"/>
    <cellStyle name="SAPBEXstdItemX 17 5 4" xfId="23151" xr:uid="{00000000-0005-0000-0000-0000276D0000}"/>
    <cellStyle name="SAPBEXstdItemX 17 5 5" xfId="22137" xr:uid="{00000000-0005-0000-0000-0000286D0000}"/>
    <cellStyle name="SAPBEXstdItemX 17 5 6" xfId="25022" xr:uid="{00000000-0005-0000-0000-0000296D0000}"/>
    <cellStyle name="SAPBEXstdItemX 17 6" xfId="12390" xr:uid="{00000000-0005-0000-0000-00002A6D0000}"/>
    <cellStyle name="SAPBEXstdItemX 17 7" xfId="21384" xr:uid="{00000000-0005-0000-0000-00002B6D0000}"/>
    <cellStyle name="SAPBEXstdItemX 17 8" xfId="22838" xr:uid="{00000000-0005-0000-0000-00002C6D0000}"/>
    <cellStyle name="SAPBEXstdItemX 17 9" xfId="23506" xr:uid="{00000000-0005-0000-0000-00002D6D0000}"/>
    <cellStyle name="SAPBEXstdItemX 18" xfId="2226" xr:uid="{00000000-0005-0000-0000-00002E6D0000}"/>
    <cellStyle name="SAPBEXstdItemX 18 10" xfId="25023" xr:uid="{00000000-0005-0000-0000-00002F6D0000}"/>
    <cellStyle name="SAPBEXstdItemX 18 2" xfId="2227" xr:uid="{00000000-0005-0000-0000-0000306D0000}"/>
    <cellStyle name="SAPBEXstdItemX 18 2 2" xfId="12396" xr:uid="{00000000-0005-0000-0000-0000316D0000}"/>
    <cellStyle name="SAPBEXstdItemX 18 2 3" xfId="21390" xr:uid="{00000000-0005-0000-0000-0000326D0000}"/>
    <cellStyle name="SAPBEXstdItemX 18 2 4" xfId="21017" xr:uid="{00000000-0005-0000-0000-0000336D0000}"/>
    <cellStyle name="SAPBEXstdItemX 18 2 5" xfId="22516" xr:uid="{00000000-0005-0000-0000-0000346D0000}"/>
    <cellStyle name="SAPBEXstdItemX 18 2 6" xfId="25024" xr:uid="{00000000-0005-0000-0000-0000356D0000}"/>
    <cellStyle name="SAPBEXstdItemX 18 3" xfId="2228" xr:uid="{00000000-0005-0000-0000-0000366D0000}"/>
    <cellStyle name="SAPBEXstdItemX 18 3 2" xfId="12397" xr:uid="{00000000-0005-0000-0000-0000376D0000}"/>
    <cellStyle name="SAPBEXstdItemX 18 3 3" xfId="21391" xr:uid="{00000000-0005-0000-0000-0000386D0000}"/>
    <cellStyle name="SAPBEXstdItemX 18 3 4" xfId="21016" xr:uid="{00000000-0005-0000-0000-0000396D0000}"/>
    <cellStyle name="SAPBEXstdItemX 18 3 5" xfId="23104" xr:uid="{00000000-0005-0000-0000-00003A6D0000}"/>
    <cellStyle name="SAPBEXstdItemX 18 3 6" xfId="25025" xr:uid="{00000000-0005-0000-0000-00003B6D0000}"/>
    <cellStyle name="SAPBEXstdItemX 18 4" xfId="2229" xr:uid="{00000000-0005-0000-0000-00003C6D0000}"/>
    <cellStyle name="SAPBEXstdItemX 18 4 2" xfId="12398" xr:uid="{00000000-0005-0000-0000-00003D6D0000}"/>
    <cellStyle name="SAPBEXstdItemX 18 4 3" xfId="21392" xr:uid="{00000000-0005-0000-0000-00003E6D0000}"/>
    <cellStyle name="SAPBEXstdItemX 18 4 4" xfId="23073" xr:uid="{00000000-0005-0000-0000-00003F6D0000}"/>
    <cellStyle name="SAPBEXstdItemX 18 4 5" xfId="23624" xr:uid="{00000000-0005-0000-0000-0000406D0000}"/>
    <cellStyle name="SAPBEXstdItemX 18 4 6" xfId="25026" xr:uid="{00000000-0005-0000-0000-0000416D0000}"/>
    <cellStyle name="SAPBEXstdItemX 18 5" xfId="2230" xr:uid="{00000000-0005-0000-0000-0000426D0000}"/>
    <cellStyle name="SAPBEXstdItemX 18 5 2" xfId="12399" xr:uid="{00000000-0005-0000-0000-0000436D0000}"/>
    <cellStyle name="SAPBEXstdItemX 18 5 3" xfId="21393" xr:uid="{00000000-0005-0000-0000-0000446D0000}"/>
    <cellStyle name="SAPBEXstdItemX 18 5 4" xfId="22485" xr:uid="{00000000-0005-0000-0000-0000456D0000}"/>
    <cellStyle name="SAPBEXstdItemX 18 5 5" xfId="23329" xr:uid="{00000000-0005-0000-0000-0000466D0000}"/>
    <cellStyle name="SAPBEXstdItemX 18 5 6" xfId="25027" xr:uid="{00000000-0005-0000-0000-0000476D0000}"/>
    <cellStyle name="SAPBEXstdItemX 18 6" xfId="12395" xr:uid="{00000000-0005-0000-0000-0000486D0000}"/>
    <cellStyle name="SAPBEXstdItemX 18 7" xfId="21389" xr:uid="{00000000-0005-0000-0000-0000496D0000}"/>
    <cellStyle name="SAPBEXstdItemX 18 8" xfId="22562" xr:uid="{00000000-0005-0000-0000-00004A6D0000}"/>
    <cellStyle name="SAPBEXstdItemX 18 9" xfId="22977" xr:uid="{00000000-0005-0000-0000-00004B6D0000}"/>
    <cellStyle name="SAPBEXstdItemX 19" xfId="2231" xr:uid="{00000000-0005-0000-0000-00004C6D0000}"/>
    <cellStyle name="SAPBEXstdItemX 19 10" xfId="25028" xr:uid="{00000000-0005-0000-0000-00004D6D0000}"/>
    <cellStyle name="SAPBEXstdItemX 19 2" xfId="2232" xr:uid="{00000000-0005-0000-0000-00004E6D0000}"/>
    <cellStyle name="SAPBEXstdItemX 19 2 2" xfId="12401" xr:uid="{00000000-0005-0000-0000-00004F6D0000}"/>
    <cellStyle name="SAPBEXstdItemX 19 2 3" xfId="21395" xr:uid="{00000000-0005-0000-0000-0000506D0000}"/>
    <cellStyle name="SAPBEXstdItemX 19 2 4" xfId="22837" xr:uid="{00000000-0005-0000-0000-0000516D0000}"/>
    <cellStyle name="SAPBEXstdItemX 19 2 5" xfId="22344" xr:uid="{00000000-0005-0000-0000-0000526D0000}"/>
    <cellStyle name="SAPBEXstdItemX 19 2 6" xfId="25029" xr:uid="{00000000-0005-0000-0000-0000536D0000}"/>
    <cellStyle name="SAPBEXstdItemX 19 3" xfId="2233" xr:uid="{00000000-0005-0000-0000-0000546D0000}"/>
    <cellStyle name="SAPBEXstdItemX 19 3 2" xfId="12402" xr:uid="{00000000-0005-0000-0000-0000556D0000}"/>
    <cellStyle name="SAPBEXstdItemX 19 3 3" xfId="21396" xr:uid="{00000000-0005-0000-0000-0000566D0000}"/>
    <cellStyle name="SAPBEXstdItemX 19 3 4" xfId="22051" xr:uid="{00000000-0005-0000-0000-0000576D0000}"/>
    <cellStyle name="SAPBEXstdItemX 19 3 5" xfId="10878" xr:uid="{00000000-0005-0000-0000-0000586D0000}"/>
    <cellStyle name="SAPBEXstdItemX 19 3 6" xfId="25030" xr:uid="{00000000-0005-0000-0000-0000596D0000}"/>
    <cellStyle name="SAPBEXstdItemX 19 4" xfId="2234" xr:uid="{00000000-0005-0000-0000-00005A6D0000}"/>
    <cellStyle name="SAPBEXstdItemX 19 4 2" xfId="12403" xr:uid="{00000000-0005-0000-0000-00005B6D0000}"/>
    <cellStyle name="SAPBEXstdItemX 19 4 3" xfId="21397" xr:uid="{00000000-0005-0000-0000-00005C6D0000}"/>
    <cellStyle name="SAPBEXstdItemX 19 4 4" xfId="22638" xr:uid="{00000000-0005-0000-0000-00005D6D0000}"/>
    <cellStyle name="SAPBEXstdItemX 19 4 5" xfId="10970" xr:uid="{00000000-0005-0000-0000-00005E6D0000}"/>
    <cellStyle name="SAPBEXstdItemX 19 4 6" xfId="25031" xr:uid="{00000000-0005-0000-0000-00005F6D0000}"/>
    <cellStyle name="SAPBEXstdItemX 19 5" xfId="2235" xr:uid="{00000000-0005-0000-0000-0000606D0000}"/>
    <cellStyle name="SAPBEXstdItemX 19 5 2" xfId="12404" xr:uid="{00000000-0005-0000-0000-0000616D0000}"/>
    <cellStyle name="SAPBEXstdItemX 19 5 3" xfId="21398" xr:uid="{00000000-0005-0000-0000-0000626D0000}"/>
    <cellStyle name="SAPBEXstdItemX 19 5 4" xfId="21015" xr:uid="{00000000-0005-0000-0000-0000636D0000}"/>
    <cellStyle name="SAPBEXstdItemX 19 5 5" xfId="21762" xr:uid="{00000000-0005-0000-0000-0000646D0000}"/>
    <cellStyle name="SAPBEXstdItemX 19 5 6" xfId="25032" xr:uid="{00000000-0005-0000-0000-0000656D0000}"/>
    <cellStyle name="SAPBEXstdItemX 19 6" xfId="12400" xr:uid="{00000000-0005-0000-0000-0000666D0000}"/>
    <cellStyle name="SAPBEXstdItemX 19 7" xfId="21394" xr:uid="{00000000-0005-0000-0000-0000676D0000}"/>
    <cellStyle name="SAPBEXstdItemX 19 8" xfId="23413" xr:uid="{00000000-0005-0000-0000-0000686D0000}"/>
    <cellStyle name="SAPBEXstdItemX 19 9" xfId="13088" xr:uid="{00000000-0005-0000-0000-0000696D0000}"/>
    <cellStyle name="SAPBEXstdItemX 2" xfId="2236" xr:uid="{00000000-0005-0000-0000-00006A6D0000}"/>
    <cellStyle name="SAPBEXstdItemX 2 10" xfId="2237" xr:uid="{00000000-0005-0000-0000-00006B6D0000}"/>
    <cellStyle name="SAPBEXstdItemX 2 10 10" xfId="25034" xr:uid="{00000000-0005-0000-0000-00006C6D0000}"/>
    <cellStyle name="SAPBEXstdItemX 2 10 2" xfId="2238" xr:uid="{00000000-0005-0000-0000-00006D6D0000}"/>
    <cellStyle name="SAPBEXstdItemX 2 10 2 2" xfId="12407" xr:uid="{00000000-0005-0000-0000-00006E6D0000}"/>
    <cellStyle name="SAPBEXstdItemX 2 10 2 3" xfId="21401" xr:uid="{00000000-0005-0000-0000-00006F6D0000}"/>
    <cellStyle name="SAPBEXstdItemX 2 10 2 4" xfId="21014" xr:uid="{00000000-0005-0000-0000-0000706D0000}"/>
    <cellStyle name="SAPBEXstdItemX 2 10 2 5" xfId="22592" xr:uid="{00000000-0005-0000-0000-0000716D0000}"/>
    <cellStyle name="SAPBEXstdItemX 2 10 2 6" xfId="25035" xr:uid="{00000000-0005-0000-0000-0000726D0000}"/>
    <cellStyle name="SAPBEXstdItemX 2 10 3" xfId="2239" xr:uid="{00000000-0005-0000-0000-0000736D0000}"/>
    <cellStyle name="SAPBEXstdItemX 2 10 3 2" xfId="12408" xr:uid="{00000000-0005-0000-0000-0000746D0000}"/>
    <cellStyle name="SAPBEXstdItemX 2 10 3 3" xfId="21402" xr:uid="{00000000-0005-0000-0000-0000756D0000}"/>
    <cellStyle name="SAPBEXstdItemX 2 10 3 4" xfId="23074" xr:uid="{00000000-0005-0000-0000-0000766D0000}"/>
    <cellStyle name="SAPBEXstdItemX 2 10 3 5" xfId="23623" xr:uid="{00000000-0005-0000-0000-0000776D0000}"/>
    <cellStyle name="SAPBEXstdItemX 2 10 3 6" xfId="25036" xr:uid="{00000000-0005-0000-0000-0000786D0000}"/>
    <cellStyle name="SAPBEXstdItemX 2 10 4" xfId="2240" xr:uid="{00000000-0005-0000-0000-0000796D0000}"/>
    <cellStyle name="SAPBEXstdItemX 2 10 4 2" xfId="12409" xr:uid="{00000000-0005-0000-0000-00007A6D0000}"/>
    <cellStyle name="SAPBEXstdItemX 2 10 4 3" xfId="21403" xr:uid="{00000000-0005-0000-0000-00007B6D0000}"/>
    <cellStyle name="SAPBEXstdItemX 2 10 4 4" xfId="22486" xr:uid="{00000000-0005-0000-0000-00007C6D0000}"/>
    <cellStyle name="SAPBEXstdItemX 2 10 4 5" xfId="22756" xr:uid="{00000000-0005-0000-0000-00007D6D0000}"/>
    <cellStyle name="SAPBEXstdItemX 2 10 4 6" xfId="25037" xr:uid="{00000000-0005-0000-0000-00007E6D0000}"/>
    <cellStyle name="SAPBEXstdItemX 2 10 5" xfId="2241" xr:uid="{00000000-0005-0000-0000-00007F6D0000}"/>
    <cellStyle name="SAPBEXstdItemX 2 10 5 2" xfId="12410" xr:uid="{00000000-0005-0000-0000-0000806D0000}"/>
    <cellStyle name="SAPBEXstdItemX 2 10 5 3" xfId="21404" xr:uid="{00000000-0005-0000-0000-0000816D0000}"/>
    <cellStyle name="SAPBEXstdItemX 2 10 5 4" xfId="23412" xr:uid="{00000000-0005-0000-0000-0000826D0000}"/>
    <cellStyle name="SAPBEXstdItemX 2 10 5 5" xfId="13087" xr:uid="{00000000-0005-0000-0000-0000836D0000}"/>
    <cellStyle name="SAPBEXstdItemX 2 10 5 6" xfId="25038" xr:uid="{00000000-0005-0000-0000-0000846D0000}"/>
    <cellStyle name="SAPBEXstdItemX 2 10 6" xfId="12406" xr:uid="{00000000-0005-0000-0000-0000856D0000}"/>
    <cellStyle name="SAPBEXstdItemX 2 10 7" xfId="21400" xr:uid="{00000000-0005-0000-0000-0000866D0000}"/>
    <cellStyle name="SAPBEXstdItemX 2 10 8" xfId="22561" xr:uid="{00000000-0005-0000-0000-0000876D0000}"/>
    <cellStyle name="SAPBEXstdItemX 2 10 9" xfId="10963" xr:uid="{00000000-0005-0000-0000-0000886D0000}"/>
    <cellStyle name="SAPBEXstdItemX 2 11" xfId="2242" xr:uid="{00000000-0005-0000-0000-0000896D0000}"/>
    <cellStyle name="SAPBEXstdItemX 2 11 10" xfId="25039" xr:uid="{00000000-0005-0000-0000-00008A6D0000}"/>
    <cellStyle name="SAPBEXstdItemX 2 11 2" xfId="2243" xr:uid="{00000000-0005-0000-0000-00008B6D0000}"/>
    <cellStyle name="SAPBEXstdItemX 2 11 2 2" xfId="12412" xr:uid="{00000000-0005-0000-0000-00008C6D0000}"/>
    <cellStyle name="SAPBEXstdItemX 2 11 2 3" xfId="21406" xr:uid="{00000000-0005-0000-0000-00008D6D0000}"/>
    <cellStyle name="SAPBEXstdItemX 2 11 2 4" xfId="22052" xr:uid="{00000000-0005-0000-0000-00008E6D0000}"/>
    <cellStyle name="SAPBEXstdItemX 2 11 2 5" xfId="10879" xr:uid="{00000000-0005-0000-0000-00008F6D0000}"/>
    <cellStyle name="SAPBEXstdItemX 2 11 2 6" xfId="25040" xr:uid="{00000000-0005-0000-0000-0000906D0000}"/>
    <cellStyle name="SAPBEXstdItemX 2 11 3" xfId="2244" xr:uid="{00000000-0005-0000-0000-0000916D0000}"/>
    <cellStyle name="SAPBEXstdItemX 2 11 3 2" xfId="12413" xr:uid="{00000000-0005-0000-0000-0000926D0000}"/>
    <cellStyle name="SAPBEXstdItemX 2 11 3 3" xfId="21407" xr:uid="{00000000-0005-0000-0000-0000936D0000}"/>
    <cellStyle name="SAPBEXstdItemX 2 11 3 4" xfId="22637" xr:uid="{00000000-0005-0000-0000-0000946D0000}"/>
    <cellStyle name="SAPBEXstdItemX 2 11 3 5" xfId="10969" xr:uid="{00000000-0005-0000-0000-0000956D0000}"/>
    <cellStyle name="SAPBEXstdItemX 2 11 3 6" xfId="25041" xr:uid="{00000000-0005-0000-0000-0000966D0000}"/>
    <cellStyle name="SAPBEXstdItemX 2 11 4" xfId="2245" xr:uid="{00000000-0005-0000-0000-0000976D0000}"/>
    <cellStyle name="SAPBEXstdItemX 2 11 4 2" xfId="12414" xr:uid="{00000000-0005-0000-0000-0000986D0000}"/>
    <cellStyle name="SAPBEXstdItemX 2 11 4 3" xfId="21408" xr:uid="{00000000-0005-0000-0000-0000996D0000}"/>
    <cellStyle name="SAPBEXstdItemX 2 11 4 4" xfId="21013" xr:uid="{00000000-0005-0000-0000-00009A6D0000}"/>
    <cellStyle name="SAPBEXstdItemX 2 11 4 5" xfId="23181" xr:uid="{00000000-0005-0000-0000-00009B6D0000}"/>
    <cellStyle name="SAPBEXstdItemX 2 11 4 6" xfId="25042" xr:uid="{00000000-0005-0000-0000-00009C6D0000}"/>
    <cellStyle name="SAPBEXstdItemX 2 11 5" xfId="2246" xr:uid="{00000000-0005-0000-0000-00009D6D0000}"/>
    <cellStyle name="SAPBEXstdItemX 2 11 5 2" xfId="12415" xr:uid="{00000000-0005-0000-0000-00009E6D0000}"/>
    <cellStyle name="SAPBEXstdItemX 2 11 5 3" xfId="21409" xr:uid="{00000000-0005-0000-0000-00009F6D0000}"/>
    <cellStyle name="SAPBEXstdItemX 2 11 5 4" xfId="23149" xr:uid="{00000000-0005-0000-0000-0000A06D0000}"/>
    <cellStyle name="SAPBEXstdItemX 2 11 5 5" xfId="22952" xr:uid="{00000000-0005-0000-0000-0000A16D0000}"/>
    <cellStyle name="SAPBEXstdItemX 2 11 5 6" xfId="25043" xr:uid="{00000000-0005-0000-0000-0000A26D0000}"/>
    <cellStyle name="SAPBEXstdItemX 2 11 6" xfId="12411" xr:uid="{00000000-0005-0000-0000-0000A36D0000}"/>
    <cellStyle name="SAPBEXstdItemX 2 11 7" xfId="21405" xr:uid="{00000000-0005-0000-0000-0000A46D0000}"/>
    <cellStyle name="SAPBEXstdItemX 2 11 8" xfId="22836" xr:uid="{00000000-0005-0000-0000-0000A56D0000}"/>
    <cellStyle name="SAPBEXstdItemX 2 11 9" xfId="22934" xr:uid="{00000000-0005-0000-0000-0000A66D0000}"/>
    <cellStyle name="SAPBEXstdItemX 2 12" xfId="2247" xr:uid="{00000000-0005-0000-0000-0000A76D0000}"/>
    <cellStyle name="SAPBEXstdItemX 2 12 10" xfId="25044" xr:uid="{00000000-0005-0000-0000-0000A86D0000}"/>
    <cellStyle name="SAPBEXstdItemX 2 12 2" xfId="2248" xr:uid="{00000000-0005-0000-0000-0000A96D0000}"/>
    <cellStyle name="SAPBEXstdItemX 2 12 2 2" xfId="12417" xr:uid="{00000000-0005-0000-0000-0000AA6D0000}"/>
    <cellStyle name="SAPBEXstdItemX 2 12 2 3" xfId="21411" xr:uid="{00000000-0005-0000-0000-0000AB6D0000}"/>
    <cellStyle name="SAPBEXstdItemX 2 12 2 4" xfId="21012" xr:uid="{00000000-0005-0000-0000-0000AC6D0000}"/>
    <cellStyle name="SAPBEXstdItemX 2 12 2 5" xfId="21763" xr:uid="{00000000-0005-0000-0000-0000AD6D0000}"/>
    <cellStyle name="SAPBEXstdItemX 2 12 2 6" xfId="25045" xr:uid="{00000000-0005-0000-0000-0000AE6D0000}"/>
    <cellStyle name="SAPBEXstdItemX 2 12 3" xfId="2249" xr:uid="{00000000-0005-0000-0000-0000AF6D0000}"/>
    <cellStyle name="SAPBEXstdItemX 2 12 3 2" xfId="12418" xr:uid="{00000000-0005-0000-0000-0000B06D0000}"/>
    <cellStyle name="SAPBEXstdItemX 2 12 3 3" xfId="21412" xr:uid="{00000000-0005-0000-0000-0000B16D0000}"/>
    <cellStyle name="SAPBEXstdItemX 2 12 3 4" xfId="21011" xr:uid="{00000000-0005-0000-0000-0000B26D0000}"/>
    <cellStyle name="SAPBEXstdItemX 2 12 3 5" xfId="22668" xr:uid="{00000000-0005-0000-0000-0000B36D0000}"/>
    <cellStyle name="SAPBEXstdItemX 2 12 3 6" xfId="25046" xr:uid="{00000000-0005-0000-0000-0000B46D0000}"/>
    <cellStyle name="SAPBEXstdItemX 2 12 4" xfId="2250" xr:uid="{00000000-0005-0000-0000-0000B56D0000}"/>
    <cellStyle name="SAPBEXstdItemX 2 12 4 2" xfId="12419" xr:uid="{00000000-0005-0000-0000-0000B66D0000}"/>
    <cellStyle name="SAPBEXstdItemX 2 12 4 3" xfId="21413" xr:uid="{00000000-0005-0000-0000-0000B76D0000}"/>
    <cellStyle name="SAPBEXstdItemX 2 12 4 4" xfId="21010" xr:uid="{00000000-0005-0000-0000-0000B86D0000}"/>
    <cellStyle name="SAPBEXstdItemX 2 12 4 5" xfId="23239" xr:uid="{00000000-0005-0000-0000-0000B96D0000}"/>
    <cellStyle name="SAPBEXstdItemX 2 12 4 6" xfId="25047" xr:uid="{00000000-0005-0000-0000-0000BA6D0000}"/>
    <cellStyle name="SAPBEXstdItemX 2 12 5" xfId="2251" xr:uid="{00000000-0005-0000-0000-0000BB6D0000}"/>
    <cellStyle name="SAPBEXstdItemX 2 12 5 2" xfId="12420" xr:uid="{00000000-0005-0000-0000-0000BC6D0000}"/>
    <cellStyle name="SAPBEXstdItemX 2 12 5 3" xfId="21414" xr:uid="{00000000-0005-0000-0000-0000BD6D0000}"/>
    <cellStyle name="SAPBEXstdItemX 2 12 5 4" xfId="21009" xr:uid="{00000000-0005-0000-0000-0000BE6D0000}"/>
    <cellStyle name="SAPBEXstdItemX 2 12 5 5" xfId="22081" xr:uid="{00000000-0005-0000-0000-0000BF6D0000}"/>
    <cellStyle name="SAPBEXstdItemX 2 12 5 6" xfId="25048" xr:uid="{00000000-0005-0000-0000-0000C06D0000}"/>
    <cellStyle name="SAPBEXstdItemX 2 12 6" xfId="12416" xr:uid="{00000000-0005-0000-0000-0000C16D0000}"/>
    <cellStyle name="SAPBEXstdItemX 2 12 7" xfId="21410" xr:uid="{00000000-0005-0000-0000-0000C26D0000}"/>
    <cellStyle name="SAPBEXstdItemX 2 12 8" xfId="22560" xr:uid="{00000000-0005-0000-0000-0000C36D0000}"/>
    <cellStyle name="SAPBEXstdItemX 2 12 9" xfId="10962" xr:uid="{00000000-0005-0000-0000-0000C46D0000}"/>
    <cellStyle name="SAPBEXstdItemX 2 13" xfId="2252" xr:uid="{00000000-0005-0000-0000-0000C56D0000}"/>
    <cellStyle name="SAPBEXstdItemX 2 13 10" xfId="25049" xr:uid="{00000000-0005-0000-0000-0000C66D0000}"/>
    <cellStyle name="SAPBEXstdItemX 2 13 2" xfId="2253" xr:uid="{00000000-0005-0000-0000-0000C76D0000}"/>
    <cellStyle name="SAPBEXstdItemX 2 13 2 2" xfId="12422" xr:uid="{00000000-0005-0000-0000-0000C86D0000}"/>
    <cellStyle name="SAPBEXstdItemX 2 13 2 3" xfId="21416" xr:uid="{00000000-0005-0000-0000-0000C96D0000}"/>
    <cellStyle name="SAPBEXstdItemX 2 13 2 4" xfId="21007" xr:uid="{00000000-0005-0000-0000-0000CA6D0000}"/>
    <cellStyle name="SAPBEXstdItemX 2 13 2 5" xfId="23443" xr:uid="{00000000-0005-0000-0000-0000CB6D0000}"/>
    <cellStyle name="SAPBEXstdItemX 2 13 2 6" xfId="25050" xr:uid="{00000000-0005-0000-0000-0000CC6D0000}"/>
    <cellStyle name="SAPBEXstdItemX 2 13 3" xfId="2254" xr:uid="{00000000-0005-0000-0000-0000CD6D0000}"/>
    <cellStyle name="SAPBEXstdItemX 2 13 3 2" xfId="12423" xr:uid="{00000000-0005-0000-0000-0000CE6D0000}"/>
    <cellStyle name="SAPBEXstdItemX 2 13 3 3" xfId="21417" xr:uid="{00000000-0005-0000-0000-0000CF6D0000}"/>
    <cellStyle name="SAPBEXstdItemX 2 13 3 4" xfId="21006" xr:uid="{00000000-0005-0000-0000-0000D06D0000}"/>
    <cellStyle name="SAPBEXstdItemX 2 13 3 5" xfId="22270" xr:uid="{00000000-0005-0000-0000-0000D16D0000}"/>
    <cellStyle name="SAPBEXstdItemX 2 13 3 6" xfId="25051" xr:uid="{00000000-0005-0000-0000-0000D26D0000}"/>
    <cellStyle name="SAPBEXstdItemX 2 13 4" xfId="2255" xr:uid="{00000000-0005-0000-0000-0000D36D0000}"/>
    <cellStyle name="SAPBEXstdItemX 2 13 4 2" xfId="12424" xr:uid="{00000000-0005-0000-0000-0000D46D0000}"/>
    <cellStyle name="SAPBEXstdItemX 2 13 4 3" xfId="21418" xr:uid="{00000000-0005-0000-0000-0000D56D0000}"/>
    <cellStyle name="SAPBEXstdItemX 2 13 4 4" xfId="21005" xr:uid="{00000000-0005-0000-0000-0000D66D0000}"/>
    <cellStyle name="SAPBEXstdItemX 2 13 4 5" xfId="22515" xr:uid="{00000000-0005-0000-0000-0000D76D0000}"/>
    <cellStyle name="SAPBEXstdItemX 2 13 4 6" xfId="25052" xr:uid="{00000000-0005-0000-0000-0000D86D0000}"/>
    <cellStyle name="SAPBEXstdItemX 2 13 5" xfId="2256" xr:uid="{00000000-0005-0000-0000-0000D96D0000}"/>
    <cellStyle name="SAPBEXstdItemX 2 13 5 2" xfId="12425" xr:uid="{00000000-0005-0000-0000-0000DA6D0000}"/>
    <cellStyle name="SAPBEXstdItemX 2 13 5 3" xfId="21419" xr:uid="{00000000-0005-0000-0000-0000DB6D0000}"/>
    <cellStyle name="SAPBEXstdItemX 2 13 5 4" xfId="23640" xr:uid="{00000000-0005-0000-0000-0000DC6D0000}"/>
    <cellStyle name="SAPBEXstdItemX 2 13 5 5" xfId="23682" xr:uid="{00000000-0005-0000-0000-0000DD6D0000}"/>
    <cellStyle name="SAPBEXstdItemX 2 13 5 6" xfId="25053" xr:uid="{00000000-0005-0000-0000-0000DE6D0000}"/>
    <cellStyle name="SAPBEXstdItemX 2 13 6" xfId="12421" xr:uid="{00000000-0005-0000-0000-0000DF6D0000}"/>
    <cellStyle name="SAPBEXstdItemX 2 13 7" xfId="21415" xr:uid="{00000000-0005-0000-0000-0000E06D0000}"/>
    <cellStyle name="SAPBEXstdItemX 2 13 8" xfId="21008" xr:uid="{00000000-0005-0000-0000-0000E16D0000}"/>
    <cellStyle name="SAPBEXstdItemX 2 13 9" xfId="22867" xr:uid="{00000000-0005-0000-0000-0000E26D0000}"/>
    <cellStyle name="SAPBEXstdItemX 2 14" xfId="2257" xr:uid="{00000000-0005-0000-0000-0000E36D0000}"/>
    <cellStyle name="SAPBEXstdItemX 2 14 10" xfId="25054" xr:uid="{00000000-0005-0000-0000-0000E46D0000}"/>
    <cellStyle name="SAPBEXstdItemX 2 14 2" xfId="2258" xr:uid="{00000000-0005-0000-0000-0000E56D0000}"/>
    <cellStyle name="SAPBEXstdItemX 2 14 2 2" xfId="12427" xr:uid="{00000000-0005-0000-0000-0000E66D0000}"/>
    <cellStyle name="SAPBEXstdItemX 2 14 2 3" xfId="21421" xr:uid="{00000000-0005-0000-0000-0000E76D0000}"/>
    <cellStyle name="SAPBEXstdItemX 2 14 2 4" xfId="23636" xr:uid="{00000000-0005-0000-0000-0000E86D0000}"/>
    <cellStyle name="SAPBEXstdItemX 2 14 2 5" xfId="23678" xr:uid="{00000000-0005-0000-0000-0000E96D0000}"/>
    <cellStyle name="SAPBEXstdItemX 2 14 2 6" xfId="25055" xr:uid="{00000000-0005-0000-0000-0000EA6D0000}"/>
    <cellStyle name="SAPBEXstdItemX 2 14 3" xfId="2259" xr:uid="{00000000-0005-0000-0000-0000EB6D0000}"/>
    <cellStyle name="SAPBEXstdItemX 2 14 3 2" xfId="12428" xr:uid="{00000000-0005-0000-0000-0000EC6D0000}"/>
    <cellStyle name="SAPBEXstdItemX 2 14 3 3" xfId="21422" xr:uid="{00000000-0005-0000-0000-0000ED6D0000}"/>
    <cellStyle name="SAPBEXstdItemX 2 14 3 4" xfId="21004" xr:uid="{00000000-0005-0000-0000-0000EE6D0000}"/>
    <cellStyle name="SAPBEXstdItemX 2 14 3 5" xfId="23103" xr:uid="{00000000-0005-0000-0000-0000EF6D0000}"/>
    <cellStyle name="SAPBEXstdItemX 2 14 3 6" xfId="25056" xr:uid="{00000000-0005-0000-0000-0000F06D0000}"/>
    <cellStyle name="SAPBEXstdItemX 2 14 4" xfId="2260" xr:uid="{00000000-0005-0000-0000-0000F16D0000}"/>
    <cellStyle name="SAPBEXstdItemX 2 14 4 2" xfId="12429" xr:uid="{00000000-0005-0000-0000-0000F26D0000}"/>
    <cellStyle name="SAPBEXstdItemX 2 14 4 3" xfId="21423" xr:uid="{00000000-0005-0000-0000-0000F36D0000}"/>
    <cellStyle name="SAPBEXstdItemX 2 14 4 4" xfId="21003" xr:uid="{00000000-0005-0000-0000-0000F46D0000}"/>
    <cellStyle name="SAPBEXstdItemX 2 14 4 5" xfId="21764" xr:uid="{00000000-0005-0000-0000-0000F56D0000}"/>
    <cellStyle name="SAPBEXstdItemX 2 14 4 6" xfId="25057" xr:uid="{00000000-0005-0000-0000-0000F66D0000}"/>
    <cellStyle name="SAPBEXstdItemX 2 14 5" xfId="2261" xr:uid="{00000000-0005-0000-0000-0000F76D0000}"/>
    <cellStyle name="SAPBEXstdItemX 2 14 5 2" xfId="12430" xr:uid="{00000000-0005-0000-0000-0000F86D0000}"/>
    <cellStyle name="SAPBEXstdItemX 2 14 5 3" xfId="21424" xr:uid="{00000000-0005-0000-0000-0000F96D0000}"/>
    <cellStyle name="SAPBEXstdItemX 2 14 5 4" xfId="20997" xr:uid="{00000000-0005-0000-0000-0000FA6D0000}"/>
    <cellStyle name="SAPBEXstdItemX 2 14 5 5" xfId="23240" xr:uid="{00000000-0005-0000-0000-0000FB6D0000}"/>
    <cellStyle name="SAPBEXstdItemX 2 14 5 6" xfId="25058" xr:uid="{00000000-0005-0000-0000-0000FC6D0000}"/>
    <cellStyle name="SAPBEXstdItemX 2 14 6" xfId="12426" xr:uid="{00000000-0005-0000-0000-0000FD6D0000}"/>
    <cellStyle name="SAPBEXstdItemX 2 14 7" xfId="21420" xr:uid="{00000000-0005-0000-0000-0000FE6D0000}"/>
    <cellStyle name="SAPBEXstdItemX 2 14 8" xfId="23639" xr:uid="{00000000-0005-0000-0000-0000FF6D0000}"/>
    <cellStyle name="SAPBEXstdItemX 2 14 9" xfId="23681" xr:uid="{00000000-0005-0000-0000-0000006E0000}"/>
    <cellStyle name="SAPBEXstdItemX 2 15" xfId="2262" xr:uid="{00000000-0005-0000-0000-0000016E0000}"/>
    <cellStyle name="SAPBEXstdItemX 2 15 10" xfId="25059" xr:uid="{00000000-0005-0000-0000-0000026E0000}"/>
    <cellStyle name="SAPBEXstdItemX 2 15 2" xfId="2263" xr:uid="{00000000-0005-0000-0000-0000036E0000}"/>
    <cellStyle name="SAPBEXstdItemX 2 15 2 2" xfId="12432" xr:uid="{00000000-0005-0000-0000-0000046E0000}"/>
    <cellStyle name="SAPBEXstdItemX 2 15 2 3" xfId="21426" xr:uid="{00000000-0005-0000-0000-0000056E0000}"/>
    <cellStyle name="SAPBEXstdItemX 2 15 2 4" xfId="20995" xr:uid="{00000000-0005-0000-0000-0000066E0000}"/>
    <cellStyle name="SAPBEXstdItemX 2 15 2 5" xfId="22868" xr:uid="{00000000-0005-0000-0000-0000076E0000}"/>
    <cellStyle name="SAPBEXstdItemX 2 15 2 6" xfId="25060" xr:uid="{00000000-0005-0000-0000-0000086E0000}"/>
    <cellStyle name="SAPBEXstdItemX 2 15 3" xfId="2264" xr:uid="{00000000-0005-0000-0000-0000096E0000}"/>
    <cellStyle name="SAPBEXstdItemX 2 15 3 2" xfId="12433" xr:uid="{00000000-0005-0000-0000-00000A6E0000}"/>
    <cellStyle name="SAPBEXstdItemX 2 15 3 3" xfId="21427" xr:uid="{00000000-0005-0000-0000-00000B6E0000}"/>
    <cellStyle name="SAPBEXstdItemX 2 15 3 4" xfId="20994" xr:uid="{00000000-0005-0000-0000-00000C6E0000}"/>
    <cellStyle name="SAPBEXstdItemX 2 15 3 5" xfId="23444" xr:uid="{00000000-0005-0000-0000-00000D6E0000}"/>
    <cellStyle name="SAPBEXstdItemX 2 15 3 6" xfId="25061" xr:uid="{00000000-0005-0000-0000-00000E6E0000}"/>
    <cellStyle name="SAPBEXstdItemX 2 15 4" xfId="2265" xr:uid="{00000000-0005-0000-0000-00000F6E0000}"/>
    <cellStyle name="SAPBEXstdItemX 2 15 4 2" xfId="12434" xr:uid="{00000000-0005-0000-0000-0000106E0000}"/>
    <cellStyle name="SAPBEXstdItemX 2 15 4 3" xfId="21428" xr:uid="{00000000-0005-0000-0000-0000116E0000}"/>
    <cellStyle name="SAPBEXstdItemX 2 15 4 4" xfId="20993" xr:uid="{00000000-0005-0000-0000-0000126E0000}"/>
    <cellStyle name="SAPBEXstdItemX 2 15 4 5" xfId="22272" xr:uid="{00000000-0005-0000-0000-0000136E0000}"/>
    <cellStyle name="SAPBEXstdItemX 2 15 4 6" xfId="25062" xr:uid="{00000000-0005-0000-0000-0000146E0000}"/>
    <cellStyle name="SAPBEXstdItemX 2 15 5" xfId="2266" xr:uid="{00000000-0005-0000-0000-0000156E0000}"/>
    <cellStyle name="SAPBEXstdItemX 2 15 5 2" xfId="12435" xr:uid="{00000000-0005-0000-0000-0000166E0000}"/>
    <cellStyle name="SAPBEXstdItemX 2 15 5 3" xfId="21429" xr:uid="{00000000-0005-0000-0000-0000176E0000}"/>
    <cellStyle name="SAPBEXstdItemX 2 15 5 4" xfId="20992" xr:uid="{00000000-0005-0000-0000-0000186E0000}"/>
    <cellStyle name="SAPBEXstdItemX 2 15 5 5" xfId="22517" xr:uid="{00000000-0005-0000-0000-0000196E0000}"/>
    <cellStyle name="SAPBEXstdItemX 2 15 5 6" xfId="25063" xr:uid="{00000000-0005-0000-0000-00001A6E0000}"/>
    <cellStyle name="SAPBEXstdItemX 2 15 6" xfId="12431" xr:uid="{00000000-0005-0000-0000-00001B6E0000}"/>
    <cellStyle name="SAPBEXstdItemX 2 15 7" xfId="21425" xr:uid="{00000000-0005-0000-0000-00001C6E0000}"/>
    <cellStyle name="SAPBEXstdItemX 2 15 8" xfId="20996" xr:uid="{00000000-0005-0000-0000-00001D6E0000}"/>
    <cellStyle name="SAPBEXstdItemX 2 15 9" xfId="22083" xr:uid="{00000000-0005-0000-0000-00001E6E0000}"/>
    <cellStyle name="SAPBEXstdItemX 2 16" xfId="2267" xr:uid="{00000000-0005-0000-0000-00001F6E0000}"/>
    <cellStyle name="SAPBEXstdItemX 2 16 10" xfId="25064" xr:uid="{00000000-0005-0000-0000-0000206E0000}"/>
    <cellStyle name="SAPBEXstdItemX 2 16 2" xfId="2268" xr:uid="{00000000-0005-0000-0000-0000216E0000}"/>
    <cellStyle name="SAPBEXstdItemX 2 16 2 2" xfId="12437" xr:uid="{00000000-0005-0000-0000-0000226E0000}"/>
    <cellStyle name="SAPBEXstdItemX 2 16 2 3" xfId="21431" xr:uid="{00000000-0005-0000-0000-0000236E0000}"/>
    <cellStyle name="SAPBEXstdItemX 2 16 2 4" xfId="20990" xr:uid="{00000000-0005-0000-0000-0000246E0000}"/>
    <cellStyle name="SAPBEXstdItemX 2 16 2 5" xfId="21767" xr:uid="{00000000-0005-0000-0000-0000256E0000}"/>
    <cellStyle name="SAPBEXstdItemX 2 16 2 6" xfId="25065" xr:uid="{00000000-0005-0000-0000-0000266E0000}"/>
    <cellStyle name="SAPBEXstdItemX 2 16 3" xfId="2269" xr:uid="{00000000-0005-0000-0000-0000276E0000}"/>
    <cellStyle name="SAPBEXstdItemX 2 16 3 2" xfId="12438" xr:uid="{00000000-0005-0000-0000-0000286E0000}"/>
    <cellStyle name="SAPBEXstdItemX 2 16 3 3" xfId="21432" xr:uid="{00000000-0005-0000-0000-0000296E0000}"/>
    <cellStyle name="SAPBEXstdItemX 2 16 3 4" xfId="20989" xr:uid="{00000000-0005-0000-0000-00002A6E0000}"/>
    <cellStyle name="SAPBEXstdItemX 2 16 3 5" xfId="22594" xr:uid="{00000000-0005-0000-0000-00002B6E0000}"/>
    <cellStyle name="SAPBEXstdItemX 2 16 3 6" xfId="25066" xr:uid="{00000000-0005-0000-0000-00002C6E0000}"/>
    <cellStyle name="SAPBEXstdItemX 2 16 4" xfId="2270" xr:uid="{00000000-0005-0000-0000-00002D6E0000}"/>
    <cellStyle name="SAPBEXstdItemX 2 16 4 2" xfId="12439" xr:uid="{00000000-0005-0000-0000-00002E6E0000}"/>
    <cellStyle name="SAPBEXstdItemX 2 16 4 3" xfId="21433" xr:uid="{00000000-0005-0000-0000-00002F6E0000}"/>
    <cellStyle name="SAPBEXstdItemX 2 16 4 4" xfId="20988" xr:uid="{00000000-0005-0000-0000-0000306E0000}"/>
    <cellStyle name="SAPBEXstdItemX 2 16 4 5" xfId="23183" xr:uid="{00000000-0005-0000-0000-0000316E0000}"/>
    <cellStyle name="SAPBEXstdItemX 2 16 4 6" xfId="25067" xr:uid="{00000000-0005-0000-0000-0000326E0000}"/>
    <cellStyle name="SAPBEXstdItemX 2 16 5" xfId="2271" xr:uid="{00000000-0005-0000-0000-0000336E0000}"/>
    <cellStyle name="SAPBEXstdItemX 2 16 5 2" xfId="12440" xr:uid="{00000000-0005-0000-0000-0000346E0000}"/>
    <cellStyle name="SAPBEXstdItemX 2 16 5 3" xfId="21434" xr:uid="{00000000-0005-0000-0000-0000356E0000}"/>
    <cellStyle name="SAPBEXstdItemX 2 16 5 4" xfId="20987" xr:uid="{00000000-0005-0000-0000-0000366E0000}"/>
    <cellStyle name="SAPBEXstdItemX 2 16 5 5" xfId="21768" xr:uid="{00000000-0005-0000-0000-0000376E0000}"/>
    <cellStyle name="SAPBEXstdItemX 2 16 5 6" xfId="25068" xr:uid="{00000000-0005-0000-0000-0000386E0000}"/>
    <cellStyle name="SAPBEXstdItemX 2 16 6" xfId="12436" xr:uid="{00000000-0005-0000-0000-0000396E0000}"/>
    <cellStyle name="SAPBEXstdItemX 2 16 7" xfId="21430" xr:uid="{00000000-0005-0000-0000-00003A6E0000}"/>
    <cellStyle name="SAPBEXstdItemX 2 16 8" xfId="20991" xr:uid="{00000000-0005-0000-0000-00003B6E0000}"/>
    <cellStyle name="SAPBEXstdItemX 2 16 9" xfId="23105" xr:uid="{00000000-0005-0000-0000-00003C6E0000}"/>
    <cellStyle name="SAPBEXstdItemX 2 17" xfId="2272" xr:uid="{00000000-0005-0000-0000-00003D6E0000}"/>
    <cellStyle name="SAPBEXstdItemX 2 17 10" xfId="25069" xr:uid="{00000000-0005-0000-0000-00003E6E0000}"/>
    <cellStyle name="SAPBEXstdItemX 2 17 2" xfId="2273" xr:uid="{00000000-0005-0000-0000-00003F6E0000}"/>
    <cellStyle name="SAPBEXstdItemX 2 17 2 2" xfId="12442" xr:uid="{00000000-0005-0000-0000-0000406E0000}"/>
    <cellStyle name="SAPBEXstdItemX 2 17 2 3" xfId="21436" xr:uid="{00000000-0005-0000-0000-0000416E0000}"/>
    <cellStyle name="SAPBEXstdItemX 2 17 2 4" xfId="20985" xr:uid="{00000000-0005-0000-0000-0000426E0000}"/>
    <cellStyle name="SAPBEXstdItemX 2 17 2 5" xfId="23241" xr:uid="{00000000-0005-0000-0000-0000436E0000}"/>
    <cellStyle name="SAPBEXstdItemX 2 17 2 6" xfId="25070" xr:uid="{00000000-0005-0000-0000-0000446E0000}"/>
    <cellStyle name="SAPBEXstdItemX 2 17 3" xfId="2274" xr:uid="{00000000-0005-0000-0000-0000456E0000}"/>
    <cellStyle name="SAPBEXstdItemX 2 17 3 2" xfId="12443" xr:uid="{00000000-0005-0000-0000-0000466E0000}"/>
    <cellStyle name="SAPBEXstdItemX 2 17 3 3" xfId="21437" xr:uid="{00000000-0005-0000-0000-0000476E0000}"/>
    <cellStyle name="SAPBEXstdItemX 2 17 3 4" xfId="20984" xr:uid="{00000000-0005-0000-0000-0000486E0000}"/>
    <cellStyle name="SAPBEXstdItemX 2 17 3 5" xfId="22080" xr:uid="{00000000-0005-0000-0000-0000496E0000}"/>
    <cellStyle name="SAPBEXstdItemX 2 17 3 6" xfId="25071" xr:uid="{00000000-0005-0000-0000-00004A6E0000}"/>
    <cellStyle name="SAPBEXstdItemX 2 17 4" xfId="2275" xr:uid="{00000000-0005-0000-0000-00004B6E0000}"/>
    <cellStyle name="SAPBEXstdItemX 2 17 4 2" xfId="12444" xr:uid="{00000000-0005-0000-0000-00004C6E0000}"/>
    <cellStyle name="SAPBEXstdItemX 2 17 4 3" xfId="21438" xr:uid="{00000000-0005-0000-0000-00004D6E0000}"/>
    <cellStyle name="SAPBEXstdItemX 2 17 4 4" xfId="20983" xr:uid="{00000000-0005-0000-0000-00004E6E0000}"/>
    <cellStyle name="SAPBEXstdItemX 2 17 4 5" xfId="22869" xr:uid="{00000000-0005-0000-0000-00004F6E0000}"/>
    <cellStyle name="SAPBEXstdItemX 2 17 4 6" xfId="25072" xr:uid="{00000000-0005-0000-0000-0000506E0000}"/>
    <cellStyle name="SAPBEXstdItemX 2 17 5" xfId="2276" xr:uid="{00000000-0005-0000-0000-0000516E0000}"/>
    <cellStyle name="SAPBEXstdItemX 2 17 5 2" xfId="12445" xr:uid="{00000000-0005-0000-0000-0000526E0000}"/>
    <cellStyle name="SAPBEXstdItemX 2 17 5 3" xfId="21439" xr:uid="{00000000-0005-0000-0000-0000536E0000}"/>
    <cellStyle name="SAPBEXstdItemX 2 17 5 4" xfId="20982" xr:uid="{00000000-0005-0000-0000-0000546E0000}"/>
    <cellStyle name="SAPBEXstdItemX 2 17 5 5" xfId="23445" xr:uid="{00000000-0005-0000-0000-0000556E0000}"/>
    <cellStyle name="SAPBEXstdItemX 2 17 5 6" xfId="25073" xr:uid="{00000000-0005-0000-0000-0000566E0000}"/>
    <cellStyle name="SAPBEXstdItemX 2 17 6" xfId="12441" xr:uid="{00000000-0005-0000-0000-0000576E0000}"/>
    <cellStyle name="SAPBEXstdItemX 2 17 7" xfId="21435" xr:uid="{00000000-0005-0000-0000-0000586E0000}"/>
    <cellStyle name="SAPBEXstdItemX 2 17 8" xfId="20986" xr:uid="{00000000-0005-0000-0000-0000596E0000}"/>
    <cellStyle name="SAPBEXstdItemX 2 17 9" xfId="22670" xr:uid="{00000000-0005-0000-0000-00005A6E0000}"/>
    <cellStyle name="SAPBEXstdItemX 2 18" xfId="2277" xr:uid="{00000000-0005-0000-0000-00005B6E0000}"/>
    <cellStyle name="SAPBEXstdItemX 2 18 10" xfId="25074" xr:uid="{00000000-0005-0000-0000-00005C6E0000}"/>
    <cellStyle name="SAPBEXstdItemX 2 18 2" xfId="2278" xr:uid="{00000000-0005-0000-0000-00005D6E0000}"/>
    <cellStyle name="SAPBEXstdItemX 2 18 2 2" xfId="12447" xr:uid="{00000000-0005-0000-0000-00005E6E0000}"/>
    <cellStyle name="SAPBEXstdItemX 2 18 2 3" xfId="21441" xr:uid="{00000000-0005-0000-0000-00005F6E0000}"/>
    <cellStyle name="SAPBEXstdItemX 2 18 2 4" xfId="20980" xr:uid="{00000000-0005-0000-0000-0000606E0000}"/>
    <cellStyle name="SAPBEXstdItemX 2 18 2 5" xfId="22514" xr:uid="{00000000-0005-0000-0000-0000616E0000}"/>
    <cellStyle name="SAPBEXstdItemX 2 18 2 6" xfId="25075" xr:uid="{00000000-0005-0000-0000-0000626E0000}"/>
    <cellStyle name="SAPBEXstdItemX 2 18 3" xfId="2279" xr:uid="{00000000-0005-0000-0000-0000636E0000}"/>
    <cellStyle name="SAPBEXstdItemX 2 18 3 2" xfId="12448" xr:uid="{00000000-0005-0000-0000-0000646E0000}"/>
    <cellStyle name="SAPBEXstdItemX 2 18 3 3" xfId="21442" xr:uid="{00000000-0005-0000-0000-0000656E0000}"/>
    <cellStyle name="SAPBEXstdItemX 2 18 3 4" xfId="20979" xr:uid="{00000000-0005-0000-0000-0000666E0000}"/>
    <cellStyle name="SAPBEXstdItemX 2 18 3 5" xfId="23102" xr:uid="{00000000-0005-0000-0000-0000676E0000}"/>
    <cellStyle name="SAPBEXstdItemX 2 18 3 6" xfId="25076" xr:uid="{00000000-0005-0000-0000-0000686E0000}"/>
    <cellStyle name="SAPBEXstdItemX 2 18 4" xfId="2280" xr:uid="{00000000-0005-0000-0000-0000696E0000}"/>
    <cellStyle name="SAPBEXstdItemX 2 18 4 2" xfId="12449" xr:uid="{00000000-0005-0000-0000-00006A6E0000}"/>
    <cellStyle name="SAPBEXstdItemX 2 18 4 3" xfId="21443" xr:uid="{00000000-0005-0000-0000-00006B6E0000}"/>
    <cellStyle name="SAPBEXstdItemX 2 18 4 4" xfId="20978" xr:uid="{00000000-0005-0000-0000-00006C6E0000}"/>
    <cellStyle name="SAPBEXstdItemX 2 18 4 5" xfId="21769" xr:uid="{00000000-0005-0000-0000-00006D6E0000}"/>
    <cellStyle name="SAPBEXstdItemX 2 18 4 6" xfId="25077" xr:uid="{00000000-0005-0000-0000-00006E6E0000}"/>
    <cellStyle name="SAPBEXstdItemX 2 18 5" xfId="2281" xr:uid="{00000000-0005-0000-0000-00006F6E0000}"/>
    <cellStyle name="SAPBEXstdItemX 2 18 5 2" xfId="12450" xr:uid="{00000000-0005-0000-0000-0000706E0000}"/>
    <cellStyle name="SAPBEXstdItemX 2 18 5 3" xfId="21444" xr:uid="{00000000-0005-0000-0000-0000716E0000}"/>
    <cellStyle name="SAPBEXstdItemX 2 18 5 4" xfId="20977" xr:uid="{00000000-0005-0000-0000-0000726E0000}"/>
    <cellStyle name="SAPBEXstdItemX 2 18 5 5" xfId="21770" xr:uid="{00000000-0005-0000-0000-0000736E0000}"/>
    <cellStyle name="SAPBEXstdItemX 2 18 5 6" xfId="25078" xr:uid="{00000000-0005-0000-0000-0000746E0000}"/>
    <cellStyle name="SAPBEXstdItemX 2 18 6" xfId="12446" xr:uid="{00000000-0005-0000-0000-0000756E0000}"/>
    <cellStyle name="SAPBEXstdItemX 2 18 7" xfId="21440" xr:uid="{00000000-0005-0000-0000-0000766E0000}"/>
    <cellStyle name="SAPBEXstdItemX 2 18 8" xfId="20981" xr:uid="{00000000-0005-0000-0000-0000776E0000}"/>
    <cellStyle name="SAPBEXstdItemX 2 18 9" xfId="22269" xr:uid="{00000000-0005-0000-0000-0000786E0000}"/>
    <cellStyle name="SAPBEXstdItemX 2 19" xfId="2282" xr:uid="{00000000-0005-0000-0000-0000796E0000}"/>
    <cellStyle name="SAPBEXstdItemX 2 19 10" xfId="25079" xr:uid="{00000000-0005-0000-0000-00007A6E0000}"/>
    <cellStyle name="SAPBEXstdItemX 2 19 2" xfId="2283" xr:uid="{00000000-0005-0000-0000-00007B6E0000}"/>
    <cellStyle name="SAPBEXstdItemX 2 19 2 2" xfId="12452" xr:uid="{00000000-0005-0000-0000-00007C6E0000}"/>
    <cellStyle name="SAPBEXstdItemX 2 19 2 3" xfId="21446" xr:uid="{00000000-0005-0000-0000-00007D6E0000}"/>
    <cellStyle name="SAPBEXstdItemX 2 19 2 4" xfId="20975" xr:uid="{00000000-0005-0000-0000-00007E6E0000}"/>
    <cellStyle name="SAPBEXstdItemX 2 19 2 5" xfId="22595" xr:uid="{00000000-0005-0000-0000-00007F6E0000}"/>
    <cellStyle name="SAPBEXstdItemX 2 19 2 6" xfId="25080" xr:uid="{00000000-0005-0000-0000-0000806E0000}"/>
    <cellStyle name="SAPBEXstdItemX 2 19 3" xfId="2284" xr:uid="{00000000-0005-0000-0000-0000816E0000}"/>
    <cellStyle name="SAPBEXstdItemX 2 19 3 2" xfId="12453" xr:uid="{00000000-0005-0000-0000-0000826E0000}"/>
    <cellStyle name="SAPBEXstdItemX 2 19 3 3" xfId="21447" xr:uid="{00000000-0005-0000-0000-0000836E0000}"/>
    <cellStyle name="SAPBEXstdItemX 2 19 3 4" xfId="20974" xr:uid="{00000000-0005-0000-0000-0000846E0000}"/>
    <cellStyle name="SAPBEXstdItemX 2 19 3 5" xfId="23184" xr:uid="{00000000-0005-0000-0000-0000856E0000}"/>
    <cellStyle name="SAPBEXstdItemX 2 19 3 6" xfId="25081" xr:uid="{00000000-0005-0000-0000-0000866E0000}"/>
    <cellStyle name="SAPBEXstdItemX 2 19 4" xfId="2285" xr:uid="{00000000-0005-0000-0000-0000876E0000}"/>
    <cellStyle name="SAPBEXstdItemX 2 19 4 2" xfId="12454" xr:uid="{00000000-0005-0000-0000-0000886E0000}"/>
    <cellStyle name="SAPBEXstdItemX 2 19 4 3" xfId="21448" xr:uid="{00000000-0005-0000-0000-0000896E0000}"/>
    <cellStyle name="SAPBEXstdItemX 2 19 4 4" xfId="20973" xr:uid="{00000000-0005-0000-0000-00008A6E0000}"/>
    <cellStyle name="SAPBEXstdItemX 2 19 4 5" xfId="21772" xr:uid="{00000000-0005-0000-0000-00008B6E0000}"/>
    <cellStyle name="SAPBEXstdItemX 2 19 4 6" xfId="25082" xr:uid="{00000000-0005-0000-0000-00008C6E0000}"/>
    <cellStyle name="SAPBEXstdItemX 2 19 5" xfId="2286" xr:uid="{00000000-0005-0000-0000-00008D6E0000}"/>
    <cellStyle name="SAPBEXstdItemX 2 19 5 2" xfId="12455" xr:uid="{00000000-0005-0000-0000-00008E6E0000}"/>
    <cellStyle name="SAPBEXstdItemX 2 19 5 3" xfId="21449" xr:uid="{00000000-0005-0000-0000-00008F6E0000}"/>
    <cellStyle name="SAPBEXstdItemX 2 19 5 4" xfId="20972" xr:uid="{00000000-0005-0000-0000-0000906E0000}"/>
    <cellStyle name="SAPBEXstdItemX 2 19 5 5" xfId="22671" xr:uid="{00000000-0005-0000-0000-0000916E0000}"/>
    <cellStyle name="SAPBEXstdItemX 2 19 5 6" xfId="25083" xr:uid="{00000000-0005-0000-0000-0000926E0000}"/>
    <cellStyle name="SAPBEXstdItemX 2 19 6" xfId="12451" xr:uid="{00000000-0005-0000-0000-0000936E0000}"/>
    <cellStyle name="SAPBEXstdItemX 2 19 7" xfId="21445" xr:uid="{00000000-0005-0000-0000-0000946E0000}"/>
    <cellStyle name="SAPBEXstdItemX 2 19 8" xfId="20976" xr:uid="{00000000-0005-0000-0000-0000956E0000}"/>
    <cellStyle name="SAPBEXstdItemX 2 19 9" xfId="21771" xr:uid="{00000000-0005-0000-0000-0000966E0000}"/>
    <cellStyle name="SAPBEXstdItemX 2 2" xfId="2287" xr:uid="{00000000-0005-0000-0000-0000976E0000}"/>
    <cellStyle name="SAPBEXstdItemX 2 2 10" xfId="25084" xr:uid="{00000000-0005-0000-0000-0000986E0000}"/>
    <cellStyle name="SAPBEXstdItemX 2 2 2" xfId="2288" xr:uid="{00000000-0005-0000-0000-0000996E0000}"/>
    <cellStyle name="SAPBEXstdItemX 2 2 2 2" xfId="12457" xr:uid="{00000000-0005-0000-0000-00009A6E0000}"/>
    <cellStyle name="SAPBEXstdItemX 2 2 2 3" xfId="21451" xr:uid="{00000000-0005-0000-0000-00009B6E0000}"/>
    <cellStyle name="SAPBEXstdItemX 2 2 2 4" xfId="20970" xr:uid="{00000000-0005-0000-0000-00009C6E0000}"/>
    <cellStyle name="SAPBEXstdItemX 2 2 2 5" xfId="22085" xr:uid="{00000000-0005-0000-0000-00009D6E0000}"/>
    <cellStyle name="SAPBEXstdItemX 2 2 2 6" xfId="25085" xr:uid="{00000000-0005-0000-0000-00009E6E0000}"/>
    <cellStyle name="SAPBEXstdItemX 2 2 3" xfId="2289" xr:uid="{00000000-0005-0000-0000-00009F6E0000}"/>
    <cellStyle name="SAPBEXstdItemX 2 2 3 2" xfId="12458" xr:uid="{00000000-0005-0000-0000-0000A06E0000}"/>
    <cellStyle name="SAPBEXstdItemX 2 2 3 3" xfId="21452" xr:uid="{00000000-0005-0000-0000-0000A16E0000}"/>
    <cellStyle name="SAPBEXstdItemX 2 2 3 4" xfId="20969" xr:uid="{00000000-0005-0000-0000-0000A26E0000}"/>
    <cellStyle name="SAPBEXstdItemX 2 2 3 5" xfId="22870" xr:uid="{00000000-0005-0000-0000-0000A36E0000}"/>
    <cellStyle name="SAPBEXstdItemX 2 2 3 6" xfId="25086" xr:uid="{00000000-0005-0000-0000-0000A46E0000}"/>
    <cellStyle name="SAPBEXstdItemX 2 2 4" xfId="2290" xr:uid="{00000000-0005-0000-0000-0000A56E0000}"/>
    <cellStyle name="SAPBEXstdItemX 2 2 4 2" xfId="12459" xr:uid="{00000000-0005-0000-0000-0000A66E0000}"/>
    <cellStyle name="SAPBEXstdItemX 2 2 4 3" xfId="21453" xr:uid="{00000000-0005-0000-0000-0000A76E0000}"/>
    <cellStyle name="SAPBEXstdItemX 2 2 4 4" xfId="20968" xr:uid="{00000000-0005-0000-0000-0000A86E0000}"/>
    <cellStyle name="SAPBEXstdItemX 2 2 4 5" xfId="23446" xr:uid="{00000000-0005-0000-0000-0000A96E0000}"/>
    <cellStyle name="SAPBEXstdItemX 2 2 4 6" xfId="25087" xr:uid="{00000000-0005-0000-0000-0000AA6E0000}"/>
    <cellStyle name="SAPBEXstdItemX 2 2 5" xfId="2291" xr:uid="{00000000-0005-0000-0000-0000AB6E0000}"/>
    <cellStyle name="SAPBEXstdItemX 2 2 5 2" xfId="12460" xr:uid="{00000000-0005-0000-0000-0000AC6E0000}"/>
    <cellStyle name="SAPBEXstdItemX 2 2 5 3" xfId="21454" xr:uid="{00000000-0005-0000-0000-0000AD6E0000}"/>
    <cellStyle name="SAPBEXstdItemX 2 2 5 4" xfId="20967" xr:uid="{00000000-0005-0000-0000-0000AE6E0000}"/>
    <cellStyle name="SAPBEXstdItemX 2 2 5 5" xfId="22274" xr:uid="{00000000-0005-0000-0000-0000AF6E0000}"/>
    <cellStyle name="SAPBEXstdItemX 2 2 5 6" xfId="25088" xr:uid="{00000000-0005-0000-0000-0000B06E0000}"/>
    <cellStyle name="SAPBEXstdItemX 2 2 6" xfId="12456" xr:uid="{00000000-0005-0000-0000-0000B16E0000}"/>
    <cellStyle name="SAPBEXstdItemX 2 2 7" xfId="21450" xr:uid="{00000000-0005-0000-0000-0000B26E0000}"/>
    <cellStyle name="SAPBEXstdItemX 2 2 8" xfId="20971" xr:uid="{00000000-0005-0000-0000-0000B36E0000}"/>
    <cellStyle name="SAPBEXstdItemX 2 2 9" xfId="23242" xr:uid="{00000000-0005-0000-0000-0000B46E0000}"/>
    <cellStyle name="SAPBEXstdItemX 2 20" xfId="2292" xr:uid="{00000000-0005-0000-0000-0000B56E0000}"/>
    <cellStyle name="SAPBEXstdItemX 2 20 10" xfId="25089" xr:uid="{00000000-0005-0000-0000-0000B66E0000}"/>
    <cellStyle name="SAPBEXstdItemX 2 20 2" xfId="2293" xr:uid="{00000000-0005-0000-0000-0000B76E0000}"/>
    <cellStyle name="SAPBEXstdItemX 2 20 2 2" xfId="12462" xr:uid="{00000000-0005-0000-0000-0000B86E0000}"/>
    <cellStyle name="SAPBEXstdItemX 2 20 2 3" xfId="21456" xr:uid="{00000000-0005-0000-0000-0000B96E0000}"/>
    <cellStyle name="SAPBEXstdItemX 2 20 2 4" xfId="20965" xr:uid="{00000000-0005-0000-0000-0000BA6E0000}"/>
    <cellStyle name="SAPBEXstdItemX 2 20 2 5" xfId="23107" xr:uid="{00000000-0005-0000-0000-0000BB6E0000}"/>
    <cellStyle name="SAPBEXstdItemX 2 20 2 6" xfId="25090" xr:uid="{00000000-0005-0000-0000-0000BC6E0000}"/>
    <cellStyle name="SAPBEXstdItemX 2 20 3" xfId="2294" xr:uid="{00000000-0005-0000-0000-0000BD6E0000}"/>
    <cellStyle name="SAPBEXstdItemX 2 20 3 2" xfId="12463" xr:uid="{00000000-0005-0000-0000-0000BE6E0000}"/>
    <cellStyle name="SAPBEXstdItemX 2 20 3 3" xfId="21457" xr:uid="{00000000-0005-0000-0000-0000BF6E0000}"/>
    <cellStyle name="SAPBEXstdItemX 2 20 3 4" xfId="20964" xr:uid="{00000000-0005-0000-0000-0000C06E0000}"/>
    <cellStyle name="SAPBEXstdItemX 2 20 3 5" xfId="21773" xr:uid="{00000000-0005-0000-0000-0000C16E0000}"/>
    <cellStyle name="SAPBEXstdItemX 2 20 3 6" xfId="25091" xr:uid="{00000000-0005-0000-0000-0000C26E0000}"/>
    <cellStyle name="SAPBEXstdItemX 2 20 4" xfId="2295" xr:uid="{00000000-0005-0000-0000-0000C36E0000}"/>
    <cellStyle name="SAPBEXstdItemX 2 20 4 2" xfId="12464" xr:uid="{00000000-0005-0000-0000-0000C46E0000}"/>
    <cellStyle name="SAPBEXstdItemX 2 20 4 3" xfId="21458" xr:uid="{00000000-0005-0000-0000-0000C56E0000}"/>
    <cellStyle name="SAPBEXstdItemX 2 20 4 4" xfId="20963" xr:uid="{00000000-0005-0000-0000-0000C66E0000}"/>
    <cellStyle name="SAPBEXstdItemX 2 20 4 5" xfId="22596" xr:uid="{00000000-0005-0000-0000-0000C76E0000}"/>
    <cellStyle name="SAPBEXstdItemX 2 20 4 6" xfId="25092" xr:uid="{00000000-0005-0000-0000-0000C86E0000}"/>
    <cellStyle name="SAPBEXstdItemX 2 20 5" xfId="2296" xr:uid="{00000000-0005-0000-0000-0000C96E0000}"/>
    <cellStyle name="SAPBEXstdItemX 2 20 5 2" xfId="12465" xr:uid="{00000000-0005-0000-0000-0000CA6E0000}"/>
    <cellStyle name="SAPBEXstdItemX 2 20 5 3" xfId="21459" xr:uid="{00000000-0005-0000-0000-0000CB6E0000}"/>
    <cellStyle name="SAPBEXstdItemX 2 20 5 4" xfId="20962" xr:uid="{00000000-0005-0000-0000-0000CC6E0000}"/>
    <cellStyle name="SAPBEXstdItemX 2 20 5 5" xfId="23185" xr:uid="{00000000-0005-0000-0000-0000CD6E0000}"/>
    <cellStyle name="SAPBEXstdItemX 2 20 5 6" xfId="25093" xr:uid="{00000000-0005-0000-0000-0000CE6E0000}"/>
    <cellStyle name="SAPBEXstdItemX 2 20 6" xfId="12461" xr:uid="{00000000-0005-0000-0000-0000CF6E0000}"/>
    <cellStyle name="SAPBEXstdItemX 2 20 7" xfId="21455" xr:uid="{00000000-0005-0000-0000-0000D06E0000}"/>
    <cellStyle name="SAPBEXstdItemX 2 20 8" xfId="20966" xr:uid="{00000000-0005-0000-0000-0000D16E0000}"/>
    <cellStyle name="SAPBEXstdItemX 2 20 9" xfId="22519" xr:uid="{00000000-0005-0000-0000-0000D26E0000}"/>
    <cellStyle name="SAPBEXstdItemX 2 21" xfId="2297" xr:uid="{00000000-0005-0000-0000-0000D36E0000}"/>
    <cellStyle name="SAPBEXstdItemX 2 21 10" xfId="25094" xr:uid="{00000000-0005-0000-0000-0000D46E0000}"/>
    <cellStyle name="SAPBEXstdItemX 2 21 2" xfId="2298" xr:uid="{00000000-0005-0000-0000-0000D56E0000}"/>
    <cellStyle name="SAPBEXstdItemX 2 21 2 2" xfId="12467" xr:uid="{00000000-0005-0000-0000-0000D66E0000}"/>
    <cellStyle name="SAPBEXstdItemX 2 21 2 3" xfId="21461" xr:uid="{00000000-0005-0000-0000-0000D76E0000}"/>
    <cellStyle name="SAPBEXstdItemX 2 21 2 4" xfId="20960" xr:uid="{00000000-0005-0000-0000-0000D86E0000}"/>
    <cellStyle name="SAPBEXstdItemX 2 21 2 5" xfId="22672" xr:uid="{00000000-0005-0000-0000-0000D96E0000}"/>
    <cellStyle name="SAPBEXstdItemX 2 21 2 6" xfId="25095" xr:uid="{00000000-0005-0000-0000-0000DA6E0000}"/>
    <cellStyle name="SAPBEXstdItemX 2 21 3" xfId="2299" xr:uid="{00000000-0005-0000-0000-0000DB6E0000}"/>
    <cellStyle name="SAPBEXstdItemX 2 21 3 2" xfId="12468" xr:uid="{00000000-0005-0000-0000-0000DC6E0000}"/>
    <cellStyle name="SAPBEXstdItemX 2 21 3 3" xfId="21462" xr:uid="{00000000-0005-0000-0000-0000DD6E0000}"/>
    <cellStyle name="SAPBEXstdItemX 2 21 3 4" xfId="20959" xr:uid="{00000000-0005-0000-0000-0000DE6E0000}"/>
    <cellStyle name="SAPBEXstdItemX 2 21 3 5" xfId="23243" xr:uid="{00000000-0005-0000-0000-0000DF6E0000}"/>
    <cellStyle name="SAPBEXstdItemX 2 21 3 6" xfId="25096" xr:uid="{00000000-0005-0000-0000-0000E06E0000}"/>
    <cellStyle name="SAPBEXstdItemX 2 21 4" xfId="2300" xr:uid="{00000000-0005-0000-0000-0000E16E0000}"/>
    <cellStyle name="SAPBEXstdItemX 2 21 4 2" xfId="12469" xr:uid="{00000000-0005-0000-0000-0000E26E0000}"/>
    <cellStyle name="SAPBEXstdItemX 2 21 4 3" xfId="21463" xr:uid="{00000000-0005-0000-0000-0000E36E0000}"/>
    <cellStyle name="SAPBEXstdItemX 2 21 4 4" xfId="20958" xr:uid="{00000000-0005-0000-0000-0000E46E0000}"/>
    <cellStyle name="SAPBEXstdItemX 2 21 4 5" xfId="22084" xr:uid="{00000000-0005-0000-0000-0000E56E0000}"/>
    <cellStyle name="SAPBEXstdItemX 2 21 4 6" xfId="25097" xr:uid="{00000000-0005-0000-0000-0000E66E0000}"/>
    <cellStyle name="SAPBEXstdItemX 2 21 5" xfId="2301" xr:uid="{00000000-0005-0000-0000-0000E76E0000}"/>
    <cellStyle name="SAPBEXstdItemX 2 21 5 2" xfId="12470" xr:uid="{00000000-0005-0000-0000-0000E86E0000}"/>
    <cellStyle name="SAPBEXstdItemX 2 21 5 3" xfId="21464" xr:uid="{00000000-0005-0000-0000-0000E96E0000}"/>
    <cellStyle name="SAPBEXstdItemX 2 21 5 4" xfId="20957" xr:uid="{00000000-0005-0000-0000-0000EA6E0000}"/>
    <cellStyle name="SAPBEXstdItemX 2 21 5 5" xfId="22871" xr:uid="{00000000-0005-0000-0000-0000EB6E0000}"/>
    <cellStyle name="SAPBEXstdItemX 2 21 5 6" xfId="25098" xr:uid="{00000000-0005-0000-0000-0000EC6E0000}"/>
    <cellStyle name="SAPBEXstdItemX 2 21 6" xfId="12466" xr:uid="{00000000-0005-0000-0000-0000ED6E0000}"/>
    <cellStyle name="SAPBEXstdItemX 2 21 7" xfId="21460" xr:uid="{00000000-0005-0000-0000-0000EE6E0000}"/>
    <cellStyle name="SAPBEXstdItemX 2 21 8" xfId="20961" xr:uid="{00000000-0005-0000-0000-0000EF6E0000}"/>
    <cellStyle name="SAPBEXstdItemX 2 21 9" xfId="21774" xr:uid="{00000000-0005-0000-0000-0000F06E0000}"/>
    <cellStyle name="SAPBEXstdItemX 2 22" xfId="2302" xr:uid="{00000000-0005-0000-0000-0000F16E0000}"/>
    <cellStyle name="SAPBEXstdItemX 2 22 10" xfId="25099" xr:uid="{00000000-0005-0000-0000-0000F26E0000}"/>
    <cellStyle name="SAPBEXstdItemX 2 22 2" xfId="2303" xr:uid="{00000000-0005-0000-0000-0000F36E0000}"/>
    <cellStyle name="SAPBEXstdItemX 2 22 2 2" xfId="12472" xr:uid="{00000000-0005-0000-0000-0000F46E0000}"/>
    <cellStyle name="SAPBEXstdItemX 2 22 2 3" xfId="21466" xr:uid="{00000000-0005-0000-0000-0000F56E0000}"/>
    <cellStyle name="SAPBEXstdItemX 2 22 2 4" xfId="20955" xr:uid="{00000000-0005-0000-0000-0000F66E0000}"/>
    <cellStyle name="SAPBEXstdItemX 2 22 2 5" xfId="22273" xr:uid="{00000000-0005-0000-0000-0000F76E0000}"/>
    <cellStyle name="SAPBEXstdItemX 2 22 2 6" xfId="25100" xr:uid="{00000000-0005-0000-0000-0000F86E0000}"/>
    <cellStyle name="SAPBEXstdItemX 2 22 3" xfId="2304" xr:uid="{00000000-0005-0000-0000-0000F96E0000}"/>
    <cellStyle name="SAPBEXstdItemX 2 22 3 2" xfId="12473" xr:uid="{00000000-0005-0000-0000-0000FA6E0000}"/>
    <cellStyle name="SAPBEXstdItemX 2 22 3 3" xfId="21467" xr:uid="{00000000-0005-0000-0000-0000FB6E0000}"/>
    <cellStyle name="SAPBEXstdItemX 2 22 3 4" xfId="20954" xr:uid="{00000000-0005-0000-0000-0000FC6E0000}"/>
    <cellStyle name="SAPBEXstdItemX 2 22 3 5" xfId="22518" xr:uid="{00000000-0005-0000-0000-0000FD6E0000}"/>
    <cellStyle name="SAPBEXstdItemX 2 22 3 6" xfId="25101" xr:uid="{00000000-0005-0000-0000-0000FE6E0000}"/>
    <cellStyle name="SAPBEXstdItemX 2 22 4" xfId="2305" xr:uid="{00000000-0005-0000-0000-0000FF6E0000}"/>
    <cellStyle name="SAPBEXstdItemX 2 22 4 2" xfId="12474" xr:uid="{00000000-0005-0000-0000-0000006F0000}"/>
    <cellStyle name="SAPBEXstdItemX 2 22 4 3" xfId="21468" xr:uid="{00000000-0005-0000-0000-0000016F0000}"/>
    <cellStyle name="SAPBEXstdItemX 2 22 4 4" xfId="20953" xr:uid="{00000000-0005-0000-0000-0000026F0000}"/>
    <cellStyle name="SAPBEXstdItemX 2 22 4 5" xfId="23106" xr:uid="{00000000-0005-0000-0000-0000036F0000}"/>
    <cellStyle name="SAPBEXstdItemX 2 22 4 6" xfId="25102" xr:uid="{00000000-0005-0000-0000-0000046F0000}"/>
    <cellStyle name="SAPBEXstdItemX 2 22 5" xfId="2306" xr:uid="{00000000-0005-0000-0000-0000056F0000}"/>
    <cellStyle name="SAPBEXstdItemX 2 22 5 2" xfId="12475" xr:uid="{00000000-0005-0000-0000-0000066F0000}"/>
    <cellStyle name="SAPBEXstdItemX 2 22 5 3" xfId="21469" xr:uid="{00000000-0005-0000-0000-0000076F0000}"/>
    <cellStyle name="SAPBEXstdItemX 2 22 5 4" xfId="20952" xr:uid="{00000000-0005-0000-0000-0000086F0000}"/>
    <cellStyle name="SAPBEXstdItemX 2 22 5 5" xfId="21775" xr:uid="{00000000-0005-0000-0000-0000096F0000}"/>
    <cellStyle name="SAPBEXstdItemX 2 22 5 6" xfId="25103" xr:uid="{00000000-0005-0000-0000-00000A6F0000}"/>
    <cellStyle name="SAPBEXstdItemX 2 22 6" xfId="12471" xr:uid="{00000000-0005-0000-0000-00000B6F0000}"/>
    <cellStyle name="SAPBEXstdItemX 2 22 7" xfId="21465" xr:uid="{00000000-0005-0000-0000-00000C6F0000}"/>
    <cellStyle name="SAPBEXstdItemX 2 22 8" xfId="20956" xr:uid="{00000000-0005-0000-0000-00000D6F0000}"/>
    <cellStyle name="SAPBEXstdItemX 2 22 9" xfId="23447" xr:uid="{00000000-0005-0000-0000-00000E6F0000}"/>
    <cellStyle name="SAPBEXstdItemX 2 23" xfId="2307" xr:uid="{00000000-0005-0000-0000-00000F6F0000}"/>
    <cellStyle name="SAPBEXstdItemX 2 23 10" xfId="25104" xr:uid="{00000000-0005-0000-0000-0000106F0000}"/>
    <cellStyle name="SAPBEXstdItemX 2 23 2" xfId="2308" xr:uid="{00000000-0005-0000-0000-0000116F0000}"/>
    <cellStyle name="SAPBEXstdItemX 2 23 2 2" xfId="12477" xr:uid="{00000000-0005-0000-0000-0000126F0000}"/>
    <cellStyle name="SAPBEXstdItemX 2 23 2 3" xfId="21471" xr:uid="{00000000-0005-0000-0000-0000136F0000}"/>
    <cellStyle name="SAPBEXstdItemX 2 23 2 4" xfId="20950" xr:uid="{00000000-0005-0000-0000-0000146F0000}"/>
    <cellStyle name="SAPBEXstdItemX 2 23 2 5" xfId="22597" xr:uid="{00000000-0005-0000-0000-0000156F0000}"/>
    <cellStyle name="SAPBEXstdItemX 2 23 2 6" xfId="25105" xr:uid="{00000000-0005-0000-0000-0000166F0000}"/>
    <cellStyle name="SAPBEXstdItemX 2 23 3" xfId="2309" xr:uid="{00000000-0005-0000-0000-0000176F0000}"/>
    <cellStyle name="SAPBEXstdItemX 2 23 3 2" xfId="12478" xr:uid="{00000000-0005-0000-0000-0000186F0000}"/>
    <cellStyle name="SAPBEXstdItemX 2 23 3 3" xfId="21472" xr:uid="{00000000-0005-0000-0000-0000196F0000}"/>
    <cellStyle name="SAPBEXstdItemX 2 23 3 4" xfId="20949" xr:uid="{00000000-0005-0000-0000-00001A6F0000}"/>
    <cellStyle name="SAPBEXstdItemX 2 23 3 5" xfId="23186" xr:uid="{00000000-0005-0000-0000-00001B6F0000}"/>
    <cellStyle name="SAPBEXstdItemX 2 23 3 6" xfId="25106" xr:uid="{00000000-0005-0000-0000-00001C6F0000}"/>
    <cellStyle name="SAPBEXstdItemX 2 23 4" xfId="2310" xr:uid="{00000000-0005-0000-0000-00001D6F0000}"/>
    <cellStyle name="SAPBEXstdItemX 2 23 4 2" xfId="12479" xr:uid="{00000000-0005-0000-0000-00001E6F0000}"/>
    <cellStyle name="SAPBEXstdItemX 2 23 4 3" xfId="21473" xr:uid="{00000000-0005-0000-0000-00001F6F0000}"/>
    <cellStyle name="SAPBEXstdItemX 2 23 4 4" xfId="20948" xr:uid="{00000000-0005-0000-0000-0000206F0000}"/>
    <cellStyle name="SAPBEXstdItemX 2 23 4 5" xfId="21777" xr:uid="{00000000-0005-0000-0000-0000216F0000}"/>
    <cellStyle name="SAPBEXstdItemX 2 23 4 6" xfId="25107" xr:uid="{00000000-0005-0000-0000-0000226F0000}"/>
    <cellStyle name="SAPBEXstdItemX 2 23 5" xfId="2311" xr:uid="{00000000-0005-0000-0000-0000236F0000}"/>
    <cellStyle name="SAPBEXstdItemX 2 23 5 2" xfId="12480" xr:uid="{00000000-0005-0000-0000-0000246F0000}"/>
    <cellStyle name="SAPBEXstdItemX 2 23 5 3" xfId="21474" xr:uid="{00000000-0005-0000-0000-0000256F0000}"/>
    <cellStyle name="SAPBEXstdItemX 2 23 5 4" xfId="20947" xr:uid="{00000000-0005-0000-0000-0000266F0000}"/>
    <cellStyle name="SAPBEXstdItemX 2 23 5 5" xfId="22673" xr:uid="{00000000-0005-0000-0000-0000276F0000}"/>
    <cellStyle name="SAPBEXstdItemX 2 23 5 6" xfId="25108" xr:uid="{00000000-0005-0000-0000-0000286F0000}"/>
    <cellStyle name="SAPBEXstdItemX 2 23 6" xfId="12476" xr:uid="{00000000-0005-0000-0000-0000296F0000}"/>
    <cellStyle name="SAPBEXstdItemX 2 23 7" xfId="21470" xr:uid="{00000000-0005-0000-0000-00002A6F0000}"/>
    <cellStyle name="SAPBEXstdItemX 2 23 8" xfId="20951" xr:uid="{00000000-0005-0000-0000-00002B6F0000}"/>
    <cellStyle name="SAPBEXstdItemX 2 23 9" xfId="21776" xr:uid="{00000000-0005-0000-0000-00002C6F0000}"/>
    <cellStyle name="SAPBEXstdItemX 2 24" xfId="2312" xr:uid="{00000000-0005-0000-0000-00002D6F0000}"/>
    <cellStyle name="SAPBEXstdItemX 2 24 10" xfId="25109" xr:uid="{00000000-0005-0000-0000-00002E6F0000}"/>
    <cellStyle name="SAPBEXstdItemX 2 24 2" xfId="2313" xr:uid="{00000000-0005-0000-0000-00002F6F0000}"/>
    <cellStyle name="SAPBEXstdItemX 2 24 2 2" xfId="12482" xr:uid="{00000000-0005-0000-0000-0000306F0000}"/>
    <cellStyle name="SAPBEXstdItemX 2 24 2 3" xfId="21476" xr:uid="{00000000-0005-0000-0000-0000316F0000}"/>
    <cellStyle name="SAPBEXstdItemX 2 24 2 4" xfId="20945" xr:uid="{00000000-0005-0000-0000-0000326F0000}"/>
    <cellStyle name="SAPBEXstdItemX 2 24 2 5" xfId="22086" xr:uid="{00000000-0005-0000-0000-0000336F0000}"/>
    <cellStyle name="SAPBEXstdItemX 2 24 2 6" xfId="25110" xr:uid="{00000000-0005-0000-0000-0000346F0000}"/>
    <cellStyle name="SAPBEXstdItemX 2 24 3" xfId="2314" xr:uid="{00000000-0005-0000-0000-0000356F0000}"/>
    <cellStyle name="SAPBEXstdItemX 2 24 3 2" xfId="12483" xr:uid="{00000000-0005-0000-0000-0000366F0000}"/>
    <cellStyle name="SAPBEXstdItemX 2 24 3 3" xfId="21477" xr:uid="{00000000-0005-0000-0000-0000376F0000}"/>
    <cellStyle name="SAPBEXstdItemX 2 24 3 4" xfId="20944" xr:uid="{00000000-0005-0000-0000-0000386F0000}"/>
    <cellStyle name="SAPBEXstdItemX 2 24 3 5" xfId="22872" xr:uid="{00000000-0005-0000-0000-0000396F0000}"/>
    <cellStyle name="SAPBEXstdItemX 2 24 3 6" xfId="25111" xr:uid="{00000000-0005-0000-0000-00003A6F0000}"/>
    <cellStyle name="SAPBEXstdItemX 2 24 4" xfId="2315" xr:uid="{00000000-0005-0000-0000-00003B6F0000}"/>
    <cellStyle name="SAPBEXstdItemX 2 24 4 2" xfId="12484" xr:uid="{00000000-0005-0000-0000-00003C6F0000}"/>
    <cellStyle name="SAPBEXstdItemX 2 24 4 3" xfId="21478" xr:uid="{00000000-0005-0000-0000-00003D6F0000}"/>
    <cellStyle name="SAPBEXstdItemX 2 24 4 4" xfId="20943" xr:uid="{00000000-0005-0000-0000-00003E6F0000}"/>
    <cellStyle name="SAPBEXstdItemX 2 24 4 5" xfId="23448" xr:uid="{00000000-0005-0000-0000-00003F6F0000}"/>
    <cellStyle name="SAPBEXstdItemX 2 24 4 6" xfId="25112" xr:uid="{00000000-0005-0000-0000-0000406F0000}"/>
    <cellStyle name="SAPBEXstdItemX 2 24 5" xfId="2316" xr:uid="{00000000-0005-0000-0000-0000416F0000}"/>
    <cellStyle name="SAPBEXstdItemX 2 24 5 2" xfId="12485" xr:uid="{00000000-0005-0000-0000-0000426F0000}"/>
    <cellStyle name="SAPBEXstdItemX 2 24 5 3" xfId="21479" xr:uid="{00000000-0005-0000-0000-0000436F0000}"/>
    <cellStyle name="SAPBEXstdItemX 2 24 5 4" xfId="20942" xr:uid="{00000000-0005-0000-0000-0000446F0000}"/>
    <cellStyle name="SAPBEXstdItemX 2 24 5 5" xfId="22275" xr:uid="{00000000-0005-0000-0000-0000456F0000}"/>
    <cellStyle name="SAPBEXstdItemX 2 24 5 6" xfId="25113" xr:uid="{00000000-0005-0000-0000-0000466F0000}"/>
    <cellStyle name="SAPBEXstdItemX 2 24 6" xfId="12481" xr:uid="{00000000-0005-0000-0000-0000476F0000}"/>
    <cellStyle name="SAPBEXstdItemX 2 24 7" xfId="21475" xr:uid="{00000000-0005-0000-0000-0000486F0000}"/>
    <cellStyle name="SAPBEXstdItemX 2 24 8" xfId="20946" xr:uid="{00000000-0005-0000-0000-0000496F0000}"/>
    <cellStyle name="SAPBEXstdItemX 2 24 9" xfId="23244" xr:uid="{00000000-0005-0000-0000-00004A6F0000}"/>
    <cellStyle name="SAPBEXstdItemX 2 25" xfId="2317" xr:uid="{00000000-0005-0000-0000-00004B6F0000}"/>
    <cellStyle name="SAPBEXstdItemX 2 25 10" xfId="25114" xr:uid="{00000000-0005-0000-0000-00004C6F0000}"/>
    <cellStyle name="SAPBEXstdItemX 2 25 2" xfId="2318" xr:uid="{00000000-0005-0000-0000-00004D6F0000}"/>
    <cellStyle name="SAPBEXstdItemX 2 25 2 2" xfId="12487" xr:uid="{00000000-0005-0000-0000-00004E6F0000}"/>
    <cellStyle name="SAPBEXstdItemX 2 25 2 3" xfId="21481" xr:uid="{00000000-0005-0000-0000-00004F6F0000}"/>
    <cellStyle name="SAPBEXstdItemX 2 25 2 4" xfId="20940" xr:uid="{00000000-0005-0000-0000-0000506F0000}"/>
    <cellStyle name="SAPBEXstdItemX 2 25 2 5" xfId="23108" xr:uid="{00000000-0005-0000-0000-0000516F0000}"/>
    <cellStyle name="SAPBEXstdItemX 2 25 2 6" xfId="25115" xr:uid="{00000000-0005-0000-0000-0000526F0000}"/>
    <cellStyle name="SAPBEXstdItemX 2 25 3" xfId="2319" xr:uid="{00000000-0005-0000-0000-0000536F0000}"/>
    <cellStyle name="SAPBEXstdItemX 2 25 3 2" xfId="12488" xr:uid="{00000000-0005-0000-0000-0000546F0000}"/>
    <cellStyle name="SAPBEXstdItemX 2 25 3 3" xfId="21482" xr:uid="{00000000-0005-0000-0000-0000556F0000}"/>
    <cellStyle name="SAPBEXstdItemX 2 25 3 4" xfId="20939" xr:uid="{00000000-0005-0000-0000-0000566F0000}"/>
    <cellStyle name="SAPBEXstdItemX 2 25 3 5" xfId="21778" xr:uid="{00000000-0005-0000-0000-0000576F0000}"/>
    <cellStyle name="SAPBEXstdItemX 2 25 3 6" xfId="25116" xr:uid="{00000000-0005-0000-0000-0000586F0000}"/>
    <cellStyle name="SAPBEXstdItemX 2 25 4" xfId="2320" xr:uid="{00000000-0005-0000-0000-0000596F0000}"/>
    <cellStyle name="SAPBEXstdItemX 2 25 4 2" xfId="12489" xr:uid="{00000000-0005-0000-0000-00005A6F0000}"/>
    <cellStyle name="SAPBEXstdItemX 2 25 4 3" xfId="21483" xr:uid="{00000000-0005-0000-0000-00005B6F0000}"/>
    <cellStyle name="SAPBEXstdItemX 2 25 4 4" xfId="20938" xr:uid="{00000000-0005-0000-0000-00005C6F0000}"/>
    <cellStyle name="SAPBEXstdItemX 2 25 4 5" xfId="22598" xr:uid="{00000000-0005-0000-0000-00005D6F0000}"/>
    <cellStyle name="SAPBEXstdItemX 2 25 4 6" xfId="25117" xr:uid="{00000000-0005-0000-0000-00005E6F0000}"/>
    <cellStyle name="SAPBEXstdItemX 2 25 5" xfId="2321" xr:uid="{00000000-0005-0000-0000-00005F6F0000}"/>
    <cellStyle name="SAPBEXstdItemX 2 25 5 2" xfId="12490" xr:uid="{00000000-0005-0000-0000-0000606F0000}"/>
    <cellStyle name="SAPBEXstdItemX 2 25 5 3" xfId="21484" xr:uid="{00000000-0005-0000-0000-0000616F0000}"/>
    <cellStyle name="SAPBEXstdItemX 2 25 5 4" xfId="20937" xr:uid="{00000000-0005-0000-0000-0000626F0000}"/>
    <cellStyle name="SAPBEXstdItemX 2 25 5 5" xfId="23187" xr:uid="{00000000-0005-0000-0000-0000636F0000}"/>
    <cellStyle name="SAPBEXstdItemX 2 25 5 6" xfId="25118" xr:uid="{00000000-0005-0000-0000-0000646F0000}"/>
    <cellStyle name="SAPBEXstdItemX 2 25 6" xfId="12486" xr:uid="{00000000-0005-0000-0000-0000656F0000}"/>
    <cellStyle name="SAPBEXstdItemX 2 25 7" xfId="21480" xr:uid="{00000000-0005-0000-0000-0000666F0000}"/>
    <cellStyle name="SAPBEXstdItemX 2 25 8" xfId="20941" xr:uid="{00000000-0005-0000-0000-0000676F0000}"/>
    <cellStyle name="SAPBEXstdItemX 2 25 9" xfId="22520" xr:uid="{00000000-0005-0000-0000-0000686F0000}"/>
    <cellStyle name="SAPBEXstdItemX 2 26" xfId="2322" xr:uid="{00000000-0005-0000-0000-0000696F0000}"/>
    <cellStyle name="SAPBEXstdItemX 2 26 10" xfId="25119" xr:uid="{00000000-0005-0000-0000-00006A6F0000}"/>
    <cellStyle name="SAPBEXstdItemX 2 26 2" xfId="2323" xr:uid="{00000000-0005-0000-0000-00006B6F0000}"/>
    <cellStyle name="SAPBEXstdItemX 2 26 2 2" xfId="12492" xr:uid="{00000000-0005-0000-0000-00006C6F0000}"/>
    <cellStyle name="SAPBEXstdItemX 2 26 2 3" xfId="21486" xr:uid="{00000000-0005-0000-0000-00006D6F0000}"/>
    <cellStyle name="SAPBEXstdItemX 2 26 2 4" xfId="20935" xr:uid="{00000000-0005-0000-0000-00006E6F0000}"/>
    <cellStyle name="SAPBEXstdItemX 2 26 2 5" xfId="22674" xr:uid="{00000000-0005-0000-0000-00006F6F0000}"/>
    <cellStyle name="SAPBEXstdItemX 2 26 2 6" xfId="25120" xr:uid="{00000000-0005-0000-0000-0000706F0000}"/>
    <cellStyle name="SAPBEXstdItemX 2 26 3" xfId="2324" xr:uid="{00000000-0005-0000-0000-0000716F0000}"/>
    <cellStyle name="SAPBEXstdItemX 2 26 3 2" xfId="12493" xr:uid="{00000000-0005-0000-0000-0000726F0000}"/>
    <cellStyle name="SAPBEXstdItemX 2 26 3 3" xfId="21487" xr:uid="{00000000-0005-0000-0000-0000736F0000}"/>
    <cellStyle name="SAPBEXstdItemX 2 26 3 4" xfId="20934" xr:uid="{00000000-0005-0000-0000-0000746F0000}"/>
    <cellStyle name="SAPBEXstdItemX 2 26 3 5" xfId="23245" xr:uid="{00000000-0005-0000-0000-0000756F0000}"/>
    <cellStyle name="SAPBEXstdItemX 2 26 3 6" xfId="25121" xr:uid="{00000000-0005-0000-0000-0000766F0000}"/>
    <cellStyle name="SAPBEXstdItemX 2 26 4" xfId="2325" xr:uid="{00000000-0005-0000-0000-0000776F0000}"/>
    <cellStyle name="SAPBEXstdItemX 2 26 4 2" xfId="12494" xr:uid="{00000000-0005-0000-0000-0000786F0000}"/>
    <cellStyle name="SAPBEXstdItemX 2 26 4 3" xfId="21488" xr:uid="{00000000-0005-0000-0000-0000796F0000}"/>
    <cellStyle name="SAPBEXstdItemX 2 26 4 4" xfId="20933" xr:uid="{00000000-0005-0000-0000-00007A6F0000}"/>
    <cellStyle name="SAPBEXstdItemX 2 26 4 5" xfId="22075" xr:uid="{00000000-0005-0000-0000-00007B6F0000}"/>
    <cellStyle name="SAPBEXstdItemX 2 26 4 6" xfId="25122" xr:uid="{00000000-0005-0000-0000-00007C6F0000}"/>
    <cellStyle name="SAPBEXstdItemX 2 26 5" xfId="2326" xr:uid="{00000000-0005-0000-0000-00007D6F0000}"/>
    <cellStyle name="SAPBEXstdItemX 2 26 5 2" xfId="12495" xr:uid="{00000000-0005-0000-0000-00007E6F0000}"/>
    <cellStyle name="SAPBEXstdItemX 2 26 5 3" xfId="21489" xr:uid="{00000000-0005-0000-0000-00007F6F0000}"/>
    <cellStyle name="SAPBEXstdItemX 2 26 5 4" xfId="20932" xr:uid="{00000000-0005-0000-0000-0000806F0000}"/>
    <cellStyle name="SAPBEXstdItemX 2 26 5 5" xfId="22873" xr:uid="{00000000-0005-0000-0000-0000816F0000}"/>
    <cellStyle name="SAPBEXstdItemX 2 26 5 6" xfId="25123" xr:uid="{00000000-0005-0000-0000-0000826F0000}"/>
    <cellStyle name="SAPBEXstdItemX 2 26 6" xfId="12491" xr:uid="{00000000-0005-0000-0000-0000836F0000}"/>
    <cellStyle name="SAPBEXstdItemX 2 26 7" xfId="21485" xr:uid="{00000000-0005-0000-0000-0000846F0000}"/>
    <cellStyle name="SAPBEXstdItemX 2 26 8" xfId="20936" xr:uid="{00000000-0005-0000-0000-0000856F0000}"/>
    <cellStyle name="SAPBEXstdItemX 2 26 9" xfId="21779" xr:uid="{00000000-0005-0000-0000-0000866F0000}"/>
    <cellStyle name="SAPBEXstdItemX 2 27" xfId="2327" xr:uid="{00000000-0005-0000-0000-0000876F0000}"/>
    <cellStyle name="SAPBEXstdItemX 2 27 10" xfId="25124" xr:uid="{00000000-0005-0000-0000-0000886F0000}"/>
    <cellStyle name="SAPBEXstdItemX 2 27 2" xfId="2328" xr:uid="{00000000-0005-0000-0000-0000896F0000}"/>
    <cellStyle name="SAPBEXstdItemX 2 27 2 2" xfId="12497" xr:uid="{00000000-0005-0000-0000-00008A6F0000}"/>
    <cellStyle name="SAPBEXstdItemX 2 27 2 3" xfId="21491" xr:uid="{00000000-0005-0000-0000-00008B6F0000}"/>
    <cellStyle name="SAPBEXstdItemX 2 27 2 4" xfId="20930" xr:uid="{00000000-0005-0000-0000-00008C6F0000}"/>
    <cellStyle name="SAPBEXstdItemX 2 27 2 5" xfId="22264" xr:uid="{00000000-0005-0000-0000-00008D6F0000}"/>
    <cellStyle name="SAPBEXstdItemX 2 27 2 6" xfId="25125" xr:uid="{00000000-0005-0000-0000-00008E6F0000}"/>
    <cellStyle name="SAPBEXstdItemX 2 27 3" xfId="2329" xr:uid="{00000000-0005-0000-0000-00008F6F0000}"/>
    <cellStyle name="SAPBEXstdItemX 2 27 3 2" xfId="12498" xr:uid="{00000000-0005-0000-0000-0000906F0000}"/>
    <cellStyle name="SAPBEXstdItemX 2 27 3 3" xfId="21492" xr:uid="{00000000-0005-0000-0000-0000916F0000}"/>
    <cellStyle name="SAPBEXstdItemX 2 27 3 4" xfId="20929" xr:uid="{00000000-0005-0000-0000-0000926F0000}"/>
    <cellStyle name="SAPBEXstdItemX 2 27 3 5" xfId="21780" xr:uid="{00000000-0005-0000-0000-0000936F0000}"/>
    <cellStyle name="SAPBEXstdItemX 2 27 3 6" xfId="25126" xr:uid="{00000000-0005-0000-0000-0000946F0000}"/>
    <cellStyle name="SAPBEXstdItemX 2 27 4" xfId="2330" xr:uid="{00000000-0005-0000-0000-0000956F0000}"/>
    <cellStyle name="SAPBEXstdItemX 2 27 4 2" xfId="12499" xr:uid="{00000000-0005-0000-0000-0000966F0000}"/>
    <cellStyle name="SAPBEXstdItemX 2 27 4 3" xfId="21493" xr:uid="{00000000-0005-0000-0000-0000976F0000}"/>
    <cellStyle name="SAPBEXstdItemX 2 27 4 4" xfId="20928" xr:uid="{00000000-0005-0000-0000-0000986F0000}"/>
    <cellStyle name="SAPBEXstdItemX 2 27 4 5" xfId="22521" xr:uid="{00000000-0005-0000-0000-0000996F0000}"/>
    <cellStyle name="SAPBEXstdItemX 2 27 4 6" xfId="25127" xr:uid="{00000000-0005-0000-0000-00009A6F0000}"/>
    <cellStyle name="SAPBEXstdItemX 2 27 5" xfId="2331" xr:uid="{00000000-0005-0000-0000-00009B6F0000}"/>
    <cellStyle name="SAPBEXstdItemX 2 27 5 2" xfId="12500" xr:uid="{00000000-0005-0000-0000-00009C6F0000}"/>
    <cellStyle name="SAPBEXstdItemX 2 27 5 3" xfId="21494" xr:uid="{00000000-0005-0000-0000-00009D6F0000}"/>
    <cellStyle name="SAPBEXstdItemX 2 27 5 4" xfId="20927" xr:uid="{00000000-0005-0000-0000-00009E6F0000}"/>
    <cellStyle name="SAPBEXstdItemX 2 27 5 5" xfId="23109" xr:uid="{00000000-0005-0000-0000-00009F6F0000}"/>
    <cellStyle name="SAPBEXstdItemX 2 27 5 6" xfId="25128" xr:uid="{00000000-0005-0000-0000-0000A06F0000}"/>
    <cellStyle name="SAPBEXstdItemX 2 27 6" xfId="12496" xr:uid="{00000000-0005-0000-0000-0000A16F0000}"/>
    <cellStyle name="SAPBEXstdItemX 2 27 7" xfId="21490" xr:uid="{00000000-0005-0000-0000-0000A26F0000}"/>
    <cellStyle name="SAPBEXstdItemX 2 27 8" xfId="20931" xr:uid="{00000000-0005-0000-0000-0000A36F0000}"/>
    <cellStyle name="SAPBEXstdItemX 2 27 9" xfId="23449" xr:uid="{00000000-0005-0000-0000-0000A46F0000}"/>
    <cellStyle name="SAPBEXstdItemX 2 28" xfId="2332" xr:uid="{00000000-0005-0000-0000-0000A56F0000}"/>
    <cellStyle name="SAPBEXstdItemX 2 28 10" xfId="25129" xr:uid="{00000000-0005-0000-0000-0000A66F0000}"/>
    <cellStyle name="SAPBEXstdItemX 2 28 2" xfId="2333" xr:uid="{00000000-0005-0000-0000-0000A76F0000}"/>
    <cellStyle name="SAPBEXstdItemX 2 28 2 2" xfId="12502" xr:uid="{00000000-0005-0000-0000-0000A86F0000}"/>
    <cellStyle name="SAPBEXstdItemX 2 28 2 3" xfId="21496" xr:uid="{00000000-0005-0000-0000-0000A96F0000}"/>
    <cellStyle name="SAPBEXstdItemX 2 28 2 4" xfId="20924" xr:uid="{00000000-0005-0000-0000-0000AA6F0000}"/>
    <cellStyle name="SAPBEXstdItemX 2 28 2 5" xfId="21783" xr:uid="{00000000-0005-0000-0000-0000AB6F0000}"/>
    <cellStyle name="SAPBEXstdItemX 2 28 2 6" xfId="25130" xr:uid="{00000000-0005-0000-0000-0000AC6F0000}"/>
    <cellStyle name="SAPBEXstdItemX 2 28 3" xfId="2334" xr:uid="{00000000-0005-0000-0000-0000AD6F0000}"/>
    <cellStyle name="SAPBEXstdItemX 2 28 3 2" xfId="12503" xr:uid="{00000000-0005-0000-0000-0000AE6F0000}"/>
    <cellStyle name="SAPBEXstdItemX 2 28 3 3" xfId="21497" xr:uid="{00000000-0005-0000-0000-0000AF6F0000}"/>
    <cellStyle name="SAPBEXstdItemX 2 28 3 4" xfId="20923" xr:uid="{00000000-0005-0000-0000-0000B06F0000}"/>
    <cellStyle name="SAPBEXstdItemX 2 28 3 5" xfId="21784" xr:uid="{00000000-0005-0000-0000-0000B16F0000}"/>
    <cellStyle name="SAPBEXstdItemX 2 28 3 6" xfId="25131" xr:uid="{00000000-0005-0000-0000-0000B26F0000}"/>
    <cellStyle name="SAPBEXstdItemX 2 28 4" xfId="2335" xr:uid="{00000000-0005-0000-0000-0000B36F0000}"/>
    <cellStyle name="SAPBEXstdItemX 2 28 4 2" xfId="12504" xr:uid="{00000000-0005-0000-0000-0000B46F0000}"/>
    <cellStyle name="SAPBEXstdItemX 2 28 4 3" xfId="21498" xr:uid="{00000000-0005-0000-0000-0000B56F0000}"/>
    <cellStyle name="SAPBEXstdItemX 2 28 4 4" xfId="20922" xr:uid="{00000000-0005-0000-0000-0000B66F0000}"/>
    <cellStyle name="SAPBEXstdItemX 2 28 4 5" xfId="22599" xr:uid="{00000000-0005-0000-0000-0000B76F0000}"/>
    <cellStyle name="SAPBEXstdItemX 2 28 4 6" xfId="25132" xr:uid="{00000000-0005-0000-0000-0000B86F0000}"/>
    <cellStyle name="SAPBEXstdItemX 2 28 5" xfId="2336" xr:uid="{00000000-0005-0000-0000-0000B96F0000}"/>
    <cellStyle name="SAPBEXstdItemX 2 28 5 2" xfId="12505" xr:uid="{00000000-0005-0000-0000-0000BA6F0000}"/>
    <cellStyle name="SAPBEXstdItemX 2 28 5 3" xfId="21499" xr:uid="{00000000-0005-0000-0000-0000BB6F0000}"/>
    <cellStyle name="SAPBEXstdItemX 2 28 5 4" xfId="20921" xr:uid="{00000000-0005-0000-0000-0000BC6F0000}"/>
    <cellStyle name="SAPBEXstdItemX 2 28 5 5" xfId="23188" xr:uid="{00000000-0005-0000-0000-0000BD6F0000}"/>
    <cellStyle name="SAPBEXstdItemX 2 28 5 6" xfId="25133" xr:uid="{00000000-0005-0000-0000-0000BE6F0000}"/>
    <cellStyle name="SAPBEXstdItemX 2 28 6" xfId="12501" xr:uid="{00000000-0005-0000-0000-0000BF6F0000}"/>
    <cellStyle name="SAPBEXstdItemX 2 28 7" xfId="21495" xr:uid="{00000000-0005-0000-0000-0000C06F0000}"/>
    <cellStyle name="SAPBEXstdItemX 2 28 8" xfId="20926" xr:uid="{00000000-0005-0000-0000-0000C16F0000}"/>
    <cellStyle name="SAPBEXstdItemX 2 28 9" xfId="21781" xr:uid="{00000000-0005-0000-0000-0000C26F0000}"/>
    <cellStyle name="SAPBEXstdItemX 2 29" xfId="2337" xr:uid="{00000000-0005-0000-0000-0000C36F0000}"/>
    <cellStyle name="SAPBEXstdItemX 2 29 10" xfId="25134" xr:uid="{00000000-0005-0000-0000-0000C46F0000}"/>
    <cellStyle name="SAPBEXstdItemX 2 29 2" xfId="2338" xr:uid="{00000000-0005-0000-0000-0000C56F0000}"/>
    <cellStyle name="SAPBEXstdItemX 2 29 2 2" xfId="12507" xr:uid="{00000000-0005-0000-0000-0000C66F0000}"/>
    <cellStyle name="SAPBEXstdItemX 2 29 2 3" xfId="21501" xr:uid="{00000000-0005-0000-0000-0000C76F0000}"/>
    <cellStyle name="SAPBEXstdItemX 2 29 2 4" xfId="23637" xr:uid="{00000000-0005-0000-0000-0000C86F0000}"/>
    <cellStyle name="SAPBEXstdItemX 2 29 2 5" xfId="23679" xr:uid="{00000000-0005-0000-0000-0000C96F0000}"/>
    <cellStyle name="SAPBEXstdItemX 2 29 2 6" xfId="25135" xr:uid="{00000000-0005-0000-0000-0000CA6F0000}"/>
    <cellStyle name="SAPBEXstdItemX 2 29 3" xfId="2339" xr:uid="{00000000-0005-0000-0000-0000CB6F0000}"/>
    <cellStyle name="SAPBEXstdItemX 2 29 3 2" xfId="12508" xr:uid="{00000000-0005-0000-0000-0000CC6F0000}"/>
    <cellStyle name="SAPBEXstdItemX 2 29 3 3" xfId="21502" xr:uid="{00000000-0005-0000-0000-0000CD6F0000}"/>
    <cellStyle name="SAPBEXstdItemX 2 29 3 4" xfId="23555" xr:uid="{00000000-0005-0000-0000-0000CE6F0000}"/>
    <cellStyle name="SAPBEXstdItemX 2 29 3 5" xfId="23677" xr:uid="{00000000-0005-0000-0000-0000CF6F0000}"/>
    <cellStyle name="SAPBEXstdItemX 2 29 3 6" xfId="25136" xr:uid="{00000000-0005-0000-0000-0000D06F0000}"/>
    <cellStyle name="SAPBEXstdItemX 2 29 4" xfId="2340" xr:uid="{00000000-0005-0000-0000-0000D16F0000}"/>
    <cellStyle name="SAPBEXstdItemX 2 29 4 2" xfId="12509" xr:uid="{00000000-0005-0000-0000-0000D26F0000}"/>
    <cellStyle name="SAPBEXstdItemX 2 29 4 3" xfId="21503" xr:uid="{00000000-0005-0000-0000-0000D36F0000}"/>
    <cellStyle name="SAPBEXstdItemX 2 29 4 4" xfId="23554" xr:uid="{00000000-0005-0000-0000-0000D46F0000}"/>
    <cellStyle name="SAPBEXstdItemX 2 29 4 5" xfId="23676" xr:uid="{00000000-0005-0000-0000-0000D56F0000}"/>
    <cellStyle name="SAPBEXstdItemX 2 29 4 6" xfId="25137" xr:uid="{00000000-0005-0000-0000-0000D66F0000}"/>
    <cellStyle name="SAPBEXstdItemX 2 29 5" xfId="2341" xr:uid="{00000000-0005-0000-0000-0000D76F0000}"/>
    <cellStyle name="SAPBEXstdItemX 2 29 5 2" xfId="12510" xr:uid="{00000000-0005-0000-0000-0000D86F0000}"/>
    <cellStyle name="SAPBEXstdItemX 2 29 5 3" xfId="21504" xr:uid="{00000000-0005-0000-0000-0000D96F0000}"/>
    <cellStyle name="SAPBEXstdItemX 2 29 5 4" xfId="23553" xr:uid="{00000000-0005-0000-0000-0000DA6F0000}"/>
    <cellStyle name="SAPBEXstdItemX 2 29 5 5" xfId="23675" xr:uid="{00000000-0005-0000-0000-0000DB6F0000}"/>
    <cellStyle name="SAPBEXstdItemX 2 29 5 6" xfId="25138" xr:uid="{00000000-0005-0000-0000-0000DC6F0000}"/>
    <cellStyle name="SAPBEXstdItemX 2 29 6" xfId="12506" xr:uid="{00000000-0005-0000-0000-0000DD6F0000}"/>
    <cellStyle name="SAPBEXstdItemX 2 29 7" xfId="21500" xr:uid="{00000000-0005-0000-0000-0000DE6F0000}"/>
    <cellStyle name="SAPBEXstdItemX 2 29 8" xfId="20915" xr:uid="{00000000-0005-0000-0000-0000DF6F0000}"/>
    <cellStyle name="SAPBEXstdItemX 2 29 9" xfId="23450" xr:uid="{00000000-0005-0000-0000-0000E06F0000}"/>
    <cellStyle name="SAPBEXstdItemX 2 3" xfId="2342" xr:uid="{00000000-0005-0000-0000-0000E16F0000}"/>
    <cellStyle name="SAPBEXstdItemX 2 3 10" xfId="25139" xr:uid="{00000000-0005-0000-0000-0000E26F0000}"/>
    <cellStyle name="SAPBEXstdItemX 2 3 2" xfId="2343" xr:uid="{00000000-0005-0000-0000-0000E36F0000}"/>
    <cellStyle name="SAPBEXstdItemX 2 3 2 2" xfId="12512" xr:uid="{00000000-0005-0000-0000-0000E46F0000}"/>
    <cellStyle name="SAPBEXstdItemX 2 3 2 3" xfId="21506" xr:uid="{00000000-0005-0000-0000-0000E56F0000}"/>
    <cellStyle name="SAPBEXstdItemX 2 3 2 4" xfId="23551" xr:uid="{00000000-0005-0000-0000-0000E66F0000}"/>
    <cellStyle name="SAPBEXstdItemX 2 3 2 5" xfId="23673" xr:uid="{00000000-0005-0000-0000-0000E76F0000}"/>
    <cellStyle name="SAPBEXstdItemX 2 3 2 6" xfId="25140" xr:uid="{00000000-0005-0000-0000-0000E86F0000}"/>
    <cellStyle name="SAPBEXstdItemX 2 3 3" xfId="2344" xr:uid="{00000000-0005-0000-0000-0000E96F0000}"/>
    <cellStyle name="SAPBEXstdItemX 2 3 3 2" xfId="12513" xr:uid="{00000000-0005-0000-0000-0000EA6F0000}"/>
    <cellStyle name="SAPBEXstdItemX 2 3 3 3" xfId="21507" xr:uid="{00000000-0005-0000-0000-0000EB6F0000}"/>
    <cellStyle name="SAPBEXstdItemX 2 3 3 4" xfId="23550" xr:uid="{00000000-0005-0000-0000-0000EC6F0000}"/>
    <cellStyle name="SAPBEXstdItemX 2 3 3 5" xfId="23672" xr:uid="{00000000-0005-0000-0000-0000ED6F0000}"/>
    <cellStyle name="SAPBEXstdItemX 2 3 3 6" xfId="25141" xr:uid="{00000000-0005-0000-0000-0000EE6F0000}"/>
    <cellStyle name="SAPBEXstdItemX 2 3 4" xfId="2345" xr:uid="{00000000-0005-0000-0000-0000EF6F0000}"/>
    <cellStyle name="SAPBEXstdItemX 2 3 4 2" xfId="12514" xr:uid="{00000000-0005-0000-0000-0000F06F0000}"/>
    <cellStyle name="SAPBEXstdItemX 2 3 4 3" xfId="21508" xr:uid="{00000000-0005-0000-0000-0000F16F0000}"/>
    <cellStyle name="SAPBEXstdItemX 2 3 4 4" xfId="23549" xr:uid="{00000000-0005-0000-0000-0000F26F0000}"/>
    <cellStyle name="SAPBEXstdItemX 2 3 4 5" xfId="23671" xr:uid="{00000000-0005-0000-0000-0000F36F0000}"/>
    <cellStyle name="SAPBEXstdItemX 2 3 4 6" xfId="25142" xr:uid="{00000000-0005-0000-0000-0000F46F0000}"/>
    <cellStyle name="SAPBEXstdItemX 2 3 5" xfId="2346" xr:uid="{00000000-0005-0000-0000-0000F56F0000}"/>
    <cellStyle name="SAPBEXstdItemX 2 3 5 2" xfId="12515" xr:uid="{00000000-0005-0000-0000-0000F66F0000}"/>
    <cellStyle name="SAPBEXstdItemX 2 3 5 3" xfId="21509" xr:uid="{00000000-0005-0000-0000-0000F76F0000}"/>
    <cellStyle name="SAPBEXstdItemX 2 3 5 4" xfId="23548" xr:uid="{00000000-0005-0000-0000-0000F86F0000}"/>
    <cellStyle name="SAPBEXstdItemX 2 3 5 5" xfId="23670" xr:uid="{00000000-0005-0000-0000-0000F96F0000}"/>
    <cellStyle name="SAPBEXstdItemX 2 3 5 6" xfId="25143" xr:uid="{00000000-0005-0000-0000-0000FA6F0000}"/>
    <cellStyle name="SAPBEXstdItemX 2 3 6" xfId="12511" xr:uid="{00000000-0005-0000-0000-0000FB6F0000}"/>
    <cellStyle name="SAPBEXstdItemX 2 3 7" xfId="21505" xr:uid="{00000000-0005-0000-0000-0000FC6F0000}"/>
    <cellStyle name="SAPBEXstdItemX 2 3 8" xfId="23552" xr:uid="{00000000-0005-0000-0000-0000FD6F0000}"/>
    <cellStyle name="SAPBEXstdItemX 2 3 9" xfId="23674" xr:uid="{00000000-0005-0000-0000-0000FE6F0000}"/>
    <cellStyle name="SAPBEXstdItemX 2 30" xfId="2347" xr:uid="{00000000-0005-0000-0000-0000FF6F0000}"/>
    <cellStyle name="SAPBEXstdItemX 2 30 10" xfId="25144" xr:uid="{00000000-0005-0000-0000-000000700000}"/>
    <cellStyle name="SAPBEXstdItemX 2 30 2" xfId="2348" xr:uid="{00000000-0005-0000-0000-000001700000}"/>
    <cellStyle name="SAPBEXstdItemX 2 30 2 2" xfId="12517" xr:uid="{00000000-0005-0000-0000-000002700000}"/>
    <cellStyle name="SAPBEXstdItemX 2 30 2 3" xfId="21511" xr:uid="{00000000-0005-0000-0000-000003700000}"/>
    <cellStyle name="SAPBEXstdItemX 2 30 2 4" xfId="23546" xr:uid="{00000000-0005-0000-0000-000004700000}"/>
    <cellStyle name="SAPBEXstdItemX 2 30 2 5" xfId="23668" xr:uid="{00000000-0005-0000-0000-000005700000}"/>
    <cellStyle name="SAPBEXstdItemX 2 30 2 6" xfId="25145" xr:uid="{00000000-0005-0000-0000-000006700000}"/>
    <cellStyle name="SAPBEXstdItemX 2 30 3" xfId="2349" xr:uid="{00000000-0005-0000-0000-000007700000}"/>
    <cellStyle name="SAPBEXstdItemX 2 30 3 2" xfId="12518" xr:uid="{00000000-0005-0000-0000-000008700000}"/>
    <cellStyle name="SAPBEXstdItemX 2 30 3 3" xfId="21512" xr:uid="{00000000-0005-0000-0000-000009700000}"/>
    <cellStyle name="SAPBEXstdItemX 2 30 3 4" xfId="20493" xr:uid="{00000000-0005-0000-0000-00000A700000}"/>
    <cellStyle name="SAPBEXstdItemX 2 30 3 5" xfId="22905" xr:uid="{00000000-0005-0000-0000-00000B700000}"/>
    <cellStyle name="SAPBEXstdItemX 2 30 3 6" xfId="25146" xr:uid="{00000000-0005-0000-0000-00000C700000}"/>
    <cellStyle name="SAPBEXstdItemX 2 30 4" xfId="2350" xr:uid="{00000000-0005-0000-0000-00000D700000}"/>
    <cellStyle name="SAPBEXstdItemX 2 30 4 2" xfId="12519" xr:uid="{00000000-0005-0000-0000-00000E700000}"/>
    <cellStyle name="SAPBEXstdItemX 2 30 4 3" xfId="21513" xr:uid="{00000000-0005-0000-0000-00000F700000}"/>
    <cellStyle name="SAPBEXstdItemX 2 30 4 4" xfId="23545" xr:uid="{00000000-0005-0000-0000-000010700000}"/>
    <cellStyle name="SAPBEXstdItemX 2 30 4 5" xfId="23667" xr:uid="{00000000-0005-0000-0000-000011700000}"/>
    <cellStyle name="SAPBEXstdItemX 2 30 4 6" xfId="25147" xr:uid="{00000000-0005-0000-0000-000012700000}"/>
    <cellStyle name="SAPBEXstdItemX 2 30 5" xfId="2351" xr:uid="{00000000-0005-0000-0000-000013700000}"/>
    <cellStyle name="SAPBEXstdItemX 2 30 5 2" xfId="12520" xr:uid="{00000000-0005-0000-0000-000014700000}"/>
    <cellStyle name="SAPBEXstdItemX 2 30 5 3" xfId="21514" xr:uid="{00000000-0005-0000-0000-000015700000}"/>
    <cellStyle name="SAPBEXstdItemX 2 30 5 4" xfId="23544" xr:uid="{00000000-0005-0000-0000-000016700000}"/>
    <cellStyle name="SAPBEXstdItemX 2 30 5 5" xfId="23666" xr:uid="{00000000-0005-0000-0000-000017700000}"/>
    <cellStyle name="SAPBEXstdItemX 2 30 5 6" xfId="25148" xr:uid="{00000000-0005-0000-0000-000018700000}"/>
    <cellStyle name="SAPBEXstdItemX 2 30 6" xfId="12516" xr:uid="{00000000-0005-0000-0000-000019700000}"/>
    <cellStyle name="SAPBEXstdItemX 2 30 7" xfId="21510" xr:uid="{00000000-0005-0000-0000-00001A700000}"/>
    <cellStyle name="SAPBEXstdItemX 2 30 8" xfId="23547" xr:uid="{00000000-0005-0000-0000-00001B700000}"/>
    <cellStyle name="SAPBEXstdItemX 2 30 9" xfId="23669" xr:uid="{00000000-0005-0000-0000-00001C700000}"/>
    <cellStyle name="SAPBEXstdItemX 2 31" xfId="2352" xr:uid="{00000000-0005-0000-0000-00001D700000}"/>
    <cellStyle name="SAPBEXstdItemX 2 31 10" xfId="25149" xr:uid="{00000000-0005-0000-0000-00001E700000}"/>
    <cellStyle name="SAPBEXstdItemX 2 31 2" xfId="2353" xr:uid="{00000000-0005-0000-0000-00001F700000}"/>
    <cellStyle name="SAPBEXstdItemX 2 31 2 2" xfId="12522" xr:uid="{00000000-0005-0000-0000-000020700000}"/>
    <cellStyle name="SAPBEXstdItemX 2 31 2 3" xfId="21516" xr:uid="{00000000-0005-0000-0000-000021700000}"/>
    <cellStyle name="SAPBEXstdItemX 2 31 2 4" xfId="23542" xr:uid="{00000000-0005-0000-0000-000022700000}"/>
    <cellStyle name="SAPBEXstdItemX 2 31 2 5" xfId="23664" xr:uid="{00000000-0005-0000-0000-000023700000}"/>
    <cellStyle name="SAPBEXstdItemX 2 31 2 6" xfId="25150" xr:uid="{00000000-0005-0000-0000-000024700000}"/>
    <cellStyle name="SAPBEXstdItemX 2 31 3" xfId="2354" xr:uid="{00000000-0005-0000-0000-000025700000}"/>
    <cellStyle name="SAPBEXstdItemX 2 31 3 2" xfId="12523" xr:uid="{00000000-0005-0000-0000-000026700000}"/>
    <cellStyle name="SAPBEXstdItemX 2 31 3 3" xfId="21517" xr:uid="{00000000-0005-0000-0000-000027700000}"/>
    <cellStyle name="SAPBEXstdItemX 2 31 3 4" xfId="23541" xr:uid="{00000000-0005-0000-0000-000028700000}"/>
    <cellStyle name="SAPBEXstdItemX 2 31 3 5" xfId="23663" xr:uid="{00000000-0005-0000-0000-000029700000}"/>
    <cellStyle name="SAPBEXstdItemX 2 31 3 6" xfId="25151" xr:uid="{00000000-0005-0000-0000-00002A700000}"/>
    <cellStyle name="SAPBEXstdItemX 2 31 4" xfId="2355" xr:uid="{00000000-0005-0000-0000-00002B700000}"/>
    <cellStyle name="SAPBEXstdItemX 2 31 4 2" xfId="12524" xr:uid="{00000000-0005-0000-0000-00002C700000}"/>
    <cellStyle name="SAPBEXstdItemX 2 31 4 3" xfId="21518" xr:uid="{00000000-0005-0000-0000-00002D700000}"/>
    <cellStyle name="SAPBEXstdItemX 2 31 4 4" xfId="23540" xr:uid="{00000000-0005-0000-0000-00002E700000}"/>
    <cellStyle name="SAPBEXstdItemX 2 31 4 5" xfId="23662" xr:uid="{00000000-0005-0000-0000-00002F700000}"/>
    <cellStyle name="SAPBEXstdItemX 2 31 4 6" xfId="25152" xr:uid="{00000000-0005-0000-0000-000030700000}"/>
    <cellStyle name="SAPBEXstdItemX 2 31 5" xfId="2356" xr:uid="{00000000-0005-0000-0000-000031700000}"/>
    <cellStyle name="SAPBEXstdItemX 2 31 5 2" xfId="12525" xr:uid="{00000000-0005-0000-0000-000032700000}"/>
    <cellStyle name="SAPBEXstdItemX 2 31 5 3" xfId="21519" xr:uid="{00000000-0005-0000-0000-000033700000}"/>
    <cellStyle name="SAPBEXstdItemX 2 31 5 4" xfId="23539" xr:uid="{00000000-0005-0000-0000-000034700000}"/>
    <cellStyle name="SAPBEXstdItemX 2 31 5 5" xfId="23661" xr:uid="{00000000-0005-0000-0000-000035700000}"/>
    <cellStyle name="SAPBEXstdItemX 2 31 5 6" xfId="25153" xr:uid="{00000000-0005-0000-0000-000036700000}"/>
    <cellStyle name="SAPBEXstdItemX 2 31 6" xfId="12521" xr:uid="{00000000-0005-0000-0000-000037700000}"/>
    <cellStyle name="SAPBEXstdItemX 2 31 7" xfId="21515" xr:uid="{00000000-0005-0000-0000-000038700000}"/>
    <cellStyle name="SAPBEXstdItemX 2 31 8" xfId="23543" xr:uid="{00000000-0005-0000-0000-000039700000}"/>
    <cellStyle name="SAPBEXstdItemX 2 31 9" xfId="23665" xr:uid="{00000000-0005-0000-0000-00003A700000}"/>
    <cellStyle name="SAPBEXstdItemX 2 32" xfId="2357" xr:uid="{00000000-0005-0000-0000-00003B700000}"/>
    <cellStyle name="SAPBEXstdItemX 2 32 10" xfId="25154" xr:uid="{00000000-0005-0000-0000-00003C700000}"/>
    <cellStyle name="SAPBEXstdItemX 2 32 2" xfId="2358" xr:uid="{00000000-0005-0000-0000-00003D700000}"/>
    <cellStyle name="SAPBEXstdItemX 2 32 2 2" xfId="12527" xr:uid="{00000000-0005-0000-0000-00003E700000}"/>
    <cellStyle name="SAPBEXstdItemX 2 32 2 3" xfId="21521" xr:uid="{00000000-0005-0000-0000-00003F700000}"/>
    <cellStyle name="SAPBEXstdItemX 2 32 2 4" xfId="23537" xr:uid="{00000000-0005-0000-0000-000040700000}"/>
    <cellStyle name="SAPBEXstdItemX 2 32 2 5" xfId="23659" xr:uid="{00000000-0005-0000-0000-000041700000}"/>
    <cellStyle name="SAPBEXstdItemX 2 32 2 6" xfId="25155" xr:uid="{00000000-0005-0000-0000-000042700000}"/>
    <cellStyle name="SAPBEXstdItemX 2 32 3" xfId="2359" xr:uid="{00000000-0005-0000-0000-000043700000}"/>
    <cellStyle name="SAPBEXstdItemX 2 32 3 2" xfId="12528" xr:uid="{00000000-0005-0000-0000-000044700000}"/>
    <cellStyle name="SAPBEXstdItemX 2 32 3 3" xfId="21522" xr:uid="{00000000-0005-0000-0000-000045700000}"/>
    <cellStyle name="SAPBEXstdItemX 2 32 3 4" xfId="23536" xr:uid="{00000000-0005-0000-0000-000046700000}"/>
    <cellStyle name="SAPBEXstdItemX 2 32 3 5" xfId="23658" xr:uid="{00000000-0005-0000-0000-000047700000}"/>
    <cellStyle name="SAPBEXstdItemX 2 32 3 6" xfId="25156" xr:uid="{00000000-0005-0000-0000-000048700000}"/>
    <cellStyle name="SAPBEXstdItemX 2 32 4" xfId="2360" xr:uid="{00000000-0005-0000-0000-000049700000}"/>
    <cellStyle name="SAPBEXstdItemX 2 32 4 2" xfId="12529" xr:uid="{00000000-0005-0000-0000-00004A700000}"/>
    <cellStyle name="SAPBEXstdItemX 2 32 4 3" xfId="21523" xr:uid="{00000000-0005-0000-0000-00004B700000}"/>
    <cellStyle name="SAPBEXstdItemX 2 32 4 4" xfId="23055" xr:uid="{00000000-0005-0000-0000-00004C700000}"/>
    <cellStyle name="SAPBEXstdItemX 2 32 4 5" xfId="23628" xr:uid="{00000000-0005-0000-0000-00004D700000}"/>
    <cellStyle name="SAPBEXstdItemX 2 32 4 6" xfId="25157" xr:uid="{00000000-0005-0000-0000-00004E700000}"/>
    <cellStyle name="SAPBEXstdItemX 2 32 5" xfId="2361" xr:uid="{00000000-0005-0000-0000-00004F700000}"/>
    <cellStyle name="SAPBEXstdItemX 2 32 5 2" xfId="12530" xr:uid="{00000000-0005-0000-0000-000050700000}"/>
    <cellStyle name="SAPBEXstdItemX 2 32 5 3" xfId="21524" xr:uid="{00000000-0005-0000-0000-000051700000}"/>
    <cellStyle name="SAPBEXstdItemX 2 32 5 4" xfId="22467" xr:uid="{00000000-0005-0000-0000-000052700000}"/>
    <cellStyle name="SAPBEXstdItemX 2 32 5 5" xfId="21971" xr:uid="{00000000-0005-0000-0000-000053700000}"/>
    <cellStyle name="SAPBEXstdItemX 2 32 5 6" xfId="25158" xr:uid="{00000000-0005-0000-0000-000054700000}"/>
    <cellStyle name="SAPBEXstdItemX 2 32 6" xfId="12526" xr:uid="{00000000-0005-0000-0000-000055700000}"/>
    <cellStyle name="SAPBEXstdItemX 2 32 7" xfId="21520" xr:uid="{00000000-0005-0000-0000-000056700000}"/>
    <cellStyle name="SAPBEXstdItemX 2 32 8" xfId="23538" xr:uid="{00000000-0005-0000-0000-000057700000}"/>
    <cellStyle name="SAPBEXstdItemX 2 32 9" xfId="23660" xr:uid="{00000000-0005-0000-0000-000058700000}"/>
    <cellStyle name="SAPBEXstdItemX 2 33" xfId="2362" xr:uid="{00000000-0005-0000-0000-000059700000}"/>
    <cellStyle name="SAPBEXstdItemX 2 33 10" xfId="25159" xr:uid="{00000000-0005-0000-0000-00005A700000}"/>
    <cellStyle name="SAPBEXstdItemX 2 33 2" xfId="2363" xr:uid="{00000000-0005-0000-0000-00005B700000}"/>
    <cellStyle name="SAPBEXstdItemX 2 33 2 2" xfId="12532" xr:uid="{00000000-0005-0000-0000-00005C700000}"/>
    <cellStyle name="SAPBEXstdItemX 2 33 2 3" xfId="21526" xr:uid="{00000000-0005-0000-0000-00005D700000}"/>
    <cellStyle name="SAPBEXstdItemX 2 33 2 4" xfId="23411" xr:uid="{00000000-0005-0000-0000-00005E700000}"/>
    <cellStyle name="SAPBEXstdItemX 2 33 2 5" xfId="13086" xr:uid="{00000000-0005-0000-0000-00005F700000}"/>
    <cellStyle name="SAPBEXstdItemX 2 33 2 6" xfId="25160" xr:uid="{00000000-0005-0000-0000-000060700000}"/>
    <cellStyle name="SAPBEXstdItemX 2 33 3" xfId="2364" xr:uid="{00000000-0005-0000-0000-000061700000}"/>
    <cellStyle name="SAPBEXstdItemX 2 33 3 2" xfId="12533" xr:uid="{00000000-0005-0000-0000-000062700000}"/>
    <cellStyle name="SAPBEXstdItemX 2 33 3 3" xfId="21527" xr:uid="{00000000-0005-0000-0000-000063700000}"/>
    <cellStyle name="SAPBEXstdItemX 2 33 3 4" xfId="22835" xr:uid="{00000000-0005-0000-0000-000064700000}"/>
    <cellStyle name="SAPBEXstdItemX 2 33 3 5" xfId="23508" xr:uid="{00000000-0005-0000-0000-000065700000}"/>
    <cellStyle name="SAPBEXstdItemX 2 33 3 6" xfId="25161" xr:uid="{00000000-0005-0000-0000-000066700000}"/>
    <cellStyle name="SAPBEXstdItemX 2 33 4" xfId="2365" xr:uid="{00000000-0005-0000-0000-000067700000}"/>
    <cellStyle name="SAPBEXstdItemX 2 33 4 2" xfId="12534" xr:uid="{00000000-0005-0000-0000-000068700000}"/>
    <cellStyle name="SAPBEXstdItemX 2 33 4 3" xfId="21528" xr:uid="{00000000-0005-0000-0000-000069700000}"/>
    <cellStyle name="SAPBEXstdItemX 2 33 4 4" xfId="22033" xr:uid="{00000000-0005-0000-0000-00006A700000}"/>
    <cellStyle name="SAPBEXstdItemX 2 33 4 5" xfId="22428" xr:uid="{00000000-0005-0000-0000-00006B700000}"/>
    <cellStyle name="SAPBEXstdItemX 2 33 4 6" xfId="25162" xr:uid="{00000000-0005-0000-0000-00006C700000}"/>
    <cellStyle name="SAPBEXstdItemX 2 33 5" xfId="2366" xr:uid="{00000000-0005-0000-0000-00006D700000}"/>
    <cellStyle name="SAPBEXstdItemX 2 33 5 2" xfId="12535" xr:uid="{00000000-0005-0000-0000-00006E700000}"/>
    <cellStyle name="SAPBEXstdItemX 2 33 5 3" xfId="21529" xr:uid="{00000000-0005-0000-0000-00006F700000}"/>
    <cellStyle name="SAPBEXstdItemX 2 33 5 4" xfId="23070" xr:uid="{00000000-0005-0000-0000-000070700000}"/>
    <cellStyle name="SAPBEXstdItemX 2 33 5 5" xfId="11083" xr:uid="{00000000-0005-0000-0000-000071700000}"/>
    <cellStyle name="SAPBEXstdItemX 2 33 5 6" xfId="25163" xr:uid="{00000000-0005-0000-0000-000072700000}"/>
    <cellStyle name="SAPBEXstdItemX 2 33 6" xfId="12531" xr:uid="{00000000-0005-0000-0000-000073700000}"/>
    <cellStyle name="SAPBEXstdItemX 2 33 7" xfId="21525" xr:uid="{00000000-0005-0000-0000-000074700000}"/>
    <cellStyle name="SAPBEXstdItemX 2 33 8" xfId="22235" xr:uid="{00000000-0005-0000-0000-000075700000}"/>
    <cellStyle name="SAPBEXstdItemX 2 33 9" xfId="22184" xr:uid="{00000000-0005-0000-0000-000076700000}"/>
    <cellStyle name="SAPBEXstdItemX 2 34" xfId="2367" xr:uid="{00000000-0005-0000-0000-000077700000}"/>
    <cellStyle name="SAPBEXstdItemX 2 34 10" xfId="25164" xr:uid="{00000000-0005-0000-0000-000078700000}"/>
    <cellStyle name="SAPBEXstdItemX 2 34 2" xfId="2368" xr:uid="{00000000-0005-0000-0000-000079700000}"/>
    <cellStyle name="SAPBEXstdItemX 2 34 2 2" xfId="12537" xr:uid="{00000000-0005-0000-0000-00007A700000}"/>
    <cellStyle name="SAPBEXstdItemX 2 34 2 3" xfId="21531" xr:uid="{00000000-0005-0000-0000-00007B700000}"/>
    <cellStyle name="SAPBEXstdItemX 2 34 2 4" xfId="22250" xr:uid="{00000000-0005-0000-0000-00007C700000}"/>
    <cellStyle name="SAPBEXstdItemX 2 34 2 5" xfId="22770" xr:uid="{00000000-0005-0000-0000-00007D700000}"/>
    <cellStyle name="SAPBEXstdItemX 2 34 2 6" xfId="25165" xr:uid="{00000000-0005-0000-0000-00007E700000}"/>
    <cellStyle name="SAPBEXstdItemX 2 34 3" xfId="2369" xr:uid="{00000000-0005-0000-0000-00007F700000}"/>
    <cellStyle name="SAPBEXstdItemX 2 34 3 2" xfId="12538" xr:uid="{00000000-0005-0000-0000-000080700000}"/>
    <cellStyle name="SAPBEXstdItemX 2 34 3 3" xfId="21532" xr:uid="{00000000-0005-0000-0000-000081700000}"/>
    <cellStyle name="SAPBEXstdItemX 2 34 3 4" xfId="23410" xr:uid="{00000000-0005-0000-0000-000082700000}"/>
    <cellStyle name="SAPBEXstdItemX 2 34 3 5" xfId="13085" xr:uid="{00000000-0005-0000-0000-000083700000}"/>
    <cellStyle name="SAPBEXstdItemX 2 34 3 6" xfId="25166" xr:uid="{00000000-0005-0000-0000-000084700000}"/>
    <cellStyle name="SAPBEXstdItemX 2 34 4" xfId="2370" xr:uid="{00000000-0005-0000-0000-000085700000}"/>
    <cellStyle name="SAPBEXstdItemX 2 34 4 2" xfId="12539" xr:uid="{00000000-0005-0000-0000-000086700000}"/>
    <cellStyle name="SAPBEXstdItemX 2 34 4 3" xfId="21533" xr:uid="{00000000-0005-0000-0000-000087700000}"/>
    <cellStyle name="SAPBEXstdItemX 2 34 4 4" xfId="22834" xr:uid="{00000000-0005-0000-0000-000088700000}"/>
    <cellStyle name="SAPBEXstdItemX 2 34 4 5" xfId="22345" xr:uid="{00000000-0005-0000-0000-000089700000}"/>
    <cellStyle name="SAPBEXstdItemX 2 34 4 6" xfId="25167" xr:uid="{00000000-0005-0000-0000-00008A700000}"/>
    <cellStyle name="SAPBEXstdItemX 2 34 5" xfId="2371" xr:uid="{00000000-0005-0000-0000-00008B700000}"/>
    <cellStyle name="SAPBEXstdItemX 2 34 5 2" xfId="12540" xr:uid="{00000000-0005-0000-0000-00008C700000}"/>
    <cellStyle name="SAPBEXstdItemX 2 34 5 3" xfId="21534" xr:uid="{00000000-0005-0000-0000-00008D700000}"/>
    <cellStyle name="SAPBEXstdItemX 2 34 5 4" xfId="22048" xr:uid="{00000000-0005-0000-0000-00008E700000}"/>
    <cellStyle name="SAPBEXstdItemX 2 34 5 5" xfId="23353" xr:uid="{00000000-0005-0000-0000-00008F700000}"/>
    <cellStyle name="SAPBEXstdItemX 2 34 5 6" xfId="25168" xr:uid="{00000000-0005-0000-0000-000090700000}"/>
    <cellStyle name="SAPBEXstdItemX 2 34 6" xfId="12536" xr:uid="{00000000-0005-0000-0000-000091700000}"/>
    <cellStyle name="SAPBEXstdItemX 2 34 7" xfId="21530" xr:uid="{00000000-0005-0000-0000-000092700000}"/>
    <cellStyle name="SAPBEXstdItemX 2 34 8" xfId="22482" xr:uid="{00000000-0005-0000-0000-000093700000}"/>
    <cellStyle name="SAPBEXstdItemX 2 34 9" xfId="22990" xr:uid="{00000000-0005-0000-0000-000094700000}"/>
    <cellStyle name="SAPBEXstdItemX 2 35" xfId="2372" xr:uid="{00000000-0005-0000-0000-000095700000}"/>
    <cellStyle name="SAPBEXstdItemX 2 35 10" xfId="25169" xr:uid="{00000000-0005-0000-0000-000096700000}"/>
    <cellStyle name="SAPBEXstdItemX 2 35 2" xfId="2373" xr:uid="{00000000-0005-0000-0000-000097700000}"/>
    <cellStyle name="SAPBEXstdItemX 2 35 2 2" xfId="12542" xr:uid="{00000000-0005-0000-0000-000098700000}"/>
    <cellStyle name="SAPBEXstdItemX 2 35 2 3" xfId="21536" xr:uid="{00000000-0005-0000-0000-000099700000}"/>
    <cellStyle name="SAPBEXstdItemX 2 35 2 4" xfId="23068" xr:uid="{00000000-0005-0000-0000-00009A700000}"/>
    <cellStyle name="SAPBEXstdItemX 2 35 2 5" xfId="22728" xr:uid="{00000000-0005-0000-0000-00009B700000}"/>
    <cellStyle name="SAPBEXstdItemX 2 35 2 6" xfId="25170" xr:uid="{00000000-0005-0000-0000-00009C700000}"/>
    <cellStyle name="SAPBEXstdItemX 2 35 3" xfId="2374" xr:uid="{00000000-0005-0000-0000-00009D700000}"/>
    <cellStyle name="SAPBEXstdItemX 2 35 3 2" xfId="12543" xr:uid="{00000000-0005-0000-0000-00009E700000}"/>
    <cellStyle name="SAPBEXstdItemX 2 35 3 3" xfId="21537" xr:uid="{00000000-0005-0000-0000-00009F700000}"/>
    <cellStyle name="SAPBEXstdItemX 2 35 3 4" xfId="22480" xr:uid="{00000000-0005-0000-0000-0000A0700000}"/>
    <cellStyle name="SAPBEXstdItemX 2 35 3 5" xfId="22757" xr:uid="{00000000-0005-0000-0000-0000A1700000}"/>
    <cellStyle name="SAPBEXstdItemX 2 35 3 6" xfId="25171" xr:uid="{00000000-0005-0000-0000-0000A2700000}"/>
    <cellStyle name="SAPBEXstdItemX 2 35 4" xfId="2375" xr:uid="{00000000-0005-0000-0000-0000A3700000}"/>
    <cellStyle name="SAPBEXstdItemX 2 35 4 2" xfId="12544" xr:uid="{00000000-0005-0000-0000-0000A4700000}"/>
    <cellStyle name="SAPBEXstdItemX 2 35 4 3" xfId="21538" xr:uid="{00000000-0005-0000-0000-0000A5700000}"/>
    <cellStyle name="SAPBEXstdItemX 2 35 4 4" xfId="22248" xr:uid="{00000000-0005-0000-0000-0000A6700000}"/>
    <cellStyle name="SAPBEXstdItemX 2 35 4 5" xfId="22185" xr:uid="{00000000-0005-0000-0000-0000A7700000}"/>
    <cellStyle name="SAPBEXstdItemX 2 35 4 6" xfId="25172" xr:uid="{00000000-0005-0000-0000-0000A8700000}"/>
    <cellStyle name="SAPBEXstdItemX 2 35 5" xfId="2376" xr:uid="{00000000-0005-0000-0000-0000A9700000}"/>
    <cellStyle name="SAPBEXstdItemX 2 35 5 2" xfId="12545" xr:uid="{00000000-0005-0000-0000-0000AA700000}"/>
    <cellStyle name="SAPBEXstdItemX 2 35 5 3" xfId="21539" xr:uid="{00000000-0005-0000-0000-0000AB700000}"/>
    <cellStyle name="SAPBEXstdItemX 2 35 5 4" xfId="23409" xr:uid="{00000000-0005-0000-0000-0000AC700000}"/>
    <cellStyle name="SAPBEXstdItemX 2 35 5 5" xfId="13084" xr:uid="{00000000-0005-0000-0000-0000AD700000}"/>
    <cellStyle name="SAPBEXstdItemX 2 35 5 6" xfId="25173" xr:uid="{00000000-0005-0000-0000-0000AE700000}"/>
    <cellStyle name="SAPBEXstdItemX 2 35 6" xfId="12541" xr:uid="{00000000-0005-0000-0000-0000AF700000}"/>
    <cellStyle name="SAPBEXstdItemX 2 35 7" xfId="21535" xr:uid="{00000000-0005-0000-0000-0000B0700000}"/>
    <cellStyle name="SAPBEXstdItemX 2 35 8" xfId="20492" xr:uid="{00000000-0005-0000-0000-0000B1700000}"/>
    <cellStyle name="SAPBEXstdItemX 2 35 9" xfId="23481" xr:uid="{00000000-0005-0000-0000-0000B2700000}"/>
    <cellStyle name="SAPBEXstdItemX 2 36" xfId="2377" xr:uid="{00000000-0005-0000-0000-0000B3700000}"/>
    <cellStyle name="SAPBEXstdItemX 2 36 10" xfId="25174" xr:uid="{00000000-0005-0000-0000-0000B4700000}"/>
    <cellStyle name="SAPBEXstdItemX 2 36 2" xfId="2378" xr:uid="{00000000-0005-0000-0000-0000B5700000}"/>
    <cellStyle name="SAPBEXstdItemX 2 36 2 2" xfId="12547" xr:uid="{00000000-0005-0000-0000-0000B6700000}"/>
    <cellStyle name="SAPBEXstdItemX 2 36 2 3" xfId="21541" xr:uid="{00000000-0005-0000-0000-0000B7700000}"/>
    <cellStyle name="SAPBEXstdItemX 2 36 2 4" xfId="22046" xr:uid="{00000000-0005-0000-0000-0000B8700000}"/>
    <cellStyle name="SAPBEXstdItemX 2 36 2 5" xfId="22427" xr:uid="{00000000-0005-0000-0000-0000B9700000}"/>
    <cellStyle name="SAPBEXstdItemX 2 36 2 6" xfId="25175" xr:uid="{00000000-0005-0000-0000-0000BA700000}"/>
    <cellStyle name="SAPBEXstdItemX 2 36 3" xfId="2379" xr:uid="{00000000-0005-0000-0000-0000BB700000}"/>
    <cellStyle name="SAPBEXstdItemX 2 36 3 2" xfId="12548" xr:uid="{00000000-0005-0000-0000-0000BC700000}"/>
    <cellStyle name="SAPBEXstdItemX 2 36 3 3" xfId="21542" xr:uid="{00000000-0005-0000-0000-0000BD700000}"/>
    <cellStyle name="SAPBEXstdItemX 2 36 3 4" xfId="23069" xr:uid="{00000000-0005-0000-0000-0000BE700000}"/>
    <cellStyle name="SAPBEXstdItemX 2 36 3 5" xfId="21944" xr:uid="{00000000-0005-0000-0000-0000BF700000}"/>
    <cellStyle name="SAPBEXstdItemX 2 36 3 6" xfId="25176" xr:uid="{00000000-0005-0000-0000-0000C0700000}"/>
    <cellStyle name="SAPBEXstdItemX 2 36 4" xfId="2380" xr:uid="{00000000-0005-0000-0000-0000C1700000}"/>
    <cellStyle name="SAPBEXstdItemX 2 36 4 2" xfId="12549" xr:uid="{00000000-0005-0000-0000-0000C2700000}"/>
    <cellStyle name="SAPBEXstdItemX 2 36 4 3" xfId="21543" xr:uid="{00000000-0005-0000-0000-0000C3700000}"/>
    <cellStyle name="SAPBEXstdItemX 2 36 4 4" xfId="22481" xr:uid="{00000000-0005-0000-0000-0000C4700000}"/>
    <cellStyle name="SAPBEXstdItemX 2 36 4 5" xfId="21967" xr:uid="{00000000-0005-0000-0000-0000C5700000}"/>
    <cellStyle name="SAPBEXstdItemX 2 36 4 6" xfId="25177" xr:uid="{00000000-0005-0000-0000-0000C6700000}"/>
    <cellStyle name="SAPBEXstdItemX 2 36 5" xfId="2381" xr:uid="{00000000-0005-0000-0000-0000C7700000}"/>
    <cellStyle name="SAPBEXstdItemX 2 36 5 2" xfId="12550" xr:uid="{00000000-0005-0000-0000-0000C8700000}"/>
    <cellStyle name="SAPBEXstdItemX 2 36 5 3" xfId="21544" xr:uid="{00000000-0005-0000-0000-0000C9700000}"/>
    <cellStyle name="SAPBEXstdItemX 2 36 5 4" xfId="22249" xr:uid="{00000000-0005-0000-0000-0000CA700000}"/>
    <cellStyle name="SAPBEXstdItemX 2 36 5 5" xfId="23342" xr:uid="{00000000-0005-0000-0000-0000CB700000}"/>
    <cellStyle name="SAPBEXstdItemX 2 36 5 6" xfId="25178" xr:uid="{00000000-0005-0000-0000-0000CC700000}"/>
    <cellStyle name="SAPBEXstdItemX 2 36 6" xfId="12546" xr:uid="{00000000-0005-0000-0000-0000CD700000}"/>
    <cellStyle name="SAPBEXstdItemX 2 36 7" xfId="21540" xr:uid="{00000000-0005-0000-0000-0000CE700000}"/>
    <cellStyle name="SAPBEXstdItemX 2 36 8" xfId="22833" xr:uid="{00000000-0005-0000-0000-0000CF700000}"/>
    <cellStyle name="SAPBEXstdItemX 2 36 9" xfId="22931" xr:uid="{00000000-0005-0000-0000-0000D0700000}"/>
    <cellStyle name="SAPBEXstdItemX 2 37" xfId="2382" xr:uid="{00000000-0005-0000-0000-0000D1700000}"/>
    <cellStyle name="SAPBEXstdItemX 2 37 2" xfId="12551" xr:uid="{00000000-0005-0000-0000-0000D2700000}"/>
    <cellStyle name="SAPBEXstdItemX 2 37 3" xfId="21545" xr:uid="{00000000-0005-0000-0000-0000D3700000}"/>
    <cellStyle name="SAPBEXstdItemX 2 37 4" xfId="23408" xr:uid="{00000000-0005-0000-0000-0000D4700000}"/>
    <cellStyle name="SAPBEXstdItemX 2 37 5" xfId="13083" xr:uid="{00000000-0005-0000-0000-0000D5700000}"/>
    <cellStyle name="SAPBEXstdItemX 2 37 6" xfId="25179" xr:uid="{00000000-0005-0000-0000-0000D6700000}"/>
    <cellStyle name="SAPBEXstdItemX 2 38" xfId="2383" xr:uid="{00000000-0005-0000-0000-0000D7700000}"/>
    <cellStyle name="SAPBEXstdItemX 2 38 2" xfId="12552" xr:uid="{00000000-0005-0000-0000-0000D8700000}"/>
    <cellStyle name="SAPBEXstdItemX 2 38 3" xfId="21546" xr:uid="{00000000-0005-0000-0000-0000D9700000}"/>
    <cellStyle name="SAPBEXstdItemX 2 38 4" xfId="22832" xr:uid="{00000000-0005-0000-0000-0000DA700000}"/>
    <cellStyle name="SAPBEXstdItemX 2 38 5" xfId="23505" xr:uid="{00000000-0005-0000-0000-0000DB700000}"/>
    <cellStyle name="SAPBEXstdItemX 2 38 6" xfId="25180" xr:uid="{00000000-0005-0000-0000-0000DC700000}"/>
    <cellStyle name="SAPBEXstdItemX 2 39" xfId="2384" xr:uid="{00000000-0005-0000-0000-0000DD700000}"/>
    <cellStyle name="SAPBEXstdItemX 2 39 2" xfId="12553" xr:uid="{00000000-0005-0000-0000-0000DE700000}"/>
    <cellStyle name="SAPBEXstdItemX 2 39 3" xfId="21547" xr:uid="{00000000-0005-0000-0000-0000DF700000}"/>
    <cellStyle name="SAPBEXstdItemX 2 39 4" xfId="22047" xr:uid="{00000000-0005-0000-0000-0000E0700000}"/>
    <cellStyle name="SAPBEXstdItemX 2 39 5" xfId="22198" xr:uid="{00000000-0005-0000-0000-0000E1700000}"/>
    <cellStyle name="SAPBEXstdItemX 2 39 6" xfId="25181" xr:uid="{00000000-0005-0000-0000-0000E2700000}"/>
    <cellStyle name="SAPBEXstdItemX 2 4" xfId="2385" xr:uid="{00000000-0005-0000-0000-0000E3700000}"/>
    <cellStyle name="SAPBEXstdItemX 2 4 10" xfId="25182" xr:uid="{00000000-0005-0000-0000-0000E4700000}"/>
    <cellStyle name="SAPBEXstdItemX 2 4 2" xfId="2386" xr:uid="{00000000-0005-0000-0000-0000E5700000}"/>
    <cellStyle name="SAPBEXstdItemX 2 4 2 2" xfId="12555" xr:uid="{00000000-0005-0000-0000-0000E6700000}"/>
    <cellStyle name="SAPBEXstdItemX 2 4 2 3" xfId="21549" xr:uid="{00000000-0005-0000-0000-0000E7700000}"/>
    <cellStyle name="SAPBEXstdItemX 2 4 2 4" xfId="20490" xr:uid="{00000000-0005-0000-0000-0000E8700000}"/>
    <cellStyle name="SAPBEXstdItemX 2 4 2 5" xfId="22553" xr:uid="{00000000-0005-0000-0000-0000E9700000}"/>
    <cellStyle name="SAPBEXstdItemX 2 4 2 6" xfId="25183" xr:uid="{00000000-0005-0000-0000-0000EA700000}"/>
    <cellStyle name="SAPBEXstdItemX 2 4 3" xfId="2387" xr:uid="{00000000-0005-0000-0000-0000EB700000}"/>
    <cellStyle name="SAPBEXstdItemX 2 4 3 2" xfId="12556" xr:uid="{00000000-0005-0000-0000-0000EC700000}"/>
    <cellStyle name="SAPBEXstdItemX 2 4 3 3" xfId="21550" xr:uid="{00000000-0005-0000-0000-0000ED700000}"/>
    <cellStyle name="SAPBEXstdItemX 2 4 3 4" xfId="23064" xr:uid="{00000000-0005-0000-0000-0000EE700000}"/>
    <cellStyle name="SAPBEXstdItemX 2 4 3 5" xfId="22959" xr:uid="{00000000-0005-0000-0000-0000EF700000}"/>
    <cellStyle name="SAPBEXstdItemX 2 4 3 6" xfId="25184" xr:uid="{00000000-0005-0000-0000-0000F0700000}"/>
    <cellStyle name="SAPBEXstdItemX 2 4 4" xfId="2388" xr:uid="{00000000-0005-0000-0000-0000F1700000}"/>
    <cellStyle name="SAPBEXstdItemX 2 4 4 2" xfId="12557" xr:uid="{00000000-0005-0000-0000-0000F2700000}"/>
    <cellStyle name="SAPBEXstdItemX 2 4 4 3" xfId="21551" xr:uid="{00000000-0005-0000-0000-0000F3700000}"/>
    <cellStyle name="SAPBEXstdItemX 2 4 4 4" xfId="22476" xr:uid="{00000000-0005-0000-0000-0000F4700000}"/>
    <cellStyle name="SAPBEXstdItemX 2 4 4 5" xfId="22987" xr:uid="{00000000-0005-0000-0000-0000F5700000}"/>
    <cellStyle name="SAPBEXstdItemX 2 4 4 6" xfId="25185" xr:uid="{00000000-0005-0000-0000-0000F6700000}"/>
    <cellStyle name="SAPBEXstdItemX 2 4 5" xfId="2389" xr:uid="{00000000-0005-0000-0000-0000F7700000}"/>
    <cellStyle name="SAPBEXstdItemX 2 4 5 2" xfId="12558" xr:uid="{00000000-0005-0000-0000-0000F8700000}"/>
    <cellStyle name="SAPBEXstdItemX 2 4 5 3" xfId="21552" xr:uid="{00000000-0005-0000-0000-0000F9700000}"/>
    <cellStyle name="SAPBEXstdItemX 2 4 5 4" xfId="22244" xr:uid="{00000000-0005-0000-0000-0000FA700000}"/>
    <cellStyle name="SAPBEXstdItemX 2 4 5 5" xfId="21984" xr:uid="{00000000-0005-0000-0000-0000FB700000}"/>
    <cellStyle name="SAPBEXstdItemX 2 4 5 6" xfId="25186" xr:uid="{00000000-0005-0000-0000-0000FC700000}"/>
    <cellStyle name="SAPBEXstdItemX 2 4 6" xfId="12554" xr:uid="{00000000-0005-0000-0000-0000FD700000}"/>
    <cellStyle name="SAPBEXstdItemX 2 4 7" xfId="21548" xr:uid="{00000000-0005-0000-0000-0000FE700000}"/>
    <cellStyle name="SAPBEXstdItemX 2 4 8" xfId="20491" xr:uid="{00000000-0005-0000-0000-0000FF700000}"/>
    <cellStyle name="SAPBEXstdItemX 2 4 9" xfId="22319" xr:uid="{00000000-0005-0000-0000-000000710000}"/>
    <cellStyle name="SAPBEXstdItemX 2 40" xfId="2390" xr:uid="{00000000-0005-0000-0000-000001710000}"/>
    <cellStyle name="SAPBEXstdItemX 2 40 2" xfId="12559" xr:uid="{00000000-0005-0000-0000-000002710000}"/>
    <cellStyle name="SAPBEXstdItemX 2 40 3" xfId="21553" xr:uid="{00000000-0005-0000-0000-000003710000}"/>
    <cellStyle name="SAPBEXstdItemX 2 40 4" xfId="23407" xr:uid="{00000000-0005-0000-0000-000004710000}"/>
    <cellStyle name="SAPBEXstdItemX 2 40 5" xfId="13082" xr:uid="{00000000-0005-0000-0000-000005710000}"/>
    <cellStyle name="SAPBEXstdItemX 2 40 6" xfId="25187" xr:uid="{00000000-0005-0000-0000-000006710000}"/>
    <cellStyle name="SAPBEXstdItemX 2 41" xfId="12405" xr:uid="{00000000-0005-0000-0000-000007710000}"/>
    <cellStyle name="SAPBEXstdItemX 2 42" xfId="21399" xr:uid="{00000000-0005-0000-0000-000008710000}"/>
    <cellStyle name="SAPBEXstdItemX 2 43" xfId="23150" xr:uid="{00000000-0005-0000-0000-000009710000}"/>
    <cellStyle name="SAPBEXstdItemX 2 44" xfId="22363" xr:uid="{00000000-0005-0000-0000-00000A710000}"/>
    <cellStyle name="SAPBEXstdItemX 2 45" xfId="25033" xr:uid="{00000000-0005-0000-0000-00000B710000}"/>
    <cellStyle name="SAPBEXstdItemX 2 5" xfId="2391" xr:uid="{00000000-0005-0000-0000-00000C710000}"/>
    <cellStyle name="SAPBEXstdItemX 2 5 10" xfId="25188" xr:uid="{00000000-0005-0000-0000-00000D710000}"/>
    <cellStyle name="SAPBEXstdItemX 2 5 2" xfId="2392" xr:uid="{00000000-0005-0000-0000-00000E710000}"/>
    <cellStyle name="SAPBEXstdItemX 2 5 2 2" xfId="12561" xr:uid="{00000000-0005-0000-0000-00000F710000}"/>
    <cellStyle name="SAPBEXstdItemX 2 5 2 3" xfId="21555" xr:uid="{00000000-0005-0000-0000-000010710000}"/>
    <cellStyle name="SAPBEXstdItemX 2 5 2 4" xfId="22042" xr:uid="{00000000-0005-0000-0000-000011710000}"/>
    <cellStyle name="SAPBEXstdItemX 2 5 2 5" xfId="23354" xr:uid="{00000000-0005-0000-0000-000012710000}"/>
    <cellStyle name="SAPBEXstdItemX 2 5 2 6" xfId="25189" xr:uid="{00000000-0005-0000-0000-000013710000}"/>
    <cellStyle name="SAPBEXstdItemX 2 5 3" xfId="2393" xr:uid="{00000000-0005-0000-0000-000014710000}"/>
    <cellStyle name="SAPBEXstdItemX 2 5 3 2" xfId="12562" xr:uid="{00000000-0005-0000-0000-000015710000}"/>
    <cellStyle name="SAPBEXstdItemX 2 5 3 3" xfId="21556" xr:uid="{00000000-0005-0000-0000-000016710000}"/>
    <cellStyle name="SAPBEXstdItemX 2 5 3 4" xfId="23067" xr:uid="{00000000-0005-0000-0000-000017710000}"/>
    <cellStyle name="SAPBEXstdItemX 2 5 3 5" xfId="23300" xr:uid="{00000000-0005-0000-0000-000018710000}"/>
    <cellStyle name="SAPBEXstdItemX 2 5 3 6" xfId="25190" xr:uid="{00000000-0005-0000-0000-000019710000}"/>
    <cellStyle name="SAPBEXstdItemX 2 5 4" xfId="2394" xr:uid="{00000000-0005-0000-0000-00001A710000}"/>
    <cellStyle name="SAPBEXstdItemX 2 5 4 2" xfId="12563" xr:uid="{00000000-0005-0000-0000-00001B710000}"/>
    <cellStyle name="SAPBEXstdItemX 2 5 4 3" xfId="21557" xr:uid="{00000000-0005-0000-0000-00001C710000}"/>
    <cellStyle name="SAPBEXstdItemX 2 5 4 4" xfId="22479" xr:uid="{00000000-0005-0000-0000-00001D710000}"/>
    <cellStyle name="SAPBEXstdItemX 2 5 4 5" xfId="23330" xr:uid="{00000000-0005-0000-0000-00001E710000}"/>
    <cellStyle name="SAPBEXstdItemX 2 5 4 6" xfId="25191" xr:uid="{00000000-0005-0000-0000-00001F710000}"/>
    <cellStyle name="SAPBEXstdItemX 2 5 5" xfId="2395" xr:uid="{00000000-0005-0000-0000-000020710000}"/>
    <cellStyle name="SAPBEXstdItemX 2 5 5 2" xfId="12564" xr:uid="{00000000-0005-0000-0000-000021710000}"/>
    <cellStyle name="SAPBEXstdItemX 2 5 5 3" xfId="21558" xr:uid="{00000000-0005-0000-0000-000022710000}"/>
    <cellStyle name="SAPBEXstdItemX 2 5 5 4" xfId="22247" xr:uid="{00000000-0005-0000-0000-000023710000}"/>
    <cellStyle name="SAPBEXstdItemX 2 5 5 5" xfId="22412" xr:uid="{00000000-0005-0000-0000-000024710000}"/>
    <cellStyle name="SAPBEXstdItemX 2 5 5 6" xfId="25192" xr:uid="{00000000-0005-0000-0000-000025710000}"/>
    <cellStyle name="SAPBEXstdItemX 2 5 6" xfId="12560" xr:uid="{00000000-0005-0000-0000-000026710000}"/>
    <cellStyle name="SAPBEXstdItemX 2 5 7" xfId="21554" xr:uid="{00000000-0005-0000-0000-000027710000}"/>
    <cellStyle name="SAPBEXstdItemX 2 5 8" xfId="22831" xr:uid="{00000000-0005-0000-0000-000028710000}"/>
    <cellStyle name="SAPBEXstdItemX 2 5 9" xfId="22346" xr:uid="{00000000-0005-0000-0000-000029710000}"/>
    <cellStyle name="SAPBEXstdItemX 2 6" xfId="2396" xr:uid="{00000000-0005-0000-0000-00002A710000}"/>
    <cellStyle name="SAPBEXstdItemX 2 6 10" xfId="25193" xr:uid="{00000000-0005-0000-0000-00002B710000}"/>
    <cellStyle name="SAPBEXstdItemX 2 6 2" xfId="2397" xr:uid="{00000000-0005-0000-0000-00002C710000}"/>
    <cellStyle name="SAPBEXstdItemX 2 6 2 2" xfId="12566" xr:uid="{00000000-0005-0000-0000-00002D710000}"/>
    <cellStyle name="SAPBEXstdItemX 2 6 2 3" xfId="21560" xr:uid="{00000000-0005-0000-0000-00002E710000}"/>
    <cellStyle name="SAPBEXstdItemX 2 6 2 4" xfId="22830" xr:uid="{00000000-0005-0000-0000-00002F710000}"/>
    <cellStyle name="SAPBEXstdItemX 2 6 2 5" xfId="22933" xr:uid="{00000000-0005-0000-0000-000030710000}"/>
    <cellStyle name="SAPBEXstdItemX 2 6 2 6" xfId="25194" xr:uid="{00000000-0005-0000-0000-000031710000}"/>
    <cellStyle name="SAPBEXstdItemX 2 6 3" xfId="2398" xr:uid="{00000000-0005-0000-0000-000032710000}"/>
    <cellStyle name="SAPBEXstdItemX 2 6 3 2" xfId="12567" xr:uid="{00000000-0005-0000-0000-000033710000}"/>
    <cellStyle name="SAPBEXstdItemX 2 6 3 3" xfId="21561" xr:uid="{00000000-0005-0000-0000-000034710000}"/>
    <cellStyle name="SAPBEXstdItemX 2 6 3 4" xfId="22045" xr:uid="{00000000-0005-0000-0000-000035710000}"/>
    <cellStyle name="SAPBEXstdItemX 2 6 3 5" xfId="23015" xr:uid="{00000000-0005-0000-0000-000036710000}"/>
    <cellStyle name="SAPBEXstdItemX 2 6 3 6" xfId="25195" xr:uid="{00000000-0005-0000-0000-000037710000}"/>
    <cellStyle name="SAPBEXstdItemX 2 6 4" xfId="2399" xr:uid="{00000000-0005-0000-0000-000038710000}"/>
    <cellStyle name="SAPBEXstdItemX 2 6 4 2" xfId="12568" xr:uid="{00000000-0005-0000-0000-000039710000}"/>
    <cellStyle name="SAPBEXstdItemX 2 6 4 3" xfId="21562" xr:uid="{00000000-0005-0000-0000-00003A710000}"/>
    <cellStyle name="SAPBEXstdItemX 2 6 4 4" xfId="20489" xr:uid="{00000000-0005-0000-0000-00003B710000}"/>
    <cellStyle name="SAPBEXstdItemX 2 6 4 5" xfId="23142" xr:uid="{00000000-0005-0000-0000-00003C710000}"/>
    <cellStyle name="SAPBEXstdItemX 2 6 4 6" xfId="25196" xr:uid="{00000000-0005-0000-0000-00003D710000}"/>
    <cellStyle name="SAPBEXstdItemX 2 6 5" xfId="2400" xr:uid="{00000000-0005-0000-0000-00003E710000}"/>
    <cellStyle name="SAPBEXstdItemX 2 6 5 2" xfId="12569" xr:uid="{00000000-0005-0000-0000-00003F710000}"/>
    <cellStyle name="SAPBEXstdItemX 2 6 5 3" xfId="21563" xr:uid="{00000000-0005-0000-0000-000040710000}"/>
    <cellStyle name="SAPBEXstdItemX 2 6 5 4" xfId="23065" xr:uid="{00000000-0005-0000-0000-000041710000}"/>
    <cellStyle name="SAPBEXstdItemX 2 6 5 5" xfId="22369" xr:uid="{00000000-0005-0000-0000-000042710000}"/>
    <cellStyle name="SAPBEXstdItemX 2 6 5 6" xfId="25197" xr:uid="{00000000-0005-0000-0000-000043710000}"/>
    <cellStyle name="SAPBEXstdItemX 2 6 6" xfId="12565" xr:uid="{00000000-0005-0000-0000-000044710000}"/>
    <cellStyle name="SAPBEXstdItemX 2 6 7" xfId="21559" xr:uid="{00000000-0005-0000-0000-000045710000}"/>
    <cellStyle name="SAPBEXstdItemX 2 6 8" xfId="23406" xr:uid="{00000000-0005-0000-0000-000046710000}"/>
    <cellStyle name="SAPBEXstdItemX 2 6 9" xfId="13081" xr:uid="{00000000-0005-0000-0000-000047710000}"/>
    <cellStyle name="SAPBEXstdItemX 2 7" xfId="2401" xr:uid="{00000000-0005-0000-0000-000048710000}"/>
    <cellStyle name="SAPBEXstdItemX 2 7 10" xfId="25198" xr:uid="{00000000-0005-0000-0000-000049710000}"/>
    <cellStyle name="SAPBEXstdItemX 2 7 2" xfId="2402" xr:uid="{00000000-0005-0000-0000-00004A710000}"/>
    <cellStyle name="SAPBEXstdItemX 2 7 2 2" xfId="12571" xr:uid="{00000000-0005-0000-0000-00004B710000}"/>
    <cellStyle name="SAPBEXstdItemX 2 7 2 3" xfId="21565" xr:uid="{00000000-0005-0000-0000-00004C710000}"/>
    <cellStyle name="SAPBEXstdItemX 2 7 2 4" xfId="22245" xr:uid="{00000000-0005-0000-0000-00004D710000}"/>
    <cellStyle name="SAPBEXstdItemX 2 7 2 5" xfId="10900" xr:uid="{00000000-0005-0000-0000-00004E710000}"/>
    <cellStyle name="SAPBEXstdItemX 2 7 2 6" xfId="25199" xr:uid="{00000000-0005-0000-0000-00004F710000}"/>
    <cellStyle name="SAPBEXstdItemX 2 7 3" xfId="2403" xr:uid="{00000000-0005-0000-0000-000050710000}"/>
    <cellStyle name="SAPBEXstdItemX 2 7 3 2" xfId="12572" xr:uid="{00000000-0005-0000-0000-000051710000}"/>
    <cellStyle name="SAPBEXstdItemX 2 7 3 3" xfId="21566" xr:uid="{00000000-0005-0000-0000-000052710000}"/>
    <cellStyle name="SAPBEXstdItemX 2 7 3 4" xfId="23405" xr:uid="{00000000-0005-0000-0000-000053710000}"/>
    <cellStyle name="SAPBEXstdItemX 2 7 3 5" xfId="13080" xr:uid="{00000000-0005-0000-0000-000054710000}"/>
    <cellStyle name="SAPBEXstdItemX 2 7 3 6" xfId="25200" xr:uid="{00000000-0005-0000-0000-000055710000}"/>
    <cellStyle name="SAPBEXstdItemX 2 7 4" xfId="2404" xr:uid="{00000000-0005-0000-0000-000056710000}"/>
    <cellStyle name="SAPBEXstdItemX 2 7 4 2" xfId="12573" xr:uid="{00000000-0005-0000-0000-000057710000}"/>
    <cellStyle name="SAPBEXstdItemX 2 7 4 3" xfId="21567" xr:uid="{00000000-0005-0000-0000-000058710000}"/>
    <cellStyle name="SAPBEXstdItemX 2 7 4 4" xfId="22829" xr:uid="{00000000-0005-0000-0000-000059710000}"/>
    <cellStyle name="SAPBEXstdItemX 2 7 4 5" xfId="23507" xr:uid="{00000000-0005-0000-0000-00005A710000}"/>
    <cellStyle name="SAPBEXstdItemX 2 7 4 6" xfId="25201" xr:uid="{00000000-0005-0000-0000-00005B710000}"/>
    <cellStyle name="SAPBEXstdItemX 2 7 5" xfId="2405" xr:uid="{00000000-0005-0000-0000-00005C710000}"/>
    <cellStyle name="SAPBEXstdItemX 2 7 5 2" xfId="12574" xr:uid="{00000000-0005-0000-0000-00005D710000}"/>
    <cellStyle name="SAPBEXstdItemX 2 7 5 3" xfId="21568" xr:uid="{00000000-0005-0000-0000-00005E710000}"/>
    <cellStyle name="SAPBEXstdItemX 2 7 5 4" xfId="22043" xr:uid="{00000000-0005-0000-0000-00005F710000}"/>
    <cellStyle name="SAPBEXstdItemX 2 7 5 5" xfId="22782" xr:uid="{00000000-0005-0000-0000-000060710000}"/>
    <cellStyle name="SAPBEXstdItemX 2 7 5 6" xfId="25202" xr:uid="{00000000-0005-0000-0000-000061710000}"/>
    <cellStyle name="SAPBEXstdItemX 2 7 6" xfId="12570" xr:uid="{00000000-0005-0000-0000-000062710000}"/>
    <cellStyle name="SAPBEXstdItemX 2 7 7" xfId="21564" xr:uid="{00000000-0005-0000-0000-000063710000}"/>
    <cellStyle name="SAPBEXstdItemX 2 7 8" xfId="22477" xr:uid="{00000000-0005-0000-0000-000064710000}"/>
    <cellStyle name="SAPBEXstdItemX 2 7 9" xfId="22399" xr:uid="{00000000-0005-0000-0000-000065710000}"/>
    <cellStyle name="SAPBEXstdItemX 2 8" xfId="2406" xr:uid="{00000000-0005-0000-0000-000066710000}"/>
    <cellStyle name="SAPBEXstdItemX 2 8 10" xfId="25203" xr:uid="{00000000-0005-0000-0000-000067710000}"/>
    <cellStyle name="SAPBEXstdItemX 2 8 2" xfId="2407" xr:uid="{00000000-0005-0000-0000-000068710000}"/>
    <cellStyle name="SAPBEXstdItemX 2 8 2 2" xfId="12576" xr:uid="{00000000-0005-0000-0000-000069710000}"/>
    <cellStyle name="SAPBEXstdItemX 2 8 2 3" xfId="21570" xr:uid="{00000000-0005-0000-0000-00006A710000}"/>
    <cellStyle name="SAPBEXstdItemX 2 8 2 4" xfId="22478" xr:uid="{00000000-0005-0000-0000-00006B710000}"/>
    <cellStyle name="SAPBEXstdItemX 2 8 2 5" xfId="22170" xr:uid="{00000000-0005-0000-0000-00006C710000}"/>
    <cellStyle name="SAPBEXstdItemX 2 8 2 6" xfId="25204" xr:uid="{00000000-0005-0000-0000-00006D710000}"/>
    <cellStyle name="SAPBEXstdItemX 2 8 3" xfId="2408" xr:uid="{00000000-0005-0000-0000-00006E710000}"/>
    <cellStyle name="SAPBEXstdItemX 2 8 3 2" xfId="12577" xr:uid="{00000000-0005-0000-0000-00006F710000}"/>
    <cellStyle name="SAPBEXstdItemX 2 8 3 3" xfId="21571" xr:uid="{00000000-0005-0000-0000-000070710000}"/>
    <cellStyle name="SAPBEXstdItemX 2 8 3 4" xfId="22246" xr:uid="{00000000-0005-0000-0000-000071710000}"/>
    <cellStyle name="SAPBEXstdItemX 2 8 3 5" xfId="23001" xr:uid="{00000000-0005-0000-0000-000072710000}"/>
    <cellStyle name="SAPBEXstdItemX 2 8 3 6" xfId="25205" xr:uid="{00000000-0005-0000-0000-000073710000}"/>
    <cellStyle name="SAPBEXstdItemX 2 8 4" xfId="2409" xr:uid="{00000000-0005-0000-0000-000074710000}"/>
    <cellStyle name="SAPBEXstdItemX 2 8 4 2" xfId="12578" xr:uid="{00000000-0005-0000-0000-000075710000}"/>
    <cellStyle name="SAPBEXstdItemX 2 8 4 3" xfId="21572" xr:uid="{00000000-0005-0000-0000-000076710000}"/>
    <cellStyle name="SAPBEXstdItemX 2 8 4 4" xfId="23404" xr:uid="{00000000-0005-0000-0000-000077710000}"/>
    <cellStyle name="SAPBEXstdItemX 2 8 4 5" xfId="13079" xr:uid="{00000000-0005-0000-0000-000078710000}"/>
    <cellStyle name="SAPBEXstdItemX 2 8 4 6" xfId="25206" xr:uid="{00000000-0005-0000-0000-000079710000}"/>
    <cellStyle name="SAPBEXstdItemX 2 8 5" xfId="2410" xr:uid="{00000000-0005-0000-0000-00007A710000}"/>
    <cellStyle name="SAPBEXstdItemX 2 8 5 2" xfId="12579" xr:uid="{00000000-0005-0000-0000-00007B710000}"/>
    <cellStyle name="SAPBEXstdItemX 2 8 5 3" xfId="21573" xr:uid="{00000000-0005-0000-0000-00007C710000}"/>
    <cellStyle name="SAPBEXstdItemX 2 8 5 4" xfId="22828" xr:uid="{00000000-0005-0000-0000-00007D710000}"/>
    <cellStyle name="SAPBEXstdItemX 2 8 5 5" xfId="20220" xr:uid="{00000000-0005-0000-0000-00007E710000}"/>
    <cellStyle name="SAPBEXstdItemX 2 8 5 6" xfId="25207" xr:uid="{00000000-0005-0000-0000-00007F710000}"/>
    <cellStyle name="SAPBEXstdItemX 2 8 6" xfId="12575" xr:uid="{00000000-0005-0000-0000-000080710000}"/>
    <cellStyle name="SAPBEXstdItemX 2 8 7" xfId="21569" xr:uid="{00000000-0005-0000-0000-000081710000}"/>
    <cellStyle name="SAPBEXstdItemX 2 8 8" xfId="23066" xr:uid="{00000000-0005-0000-0000-000082710000}"/>
    <cellStyle name="SAPBEXstdItemX 2 8 9" xfId="22143" xr:uid="{00000000-0005-0000-0000-000083710000}"/>
    <cellStyle name="SAPBEXstdItemX 2 9" xfId="2411" xr:uid="{00000000-0005-0000-0000-000084710000}"/>
    <cellStyle name="SAPBEXstdItemX 2 9 10" xfId="25208" xr:uid="{00000000-0005-0000-0000-000085710000}"/>
    <cellStyle name="SAPBEXstdItemX 2 9 2" xfId="2412" xr:uid="{00000000-0005-0000-0000-000086710000}"/>
    <cellStyle name="SAPBEXstdItemX 2 9 2 2" xfId="12581" xr:uid="{00000000-0005-0000-0000-000087710000}"/>
    <cellStyle name="SAPBEXstdItemX 2 9 2 3" xfId="21575" xr:uid="{00000000-0005-0000-0000-000088710000}"/>
    <cellStyle name="SAPBEXstdItemX 2 9 2 4" xfId="20488" xr:uid="{00000000-0005-0000-0000-000089710000}"/>
    <cellStyle name="SAPBEXstdItemX 2 9 2 5" xfId="21889" xr:uid="{00000000-0005-0000-0000-00008A710000}"/>
    <cellStyle name="SAPBEXstdItemX 2 9 2 6" xfId="25209" xr:uid="{00000000-0005-0000-0000-00008B710000}"/>
    <cellStyle name="SAPBEXstdItemX 2 9 3" xfId="2413" xr:uid="{00000000-0005-0000-0000-00008C710000}"/>
    <cellStyle name="SAPBEXstdItemX 2 9 3 2" xfId="12582" xr:uid="{00000000-0005-0000-0000-00008D710000}"/>
    <cellStyle name="SAPBEXstdItemX 2 9 3 3" xfId="21576" xr:uid="{00000000-0005-0000-0000-00008E710000}"/>
    <cellStyle name="SAPBEXstdItemX 2 9 3 4" xfId="20487" xr:uid="{00000000-0005-0000-0000-00008F710000}"/>
    <cellStyle name="SAPBEXstdItemX 2 9 3 5" xfId="22630" xr:uid="{00000000-0005-0000-0000-000090710000}"/>
    <cellStyle name="SAPBEXstdItemX 2 9 3 6" xfId="25210" xr:uid="{00000000-0005-0000-0000-000091710000}"/>
    <cellStyle name="SAPBEXstdItemX 2 9 4" xfId="2414" xr:uid="{00000000-0005-0000-0000-000092710000}"/>
    <cellStyle name="SAPBEXstdItemX 2 9 4 2" xfId="12583" xr:uid="{00000000-0005-0000-0000-000093710000}"/>
    <cellStyle name="SAPBEXstdItemX 2 9 4 3" xfId="21577" xr:uid="{00000000-0005-0000-0000-000094710000}"/>
    <cellStyle name="SAPBEXstdItemX 2 9 4 4" xfId="20486" xr:uid="{00000000-0005-0000-0000-000095710000}"/>
    <cellStyle name="SAPBEXstdItemX 2 9 4 5" xfId="23219" xr:uid="{00000000-0005-0000-0000-000096710000}"/>
    <cellStyle name="SAPBEXstdItemX 2 9 4 6" xfId="25211" xr:uid="{00000000-0005-0000-0000-000097710000}"/>
    <cellStyle name="SAPBEXstdItemX 2 9 5" xfId="2415" xr:uid="{00000000-0005-0000-0000-000098710000}"/>
    <cellStyle name="SAPBEXstdItemX 2 9 5 2" xfId="12584" xr:uid="{00000000-0005-0000-0000-000099710000}"/>
    <cellStyle name="SAPBEXstdItemX 2 9 5 3" xfId="21578" xr:uid="{00000000-0005-0000-0000-00009A710000}"/>
    <cellStyle name="SAPBEXstdItemX 2 9 5 4" xfId="23056" xr:uid="{00000000-0005-0000-0000-00009B710000}"/>
    <cellStyle name="SAPBEXstdItemX 2 9 5 5" xfId="23627" xr:uid="{00000000-0005-0000-0000-00009C710000}"/>
    <cellStyle name="SAPBEXstdItemX 2 9 5 6" xfId="25212" xr:uid="{00000000-0005-0000-0000-00009D710000}"/>
    <cellStyle name="SAPBEXstdItemX 2 9 6" xfId="12580" xr:uid="{00000000-0005-0000-0000-00009E710000}"/>
    <cellStyle name="SAPBEXstdItemX 2 9 7" xfId="21574" xr:uid="{00000000-0005-0000-0000-00009F710000}"/>
    <cellStyle name="SAPBEXstdItemX 2 9 8" xfId="22044" xr:uid="{00000000-0005-0000-0000-0000A0710000}"/>
    <cellStyle name="SAPBEXstdItemX 2 9 9" xfId="21996" xr:uid="{00000000-0005-0000-0000-0000A1710000}"/>
    <cellStyle name="SAPBEXstdItemX 20" xfId="2416" xr:uid="{00000000-0005-0000-0000-0000A2710000}"/>
    <cellStyle name="SAPBEXstdItemX 20 10" xfId="25213" xr:uid="{00000000-0005-0000-0000-0000A3710000}"/>
    <cellStyle name="SAPBEXstdItemX 20 2" xfId="2417" xr:uid="{00000000-0005-0000-0000-0000A4710000}"/>
    <cellStyle name="SAPBEXstdItemX 20 2 2" xfId="12586" xr:uid="{00000000-0005-0000-0000-0000A5710000}"/>
    <cellStyle name="SAPBEXstdItemX 20 2 3" xfId="21580" xr:uid="{00000000-0005-0000-0000-0000A6710000}"/>
    <cellStyle name="SAPBEXstdItemX 20 2 4" xfId="22236" xr:uid="{00000000-0005-0000-0000-0000A7710000}"/>
    <cellStyle name="SAPBEXstdItemX 20 2 5" xfId="23344" xr:uid="{00000000-0005-0000-0000-0000A8710000}"/>
    <cellStyle name="SAPBEXstdItemX 20 2 6" xfId="25214" xr:uid="{00000000-0005-0000-0000-0000A9710000}"/>
    <cellStyle name="SAPBEXstdItemX 20 3" xfId="2418" xr:uid="{00000000-0005-0000-0000-0000AA710000}"/>
    <cellStyle name="SAPBEXstdItemX 20 3 2" xfId="12587" xr:uid="{00000000-0005-0000-0000-0000AB710000}"/>
    <cellStyle name="SAPBEXstdItemX 20 3 3" xfId="21581" xr:uid="{00000000-0005-0000-0000-0000AC710000}"/>
    <cellStyle name="SAPBEXstdItemX 20 3 4" xfId="23403" xr:uid="{00000000-0005-0000-0000-0000AD710000}"/>
    <cellStyle name="SAPBEXstdItemX 20 3 5" xfId="13078" xr:uid="{00000000-0005-0000-0000-0000AE710000}"/>
    <cellStyle name="SAPBEXstdItemX 20 3 6" xfId="25215" xr:uid="{00000000-0005-0000-0000-0000AF710000}"/>
    <cellStyle name="SAPBEXstdItemX 20 4" xfId="2419" xr:uid="{00000000-0005-0000-0000-0000B0710000}"/>
    <cellStyle name="SAPBEXstdItemX 20 4 2" xfId="12588" xr:uid="{00000000-0005-0000-0000-0000B1710000}"/>
    <cellStyle name="SAPBEXstdItemX 20 4 3" xfId="21582" xr:uid="{00000000-0005-0000-0000-0000B2710000}"/>
    <cellStyle name="SAPBEXstdItemX 20 4 4" xfId="22827" xr:uid="{00000000-0005-0000-0000-0000B3710000}"/>
    <cellStyle name="SAPBEXstdItemX 20 4 5" xfId="10979" xr:uid="{00000000-0005-0000-0000-0000B4710000}"/>
    <cellStyle name="SAPBEXstdItemX 20 4 6" xfId="25216" xr:uid="{00000000-0005-0000-0000-0000B5710000}"/>
    <cellStyle name="SAPBEXstdItemX 20 5" xfId="2420" xr:uid="{00000000-0005-0000-0000-0000B6710000}"/>
    <cellStyle name="SAPBEXstdItemX 20 5 2" xfId="12589" xr:uid="{00000000-0005-0000-0000-0000B7710000}"/>
    <cellStyle name="SAPBEXstdItemX 20 5 3" xfId="21583" xr:uid="{00000000-0005-0000-0000-0000B8710000}"/>
    <cellStyle name="SAPBEXstdItemX 20 5 4" xfId="22034" xr:uid="{00000000-0005-0000-0000-0000B9710000}"/>
    <cellStyle name="SAPBEXstdItemX 20 5 5" xfId="22199" xr:uid="{00000000-0005-0000-0000-0000BA710000}"/>
    <cellStyle name="SAPBEXstdItemX 20 5 6" xfId="25217" xr:uid="{00000000-0005-0000-0000-0000BB710000}"/>
    <cellStyle name="SAPBEXstdItemX 20 6" xfId="12585" xr:uid="{00000000-0005-0000-0000-0000BC710000}"/>
    <cellStyle name="SAPBEXstdItemX 20 7" xfId="21579" xr:uid="{00000000-0005-0000-0000-0000BD710000}"/>
    <cellStyle name="SAPBEXstdItemX 20 8" xfId="22468" xr:uid="{00000000-0005-0000-0000-0000BE710000}"/>
    <cellStyle name="SAPBEXstdItemX 20 9" xfId="22992" xr:uid="{00000000-0005-0000-0000-0000BF710000}"/>
    <cellStyle name="SAPBEXstdItemX 21" xfId="2421" xr:uid="{00000000-0005-0000-0000-0000C0710000}"/>
    <cellStyle name="SAPBEXstdItemX 21 10" xfId="25218" xr:uid="{00000000-0005-0000-0000-0000C1710000}"/>
    <cellStyle name="SAPBEXstdItemX 21 2" xfId="2422" xr:uid="{00000000-0005-0000-0000-0000C2710000}"/>
    <cellStyle name="SAPBEXstdItemX 21 2 2" xfId="12591" xr:uid="{00000000-0005-0000-0000-0000C3710000}"/>
    <cellStyle name="SAPBEXstdItemX 21 2 3" xfId="21585" xr:uid="{00000000-0005-0000-0000-0000C4710000}"/>
    <cellStyle name="SAPBEXstdItemX 21 2 4" xfId="22475" xr:uid="{00000000-0005-0000-0000-0000C5710000}"/>
    <cellStyle name="SAPBEXstdItemX 21 2 5" xfId="10955" xr:uid="{00000000-0005-0000-0000-0000C6710000}"/>
    <cellStyle name="SAPBEXstdItemX 21 2 6" xfId="25219" xr:uid="{00000000-0005-0000-0000-0000C7710000}"/>
    <cellStyle name="SAPBEXstdItemX 21 3" xfId="2423" xr:uid="{00000000-0005-0000-0000-0000C8710000}"/>
    <cellStyle name="SAPBEXstdItemX 21 3 2" xfId="12592" xr:uid="{00000000-0005-0000-0000-0000C9710000}"/>
    <cellStyle name="SAPBEXstdItemX 21 3 3" xfId="21586" xr:uid="{00000000-0005-0000-0000-0000CA710000}"/>
    <cellStyle name="SAPBEXstdItemX 21 3 4" xfId="22243" xr:uid="{00000000-0005-0000-0000-0000CB710000}"/>
    <cellStyle name="SAPBEXstdItemX 21 3 5" xfId="22771" xr:uid="{00000000-0005-0000-0000-0000CC710000}"/>
    <cellStyle name="SAPBEXstdItemX 21 3 6" xfId="25220" xr:uid="{00000000-0005-0000-0000-0000CD710000}"/>
    <cellStyle name="SAPBEXstdItemX 21 4" xfId="2424" xr:uid="{00000000-0005-0000-0000-0000CE710000}"/>
    <cellStyle name="SAPBEXstdItemX 21 4 2" xfId="12593" xr:uid="{00000000-0005-0000-0000-0000CF710000}"/>
    <cellStyle name="SAPBEXstdItemX 21 4 3" xfId="21587" xr:uid="{00000000-0005-0000-0000-0000D0710000}"/>
    <cellStyle name="SAPBEXstdItemX 21 4 4" xfId="23402" xr:uid="{00000000-0005-0000-0000-0000D1710000}"/>
    <cellStyle name="SAPBEXstdItemX 21 4 5" xfId="13077" xr:uid="{00000000-0005-0000-0000-0000D2710000}"/>
    <cellStyle name="SAPBEXstdItemX 21 4 6" xfId="25221" xr:uid="{00000000-0005-0000-0000-0000D3710000}"/>
    <cellStyle name="SAPBEXstdItemX 21 5" xfId="2425" xr:uid="{00000000-0005-0000-0000-0000D4710000}"/>
    <cellStyle name="SAPBEXstdItemX 21 5 2" xfId="12594" xr:uid="{00000000-0005-0000-0000-0000D5710000}"/>
    <cellStyle name="SAPBEXstdItemX 21 5 3" xfId="21588" xr:uid="{00000000-0005-0000-0000-0000D6710000}"/>
    <cellStyle name="SAPBEXstdItemX 21 5 4" xfId="22826" xr:uid="{00000000-0005-0000-0000-0000D7710000}"/>
    <cellStyle name="SAPBEXstdItemX 21 5 5" xfId="22347" xr:uid="{00000000-0005-0000-0000-0000D8710000}"/>
    <cellStyle name="SAPBEXstdItemX 21 5 6" xfId="25222" xr:uid="{00000000-0005-0000-0000-0000D9710000}"/>
    <cellStyle name="SAPBEXstdItemX 21 6" xfId="12590" xr:uid="{00000000-0005-0000-0000-0000DA710000}"/>
    <cellStyle name="SAPBEXstdItemX 21 7" xfId="21584" xr:uid="{00000000-0005-0000-0000-0000DB710000}"/>
    <cellStyle name="SAPBEXstdItemX 21 8" xfId="23063" xr:uid="{00000000-0005-0000-0000-0000DC710000}"/>
    <cellStyle name="SAPBEXstdItemX 21 9" xfId="21943" xr:uid="{00000000-0005-0000-0000-0000DD710000}"/>
    <cellStyle name="SAPBEXstdItemX 22" xfId="2426" xr:uid="{00000000-0005-0000-0000-0000DE710000}"/>
    <cellStyle name="SAPBEXstdItemX 22 10" xfId="25223" xr:uid="{00000000-0005-0000-0000-0000DF710000}"/>
    <cellStyle name="SAPBEXstdItemX 22 2" xfId="2427" xr:uid="{00000000-0005-0000-0000-0000E0710000}"/>
    <cellStyle name="SAPBEXstdItemX 22 2 2" xfId="12596" xr:uid="{00000000-0005-0000-0000-0000E1710000}"/>
    <cellStyle name="SAPBEXstdItemX 22 2 3" xfId="21590" xr:uid="{00000000-0005-0000-0000-0000E2710000}"/>
    <cellStyle name="SAPBEXstdItemX 22 2 4" xfId="20485" xr:uid="{00000000-0005-0000-0000-0000E3710000}"/>
    <cellStyle name="SAPBEXstdItemX 22 2 5" xfId="21890" xr:uid="{00000000-0005-0000-0000-0000E4710000}"/>
    <cellStyle name="SAPBEXstdItemX 22 2 6" xfId="25224" xr:uid="{00000000-0005-0000-0000-0000E5710000}"/>
    <cellStyle name="SAPBEXstdItemX 22 3" xfId="2428" xr:uid="{00000000-0005-0000-0000-0000E6710000}"/>
    <cellStyle name="SAPBEXstdItemX 22 3 2" xfId="12597" xr:uid="{00000000-0005-0000-0000-0000E7710000}"/>
    <cellStyle name="SAPBEXstdItemX 22 3 3" xfId="21591" xr:uid="{00000000-0005-0000-0000-0000E8710000}"/>
    <cellStyle name="SAPBEXstdItemX 22 3 4" xfId="23061" xr:uid="{00000000-0005-0000-0000-0000E9710000}"/>
    <cellStyle name="SAPBEXstdItemX 22 3 5" xfId="23301" xr:uid="{00000000-0005-0000-0000-0000EA710000}"/>
    <cellStyle name="SAPBEXstdItemX 22 3 6" xfId="25225" xr:uid="{00000000-0005-0000-0000-0000EB710000}"/>
    <cellStyle name="SAPBEXstdItemX 22 4" xfId="2429" xr:uid="{00000000-0005-0000-0000-0000EC710000}"/>
    <cellStyle name="SAPBEXstdItemX 22 4 2" xfId="12598" xr:uid="{00000000-0005-0000-0000-0000ED710000}"/>
    <cellStyle name="SAPBEXstdItemX 22 4 3" xfId="21592" xr:uid="{00000000-0005-0000-0000-0000EE710000}"/>
    <cellStyle name="SAPBEXstdItemX 22 4 4" xfId="22473" xr:uid="{00000000-0005-0000-0000-0000EF710000}"/>
    <cellStyle name="SAPBEXstdItemX 22 4 5" xfId="21972" xr:uid="{00000000-0005-0000-0000-0000F0710000}"/>
    <cellStyle name="SAPBEXstdItemX 22 4 6" xfId="25226" xr:uid="{00000000-0005-0000-0000-0000F1710000}"/>
    <cellStyle name="SAPBEXstdItemX 22 5" xfId="2430" xr:uid="{00000000-0005-0000-0000-0000F2710000}"/>
    <cellStyle name="SAPBEXstdItemX 22 5 2" xfId="12599" xr:uid="{00000000-0005-0000-0000-0000F3710000}"/>
    <cellStyle name="SAPBEXstdItemX 22 5 3" xfId="21593" xr:uid="{00000000-0005-0000-0000-0000F4710000}"/>
    <cellStyle name="SAPBEXstdItemX 22 5 4" xfId="22241" xr:uid="{00000000-0005-0000-0000-0000F5710000}"/>
    <cellStyle name="SAPBEXstdItemX 22 5 5" xfId="22187" xr:uid="{00000000-0005-0000-0000-0000F6710000}"/>
    <cellStyle name="SAPBEXstdItemX 22 5 6" xfId="25227" xr:uid="{00000000-0005-0000-0000-0000F7710000}"/>
    <cellStyle name="SAPBEXstdItemX 22 6" xfId="12595" xr:uid="{00000000-0005-0000-0000-0000F8710000}"/>
    <cellStyle name="SAPBEXstdItemX 22 7" xfId="21589" xr:uid="{00000000-0005-0000-0000-0000F9710000}"/>
    <cellStyle name="SAPBEXstdItemX 22 8" xfId="22041" xr:uid="{00000000-0005-0000-0000-0000FA710000}"/>
    <cellStyle name="SAPBEXstdItemX 22 9" xfId="22197" xr:uid="{00000000-0005-0000-0000-0000FB710000}"/>
    <cellStyle name="SAPBEXstdItemX 23" xfId="2431" xr:uid="{00000000-0005-0000-0000-0000FC710000}"/>
    <cellStyle name="SAPBEXstdItemX 23 10" xfId="25228" xr:uid="{00000000-0005-0000-0000-0000FD710000}"/>
    <cellStyle name="SAPBEXstdItemX 23 2" xfId="2432" xr:uid="{00000000-0005-0000-0000-0000FE710000}"/>
    <cellStyle name="SAPBEXstdItemX 23 2 2" xfId="12601" xr:uid="{00000000-0005-0000-0000-0000FF710000}"/>
    <cellStyle name="SAPBEXstdItemX 23 2 3" xfId="21595" xr:uid="{00000000-0005-0000-0000-000000720000}"/>
    <cellStyle name="SAPBEXstdItemX 23 2 4" xfId="22825" xr:uid="{00000000-0005-0000-0000-000001720000}"/>
    <cellStyle name="SAPBEXstdItemX 23 2 5" xfId="22936" xr:uid="{00000000-0005-0000-0000-000002720000}"/>
    <cellStyle name="SAPBEXstdItemX 23 2 6" xfId="25229" xr:uid="{00000000-0005-0000-0000-000003720000}"/>
    <cellStyle name="SAPBEXstdItemX 23 3" xfId="2433" xr:uid="{00000000-0005-0000-0000-000004720000}"/>
    <cellStyle name="SAPBEXstdItemX 23 3 2" xfId="12602" xr:uid="{00000000-0005-0000-0000-000005720000}"/>
    <cellStyle name="SAPBEXstdItemX 23 3 3" xfId="21596" xr:uid="{00000000-0005-0000-0000-000006720000}"/>
    <cellStyle name="SAPBEXstdItemX 23 3 4" xfId="22039" xr:uid="{00000000-0005-0000-0000-000007720000}"/>
    <cellStyle name="SAPBEXstdItemX 23 3 5" xfId="23014" xr:uid="{00000000-0005-0000-0000-000008720000}"/>
    <cellStyle name="SAPBEXstdItemX 23 3 6" xfId="25230" xr:uid="{00000000-0005-0000-0000-000009720000}"/>
    <cellStyle name="SAPBEXstdItemX 23 4" xfId="2434" xr:uid="{00000000-0005-0000-0000-00000A720000}"/>
    <cellStyle name="SAPBEXstdItemX 23 4 2" xfId="12603" xr:uid="{00000000-0005-0000-0000-00000B720000}"/>
    <cellStyle name="SAPBEXstdItemX 23 4 3" xfId="21597" xr:uid="{00000000-0005-0000-0000-00000C720000}"/>
    <cellStyle name="SAPBEXstdItemX 23 4 4" xfId="23062" xr:uid="{00000000-0005-0000-0000-00000D720000}"/>
    <cellStyle name="SAPBEXstdItemX 23 4 5" xfId="22729" xr:uid="{00000000-0005-0000-0000-00000E720000}"/>
    <cellStyle name="SAPBEXstdItemX 23 4 6" xfId="25231" xr:uid="{00000000-0005-0000-0000-00000F720000}"/>
    <cellStyle name="SAPBEXstdItemX 23 5" xfId="2435" xr:uid="{00000000-0005-0000-0000-000010720000}"/>
    <cellStyle name="SAPBEXstdItemX 23 5 2" xfId="12604" xr:uid="{00000000-0005-0000-0000-000011720000}"/>
    <cellStyle name="SAPBEXstdItemX 23 5 3" xfId="21598" xr:uid="{00000000-0005-0000-0000-000012720000}"/>
    <cellStyle name="SAPBEXstdItemX 23 5 4" xfId="22474" xr:uid="{00000000-0005-0000-0000-000013720000}"/>
    <cellStyle name="SAPBEXstdItemX 23 5 5" xfId="10954" xr:uid="{00000000-0005-0000-0000-000014720000}"/>
    <cellStyle name="SAPBEXstdItemX 23 5 6" xfId="25232" xr:uid="{00000000-0005-0000-0000-000015720000}"/>
    <cellStyle name="SAPBEXstdItemX 23 6" xfId="12600" xr:uid="{00000000-0005-0000-0000-000016720000}"/>
    <cellStyle name="SAPBEXstdItemX 23 7" xfId="21594" xr:uid="{00000000-0005-0000-0000-000017720000}"/>
    <cellStyle name="SAPBEXstdItemX 23 8" xfId="23401" xr:uid="{00000000-0005-0000-0000-000018720000}"/>
    <cellStyle name="SAPBEXstdItemX 23 9" xfId="13076" xr:uid="{00000000-0005-0000-0000-000019720000}"/>
    <cellStyle name="SAPBEXstdItemX 24" xfId="2436" xr:uid="{00000000-0005-0000-0000-00001A720000}"/>
    <cellStyle name="SAPBEXstdItemX 24 10" xfId="25233" xr:uid="{00000000-0005-0000-0000-00001B720000}"/>
    <cellStyle name="SAPBEXstdItemX 24 2" xfId="2437" xr:uid="{00000000-0005-0000-0000-00001C720000}"/>
    <cellStyle name="SAPBEXstdItemX 24 2 2" xfId="12606" xr:uid="{00000000-0005-0000-0000-00001D720000}"/>
    <cellStyle name="SAPBEXstdItemX 24 2 3" xfId="21600" xr:uid="{00000000-0005-0000-0000-00001E720000}"/>
    <cellStyle name="SAPBEXstdItemX 24 2 4" xfId="23400" xr:uid="{00000000-0005-0000-0000-00001F720000}"/>
    <cellStyle name="SAPBEXstdItemX 24 2 5" xfId="13075" xr:uid="{00000000-0005-0000-0000-000020720000}"/>
    <cellStyle name="SAPBEXstdItemX 24 2 6" xfId="25234" xr:uid="{00000000-0005-0000-0000-000021720000}"/>
    <cellStyle name="SAPBEXstdItemX 24 3" xfId="2438" xr:uid="{00000000-0005-0000-0000-000022720000}"/>
    <cellStyle name="SAPBEXstdItemX 24 3 2" xfId="12607" xr:uid="{00000000-0005-0000-0000-000023720000}"/>
    <cellStyle name="SAPBEXstdItemX 24 3 3" xfId="21601" xr:uid="{00000000-0005-0000-0000-000024720000}"/>
    <cellStyle name="SAPBEXstdItemX 24 3 4" xfId="22824" xr:uid="{00000000-0005-0000-0000-000025720000}"/>
    <cellStyle name="SAPBEXstdItemX 24 3 5" xfId="23510" xr:uid="{00000000-0005-0000-0000-000026720000}"/>
    <cellStyle name="SAPBEXstdItemX 24 3 6" xfId="25235" xr:uid="{00000000-0005-0000-0000-000027720000}"/>
    <cellStyle name="SAPBEXstdItemX 24 4" xfId="2439" xr:uid="{00000000-0005-0000-0000-000028720000}"/>
    <cellStyle name="SAPBEXstdItemX 24 4 2" xfId="12608" xr:uid="{00000000-0005-0000-0000-000029720000}"/>
    <cellStyle name="SAPBEXstdItemX 24 4 3" xfId="21602" xr:uid="{00000000-0005-0000-0000-00002A720000}"/>
    <cellStyle name="SAPBEXstdItemX 24 4 4" xfId="22040" xr:uid="{00000000-0005-0000-0000-00002B720000}"/>
    <cellStyle name="SAPBEXstdItemX 24 4 5" xfId="22426" xr:uid="{00000000-0005-0000-0000-00002C720000}"/>
    <cellStyle name="SAPBEXstdItemX 24 4 6" xfId="25236" xr:uid="{00000000-0005-0000-0000-00002D720000}"/>
    <cellStyle name="SAPBEXstdItemX 24 5" xfId="2440" xr:uid="{00000000-0005-0000-0000-00002E720000}"/>
    <cellStyle name="SAPBEXstdItemX 24 5 2" xfId="12609" xr:uid="{00000000-0005-0000-0000-00002F720000}"/>
    <cellStyle name="SAPBEXstdItemX 24 5 3" xfId="21603" xr:uid="{00000000-0005-0000-0000-000030720000}"/>
    <cellStyle name="SAPBEXstdItemX 24 5 4" xfId="20484" xr:uid="{00000000-0005-0000-0000-000031720000}"/>
    <cellStyle name="SAPBEXstdItemX 24 5 5" xfId="22708" xr:uid="{00000000-0005-0000-0000-000032720000}"/>
    <cellStyle name="SAPBEXstdItemX 24 5 6" xfId="25237" xr:uid="{00000000-0005-0000-0000-000033720000}"/>
    <cellStyle name="SAPBEXstdItemX 24 6" xfId="12605" xr:uid="{00000000-0005-0000-0000-000034720000}"/>
    <cellStyle name="SAPBEXstdItemX 24 7" xfId="21599" xr:uid="{00000000-0005-0000-0000-000035720000}"/>
    <cellStyle name="SAPBEXstdItemX 24 8" xfId="22242" xr:uid="{00000000-0005-0000-0000-000036720000}"/>
    <cellStyle name="SAPBEXstdItemX 24 9" xfId="23343" xr:uid="{00000000-0005-0000-0000-000037720000}"/>
    <cellStyle name="SAPBEXstdItemX 25" xfId="2441" xr:uid="{00000000-0005-0000-0000-000038720000}"/>
    <cellStyle name="SAPBEXstdItemX 25 10" xfId="25238" xr:uid="{00000000-0005-0000-0000-000039720000}"/>
    <cellStyle name="SAPBEXstdItemX 25 2" xfId="2442" xr:uid="{00000000-0005-0000-0000-00003A720000}"/>
    <cellStyle name="SAPBEXstdItemX 25 2 2" xfId="12611" xr:uid="{00000000-0005-0000-0000-00003B720000}"/>
    <cellStyle name="SAPBEXstdItemX 25 2 3" xfId="21605" xr:uid="{00000000-0005-0000-0000-00003C720000}"/>
    <cellStyle name="SAPBEXstdItemX 25 2 4" xfId="23057" xr:uid="{00000000-0005-0000-0000-00003D720000}"/>
    <cellStyle name="SAPBEXstdItemX 25 2 5" xfId="23626" xr:uid="{00000000-0005-0000-0000-00003E720000}"/>
    <cellStyle name="SAPBEXstdItemX 25 2 6" xfId="25239" xr:uid="{00000000-0005-0000-0000-00003F720000}"/>
    <cellStyle name="SAPBEXstdItemX 25 3" xfId="2443" xr:uid="{00000000-0005-0000-0000-000040720000}"/>
    <cellStyle name="SAPBEXstdItemX 25 3 2" xfId="12612" xr:uid="{00000000-0005-0000-0000-000041720000}"/>
    <cellStyle name="SAPBEXstdItemX 25 3 3" xfId="21606" xr:uid="{00000000-0005-0000-0000-000042720000}"/>
    <cellStyle name="SAPBEXstdItemX 25 3 4" xfId="22469" xr:uid="{00000000-0005-0000-0000-000043720000}"/>
    <cellStyle name="SAPBEXstdItemX 25 3 5" xfId="22404" xr:uid="{00000000-0005-0000-0000-000044720000}"/>
    <cellStyle name="SAPBEXstdItemX 25 3 6" xfId="25240" xr:uid="{00000000-0005-0000-0000-000045720000}"/>
    <cellStyle name="SAPBEXstdItemX 25 4" xfId="2444" xr:uid="{00000000-0005-0000-0000-000046720000}"/>
    <cellStyle name="SAPBEXstdItemX 25 4 2" xfId="12613" xr:uid="{00000000-0005-0000-0000-000047720000}"/>
    <cellStyle name="SAPBEXstdItemX 25 4 3" xfId="21607" xr:uid="{00000000-0005-0000-0000-000048720000}"/>
    <cellStyle name="SAPBEXstdItemX 25 4 4" xfId="22237" xr:uid="{00000000-0005-0000-0000-000049720000}"/>
    <cellStyle name="SAPBEXstdItemX 25 4 5" xfId="22772" xr:uid="{00000000-0005-0000-0000-00004A720000}"/>
    <cellStyle name="SAPBEXstdItemX 25 4 6" xfId="25241" xr:uid="{00000000-0005-0000-0000-00004B720000}"/>
    <cellStyle name="SAPBEXstdItemX 25 5" xfId="2445" xr:uid="{00000000-0005-0000-0000-00004C720000}"/>
    <cellStyle name="SAPBEXstdItemX 25 5 2" xfId="12614" xr:uid="{00000000-0005-0000-0000-00004D720000}"/>
    <cellStyle name="SAPBEXstdItemX 25 5 3" xfId="21608" xr:uid="{00000000-0005-0000-0000-00004E720000}"/>
    <cellStyle name="SAPBEXstdItemX 25 5 4" xfId="23399" xr:uid="{00000000-0005-0000-0000-00004F720000}"/>
    <cellStyle name="SAPBEXstdItemX 25 5 5" xfId="13074" xr:uid="{00000000-0005-0000-0000-000050720000}"/>
    <cellStyle name="SAPBEXstdItemX 25 5 6" xfId="25242" xr:uid="{00000000-0005-0000-0000-000051720000}"/>
    <cellStyle name="SAPBEXstdItemX 25 6" xfId="12610" xr:uid="{00000000-0005-0000-0000-000052720000}"/>
    <cellStyle name="SAPBEXstdItemX 25 7" xfId="21604" xr:uid="{00000000-0005-0000-0000-000053720000}"/>
    <cellStyle name="SAPBEXstdItemX 25 8" xfId="20483" xr:uid="{00000000-0005-0000-0000-000054720000}"/>
    <cellStyle name="SAPBEXstdItemX 25 9" xfId="23279" xr:uid="{00000000-0005-0000-0000-000055720000}"/>
    <cellStyle name="SAPBEXstdItemX 26" xfId="2446" xr:uid="{00000000-0005-0000-0000-000056720000}"/>
    <cellStyle name="SAPBEXstdItemX 26 10" xfId="25243" xr:uid="{00000000-0005-0000-0000-000057720000}"/>
    <cellStyle name="SAPBEXstdItemX 26 2" xfId="2447" xr:uid="{00000000-0005-0000-0000-000058720000}"/>
    <cellStyle name="SAPBEXstdItemX 26 2 2" xfId="12616" xr:uid="{00000000-0005-0000-0000-000059720000}"/>
    <cellStyle name="SAPBEXstdItemX 26 2 3" xfId="21610" xr:uid="{00000000-0005-0000-0000-00005A720000}"/>
    <cellStyle name="SAPBEXstdItemX 26 2 4" xfId="22035" xr:uid="{00000000-0005-0000-0000-00005B720000}"/>
    <cellStyle name="SAPBEXstdItemX 26 2 5" xfId="23355" xr:uid="{00000000-0005-0000-0000-00005C720000}"/>
    <cellStyle name="SAPBEXstdItemX 26 2 6" xfId="25244" xr:uid="{00000000-0005-0000-0000-00005D720000}"/>
    <cellStyle name="SAPBEXstdItemX 26 3" xfId="2448" xr:uid="{00000000-0005-0000-0000-00005E720000}"/>
    <cellStyle name="SAPBEXstdItemX 26 3 2" xfId="12617" xr:uid="{00000000-0005-0000-0000-00005F720000}"/>
    <cellStyle name="SAPBEXstdItemX 26 3 3" xfId="21611" xr:uid="{00000000-0005-0000-0000-000060720000}"/>
    <cellStyle name="SAPBEXstdItemX 26 3 4" xfId="23060" xr:uid="{00000000-0005-0000-0000-000061720000}"/>
    <cellStyle name="SAPBEXstdItemX 26 3 5" xfId="22142" xr:uid="{00000000-0005-0000-0000-000062720000}"/>
    <cellStyle name="SAPBEXstdItemX 26 3 6" xfId="25245" xr:uid="{00000000-0005-0000-0000-000063720000}"/>
    <cellStyle name="SAPBEXstdItemX 26 4" xfId="2449" xr:uid="{00000000-0005-0000-0000-000064720000}"/>
    <cellStyle name="SAPBEXstdItemX 26 4 2" xfId="12618" xr:uid="{00000000-0005-0000-0000-000065720000}"/>
    <cellStyle name="SAPBEXstdItemX 26 4 3" xfId="21612" xr:uid="{00000000-0005-0000-0000-000066720000}"/>
    <cellStyle name="SAPBEXstdItemX 26 4 4" xfId="22472" xr:uid="{00000000-0005-0000-0000-000067720000}"/>
    <cellStyle name="SAPBEXstdItemX 26 4 5" xfId="22758" xr:uid="{00000000-0005-0000-0000-000068720000}"/>
    <cellStyle name="SAPBEXstdItemX 26 4 6" xfId="25246" xr:uid="{00000000-0005-0000-0000-000069720000}"/>
    <cellStyle name="SAPBEXstdItemX 26 5" xfId="2450" xr:uid="{00000000-0005-0000-0000-00006A720000}"/>
    <cellStyle name="SAPBEXstdItemX 26 5 2" xfId="12619" xr:uid="{00000000-0005-0000-0000-00006B720000}"/>
    <cellStyle name="SAPBEXstdItemX 26 5 3" xfId="21613" xr:uid="{00000000-0005-0000-0000-00006C720000}"/>
    <cellStyle name="SAPBEXstdItemX 26 5 4" xfId="22240" xr:uid="{00000000-0005-0000-0000-00006D720000}"/>
    <cellStyle name="SAPBEXstdItemX 26 5 5" xfId="22414" xr:uid="{00000000-0005-0000-0000-00006E720000}"/>
    <cellStyle name="SAPBEXstdItemX 26 5 6" xfId="25247" xr:uid="{00000000-0005-0000-0000-00006F720000}"/>
    <cellStyle name="SAPBEXstdItemX 26 6" xfId="12615" xr:uid="{00000000-0005-0000-0000-000070720000}"/>
    <cellStyle name="SAPBEXstdItemX 26 7" xfId="21609" xr:uid="{00000000-0005-0000-0000-000071720000}"/>
    <cellStyle name="SAPBEXstdItemX 26 8" xfId="22823" xr:uid="{00000000-0005-0000-0000-000072720000}"/>
    <cellStyle name="SAPBEXstdItemX 26 9" xfId="22348" xr:uid="{00000000-0005-0000-0000-000073720000}"/>
    <cellStyle name="SAPBEXstdItemX 27" xfId="2451" xr:uid="{00000000-0005-0000-0000-000074720000}"/>
    <cellStyle name="SAPBEXstdItemX 27 10" xfId="25248" xr:uid="{00000000-0005-0000-0000-000075720000}"/>
    <cellStyle name="SAPBEXstdItemX 27 2" xfId="2452" xr:uid="{00000000-0005-0000-0000-000076720000}"/>
    <cellStyle name="SAPBEXstdItemX 27 2 2" xfId="12621" xr:uid="{00000000-0005-0000-0000-000077720000}"/>
    <cellStyle name="SAPBEXstdItemX 27 2 3" xfId="21615" xr:uid="{00000000-0005-0000-0000-000078720000}"/>
    <cellStyle name="SAPBEXstdItemX 27 2 4" xfId="22822" xr:uid="{00000000-0005-0000-0000-000079720000}"/>
    <cellStyle name="SAPBEXstdItemX 27 2 5" xfId="22938" xr:uid="{00000000-0005-0000-0000-00007A720000}"/>
    <cellStyle name="SAPBEXstdItemX 27 2 6" xfId="25249" xr:uid="{00000000-0005-0000-0000-00007B720000}"/>
    <cellStyle name="SAPBEXstdItemX 27 3" xfId="2453" xr:uid="{00000000-0005-0000-0000-00007C720000}"/>
    <cellStyle name="SAPBEXstdItemX 27 3 2" xfId="12622" xr:uid="{00000000-0005-0000-0000-00007D720000}"/>
    <cellStyle name="SAPBEXstdItemX 27 3 3" xfId="21616" xr:uid="{00000000-0005-0000-0000-00007E720000}"/>
    <cellStyle name="SAPBEXstdItemX 27 3 4" xfId="22038" xr:uid="{00000000-0005-0000-0000-00007F720000}"/>
    <cellStyle name="SAPBEXstdItemX 27 3 5" xfId="10877" xr:uid="{00000000-0005-0000-0000-000080720000}"/>
    <cellStyle name="SAPBEXstdItemX 27 3 6" xfId="25250" xr:uid="{00000000-0005-0000-0000-000081720000}"/>
    <cellStyle name="SAPBEXstdItemX 27 4" xfId="2454" xr:uid="{00000000-0005-0000-0000-000082720000}"/>
    <cellStyle name="SAPBEXstdItemX 27 4 2" xfId="12623" xr:uid="{00000000-0005-0000-0000-000083720000}"/>
    <cellStyle name="SAPBEXstdItemX 27 4 3" xfId="21617" xr:uid="{00000000-0005-0000-0000-000084720000}"/>
    <cellStyle name="SAPBEXstdItemX 27 4 4" xfId="20482" xr:uid="{00000000-0005-0000-0000-000085720000}"/>
    <cellStyle name="SAPBEXstdItemX 27 4 5" xfId="22116" xr:uid="{00000000-0005-0000-0000-000086720000}"/>
    <cellStyle name="SAPBEXstdItemX 27 4 6" xfId="25251" xr:uid="{00000000-0005-0000-0000-000087720000}"/>
    <cellStyle name="SAPBEXstdItemX 27 5" xfId="2455" xr:uid="{00000000-0005-0000-0000-000088720000}"/>
    <cellStyle name="SAPBEXstdItemX 27 5 2" xfId="12624" xr:uid="{00000000-0005-0000-0000-000089720000}"/>
    <cellStyle name="SAPBEXstdItemX 27 5 3" xfId="21618" xr:uid="{00000000-0005-0000-0000-00008A720000}"/>
    <cellStyle name="SAPBEXstdItemX 27 5 4" xfId="23058" xr:uid="{00000000-0005-0000-0000-00008B720000}"/>
    <cellStyle name="SAPBEXstdItemX 27 5 5" xfId="22958" xr:uid="{00000000-0005-0000-0000-00008C720000}"/>
    <cellStyle name="SAPBEXstdItemX 27 5 6" xfId="25252" xr:uid="{00000000-0005-0000-0000-00008D720000}"/>
    <cellStyle name="SAPBEXstdItemX 27 6" xfId="12620" xr:uid="{00000000-0005-0000-0000-00008E720000}"/>
    <cellStyle name="SAPBEXstdItemX 27 7" xfId="21614" xr:uid="{00000000-0005-0000-0000-00008F720000}"/>
    <cellStyle name="SAPBEXstdItemX 27 8" xfId="23398" xr:uid="{00000000-0005-0000-0000-000090720000}"/>
    <cellStyle name="SAPBEXstdItemX 27 9" xfId="13073" xr:uid="{00000000-0005-0000-0000-000091720000}"/>
    <cellStyle name="SAPBEXstdItemX 28" xfId="2456" xr:uid="{00000000-0005-0000-0000-000092720000}"/>
    <cellStyle name="SAPBEXstdItemX 28 10" xfId="25253" xr:uid="{00000000-0005-0000-0000-000093720000}"/>
    <cellStyle name="SAPBEXstdItemX 28 2" xfId="2457" xr:uid="{00000000-0005-0000-0000-000094720000}"/>
    <cellStyle name="SAPBEXstdItemX 28 2 2" xfId="12626" xr:uid="{00000000-0005-0000-0000-000095720000}"/>
    <cellStyle name="SAPBEXstdItemX 28 2 3" xfId="21620" xr:uid="{00000000-0005-0000-0000-000096720000}"/>
    <cellStyle name="SAPBEXstdItemX 28 2 4" xfId="22238" xr:uid="{00000000-0005-0000-0000-000097720000}"/>
    <cellStyle name="SAPBEXstdItemX 28 2 5" xfId="21981" xr:uid="{00000000-0005-0000-0000-000098720000}"/>
    <cellStyle name="SAPBEXstdItemX 28 2 6" xfId="25254" xr:uid="{00000000-0005-0000-0000-000099720000}"/>
    <cellStyle name="SAPBEXstdItemX 28 3" xfId="2458" xr:uid="{00000000-0005-0000-0000-00009A720000}"/>
    <cellStyle name="SAPBEXstdItemX 28 3 2" xfId="12627" xr:uid="{00000000-0005-0000-0000-00009B720000}"/>
    <cellStyle name="SAPBEXstdItemX 28 3 3" xfId="21621" xr:uid="{00000000-0005-0000-0000-00009C720000}"/>
    <cellStyle name="SAPBEXstdItemX 28 3 4" xfId="23397" xr:uid="{00000000-0005-0000-0000-00009D720000}"/>
    <cellStyle name="SAPBEXstdItemX 28 3 5" xfId="13072" xr:uid="{00000000-0005-0000-0000-00009E720000}"/>
    <cellStyle name="SAPBEXstdItemX 28 3 6" xfId="25255" xr:uid="{00000000-0005-0000-0000-00009F720000}"/>
    <cellStyle name="SAPBEXstdItemX 28 4" xfId="2459" xr:uid="{00000000-0005-0000-0000-0000A0720000}"/>
    <cellStyle name="SAPBEXstdItemX 28 4 2" xfId="12628" xr:uid="{00000000-0005-0000-0000-0000A1720000}"/>
    <cellStyle name="SAPBEXstdItemX 28 4 3" xfId="21622" xr:uid="{00000000-0005-0000-0000-0000A2720000}"/>
    <cellStyle name="SAPBEXstdItemX 28 4 4" xfId="22821" xr:uid="{00000000-0005-0000-0000-0000A3720000}"/>
    <cellStyle name="SAPBEXstdItemX 28 4 5" xfId="23512" xr:uid="{00000000-0005-0000-0000-0000A4720000}"/>
    <cellStyle name="SAPBEXstdItemX 28 4 6" xfId="25256" xr:uid="{00000000-0005-0000-0000-0000A5720000}"/>
    <cellStyle name="SAPBEXstdItemX 28 5" xfId="2460" xr:uid="{00000000-0005-0000-0000-0000A6720000}"/>
    <cellStyle name="SAPBEXstdItemX 28 5 2" xfId="12629" xr:uid="{00000000-0005-0000-0000-0000A7720000}"/>
    <cellStyle name="SAPBEXstdItemX 28 5 3" xfId="21623" xr:uid="{00000000-0005-0000-0000-0000A8720000}"/>
    <cellStyle name="SAPBEXstdItemX 28 5 4" xfId="22036" xr:uid="{00000000-0005-0000-0000-0000A9720000}"/>
    <cellStyle name="SAPBEXstdItemX 28 5 5" xfId="22783" xr:uid="{00000000-0005-0000-0000-0000AA720000}"/>
    <cellStyle name="SAPBEXstdItemX 28 5 6" xfId="25257" xr:uid="{00000000-0005-0000-0000-0000AB720000}"/>
    <cellStyle name="SAPBEXstdItemX 28 6" xfId="12625" xr:uid="{00000000-0005-0000-0000-0000AC720000}"/>
    <cellStyle name="SAPBEXstdItemX 28 7" xfId="21619" xr:uid="{00000000-0005-0000-0000-0000AD720000}"/>
    <cellStyle name="SAPBEXstdItemX 28 8" xfId="22470" xr:uid="{00000000-0005-0000-0000-0000AE720000}"/>
    <cellStyle name="SAPBEXstdItemX 28 9" xfId="22175" xr:uid="{00000000-0005-0000-0000-0000AF720000}"/>
    <cellStyle name="SAPBEXstdItemX 29" xfId="2461" xr:uid="{00000000-0005-0000-0000-0000B0720000}"/>
    <cellStyle name="SAPBEXstdItemX 29 10" xfId="25258" xr:uid="{00000000-0005-0000-0000-0000B1720000}"/>
    <cellStyle name="SAPBEXstdItemX 29 2" xfId="2462" xr:uid="{00000000-0005-0000-0000-0000B2720000}"/>
    <cellStyle name="SAPBEXstdItemX 29 2 2" xfId="12631" xr:uid="{00000000-0005-0000-0000-0000B3720000}"/>
    <cellStyle name="SAPBEXstdItemX 29 2 3" xfId="21625" xr:uid="{00000000-0005-0000-0000-0000B4720000}"/>
    <cellStyle name="SAPBEXstdItemX 29 2 4" xfId="22471" xr:uid="{00000000-0005-0000-0000-0000B5720000}"/>
    <cellStyle name="SAPBEXstdItemX 29 2 5" xfId="23331" xr:uid="{00000000-0005-0000-0000-0000B6720000}"/>
    <cellStyle name="SAPBEXstdItemX 29 2 6" xfId="25259" xr:uid="{00000000-0005-0000-0000-0000B7720000}"/>
    <cellStyle name="SAPBEXstdItemX 29 3" xfId="2463" xr:uid="{00000000-0005-0000-0000-0000B8720000}"/>
    <cellStyle name="SAPBEXstdItemX 29 3 2" xfId="12632" xr:uid="{00000000-0005-0000-0000-0000B9720000}"/>
    <cellStyle name="SAPBEXstdItemX 29 3 3" xfId="21626" xr:uid="{00000000-0005-0000-0000-0000BA720000}"/>
    <cellStyle name="SAPBEXstdItemX 29 3 4" xfId="22239" xr:uid="{00000000-0005-0000-0000-0000BB720000}"/>
    <cellStyle name="SAPBEXstdItemX 29 3 5" xfId="23003" xr:uid="{00000000-0005-0000-0000-0000BC720000}"/>
    <cellStyle name="SAPBEXstdItemX 29 3 6" xfId="25260" xr:uid="{00000000-0005-0000-0000-0000BD720000}"/>
    <cellStyle name="SAPBEXstdItemX 29 4" xfId="2464" xr:uid="{00000000-0005-0000-0000-0000BE720000}"/>
    <cellStyle name="SAPBEXstdItemX 29 4 2" xfId="12633" xr:uid="{00000000-0005-0000-0000-0000BF720000}"/>
    <cellStyle name="SAPBEXstdItemX 29 4 3" xfId="21627" xr:uid="{00000000-0005-0000-0000-0000C0720000}"/>
    <cellStyle name="SAPBEXstdItemX 29 4 4" xfId="23396" xr:uid="{00000000-0005-0000-0000-0000C1720000}"/>
    <cellStyle name="SAPBEXstdItemX 29 4 5" xfId="13071" xr:uid="{00000000-0005-0000-0000-0000C2720000}"/>
    <cellStyle name="SAPBEXstdItemX 29 4 6" xfId="25261" xr:uid="{00000000-0005-0000-0000-0000C3720000}"/>
    <cellStyle name="SAPBEXstdItemX 29 5" xfId="2465" xr:uid="{00000000-0005-0000-0000-0000C4720000}"/>
    <cellStyle name="SAPBEXstdItemX 29 5 2" xfId="12634" xr:uid="{00000000-0005-0000-0000-0000C5720000}"/>
    <cellStyle name="SAPBEXstdItemX 29 5 3" xfId="21628" xr:uid="{00000000-0005-0000-0000-0000C6720000}"/>
    <cellStyle name="SAPBEXstdItemX 29 5 4" xfId="22820" xr:uid="{00000000-0005-0000-0000-0000C7720000}"/>
    <cellStyle name="SAPBEXstdItemX 29 5 5" xfId="22349" xr:uid="{00000000-0005-0000-0000-0000C8720000}"/>
    <cellStyle name="SAPBEXstdItemX 29 5 6" xfId="25262" xr:uid="{00000000-0005-0000-0000-0000C9720000}"/>
    <cellStyle name="SAPBEXstdItemX 29 6" xfId="12630" xr:uid="{00000000-0005-0000-0000-0000CA720000}"/>
    <cellStyle name="SAPBEXstdItemX 29 7" xfId="21624" xr:uid="{00000000-0005-0000-0000-0000CB720000}"/>
    <cellStyle name="SAPBEXstdItemX 29 8" xfId="23059" xr:uid="{00000000-0005-0000-0000-0000CC720000}"/>
    <cellStyle name="SAPBEXstdItemX 29 9" xfId="22368" xr:uid="{00000000-0005-0000-0000-0000CD720000}"/>
    <cellStyle name="SAPBEXstdItemX 3" xfId="2466" xr:uid="{00000000-0005-0000-0000-0000CE720000}"/>
    <cellStyle name="SAPBEXstdItemX 3 10" xfId="25263" xr:uid="{00000000-0005-0000-0000-0000CF720000}"/>
    <cellStyle name="SAPBEXstdItemX 3 2" xfId="2467" xr:uid="{00000000-0005-0000-0000-0000D0720000}"/>
    <cellStyle name="SAPBEXstdItemX 3 2 2" xfId="12636" xr:uid="{00000000-0005-0000-0000-0000D1720000}"/>
    <cellStyle name="SAPBEXstdItemX 3 2 3" xfId="21630" xr:uid="{00000000-0005-0000-0000-0000D2720000}"/>
    <cellStyle name="SAPBEXstdItemX 3 2 4" xfId="20481" xr:uid="{00000000-0005-0000-0000-0000D3720000}"/>
    <cellStyle name="SAPBEXstdItemX 3 2 5" xfId="22906" xr:uid="{00000000-0005-0000-0000-0000D4720000}"/>
    <cellStyle name="SAPBEXstdItemX 3 2 6" xfId="25264" xr:uid="{00000000-0005-0000-0000-0000D5720000}"/>
    <cellStyle name="SAPBEXstdItemX 3 3" xfId="2468" xr:uid="{00000000-0005-0000-0000-0000D6720000}"/>
    <cellStyle name="SAPBEXstdItemX 3 3 2" xfId="12637" xr:uid="{00000000-0005-0000-0000-0000D7720000}"/>
    <cellStyle name="SAPBEXstdItemX 3 3 3" xfId="21631" xr:uid="{00000000-0005-0000-0000-0000D8720000}"/>
    <cellStyle name="SAPBEXstdItemX 3 3 4" xfId="20480" xr:uid="{00000000-0005-0000-0000-0000D9720000}"/>
    <cellStyle name="SAPBEXstdItemX 3 3 5" xfId="23482" xr:uid="{00000000-0005-0000-0000-0000DA720000}"/>
    <cellStyle name="SAPBEXstdItemX 3 3 6" xfId="25265" xr:uid="{00000000-0005-0000-0000-0000DB720000}"/>
    <cellStyle name="SAPBEXstdItemX 3 4" xfId="2469" xr:uid="{00000000-0005-0000-0000-0000DC720000}"/>
    <cellStyle name="SAPBEXstdItemX 3 4 2" xfId="12638" xr:uid="{00000000-0005-0000-0000-0000DD720000}"/>
    <cellStyle name="SAPBEXstdItemX 3 4 3" xfId="21632" xr:uid="{00000000-0005-0000-0000-0000DE720000}"/>
    <cellStyle name="SAPBEXstdItemX 3 4 4" xfId="20479" xr:uid="{00000000-0005-0000-0000-0000DF720000}"/>
    <cellStyle name="SAPBEXstdItemX 3 4 5" xfId="22316" xr:uid="{00000000-0005-0000-0000-0000E0720000}"/>
    <cellStyle name="SAPBEXstdItemX 3 4 6" xfId="25266" xr:uid="{00000000-0005-0000-0000-0000E1720000}"/>
    <cellStyle name="SAPBEXstdItemX 3 5" xfId="2470" xr:uid="{00000000-0005-0000-0000-0000E2720000}"/>
    <cellStyle name="SAPBEXstdItemX 3 5 2" xfId="12639" xr:uid="{00000000-0005-0000-0000-0000E3720000}"/>
    <cellStyle name="SAPBEXstdItemX 3 5 3" xfId="21633" xr:uid="{00000000-0005-0000-0000-0000E4720000}"/>
    <cellStyle name="SAPBEXstdItemX 3 5 4" xfId="20478" xr:uid="{00000000-0005-0000-0000-0000E5720000}"/>
    <cellStyle name="SAPBEXstdItemX 3 5 5" xfId="22550" xr:uid="{00000000-0005-0000-0000-0000E6720000}"/>
    <cellStyle name="SAPBEXstdItemX 3 5 6" xfId="25267" xr:uid="{00000000-0005-0000-0000-0000E7720000}"/>
    <cellStyle name="SAPBEXstdItemX 3 6" xfId="12635" xr:uid="{00000000-0005-0000-0000-0000E8720000}"/>
    <cellStyle name="SAPBEXstdItemX 3 7" xfId="21629" xr:uid="{00000000-0005-0000-0000-0000E9720000}"/>
    <cellStyle name="SAPBEXstdItemX 3 8" xfId="22037" xr:uid="{00000000-0005-0000-0000-0000EA720000}"/>
    <cellStyle name="SAPBEXstdItemX 3 9" xfId="21998" xr:uid="{00000000-0005-0000-0000-0000EB720000}"/>
    <cellStyle name="SAPBEXstdItemX 30" xfId="2471" xr:uid="{00000000-0005-0000-0000-0000EC720000}"/>
    <cellStyle name="SAPBEXstdItemX 30 10" xfId="25268" xr:uid="{00000000-0005-0000-0000-0000ED720000}"/>
    <cellStyle name="SAPBEXstdItemX 30 2" xfId="2472" xr:uid="{00000000-0005-0000-0000-0000EE720000}"/>
    <cellStyle name="SAPBEXstdItemX 30 2 2" xfId="12641" xr:uid="{00000000-0005-0000-0000-0000EF720000}"/>
    <cellStyle name="SAPBEXstdItemX 30 2 3" xfId="21635" xr:uid="{00000000-0005-0000-0000-0000F0720000}"/>
    <cellStyle name="SAPBEXstdItemX 30 2 4" xfId="23535" xr:uid="{00000000-0005-0000-0000-0000F1720000}"/>
    <cellStyle name="SAPBEXstdItemX 30 2 5" xfId="23657" xr:uid="{00000000-0005-0000-0000-0000F2720000}"/>
    <cellStyle name="SAPBEXstdItemX 30 2 6" xfId="25269" xr:uid="{00000000-0005-0000-0000-0000F3720000}"/>
    <cellStyle name="SAPBEXstdItemX 30 3" xfId="2473" xr:uid="{00000000-0005-0000-0000-0000F4720000}"/>
    <cellStyle name="SAPBEXstdItemX 30 3 2" xfId="12642" xr:uid="{00000000-0005-0000-0000-0000F5720000}"/>
    <cellStyle name="SAPBEXstdItemX 30 3 3" xfId="21636" xr:uid="{00000000-0005-0000-0000-0000F6720000}"/>
    <cellStyle name="SAPBEXstdItemX 30 3 4" xfId="23534" xr:uid="{00000000-0005-0000-0000-0000F7720000}"/>
    <cellStyle name="SAPBEXstdItemX 30 3 5" xfId="23656" xr:uid="{00000000-0005-0000-0000-0000F8720000}"/>
    <cellStyle name="SAPBEXstdItemX 30 3 6" xfId="25270" xr:uid="{00000000-0005-0000-0000-0000F9720000}"/>
    <cellStyle name="SAPBEXstdItemX 30 4" xfId="2474" xr:uid="{00000000-0005-0000-0000-0000FA720000}"/>
    <cellStyle name="SAPBEXstdItemX 30 4 2" xfId="12643" xr:uid="{00000000-0005-0000-0000-0000FB720000}"/>
    <cellStyle name="SAPBEXstdItemX 30 4 3" xfId="21637" xr:uid="{00000000-0005-0000-0000-0000FC720000}"/>
    <cellStyle name="SAPBEXstdItemX 30 4 4" xfId="23533" xr:uid="{00000000-0005-0000-0000-0000FD720000}"/>
    <cellStyle name="SAPBEXstdItemX 30 4 5" xfId="23655" xr:uid="{00000000-0005-0000-0000-0000FE720000}"/>
    <cellStyle name="SAPBEXstdItemX 30 4 6" xfId="25271" xr:uid="{00000000-0005-0000-0000-0000FF720000}"/>
    <cellStyle name="SAPBEXstdItemX 30 5" xfId="2475" xr:uid="{00000000-0005-0000-0000-000000730000}"/>
    <cellStyle name="SAPBEXstdItemX 30 5 2" xfId="12644" xr:uid="{00000000-0005-0000-0000-000001730000}"/>
    <cellStyle name="SAPBEXstdItemX 30 5 3" xfId="21638" xr:uid="{00000000-0005-0000-0000-000002730000}"/>
    <cellStyle name="SAPBEXstdItemX 30 5 4" xfId="23532" xr:uid="{00000000-0005-0000-0000-000003730000}"/>
    <cellStyle name="SAPBEXstdItemX 30 5 5" xfId="23654" xr:uid="{00000000-0005-0000-0000-000004730000}"/>
    <cellStyle name="SAPBEXstdItemX 30 5 6" xfId="25272" xr:uid="{00000000-0005-0000-0000-000005730000}"/>
    <cellStyle name="SAPBEXstdItemX 30 6" xfId="12640" xr:uid="{00000000-0005-0000-0000-000006730000}"/>
    <cellStyle name="SAPBEXstdItemX 30 7" xfId="21634" xr:uid="{00000000-0005-0000-0000-000007730000}"/>
    <cellStyle name="SAPBEXstdItemX 30 8" xfId="20477" xr:uid="{00000000-0005-0000-0000-000008730000}"/>
    <cellStyle name="SAPBEXstdItemX 30 9" xfId="23139" xr:uid="{00000000-0005-0000-0000-000009730000}"/>
    <cellStyle name="SAPBEXstdItemX 31" xfId="2476" xr:uid="{00000000-0005-0000-0000-00000A730000}"/>
    <cellStyle name="SAPBEXstdItemX 31 10" xfId="25273" xr:uid="{00000000-0005-0000-0000-00000B730000}"/>
    <cellStyle name="SAPBEXstdItemX 31 2" xfId="2477" xr:uid="{00000000-0005-0000-0000-00000C730000}"/>
    <cellStyle name="SAPBEXstdItemX 31 2 2" xfId="12646" xr:uid="{00000000-0005-0000-0000-00000D730000}"/>
    <cellStyle name="SAPBEXstdItemX 31 2 3" xfId="21640" xr:uid="{00000000-0005-0000-0000-00000E730000}"/>
    <cellStyle name="SAPBEXstdItemX 31 2 4" xfId="23530" xr:uid="{00000000-0005-0000-0000-00000F730000}"/>
    <cellStyle name="SAPBEXstdItemX 31 2 5" xfId="23652" xr:uid="{00000000-0005-0000-0000-000010730000}"/>
    <cellStyle name="SAPBEXstdItemX 31 2 6" xfId="25274" xr:uid="{00000000-0005-0000-0000-000011730000}"/>
    <cellStyle name="SAPBEXstdItemX 31 3" xfId="2478" xr:uid="{00000000-0005-0000-0000-000012730000}"/>
    <cellStyle name="SAPBEXstdItemX 31 3 2" xfId="12647" xr:uid="{00000000-0005-0000-0000-000013730000}"/>
    <cellStyle name="SAPBEXstdItemX 31 3 3" xfId="21641" xr:uid="{00000000-0005-0000-0000-000014730000}"/>
    <cellStyle name="SAPBEXstdItemX 31 3 4" xfId="23529" xr:uid="{00000000-0005-0000-0000-000015730000}"/>
    <cellStyle name="SAPBEXstdItemX 31 3 5" xfId="23651" xr:uid="{00000000-0005-0000-0000-000016730000}"/>
    <cellStyle name="SAPBEXstdItemX 31 3 6" xfId="25275" xr:uid="{00000000-0005-0000-0000-000017730000}"/>
    <cellStyle name="SAPBEXstdItemX 31 4" xfId="2479" xr:uid="{00000000-0005-0000-0000-000018730000}"/>
    <cellStyle name="SAPBEXstdItemX 31 4 2" xfId="12648" xr:uid="{00000000-0005-0000-0000-000019730000}"/>
    <cellStyle name="SAPBEXstdItemX 31 4 3" xfId="21642" xr:uid="{00000000-0005-0000-0000-00001A730000}"/>
    <cellStyle name="SAPBEXstdItemX 31 4 4" xfId="23528" xr:uid="{00000000-0005-0000-0000-00001B730000}"/>
    <cellStyle name="SAPBEXstdItemX 31 4 5" xfId="23650" xr:uid="{00000000-0005-0000-0000-00001C730000}"/>
    <cellStyle name="SAPBEXstdItemX 31 4 6" xfId="25276" xr:uid="{00000000-0005-0000-0000-00001D730000}"/>
    <cellStyle name="SAPBEXstdItemX 31 5" xfId="2480" xr:uid="{00000000-0005-0000-0000-00001E730000}"/>
    <cellStyle name="SAPBEXstdItemX 31 5 2" xfId="12649" xr:uid="{00000000-0005-0000-0000-00001F730000}"/>
    <cellStyle name="SAPBEXstdItemX 31 5 3" xfId="21643" xr:uid="{00000000-0005-0000-0000-000020730000}"/>
    <cellStyle name="SAPBEXstdItemX 31 5 4" xfId="23527" xr:uid="{00000000-0005-0000-0000-000021730000}"/>
    <cellStyle name="SAPBEXstdItemX 31 5 5" xfId="23649" xr:uid="{00000000-0005-0000-0000-000022730000}"/>
    <cellStyle name="SAPBEXstdItemX 31 5 6" xfId="25277" xr:uid="{00000000-0005-0000-0000-000023730000}"/>
    <cellStyle name="SAPBEXstdItemX 31 6" xfId="12645" xr:uid="{00000000-0005-0000-0000-000024730000}"/>
    <cellStyle name="SAPBEXstdItemX 31 7" xfId="21639" xr:uid="{00000000-0005-0000-0000-000025730000}"/>
    <cellStyle name="SAPBEXstdItemX 31 8" xfId="23531" xr:uid="{00000000-0005-0000-0000-000026730000}"/>
    <cellStyle name="SAPBEXstdItemX 31 9" xfId="23653" xr:uid="{00000000-0005-0000-0000-000027730000}"/>
    <cellStyle name="SAPBEXstdItemX 32" xfId="2481" xr:uid="{00000000-0005-0000-0000-000028730000}"/>
    <cellStyle name="SAPBEXstdItemX 32 10" xfId="25278" xr:uid="{00000000-0005-0000-0000-000029730000}"/>
    <cellStyle name="SAPBEXstdItemX 32 2" xfId="2482" xr:uid="{00000000-0005-0000-0000-00002A730000}"/>
    <cellStyle name="SAPBEXstdItemX 32 2 2" xfId="12651" xr:uid="{00000000-0005-0000-0000-00002B730000}"/>
    <cellStyle name="SAPBEXstdItemX 32 2 3" xfId="21645" xr:uid="{00000000-0005-0000-0000-00002C730000}"/>
    <cellStyle name="SAPBEXstdItemX 32 2 4" xfId="22451" xr:uid="{00000000-0005-0000-0000-00002D730000}"/>
    <cellStyle name="SAPBEXstdItemX 32 2 5" xfId="10952" xr:uid="{00000000-0005-0000-0000-00002E730000}"/>
    <cellStyle name="SAPBEXstdItemX 32 2 6" xfId="25279" xr:uid="{00000000-0005-0000-0000-00002F730000}"/>
    <cellStyle name="SAPBEXstdItemX 32 3" xfId="2483" xr:uid="{00000000-0005-0000-0000-000030730000}"/>
    <cellStyle name="SAPBEXstdItemX 32 3 2" xfId="12652" xr:uid="{00000000-0005-0000-0000-000031730000}"/>
    <cellStyle name="SAPBEXstdItemX 32 3 3" xfId="21646" xr:uid="{00000000-0005-0000-0000-000032730000}"/>
    <cellStyle name="SAPBEXstdItemX 32 3 4" xfId="22219" xr:uid="{00000000-0005-0000-0000-000033730000}"/>
    <cellStyle name="SAPBEXstdItemX 32 3 5" xfId="21986" xr:uid="{00000000-0005-0000-0000-000034730000}"/>
    <cellStyle name="SAPBEXstdItemX 32 3 6" xfId="25280" xr:uid="{00000000-0005-0000-0000-000035730000}"/>
    <cellStyle name="SAPBEXstdItemX 32 4" xfId="2484" xr:uid="{00000000-0005-0000-0000-000036730000}"/>
    <cellStyle name="SAPBEXstdItemX 32 4 2" xfId="12653" xr:uid="{00000000-0005-0000-0000-000037730000}"/>
    <cellStyle name="SAPBEXstdItemX 32 4 3" xfId="21647" xr:uid="{00000000-0005-0000-0000-000038730000}"/>
    <cellStyle name="SAPBEXstdItemX 32 4 4" xfId="23395" xr:uid="{00000000-0005-0000-0000-000039730000}"/>
    <cellStyle name="SAPBEXstdItemX 32 4 5" xfId="13070" xr:uid="{00000000-0005-0000-0000-00003A730000}"/>
    <cellStyle name="SAPBEXstdItemX 32 4 6" xfId="25281" xr:uid="{00000000-0005-0000-0000-00003B730000}"/>
    <cellStyle name="SAPBEXstdItemX 32 5" xfId="2485" xr:uid="{00000000-0005-0000-0000-00003C730000}"/>
    <cellStyle name="SAPBEXstdItemX 32 5 2" xfId="12654" xr:uid="{00000000-0005-0000-0000-00003D730000}"/>
    <cellStyle name="SAPBEXstdItemX 32 5 3" xfId="21648" xr:uid="{00000000-0005-0000-0000-00003E730000}"/>
    <cellStyle name="SAPBEXstdItemX 32 5 4" xfId="22819" xr:uid="{00000000-0005-0000-0000-00003F730000}"/>
    <cellStyle name="SAPBEXstdItemX 32 5 5" xfId="22935" xr:uid="{00000000-0005-0000-0000-000040730000}"/>
    <cellStyle name="SAPBEXstdItemX 32 5 6" xfId="25282" xr:uid="{00000000-0005-0000-0000-000041730000}"/>
    <cellStyle name="SAPBEXstdItemX 32 6" xfId="12650" xr:uid="{00000000-0005-0000-0000-000042730000}"/>
    <cellStyle name="SAPBEXstdItemX 32 7" xfId="21644" xr:uid="{00000000-0005-0000-0000-000043730000}"/>
    <cellStyle name="SAPBEXstdItemX 32 8" xfId="23526" xr:uid="{00000000-0005-0000-0000-000044730000}"/>
    <cellStyle name="SAPBEXstdItemX 32 9" xfId="23648" xr:uid="{00000000-0005-0000-0000-000045730000}"/>
    <cellStyle name="SAPBEXstdItemX 33" xfId="2486" xr:uid="{00000000-0005-0000-0000-000046730000}"/>
    <cellStyle name="SAPBEXstdItemX 33 10" xfId="25283" xr:uid="{00000000-0005-0000-0000-000047730000}"/>
    <cellStyle name="SAPBEXstdItemX 33 2" xfId="2487" xr:uid="{00000000-0005-0000-0000-000048730000}"/>
    <cellStyle name="SAPBEXstdItemX 33 2 2" xfId="12656" xr:uid="{00000000-0005-0000-0000-000049730000}"/>
    <cellStyle name="SAPBEXstdItemX 33 2 3" xfId="21650" xr:uid="{00000000-0005-0000-0000-00004A730000}"/>
    <cellStyle name="SAPBEXstdItemX 33 2 4" xfId="23054" xr:uid="{00000000-0005-0000-0000-00004B730000}"/>
    <cellStyle name="SAPBEXstdItemX 33 2 5" xfId="23629" xr:uid="{00000000-0005-0000-0000-00004C730000}"/>
    <cellStyle name="SAPBEXstdItemX 33 2 6" xfId="25284" xr:uid="{00000000-0005-0000-0000-00004D730000}"/>
    <cellStyle name="SAPBEXstdItemX 33 3" xfId="2488" xr:uid="{00000000-0005-0000-0000-00004E730000}"/>
    <cellStyle name="SAPBEXstdItemX 33 3 2" xfId="12657" xr:uid="{00000000-0005-0000-0000-00004F730000}"/>
    <cellStyle name="SAPBEXstdItemX 33 3 3" xfId="21651" xr:uid="{00000000-0005-0000-0000-000050730000}"/>
    <cellStyle name="SAPBEXstdItemX 33 3 4" xfId="22466" xr:uid="{00000000-0005-0000-0000-000051730000}"/>
    <cellStyle name="SAPBEXstdItemX 33 3 5" xfId="22759" xr:uid="{00000000-0005-0000-0000-000052730000}"/>
    <cellStyle name="SAPBEXstdItemX 33 3 6" xfId="25285" xr:uid="{00000000-0005-0000-0000-000053730000}"/>
    <cellStyle name="SAPBEXstdItemX 33 4" xfId="2489" xr:uid="{00000000-0005-0000-0000-000054730000}"/>
    <cellStyle name="SAPBEXstdItemX 33 4 2" xfId="12658" xr:uid="{00000000-0005-0000-0000-000055730000}"/>
    <cellStyle name="SAPBEXstdItemX 33 4 3" xfId="21652" xr:uid="{00000000-0005-0000-0000-000056730000}"/>
    <cellStyle name="SAPBEXstdItemX 33 4 4" xfId="22234" xr:uid="{00000000-0005-0000-0000-000057730000}"/>
    <cellStyle name="SAPBEXstdItemX 33 4 5" xfId="22411" xr:uid="{00000000-0005-0000-0000-000058730000}"/>
    <cellStyle name="SAPBEXstdItemX 33 4 6" xfId="25286" xr:uid="{00000000-0005-0000-0000-000059730000}"/>
    <cellStyle name="SAPBEXstdItemX 33 5" xfId="2490" xr:uid="{00000000-0005-0000-0000-00005A730000}"/>
    <cellStyle name="SAPBEXstdItemX 33 5 2" xfId="12659" xr:uid="{00000000-0005-0000-0000-00005B730000}"/>
    <cellStyle name="SAPBEXstdItemX 33 5 3" xfId="21653" xr:uid="{00000000-0005-0000-0000-00005C730000}"/>
    <cellStyle name="SAPBEXstdItemX 33 5 4" xfId="23394" xr:uid="{00000000-0005-0000-0000-00005D730000}"/>
    <cellStyle name="SAPBEXstdItemX 33 5 5" xfId="13069" xr:uid="{00000000-0005-0000-0000-00005E730000}"/>
    <cellStyle name="SAPBEXstdItemX 33 5 6" xfId="25287" xr:uid="{00000000-0005-0000-0000-00005F730000}"/>
    <cellStyle name="SAPBEXstdItemX 33 6" xfId="12655" xr:uid="{00000000-0005-0000-0000-000060730000}"/>
    <cellStyle name="SAPBEXstdItemX 33 7" xfId="21649" xr:uid="{00000000-0005-0000-0000-000061730000}"/>
    <cellStyle name="SAPBEXstdItemX 33 8" xfId="22018" xr:uid="{00000000-0005-0000-0000-000062730000}"/>
    <cellStyle name="SAPBEXstdItemX 33 9" xfId="23357" xr:uid="{00000000-0005-0000-0000-000063730000}"/>
    <cellStyle name="SAPBEXstdItemX 34" xfId="2491" xr:uid="{00000000-0005-0000-0000-000064730000}"/>
    <cellStyle name="SAPBEXstdItemX 34 10" xfId="25288" xr:uid="{00000000-0005-0000-0000-000065730000}"/>
    <cellStyle name="SAPBEXstdItemX 34 2" xfId="2492" xr:uid="{00000000-0005-0000-0000-000066730000}"/>
    <cellStyle name="SAPBEXstdItemX 34 2 2" xfId="12661" xr:uid="{00000000-0005-0000-0000-000067730000}"/>
    <cellStyle name="SAPBEXstdItemX 34 2 3" xfId="21655" xr:uid="{00000000-0005-0000-0000-000068730000}"/>
    <cellStyle name="SAPBEXstdItemX 34 2 4" xfId="22032" xr:uid="{00000000-0005-0000-0000-000069730000}"/>
    <cellStyle name="SAPBEXstdItemX 34 2 5" xfId="23016" xr:uid="{00000000-0005-0000-0000-00006A730000}"/>
    <cellStyle name="SAPBEXstdItemX 34 2 6" xfId="25289" xr:uid="{00000000-0005-0000-0000-00006B730000}"/>
    <cellStyle name="SAPBEXstdItemX 34 3" xfId="2493" xr:uid="{00000000-0005-0000-0000-00006C730000}"/>
    <cellStyle name="SAPBEXstdItemX 34 3 2" xfId="12662" xr:uid="{00000000-0005-0000-0000-00006D730000}"/>
    <cellStyle name="SAPBEXstdItemX 34 3 3" xfId="21656" xr:uid="{00000000-0005-0000-0000-00006E730000}"/>
    <cellStyle name="SAPBEXstdItemX 34 3 4" xfId="20476" xr:uid="{00000000-0005-0000-0000-00006F730000}"/>
    <cellStyle name="SAPBEXstdItemX 34 3 5" xfId="21891" xr:uid="{00000000-0005-0000-0000-000070730000}"/>
    <cellStyle name="SAPBEXstdItemX 34 3 6" xfId="25290" xr:uid="{00000000-0005-0000-0000-000071730000}"/>
    <cellStyle name="SAPBEXstdItemX 34 4" xfId="2494" xr:uid="{00000000-0005-0000-0000-000072730000}"/>
    <cellStyle name="SAPBEXstdItemX 34 4 2" xfId="12663" xr:uid="{00000000-0005-0000-0000-000073730000}"/>
    <cellStyle name="SAPBEXstdItemX 34 4 3" xfId="21657" xr:uid="{00000000-0005-0000-0000-000074730000}"/>
    <cellStyle name="SAPBEXstdItemX 34 4 4" xfId="23052" xr:uid="{00000000-0005-0000-0000-000075730000}"/>
    <cellStyle name="SAPBEXstdItemX 34 4 5" xfId="23631" xr:uid="{00000000-0005-0000-0000-000076730000}"/>
    <cellStyle name="SAPBEXstdItemX 34 4 6" xfId="25291" xr:uid="{00000000-0005-0000-0000-000077730000}"/>
    <cellStyle name="SAPBEXstdItemX 34 5" xfId="2495" xr:uid="{00000000-0005-0000-0000-000078730000}"/>
    <cellStyle name="SAPBEXstdItemX 34 5 2" xfId="12664" xr:uid="{00000000-0005-0000-0000-000079730000}"/>
    <cellStyle name="SAPBEXstdItemX 34 5 3" xfId="21658" xr:uid="{00000000-0005-0000-0000-00007A730000}"/>
    <cellStyle name="SAPBEXstdItemX 34 5 4" xfId="22464" xr:uid="{00000000-0005-0000-0000-00007B730000}"/>
    <cellStyle name="SAPBEXstdItemX 34 5 5" xfId="22174" xr:uid="{00000000-0005-0000-0000-00007C730000}"/>
    <cellStyle name="SAPBEXstdItemX 34 5 6" xfId="25292" xr:uid="{00000000-0005-0000-0000-00007D730000}"/>
    <cellStyle name="SAPBEXstdItemX 34 6" xfId="12660" xr:uid="{00000000-0005-0000-0000-00007E730000}"/>
    <cellStyle name="SAPBEXstdItemX 34 7" xfId="21654" xr:uid="{00000000-0005-0000-0000-00007F730000}"/>
    <cellStyle name="SAPBEXstdItemX 34 8" xfId="22818" xr:uid="{00000000-0005-0000-0000-000080730000}"/>
    <cellStyle name="SAPBEXstdItemX 34 9" xfId="23509" xr:uid="{00000000-0005-0000-0000-000081730000}"/>
    <cellStyle name="SAPBEXstdItemX 35" xfId="2496" xr:uid="{00000000-0005-0000-0000-000082730000}"/>
    <cellStyle name="SAPBEXstdItemX 35 10" xfId="25293" xr:uid="{00000000-0005-0000-0000-000083730000}"/>
    <cellStyle name="SAPBEXstdItemX 35 2" xfId="2497" xr:uid="{00000000-0005-0000-0000-000084730000}"/>
    <cellStyle name="SAPBEXstdItemX 35 2 2" xfId="12666" xr:uid="{00000000-0005-0000-0000-000085730000}"/>
    <cellStyle name="SAPBEXstdItemX 35 2 3" xfId="21660" xr:uid="{00000000-0005-0000-0000-000086730000}"/>
    <cellStyle name="SAPBEXstdItemX 35 2 4" xfId="23393" xr:uid="{00000000-0005-0000-0000-000087730000}"/>
    <cellStyle name="SAPBEXstdItemX 35 2 5" xfId="13068" xr:uid="{00000000-0005-0000-0000-000088730000}"/>
    <cellStyle name="SAPBEXstdItemX 35 2 6" xfId="25294" xr:uid="{00000000-0005-0000-0000-000089730000}"/>
    <cellStyle name="SAPBEXstdItemX 35 3" xfId="2498" xr:uid="{00000000-0005-0000-0000-00008A730000}"/>
    <cellStyle name="SAPBEXstdItemX 35 3 2" xfId="12667" xr:uid="{00000000-0005-0000-0000-00008B730000}"/>
    <cellStyle name="SAPBEXstdItemX 35 3 3" xfId="21661" xr:uid="{00000000-0005-0000-0000-00008C730000}"/>
    <cellStyle name="SAPBEXstdItemX 35 3 4" xfId="22817" xr:uid="{00000000-0005-0000-0000-00008D730000}"/>
    <cellStyle name="SAPBEXstdItemX 35 3 5" xfId="22350" xr:uid="{00000000-0005-0000-0000-00008E730000}"/>
    <cellStyle name="SAPBEXstdItemX 35 3 6" xfId="25295" xr:uid="{00000000-0005-0000-0000-00008F730000}"/>
    <cellStyle name="SAPBEXstdItemX 35 4" xfId="2499" xr:uid="{00000000-0005-0000-0000-000090730000}"/>
    <cellStyle name="SAPBEXstdItemX 35 4 2" xfId="12668" xr:uid="{00000000-0005-0000-0000-000091730000}"/>
    <cellStyle name="SAPBEXstdItemX 35 4 3" xfId="21662" xr:uid="{00000000-0005-0000-0000-000092730000}"/>
    <cellStyle name="SAPBEXstdItemX 35 4 4" xfId="22030" xr:uid="{00000000-0005-0000-0000-000093730000}"/>
    <cellStyle name="SAPBEXstdItemX 35 4 5" xfId="22784" xr:uid="{00000000-0005-0000-0000-000094730000}"/>
    <cellStyle name="SAPBEXstdItemX 35 4 6" xfId="25296" xr:uid="{00000000-0005-0000-0000-000095730000}"/>
    <cellStyle name="SAPBEXstdItemX 35 5" xfId="2500" xr:uid="{00000000-0005-0000-0000-000096730000}"/>
    <cellStyle name="SAPBEXstdItemX 35 5 2" xfId="12669" xr:uid="{00000000-0005-0000-0000-000097730000}"/>
    <cellStyle name="SAPBEXstdItemX 35 5 3" xfId="21663" xr:uid="{00000000-0005-0000-0000-000098730000}"/>
    <cellStyle name="SAPBEXstdItemX 35 5 4" xfId="23053" xr:uid="{00000000-0005-0000-0000-000099730000}"/>
    <cellStyle name="SAPBEXstdItemX 35 5 5" xfId="23630" xr:uid="{00000000-0005-0000-0000-00009A730000}"/>
    <cellStyle name="SAPBEXstdItemX 35 5 6" xfId="25297" xr:uid="{00000000-0005-0000-0000-00009B730000}"/>
    <cellStyle name="SAPBEXstdItemX 35 6" xfId="12665" xr:uid="{00000000-0005-0000-0000-00009C730000}"/>
    <cellStyle name="SAPBEXstdItemX 35 7" xfId="21659" xr:uid="{00000000-0005-0000-0000-00009D730000}"/>
    <cellStyle name="SAPBEXstdItemX 35 8" xfId="22232" xr:uid="{00000000-0005-0000-0000-00009E730000}"/>
    <cellStyle name="SAPBEXstdItemX 35 9" xfId="10899" xr:uid="{00000000-0005-0000-0000-00009F730000}"/>
    <cellStyle name="SAPBEXstdItemX 36" xfId="2501" xr:uid="{00000000-0005-0000-0000-0000A0730000}"/>
    <cellStyle name="SAPBEXstdItemX 36 10" xfId="25298" xr:uid="{00000000-0005-0000-0000-0000A1730000}"/>
    <cellStyle name="SAPBEXstdItemX 36 2" xfId="2502" xr:uid="{00000000-0005-0000-0000-0000A2730000}"/>
    <cellStyle name="SAPBEXstdItemX 36 2 2" xfId="12671" xr:uid="{00000000-0005-0000-0000-0000A3730000}"/>
    <cellStyle name="SAPBEXstdItemX 36 2 3" xfId="21665" xr:uid="{00000000-0005-0000-0000-0000A4730000}"/>
    <cellStyle name="SAPBEXstdItemX 36 2 4" xfId="22233" xr:uid="{00000000-0005-0000-0000-0000A5730000}"/>
    <cellStyle name="SAPBEXstdItemX 36 2 5" xfId="23000" xr:uid="{00000000-0005-0000-0000-0000A6730000}"/>
    <cellStyle name="SAPBEXstdItemX 36 2 6" xfId="25299" xr:uid="{00000000-0005-0000-0000-0000A7730000}"/>
    <cellStyle name="SAPBEXstdItemX 36 3" xfId="2503" xr:uid="{00000000-0005-0000-0000-0000A8730000}"/>
    <cellStyle name="SAPBEXstdItemX 36 3 2" xfId="12672" xr:uid="{00000000-0005-0000-0000-0000A9730000}"/>
    <cellStyle name="SAPBEXstdItemX 36 3 3" xfId="21666" xr:uid="{00000000-0005-0000-0000-0000AA730000}"/>
    <cellStyle name="SAPBEXstdItemX 36 3 4" xfId="23392" xr:uid="{00000000-0005-0000-0000-0000AB730000}"/>
    <cellStyle name="SAPBEXstdItemX 36 3 5" xfId="13067" xr:uid="{00000000-0005-0000-0000-0000AC730000}"/>
    <cellStyle name="SAPBEXstdItemX 36 3 6" xfId="25300" xr:uid="{00000000-0005-0000-0000-0000AD730000}"/>
    <cellStyle name="SAPBEXstdItemX 36 4" xfId="2504" xr:uid="{00000000-0005-0000-0000-0000AE730000}"/>
    <cellStyle name="SAPBEXstdItemX 36 4 2" xfId="12673" xr:uid="{00000000-0005-0000-0000-0000AF730000}"/>
    <cellStyle name="SAPBEXstdItemX 36 4 3" xfId="21667" xr:uid="{00000000-0005-0000-0000-0000B0730000}"/>
    <cellStyle name="SAPBEXstdItemX 36 4 4" xfId="22816" xr:uid="{00000000-0005-0000-0000-0000B1730000}"/>
    <cellStyle name="SAPBEXstdItemX 36 4 5" xfId="22937" xr:uid="{00000000-0005-0000-0000-0000B2730000}"/>
    <cellStyle name="SAPBEXstdItemX 36 4 6" xfId="25301" xr:uid="{00000000-0005-0000-0000-0000B3730000}"/>
    <cellStyle name="SAPBEXstdItemX 36 5" xfId="2505" xr:uid="{00000000-0005-0000-0000-0000B4730000}"/>
    <cellStyle name="SAPBEXstdItemX 36 5 2" xfId="12674" xr:uid="{00000000-0005-0000-0000-0000B5730000}"/>
    <cellStyle name="SAPBEXstdItemX 36 5 3" xfId="21668" xr:uid="{00000000-0005-0000-0000-0000B6730000}"/>
    <cellStyle name="SAPBEXstdItemX 36 5 4" xfId="22031" xr:uid="{00000000-0005-0000-0000-0000B7730000}"/>
    <cellStyle name="SAPBEXstdItemX 36 5 5" xfId="21995" xr:uid="{00000000-0005-0000-0000-0000B8730000}"/>
    <cellStyle name="SAPBEXstdItemX 36 5 6" xfId="25302" xr:uid="{00000000-0005-0000-0000-0000B9730000}"/>
    <cellStyle name="SAPBEXstdItemX 36 6" xfId="12670" xr:uid="{00000000-0005-0000-0000-0000BA730000}"/>
    <cellStyle name="SAPBEXstdItemX 36 7" xfId="21664" xr:uid="{00000000-0005-0000-0000-0000BB730000}"/>
    <cellStyle name="SAPBEXstdItemX 36 8" xfId="22465" xr:uid="{00000000-0005-0000-0000-0000BC730000}"/>
    <cellStyle name="SAPBEXstdItemX 36 9" xfId="23332" xr:uid="{00000000-0005-0000-0000-0000BD730000}"/>
    <cellStyle name="SAPBEXstdItemX 37" xfId="2506" xr:uid="{00000000-0005-0000-0000-0000BE730000}"/>
    <cellStyle name="SAPBEXstdItemX 37 2" xfId="12675" xr:uid="{00000000-0005-0000-0000-0000BF730000}"/>
    <cellStyle name="SAPBEXstdItemX 37 3" xfId="21669" xr:uid="{00000000-0005-0000-0000-0000C0730000}"/>
    <cellStyle name="SAPBEXstdItemX 37 4" xfId="20475" xr:uid="{00000000-0005-0000-0000-0000C1730000}"/>
    <cellStyle name="SAPBEXstdItemX 37 5" xfId="21892" xr:uid="{00000000-0005-0000-0000-0000C2730000}"/>
    <cellStyle name="SAPBEXstdItemX 37 6" xfId="25303" xr:uid="{00000000-0005-0000-0000-0000C3730000}"/>
    <cellStyle name="SAPBEXstdItemX 38" xfId="2507" xr:uid="{00000000-0005-0000-0000-0000C4730000}"/>
    <cellStyle name="SAPBEXstdItemX 38 2" xfId="12676" xr:uid="{00000000-0005-0000-0000-0000C5730000}"/>
    <cellStyle name="SAPBEXstdItemX 38 3" xfId="21670" xr:uid="{00000000-0005-0000-0000-0000C6730000}"/>
    <cellStyle name="SAPBEXstdItemX 38 4" xfId="20474" xr:uid="{00000000-0005-0000-0000-0000C7730000}"/>
    <cellStyle name="SAPBEXstdItemX 38 5" xfId="21893" xr:uid="{00000000-0005-0000-0000-0000C8730000}"/>
    <cellStyle name="SAPBEXstdItemX 38 6" xfId="25304" xr:uid="{00000000-0005-0000-0000-0000C9730000}"/>
    <cellStyle name="SAPBEXstdItemX 39" xfId="2508" xr:uid="{00000000-0005-0000-0000-0000CA730000}"/>
    <cellStyle name="SAPBEXstdItemX 39 2" xfId="12677" xr:uid="{00000000-0005-0000-0000-0000CB730000}"/>
    <cellStyle name="SAPBEXstdItemX 39 3" xfId="21671" xr:uid="{00000000-0005-0000-0000-0000CC730000}"/>
    <cellStyle name="SAPBEXstdItemX 39 4" xfId="23050" xr:uid="{00000000-0005-0000-0000-0000CD730000}"/>
    <cellStyle name="SAPBEXstdItemX 39 5" xfId="23633" xr:uid="{00000000-0005-0000-0000-0000CE730000}"/>
    <cellStyle name="SAPBEXstdItemX 39 6" xfId="25305" xr:uid="{00000000-0005-0000-0000-0000CF730000}"/>
    <cellStyle name="SAPBEXstdItemX 4" xfId="2509" xr:uid="{00000000-0005-0000-0000-0000D0730000}"/>
    <cellStyle name="SAPBEXstdItemX 4 10" xfId="25306" xr:uid="{00000000-0005-0000-0000-0000D1730000}"/>
    <cellStyle name="SAPBEXstdItemX 4 2" xfId="2510" xr:uid="{00000000-0005-0000-0000-0000D2730000}"/>
    <cellStyle name="SAPBEXstdItemX 4 2 2" xfId="12679" xr:uid="{00000000-0005-0000-0000-0000D3730000}"/>
    <cellStyle name="SAPBEXstdItemX 4 2 3" xfId="21673" xr:uid="{00000000-0005-0000-0000-0000D4730000}"/>
    <cellStyle name="SAPBEXstdItemX 4 2 4" xfId="22230" xr:uid="{00000000-0005-0000-0000-0000D5730000}"/>
    <cellStyle name="SAPBEXstdItemX 4 2 5" xfId="21985" xr:uid="{00000000-0005-0000-0000-0000D6730000}"/>
    <cellStyle name="SAPBEXstdItemX 4 2 6" xfId="25307" xr:uid="{00000000-0005-0000-0000-0000D7730000}"/>
    <cellStyle name="SAPBEXstdItemX 4 3" xfId="2511" xr:uid="{00000000-0005-0000-0000-0000D8730000}"/>
    <cellStyle name="SAPBEXstdItemX 4 3 2" xfId="12680" xr:uid="{00000000-0005-0000-0000-0000D9730000}"/>
    <cellStyle name="SAPBEXstdItemX 4 3 3" xfId="21674" xr:uid="{00000000-0005-0000-0000-0000DA730000}"/>
    <cellStyle name="SAPBEXstdItemX 4 3 4" xfId="23391" xr:uid="{00000000-0005-0000-0000-0000DB730000}"/>
    <cellStyle name="SAPBEXstdItemX 4 3 5" xfId="13066" xr:uid="{00000000-0005-0000-0000-0000DC730000}"/>
    <cellStyle name="SAPBEXstdItemX 4 3 6" xfId="25308" xr:uid="{00000000-0005-0000-0000-0000DD730000}"/>
    <cellStyle name="SAPBEXstdItemX 4 4" xfId="2512" xr:uid="{00000000-0005-0000-0000-0000DE730000}"/>
    <cellStyle name="SAPBEXstdItemX 4 4 2" xfId="12681" xr:uid="{00000000-0005-0000-0000-0000DF730000}"/>
    <cellStyle name="SAPBEXstdItemX 4 4 3" xfId="21675" xr:uid="{00000000-0005-0000-0000-0000E0730000}"/>
    <cellStyle name="SAPBEXstdItemX 4 4 4" xfId="22815" xr:uid="{00000000-0005-0000-0000-0000E1730000}"/>
    <cellStyle name="SAPBEXstdItemX 4 4 5" xfId="23511" xr:uid="{00000000-0005-0000-0000-0000E2730000}"/>
    <cellStyle name="SAPBEXstdItemX 4 4 6" xfId="25309" xr:uid="{00000000-0005-0000-0000-0000E3730000}"/>
    <cellStyle name="SAPBEXstdItemX 4 5" xfId="2513" xr:uid="{00000000-0005-0000-0000-0000E4730000}"/>
    <cellStyle name="SAPBEXstdItemX 4 5 2" xfId="12682" xr:uid="{00000000-0005-0000-0000-0000E5730000}"/>
    <cellStyle name="SAPBEXstdItemX 4 5 3" xfId="21676" xr:uid="{00000000-0005-0000-0000-0000E6730000}"/>
    <cellStyle name="SAPBEXstdItemX 4 5 4" xfId="22028" xr:uid="{00000000-0005-0000-0000-0000E7730000}"/>
    <cellStyle name="SAPBEXstdItemX 4 5 5" xfId="22196" xr:uid="{00000000-0005-0000-0000-0000E8730000}"/>
    <cellStyle name="SAPBEXstdItemX 4 5 6" xfId="25310" xr:uid="{00000000-0005-0000-0000-0000E9730000}"/>
    <cellStyle name="SAPBEXstdItemX 4 6" xfId="12678" xr:uid="{00000000-0005-0000-0000-0000EA730000}"/>
    <cellStyle name="SAPBEXstdItemX 4 7" xfId="21672" xr:uid="{00000000-0005-0000-0000-0000EB730000}"/>
    <cellStyle name="SAPBEXstdItemX 4 8" xfId="22462" xr:uid="{00000000-0005-0000-0000-0000EC730000}"/>
    <cellStyle name="SAPBEXstdItemX 4 9" xfId="22991" xr:uid="{00000000-0005-0000-0000-0000ED730000}"/>
    <cellStyle name="SAPBEXstdItemX 40" xfId="2514" xr:uid="{00000000-0005-0000-0000-0000EE730000}"/>
    <cellStyle name="SAPBEXstdItemX 40 2" xfId="12683" xr:uid="{00000000-0005-0000-0000-0000EF730000}"/>
    <cellStyle name="SAPBEXstdItemX 40 3" xfId="21677" xr:uid="{00000000-0005-0000-0000-0000F0730000}"/>
    <cellStyle name="SAPBEXstdItemX 40 4" xfId="23051" xr:uid="{00000000-0005-0000-0000-0000F1730000}"/>
    <cellStyle name="SAPBEXstdItemX 40 5" xfId="23632" xr:uid="{00000000-0005-0000-0000-0000F2730000}"/>
    <cellStyle name="SAPBEXstdItemX 40 6" xfId="25311" xr:uid="{00000000-0005-0000-0000-0000F3730000}"/>
    <cellStyle name="SAPBEXstdItemX 41" xfId="12354" xr:uid="{00000000-0005-0000-0000-0000F4730000}"/>
    <cellStyle name="SAPBEXstdItemX 42" xfId="21348" xr:uid="{00000000-0005-0000-0000-0000F5730000}"/>
    <cellStyle name="SAPBEXstdItemX 43" xfId="21027" xr:uid="{00000000-0005-0000-0000-0000F6730000}"/>
    <cellStyle name="SAPBEXstdItemX 44" xfId="21760" xr:uid="{00000000-0005-0000-0000-0000F7730000}"/>
    <cellStyle name="SAPBEXstdItemX 45" xfId="24982" xr:uid="{00000000-0005-0000-0000-0000F8730000}"/>
    <cellStyle name="SAPBEXstdItemX 5" xfId="2515" xr:uid="{00000000-0005-0000-0000-0000F9730000}"/>
    <cellStyle name="SAPBEXstdItemX 5 10" xfId="25312" xr:uid="{00000000-0005-0000-0000-0000FA730000}"/>
    <cellStyle name="SAPBEXstdItemX 5 2" xfId="2516" xr:uid="{00000000-0005-0000-0000-0000FB730000}"/>
    <cellStyle name="SAPBEXstdItemX 5 2 2" xfId="12685" xr:uid="{00000000-0005-0000-0000-0000FC730000}"/>
    <cellStyle name="SAPBEXstdItemX 5 2 3" xfId="21679" xr:uid="{00000000-0005-0000-0000-0000FD730000}"/>
    <cellStyle name="SAPBEXstdItemX 5 2 4" xfId="22231" xr:uid="{00000000-0005-0000-0000-0000FE730000}"/>
    <cellStyle name="SAPBEXstdItemX 5 2 5" xfId="10898" xr:uid="{00000000-0005-0000-0000-0000FF730000}"/>
    <cellStyle name="SAPBEXstdItemX 5 2 6" xfId="25313" xr:uid="{00000000-0005-0000-0000-000000740000}"/>
    <cellStyle name="SAPBEXstdItemX 5 3" xfId="2517" xr:uid="{00000000-0005-0000-0000-000001740000}"/>
    <cellStyle name="SAPBEXstdItemX 5 3 2" xfId="12686" xr:uid="{00000000-0005-0000-0000-000002740000}"/>
    <cellStyle name="SAPBEXstdItemX 5 3 3" xfId="21680" xr:uid="{00000000-0005-0000-0000-000003740000}"/>
    <cellStyle name="SAPBEXstdItemX 5 3 4" xfId="23390" xr:uid="{00000000-0005-0000-0000-000004740000}"/>
    <cellStyle name="SAPBEXstdItemX 5 3 5" xfId="13065" xr:uid="{00000000-0005-0000-0000-000005740000}"/>
    <cellStyle name="SAPBEXstdItemX 5 3 6" xfId="25314" xr:uid="{00000000-0005-0000-0000-000006740000}"/>
    <cellStyle name="SAPBEXstdItemX 5 4" xfId="2518" xr:uid="{00000000-0005-0000-0000-000007740000}"/>
    <cellStyle name="SAPBEXstdItemX 5 4 2" xfId="12687" xr:uid="{00000000-0005-0000-0000-000008740000}"/>
    <cellStyle name="SAPBEXstdItemX 5 4 3" xfId="21681" xr:uid="{00000000-0005-0000-0000-000009740000}"/>
    <cellStyle name="SAPBEXstdItemX 5 4 4" xfId="22814" xr:uid="{00000000-0005-0000-0000-00000A740000}"/>
    <cellStyle name="SAPBEXstdItemX 5 4 5" xfId="22351" xr:uid="{00000000-0005-0000-0000-00000B740000}"/>
    <cellStyle name="SAPBEXstdItemX 5 4 6" xfId="25315" xr:uid="{00000000-0005-0000-0000-00000C740000}"/>
    <cellStyle name="SAPBEXstdItemX 5 5" xfId="2519" xr:uid="{00000000-0005-0000-0000-00000D740000}"/>
    <cellStyle name="SAPBEXstdItemX 5 5 2" xfId="12688" xr:uid="{00000000-0005-0000-0000-00000E740000}"/>
    <cellStyle name="SAPBEXstdItemX 5 5 3" xfId="21682" xr:uid="{00000000-0005-0000-0000-00000F740000}"/>
    <cellStyle name="SAPBEXstdItemX 5 5 4" xfId="22029" xr:uid="{00000000-0005-0000-0000-000010740000}"/>
    <cellStyle name="SAPBEXstdItemX 5 5 5" xfId="23356" xr:uid="{00000000-0005-0000-0000-000011740000}"/>
    <cellStyle name="SAPBEXstdItemX 5 5 6" xfId="25316" xr:uid="{00000000-0005-0000-0000-000012740000}"/>
    <cellStyle name="SAPBEXstdItemX 5 6" xfId="12684" xr:uid="{00000000-0005-0000-0000-000013740000}"/>
    <cellStyle name="SAPBEXstdItemX 5 7" xfId="21678" xr:uid="{00000000-0005-0000-0000-000014740000}"/>
    <cellStyle name="SAPBEXstdItemX 5 8" xfId="22463" xr:uid="{00000000-0005-0000-0000-000015740000}"/>
    <cellStyle name="SAPBEXstdItemX 5 9" xfId="22403" xr:uid="{00000000-0005-0000-0000-000016740000}"/>
    <cellStyle name="SAPBEXstdItemX 6" xfId="2520" xr:uid="{00000000-0005-0000-0000-000017740000}"/>
    <cellStyle name="SAPBEXstdItemX 6 10" xfId="25317" xr:uid="{00000000-0005-0000-0000-000018740000}"/>
    <cellStyle name="SAPBEXstdItemX 6 2" xfId="2521" xr:uid="{00000000-0005-0000-0000-000019740000}"/>
    <cellStyle name="SAPBEXstdItemX 6 2 2" xfId="12690" xr:uid="{00000000-0005-0000-0000-00001A740000}"/>
    <cellStyle name="SAPBEXstdItemX 6 2 3" xfId="21684" xr:uid="{00000000-0005-0000-0000-00001B740000}"/>
    <cellStyle name="SAPBEXstdItemX 6 2 4" xfId="20472" xr:uid="{00000000-0005-0000-0000-00001C740000}"/>
    <cellStyle name="SAPBEXstdItemX 6 2 5" xfId="23220" xr:uid="{00000000-0005-0000-0000-00001D740000}"/>
    <cellStyle name="SAPBEXstdItemX 6 2 6" xfId="25318" xr:uid="{00000000-0005-0000-0000-00001E740000}"/>
    <cellStyle name="SAPBEXstdItemX 6 3" xfId="2522" xr:uid="{00000000-0005-0000-0000-00001F740000}"/>
    <cellStyle name="SAPBEXstdItemX 6 3 2" xfId="12691" xr:uid="{00000000-0005-0000-0000-000020740000}"/>
    <cellStyle name="SAPBEXstdItemX 6 3 3" xfId="21685" xr:uid="{00000000-0005-0000-0000-000021740000}"/>
    <cellStyle name="SAPBEXstdItemX 6 3 4" xfId="23046" xr:uid="{00000000-0005-0000-0000-000022740000}"/>
    <cellStyle name="SAPBEXstdItemX 6 3 5" xfId="23635" xr:uid="{00000000-0005-0000-0000-000023740000}"/>
    <cellStyle name="SAPBEXstdItemX 6 3 6" xfId="25319" xr:uid="{00000000-0005-0000-0000-000024740000}"/>
    <cellStyle name="SAPBEXstdItemX 6 4" xfId="2523" xr:uid="{00000000-0005-0000-0000-000025740000}"/>
    <cellStyle name="SAPBEXstdItemX 6 4 2" xfId="12692" xr:uid="{00000000-0005-0000-0000-000026740000}"/>
    <cellStyle name="SAPBEXstdItemX 6 4 3" xfId="21686" xr:uid="{00000000-0005-0000-0000-000027740000}"/>
    <cellStyle name="SAPBEXstdItemX 6 4 4" xfId="22458" xr:uid="{00000000-0005-0000-0000-000028740000}"/>
    <cellStyle name="SAPBEXstdItemX 6 4 5" xfId="23333" xr:uid="{00000000-0005-0000-0000-000029740000}"/>
    <cellStyle name="SAPBEXstdItemX 6 4 6" xfId="25320" xr:uid="{00000000-0005-0000-0000-00002A740000}"/>
    <cellStyle name="SAPBEXstdItemX 6 5" xfId="2524" xr:uid="{00000000-0005-0000-0000-00002B740000}"/>
    <cellStyle name="SAPBEXstdItemX 6 5 2" xfId="12693" xr:uid="{00000000-0005-0000-0000-00002C740000}"/>
    <cellStyle name="SAPBEXstdItemX 6 5 3" xfId="21687" xr:uid="{00000000-0005-0000-0000-00002D740000}"/>
    <cellStyle name="SAPBEXstdItemX 6 5 4" xfId="22226" xr:uid="{00000000-0005-0000-0000-00002E740000}"/>
    <cellStyle name="SAPBEXstdItemX 6 5 5" xfId="22415" xr:uid="{00000000-0005-0000-0000-00002F740000}"/>
    <cellStyle name="SAPBEXstdItemX 6 5 6" xfId="25321" xr:uid="{00000000-0005-0000-0000-000030740000}"/>
    <cellStyle name="SAPBEXstdItemX 6 6" xfId="12689" xr:uid="{00000000-0005-0000-0000-000031740000}"/>
    <cellStyle name="SAPBEXstdItemX 6 7" xfId="21683" xr:uid="{00000000-0005-0000-0000-000032740000}"/>
    <cellStyle name="SAPBEXstdItemX 6 8" xfId="20473" xr:uid="{00000000-0005-0000-0000-000033740000}"/>
    <cellStyle name="SAPBEXstdItemX 6 9" xfId="22631" xr:uid="{00000000-0005-0000-0000-000034740000}"/>
    <cellStyle name="SAPBEXstdItemX 7" xfId="2525" xr:uid="{00000000-0005-0000-0000-000035740000}"/>
    <cellStyle name="SAPBEXstdItemX 7 10" xfId="25322" xr:uid="{00000000-0005-0000-0000-000036740000}"/>
    <cellStyle name="SAPBEXstdItemX 7 2" xfId="2526" xr:uid="{00000000-0005-0000-0000-000037740000}"/>
    <cellStyle name="SAPBEXstdItemX 7 2 2" xfId="12695" xr:uid="{00000000-0005-0000-0000-000038740000}"/>
    <cellStyle name="SAPBEXstdItemX 7 2 3" xfId="21689" xr:uid="{00000000-0005-0000-0000-000039740000}"/>
    <cellStyle name="SAPBEXstdItemX 7 2 4" xfId="22813" xr:uid="{00000000-0005-0000-0000-00003A740000}"/>
    <cellStyle name="SAPBEXstdItemX 7 2 5" xfId="22939" xr:uid="{00000000-0005-0000-0000-00003B740000}"/>
    <cellStyle name="SAPBEXstdItemX 7 2 6" xfId="25323" xr:uid="{00000000-0005-0000-0000-00003C740000}"/>
    <cellStyle name="SAPBEXstdItemX 7 3" xfId="2527" xr:uid="{00000000-0005-0000-0000-00003D740000}"/>
    <cellStyle name="SAPBEXstdItemX 7 3 2" xfId="12696" xr:uid="{00000000-0005-0000-0000-00003E740000}"/>
    <cellStyle name="SAPBEXstdItemX 7 3 3" xfId="21690" xr:uid="{00000000-0005-0000-0000-00003F740000}"/>
    <cellStyle name="SAPBEXstdItemX 7 3 4" xfId="22025" xr:uid="{00000000-0005-0000-0000-000040740000}"/>
    <cellStyle name="SAPBEXstdItemX 7 3 5" xfId="10876" xr:uid="{00000000-0005-0000-0000-000041740000}"/>
    <cellStyle name="SAPBEXstdItemX 7 3 6" xfId="25324" xr:uid="{00000000-0005-0000-0000-000042740000}"/>
    <cellStyle name="SAPBEXstdItemX 7 4" xfId="2528" xr:uid="{00000000-0005-0000-0000-000043740000}"/>
    <cellStyle name="SAPBEXstdItemX 7 4 2" xfId="12697" xr:uid="{00000000-0005-0000-0000-000044740000}"/>
    <cellStyle name="SAPBEXstdItemX 7 4 3" xfId="21691" xr:uid="{00000000-0005-0000-0000-000045740000}"/>
    <cellStyle name="SAPBEXstdItemX 7 4 4" xfId="23049" xr:uid="{00000000-0005-0000-0000-000046740000}"/>
    <cellStyle name="SAPBEXstdItemX 7 4 5" xfId="23634" xr:uid="{00000000-0005-0000-0000-000047740000}"/>
    <cellStyle name="SAPBEXstdItemX 7 4 6" xfId="25325" xr:uid="{00000000-0005-0000-0000-000048740000}"/>
    <cellStyle name="SAPBEXstdItemX 7 5" xfId="2529" xr:uid="{00000000-0005-0000-0000-000049740000}"/>
    <cellStyle name="SAPBEXstdItemX 7 5 2" xfId="12698" xr:uid="{00000000-0005-0000-0000-00004A740000}"/>
    <cellStyle name="SAPBEXstdItemX 7 5 3" xfId="21692" xr:uid="{00000000-0005-0000-0000-00004B740000}"/>
    <cellStyle name="SAPBEXstdItemX 7 5 4" xfId="22461" xr:uid="{00000000-0005-0000-0000-00004C740000}"/>
    <cellStyle name="SAPBEXstdItemX 7 5 5" xfId="10953" xr:uid="{00000000-0005-0000-0000-00004D740000}"/>
    <cellStyle name="SAPBEXstdItemX 7 5 6" xfId="25326" xr:uid="{00000000-0005-0000-0000-00004E740000}"/>
    <cellStyle name="SAPBEXstdItemX 7 6" xfId="12694" xr:uid="{00000000-0005-0000-0000-00004F740000}"/>
    <cellStyle name="SAPBEXstdItemX 7 7" xfId="21688" xr:uid="{00000000-0005-0000-0000-000050740000}"/>
    <cellStyle name="SAPBEXstdItemX 7 8" xfId="23389" xr:uid="{00000000-0005-0000-0000-000051740000}"/>
    <cellStyle name="SAPBEXstdItemX 7 9" xfId="13064" xr:uid="{00000000-0005-0000-0000-000052740000}"/>
    <cellStyle name="SAPBEXstdItemX 8" xfId="2530" xr:uid="{00000000-0005-0000-0000-000053740000}"/>
    <cellStyle name="SAPBEXstdItemX 8 10" xfId="25327" xr:uid="{00000000-0005-0000-0000-000054740000}"/>
    <cellStyle name="SAPBEXstdItemX 8 2" xfId="2531" xr:uid="{00000000-0005-0000-0000-000055740000}"/>
    <cellStyle name="SAPBEXstdItemX 8 2 2" xfId="12700" xr:uid="{00000000-0005-0000-0000-000056740000}"/>
    <cellStyle name="SAPBEXstdItemX 8 2 3" xfId="21694" xr:uid="{00000000-0005-0000-0000-000057740000}"/>
    <cellStyle name="SAPBEXstdItemX 8 2 4" xfId="23388" xr:uid="{00000000-0005-0000-0000-000058740000}"/>
    <cellStyle name="SAPBEXstdItemX 8 2 5" xfId="13063" xr:uid="{00000000-0005-0000-0000-000059740000}"/>
    <cellStyle name="SAPBEXstdItemX 8 2 6" xfId="25328" xr:uid="{00000000-0005-0000-0000-00005A740000}"/>
    <cellStyle name="SAPBEXstdItemX 8 3" xfId="2532" xr:uid="{00000000-0005-0000-0000-00005B740000}"/>
    <cellStyle name="SAPBEXstdItemX 8 3 2" xfId="12701" xr:uid="{00000000-0005-0000-0000-00005C740000}"/>
    <cellStyle name="SAPBEXstdItemX 8 3 3" xfId="21695" xr:uid="{00000000-0005-0000-0000-00005D740000}"/>
    <cellStyle name="SAPBEXstdItemX 8 3 4" xfId="22812" xr:uid="{00000000-0005-0000-0000-00005E740000}"/>
    <cellStyle name="SAPBEXstdItemX 8 3 5" xfId="23513" xr:uid="{00000000-0005-0000-0000-00005F740000}"/>
    <cellStyle name="SAPBEXstdItemX 8 3 6" xfId="25329" xr:uid="{00000000-0005-0000-0000-000060740000}"/>
    <cellStyle name="SAPBEXstdItemX 8 4" xfId="2533" xr:uid="{00000000-0005-0000-0000-000061740000}"/>
    <cellStyle name="SAPBEXstdItemX 8 4 2" xfId="12702" xr:uid="{00000000-0005-0000-0000-000062740000}"/>
    <cellStyle name="SAPBEXstdItemX 8 4 3" xfId="21696" xr:uid="{00000000-0005-0000-0000-000063740000}"/>
    <cellStyle name="SAPBEXstdItemX 8 4 4" xfId="22027" xr:uid="{00000000-0005-0000-0000-000064740000}"/>
    <cellStyle name="SAPBEXstdItemX 8 4 5" xfId="22425" xr:uid="{00000000-0005-0000-0000-000065740000}"/>
    <cellStyle name="SAPBEXstdItemX 8 4 6" xfId="25330" xr:uid="{00000000-0005-0000-0000-000066740000}"/>
    <cellStyle name="SAPBEXstdItemX 8 5" xfId="2534" xr:uid="{00000000-0005-0000-0000-000067740000}"/>
    <cellStyle name="SAPBEXstdItemX 8 5 2" xfId="12703" xr:uid="{00000000-0005-0000-0000-000068740000}"/>
    <cellStyle name="SAPBEXstdItemX 8 5 3" xfId="21697" xr:uid="{00000000-0005-0000-0000-000069740000}"/>
    <cellStyle name="SAPBEXstdItemX 8 5 4" xfId="20471" xr:uid="{00000000-0005-0000-0000-00006A740000}"/>
    <cellStyle name="SAPBEXstdItemX 8 5 5" xfId="21894" xr:uid="{00000000-0005-0000-0000-00006B740000}"/>
    <cellStyle name="SAPBEXstdItemX 8 5 6" xfId="25331" xr:uid="{00000000-0005-0000-0000-00006C740000}"/>
    <cellStyle name="SAPBEXstdItemX 8 6" xfId="12699" xr:uid="{00000000-0005-0000-0000-00006D740000}"/>
    <cellStyle name="SAPBEXstdItemX 8 7" xfId="21693" xr:uid="{00000000-0005-0000-0000-00006E740000}"/>
    <cellStyle name="SAPBEXstdItemX 8 8" xfId="22229" xr:uid="{00000000-0005-0000-0000-00006F740000}"/>
    <cellStyle name="SAPBEXstdItemX 8 9" xfId="22773" xr:uid="{00000000-0005-0000-0000-000070740000}"/>
    <cellStyle name="SAPBEXstdItemX 9" xfId="2535" xr:uid="{00000000-0005-0000-0000-000071740000}"/>
    <cellStyle name="SAPBEXstdItemX 9 10" xfId="25332" xr:uid="{00000000-0005-0000-0000-000072740000}"/>
    <cellStyle name="SAPBEXstdItemX 9 2" xfId="2536" xr:uid="{00000000-0005-0000-0000-000073740000}"/>
    <cellStyle name="SAPBEXstdItemX 9 2 2" xfId="12705" xr:uid="{00000000-0005-0000-0000-000074740000}"/>
    <cellStyle name="SAPBEXstdItemX 9 2 3" xfId="21699" xr:uid="{00000000-0005-0000-0000-000075740000}"/>
    <cellStyle name="SAPBEXstdItemX 9 2 4" xfId="22459" xr:uid="{00000000-0005-0000-0000-000076740000}"/>
    <cellStyle name="SAPBEXstdItemX 9 2 5" xfId="22760" xr:uid="{00000000-0005-0000-0000-000077740000}"/>
    <cellStyle name="SAPBEXstdItemX 9 2 6" xfId="25333" xr:uid="{00000000-0005-0000-0000-000078740000}"/>
    <cellStyle name="SAPBEXstdItemX 9 3" xfId="2537" xr:uid="{00000000-0005-0000-0000-000079740000}"/>
    <cellStyle name="SAPBEXstdItemX 9 3 2" xfId="12706" xr:uid="{00000000-0005-0000-0000-00007A740000}"/>
    <cellStyle name="SAPBEXstdItemX 9 3 3" xfId="21700" xr:uid="{00000000-0005-0000-0000-00007B740000}"/>
    <cellStyle name="SAPBEXstdItemX 9 3 4" xfId="22227" xr:uid="{00000000-0005-0000-0000-00007C740000}"/>
    <cellStyle name="SAPBEXstdItemX 9 3 5" xfId="22188" xr:uid="{00000000-0005-0000-0000-00007D740000}"/>
    <cellStyle name="SAPBEXstdItemX 9 3 6" xfId="25334" xr:uid="{00000000-0005-0000-0000-00007E740000}"/>
    <cellStyle name="SAPBEXstdItemX 9 4" xfId="2538" xr:uid="{00000000-0005-0000-0000-00007F740000}"/>
    <cellStyle name="SAPBEXstdItemX 9 4 2" xfId="12707" xr:uid="{00000000-0005-0000-0000-000080740000}"/>
    <cellStyle name="SAPBEXstdItemX 9 4 3" xfId="21701" xr:uid="{00000000-0005-0000-0000-000081740000}"/>
    <cellStyle name="SAPBEXstdItemX 9 4 4" xfId="23387" xr:uid="{00000000-0005-0000-0000-000082740000}"/>
    <cellStyle name="SAPBEXstdItemX 9 4 5" xfId="13062" xr:uid="{00000000-0005-0000-0000-000083740000}"/>
    <cellStyle name="SAPBEXstdItemX 9 4 6" xfId="25335" xr:uid="{00000000-0005-0000-0000-000084740000}"/>
    <cellStyle name="SAPBEXstdItemX 9 5" xfId="2539" xr:uid="{00000000-0005-0000-0000-000085740000}"/>
    <cellStyle name="SAPBEXstdItemX 9 5 2" xfId="12708" xr:uid="{00000000-0005-0000-0000-000086740000}"/>
    <cellStyle name="SAPBEXstdItemX 9 5 3" xfId="21702" xr:uid="{00000000-0005-0000-0000-000087740000}"/>
    <cellStyle name="SAPBEXstdItemX 9 5 4" xfId="22811" xr:uid="{00000000-0005-0000-0000-000088740000}"/>
    <cellStyle name="SAPBEXstdItemX 9 5 5" xfId="22352" xr:uid="{00000000-0005-0000-0000-000089740000}"/>
    <cellStyle name="SAPBEXstdItemX 9 5 6" xfId="25336" xr:uid="{00000000-0005-0000-0000-00008A740000}"/>
    <cellStyle name="SAPBEXstdItemX 9 6" xfId="12704" xr:uid="{00000000-0005-0000-0000-00008B740000}"/>
    <cellStyle name="SAPBEXstdItemX 9 7" xfId="21698" xr:uid="{00000000-0005-0000-0000-00008C740000}"/>
    <cellStyle name="SAPBEXstdItemX 9 8" xfId="23047" xr:uid="{00000000-0005-0000-0000-00008D740000}"/>
    <cellStyle name="SAPBEXstdItemX 9 9" xfId="13154" xr:uid="{00000000-0005-0000-0000-00008E740000}"/>
    <cellStyle name="SAPBEXstdItemX_Análise Custo Fixo CIPASA" xfId="2540" xr:uid="{00000000-0005-0000-0000-00008F740000}"/>
    <cellStyle name="SAPBEXtitle" xfId="2541" xr:uid="{00000000-0005-0000-0000-000090740000}"/>
    <cellStyle name="SAPBEXundefined" xfId="2542" xr:uid="{00000000-0005-0000-0000-000091740000}"/>
    <cellStyle name="SAPBEXundefined 10" xfId="25337" xr:uid="{00000000-0005-0000-0000-000092740000}"/>
    <cellStyle name="SAPBEXundefined 2" xfId="2543" xr:uid="{00000000-0005-0000-0000-000093740000}"/>
    <cellStyle name="SAPBEXundefined 2 2" xfId="12710" xr:uid="{00000000-0005-0000-0000-000094740000}"/>
    <cellStyle name="SAPBEXundefined 2 3" xfId="21705" xr:uid="{00000000-0005-0000-0000-000095740000}"/>
    <cellStyle name="SAPBEXundefined 2 4" xfId="22228" xr:uid="{00000000-0005-0000-0000-000096740000}"/>
    <cellStyle name="SAPBEXundefined 2 5" xfId="23345" xr:uid="{00000000-0005-0000-0000-000097740000}"/>
    <cellStyle name="SAPBEXundefined 2 6" xfId="25338" xr:uid="{00000000-0005-0000-0000-000098740000}"/>
    <cellStyle name="SAPBEXundefined 3" xfId="2544" xr:uid="{00000000-0005-0000-0000-000099740000}"/>
    <cellStyle name="SAPBEXundefined 3 2" xfId="12711" xr:uid="{00000000-0005-0000-0000-00009A740000}"/>
    <cellStyle name="SAPBEXundefined 3 3" xfId="21706" xr:uid="{00000000-0005-0000-0000-00009B740000}"/>
    <cellStyle name="SAPBEXundefined 3 4" xfId="23386" xr:uid="{00000000-0005-0000-0000-00009C740000}"/>
    <cellStyle name="SAPBEXundefined 3 5" xfId="13061" xr:uid="{00000000-0005-0000-0000-00009D740000}"/>
    <cellStyle name="SAPBEXundefined 3 6" xfId="25339" xr:uid="{00000000-0005-0000-0000-00009E740000}"/>
    <cellStyle name="SAPBEXundefined 4" xfId="2545" xr:uid="{00000000-0005-0000-0000-00009F740000}"/>
    <cellStyle name="SAPBEXundefined 4 2" xfId="12712" xr:uid="{00000000-0005-0000-0000-0000A0740000}"/>
    <cellStyle name="SAPBEXundefined 4 3" xfId="21707" xr:uid="{00000000-0005-0000-0000-0000A1740000}"/>
    <cellStyle name="SAPBEXundefined 4 4" xfId="22810" xr:uid="{00000000-0005-0000-0000-0000A2740000}"/>
    <cellStyle name="SAPBEXundefined 4 5" xfId="22353" xr:uid="{00000000-0005-0000-0000-0000A3740000}"/>
    <cellStyle name="SAPBEXundefined 4 6" xfId="25340" xr:uid="{00000000-0005-0000-0000-0000A4740000}"/>
    <cellStyle name="SAPBEXundefined 5" xfId="2546" xr:uid="{00000000-0005-0000-0000-0000A5740000}"/>
    <cellStyle name="SAPBEXundefined 5 2" xfId="12713" xr:uid="{00000000-0005-0000-0000-0000A6740000}"/>
    <cellStyle name="SAPBEXundefined 5 3" xfId="21708" xr:uid="{00000000-0005-0000-0000-0000A7740000}"/>
    <cellStyle name="SAPBEXundefined 5 4" xfId="22026" xr:uid="{00000000-0005-0000-0000-0000A8740000}"/>
    <cellStyle name="SAPBEXundefined 5 5" xfId="23013" xr:uid="{00000000-0005-0000-0000-0000A9740000}"/>
    <cellStyle name="SAPBEXundefined 5 6" xfId="25341" xr:uid="{00000000-0005-0000-0000-0000AA740000}"/>
    <cellStyle name="SAPBEXundefined 6" xfId="12709" xr:uid="{00000000-0005-0000-0000-0000AB740000}"/>
    <cellStyle name="SAPBEXundefined 7" xfId="21704" xr:uid="{00000000-0005-0000-0000-0000AC740000}"/>
    <cellStyle name="SAPBEXundefined 8" xfId="22460" xr:uid="{00000000-0005-0000-0000-0000AD740000}"/>
    <cellStyle name="SAPBEXundefined 9" xfId="21973" xr:uid="{00000000-0005-0000-0000-0000AE740000}"/>
    <cellStyle name="SEM-BPS-data" xfId="2547" xr:uid="{00000000-0005-0000-0000-0000AF740000}"/>
    <cellStyle name="SEM-BPS-head" xfId="2548" xr:uid="{00000000-0005-0000-0000-0000B0740000}"/>
    <cellStyle name="SEM-BPS-headdata" xfId="2549" xr:uid="{00000000-0005-0000-0000-0000B1740000}"/>
    <cellStyle name="SEM-BPS-headkey" xfId="2550" xr:uid="{00000000-0005-0000-0000-0000B2740000}"/>
    <cellStyle name="SEM-BPS-input-on" xfId="2551" xr:uid="{00000000-0005-0000-0000-0000B3740000}"/>
    <cellStyle name="SEM-BPS-key" xfId="2552" xr:uid="{00000000-0005-0000-0000-0000B4740000}"/>
    <cellStyle name="SEM-BPS-sub1" xfId="2553" xr:uid="{00000000-0005-0000-0000-0000B5740000}"/>
    <cellStyle name="SEM-BPS-sub2" xfId="2554" xr:uid="{00000000-0005-0000-0000-0000B6740000}"/>
    <cellStyle name="SEM-BPS-total" xfId="2555" xr:uid="{00000000-0005-0000-0000-0000B7740000}"/>
    <cellStyle name="Sep. milhar [0]" xfId="2556" xr:uid="{00000000-0005-0000-0000-0000B8740000}"/>
    <cellStyle name="Sep. milhar [0] 2" xfId="2557" xr:uid="{00000000-0005-0000-0000-0000B9740000}"/>
    <cellStyle name="Separador de m" xfId="2558" xr:uid="{00000000-0005-0000-0000-0000BA740000}"/>
    <cellStyle name="Separador de milhares 10" xfId="2560" xr:uid="{00000000-0005-0000-0000-0000BB740000}"/>
    <cellStyle name="Separador de milhares 10 10" xfId="7825" xr:uid="{00000000-0005-0000-0000-0000BC740000}"/>
    <cellStyle name="Separador de milhares 10 10 2" xfId="17731" xr:uid="{00000000-0005-0000-0000-0000BD740000}"/>
    <cellStyle name="Separador de milhares 10 10 3" xfId="30139" xr:uid="{00000000-0005-0000-0000-0000BE740000}"/>
    <cellStyle name="Separador de milhares 10 11" xfId="12721" xr:uid="{00000000-0005-0000-0000-0000BF740000}"/>
    <cellStyle name="Separador de milhares 10 12" xfId="25342" xr:uid="{00000000-0005-0000-0000-0000C0740000}"/>
    <cellStyle name="Separador de milhares 10 13" xfId="33353" xr:uid="{00000000-0005-0000-0000-0000C1740000}"/>
    <cellStyle name="Separador de milhares 10 14" xfId="34225" xr:uid="{00000000-0005-0000-0000-0000C2740000}"/>
    <cellStyle name="Separador de milhares 10 2" xfId="2561" xr:uid="{00000000-0005-0000-0000-0000C3740000}"/>
    <cellStyle name="Separador de milhares 10 2 10" xfId="12722" xr:uid="{00000000-0005-0000-0000-0000C4740000}"/>
    <cellStyle name="Separador de milhares 10 2 11" xfId="25343" xr:uid="{00000000-0005-0000-0000-0000C5740000}"/>
    <cellStyle name="Separador de milhares 10 2 12" xfId="33354" xr:uid="{00000000-0005-0000-0000-0000C6740000}"/>
    <cellStyle name="Separador de milhares 10 2 13" xfId="34226" xr:uid="{00000000-0005-0000-0000-0000C7740000}"/>
    <cellStyle name="Separador de milhares 10 2 2" xfId="2562" xr:uid="{00000000-0005-0000-0000-0000C8740000}"/>
    <cellStyle name="Separador de milhares 10 2 2 10" xfId="25344" xr:uid="{00000000-0005-0000-0000-0000C9740000}"/>
    <cellStyle name="Separador de milhares 10 2 2 11" xfId="33355" xr:uid="{00000000-0005-0000-0000-0000CA740000}"/>
    <cellStyle name="Separador de milhares 10 2 2 12" xfId="34227" xr:uid="{00000000-0005-0000-0000-0000CB740000}"/>
    <cellStyle name="Separador de milhares 10 2 2 2" xfId="2563" xr:uid="{00000000-0005-0000-0000-0000CC740000}"/>
    <cellStyle name="Separador de milhares 10 2 2 2 10" xfId="33356" xr:uid="{00000000-0005-0000-0000-0000CD740000}"/>
    <cellStyle name="Separador de milhares 10 2 2 2 11" xfId="34228" xr:uid="{00000000-0005-0000-0000-0000CE740000}"/>
    <cellStyle name="Separador de milhares 10 2 2 2 2" xfId="2564" xr:uid="{00000000-0005-0000-0000-0000CF740000}"/>
    <cellStyle name="Separador de milhares 10 2 2 2 2 2" xfId="5814" xr:uid="{00000000-0005-0000-0000-0000D0740000}"/>
    <cellStyle name="Separador de milhares 10 2 2 2 2 2 2" xfId="15741" xr:uid="{00000000-0005-0000-0000-0000D1740000}"/>
    <cellStyle name="Separador de milhares 10 2 2 2 2 2 3" xfId="28199" xr:uid="{00000000-0005-0000-0000-0000D2740000}"/>
    <cellStyle name="Separador de milhares 10 2 2 2 2 3" xfId="7978" xr:uid="{00000000-0005-0000-0000-0000D3740000}"/>
    <cellStyle name="Separador de milhares 10 2 2 2 2 3 2" xfId="17884" xr:uid="{00000000-0005-0000-0000-0000D4740000}"/>
    <cellStyle name="Separador de milhares 10 2 2 2 2 3 3" xfId="30292" xr:uid="{00000000-0005-0000-0000-0000D5740000}"/>
    <cellStyle name="Separador de milhares 10 2 2 2 2 4" xfId="12725" xr:uid="{00000000-0005-0000-0000-0000D6740000}"/>
    <cellStyle name="Separador de milhares 10 2 2 2 2 5" xfId="25346" xr:uid="{00000000-0005-0000-0000-0000D7740000}"/>
    <cellStyle name="Separador de milhares 10 2 2 2 2 6" xfId="33357" xr:uid="{00000000-0005-0000-0000-0000D8740000}"/>
    <cellStyle name="Separador de milhares 10 2 2 2 2 7" xfId="34377" xr:uid="{00000000-0005-0000-0000-0000D9740000}"/>
    <cellStyle name="Separador de milhares 10 2 2 2 3" xfId="2565" xr:uid="{00000000-0005-0000-0000-0000DA740000}"/>
    <cellStyle name="Separador de milhares 10 2 2 2 3 2" xfId="5965" xr:uid="{00000000-0005-0000-0000-0000DB740000}"/>
    <cellStyle name="Separador de milhares 10 2 2 2 3 2 2" xfId="15877" xr:uid="{00000000-0005-0000-0000-0000DC740000}"/>
    <cellStyle name="Separador de milhares 10 2 2 2 3 2 3" xfId="28332" xr:uid="{00000000-0005-0000-0000-0000DD740000}"/>
    <cellStyle name="Separador de milhares 10 2 2 2 3 3" xfId="8111" xr:uid="{00000000-0005-0000-0000-0000DE740000}"/>
    <cellStyle name="Separador de milhares 10 2 2 2 3 3 2" xfId="18017" xr:uid="{00000000-0005-0000-0000-0000DF740000}"/>
    <cellStyle name="Separador de milhares 10 2 2 2 3 3 3" xfId="30425" xr:uid="{00000000-0005-0000-0000-0000E0740000}"/>
    <cellStyle name="Separador de milhares 10 2 2 2 3 4" xfId="12726" xr:uid="{00000000-0005-0000-0000-0000E1740000}"/>
    <cellStyle name="Separador de milhares 10 2 2 2 3 5" xfId="25347" xr:uid="{00000000-0005-0000-0000-0000E2740000}"/>
    <cellStyle name="Separador de milhares 10 2 2 2 3 6" xfId="33358" xr:uid="{00000000-0005-0000-0000-0000E3740000}"/>
    <cellStyle name="Separador de milhares 10 2 2 2 3 7" xfId="34510" xr:uid="{00000000-0005-0000-0000-0000E4740000}"/>
    <cellStyle name="Separador de milhares 10 2 2 2 4" xfId="3816" xr:uid="{00000000-0005-0000-0000-0000E5740000}"/>
    <cellStyle name="Separador de milhares 10 2 2 2 4 2" xfId="6689" xr:uid="{00000000-0005-0000-0000-0000E6740000}"/>
    <cellStyle name="Separador de milhares 10 2 2 2 4 2 2" xfId="16601" xr:uid="{00000000-0005-0000-0000-0000E7740000}"/>
    <cellStyle name="Separador de milhares 10 2 2 2 4 2 3" xfId="29012" xr:uid="{00000000-0005-0000-0000-0000E8740000}"/>
    <cellStyle name="Separador de milhares 10 2 2 2 4 3" xfId="8835" xr:uid="{00000000-0005-0000-0000-0000E9740000}"/>
    <cellStyle name="Separador de milhares 10 2 2 2 4 3 2" xfId="18741" xr:uid="{00000000-0005-0000-0000-0000EA740000}"/>
    <cellStyle name="Separador de milhares 10 2 2 2 4 3 3" xfId="31149" xr:uid="{00000000-0005-0000-0000-0000EB740000}"/>
    <cellStyle name="Separador de milhares 10 2 2 2 4 4" xfId="13751" xr:uid="{00000000-0005-0000-0000-0000EC740000}"/>
    <cellStyle name="Separador de milhares 10 2 2 2 4 5" xfId="26210" xr:uid="{00000000-0005-0000-0000-0000ED740000}"/>
    <cellStyle name="Separador de milhares 10 2 2 2 4 6" xfId="35190" xr:uid="{00000000-0005-0000-0000-0000EE740000}"/>
    <cellStyle name="Separador de milhares 10 2 2 2 5" xfId="4809" xr:uid="{00000000-0005-0000-0000-0000EF740000}"/>
    <cellStyle name="Separador de milhares 10 2 2 2 5 2" xfId="14738" xr:uid="{00000000-0005-0000-0000-0000F0740000}"/>
    <cellStyle name="Separador de milhares 10 2 2 2 5 3" xfId="27196" xr:uid="{00000000-0005-0000-0000-0000F1740000}"/>
    <cellStyle name="Separador de milhares 10 2 2 2 6" xfId="5662" xr:uid="{00000000-0005-0000-0000-0000F2740000}"/>
    <cellStyle name="Separador de milhares 10 2 2 2 6 2" xfId="15591" xr:uid="{00000000-0005-0000-0000-0000F3740000}"/>
    <cellStyle name="Separador de milhares 10 2 2 2 6 3" xfId="28049" xr:uid="{00000000-0005-0000-0000-0000F4740000}"/>
    <cellStyle name="Separador de milhares 10 2 2 2 7" xfId="7828" xr:uid="{00000000-0005-0000-0000-0000F5740000}"/>
    <cellStyle name="Separador de milhares 10 2 2 2 7 2" xfId="17734" xr:uid="{00000000-0005-0000-0000-0000F6740000}"/>
    <cellStyle name="Separador de milhares 10 2 2 2 7 3" xfId="30142" xr:uid="{00000000-0005-0000-0000-0000F7740000}"/>
    <cellStyle name="Separador de milhares 10 2 2 2 8" xfId="12724" xr:uid="{00000000-0005-0000-0000-0000F8740000}"/>
    <cellStyle name="Separador de milhares 10 2 2 2 9" xfId="25345" xr:uid="{00000000-0005-0000-0000-0000F9740000}"/>
    <cellStyle name="Separador de milhares 10 2 2 3" xfId="2566" xr:uid="{00000000-0005-0000-0000-0000FA740000}"/>
    <cellStyle name="Separador de milhares 10 2 2 3 2" xfId="5815" xr:uid="{00000000-0005-0000-0000-0000FB740000}"/>
    <cellStyle name="Separador de milhares 10 2 2 3 2 2" xfId="15742" xr:uid="{00000000-0005-0000-0000-0000FC740000}"/>
    <cellStyle name="Separador de milhares 10 2 2 3 2 3" xfId="28200" xr:uid="{00000000-0005-0000-0000-0000FD740000}"/>
    <cellStyle name="Separador de milhares 10 2 2 3 3" xfId="7979" xr:uid="{00000000-0005-0000-0000-0000FE740000}"/>
    <cellStyle name="Separador de milhares 10 2 2 3 3 2" xfId="17885" xr:uid="{00000000-0005-0000-0000-0000FF740000}"/>
    <cellStyle name="Separador de milhares 10 2 2 3 3 3" xfId="30293" xr:uid="{00000000-0005-0000-0000-000000750000}"/>
    <cellStyle name="Separador de milhares 10 2 2 3 4" xfId="12727" xr:uid="{00000000-0005-0000-0000-000001750000}"/>
    <cellStyle name="Separador de milhares 10 2 2 3 5" xfId="25348" xr:uid="{00000000-0005-0000-0000-000002750000}"/>
    <cellStyle name="Separador de milhares 10 2 2 3 6" xfId="33359" xr:uid="{00000000-0005-0000-0000-000003750000}"/>
    <cellStyle name="Separador de milhares 10 2 2 3 7" xfId="34378" xr:uid="{00000000-0005-0000-0000-000004750000}"/>
    <cellStyle name="Separador de milhares 10 2 2 4" xfId="2567" xr:uid="{00000000-0005-0000-0000-000005750000}"/>
    <cellStyle name="Separador de milhares 10 2 2 4 2" xfId="5966" xr:uid="{00000000-0005-0000-0000-000006750000}"/>
    <cellStyle name="Separador de milhares 10 2 2 4 2 2" xfId="15878" xr:uid="{00000000-0005-0000-0000-000007750000}"/>
    <cellStyle name="Separador de milhares 10 2 2 4 2 3" xfId="28333" xr:uid="{00000000-0005-0000-0000-000008750000}"/>
    <cellStyle name="Separador de milhares 10 2 2 4 3" xfId="8112" xr:uid="{00000000-0005-0000-0000-000009750000}"/>
    <cellStyle name="Separador de milhares 10 2 2 4 3 2" xfId="18018" xr:uid="{00000000-0005-0000-0000-00000A750000}"/>
    <cellStyle name="Separador de milhares 10 2 2 4 3 3" xfId="30426" xr:uid="{00000000-0005-0000-0000-00000B750000}"/>
    <cellStyle name="Separador de milhares 10 2 2 4 4" xfId="12728" xr:uid="{00000000-0005-0000-0000-00000C750000}"/>
    <cellStyle name="Separador de milhares 10 2 2 4 5" xfId="25349" xr:uid="{00000000-0005-0000-0000-00000D750000}"/>
    <cellStyle name="Separador de milhares 10 2 2 4 6" xfId="33360" xr:uid="{00000000-0005-0000-0000-00000E750000}"/>
    <cellStyle name="Separador de milhares 10 2 2 4 7" xfId="34511" xr:uid="{00000000-0005-0000-0000-00000F750000}"/>
    <cellStyle name="Separador de milhares 10 2 2 5" xfId="3815" xr:uid="{00000000-0005-0000-0000-000010750000}"/>
    <cellStyle name="Separador de milhares 10 2 2 5 2" xfId="6690" xr:uid="{00000000-0005-0000-0000-000011750000}"/>
    <cellStyle name="Separador de milhares 10 2 2 5 2 2" xfId="16602" xr:uid="{00000000-0005-0000-0000-000012750000}"/>
    <cellStyle name="Separador de milhares 10 2 2 5 2 3" xfId="29013" xr:uid="{00000000-0005-0000-0000-000013750000}"/>
    <cellStyle name="Separador de milhares 10 2 2 5 3" xfId="8836" xr:uid="{00000000-0005-0000-0000-000014750000}"/>
    <cellStyle name="Separador de milhares 10 2 2 5 3 2" xfId="18742" xr:uid="{00000000-0005-0000-0000-000015750000}"/>
    <cellStyle name="Separador de milhares 10 2 2 5 3 3" xfId="31150" xr:uid="{00000000-0005-0000-0000-000016750000}"/>
    <cellStyle name="Separador de milhares 10 2 2 5 4" xfId="13750" xr:uid="{00000000-0005-0000-0000-000017750000}"/>
    <cellStyle name="Separador de milhares 10 2 2 5 5" xfId="26209" xr:uid="{00000000-0005-0000-0000-000018750000}"/>
    <cellStyle name="Separador de milhares 10 2 2 5 6" xfId="35191" xr:uid="{00000000-0005-0000-0000-000019750000}"/>
    <cellStyle name="Separador de milhares 10 2 2 6" xfId="4808" xr:uid="{00000000-0005-0000-0000-00001A750000}"/>
    <cellStyle name="Separador de milhares 10 2 2 6 2" xfId="14737" xr:uid="{00000000-0005-0000-0000-00001B750000}"/>
    <cellStyle name="Separador de milhares 10 2 2 6 3" xfId="27195" xr:uid="{00000000-0005-0000-0000-00001C750000}"/>
    <cellStyle name="Separador de milhares 10 2 2 7" xfId="5661" xr:uid="{00000000-0005-0000-0000-00001D750000}"/>
    <cellStyle name="Separador de milhares 10 2 2 7 2" xfId="15590" xr:uid="{00000000-0005-0000-0000-00001E750000}"/>
    <cellStyle name="Separador de milhares 10 2 2 7 3" xfId="28048" xr:uid="{00000000-0005-0000-0000-00001F750000}"/>
    <cellStyle name="Separador de milhares 10 2 2 8" xfId="7827" xr:uid="{00000000-0005-0000-0000-000020750000}"/>
    <cellStyle name="Separador de milhares 10 2 2 8 2" xfId="17733" xr:uid="{00000000-0005-0000-0000-000021750000}"/>
    <cellStyle name="Separador de milhares 10 2 2 8 3" xfId="30141" xr:uid="{00000000-0005-0000-0000-000022750000}"/>
    <cellStyle name="Separador de milhares 10 2 2 9" xfId="12723" xr:uid="{00000000-0005-0000-0000-000023750000}"/>
    <cellStyle name="Separador de milhares 10 2 3" xfId="2568" xr:uid="{00000000-0005-0000-0000-000024750000}"/>
    <cellStyle name="Separador de milhares 10 2 3 10" xfId="33361" xr:uid="{00000000-0005-0000-0000-000025750000}"/>
    <cellStyle name="Separador de milhares 10 2 3 11" xfId="34229" xr:uid="{00000000-0005-0000-0000-000026750000}"/>
    <cellStyle name="Separador de milhares 10 2 3 2" xfId="2569" xr:uid="{00000000-0005-0000-0000-000027750000}"/>
    <cellStyle name="Separador de milhares 10 2 3 2 2" xfId="5816" xr:uid="{00000000-0005-0000-0000-000028750000}"/>
    <cellStyle name="Separador de milhares 10 2 3 2 2 2" xfId="15743" xr:uid="{00000000-0005-0000-0000-000029750000}"/>
    <cellStyle name="Separador de milhares 10 2 3 2 2 3" xfId="28201" xr:uid="{00000000-0005-0000-0000-00002A750000}"/>
    <cellStyle name="Separador de milhares 10 2 3 2 3" xfId="7980" xr:uid="{00000000-0005-0000-0000-00002B750000}"/>
    <cellStyle name="Separador de milhares 10 2 3 2 3 2" xfId="17886" xr:uid="{00000000-0005-0000-0000-00002C750000}"/>
    <cellStyle name="Separador de milhares 10 2 3 2 3 3" xfId="30294" xr:uid="{00000000-0005-0000-0000-00002D750000}"/>
    <cellStyle name="Separador de milhares 10 2 3 2 4" xfId="12730" xr:uid="{00000000-0005-0000-0000-00002E750000}"/>
    <cellStyle name="Separador de milhares 10 2 3 2 5" xfId="25351" xr:uid="{00000000-0005-0000-0000-00002F750000}"/>
    <cellStyle name="Separador de milhares 10 2 3 2 6" xfId="33362" xr:uid="{00000000-0005-0000-0000-000030750000}"/>
    <cellStyle name="Separador de milhares 10 2 3 2 7" xfId="34379" xr:uid="{00000000-0005-0000-0000-000031750000}"/>
    <cellStyle name="Separador de milhares 10 2 3 3" xfId="2570" xr:uid="{00000000-0005-0000-0000-000032750000}"/>
    <cellStyle name="Separador de milhares 10 2 3 3 2" xfId="5967" xr:uid="{00000000-0005-0000-0000-000033750000}"/>
    <cellStyle name="Separador de milhares 10 2 3 3 2 2" xfId="15879" xr:uid="{00000000-0005-0000-0000-000034750000}"/>
    <cellStyle name="Separador de milhares 10 2 3 3 2 3" xfId="28334" xr:uid="{00000000-0005-0000-0000-000035750000}"/>
    <cellStyle name="Separador de milhares 10 2 3 3 3" xfId="8113" xr:uid="{00000000-0005-0000-0000-000036750000}"/>
    <cellStyle name="Separador de milhares 10 2 3 3 3 2" xfId="18019" xr:uid="{00000000-0005-0000-0000-000037750000}"/>
    <cellStyle name="Separador de milhares 10 2 3 3 3 3" xfId="30427" xr:uid="{00000000-0005-0000-0000-000038750000}"/>
    <cellStyle name="Separador de milhares 10 2 3 3 4" xfId="12731" xr:uid="{00000000-0005-0000-0000-000039750000}"/>
    <cellStyle name="Separador de milhares 10 2 3 3 5" xfId="25352" xr:uid="{00000000-0005-0000-0000-00003A750000}"/>
    <cellStyle name="Separador de milhares 10 2 3 3 6" xfId="33363" xr:uid="{00000000-0005-0000-0000-00003B750000}"/>
    <cellStyle name="Separador de milhares 10 2 3 3 7" xfId="34512" xr:uid="{00000000-0005-0000-0000-00003C750000}"/>
    <cellStyle name="Separador de milhares 10 2 3 4" xfId="3817" xr:uid="{00000000-0005-0000-0000-00003D750000}"/>
    <cellStyle name="Separador de milhares 10 2 3 4 2" xfId="6691" xr:uid="{00000000-0005-0000-0000-00003E750000}"/>
    <cellStyle name="Separador de milhares 10 2 3 4 2 2" xfId="16603" xr:uid="{00000000-0005-0000-0000-00003F750000}"/>
    <cellStyle name="Separador de milhares 10 2 3 4 2 3" xfId="29014" xr:uid="{00000000-0005-0000-0000-000040750000}"/>
    <cellStyle name="Separador de milhares 10 2 3 4 3" xfId="8837" xr:uid="{00000000-0005-0000-0000-000041750000}"/>
    <cellStyle name="Separador de milhares 10 2 3 4 3 2" xfId="18743" xr:uid="{00000000-0005-0000-0000-000042750000}"/>
    <cellStyle name="Separador de milhares 10 2 3 4 3 3" xfId="31151" xr:uid="{00000000-0005-0000-0000-000043750000}"/>
    <cellStyle name="Separador de milhares 10 2 3 4 4" xfId="13752" xr:uid="{00000000-0005-0000-0000-000044750000}"/>
    <cellStyle name="Separador de milhares 10 2 3 4 5" xfId="26211" xr:uid="{00000000-0005-0000-0000-000045750000}"/>
    <cellStyle name="Separador de milhares 10 2 3 4 6" xfId="35192" xr:uid="{00000000-0005-0000-0000-000046750000}"/>
    <cellStyle name="Separador de milhares 10 2 3 5" xfId="4810" xr:uid="{00000000-0005-0000-0000-000047750000}"/>
    <cellStyle name="Separador de milhares 10 2 3 5 2" xfId="14739" xr:uid="{00000000-0005-0000-0000-000048750000}"/>
    <cellStyle name="Separador de milhares 10 2 3 5 3" xfId="27197" xr:uid="{00000000-0005-0000-0000-000049750000}"/>
    <cellStyle name="Separador de milhares 10 2 3 6" xfId="5663" xr:uid="{00000000-0005-0000-0000-00004A750000}"/>
    <cellStyle name="Separador de milhares 10 2 3 6 2" xfId="15592" xr:uid="{00000000-0005-0000-0000-00004B750000}"/>
    <cellStyle name="Separador de milhares 10 2 3 6 3" xfId="28050" xr:uid="{00000000-0005-0000-0000-00004C750000}"/>
    <cellStyle name="Separador de milhares 10 2 3 7" xfId="7829" xr:uid="{00000000-0005-0000-0000-00004D750000}"/>
    <cellStyle name="Separador de milhares 10 2 3 7 2" xfId="17735" xr:uid="{00000000-0005-0000-0000-00004E750000}"/>
    <cellStyle name="Separador de milhares 10 2 3 7 3" xfId="30143" xr:uid="{00000000-0005-0000-0000-00004F750000}"/>
    <cellStyle name="Separador de milhares 10 2 3 8" xfId="12729" xr:uid="{00000000-0005-0000-0000-000050750000}"/>
    <cellStyle name="Separador de milhares 10 2 3 9" xfId="25350" xr:uid="{00000000-0005-0000-0000-000051750000}"/>
    <cellStyle name="Separador de milhares 10 2 4" xfId="2571" xr:uid="{00000000-0005-0000-0000-000052750000}"/>
    <cellStyle name="Separador de milhares 10 2 4 2" xfId="5817" xr:uid="{00000000-0005-0000-0000-000053750000}"/>
    <cellStyle name="Separador de milhares 10 2 4 2 2" xfId="15744" xr:uid="{00000000-0005-0000-0000-000054750000}"/>
    <cellStyle name="Separador de milhares 10 2 4 2 3" xfId="28202" xr:uid="{00000000-0005-0000-0000-000055750000}"/>
    <cellStyle name="Separador de milhares 10 2 4 3" xfId="7981" xr:uid="{00000000-0005-0000-0000-000056750000}"/>
    <cellStyle name="Separador de milhares 10 2 4 3 2" xfId="17887" xr:uid="{00000000-0005-0000-0000-000057750000}"/>
    <cellStyle name="Separador de milhares 10 2 4 3 3" xfId="30295" xr:uid="{00000000-0005-0000-0000-000058750000}"/>
    <cellStyle name="Separador de milhares 10 2 4 4" xfId="12732" xr:uid="{00000000-0005-0000-0000-000059750000}"/>
    <cellStyle name="Separador de milhares 10 2 4 5" xfId="25353" xr:uid="{00000000-0005-0000-0000-00005A750000}"/>
    <cellStyle name="Separador de milhares 10 2 4 6" xfId="33364" xr:uid="{00000000-0005-0000-0000-00005B750000}"/>
    <cellStyle name="Separador de milhares 10 2 4 7" xfId="34380" xr:uid="{00000000-0005-0000-0000-00005C750000}"/>
    <cellStyle name="Separador de milhares 10 2 5" xfId="2572" xr:uid="{00000000-0005-0000-0000-00005D750000}"/>
    <cellStyle name="Separador de milhares 10 2 5 2" xfId="5968" xr:uid="{00000000-0005-0000-0000-00005E750000}"/>
    <cellStyle name="Separador de milhares 10 2 5 2 2" xfId="15880" xr:uid="{00000000-0005-0000-0000-00005F750000}"/>
    <cellStyle name="Separador de milhares 10 2 5 2 3" xfId="28335" xr:uid="{00000000-0005-0000-0000-000060750000}"/>
    <cellStyle name="Separador de milhares 10 2 5 3" xfId="8114" xr:uid="{00000000-0005-0000-0000-000061750000}"/>
    <cellStyle name="Separador de milhares 10 2 5 3 2" xfId="18020" xr:uid="{00000000-0005-0000-0000-000062750000}"/>
    <cellStyle name="Separador de milhares 10 2 5 3 3" xfId="30428" xr:uid="{00000000-0005-0000-0000-000063750000}"/>
    <cellStyle name="Separador de milhares 10 2 5 4" xfId="12733" xr:uid="{00000000-0005-0000-0000-000064750000}"/>
    <cellStyle name="Separador de milhares 10 2 5 5" xfId="25354" xr:uid="{00000000-0005-0000-0000-000065750000}"/>
    <cellStyle name="Separador de milhares 10 2 5 6" xfId="33365" xr:uid="{00000000-0005-0000-0000-000066750000}"/>
    <cellStyle name="Separador de milhares 10 2 5 7" xfId="34513" xr:uid="{00000000-0005-0000-0000-000067750000}"/>
    <cellStyle name="Separador de milhares 10 2 6" xfId="3814" xr:uid="{00000000-0005-0000-0000-000068750000}"/>
    <cellStyle name="Separador de milhares 10 2 6 2" xfId="6692" xr:uid="{00000000-0005-0000-0000-000069750000}"/>
    <cellStyle name="Separador de milhares 10 2 6 2 2" xfId="16604" xr:uid="{00000000-0005-0000-0000-00006A750000}"/>
    <cellStyle name="Separador de milhares 10 2 6 2 3" xfId="29015" xr:uid="{00000000-0005-0000-0000-00006B750000}"/>
    <cellStyle name="Separador de milhares 10 2 6 3" xfId="8838" xr:uid="{00000000-0005-0000-0000-00006C750000}"/>
    <cellStyle name="Separador de milhares 10 2 6 3 2" xfId="18744" xr:uid="{00000000-0005-0000-0000-00006D750000}"/>
    <cellStyle name="Separador de milhares 10 2 6 3 3" xfId="31152" xr:uid="{00000000-0005-0000-0000-00006E750000}"/>
    <cellStyle name="Separador de milhares 10 2 6 4" xfId="13749" xr:uid="{00000000-0005-0000-0000-00006F750000}"/>
    <cellStyle name="Separador de milhares 10 2 6 5" xfId="26208" xr:uid="{00000000-0005-0000-0000-000070750000}"/>
    <cellStyle name="Separador de milhares 10 2 6 6" xfId="35193" xr:uid="{00000000-0005-0000-0000-000071750000}"/>
    <cellStyle name="Separador de milhares 10 2 7" xfId="4807" xr:uid="{00000000-0005-0000-0000-000072750000}"/>
    <cellStyle name="Separador de milhares 10 2 7 2" xfId="14736" xr:uid="{00000000-0005-0000-0000-000073750000}"/>
    <cellStyle name="Separador de milhares 10 2 7 3" xfId="27194" xr:uid="{00000000-0005-0000-0000-000074750000}"/>
    <cellStyle name="Separador de milhares 10 2 8" xfId="5660" xr:uid="{00000000-0005-0000-0000-000075750000}"/>
    <cellStyle name="Separador de milhares 10 2 8 2" xfId="15589" xr:uid="{00000000-0005-0000-0000-000076750000}"/>
    <cellStyle name="Separador de milhares 10 2 8 3" xfId="28047" xr:uid="{00000000-0005-0000-0000-000077750000}"/>
    <cellStyle name="Separador de milhares 10 2 9" xfId="7826" xr:uid="{00000000-0005-0000-0000-000078750000}"/>
    <cellStyle name="Separador de milhares 10 2 9 2" xfId="17732" xr:uid="{00000000-0005-0000-0000-000079750000}"/>
    <cellStyle name="Separador de milhares 10 2 9 3" xfId="30140" xr:uid="{00000000-0005-0000-0000-00007A750000}"/>
    <cellStyle name="Separador de milhares 10 3" xfId="2573" xr:uid="{00000000-0005-0000-0000-00007B750000}"/>
    <cellStyle name="Separador de milhares 10 3 10" xfId="25355" xr:uid="{00000000-0005-0000-0000-00007C750000}"/>
    <cellStyle name="Separador de milhares 10 3 11" xfId="33366" xr:uid="{00000000-0005-0000-0000-00007D750000}"/>
    <cellStyle name="Separador de milhares 10 3 12" xfId="34230" xr:uid="{00000000-0005-0000-0000-00007E750000}"/>
    <cellStyle name="Separador de milhares 10 3 2" xfId="2574" xr:uid="{00000000-0005-0000-0000-00007F750000}"/>
    <cellStyle name="Separador de milhares 10 3 2 10" xfId="33367" xr:uid="{00000000-0005-0000-0000-000080750000}"/>
    <cellStyle name="Separador de milhares 10 3 2 11" xfId="34231" xr:uid="{00000000-0005-0000-0000-000081750000}"/>
    <cellStyle name="Separador de milhares 10 3 2 2" xfId="2575" xr:uid="{00000000-0005-0000-0000-000082750000}"/>
    <cellStyle name="Separador de milhares 10 3 2 2 2" xfId="5818" xr:uid="{00000000-0005-0000-0000-000083750000}"/>
    <cellStyle name="Separador de milhares 10 3 2 2 2 2" xfId="15745" xr:uid="{00000000-0005-0000-0000-000084750000}"/>
    <cellStyle name="Separador de milhares 10 3 2 2 2 3" xfId="28203" xr:uid="{00000000-0005-0000-0000-000085750000}"/>
    <cellStyle name="Separador de milhares 10 3 2 2 3" xfId="7982" xr:uid="{00000000-0005-0000-0000-000086750000}"/>
    <cellStyle name="Separador de milhares 10 3 2 2 3 2" xfId="17888" xr:uid="{00000000-0005-0000-0000-000087750000}"/>
    <cellStyle name="Separador de milhares 10 3 2 2 3 3" xfId="30296" xr:uid="{00000000-0005-0000-0000-000088750000}"/>
    <cellStyle name="Separador de milhares 10 3 2 2 4" xfId="12736" xr:uid="{00000000-0005-0000-0000-000089750000}"/>
    <cellStyle name="Separador de milhares 10 3 2 2 5" xfId="25357" xr:uid="{00000000-0005-0000-0000-00008A750000}"/>
    <cellStyle name="Separador de milhares 10 3 2 2 6" xfId="33368" xr:uid="{00000000-0005-0000-0000-00008B750000}"/>
    <cellStyle name="Separador de milhares 10 3 2 2 7" xfId="34381" xr:uid="{00000000-0005-0000-0000-00008C750000}"/>
    <cellStyle name="Separador de milhares 10 3 2 3" xfId="2576" xr:uid="{00000000-0005-0000-0000-00008D750000}"/>
    <cellStyle name="Separador de milhares 10 3 2 3 2" xfId="5969" xr:uid="{00000000-0005-0000-0000-00008E750000}"/>
    <cellStyle name="Separador de milhares 10 3 2 3 2 2" xfId="15881" xr:uid="{00000000-0005-0000-0000-00008F750000}"/>
    <cellStyle name="Separador de milhares 10 3 2 3 2 3" xfId="28336" xr:uid="{00000000-0005-0000-0000-000090750000}"/>
    <cellStyle name="Separador de milhares 10 3 2 3 3" xfId="8115" xr:uid="{00000000-0005-0000-0000-000091750000}"/>
    <cellStyle name="Separador de milhares 10 3 2 3 3 2" xfId="18021" xr:uid="{00000000-0005-0000-0000-000092750000}"/>
    <cellStyle name="Separador de milhares 10 3 2 3 3 3" xfId="30429" xr:uid="{00000000-0005-0000-0000-000093750000}"/>
    <cellStyle name="Separador de milhares 10 3 2 3 4" xfId="12737" xr:uid="{00000000-0005-0000-0000-000094750000}"/>
    <cellStyle name="Separador de milhares 10 3 2 3 5" xfId="25358" xr:uid="{00000000-0005-0000-0000-000095750000}"/>
    <cellStyle name="Separador de milhares 10 3 2 3 6" xfId="33369" xr:uid="{00000000-0005-0000-0000-000096750000}"/>
    <cellStyle name="Separador de milhares 10 3 2 3 7" xfId="34514" xr:uid="{00000000-0005-0000-0000-000097750000}"/>
    <cellStyle name="Separador de milhares 10 3 2 4" xfId="3819" xr:uid="{00000000-0005-0000-0000-000098750000}"/>
    <cellStyle name="Separador de milhares 10 3 2 4 2" xfId="6693" xr:uid="{00000000-0005-0000-0000-000099750000}"/>
    <cellStyle name="Separador de milhares 10 3 2 4 2 2" xfId="16605" xr:uid="{00000000-0005-0000-0000-00009A750000}"/>
    <cellStyle name="Separador de milhares 10 3 2 4 2 3" xfId="29016" xr:uid="{00000000-0005-0000-0000-00009B750000}"/>
    <cellStyle name="Separador de milhares 10 3 2 4 3" xfId="8839" xr:uid="{00000000-0005-0000-0000-00009C750000}"/>
    <cellStyle name="Separador de milhares 10 3 2 4 3 2" xfId="18745" xr:uid="{00000000-0005-0000-0000-00009D750000}"/>
    <cellStyle name="Separador de milhares 10 3 2 4 3 3" xfId="31153" xr:uid="{00000000-0005-0000-0000-00009E750000}"/>
    <cellStyle name="Separador de milhares 10 3 2 4 4" xfId="13754" xr:uid="{00000000-0005-0000-0000-00009F750000}"/>
    <cellStyle name="Separador de milhares 10 3 2 4 5" xfId="26213" xr:uid="{00000000-0005-0000-0000-0000A0750000}"/>
    <cellStyle name="Separador de milhares 10 3 2 4 6" xfId="35194" xr:uid="{00000000-0005-0000-0000-0000A1750000}"/>
    <cellStyle name="Separador de milhares 10 3 2 5" xfId="4812" xr:uid="{00000000-0005-0000-0000-0000A2750000}"/>
    <cellStyle name="Separador de milhares 10 3 2 5 2" xfId="14741" xr:uid="{00000000-0005-0000-0000-0000A3750000}"/>
    <cellStyle name="Separador de milhares 10 3 2 5 3" xfId="27199" xr:uid="{00000000-0005-0000-0000-0000A4750000}"/>
    <cellStyle name="Separador de milhares 10 3 2 6" xfId="5665" xr:uid="{00000000-0005-0000-0000-0000A5750000}"/>
    <cellStyle name="Separador de milhares 10 3 2 6 2" xfId="15594" xr:uid="{00000000-0005-0000-0000-0000A6750000}"/>
    <cellStyle name="Separador de milhares 10 3 2 6 3" xfId="28052" xr:uid="{00000000-0005-0000-0000-0000A7750000}"/>
    <cellStyle name="Separador de milhares 10 3 2 7" xfId="7831" xr:uid="{00000000-0005-0000-0000-0000A8750000}"/>
    <cellStyle name="Separador de milhares 10 3 2 7 2" xfId="17737" xr:uid="{00000000-0005-0000-0000-0000A9750000}"/>
    <cellStyle name="Separador de milhares 10 3 2 7 3" xfId="30145" xr:uid="{00000000-0005-0000-0000-0000AA750000}"/>
    <cellStyle name="Separador de milhares 10 3 2 8" xfId="12735" xr:uid="{00000000-0005-0000-0000-0000AB750000}"/>
    <cellStyle name="Separador de milhares 10 3 2 9" xfId="25356" xr:uid="{00000000-0005-0000-0000-0000AC750000}"/>
    <cellStyle name="Separador de milhares 10 3 3" xfId="2577" xr:uid="{00000000-0005-0000-0000-0000AD750000}"/>
    <cellStyle name="Separador de milhares 10 3 3 2" xfId="5819" xr:uid="{00000000-0005-0000-0000-0000AE750000}"/>
    <cellStyle name="Separador de milhares 10 3 3 2 2" xfId="15746" xr:uid="{00000000-0005-0000-0000-0000AF750000}"/>
    <cellStyle name="Separador de milhares 10 3 3 2 3" xfId="28204" xr:uid="{00000000-0005-0000-0000-0000B0750000}"/>
    <cellStyle name="Separador de milhares 10 3 3 3" xfId="7983" xr:uid="{00000000-0005-0000-0000-0000B1750000}"/>
    <cellStyle name="Separador de milhares 10 3 3 3 2" xfId="17889" xr:uid="{00000000-0005-0000-0000-0000B2750000}"/>
    <cellStyle name="Separador de milhares 10 3 3 3 3" xfId="30297" xr:uid="{00000000-0005-0000-0000-0000B3750000}"/>
    <cellStyle name="Separador de milhares 10 3 3 4" xfId="12738" xr:uid="{00000000-0005-0000-0000-0000B4750000}"/>
    <cellStyle name="Separador de milhares 10 3 3 5" xfId="25359" xr:uid="{00000000-0005-0000-0000-0000B5750000}"/>
    <cellStyle name="Separador de milhares 10 3 3 6" xfId="33370" xr:uid="{00000000-0005-0000-0000-0000B6750000}"/>
    <cellStyle name="Separador de milhares 10 3 3 7" xfId="34382" xr:uid="{00000000-0005-0000-0000-0000B7750000}"/>
    <cellStyle name="Separador de milhares 10 3 4" xfId="2578" xr:uid="{00000000-0005-0000-0000-0000B8750000}"/>
    <cellStyle name="Separador de milhares 10 3 4 2" xfId="5970" xr:uid="{00000000-0005-0000-0000-0000B9750000}"/>
    <cellStyle name="Separador de milhares 10 3 4 2 2" xfId="15882" xr:uid="{00000000-0005-0000-0000-0000BA750000}"/>
    <cellStyle name="Separador de milhares 10 3 4 2 3" xfId="28337" xr:uid="{00000000-0005-0000-0000-0000BB750000}"/>
    <cellStyle name="Separador de milhares 10 3 4 3" xfId="8116" xr:uid="{00000000-0005-0000-0000-0000BC750000}"/>
    <cellStyle name="Separador de milhares 10 3 4 3 2" xfId="18022" xr:uid="{00000000-0005-0000-0000-0000BD750000}"/>
    <cellStyle name="Separador de milhares 10 3 4 3 3" xfId="30430" xr:uid="{00000000-0005-0000-0000-0000BE750000}"/>
    <cellStyle name="Separador de milhares 10 3 4 4" xfId="12739" xr:uid="{00000000-0005-0000-0000-0000BF750000}"/>
    <cellStyle name="Separador de milhares 10 3 4 5" xfId="25360" xr:uid="{00000000-0005-0000-0000-0000C0750000}"/>
    <cellStyle name="Separador de milhares 10 3 4 6" xfId="33371" xr:uid="{00000000-0005-0000-0000-0000C1750000}"/>
    <cellStyle name="Separador de milhares 10 3 4 7" xfId="34515" xr:uid="{00000000-0005-0000-0000-0000C2750000}"/>
    <cellStyle name="Separador de milhares 10 3 5" xfId="3818" xr:uid="{00000000-0005-0000-0000-0000C3750000}"/>
    <cellStyle name="Separador de milhares 10 3 5 2" xfId="6694" xr:uid="{00000000-0005-0000-0000-0000C4750000}"/>
    <cellStyle name="Separador de milhares 10 3 5 2 2" xfId="16606" xr:uid="{00000000-0005-0000-0000-0000C5750000}"/>
    <cellStyle name="Separador de milhares 10 3 5 2 3" xfId="29017" xr:uid="{00000000-0005-0000-0000-0000C6750000}"/>
    <cellStyle name="Separador de milhares 10 3 5 3" xfId="8840" xr:uid="{00000000-0005-0000-0000-0000C7750000}"/>
    <cellStyle name="Separador de milhares 10 3 5 3 2" xfId="18746" xr:uid="{00000000-0005-0000-0000-0000C8750000}"/>
    <cellStyle name="Separador de milhares 10 3 5 3 3" xfId="31154" xr:uid="{00000000-0005-0000-0000-0000C9750000}"/>
    <cellStyle name="Separador de milhares 10 3 5 4" xfId="13753" xr:uid="{00000000-0005-0000-0000-0000CA750000}"/>
    <cellStyle name="Separador de milhares 10 3 5 5" xfId="26212" xr:uid="{00000000-0005-0000-0000-0000CB750000}"/>
    <cellStyle name="Separador de milhares 10 3 5 6" xfId="35195" xr:uid="{00000000-0005-0000-0000-0000CC750000}"/>
    <cellStyle name="Separador de milhares 10 3 6" xfId="4811" xr:uid="{00000000-0005-0000-0000-0000CD750000}"/>
    <cellStyle name="Separador de milhares 10 3 6 2" xfId="14740" xr:uid="{00000000-0005-0000-0000-0000CE750000}"/>
    <cellStyle name="Separador de milhares 10 3 6 3" xfId="27198" xr:uid="{00000000-0005-0000-0000-0000CF750000}"/>
    <cellStyle name="Separador de milhares 10 3 7" xfId="5664" xr:uid="{00000000-0005-0000-0000-0000D0750000}"/>
    <cellStyle name="Separador de milhares 10 3 7 2" xfId="15593" xr:uid="{00000000-0005-0000-0000-0000D1750000}"/>
    <cellStyle name="Separador de milhares 10 3 7 3" xfId="28051" xr:uid="{00000000-0005-0000-0000-0000D2750000}"/>
    <cellStyle name="Separador de milhares 10 3 8" xfId="7830" xr:uid="{00000000-0005-0000-0000-0000D3750000}"/>
    <cellStyle name="Separador de milhares 10 3 8 2" xfId="17736" xr:uid="{00000000-0005-0000-0000-0000D4750000}"/>
    <cellStyle name="Separador de milhares 10 3 8 3" xfId="30144" xr:uid="{00000000-0005-0000-0000-0000D5750000}"/>
    <cellStyle name="Separador de milhares 10 3 9" xfId="12734" xr:uid="{00000000-0005-0000-0000-0000D6750000}"/>
    <cellStyle name="Separador de milhares 10 4" xfId="2579" xr:uid="{00000000-0005-0000-0000-0000D7750000}"/>
    <cellStyle name="Separador de milhares 10 4 10" xfId="33372" xr:uid="{00000000-0005-0000-0000-0000D8750000}"/>
    <cellStyle name="Separador de milhares 10 4 11" xfId="34232" xr:uid="{00000000-0005-0000-0000-0000D9750000}"/>
    <cellStyle name="Separador de milhares 10 4 2" xfId="2580" xr:uid="{00000000-0005-0000-0000-0000DA750000}"/>
    <cellStyle name="Separador de milhares 10 4 2 2" xfId="5820" xr:uid="{00000000-0005-0000-0000-0000DB750000}"/>
    <cellStyle name="Separador de milhares 10 4 2 2 2" xfId="15747" xr:uid="{00000000-0005-0000-0000-0000DC750000}"/>
    <cellStyle name="Separador de milhares 10 4 2 2 3" xfId="28205" xr:uid="{00000000-0005-0000-0000-0000DD750000}"/>
    <cellStyle name="Separador de milhares 10 4 2 3" xfId="7984" xr:uid="{00000000-0005-0000-0000-0000DE750000}"/>
    <cellStyle name="Separador de milhares 10 4 2 3 2" xfId="17890" xr:uid="{00000000-0005-0000-0000-0000DF750000}"/>
    <cellStyle name="Separador de milhares 10 4 2 3 3" xfId="30298" xr:uid="{00000000-0005-0000-0000-0000E0750000}"/>
    <cellStyle name="Separador de milhares 10 4 2 4" xfId="12741" xr:uid="{00000000-0005-0000-0000-0000E1750000}"/>
    <cellStyle name="Separador de milhares 10 4 2 5" xfId="25362" xr:uid="{00000000-0005-0000-0000-0000E2750000}"/>
    <cellStyle name="Separador de milhares 10 4 2 6" xfId="33373" xr:uid="{00000000-0005-0000-0000-0000E3750000}"/>
    <cellStyle name="Separador de milhares 10 4 2 7" xfId="34383" xr:uid="{00000000-0005-0000-0000-0000E4750000}"/>
    <cellStyle name="Separador de milhares 10 4 3" xfId="2581" xr:uid="{00000000-0005-0000-0000-0000E5750000}"/>
    <cellStyle name="Separador de milhares 10 4 3 2" xfId="5971" xr:uid="{00000000-0005-0000-0000-0000E6750000}"/>
    <cellStyle name="Separador de milhares 10 4 3 2 2" xfId="15883" xr:uid="{00000000-0005-0000-0000-0000E7750000}"/>
    <cellStyle name="Separador de milhares 10 4 3 2 3" xfId="28338" xr:uid="{00000000-0005-0000-0000-0000E8750000}"/>
    <cellStyle name="Separador de milhares 10 4 3 3" xfId="8117" xr:uid="{00000000-0005-0000-0000-0000E9750000}"/>
    <cellStyle name="Separador de milhares 10 4 3 3 2" xfId="18023" xr:uid="{00000000-0005-0000-0000-0000EA750000}"/>
    <cellStyle name="Separador de milhares 10 4 3 3 3" xfId="30431" xr:uid="{00000000-0005-0000-0000-0000EB750000}"/>
    <cellStyle name="Separador de milhares 10 4 3 4" xfId="12742" xr:uid="{00000000-0005-0000-0000-0000EC750000}"/>
    <cellStyle name="Separador de milhares 10 4 3 5" xfId="25363" xr:uid="{00000000-0005-0000-0000-0000ED750000}"/>
    <cellStyle name="Separador de milhares 10 4 3 6" xfId="33374" xr:uid="{00000000-0005-0000-0000-0000EE750000}"/>
    <cellStyle name="Separador de milhares 10 4 3 7" xfId="34516" xr:uid="{00000000-0005-0000-0000-0000EF750000}"/>
    <cellStyle name="Separador de milhares 10 4 4" xfId="3820" xr:uid="{00000000-0005-0000-0000-0000F0750000}"/>
    <cellStyle name="Separador de milhares 10 4 4 2" xfId="6695" xr:uid="{00000000-0005-0000-0000-0000F1750000}"/>
    <cellStyle name="Separador de milhares 10 4 4 2 2" xfId="16607" xr:uid="{00000000-0005-0000-0000-0000F2750000}"/>
    <cellStyle name="Separador de milhares 10 4 4 2 3" xfId="29018" xr:uid="{00000000-0005-0000-0000-0000F3750000}"/>
    <cellStyle name="Separador de milhares 10 4 4 3" xfId="8841" xr:uid="{00000000-0005-0000-0000-0000F4750000}"/>
    <cellStyle name="Separador de milhares 10 4 4 3 2" xfId="18747" xr:uid="{00000000-0005-0000-0000-0000F5750000}"/>
    <cellStyle name="Separador de milhares 10 4 4 3 3" xfId="31155" xr:uid="{00000000-0005-0000-0000-0000F6750000}"/>
    <cellStyle name="Separador de milhares 10 4 4 4" xfId="13755" xr:uid="{00000000-0005-0000-0000-0000F7750000}"/>
    <cellStyle name="Separador de milhares 10 4 4 5" xfId="26214" xr:uid="{00000000-0005-0000-0000-0000F8750000}"/>
    <cellStyle name="Separador de milhares 10 4 4 6" xfId="35196" xr:uid="{00000000-0005-0000-0000-0000F9750000}"/>
    <cellStyle name="Separador de milhares 10 4 5" xfId="4813" xr:uid="{00000000-0005-0000-0000-0000FA750000}"/>
    <cellStyle name="Separador de milhares 10 4 5 2" xfId="14742" xr:uid="{00000000-0005-0000-0000-0000FB750000}"/>
    <cellStyle name="Separador de milhares 10 4 5 3" xfId="27200" xr:uid="{00000000-0005-0000-0000-0000FC750000}"/>
    <cellStyle name="Separador de milhares 10 4 6" xfId="5666" xr:uid="{00000000-0005-0000-0000-0000FD750000}"/>
    <cellStyle name="Separador de milhares 10 4 6 2" xfId="15595" xr:uid="{00000000-0005-0000-0000-0000FE750000}"/>
    <cellStyle name="Separador de milhares 10 4 6 3" xfId="28053" xr:uid="{00000000-0005-0000-0000-0000FF750000}"/>
    <cellStyle name="Separador de milhares 10 4 7" xfId="7832" xr:uid="{00000000-0005-0000-0000-000000760000}"/>
    <cellStyle name="Separador de milhares 10 4 7 2" xfId="17738" xr:uid="{00000000-0005-0000-0000-000001760000}"/>
    <cellStyle name="Separador de milhares 10 4 7 3" xfId="30146" xr:uid="{00000000-0005-0000-0000-000002760000}"/>
    <cellStyle name="Separador de milhares 10 4 8" xfId="12740" xr:uid="{00000000-0005-0000-0000-000003760000}"/>
    <cellStyle name="Separador de milhares 10 4 9" xfId="25361" xr:uid="{00000000-0005-0000-0000-000004760000}"/>
    <cellStyle name="Separador de milhares 10 5" xfId="2582" xr:uid="{00000000-0005-0000-0000-000005760000}"/>
    <cellStyle name="Separador de milhares 10 5 2" xfId="5821" xr:uid="{00000000-0005-0000-0000-000006760000}"/>
    <cellStyle name="Separador de milhares 10 5 2 2" xfId="15748" xr:uid="{00000000-0005-0000-0000-000007760000}"/>
    <cellStyle name="Separador de milhares 10 5 2 3" xfId="28206" xr:uid="{00000000-0005-0000-0000-000008760000}"/>
    <cellStyle name="Separador de milhares 10 5 3" xfId="7985" xr:uid="{00000000-0005-0000-0000-000009760000}"/>
    <cellStyle name="Separador de milhares 10 5 3 2" xfId="17891" xr:uid="{00000000-0005-0000-0000-00000A760000}"/>
    <cellStyle name="Separador de milhares 10 5 3 3" xfId="30299" xr:uid="{00000000-0005-0000-0000-00000B760000}"/>
    <cellStyle name="Separador de milhares 10 5 4" xfId="12743" xr:uid="{00000000-0005-0000-0000-00000C760000}"/>
    <cellStyle name="Separador de milhares 10 5 5" xfId="25364" xr:uid="{00000000-0005-0000-0000-00000D760000}"/>
    <cellStyle name="Separador de milhares 10 5 6" xfId="33375" xr:uid="{00000000-0005-0000-0000-00000E760000}"/>
    <cellStyle name="Separador de milhares 10 5 7" xfId="34384" xr:uid="{00000000-0005-0000-0000-00000F760000}"/>
    <cellStyle name="Separador de milhares 10 6" xfId="2583" xr:uid="{00000000-0005-0000-0000-000010760000}"/>
    <cellStyle name="Separador de milhares 10 6 2" xfId="5972" xr:uid="{00000000-0005-0000-0000-000011760000}"/>
    <cellStyle name="Separador de milhares 10 6 2 2" xfId="15884" xr:uid="{00000000-0005-0000-0000-000012760000}"/>
    <cellStyle name="Separador de milhares 10 6 2 3" xfId="28339" xr:uid="{00000000-0005-0000-0000-000013760000}"/>
    <cellStyle name="Separador de milhares 10 6 3" xfId="8118" xr:uid="{00000000-0005-0000-0000-000014760000}"/>
    <cellStyle name="Separador de milhares 10 6 3 2" xfId="18024" xr:uid="{00000000-0005-0000-0000-000015760000}"/>
    <cellStyle name="Separador de milhares 10 6 3 3" xfId="30432" xr:uid="{00000000-0005-0000-0000-000016760000}"/>
    <cellStyle name="Separador de milhares 10 6 4" xfId="12744" xr:uid="{00000000-0005-0000-0000-000017760000}"/>
    <cellStyle name="Separador de milhares 10 6 5" xfId="25365" xr:uid="{00000000-0005-0000-0000-000018760000}"/>
    <cellStyle name="Separador de milhares 10 6 6" xfId="33376" xr:uid="{00000000-0005-0000-0000-000019760000}"/>
    <cellStyle name="Separador de milhares 10 6 7" xfId="34517" xr:uid="{00000000-0005-0000-0000-00001A760000}"/>
    <cellStyle name="Separador de milhares 10 7" xfId="3813" xr:uid="{00000000-0005-0000-0000-00001B760000}"/>
    <cellStyle name="Separador de milhares 10 7 2" xfId="6696" xr:uid="{00000000-0005-0000-0000-00001C760000}"/>
    <cellStyle name="Separador de milhares 10 7 2 2" xfId="16608" xr:uid="{00000000-0005-0000-0000-00001D760000}"/>
    <cellStyle name="Separador de milhares 10 7 2 3" xfId="29019" xr:uid="{00000000-0005-0000-0000-00001E760000}"/>
    <cellStyle name="Separador de milhares 10 7 3" xfId="8842" xr:uid="{00000000-0005-0000-0000-00001F760000}"/>
    <cellStyle name="Separador de milhares 10 7 3 2" xfId="18748" xr:uid="{00000000-0005-0000-0000-000020760000}"/>
    <cellStyle name="Separador de milhares 10 7 3 3" xfId="31156" xr:uid="{00000000-0005-0000-0000-000021760000}"/>
    <cellStyle name="Separador de milhares 10 7 4" xfId="13748" xr:uid="{00000000-0005-0000-0000-000022760000}"/>
    <cellStyle name="Separador de milhares 10 7 5" xfId="26207" xr:uid="{00000000-0005-0000-0000-000023760000}"/>
    <cellStyle name="Separador de milhares 10 7 6" xfId="35197" xr:uid="{00000000-0005-0000-0000-000024760000}"/>
    <cellStyle name="Separador de milhares 10 8" xfId="4806" xr:uid="{00000000-0005-0000-0000-000025760000}"/>
    <cellStyle name="Separador de milhares 10 8 2" xfId="14735" xr:uid="{00000000-0005-0000-0000-000026760000}"/>
    <cellStyle name="Separador de milhares 10 8 3" xfId="27193" xr:uid="{00000000-0005-0000-0000-000027760000}"/>
    <cellStyle name="Separador de milhares 10 9" xfId="5659" xr:uid="{00000000-0005-0000-0000-000028760000}"/>
    <cellStyle name="Separador de milhares 10 9 2" xfId="15588" xr:uid="{00000000-0005-0000-0000-000029760000}"/>
    <cellStyle name="Separador de milhares 10 9 3" xfId="28046" xr:uid="{00000000-0005-0000-0000-00002A760000}"/>
    <cellStyle name="Separador de milhares 11" xfId="2584" xr:uid="{00000000-0005-0000-0000-00002B760000}"/>
    <cellStyle name="Separador de milhares 11 10" xfId="5667" xr:uid="{00000000-0005-0000-0000-00002C760000}"/>
    <cellStyle name="Separador de milhares 11 10 2" xfId="15596" xr:uid="{00000000-0005-0000-0000-00002D760000}"/>
    <cellStyle name="Separador de milhares 11 10 3" xfId="28054" xr:uid="{00000000-0005-0000-0000-00002E760000}"/>
    <cellStyle name="Separador de milhares 11 11" xfId="7833" xr:uid="{00000000-0005-0000-0000-00002F760000}"/>
    <cellStyle name="Separador de milhares 11 11 2" xfId="17739" xr:uid="{00000000-0005-0000-0000-000030760000}"/>
    <cellStyle name="Separador de milhares 11 11 3" xfId="30147" xr:uid="{00000000-0005-0000-0000-000031760000}"/>
    <cellStyle name="Separador de milhares 11 12" xfId="12745" xr:uid="{00000000-0005-0000-0000-000032760000}"/>
    <cellStyle name="Separador de milhares 11 13" xfId="25366" xr:uid="{00000000-0005-0000-0000-000033760000}"/>
    <cellStyle name="Separador de milhares 11 14" xfId="33377" xr:uid="{00000000-0005-0000-0000-000034760000}"/>
    <cellStyle name="Separador de milhares 11 15" xfId="34233" xr:uid="{00000000-0005-0000-0000-000035760000}"/>
    <cellStyle name="Separador de milhares 11 2" xfId="2585" xr:uid="{00000000-0005-0000-0000-000036760000}"/>
    <cellStyle name="Separador de milhares 11 2 10" xfId="12746" xr:uid="{00000000-0005-0000-0000-000037760000}"/>
    <cellStyle name="Separador de milhares 11 2 11" xfId="25367" xr:uid="{00000000-0005-0000-0000-000038760000}"/>
    <cellStyle name="Separador de milhares 11 2 12" xfId="33378" xr:uid="{00000000-0005-0000-0000-000039760000}"/>
    <cellStyle name="Separador de milhares 11 2 13" xfId="34234" xr:uid="{00000000-0005-0000-0000-00003A760000}"/>
    <cellStyle name="Separador de milhares 11 2 2" xfId="2586" xr:uid="{00000000-0005-0000-0000-00003B760000}"/>
    <cellStyle name="Separador de milhares 11 2 2 10" xfId="25368" xr:uid="{00000000-0005-0000-0000-00003C760000}"/>
    <cellStyle name="Separador de milhares 11 2 2 11" xfId="33379" xr:uid="{00000000-0005-0000-0000-00003D760000}"/>
    <cellStyle name="Separador de milhares 11 2 2 12" xfId="34235" xr:uid="{00000000-0005-0000-0000-00003E760000}"/>
    <cellStyle name="Separador de milhares 11 2 2 2" xfId="2587" xr:uid="{00000000-0005-0000-0000-00003F760000}"/>
    <cellStyle name="Separador de milhares 11 2 2 2 10" xfId="33380" xr:uid="{00000000-0005-0000-0000-000040760000}"/>
    <cellStyle name="Separador de milhares 11 2 2 2 11" xfId="34236" xr:uid="{00000000-0005-0000-0000-000041760000}"/>
    <cellStyle name="Separador de milhares 11 2 2 2 2" xfId="2588" xr:uid="{00000000-0005-0000-0000-000042760000}"/>
    <cellStyle name="Separador de milhares 11 2 2 2 2 2" xfId="5822" xr:uid="{00000000-0005-0000-0000-000043760000}"/>
    <cellStyle name="Separador de milhares 11 2 2 2 2 2 2" xfId="15749" xr:uid="{00000000-0005-0000-0000-000044760000}"/>
    <cellStyle name="Separador de milhares 11 2 2 2 2 2 3" xfId="28207" xr:uid="{00000000-0005-0000-0000-000045760000}"/>
    <cellStyle name="Separador de milhares 11 2 2 2 2 3" xfId="7986" xr:uid="{00000000-0005-0000-0000-000046760000}"/>
    <cellStyle name="Separador de milhares 11 2 2 2 2 3 2" xfId="17892" xr:uid="{00000000-0005-0000-0000-000047760000}"/>
    <cellStyle name="Separador de milhares 11 2 2 2 2 3 3" xfId="30300" xr:uid="{00000000-0005-0000-0000-000048760000}"/>
    <cellStyle name="Separador de milhares 11 2 2 2 2 4" xfId="12749" xr:uid="{00000000-0005-0000-0000-000049760000}"/>
    <cellStyle name="Separador de milhares 11 2 2 2 2 5" xfId="25370" xr:uid="{00000000-0005-0000-0000-00004A760000}"/>
    <cellStyle name="Separador de milhares 11 2 2 2 2 6" xfId="33381" xr:uid="{00000000-0005-0000-0000-00004B760000}"/>
    <cellStyle name="Separador de milhares 11 2 2 2 2 7" xfId="34385" xr:uid="{00000000-0005-0000-0000-00004C760000}"/>
    <cellStyle name="Separador de milhares 11 2 2 2 3" xfId="2589" xr:uid="{00000000-0005-0000-0000-00004D760000}"/>
    <cellStyle name="Separador de milhares 11 2 2 2 3 2" xfId="5973" xr:uid="{00000000-0005-0000-0000-00004E760000}"/>
    <cellStyle name="Separador de milhares 11 2 2 2 3 2 2" xfId="15885" xr:uid="{00000000-0005-0000-0000-00004F760000}"/>
    <cellStyle name="Separador de milhares 11 2 2 2 3 2 3" xfId="28340" xr:uid="{00000000-0005-0000-0000-000050760000}"/>
    <cellStyle name="Separador de milhares 11 2 2 2 3 3" xfId="8119" xr:uid="{00000000-0005-0000-0000-000051760000}"/>
    <cellStyle name="Separador de milhares 11 2 2 2 3 3 2" xfId="18025" xr:uid="{00000000-0005-0000-0000-000052760000}"/>
    <cellStyle name="Separador de milhares 11 2 2 2 3 3 3" xfId="30433" xr:uid="{00000000-0005-0000-0000-000053760000}"/>
    <cellStyle name="Separador de milhares 11 2 2 2 3 4" xfId="12750" xr:uid="{00000000-0005-0000-0000-000054760000}"/>
    <cellStyle name="Separador de milhares 11 2 2 2 3 5" xfId="25371" xr:uid="{00000000-0005-0000-0000-000055760000}"/>
    <cellStyle name="Separador de milhares 11 2 2 2 3 6" xfId="33382" xr:uid="{00000000-0005-0000-0000-000056760000}"/>
    <cellStyle name="Separador de milhares 11 2 2 2 3 7" xfId="34518" xr:uid="{00000000-0005-0000-0000-000057760000}"/>
    <cellStyle name="Separador de milhares 11 2 2 2 4" xfId="3824" xr:uid="{00000000-0005-0000-0000-000058760000}"/>
    <cellStyle name="Separador de milhares 11 2 2 2 4 2" xfId="6697" xr:uid="{00000000-0005-0000-0000-000059760000}"/>
    <cellStyle name="Separador de milhares 11 2 2 2 4 2 2" xfId="16609" xr:uid="{00000000-0005-0000-0000-00005A760000}"/>
    <cellStyle name="Separador de milhares 11 2 2 2 4 2 3" xfId="29020" xr:uid="{00000000-0005-0000-0000-00005B760000}"/>
    <cellStyle name="Separador de milhares 11 2 2 2 4 3" xfId="8843" xr:uid="{00000000-0005-0000-0000-00005C760000}"/>
    <cellStyle name="Separador de milhares 11 2 2 2 4 3 2" xfId="18749" xr:uid="{00000000-0005-0000-0000-00005D760000}"/>
    <cellStyle name="Separador de milhares 11 2 2 2 4 3 3" xfId="31157" xr:uid="{00000000-0005-0000-0000-00005E760000}"/>
    <cellStyle name="Separador de milhares 11 2 2 2 4 4" xfId="13759" xr:uid="{00000000-0005-0000-0000-00005F760000}"/>
    <cellStyle name="Separador de milhares 11 2 2 2 4 5" xfId="26218" xr:uid="{00000000-0005-0000-0000-000060760000}"/>
    <cellStyle name="Separador de milhares 11 2 2 2 4 6" xfId="35198" xr:uid="{00000000-0005-0000-0000-000061760000}"/>
    <cellStyle name="Separador de milhares 11 2 2 2 5" xfId="4817" xr:uid="{00000000-0005-0000-0000-000062760000}"/>
    <cellStyle name="Separador de milhares 11 2 2 2 5 2" xfId="14746" xr:uid="{00000000-0005-0000-0000-000063760000}"/>
    <cellStyle name="Separador de milhares 11 2 2 2 5 3" xfId="27204" xr:uid="{00000000-0005-0000-0000-000064760000}"/>
    <cellStyle name="Separador de milhares 11 2 2 2 6" xfId="5670" xr:uid="{00000000-0005-0000-0000-000065760000}"/>
    <cellStyle name="Separador de milhares 11 2 2 2 6 2" xfId="15599" xr:uid="{00000000-0005-0000-0000-000066760000}"/>
    <cellStyle name="Separador de milhares 11 2 2 2 6 3" xfId="28057" xr:uid="{00000000-0005-0000-0000-000067760000}"/>
    <cellStyle name="Separador de milhares 11 2 2 2 7" xfId="7836" xr:uid="{00000000-0005-0000-0000-000068760000}"/>
    <cellStyle name="Separador de milhares 11 2 2 2 7 2" xfId="17742" xr:uid="{00000000-0005-0000-0000-000069760000}"/>
    <cellStyle name="Separador de milhares 11 2 2 2 7 3" xfId="30150" xr:uid="{00000000-0005-0000-0000-00006A760000}"/>
    <cellStyle name="Separador de milhares 11 2 2 2 8" xfId="12748" xr:uid="{00000000-0005-0000-0000-00006B760000}"/>
    <cellStyle name="Separador de milhares 11 2 2 2 9" xfId="25369" xr:uid="{00000000-0005-0000-0000-00006C760000}"/>
    <cellStyle name="Separador de milhares 11 2 2 3" xfId="2590" xr:uid="{00000000-0005-0000-0000-00006D760000}"/>
    <cellStyle name="Separador de milhares 11 2 2 3 2" xfId="5823" xr:uid="{00000000-0005-0000-0000-00006E760000}"/>
    <cellStyle name="Separador de milhares 11 2 2 3 2 2" xfId="15750" xr:uid="{00000000-0005-0000-0000-00006F760000}"/>
    <cellStyle name="Separador de milhares 11 2 2 3 2 3" xfId="28208" xr:uid="{00000000-0005-0000-0000-000070760000}"/>
    <cellStyle name="Separador de milhares 11 2 2 3 3" xfId="7987" xr:uid="{00000000-0005-0000-0000-000071760000}"/>
    <cellStyle name="Separador de milhares 11 2 2 3 3 2" xfId="17893" xr:uid="{00000000-0005-0000-0000-000072760000}"/>
    <cellStyle name="Separador de milhares 11 2 2 3 3 3" xfId="30301" xr:uid="{00000000-0005-0000-0000-000073760000}"/>
    <cellStyle name="Separador de milhares 11 2 2 3 4" xfId="12751" xr:uid="{00000000-0005-0000-0000-000074760000}"/>
    <cellStyle name="Separador de milhares 11 2 2 3 5" xfId="25372" xr:uid="{00000000-0005-0000-0000-000075760000}"/>
    <cellStyle name="Separador de milhares 11 2 2 3 6" xfId="33383" xr:uid="{00000000-0005-0000-0000-000076760000}"/>
    <cellStyle name="Separador de milhares 11 2 2 3 7" xfId="34386" xr:uid="{00000000-0005-0000-0000-000077760000}"/>
    <cellStyle name="Separador de milhares 11 2 2 4" xfId="2591" xr:uid="{00000000-0005-0000-0000-000078760000}"/>
    <cellStyle name="Separador de milhares 11 2 2 4 2" xfId="5974" xr:uid="{00000000-0005-0000-0000-000079760000}"/>
    <cellStyle name="Separador de milhares 11 2 2 4 2 2" xfId="15886" xr:uid="{00000000-0005-0000-0000-00007A760000}"/>
    <cellStyle name="Separador de milhares 11 2 2 4 2 3" xfId="28341" xr:uid="{00000000-0005-0000-0000-00007B760000}"/>
    <cellStyle name="Separador de milhares 11 2 2 4 3" xfId="8120" xr:uid="{00000000-0005-0000-0000-00007C760000}"/>
    <cellStyle name="Separador de milhares 11 2 2 4 3 2" xfId="18026" xr:uid="{00000000-0005-0000-0000-00007D760000}"/>
    <cellStyle name="Separador de milhares 11 2 2 4 3 3" xfId="30434" xr:uid="{00000000-0005-0000-0000-00007E760000}"/>
    <cellStyle name="Separador de milhares 11 2 2 4 4" xfId="12752" xr:uid="{00000000-0005-0000-0000-00007F760000}"/>
    <cellStyle name="Separador de milhares 11 2 2 4 5" xfId="25373" xr:uid="{00000000-0005-0000-0000-000080760000}"/>
    <cellStyle name="Separador de milhares 11 2 2 4 6" xfId="33384" xr:uid="{00000000-0005-0000-0000-000081760000}"/>
    <cellStyle name="Separador de milhares 11 2 2 4 7" xfId="34519" xr:uid="{00000000-0005-0000-0000-000082760000}"/>
    <cellStyle name="Separador de milhares 11 2 2 5" xfId="3823" xr:uid="{00000000-0005-0000-0000-000083760000}"/>
    <cellStyle name="Separador de milhares 11 2 2 5 2" xfId="6698" xr:uid="{00000000-0005-0000-0000-000084760000}"/>
    <cellStyle name="Separador de milhares 11 2 2 5 2 2" xfId="16610" xr:uid="{00000000-0005-0000-0000-000085760000}"/>
    <cellStyle name="Separador de milhares 11 2 2 5 2 3" xfId="29021" xr:uid="{00000000-0005-0000-0000-000086760000}"/>
    <cellStyle name="Separador de milhares 11 2 2 5 3" xfId="8844" xr:uid="{00000000-0005-0000-0000-000087760000}"/>
    <cellStyle name="Separador de milhares 11 2 2 5 3 2" xfId="18750" xr:uid="{00000000-0005-0000-0000-000088760000}"/>
    <cellStyle name="Separador de milhares 11 2 2 5 3 3" xfId="31158" xr:uid="{00000000-0005-0000-0000-000089760000}"/>
    <cellStyle name="Separador de milhares 11 2 2 5 4" xfId="13758" xr:uid="{00000000-0005-0000-0000-00008A760000}"/>
    <cellStyle name="Separador de milhares 11 2 2 5 5" xfId="26217" xr:uid="{00000000-0005-0000-0000-00008B760000}"/>
    <cellStyle name="Separador de milhares 11 2 2 5 6" xfId="35199" xr:uid="{00000000-0005-0000-0000-00008C760000}"/>
    <cellStyle name="Separador de milhares 11 2 2 6" xfId="4816" xr:uid="{00000000-0005-0000-0000-00008D760000}"/>
    <cellStyle name="Separador de milhares 11 2 2 6 2" xfId="14745" xr:uid="{00000000-0005-0000-0000-00008E760000}"/>
    <cellStyle name="Separador de milhares 11 2 2 6 3" xfId="27203" xr:uid="{00000000-0005-0000-0000-00008F760000}"/>
    <cellStyle name="Separador de milhares 11 2 2 7" xfId="5669" xr:uid="{00000000-0005-0000-0000-000090760000}"/>
    <cellStyle name="Separador de milhares 11 2 2 7 2" xfId="15598" xr:uid="{00000000-0005-0000-0000-000091760000}"/>
    <cellStyle name="Separador de milhares 11 2 2 7 3" xfId="28056" xr:uid="{00000000-0005-0000-0000-000092760000}"/>
    <cellStyle name="Separador de milhares 11 2 2 8" xfId="7835" xr:uid="{00000000-0005-0000-0000-000093760000}"/>
    <cellStyle name="Separador de milhares 11 2 2 8 2" xfId="17741" xr:uid="{00000000-0005-0000-0000-000094760000}"/>
    <cellStyle name="Separador de milhares 11 2 2 8 3" xfId="30149" xr:uid="{00000000-0005-0000-0000-000095760000}"/>
    <cellStyle name="Separador de milhares 11 2 2 9" xfId="12747" xr:uid="{00000000-0005-0000-0000-000096760000}"/>
    <cellStyle name="Separador de milhares 11 2 3" xfId="2592" xr:uid="{00000000-0005-0000-0000-000097760000}"/>
    <cellStyle name="Separador de milhares 11 2 3 10" xfId="33385" xr:uid="{00000000-0005-0000-0000-000098760000}"/>
    <cellStyle name="Separador de milhares 11 2 3 11" xfId="34237" xr:uid="{00000000-0005-0000-0000-000099760000}"/>
    <cellStyle name="Separador de milhares 11 2 3 2" xfId="2593" xr:uid="{00000000-0005-0000-0000-00009A760000}"/>
    <cellStyle name="Separador de milhares 11 2 3 2 2" xfId="5824" xr:uid="{00000000-0005-0000-0000-00009B760000}"/>
    <cellStyle name="Separador de milhares 11 2 3 2 2 2" xfId="15751" xr:uid="{00000000-0005-0000-0000-00009C760000}"/>
    <cellStyle name="Separador de milhares 11 2 3 2 2 3" xfId="28209" xr:uid="{00000000-0005-0000-0000-00009D760000}"/>
    <cellStyle name="Separador de milhares 11 2 3 2 3" xfId="7988" xr:uid="{00000000-0005-0000-0000-00009E760000}"/>
    <cellStyle name="Separador de milhares 11 2 3 2 3 2" xfId="17894" xr:uid="{00000000-0005-0000-0000-00009F760000}"/>
    <cellStyle name="Separador de milhares 11 2 3 2 3 3" xfId="30302" xr:uid="{00000000-0005-0000-0000-0000A0760000}"/>
    <cellStyle name="Separador de milhares 11 2 3 2 4" xfId="12754" xr:uid="{00000000-0005-0000-0000-0000A1760000}"/>
    <cellStyle name="Separador de milhares 11 2 3 2 5" xfId="25375" xr:uid="{00000000-0005-0000-0000-0000A2760000}"/>
    <cellStyle name="Separador de milhares 11 2 3 2 6" xfId="33386" xr:uid="{00000000-0005-0000-0000-0000A3760000}"/>
    <cellStyle name="Separador de milhares 11 2 3 2 7" xfId="34387" xr:uid="{00000000-0005-0000-0000-0000A4760000}"/>
    <cellStyle name="Separador de milhares 11 2 3 3" xfId="2594" xr:uid="{00000000-0005-0000-0000-0000A5760000}"/>
    <cellStyle name="Separador de milhares 11 2 3 3 2" xfId="5975" xr:uid="{00000000-0005-0000-0000-0000A6760000}"/>
    <cellStyle name="Separador de milhares 11 2 3 3 2 2" xfId="15887" xr:uid="{00000000-0005-0000-0000-0000A7760000}"/>
    <cellStyle name="Separador de milhares 11 2 3 3 2 3" xfId="28342" xr:uid="{00000000-0005-0000-0000-0000A8760000}"/>
    <cellStyle name="Separador de milhares 11 2 3 3 3" xfId="8121" xr:uid="{00000000-0005-0000-0000-0000A9760000}"/>
    <cellStyle name="Separador de milhares 11 2 3 3 3 2" xfId="18027" xr:uid="{00000000-0005-0000-0000-0000AA760000}"/>
    <cellStyle name="Separador de milhares 11 2 3 3 3 3" xfId="30435" xr:uid="{00000000-0005-0000-0000-0000AB760000}"/>
    <cellStyle name="Separador de milhares 11 2 3 3 4" xfId="12755" xr:uid="{00000000-0005-0000-0000-0000AC760000}"/>
    <cellStyle name="Separador de milhares 11 2 3 3 5" xfId="25376" xr:uid="{00000000-0005-0000-0000-0000AD760000}"/>
    <cellStyle name="Separador de milhares 11 2 3 3 6" xfId="33387" xr:uid="{00000000-0005-0000-0000-0000AE760000}"/>
    <cellStyle name="Separador de milhares 11 2 3 3 7" xfId="34520" xr:uid="{00000000-0005-0000-0000-0000AF760000}"/>
    <cellStyle name="Separador de milhares 11 2 3 4" xfId="3825" xr:uid="{00000000-0005-0000-0000-0000B0760000}"/>
    <cellStyle name="Separador de milhares 11 2 3 4 2" xfId="6699" xr:uid="{00000000-0005-0000-0000-0000B1760000}"/>
    <cellStyle name="Separador de milhares 11 2 3 4 2 2" xfId="16611" xr:uid="{00000000-0005-0000-0000-0000B2760000}"/>
    <cellStyle name="Separador de milhares 11 2 3 4 2 3" xfId="29022" xr:uid="{00000000-0005-0000-0000-0000B3760000}"/>
    <cellStyle name="Separador de milhares 11 2 3 4 3" xfId="8845" xr:uid="{00000000-0005-0000-0000-0000B4760000}"/>
    <cellStyle name="Separador de milhares 11 2 3 4 3 2" xfId="18751" xr:uid="{00000000-0005-0000-0000-0000B5760000}"/>
    <cellStyle name="Separador de milhares 11 2 3 4 3 3" xfId="31159" xr:uid="{00000000-0005-0000-0000-0000B6760000}"/>
    <cellStyle name="Separador de milhares 11 2 3 4 4" xfId="13760" xr:uid="{00000000-0005-0000-0000-0000B7760000}"/>
    <cellStyle name="Separador de milhares 11 2 3 4 5" xfId="26219" xr:uid="{00000000-0005-0000-0000-0000B8760000}"/>
    <cellStyle name="Separador de milhares 11 2 3 4 6" xfId="35200" xr:uid="{00000000-0005-0000-0000-0000B9760000}"/>
    <cellStyle name="Separador de milhares 11 2 3 5" xfId="4818" xr:uid="{00000000-0005-0000-0000-0000BA760000}"/>
    <cellStyle name="Separador de milhares 11 2 3 5 2" xfId="14747" xr:uid="{00000000-0005-0000-0000-0000BB760000}"/>
    <cellStyle name="Separador de milhares 11 2 3 5 3" xfId="27205" xr:uid="{00000000-0005-0000-0000-0000BC760000}"/>
    <cellStyle name="Separador de milhares 11 2 3 6" xfId="5671" xr:uid="{00000000-0005-0000-0000-0000BD760000}"/>
    <cellStyle name="Separador de milhares 11 2 3 6 2" xfId="15600" xr:uid="{00000000-0005-0000-0000-0000BE760000}"/>
    <cellStyle name="Separador de milhares 11 2 3 6 3" xfId="28058" xr:uid="{00000000-0005-0000-0000-0000BF760000}"/>
    <cellStyle name="Separador de milhares 11 2 3 7" xfId="7837" xr:uid="{00000000-0005-0000-0000-0000C0760000}"/>
    <cellStyle name="Separador de milhares 11 2 3 7 2" xfId="17743" xr:uid="{00000000-0005-0000-0000-0000C1760000}"/>
    <cellStyle name="Separador de milhares 11 2 3 7 3" xfId="30151" xr:uid="{00000000-0005-0000-0000-0000C2760000}"/>
    <cellStyle name="Separador de milhares 11 2 3 8" xfId="12753" xr:uid="{00000000-0005-0000-0000-0000C3760000}"/>
    <cellStyle name="Separador de milhares 11 2 3 9" xfId="25374" xr:uid="{00000000-0005-0000-0000-0000C4760000}"/>
    <cellStyle name="Separador de milhares 11 2 4" xfId="2595" xr:uid="{00000000-0005-0000-0000-0000C5760000}"/>
    <cellStyle name="Separador de milhares 11 2 4 2" xfId="5825" xr:uid="{00000000-0005-0000-0000-0000C6760000}"/>
    <cellStyle name="Separador de milhares 11 2 4 2 2" xfId="15752" xr:uid="{00000000-0005-0000-0000-0000C7760000}"/>
    <cellStyle name="Separador de milhares 11 2 4 2 3" xfId="28210" xr:uid="{00000000-0005-0000-0000-0000C8760000}"/>
    <cellStyle name="Separador de milhares 11 2 4 3" xfId="7989" xr:uid="{00000000-0005-0000-0000-0000C9760000}"/>
    <cellStyle name="Separador de milhares 11 2 4 3 2" xfId="17895" xr:uid="{00000000-0005-0000-0000-0000CA760000}"/>
    <cellStyle name="Separador de milhares 11 2 4 3 3" xfId="30303" xr:uid="{00000000-0005-0000-0000-0000CB760000}"/>
    <cellStyle name="Separador de milhares 11 2 4 4" xfId="12756" xr:uid="{00000000-0005-0000-0000-0000CC760000}"/>
    <cellStyle name="Separador de milhares 11 2 4 5" xfId="25377" xr:uid="{00000000-0005-0000-0000-0000CD760000}"/>
    <cellStyle name="Separador de milhares 11 2 4 6" xfId="33388" xr:uid="{00000000-0005-0000-0000-0000CE760000}"/>
    <cellStyle name="Separador de milhares 11 2 4 7" xfId="34388" xr:uid="{00000000-0005-0000-0000-0000CF760000}"/>
    <cellStyle name="Separador de milhares 11 2 5" xfId="2596" xr:uid="{00000000-0005-0000-0000-0000D0760000}"/>
    <cellStyle name="Separador de milhares 11 2 5 2" xfId="5976" xr:uid="{00000000-0005-0000-0000-0000D1760000}"/>
    <cellStyle name="Separador de milhares 11 2 5 2 2" xfId="15888" xr:uid="{00000000-0005-0000-0000-0000D2760000}"/>
    <cellStyle name="Separador de milhares 11 2 5 2 3" xfId="28343" xr:uid="{00000000-0005-0000-0000-0000D3760000}"/>
    <cellStyle name="Separador de milhares 11 2 5 3" xfId="8122" xr:uid="{00000000-0005-0000-0000-0000D4760000}"/>
    <cellStyle name="Separador de milhares 11 2 5 3 2" xfId="18028" xr:uid="{00000000-0005-0000-0000-0000D5760000}"/>
    <cellStyle name="Separador de milhares 11 2 5 3 3" xfId="30436" xr:uid="{00000000-0005-0000-0000-0000D6760000}"/>
    <cellStyle name="Separador de milhares 11 2 5 4" xfId="12757" xr:uid="{00000000-0005-0000-0000-0000D7760000}"/>
    <cellStyle name="Separador de milhares 11 2 5 5" xfId="25378" xr:uid="{00000000-0005-0000-0000-0000D8760000}"/>
    <cellStyle name="Separador de milhares 11 2 5 6" xfId="33389" xr:uid="{00000000-0005-0000-0000-0000D9760000}"/>
    <cellStyle name="Separador de milhares 11 2 5 7" xfId="34521" xr:uid="{00000000-0005-0000-0000-0000DA760000}"/>
    <cellStyle name="Separador de milhares 11 2 6" xfId="3822" xr:uid="{00000000-0005-0000-0000-0000DB760000}"/>
    <cellStyle name="Separador de milhares 11 2 6 2" xfId="6700" xr:uid="{00000000-0005-0000-0000-0000DC760000}"/>
    <cellStyle name="Separador de milhares 11 2 6 2 2" xfId="16612" xr:uid="{00000000-0005-0000-0000-0000DD760000}"/>
    <cellStyle name="Separador de milhares 11 2 6 2 3" xfId="29023" xr:uid="{00000000-0005-0000-0000-0000DE760000}"/>
    <cellStyle name="Separador de milhares 11 2 6 3" xfId="8846" xr:uid="{00000000-0005-0000-0000-0000DF760000}"/>
    <cellStyle name="Separador de milhares 11 2 6 3 2" xfId="18752" xr:uid="{00000000-0005-0000-0000-0000E0760000}"/>
    <cellStyle name="Separador de milhares 11 2 6 3 3" xfId="31160" xr:uid="{00000000-0005-0000-0000-0000E1760000}"/>
    <cellStyle name="Separador de milhares 11 2 6 4" xfId="13757" xr:uid="{00000000-0005-0000-0000-0000E2760000}"/>
    <cellStyle name="Separador de milhares 11 2 6 5" xfId="26216" xr:uid="{00000000-0005-0000-0000-0000E3760000}"/>
    <cellStyle name="Separador de milhares 11 2 6 6" xfId="35201" xr:uid="{00000000-0005-0000-0000-0000E4760000}"/>
    <cellStyle name="Separador de milhares 11 2 7" xfId="4815" xr:uid="{00000000-0005-0000-0000-0000E5760000}"/>
    <cellStyle name="Separador de milhares 11 2 7 2" xfId="14744" xr:uid="{00000000-0005-0000-0000-0000E6760000}"/>
    <cellStyle name="Separador de milhares 11 2 7 3" xfId="27202" xr:uid="{00000000-0005-0000-0000-0000E7760000}"/>
    <cellStyle name="Separador de milhares 11 2 8" xfId="5668" xr:uid="{00000000-0005-0000-0000-0000E8760000}"/>
    <cellStyle name="Separador de milhares 11 2 8 2" xfId="15597" xr:uid="{00000000-0005-0000-0000-0000E9760000}"/>
    <cellStyle name="Separador de milhares 11 2 8 3" xfId="28055" xr:uid="{00000000-0005-0000-0000-0000EA760000}"/>
    <cellStyle name="Separador de milhares 11 2 9" xfId="7834" xr:uid="{00000000-0005-0000-0000-0000EB760000}"/>
    <cellStyle name="Separador de milhares 11 2 9 2" xfId="17740" xr:uid="{00000000-0005-0000-0000-0000EC760000}"/>
    <cellStyle name="Separador de milhares 11 2 9 3" xfId="30148" xr:uid="{00000000-0005-0000-0000-0000ED760000}"/>
    <cellStyle name="Separador de milhares 11 3" xfId="2597" xr:uid="{00000000-0005-0000-0000-0000EE760000}"/>
    <cellStyle name="Separador de milhares 11 3 10" xfId="12758" xr:uid="{00000000-0005-0000-0000-0000EF760000}"/>
    <cellStyle name="Separador de milhares 11 3 11" xfId="25379" xr:uid="{00000000-0005-0000-0000-0000F0760000}"/>
    <cellStyle name="Separador de milhares 11 3 12" xfId="33390" xr:uid="{00000000-0005-0000-0000-0000F1760000}"/>
    <cellStyle name="Separador de milhares 11 3 13" xfId="34238" xr:uid="{00000000-0005-0000-0000-0000F2760000}"/>
    <cellStyle name="Separador de milhares 11 3 2" xfId="2598" xr:uid="{00000000-0005-0000-0000-0000F3760000}"/>
    <cellStyle name="Separador de milhares 11 3 2 10" xfId="25380" xr:uid="{00000000-0005-0000-0000-0000F4760000}"/>
    <cellStyle name="Separador de milhares 11 3 2 11" xfId="33391" xr:uid="{00000000-0005-0000-0000-0000F5760000}"/>
    <cellStyle name="Separador de milhares 11 3 2 12" xfId="34239" xr:uid="{00000000-0005-0000-0000-0000F6760000}"/>
    <cellStyle name="Separador de milhares 11 3 2 2" xfId="2599" xr:uid="{00000000-0005-0000-0000-0000F7760000}"/>
    <cellStyle name="Separador de milhares 11 3 2 2 10" xfId="33392" xr:uid="{00000000-0005-0000-0000-0000F8760000}"/>
    <cellStyle name="Separador de milhares 11 3 2 2 11" xfId="34240" xr:uid="{00000000-0005-0000-0000-0000F9760000}"/>
    <cellStyle name="Separador de milhares 11 3 2 2 2" xfId="2600" xr:uid="{00000000-0005-0000-0000-0000FA760000}"/>
    <cellStyle name="Separador de milhares 11 3 2 2 2 2" xfId="5826" xr:uid="{00000000-0005-0000-0000-0000FB760000}"/>
    <cellStyle name="Separador de milhares 11 3 2 2 2 2 2" xfId="15753" xr:uid="{00000000-0005-0000-0000-0000FC760000}"/>
    <cellStyle name="Separador de milhares 11 3 2 2 2 2 3" xfId="28211" xr:uid="{00000000-0005-0000-0000-0000FD760000}"/>
    <cellStyle name="Separador de milhares 11 3 2 2 2 3" xfId="7990" xr:uid="{00000000-0005-0000-0000-0000FE760000}"/>
    <cellStyle name="Separador de milhares 11 3 2 2 2 3 2" xfId="17896" xr:uid="{00000000-0005-0000-0000-0000FF760000}"/>
    <cellStyle name="Separador de milhares 11 3 2 2 2 3 3" xfId="30304" xr:uid="{00000000-0005-0000-0000-000000770000}"/>
    <cellStyle name="Separador de milhares 11 3 2 2 2 4" xfId="12761" xr:uid="{00000000-0005-0000-0000-000001770000}"/>
    <cellStyle name="Separador de milhares 11 3 2 2 2 5" xfId="25382" xr:uid="{00000000-0005-0000-0000-000002770000}"/>
    <cellStyle name="Separador de milhares 11 3 2 2 2 6" xfId="33393" xr:uid="{00000000-0005-0000-0000-000003770000}"/>
    <cellStyle name="Separador de milhares 11 3 2 2 2 7" xfId="34389" xr:uid="{00000000-0005-0000-0000-000004770000}"/>
    <cellStyle name="Separador de milhares 11 3 2 2 3" xfId="2601" xr:uid="{00000000-0005-0000-0000-000005770000}"/>
    <cellStyle name="Separador de milhares 11 3 2 2 3 2" xfId="5977" xr:uid="{00000000-0005-0000-0000-000006770000}"/>
    <cellStyle name="Separador de milhares 11 3 2 2 3 2 2" xfId="15889" xr:uid="{00000000-0005-0000-0000-000007770000}"/>
    <cellStyle name="Separador de milhares 11 3 2 2 3 2 3" xfId="28344" xr:uid="{00000000-0005-0000-0000-000008770000}"/>
    <cellStyle name="Separador de milhares 11 3 2 2 3 3" xfId="8123" xr:uid="{00000000-0005-0000-0000-000009770000}"/>
    <cellStyle name="Separador de milhares 11 3 2 2 3 3 2" xfId="18029" xr:uid="{00000000-0005-0000-0000-00000A770000}"/>
    <cellStyle name="Separador de milhares 11 3 2 2 3 3 3" xfId="30437" xr:uid="{00000000-0005-0000-0000-00000B770000}"/>
    <cellStyle name="Separador de milhares 11 3 2 2 3 4" xfId="12762" xr:uid="{00000000-0005-0000-0000-00000C770000}"/>
    <cellStyle name="Separador de milhares 11 3 2 2 3 5" xfId="25383" xr:uid="{00000000-0005-0000-0000-00000D770000}"/>
    <cellStyle name="Separador de milhares 11 3 2 2 3 6" xfId="33394" xr:uid="{00000000-0005-0000-0000-00000E770000}"/>
    <cellStyle name="Separador de milhares 11 3 2 2 3 7" xfId="34522" xr:uid="{00000000-0005-0000-0000-00000F770000}"/>
    <cellStyle name="Separador de milhares 11 3 2 2 4" xfId="3828" xr:uid="{00000000-0005-0000-0000-000010770000}"/>
    <cellStyle name="Separador de milhares 11 3 2 2 4 2" xfId="6701" xr:uid="{00000000-0005-0000-0000-000011770000}"/>
    <cellStyle name="Separador de milhares 11 3 2 2 4 2 2" xfId="16613" xr:uid="{00000000-0005-0000-0000-000012770000}"/>
    <cellStyle name="Separador de milhares 11 3 2 2 4 2 3" xfId="29024" xr:uid="{00000000-0005-0000-0000-000013770000}"/>
    <cellStyle name="Separador de milhares 11 3 2 2 4 3" xfId="8847" xr:uid="{00000000-0005-0000-0000-000014770000}"/>
    <cellStyle name="Separador de milhares 11 3 2 2 4 3 2" xfId="18753" xr:uid="{00000000-0005-0000-0000-000015770000}"/>
    <cellStyle name="Separador de milhares 11 3 2 2 4 3 3" xfId="31161" xr:uid="{00000000-0005-0000-0000-000016770000}"/>
    <cellStyle name="Separador de milhares 11 3 2 2 4 4" xfId="13763" xr:uid="{00000000-0005-0000-0000-000017770000}"/>
    <cellStyle name="Separador de milhares 11 3 2 2 4 5" xfId="26222" xr:uid="{00000000-0005-0000-0000-000018770000}"/>
    <cellStyle name="Separador de milhares 11 3 2 2 4 6" xfId="35202" xr:uid="{00000000-0005-0000-0000-000019770000}"/>
    <cellStyle name="Separador de milhares 11 3 2 2 5" xfId="4821" xr:uid="{00000000-0005-0000-0000-00001A770000}"/>
    <cellStyle name="Separador de milhares 11 3 2 2 5 2" xfId="14750" xr:uid="{00000000-0005-0000-0000-00001B770000}"/>
    <cellStyle name="Separador de milhares 11 3 2 2 5 3" xfId="27208" xr:uid="{00000000-0005-0000-0000-00001C770000}"/>
    <cellStyle name="Separador de milhares 11 3 2 2 6" xfId="5674" xr:uid="{00000000-0005-0000-0000-00001D770000}"/>
    <cellStyle name="Separador de milhares 11 3 2 2 6 2" xfId="15603" xr:uid="{00000000-0005-0000-0000-00001E770000}"/>
    <cellStyle name="Separador de milhares 11 3 2 2 6 3" xfId="28061" xr:uid="{00000000-0005-0000-0000-00001F770000}"/>
    <cellStyle name="Separador de milhares 11 3 2 2 7" xfId="7840" xr:uid="{00000000-0005-0000-0000-000020770000}"/>
    <cellStyle name="Separador de milhares 11 3 2 2 7 2" xfId="17746" xr:uid="{00000000-0005-0000-0000-000021770000}"/>
    <cellStyle name="Separador de milhares 11 3 2 2 7 3" xfId="30154" xr:uid="{00000000-0005-0000-0000-000022770000}"/>
    <cellStyle name="Separador de milhares 11 3 2 2 8" xfId="12760" xr:uid="{00000000-0005-0000-0000-000023770000}"/>
    <cellStyle name="Separador de milhares 11 3 2 2 9" xfId="25381" xr:uid="{00000000-0005-0000-0000-000024770000}"/>
    <cellStyle name="Separador de milhares 11 3 2 3" xfId="2602" xr:uid="{00000000-0005-0000-0000-000025770000}"/>
    <cellStyle name="Separador de milhares 11 3 2 3 2" xfId="5827" xr:uid="{00000000-0005-0000-0000-000026770000}"/>
    <cellStyle name="Separador de milhares 11 3 2 3 2 2" xfId="15754" xr:uid="{00000000-0005-0000-0000-000027770000}"/>
    <cellStyle name="Separador de milhares 11 3 2 3 2 3" xfId="28212" xr:uid="{00000000-0005-0000-0000-000028770000}"/>
    <cellStyle name="Separador de milhares 11 3 2 3 3" xfId="7991" xr:uid="{00000000-0005-0000-0000-000029770000}"/>
    <cellStyle name="Separador de milhares 11 3 2 3 3 2" xfId="17897" xr:uid="{00000000-0005-0000-0000-00002A770000}"/>
    <cellStyle name="Separador de milhares 11 3 2 3 3 3" xfId="30305" xr:uid="{00000000-0005-0000-0000-00002B770000}"/>
    <cellStyle name="Separador de milhares 11 3 2 3 4" xfId="12763" xr:uid="{00000000-0005-0000-0000-00002C770000}"/>
    <cellStyle name="Separador de milhares 11 3 2 3 5" xfId="25384" xr:uid="{00000000-0005-0000-0000-00002D770000}"/>
    <cellStyle name="Separador de milhares 11 3 2 3 6" xfId="33395" xr:uid="{00000000-0005-0000-0000-00002E770000}"/>
    <cellStyle name="Separador de milhares 11 3 2 3 7" xfId="34390" xr:uid="{00000000-0005-0000-0000-00002F770000}"/>
    <cellStyle name="Separador de milhares 11 3 2 4" xfId="2603" xr:uid="{00000000-0005-0000-0000-000030770000}"/>
    <cellStyle name="Separador de milhares 11 3 2 4 2" xfId="5978" xr:uid="{00000000-0005-0000-0000-000031770000}"/>
    <cellStyle name="Separador de milhares 11 3 2 4 2 2" xfId="15890" xr:uid="{00000000-0005-0000-0000-000032770000}"/>
    <cellStyle name="Separador de milhares 11 3 2 4 2 3" xfId="28345" xr:uid="{00000000-0005-0000-0000-000033770000}"/>
    <cellStyle name="Separador de milhares 11 3 2 4 3" xfId="8124" xr:uid="{00000000-0005-0000-0000-000034770000}"/>
    <cellStyle name="Separador de milhares 11 3 2 4 3 2" xfId="18030" xr:uid="{00000000-0005-0000-0000-000035770000}"/>
    <cellStyle name="Separador de milhares 11 3 2 4 3 3" xfId="30438" xr:uid="{00000000-0005-0000-0000-000036770000}"/>
    <cellStyle name="Separador de milhares 11 3 2 4 4" xfId="12764" xr:uid="{00000000-0005-0000-0000-000037770000}"/>
    <cellStyle name="Separador de milhares 11 3 2 4 5" xfId="25385" xr:uid="{00000000-0005-0000-0000-000038770000}"/>
    <cellStyle name="Separador de milhares 11 3 2 4 6" xfId="33396" xr:uid="{00000000-0005-0000-0000-000039770000}"/>
    <cellStyle name="Separador de milhares 11 3 2 4 7" xfId="34523" xr:uid="{00000000-0005-0000-0000-00003A770000}"/>
    <cellStyle name="Separador de milhares 11 3 2 5" xfId="3827" xr:uid="{00000000-0005-0000-0000-00003B770000}"/>
    <cellStyle name="Separador de milhares 11 3 2 5 2" xfId="6702" xr:uid="{00000000-0005-0000-0000-00003C770000}"/>
    <cellStyle name="Separador de milhares 11 3 2 5 2 2" xfId="16614" xr:uid="{00000000-0005-0000-0000-00003D770000}"/>
    <cellStyle name="Separador de milhares 11 3 2 5 2 3" xfId="29025" xr:uid="{00000000-0005-0000-0000-00003E770000}"/>
    <cellStyle name="Separador de milhares 11 3 2 5 3" xfId="8848" xr:uid="{00000000-0005-0000-0000-00003F770000}"/>
    <cellStyle name="Separador de milhares 11 3 2 5 3 2" xfId="18754" xr:uid="{00000000-0005-0000-0000-000040770000}"/>
    <cellStyle name="Separador de milhares 11 3 2 5 3 3" xfId="31162" xr:uid="{00000000-0005-0000-0000-000041770000}"/>
    <cellStyle name="Separador de milhares 11 3 2 5 4" xfId="13762" xr:uid="{00000000-0005-0000-0000-000042770000}"/>
    <cellStyle name="Separador de milhares 11 3 2 5 5" xfId="26221" xr:uid="{00000000-0005-0000-0000-000043770000}"/>
    <cellStyle name="Separador de milhares 11 3 2 5 6" xfId="35203" xr:uid="{00000000-0005-0000-0000-000044770000}"/>
    <cellStyle name="Separador de milhares 11 3 2 6" xfId="4820" xr:uid="{00000000-0005-0000-0000-000045770000}"/>
    <cellStyle name="Separador de milhares 11 3 2 6 2" xfId="14749" xr:uid="{00000000-0005-0000-0000-000046770000}"/>
    <cellStyle name="Separador de milhares 11 3 2 6 3" xfId="27207" xr:uid="{00000000-0005-0000-0000-000047770000}"/>
    <cellStyle name="Separador de milhares 11 3 2 7" xfId="5673" xr:uid="{00000000-0005-0000-0000-000048770000}"/>
    <cellStyle name="Separador de milhares 11 3 2 7 2" xfId="15602" xr:uid="{00000000-0005-0000-0000-000049770000}"/>
    <cellStyle name="Separador de milhares 11 3 2 7 3" xfId="28060" xr:uid="{00000000-0005-0000-0000-00004A770000}"/>
    <cellStyle name="Separador de milhares 11 3 2 8" xfId="7839" xr:uid="{00000000-0005-0000-0000-00004B770000}"/>
    <cellStyle name="Separador de milhares 11 3 2 8 2" xfId="17745" xr:uid="{00000000-0005-0000-0000-00004C770000}"/>
    <cellStyle name="Separador de milhares 11 3 2 8 3" xfId="30153" xr:uid="{00000000-0005-0000-0000-00004D770000}"/>
    <cellStyle name="Separador de milhares 11 3 2 9" xfId="12759" xr:uid="{00000000-0005-0000-0000-00004E770000}"/>
    <cellStyle name="Separador de milhares 11 3 3" xfId="2604" xr:uid="{00000000-0005-0000-0000-00004F770000}"/>
    <cellStyle name="Separador de milhares 11 3 3 10" xfId="33397" xr:uid="{00000000-0005-0000-0000-000050770000}"/>
    <cellStyle name="Separador de milhares 11 3 3 11" xfId="34241" xr:uid="{00000000-0005-0000-0000-000051770000}"/>
    <cellStyle name="Separador de milhares 11 3 3 2" xfId="2605" xr:uid="{00000000-0005-0000-0000-000052770000}"/>
    <cellStyle name="Separador de milhares 11 3 3 2 2" xfId="5828" xr:uid="{00000000-0005-0000-0000-000053770000}"/>
    <cellStyle name="Separador de milhares 11 3 3 2 2 2" xfId="15755" xr:uid="{00000000-0005-0000-0000-000054770000}"/>
    <cellStyle name="Separador de milhares 11 3 3 2 2 3" xfId="28213" xr:uid="{00000000-0005-0000-0000-000055770000}"/>
    <cellStyle name="Separador de milhares 11 3 3 2 3" xfId="7992" xr:uid="{00000000-0005-0000-0000-000056770000}"/>
    <cellStyle name="Separador de milhares 11 3 3 2 3 2" xfId="17898" xr:uid="{00000000-0005-0000-0000-000057770000}"/>
    <cellStyle name="Separador de milhares 11 3 3 2 3 3" xfId="30306" xr:uid="{00000000-0005-0000-0000-000058770000}"/>
    <cellStyle name="Separador de milhares 11 3 3 2 4" xfId="12766" xr:uid="{00000000-0005-0000-0000-000059770000}"/>
    <cellStyle name="Separador de milhares 11 3 3 2 5" xfId="25387" xr:uid="{00000000-0005-0000-0000-00005A770000}"/>
    <cellStyle name="Separador de milhares 11 3 3 2 6" xfId="33398" xr:uid="{00000000-0005-0000-0000-00005B770000}"/>
    <cellStyle name="Separador de milhares 11 3 3 2 7" xfId="34391" xr:uid="{00000000-0005-0000-0000-00005C770000}"/>
    <cellStyle name="Separador de milhares 11 3 3 3" xfId="2606" xr:uid="{00000000-0005-0000-0000-00005D770000}"/>
    <cellStyle name="Separador de milhares 11 3 3 3 2" xfId="5979" xr:uid="{00000000-0005-0000-0000-00005E770000}"/>
    <cellStyle name="Separador de milhares 11 3 3 3 2 2" xfId="15891" xr:uid="{00000000-0005-0000-0000-00005F770000}"/>
    <cellStyle name="Separador de milhares 11 3 3 3 2 3" xfId="28346" xr:uid="{00000000-0005-0000-0000-000060770000}"/>
    <cellStyle name="Separador de milhares 11 3 3 3 3" xfId="8125" xr:uid="{00000000-0005-0000-0000-000061770000}"/>
    <cellStyle name="Separador de milhares 11 3 3 3 3 2" xfId="18031" xr:uid="{00000000-0005-0000-0000-000062770000}"/>
    <cellStyle name="Separador de milhares 11 3 3 3 3 3" xfId="30439" xr:uid="{00000000-0005-0000-0000-000063770000}"/>
    <cellStyle name="Separador de milhares 11 3 3 3 4" xfId="12767" xr:uid="{00000000-0005-0000-0000-000064770000}"/>
    <cellStyle name="Separador de milhares 11 3 3 3 5" xfId="25388" xr:uid="{00000000-0005-0000-0000-000065770000}"/>
    <cellStyle name="Separador de milhares 11 3 3 3 6" xfId="33399" xr:uid="{00000000-0005-0000-0000-000066770000}"/>
    <cellStyle name="Separador de milhares 11 3 3 3 7" xfId="34524" xr:uid="{00000000-0005-0000-0000-000067770000}"/>
    <cellStyle name="Separador de milhares 11 3 3 4" xfId="3829" xr:uid="{00000000-0005-0000-0000-000068770000}"/>
    <cellStyle name="Separador de milhares 11 3 3 4 2" xfId="6703" xr:uid="{00000000-0005-0000-0000-000069770000}"/>
    <cellStyle name="Separador de milhares 11 3 3 4 2 2" xfId="16615" xr:uid="{00000000-0005-0000-0000-00006A770000}"/>
    <cellStyle name="Separador de milhares 11 3 3 4 2 3" xfId="29026" xr:uid="{00000000-0005-0000-0000-00006B770000}"/>
    <cellStyle name="Separador de milhares 11 3 3 4 3" xfId="8849" xr:uid="{00000000-0005-0000-0000-00006C770000}"/>
    <cellStyle name="Separador de milhares 11 3 3 4 3 2" xfId="18755" xr:uid="{00000000-0005-0000-0000-00006D770000}"/>
    <cellStyle name="Separador de milhares 11 3 3 4 3 3" xfId="31163" xr:uid="{00000000-0005-0000-0000-00006E770000}"/>
    <cellStyle name="Separador de milhares 11 3 3 4 4" xfId="13764" xr:uid="{00000000-0005-0000-0000-00006F770000}"/>
    <cellStyle name="Separador de milhares 11 3 3 4 5" xfId="26223" xr:uid="{00000000-0005-0000-0000-000070770000}"/>
    <cellStyle name="Separador de milhares 11 3 3 4 6" xfId="35204" xr:uid="{00000000-0005-0000-0000-000071770000}"/>
    <cellStyle name="Separador de milhares 11 3 3 5" xfId="4822" xr:uid="{00000000-0005-0000-0000-000072770000}"/>
    <cellStyle name="Separador de milhares 11 3 3 5 2" xfId="14751" xr:uid="{00000000-0005-0000-0000-000073770000}"/>
    <cellStyle name="Separador de milhares 11 3 3 5 3" xfId="27209" xr:uid="{00000000-0005-0000-0000-000074770000}"/>
    <cellStyle name="Separador de milhares 11 3 3 6" xfId="5675" xr:uid="{00000000-0005-0000-0000-000075770000}"/>
    <cellStyle name="Separador de milhares 11 3 3 6 2" xfId="15604" xr:uid="{00000000-0005-0000-0000-000076770000}"/>
    <cellStyle name="Separador de milhares 11 3 3 6 3" xfId="28062" xr:uid="{00000000-0005-0000-0000-000077770000}"/>
    <cellStyle name="Separador de milhares 11 3 3 7" xfId="7841" xr:uid="{00000000-0005-0000-0000-000078770000}"/>
    <cellStyle name="Separador de milhares 11 3 3 7 2" xfId="17747" xr:uid="{00000000-0005-0000-0000-000079770000}"/>
    <cellStyle name="Separador de milhares 11 3 3 7 3" xfId="30155" xr:uid="{00000000-0005-0000-0000-00007A770000}"/>
    <cellStyle name="Separador de milhares 11 3 3 8" xfId="12765" xr:uid="{00000000-0005-0000-0000-00007B770000}"/>
    <cellStyle name="Separador de milhares 11 3 3 9" xfId="25386" xr:uid="{00000000-0005-0000-0000-00007C770000}"/>
    <cellStyle name="Separador de milhares 11 3 4" xfId="2607" xr:uid="{00000000-0005-0000-0000-00007D770000}"/>
    <cellStyle name="Separador de milhares 11 3 4 2" xfId="5829" xr:uid="{00000000-0005-0000-0000-00007E770000}"/>
    <cellStyle name="Separador de milhares 11 3 4 2 2" xfId="15756" xr:uid="{00000000-0005-0000-0000-00007F770000}"/>
    <cellStyle name="Separador de milhares 11 3 4 2 3" xfId="28214" xr:uid="{00000000-0005-0000-0000-000080770000}"/>
    <cellStyle name="Separador de milhares 11 3 4 3" xfId="7993" xr:uid="{00000000-0005-0000-0000-000081770000}"/>
    <cellStyle name="Separador de milhares 11 3 4 3 2" xfId="17899" xr:uid="{00000000-0005-0000-0000-000082770000}"/>
    <cellStyle name="Separador de milhares 11 3 4 3 3" xfId="30307" xr:uid="{00000000-0005-0000-0000-000083770000}"/>
    <cellStyle name="Separador de milhares 11 3 4 4" xfId="12768" xr:uid="{00000000-0005-0000-0000-000084770000}"/>
    <cellStyle name="Separador de milhares 11 3 4 5" xfId="25389" xr:uid="{00000000-0005-0000-0000-000085770000}"/>
    <cellStyle name="Separador de milhares 11 3 4 6" xfId="33400" xr:uid="{00000000-0005-0000-0000-000086770000}"/>
    <cellStyle name="Separador de milhares 11 3 4 7" xfId="34392" xr:uid="{00000000-0005-0000-0000-000087770000}"/>
    <cellStyle name="Separador de milhares 11 3 5" xfId="2608" xr:uid="{00000000-0005-0000-0000-000088770000}"/>
    <cellStyle name="Separador de milhares 11 3 5 2" xfId="5980" xr:uid="{00000000-0005-0000-0000-000089770000}"/>
    <cellStyle name="Separador de milhares 11 3 5 2 2" xfId="15892" xr:uid="{00000000-0005-0000-0000-00008A770000}"/>
    <cellStyle name="Separador de milhares 11 3 5 2 3" xfId="28347" xr:uid="{00000000-0005-0000-0000-00008B770000}"/>
    <cellStyle name="Separador de milhares 11 3 5 3" xfId="8126" xr:uid="{00000000-0005-0000-0000-00008C770000}"/>
    <cellStyle name="Separador de milhares 11 3 5 3 2" xfId="18032" xr:uid="{00000000-0005-0000-0000-00008D770000}"/>
    <cellStyle name="Separador de milhares 11 3 5 3 3" xfId="30440" xr:uid="{00000000-0005-0000-0000-00008E770000}"/>
    <cellStyle name="Separador de milhares 11 3 5 4" xfId="12769" xr:uid="{00000000-0005-0000-0000-00008F770000}"/>
    <cellStyle name="Separador de milhares 11 3 5 5" xfId="25390" xr:uid="{00000000-0005-0000-0000-000090770000}"/>
    <cellStyle name="Separador de milhares 11 3 5 6" xfId="33401" xr:uid="{00000000-0005-0000-0000-000091770000}"/>
    <cellStyle name="Separador de milhares 11 3 5 7" xfId="34525" xr:uid="{00000000-0005-0000-0000-000092770000}"/>
    <cellStyle name="Separador de milhares 11 3 6" xfId="3826" xr:uid="{00000000-0005-0000-0000-000093770000}"/>
    <cellStyle name="Separador de milhares 11 3 6 2" xfId="6704" xr:uid="{00000000-0005-0000-0000-000094770000}"/>
    <cellStyle name="Separador de milhares 11 3 6 2 2" xfId="16616" xr:uid="{00000000-0005-0000-0000-000095770000}"/>
    <cellStyle name="Separador de milhares 11 3 6 2 3" xfId="29027" xr:uid="{00000000-0005-0000-0000-000096770000}"/>
    <cellStyle name="Separador de milhares 11 3 6 3" xfId="8850" xr:uid="{00000000-0005-0000-0000-000097770000}"/>
    <cellStyle name="Separador de milhares 11 3 6 3 2" xfId="18756" xr:uid="{00000000-0005-0000-0000-000098770000}"/>
    <cellStyle name="Separador de milhares 11 3 6 3 3" xfId="31164" xr:uid="{00000000-0005-0000-0000-000099770000}"/>
    <cellStyle name="Separador de milhares 11 3 6 4" xfId="13761" xr:uid="{00000000-0005-0000-0000-00009A770000}"/>
    <cellStyle name="Separador de milhares 11 3 6 5" xfId="26220" xr:uid="{00000000-0005-0000-0000-00009B770000}"/>
    <cellStyle name="Separador de milhares 11 3 6 6" xfId="35205" xr:uid="{00000000-0005-0000-0000-00009C770000}"/>
    <cellStyle name="Separador de milhares 11 3 7" xfId="4819" xr:uid="{00000000-0005-0000-0000-00009D770000}"/>
    <cellStyle name="Separador de milhares 11 3 7 2" xfId="14748" xr:uid="{00000000-0005-0000-0000-00009E770000}"/>
    <cellStyle name="Separador de milhares 11 3 7 3" xfId="27206" xr:uid="{00000000-0005-0000-0000-00009F770000}"/>
    <cellStyle name="Separador de milhares 11 3 8" xfId="5672" xr:uid="{00000000-0005-0000-0000-0000A0770000}"/>
    <cellStyle name="Separador de milhares 11 3 8 2" xfId="15601" xr:uid="{00000000-0005-0000-0000-0000A1770000}"/>
    <cellStyle name="Separador de milhares 11 3 8 3" xfId="28059" xr:uid="{00000000-0005-0000-0000-0000A2770000}"/>
    <cellStyle name="Separador de milhares 11 3 9" xfId="7838" xr:uid="{00000000-0005-0000-0000-0000A3770000}"/>
    <cellStyle name="Separador de milhares 11 3 9 2" xfId="17744" xr:uid="{00000000-0005-0000-0000-0000A4770000}"/>
    <cellStyle name="Separador de milhares 11 3 9 3" xfId="30152" xr:uid="{00000000-0005-0000-0000-0000A5770000}"/>
    <cellStyle name="Separador de milhares 11 4" xfId="2609" xr:uid="{00000000-0005-0000-0000-0000A6770000}"/>
    <cellStyle name="Separador de milhares 11 4 10" xfId="25391" xr:uid="{00000000-0005-0000-0000-0000A7770000}"/>
    <cellStyle name="Separador de milhares 11 4 11" xfId="33402" xr:uid="{00000000-0005-0000-0000-0000A8770000}"/>
    <cellStyle name="Separador de milhares 11 4 12" xfId="34242" xr:uid="{00000000-0005-0000-0000-0000A9770000}"/>
    <cellStyle name="Separador de milhares 11 4 2" xfId="2610" xr:uid="{00000000-0005-0000-0000-0000AA770000}"/>
    <cellStyle name="Separador de milhares 11 4 2 10" xfId="33403" xr:uid="{00000000-0005-0000-0000-0000AB770000}"/>
    <cellStyle name="Separador de milhares 11 4 2 11" xfId="34243" xr:uid="{00000000-0005-0000-0000-0000AC770000}"/>
    <cellStyle name="Separador de milhares 11 4 2 2" xfId="2611" xr:uid="{00000000-0005-0000-0000-0000AD770000}"/>
    <cellStyle name="Separador de milhares 11 4 2 2 2" xfId="5830" xr:uid="{00000000-0005-0000-0000-0000AE770000}"/>
    <cellStyle name="Separador de milhares 11 4 2 2 2 2" xfId="15757" xr:uid="{00000000-0005-0000-0000-0000AF770000}"/>
    <cellStyle name="Separador de milhares 11 4 2 2 2 3" xfId="28215" xr:uid="{00000000-0005-0000-0000-0000B0770000}"/>
    <cellStyle name="Separador de milhares 11 4 2 2 3" xfId="7994" xr:uid="{00000000-0005-0000-0000-0000B1770000}"/>
    <cellStyle name="Separador de milhares 11 4 2 2 3 2" xfId="17900" xr:uid="{00000000-0005-0000-0000-0000B2770000}"/>
    <cellStyle name="Separador de milhares 11 4 2 2 3 3" xfId="30308" xr:uid="{00000000-0005-0000-0000-0000B3770000}"/>
    <cellStyle name="Separador de milhares 11 4 2 2 4" xfId="12772" xr:uid="{00000000-0005-0000-0000-0000B4770000}"/>
    <cellStyle name="Separador de milhares 11 4 2 2 5" xfId="25393" xr:uid="{00000000-0005-0000-0000-0000B5770000}"/>
    <cellStyle name="Separador de milhares 11 4 2 2 6" xfId="33404" xr:uid="{00000000-0005-0000-0000-0000B6770000}"/>
    <cellStyle name="Separador de milhares 11 4 2 2 7" xfId="34393" xr:uid="{00000000-0005-0000-0000-0000B7770000}"/>
    <cellStyle name="Separador de milhares 11 4 2 3" xfId="2612" xr:uid="{00000000-0005-0000-0000-0000B8770000}"/>
    <cellStyle name="Separador de milhares 11 4 2 3 2" xfId="5981" xr:uid="{00000000-0005-0000-0000-0000B9770000}"/>
    <cellStyle name="Separador de milhares 11 4 2 3 2 2" xfId="15893" xr:uid="{00000000-0005-0000-0000-0000BA770000}"/>
    <cellStyle name="Separador de milhares 11 4 2 3 2 3" xfId="28348" xr:uid="{00000000-0005-0000-0000-0000BB770000}"/>
    <cellStyle name="Separador de milhares 11 4 2 3 3" xfId="8127" xr:uid="{00000000-0005-0000-0000-0000BC770000}"/>
    <cellStyle name="Separador de milhares 11 4 2 3 3 2" xfId="18033" xr:uid="{00000000-0005-0000-0000-0000BD770000}"/>
    <cellStyle name="Separador de milhares 11 4 2 3 3 3" xfId="30441" xr:uid="{00000000-0005-0000-0000-0000BE770000}"/>
    <cellStyle name="Separador de milhares 11 4 2 3 4" xfId="12773" xr:uid="{00000000-0005-0000-0000-0000BF770000}"/>
    <cellStyle name="Separador de milhares 11 4 2 3 5" xfId="25394" xr:uid="{00000000-0005-0000-0000-0000C0770000}"/>
    <cellStyle name="Separador de milhares 11 4 2 3 6" xfId="33405" xr:uid="{00000000-0005-0000-0000-0000C1770000}"/>
    <cellStyle name="Separador de milhares 11 4 2 3 7" xfId="34526" xr:uid="{00000000-0005-0000-0000-0000C2770000}"/>
    <cellStyle name="Separador de milhares 11 4 2 4" xfId="3831" xr:uid="{00000000-0005-0000-0000-0000C3770000}"/>
    <cellStyle name="Separador de milhares 11 4 2 4 2" xfId="6705" xr:uid="{00000000-0005-0000-0000-0000C4770000}"/>
    <cellStyle name="Separador de milhares 11 4 2 4 2 2" xfId="16617" xr:uid="{00000000-0005-0000-0000-0000C5770000}"/>
    <cellStyle name="Separador de milhares 11 4 2 4 2 3" xfId="29028" xr:uid="{00000000-0005-0000-0000-0000C6770000}"/>
    <cellStyle name="Separador de milhares 11 4 2 4 3" xfId="8851" xr:uid="{00000000-0005-0000-0000-0000C7770000}"/>
    <cellStyle name="Separador de milhares 11 4 2 4 3 2" xfId="18757" xr:uid="{00000000-0005-0000-0000-0000C8770000}"/>
    <cellStyle name="Separador de milhares 11 4 2 4 3 3" xfId="31165" xr:uid="{00000000-0005-0000-0000-0000C9770000}"/>
    <cellStyle name="Separador de milhares 11 4 2 4 4" xfId="13766" xr:uid="{00000000-0005-0000-0000-0000CA770000}"/>
    <cellStyle name="Separador de milhares 11 4 2 4 5" xfId="26225" xr:uid="{00000000-0005-0000-0000-0000CB770000}"/>
    <cellStyle name="Separador de milhares 11 4 2 4 6" xfId="35206" xr:uid="{00000000-0005-0000-0000-0000CC770000}"/>
    <cellStyle name="Separador de milhares 11 4 2 5" xfId="4824" xr:uid="{00000000-0005-0000-0000-0000CD770000}"/>
    <cellStyle name="Separador de milhares 11 4 2 5 2" xfId="14753" xr:uid="{00000000-0005-0000-0000-0000CE770000}"/>
    <cellStyle name="Separador de milhares 11 4 2 5 3" xfId="27211" xr:uid="{00000000-0005-0000-0000-0000CF770000}"/>
    <cellStyle name="Separador de milhares 11 4 2 6" xfId="5677" xr:uid="{00000000-0005-0000-0000-0000D0770000}"/>
    <cellStyle name="Separador de milhares 11 4 2 6 2" xfId="15606" xr:uid="{00000000-0005-0000-0000-0000D1770000}"/>
    <cellStyle name="Separador de milhares 11 4 2 6 3" xfId="28064" xr:uid="{00000000-0005-0000-0000-0000D2770000}"/>
    <cellStyle name="Separador de milhares 11 4 2 7" xfId="7843" xr:uid="{00000000-0005-0000-0000-0000D3770000}"/>
    <cellStyle name="Separador de milhares 11 4 2 7 2" xfId="17749" xr:uid="{00000000-0005-0000-0000-0000D4770000}"/>
    <cellStyle name="Separador de milhares 11 4 2 7 3" xfId="30157" xr:uid="{00000000-0005-0000-0000-0000D5770000}"/>
    <cellStyle name="Separador de milhares 11 4 2 8" xfId="12771" xr:uid="{00000000-0005-0000-0000-0000D6770000}"/>
    <cellStyle name="Separador de milhares 11 4 2 9" xfId="25392" xr:uid="{00000000-0005-0000-0000-0000D7770000}"/>
    <cellStyle name="Separador de milhares 11 4 3" xfId="2613" xr:uid="{00000000-0005-0000-0000-0000D8770000}"/>
    <cellStyle name="Separador de milhares 11 4 3 2" xfId="5831" xr:uid="{00000000-0005-0000-0000-0000D9770000}"/>
    <cellStyle name="Separador de milhares 11 4 3 2 2" xfId="15758" xr:uid="{00000000-0005-0000-0000-0000DA770000}"/>
    <cellStyle name="Separador de milhares 11 4 3 2 3" xfId="28216" xr:uid="{00000000-0005-0000-0000-0000DB770000}"/>
    <cellStyle name="Separador de milhares 11 4 3 3" xfId="7995" xr:uid="{00000000-0005-0000-0000-0000DC770000}"/>
    <cellStyle name="Separador de milhares 11 4 3 3 2" xfId="17901" xr:uid="{00000000-0005-0000-0000-0000DD770000}"/>
    <cellStyle name="Separador de milhares 11 4 3 3 3" xfId="30309" xr:uid="{00000000-0005-0000-0000-0000DE770000}"/>
    <cellStyle name="Separador de milhares 11 4 3 4" xfId="12774" xr:uid="{00000000-0005-0000-0000-0000DF770000}"/>
    <cellStyle name="Separador de milhares 11 4 3 5" xfId="25395" xr:uid="{00000000-0005-0000-0000-0000E0770000}"/>
    <cellStyle name="Separador de milhares 11 4 3 6" xfId="33406" xr:uid="{00000000-0005-0000-0000-0000E1770000}"/>
    <cellStyle name="Separador de milhares 11 4 3 7" xfId="34394" xr:uid="{00000000-0005-0000-0000-0000E2770000}"/>
    <cellStyle name="Separador de milhares 11 4 4" xfId="2614" xr:uid="{00000000-0005-0000-0000-0000E3770000}"/>
    <cellStyle name="Separador de milhares 11 4 4 2" xfId="5982" xr:uid="{00000000-0005-0000-0000-0000E4770000}"/>
    <cellStyle name="Separador de milhares 11 4 4 2 2" xfId="15894" xr:uid="{00000000-0005-0000-0000-0000E5770000}"/>
    <cellStyle name="Separador de milhares 11 4 4 2 3" xfId="28349" xr:uid="{00000000-0005-0000-0000-0000E6770000}"/>
    <cellStyle name="Separador de milhares 11 4 4 3" xfId="8128" xr:uid="{00000000-0005-0000-0000-0000E7770000}"/>
    <cellStyle name="Separador de milhares 11 4 4 3 2" xfId="18034" xr:uid="{00000000-0005-0000-0000-0000E8770000}"/>
    <cellStyle name="Separador de milhares 11 4 4 3 3" xfId="30442" xr:uid="{00000000-0005-0000-0000-0000E9770000}"/>
    <cellStyle name="Separador de milhares 11 4 4 4" xfId="12775" xr:uid="{00000000-0005-0000-0000-0000EA770000}"/>
    <cellStyle name="Separador de milhares 11 4 4 5" xfId="25396" xr:uid="{00000000-0005-0000-0000-0000EB770000}"/>
    <cellStyle name="Separador de milhares 11 4 4 6" xfId="33407" xr:uid="{00000000-0005-0000-0000-0000EC770000}"/>
    <cellStyle name="Separador de milhares 11 4 4 7" xfId="34527" xr:uid="{00000000-0005-0000-0000-0000ED770000}"/>
    <cellStyle name="Separador de milhares 11 4 5" xfId="3830" xr:uid="{00000000-0005-0000-0000-0000EE770000}"/>
    <cellStyle name="Separador de milhares 11 4 5 2" xfId="6706" xr:uid="{00000000-0005-0000-0000-0000EF770000}"/>
    <cellStyle name="Separador de milhares 11 4 5 2 2" xfId="16618" xr:uid="{00000000-0005-0000-0000-0000F0770000}"/>
    <cellStyle name="Separador de milhares 11 4 5 2 3" xfId="29029" xr:uid="{00000000-0005-0000-0000-0000F1770000}"/>
    <cellStyle name="Separador de milhares 11 4 5 3" xfId="8852" xr:uid="{00000000-0005-0000-0000-0000F2770000}"/>
    <cellStyle name="Separador de milhares 11 4 5 3 2" xfId="18758" xr:uid="{00000000-0005-0000-0000-0000F3770000}"/>
    <cellStyle name="Separador de milhares 11 4 5 3 3" xfId="31166" xr:uid="{00000000-0005-0000-0000-0000F4770000}"/>
    <cellStyle name="Separador de milhares 11 4 5 4" xfId="13765" xr:uid="{00000000-0005-0000-0000-0000F5770000}"/>
    <cellStyle name="Separador de milhares 11 4 5 5" xfId="26224" xr:uid="{00000000-0005-0000-0000-0000F6770000}"/>
    <cellStyle name="Separador de milhares 11 4 5 6" xfId="35207" xr:uid="{00000000-0005-0000-0000-0000F7770000}"/>
    <cellStyle name="Separador de milhares 11 4 6" xfId="4823" xr:uid="{00000000-0005-0000-0000-0000F8770000}"/>
    <cellStyle name="Separador de milhares 11 4 6 2" xfId="14752" xr:uid="{00000000-0005-0000-0000-0000F9770000}"/>
    <cellStyle name="Separador de milhares 11 4 6 3" xfId="27210" xr:uid="{00000000-0005-0000-0000-0000FA770000}"/>
    <cellStyle name="Separador de milhares 11 4 7" xfId="5676" xr:uid="{00000000-0005-0000-0000-0000FB770000}"/>
    <cellStyle name="Separador de milhares 11 4 7 2" xfId="15605" xr:uid="{00000000-0005-0000-0000-0000FC770000}"/>
    <cellStyle name="Separador de milhares 11 4 7 3" xfId="28063" xr:uid="{00000000-0005-0000-0000-0000FD770000}"/>
    <cellStyle name="Separador de milhares 11 4 8" xfId="7842" xr:uid="{00000000-0005-0000-0000-0000FE770000}"/>
    <cellStyle name="Separador de milhares 11 4 8 2" xfId="17748" xr:uid="{00000000-0005-0000-0000-0000FF770000}"/>
    <cellStyle name="Separador de milhares 11 4 8 3" xfId="30156" xr:uid="{00000000-0005-0000-0000-000000780000}"/>
    <cellStyle name="Separador de milhares 11 4 9" xfId="12770" xr:uid="{00000000-0005-0000-0000-000001780000}"/>
    <cellStyle name="Separador de milhares 11 5" xfId="2615" xr:uid="{00000000-0005-0000-0000-000002780000}"/>
    <cellStyle name="Separador de milhares 11 5 10" xfId="33408" xr:uid="{00000000-0005-0000-0000-000003780000}"/>
    <cellStyle name="Separador de milhares 11 5 11" xfId="34244" xr:uid="{00000000-0005-0000-0000-000004780000}"/>
    <cellStyle name="Separador de milhares 11 5 2" xfId="2616" xr:uid="{00000000-0005-0000-0000-000005780000}"/>
    <cellStyle name="Separador de milhares 11 5 2 2" xfId="5832" xr:uid="{00000000-0005-0000-0000-000006780000}"/>
    <cellStyle name="Separador de milhares 11 5 2 2 2" xfId="15759" xr:uid="{00000000-0005-0000-0000-000007780000}"/>
    <cellStyle name="Separador de milhares 11 5 2 2 3" xfId="28217" xr:uid="{00000000-0005-0000-0000-000008780000}"/>
    <cellStyle name="Separador de milhares 11 5 2 3" xfId="7996" xr:uid="{00000000-0005-0000-0000-000009780000}"/>
    <cellStyle name="Separador de milhares 11 5 2 3 2" xfId="17902" xr:uid="{00000000-0005-0000-0000-00000A780000}"/>
    <cellStyle name="Separador de milhares 11 5 2 3 3" xfId="30310" xr:uid="{00000000-0005-0000-0000-00000B780000}"/>
    <cellStyle name="Separador de milhares 11 5 2 4" xfId="12777" xr:uid="{00000000-0005-0000-0000-00000C780000}"/>
    <cellStyle name="Separador de milhares 11 5 2 5" xfId="25398" xr:uid="{00000000-0005-0000-0000-00000D780000}"/>
    <cellStyle name="Separador de milhares 11 5 2 6" xfId="33409" xr:uid="{00000000-0005-0000-0000-00000E780000}"/>
    <cellStyle name="Separador de milhares 11 5 2 7" xfId="34395" xr:uid="{00000000-0005-0000-0000-00000F780000}"/>
    <cellStyle name="Separador de milhares 11 5 3" xfId="2617" xr:uid="{00000000-0005-0000-0000-000010780000}"/>
    <cellStyle name="Separador de milhares 11 5 3 2" xfId="5983" xr:uid="{00000000-0005-0000-0000-000011780000}"/>
    <cellStyle name="Separador de milhares 11 5 3 2 2" xfId="15895" xr:uid="{00000000-0005-0000-0000-000012780000}"/>
    <cellStyle name="Separador de milhares 11 5 3 2 3" xfId="28350" xr:uid="{00000000-0005-0000-0000-000013780000}"/>
    <cellStyle name="Separador de milhares 11 5 3 3" xfId="8129" xr:uid="{00000000-0005-0000-0000-000014780000}"/>
    <cellStyle name="Separador de milhares 11 5 3 3 2" xfId="18035" xr:uid="{00000000-0005-0000-0000-000015780000}"/>
    <cellStyle name="Separador de milhares 11 5 3 3 3" xfId="30443" xr:uid="{00000000-0005-0000-0000-000016780000}"/>
    <cellStyle name="Separador de milhares 11 5 3 4" xfId="12778" xr:uid="{00000000-0005-0000-0000-000017780000}"/>
    <cellStyle name="Separador de milhares 11 5 3 5" xfId="25399" xr:uid="{00000000-0005-0000-0000-000018780000}"/>
    <cellStyle name="Separador de milhares 11 5 3 6" xfId="33410" xr:uid="{00000000-0005-0000-0000-000019780000}"/>
    <cellStyle name="Separador de milhares 11 5 3 7" xfId="34528" xr:uid="{00000000-0005-0000-0000-00001A780000}"/>
    <cellStyle name="Separador de milhares 11 5 4" xfId="3832" xr:uid="{00000000-0005-0000-0000-00001B780000}"/>
    <cellStyle name="Separador de milhares 11 5 4 2" xfId="6707" xr:uid="{00000000-0005-0000-0000-00001C780000}"/>
    <cellStyle name="Separador de milhares 11 5 4 2 2" xfId="16619" xr:uid="{00000000-0005-0000-0000-00001D780000}"/>
    <cellStyle name="Separador de milhares 11 5 4 2 3" xfId="29030" xr:uid="{00000000-0005-0000-0000-00001E780000}"/>
    <cellStyle name="Separador de milhares 11 5 4 3" xfId="8853" xr:uid="{00000000-0005-0000-0000-00001F780000}"/>
    <cellStyle name="Separador de milhares 11 5 4 3 2" xfId="18759" xr:uid="{00000000-0005-0000-0000-000020780000}"/>
    <cellStyle name="Separador de milhares 11 5 4 3 3" xfId="31167" xr:uid="{00000000-0005-0000-0000-000021780000}"/>
    <cellStyle name="Separador de milhares 11 5 4 4" xfId="13767" xr:uid="{00000000-0005-0000-0000-000022780000}"/>
    <cellStyle name="Separador de milhares 11 5 4 5" xfId="26226" xr:uid="{00000000-0005-0000-0000-000023780000}"/>
    <cellStyle name="Separador de milhares 11 5 4 6" xfId="35208" xr:uid="{00000000-0005-0000-0000-000024780000}"/>
    <cellStyle name="Separador de milhares 11 5 5" xfId="4825" xr:uid="{00000000-0005-0000-0000-000025780000}"/>
    <cellStyle name="Separador de milhares 11 5 5 2" xfId="14754" xr:uid="{00000000-0005-0000-0000-000026780000}"/>
    <cellStyle name="Separador de milhares 11 5 5 3" xfId="27212" xr:uid="{00000000-0005-0000-0000-000027780000}"/>
    <cellStyle name="Separador de milhares 11 5 6" xfId="5678" xr:uid="{00000000-0005-0000-0000-000028780000}"/>
    <cellStyle name="Separador de milhares 11 5 6 2" xfId="15607" xr:uid="{00000000-0005-0000-0000-000029780000}"/>
    <cellStyle name="Separador de milhares 11 5 6 3" xfId="28065" xr:uid="{00000000-0005-0000-0000-00002A780000}"/>
    <cellStyle name="Separador de milhares 11 5 7" xfId="7844" xr:uid="{00000000-0005-0000-0000-00002B780000}"/>
    <cellStyle name="Separador de milhares 11 5 7 2" xfId="17750" xr:uid="{00000000-0005-0000-0000-00002C780000}"/>
    <cellStyle name="Separador de milhares 11 5 7 3" xfId="30158" xr:uid="{00000000-0005-0000-0000-00002D780000}"/>
    <cellStyle name="Separador de milhares 11 5 8" xfId="12776" xr:uid="{00000000-0005-0000-0000-00002E780000}"/>
    <cellStyle name="Separador de milhares 11 5 9" xfId="25397" xr:uid="{00000000-0005-0000-0000-00002F780000}"/>
    <cellStyle name="Separador de milhares 11 6" xfId="2618" xr:uid="{00000000-0005-0000-0000-000030780000}"/>
    <cellStyle name="Separador de milhares 11 6 2" xfId="5833" xr:uid="{00000000-0005-0000-0000-000031780000}"/>
    <cellStyle name="Separador de milhares 11 6 2 2" xfId="15760" xr:uid="{00000000-0005-0000-0000-000032780000}"/>
    <cellStyle name="Separador de milhares 11 6 2 3" xfId="28218" xr:uid="{00000000-0005-0000-0000-000033780000}"/>
    <cellStyle name="Separador de milhares 11 6 3" xfId="7997" xr:uid="{00000000-0005-0000-0000-000034780000}"/>
    <cellStyle name="Separador de milhares 11 6 3 2" xfId="17903" xr:uid="{00000000-0005-0000-0000-000035780000}"/>
    <cellStyle name="Separador de milhares 11 6 3 3" xfId="30311" xr:uid="{00000000-0005-0000-0000-000036780000}"/>
    <cellStyle name="Separador de milhares 11 6 4" xfId="12779" xr:uid="{00000000-0005-0000-0000-000037780000}"/>
    <cellStyle name="Separador de milhares 11 6 5" xfId="25400" xr:uid="{00000000-0005-0000-0000-000038780000}"/>
    <cellStyle name="Separador de milhares 11 6 6" xfId="33411" xr:uid="{00000000-0005-0000-0000-000039780000}"/>
    <cellStyle name="Separador de milhares 11 6 7" xfId="34396" xr:uid="{00000000-0005-0000-0000-00003A780000}"/>
    <cellStyle name="Separador de milhares 11 7" xfId="2619" xr:uid="{00000000-0005-0000-0000-00003B780000}"/>
    <cellStyle name="Separador de milhares 11 7 2" xfId="5984" xr:uid="{00000000-0005-0000-0000-00003C780000}"/>
    <cellStyle name="Separador de milhares 11 7 2 2" xfId="15896" xr:uid="{00000000-0005-0000-0000-00003D780000}"/>
    <cellStyle name="Separador de milhares 11 7 2 3" xfId="28351" xr:uid="{00000000-0005-0000-0000-00003E780000}"/>
    <cellStyle name="Separador de milhares 11 7 3" xfId="8130" xr:uid="{00000000-0005-0000-0000-00003F780000}"/>
    <cellStyle name="Separador de milhares 11 7 3 2" xfId="18036" xr:uid="{00000000-0005-0000-0000-000040780000}"/>
    <cellStyle name="Separador de milhares 11 7 3 3" xfId="30444" xr:uid="{00000000-0005-0000-0000-000041780000}"/>
    <cellStyle name="Separador de milhares 11 7 4" xfId="12780" xr:uid="{00000000-0005-0000-0000-000042780000}"/>
    <cellStyle name="Separador de milhares 11 7 5" xfId="25401" xr:uid="{00000000-0005-0000-0000-000043780000}"/>
    <cellStyle name="Separador de milhares 11 7 6" xfId="33412" xr:uid="{00000000-0005-0000-0000-000044780000}"/>
    <cellStyle name="Separador de milhares 11 7 7" xfId="34529" xr:uid="{00000000-0005-0000-0000-000045780000}"/>
    <cellStyle name="Separador de milhares 11 8" xfId="3821" xr:uid="{00000000-0005-0000-0000-000046780000}"/>
    <cellStyle name="Separador de milhares 11 8 2" xfId="6708" xr:uid="{00000000-0005-0000-0000-000047780000}"/>
    <cellStyle name="Separador de milhares 11 8 2 2" xfId="16620" xr:uid="{00000000-0005-0000-0000-000048780000}"/>
    <cellStyle name="Separador de milhares 11 8 2 3" xfId="29031" xr:uid="{00000000-0005-0000-0000-000049780000}"/>
    <cellStyle name="Separador de milhares 11 8 3" xfId="8854" xr:uid="{00000000-0005-0000-0000-00004A780000}"/>
    <cellStyle name="Separador de milhares 11 8 3 2" xfId="18760" xr:uid="{00000000-0005-0000-0000-00004B780000}"/>
    <cellStyle name="Separador de milhares 11 8 3 3" xfId="31168" xr:uid="{00000000-0005-0000-0000-00004C780000}"/>
    <cellStyle name="Separador de milhares 11 8 4" xfId="13756" xr:uid="{00000000-0005-0000-0000-00004D780000}"/>
    <cellStyle name="Separador de milhares 11 8 5" xfId="26215" xr:uid="{00000000-0005-0000-0000-00004E780000}"/>
    <cellStyle name="Separador de milhares 11 8 6" xfId="35209" xr:uid="{00000000-0005-0000-0000-00004F780000}"/>
    <cellStyle name="Separador de milhares 11 9" xfId="4814" xr:uid="{00000000-0005-0000-0000-000050780000}"/>
    <cellStyle name="Separador de milhares 11 9 2" xfId="14743" xr:uid="{00000000-0005-0000-0000-000051780000}"/>
    <cellStyle name="Separador de milhares 11 9 3" xfId="27201" xr:uid="{00000000-0005-0000-0000-000052780000}"/>
    <cellStyle name="Separador de milhares 12" xfId="2620" xr:uid="{00000000-0005-0000-0000-000053780000}"/>
    <cellStyle name="Separador de milhares 12 10" xfId="5679" xr:uid="{00000000-0005-0000-0000-000054780000}"/>
    <cellStyle name="Separador de milhares 12 10 2" xfId="15608" xr:uid="{00000000-0005-0000-0000-000055780000}"/>
    <cellStyle name="Separador de milhares 12 10 3" xfId="28066" xr:uid="{00000000-0005-0000-0000-000056780000}"/>
    <cellStyle name="Separador de milhares 12 11" xfId="7845" xr:uid="{00000000-0005-0000-0000-000057780000}"/>
    <cellStyle name="Separador de milhares 12 11 2" xfId="17751" xr:uid="{00000000-0005-0000-0000-000058780000}"/>
    <cellStyle name="Separador de milhares 12 11 3" xfId="30159" xr:uid="{00000000-0005-0000-0000-000059780000}"/>
    <cellStyle name="Separador de milhares 12 12" xfId="12781" xr:uid="{00000000-0005-0000-0000-00005A780000}"/>
    <cellStyle name="Separador de milhares 12 13" xfId="25402" xr:uid="{00000000-0005-0000-0000-00005B780000}"/>
    <cellStyle name="Separador de milhares 12 14" xfId="33413" xr:uid="{00000000-0005-0000-0000-00005C780000}"/>
    <cellStyle name="Separador de milhares 12 15" xfId="34245" xr:uid="{00000000-0005-0000-0000-00005D780000}"/>
    <cellStyle name="Separador de milhares 12 2" xfId="2621" xr:uid="{00000000-0005-0000-0000-00005E780000}"/>
    <cellStyle name="Separador de milhares 12 2 10" xfId="12782" xr:uid="{00000000-0005-0000-0000-00005F780000}"/>
    <cellStyle name="Separador de milhares 12 2 11" xfId="25403" xr:uid="{00000000-0005-0000-0000-000060780000}"/>
    <cellStyle name="Separador de milhares 12 2 12" xfId="33414" xr:uid="{00000000-0005-0000-0000-000061780000}"/>
    <cellStyle name="Separador de milhares 12 2 13" xfId="34246" xr:uid="{00000000-0005-0000-0000-000062780000}"/>
    <cellStyle name="Separador de milhares 12 2 2" xfId="2622" xr:uid="{00000000-0005-0000-0000-000063780000}"/>
    <cellStyle name="Separador de milhares 12 2 2 10" xfId="25404" xr:uid="{00000000-0005-0000-0000-000064780000}"/>
    <cellStyle name="Separador de milhares 12 2 2 11" xfId="33415" xr:uid="{00000000-0005-0000-0000-000065780000}"/>
    <cellStyle name="Separador de milhares 12 2 2 12" xfId="34247" xr:uid="{00000000-0005-0000-0000-000066780000}"/>
    <cellStyle name="Separador de milhares 12 2 2 2" xfId="2623" xr:uid="{00000000-0005-0000-0000-000067780000}"/>
    <cellStyle name="Separador de milhares 12 2 2 2 10" xfId="33416" xr:uid="{00000000-0005-0000-0000-000068780000}"/>
    <cellStyle name="Separador de milhares 12 2 2 2 11" xfId="34248" xr:uid="{00000000-0005-0000-0000-000069780000}"/>
    <cellStyle name="Separador de milhares 12 2 2 2 2" xfId="2624" xr:uid="{00000000-0005-0000-0000-00006A780000}"/>
    <cellStyle name="Separador de milhares 12 2 2 2 2 2" xfId="5834" xr:uid="{00000000-0005-0000-0000-00006B780000}"/>
    <cellStyle name="Separador de milhares 12 2 2 2 2 2 2" xfId="15761" xr:uid="{00000000-0005-0000-0000-00006C780000}"/>
    <cellStyle name="Separador de milhares 12 2 2 2 2 2 3" xfId="28219" xr:uid="{00000000-0005-0000-0000-00006D780000}"/>
    <cellStyle name="Separador de milhares 12 2 2 2 2 3" xfId="7998" xr:uid="{00000000-0005-0000-0000-00006E780000}"/>
    <cellStyle name="Separador de milhares 12 2 2 2 2 3 2" xfId="17904" xr:uid="{00000000-0005-0000-0000-00006F780000}"/>
    <cellStyle name="Separador de milhares 12 2 2 2 2 3 3" xfId="30312" xr:uid="{00000000-0005-0000-0000-000070780000}"/>
    <cellStyle name="Separador de milhares 12 2 2 2 2 4" xfId="12785" xr:uid="{00000000-0005-0000-0000-000071780000}"/>
    <cellStyle name="Separador de milhares 12 2 2 2 2 5" xfId="25406" xr:uid="{00000000-0005-0000-0000-000072780000}"/>
    <cellStyle name="Separador de milhares 12 2 2 2 2 6" xfId="33417" xr:uid="{00000000-0005-0000-0000-000073780000}"/>
    <cellStyle name="Separador de milhares 12 2 2 2 2 7" xfId="34397" xr:uid="{00000000-0005-0000-0000-000074780000}"/>
    <cellStyle name="Separador de milhares 12 2 2 2 3" xfId="2625" xr:uid="{00000000-0005-0000-0000-000075780000}"/>
    <cellStyle name="Separador de milhares 12 2 2 2 3 2" xfId="5985" xr:uid="{00000000-0005-0000-0000-000076780000}"/>
    <cellStyle name="Separador de milhares 12 2 2 2 3 2 2" xfId="15897" xr:uid="{00000000-0005-0000-0000-000077780000}"/>
    <cellStyle name="Separador de milhares 12 2 2 2 3 2 3" xfId="28352" xr:uid="{00000000-0005-0000-0000-000078780000}"/>
    <cellStyle name="Separador de milhares 12 2 2 2 3 3" xfId="8131" xr:uid="{00000000-0005-0000-0000-000079780000}"/>
    <cellStyle name="Separador de milhares 12 2 2 2 3 3 2" xfId="18037" xr:uid="{00000000-0005-0000-0000-00007A780000}"/>
    <cellStyle name="Separador de milhares 12 2 2 2 3 3 3" xfId="30445" xr:uid="{00000000-0005-0000-0000-00007B780000}"/>
    <cellStyle name="Separador de milhares 12 2 2 2 3 4" xfId="12786" xr:uid="{00000000-0005-0000-0000-00007C780000}"/>
    <cellStyle name="Separador de milhares 12 2 2 2 3 5" xfId="25407" xr:uid="{00000000-0005-0000-0000-00007D780000}"/>
    <cellStyle name="Separador de milhares 12 2 2 2 3 6" xfId="33418" xr:uid="{00000000-0005-0000-0000-00007E780000}"/>
    <cellStyle name="Separador de milhares 12 2 2 2 3 7" xfId="34530" xr:uid="{00000000-0005-0000-0000-00007F780000}"/>
    <cellStyle name="Separador de milhares 12 2 2 2 4" xfId="3836" xr:uid="{00000000-0005-0000-0000-000080780000}"/>
    <cellStyle name="Separador de milhares 12 2 2 2 4 2" xfId="6709" xr:uid="{00000000-0005-0000-0000-000081780000}"/>
    <cellStyle name="Separador de milhares 12 2 2 2 4 2 2" xfId="16621" xr:uid="{00000000-0005-0000-0000-000082780000}"/>
    <cellStyle name="Separador de milhares 12 2 2 2 4 2 3" xfId="29032" xr:uid="{00000000-0005-0000-0000-000083780000}"/>
    <cellStyle name="Separador de milhares 12 2 2 2 4 3" xfId="8855" xr:uid="{00000000-0005-0000-0000-000084780000}"/>
    <cellStyle name="Separador de milhares 12 2 2 2 4 3 2" xfId="18761" xr:uid="{00000000-0005-0000-0000-000085780000}"/>
    <cellStyle name="Separador de milhares 12 2 2 2 4 3 3" xfId="31169" xr:uid="{00000000-0005-0000-0000-000086780000}"/>
    <cellStyle name="Separador de milhares 12 2 2 2 4 4" xfId="13771" xr:uid="{00000000-0005-0000-0000-000087780000}"/>
    <cellStyle name="Separador de milhares 12 2 2 2 4 5" xfId="26230" xr:uid="{00000000-0005-0000-0000-000088780000}"/>
    <cellStyle name="Separador de milhares 12 2 2 2 4 6" xfId="35210" xr:uid="{00000000-0005-0000-0000-000089780000}"/>
    <cellStyle name="Separador de milhares 12 2 2 2 5" xfId="4829" xr:uid="{00000000-0005-0000-0000-00008A780000}"/>
    <cellStyle name="Separador de milhares 12 2 2 2 5 2" xfId="14758" xr:uid="{00000000-0005-0000-0000-00008B780000}"/>
    <cellStyle name="Separador de milhares 12 2 2 2 5 3" xfId="27216" xr:uid="{00000000-0005-0000-0000-00008C780000}"/>
    <cellStyle name="Separador de milhares 12 2 2 2 6" xfId="5682" xr:uid="{00000000-0005-0000-0000-00008D780000}"/>
    <cellStyle name="Separador de milhares 12 2 2 2 6 2" xfId="15611" xr:uid="{00000000-0005-0000-0000-00008E780000}"/>
    <cellStyle name="Separador de milhares 12 2 2 2 6 3" xfId="28069" xr:uid="{00000000-0005-0000-0000-00008F780000}"/>
    <cellStyle name="Separador de milhares 12 2 2 2 7" xfId="7848" xr:uid="{00000000-0005-0000-0000-000090780000}"/>
    <cellStyle name="Separador de milhares 12 2 2 2 7 2" xfId="17754" xr:uid="{00000000-0005-0000-0000-000091780000}"/>
    <cellStyle name="Separador de milhares 12 2 2 2 7 3" xfId="30162" xr:uid="{00000000-0005-0000-0000-000092780000}"/>
    <cellStyle name="Separador de milhares 12 2 2 2 8" xfId="12784" xr:uid="{00000000-0005-0000-0000-000093780000}"/>
    <cellStyle name="Separador de milhares 12 2 2 2 9" xfId="25405" xr:uid="{00000000-0005-0000-0000-000094780000}"/>
    <cellStyle name="Separador de milhares 12 2 2 3" xfId="2626" xr:uid="{00000000-0005-0000-0000-000095780000}"/>
    <cellStyle name="Separador de milhares 12 2 2 3 2" xfId="5835" xr:uid="{00000000-0005-0000-0000-000096780000}"/>
    <cellStyle name="Separador de milhares 12 2 2 3 2 2" xfId="15762" xr:uid="{00000000-0005-0000-0000-000097780000}"/>
    <cellStyle name="Separador de milhares 12 2 2 3 2 3" xfId="28220" xr:uid="{00000000-0005-0000-0000-000098780000}"/>
    <cellStyle name="Separador de milhares 12 2 2 3 3" xfId="7999" xr:uid="{00000000-0005-0000-0000-000099780000}"/>
    <cellStyle name="Separador de milhares 12 2 2 3 3 2" xfId="17905" xr:uid="{00000000-0005-0000-0000-00009A780000}"/>
    <cellStyle name="Separador de milhares 12 2 2 3 3 3" xfId="30313" xr:uid="{00000000-0005-0000-0000-00009B780000}"/>
    <cellStyle name="Separador de milhares 12 2 2 3 4" xfId="12787" xr:uid="{00000000-0005-0000-0000-00009C780000}"/>
    <cellStyle name="Separador de milhares 12 2 2 3 5" xfId="25408" xr:uid="{00000000-0005-0000-0000-00009D780000}"/>
    <cellStyle name="Separador de milhares 12 2 2 3 6" xfId="33419" xr:uid="{00000000-0005-0000-0000-00009E780000}"/>
    <cellStyle name="Separador de milhares 12 2 2 3 7" xfId="34398" xr:uid="{00000000-0005-0000-0000-00009F780000}"/>
    <cellStyle name="Separador de milhares 12 2 2 4" xfId="2627" xr:uid="{00000000-0005-0000-0000-0000A0780000}"/>
    <cellStyle name="Separador de milhares 12 2 2 4 2" xfId="5986" xr:uid="{00000000-0005-0000-0000-0000A1780000}"/>
    <cellStyle name="Separador de milhares 12 2 2 4 2 2" xfId="15898" xr:uid="{00000000-0005-0000-0000-0000A2780000}"/>
    <cellStyle name="Separador de milhares 12 2 2 4 2 3" xfId="28353" xr:uid="{00000000-0005-0000-0000-0000A3780000}"/>
    <cellStyle name="Separador de milhares 12 2 2 4 3" xfId="8132" xr:uid="{00000000-0005-0000-0000-0000A4780000}"/>
    <cellStyle name="Separador de milhares 12 2 2 4 3 2" xfId="18038" xr:uid="{00000000-0005-0000-0000-0000A5780000}"/>
    <cellStyle name="Separador de milhares 12 2 2 4 3 3" xfId="30446" xr:uid="{00000000-0005-0000-0000-0000A6780000}"/>
    <cellStyle name="Separador de milhares 12 2 2 4 4" xfId="12788" xr:uid="{00000000-0005-0000-0000-0000A7780000}"/>
    <cellStyle name="Separador de milhares 12 2 2 4 5" xfId="25409" xr:uid="{00000000-0005-0000-0000-0000A8780000}"/>
    <cellStyle name="Separador de milhares 12 2 2 4 6" xfId="33420" xr:uid="{00000000-0005-0000-0000-0000A9780000}"/>
    <cellStyle name="Separador de milhares 12 2 2 4 7" xfId="34531" xr:uid="{00000000-0005-0000-0000-0000AA780000}"/>
    <cellStyle name="Separador de milhares 12 2 2 5" xfId="3835" xr:uid="{00000000-0005-0000-0000-0000AB780000}"/>
    <cellStyle name="Separador de milhares 12 2 2 5 2" xfId="6710" xr:uid="{00000000-0005-0000-0000-0000AC780000}"/>
    <cellStyle name="Separador de milhares 12 2 2 5 2 2" xfId="16622" xr:uid="{00000000-0005-0000-0000-0000AD780000}"/>
    <cellStyle name="Separador de milhares 12 2 2 5 2 3" xfId="29033" xr:uid="{00000000-0005-0000-0000-0000AE780000}"/>
    <cellStyle name="Separador de milhares 12 2 2 5 3" xfId="8856" xr:uid="{00000000-0005-0000-0000-0000AF780000}"/>
    <cellStyle name="Separador de milhares 12 2 2 5 3 2" xfId="18762" xr:uid="{00000000-0005-0000-0000-0000B0780000}"/>
    <cellStyle name="Separador de milhares 12 2 2 5 3 3" xfId="31170" xr:uid="{00000000-0005-0000-0000-0000B1780000}"/>
    <cellStyle name="Separador de milhares 12 2 2 5 4" xfId="13770" xr:uid="{00000000-0005-0000-0000-0000B2780000}"/>
    <cellStyle name="Separador de milhares 12 2 2 5 5" xfId="26229" xr:uid="{00000000-0005-0000-0000-0000B3780000}"/>
    <cellStyle name="Separador de milhares 12 2 2 5 6" xfId="35211" xr:uid="{00000000-0005-0000-0000-0000B4780000}"/>
    <cellStyle name="Separador de milhares 12 2 2 6" xfId="4828" xr:uid="{00000000-0005-0000-0000-0000B5780000}"/>
    <cellStyle name="Separador de milhares 12 2 2 6 2" xfId="14757" xr:uid="{00000000-0005-0000-0000-0000B6780000}"/>
    <cellStyle name="Separador de milhares 12 2 2 6 3" xfId="27215" xr:uid="{00000000-0005-0000-0000-0000B7780000}"/>
    <cellStyle name="Separador de milhares 12 2 2 7" xfId="5681" xr:uid="{00000000-0005-0000-0000-0000B8780000}"/>
    <cellStyle name="Separador de milhares 12 2 2 7 2" xfId="15610" xr:uid="{00000000-0005-0000-0000-0000B9780000}"/>
    <cellStyle name="Separador de milhares 12 2 2 7 3" xfId="28068" xr:uid="{00000000-0005-0000-0000-0000BA780000}"/>
    <cellStyle name="Separador de milhares 12 2 2 8" xfId="7847" xr:uid="{00000000-0005-0000-0000-0000BB780000}"/>
    <cellStyle name="Separador de milhares 12 2 2 8 2" xfId="17753" xr:uid="{00000000-0005-0000-0000-0000BC780000}"/>
    <cellStyle name="Separador de milhares 12 2 2 8 3" xfId="30161" xr:uid="{00000000-0005-0000-0000-0000BD780000}"/>
    <cellStyle name="Separador de milhares 12 2 2 9" xfId="12783" xr:uid="{00000000-0005-0000-0000-0000BE780000}"/>
    <cellStyle name="Separador de milhares 12 2 3" xfId="2628" xr:uid="{00000000-0005-0000-0000-0000BF780000}"/>
    <cellStyle name="Separador de milhares 12 2 3 10" xfId="33421" xr:uid="{00000000-0005-0000-0000-0000C0780000}"/>
    <cellStyle name="Separador de milhares 12 2 3 11" xfId="34249" xr:uid="{00000000-0005-0000-0000-0000C1780000}"/>
    <cellStyle name="Separador de milhares 12 2 3 2" xfId="2629" xr:uid="{00000000-0005-0000-0000-0000C2780000}"/>
    <cellStyle name="Separador de milhares 12 2 3 2 2" xfId="5836" xr:uid="{00000000-0005-0000-0000-0000C3780000}"/>
    <cellStyle name="Separador de milhares 12 2 3 2 2 2" xfId="15763" xr:uid="{00000000-0005-0000-0000-0000C4780000}"/>
    <cellStyle name="Separador de milhares 12 2 3 2 2 3" xfId="28221" xr:uid="{00000000-0005-0000-0000-0000C5780000}"/>
    <cellStyle name="Separador de milhares 12 2 3 2 3" xfId="8000" xr:uid="{00000000-0005-0000-0000-0000C6780000}"/>
    <cellStyle name="Separador de milhares 12 2 3 2 3 2" xfId="17906" xr:uid="{00000000-0005-0000-0000-0000C7780000}"/>
    <cellStyle name="Separador de milhares 12 2 3 2 3 3" xfId="30314" xr:uid="{00000000-0005-0000-0000-0000C8780000}"/>
    <cellStyle name="Separador de milhares 12 2 3 2 4" xfId="12790" xr:uid="{00000000-0005-0000-0000-0000C9780000}"/>
    <cellStyle name="Separador de milhares 12 2 3 2 5" xfId="25411" xr:uid="{00000000-0005-0000-0000-0000CA780000}"/>
    <cellStyle name="Separador de milhares 12 2 3 2 6" xfId="33422" xr:uid="{00000000-0005-0000-0000-0000CB780000}"/>
    <cellStyle name="Separador de milhares 12 2 3 2 7" xfId="34399" xr:uid="{00000000-0005-0000-0000-0000CC780000}"/>
    <cellStyle name="Separador de milhares 12 2 3 3" xfId="2630" xr:uid="{00000000-0005-0000-0000-0000CD780000}"/>
    <cellStyle name="Separador de milhares 12 2 3 3 2" xfId="5987" xr:uid="{00000000-0005-0000-0000-0000CE780000}"/>
    <cellStyle name="Separador de milhares 12 2 3 3 2 2" xfId="15899" xr:uid="{00000000-0005-0000-0000-0000CF780000}"/>
    <cellStyle name="Separador de milhares 12 2 3 3 2 3" xfId="28354" xr:uid="{00000000-0005-0000-0000-0000D0780000}"/>
    <cellStyle name="Separador de milhares 12 2 3 3 3" xfId="8133" xr:uid="{00000000-0005-0000-0000-0000D1780000}"/>
    <cellStyle name="Separador de milhares 12 2 3 3 3 2" xfId="18039" xr:uid="{00000000-0005-0000-0000-0000D2780000}"/>
    <cellStyle name="Separador de milhares 12 2 3 3 3 3" xfId="30447" xr:uid="{00000000-0005-0000-0000-0000D3780000}"/>
    <cellStyle name="Separador de milhares 12 2 3 3 4" xfId="12791" xr:uid="{00000000-0005-0000-0000-0000D4780000}"/>
    <cellStyle name="Separador de milhares 12 2 3 3 5" xfId="25412" xr:uid="{00000000-0005-0000-0000-0000D5780000}"/>
    <cellStyle name="Separador de milhares 12 2 3 3 6" xfId="33423" xr:uid="{00000000-0005-0000-0000-0000D6780000}"/>
    <cellStyle name="Separador de milhares 12 2 3 3 7" xfId="34532" xr:uid="{00000000-0005-0000-0000-0000D7780000}"/>
    <cellStyle name="Separador de milhares 12 2 3 4" xfId="3837" xr:uid="{00000000-0005-0000-0000-0000D8780000}"/>
    <cellStyle name="Separador de milhares 12 2 3 4 2" xfId="6711" xr:uid="{00000000-0005-0000-0000-0000D9780000}"/>
    <cellStyle name="Separador de milhares 12 2 3 4 2 2" xfId="16623" xr:uid="{00000000-0005-0000-0000-0000DA780000}"/>
    <cellStyle name="Separador de milhares 12 2 3 4 2 3" xfId="29034" xr:uid="{00000000-0005-0000-0000-0000DB780000}"/>
    <cellStyle name="Separador de milhares 12 2 3 4 3" xfId="8857" xr:uid="{00000000-0005-0000-0000-0000DC780000}"/>
    <cellStyle name="Separador de milhares 12 2 3 4 3 2" xfId="18763" xr:uid="{00000000-0005-0000-0000-0000DD780000}"/>
    <cellStyle name="Separador de milhares 12 2 3 4 3 3" xfId="31171" xr:uid="{00000000-0005-0000-0000-0000DE780000}"/>
    <cellStyle name="Separador de milhares 12 2 3 4 4" xfId="13772" xr:uid="{00000000-0005-0000-0000-0000DF780000}"/>
    <cellStyle name="Separador de milhares 12 2 3 4 5" xfId="26231" xr:uid="{00000000-0005-0000-0000-0000E0780000}"/>
    <cellStyle name="Separador de milhares 12 2 3 4 6" xfId="35212" xr:uid="{00000000-0005-0000-0000-0000E1780000}"/>
    <cellStyle name="Separador de milhares 12 2 3 5" xfId="4830" xr:uid="{00000000-0005-0000-0000-0000E2780000}"/>
    <cellStyle name="Separador de milhares 12 2 3 5 2" xfId="14759" xr:uid="{00000000-0005-0000-0000-0000E3780000}"/>
    <cellStyle name="Separador de milhares 12 2 3 5 3" xfId="27217" xr:uid="{00000000-0005-0000-0000-0000E4780000}"/>
    <cellStyle name="Separador de milhares 12 2 3 6" xfId="5683" xr:uid="{00000000-0005-0000-0000-0000E5780000}"/>
    <cellStyle name="Separador de milhares 12 2 3 6 2" xfId="15612" xr:uid="{00000000-0005-0000-0000-0000E6780000}"/>
    <cellStyle name="Separador de milhares 12 2 3 6 3" xfId="28070" xr:uid="{00000000-0005-0000-0000-0000E7780000}"/>
    <cellStyle name="Separador de milhares 12 2 3 7" xfId="7849" xr:uid="{00000000-0005-0000-0000-0000E8780000}"/>
    <cellStyle name="Separador de milhares 12 2 3 7 2" xfId="17755" xr:uid="{00000000-0005-0000-0000-0000E9780000}"/>
    <cellStyle name="Separador de milhares 12 2 3 7 3" xfId="30163" xr:uid="{00000000-0005-0000-0000-0000EA780000}"/>
    <cellStyle name="Separador de milhares 12 2 3 8" xfId="12789" xr:uid="{00000000-0005-0000-0000-0000EB780000}"/>
    <cellStyle name="Separador de milhares 12 2 3 9" xfId="25410" xr:uid="{00000000-0005-0000-0000-0000EC780000}"/>
    <cellStyle name="Separador de milhares 12 2 4" xfId="2631" xr:uid="{00000000-0005-0000-0000-0000ED780000}"/>
    <cellStyle name="Separador de milhares 12 2 4 2" xfId="5837" xr:uid="{00000000-0005-0000-0000-0000EE780000}"/>
    <cellStyle name="Separador de milhares 12 2 4 2 2" xfId="15764" xr:uid="{00000000-0005-0000-0000-0000EF780000}"/>
    <cellStyle name="Separador de milhares 12 2 4 2 3" xfId="28222" xr:uid="{00000000-0005-0000-0000-0000F0780000}"/>
    <cellStyle name="Separador de milhares 12 2 4 3" xfId="8001" xr:uid="{00000000-0005-0000-0000-0000F1780000}"/>
    <cellStyle name="Separador de milhares 12 2 4 3 2" xfId="17907" xr:uid="{00000000-0005-0000-0000-0000F2780000}"/>
    <cellStyle name="Separador de milhares 12 2 4 3 3" xfId="30315" xr:uid="{00000000-0005-0000-0000-0000F3780000}"/>
    <cellStyle name="Separador de milhares 12 2 4 4" xfId="12792" xr:uid="{00000000-0005-0000-0000-0000F4780000}"/>
    <cellStyle name="Separador de milhares 12 2 4 5" xfId="25413" xr:uid="{00000000-0005-0000-0000-0000F5780000}"/>
    <cellStyle name="Separador de milhares 12 2 4 6" xfId="33424" xr:uid="{00000000-0005-0000-0000-0000F6780000}"/>
    <cellStyle name="Separador de milhares 12 2 4 7" xfId="34400" xr:uid="{00000000-0005-0000-0000-0000F7780000}"/>
    <cellStyle name="Separador de milhares 12 2 5" xfId="2632" xr:uid="{00000000-0005-0000-0000-0000F8780000}"/>
    <cellStyle name="Separador de milhares 12 2 5 2" xfId="5988" xr:uid="{00000000-0005-0000-0000-0000F9780000}"/>
    <cellStyle name="Separador de milhares 12 2 5 2 2" xfId="15900" xr:uid="{00000000-0005-0000-0000-0000FA780000}"/>
    <cellStyle name="Separador de milhares 12 2 5 2 3" xfId="28355" xr:uid="{00000000-0005-0000-0000-0000FB780000}"/>
    <cellStyle name="Separador de milhares 12 2 5 3" xfId="8134" xr:uid="{00000000-0005-0000-0000-0000FC780000}"/>
    <cellStyle name="Separador de milhares 12 2 5 3 2" xfId="18040" xr:uid="{00000000-0005-0000-0000-0000FD780000}"/>
    <cellStyle name="Separador de milhares 12 2 5 3 3" xfId="30448" xr:uid="{00000000-0005-0000-0000-0000FE780000}"/>
    <cellStyle name="Separador de milhares 12 2 5 4" xfId="12793" xr:uid="{00000000-0005-0000-0000-0000FF780000}"/>
    <cellStyle name="Separador de milhares 12 2 5 5" xfId="25414" xr:uid="{00000000-0005-0000-0000-000000790000}"/>
    <cellStyle name="Separador de milhares 12 2 5 6" xfId="33425" xr:uid="{00000000-0005-0000-0000-000001790000}"/>
    <cellStyle name="Separador de milhares 12 2 5 7" xfId="34533" xr:uid="{00000000-0005-0000-0000-000002790000}"/>
    <cellStyle name="Separador de milhares 12 2 6" xfId="3834" xr:uid="{00000000-0005-0000-0000-000003790000}"/>
    <cellStyle name="Separador de milhares 12 2 6 2" xfId="6712" xr:uid="{00000000-0005-0000-0000-000004790000}"/>
    <cellStyle name="Separador de milhares 12 2 6 2 2" xfId="16624" xr:uid="{00000000-0005-0000-0000-000005790000}"/>
    <cellStyle name="Separador de milhares 12 2 6 2 3" xfId="29035" xr:uid="{00000000-0005-0000-0000-000006790000}"/>
    <cellStyle name="Separador de milhares 12 2 6 3" xfId="8858" xr:uid="{00000000-0005-0000-0000-000007790000}"/>
    <cellStyle name="Separador de milhares 12 2 6 3 2" xfId="18764" xr:uid="{00000000-0005-0000-0000-000008790000}"/>
    <cellStyle name="Separador de milhares 12 2 6 3 3" xfId="31172" xr:uid="{00000000-0005-0000-0000-000009790000}"/>
    <cellStyle name="Separador de milhares 12 2 6 4" xfId="13769" xr:uid="{00000000-0005-0000-0000-00000A790000}"/>
    <cellStyle name="Separador de milhares 12 2 6 5" xfId="26228" xr:uid="{00000000-0005-0000-0000-00000B790000}"/>
    <cellStyle name="Separador de milhares 12 2 6 6" xfId="35213" xr:uid="{00000000-0005-0000-0000-00000C790000}"/>
    <cellStyle name="Separador de milhares 12 2 7" xfId="4827" xr:uid="{00000000-0005-0000-0000-00000D790000}"/>
    <cellStyle name="Separador de milhares 12 2 7 2" xfId="14756" xr:uid="{00000000-0005-0000-0000-00000E790000}"/>
    <cellStyle name="Separador de milhares 12 2 7 3" xfId="27214" xr:uid="{00000000-0005-0000-0000-00000F790000}"/>
    <cellStyle name="Separador de milhares 12 2 8" xfId="5680" xr:uid="{00000000-0005-0000-0000-000010790000}"/>
    <cellStyle name="Separador de milhares 12 2 8 2" xfId="15609" xr:uid="{00000000-0005-0000-0000-000011790000}"/>
    <cellStyle name="Separador de milhares 12 2 8 3" xfId="28067" xr:uid="{00000000-0005-0000-0000-000012790000}"/>
    <cellStyle name="Separador de milhares 12 2 9" xfId="7846" xr:uid="{00000000-0005-0000-0000-000013790000}"/>
    <cellStyle name="Separador de milhares 12 2 9 2" xfId="17752" xr:uid="{00000000-0005-0000-0000-000014790000}"/>
    <cellStyle name="Separador de milhares 12 2 9 3" xfId="30160" xr:uid="{00000000-0005-0000-0000-000015790000}"/>
    <cellStyle name="Separador de milhares 12 3" xfId="2633" xr:uid="{00000000-0005-0000-0000-000016790000}"/>
    <cellStyle name="Separador de milhares 12 3 10" xfId="25415" xr:uid="{00000000-0005-0000-0000-000017790000}"/>
    <cellStyle name="Separador de milhares 12 3 11" xfId="33426" xr:uid="{00000000-0005-0000-0000-000018790000}"/>
    <cellStyle name="Separador de milhares 12 3 12" xfId="34250" xr:uid="{00000000-0005-0000-0000-000019790000}"/>
    <cellStyle name="Separador de milhares 12 3 2" xfId="2634" xr:uid="{00000000-0005-0000-0000-00001A790000}"/>
    <cellStyle name="Separador de milhares 12 3 2 10" xfId="33427" xr:uid="{00000000-0005-0000-0000-00001B790000}"/>
    <cellStyle name="Separador de milhares 12 3 2 11" xfId="34251" xr:uid="{00000000-0005-0000-0000-00001C790000}"/>
    <cellStyle name="Separador de milhares 12 3 2 2" xfId="2635" xr:uid="{00000000-0005-0000-0000-00001D790000}"/>
    <cellStyle name="Separador de milhares 12 3 2 2 2" xfId="5838" xr:uid="{00000000-0005-0000-0000-00001E790000}"/>
    <cellStyle name="Separador de milhares 12 3 2 2 2 2" xfId="15765" xr:uid="{00000000-0005-0000-0000-00001F790000}"/>
    <cellStyle name="Separador de milhares 12 3 2 2 2 3" xfId="28223" xr:uid="{00000000-0005-0000-0000-000020790000}"/>
    <cellStyle name="Separador de milhares 12 3 2 2 3" xfId="8002" xr:uid="{00000000-0005-0000-0000-000021790000}"/>
    <cellStyle name="Separador de milhares 12 3 2 2 3 2" xfId="17908" xr:uid="{00000000-0005-0000-0000-000022790000}"/>
    <cellStyle name="Separador de milhares 12 3 2 2 3 3" xfId="30316" xr:uid="{00000000-0005-0000-0000-000023790000}"/>
    <cellStyle name="Separador de milhares 12 3 2 2 4" xfId="12796" xr:uid="{00000000-0005-0000-0000-000024790000}"/>
    <cellStyle name="Separador de milhares 12 3 2 2 5" xfId="25417" xr:uid="{00000000-0005-0000-0000-000025790000}"/>
    <cellStyle name="Separador de milhares 12 3 2 2 6" xfId="33428" xr:uid="{00000000-0005-0000-0000-000026790000}"/>
    <cellStyle name="Separador de milhares 12 3 2 2 7" xfId="34401" xr:uid="{00000000-0005-0000-0000-000027790000}"/>
    <cellStyle name="Separador de milhares 12 3 2 3" xfId="2636" xr:uid="{00000000-0005-0000-0000-000028790000}"/>
    <cellStyle name="Separador de milhares 12 3 2 3 2" xfId="5989" xr:uid="{00000000-0005-0000-0000-000029790000}"/>
    <cellStyle name="Separador de milhares 12 3 2 3 2 2" xfId="15901" xr:uid="{00000000-0005-0000-0000-00002A790000}"/>
    <cellStyle name="Separador de milhares 12 3 2 3 2 3" xfId="28356" xr:uid="{00000000-0005-0000-0000-00002B790000}"/>
    <cellStyle name="Separador de milhares 12 3 2 3 3" xfId="8135" xr:uid="{00000000-0005-0000-0000-00002C790000}"/>
    <cellStyle name="Separador de milhares 12 3 2 3 3 2" xfId="18041" xr:uid="{00000000-0005-0000-0000-00002D790000}"/>
    <cellStyle name="Separador de milhares 12 3 2 3 3 3" xfId="30449" xr:uid="{00000000-0005-0000-0000-00002E790000}"/>
    <cellStyle name="Separador de milhares 12 3 2 3 4" xfId="12797" xr:uid="{00000000-0005-0000-0000-00002F790000}"/>
    <cellStyle name="Separador de milhares 12 3 2 3 5" xfId="25418" xr:uid="{00000000-0005-0000-0000-000030790000}"/>
    <cellStyle name="Separador de milhares 12 3 2 3 6" xfId="33429" xr:uid="{00000000-0005-0000-0000-000031790000}"/>
    <cellStyle name="Separador de milhares 12 3 2 3 7" xfId="34534" xr:uid="{00000000-0005-0000-0000-000032790000}"/>
    <cellStyle name="Separador de milhares 12 3 2 4" xfId="3839" xr:uid="{00000000-0005-0000-0000-000033790000}"/>
    <cellStyle name="Separador de milhares 12 3 2 4 2" xfId="6713" xr:uid="{00000000-0005-0000-0000-000034790000}"/>
    <cellStyle name="Separador de milhares 12 3 2 4 2 2" xfId="16625" xr:uid="{00000000-0005-0000-0000-000035790000}"/>
    <cellStyle name="Separador de milhares 12 3 2 4 2 3" xfId="29036" xr:uid="{00000000-0005-0000-0000-000036790000}"/>
    <cellStyle name="Separador de milhares 12 3 2 4 3" xfId="8859" xr:uid="{00000000-0005-0000-0000-000037790000}"/>
    <cellStyle name="Separador de milhares 12 3 2 4 3 2" xfId="18765" xr:uid="{00000000-0005-0000-0000-000038790000}"/>
    <cellStyle name="Separador de milhares 12 3 2 4 3 3" xfId="31173" xr:uid="{00000000-0005-0000-0000-000039790000}"/>
    <cellStyle name="Separador de milhares 12 3 2 4 4" xfId="13774" xr:uid="{00000000-0005-0000-0000-00003A790000}"/>
    <cellStyle name="Separador de milhares 12 3 2 4 5" xfId="26233" xr:uid="{00000000-0005-0000-0000-00003B790000}"/>
    <cellStyle name="Separador de milhares 12 3 2 4 6" xfId="35214" xr:uid="{00000000-0005-0000-0000-00003C790000}"/>
    <cellStyle name="Separador de milhares 12 3 2 5" xfId="4832" xr:uid="{00000000-0005-0000-0000-00003D790000}"/>
    <cellStyle name="Separador de milhares 12 3 2 5 2" xfId="14761" xr:uid="{00000000-0005-0000-0000-00003E790000}"/>
    <cellStyle name="Separador de milhares 12 3 2 5 3" xfId="27219" xr:uid="{00000000-0005-0000-0000-00003F790000}"/>
    <cellStyle name="Separador de milhares 12 3 2 6" xfId="5685" xr:uid="{00000000-0005-0000-0000-000040790000}"/>
    <cellStyle name="Separador de milhares 12 3 2 6 2" xfId="15614" xr:uid="{00000000-0005-0000-0000-000041790000}"/>
    <cellStyle name="Separador de milhares 12 3 2 6 3" xfId="28072" xr:uid="{00000000-0005-0000-0000-000042790000}"/>
    <cellStyle name="Separador de milhares 12 3 2 7" xfId="7851" xr:uid="{00000000-0005-0000-0000-000043790000}"/>
    <cellStyle name="Separador de milhares 12 3 2 7 2" xfId="17757" xr:uid="{00000000-0005-0000-0000-000044790000}"/>
    <cellStyle name="Separador de milhares 12 3 2 7 3" xfId="30165" xr:uid="{00000000-0005-0000-0000-000045790000}"/>
    <cellStyle name="Separador de milhares 12 3 2 8" xfId="12795" xr:uid="{00000000-0005-0000-0000-000046790000}"/>
    <cellStyle name="Separador de milhares 12 3 2 9" xfId="25416" xr:uid="{00000000-0005-0000-0000-000047790000}"/>
    <cellStyle name="Separador de milhares 12 3 3" xfId="2637" xr:uid="{00000000-0005-0000-0000-000048790000}"/>
    <cellStyle name="Separador de milhares 12 3 3 2" xfId="5839" xr:uid="{00000000-0005-0000-0000-000049790000}"/>
    <cellStyle name="Separador de milhares 12 3 3 2 2" xfId="15766" xr:uid="{00000000-0005-0000-0000-00004A790000}"/>
    <cellStyle name="Separador de milhares 12 3 3 2 3" xfId="28224" xr:uid="{00000000-0005-0000-0000-00004B790000}"/>
    <cellStyle name="Separador de milhares 12 3 3 3" xfId="8003" xr:uid="{00000000-0005-0000-0000-00004C790000}"/>
    <cellStyle name="Separador de milhares 12 3 3 3 2" xfId="17909" xr:uid="{00000000-0005-0000-0000-00004D790000}"/>
    <cellStyle name="Separador de milhares 12 3 3 3 3" xfId="30317" xr:uid="{00000000-0005-0000-0000-00004E790000}"/>
    <cellStyle name="Separador de milhares 12 3 3 4" xfId="12798" xr:uid="{00000000-0005-0000-0000-00004F790000}"/>
    <cellStyle name="Separador de milhares 12 3 3 5" xfId="25419" xr:uid="{00000000-0005-0000-0000-000050790000}"/>
    <cellStyle name="Separador de milhares 12 3 3 6" xfId="33430" xr:uid="{00000000-0005-0000-0000-000051790000}"/>
    <cellStyle name="Separador de milhares 12 3 3 7" xfId="34402" xr:uid="{00000000-0005-0000-0000-000052790000}"/>
    <cellStyle name="Separador de milhares 12 3 4" xfId="2638" xr:uid="{00000000-0005-0000-0000-000053790000}"/>
    <cellStyle name="Separador de milhares 12 3 4 2" xfId="5990" xr:uid="{00000000-0005-0000-0000-000054790000}"/>
    <cellStyle name="Separador de milhares 12 3 4 2 2" xfId="15902" xr:uid="{00000000-0005-0000-0000-000055790000}"/>
    <cellStyle name="Separador de milhares 12 3 4 2 3" xfId="28357" xr:uid="{00000000-0005-0000-0000-000056790000}"/>
    <cellStyle name="Separador de milhares 12 3 4 3" xfId="8136" xr:uid="{00000000-0005-0000-0000-000057790000}"/>
    <cellStyle name="Separador de milhares 12 3 4 3 2" xfId="18042" xr:uid="{00000000-0005-0000-0000-000058790000}"/>
    <cellStyle name="Separador de milhares 12 3 4 3 3" xfId="30450" xr:uid="{00000000-0005-0000-0000-000059790000}"/>
    <cellStyle name="Separador de milhares 12 3 4 4" xfId="12799" xr:uid="{00000000-0005-0000-0000-00005A790000}"/>
    <cellStyle name="Separador de milhares 12 3 4 5" xfId="25420" xr:uid="{00000000-0005-0000-0000-00005B790000}"/>
    <cellStyle name="Separador de milhares 12 3 4 6" xfId="33431" xr:uid="{00000000-0005-0000-0000-00005C790000}"/>
    <cellStyle name="Separador de milhares 12 3 4 7" xfId="34535" xr:uid="{00000000-0005-0000-0000-00005D790000}"/>
    <cellStyle name="Separador de milhares 12 3 5" xfId="3838" xr:uid="{00000000-0005-0000-0000-00005E790000}"/>
    <cellStyle name="Separador de milhares 12 3 5 2" xfId="6714" xr:uid="{00000000-0005-0000-0000-00005F790000}"/>
    <cellStyle name="Separador de milhares 12 3 5 2 2" xfId="16626" xr:uid="{00000000-0005-0000-0000-000060790000}"/>
    <cellStyle name="Separador de milhares 12 3 5 2 3" xfId="29037" xr:uid="{00000000-0005-0000-0000-000061790000}"/>
    <cellStyle name="Separador de milhares 12 3 5 3" xfId="8860" xr:uid="{00000000-0005-0000-0000-000062790000}"/>
    <cellStyle name="Separador de milhares 12 3 5 3 2" xfId="18766" xr:uid="{00000000-0005-0000-0000-000063790000}"/>
    <cellStyle name="Separador de milhares 12 3 5 3 3" xfId="31174" xr:uid="{00000000-0005-0000-0000-000064790000}"/>
    <cellStyle name="Separador de milhares 12 3 5 4" xfId="13773" xr:uid="{00000000-0005-0000-0000-000065790000}"/>
    <cellStyle name="Separador de milhares 12 3 5 5" xfId="26232" xr:uid="{00000000-0005-0000-0000-000066790000}"/>
    <cellStyle name="Separador de milhares 12 3 5 6" xfId="35215" xr:uid="{00000000-0005-0000-0000-000067790000}"/>
    <cellStyle name="Separador de milhares 12 3 6" xfId="4831" xr:uid="{00000000-0005-0000-0000-000068790000}"/>
    <cellStyle name="Separador de milhares 12 3 6 2" xfId="14760" xr:uid="{00000000-0005-0000-0000-000069790000}"/>
    <cellStyle name="Separador de milhares 12 3 6 3" xfId="27218" xr:uid="{00000000-0005-0000-0000-00006A790000}"/>
    <cellStyle name="Separador de milhares 12 3 7" xfId="5684" xr:uid="{00000000-0005-0000-0000-00006B790000}"/>
    <cellStyle name="Separador de milhares 12 3 7 2" xfId="15613" xr:uid="{00000000-0005-0000-0000-00006C790000}"/>
    <cellStyle name="Separador de milhares 12 3 7 3" xfId="28071" xr:uid="{00000000-0005-0000-0000-00006D790000}"/>
    <cellStyle name="Separador de milhares 12 3 8" xfId="7850" xr:uid="{00000000-0005-0000-0000-00006E790000}"/>
    <cellStyle name="Separador de milhares 12 3 8 2" xfId="17756" xr:uid="{00000000-0005-0000-0000-00006F790000}"/>
    <cellStyle name="Separador de milhares 12 3 8 3" xfId="30164" xr:uid="{00000000-0005-0000-0000-000070790000}"/>
    <cellStyle name="Separador de milhares 12 3 9" xfId="12794" xr:uid="{00000000-0005-0000-0000-000071790000}"/>
    <cellStyle name="Separador de milhares 12 4" xfId="2639" xr:uid="{00000000-0005-0000-0000-000072790000}"/>
    <cellStyle name="Separador de milhares 12 4 10" xfId="25421" xr:uid="{00000000-0005-0000-0000-000073790000}"/>
    <cellStyle name="Separador de milhares 12 4 11" xfId="33432" xr:uid="{00000000-0005-0000-0000-000074790000}"/>
    <cellStyle name="Separador de milhares 12 4 12" xfId="34252" xr:uid="{00000000-0005-0000-0000-000075790000}"/>
    <cellStyle name="Separador de milhares 12 4 2" xfId="2640" xr:uid="{00000000-0005-0000-0000-000076790000}"/>
    <cellStyle name="Separador de milhares 12 4 2 10" xfId="33433" xr:uid="{00000000-0005-0000-0000-000077790000}"/>
    <cellStyle name="Separador de milhares 12 4 2 11" xfId="34253" xr:uid="{00000000-0005-0000-0000-000078790000}"/>
    <cellStyle name="Separador de milhares 12 4 2 2" xfId="2641" xr:uid="{00000000-0005-0000-0000-000079790000}"/>
    <cellStyle name="Separador de milhares 12 4 2 2 2" xfId="5840" xr:uid="{00000000-0005-0000-0000-00007A790000}"/>
    <cellStyle name="Separador de milhares 12 4 2 2 2 2" xfId="15767" xr:uid="{00000000-0005-0000-0000-00007B790000}"/>
    <cellStyle name="Separador de milhares 12 4 2 2 2 3" xfId="28225" xr:uid="{00000000-0005-0000-0000-00007C790000}"/>
    <cellStyle name="Separador de milhares 12 4 2 2 3" xfId="8004" xr:uid="{00000000-0005-0000-0000-00007D790000}"/>
    <cellStyle name="Separador de milhares 12 4 2 2 3 2" xfId="17910" xr:uid="{00000000-0005-0000-0000-00007E790000}"/>
    <cellStyle name="Separador de milhares 12 4 2 2 3 3" xfId="30318" xr:uid="{00000000-0005-0000-0000-00007F790000}"/>
    <cellStyle name="Separador de milhares 12 4 2 2 4" xfId="12802" xr:uid="{00000000-0005-0000-0000-000080790000}"/>
    <cellStyle name="Separador de milhares 12 4 2 2 5" xfId="25423" xr:uid="{00000000-0005-0000-0000-000081790000}"/>
    <cellStyle name="Separador de milhares 12 4 2 2 6" xfId="33434" xr:uid="{00000000-0005-0000-0000-000082790000}"/>
    <cellStyle name="Separador de milhares 12 4 2 2 7" xfId="34403" xr:uid="{00000000-0005-0000-0000-000083790000}"/>
    <cellStyle name="Separador de milhares 12 4 2 3" xfId="2642" xr:uid="{00000000-0005-0000-0000-000084790000}"/>
    <cellStyle name="Separador de milhares 12 4 2 3 2" xfId="5991" xr:uid="{00000000-0005-0000-0000-000085790000}"/>
    <cellStyle name="Separador de milhares 12 4 2 3 2 2" xfId="15903" xr:uid="{00000000-0005-0000-0000-000086790000}"/>
    <cellStyle name="Separador de milhares 12 4 2 3 2 3" xfId="28358" xr:uid="{00000000-0005-0000-0000-000087790000}"/>
    <cellStyle name="Separador de milhares 12 4 2 3 3" xfId="8137" xr:uid="{00000000-0005-0000-0000-000088790000}"/>
    <cellStyle name="Separador de milhares 12 4 2 3 3 2" xfId="18043" xr:uid="{00000000-0005-0000-0000-000089790000}"/>
    <cellStyle name="Separador de milhares 12 4 2 3 3 3" xfId="30451" xr:uid="{00000000-0005-0000-0000-00008A790000}"/>
    <cellStyle name="Separador de milhares 12 4 2 3 4" xfId="12803" xr:uid="{00000000-0005-0000-0000-00008B790000}"/>
    <cellStyle name="Separador de milhares 12 4 2 3 5" xfId="25424" xr:uid="{00000000-0005-0000-0000-00008C790000}"/>
    <cellStyle name="Separador de milhares 12 4 2 3 6" xfId="33435" xr:uid="{00000000-0005-0000-0000-00008D790000}"/>
    <cellStyle name="Separador de milhares 12 4 2 3 7" xfId="34536" xr:uid="{00000000-0005-0000-0000-00008E790000}"/>
    <cellStyle name="Separador de milhares 12 4 2 4" xfId="3841" xr:uid="{00000000-0005-0000-0000-00008F790000}"/>
    <cellStyle name="Separador de milhares 12 4 2 4 2" xfId="6715" xr:uid="{00000000-0005-0000-0000-000090790000}"/>
    <cellStyle name="Separador de milhares 12 4 2 4 2 2" xfId="16627" xr:uid="{00000000-0005-0000-0000-000091790000}"/>
    <cellStyle name="Separador de milhares 12 4 2 4 2 3" xfId="29038" xr:uid="{00000000-0005-0000-0000-000092790000}"/>
    <cellStyle name="Separador de milhares 12 4 2 4 3" xfId="8861" xr:uid="{00000000-0005-0000-0000-000093790000}"/>
    <cellStyle name="Separador de milhares 12 4 2 4 3 2" xfId="18767" xr:uid="{00000000-0005-0000-0000-000094790000}"/>
    <cellStyle name="Separador de milhares 12 4 2 4 3 3" xfId="31175" xr:uid="{00000000-0005-0000-0000-000095790000}"/>
    <cellStyle name="Separador de milhares 12 4 2 4 4" xfId="13776" xr:uid="{00000000-0005-0000-0000-000096790000}"/>
    <cellStyle name="Separador de milhares 12 4 2 4 5" xfId="26235" xr:uid="{00000000-0005-0000-0000-000097790000}"/>
    <cellStyle name="Separador de milhares 12 4 2 4 6" xfId="35216" xr:uid="{00000000-0005-0000-0000-000098790000}"/>
    <cellStyle name="Separador de milhares 12 4 2 5" xfId="4834" xr:uid="{00000000-0005-0000-0000-000099790000}"/>
    <cellStyle name="Separador de milhares 12 4 2 5 2" xfId="14763" xr:uid="{00000000-0005-0000-0000-00009A790000}"/>
    <cellStyle name="Separador de milhares 12 4 2 5 3" xfId="27221" xr:uid="{00000000-0005-0000-0000-00009B790000}"/>
    <cellStyle name="Separador de milhares 12 4 2 6" xfId="5687" xr:uid="{00000000-0005-0000-0000-00009C790000}"/>
    <cellStyle name="Separador de milhares 12 4 2 6 2" xfId="15616" xr:uid="{00000000-0005-0000-0000-00009D790000}"/>
    <cellStyle name="Separador de milhares 12 4 2 6 3" xfId="28074" xr:uid="{00000000-0005-0000-0000-00009E790000}"/>
    <cellStyle name="Separador de milhares 12 4 2 7" xfId="7853" xr:uid="{00000000-0005-0000-0000-00009F790000}"/>
    <cellStyle name="Separador de milhares 12 4 2 7 2" xfId="17759" xr:uid="{00000000-0005-0000-0000-0000A0790000}"/>
    <cellStyle name="Separador de milhares 12 4 2 7 3" xfId="30167" xr:uid="{00000000-0005-0000-0000-0000A1790000}"/>
    <cellStyle name="Separador de milhares 12 4 2 8" xfId="12801" xr:uid="{00000000-0005-0000-0000-0000A2790000}"/>
    <cellStyle name="Separador de milhares 12 4 2 9" xfId="25422" xr:uid="{00000000-0005-0000-0000-0000A3790000}"/>
    <cellStyle name="Separador de milhares 12 4 3" xfId="2643" xr:uid="{00000000-0005-0000-0000-0000A4790000}"/>
    <cellStyle name="Separador de milhares 12 4 3 2" xfId="5841" xr:uid="{00000000-0005-0000-0000-0000A5790000}"/>
    <cellStyle name="Separador de milhares 12 4 3 2 2" xfId="15768" xr:uid="{00000000-0005-0000-0000-0000A6790000}"/>
    <cellStyle name="Separador de milhares 12 4 3 2 3" xfId="28226" xr:uid="{00000000-0005-0000-0000-0000A7790000}"/>
    <cellStyle name="Separador de milhares 12 4 3 3" xfId="8005" xr:uid="{00000000-0005-0000-0000-0000A8790000}"/>
    <cellStyle name="Separador de milhares 12 4 3 3 2" xfId="17911" xr:uid="{00000000-0005-0000-0000-0000A9790000}"/>
    <cellStyle name="Separador de milhares 12 4 3 3 3" xfId="30319" xr:uid="{00000000-0005-0000-0000-0000AA790000}"/>
    <cellStyle name="Separador de milhares 12 4 3 4" xfId="12804" xr:uid="{00000000-0005-0000-0000-0000AB790000}"/>
    <cellStyle name="Separador de milhares 12 4 3 5" xfId="25425" xr:uid="{00000000-0005-0000-0000-0000AC790000}"/>
    <cellStyle name="Separador de milhares 12 4 3 6" xfId="33436" xr:uid="{00000000-0005-0000-0000-0000AD790000}"/>
    <cellStyle name="Separador de milhares 12 4 3 7" xfId="34404" xr:uid="{00000000-0005-0000-0000-0000AE790000}"/>
    <cellStyle name="Separador de milhares 12 4 4" xfId="2644" xr:uid="{00000000-0005-0000-0000-0000AF790000}"/>
    <cellStyle name="Separador de milhares 12 4 4 2" xfId="5992" xr:uid="{00000000-0005-0000-0000-0000B0790000}"/>
    <cellStyle name="Separador de milhares 12 4 4 2 2" xfId="15904" xr:uid="{00000000-0005-0000-0000-0000B1790000}"/>
    <cellStyle name="Separador de milhares 12 4 4 2 3" xfId="28359" xr:uid="{00000000-0005-0000-0000-0000B2790000}"/>
    <cellStyle name="Separador de milhares 12 4 4 3" xfId="8138" xr:uid="{00000000-0005-0000-0000-0000B3790000}"/>
    <cellStyle name="Separador de milhares 12 4 4 3 2" xfId="18044" xr:uid="{00000000-0005-0000-0000-0000B4790000}"/>
    <cellStyle name="Separador de milhares 12 4 4 3 3" xfId="30452" xr:uid="{00000000-0005-0000-0000-0000B5790000}"/>
    <cellStyle name="Separador de milhares 12 4 4 4" xfId="12805" xr:uid="{00000000-0005-0000-0000-0000B6790000}"/>
    <cellStyle name="Separador de milhares 12 4 4 5" xfId="25426" xr:uid="{00000000-0005-0000-0000-0000B7790000}"/>
    <cellStyle name="Separador de milhares 12 4 4 6" xfId="33437" xr:uid="{00000000-0005-0000-0000-0000B8790000}"/>
    <cellStyle name="Separador de milhares 12 4 4 7" xfId="34537" xr:uid="{00000000-0005-0000-0000-0000B9790000}"/>
    <cellStyle name="Separador de milhares 12 4 5" xfId="3840" xr:uid="{00000000-0005-0000-0000-0000BA790000}"/>
    <cellStyle name="Separador de milhares 12 4 5 2" xfId="6716" xr:uid="{00000000-0005-0000-0000-0000BB790000}"/>
    <cellStyle name="Separador de milhares 12 4 5 2 2" xfId="16628" xr:uid="{00000000-0005-0000-0000-0000BC790000}"/>
    <cellStyle name="Separador de milhares 12 4 5 2 3" xfId="29039" xr:uid="{00000000-0005-0000-0000-0000BD790000}"/>
    <cellStyle name="Separador de milhares 12 4 5 3" xfId="8862" xr:uid="{00000000-0005-0000-0000-0000BE790000}"/>
    <cellStyle name="Separador de milhares 12 4 5 3 2" xfId="18768" xr:uid="{00000000-0005-0000-0000-0000BF790000}"/>
    <cellStyle name="Separador de milhares 12 4 5 3 3" xfId="31176" xr:uid="{00000000-0005-0000-0000-0000C0790000}"/>
    <cellStyle name="Separador de milhares 12 4 5 4" xfId="13775" xr:uid="{00000000-0005-0000-0000-0000C1790000}"/>
    <cellStyle name="Separador de milhares 12 4 5 5" xfId="26234" xr:uid="{00000000-0005-0000-0000-0000C2790000}"/>
    <cellStyle name="Separador de milhares 12 4 5 6" xfId="35217" xr:uid="{00000000-0005-0000-0000-0000C3790000}"/>
    <cellStyle name="Separador de milhares 12 4 6" xfId="4833" xr:uid="{00000000-0005-0000-0000-0000C4790000}"/>
    <cellStyle name="Separador de milhares 12 4 6 2" xfId="14762" xr:uid="{00000000-0005-0000-0000-0000C5790000}"/>
    <cellStyle name="Separador de milhares 12 4 6 3" xfId="27220" xr:uid="{00000000-0005-0000-0000-0000C6790000}"/>
    <cellStyle name="Separador de milhares 12 4 7" xfId="5686" xr:uid="{00000000-0005-0000-0000-0000C7790000}"/>
    <cellStyle name="Separador de milhares 12 4 7 2" xfId="15615" xr:uid="{00000000-0005-0000-0000-0000C8790000}"/>
    <cellStyle name="Separador de milhares 12 4 7 3" xfId="28073" xr:uid="{00000000-0005-0000-0000-0000C9790000}"/>
    <cellStyle name="Separador de milhares 12 4 8" xfId="7852" xr:uid="{00000000-0005-0000-0000-0000CA790000}"/>
    <cellStyle name="Separador de milhares 12 4 8 2" xfId="17758" xr:uid="{00000000-0005-0000-0000-0000CB790000}"/>
    <cellStyle name="Separador de milhares 12 4 8 3" xfId="30166" xr:uid="{00000000-0005-0000-0000-0000CC790000}"/>
    <cellStyle name="Separador de milhares 12 4 9" xfId="12800" xr:uid="{00000000-0005-0000-0000-0000CD790000}"/>
    <cellStyle name="Separador de milhares 12 5" xfId="2645" xr:uid="{00000000-0005-0000-0000-0000CE790000}"/>
    <cellStyle name="Separador de milhares 12 5 10" xfId="33438" xr:uid="{00000000-0005-0000-0000-0000CF790000}"/>
    <cellStyle name="Separador de milhares 12 5 11" xfId="34254" xr:uid="{00000000-0005-0000-0000-0000D0790000}"/>
    <cellStyle name="Separador de milhares 12 5 2" xfId="2646" xr:uid="{00000000-0005-0000-0000-0000D1790000}"/>
    <cellStyle name="Separador de milhares 12 5 2 2" xfId="5842" xr:uid="{00000000-0005-0000-0000-0000D2790000}"/>
    <cellStyle name="Separador de milhares 12 5 2 2 2" xfId="15769" xr:uid="{00000000-0005-0000-0000-0000D3790000}"/>
    <cellStyle name="Separador de milhares 12 5 2 2 3" xfId="28227" xr:uid="{00000000-0005-0000-0000-0000D4790000}"/>
    <cellStyle name="Separador de milhares 12 5 2 3" xfId="8006" xr:uid="{00000000-0005-0000-0000-0000D5790000}"/>
    <cellStyle name="Separador de milhares 12 5 2 3 2" xfId="17912" xr:uid="{00000000-0005-0000-0000-0000D6790000}"/>
    <cellStyle name="Separador de milhares 12 5 2 3 3" xfId="30320" xr:uid="{00000000-0005-0000-0000-0000D7790000}"/>
    <cellStyle name="Separador de milhares 12 5 2 4" xfId="12807" xr:uid="{00000000-0005-0000-0000-0000D8790000}"/>
    <cellStyle name="Separador de milhares 12 5 2 5" xfId="25428" xr:uid="{00000000-0005-0000-0000-0000D9790000}"/>
    <cellStyle name="Separador de milhares 12 5 2 6" xfId="33439" xr:uid="{00000000-0005-0000-0000-0000DA790000}"/>
    <cellStyle name="Separador de milhares 12 5 2 7" xfId="34405" xr:uid="{00000000-0005-0000-0000-0000DB790000}"/>
    <cellStyle name="Separador de milhares 12 5 3" xfId="2647" xr:uid="{00000000-0005-0000-0000-0000DC790000}"/>
    <cellStyle name="Separador de milhares 12 5 3 2" xfId="5993" xr:uid="{00000000-0005-0000-0000-0000DD790000}"/>
    <cellStyle name="Separador de milhares 12 5 3 2 2" xfId="15905" xr:uid="{00000000-0005-0000-0000-0000DE790000}"/>
    <cellStyle name="Separador de milhares 12 5 3 2 3" xfId="28360" xr:uid="{00000000-0005-0000-0000-0000DF790000}"/>
    <cellStyle name="Separador de milhares 12 5 3 3" xfId="8139" xr:uid="{00000000-0005-0000-0000-0000E0790000}"/>
    <cellStyle name="Separador de milhares 12 5 3 3 2" xfId="18045" xr:uid="{00000000-0005-0000-0000-0000E1790000}"/>
    <cellStyle name="Separador de milhares 12 5 3 3 3" xfId="30453" xr:uid="{00000000-0005-0000-0000-0000E2790000}"/>
    <cellStyle name="Separador de milhares 12 5 3 4" xfId="12808" xr:uid="{00000000-0005-0000-0000-0000E3790000}"/>
    <cellStyle name="Separador de milhares 12 5 3 5" xfId="25429" xr:uid="{00000000-0005-0000-0000-0000E4790000}"/>
    <cellStyle name="Separador de milhares 12 5 3 6" xfId="33440" xr:uid="{00000000-0005-0000-0000-0000E5790000}"/>
    <cellStyle name="Separador de milhares 12 5 3 7" xfId="34538" xr:uid="{00000000-0005-0000-0000-0000E6790000}"/>
    <cellStyle name="Separador de milhares 12 5 4" xfId="3842" xr:uid="{00000000-0005-0000-0000-0000E7790000}"/>
    <cellStyle name="Separador de milhares 12 5 4 2" xfId="6717" xr:uid="{00000000-0005-0000-0000-0000E8790000}"/>
    <cellStyle name="Separador de milhares 12 5 4 2 2" xfId="16629" xr:uid="{00000000-0005-0000-0000-0000E9790000}"/>
    <cellStyle name="Separador de milhares 12 5 4 2 3" xfId="29040" xr:uid="{00000000-0005-0000-0000-0000EA790000}"/>
    <cellStyle name="Separador de milhares 12 5 4 3" xfId="8863" xr:uid="{00000000-0005-0000-0000-0000EB790000}"/>
    <cellStyle name="Separador de milhares 12 5 4 3 2" xfId="18769" xr:uid="{00000000-0005-0000-0000-0000EC790000}"/>
    <cellStyle name="Separador de milhares 12 5 4 3 3" xfId="31177" xr:uid="{00000000-0005-0000-0000-0000ED790000}"/>
    <cellStyle name="Separador de milhares 12 5 4 4" xfId="13777" xr:uid="{00000000-0005-0000-0000-0000EE790000}"/>
    <cellStyle name="Separador de milhares 12 5 4 5" xfId="26236" xr:uid="{00000000-0005-0000-0000-0000EF790000}"/>
    <cellStyle name="Separador de milhares 12 5 4 6" xfId="35218" xr:uid="{00000000-0005-0000-0000-0000F0790000}"/>
    <cellStyle name="Separador de milhares 12 5 5" xfId="4835" xr:uid="{00000000-0005-0000-0000-0000F1790000}"/>
    <cellStyle name="Separador de milhares 12 5 5 2" xfId="14764" xr:uid="{00000000-0005-0000-0000-0000F2790000}"/>
    <cellStyle name="Separador de milhares 12 5 5 3" xfId="27222" xr:uid="{00000000-0005-0000-0000-0000F3790000}"/>
    <cellStyle name="Separador de milhares 12 5 6" xfId="5688" xr:uid="{00000000-0005-0000-0000-0000F4790000}"/>
    <cellStyle name="Separador de milhares 12 5 6 2" xfId="15617" xr:uid="{00000000-0005-0000-0000-0000F5790000}"/>
    <cellStyle name="Separador de milhares 12 5 6 3" xfId="28075" xr:uid="{00000000-0005-0000-0000-0000F6790000}"/>
    <cellStyle name="Separador de milhares 12 5 7" xfId="7854" xr:uid="{00000000-0005-0000-0000-0000F7790000}"/>
    <cellStyle name="Separador de milhares 12 5 7 2" xfId="17760" xr:uid="{00000000-0005-0000-0000-0000F8790000}"/>
    <cellStyle name="Separador de milhares 12 5 7 3" xfId="30168" xr:uid="{00000000-0005-0000-0000-0000F9790000}"/>
    <cellStyle name="Separador de milhares 12 5 8" xfId="12806" xr:uid="{00000000-0005-0000-0000-0000FA790000}"/>
    <cellStyle name="Separador de milhares 12 5 9" xfId="25427" xr:uid="{00000000-0005-0000-0000-0000FB790000}"/>
    <cellStyle name="Separador de milhares 12 6" xfId="2648" xr:uid="{00000000-0005-0000-0000-0000FC790000}"/>
    <cellStyle name="Separador de milhares 12 6 2" xfId="5843" xr:uid="{00000000-0005-0000-0000-0000FD790000}"/>
    <cellStyle name="Separador de milhares 12 6 2 2" xfId="15770" xr:uid="{00000000-0005-0000-0000-0000FE790000}"/>
    <cellStyle name="Separador de milhares 12 6 2 3" xfId="28228" xr:uid="{00000000-0005-0000-0000-0000FF790000}"/>
    <cellStyle name="Separador de milhares 12 6 3" xfId="8007" xr:uid="{00000000-0005-0000-0000-0000007A0000}"/>
    <cellStyle name="Separador de milhares 12 6 3 2" xfId="17913" xr:uid="{00000000-0005-0000-0000-0000017A0000}"/>
    <cellStyle name="Separador de milhares 12 6 3 3" xfId="30321" xr:uid="{00000000-0005-0000-0000-0000027A0000}"/>
    <cellStyle name="Separador de milhares 12 6 4" xfId="12809" xr:uid="{00000000-0005-0000-0000-0000037A0000}"/>
    <cellStyle name="Separador de milhares 12 6 5" xfId="25430" xr:uid="{00000000-0005-0000-0000-0000047A0000}"/>
    <cellStyle name="Separador de milhares 12 6 6" xfId="33441" xr:uid="{00000000-0005-0000-0000-0000057A0000}"/>
    <cellStyle name="Separador de milhares 12 6 7" xfId="34406" xr:uid="{00000000-0005-0000-0000-0000067A0000}"/>
    <cellStyle name="Separador de milhares 12 7" xfId="2649" xr:uid="{00000000-0005-0000-0000-0000077A0000}"/>
    <cellStyle name="Separador de milhares 12 7 2" xfId="5994" xr:uid="{00000000-0005-0000-0000-0000087A0000}"/>
    <cellStyle name="Separador de milhares 12 7 2 2" xfId="15906" xr:uid="{00000000-0005-0000-0000-0000097A0000}"/>
    <cellStyle name="Separador de milhares 12 7 2 3" xfId="28361" xr:uid="{00000000-0005-0000-0000-00000A7A0000}"/>
    <cellStyle name="Separador de milhares 12 7 3" xfId="8140" xr:uid="{00000000-0005-0000-0000-00000B7A0000}"/>
    <cellStyle name="Separador de milhares 12 7 3 2" xfId="18046" xr:uid="{00000000-0005-0000-0000-00000C7A0000}"/>
    <cellStyle name="Separador de milhares 12 7 3 3" xfId="30454" xr:uid="{00000000-0005-0000-0000-00000D7A0000}"/>
    <cellStyle name="Separador de milhares 12 7 4" xfId="12810" xr:uid="{00000000-0005-0000-0000-00000E7A0000}"/>
    <cellStyle name="Separador de milhares 12 7 5" xfId="25431" xr:uid="{00000000-0005-0000-0000-00000F7A0000}"/>
    <cellStyle name="Separador de milhares 12 7 6" xfId="33442" xr:uid="{00000000-0005-0000-0000-0000107A0000}"/>
    <cellStyle name="Separador de milhares 12 7 7" xfId="34539" xr:uid="{00000000-0005-0000-0000-0000117A0000}"/>
    <cellStyle name="Separador de milhares 12 8" xfId="3833" xr:uid="{00000000-0005-0000-0000-0000127A0000}"/>
    <cellStyle name="Separador de milhares 12 8 2" xfId="6718" xr:uid="{00000000-0005-0000-0000-0000137A0000}"/>
    <cellStyle name="Separador de milhares 12 8 2 2" xfId="16630" xr:uid="{00000000-0005-0000-0000-0000147A0000}"/>
    <cellStyle name="Separador de milhares 12 8 2 3" xfId="29041" xr:uid="{00000000-0005-0000-0000-0000157A0000}"/>
    <cellStyle name="Separador de milhares 12 8 3" xfId="8864" xr:uid="{00000000-0005-0000-0000-0000167A0000}"/>
    <cellStyle name="Separador de milhares 12 8 3 2" xfId="18770" xr:uid="{00000000-0005-0000-0000-0000177A0000}"/>
    <cellStyle name="Separador de milhares 12 8 3 3" xfId="31178" xr:uid="{00000000-0005-0000-0000-0000187A0000}"/>
    <cellStyle name="Separador de milhares 12 8 4" xfId="13768" xr:uid="{00000000-0005-0000-0000-0000197A0000}"/>
    <cellStyle name="Separador de milhares 12 8 5" xfId="26227" xr:uid="{00000000-0005-0000-0000-00001A7A0000}"/>
    <cellStyle name="Separador de milhares 12 8 6" xfId="35219" xr:uid="{00000000-0005-0000-0000-00001B7A0000}"/>
    <cellStyle name="Separador de milhares 12 9" xfId="4826" xr:uid="{00000000-0005-0000-0000-00001C7A0000}"/>
    <cellStyle name="Separador de milhares 12 9 2" xfId="14755" xr:uid="{00000000-0005-0000-0000-00001D7A0000}"/>
    <cellStyle name="Separador de milhares 12 9 3" xfId="27213" xr:uid="{00000000-0005-0000-0000-00001E7A0000}"/>
    <cellStyle name="Separador de milhares 13" xfId="2650" xr:uid="{00000000-0005-0000-0000-00001F7A0000}"/>
    <cellStyle name="Separador de milhares 13 2" xfId="4836" xr:uid="{00000000-0005-0000-0000-0000207A0000}"/>
    <cellStyle name="Separador de milhares 13 2 2" xfId="14765" xr:uid="{00000000-0005-0000-0000-0000217A0000}"/>
    <cellStyle name="Separador de milhares 13 2 3" xfId="27223" xr:uid="{00000000-0005-0000-0000-0000227A0000}"/>
    <cellStyle name="Separador de milhares 14" xfId="2651" xr:uid="{00000000-0005-0000-0000-0000237A0000}"/>
    <cellStyle name="Separador de milhares 14 2" xfId="5995" xr:uid="{00000000-0005-0000-0000-0000247A0000}"/>
    <cellStyle name="Separador de milhares 14 2 2" xfId="15907" xr:uid="{00000000-0005-0000-0000-0000257A0000}"/>
    <cellStyle name="Separador de milhares 14 2 3" xfId="28362" xr:uid="{00000000-0005-0000-0000-0000267A0000}"/>
    <cellStyle name="Separador de milhares 14 3" xfId="8141" xr:uid="{00000000-0005-0000-0000-0000277A0000}"/>
    <cellStyle name="Separador de milhares 14 3 2" xfId="18047" xr:uid="{00000000-0005-0000-0000-0000287A0000}"/>
    <cellStyle name="Separador de milhares 14 3 3" xfId="30455" xr:uid="{00000000-0005-0000-0000-0000297A0000}"/>
    <cellStyle name="Separador de milhares 14 4" xfId="12812" xr:uid="{00000000-0005-0000-0000-00002A7A0000}"/>
    <cellStyle name="Separador de milhares 14 5" xfId="25432" xr:uid="{00000000-0005-0000-0000-00002B7A0000}"/>
    <cellStyle name="Separador de milhares 14 6" xfId="33443" xr:uid="{00000000-0005-0000-0000-00002C7A0000}"/>
    <cellStyle name="Separador de milhares 14 7" xfId="34540" xr:uid="{00000000-0005-0000-0000-00002D7A0000}"/>
    <cellStyle name="Separador de milhares 2" xfId="2652" xr:uid="{00000000-0005-0000-0000-00002E7A0000}"/>
    <cellStyle name="Separador de milhares 2 2" xfId="2653" xr:uid="{00000000-0005-0000-0000-00002F7A0000}"/>
    <cellStyle name="Separador de milhares 2 2 2" xfId="14" xr:uid="{00000000-0005-0000-0000-0000307A0000}"/>
    <cellStyle name="Separador de milhares 2 2 2 2" xfId="4839" xr:uid="{00000000-0005-0000-0000-0000317A0000}"/>
    <cellStyle name="Separador de milhares 2 2 2 2 2" xfId="14768" xr:uid="{00000000-0005-0000-0000-0000327A0000}"/>
    <cellStyle name="Separador de milhares 2 2 2 2 3" xfId="27226" xr:uid="{00000000-0005-0000-0000-0000337A0000}"/>
    <cellStyle name="Separador de milhares 2 2 2 3" xfId="2654" xr:uid="{00000000-0005-0000-0000-0000347A0000}"/>
    <cellStyle name="Separador de milhares 2 2 3" xfId="4838" xr:uid="{00000000-0005-0000-0000-0000357A0000}"/>
    <cellStyle name="Separador de milhares 2 2 3 2" xfId="14767" xr:uid="{00000000-0005-0000-0000-0000367A0000}"/>
    <cellStyle name="Separador de milhares 2 2 3 3" xfId="27225" xr:uid="{00000000-0005-0000-0000-0000377A0000}"/>
    <cellStyle name="Separador de milhares 2 3" xfId="2655" xr:uid="{00000000-0005-0000-0000-0000387A0000}"/>
    <cellStyle name="Separador de milhares 2 3 2" xfId="4840" xr:uid="{00000000-0005-0000-0000-0000397A0000}"/>
    <cellStyle name="Separador de milhares 2 3 2 2" xfId="14769" xr:uid="{00000000-0005-0000-0000-00003A7A0000}"/>
    <cellStyle name="Separador de milhares 2 3 2 3" xfId="27227" xr:uid="{00000000-0005-0000-0000-00003B7A0000}"/>
    <cellStyle name="Separador de milhares 2 4" xfId="4837" xr:uid="{00000000-0005-0000-0000-00003C7A0000}"/>
    <cellStyle name="Separador de milhares 2 4 2" xfId="14766" xr:uid="{00000000-0005-0000-0000-00003D7A0000}"/>
    <cellStyle name="Separador de milhares 2 4 3" xfId="27224" xr:uid="{00000000-0005-0000-0000-00003E7A0000}"/>
    <cellStyle name="Separador de milhares 3" xfId="2656" xr:uid="{00000000-0005-0000-0000-00003F7A0000}"/>
    <cellStyle name="Separador de milhares 3 2" xfId="2657" xr:uid="{00000000-0005-0000-0000-0000407A0000}"/>
    <cellStyle name="Separador de milhares 3 2 2" xfId="4842" xr:uid="{00000000-0005-0000-0000-0000417A0000}"/>
    <cellStyle name="Separador de milhares 3 2 2 2" xfId="14771" xr:uid="{00000000-0005-0000-0000-0000427A0000}"/>
    <cellStyle name="Separador de milhares 3 2 2 3" xfId="27229" xr:uid="{00000000-0005-0000-0000-0000437A0000}"/>
    <cellStyle name="Separador de milhares 3 3" xfId="4841" xr:uid="{00000000-0005-0000-0000-0000447A0000}"/>
    <cellStyle name="Separador de milhares 3 3 2" xfId="14770" xr:uid="{00000000-0005-0000-0000-0000457A0000}"/>
    <cellStyle name="Separador de milhares 3 3 3" xfId="27228" xr:uid="{00000000-0005-0000-0000-0000467A0000}"/>
    <cellStyle name="Separador de milhares 4" xfId="2658" xr:uid="{00000000-0005-0000-0000-0000477A0000}"/>
    <cellStyle name="Separador de milhares 4 2" xfId="2659" xr:uid="{00000000-0005-0000-0000-0000487A0000}"/>
    <cellStyle name="Separador de milhares 4 2 2" xfId="4844" xr:uid="{00000000-0005-0000-0000-0000497A0000}"/>
    <cellStyle name="Separador de milhares 4 2 2 2" xfId="14773" xr:uid="{00000000-0005-0000-0000-00004A7A0000}"/>
    <cellStyle name="Separador de milhares 4 2 2 3" xfId="27231" xr:uid="{00000000-0005-0000-0000-00004B7A0000}"/>
    <cellStyle name="Separador de milhares 4 3" xfId="4843" xr:uid="{00000000-0005-0000-0000-00004C7A0000}"/>
    <cellStyle name="Separador de milhares 4 3 2" xfId="14772" xr:uid="{00000000-0005-0000-0000-00004D7A0000}"/>
    <cellStyle name="Separador de milhares 4 3 3" xfId="27230" xr:uid="{00000000-0005-0000-0000-00004E7A0000}"/>
    <cellStyle name="Separador de milhares 5" xfId="2660" xr:uid="{00000000-0005-0000-0000-00004F7A0000}"/>
    <cellStyle name="Separador de milhares 5 2" xfId="2661" xr:uid="{00000000-0005-0000-0000-0000507A0000}"/>
    <cellStyle name="Separador de milhares 5 2 2" xfId="4846" xr:uid="{00000000-0005-0000-0000-0000517A0000}"/>
    <cellStyle name="Separador de milhares 5 2 2 2" xfId="14775" xr:uid="{00000000-0005-0000-0000-0000527A0000}"/>
    <cellStyle name="Separador de milhares 5 2 2 3" xfId="27233" xr:uid="{00000000-0005-0000-0000-0000537A0000}"/>
    <cellStyle name="Separador de milhares 5 3" xfId="4845" xr:uid="{00000000-0005-0000-0000-0000547A0000}"/>
    <cellStyle name="Separador de milhares 5 3 2" xfId="14774" xr:uid="{00000000-0005-0000-0000-0000557A0000}"/>
    <cellStyle name="Separador de milhares 5 3 3" xfId="27232" xr:uid="{00000000-0005-0000-0000-0000567A0000}"/>
    <cellStyle name="Separador de milhares 6" xfId="2662" xr:uid="{00000000-0005-0000-0000-0000577A0000}"/>
    <cellStyle name="Separador de milhares 6 10" xfId="2663" xr:uid="{00000000-0005-0000-0000-0000587A0000}"/>
    <cellStyle name="Separador de milhares 6 10 2" xfId="5996" xr:uid="{00000000-0005-0000-0000-0000597A0000}"/>
    <cellStyle name="Separador de milhares 6 10 2 2" xfId="15908" xr:uid="{00000000-0005-0000-0000-00005A7A0000}"/>
    <cellStyle name="Separador de milhares 6 10 3" xfId="8142" xr:uid="{00000000-0005-0000-0000-00005B7A0000}"/>
    <cellStyle name="Separador de milhares 6 10 3 2" xfId="18048" xr:uid="{00000000-0005-0000-0000-00005C7A0000}"/>
    <cellStyle name="Separador de milhares 6 10 3 3" xfId="30456" xr:uid="{00000000-0005-0000-0000-00005D7A0000}"/>
    <cellStyle name="Separador de milhares 6 11" xfId="3843" xr:uid="{00000000-0005-0000-0000-00005E7A0000}"/>
    <cellStyle name="Separador de milhares 6 11 2" xfId="6719" xr:uid="{00000000-0005-0000-0000-00005F7A0000}"/>
    <cellStyle name="Separador de milhares 6 11 2 2" xfId="16631" xr:uid="{00000000-0005-0000-0000-0000607A0000}"/>
    <cellStyle name="Separador de milhares 6 11 2 3" xfId="29042" xr:uid="{00000000-0005-0000-0000-0000617A0000}"/>
    <cellStyle name="Separador de milhares 6 11 3" xfId="8865" xr:uid="{00000000-0005-0000-0000-0000627A0000}"/>
    <cellStyle name="Separador de milhares 6 11 3 2" xfId="18771" xr:uid="{00000000-0005-0000-0000-0000637A0000}"/>
    <cellStyle name="Separador de milhares 6 11 3 3" xfId="31179" xr:uid="{00000000-0005-0000-0000-0000647A0000}"/>
    <cellStyle name="Separador de milhares 6 11 4" xfId="13778" xr:uid="{00000000-0005-0000-0000-0000657A0000}"/>
    <cellStyle name="Separador de milhares 6 11 5" xfId="26237" xr:uid="{00000000-0005-0000-0000-0000667A0000}"/>
    <cellStyle name="Separador de milhares 6 11 6" xfId="35220" xr:uid="{00000000-0005-0000-0000-0000677A0000}"/>
    <cellStyle name="Separador de milhares 6 12" xfId="4847" xr:uid="{00000000-0005-0000-0000-0000687A0000}"/>
    <cellStyle name="Separador de milhares 6 12 2" xfId="14776" xr:uid="{00000000-0005-0000-0000-0000697A0000}"/>
    <cellStyle name="Separador de milhares 6 12 3" xfId="27234" xr:uid="{00000000-0005-0000-0000-00006A7A0000}"/>
    <cellStyle name="Separador de milhares 6 13" xfId="5689" xr:uid="{00000000-0005-0000-0000-00006B7A0000}"/>
    <cellStyle name="Separador de milhares 6 13 2" xfId="15618" xr:uid="{00000000-0005-0000-0000-00006C7A0000}"/>
    <cellStyle name="Separador de milhares 6 13 3" xfId="28076" xr:uid="{00000000-0005-0000-0000-00006D7A0000}"/>
    <cellStyle name="Separador de milhares 6 14" xfId="7855" xr:uid="{00000000-0005-0000-0000-00006E7A0000}"/>
    <cellStyle name="Separador de milhares 6 14 2" xfId="17761" xr:uid="{00000000-0005-0000-0000-00006F7A0000}"/>
    <cellStyle name="Separador de milhares 6 14 3" xfId="30169" xr:uid="{00000000-0005-0000-0000-0000707A0000}"/>
    <cellStyle name="Separador de milhares 6 15" xfId="34255" xr:uid="{00000000-0005-0000-0000-0000717A0000}"/>
    <cellStyle name="Separador de milhares 6 2" xfId="2664" xr:uid="{00000000-0005-0000-0000-0000727A0000}"/>
    <cellStyle name="Separador de milhares 6 2 10" xfId="4848" xr:uid="{00000000-0005-0000-0000-0000737A0000}"/>
    <cellStyle name="Separador de milhares 6 2 10 2" xfId="14777" xr:uid="{00000000-0005-0000-0000-0000747A0000}"/>
    <cellStyle name="Separador de milhares 6 2 10 3" xfId="27235" xr:uid="{00000000-0005-0000-0000-0000757A0000}"/>
    <cellStyle name="Separador de milhares 6 2 11" xfId="5690" xr:uid="{00000000-0005-0000-0000-0000767A0000}"/>
    <cellStyle name="Separador de milhares 6 2 11 2" xfId="15619" xr:uid="{00000000-0005-0000-0000-0000777A0000}"/>
    <cellStyle name="Separador de milhares 6 2 11 3" xfId="28077" xr:uid="{00000000-0005-0000-0000-0000787A0000}"/>
    <cellStyle name="Separador de milhares 6 2 12" xfId="7856" xr:uid="{00000000-0005-0000-0000-0000797A0000}"/>
    <cellStyle name="Separador de milhares 6 2 12 2" xfId="17762" xr:uid="{00000000-0005-0000-0000-00007A7A0000}"/>
    <cellStyle name="Separador de milhares 6 2 12 3" xfId="30170" xr:uid="{00000000-0005-0000-0000-00007B7A0000}"/>
    <cellStyle name="Separador de milhares 6 2 13" xfId="34256" xr:uid="{00000000-0005-0000-0000-00007C7A0000}"/>
    <cellStyle name="Separador de milhares 6 2 2" xfId="2665" xr:uid="{00000000-0005-0000-0000-00007D7A0000}"/>
    <cellStyle name="Separador de milhares 6 2 2 10" xfId="7857" xr:uid="{00000000-0005-0000-0000-00007E7A0000}"/>
    <cellStyle name="Separador de milhares 6 2 2 10 2" xfId="17763" xr:uid="{00000000-0005-0000-0000-00007F7A0000}"/>
    <cellStyle name="Separador de milhares 6 2 2 10 3" xfId="30171" xr:uid="{00000000-0005-0000-0000-0000807A0000}"/>
    <cellStyle name="Separador de milhares 6 2 2 11" xfId="34257" xr:uid="{00000000-0005-0000-0000-0000817A0000}"/>
    <cellStyle name="Separador de milhares 6 2 2 2" xfId="2666" xr:uid="{00000000-0005-0000-0000-0000827A0000}"/>
    <cellStyle name="Separador de milhares 6 2 2 2 10" xfId="34258" xr:uid="{00000000-0005-0000-0000-0000837A0000}"/>
    <cellStyle name="Separador de milhares 6 2 2 2 2" xfId="2667" xr:uid="{00000000-0005-0000-0000-0000847A0000}"/>
    <cellStyle name="Separador de milhares 6 2 2 2 2 2" xfId="2668" xr:uid="{00000000-0005-0000-0000-0000857A0000}"/>
    <cellStyle name="Separador de milhares 6 2 2 2 2 2 2" xfId="2669" xr:uid="{00000000-0005-0000-0000-0000867A0000}"/>
    <cellStyle name="Separador de milhares 6 2 2 2 2 2 2 2" xfId="5844" xr:uid="{00000000-0005-0000-0000-0000877A0000}"/>
    <cellStyle name="Separador de milhares 6 2 2 2 2 2 2 2 2" xfId="15771" xr:uid="{00000000-0005-0000-0000-0000887A0000}"/>
    <cellStyle name="Separador de milhares 6 2 2 2 2 2 2 2 3" xfId="28229" xr:uid="{00000000-0005-0000-0000-0000897A0000}"/>
    <cellStyle name="Separador de milhares 6 2 2 2 2 2 2 3" xfId="8008" xr:uid="{00000000-0005-0000-0000-00008A7A0000}"/>
    <cellStyle name="Separador de milhares 6 2 2 2 2 2 2 3 2" xfId="17914" xr:uid="{00000000-0005-0000-0000-00008B7A0000}"/>
    <cellStyle name="Separador de milhares 6 2 2 2 2 2 2 3 3" xfId="30322" xr:uid="{00000000-0005-0000-0000-00008C7A0000}"/>
    <cellStyle name="Separador de milhares 6 2 2 2 2 2 2 4" xfId="12824" xr:uid="{00000000-0005-0000-0000-00008D7A0000}"/>
    <cellStyle name="Separador de milhares 6 2 2 2 2 2 2 5" xfId="34407" xr:uid="{00000000-0005-0000-0000-00008E7A0000}"/>
    <cellStyle name="Separador de milhares 6 2 2 2 2 2 3" xfId="2670" xr:uid="{00000000-0005-0000-0000-00008F7A0000}"/>
    <cellStyle name="Separador de milhares 6 2 2 2 2 2 3 2" xfId="5997" xr:uid="{00000000-0005-0000-0000-0000907A0000}"/>
    <cellStyle name="Separador de milhares 6 2 2 2 2 2 3 2 2" xfId="15909" xr:uid="{00000000-0005-0000-0000-0000917A0000}"/>
    <cellStyle name="Separador de milhares 6 2 2 2 2 2 3 3" xfId="8143" xr:uid="{00000000-0005-0000-0000-0000927A0000}"/>
    <cellStyle name="Separador de milhares 6 2 2 2 2 2 3 3 2" xfId="18049" xr:uid="{00000000-0005-0000-0000-0000937A0000}"/>
    <cellStyle name="Separador de milhares 6 2 2 2 2 2 3 3 3" xfId="30457" xr:uid="{00000000-0005-0000-0000-0000947A0000}"/>
    <cellStyle name="Separador de milhares 6 2 2 2 2 2 4" xfId="3848" xr:uid="{00000000-0005-0000-0000-0000957A0000}"/>
    <cellStyle name="Separador de milhares 6 2 2 2 2 2 4 2" xfId="6720" xr:uid="{00000000-0005-0000-0000-0000967A0000}"/>
    <cellStyle name="Separador de milhares 6 2 2 2 2 2 4 2 2" xfId="16632" xr:uid="{00000000-0005-0000-0000-0000977A0000}"/>
    <cellStyle name="Separador de milhares 6 2 2 2 2 2 4 2 3" xfId="29043" xr:uid="{00000000-0005-0000-0000-0000987A0000}"/>
    <cellStyle name="Separador de milhares 6 2 2 2 2 2 4 3" xfId="8866" xr:uid="{00000000-0005-0000-0000-0000997A0000}"/>
    <cellStyle name="Separador de milhares 6 2 2 2 2 2 4 3 2" xfId="18772" xr:uid="{00000000-0005-0000-0000-00009A7A0000}"/>
    <cellStyle name="Separador de milhares 6 2 2 2 2 2 4 3 3" xfId="31180" xr:uid="{00000000-0005-0000-0000-00009B7A0000}"/>
    <cellStyle name="Separador de milhares 6 2 2 2 2 2 4 4" xfId="13783" xr:uid="{00000000-0005-0000-0000-00009C7A0000}"/>
    <cellStyle name="Separador de milhares 6 2 2 2 2 2 4 5" xfId="26242" xr:uid="{00000000-0005-0000-0000-00009D7A0000}"/>
    <cellStyle name="Separador de milhares 6 2 2 2 2 2 4 6" xfId="35221" xr:uid="{00000000-0005-0000-0000-00009E7A0000}"/>
    <cellStyle name="Separador de milhares 6 2 2 2 2 2 5" xfId="4852" xr:uid="{00000000-0005-0000-0000-00009F7A0000}"/>
    <cellStyle name="Separador de milhares 6 2 2 2 2 2 5 2" xfId="14781" xr:uid="{00000000-0005-0000-0000-0000A07A0000}"/>
    <cellStyle name="Separador de milhares 6 2 2 2 2 2 5 3" xfId="27239" xr:uid="{00000000-0005-0000-0000-0000A17A0000}"/>
    <cellStyle name="Separador de milhares 6 2 2 2 2 2 6" xfId="5694" xr:uid="{00000000-0005-0000-0000-0000A27A0000}"/>
    <cellStyle name="Separador de milhares 6 2 2 2 2 2 6 2" xfId="15623" xr:uid="{00000000-0005-0000-0000-0000A37A0000}"/>
    <cellStyle name="Separador de milhares 6 2 2 2 2 2 6 3" xfId="28081" xr:uid="{00000000-0005-0000-0000-0000A47A0000}"/>
    <cellStyle name="Separador de milhares 6 2 2 2 2 2 7" xfId="7860" xr:uid="{00000000-0005-0000-0000-0000A57A0000}"/>
    <cellStyle name="Separador de milhares 6 2 2 2 2 2 7 2" xfId="17766" xr:uid="{00000000-0005-0000-0000-0000A67A0000}"/>
    <cellStyle name="Separador de milhares 6 2 2 2 2 2 7 3" xfId="30174" xr:uid="{00000000-0005-0000-0000-0000A77A0000}"/>
    <cellStyle name="Separador de milhares 6 2 2 2 2 2 8" xfId="34260" xr:uid="{00000000-0005-0000-0000-0000A87A0000}"/>
    <cellStyle name="Separador de milhares 6 2 2 2 2 3" xfId="2671" xr:uid="{00000000-0005-0000-0000-0000A97A0000}"/>
    <cellStyle name="Separador de milhares 6 2 2 2 2 3 2" xfId="5845" xr:uid="{00000000-0005-0000-0000-0000AA7A0000}"/>
    <cellStyle name="Separador de milhares 6 2 2 2 2 3 2 2" xfId="15772" xr:uid="{00000000-0005-0000-0000-0000AB7A0000}"/>
    <cellStyle name="Separador de milhares 6 2 2 2 2 3 2 3" xfId="28230" xr:uid="{00000000-0005-0000-0000-0000AC7A0000}"/>
    <cellStyle name="Separador de milhares 6 2 2 2 2 3 3" xfId="8009" xr:uid="{00000000-0005-0000-0000-0000AD7A0000}"/>
    <cellStyle name="Separador de milhares 6 2 2 2 2 3 3 2" xfId="17915" xr:uid="{00000000-0005-0000-0000-0000AE7A0000}"/>
    <cellStyle name="Separador de milhares 6 2 2 2 2 3 3 3" xfId="30323" xr:uid="{00000000-0005-0000-0000-0000AF7A0000}"/>
    <cellStyle name="Separador de milhares 6 2 2 2 2 3 4" xfId="12825" xr:uid="{00000000-0005-0000-0000-0000B07A0000}"/>
    <cellStyle name="Separador de milhares 6 2 2 2 2 3 5" xfId="34408" xr:uid="{00000000-0005-0000-0000-0000B17A0000}"/>
    <cellStyle name="Separador de milhares 6 2 2 2 2 4" xfId="2672" xr:uid="{00000000-0005-0000-0000-0000B27A0000}"/>
    <cellStyle name="Separador de milhares 6 2 2 2 2 4 2" xfId="5998" xr:uid="{00000000-0005-0000-0000-0000B37A0000}"/>
    <cellStyle name="Separador de milhares 6 2 2 2 2 4 2 2" xfId="15910" xr:uid="{00000000-0005-0000-0000-0000B47A0000}"/>
    <cellStyle name="Separador de milhares 6 2 2 2 2 4 3" xfId="8144" xr:uid="{00000000-0005-0000-0000-0000B57A0000}"/>
    <cellStyle name="Separador de milhares 6 2 2 2 2 4 3 2" xfId="18050" xr:uid="{00000000-0005-0000-0000-0000B67A0000}"/>
    <cellStyle name="Separador de milhares 6 2 2 2 2 4 3 3" xfId="30458" xr:uid="{00000000-0005-0000-0000-0000B77A0000}"/>
    <cellStyle name="Separador de milhares 6 2 2 2 2 5" xfId="3847" xr:uid="{00000000-0005-0000-0000-0000B87A0000}"/>
    <cellStyle name="Separador de milhares 6 2 2 2 2 5 2" xfId="6721" xr:uid="{00000000-0005-0000-0000-0000B97A0000}"/>
    <cellStyle name="Separador de milhares 6 2 2 2 2 5 2 2" xfId="16633" xr:uid="{00000000-0005-0000-0000-0000BA7A0000}"/>
    <cellStyle name="Separador de milhares 6 2 2 2 2 5 2 3" xfId="29044" xr:uid="{00000000-0005-0000-0000-0000BB7A0000}"/>
    <cellStyle name="Separador de milhares 6 2 2 2 2 5 3" xfId="8867" xr:uid="{00000000-0005-0000-0000-0000BC7A0000}"/>
    <cellStyle name="Separador de milhares 6 2 2 2 2 5 3 2" xfId="18773" xr:uid="{00000000-0005-0000-0000-0000BD7A0000}"/>
    <cellStyle name="Separador de milhares 6 2 2 2 2 5 3 3" xfId="31181" xr:uid="{00000000-0005-0000-0000-0000BE7A0000}"/>
    <cellStyle name="Separador de milhares 6 2 2 2 2 5 4" xfId="13782" xr:uid="{00000000-0005-0000-0000-0000BF7A0000}"/>
    <cellStyle name="Separador de milhares 6 2 2 2 2 5 5" xfId="26241" xr:uid="{00000000-0005-0000-0000-0000C07A0000}"/>
    <cellStyle name="Separador de milhares 6 2 2 2 2 5 6" xfId="35222" xr:uid="{00000000-0005-0000-0000-0000C17A0000}"/>
    <cellStyle name="Separador de milhares 6 2 2 2 2 6" xfId="4851" xr:uid="{00000000-0005-0000-0000-0000C27A0000}"/>
    <cellStyle name="Separador de milhares 6 2 2 2 2 6 2" xfId="14780" xr:uid="{00000000-0005-0000-0000-0000C37A0000}"/>
    <cellStyle name="Separador de milhares 6 2 2 2 2 6 3" xfId="27238" xr:uid="{00000000-0005-0000-0000-0000C47A0000}"/>
    <cellStyle name="Separador de milhares 6 2 2 2 2 7" xfId="5693" xr:uid="{00000000-0005-0000-0000-0000C57A0000}"/>
    <cellStyle name="Separador de milhares 6 2 2 2 2 7 2" xfId="15622" xr:uid="{00000000-0005-0000-0000-0000C67A0000}"/>
    <cellStyle name="Separador de milhares 6 2 2 2 2 7 3" xfId="28080" xr:uid="{00000000-0005-0000-0000-0000C77A0000}"/>
    <cellStyle name="Separador de milhares 6 2 2 2 2 8" xfId="7859" xr:uid="{00000000-0005-0000-0000-0000C87A0000}"/>
    <cellStyle name="Separador de milhares 6 2 2 2 2 8 2" xfId="17765" xr:uid="{00000000-0005-0000-0000-0000C97A0000}"/>
    <cellStyle name="Separador de milhares 6 2 2 2 2 8 3" xfId="30173" xr:uid="{00000000-0005-0000-0000-0000CA7A0000}"/>
    <cellStyle name="Separador de milhares 6 2 2 2 2 9" xfId="34259" xr:uid="{00000000-0005-0000-0000-0000CB7A0000}"/>
    <cellStyle name="Separador de milhares 6 2 2 2 3" xfId="2673" xr:uid="{00000000-0005-0000-0000-0000CC7A0000}"/>
    <cellStyle name="Separador de milhares 6 2 2 2 3 2" xfId="2674" xr:uid="{00000000-0005-0000-0000-0000CD7A0000}"/>
    <cellStyle name="Separador de milhares 6 2 2 2 3 2 2" xfId="5846" xr:uid="{00000000-0005-0000-0000-0000CE7A0000}"/>
    <cellStyle name="Separador de milhares 6 2 2 2 3 2 2 2" xfId="15773" xr:uid="{00000000-0005-0000-0000-0000CF7A0000}"/>
    <cellStyle name="Separador de milhares 6 2 2 2 3 2 2 3" xfId="28231" xr:uid="{00000000-0005-0000-0000-0000D07A0000}"/>
    <cellStyle name="Separador de milhares 6 2 2 2 3 2 3" xfId="8010" xr:uid="{00000000-0005-0000-0000-0000D17A0000}"/>
    <cellStyle name="Separador de milhares 6 2 2 2 3 2 3 2" xfId="17916" xr:uid="{00000000-0005-0000-0000-0000D27A0000}"/>
    <cellStyle name="Separador de milhares 6 2 2 2 3 2 3 3" xfId="30324" xr:uid="{00000000-0005-0000-0000-0000D37A0000}"/>
    <cellStyle name="Separador de milhares 6 2 2 2 3 2 4" xfId="12826" xr:uid="{00000000-0005-0000-0000-0000D47A0000}"/>
    <cellStyle name="Separador de milhares 6 2 2 2 3 2 5" xfId="34409" xr:uid="{00000000-0005-0000-0000-0000D57A0000}"/>
    <cellStyle name="Separador de milhares 6 2 2 2 3 3" xfId="2675" xr:uid="{00000000-0005-0000-0000-0000D67A0000}"/>
    <cellStyle name="Separador de milhares 6 2 2 2 3 3 2" xfId="5999" xr:uid="{00000000-0005-0000-0000-0000D77A0000}"/>
    <cellStyle name="Separador de milhares 6 2 2 2 3 3 2 2" xfId="15911" xr:uid="{00000000-0005-0000-0000-0000D87A0000}"/>
    <cellStyle name="Separador de milhares 6 2 2 2 3 3 3" xfId="8145" xr:uid="{00000000-0005-0000-0000-0000D97A0000}"/>
    <cellStyle name="Separador de milhares 6 2 2 2 3 3 3 2" xfId="18051" xr:uid="{00000000-0005-0000-0000-0000DA7A0000}"/>
    <cellStyle name="Separador de milhares 6 2 2 2 3 3 3 3" xfId="30459" xr:uid="{00000000-0005-0000-0000-0000DB7A0000}"/>
    <cellStyle name="Separador de milhares 6 2 2 2 3 4" xfId="3849" xr:uid="{00000000-0005-0000-0000-0000DC7A0000}"/>
    <cellStyle name="Separador de milhares 6 2 2 2 3 4 2" xfId="6722" xr:uid="{00000000-0005-0000-0000-0000DD7A0000}"/>
    <cellStyle name="Separador de milhares 6 2 2 2 3 4 2 2" xfId="16634" xr:uid="{00000000-0005-0000-0000-0000DE7A0000}"/>
    <cellStyle name="Separador de milhares 6 2 2 2 3 4 2 3" xfId="29045" xr:uid="{00000000-0005-0000-0000-0000DF7A0000}"/>
    <cellStyle name="Separador de milhares 6 2 2 2 3 4 3" xfId="8868" xr:uid="{00000000-0005-0000-0000-0000E07A0000}"/>
    <cellStyle name="Separador de milhares 6 2 2 2 3 4 3 2" xfId="18774" xr:uid="{00000000-0005-0000-0000-0000E17A0000}"/>
    <cellStyle name="Separador de milhares 6 2 2 2 3 4 3 3" xfId="31182" xr:uid="{00000000-0005-0000-0000-0000E27A0000}"/>
    <cellStyle name="Separador de milhares 6 2 2 2 3 4 4" xfId="13784" xr:uid="{00000000-0005-0000-0000-0000E37A0000}"/>
    <cellStyle name="Separador de milhares 6 2 2 2 3 4 5" xfId="26243" xr:uid="{00000000-0005-0000-0000-0000E47A0000}"/>
    <cellStyle name="Separador de milhares 6 2 2 2 3 4 6" xfId="35223" xr:uid="{00000000-0005-0000-0000-0000E57A0000}"/>
    <cellStyle name="Separador de milhares 6 2 2 2 3 5" xfId="4853" xr:uid="{00000000-0005-0000-0000-0000E67A0000}"/>
    <cellStyle name="Separador de milhares 6 2 2 2 3 5 2" xfId="14782" xr:uid="{00000000-0005-0000-0000-0000E77A0000}"/>
    <cellStyle name="Separador de milhares 6 2 2 2 3 5 3" xfId="27240" xr:uid="{00000000-0005-0000-0000-0000E87A0000}"/>
    <cellStyle name="Separador de milhares 6 2 2 2 3 6" xfId="5695" xr:uid="{00000000-0005-0000-0000-0000E97A0000}"/>
    <cellStyle name="Separador de milhares 6 2 2 2 3 6 2" xfId="15624" xr:uid="{00000000-0005-0000-0000-0000EA7A0000}"/>
    <cellStyle name="Separador de milhares 6 2 2 2 3 6 3" xfId="28082" xr:uid="{00000000-0005-0000-0000-0000EB7A0000}"/>
    <cellStyle name="Separador de milhares 6 2 2 2 3 7" xfId="7861" xr:uid="{00000000-0005-0000-0000-0000EC7A0000}"/>
    <cellStyle name="Separador de milhares 6 2 2 2 3 7 2" xfId="17767" xr:uid="{00000000-0005-0000-0000-0000ED7A0000}"/>
    <cellStyle name="Separador de milhares 6 2 2 2 3 7 3" xfId="30175" xr:uid="{00000000-0005-0000-0000-0000EE7A0000}"/>
    <cellStyle name="Separador de milhares 6 2 2 2 3 8" xfId="34261" xr:uid="{00000000-0005-0000-0000-0000EF7A0000}"/>
    <cellStyle name="Separador de milhares 6 2 2 2 4" xfId="2676" xr:uid="{00000000-0005-0000-0000-0000F07A0000}"/>
    <cellStyle name="Separador de milhares 6 2 2 2 4 2" xfId="5847" xr:uid="{00000000-0005-0000-0000-0000F17A0000}"/>
    <cellStyle name="Separador de milhares 6 2 2 2 4 2 2" xfId="15774" xr:uid="{00000000-0005-0000-0000-0000F27A0000}"/>
    <cellStyle name="Separador de milhares 6 2 2 2 4 2 3" xfId="28232" xr:uid="{00000000-0005-0000-0000-0000F37A0000}"/>
    <cellStyle name="Separador de milhares 6 2 2 2 4 3" xfId="8011" xr:uid="{00000000-0005-0000-0000-0000F47A0000}"/>
    <cellStyle name="Separador de milhares 6 2 2 2 4 3 2" xfId="17917" xr:uid="{00000000-0005-0000-0000-0000F57A0000}"/>
    <cellStyle name="Separador de milhares 6 2 2 2 4 3 3" xfId="30325" xr:uid="{00000000-0005-0000-0000-0000F67A0000}"/>
    <cellStyle name="Separador de milhares 6 2 2 2 4 4" xfId="12827" xr:uid="{00000000-0005-0000-0000-0000F77A0000}"/>
    <cellStyle name="Separador de milhares 6 2 2 2 4 5" xfId="34410" xr:uid="{00000000-0005-0000-0000-0000F87A0000}"/>
    <cellStyle name="Separador de milhares 6 2 2 2 5" xfId="2677" xr:uid="{00000000-0005-0000-0000-0000F97A0000}"/>
    <cellStyle name="Separador de milhares 6 2 2 2 5 2" xfId="6000" xr:uid="{00000000-0005-0000-0000-0000FA7A0000}"/>
    <cellStyle name="Separador de milhares 6 2 2 2 5 2 2" xfId="15912" xr:uid="{00000000-0005-0000-0000-0000FB7A0000}"/>
    <cellStyle name="Separador de milhares 6 2 2 2 5 3" xfId="8146" xr:uid="{00000000-0005-0000-0000-0000FC7A0000}"/>
    <cellStyle name="Separador de milhares 6 2 2 2 5 3 2" xfId="18052" xr:uid="{00000000-0005-0000-0000-0000FD7A0000}"/>
    <cellStyle name="Separador de milhares 6 2 2 2 5 3 3" xfId="30460" xr:uid="{00000000-0005-0000-0000-0000FE7A0000}"/>
    <cellStyle name="Separador de milhares 6 2 2 2 6" xfId="3846" xr:uid="{00000000-0005-0000-0000-0000FF7A0000}"/>
    <cellStyle name="Separador de milhares 6 2 2 2 6 2" xfId="6723" xr:uid="{00000000-0005-0000-0000-0000007B0000}"/>
    <cellStyle name="Separador de milhares 6 2 2 2 6 2 2" xfId="16635" xr:uid="{00000000-0005-0000-0000-0000017B0000}"/>
    <cellStyle name="Separador de milhares 6 2 2 2 6 2 3" xfId="29046" xr:uid="{00000000-0005-0000-0000-0000027B0000}"/>
    <cellStyle name="Separador de milhares 6 2 2 2 6 3" xfId="8869" xr:uid="{00000000-0005-0000-0000-0000037B0000}"/>
    <cellStyle name="Separador de milhares 6 2 2 2 6 3 2" xfId="18775" xr:uid="{00000000-0005-0000-0000-0000047B0000}"/>
    <cellStyle name="Separador de milhares 6 2 2 2 6 3 3" xfId="31183" xr:uid="{00000000-0005-0000-0000-0000057B0000}"/>
    <cellStyle name="Separador de milhares 6 2 2 2 6 4" xfId="13781" xr:uid="{00000000-0005-0000-0000-0000067B0000}"/>
    <cellStyle name="Separador de milhares 6 2 2 2 6 5" xfId="26240" xr:uid="{00000000-0005-0000-0000-0000077B0000}"/>
    <cellStyle name="Separador de milhares 6 2 2 2 6 6" xfId="35224" xr:uid="{00000000-0005-0000-0000-0000087B0000}"/>
    <cellStyle name="Separador de milhares 6 2 2 2 7" xfId="4850" xr:uid="{00000000-0005-0000-0000-0000097B0000}"/>
    <cellStyle name="Separador de milhares 6 2 2 2 7 2" xfId="14779" xr:uid="{00000000-0005-0000-0000-00000A7B0000}"/>
    <cellStyle name="Separador de milhares 6 2 2 2 7 3" xfId="27237" xr:uid="{00000000-0005-0000-0000-00000B7B0000}"/>
    <cellStyle name="Separador de milhares 6 2 2 2 8" xfId="5692" xr:uid="{00000000-0005-0000-0000-00000C7B0000}"/>
    <cellStyle name="Separador de milhares 6 2 2 2 8 2" xfId="15621" xr:uid="{00000000-0005-0000-0000-00000D7B0000}"/>
    <cellStyle name="Separador de milhares 6 2 2 2 8 3" xfId="28079" xr:uid="{00000000-0005-0000-0000-00000E7B0000}"/>
    <cellStyle name="Separador de milhares 6 2 2 2 9" xfId="7858" xr:uid="{00000000-0005-0000-0000-00000F7B0000}"/>
    <cellStyle name="Separador de milhares 6 2 2 2 9 2" xfId="17764" xr:uid="{00000000-0005-0000-0000-0000107B0000}"/>
    <cellStyle name="Separador de milhares 6 2 2 2 9 3" xfId="30172" xr:uid="{00000000-0005-0000-0000-0000117B0000}"/>
    <cellStyle name="Separador de milhares 6 2 2 3" xfId="2678" xr:uid="{00000000-0005-0000-0000-0000127B0000}"/>
    <cellStyle name="Separador de milhares 6 2 2 3 2" xfId="2679" xr:uid="{00000000-0005-0000-0000-0000137B0000}"/>
    <cellStyle name="Separador de milhares 6 2 2 3 2 2" xfId="2680" xr:uid="{00000000-0005-0000-0000-0000147B0000}"/>
    <cellStyle name="Separador de milhares 6 2 2 3 2 2 2" xfId="5848" xr:uid="{00000000-0005-0000-0000-0000157B0000}"/>
    <cellStyle name="Separador de milhares 6 2 2 3 2 2 2 2" xfId="15775" xr:uid="{00000000-0005-0000-0000-0000167B0000}"/>
    <cellStyle name="Separador de milhares 6 2 2 3 2 2 2 3" xfId="28233" xr:uid="{00000000-0005-0000-0000-0000177B0000}"/>
    <cellStyle name="Separador de milhares 6 2 2 3 2 2 3" xfId="8012" xr:uid="{00000000-0005-0000-0000-0000187B0000}"/>
    <cellStyle name="Separador de milhares 6 2 2 3 2 2 3 2" xfId="17918" xr:uid="{00000000-0005-0000-0000-0000197B0000}"/>
    <cellStyle name="Separador de milhares 6 2 2 3 2 2 3 3" xfId="30326" xr:uid="{00000000-0005-0000-0000-00001A7B0000}"/>
    <cellStyle name="Separador de milhares 6 2 2 3 2 2 4" xfId="12828" xr:uid="{00000000-0005-0000-0000-00001B7B0000}"/>
    <cellStyle name="Separador de milhares 6 2 2 3 2 2 5" xfId="34411" xr:uid="{00000000-0005-0000-0000-00001C7B0000}"/>
    <cellStyle name="Separador de milhares 6 2 2 3 2 3" xfId="2681" xr:uid="{00000000-0005-0000-0000-00001D7B0000}"/>
    <cellStyle name="Separador de milhares 6 2 2 3 2 3 2" xfId="6001" xr:uid="{00000000-0005-0000-0000-00001E7B0000}"/>
    <cellStyle name="Separador de milhares 6 2 2 3 2 3 2 2" xfId="15913" xr:uid="{00000000-0005-0000-0000-00001F7B0000}"/>
    <cellStyle name="Separador de milhares 6 2 2 3 2 3 3" xfId="8147" xr:uid="{00000000-0005-0000-0000-0000207B0000}"/>
    <cellStyle name="Separador de milhares 6 2 2 3 2 3 3 2" xfId="18053" xr:uid="{00000000-0005-0000-0000-0000217B0000}"/>
    <cellStyle name="Separador de milhares 6 2 2 3 2 3 3 3" xfId="30461" xr:uid="{00000000-0005-0000-0000-0000227B0000}"/>
    <cellStyle name="Separador de milhares 6 2 2 3 2 4" xfId="3851" xr:uid="{00000000-0005-0000-0000-0000237B0000}"/>
    <cellStyle name="Separador de milhares 6 2 2 3 2 4 2" xfId="6724" xr:uid="{00000000-0005-0000-0000-0000247B0000}"/>
    <cellStyle name="Separador de milhares 6 2 2 3 2 4 2 2" xfId="16636" xr:uid="{00000000-0005-0000-0000-0000257B0000}"/>
    <cellStyle name="Separador de milhares 6 2 2 3 2 4 2 3" xfId="29047" xr:uid="{00000000-0005-0000-0000-0000267B0000}"/>
    <cellStyle name="Separador de milhares 6 2 2 3 2 4 3" xfId="8870" xr:uid="{00000000-0005-0000-0000-0000277B0000}"/>
    <cellStyle name="Separador de milhares 6 2 2 3 2 4 3 2" xfId="18776" xr:uid="{00000000-0005-0000-0000-0000287B0000}"/>
    <cellStyle name="Separador de milhares 6 2 2 3 2 4 3 3" xfId="31184" xr:uid="{00000000-0005-0000-0000-0000297B0000}"/>
    <cellStyle name="Separador de milhares 6 2 2 3 2 4 4" xfId="13786" xr:uid="{00000000-0005-0000-0000-00002A7B0000}"/>
    <cellStyle name="Separador de milhares 6 2 2 3 2 4 5" xfId="26245" xr:uid="{00000000-0005-0000-0000-00002B7B0000}"/>
    <cellStyle name="Separador de milhares 6 2 2 3 2 4 6" xfId="35225" xr:uid="{00000000-0005-0000-0000-00002C7B0000}"/>
    <cellStyle name="Separador de milhares 6 2 2 3 2 5" xfId="4855" xr:uid="{00000000-0005-0000-0000-00002D7B0000}"/>
    <cellStyle name="Separador de milhares 6 2 2 3 2 5 2" xfId="14784" xr:uid="{00000000-0005-0000-0000-00002E7B0000}"/>
    <cellStyle name="Separador de milhares 6 2 2 3 2 5 3" xfId="27242" xr:uid="{00000000-0005-0000-0000-00002F7B0000}"/>
    <cellStyle name="Separador de milhares 6 2 2 3 2 6" xfId="5697" xr:uid="{00000000-0005-0000-0000-0000307B0000}"/>
    <cellStyle name="Separador de milhares 6 2 2 3 2 6 2" xfId="15626" xr:uid="{00000000-0005-0000-0000-0000317B0000}"/>
    <cellStyle name="Separador de milhares 6 2 2 3 2 6 3" xfId="28084" xr:uid="{00000000-0005-0000-0000-0000327B0000}"/>
    <cellStyle name="Separador de milhares 6 2 2 3 2 7" xfId="7863" xr:uid="{00000000-0005-0000-0000-0000337B0000}"/>
    <cellStyle name="Separador de milhares 6 2 2 3 2 7 2" xfId="17769" xr:uid="{00000000-0005-0000-0000-0000347B0000}"/>
    <cellStyle name="Separador de milhares 6 2 2 3 2 7 3" xfId="30177" xr:uid="{00000000-0005-0000-0000-0000357B0000}"/>
    <cellStyle name="Separador de milhares 6 2 2 3 2 8" xfId="34263" xr:uid="{00000000-0005-0000-0000-0000367B0000}"/>
    <cellStyle name="Separador de milhares 6 2 2 3 3" xfId="2682" xr:uid="{00000000-0005-0000-0000-0000377B0000}"/>
    <cellStyle name="Separador de milhares 6 2 2 3 3 2" xfId="5849" xr:uid="{00000000-0005-0000-0000-0000387B0000}"/>
    <cellStyle name="Separador de milhares 6 2 2 3 3 2 2" xfId="15776" xr:uid="{00000000-0005-0000-0000-0000397B0000}"/>
    <cellStyle name="Separador de milhares 6 2 2 3 3 2 3" xfId="28234" xr:uid="{00000000-0005-0000-0000-00003A7B0000}"/>
    <cellStyle name="Separador de milhares 6 2 2 3 3 3" xfId="8013" xr:uid="{00000000-0005-0000-0000-00003B7B0000}"/>
    <cellStyle name="Separador de milhares 6 2 2 3 3 3 2" xfId="17919" xr:uid="{00000000-0005-0000-0000-00003C7B0000}"/>
    <cellStyle name="Separador de milhares 6 2 2 3 3 3 3" xfId="30327" xr:uid="{00000000-0005-0000-0000-00003D7B0000}"/>
    <cellStyle name="Separador de milhares 6 2 2 3 3 4" xfId="12830" xr:uid="{00000000-0005-0000-0000-00003E7B0000}"/>
    <cellStyle name="Separador de milhares 6 2 2 3 3 5" xfId="34412" xr:uid="{00000000-0005-0000-0000-00003F7B0000}"/>
    <cellStyle name="Separador de milhares 6 2 2 3 4" xfId="2683" xr:uid="{00000000-0005-0000-0000-0000407B0000}"/>
    <cellStyle name="Separador de milhares 6 2 2 3 4 2" xfId="6002" xr:uid="{00000000-0005-0000-0000-0000417B0000}"/>
    <cellStyle name="Separador de milhares 6 2 2 3 4 2 2" xfId="15914" xr:uid="{00000000-0005-0000-0000-0000427B0000}"/>
    <cellStyle name="Separador de milhares 6 2 2 3 4 3" xfId="8148" xr:uid="{00000000-0005-0000-0000-0000437B0000}"/>
    <cellStyle name="Separador de milhares 6 2 2 3 4 3 2" xfId="18054" xr:uid="{00000000-0005-0000-0000-0000447B0000}"/>
    <cellStyle name="Separador de milhares 6 2 2 3 4 3 3" xfId="30462" xr:uid="{00000000-0005-0000-0000-0000457B0000}"/>
    <cellStyle name="Separador de milhares 6 2 2 3 5" xfId="3850" xr:uid="{00000000-0005-0000-0000-0000467B0000}"/>
    <cellStyle name="Separador de milhares 6 2 2 3 5 2" xfId="6725" xr:uid="{00000000-0005-0000-0000-0000477B0000}"/>
    <cellStyle name="Separador de milhares 6 2 2 3 5 2 2" xfId="16637" xr:uid="{00000000-0005-0000-0000-0000487B0000}"/>
    <cellStyle name="Separador de milhares 6 2 2 3 5 2 3" xfId="29048" xr:uid="{00000000-0005-0000-0000-0000497B0000}"/>
    <cellStyle name="Separador de milhares 6 2 2 3 5 3" xfId="8871" xr:uid="{00000000-0005-0000-0000-00004A7B0000}"/>
    <cellStyle name="Separador de milhares 6 2 2 3 5 3 2" xfId="18777" xr:uid="{00000000-0005-0000-0000-00004B7B0000}"/>
    <cellStyle name="Separador de milhares 6 2 2 3 5 3 3" xfId="31185" xr:uid="{00000000-0005-0000-0000-00004C7B0000}"/>
    <cellStyle name="Separador de milhares 6 2 2 3 5 4" xfId="13785" xr:uid="{00000000-0005-0000-0000-00004D7B0000}"/>
    <cellStyle name="Separador de milhares 6 2 2 3 5 5" xfId="26244" xr:uid="{00000000-0005-0000-0000-00004E7B0000}"/>
    <cellStyle name="Separador de milhares 6 2 2 3 5 6" xfId="35226" xr:uid="{00000000-0005-0000-0000-00004F7B0000}"/>
    <cellStyle name="Separador de milhares 6 2 2 3 6" xfId="4854" xr:uid="{00000000-0005-0000-0000-0000507B0000}"/>
    <cellStyle name="Separador de milhares 6 2 2 3 6 2" xfId="14783" xr:uid="{00000000-0005-0000-0000-0000517B0000}"/>
    <cellStyle name="Separador de milhares 6 2 2 3 6 3" xfId="27241" xr:uid="{00000000-0005-0000-0000-0000527B0000}"/>
    <cellStyle name="Separador de milhares 6 2 2 3 7" xfId="5696" xr:uid="{00000000-0005-0000-0000-0000537B0000}"/>
    <cellStyle name="Separador de milhares 6 2 2 3 7 2" xfId="15625" xr:uid="{00000000-0005-0000-0000-0000547B0000}"/>
    <cellStyle name="Separador de milhares 6 2 2 3 7 3" xfId="28083" xr:uid="{00000000-0005-0000-0000-0000557B0000}"/>
    <cellStyle name="Separador de milhares 6 2 2 3 8" xfId="7862" xr:uid="{00000000-0005-0000-0000-0000567B0000}"/>
    <cellStyle name="Separador de milhares 6 2 2 3 8 2" xfId="17768" xr:uid="{00000000-0005-0000-0000-0000577B0000}"/>
    <cellStyle name="Separador de milhares 6 2 2 3 8 3" xfId="30176" xr:uid="{00000000-0005-0000-0000-0000587B0000}"/>
    <cellStyle name="Separador de milhares 6 2 2 3 9" xfId="34262" xr:uid="{00000000-0005-0000-0000-0000597B0000}"/>
    <cellStyle name="Separador de milhares 6 2 2 4" xfId="2684" xr:uid="{00000000-0005-0000-0000-00005A7B0000}"/>
    <cellStyle name="Separador de milhares 6 2 2 4 2" xfId="2685" xr:uid="{00000000-0005-0000-0000-00005B7B0000}"/>
    <cellStyle name="Separador de milhares 6 2 2 4 2 2" xfId="5850" xr:uid="{00000000-0005-0000-0000-00005C7B0000}"/>
    <cellStyle name="Separador de milhares 6 2 2 4 2 2 2" xfId="15777" xr:uid="{00000000-0005-0000-0000-00005D7B0000}"/>
    <cellStyle name="Separador de milhares 6 2 2 4 2 2 3" xfId="28235" xr:uid="{00000000-0005-0000-0000-00005E7B0000}"/>
    <cellStyle name="Separador de milhares 6 2 2 4 2 3" xfId="8014" xr:uid="{00000000-0005-0000-0000-00005F7B0000}"/>
    <cellStyle name="Separador de milhares 6 2 2 4 2 3 2" xfId="17920" xr:uid="{00000000-0005-0000-0000-0000607B0000}"/>
    <cellStyle name="Separador de milhares 6 2 2 4 2 3 3" xfId="30328" xr:uid="{00000000-0005-0000-0000-0000617B0000}"/>
    <cellStyle name="Separador de milhares 6 2 2 4 2 4" xfId="12833" xr:uid="{00000000-0005-0000-0000-0000627B0000}"/>
    <cellStyle name="Separador de milhares 6 2 2 4 2 5" xfId="34413" xr:uid="{00000000-0005-0000-0000-0000637B0000}"/>
    <cellStyle name="Separador de milhares 6 2 2 4 3" xfId="2686" xr:uid="{00000000-0005-0000-0000-0000647B0000}"/>
    <cellStyle name="Separador de milhares 6 2 2 4 3 2" xfId="6003" xr:uid="{00000000-0005-0000-0000-0000657B0000}"/>
    <cellStyle name="Separador de milhares 6 2 2 4 3 2 2" xfId="15915" xr:uid="{00000000-0005-0000-0000-0000667B0000}"/>
    <cellStyle name="Separador de milhares 6 2 2 4 3 3" xfId="8149" xr:uid="{00000000-0005-0000-0000-0000677B0000}"/>
    <cellStyle name="Separador de milhares 6 2 2 4 3 3 2" xfId="18055" xr:uid="{00000000-0005-0000-0000-0000687B0000}"/>
    <cellStyle name="Separador de milhares 6 2 2 4 3 3 3" xfId="30463" xr:uid="{00000000-0005-0000-0000-0000697B0000}"/>
    <cellStyle name="Separador de milhares 6 2 2 4 4" xfId="3852" xr:uid="{00000000-0005-0000-0000-00006A7B0000}"/>
    <cellStyle name="Separador de milhares 6 2 2 4 4 2" xfId="6726" xr:uid="{00000000-0005-0000-0000-00006B7B0000}"/>
    <cellStyle name="Separador de milhares 6 2 2 4 4 2 2" xfId="16638" xr:uid="{00000000-0005-0000-0000-00006C7B0000}"/>
    <cellStyle name="Separador de milhares 6 2 2 4 4 2 3" xfId="29049" xr:uid="{00000000-0005-0000-0000-00006D7B0000}"/>
    <cellStyle name="Separador de milhares 6 2 2 4 4 3" xfId="8872" xr:uid="{00000000-0005-0000-0000-00006E7B0000}"/>
    <cellStyle name="Separador de milhares 6 2 2 4 4 3 2" xfId="18778" xr:uid="{00000000-0005-0000-0000-00006F7B0000}"/>
    <cellStyle name="Separador de milhares 6 2 2 4 4 3 3" xfId="31186" xr:uid="{00000000-0005-0000-0000-0000707B0000}"/>
    <cellStyle name="Separador de milhares 6 2 2 4 4 4" xfId="13787" xr:uid="{00000000-0005-0000-0000-0000717B0000}"/>
    <cellStyle name="Separador de milhares 6 2 2 4 4 5" xfId="26246" xr:uid="{00000000-0005-0000-0000-0000727B0000}"/>
    <cellStyle name="Separador de milhares 6 2 2 4 4 6" xfId="35227" xr:uid="{00000000-0005-0000-0000-0000737B0000}"/>
    <cellStyle name="Separador de milhares 6 2 2 4 5" xfId="4856" xr:uid="{00000000-0005-0000-0000-0000747B0000}"/>
    <cellStyle name="Separador de milhares 6 2 2 4 5 2" xfId="14785" xr:uid="{00000000-0005-0000-0000-0000757B0000}"/>
    <cellStyle name="Separador de milhares 6 2 2 4 5 3" xfId="27243" xr:uid="{00000000-0005-0000-0000-0000767B0000}"/>
    <cellStyle name="Separador de milhares 6 2 2 4 6" xfId="5698" xr:uid="{00000000-0005-0000-0000-0000777B0000}"/>
    <cellStyle name="Separador de milhares 6 2 2 4 6 2" xfId="15627" xr:uid="{00000000-0005-0000-0000-0000787B0000}"/>
    <cellStyle name="Separador de milhares 6 2 2 4 6 3" xfId="28085" xr:uid="{00000000-0005-0000-0000-0000797B0000}"/>
    <cellStyle name="Separador de milhares 6 2 2 4 7" xfId="7864" xr:uid="{00000000-0005-0000-0000-00007A7B0000}"/>
    <cellStyle name="Separador de milhares 6 2 2 4 7 2" xfId="17770" xr:uid="{00000000-0005-0000-0000-00007B7B0000}"/>
    <cellStyle name="Separador de milhares 6 2 2 4 7 3" xfId="30178" xr:uid="{00000000-0005-0000-0000-00007C7B0000}"/>
    <cellStyle name="Separador de milhares 6 2 2 4 8" xfId="34264" xr:uid="{00000000-0005-0000-0000-00007D7B0000}"/>
    <cellStyle name="Separador de milhares 6 2 2 5" xfId="2687" xr:uid="{00000000-0005-0000-0000-00007E7B0000}"/>
    <cellStyle name="Separador de milhares 6 2 2 5 2" xfId="5851" xr:uid="{00000000-0005-0000-0000-00007F7B0000}"/>
    <cellStyle name="Separador de milhares 6 2 2 5 2 2" xfId="15778" xr:uid="{00000000-0005-0000-0000-0000807B0000}"/>
    <cellStyle name="Separador de milhares 6 2 2 5 2 3" xfId="28236" xr:uid="{00000000-0005-0000-0000-0000817B0000}"/>
    <cellStyle name="Separador de milhares 6 2 2 5 3" xfId="8015" xr:uid="{00000000-0005-0000-0000-0000827B0000}"/>
    <cellStyle name="Separador de milhares 6 2 2 5 3 2" xfId="17921" xr:uid="{00000000-0005-0000-0000-0000837B0000}"/>
    <cellStyle name="Separador de milhares 6 2 2 5 3 3" xfId="30329" xr:uid="{00000000-0005-0000-0000-0000847B0000}"/>
    <cellStyle name="Separador de milhares 6 2 2 5 4" xfId="12835" xr:uid="{00000000-0005-0000-0000-0000857B0000}"/>
    <cellStyle name="Separador de milhares 6 2 2 5 5" xfId="34414" xr:uid="{00000000-0005-0000-0000-0000867B0000}"/>
    <cellStyle name="Separador de milhares 6 2 2 6" xfId="2688" xr:uid="{00000000-0005-0000-0000-0000877B0000}"/>
    <cellStyle name="Separador de milhares 6 2 2 6 2" xfId="6004" xr:uid="{00000000-0005-0000-0000-0000887B0000}"/>
    <cellStyle name="Separador de milhares 6 2 2 6 2 2" xfId="15916" xr:uid="{00000000-0005-0000-0000-0000897B0000}"/>
    <cellStyle name="Separador de milhares 6 2 2 6 3" xfId="8150" xr:uid="{00000000-0005-0000-0000-00008A7B0000}"/>
    <cellStyle name="Separador de milhares 6 2 2 6 3 2" xfId="18056" xr:uid="{00000000-0005-0000-0000-00008B7B0000}"/>
    <cellStyle name="Separador de milhares 6 2 2 6 3 3" xfId="30464" xr:uid="{00000000-0005-0000-0000-00008C7B0000}"/>
    <cellStyle name="Separador de milhares 6 2 2 7" xfId="3845" xr:uid="{00000000-0005-0000-0000-00008D7B0000}"/>
    <cellStyle name="Separador de milhares 6 2 2 7 2" xfId="6727" xr:uid="{00000000-0005-0000-0000-00008E7B0000}"/>
    <cellStyle name="Separador de milhares 6 2 2 7 2 2" xfId="16639" xr:uid="{00000000-0005-0000-0000-00008F7B0000}"/>
    <cellStyle name="Separador de milhares 6 2 2 7 2 3" xfId="29050" xr:uid="{00000000-0005-0000-0000-0000907B0000}"/>
    <cellStyle name="Separador de milhares 6 2 2 7 3" xfId="8873" xr:uid="{00000000-0005-0000-0000-0000917B0000}"/>
    <cellStyle name="Separador de milhares 6 2 2 7 3 2" xfId="18779" xr:uid="{00000000-0005-0000-0000-0000927B0000}"/>
    <cellStyle name="Separador de milhares 6 2 2 7 3 3" xfId="31187" xr:uid="{00000000-0005-0000-0000-0000937B0000}"/>
    <cellStyle name="Separador de milhares 6 2 2 7 4" xfId="13780" xr:uid="{00000000-0005-0000-0000-0000947B0000}"/>
    <cellStyle name="Separador de milhares 6 2 2 7 5" xfId="26239" xr:uid="{00000000-0005-0000-0000-0000957B0000}"/>
    <cellStyle name="Separador de milhares 6 2 2 7 6" xfId="35228" xr:uid="{00000000-0005-0000-0000-0000967B0000}"/>
    <cellStyle name="Separador de milhares 6 2 2 8" xfId="4849" xr:uid="{00000000-0005-0000-0000-0000977B0000}"/>
    <cellStyle name="Separador de milhares 6 2 2 8 2" xfId="14778" xr:uid="{00000000-0005-0000-0000-0000987B0000}"/>
    <cellStyle name="Separador de milhares 6 2 2 8 3" xfId="27236" xr:uid="{00000000-0005-0000-0000-0000997B0000}"/>
    <cellStyle name="Separador de milhares 6 2 2 9" xfId="5691" xr:uid="{00000000-0005-0000-0000-00009A7B0000}"/>
    <cellStyle name="Separador de milhares 6 2 2 9 2" xfId="15620" xr:uid="{00000000-0005-0000-0000-00009B7B0000}"/>
    <cellStyle name="Separador de milhares 6 2 2 9 3" xfId="28078" xr:uid="{00000000-0005-0000-0000-00009C7B0000}"/>
    <cellStyle name="Separador de milhares 6 2 3" xfId="2689" xr:uid="{00000000-0005-0000-0000-00009D7B0000}"/>
    <cellStyle name="Separador de milhares 6 2 3 10" xfId="34265" xr:uid="{00000000-0005-0000-0000-00009E7B0000}"/>
    <cellStyle name="Separador de milhares 6 2 3 2" xfId="2690" xr:uid="{00000000-0005-0000-0000-00009F7B0000}"/>
    <cellStyle name="Separador de milhares 6 2 3 2 2" xfId="2691" xr:uid="{00000000-0005-0000-0000-0000A07B0000}"/>
    <cellStyle name="Separador de milhares 6 2 3 2 2 2" xfId="2692" xr:uid="{00000000-0005-0000-0000-0000A17B0000}"/>
    <cellStyle name="Separador de milhares 6 2 3 2 2 2 2" xfId="5852" xr:uid="{00000000-0005-0000-0000-0000A27B0000}"/>
    <cellStyle name="Separador de milhares 6 2 3 2 2 2 2 2" xfId="15779" xr:uid="{00000000-0005-0000-0000-0000A37B0000}"/>
    <cellStyle name="Separador de milhares 6 2 3 2 2 2 2 3" xfId="28237" xr:uid="{00000000-0005-0000-0000-0000A47B0000}"/>
    <cellStyle name="Separador de milhares 6 2 3 2 2 2 3" xfId="8016" xr:uid="{00000000-0005-0000-0000-0000A57B0000}"/>
    <cellStyle name="Separador de milhares 6 2 3 2 2 2 3 2" xfId="17922" xr:uid="{00000000-0005-0000-0000-0000A67B0000}"/>
    <cellStyle name="Separador de milhares 6 2 3 2 2 2 3 3" xfId="30330" xr:uid="{00000000-0005-0000-0000-0000A77B0000}"/>
    <cellStyle name="Separador de milhares 6 2 3 2 2 2 4" xfId="12839" xr:uid="{00000000-0005-0000-0000-0000A87B0000}"/>
    <cellStyle name="Separador de milhares 6 2 3 2 2 2 5" xfId="34415" xr:uid="{00000000-0005-0000-0000-0000A97B0000}"/>
    <cellStyle name="Separador de milhares 6 2 3 2 2 3" xfId="2693" xr:uid="{00000000-0005-0000-0000-0000AA7B0000}"/>
    <cellStyle name="Separador de milhares 6 2 3 2 2 3 2" xfId="6005" xr:uid="{00000000-0005-0000-0000-0000AB7B0000}"/>
    <cellStyle name="Separador de milhares 6 2 3 2 2 3 2 2" xfId="15917" xr:uid="{00000000-0005-0000-0000-0000AC7B0000}"/>
    <cellStyle name="Separador de milhares 6 2 3 2 2 3 3" xfId="8151" xr:uid="{00000000-0005-0000-0000-0000AD7B0000}"/>
    <cellStyle name="Separador de milhares 6 2 3 2 2 3 3 2" xfId="18057" xr:uid="{00000000-0005-0000-0000-0000AE7B0000}"/>
    <cellStyle name="Separador de milhares 6 2 3 2 2 3 3 3" xfId="30465" xr:uid="{00000000-0005-0000-0000-0000AF7B0000}"/>
    <cellStyle name="Separador de milhares 6 2 3 2 2 4" xfId="3855" xr:uid="{00000000-0005-0000-0000-0000B07B0000}"/>
    <cellStyle name="Separador de milhares 6 2 3 2 2 4 2" xfId="6728" xr:uid="{00000000-0005-0000-0000-0000B17B0000}"/>
    <cellStyle name="Separador de milhares 6 2 3 2 2 4 2 2" xfId="16640" xr:uid="{00000000-0005-0000-0000-0000B27B0000}"/>
    <cellStyle name="Separador de milhares 6 2 3 2 2 4 2 3" xfId="29051" xr:uid="{00000000-0005-0000-0000-0000B37B0000}"/>
    <cellStyle name="Separador de milhares 6 2 3 2 2 4 3" xfId="8874" xr:uid="{00000000-0005-0000-0000-0000B47B0000}"/>
    <cellStyle name="Separador de milhares 6 2 3 2 2 4 3 2" xfId="18780" xr:uid="{00000000-0005-0000-0000-0000B57B0000}"/>
    <cellStyle name="Separador de milhares 6 2 3 2 2 4 3 3" xfId="31188" xr:uid="{00000000-0005-0000-0000-0000B67B0000}"/>
    <cellStyle name="Separador de milhares 6 2 3 2 2 4 4" xfId="13790" xr:uid="{00000000-0005-0000-0000-0000B77B0000}"/>
    <cellStyle name="Separador de milhares 6 2 3 2 2 4 5" xfId="26249" xr:uid="{00000000-0005-0000-0000-0000B87B0000}"/>
    <cellStyle name="Separador de milhares 6 2 3 2 2 4 6" xfId="35229" xr:uid="{00000000-0005-0000-0000-0000B97B0000}"/>
    <cellStyle name="Separador de milhares 6 2 3 2 2 5" xfId="4859" xr:uid="{00000000-0005-0000-0000-0000BA7B0000}"/>
    <cellStyle name="Separador de milhares 6 2 3 2 2 5 2" xfId="14788" xr:uid="{00000000-0005-0000-0000-0000BB7B0000}"/>
    <cellStyle name="Separador de milhares 6 2 3 2 2 5 3" xfId="27246" xr:uid="{00000000-0005-0000-0000-0000BC7B0000}"/>
    <cellStyle name="Separador de milhares 6 2 3 2 2 6" xfId="5701" xr:uid="{00000000-0005-0000-0000-0000BD7B0000}"/>
    <cellStyle name="Separador de milhares 6 2 3 2 2 6 2" xfId="15630" xr:uid="{00000000-0005-0000-0000-0000BE7B0000}"/>
    <cellStyle name="Separador de milhares 6 2 3 2 2 6 3" xfId="28088" xr:uid="{00000000-0005-0000-0000-0000BF7B0000}"/>
    <cellStyle name="Separador de milhares 6 2 3 2 2 7" xfId="7867" xr:uid="{00000000-0005-0000-0000-0000C07B0000}"/>
    <cellStyle name="Separador de milhares 6 2 3 2 2 7 2" xfId="17773" xr:uid="{00000000-0005-0000-0000-0000C17B0000}"/>
    <cellStyle name="Separador de milhares 6 2 3 2 2 7 3" xfId="30181" xr:uid="{00000000-0005-0000-0000-0000C27B0000}"/>
    <cellStyle name="Separador de milhares 6 2 3 2 2 8" xfId="34267" xr:uid="{00000000-0005-0000-0000-0000C37B0000}"/>
    <cellStyle name="Separador de milhares 6 2 3 2 3" xfId="2694" xr:uid="{00000000-0005-0000-0000-0000C47B0000}"/>
    <cellStyle name="Separador de milhares 6 2 3 2 3 2" xfId="5853" xr:uid="{00000000-0005-0000-0000-0000C57B0000}"/>
    <cellStyle name="Separador de milhares 6 2 3 2 3 2 2" xfId="15780" xr:uid="{00000000-0005-0000-0000-0000C67B0000}"/>
    <cellStyle name="Separador de milhares 6 2 3 2 3 2 3" xfId="28238" xr:uid="{00000000-0005-0000-0000-0000C77B0000}"/>
    <cellStyle name="Separador de milhares 6 2 3 2 3 3" xfId="8017" xr:uid="{00000000-0005-0000-0000-0000C87B0000}"/>
    <cellStyle name="Separador de milhares 6 2 3 2 3 3 2" xfId="17923" xr:uid="{00000000-0005-0000-0000-0000C97B0000}"/>
    <cellStyle name="Separador de milhares 6 2 3 2 3 3 3" xfId="30331" xr:uid="{00000000-0005-0000-0000-0000CA7B0000}"/>
    <cellStyle name="Separador de milhares 6 2 3 2 3 4" xfId="12840" xr:uid="{00000000-0005-0000-0000-0000CB7B0000}"/>
    <cellStyle name="Separador de milhares 6 2 3 2 3 5" xfId="34416" xr:uid="{00000000-0005-0000-0000-0000CC7B0000}"/>
    <cellStyle name="Separador de milhares 6 2 3 2 4" xfId="2695" xr:uid="{00000000-0005-0000-0000-0000CD7B0000}"/>
    <cellStyle name="Separador de milhares 6 2 3 2 4 2" xfId="6006" xr:uid="{00000000-0005-0000-0000-0000CE7B0000}"/>
    <cellStyle name="Separador de milhares 6 2 3 2 4 2 2" xfId="15918" xr:uid="{00000000-0005-0000-0000-0000CF7B0000}"/>
    <cellStyle name="Separador de milhares 6 2 3 2 4 3" xfId="8152" xr:uid="{00000000-0005-0000-0000-0000D07B0000}"/>
    <cellStyle name="Separador de milhares 6 2 3 2 4 3 2" xfId="18058" xr:uid="{00000000-0005-0000-0000-0000D17B0000}"/>
    <cellStyle name="Separador de milhares 6 2 3 2 4 3 3" xfId="30466" xr:uid="{00000000-0005-0000-0000-0000D27B0000}"/>
    <cellStyle name="Separador de milhares 6 2 3 2 5" xfId="3854" xr:uid="{00000000-0005-0000-0000-0000D37B0000}"/>
    <cellStyle name="Separador de milhares 6 2 3 2 5 2" xfId="6729" xr:uid="{00000000-0005-0000-0000-0000D47B0000}"/>
    <cellStyle name="Separador de milhares 6 2 3 2 5 2 2" xfId="16641" xr:uid="{00000000-0005-0000-0000-0000D57B0000}"/>
    <cellStyle name="Separador de milhares 6 2 3 2 5 2 3" xfId="29052" xr:uid="{00000000-0005-0000-0000-0000D67B0000}"/>
    <cellStyle name="Separador de milhares 6 2 3 2 5 3" xfId="8875" xr:uid="{00000000-0005-0000-0000-0000D77B0000}"/>
    <cellStyle name="Separador de milhares 6 2 3 2 5 3 2" xfId="18781" xr:uid="{00000000-0005-0000-0000-0000D87B0000}"/>
    <cellStyle name="Separador de milhares 6 2 3 2 5 3 3" xfId="31189" xr:uid="{00000000-0005-0000-0000-0000D97B0000}"/>
    <cellStyle name="Separador de milhares 6 2 3 2 5 4" xfId="13789" xr:uid="{00000000-0005-0000-0000-0000DA7B0000}"/>
    <cellStyle name="Separador de milhares 6 2 3 2 5 5" xfId="26248" xr:uid="{00000000-0005-0000-0000-0000DB7B0000}"/>
    <cellStyle name="Separador de milhares 6 2 3 2 5 6" xfId="35230" xr:uid="{00000000-0005-0000-0000-0000DC7B0000}"/>
    <cellStyle name="Separador de milhares 6 2 3 2 6" xfId="4858" xr:uid="{00000000-0005-0000-0000-0000DD7B0000}"/>
    <cellStyle name="Separador de milhares 6 2 3 2 6 2" xfId="14787" xr:uid="{00000000-0005-0000-0000-0000DE7B0000}"/>
    <cellStyle name="Separador de milhares 6 2 3 2 6 3" xfId="27245" xr:uid="{00000000-0005-0000-0000-0000DF7B0000}"/>
    <cellStyle name="Separador de milhares 6 2 3 2 7" xfId="5700" xr:uid="{00000000-0005-0000-0000-0000E07B0000}"/>
    <cellStyle name="Separador de milhares 6 2 3 2 7 2" xfId="15629" xr:uid="{00000000-0005-0000-0000-0000E17B0000}"/>
    <cellStyle name="Separador de milhares 6 2 3 2 7 3" xfId="28087" xr:uid="{00000000-0005-0000-0000-0000E27B0000}"/>
    <cellStyle name="Separador de milhares 6 2 3 2 8" xfId="7866" xr:uid="{00000000-0005-0000-0000-0000E37B0000}"/>
    <cellStyle name="Separador de milhares 6 2 3 2 8 2" xfId="17772" xr:uid="{00000000-0005-0000-0000-0000E47B0000}"/>
    <cellStyle name="Separador de milhares 6 2 3 2 8 3" xfId="30180" xr:uid="{00000000-0005-0000-0000-0000E57B0000}"/>
    <cellStyle name="Separador de milhares 6 2 3 2 9" xfId="34266" xr:uid="{00000000-0005-0000-0000-0000E67B0000}"/>
    <cellStyle name="Separador de milhares 6 2 3 3" xfId="2696" xr:uid="{00000000-0005-0000-0000-0000E77B0000}"/>
    <cellStyle name="Separador de milhares 6 2 3 3 2" xfId="2697" xr:uid="{00000000-0005-0000-0000-0000E87B0000}"/>
    <cellStyle name="Separador de milhares 6 2 3 3 2 2" xfId="5854" xr:uid="{00000000-0005-0000-0000-0000E97B0000}"/>
    <cellStyle name="Separador de milhares 6 2 3 3 2 2 2" xfId="15781" xr:uid="{00000000-0005-0000-0000-0000EA7B0000}"/>
    <cellStyle name="Separador de milhares 6 2 3 3 2 2 3" xfId="28239" xr:uid="{00000000-0005-0000-0000-0000EB7B0000}"/>
    <cellStyle name="Separador de milhares 6 2 3 3 2 3" xfId="8018" xr:uid="{00000000-0005-0000-0000-0000EC7B0000}"/>
    <cellStyle name="Separador de milhares 6 2 3 3 2 3 2" xfId="17924" xr:uid="{00000000-0005-0000-0000-0000ED7B0000}"/>
    <cellStyle name="Separador de milhares 6 2 3 3 2 3 3" xfId="30332" xr:uid="{00000000-0005-0000-0000-0000EE7B0000}"/>
    <cellStyle name="Separador de milhares 6 2 3 3 2 4" xfId="12841" xr:uid="{00000000-0005-0000-0000-0000EF7B0000}"/>
    <cellStyle name="Separador de milhares 6 2 3 3 2 5" xfId="34417" xr:uid="{00000000-0005-0000-0000-0000F07B0000}"/>
    <cellStyle name="Separador de milhares 6 2 3 3 3" xfId="2698" xr:uid="{00000000-0005-0000-0000-0000F17B0000}"/>
    <cellStyle name="Separador de milhares 6 2 3 3 3 2" xfId="6007" xr:uid="{00000000-0005-0000-0000-0000F27B0000}"/>
    <cellStyle name="Separador de milhares 6 2 3 3 3 2 2" xfId="15919" xr:uid="{00000000-0005-0000-0000-0000F37B0000}"/>
    <cellStyle name="Separador de milhares 6 2 3 3 3 3" xfId="8153" xr:uid="{00000000-0005-0000-0000-0000F47B0000}"/>
    <cellStyle name="Separador de milhares 6 2 3 3 3 3 2" xfId="18059" xr:uid="{00000000-0005-0000-0000-0000F57B0000}"/>
    <cellStyle name="Separador de milhares 6 2 3 3 3 3 3" xfId="30467" xr:uid="{00000000-0005-0000-0000-0000F67B0000}"/>
    <cellStyle name="Separador de milhares 6 2 3 3 4" xfId="3856" xr:uid="{00000000-0005-0000-0000-0000F77B0000}"/>
    <cellStyle name="Separador de milhares 6 2 3 3 4 2" xfId="6730" xr:uid="{00000000-0005-0000-0000-0000F87B0000}"/>
    <cellStyle name="Separador de milhares 6 2 3 3 4 2 2" xfId="16642" xr:uid="{00000000-0005-0000-0000-0000F97B0000}"/>
    <cellStyle name="Separador de milhares 6 2 3 3 4 2 3" xfId="29053" xr:uid="{00000000-0005-0000-0000-0000FA7B0000}"/>
    <cellStyle name="Separador de milhares 6 2 3 3 4 3" xfId="8876" xr:uid="{00000000-0005-0000-0000-0000FB7B0000}"/>
    <cellStyle name="Separador de milhares 6 2 3 3 4 3 2" xfId="18782" xr:uid="{00000000-0005-0000-0000-0000FC7B0000}"/>
    <cellStyle name="Separador de milhares 6 2 3 3 4 3 3" xfId="31190" xr:uid="{00000000-0005-0000-0000-0000FD7B0000}"/>
    <cellStyle name="Separador de milhares 6 2 3 3 4 4" xfId="13791" xr:uid="{00000000-0005-0000-0000-0000FE7B0000}"/>
    <cellStyle name="Separador de milhares 6 2 3 3 4 5" xfId="26250" xr:uid="{00000000-0005-0000-0000-0000FF7B0000}"/>
    <cellStyle name="Separador de milhares 6 2 3 3 4 6" xfId="35231" xr:uid="{00000000-0005-0000-0000-0000007C0000}"/>
    <cellStyle name="Separador de milhares 6 2 3 3 5" xfId="4860" xr:uid="{00000000-0005-0000-0000-0000017C0000}"/>
    <cellStyle name="Separador de milhares 6 2 3 3 5 2" xfId="14789" xr:uid="{00000000-0005-0000-0000-0000027C0000}"/>
    <cellStyle name="Separador de milhares 6 2 3 3 5 3" xfId="27247" xr:uid="{00000000-0005-0000-0000-0000037C0000}"/>
    <cellStyle name="Separador de milhares 6 2 3 3 6" xfId="5702" xr:uid="{00000000-0005-0000-0000-0000047C0000}"/>
    <cellStyle name="Separador de milhares 6 2 3 3 6 2" xfId="15631" xr:uid="{00000000-0005-0000-0000-0000057C0000}"/>
    <cellStyle name="Separador de milhares 6 2 3 3 6 3" xfId="28089" xr:uid="{00000000-0005-0000-0000-0000067C0000}"/>
    <cellStyle name="Separador de milhares 6 2 3 3 7" xfId="7868" xr:uid="{00000000-0005-0000-0000-0000077C0000}"/>
    <cellStyle name="Separador de milhares 6 2 3 3 7 2" xfId="17774" xr:uid="{00000000-0005-0000-0000-0000087C0000}"/>
    <cellStyle name="Separador de milhares 6 2 3 3 7 3" xfId="30182" xr:uid="{00000000-0005-0000-0000-0000097C0000}"/>
    <cellStyle name="Separador de milhares 6 2 3 3 8" xfId="34268" xr:uid="{00000000-0005-0000-0000-00000A7C0000}"/>
    <cellStyle name="Separador de milhares 6 2 3 4" xfId="2699" xr:uid="{00000000-0005-0000-0000-00000B7C0000}"/>
    <cellStyle name="Separador de milhares 6 2 3 4 2" xfId="5855" xr:uid="{00000000-0005-0000-0000-00000C7C0000}"/>
    <cellStyle name="Separador de milhares 6 2 3 4 2 2" xfId="15782" xr:uid="{00000000-0005-0000-0000-00000D7C0000}"/>
    <cellStyle name="Separador de milhares 6 2 3 4 2 3" xfId="28240" xr:uid="{00000000-0005-0000-0000-00000E7C0000}"/>
    <cellStyle name="Separador de milhares 6 2 3 4 3" xfId="8019" xr:uid="{00000000-0005-0000-0000-00000F7C0000}"/>
    <cellStyle name="Separador de milhares 6 2 3 4 3 2" xfId="17925" xr:uid="{00000000-0005-0000-0000-0000107C0000}"/>
    <cellStyle name="Separador de milhares 6 2 3 4 3 3" xfId="30333" xr:uid="{00000000-0005-0000-0000-0000117C0000}"/>
    <cellStyle name="Separador de milhares 6 2 3 4 4" xfId="12842" xr:uid="{00000000-0005-0000-0000-0000127C0000}"/>
    <cellStyle name="Separador de milhares 6 2 3 4 5" xfId="34418" xr:uid="{00000000-0005-0000-0000-0000137C0000}"/>
    <cellStyle name="Separador de milhares 6 2 3 5" xfId="2700" xr:uid="{00000000-0005-0000-0000-0000147C0000}"/>
    <cellStyle name="Separador de milhares 6 2 3 5 2" xfId="6008" xr:uid="{00000000-0005-0000-0000-0000157C0000}"/>
    <cellStyle name="Separador de milhares 6 2 3 5 2 2" xfId="15920" xr:uid="{00000000-0005-0000-0000-0000167C0000}"/>
    <cellStyle name="Separador de milhares 6 2 3 5 3" xfId="8154" xr:uid="{00000000-0005-0000-0000-0000177C0000}"/>
    <cellStyle name="Separador de milhares 6 2 3 5 3 2" xfId="18060" xr:uid="{00000000-0005-0000-0000-0000187C0000}"/>
    <cellStyle name="Separador de milhares 6 2 3 5 3 3" xfId="30468" xr:uid="{00000000-0005-0000-0000-0000197C0000}"/>
    <cellStyle name="Separador de milhares 6 2 3 6" xfId="3853" xr:uid="{00000000-0005-0000-0000-00001A7C0000}"/>
    <cellStyle name="Separador de milhares 6 2 3 6 2" xfId="6731" xr:uid="{00000000-0005-0000-0000-00001B7C0000}"/>
    <cellStyle name="Separador de milhares 6 2 3 6 2 2" xfId="16643" xr:uid="{00000000-0005-0000-0000-00001C7C0000}"/>
    <cellStyle name="Separador de milhares 6 2 3 6 2 3" xfId="29054" xr:uid="{00000000-0005-0000-0000-00001D7C0000}"/>
    <cellStyle name="Separador de milhares 6 2 3 6 3" xfId="8877" xr:uid="{00000000-0005-0000-0000-00001E7C0000}"/>
    <cellStyle name="Separador de milhares 6 2 3 6 3 2" xfId="18783" xr:uid="{00000000-0005-0000-0000-00001F7C0000}"/>
    <cellStyle name="Separador de milhares 6 2 3 6 3 3" xfId="31191" xr:uid="{00000000-0005-0000-0000-0000207C0000}"/>
    <cellStyle name="Separador de milhares 6 2 3 6 4" xfId="13788" xr:uid="{00000000-0005-0000-0000-0000217C0000}"/>
    <cellStyle name="Separador de milhares 6 2 3 6 5" xfId="26247" xr:uid="{00000000-0005-0000-0000-0000227C0000}"/>
    <cellStyle name="Separador de milhares 6 2 3 6 6" xfId="35232" xr:uid="{00000000-0005-0000-0000-0000237C0000}"/>
    <cellStyle name="Separador de milhares 6 2 3 7" xfId="4857" xr:uid="{00000000-0005-0000-0000-0000247C0000}"/>
    <cellStyle name="Separador de milhares 6 2 3 7 2" xfId="14786" xr:uid="{00000000-0005-0000-0000-0000257C0000}"/>
    <cellStyle name="Separador de milhares 6 2 3 7 3" xfId="27244" xr:uid="{00000000-0005-0000-0000-0000267C0000}"/>
    <cellStyle name="Separador de milhares 6 2 3 8" xfId="5699" xr:uid="{00000000-0005-0000-0000-0000277C0000}"/>
    <cellStyle name="Separador de milhares 6 2 3 8 2" xfId="15628" xr:uid="{00000000-0005-0000-0000-0000287C0000}"/>
    <cellStyle name="Separador de milhares 6 2 3 8 3" xfId="28086" xr:uid="{00000000-0005-0000-0000-0000297C0000}"/>
    <cellStyle name="Separador de milhares 6 2 3 9" xfId="7865" xr:uid="{00000000-0005-0000-0000-00002A7C0000}"/>
    <cellStyle name="Separador de milhares 6 2 3 9 2" xfId="17771" xr:uid="{00000000-0005-0000-0000-00002B7C0000}"/>
    <cellStyle name="Separador de milhares 6 2 3 9 3" xfId="30179" xr:uid="{00000000-0005-0000-0000-00002C7C0000}"/>
    <cellStyle name="Separador de milhares 6 2 4" xfId="2701" xr:uid="{00000000-0005-0000-0000-00002D7C0000}"/>
    <cellStyle name="Separador de milhares 6 2 4 2" xfId="2702" xr:uid="{00000000-0005-0000-0000-00002E7C0000}"/>
    <cellStyle name="Separador de milhares 6 2 4 2 2" xfId="2703" xr:uid="{00000000-0005-0000-0000-00002F7C0000}"/>
    <cellStyle name="Separador de milhares 6 2 4 2 2 2" xfId="5856" xr:uid="{00000000-0005-0000-0000-0000307C0000}"/>
    <cellStyle name="Separador de milhares 6 2 4 2 2 2 2" xfId="15783" xr:uid="{00000000-0005-0000-0000-0000317C0000}"/>
    <cellStyle name="Separador de milhares 6 2 4 2 2 2 3" xfId="28241" xr:uid="{00000000-0005-0000-0000-0000327C0000}"/>
    <cellStyle name="Separador de milhares 6 2 4 2 2 3" xfId="8020" xr:uid="{00000000-0005-0000-0000-0000337C0000}"/>
    <cellStyle name="Separador de milhares 6 2 4 2 2 3 2" xfId="17926" xr:uid="{00000000-0005-0000-0000-0000347C0000}"/>
    <cellStyle name="Separador de milhares 6 2 4 2 2 3 3" xfId="30334" xr:uid="{00000000-0005-0000-0000-0000357C0000}"/>
    <cellStyle name="Separador de milhares 6 2 4 2 2 4" xfId="12843" xr:uid="{00000000-0005-0000-0000-0000367C0000}"/>
    <cellStyle name="Separador de milhares 6 2 4 2 2 5" xfId="34419" xr:uid="{00000000-0005-0000-0000-0000377C0000}"/>
    <cellStyle name="Separador de milhares 6 2 4 2 3" xfId="2704" xr:uid="{00000000-0005-0000-0000-0000387C0000}"/>
    <cellStyle name="Separador de milhares 6 2 4 2 3 2" xfId="6009" xr:uid="{00000000-0005-0000-0000-0000397C0000}"/>
    <cellStyle name="Separador de milhares 6 2 4 2 3 2 2" xfId="15921" xr:uid="{00000000-0005-0000-0000-00003A7C0000}"/>
    <cellStyle name="Separador de milhares 6 2 4 2 3 3" xfId="8155" xr:uid="{00000000-0005-0000-0000-00003B7C0000}"/>
    <cellStyle name="Separador de milhares 6 2 4 2 3 3 2" xfId="18061" xr:uid="{00000000-0005-0000-0000-00003C7C0000}"/>
    <cellStyle name="Separador de milhares 6 2 4 2 3 3 3" xfId="30469" xr:uid="{00000000-0005-0000-0000-00003D7C0000}"/>
    <cellStyle name="Separador de milhares 6 2 4 2 4" xfId="3858" xr:uid="{00000000-0005-0000-0000-00003E7C0000}"/>
    <cellStyle name="Separador de milhares 6 2 4 2 4 2" xfId="6732" xr:uid="{00000000-0005-0000-0000-00003F7C0000}"/>
    <cellStyle name="Separador de milhares 6 2 4 2 4 2 2" xfId="16644" xr:uid="{00000000-0005-0000-0000-0000407C0000}"/>
    <cellStyle name="Separador de milhares 6 2 4 2 4 2 3" xfId="29055" xr:uid="{00000000-0005-0000-0000-0000417C0000}"/>
    <cellStyle name="Separador de milhares 6 2 4 2 4 3" xfId="8878" xr:uid="{00000000-0005-0000-0000-0000427C0000}"/>
    <cellStyle name="Separador de milhares 6 2 4 2 4 3 2" xfId="18784" xr:uid="{00000000-0005-0000-0000-0000437C0000}"/>
    <cellStyle name="Separador de milhares 6 2 4 2 4 3 3" xfId="31192" xr:uid="{00000000-0005-0000-0000-0000447C0000}"/>
    <cellStyle name="Separador de milhares 6 2 4 2 4 4" xfId="13793" xr:uid="{00000000-0005-0000-0000-0000457C0000}"/>
    <cellStyle name="Separador de milhares 6 2 4 2 4 5" xfId="26252" xr:uid="{00000000-0005-0000-0000-0000467C0000}"/>
    <cellStyle name="Separador de milhares 6 2 4 2 4 6" xfId="35233" xr:uid="{00000000-0005-0000-0000-0000477C0000}"/>
    <cellStyle name="Separador de milhares 6 2 4 2 5" xfId="4862" xr:uid="{00000000-0005-0000-0000-0000487C0000}"/>
    <cellStyle name="Separador de milhares 6 2 4 2 5 2" xfId="14791" xr:uid="{00000000-0005-0000-0000-0000497C0000}"/>
    <cellStyle name="Separador de milhares 6 2 4 2 5 3" xfId="27249" xr:uid="{00000000-0005-0000-0000-00004A7C0000}"/>
    <cellStyle name="Separador de milhares 6 2 4 2 6" xfId="5704" xr:uid="{00000000-0005-0000-0000-00004B7C0000}"/>
    <cellStyle name="Separador de milhares 6 2 4 2 6 2" xfId="15633" xr:uid="{00000000-0005-0000-0000-00004C7C0000}"/>
    <cellStyle name="Separador de milhares 6 2 4 2 6 3" xfId="28091" xr:uid="{00000000-0005-0000-0000-00004D7C0000}"/>
    <cellStyle name="Separador de milhares 6 2 4 2 7" xfId="7870" xr:uid="{00000000-0005-0000-0000-00004E7C0000}"/>
    <cellStyle name="Separador de milhares 6 2 4 2 7 2" xfId="17776" xr:uid="{00000000-0005-0000-0000-00004F7C0000}"/>
    <cellStyle name="Separador de milhares 6 2 4 2 7 3" xfId="30184" xr:uid="{00000000-0005-0000-0000-0000507C0000}"/>
    <cellStyle name="Separador de milhares 6 2 4 2 8" xfId="34270" xr:uid="{00000000-0005-0000-0000-0000517C0000}"/>
    <cellStyle name="Separador de milhares 6 2 4 3" xfId="2705" xr:uid="{00000000-0005-0000-0000-0000527C0000}"/>
    <cellStyle name="Separador de milhares 6 2 4 3 2" xfId="5857" xr:uid="{00000000-0005-0000-0000-0000537C0000}"/>
    <cellStyle name="Separador de milhares 6 2 4 3 2 2" xfId="15784" xr:uid="{00000000-0005-0000-0000-0000547C0000}"/>
    <cellStyle name="Separador de milhares 6 2 4 3 2 3" xfId="28242" xr:uid="{00000000-0005-0000-0000-0000557C0000}"/>
    <cellStyle name="Separador de milhares 6 2 4 3 3" xfId="8021" xr:uid="{00000000-0005-0000-0000-0000567C0000}"/>
    <cellStyle name="Separador de milhares 6 2 4 3 3 2" xfId="17927" xr:uid="{00000000-0005-0000-0000-0000577C0000}"/>
    <cellStyle name="Separador de milhares 6 2 4 3 3 3" xfId="30335" xr:uid="{00000000-0005-0000-0000-0000587C0000}"/>
    <cellStyle name="Separador de milhares 6 2 4 3 4" xfId="12844" xr:uid="{00000000-0005-0000-0000-0000597C0000}"/>
    <cellStyle name="Separador de milhares 6 2 4 3 5" xfId="34420" xr:uid="{00000000-0005-0000-0000-00005A7C0000}"/>
    <cellStyle name="Separador de milhares 6 2 4 4" xfId="2706" xr:uid="{00000000-0005-0000-0000-00005B7C0000}"/>
    <cellStyle name="Separador de milhares 6 2 4 4 2" xfId="6010" xr:uid="{00000000-0005-0000-0000-00005C7C0000}"/>
    <cellStyle name="Separador de milhares 6 2 4 4 2 2" xfId="15922" xr:uid="{00000000-0005-0000-0000-00005D7C0000}"/>
    <cellStyle name="Separador de milhares 6 2 4 4 3" xfId="8156" xr:uid="{00000000-0005-0000-0000-00005E7C0000}"/>
    <cellStyle name="Separador de milhares 6 2 4 4 3 2" xfId="18062" xr:uid="{00000000-0005-0000-0000-00005F7C0000}"/>
    <cellStyle name="Separador de milhares 6 2 4 4 3 3" xfId="30470" xr:uid="{00000000-0005-0000-0000-0000607C0000}"/>
    <cellStyle name="Separador de milhares 6 2 4 5" xfId="3857" xr:uid="{00000000-0005-0000-0000-0000617C0000}"/>
    <cellStyle name="Separador de milhares 6 2 4 5 2" xfId="6733" xr:uid="{00000000-0005-0000-0000-0000627C0000}"/>
    <cellStyle name="Separador de milhares 6 2 4 5 2 2" xfId="16645" xr:uid="{00000000-0005-0000-0000-0000637C0000}"/>
    <cellStyle name="Separador de milhares 6 2 4 5 2 3" xfId="29056" xr:uid="{00000000-0005-0000-0000-0000647C0000}"/>
    <cellStyle name="Separador de milhares 6 2 4 5 3" xfId="8879" xr:uid="{00000000-0005-0000-0000-0000657C0000}"/>
    <cellStyle name="Separador de milhares 6 2 4 5 3 2" xfId="18785" xr:uid="{00000000-0005-0000-0000-0000667C0000}"/>
    <cellStyle name="Separador de milhares 6 2 4 5 3 3" xfId="31193" xr:uid="{00000000-0005-0000-0000-0000677C0000}"/>
    <cellStyle name="Separador de milhares 6 2 4 5 4" xfId="13792" xr:uid="{00000000-0005-0000-0000-0000687C0000}"/>
    <cellStyle name="Separador de milhares 6 2 4 5 5" xfId="26251" xr:uid="{00000000-0005-0000-0000-0000697C0000}"/>
    <cellStyle name="Separador de milhares 6 2 4 5 6" xfId="35234" xr:uid="{00000000-0005-0000-0000-00006A7C0000}"/>
    <cellStyle name="Separador de milhares 6 2 4 6" xfId="4861" xr:uid="{00000000-0005-0000-0000-00006B7C0000}"/>
    <cellStyle name="Separador de milhares 6 2 4 6 2" xfId="14790" xr:uid="{00000000-0005-0000-0000-00006C7C0000}"/>
    <cellStyle name="Separador de milhares 6 2 4 6 3" xfId="27248" xr:uid="{00000000-0005-0000-0000-00006D7C0000}"/>
    <cellStyle name="Separador de milhares 6 2 4 7" xfId="5703" xr:uid="{00000000-0005-0000-0000-00006E7C0000}"/>
    <cellStyle name="Separador de milhares 6 2 4 7 2" xfId="15632" xr:uid="{00000000-0005-0000-0000-00006F7C0000}"/>
    <cellStyle name="Separador de milhares 6 2 4 7 3" xfId="28090" xr:uid="{00000000-0005-0000-0000-0000707C0000}"/>
    <cellStyle name="Separador de milhares 6 2 4 8" xfId="7869" xr:uid="{00000000-0005-0000-0000-0000717C0000}"/>
    <cellStyle name="Separador de milhares 6 2 4 8 2" xfId="17775" xr:uid="{00000000-0005-0000-0000-0000727C0000}"/>
    <cellStyle name="Separador de milhares 6 2 4 8 3" xfId="30183" xr:uid="{00000000-0005-0000-0000-0000737C0000}"/>
    <cellStyle name="Separador de milhares 6 2 4 9" xfId="34269" xr:uid="{00000000-0005-0000-0000-0000747C0000}"/>
    <cellStyle name="Separador de milhares 6 2 5" xfId="2707" xr:uid="{00000000-0005-0000-0000-0000757C0000}"/>
    <cellStyle name="Separador de milhares 6 2 5 2" xfId="2708" xr:uid="{00000000-0005-0000-0000-0000767C0000}"/>
    <cellStyle name="Separador de milhares 6 2 5 2 2" xfId="2709" xr:uid="{00000000-0005-0000-0000-0000777C0000}"/>
    <cellStyle name="Separador de milhares 6 2 5 2 2 2" xfId="5858" xr:uid="{00000000-0005-0000-0000-0000787C0000}"/>
    <cellStyle name="Separador de milhares 6 2 5 2 2 2 2" xfId="15785" xr:uid="{00000000-0005-0000-0000-0000797C0000}"/>
    <cellStyle name="Separador de milhares 6 2 5 2 2 2 3" xfId="28243" xr:uid="{00000000-0005-0000-0000-00007A7C0000}"/>
    <cellStyle name="Separador de milhares 6 2 5 2 2 3" xfId="8022" xr:uid="{00000000-0005-0000-0000-00007B7C0000}"/>
    <cellStyle name="Separador de milhares 6 2 5 2 2 3 2" xfId="17928" xr:uid="{00000000-0005-0000-0000-00007C7C0000}"/>
    <cellStyle name="Separador de milhares 6 2 5 2 2 3 3" xfId="30336" xr:uid="{00000000-0005-0000-0000-00007D7C0000}"/>
    <cellStyle name="Separador de milhares 6 2 5 2 2 4" xfId="12845" xr:uid="{00000000-0005-0000-0000-00007E7C0000}"/>
    <cellStyle name="Separador de milhares 6 2 5 2 2 5" xfId="34421" xr:uid="{00000000-0005-0000-0000-00007F7C0000}"/>
    <cellStyle name="Separador de milhares 6 2 5 2 3" xfId="2710" xr:uid="{00000000-0005-0000-0000-0000807C0000}"/>
    <cellStyle name="Separador de milhares 6 2 5 2 3 2" xfId="6011" xr:uid="{00000000-0005-0000-0000-0000817C0000}"/>
    <cellStyle name="Separador de milhares 6 2 5 2 3 2 2" xfId="15923" xr:uid="{00000000-0005-0000-0000-0000827C0000}"/>
    <cellStyle name="Separador de milhares 6 2 5 2 3 3" xfId="8157" xr:uid="{00000000-0005-0000-0000-0000837C0000}"/>
    <cellStyle name="Separador de milhares 6 2 5 2 3 3 2" xfId="18063" xr:uid="{00000000-0005-0000-0000-0000847C0000}"/>
    <cellStyle name="Separador de milhares 6 2 5 2 3 3 3" xfId="30471" xr:uid="{00000000-0005-0000-0000-0000857C0000}"/>
    <cellStyle name="Separador de milhares 6 2 5 2 4" xfId="3860" xr:uid="{00000000-0005-0000-0000-0000867C0000}"/>
    <cellStyle name="Separador de milhares 6 2 5 2 4 2" xfId="6734" xr:uid="{00000000-0005-0000-0000-0000877C0000}"/>
    <cellStyle name="Separador de milhares 6 2 5 2 4 2 2" xfId="16646" xr:uid="{00000000-0005-0000-0000-0000887C0000}"/>
    <cellStyle name="Separador de milhares 6 2 5 2 4 2 3" xfId="29057" xr:uid="{00000000-0005-0000-0000-0000897C0000}"/>
    <cellStyle name="Separador de milhares 6 2 5 2 4 3" xfId="8880" xr:uid="{00000000-0005-0000-0000-00008A7C0000}"/>
    <cellStyle name="Separador de milhares 6 2 5 2 4 3 2" xfId="18786" xr:uid="{00000000-0005-0000-0000-00008B7C0000}"/>
    <cellStyle name="Separador de milhares 6 2 5 2 4 3 3" xfId="31194" xr:uid="{00000000-0005-0000-0000-00008C7C0000}"/>
    <cellStyle name="Separador de milhares 6 2 5 2 4 4" xfId="13795" xr:uid="{00000000-0005-0000-0000-00008D7C0000}"/>
    <cellStyle name="Separador de milhares 6 2 5 2 4 5" xfId="26254" xr:uid="{00000000-0005-0000-0000-00008E7C0000}"/>
    <cellStyle name="Separador de milhares 6 2 5 2 4 6" xfId="35235" xr:uid="{00000000-0005-0000-0000-00008F7C0000}"/>
    <cellStyle name="Separador de milhares 6 2 5 2 5" xfId="4864" xr:uid="{00000000-0005-0000-0000-0000907C0000}"/>
    <cellStyle name="Separador de milhares 6 2 5 2 5 2" xfId="14793" xr:uid="{00000000-0005-0000-0000-0000917C0000}"/>
    <cellStyle name="Separador de milhares 6 2 5 2 5 3" xfId="27251" xr:uid="{00000000-0005-0000-0000-0000927C0000}"/>
    <cellStyle name="Separador de milhares 6 2 5 2 6" xfId="5706" xr:uid="{00000000-0005-0000-0000-0000937C0000}"/>
    <cellStyle name="Separador de milhares 6 2 5 2 6 2" xfId="15635" xr:uid="{00000000-0005-0000-0000-0000947C0000}"/>
    <cellStyle name="Separador de milhares 6 2 5 2 6 3" xfId="28093" xr:uid="{00000000-0005-0000-0000-0000957C0000}"/>
    <cellStyle name="Separador de milhares 6 2 5 2 7" xfId="7872" xr:uid="{00000000-0005-0000-0000-0000967C0000}"/>
    <cellStyle name="Separador de milhares 6 2 5 2 7 2" xfId="17778" xr:uid="{00000000-0005-0000-0000-0000977C0000}"/>
    <cellStyle name="Separador de milhares 6 2 5 2 7 3" xfId="30186" xr:uid="{00000000-0005-0000-0000-0000987C0000}"/>
    <cellStyle name="Separador de milhares 6 2 5 2 8" xfId="34272" xr:uid="{00000000-0005-0000-0000-0000997C0000}"/>
    <cellStyle name="Separador de milhares 6 2 5 3" xfId="2711" xr:uid="{00000000-0005-0000-0000-00009A7C0000}"/>
    <cellStyle name="Separador de milhares 6 2 5 3 2" xfId="5859" xr:uid="{00000000-0005-0000-0000-00009B7C0000}"/>
    <cellStyle name="Separador de milhares 6 2 5 3 2 2" xfId="15786" xr:uid="{00000000-0005-0000-0000-00009C7C0000}"/>
    <cellStyle name="Separador de milhares 6 2 5 3 2 3" xfId="28244" xr:uid="{00000000-0005-0000-0000-00009D7C0000}"/>
    <cellStyle name="Separador de milhares 6 2 5 3 3" xfId="8023" xr:uid="{00000000-0005-0000-0000-00009E7C0000}"/>
    <cellStyle name="Separador de milhares 6 2 5 3 3 2" xfId="17929" xr:uid="{00000000-0005-0000-0000-00009F7C0000}"/>
    <cellStyle name="Separador de milhares 6 2 5 3 3 3" xfId="30337" xr:uid="{00000000-0005-0000-0000-0000A07C0000}"/>
    <cellStyle name="Separador de milhares 6 2 5 3 4" xfId="12846" xr:uid="{00000000-0005-0000-0000-0000A17C0000}"/>
    <cellStyle name="Separador de milhares 6 2 5 3 5" xfId="34422" xr:uid="{00000000-0005-0000-0000-0000A27C0000}"/>
    <cellStyle name="Separador de milhares 6 2 5 4" xfId="2712" xr:uid="{00000000-0005-0000-0000-0000A37C0000}"/>
    <cellStyle name="Separador de milhares 6 2 5 4 2" xfId="6012" xr:uid="{00000000-0005-0000-0000-0000A47C0000}"/>
    <cellStyle name="Separador de milhares 6 2 5 4 2 2" xfId="15924" xr:uid="{00000000-0005-0000-0000-0000A57C0000}"/>
    <cellStyle name="Separador de milhares 6 2 5 4 3" xfId="8158" xr:uid="{00000000-0005-0000-0000-0000A67C0000}"/>
    <cellStyle name="Separador de milhares 6 2 5 4 3 2" xfId="18064" xr:uid="{00000000-0005-0000-0000-0000A77C0000}"/>
    <cellStyle name="Separador de milhares 6 2 5 4 3 3" xfId="30472" xr:uid="{00000000-0005-0000-0000-0000A87C0000}"/>
    <cellStyle name="Separador de milhares 6 2 5 5" xfId="3859" xr:uid="{00000000-0005-0000-0000-0000A97C0000}"/>
    <cellStyle name="Separador de milhares 6 2 5 5 2" xfId="6735" xr:uid="{00000000-0005-0000-0000-0000AA7C0000}"/>
    <cellStyle name="Separador de milhares 6 2 5 5 2 2" xfId="16647" xr:uid="{00000000-0005-0000-0000-0000AB7C0000}"/>
    <cellStyle name="Separador de milhares 6 2 5 5 2 3" xfId="29058" xr:uid="{00000000-0005-0000-0000-0000AC7C0000}"/>
    <cellStyle name="Separador de milhares 6 2 5 5 3" xfId="8881" xr:uid="{00000000-0005-0000-0000-0000AD7C0000}"/>
    <cellStyle name="Separador de milhares 6 2 5 5 3 2" xfId="18787" xr:uid="{00000000-0005-0000-0000-0000AE7C0000}"/>
    <cellStyle name="Separador de milhares 6 2 5 5 3 3" xfId="31195" xr:uid="{00000000-0005-0000-0000-0000AF7C0000}"/>
    <cellStyle name="Separador de milhares 6 2 5 5 4" xfId="13794" xr:uid="{00000000-0005-0000-0000-0000B07C0000}"/>
    <cellStyle name="Separador de milhares 6 2 5 5 5" xfId="26253" xr:uid="{00000000-0005-0000-0000-0000B17C0000}"/>
    <cellStyle name="Separador de milhares 6 2 5 5 6" xfId="35236" xr:uid="{00000000-0005-0000-0000-0000B27C0000}"/>
    <cellStyle name="Separador de milhares 6 2 5 6" xfId="4863" xr:uid="{00000000-0005-0000-0000-0000B37C0000}"/>
    <cellStyle name="Separador de milhares 6 2 5 6 2" xfId="14792" xr:uid="{00000000-0005-0000-0000-0000B47C0000}"/>
    <cellStyle name="Separador de milhares 6 2 5 6 3" xfId="27250" xr:uid="{00000000-0005-0000-0000-0000B57C0000}"/>
    <cellStyle name="Separador de milhares 6 2 5 7" xfId="5705" xr:uid="{00000000-0005-0000-0000-0000B67C0000}"/>
    <cellStyle name="Separador de milhares 6 2 5 7 2" xfId="15634" xr:uid="{00000000-0005-0000-0000-0000B77C0000}"/>
    <cellStyle name="Separador de milhares 6 2 5 7 3" xfId="28092" xr:uid="{00000000-0005-0000-0000-0000B87C0000}"/>
    <cellStyle name="Separador de milhares 6 2 5 8" xfId="7871" xr:uid="{00000000-0005-0000-0000-0000B97C0000}"/>
    <cellStyle name="Separador de milhares 6 2 5 8 2" xfId="17777" xr:uid="{00000000-0005-0000-0000-0000BA7C0000}"/>
    <cellStyle name="Separador de milhares 6 2 5 8 3" xfId="30185" xr:uid="{00000000-0005-0000-0000-0000BB7C0000}"/>
    <cellStyle name="Separador de milhares 6 2 5 9" xfId="34271" xr:uid="{00000000-0005-0000-0000-0000BC7C0000}"/>
    <cellStyle name="Separador de milhares 6 2 6" xfId="2713" xr:uid="{00000000-0005-0000-0000-0000BD7C0000}"/>
    <cellStyle name="Separador de milhares 6 2 6 2" xfId="2714" xr:uid="{00000000-0005-0000-0000-0000BE7C0000}"/>
    <cellStyle name="Separador de milhares 6 2 6 2 2" xfId="5860" xr:uid="{00000000-0005-0000-0000-0000BF7C0000}"/>
    <cellStyle name="Separador de milhares 6 2 6 2 2 2" xfId="15787" xr:uid="{00000000-0005-0000-0000-0000C07C0000}"/>
    <cellStyle name="Separador de milhares 6 2 6 2 2 3" xfId="28245" xr:uid="{00000000-0005-0000-0000-0000C17C0000}"/>
    <cellStyle name="Separador de milhares 6 2 6 2 3" xfId="8024" xr:uid="{00000000-0005-0000-0000-0000C27C0000}"/>
    <cellStyle name="Separador de milhares 6 2 6 2 3 2" xfId="17930" xr:uid="{00000000-0005-0000-0000-0000C37C0000}"/>
    <cellStyle name="Separador de milhares 6 2 6 2 3 3" xfId="30338" xr:uid="{00000000-0005-0000-0000-0000C47C0000}"/>
    <cellStyle name="Separador de milhares 6 2 6 2 4" xfId="12847" xr:uid="{00000000-0005-0000-0000-0000C57C0000}"/>
    <cellStyle name="Separador de milhares 6 2 6 2 5" xfId="34423" xr:uid="{00000000-0005-0000-0000-0000C67C0000}"/>
    <cellStyle name="Separador de milhares 6 2 6 3" xfId="2715" xr:uid="{00000000-0005-0000-0000-0000C77C0000}"/>
    <cellStyle name="Separador de milhares 6 2 6 3 2" xfId="6013" xr:uid="{00000000-0005-0000-0000-0000C87C0000}"/>
    <cellStyle name="Separador de milhares 6 2 6 3 2 2" xfId="15925" xr:uid="{00000000-0005-0000-0000-0000C97C0000}"/>
    <cellStyle name="Separador de milhares 6 2 6 3 3" xfId="8159" xr:uid="{00000000-0005-0000-0000-0000CA7C0000}"/>
    <cellStyle name="Separador de milhares 6 2 6 3 3 2" xfId="18065" xr:uid="{00000000-0005-0000-0000-0000CB7C0000}"/>
    <cellStyle name="Separador de milhares 6 2 6 3 3 3" xfId="30473" xr:uid="{00000000-0005-0000-0000-0000CC7C0000}"/>
    <cellStyle name="Separador de milhares 6 2 6 4" xfId="3861" xr:uid="{00000000-0005-0000-0000-0000CD7C0000}"/>
    <cellStyle name="Separador de milhares 6 2 6 4 2" xfId="6736" xr:uid="{00000000-0005-0000-0000-0000CE7C0000}"/>
    <cellStyle name="Separador de milhares 6 2 6 4 2 2" xfId="16648" xr:uid="{00000000-0005-0000-0000-0000CF7C0000}"/>
    <cellStyle name="Separador de milhares 6 2 6 4 2 3" xfId="29059" xr:uid="{00000000-0005-0000-0000-0000D07C0000}"/>
    <cellStyle name="Separador de milhares 6 2 6 4 3" xfId="8882" xr:uid="{00000000-0005-0000-0000-0000D17C0000}"/>
    <cellStyle name="Separador de milhares 6 2 6 4 3 2" xfId="18788" xr:uid="{00000000-0005-0000-0000-0000D27C0000}"/>
    <cellStyle name="Separador de milhares 6 2 6 4 3 3" xfId="31196" xr:uid="{00000000-0005-0000-0000-0000D37C0000}"/>
    <cellStyle name="Separador de milhares 6 2 6 4 4" xfId="13796" xr:uid="{00000000-0005-0000-0000-0000D47C0000}"/>
    <cellStyle name="Separador de milhares 6 2 6 4 5" xfId="26255" xr:uid="{00000000-0005-0000-0000-0000D57C0000}"/>
    <cellStyle name="Separador de milhares 6 2 6 4 6" xfId="35237" xr:uid="{00000000-0005-0000-0000-0000D67C0000}"/>
    <cellStyle name="Separador de milhares 6 2 6 5" xfId="4865" xr:uid="{00000000-0005-0000-0000-0000D77C0000}"/>
    <cellStyle name="Separador de milhares 6 2 6 5 2" xfId="14794" xr:uid="{00000000-0005-0000-0000-0000D87C0000}"/>
    <cellStyle name="Separador de milhares 6 2 6 5 3" xfId="27252" xr:uid="{00000000-0005-0000-0000-0000D97C0000}"/>
    <cellStyle name="Separador de milhares 6 2 6 6" xfId="5707" xr:uid="{00000000-0005-0000-0000-0000DA7C0000}"/>
    <cellStyle name="Separador de milhares 6 2 6 6 2" xfId="15636" xr:uid="{00000000-0005-0000-0000-0000DB7C0000}"/>
    <cellStyle name="Separador de milhares 6 2 6 6 3" xfId="28094" xr:uid="{00000000-0005-0000-0000-0000DC7C0000}"/>
    <cellStyle name="Separador de milhares 6 2 6 7" xfId="7873" xr:uid="{00000000-0005-0000-0000-0000DD7C0000}"/>
    <cellStyle name="Separador de milhares 6 2 6 7 2" xfId="17779" xr:uid="{00000000-0005-0000-0000-0000DE7C0000}"/>
    <cellStyle name="Separador de milhares 6 2 6 7 3" xfId="30187" xr:uid="{00000000-0005-0000-0000-0000DF7C0000}"/>
    <cellStyle name="Separador de milhares 6 2 6 8" xfId="34273" xr:uid="{00000000-0005-0000-0000-0000E07C0000}"/>
    <cellStyle name="Separador de milhares 6 2 7" xfId="2716" xr:uid="{00000000-0005-0000-0000-0000E17C0000}"/>
    <cellStyle name="Separador de milhares 6 2 7 2" xfId="5861" xr:uid="{00000000-0005-0000-0000-0000E27C0000}"/>
    <cellStyle name="Separador de milhares 6 2 7 2 2" xfId="15788" xr:uid="{00000000-0005-0000-0000-0000E37C0000}"/>
    <cellStyle name="Separador de milhares 6 2 7 2 3" xfId="28246" xr:uid="{00000000-0005-0000-0000-0000E47C0000}"/>
    <cellStyle name="Separador de milhares 6 2 7 3" xfId="8025" xr:uid="{00000000-0005-0000-0000-0000E57C0000}"/>
    <cellStyle name="Separador de milhares 6 2 7 3 2" xfId="17931" xr:uid="{00000000-0005-0000-0000-0000E67C0000}"/>
    <cellStyle name="Separador de milhares 6 2 7 3 3" xfId="30339" xr:uid="{00000000-0005-0000-0000-0000E77C0000}"/>
    <cellStyle name="Separador de milhares 6 2 7 4" xfId="12848" xr:uid="{00000000-0005-0000-0000-0000E87C0000}"/>
    <cellStyle name="Separador de milhares 6 2 7 5" xfId="34424" xr:uid="{00000000-0005-0000-0000-0000E97C0000}"/>
    <cellStyle name="Separador de milhares 6 2 8" xfId="2717" xr:uid="{00000000-0005-0000-0000-0000EA7C0000}"/>
    <cellStyle name="Separador de milhares 6 2 8 2" xfId="6014" xr:uid="{00000000-0005-0000-0000-0000EB7C0000}"/>
    <cellStyle name="Separador de milhares 6 2 8 2 2" xfId="15926" xr:uid="{00000000-0005-0000-0000-0000EC7C0000}"/>
    <cellStyle name="Separador de milhares 6 2 8 3" xfId="8160" xr:uid="{00000000-0005-0000-0000-0000ED7C0000}"/>
    <cellStyle name="Separador de milhares 6 2 8 3 2" xfId="18066" xr:uid="{00000000-0005-0000-0000-0000EE7C0000}"/>
    <cellStyle name="Separador de milhares 6 2 8 3 3" xfId="30474" xr:uid="{00000000-0005-0000-0000-0000EF7C0000}"/>
    <cellStyle name="Separador de milhares 6 2 9" xfId="3844" xr:uid="{00000000-0005-0000-0000-0000F07C0000}"/>
    <cellStyle name="Separador de milhares 6 2 9 2" xfId="6737" xr:uid="{00000000-0005-0000-0000-0000F17C0000}"/>
    <cellStyle name="Separador de milhares 6 2 9 2 2" xfId="16649" xr:uid="{00000000-0005-0000-0000-0000F27C0000}"/>
    <cellStyle name="Separador de milhares 6 2 9 2 3" xfId="29060" xr:uid="{00000000-0005-0000-0000-0000F37C0000}"/>
    <cellStyle name="Separador de milhares 6 2 9 3" xfId="8883" xr:uid="{00000000-0005-0000-0000-0000F47C0000}"/>
    <cellStyle name="Separador de milhares 6 2 9 3 2" xfId="18789" xr:uid="{00000000-0005-0000-0000-0000F57C0000}"/>
    <cellStyle name="Separador de milhares 6 2 9 3 3" xfId="31197" xr:uid="{00000000-0005-0000-0000-0000F67C0000}"/>
    <cellStyle name="Separador de milhares 6 2 9 4" xfId="13779" xr:uid="{00000000-0005-0000-0000-0000F77C0000}"/>
    <cellStyle name="Separador de milhares 6 2 9 5" xfId="26238" xr:uid="{00000000-0005-0000-0000-0000F87C0000}"/>
    <cellStyle name="Separador de milhares 6 2 9 6" xfId="35238" xr:uid="{00000000-0005-0000-0000-0000F97C0000}"/>
    <cellStyle name="Separador de milhares 6 3" xfId="2718" xr:uid="{00000000-0005-0000-0000-0000FA7C0000}"/>
    <cellStyle name="Separador de milhares 6 3 10" xfId="7874" xr:uid="{00000000-0005-0000-0000-0000FB7C0000}"/>
    <cellStyle name="Separador de milhares 6 3 10 2" xfId="17780" xr:uid="{00000000-0005-0000-0000-0000FC7C0000}"/>
    <cellStyle name="Separador de milhares 6 3 10 3" xfId="30188" xr:uid="{00000000-0005-0000-0000-0000FD7C0000}"/>
    <cellStyle name="Separador de milhares 6 3 11" xfId="34274" xr:uid="{00000000-0005-0000-0000-0000FE7C0000}"/>
    <cellStyle name="Separador de milhares 6 3 2" xfId="2719" xr:uid="{00000000-0005-0000-0000-0000FF7C0000}"/>
    <cellStyle name="Separador de milhares 6 3 2 10" xfId="34275" xr:uid="{00000000-0005-0000-0000-0000007D0000}"/>
    <cellStyle name="Separador de milhares 6 3 2 2" xfId="2720" xr:uid="{00000000-0005-0000-0000-0000017D0000}"/>
    <cellStyle name="Separador de milhares 6 3 2 2 2" xfId="2721" xr:uid="{00000000-0005-0000-0000-0000027D0000}"/>
    <cellStyle name="Separador de milhares 6 3 2 2 2 2" xfId="2722" xr:uid="{00000000-0005-0000-0000-0000037D0000}"/>
    <cellStyle name="Separador de milhares 6 3 2 2 2 2 2" xfId="5862" xr:uid="{00000000-0005-0000-0000-0000047D0000}"/>
    <cellStyle name="Separador de milhares 6 3 2 2 2 2 2 2" xfId="15789" xr:uid="{00000000-0005-0000-0000-0000057D0000}"/>
    <cellStyle name="Separador de milhares 6 3 2 2 2 2 2 3" xfId="28247" xr:uid="{00000000-0005-0000-0000-0000067D0000}"/>
    <cellStyle name="Separador de milhares 6 3 2 2 2 2 3" xfId="8026" xr:uid="{00000000-0005-0000-0000-0000077D0000}"/>
    <cellStyle name="Separador de milhares 6 3 2 2 2 2 3 2" xfId="17932" xr:uid="{00000000-0005-0000-0000-0000087D0000}"/>
    <cellStyle name="Separador de milhares 6 3 2 2 2 2 3 3" xfId="30340" xr:uid="{00000000-0005-0000-0000-0000097D0000}"/>
    <cellStyle name="Separador de milhares 6 3 2 2 2 2 4" xfId="12849" xr:uid="{00000000-0005-0000-0000-00000A7D0000}"/>
    <cellStyle name="Separador de milhares 6 3 2 2 2 2 5" xfId="34425" xr:uid="{00000000-0005-0000-0000-00000B7D0000}"/>
    <cellStyle name="Separador de milhares 6 3 2 2 2 3" xfId="2723" xr:uid="{00000000-0005-0000-0000-00000C7D0000}"/>
    <cellStyle name="Separador de milhares 6 3 2 2 2 3 2" xfId="6015" xr:uid="{00000000-0005-0000-0000-00000D7D0000}"/>
    <cellStyle name="Separador de milhares 6 3 2 2 2 3 2 2" xfId="15927" xr:uid="{00000000-0005-0000-0000-00000E7D0000}"/>
    <cellStyle name="Separador de milhares 6 3 2 2 2 3 3" xfId="8161" xr:uid="{00000000-0005-0000-0000-00000F7D0000}"/>
    <cellStyle name="Separador de milhares 6 3 2 2 2 3 3 2" xfId="18067" xr:uid="{00000000-0005-0000-0000-0000107D0000}"/>
    <cellStyle name="Separador de milhares 6 3 2 2 2 3 3 3" xfId="30475" xr:uid="{00000000-0005-0000-0000-0000117D0000}"/>
    <cellStyle name="Separador de milhares 6 3 2 2 2 4" xfId="3865" xr:uid="{00000000-0005-0000-0000-0000127D0000}"/>
    <cellStyle name="Separador de milhares 6 3 2 2 2 4 2" xfId="6738" xr:uid="{00000000-0005-0000-0000-0000137D0000}"/>
    <cellStyle name="Separador de milhares 6 3 2 2 2 4 2 2" xfId="16650" xr:uid="{00000000-0005-0000-0000-0000147D0000}"/>
    <cellStyle name="Separador de milhares 6 3 2 2 2 4 2 3" xfId="29061" xr:uid="{00000000-0005-0000-0000-0000157D0000}"/>
    <cellStyle name="Separador de milhares 6 3 2 2 2 4 3" xfId="8884" xr:uid="{00000000-0005-0000-0000-0000167D0000}"/>
    <cellStyle name="Separador de milhares 6 3 2 2 2 4 3 2" xfId="18790" xr:uid="{00000000-0005-0000-0000-0000177D0000}"/>
    <cellStyle name="Separador de milhares 6 3 2 2 2 4 3 3" xfId="31198" xr:uid="{00000000-0005-0000-0000-0000187D0000}"/>
    <cellStyle name="Separador de milhares 6 3 2 2 2 4 4" xfId="13800" xr:uid="{00000000-0005-0000-0000-0000197D0000}"/>
    <cellStyle name="Separador de milhares 6 3 2 2 2 4 5" xfId="26259" xr:uid="{00000000-0005-0000-0000-00001A7D0000}"/>
    <cellStyle name="Separador de milhares 6 3 2 2 2 4 6" xfId="35239" xr:uid="{00000000-0005-0000-0000-00001B7D0000}"/>
    <cellStyle name="Separador de milhares 6 3 2 2 2 5" xfId="4869" xr:uid="{00000000-0005-0000-0000-00001C7D0000}"/>
    <cellStyle name="Separador de milhares 6 3 2 2 2 5 2" xfId="14798" xr:uid="{00000000-0005-0000-0000-00001D7D0000}"/>
    <cellStyle name="Separador de milhares 6 3 2 2 2 5 3" xfId="27256" xr:uid="{00000000-0005-0000-0000-00001E7D0000}"/>
    <cellStyle name="Separador de milhares 6 3 2 2 2 6" xfId="5711" xr:uid="{00000000-0005-0000-0000-00001F7D0000}"/>
    <cellStyle name="Separador de milhares 6 3 2 2 2 6 2" xfId="15640" xr:uid="{00000000-0005-0000-0000-0000207D0000}"/>
    <cellStyle name="Separador de milhares 6 3 2 2 2 6 3" xfId="28098" xr:uid="{00000000-0005-0000-0000-0000217D0000}"/>
    <cellStyle name="Separador de milhares 6 3 2 2 2 7" xfId="7877" xr:uid="{00000000-0005-0000-0000-0000227D0000}"/>
    <cellStyle name="Separador de milhares 6 3 2 2 2 7 2" xfId="17783" xr:uid="{00000000-0005-0000-0000-0000237D0000}"/>
    <cellStyle name="Separador de milhares 6 3 2 2 2 7 3" xfId="30191" xr:uid="{00000000-0005-0000-0000-0000247D0000}"/>
    <cellStyle name="Separador de milhares 6 3 2 2 2 8" xfId="34277" xr:uid="{00000000-0005-0000-0000-0000257D0000}"/>
    <cellStyle name="Separador de milhares 6 3 2 2 3" xfId="2724" xr:uid="{00000000-0005-0000-0000-0000267D0000}"/>
    <cellStyle name="Separador de milhares 6 3 2 2 3 2" xfId="5863" xr:uid="{00000000-0005-0000-0000-0000277D0000}"/>
    <cellStyle name="Separador de milhares 6 3 2 2 3 2 2" xfId="15790" xr:uid="{00000000-0005-0000-0000-0000287D0000}"/>
    <cellStyle name="Separador de milhares 6 3 2 2 3 2 3" xfId="28248" xr:uid="{00000000-0005-0000-0000-0000297D0000}"/>
    <cellStyle name="Separador de milhares 6 3 2 2 3 3" xfId="8027" xr:uid="{00000000-0005-0000-0000-00002A7D0000}"/>
    <cellStyle name="Separador de milhares 6 3 2 2 3 3 2" xfId="17933" xr:uid="{00000000-0005-0000-0000-00002B7D0000}"/>
    <cellStyle name="Separador de milhares 6 3 2 2 3 3 3" xfId="30341" xr:uid="{00000000-0005-0000-0000-00002C7D0000}"/>
    <cellStyle name="Separador de milhares 6 3 2 2 3 4" xfId="12850" xr:uid="{00000000-0005-0000-0000-00002D7D0000}"/>
    <cellStyle name="Separador de milhares 6 3 2 2 3 5" xfId="34426" xr:uid="{00000000-0005-0000-0000-00002E7D0000}"/>
    <cellStyle name="Separador de milhares 6 3 2 2 4" xfId="2725" xr:uid="{00000000-0005-0000-0000-00002F7D0000}"/>
    <cellStyle name="Separador de milhares 6 3 2 2 4 2" xfId="6016" xr:uid="{00000000-0005-0000-0000-0000307D0000}"/>
    <cellStyle name="Separador de milhares 6 3 2 2 4 2 2" xfId="15928" xr:uid="{00000000-0005-0000-0000-0000317D0000}"/>
    <cellStyle name="Separador de milhares 6 3 2 2 4 3" xfId="8162" xr:uid="{00000000-0005-0000-0000-0000327D0000}"/>
    <cellStyle name="Separador de milhares 6 3 2 2 4 3 2" xfId="18068" xr:uid="{00000000-0005-0000-0000-0000337D0000}"/>
    <cellStyle name="Separador de milhares 6 3 2 2 4 3 3" xfId="30476" xr:uid="{00000000-0005-0000-0000-0000347D0000}"/>
    <cellStyle name="Separador de milhares 6 3 2 2 5" xfId="3864" xr:uid="{00000000-0005-0000-0000-0000357D0000}"/>
    <cellStyle name="Separador de milhares 6 3 2 2 5 2" xfId="6739" xr:uid="{00000000-0005-0000-0000-0000367D0000}"/>
    <cellStyle name="Separador de milhares 6 3 2 2 5 2 2" xfId="16651" xr:uid="{00000000-0005-0000-0000-0000377D0000}"/>
    <cellStyle name="Separador de milhares 6 3 2 2 5 2 3" xfId="29062" xr:uid="{00000000-0005-0000-0000-0000387D0000}"/>
    <cellStyle name="Separador de milhares 6 3 2 2 5 3" xfId="8885" xr:uid="{00000000-0005-0000-0000-0000397D0000}"/>
    <cellStyle name="Separador de milhares 6 3 2 2 5 3 2" xfId="18791" xr:uid="{00000000-0005-0000-0000-00003A7D0000}"/>
    <cellStyle name="Separador de milhares 6 3 2 2 5 3 3" xfId="31199" xr:uid="{00000000-0005-0000-0000-00003B7D0000}"/>
    <cellStyle name="Separador de milhares 6 3 2 2 5 4" xfId="13799" xr:uid="{00000000-0005-0000-0000-00003C7D0000}"/>
    <cellStyle name="Separador de milhares 6 3 2 2 5 5" xfId="26258" xr:uid="{00000000-0005-0000-0000-00003D7D0000}"/>
    <cellStyle name="Separador de milhares 6 3 2 2 5 6" xfId="35240" xr:uid="{00000000-0005-0000-0000-00003E7D0000}"/>
    <cellStyle name="Separador de milhares 6 3 2 2 6" xfId="4868" xr:uid="{00000000-0005-0000-0000-00003F7D0000}"/>
    <cellStyle name="Separador de milhares 6 3 2 2 6 2" xfId="14797" xr:uid="{00000000-0005-0000-0000-0000407D0000}"/>
    <cellStyle name="Separador de milhares 6 3 2 2 6 3" xfId="27255" xr:uid="{00000000-0005-0000-0000-0000417D0000}"/>
    <cellStyle name="Separador de milhares 6 3 2 2 7" xfId="5710" xr:uid="{00000000-0005-0000-0000-0000427D0000}"/>
    <cellStyle name="Separador de milhares 6 3 2 2 7 2" xfId="15639" xr:uid="{00000000-0005-0000-0000-0000437D0000}"/>
    <cellStyle name="Separador de milhares 6 3 2 2 7 3" xfId="28097" xr:uid="{00000000-0005-0000-0000-0000447D0000}"/>
    <cellStyle name="Separador de milhares 6 3 2 2 8" xfId="7876" xr:uid="{00000000-0005-0000-0000-0000457D0000}"/>
    <cellStyle name="Separador de milhares 6 3 2 2 8 2" xfId="17782" xr:uid="{00000000-0005-0000-0000-0000467D0000}"/>
    <cellStyle name="Separador de milhares 6 3 2 2 8 3" xfId="30190" xr:uid="{00000000-0005-0000-0000-0000477D0000}"/>
    <cellStyle name="Separador de milhares 6 3 2 2 9" xfId="34276" xr:uid="{00000000-0005-0000-0000-0000487D0000}"/>
    <cellStyle name="Separador de milhares 6 3 2 3" xfId="2726" xr:uid="{00000000-0005-0000-0000-0000497D0000}"/>
    <cellStyle name="Separador de milhares 6 3 2 3 2" xfId="2727" xr:uid="{00000000-0005-0000-0000-00004A7D0000}"/>
    <cellStyle name="Separador de milhares 6 3 2 3 2 2" xfId="5864" xr:uid="{00000000-0005-0000-0000-00004B7D0000}"/>
    <cellStyle name="Separador de milhares 6 3 2 3 2 2 2" xfId="15791" xr:uid="{00000000-0005-0000-0000-00004C7D0000}"/>
    <cellStyle name="Separador de milhares 6 3 2 3 2 2 3" xfId="28249" xr:uid="{00000000-0005-0000-0000-00004D7D0000}"/>
    <cellStyle name="Separador de milhares 6 3 2 3 2 3" xfId="8028" xr:uid="{00000000-0005-0000-0000-00004E7D0000}"/>
    <cellStyle name="Separador de milhares 6 3 2 3 2 3 2" xfId="17934" xr:uid="{00000000-0005-0000-0000-00004F7D0000}"/>
    <cellStyle name="Separador de milhares 6 3 2 3 2 3 3" xfId="30342" xr:uid="{00000000-0005-0000-0000-0000507D0000}"/>
    <cellStyle name="Separador de milhares 6 3 2 3 2 4" xfId="12851" xr:uid="{00000000-0005-0000-0000-0000517D0000}"/>
    <cellStyle name="Separador de milhares 6 3 2 3 2 5" xfId="34427" xr:uid="{00000000-0005-0000-0000-0000527D0000}"/>
    <cellStyle name="Separador de milhares 6 3 2 3 3" xfId="2728" xr:uid="{00000000-0005-0000-0000-0000537D0000}"/>
    <cellStyle name="Separador de milhares 6 3 2 3 3 2" xfId="6017" xr:uid="{00000000-0005-0000-0000-0000547D0000}"/>
    <cellStyle name="Separador de milhares 6 3 2 3 3 2 2" xfId="15929" xr:uid="{00000000-0005-0000-0000-0000557D0000}"/>
    <cellStyle name="Separador de milhares 6 3 2 3 3 3" xfId="8163" xr:uid="{00000000-0005-0000-0000-0000567D0000}"/>
    <cellStyle name="Separador de milhares 6 3 2 3 3 3 2" xfId="18069" xr:uid="{00000000-0005-0000-0000-0000577D0000}"/>
    <cellStyle name="Separador de milhares 6 3 2 3 3 3 3" xfId="30477" xr:uid="{00000000-0005-0000-0000-0000587D0000}"/>
    <cellStyle name="Separador de milhares 6 3 2 3 4" xfId="3866" xr:uid="{00000000-0005-0000-0000-0000597D0000}"/>
    <cellStyle name="Separador de milhares 6 3 2 3 4 2" xfId="6740" xr:uid="{00000000-0005-0000-0000-00005A7D0000}"/>
    <cellStyle name="Separador de milhares 6 3 2 3 4 2 2" xfId="16652" xr:uid="{00000000-0005-0000-0000-00005B7D0000}"/>
    <cellStyle name="Separador de milhares 6 3 2 3 4 2 3" xfId="29063" xr:uid="{00000000-0005-0000-0000-00005C7D0000}"/>
    <cellStyle name="Separador de milhares 6 3 2 3 4 3" xfId="8886" xr:uid="{00000000-0005-0000-0000-00005D7D0000}"/>
    <cellStyle name="Separador de milhares 6 3 2 3 4 3 2" xfId="18792" xr:uid="{00000000-0005-0000-0000-00005E7D0000}"/>
    <cellStyle name="Separador de milhares 6 3 2 3 4 3 3" xfId="31200" xr:uid="{00000000-0005-0000-0000-00005F7D0000}"/>
    <cellStyle name="Separador de milhares 6 3 2 3 4 4" xfId="13801" xr:uid="{00000000-0005-0000-0000-0000607D0000}"/>
    <cellStyle name="Separador de milhares 6 3 2 3 4 5" xfId="26260" xr:uid="{00000000-0005-0000-0000-0000617D0000}"/>
    <cellStyle name="Separador de milhares 6 3 2 3 4 6" xfId="35241" xr:uid="{00000000-0005-0000-0000-0000627D0000}"/>
    <cellStyle name="Separador de milhares 6 3 2 3 5" xfId="4870" xr:uid="{00000000-0005-0000-0000-0000637D0000}"/>
    <cellStyle name="Separador de milhares 6 3 2 3 5 2" xfId="14799" xr:uid="{00000000-0005-0000-0000-0000647D0000}"/>
    <cellStyle name="Separador de milhares 6 3 2 3 5 3" xfId="27257" xr:uid="{00000000-0005-0000-0000-0000657D0000}"/>
    <cellStyle name="Separador de milhares 6 3 2 3 6" xfId="5712" xr:uid="{00000000-0005-0000-0000-0000667D0000}"/>
    <cellStyle name="Separador de milhares 6 3 2 3 6 2" xfId="15641" xr:uid="{00000000-0005-0000-0000-0000677D0000}"/>
    <cellStyle name="Separador de milhares 6 3 2 3 6 3" xfId="28099" xr:uid="{00000000-0005-0000-0000-0000687D0000}"/>
    <cellStyle name="Separador de milhares 6 3 2 3 7" xfId="7878" xr:uid="{00000000-0005-0000-0000-0000697D0000}"/>
    <cellStyle name="Separador de milhares 6 3 2 3 7 2" xfId="17784" xr:uid="{00000000-0005-0000-0000-00006A7D0000}"/>
    <cellStyle name="Separador de milhares 6 3 2 3 7 3" xfId="30192" xr:uid="{00000000-0005-0000-0000-00006B7D0000}"/>
    <cellStyle name="Separador de milhares 6 3 2 3 8" xfId="34278" xr:uid="{00000000-0005-0000-0000-00006C7D0000}"/>
    <cellStyle name="Separador de milhares 6 3 2 4" xfId="2729" xr:uid="{00000000-0005-0000-0000-00006D7D0000}"/>
    <cellStyle name="Separador de milhares 6 3 2 4 2" xfId="5865" xr:uid="{00000000-0005-0000-0000-00006E7D0000}"/>
    <cellStyle name="Separador de milhares 6 3 2 4 2 2" xfId="15792" xr:uid="{00000000-0005-0000-0000-00006F7D0000}"/>
    <cellStyle name="Separador de milhares 6 3 2 4 2 3" xfId="28250" xr:uid="{00000000-0005-0000-0000-0000707D0000}"/>
    <cellStyle name="Separador de milhares 6 3 2 4 3" xfId="8029" xr:uid="{00000000-0005-0000-0000-0000717D0000}"/>
    <cellStyle name="Separador de milhares 6 3 2 4 3 2" xfId="17935" xr:uid="{00000000-0005-0000-0000-0000727D0000}"/>
    <cellStyle name="Separador de milhares 6 3 2 4 3 3" xfId="30343" xr:uid="{00000000-0005-0000-0000-0000737D0000}"/>
    <cellStyle name="Separador de milhares 6 3 2 4 4" xfId="12852" xr:uid="{00000000-0005-0000-0000-0000747D0000}"/>
    <cellStyle name="Separador de milhares 6 3 2 4 5" xfId="34428" xr:uid="{00000000-0005-0000-0000-0000757D0000}"/>
    <cellStyle name="Separador de milhares 6 3 2 5" xfId="2730" xr:uid="{00000000-0005-0000-0000-0000767D0000}"/>
    <cellStyle name="Separador de milhares 6 3 2 5 2" xfId="6018" xr:uid="{00000000-0005-0000-0000-0000777D0000}"/>
    <cellStyle name="Separador de milhares 6 3 2 5 2 2" xfId="15930" xr:uid="{00000000-0005-0000-0000-0000787D0000}"/>
    <cellStyle name="Separador de milhares 6 3 2 5 3" xfId="8164" xr:uid="{00000000-0005-0000-0000-0000797D0000}"/>
    <cellStyle name="Separador de milhares 6 3 2 5 3 2" xfId="18070" xr:uid="{00000000-0005-0000-0000-00007A7D0000}"/>
    <cellStyle name="Separador de milhares 6 3 2 5 3 3" xfId="30478" xr:uid="{00000000-0005-0000-0000-00007B7D0000}"/>
    <cellStyle name="Separador de milhares 6 3 2 6" xfId="3863" xr:uid="{00000000-0005-0000-0000-00007C7D0000}"/>
    <cellStyle name="Separador de milhares 6 3 2 6 2" xfId="6741" xr:uid="{00000000-0005-0000-0000-00007D7D0000}"/>
    <cellStyle name="Separador de milhares 6 3 2 6 2 2" xfId="16653" xr:uid="{00000000-0005-0000-0000-00007E7D0000}"/>
    <cellStyle name="Separador de milhares 6 3 2 6 2 3" xfId="29064" xr:uid="{00000000-0005-0000-0000-00007F7D0000}"/>
    <cellStyle name="Separador de milhares 6 3 2 6 3" xfId="8887" xr:uid="{00000000-0005-0000-0000-0000807D0000}"/>
    <cellStyle name="Separador de milhares 6 3 2 6 3 2" xfId="18793" xr:uid="{00000000-0005-0000-0000-0000817D0000}"/>
    <cellStyle name="Separador de milhares 6 3 2 6 3 3" xfId="31201" xr:uid="{00000000-0005-0000-0000-0000827D0000}"/>
    <cellStyle name="Separador de milhares 6 3 2 6 4" xfId="13798" xr:uid="{00000000-0005-0000-0000-0000837D0000}"/>
    <cellStyle name="Separador de milhares 6 3 2 6 5" xfId="26257" xr:uid="{00000000-0005-0000-0000-0000847D0000}"/>
    <cellStyle name="Separador de milhares 6 3 2 6 6" xfId="35242" xr:uid="{00000000-0005-0000-0000-0000857D0000}"/>
    <cellStyle name="Separador de milhares 6 3 2 7" xfId="4867" xr:uid="{00000000-0005-0000-0000-0000867D0000}"/>
    <cellStyle name="Separador de milhares 6 3 2 7 2" xfId="14796" xr:uid="{00000000-0005-0000-0000-0000877D0000}"/>
    <cellStyle name="Separador de milhares 6 3 2 7 3" xfId="27254" xr:uid="{00000000-0005-0000-0000-0000887D0000}"/>
    <cellStyle name="Separador de milhares 6 3 2 8" xfId="5709" xr:uid="{00000000-0005-0000-0000-0000897D0000}"/>
    <cellStyle name="Separador de milhares 6 3 2 8 2" xfId="15638" xr:uid="{00000000-0005-0000-0000-00008A7D0000}"/>
    <cellStyle name="Separador de milhares 6 3 2 8 3" xfId="28096" xr:uid="{00000000-0005-0000-0000-00008B7D0000}"/>
    <cellStyle name="Separador de milhares 6 3 2 9" xfId="7875" xr:uid="{00000000-0005-0000-0000-00008C7D0000}"/>
    <cellStyle name="Separador de milhares 6 3 2 9 2" xfId="17781" xr:uid="{00000000-0005-0000-0000-00008D7D0000}"/>
    <cellStyle name="Separador de milhares 6 3 2 9 3" xfId="30189" xr:uid="{00000000-0005-0000-0000-00008E7D0000}"/>
    <cellStyle name="Separador de milhares 6 3 3" xfId="2731" xr:uid="{00000000-0005-0000-0000-00008F7D0000}"/>
    <cellStyle name="Separador de milhares 6 3 3 2" xfId="2732" xr:uid="{00000000-0005-0000-0000-0000907D0000}"/>
    <cellStyle name="Separador de milhares 6 3 3 2 2" xfId="2733" xr:uid="{00000000-0005-0000-0000-0000917D0000}"/>
    <cellStyle name="Separador de milhares 6 3 3 2 2 2" xfId="5866" xr:uid="{00000000-0005-0000-0000-0000927D0000}"/>
    <cellStyle name="Separador de milhares 6 3 3 2 2 2 2" xfId="15793" xr:uid="{00000000-0005-0000-0000-0000937D0000}"/>
    <cellStyle name="Separador de milhares 6 3 3 2 2 2 3" xfId="28251" xr:uid="{00000000-0005-0000-0000-0000947D0000}"/>
    <cellStyle name="Separador de milhares 6 3 3 2 2 3" xfId="8030" xr:uid="{00000000-0005-0000-0000-0000957D0000}"/>
    <cellStyle name="Separador de milhares 6 3 3 2 2 3 2" xfId="17936" xr:uid="{00000000-0005-0000-0000-0000967D0000}"/>
    <cellStyle name="Separador de milhares 6 3 3 2 2 3 3" xfId="30344" xr:uid="{00000000-0005-0000-0000-0000977D0000}"/>
    <cellStyle name="Separador de milhares 6 3 3 2 2 4" xfId="12853" xr:uid="{00000000-0005-0000-0000-0000987D0000}"/>
    <cellStyle name="Separador de milhares 6 3 3 2 2 5" xfId="34429" xr:uid="{00000000-0005-0000-0000-0000997D0000}"/>
    <cellStyle name="Separador de milhares 6 3 3 2 3" xfId="2734" xr:uid="{00000000-0005-0000-0000-00009A7D0000}"/>
    <cellStyle name="Separador de milhares 6 3 3 2 3 2" xfId="6019" xr:uid="{00000000-0005-0000-0000-00009B7D0000}"/>
    <cellStyle name="Separador de milhares 6 3 3 2 3 2 2" xfId="15931" xr:uid="{00000000-0005-0000-0000-00009C7D0000}"/>
    <cellStyle name="Separador de milhares 6 3 3 2 3 3" xfId="8165" xr:uid="{00000000-0005-0000-0000-00009D7D0000}"/>
    <cellStyle name="Separador de milhares 6 3 3 2 3 3 2" xfId="18071" xr:uid="{00000000-0005-0000-0000-00009E7D0000}"/>
    <cellStyle name="Separador de milhares 6 3 3 2 3 3 3" xfId="30479" xr:uid="{00000000-0005-0000-0000-00009F7D0000}"/>
    <cellStyle name="Separador de milhares 6 3 3 2 4" xfId="3868" xr:uid="{00000000-0005-0000-0000-0000A07D0000}"/>
    <cellStyle name="Separador de milhares 6 3 3 2 4 2" xfId="6742" xr:uid="{00000000-0005-0000-0000-0000A17D0000}"/>
    <cellStyle name="Separador de milhares 6 3 3 2 4 2 2" xfId="16654" xr:uid="{00000000-0005-0000-0000-0000A27D0000}"/>
    <cellStyle name="Separador de milhares 6 3 3 2 4 2 3" xfId="29065" xr:uid="{00000000-0005-0000-0000-0000A37D0000}"/>
    <cellStyle name="Separador de milhares 6 3 3 2 4 3" xfId="8888" xr:uid="{00000000-0005-0000-0000-0000A47D0000}"/>
    <cellStyle name="Separador de milhares 6 3 3 2 4 3 2" xfId="18794" xr:uid="{00000000-0005-0000-0000-0000A57D0000}"/>
    <cellStyle name="Separador de milhares 6 3 3 2 4 3 3" xfId="31202" xr:uid="{00000000-0005-0000-0000-0000A67D0000}"/>
    <cellStyle name="Separador de milhares 6 3 3 2 4 4" xfId="13803" xr:uid="{00000000-0005-0000-0000-0000A77D0000}"/>
    <cellStyle name="Separador de milhares 6 3 3 2 4 5" xfId="26262" xr:uid="{00000000-0005-0000-0000-0000A87D0000}"/>
    <cellStyle name="Separador de milhares 6 3 3 2 4 6" xfId="35243" xr:uid="{00000000-0005-0000-0000-0000A97D0000}"/>
    <cellStyle name="Separador de milhares 6 3 3 2 5" xfId="4872" xr:uid="{00000000-0005-0000-0000-0000AA7D0000}"/>
    <cellStyle name="Separador de milhares 6 3 3 2 5 2" xfId="14801" xr:uid="{00000000-0005-0000-0000-0000AB7D0000}"/>
    <cellStyle name="Separador de milhares 6 3 3 2 5 3" xfId="27259" xr:uid="{00000000-0005-0000-0000-0000AC7D0000}"/>
    <cellStyle name="Separador de milhares 6 3 3 2 6" xfId="5714" xr:uid="{00000000-0005-0000-0000-0000AD7D0000}"/>
    <cellStyle name="Separador de milhares 6 3 3 2 6 2" xfId="15643" xr:uid="{00000000-0005-0000-0000-0000AE7D0000}"/>
    <cellStyle name="Separador de milhares 6 3 3 2 6 3" xfId="28101" xr:uid="{00000000-0005-0000-0000-0000AF7D0000}"/>
    <cellStyle name="Separador de milhares 6 3 3 2 7" xfId="7880" xr:uid="{00000000-0005-0000-0000-0000B07D0000}"/>
    <cellStyle name="Separador de milhares 6 3 3 2 7 2" xfId="17786" xr:uid="{00000000-0005-0000-0000-0000B17D0000}"/>
    <cellStyle name="Separador de milhares 6 3 3 2 7 3" xfId="30194" xr:uid="{00000000-0005-0000-0000-0000B27D0000}"/>
    <cellStyle name="Separador de milhares 6 3 3 2 8" xfId="34280" xr:uid="{00000000-0005-0000-0000-0000B37D0000}"/>
    <cellStyle name="Separador de milhares 6 3 3 3" xfId="2735" xr:uid="{00000000-0005-0000-0000-0000B47D0000}"/>
    <cellStyle name="Separador de milhares 6 3 3 3 2" xfId="5867" xr:uid="{00000000-0005-0000-0000-0000B57D0000}"/>
    <cellStyle name="Separador de milhares 6 3 3 3 2 2" xfId="15794" xr:uid="{00000000-0005-0000-0000-0000B67D0000}"/>
    <cellStyle name="Separador de milhares 6 3 3 3 2 3" xfId="28252" xr:uid="{00000000-0005-0000-0000-0000B77D0000}"/>
    <cellStyle name="Separador de milhares 6 3 3 3 3" xfId="8031" xr:uid="{00000000-0005-0000-0000-0000B87D0000}"/>
    <cellStyle name="Separador de milhares 6 3 3 3 3 2" xfId="17937" xr:uid="{00000000-0005-0000-0000-0000B97D0000}"/>
    <cellStyle name="Separador de milhares 6 3 3 3 3 3" xfId="30345" xr:uid="{00000000-0005-0000-0000-0000BA7D0000}"/>
    <cellStyle name="Separador de milhares 6 3 3 3 4" xfId="12854" xr:uid="{00000000-0005-0000-0000-0000BB7D0000}"/>
    <cellStyle name="Separador de milhares 6 3 3 3 5" xfId="34430" xr:uid="{00000000-0005-0000-0000-0000BC7D0000}"/>
    <cellStyle name="Separador de milhares 6 3 3 4" xfId="2736" xr:uid="{00000000-0005-0000-0000-0000BD7D0000}"/>
    <cellStyle name="Separador de milhares 6 3 3 4 2" xfId="6020" xr:uid="{00000000-0005-0000-0000-0000BE7D0000}"/>
    <cellStyle name="Separador de milhares 6 3 3 4 2 2" xfId="15932" xr:uid="{00000000-0005-0000-0000-0000BF7D0000}"/>
    <cellStyle name="Separador de milhares 6 3 3 4 3" xfId="8166" xr:uid="{00000000-0005-0000-0000-0000C07D0000}"/>
    <cellStyle name="Separador de milhares 6 3 3 4 3 2" xfId="18072" xr:uid="{00000000-0005-0000-0000-0000C17D0000}"/>
    <cellStyle name="Separador de milhares 6 3 3 4 3 3" xfId="30480" xr:uid="{00000000-0005-0000-0000-0000C27D0000}"/>
    <cellStyle name="Separador de milhares 6 3 3 5" xfId="3867" xr:uid="{00000000-0005-0000-0000-0000C37D0000}"/>
    <cellStyle name="Separador de milhares 6 3 3 5 2" xfId="6743" xr:uid="{00000000-0005-0000-0000-0000C47D0000}"/>
    <cellStyle name="Separador de milhares 6 3 3 5 2 2" xfId="16655" xr:uid="{00000000-0005-0000-0000-0000C57D0000}"/>
    <cellStyle name="Separador de milhares 6 3 3 5 2 3" xfId="29066" xr:uid="{00000000-0005-0000-0000-0000C67D0000}"/>
    <cellStyle name="Separador de milhares 6 3 3 5 3" xfId="8889" xr:uid="{00000000-0005-0000-0000-0000C77D0000}"/>
    <cellStyle name="Separador de milhares 6 3 3 5 3 2" xfId="18795" xr:uid="{00000000-0005-0000-0000-0000C87D0000}"/>
    <cellStyle name="Separador de milhares 6 3 3 5 3 3" xfId="31203" xr:uid="{00000000-0005-0000-0000-0000C97D0000}"/>
    <cellStyle name="Separador de milhares 6 3 3 5 4" xfId="13802" xr:uid="{00000000-0005-0000-0000-0000CA7D0000}"/>
    <cellStyle name="Separador de milhares 6 3 3 5 5" xfId="26261" xr:uid="{00000000-0005-0000-0000-0000CB7D0000}"/>
    <cellStyle name="Separador de milhares 6 3 3 5 6" xfId="35244" xr:uid="{00000000-0005-0000-0000-0000CC7D0000}"/>
    <cellStyle name="Separador de milhares 6 3 3 6" xfId="4871" xr:uid="{00000000-0005-0000-0000-0000CD7D0000}"/>
    <cellStyle name="Separador de milhares 6 3 3 6 2" xfId="14800" xr:uid="{00000000-0005-0000-0000-0000CE7D0000}"/>
    <cellStyle name="Separador de milhares 6 3 3 6 3" xfId="27258" xr:uid="{00000000-0005-0000-0000-0000CF7D0000}"/>
    <cellStyle name="Separador de milhares 6 3 3 7" xfId="5713" xr:uid="{00000000-0005-0000-0000-0000D07D0000}"/>
    <cellStyle name="Separador de milhares 6 3 3 7 2" xfId="15642" xr:uid="{00000000-0005-0000-0000-0000D17D0000}"/>
    <cellStyle name="Separador de milhares 6 3 3 7 3" xfId="28100" xr:uid="{00000000-0005-0000-0000-0000D27D0000}"/>
    <cellStyle name="Separador de milhares 6 3 3 8" xfId="7879" xr:uid="{00000000-0005-0000-0000-0000D37D0000}"/>
    <cellStyle name="Separador de milhares 6 3 3 8 2" xfId="17785" xr:uid="{00000000-0005-0000-0000-0000D47D0000}"/>
    <cellStyle name="Separador de milhares 6 3 3 8 3" xfId="30193" xr:uid="{00000000-0005-0000-0000-0000D57D0000}"/>
    <cellStyle name="Separador de milhares 6 3 3 9" xfId="34279" xr:uid="{00000000-0005-0000-0000-0000D67D0000}"/>
    <cellStyle name="Separador de milhares 6 3 4" xfId="2737" xr:uid="{00000000-0005-0000-0000-0000D77D0000}"/>
    <cellStyle name="Separador de milhares 6 3 4 2" xfId="2738" xr:uid="{00000000-0005-0000-0000-0000D87D0000}"/>
    <cellStyle name="Separador de milhares 6 3 4 2 2" xfId="5868" xr:uid="{00000000-0005-0000-0000-0000D97D0000}"/>
    <cellStyle name="Separador de milhares 6 3 4 2 2 2" xfId="15795" xr:uid="{00000000-0005-0000-0000-0000DA7D0000}"/>
    <cellStyle name="Separador de milhares 6 3 4 2 2 3" xfId="28253" xr:uid="{00000000-0005-0000-0000-0000DB7D0000}"/>
    <cellStyle name="Separador de milhares 6 3 4 2 3" xfId="8032" xr:uid="{00000000-0005-0000-0000-0000DC7D0000}"/>
    <cellStyle name="Separador de milhares 6 3 4 2 3 2" xfId="17938" xr:uid="{00000000-0005-0000-0000-0000DD7D0000}"/>
    <cellStyle name="Separador de milhares 6 3 4 2 3 3" xfId="30346" xr:uid="{00000000-0005-0000-0000-0000DE7D0000}"/>
    <cellStyle name="Separador de milhares 6 3 4 2 4" xfId="12855" xr:uid="{00000000-0005-0000-0000-0000DF7D0000}"/>
    <cellStyle name="Separador de milhares 6 3 4 2 5" xfId="34431" xr:uid="{00000000-0005-0000-0000-0000E07D0000}"/>
    <cellStyle name="Separador de milhares 6 3 4 3" xfId="2739" xr:uid="{00000000-0005-0000-0000-0000E17D0000}"/>
    <cellStyle name="Separador de milhares 6 3 4 3 2" xfId="6021" xr:uid="{00000000-0005-0000-0000-0000E27D0000}"/>
    <cellStyle name="Separador de milhares 6 3 4 3 2 2" xfId="15933" xr:uid="{00000000-0005-0000-0000-0000E37D0000}"/>
    <cellStyle name="Separador de milhares 6 3 4 3 3" xfId="8167" xr:uid="{00000000-0005-0000-0000-0000E47D0000}"/>
    <cellStyle name="Separador de milhares 6 3 4 3 3 2" xfId="18073" xr:uid="{00000000-0005-0000-0000-0000E57D0000}"/>
    <cellStyle name="Separador de milhares 6 3 4 3 3 3" xfId="30481" xr:uid="{00000000-0005-0000-0000-0000E67D0000}"/>
    <cellStyle name="Separador de milhares 6 3 4 4" xfId="3869" xr:uid="{00000000-0005-0000-0000-0000E77D0000}"/>
    <cellStyle name="Separador de milhares 6 3 4 4 2" xfId="6744" xr:uid="{00000000-0005-0000-0000-0000E87D0000}"/>
    <cellStyle name="Separador de milhares 6 3 4 4 2 2" xfId="16656" xr:uid="{00000000-0005-0000-0000-0000E97D0000}"/>
    <cellStyle name="Separador de milhares 6 3 4 4 2 3" xfId="29067" xr:uid="{00000000-0005-0000-0000-0000EA7D0000}"/>
    <cellStyle name="Separador de milhares 6 3 4 4 3" xfId="8890" xr:uid="{00000000-0005-0000-0000-0000EB7D0000}"/>
    <cellStyle name="Separador de milhares 6 3 4 4 3 2" xfId="18796" xr:uid="{00000000-0005-0000-0000-0000EC7D0000}"/>
    <cellStyle name="Separador de milhares 6 3 4 4 3 3" xfId="31204" xr:uid="{00000000-0005-0000-0000-0000ED7D0000}"/>
    <cellStyle name="Separador de milhares 6 3 4 4 4" xfId="13804" xr:uid="{00000000-0005-0000-0000-0000EE7D0000}"/>
    <cellStyle name="Separador de milhares 6 3 4 4 5" xfId="26263" xr:uid="{00000000-0005-0000-0000-0000EF7D0000}"/>
    <cellStyle name="Separador de milhares 6 3 4 4 6" xfId="35245" xr:uid="{00000000-0005-0000-0000-0000F07D0000}"/>
    <cellStyle name="Separador de milhares 6 3 4 5" xfId="4873" xr:uid="{00000000-0005-0000-0000-0000F17D0000}"/>
    <cellStyle name="Separador de milhares 6 3 4 5 2" xfId="14802" xr:uid="{00000000-0005-0000-0000-0000F27D0000}"/>
    <cellStyle name="Separador de milhares 6 3 4 5 3" xfId="27260" xr:uid="{00000000-0005-0000-0000-0000F37D0000}"/>
    <cellStyle name="Separador de milhares 6 3 4 6" xfId="5715" xr:uid="{00000000-0005-0000-0000-0000F47D0000}"/>
    <cellStyle name="Separador de milhares 6 3 4 6 2" xfId="15644" xr:uid="{00000000-0005-0000-0000-0000F57D0000}"/>
    <cellStyle name="Separador de milhares 6 3 4 6 3" xfId="28102" xr:uid="{00000000-0005-0000-0000-0000F67D0000}"/>
    <cellStyle name="Separador de milhares 6 3 4 7" xfId="7881" xr:uid="{00000000-0005-0000-0000-0000F77D0000}"/>
    <cellStyle name="Separador de milhares 6 3 4 7 2" xfId="17787" xr:uid="{00000000-0005-0000-0000-0000F87D0000}"/>
    <cellStyle name="Separador de milhares 6 3 4 7 3" xfId="30195" xr:uid="{00000000-0005-0000-0000-0000F97D0000}"/>
    <cellStyle name="Separador de milhares 6 3 4 8" xfId="34281" xr:uid="{00000000-0005-0000-0000-0000FA7D0000}"/>
    <cellStyle name="Separador de milhares 6 3 5" xfId="2740" xr:uid="{00000000-0005-0000-0000-0000FB7D0000}"/>
    <cellStyle name="Separador de milhares 6 3 5 2" xfId="5869" xr:uid="{00000000-0005-0000-0000-0000FC7D0000}"/>
    <cellStyle name="Separador de milhares 6 3 5 2 2" xfId="15796" xr:uid="{00000000-0005-0000-0000-0000FD7D0000}"/>
    <cellStyle name="Separador de milhares 6 3 5 2 3" xfId="28254" xr:uid="{00000000-0005-0000-0000-0000FE7D0000}"/>
    <cellStyle name="Separador de milhares 6 3 5 3" xfId="8033" xr:uid="{00000000-0005-0000-0000-0000FF7D0000}"/>
    <cellStyle name="Separador de milhares 6 3 5 3 2" xfId="17939" xr:uid="{00000000-0005-0000-0000-0000007E0000}"/>
    <cellStyle name="Separador de milhares 6 3 5 3 3" xfId="30347" xr:uid="{00000000-0005-0000-0000-0000017E0000}"/>
    <cellStyle name="Separador de milhares 6 3 5 4" xfId="12856" xr:uid="{00000000-0005-0000-0000-0000027E0000}"/>
    <cellStyle name="Separador de milhares 6 3 5 5" xfId="34432" xr:uid="{00000000-0005-0000-0000-0000037E0000}"/>
    <cellStyle name="Separador de milhares 6 3 6" xfId="2741" xr:uid="{00000000-0005-0000-0000-0000047E0000}"/>
    <cellStyle name="Separador de milhares 6 3 6 2" xfId="6022" xr:uid="{00000000-0005-0000-0000-0000057E0000}"/>
    <cellStyle name="Separador de milhares 6 3 6 2 2" xfId="15934" xr:uid="{00000000-0005-0000-0000-0000067E0000}"/>
    <cellStyle name="Separador de milhares 6 3 6 3" xfId="8168" xr:uid="{00000000-0005-0000-0000-0000077E0000}"/>
    <cellStyle name="Separador de milhares 6 3 6 3 2" xfId="18074" xr:uid="{00000000-0005-0000-0000-0000087E0000}"/>
    <cellStyle name="Separador de milhares 6 3 6 3 3" xfId="30482" xr:uid="{00000000-0005-0000-0000-0000097E0000}"/>
    <cellStyle name="Separador de milhares 6 3 7" xfId="3862" xr:uid="{00000000-0005-0000-0000-00000A7E0000}"/>
    <cellStyle name="Separador de milhares 6 3 7 2" xfId="6745" xr:uid="{00000000-0005-0000-0000-00000B7E0000}"/>
    <cellStyle name="Separador de milhares 6 3 7 2 2" xfId="16657" xr:uid="{00000000-0005-0000-0000-00000C7E0000}"/>
    <cellStyle name="Separador de milhares 6 3 7 2 3" xfId="29068" xr:uid="{00000000-0005-0000-0000-00000D7E0000}"/>
    <cellStyle name="Separador de milhares 6 3 7 3" xfId="8891" xr:uid="{00000000-0005-0000-0000-00000E7E0000}"/>
    <cellStyle name="Separador de milhares 6 3 7 3 2" xfId="18797" xr:uid="{00000000-0005-0000-0000-00000F7E0000}"/>
    <cellStyle name="Separador de milhares 6 3 7 3 3" xfId="31205" xr:uid="{00000000-0005-0000-0000-0000107E0000}"/>
    <cellStyle name="Separador de milhares 6 3 7 4" xfId="13797" xr:uid="{00000000-0005-0000-0000-0000117E0000}"/>
    <cellStyle name="Separador de milhares 6 3 7 5" xfId="26256" xr:uid="{00000000-0005-0000-0000-0000127E0000}"/>
    <cellStyle name="Separador de milhares 6 3 7 6" xfId="35246" xr:uid="{00000000-0005-0000-0000-0000137E0000}"/>
    <cellStyle name="Separador de milhares 6 3 8" xfId="4866" xr:uid="{00000000-0005-0000-0000-0000147E0000}"/>
    <cellStyle name="Separador de milhares 6 3 8 2" xfId="14795" xr:uid="{00000000-0005-0000-0000-0000157E0000}"/>
    <cellStyle name="Separador de milhares 6 3 8 3" xfId="27253" xr:uid="{00000000-0005-0000-0000-0000167E0000}"/>
    <cellStyle name="Separador de milhares 6 3 9" xfId="5708" xr:uid="{00000000-0005-0000-0000-0000177E0000}"/>
    <cellStyle name="Separador de milhares 6 3 9 2" xfId="15637" xr:uid="{00000000-0005-0000-0000-0000187E0000}"/>
    <cellStyle name="Separador de milhares 6 3 9 3" xfId="28095" xr:uid="{00000000-0005-0000-0000-0000197E0000}"/>
    <cellStyle name="Separador de milhares 6 4" xfId="2742" xr:uid="{00000000-0005-0000-0000-00001A7E0000}"/>
    <cellStyle name="Separador de milhares 6 4 10" xfId="7882" xr:uid="{00000000-0005-0000-0000-00001B7E0000}"/>
    <cellStyle name="Separador de milhares 6 4 10 2" xfId="17788" xr:uid="{00000000-0005-0000-0000-00001C7E0000}"/>
    <cellStyle name="Separador de milhares 6 4 10 3" xfId="30196" xr:uid="{00000000-0005-0000-0000-00001D7E0000}"/>
    <cellStyle name="Separador de milhares 6 4 11" xfId="34282" xr:uid="{00000000-0005-0000-0000-00001E7E0000}"/>
    <cellStyle name="Separador de milhares 6 4 2" xfId="2743" xr:uid="{00000000-0005-0000-0000-00001F7E0000}"/>
    <cellStyle name="Separador de milhares 6 4 2 10" xfId="34283" xr:uid="{00000000-0005-0000-0000-0000207E0000}"/>
    <cellStyle name="Separador de milhares 6 4 2 2" xfId="2744" xr:uid="{00000000-0005-0000-0000-0000217E0000}"/>
    <cellStyle name="Separador de milhares 6 4 2 2 2" xfId="2745" xr:uid="{00000000-0005-0000-0000-0000227E0000}"/>
    <cellStyle name="Separador de milhares 6 4 2 2 2 2" xfId="2746" xr:uid="{00000000-0005-0000-0000-0000237E0000}"/>
    <cellStyle name="Separador de milhares 6 4 2 2 2 2 2" xfId="5870" xr:uid="{00000000-0005-0000-0000-0000247E0000}"/>
    <cellStyle name="Separador de milhares 6 4 2 2 2 2 2 2" xfId="15797" xr:uid="{00000000-0005-0000-0000-0000257E0000}"/>
    <cellStyle name="Separador de milhares 6 4 2 2 2 2 2 3" xfId="28255" xr:uid="{00000000-0005-0000-0000-0000267E0000}"/>
    <cellStyle name="Separador de milhares 6 4 2 2 2 2 3" xfId="8034" xr:uid="{00000000-0005-0000-0000-0000277E0000}"/>
    <cellStyle name="Separador de milhares 6 4 2 2 2 2 3 2" xfId="17940" xr:uid="{00000000-0005-0000-0000-0000287E0000}"/>
    <cellStyle name="Separador de milhares 6 4 2 2 2 2 3 3" xfId="30348" xr:uid="{00000000-0005-0000-0000-0000297E0000}"/>
    <cellStyle name="Separador de milhares 6 4 2 2 2 2 4" xfId="12857" xr:uid="{00000000-0005-0000-0000-00002A7E0000}"/>
    <cellStyle name="Separador de milhares 6 4 2 2 2 2 5" xfId="34433" xr:uid="{00000000-0005-0000-0000-00002B7E0000}"/>
    <cellStyle name="Separador de milhares 6 4 2 2 2 3" xfId="2747" xr:uid="{00000000-0005-0000-0000-00002C7E0000}"/>
    <cellStyle name="Separador de milhares 6 4 2 2 2 3 2" xfId="6023" xr:uid="{00000000-0005-0000-0000-00002D7E0000}"/>
    <cellStyle name="Separador de milhares 6 4 2 2 2 3 2 2" xfId="15935" xr:uid="{00000000-0005-0000-0000-00002E7E0000}"/>
    <cellStyle name="Separador de milhares 6 4 2 2 2 3 3" xfId="8169" xr:uid="{00000000-0005-0000-0000-00002F7E0000}"/>
    <cellStyle name="Separador de milhares 6 4 2 2 2 3 3 2" xfId="18075" xr:uid="{00000000-0005-0000-0000-0000307E0000}"/>
    <cellStyle name="Separador de milhares 6 4 2 2 2 3 3 3" xfId="30483" xr:uid="{00000000-0005-0000-0000-0000317E0000}"/>
    <cellStyle name="Separador de milhares 6 4 2 2 2 4" xfId="3873" xr:uid="{00000000-0005-0000-0000-0000327E0000}"/>
    <cellStyle name="Separador de milhares 6 4 2 2 2 4 2" xfId="6746" xr:uid="{00000000-0005-0000-0000-0000337E0000}"/>
    <cellStyle name="Separador de milhares 6 4 2 2 2 4 2 2" xfId="16658" xr:uid="{00000000-0005-0000-0000-0000347E0000}"/>
    <cellStyle name="Separador de milhares 6 4 2 2 2 4 2 3" xfId="29069" xr:uid="{00000000-0005-0000-0000-0000357E0000}"/>
    <cellStyle name="Separador de milhares 6 4 2 2 2 4 3" xfId="8892" xr:uid="{00000000-0005-0000-0000-0000367E0000}"/>
    <cellStyle name="Separador de milhares 6 4 2 2 2 4 3 2" xfId="18798" xr:uid="{00000000-0005-0000-0000-0000377E0000}"/>
    <cellStyle name="Separador de milhares 6 4 2 2 2 4 3 3" xfId="31206" xr:uid="{00000000-0005-0000-0000-0000387E0000}"/>
    <cellStyle name="Separador de milhares 6 4 2 2 2 4 4" xfId="13808" xr:uid="{00000000-0005-0000-0000-0000397E0000}"/>
    <cellStyle name="Separador de milhares 6 4 2 2 2 4 5" xfId="26267" xr:uid="{00000000-0005-0000-0000-00003A7E0000}"/>
    <cellStyle name="Separador de milhares 6 4 2 2 2 4 6" xfId="35247" xr:uid="{00000000-0005-0000-0000-00003B7E0000}"/>
    <cellStyle name="Separador de milhares 6 4 2 2 2 5" xfId="4877" xr:uid="{00000000-0005-0000-0000-00003C7E0000}"/>
    <cellStyle name="Separador de milhares 6 4 2 2 2 5 2" xfId="14806" xr:uid="{00000000-0005-0000-0000-00003D7E0000}"/>
    <cellStyle name="Separador de milhares 6 4 2 2 2 5 3" xfId="27264" xr:uid="{00000000-0005-0000-0000-00003E7E0000}"/>
    <cellStyle name="Separador de milhares 6 4 2 2 2 6" xfId="5719" xr:uid="{00000000-0005-0000-0000-00003F7E0000}"/>
    <cellStyle name="Separador de milhares 6 4 2 2 2 6 2" xfId="15648" xr:uid="{00000000-0005-0000-0000-0000407E0000}"/>
    <cellStyle name="Separador de milhares 6 4 2 2 2 6 3" xfId="28106" xr:uid="{00000000-0005-0000-0000-0000417E0000}"/>
    <cellStyle name="Separador de milhares 6 4 2 2 2 7" xfId="7885" xr:uid="{00000000-0005-0000-0000-0000427E0000}"/>
    <cellStyle name="Separador de milhares 6 4 2 2 2 7 2" xfId="17791" xr:uid="{00000000-0005-0000-0000-0000437E0000}"/>
    <cellStyle name="Separador de milhares 6 4 2 2 2 7 3" xfId="30199" xr:uid="{00000000-0005-0000-0000-0000447E0000}"/>
    <cellStyle name="Separador de milhares 6 4 2 2 2 8" xfId="34285" xr:uid="{00000000-0005-0000-0000-0000457E0000}"/>
    <cellStyle name="Separador de milhares 6 4 2 2 3" xfId="2748" xr:uid="{00000000-0005-0000-0000-0000467E0000}"/>
    <cellStyle name="Separador de milhares 6 4 2 2 3 2" xfId="5871" xr:uid="{00000000-0005-0000-0000-0000477E0000}"/>
    <cellStyle name="Separador de milhares 6 4 2 2 3 2 2" xfId="15798" xr:uid="{00000000-0005-0000-0000-0000487E0000}"/>
    <cellStyle name="Separador de milhares 6 4 2 2 3 2 3" xfId="28256" xr:uid="{00000000-0005-0000-0000-0000497E0000}"/>
    <cellStyle name="Separador de milhares 6 4 2 2 3 3" xfId="8035" xr:uid="{00000000-0005-0000-0000-00004A7E0000}"/>
    <cellStyle name="Separador de milhares 6 4 2 2 3 3 2" xfId="17941" xr:uid="{00000000-0005-0000-0000-00004B7E0000}"/>
    <cellStyle name="Separador de milhares 6 4 2 2 3 3 3" xfId="30349" xr:uid="{00000000-0005-0000-0000-00004C7E0000}"/>
    <cellStyle name="Separador de milhares 6 4 2 2 3 4" xfId="12858" xr:uid="{00000000-0005-0000-0000-00004D7E0000}"/>
    <cellStyle name="Separador de milhares 6 4 2 2 3 5" xfId="34434" xr:uid="{00000000-0005-0000-0000-00004E7E0000}"/>
    <cellStyle name="Separador de milhares 6 4 2 2 4" xfId="2749" xr:uid="{00000000-0005-0000-0000-00004F7E0000}"/>
    <cellStyle name="Separador de milhares 6 4 2 2 4 2" xfId="6024" xr:uid="{00000000-0005-0000-0000-0000507E0000}"/>
    <cellStyle name="Separador de milhares 6 4 2 2 4 2 2" xfId="15936" xr:uid="{00000000-0005-0000-0000-0000517E0000}"/>
    <cellStyle name="Separador de milhares 6 4 2 2 4 3" xfId="8170" xr:uid="{00000000-0005-0000-0000-0000527E0000}"/>
    <cellStyle name="Separador de milhares 6 4 2 2 4 3 2" xfId="18076" xr:uid="{00000000-0005-0000-0000-0000537E0000}"/>
    <cellStyle name="Separador de milhares 6 4 2 2 4 3 3" xfId="30484" xr:uid="{00000000-0005-0000-0000-0000547E0000}"/>
    <cellStyle name="Separador de milhares 6 4 2 2 5" xfId="3872" xr:uid="{00000000-0005-0000-0000-0000557E0000}"/>
    <cellStyle name="Separador de milhares 6 4 2 2 5 2" xfId="6747" xr:uid="{00000000-0005-0000-0000-0000567E0000}"/>
    <cellStyle name="Separador de milhares 6 4 2 2 5 2 2" xfId="16659" xr:uid="{00000000-0005-0000-0000-0000577E0000}"/>
    <cellStyle name="Separador de milhares 6 4 2 2 5 2 3" xfId="29070" xr:uid="{00000000-0005-0000-0000-0000587E0000}"/>
    <cellStyle name="Separador de milhares 6 4 2 2 5 3" xfId="8893" xr:uid="{00000000-0005-0000-0000-0000597E0000}"/>
    <cellStyle name="Separador de milhares 6 4 2 2 5 3 2" xfId="18799" xr:uid="{00000000-0005-0000-0000-00005A7E0000}"/>
    <cellStyle name="Separador de milhares 6 4 2 2 5 3 3" xfId="31207" xr:uid="{00000000-0005-0000-0000-00005B7E0000}"/>
    <cellStyle name="Separador de milhares 6 4 2 2 5 4" xfId="13807" xr:uid="{00000000-0005-0000-0000-00005C7E0000}"/>
    <cellStyle name="Separador de milhares 6 4 2 2 5 5" xfId="26266" xr:uid="{00000000-0005-0000-0000-00005D7E0000}"/>
    <cellStyle name="Separador de milhares 6 4 2 2 5 6" xfId="35248" xr:uid="{00000000-0005-0000-0000-00005E7E0000}"/>
    <cellStyle name="Separador de milhares 6 4 2 2 6" xfId="4876" xr:uid="{00000000-0005-0000-0000-00005F7E0000}"/>
    <cellStyle name="Separador de milhares 6 4 2 2 6 2" xfId="14805" xr:uid="{00000000-0005-0000-0000-0000607E0000}"/>
    <cellStyle name="Separador de milhares 6 4 2 2 6 3" xfId="27263" xr:uid="{00000000-0005-0000-0000-0000617E0000}"/>
    <cellStyle name="Separador de milhares 6 4 2 2 7" xfId="5718" xr:uid="{00000000-0005-0000-0000-0000627E0000}"/>
    <cellStyle name="Separador de milhares 6 4 2 2 7 2" xfId="15647" xr:uid="{00000000-0005-0000-0000-0000637E0000}"/>
    <cellStyle name="Separador de milhares 6 4 2 2 7 3" xfId="28105" xr:uid="{00000000-0005-0000-0000-0000647E0000}"/>
    <cellStyle name="Separador de milhares 6 4 2 2 8" xfId="7884" xr:uid="{00000000-0005-0000-0000-0000657E0000}"/>
    <cellStyle name="Separador de milhares 6 4 2 2 8 2" xfId="17790" xr:uid="{00000000-0005-0000-0000-0000667E0000}"/>
    <cellStyle name="Separador de milhares 6 4 2 2 8 3" xfId="30198" xr:uid="{00000000-0005-0000-0000-0000677E0000}"/>
    <cellStyle name="Separador de milhares 6 4 2 2 9" xfId="34284" xr:uid="{00000000-0005-0000-0000-0000687E0000}"/>
    <cellStyle name="Separador de milhares 6 4 2 3" xfId="2750" xr:uid="{00000000-0005-0000-0000-0000697E0000}"/>
    <cellStyle name="Separador de milhares 6 4 2 3 2" xfId="2751" xr:uid="{00000000-0005-0000-0000-00006A7E0000}"/>
    <cellStyle name="Separador de milhares 6 4 2 3 2 2" xfId="5872" xr:uid="{00000000-0005-0000-0000-00006B7E0000}"/>
    <cellStyle name="Separador de milhares 6 4 2 3 2 2 2" xfId="15799" xr:uid="{00000000-0005-0000-0000-00006C7E0000}"/>
    <cellStyle name="Separador de milhares 6 4 2 3 2 2 3" xfId="28257" xr:uid="{00000000-0005-0000-0000-00006D7E0000}"/>
    <cellStyle name="Separador de milhares 6 4 2 3 2 3" xfId="8036" xr:uid="{00000000-0005-0000-0000-00006E7E0000}"/>
    <cellStyle name="Separador de milhares 6 4 2 3 2 3 2" xfId="17942" xr:uid="{00000000-0005-0000-0000-00006F7E0000}"/>
    <cellStyle name="Separador de milhares 6 4 2 3 2 3 3" xfId="30350" xr:uid="{00000000-0005-0000-0000-0000707E0000}"/>
    <cellStyle name="Separador de milhares 6 4 2 3 2 4" xfId="12859" xr:uid="{00000000-0005-0000-0000-0000717E0000}"/>
    <cellStyle name="Separador de milhares 6 4 2 3 2 5" xfId="34435" xr:uid="{00000000-0005-0000-0000-0000727E0000}"/>
    <cellStyle name="Separador de milhares 6 4 2 3 3" xfId="2752" xr:uid="{00000000-0005-0000-0000-0000737E0000}"/>
    <cellStyle name="Separador de milhares 6 4 2 3 3 2" xfId="6025" xr:uid="{00000000-0005-0000-0000-0000747E0000}"/>
    <cellStyle name="Separador de milhares 6 4 2 3 3 2 2" xfId="15937" xr:uid="{00000000-0005-0000-0000-0000757E0000}"/>
    <cellStyle name="Separador de milhares 6 4 2 3 3 3" xfId="8171" xr:uid="{00000000-0005-0000-0000-0000767E0000}"/>
    <cellStyle name="Separador de milhares 6 4 2 3 3 3 2" xfId="18077" xr:uid="{00000000-0005-0000-0000-0000777E0000}"/>
    <cellStyle name="Separador de milhares 6 4 2 3 3 3 3" xfId="30485" xr:uid="{00000000-0005-0000-0000-0000787E0000}"/>
    <cellStyle name="Separador de milhares 6 4 2 3 4" xfId="3874" xr:uid="{00000000-0005-0000-0000-0000797E0000}"/>
    <cellStyle name="Separador de milhares 6 4 2 3 4 2" xfId="6748" xr:uid="{00000000-0005-0000-0000-00007A7E0000}"/>
    <cellStyle name="Separador de milhares 6 4 2 3 4 2 2" xfId="16660" xr:uid="{00000000-0005-0000-0000-00007B7E0000}"/>
    <cellStyle name="Separador de milhares 6 4 2 3 4 2 3" xfId="29071" xr:uid="{00000000-0005-0000-0000-00007C7E0000}"/>
    <cellStyle name="Separador de milhares 6 4 2 3 4 3" xfId="8894" xr:uid="{00000000-0005-0000-0000-00007D7E0000}"/>
    <cellStyle name="Separador de milhares 6 4 2 3 4 3 2" xfId="18800" xr:uid="{00000000-0005-0000-0000-00007E7E0000}"/>
    <cellStyle name="Separador de milhares 6 4 2 3 4 3 3" xfId="31208" xr:uid="{00000000-0005-0000-0000-00007F7E0000}"/>
    <cellStyle name="Separador de milhares 6 4 2 3 4 4" xfId="13809" xr:uid="{00000000-0005-0000-0000-0000807E0000}"/>
    <cellStyle name="Separador de milhares 6 4 2 3 4 5" xfId="26268" xr:uid="{00000000-0005-0000-0000-0000817E0000}"/>
    <cellStyle name="Separador de milhares 6 4 2 3 4 6" xfId="35249" xr:uid="{00000000-0005-0000-0000-0000827E0000}"/>
    <cellStyle name="Separador de milhares 6 4 2 3 5" xfId="4878" xr:uid="{00000000-0005-0000-0000-0000837E0000}"/>
    <cellStyle name="Separador de milhares 6 4 2 3 5 2" xfId="14807" xr:uid="{00000000-0005-0000-0000-0000847E0000}"/>
    <cellStyle name="Separador de milhares 6 4 2 3 5 3" xfId="27265" xr:uid="{00000000-0005-0000-0000-0000857E0000}"/>
    <cellStyle name="Separador de milhares 6 4 2 3 6" xfId="5720" xr:uid="{00000000-0005-0000-0000-0000867E0000}"/>
    <cellStyle name="Separador de milhares 6 4 2 3 6 2" xfId="15649" xr:uid="{00000000-0005-0000-0000-0000877E0000}"/>
    <cellStyle name="Separador de milhares 6 4 2 3 6 3" xfId="28107" xr:uid="{00000000-0005-0000-0000-0000887E0000}"/>
    <cellStyle name="Separador de milhares 6 4 2 3 7" xfId="7886" xr:uid="{00000000-0005-0000-0000-0000897E0000}"/>
    <cellStyle name="Separador de milhares 6 4 2 3 7 2" xfId="17792" xr:uid="{00000000-0005-0000-0000-00008A7E0000}"/>
    <cellStyle name="Separador de milhares 6 4 2 3 7 3" xfId="30200" xr:uid="{00000000-0005-0000-0000-00008B7E0000}"/>
    <cellStyle name="Separador de milhares 6 4 2 3 8" xfId="34286" xr:uid="{00000000-0005-0000-0000-00008C7E0000}"/>
    <cellStyle name="Separador de milhares 6 4 2 4" xfId="2753" xr:uid="{00000000-0005-0000-0000-00008D7E0000}"/>
    <cellStyle name="Separador de milhares 6 4 2 4 2" xfId="5873" xr:uid="{00000000-0005-0000-0000-00008E7E0000}"/>
    <cellStyle name="Separador de milhares 6 4 2 4 2 2" xfId="15800" xr:uid="{00000000-0005-0000-0000-00008F7E0000}"/>
    <cellStyle name="Separador de milhares 6 4 2 4 2 3" xfId="28258" xr:uid="{00000000-0005-0000-0000-0000907E0000}"/>
    <cellStyle name="Separador de milhares 6 4 2 4 3" xfId="8037" xr:uid="{00000000-0005-0000-0000-0000917E0000}"/>
    <cellStyle name="Separador de milhares 6 4 2 4 3 2" xfId="17943" xr:uid="{00000000-0005-0000-0000-0000927E0000}"/>
    <cellStyle name="Separador de milhares 6 4 2 4 3 3" xfId="30351" xr:uid="{00000000-0005-0000-0000-0000937E0000}"/>
    <cellStyle name="Separador de milhares 6 4 2 4 4" xfId="12860" xr:uid="{00000000-0005-0000-0000-0000947E0000}"/>
    <cellStyle name="Separador de milhares 6 4 2 4 5" xfId="34436" xr:uid="{00000000-0005-0000-0000-0000957E0000}"/>
    <cellStyle name="Separador de milhares 6 4 2 5" xfId="2754" xr:uid="{00000000-0005-0000-0000-0000967E0000}"/>
    <cellStyle name="Separador de milhares 6 4 2 5 2" xfId="6026" xr:uid="{00000000-0005-0000-0000-0000977E0000}"/>
    <cellStyle name="Separador de milhares 6 4 2 5 2 2" xfId="15938" xr:uid="{00000000-0005-0000-0000-0000987E0000}"/>
    <cellStyle name="Separador de milhares 6 4 2 5 3" xfId="8172" xr:uid="{00000000-0005-0000-0000-0000997E0000}"/>
    <cellStyle name="Separador de milhares 6 4 2 5 3 2" xfId="18078" xr:uid="{00000000-0005-0000-0000-00009A7E0000}"/>
    <cellStyle name="Separador de milhares 6 4 2 5 3 3" xfId="30486" xr:uid="{00000000-0005-0000-0000-00009B7E0000}"/>
    <cellStyle name="Separador de milhares 6 4 2 6" xfId="3871" xr:uid="{00000000-0005-0000-0000-00009C7E0000}"/>
    <cellStyle name="Separador de milhares 6 4 2 6 2" xfId="6749" xr:uid="{00000000-0005-0000-0000-00009D7E0000}"/>
    <cellStyle name="Separador de milhares 6 4 2 6 2 2" xfId="16661" xr:uid="{00000000-0005-0000-0000-00009E7E0000}"/>
    <cellStyle name="Separador de milhares 6 4 2 6 2 3" xfId="29072" xr:uid="{00000000-0005-0000-0000-00009F7E0000}"/>
    <cellStyle name="Separador de milhares 6 4 2 6 3" xfId="8895" xr:uid="{00000000-0005-0000-0000-0000A07E0000}"/>
    <cellStyle name="Separador de milhares 6 4 2 6 3 2" xfId="18801" xr:uid="{00000000-0005-0000-0000-0000A17E0000}"/>
    <cellStyle name="Separador de milhares 6 4 2 6 3 3" xfId="31209" xr:uid="{00000000-0005-0000-0000-0000A27E0000}"/>
    <cellStyle name="Separador de milhares 6 4 2 6 4" xfId="13806" xr:uid="{00000000-0005-0000-0000-0000A37E0000}"/>
    <cellStyle name="Separador de milhares 6 4 2 6 5" xfId="26265" xr:uid="{00000000-0005-0000-0000-0000A47E0000}"/>
    <cellStyle name="Separador de milhares 6 4 2 6 6" xfId="35250" xr:uid="{00000000-0005-0000-0000-0000A57E0000}"/>
    <cellStyle name="Separador de milhares 6 4 2 7" xfId="4875" xr:uid="{00000000-0005-0000-0000-0000A67E0000}"/>
    <cellStyle name="Separador de milhares 6 4 2 7 2" xfId="14804" xr:uid="{00000000-0005-0000-0000-0000A77E0000}"/>
    <cellStyle name="Separador de milhares 6 4 2 7 3" xfId="27262" xr:uid="{00000000-0005-0000-0000-0000A87E0000}"/>
    <cellStyle name="Separador de milhares 6 4 2 8" xfId="5717" xr:uid="{00000000-0005-0000-0000-0000A97E0000}"/>
    <cellStyle name="Separador de milhares 6 4 2 8 2" xfId="15646" xr:uid="{00000000-0005-0000-0000-0000AA7E0000}"/>
    <cellStyle name="Separador de milhares 6 4 2 8 3" xfId="28104" xr:uid="{00000000-0005-0000-0000-0000AB7E0000}"/>
    <cellStyle name="Separador de milhares 6 4 2 9" xfId="7883" xr:uid="{00000000-0005-0000-0000-0000AC7E0000}"/>
    <cellStyle name="Separador de milhares 6 4 2 9 2" xfId="17789" xr:uid="{00000000-0005-0000-0000-0000AD7E0000}"/>
    <cellStyle name="Separador de milhares 6 4 2 9 3" xfId="30197" xr:uid="{00000000-0005-0000-0000-0000AE7E0000}"/>
    <cellStyle name="Separador de milhares 6 4 3" xfId="2755" xr:uid="{00000000-0005-0000-0000-0000AF7E0000}"/>
    <cellStyle name="Separador de milhares 6 4 3 2" xfId="2756" xr:uid="{00000000-0005-0000-0000-0000B07E0000}"/>
    <cellStyle name="Separador de milhares 6 4 3 2 2" xfId="2757" xr:uid="{00000000-0005-0000-0000-0000B17E0000}"/>
    <cellStyle name="Separador de milhares 6 4 3 2 2 2" xfId="5874" xr:uid="{00000000-0005-0000-0000-0000B27E0000}"/>
    <cellStyle name="Separador de milhares 6 4 3 2 2 2 2" xfId="15801" xr:uid="{00000000-0005-0000-0000-0000B37E0000}"/>
    <cellStyle name="Separador de milhares 6 4 3 2 2 2 3" xfId="28259" xr:uid="{00000000-0005-0000-0000-0000B47E0000}"/>
    <cellStyle name="Separador de milhares 6 4 3 2 2 3" xfId="8038" xr:uid="{00000000-0005-0000-0000-0000B57E0000}"/>
    <cellStyle name="Separador de milhares 6 4 3 2 2 3 2" xfId="17944" xr:uid="{00000000-0005-0000-0000-0000B67E0000}"/>
    <cellStyle name="Separador de milhares 6 4 3 2 2 3 3" xfId="30352" xr:uid="{00000000-0005-0000-0000-0000B77E0000}"/>
    <cellStyle name="Separador de milhares 6 4 3 2 2 4" xfId="12861" xr:uid="{00000000-0005-0000-0000-0000B87E0000}"/>
    <cellStyle name="Separador de milhares 6 4 3 2 2 5" xfId="34437" xr:uid="{00000000-0005-0000-0000-0000B97E0000}"/>
    <cellStyle name="Separador de milhares 6 4 3 2 3" xfId="2758" xr:uid="{00000000-0005-0000-0000-0000BA7E0000}"/>
    <cellStyle name="Separador de milhares 6 4 3 2 3 2" xfId="6027" xr:uid="{00000000-0005-0000-0000-0000BB7E0000}"/>
    <cellStyle name="Separador de milhares 6 4 3 2 3 2 2" xfId="15939" xr:uid="{00000000-0005-0000-0000-0000BC7E0000}"/>
    <cellStyle name="Separador de milhares 6 4 3 2 3 3" xfId="8173" xr:uid="{00000000-0005-0000-0000-0000BD7E0000}"/>
    <cellStyle name="Separador de milhares 6 4 3 2 3 3 2" xfId="18079" xr:uid="{00000000-0005-0000-0000-0000BE7E0000}"/>
    <cellStyle name="Separador de milhares 6 4 3 2 3 3 3" xfId="30487" xr:uid="{00000000-0005-0000-0000-0000BF7E0000}"/>
    <cellStyle name="Separador de milhares 6 4 3 2 4" xfId="3876" xr:uid="{00000000-0005-0000-0000-0000C07E0000}"/>
    <cellStyle name="Separador de milhares 6 4 3 2 4 2" xfId="6750" xr:uid="{00000000-0005-0000-0000-0000C17E0000}"/>
    <cellStyle name="Separador de milhares 6 4 3 2 4 2 2" xfId="16662" xr:uid="{00000000-0005-0000-0000-0000C27E0000}"/>
    <cellStyle name="Separador de milhares 6 4 3 2 4 2 3" xfId="29073" xr:uid="{00000000-0005-0000-0000-0000C37E0000}"/>
    <cellStyle name="Separador de milhares 6 4 3 2 4 3" xfId="8896" xr:uid="{00000000-0005-0000-0000-0000C47E0000}"/>
    <cellStyle name="Separador de milhares 6 4 3 2 4 3 2" xfId="18802" xr:uid="{00000000-0005-0000-0000-0000C57E0000}"/>
    <cellStyle name="Separador de milhares 6 4 3 2 4 3 3" xfId="31210" xr:uid="{00000000-0005-0000-0000-0000C67E0000}"/>
    <cellStyle name="Separador de milhares 6 4 3 2 4 4" xfId="13811" xr:uid="{00000000-0005-0000-0000-0000C77E0000}"/>
    <cellStyle name="Separador de milhares 6 4 3 2 4 5" xfId="26270" xr:uid="{00000000-0005-0000-0000-0000C87E0000}"/>
    <cellStyle name="Separador de milhares 6 4 3 2 4 6" xfId="35251" xr:uid="{00000000-0005-0000-0000-0000C97E0000}"/>
    <cellStyle name="Separador de milhares 6 4 3 2 5" xfId="4880" xr:uid="{00000000-0005-0000-0000-0000CA7E0000}"/>
    <cellStyle name="Separador de milhares 6 4 3 2 5 2" xfId="14809" xr:uid="{00000000-0005-0000-0000-0000CB7E0000}"/>
    <cellStyle name="Separador de milhares 6 4 3 2 5 3" xfId="27267" xr:uid="{00000000-0005-0000-0000-0000CC7E0000}"/>
    <cellStyle name="Separador de milhares 6 4 3 2 6" xfId="5722" xr:uid="{00000000-0005-0000-0000-0000CD7E0000}"/>
    <cellStyle name="Separador de milhares 6 4 3 2 6 2" xfId="15651" xr:uid="{00000000-0005-0000-0000-0000CE7E0000}"/>
    <cellStyle name="Separador de milhares 6 4 3 2 6 3" xfId="28109" xr:uid="{00000000-0005-0000-0000-0000CF7E0000}"/>
    <cellStyle name="Separador de milhares 6 4 3 2 7" xfId="7888" xr:uid="{00000000-0005-0000-0000-0000D07E0000}"/>
    <cellStyle name="Separador de milhares 6 4 3 2 7 2" xfId="17794" xr:uid="{00000000-0005-0000-0000-0000D17E0000}"/>
    <cellStyle name="Separador de milhares 6 4 3 2 7 3" xfId="30202" xr:uid="{00000000-0005-0000-0000-0000D27E0000}"/>
    <cellStyle name="Separador de milhares 6 4 3 2 8" xfId="34288" xr:uid="{00000000-0005-0000-0000-0000D37E0000}"/>
    <cellStyle name="Separador de milhares 6 4 3 3" xfId="2759" xr:uid="{00000000-0005-0000-0000-0000D47E0000}"/>
    <cellStyle name="Separador de milhares 6 4 3 3 2" xfId="5875" xr:uid="{00000000-0005-0000-0000-0000D57E0000}"/>
    <cellStyle name="Separador de milhares 6 4 3 3 2 2" xfId="15802" xr:uid="{00000000-0005-0000-0000-0000D67E0000}"/>
    <cellStyle name="Separador de milhares 6 4 3 3 2 3" xfId="28260" xr:uid="{00000000-0005-0000-0000-0000D77E0000}"/>
    <cellStyle name="Separador de milhares 6 4 3 3 3" xfId="8039" xr:uid="{00000000-0005-0000-0000-0000D87E0000}"/>
    <cellStyle name="Separador de milhares 6 4 3 3 3 2" xfId="17945" xr:uid="{00000000-0005-0000-0000-0000D97E0000}"/>
    <cellStyle name="Separador de milhares 6 4 3 3 3 3" xfId="30353" xr:uid="{00000000-0005-0000-0000-0000DA7E0000}"/>
    <cellStyle name="Separador de milhares 6 4 3 3 4" xfId="12862" xr:uid="{00000000-0005-0000-0000-0000DB7E0000}"/>
    <cellStyle name="Separador de milhares 6 4 3 3 5" xfId="34438" xr:uid="{00000000-0005-0000-0000-0000DC7E0000}"/>
    <cellStyle name="Separador de milhares 6 4 3 4" xfId="2760" xr:uid="{00000000-0005-0000-0000-0000DD7E0000}"/>
    <cellStyle name="Separador de milhares 6 4 3 4 2" xfId="6028" xr:uid="{00000000-0005-0000-0000-0000DE7E0000}"/>
    <cellStyle name="Separador de milhares 6 4 3 4 2 2" xfId="15940" xr:uid="{00000000-0005-0000-0000-0000DF7E0000}"/>
    <cellStyle name="Separador de milhares 6 4 3 4 3" xfId="8174" xr:uid="{00000000-0005-0000-0000-0000E07E0000}"/>
    <cellStyle name="Separador de milhares 6 4 3 4 3 2" xfId="18080" xr:uid="{00000000-0005-0000-0000-0000E17E0000}"/>
    <cellStyle name="Separador de milhares 6 4 3 4 3 3" xfId="30488" xr:uid="{00000000-0005-0000-0000-0000E27E0000}"/>
    <cellStyle name="Separador de milhares 6 4 3 5" xfId="3875" xr:uid="{00000000-0005-0000-0000-0000E37E0000}"/>
    <cellStyle name="Separador de milhares 6 4 3 5 2" xfId="6751" xr:uid="{00000000-0005-0000-0000-0000E47E0000}"/>
    <cellStyle name="Separador de milhares 6 4 3 5 2 2" xfId="16663" xr:uid="{00000000-0005-0000-0000-0000E57E0000}"/>
    <cellStyle name="Separador de milhares 6 4 3 5 2 3" xfId="29074" xr:uid="{00000000-0005-0000-0000-0000E67E0000}"/>
    <cellStyle name="Separador de milhares 6 4 3 5 3" xfId="8897" xr:uid="{00000000-0005-0000-0000-0000E77E0000}"/>
    <cellStyle name="Separador de milhares 6 4 3 5 3 2" xfId="18803" xr:uid="{00000000-0005-0000-0000-0000E87E0000}"/>
    <cellStyle name="Separador de milhares 6 4 3 5 3 3" xfId="31211" xr:uid="{00000000-0005-0000-0000-0000E97E0000}"/>
    <cellStyle name="Separador de milhares 6 4 3 5 4" xfId="13810" xr:uid="{00000000-0005-0000-0000-0000EA7E0000}"/>
    <cellStyle name="Separador de milhares 6 4 3 5 5" xfId="26269" xr:uid="{00000000-0005-0000-0000-0000EB7E0000}"/>
    <cellStyle name="Separador de milhares 6 4 3 5 6" xfId="35252" xr:uid="{00000000-0005-0000-0000-0000EC7E0000}"/>
    <cellStyle name="Separador de milhares 6 4 3 6" xfId="4879" xr:uid="{00000000-0005-0000-0000-0000ED7E0000}"/>
    <cellStyle name="Separador de milhares 6 4 3 6 2" xfId="14808" xr:uid="{00000000-0005-0000-0000-0000EE7E0000}"/>
    <cellStyle name="Separador de milhares 6 4 3 6 3" xfId="27266" xr:uid="{00000000-0005-0000-0000-0000EF7E0000}"/>
    <cellStyle name="Separador de milhares 6 4 3 7" xfId="5721" xr:uid="{00000000-0005-0000-0000-0000F07E0000}"/>
    <cellStyle name="Separador de milhares 6 4 3 7 2" xfId="15650" xr:uid="{00000000-0005-0000-0000-0000F17E0000}"/>
    <cellStyle name="Separador de milhares 6 4 3 7 3" xfId="28108" xr:uid="{00000000-0005-0000-0000-0000F27E0000}"/>
    <cellStyle name="Separador de milhares 6 4 3 8" xfId="7887" xr:uid="{00000000-0005-0000-0000-0000F37E0000}"/>
    <cellStyle name="Separador de milhares 6 4 3 8 2" xfId="17793" xr:uid="{00000000-0005-0000-0000-0000F47E0000}"/>
    <cellStyle name="Separador de milhares 6 4 3 8 3" xfId="30201" xr:uid="{00000000-0005-0000-0000-0000F57E0000}"/>
    <cellStyle name="Separador de milhares 6 4 3 9" xfId="34287" xr:uid="{00000000-0005-0000-0000-0000F67E0000}"/>
    <cellStyle name="Separador de milhares 6 4 4" xfId="2761" xr:uid="{00000000-0005-0000-0000-0000F77E0000}"/>
    <cellStyle name="Separador de milhares 6 4 4 2" xfId="2762" xr:uid="{00000000-0005-0000-0000-0000F87E0000}"/>
    <cellStyle name="Separador de milhares 6 4 4 2 2" xfId="5876" xr:uid="{00000000-0005-0000-0000-0000F97E0000}"/>
    <cellStyle name="Separador de milhares 6 4 4 2 2 2" xfId="15803" xr:uid="{00000000-0005-0000-0000-0000FA7E0000}"/>
    <cellStyle name="Separador de milhares 6 4 4 2 2 3" xfId="28261" xr:uid="{00000000-0005-0000-0000-0000FB7E0000}"/>
    <cellStyle name="Separador de milhares 6 4 4 2 3" xfId="8040" xr:uid="{00000000-0005-0000-0000-0000FC7E0000}"/>
    <cellStyle name="Separador de milhares 6 4 4 2 3 2" xfId="17946" xr:uid="{00000000-0005-0000-0000-0000FD7E0000}"/>
    <cellStyle name="Separador de milhares 6 4 4 2 3 3" xfId="30354" xr:uid="{00000000-0005-0000-0000-0000FE7E0000}"/>
    <cellStyle name="Separador de milhares 6 4 4 2 4" xfId="12863" xr:uid="{00000000-0005-0000-0000-0000FF7E0000}"/>
    <cellStyle name="Separador de milhares 6 4 4 2 5" xfId="34439" xr:uid="{00000000-0005-0000-0000-0000007F0000}"/>
    <cellStyle name="Separador de milhares 6 4 4 3" xfId="2763" xr:uid="{00000000-0005-0000-0000-0000017F0000}"/>
    <cellStyle name="Separador de milhares 6 4 4 3 2" xfId="6029" xr:uid="{00000000-0005-0000-0000-0000027F0000}"/>
    <cellStyle name="Separador de milhares 6 4 4 3 2 2" xfId="15941" xr:uid="{00000000-0005-0000-0000-0000037F0000}"/>
    <cellStyle name="Separador de milhares 6 4 4 3 3" xfId="8175" xr:uid="{00000000-0005-0000-0000-0000047F0000}"/>
    <cellStyle name="Separador de milhares 6 4 4 3 3 2" xfId="18081" xr:uid="{00000000-0005-0000-0000-0000057F0000}"/>
    <cellStyle name="Separador de milhares 6 4 4 3 3 3" xfId="30489" xr:uid="{00000000-0005-0000-0000-0000067F0000}"/>
    <cellStyle name="Separador de milhares 6 4 4 4" xfId="3877" xr:uid="{00000000-0005-0000-0000-0000077F0000}"/>
    <cellStyle name="Separador de milhares 6 4 4 4 2" xfId="6752" xr:uid="{00000000-0005-0000-0000-0000087F0000}"/>
    <cellStyle name="Separador de milhares 6 4 4 4 2 2" xfId="16664" xr:uid="{00000000-0005-0000-0000-0000097F0000}"/>
    <cellStyle name="Separador de milhares 6 4 4 4 2 3" xfId="29075" xr:uid="{00000000-0005-0000-0000-00000A7F0000}"/>
    <cellStyle name="Separador de milhares 6 4 4 4 3" xfId="8898" xr:uid="{00000000-0005-0000-0000-00000B7F0000}"/>
    <cellStyle name="Separador de milhares 6 4 4 4 3 2" xfId="18804" xr:uid="{00000000-0005-0000-0000-00000C7F0000}"/>
    <cellStyle name="Separador de milhares 6 4 4 4 3 3" xfId="31212" xr:uid="{00000000-0005-0000-0000-00000D7F0000}"/>
    <cellStyle name="Separador de milhares 6 4 4 4 4" xfId="13812" xr:uid="{00000000-0005-0000-0000-00000E7F0000}"/>
    <cellStyle name="Separador de milhares 6 4 4 4 5" xfId="26271" xr:uid="{00000000-0005-0000-0000-00000F7F0000}"/>
    <cellStyle name="Separador de milhares 6 4 4 4 6" xfId="35253" xr:uid="{00000000-0005-0000-0000-0000107F0000}"/>
    <cellStyle name="Separador de milhares 6 4 4 5" xfId="4881" xr:uid="{00000000-0005-0000-0000-0000117F0000}"/>
    <cellStyle name="Separador de milhares 6 4 4 5 2" xfId="14810" xr:uid="{00000000-0005-0000-0000-0000127F0000}"/>
    <cellStyle name="Separador de milhares 6 4 4 5 3" xfId="27268" xr:uid="{00000000-0005-0000-0000-0000137F0000}"/>
    <cellStyle name="Separador de milhares 6 4 4 6" xfId="5723" xr:uid="{00000000-0005-0000-0000-0000147F0000}"/>
    <cellStyle name="Separador de milhares 6 4 4 6 2" xfId="15652" xr:uid="{00000000-0005-0000-0000-0000157F0000}"/>
    <cellStyle name="Separador de milhares 6 4 4 6 3" xfId="28110" xr:uid="{00000000-0005-0000-0000-0000167F0000}"/>
    <cellStyle name="Separador de milhares 6 4 4 7" xfId="7889" xr:uid="{00000000-0005-0000-0000-0000177F0000}"/>
    <cellStyle name="Separador de milhares 6 4 4 7 2" xfId="17795" xr:uid="{00000000-0005-0000-0000-0000187F0000}"/>
    <cellStyle name="Separador de milhares 6 4 4 7 3" xfId="30203" xr:uid="{00000000-0005-0000-0000-0000197F0000}"/>
    <cellStyle name="Separador de milhares 6 4 4 8" xfId="34289" xr:uid="{00000000-0005-0000-0000-00001A7F0000}"/>
    <cellStyle name="Separador de milhares 6 4 5" xfId="2764" xr:uid="{00000000-0005-0000-0000-00001B7F0000}"/>
    <cellStyle name="Separador de milhares 6 4 5 2" xfId="5877" xr:uid="{00000000-0005-0000-0000-00001C7F0000}"/>
    <cellStyle name="Separador de milhares 6 4 5 2 2" xfId="15804" xr:uid="{00000000-0005-0000-0000-00001D7F0000}"/>
    <cellStyle name="Separador de milhares 6 4 5 2 3" xfId="28262" xr:uid="{00000000-0005-0000-0000-00001E7F0000}"/>
    <cellStyle name="Separador de milhares 6 4 5 3" xfId="8041" xr:uid="{00000000-0005-0000-0000-00001F7F0000}"/>
    <cellStyle name="Separador de milhares 6 4 5 3 2" xfId="17947" xr:uid="{00000000-0005-0000-0000-0000207F0000}"/>
    <cellStyle name="Separador de milhares 6 4 5 3 3" xfId="30355" xr:uid="{00000000-0005-0000-0000-0000217F0000}"/>
    <cellStyle name="Separador de milhares 6 4 5 4" xfId="12864" xr:uid="{00000000-0005-0000-0000-0000227F0000}"/>
    <cellStyle name="Separador de milhares 6 4 5 5" xfId="34440" xr:uid="{00000000-0005-0000-0000-0000237F0000}"/>
    <cellStyle name="Separador de milhares 6 4 6" xfId="2765" xr:uid="{00000000-0005-0000-0000-0000247F0000}"/>
    <cellStyle name="Separador de milhares 6 4 6 2" xfId="6030" xr:uid="{00000000-0005-0000-0000-0000257F0000}"/>
    <cellStyle name="Separador de milhares 6 4 6 2 2" xfId="15942" xr:uid="{00000000-0005-0000-0000-0000267F0000}"/>
    <cellStyle name="Separador de milhares 6 4 6 3" xfId="8176" xr:uid="{00000000-0005-0000-0000-0000277F0000}"/>
    <cellStyle name="Separador de milhares 6 4 6 3 2" xfId="18082" xr:uid="{00000000-0005-0000-0000-0000287F0000}"/>
    <cellStyle name="Separador de milhares 6 4 6 3 3" xfId="30490" xr:uid="{00000000-0005-0000-0000-0000297F0000}"/>
    <cellStyle name="Separador de milhares 6 4 7" xfId="3870" xr:uid="{00000000-0005-0000-0000-00002A7F0000}"/>
    <cellStyle name="Separador de milhares 6 4 7 2" xfId="6753" xr:uid="{00000000-0005-0000-0000-00002B7F0000}"/>
    <cellStyle name="Separador de milhares 6 4 7 2 2" xfId="16665" xr:uid="{00000000-0005-0000-0000-00002C7F0000}"/>
    <cellStyle name="Separador de milhares 6 4 7 2 3" xfId="29076" xr:uid="{00000000-0005-0000-0000-00002D7F0000}"/>
    <cellStyle name="Separador de milhares 6 4 7 3" xfId="8899" xr:uid="{00000000-0005-0000-0000-00002E7F0000}"/>
    <cellStyle name="Separador de milhares 6 4 7 3 2" xfId="18805" xr:uid="{00000000-0005-0000-0000-00002F7F0000}"/>
    <cellStyle name="Separador de milhares 6 4 7 3 3" xfId="31213" xr:uid="{00000000-0005-0000-0000-0000307F0000}"/>
    <cellStyle name="Separador de milhares 6 4 7 4" xfId="13805" xr:uid="{00000000-0005-0000-0000-0000317F0000}"/>
    <cellStyle name="Separador de milhares 6 4 7 5" xfId="26264" xr:uid="{00000000-0005-0000-0000-0000327F0000}"/>
    <cellStyle name="Separador de milhares 6 4 7 6" xfId="35254" xr:uid="{00000000-0005-0000-0000-0000337F0000}"/>
    <cellStyle name="Separador de milhares 6 4 8" xfId="4874" xr:uid="{00000000-0005-0000-0000-0000347F0000}"/>
    <cellStyle name="Separador de milhares 6 4 8 2" xfId="14803" xr:uid="{00000000-0005-0000-0000-0000357F0000}"/>
    <cellStyle name="Separador de milhares 6 4 8 3" xfId="27261" xr:uid="{00000000-0005-0000-0000-0000367F0000}"/>
    <cellStyle name="Separador de milhares 6 4 9" xfId="5716" xr:uid="{00000000-0005-0000-0000-0000377F0000}"/>
    <cellStyle name="Separador de milhares 6 4 9 2" xfId="15645" xr:uid="{00000000-0005-0000-0000-0000387F0000}"/>
    <cellStyle name="Separador de milhares 6 4 9 3" xfId="28103" xr:uid="{00000000-0005-0000-0000-0000397F0000}"/>
    <cellStyle name="Separador de milhares 6 5" xfId="2766" xr:uid="{00000000-0005-0000-0000-00003A7F0000}"/>
    <cellStyle name="Separador de milhares 6 5 10" xfId="34290" xr:uid="{00000000-0005-0000-0000-00003B7F0000}"/>
    <cellStyle name="Separador de milhares 6 5 2" xfId="2767" xr:uid="{00000000-0005-0000-0000-00003C7F0000}"/>
    <cellStyle name="Separador de milhares 6 5 2 2" xfId="2768" xr:uid="{00000000-0005-0000-0000-00003D7F0000}"/>
    <cellStyle name="Separador de milhares 6 5 2 2 2" xfId="2769" xr:uid="{00000000-0005-0000-0000-00003E7F0000}"/>
    <cellStyle name="Separador de milhares 6 5 2 2 2 2" xfId="5878" xr:uid="{00000000-0005-0000-0000-00003F7F0000}"/>
    <cellStyle name="Separador de milhares 6 5 2 2 2 2 2" xfId="15805" xr:uid="{00000000-0005-0000-0000-0000407F0000}"/>
    <cellStyle name="Separador de milhares 6 5 2 2 2 2 3" xfId="28263" xr:uid="{00000000-0005-0000-0000-0000417F0000}"/>
    <cellStyle name="Separador de milhares 6 5 2 2 2 3" xfId="8042" xr:uid="{00000000-0005-0000-0000-0000427F0000}"/>
    <cellStyle name="Separador de milhares 6 5 2 2 2 3 2" xfId="17948" xr:uid="{00000000-0005-0000-0000-0000437F0000}"/>
    <cellStyle name="Separador de milhares 6 5 2 2 2 3 3" xfId="30356" xr:uid="{00000000-0005-0000-0000-0000447F0000}"/>
    <cellStyle name="Separador de milhares 6 5 2 2 2 4" xfId="12865" xr:uid="{00000000-0005-0000-0000-0000457F0000}"/>
    <cellStyle name="Separador de milhares 6 5 2 2 2 5" xfId="34441" xr:uid="{00000000-0005-0000-0000-0000467F0000}"/>
    <cellStyle name="Separador de milhares 6 5 2 2 3" xfId="2770" xr:uid="{00000000-0005-0000-0000-0000477F0000}"/>
    <cellStyle name="Separador de milhares 6 5 2 2 3 2" xfId="6031" xr:uid="{00000000-0005-0000-0000-0000487F0000}"/>
    <cellStyle name="Separador de milhares 6 5 2 2 3 2 2" xfId="15943" xr:uid="{00000000-0005-0000-0000-0000497F0000}"/>
    <cellStyle name="Separador de milhares 6 5 2 2 3 3" xfId="8177" xr:uid="{00000000-0005-0000-0000-00004A7F0000}"/>
    <cellStyle name="Separador de milhares 6 5 2 2 3 3 2" xfId="18083" xr:uid="{00000000-0005-0000-0000-00004B7F0000}"/>
    <cellStyle name="Separador de milhares 6 5 2 2 3 3 3" xfId="30491" xr:uid="{00000000-0005-0000-0000-00004C7F0000}"/>
    <cellStyle name="Separador de milhares 6 5 2 2 4" xfId="3880" xr:uid="{00000000-0005-0000-0000-00004D7F0000}"/>
    <cellStyle name="Separador de milhares 6 5 2 2 4 2" xfId="6754" xr:uid="{00000000-0005-0000-0000-00004E7F0000}"/>
    <cellStyle name="Separador de milhares 6 5 2 2 4 2 2" xfId="16666" xr:uid="{00000000-0005-0000-0000-00004F7F0000}"/>
    <cellStyle name="Separador de milhares 6 5 2 2 4 2 3" xfId="29077" xr:uid="{00000000-0005-0000-0000-0000507F0000}"/>
    <cellStyle name="Separador de milhares 6 5 2 2 4 3" xfId="8900" xr:uid="{00000000-0005-0000-0000-0000517F0000}"/>
    <cellStyle name="Separador de milhares 6 5 2 2 4 3 2" xfId="18806" xr:uid="{00000000-0005-0000-0000-0000527F0000}"/>
    <cellStyle name="Separador de milhares 6 5 2 2 4 3 3" xfId="31214" xr:uid="{00000000-0005-0000-0000-0000537F0000}"/>
    <cellStyle name="Separador de milhares 6 5 2 2 4 4" xfId="13815" xr:uid="{00000000-0005-0000-0000-0000547F0000}"/>
    <cellStyle name="Separador de milhares 6 5 2 2 4 5" xfId="26274" xr:uid="{00000000-0005-0000-0000-0000557F0000}"/>
    <cellStyle name="Separador de milhares 6 5 2 2 4 6" xfId="35255" xr:uid="{00000000-0005-0000-0000-0000567F0000}"/>
    <cellStyle name="Separador de milhares 6 5 2 2 5" xfId="4884" xr:uid="{00000000-0005-0000-0000-0000577F0000}"/>
    <cellStyle name="Separador de milhares 6 5 2 2 5 2" xfId="14813" xr:uid="{00000000-0005-0000-0000-0000587F0000}"/>
    <cellStyle name="Separador de milhares 6 5 2 2 5 3" xfId="27271" xr:uid="{00000000-0005-0000-0000-0000597F0000}"/>
    <cellStyle name="Separador de milhares 6 5 2 2 6" xfId="5726" xr:uid="{00000000-0005-0000-0000-00005A7F0000}"/>
    <cellStyle name="Separador de milhares 6 5 2 2 6 2" xfId="15655" xr:uid="{00000000-0005-0000-0000-00005B7F0000}"/>
    <cellStyle name="Separador de milhares 6 5 2 2 6 3" xfId="28113" xr:uid="{00000000-0005-0000-0000-00005C7F0000}"/>
    <cellStyle name="Separador de milhares 6 5 2 2 7" xfId="7892" xr:uid="{00000000-0005-0000-0000-00005D7F0000}"/>
    <cellStyle name="Separador de milhares 6 5 2 2 7 2" xfId="17798" xr:uid="{00000000-0005-0000-0000-00005E7F0000}"/>
    <cellStyle name="Separador de milhares 6 5 2 2 7 3" xfId="30206" xr:uid="{00000000-0005-0000-0000-00005F7F0000}"/>
    <cellStyle name="Separador de milhares 6 5 2 2 8" xfId="34292" xr:uid="{00000000-0005-0000-0000-0000607F0000}"/>
    <cellStyle name="Separador de milhares 6 5 2 3" xfId="2771" xr:uid="{00000000-0005-0000-0000-0000617F0000}"/>
    <cellStyle name="Separador de milhares 6 5 2 3 2" xfId="5879" xr:uid="{00000000-0005-0000-0000-0000627F0000}"/>
    <cellStyle name="Separador de milhares 6 5 2 3 2 2" xfId="15806" xr:uid="{00000000-0005-0000-0000-0000637F0000}"/>
    <cellStyle name="Separador de milhares 6 5 2 3 2 3" xfId="28264" xr:uid="{00000000-0005-0000-0000-0000647F0000}"/>
    <cellStyle name="Separador de milhares 6 5 2 3 3" xfId="8043" xr:uid="{00000000-0005-0000-0000-0000657F0000}"/>
    <cellStyle name="Separador de milhares 6 5 2 3 3 2" xfId="17949" xr:uid="{00000000-0005-0000-0000-0000667F0000}"/>
    <cellStyle name="Separador de milhares 6 5 2 3 3 3" xfId="30357" xr:uid="{00000000-0005-0000-0000-0000677F0000}"/>
    <cellStyle name="Separador de milhares 6 5 2 3 4" xfId="12866" xr:uid="{00000000-0005-0000-0000-0000687F0000}"/>
    <cellStyle name="Separador de milhares 6 5 2 3 5" xfId="34442" xr:uid="{00000000-0005-0000-0000-0000697F0000}"/>
    <cellStyle name="Separador de milhares 6 5 2 4" xfId="2772" xr:uid="{00000000-0005-0000-0000-00006A7F0000}"/>
    <cellStyle name="Separador de milhares 6 5 2 4 2" xfId="6032" xr:uid="{00000000-0005-0000-0000-00006B7F0000}"/>
    <cellStyle name="Separador de milhares 6 5 2 4 2 2" xfId="15944" xr:uid="{00000000-0005-0000-0000-00006C7F0000}"/>
    <cellStyle name="Separador de milhares 6 5 2 4 3" xfId="8178" xr:uid="{00000000-0005-0000-0000-00006D7F0000}"/>
    <cellStyle name="Separador de milhares 6 5 2 4 3 2" xfId="18084" xr:uid="{00000000-0005-0000-0000-00006E7F0000}"/>
    <cellStyle name="Separador de milhares 6 5 2 4 3 3" xfId="30492" xr:uid="{00000000-0005-0000-0000-00006F7F0000}"/>
    <cellStyle name="Separador de milhares 6 5 2 5" xfId="3879" xr:uid="{00000000-0005-0000-0000-0000707F0000}"/>
    <cellStyle name="Separador de milhares 6 5 2 5 2" xfId="6755" xr:uid="{00000000-0005-0000-0000-0000717F0000}"/>
    <cellStyle name="Separador de milhares 6 5 2 5 2 2" xfId="16667" xr:uid="{00000000-0005-0000-0000-0000727F0000}"/>
    <cellStyle name="Separador de milhares 6 5 2 5 2 3" xfId="29078" xr:uid="{00000000-0005-0000-0000-0000737F0000}"/>
    <cellStyle name="Separador de milhares 6 5 2 5 3" xfId="8901" xr:uid="{00000000-0005-0000-0000-0000747F0000}"/>
    <cellStyle name="Separador de milhares 6 5 2 5 3 2" xfId="18807" xr:uid="{00000000-0005-0000-0000-0000757F0000}"/>
    <cellStyle name="Separador de milhares 6 5 2 5 3 3" xfId="31215" xr:uid="{00000000-0005-0000-0000-0000767F0000}"/>
    <cellStyle name="Separador de milhares 6 5 2 5 4" xfId="13814" xr:uid="{00000000-0005-0000-0000-0000777F0000}"/>
    <cellStyle name="Separador de milhares 6 5 2 5 5" xfId="26273" xr:uid="{00000000-0005-0000-0000-0000787F0000}"/>
    <cellStyle name="Separador de milhares 6 5 2 5 6" xfId="35256" xr:uid="{00000000-0005-0000-0000-0000797F0000}"/>
    <cellStyle name="Separador de milhares 6 5 2 6" xfId="4883" xr:uid="{00000000-0005-0000-0000-00007A7F0000}"/>
    <cellStyle name="Separador de milhares 6 5 2 6 2" xfId="14812" xr:uid="{00000000-0005-0000-0000-00007B7F0000}"/>
    <cellStyle name="Separador de milhares 6 5 2 6 3" xfId="27270" xr:uid="{00000000-0005-0000-0000-00007C7F0000}"/>
    <cellStyle name="Separador de milhares 6 5 2 7" xfId="5725" xr:uid="{00000000-0005-0000-0000-00007D7F0000}"/>
    <cellStyle name="Separador de milhares 6 5 2 7 2" xfId="15654" xr:uid="{00000000-0005-0000-0000-00007E7F0000}"/>
    <cellStyle name="Separador de milhares 6 5 2 7 3" xfId="28112" xr:uid="{00000000-0005-0000-0000-00007F7F0000}"/>
    <cellStyle name="Separador de milhares 6 5 2 8" xfId="7891" xr:uid="{00000000-0005-0000-0000-0000807F0000}"/>
    <cellStyle name="Separador de milhares 6 5 2 8 2" xfId="17797" xr:uid="{00000000-0005-0000-0000-0000817F0000}"/>
    <cellStyle name="Separador de milhares 6 5 2 8 3" xfId="30205" xr:uid="{00000000-0005-0000-0000-0000827F0000}"/>
    <cellStyle name="Separador de milhares 6 5 2 9" xfId="34291" xr:uid="{00000000-0005-0000-0000-0000837F0000}"/>
    <cellStyle name="Separador de milhares 6 5 3" xfId="2773" xr:uid="{00000000-0005-0000-0000-0000847F0000}"/>
    <cellStyle name="Separador de milhares 6 5 3 2" xfId="2774" xr:uid="{00000000-0005-0000-0000-0000857F0000}"/>
    <cellStyle name="Separador de milhares 6 5 3 2 2" xfId="5880" xr:uid="{00000000-0005-0000-0000-0000867F0000}"/>
    <cellStyle name="Separador de milhares 6 5 3 2 2 2" xfId="15807" xr:uid="{00000000-0005-0000-0000-0000877F0000}"/>
    <cellStyle name="Separador de milhares 6 5 3 2 2 3" xfId="28265" xr:uid="{00000000-0005-0000-0000-0000887F0000}"/>
    <cellStyle name="Separador de milhares 6 5 3 2 3" xfId="8044" xr:uid="{00000000-0005-0000-0000-0000897F0000}"/>
    <cellStyle name="Separador de milhares 6 5 3 2 3 2" xfId="17950" xr:uid="{00000000-0005-0000-0000-00008A7F0000}"/>
    <cellStyle name="Separador de milhares 6 5 3 2 3 3" xfId="30358" xr:uid="{00000000-0005-0000-0000-00008B7F0000}"/>
    <cellStyle name="Separador de milhares 6 5 3 2 4" xfId="12867" xr:uid="{00000000-0005-0000-0000-00008C7F0000}"/>
    <cellStyle name="Separador de milhares 6 5 3 2 5" xfId="34443" xr:uid="{00000000-0005-0000-0000-00008D7F0000}"/>
    <cellStyle name="Separador de milhares 6 5 3 3" xfId="2775" xr:uid="{00000000-0005-0000-0000-00008E7F0000}"/>
    <cellStyle name="Separador de milhares 6 5 3 3 2" xfId="6033" xr:uid="{00000000-0005-0000-0000-00008F7F0000}"/>
    <cellStyle name="Separador de milhares 6 5 3 3 2 2" xfId="15945" xr:uid="{00000000-0005-0000-0000-0000907F0000}"/>
    <cellStyle name="Separador de milhares 6 5 3 3 3" xfId="8179" xr:uid="{00000000-0005-0000-0000-0000917F0000}"/>
    <cellStyle name="Separador de milhares 6 5 3 3 3 2" xfId="18085" xr:uid="{00000000-0005-0000-0000-0000927F0000}"/>
    <cellStyle name="Separador de milhares 6 5 3 3 3 3" xfId="30493" xr:uid="{00000000-0005-0000-0000-0000937F0000}"/>
    <cellStyle name="Separador de milhares 6 5 3 4" xfId="3881" xr:uid="{00000000-0005-0000-0000-0000947F0000}"/>
    <cellStyle name="Separador de milhares 6 5 3 4 2" xfId="6756" xr:uid="{00000000-0005-0000-0000-0000957F0000}"/>
    <cellStyle name="Separador de milhares 6 5 3 4 2 2" xfId="16668" xr:uid="{00000000-0005-0000-0000-0000967F0000}"/>
    <cellStyle name="Separador de milhares 6 5 3 4 2 3" xfId="29079" xr:uid="{00000000-0005-0000-0000-0000977F0000}"/>
    <cellStyle name="Separador de milhares 6 5 3 4 3" xfId="8902" xr:uid="{00000000-0005-0000-0000-0000987F0000}"/>
    <cellStyle name="Separador de milhares 6 5 3 4 3 2" xfId="18808" xr:uid="{00000000-0005-0000-0000-0000997F0000}"/>
    <cellStyle name="Separador de milhares 6 5 3 4 3 3" xfId="31216" xr:uid="{00000000-0005-0000-0000-00009A7F0000}"/>
    <cellStyle name="Separador de milhares 6 5 3 4 4" xfId="13816" xr:uid="{00000000-0005-0000-0000-00009B7F0000}"/>
    <cellStyle name="Separador de milhares 6 5 3 4 5" xfId="26275" xr:uid="{00000000-0005-0000-0000-00009C7F0000}"/>
    <cellStyle name="Separador de milhares 6 5 3 4 6" xfId="35257" xr:uid="{00000000-0005-0000-0000-00009D7F0000}"/>
    <cellStyle name="Separador de milhares 6 5 3 5" xfId="4885" xr:uid="{00000000-0005-0000-0000-00009E7F0000}"/>
    <cellStyle name="Separador de milhares 6 5 3 5 2" xfId="14814" xr:uid="{00000000-0005-0000-0000-00009F7F0000}"/>
    <cellStyle name="Separador de milhares 6 5 3 5 3" xfId="27272" xr:uid="{00000000-0005-0000-0000-0000A07F0000}"/>
    <cellStyle name="Separador de milhares 6 5 3 6" xfId="5727" xr:uid="{00000000-0005-0000-0000-0000A17F0000}"/>
    <cellStyle name="Separador de milhares 6 5 3 6 2" xfId="15656" xr:uid="{00000000-0005-0000-0000-0000A27F0000}"/>
    <cellStyle name="Separador de milhares 6 5 3 6 3" xfId="28114" xr:uid="{00000000-0005-0000-0000-0000A37F0000}"/>
    <cellStyle name="Separador de milhares 6 5 3 7" xfId="7893" xr:uid="{00000000-0005-0000-0000-0000A47F0000}"/>
    <cellStyle name="Separador de milhares 6 5 3 7 2" xfId="17799" xr:uid="{00000000-0005-0000-0000-0000A57F0000}"/>
    <cellStyle name="Separador de milhares 6 5 3 7 3" xfId="30207" xr:uid="{00000000-0005-0000-0000-0000A67F0000}"/>
    <cellStyle name="Separador de milhares 6 5 3 8" xfId="34293" xr:uid="{00000000-0005-0000-0000-0000A77F0000}"/>
    <cellStyle name="Separador de milhares 6 5 4" xfId="2776" xr:uid="{00000000-0005-0000-0000-0000A87F0000}"/>
    <cellStyle name="Separador de milhares 6 5 4 2" xfId="5881" xr:uid="{00000000-0005-0000-0000-0000A97F0000}"/>
    <cellStyle name="Separador de milhares 6 5 4 2 2" xfId="15808" xr:uid="{00000000-0005-0000-0000-0000AA7F0000}"/>
    <cellStyle name="Separador de milhares 6 5 4 2 3" xfId="28266" xr:uid="{00000000-0005-0000-0000-0000AB7F0000}"/>
    <cellStyle name="Separador de milhares 6 5 4 3" xfId="8045" xr:uid="{00000000-0005-0000-0000-0000AC7F0000}"/>
    <cellStyle name="Separador de milhares 6 5 4 3 2" xfId="17951" xr:uid="{00000000-0005-0000-0000-0000AD7F0000}"/>
    <cellStyle name="Separador de milhares 6 5 4 3 3" xfId="30359" xr:uid="{00000000-0005-0000-0000-0000AE7F0000}"/>
    <cellStyle name="Separador de milhares 6 5 4 4" xfId="12868" xr:uid="{00000000-0005-0000-0000-0000AF7F0000}"/>
    <cellStyle name="Separador de milhares 6 5 4 5" xfId="34444" xr:uid="{00000000-0005-0000-0000-0000B07F0000}"/>
    <cellStyle name="Separador de milhares 6 5 5" xfId="2777" xr:uid="{00000000-0005-0000-0000-0000B17F0000}"/>
    <cellStyle name="Separador de milhares 6 5 5 2" xfId="6034" xr:uid="{00000000-0005-0000-0000-0000B27F0000}"/>
    <cellStyle name="Separador de milhares 6 5 5 2 2" xfId="15946" xr:uid="{00000000-0005-0000-0000-0000B37F0000}"/>
    <cellStyle name="Separador de milhares 6 5 5 3" xfId="8180" xr:uid="{00000000-0005-0000-0000-0000B47F0000}"/>
    <cellStyle name="Separador de milhares 6 5 5 3 2" xfId="18086" xr:uid="{00000000-0005-0000-0000-0000B57F0000}"/>
    <cellStyle name="Separador de milhares 6 5 5 3 3" xfId="30494" xr:uid="{00000000-0005-0000-0000-0000B67F0000}"/>
    <cellStyle name="Separador de milhares 6 5 6" xfId="3878" xr:uid="{00000000-0005-0000-0000-0000B77F0000}"/>
    <cellStyle name="Separador de milhares 6 5 6 2" xfId="6757" xr:uid="{00000000-0005-0000-0000-0000B87F0000}"/>
    <cellStyle name="Separador de milhares 6 5 6 2 2" xfId="16669" xr:uid="{00000000-0005-0000-0000-0000B97F0000}"/>
    <cellStyle name="Separador de milhares 6 5 6 2 3" xfId="29080" xr:uid="{00000000-0005-0000-0000-0000BA7F0000}"/>
    <cellStyle name="Separador de milhares 6 5 6 3" xfId="8903" xr:uid="{00000000-0005-0000-0000-0000BB7F0000}"/>
    <cellStyle name="Separador de milhares 6 5 6 3 2" xfId="18809" xr:uid="{00000000-0005-0000-0000-0000BC7F0000}"/>
    <cellStyle name="Separador de milhares 6 5 6 3 3" xfId="31217" xr:uid="{00000000-0005-0000-0000-0000BD7F0000}"/>
    <cellStyle name="Separador de milhares 6 5 6 4" xfId="13813" xr:uid="{00000000-0005-0000-0000-0000BE7F0000}"/>
    <cellStyle name="Separador de milhares 6 5 6 5" xfId="26272" xr:uid="{00000000-0005-0000-0000-0000BF7F0000}"/>
    <cellStyle name="Separador de milhares 6 5 6 6" xfId="35258" xr:uid="{00000000-0005-0000-0000-0000C07F0000}"/>
    <cellStyle name="Separador de milhares 6 5 7" xfId="4882" xr:uid="{00000000-0005-0000-0000-0000C17F0000}"/>
    <cellStyle name="Separador de milhares 6 5 7 2" xfId="14811" xr:uid="{00000000-0005-0000-0000-0000C27F0000}"/>
    <cellStyle name="Separador de milhares 6 5 7 3" xfId="27269" xr:uid="{00000000-0005-0000-0000-0000C37F0000}"/>
    <cellStyle name="Separador de milhares 6 5 8" xfId="5724" xr:uid="{00000000-0005-0000-0000-0000C47F0000}"/>
    <cellStyle name="Separador de milhares 6 5 8 2" xfId="15653" xr:uid="{00000000-0005-0000-0000-0000C57F0000}"/>
    <cellStyle name="Separador de milhares 6 5 8 3" xfId="28111" xr:uid="{00000000-0005-0000-0000-0000C67F0000}"/>
    <cellStyle name="Separador de milhares 6 5 9" xfId="7890" xr:uid="{00000000-0005-0000-0000-0000C77F0000}"/>
    <cellStyle name="Separador de milhares 6 5 9 2" xfId="17796" xr:uid="{00000000-0005-0000-0000-0000C87F0000}"/>
    <cellStyle name="Separador de milhares 6 5 9 3" xfId="30204" xr:uid="{00000000-0005-0000-0000-0000C97F0000}"/>
    <cellStyle name="Separador de milhares 6 6" xfId="2778" xr:uid="{00000000-0005-0000-0000-0000CA7F0000}"/>
    <cellStyle name="Separador de milhares 6 6 2" xfId="2779" xr:uid="{00000000-0005-0000-0000-0000CB7F0000}"/>
    <cellStyle name="Separador de milhares 6 6 2 2" xfId="2780" xr:uid="{00000000-0005-0000-0000-0000CC7F0000}"/>
    <cellStyle name="Separador de milhares 6 6 2 2 2" xfId="5882" xr:uid="{00000000-0005-0000-0000-0000CD7F0000}"/>
    <cellStyle name="Separador de milhares 6 6 2 2 2 2" xfId="15809" xr:uid="{00000000-0005-0000-0000-0000CE7F0000}"/>
    <cellStyle name="Separador de milhares 6 6 2 2 2 3" xfId="28267" xr:uid="{00000000-0005-0000-0000-0000CF7F0000}"/>
    <cellStyle name="Separador de milhares 6 6 2 2 3" xfId="8046" xr:uid="{00000000-0005-0000-0000-0000D07F0000}"/>
    <cellStyle name="Separador de milhares 6 6 2 2 3 2" xfId="17952" xr:uid="{00000000-0005-0000-0000-0000D17F0000}"/>
    <cellStyle name="Separador de milhares 6 6 2 2 3 3" xfId="30360" xr:uid="{00000000-0005-0000-0000-0000D27F0000}"/>
    <cellStyle name="Separador de milhares 6 6 2 2 4" xfId="12869" xr:uid="{00000000-0005-0000-0000-0000D37F0000}"/>
    <cellStyle name="Separador de milhares 6 6 2 2 5" xfId="34445" xr:uid="{00000000-0005-0000-0000-0000D47F0000}"/>
    <cellStyle name="Separador de milhares 6 6 2 3" xfId="2781" xr:uid="{00000000-0005-0000-0000-0000D57F0000}"/>
    <cellStyle name="Separador de milhares 6 6 2 3 2" xfId="6035" xr:uid="{00000000-0005-0000-0000-0000D67F0000}"/>
    <cellStyle name="Separador de milhares 6 6 2 3 2 2" xfId="15947" xr:uid="{00000000-0005-0000-0000-0000D77F0000}"/>
    <cellStyle name="Separador de milhares 6 6 2 3 3" xfId="8181" xr:uid="{00000000-0005-0000-0000-0000D87F0000}"/>
    <cellStyle name="Separador de milhares 6 6 2 3 3 2" xfId="18087" xr:uid="{00000000-0005-0000-0000-0000D97F0000}"/>
    <cellStyle name="Separador de milhares 6 6 2 3 3 3" xfId="30495" xr:uid="{00000000-0005-0000-0000-0000DA7F0000}"/>
    <cellStyle name="Separador de milhares 6 6 2 4" xfId="3883" xr:uid="{00000000-0005-0000-0000-0000DB7F0000}"/>
    <cellStyle name="Separador de milhares 6 6 2 4 2" xfId="6758" xr:uid="{00000000-0005-0000-0000-0000DC7F0000}"/>
    <cellStyle name="Separador de milhares 6 6 2 4 2 2" xfId="16670" xr:uid="{00000000-0005-0000-0000-0000DD7F0000}"/>
    <cellStyle name="Separador de milhares 6 6 2 4 2 3" xfId="29081" xr:uid="{00000000-0005-0000-0000-0000DE7F0000}"/>
    <cellStyle name="Separador de milhares 6 6 2 4 3" xfId="8904" xr:uid="{00000000-0005-0000-0000-0000DF7F0000}"/>
    <cellStyle name="Separador de milhares 6 6 2 4 3 2" xfId="18810" xr:uid="{00000000-0005-0000-0000-0000E07F0000}"/>
    <cellStyle name="Separador de milhares 6 6 2 4 3 3" xfId="31218" xr:uid="{00000000-0005-0000-0000-0000E17F0000}"/>
    <cellStyle name="Separador de milhares 6 6 2 4 4" xfId="13818" xr:uid="{00000000-0005-0000-0000-0000E27F0000}"/>
    <cellStyle name="Separador de milhares 6 6 2 4 5" xfId="26277" xr:uid="{00000000-0005-0000-0000-0000E37F0000}"/>
    <cellStyle name="Separador de milhares 6 6 2 4 6" xfId="35259" xr:uid="{00000000-0005-0000-0000-0000E47F0000}"/>
    <cellStyle name="Separador de milhares 6 6 2 5" xfId="4887" xr:uid="{00000000-0005-0000-0000-0000E57F0000}"/>
    <cellStyle name="Separador de milhares 6 6 2 5 2" xfId="14816" xr:uid="{00000000-0005-0000-0000-0000E67F0000}"/>
    <cellStyle name="Separador de milhares 6 6 2 5 3" xfId="27274" xr:uid="{00000000-0005-0000-0000-0000E77F0000}"/>
    <cellStyle name="Separador de milhares 6 6 2 6" xfId="5729" xr:uid="{00000000-0005-0000-0000-0000E87F0000}"/>
    <cellStyle name="Separador de milhares 6 6 2 6 2" xfId="15658" xr:uid="{00000000-0005-0000-0000-0000E97F0000}"/>
    <cellStyle name="Separador de milhares 6 6 2 6 3" xfId="28116" xr:uid="{00000000-0005-0000-0000-0000EA7F0000}"/>
    <cellStyle name="Separador de milhares 6 6 2 7" xfId="7895" xr:uid="{00000000-0005-0000-0000-0000EB7F0000}"/>
    <cellStyle name="Separador de milhares 6 6 2 7 2" xfId="17801" xr:uid="{00000000-0005-0000-0000-0000EC7F0000}"/>
    <cellStyle name="Separador de milhares 6 6 2 7 3" xfId="30209" xr:uid="{00000000-0005-0000-0000-0000ED7F0000}"/>
    <cellStyle name="Separador de milhares 6 6 2 8" xfId="34295" xr:uid="{00000000-0005-0000-0000-0000EE7F0000}"/>
    <cellStyle name="Separador de milhares 6 6 3" xfId="2782" xr:uid="{00000000-0005-0000-0000-0000EF7F0000}"/>
    <cellStyle name="Separador de milhares 6 6 3 2" xfId="5883" xr:uid="{00000000-0005-0000-0000-0000F07F0000}"/>
    <cellStyle name="Separador de milhares 6 6 3 2 2" xfId="15810" xr:uid="{00000000-0005-0000-0000-0000F17F0000}"/>
    <cellStyle name="Separador de milhares 6 6 3 2 3" xfId="28268" xr:uid="{00000000-0005-0000-0000-0000F27F0000}"/>
    <cellStyle name="Separador de milhares 6 6 3 3" xfId="8047" xr:uid="{00000000-0005-0000-0000-0000F37F0000}"/>
    <cellStyle name="Separador de milhares 6 6 3 3 2" xfId="17953" xr:uid="{00000000-0005-0000-0000-0000F47F0000}"/>
    <cellStyle name="Separador de milhares 6 6 3 3 3" xfId="30361" xr:uid="{00000000-0005-0000-0000-0000F57F0000}"/>
    <cellStyle name="Separador de milhares 6 6 3 4" xfId="12870" xr:uid="{00000000-0005-0000-0000-0000F67F0000}"/>
    <cellStyle name="Separador de milhares 6 6 3 5" xfId="34446" xr:uid="{00000000-0005-0000-0000-0000F77F0000}"/>
    <cellStyle name="Separador de milhares 6 6 4" xfId="2783" xr:uid="{00000000-0005-0000-0000-0000F87F0000}"/>
    <cellStyle name="Separador de milhares 6 6 4 2" xfId="6036" xr:uid="{00000000-0005-0000-0000-0000F97F0000}"/>
    <cellStyle name="Separador de milhares 6 6 4 2 2" xfId="15948" xr:uid="{00000000-0005-0000-0000-0000FA7F0000}"/>
    <cellStyle name="Separador de milhares 6 6 4 3" xfId="8182" xr:uid="{00000000-0005-0000-0000-0000FB7F0000}"/>
    <cellStyle name="Separador de milhares 6 6 4 3 2" xfId="18088" xr:uid="{00000000-0005-0000-0000-0000FC7F0000}"/>
    <cellStyle name="Separador de milhares 6 6 4 3 3" xfId="30496" xr:uid="{00000000-0005-0000-0000-0000FD7F0000}"/>
    <cellStyle name="Separador de milhares 6 6 5" xfId="3882" xr:uid="{00000000-0005-0000-0000-0000FE7F0000}"/>
    <cellStyle name="Separador de milhares 6 6 5 2" xfId="6759" xr:uid="{00000000-0005-0000-0000-0000FF7F0000}"/>
    <cellStyle name="Separador de milhares 6 6 5 2 2" xfId="16671" xr:uid="{00000000-0005-0000-0000-000000800000}"/>
    <cellStyle name="Separador de milhares 6 6 5 2 3" xfId="29082" xr:uid="{00000000-0005-0000-0000-000001800000}"/>
    <cellStyle name="Separador de milhares 6 6 5 3" xfId="8905" xr:uid="{00000000-0005-0000-0000-000002800000}"/>
    <cellStyle name="Separador de milhares 6 6 5 3 2" xfId="18811" xr:uid="{00000000-0005-0000-0000-000003800000}"/>
    <cellStyle name="Separador de milhares 6 6 5 3 3" xfId="31219" xr:uid="{00000000-0005-0000-0000-000004800000}"/>
    <cellStyle name="Separador de milhares 6 6 5 4" xfId="13817" xr:uid="{00000000-0005-0000-0000-000005800000}"/>
    <cellStyle name="Separador de milhares 6 6 5 5" xfId="26276" xr:uid="{00000000-0005-0000-0000-000006800000}"/>
    <cellStyle name="Separador de milhares 6 6 5 6" xfId="35260" xr:uid="{00000000-0005-0000-0000-000007800000}"/>
    <cellStyle name="Separador de milhares 6 6 6" xfId="4886" xr:uid="{00000000-0005-0000-0000-000008800000}"/>
    <cellStyle name="Separador de milhares 6 6 6 2" xfId="14815" xr:uid="{00000000-0005-0000-0000-000009800000}"/>
    <cellStyle name="Separador de milhares 6 6 6 3" xfId="27273" xr:uid="{00000000-0005-0000-0000-00000A800000}"/>
    <cellStyle name="Separador de milhares 6 6 7" xfId="5728" xr:uid="{00000000-0005-0000-0000-00000B800000}"/>
    <cellStyle name="Separador de milhares 6 6 7 2" xfId="15657" xr:uid="{00000000-0005-0000-0000-00000C800000}"/>
    <cellStyle name="Separador de milhares 6 6 7 3" xfId="28115" xr:uid="{00000000-0005-0000-0000-00000D800000}"/>
    <cellStyle name="Separador de milhares 6 6 8" xfId="7894" xr:uid="{00000000-0005-0000-0000-00000E800000}"/>
    <cellStyle name="Separador de milhares 6 6 8 2" xfId="17800" xr:uid="{00000000-0005-0000-0000-00000F800000}"/>
    <cellStyle name="Separador de milhares 6 6 8 3" xfId="30208" xr:uid="{00000000-0005-0000-0000-000010800000}"/>
    <cellStyle name="Separador de milhares 6 6 9" xfId="34294" xr:uid="{00000000-0005-0000-0000-000011800000}"/>
    <cellStyle name="Separador de milhares 6 7" xfId="2784" xr:uid="{00000000-0005-0000-0000-000012800000}"/>
    <cellStyle name="Separador de milhares 6 7 2" xfId="2785" xr:uid="{00000000-0005-0000-0000-000013800000}"/>
    <cellStyle name="Separador de milhares 6 7 2 2" xfId="2786" xr:uid="{00000000-0005-0000-0000-000014800000}"/>
    <cellStyle name="Separador de milhares 6 7 2 2 2" xfId="5884" xr:uid="{00000000-0005-0000-0000-000015800000}"/>
    <cellStyle name="Separador de milhares 6 7 2 2 2 2" xfId="15811" xr:uid="{00000000-0005-0000-0000-000016800000}"/>
    <cellStyle name="Separador de milhares 6 7 2 2 2 3" xfId="28269" xr:uid="{00000000-0005-0000-0000-000017800000}"/>
    <cellStyle name="Separador de milhares 6 7 2 2 3" xfId="8048" xr:uid="{00000000-0005-0000-0000-000018800000}"/>
    <cellStyle name="Separador de milhares 6 7 2 2 3 2" xfId="17954" xr:uid="{00000000-0005-0000-0000-000019800000}"/>
    <cellStyle name="Separador de milhares 6 7 2 2 3 3" xfId="30362" xr:uid="{00000000-0005-0000-0000-00001A800000}"/>
    <cellStyle name="Separador de milhares 6 7 2 2 4" xfId="12871" xr:uid="{00000000-0005-0000-0000-00001B800000}"/>
    <cellStyle name="Separador de milhares 6 7 2 2 5" xfId="34447" xr:uid="{00000000-0005-0000-0000-00001C800000}"/>
    <cellStyle name="Separador de milhares 6 7 2 3" xfId="2787" xr:uid="{00000000-0005-0000-0000-00001D800000}"/>
    <cellStyle name="Separador de milhares 6 7 2 3 2" xfId="6037" xr:uid="{00000000-0005-0000-0000-00001E800000}"/>
    <cellStyle name="Separador de milhares 6 7 2 3 2 2" xfId="15949" xr:uid="{00000000-0005-0000-0000-00001F800000}"/>
    <cellStyle name="Separador de milhares 6 7 2 3 3" xfId="8183" xr:uid="{00000000-0005-0000-0000-000020800000}"/>
    <cellStyle name="Separador de milhares 6 7 2 3 3 2" xfId="18089" xr:uid="{00000000-0005-0000-0000-000021800000}"/>
    <cellStyle name="Separador de milhares 6 7 2 3 3 3" xfId="30497" xr:uid="{00000000-0005-0000-0000-000022800000}"/>
    <cellStyle name="Separador de milhares 6 7 2 4" xfId="3885" xr:uid="{00000000-0005-0000-0000-000023800000}"/>
    <cellStyle name="Separador de milhares 6 7 2 4 2" xfId="6760" xr:uid="{00000000-0005-0000-0000-000024800000}"/>
    <cellStyle name="Separador de milhares 6 7 2 4 2 2" xfId="16672" xr:uid="{00000000-0005-0000-0000-000025800000}"/>
    <cellStyle name="Separador de milhares 6 7 2 4 2 3" xfId="29083" xr:uid="{00000000-0005-0000-0000-000026800000}"/>
    <cellStyle name="Separador de milhares 6 7 2 4 3" xfId="8906" xr:uid="{00000000-0005-0000-0000-000027800000}"/>
    <cellStyle name="Separador de milhares 6 7 2 4 3 2" xfId="18812" xr:uid="{00000000-0005-0000-0000-000028800000}"/>
    <cellStyle name="Separador de milhares 6 7 2 4 3 3" xfId="31220" xr:uid="{00000000-0005-0000-0000-000029800000}"/>
    <cellStyle name="Separador de milhares 6 7 2 4 4" xfId="13820" xr:uid="{00000000-0005-0000-0000-00002A800000}"/>
    <cellStyle name="Separador de milhares 6 7 2 4 5" xfId="26279" xr:uid="{00000000-0005-0000-0000-00002B800000}"/>
    <cellStyle name="Separador de milhares 6 7 2 4 6" xfId="35261" xr:uid="{00000000-0005-0000-0000-00002C800000}"/>
    <cellStyle name="Separador de milhares 6 7 2 5" xfId="4889" xr:uid="{00000000-0005-0000-0000-00002D800000}"/>
    <cellStyle name="Separador de milhares 6 7 2 5 2" xfId="14818" xr:uid="{00000000-0005-0000-0000-00002E800000}"/>
    <cellStyle name="Separador de milhares 6 7 2 5 3" xfId="27276" xr:uid="{00000000-0005-0000-0000-00002F800000}"/>
    <cellStyle name="Separador de milhares 6 7 2 6" xfId="5731" xr:uid="{00000000-0005-0000-0000-000030800000}"/>
    <cellStyle name="Separador de milhares 6 7 2 6 2" xfId="15660" xr:uid="{00000000-0005-0000-0000-000031800000}"/>
    <cellStyle name="Separador de milhares 6 7 2 6 3" xfId="28118" xr:uid="{00000000-0005-0000-0000-000032800000}"/>
    <cellStyle name="Separador de milhares 6 7 2 7" xfId="7897" xr:uid="{00000000-0005-0000-0000-000033800000}"/>
    <cellStyle name="Separador de milhares 6 7 2 7 2" xfId="17803" xr:uid="{00000000-0005-0000-0000-000034800000}"/>
    <cellStyle name="Separador de milhares 6 7 2 7 3" xfId="30211" xr:uid="{00000000-0005-0000-0000-000035800000}"/>
    <cellStyle name="Separador de milhares 6 7 2 8" xfId="34297" xr:uid="{00000000-0005-0000-0000-000036800000}"/>
    <cellStyle name="Separador de milhares 6 7 3" xfId="2788" xr:uid="{00000000-0005-0000-0000-000037800000}"/>
    <cellStyle name="Separador de milhares 6 7 3 2" xfId="5885" xr:uid="{00000000-0005-0000-0000-000038800000}"/>
    <cellStyle name="Separador de milhares 6 7 3 2 2" xfId="15812" xr:uid="{00000000-0005-0000-0000-000039800000}"/>
    <cellStyle name="Separador de milhares 6 7 3 2 3" xfId="28270" xr:uid="{00000000-0005-0000-0000-00003A800000}"/>
    <cellStyle name="Separador de milhares 6 7 3 3" xfId="8049" xr:uid="{00000000-0005-0000-0000-00003B800000}"/>
    <cellStyle name="Separador de milhares 6 7 3 3 2" xfId="17955" xr:uid="{00000000-0005-0000-0000-00003C800000}"/>
    <cellStyle name="Separador de milhares 6 7 3 3 3" xfId="30363" xr:uid="{00000000-0005-0000-0000-00003D800000}"/>
    <cellStyle name="Separador de milhares 6 7 3 4" xfId="12872" xr:uid="{00000000-0005-0000-0000-00003E800000}"/>
    <cellStyle name="Separador de milhares 6 7 3 5" xfId="34448" xr:uid="{00000000-0005-0000-0000-00003F800000}"/>
    <cellStyle name="Separador de milhares 6 7 4" xfId="2789" xr:uid="{00000000-0005-0000-0000-000040800000}"/>
    <cellStyle name="Separador de milhares 6 7 4 2" xfId="6038" xr:uid="{00000000-0005-0000-0000-000041800000}"/>
    <cellStyle name="Separador de milhares 6 7 4 2 2" xfId="15950" xr:uid="{00000000-0005-0000-0000-000042800000}"/>
    <cellStyle name="Separador de milhares 6 7 4 3" xfId="8184" xr:uid="{00000000-0005-0000-0000-000043800000}"/>
    <cellStyle name="Separador de milhares 6 7 4 3 2" xfId="18090" xr:uid="{00000000-0005-0000-0000-000044800000}"/>
    <cellStyle name="Separador de milhares 6 7 4 3 3" xfId="30498" xr:uid="{00000000-0005-0000-0000-000045800000}"/>
    <cellStyle name="Separador de milhares 6 7 5" xfId="3884" xr:uid="{00000000-0005-0000-0000-000046800000}"/>
    <cellStyle name="Separador de milhares 6 7 5 2" xfId="6761" xr:uid="{00000000-0005-0000-0000-000047800000}"/>
    <cellStyle name="Separador de milhares 6 7 5 2 2" xfId="16673" xr:uid="{00000000-0005-0000-0000-000048800000}"/>
    <cellStyle name="Separador de milhares 6 7 5 2 3" xfId="29084" xr:uid="{00000000-0005-0000-0000-000049800000}"/>
    <cellStyle name="Separador de milhares 6 7 5 3" xfId="8907" xr:uid="{00000000-0005-0000-0000-00004A800000}"/>
    <cellStyle name="Separador de milhares 6 7 5 3 2" xfId="18813" xr:uid="{00000000-0005-0000-0000-00004B800000}"/>
    <cellStyle name="Separador de milhares 6 7 5 3 3" xfId="31221" xr:uid="{00000000-0005-0000-0000-00004C800000}"/>
    <cellStyle name="Separador de milhares 6 7 5 4" xfId="13819" xr:uid="{00000000-0005-0000-0000-00004D800000}"/>
    <cellStyle name="Separador de milhares 6 7 5 5" xfId="26278" xr:uid="{00000000-0005-0000-0000-00004E800000}"/>
    <cellStyle name="Separador de milhares 6 7 5 6" xfId="35262" xr:uid="{00000000-0005-0000-0000-00004F800000}"/>
    <cellStyle name="Separador de milhares 6 7 6" xfId="4888" xr:uid="{00000000-0005-0000-0000-000050800000}"/>
    <cellStyle name="Separador de milhares 6 7 6 2" xfId="14817" xr:uid="{00000000-0005-0000-0000-000051800000}"/>
    <cellStyle name="Separador de milhares 6 7 6 3" xfId="27275" xr:uid="{00000000-0005-0000-0000-000052800000}"/>
    <cellStyle name="Separador de milhares 6 7 7" xfId="5730" xr:uid="{00000000-0005-0000-0000-000053800000}"/>
    <cellStyle name="Separador de milhares 6 7 7 2" xfId="15659" xr:uid="{00000000-0005-0000-0000-000054800000}"/>
    <cellStyle name="Separador de milhares 6 7 7 3" xfId="28117" xr:uid="{00000000-0005-0000-0000-000055800000}"/>
    <cellStyle name="Separador de milhares 6 7 8" xfId="7896" xr:uid="{00000000-0005-0000-0000-000056800000}"/>
    <cellStyle name="Separador de milhares 6 7 8 2" xfId="17802" xr:uid="{00000000-0005-0000-0000-000057800000}"/>
    <cellStyle name="Separador de milhares 6 7 8 3" xfId="30210" xr:uid="{00000000-0005-0000-0000-000058800000}"/>
    <cellStyle name="Separador de milhares 6 7 9" xfId="34296" xr:uid="{00000000-0005-0000-0000-000059800000}"/>
    <cellStyle name="Separador de milhares 6 8" xfId="2790" xr:uid="{00000000-0005-0000-0000-00005A800000}"/>
    <cellStyle name="Separador de milhares 6 8 2" xfId="2791" xr:uid="{00000000-0005-0000-0000-00005B800000}"/>
    <cellStyle name="Separador de milhares 6 8 2 2" xfId="5886" xr:uid="{00000000-0005-0000-0000-00005C800000}"/>
    <cellStyle name="Separador de milhares 6 8 2 2 2" xfId="15813" xr:uid="{00000000-0005-0000-0000-00005D800000}"/>
    <cellStyle name="Separador de milhares 6 8 2 2 3" xfId="28271" xr:uid="{00000000-0005-0000-0000-00005E800000}"/>
    <cellStyle name="Separador de milhares 6 8 2 3" xfId="8050" xr:uid="{00000000-0005-0000-0000-00005F800000}"/>
    <cellStyle name="Separador de milhares 6 8 2 3 2" xfId="17956" xr:uid="{00000000-0005-0000-0000-000060800000}"/>
    <cellStyle name="Separador de milhares 6 8 2 3 3" xfId="30364" xr:uid="{00000000-0005-0000-0000-000061800000}"/>
    <cellStyle name="Separador de milhares 6 8 2 4" xfId="12873" xr:uid="{00000000-0005-0000-0000-000062800000}"/>
    <cellStyle name="Separador de milhares 6 8 2 5" xfId="34449" xr:uid="{00000000-0005-0000-0000-000063800000}"/>
    <cellStyle name="Separador de milhares 6 8 3" xfId="2792" xr:uid="{00000000-0005-0000-0000-000064800000}"/>
    <cellStyle name="Separador de milhares 6 8 3 2" xfId="6039" xr:uid="{00000000-0005-0000-0000-000065800000}"/>
    <cellStyle name="Separador de milhares 6 8 3 2 2" xfId="15951" xr:uid="{00000000-0005-0000-0000-000066800000}"/>
    <cellStyle name="Separador de milhares 6 8 3 3" xfId="8185" xr:uid="{00000000-0005-0000-0000-000067800000}"/>
    <cellStyle name="Separador de milhares 6 8 3 3 2" xfId="18091" xr:uid="{00000000-0005-0000-0000-000068800000}"/>
    <cellStyle name="Separador de milhares 6 8 3 3 3" xfId="30499" xr:uid="{00000000-0005-0000-0000-000069800000}"/>
    <cellStyle name="Separador de milhares 6 8 4" xfId="3886" xr:uid="{00000000-0005-0000-0000-00006A800000}"/>
    <cellStyle name="Separador de milhares 6 8 4 2" xfId="6762" xr:uid="{00000000-0005-0000-0000-00006B800000}"/>
    <cellStyle name="Separador de milhares 6 8 4 2 2" xfId="16674" xr:uid="{00000000-0005-0000-0000-00006C800000}"/>
    <cellStyle name="Separador de milhares 6 8 4 2 3" xfId="29085" xr:uid="{00000000-0005-0000-0000-00006D800000}"/>
    <cellStyle name="Separador de milhares 6 8 4 3" xfId="8908" xr:uid="{00000000-0005-0000-0000-00006E800000}"/>
    <cellStyle name="Separador de milhares 6 8 4 3 2" xfId="18814" xr:uid="{00000000-0005-0000-0000-00006F800000}"/>
    <cellStyle name="Separador de milhares 6 8 4 3 3" xfId="31222" xr:uid="{00000000-0005-0000-0000-000070800000}"/>
    <cellStyle name="Separador de milhares 6 8 4 4" xfId="13821" xr:uid="{00000000-0005-0000-0000-000071800000}"/>
    <cellStyle name="Separador de milhares 6 8 4 5" xfId="26280" xr:uid="{00000000-0005-0000-0000-000072800000}"/>
    <cellStyle name="Separador de milhares 6 8 4 6" xfId="35263" xr:uid="{00000000-0005-0000-0000-000073800000}"/>
    <cellStyle name="Separador de milhares 6 8 5" xfId="4890" xr:uid="{00000000-0005-0000-0000-000074800000}"/>
    <cellStyle name="Separador de milhares 6 8 5 2" xfId="14819" xr:uid="{00000000-0005-0000-0000-000075800000}"/>
    <cellStyle name="Separador de milhares 6 8 5 3" xfId="27277" xr:uid="{00000000-0005-0000-0000-000076800000}"/>
    <cellStyle name="Separador de milhares 6 8 6" xfId="5732" xr:uid="{00000000-0005-0000-0000-000077800000}"/>
    <cellStyle name="Separador de milhares 6 8 6 2" xfId="15661" xr:uid="{00000000-0005-0000-0000-000078800000}"/>
    <cellStyle name="Separador de milhares 6 8 6 3" xfId="28119" xr:uid="{00000000-0005-0000-0000-000079800000}"/>
    <cellStyle name="Separador de milhares 6 8 7" xfId="7898" xr:uid="{00000000-0005-0000-0000-00007A800000}"/>
    <cellStyle name="Separador de milhares 6 8 7 2" xfId="17804" xr:uid="{00000000-0005-0000-0000-00007B800000}"/>
    <cellStyle name="Separador de milhares 6 8 7 3" xfId="30212" xr:uid="{00000000-0005-0000-0000-00007C800000}"/>
    <cellStyle name="Separador de milhares 6 8 8" xfId="34298" xr:uid="{00000000-0005-0000-0000-00007D800000}"/>
    <cellStyle name="Separador de milhares 6 9" xfId="2793" xr:uid="{00000000-0005-0000-0000-00007E800000}"/>
    <cellStyle name="Separador de milhares 6 9 2" xfId="5887" xr:uid="{00000000-0005-0000-0000-00007F800000}"/>
    <cellStyle name="Separador de milhares 6 9 2 2" xfId="15814" xr:uid="{00000000-0005-0000-0000-000080800000}"/>
    <cellStyle name="Separador de milhares 6 9 2 3" xfId="28272" xr:uid="{00000000-0005-0000-0000-000081800000}"/>
    <cellStyle name="Separador de milhares 6 9 3" xfId="8051" xr:uid="{00000000-0005-0000-0000-000082800000}"/>
    <cellStyle name="Separador de milhares 6 9 3 2" xfId="17957" xr:uid="{00000000-0005-0000-0000-000083800000}"/>
    <cellStyle name="Separador de milhares 6 9 3 3" xfId="30365" xr:uid="{00000000-0005-0000-0000-000084800000}"/>
    <cellStyle name="Separador de milhares 6 9 4" xfId="12874" xr:uid="{00000000-0005-0000-0000-000085800000}"/>
    <cellStyle name="Separador de milhares 6 9 5" xfId="34450" xr:uid="{00000000-0005-0000-0000-000086800000}"/>
    <cellStyle name="Separador de milhares 7" xfId="2794" xr:uid="{00000000-0005-0000-0000-000087800000}"/>
    <cellStyle name="Separador de milhares 7 10" xfId="2795" xr:uid="{00000000-0005-0000-0000-000088800000}"/>
    <cellStyle name="Separador de milhares 7 10 2" xfId="6040" xr:uid="{00000000-0005-0000-0000-000089800000}"/>
    <cellStyle name="Separador de milhares 7 10 2 2" xfId="15952" xr:uid="{00000000-0005-0000-0000-00008A800000}"/>
    <cellStyle name="Separador de milhares 7 10 2 3" xfId="28363" xr:uid="{00000000-0005-0000-0000-00008B800000}"/>
    <cellStyle name="Separador de milhares 7 10 3" xfId="8186" xr:uid="{00000000-0005-0000-0000-00008C800000}"/>
    <cellStyle name="Separador de milhares 7 10 3 2" xfId="18092" xr:uid="{00000000-0005-0000-0000-00008D800000}"/>
    <cellStyle name="Separador de milhares 7 10 3 3" xfId="30500" xr:uid="{00000000-0005-0000-0000-00008E800000}"/>
    <cellStyle name="Separador de milhares 7 10 4" xfId="12876" xr:uid="{00000000-0005-0000-0000-00008F800000}"/>
    <cellStyle name="Separador de milhares 7 10 5" xfId="25434" xr:uid="{00000000-0005-0000-0000-000090800000}"/>
    <cellStyle name="Separador de milhares 7 10 6" xfId="33445" xr:uid="{00000000-0005-0000-0000-000091800000}"/>
    <cellStyle name="Separador de milhares 7 10 7" xfId="34541" xr:uid="{00000000-0005-0000-0000-000092800000}"/>
    <cellStyle name="Separador de milhares 7 11" xfId="3887" xr:uid="{00000000-0005-0000-0000-000093800000}"/>
    <cellStyle name="Separador de milhares 7 11 2" xfId="6763" xr:uid="{00000000-0005-0000-0000-000094800000}"/>
    <cellStyle name="Separador de milhares 7 11 2 2" xfId="16675" xr:uid="{00000000-0005-0000-0000-000095800000}"/>
    <cellStyle name="Separador de milhares 7 11 2 3" xfId="29086" xr:uid="{00000000-0005-0000-0000-000096800000}"/>
    <cellStyle name="Separador de milhares 7 11 3" xfId="8909" xr:uid="{00000000-0005-0000-0000-000097800000}"/>
    <cellStyle name="Separador de milhares 7 11 3 2" xfId="18815" xr:uid="{00000000-0005-0000-0000-000098800000}"/>
    <cellStyle name="Separador de milhares 7 11 3 3" xfId="31223" xr:uid="{00000000-0005-0000-0000-000099800000}"/>
    <cellStyle name="Separador de milhares 7 11 4" xfId="13822" xr:uid="{00000000-0005-0000-0000-00009A800000}"/>
    <cellStyle name="Separador de milhares 7 11 5" xfId="26281" xr:uid="{00000000-0005-0000-0000-00009B800000}"/>
    <cellStyle name="Separador de milhares 7 11 6" xfId="35264" xr:uid="{00000000-0005-0000-0000-00009C800000}"/>
    <cellStyle name="Separador de milhares 7 12" xfId="4891" xr:uid="{00000000-0005-0000-0000-00009D800000}"/>
    <cellStyle name="Separador de milhares 7 12 2" xfId="14820" xr:uid="{00000000-0005-0000-0000-00009E800000}"/>
    <cellStyle name="Separador de milhares 7 12 3" xfId="27278" xr:uid="{00000000-0005-0000-0000-00009F800000}"/>
    <cellStyle name="Separador de milhares 7 13" xfId="5733" xr:uid="{00000000-0005-0000-0000-0000A0800000}"/>
    <cellStyle name="Separador de milhares 7 13 2" xfId="15662" xr:uid="{00000000-0005-0000-0000-0000A1800000}"/>
    <cellStyle name="Separador de milhares 7 13 3" xfId="28120" xr:uid="{00000000-0005-0000-0000-0000A2800000}"/>
    <cellStyle name="Separador de milhares 7 14" xfId="7899" xr:uid="{00000000-0005-0000-0000-0000A3800000}"/>
    <cellStyle name="Separador de milhares 7 14 2" xfId="17805" xr:uid="{00000000-0005-0000-0000-0000A4800000}"/>
    <cellStyle name="Separador de milhares 7 14 3" xfId="30213" xr:uid="{00000000-0005-0000-0000-0000A5800000}"/>
    <cellStyle name="Separador de milhares 7 15" xfId="12875" xr:uid="{00000000-0005-0000-0000-0000A6800000}"/>
    <cellStyle name="Separador de milhares 7 16" xfId="25433" xr:uid="{00000000-0005-0000-0000-0000A7800000}"/>
    <cellStyle name="Separador de milhares 7 17" xfId="33444" xr:uid="{00000000-0005-0000-0000-0000A8800000}"/>
    <cellStyle name="Separador de milhares 7 18" xfId="34299" xr:uid="{00000000-0005-0000-0000-0000A9800000}"/>
    <cellStyle name="Separador de milhares 7 2" xfId="2796" xr:uid="{00000000-0005-0000-0000-0000AA800000}"/>
    <cellStyle name="Separador de milhares 7 2 10" xfId="4892" xr:uid="{00000000-0005-0000-0000-0000AB800000}"/>
    <cellStyle name="Separador de milhares 7 2 10 2" xfId="14821" xr:uid="{00000000-0005-0000-0000-0000AC800000}"/>
    <cellStyle name="Separador de milhares 7 2 10 3" xfId="27279" xr:uid="{00000000-0005-0000-0000-0000AD800000}"/>
    <cellStyle name="Separador de milhares 7 2 11" xfId="5734" xr:uid="{00000000-0005-0000-0000-0000AE800000}"/>
    <cellStyle name="Separador de milhares 7 2 11 2" xfId="15663" xr:uid="{00000000-0005-0000-0000-0000AF800000}"/>
    <cellStyle name="Separador de milhares 7 2 11 3" xfId="28121" xr:uid="{00000000-0005-0000-0000-0000B0800000}"/>
    <cellStyle name="Separador de milhares 7 2 12" xfId="7900" xr:uid="{00000000-0005-0000-0000-0000B1800000}"/>
    <cellStyle name="Separador de milhares 7 2 12 2" xfId="17806" xr:uid="{00000000-0005-0000-0000-0000B2800000}"/>
    <cellStyle name="Separador de milhares 7 2 12 3" xfId="30214" xr:uid="{00000000-0005-0000-0000-0000B3800000}"/>
    <cellStyle name="Separador de milhares 7 2 13" xfId="12877" xr:uid="{00000000-0005-0000-0000-0000B4800000}"/>
    <cellStyle name="Separador de milhares 7 2 14" xfId="25435" xr:uid="{00000000-0005-0000-0000-0000B5800000}"/>
    <cellStyle name="Separador de milhares 7 2 15" xfId="33446" xr:uid="{00000000-0005-0000-0000-0000B6800000}"/>
    <cellStyle name="Separador de milhares 7 2 16" xfId="34300" xr:uid="{00000000-0005-0000-0000-0000B7800000}"/>
    <cellStyle name="Separador de milhares 7 2 2" xfId="2797" xr:uid="{00000000-0005-0000-0000-0000B8800000}"/>
    <cellStyle name="Separador de milhares 7 2 2 10" xfId="7901" xr:uid="{00000000-0005-0000-0000-0000B9800000}"/>
    <cellStyle name="Separador de milhares 7 2 2 10 2" xfId="17807" xr:uid="{00000000-0005-0000-0000-0000BA800000}"/>
    <cellStyle name="Separador de milhares 7 2 2 10 3" xfId="30215" xr:uid="{00000000-0005-0000-0000-0000BB800000}"/>
    <cellStyle name="Separador de milhares 7 2 2 11" xfId="12878" xr:uid="{00000000-0005-0000-0000-0000BC800000}"/>
    <cellStyle name="Separador de milhares 7 2 2 12" xfId="25436" xr:uid="{00000000-0005-0000-0000-0000BD800000}"/>
    <cellStyle name="Separador de milhares 7 2 2 13" xfId="33447" xr:uid="{00000000-0005-0000-0000-0000BE800000}"/>
    <cellStyle name="Separador de milhares 7 2 2 14" xfId="34301" xr:uid="{00000000-0005-0000-0000-0000BF800000}"/>
    <cellStyle name="Separador de milhares 7 2 2 2" xfId="2798" xr:uid="{00000000-0005-0000-0000-0000C0800000}"/>
    <cellStyle name="Separador de milhares 7 2 2 2 10" xfId="12879" xr:uid="{00000000-0005-0000-0000-0000C1800000}"/>
    <cellStyle name="Separador de milhares 7 2 2 2 11" xfId="25437" xr:uid="{00000000-0005-0000-0000-0000C2800000}"/>
    <cellStyle name="Separador de milhares 7 2 2 2 12" xfId="33448" xr:uid="{00000000-0005-0000-0000-0000C3800000}"/>
    <cellStyle name="Separador de milhares 7 2 2 2 13" xfId="34302" xr:uid="{00000000-0005-0000-0000-0000C4800000}"/>
    <cellStyle name="Separador de milhares 7 2 2 2 2" xfId="2799" xr:uid="{00000000-0005-0000-0000-0000C5800000}"/>
    <cellStyle name="Separador de milhares 7 2 2 2 2 10" xfId="25438" xr:uid="{00000000-0005-0000-0000-0000C6800000}"/>
    <cellStyle name="Separador de milhares 7 2 2 2 2 11" xfId="33449" xr:uid="{00000000-0005-0000-0000-0000C7800000}"/>
    <cellStyle name="Separador de milhares 7 2 2 2 2 12" xfId="34303" xr:uid="{00000000-0005-0000-0000-0000C8800000}"/>
    <cellStyle name="Separador de milhares 7 2 2 2 2 2" xfId="2800" xr:uid="{00000000-0005-0000-0000-0000C9800000}"/>
    <cellStyle name="Separador de milhares 7 2 2 2 2 2 10" xfId="33450" xr:uid="{00000000-0005-0000-0000-0000CA800000}"/>
    <cellStyle name="Separador de milhares 7 2 2 2 2 2 11" xfId="34304" xr:uid="{00000000-0005-0000-0000-0000CB800000}"/>
    <cellStyle name="Separador de milhares 7 2 2 2 2 2 2" xfId="1" xr:uid="{00000000-0005-0000-0000-0000CC800000}"/>
    <cellStyle name="Separador de milhares 7 2 2 2 2 2 2 2" xfId="4897" xr:uid="{00000000-0005-0000-0000-0000CD800000}"/>
    <cellStyle name="Separador de milhares 7 2 2 2 2 2 2 2 2" xfId="14826" xr:uid="{00000000-0005-0000-0000-0000CE800000}"/>
    <cellStyle name="Separador de milhares 7 2 2 2 2 2 2 2 3" xfId="27284" xr:uid="{00000000-0005-0000-0000-0000CF800000}"/>
    <cellStyle name="Separador de milhares 7 2 2 2 2 2 2 3" xfId="5888" xr:uid="{00000000-0005-0000-0000-0000D0800000}"/>
    <cellStyle name="Separador de milhares 7 2 2 2 2 2 2 3 2" xfId="15815" xr:uid="{00000000-0005-0000-0000-0000D1800000}"/>
    <cellStyle name="Separador de milhares 7 2 2 2 2 2 2 3 3" xfId="28273" xr:uid="{00000000-0005-0000-0000-0000D2800000}"/>
    <cellStyle name="Separador de milhares 7 2 2 2 2 2 2 4" xfId="8052" xr:uid="{00000000-0005-0000-0000-0000D3800000}"/>
    <cellStyle name="Separador de milhares 7 2 2 2 2 2 2 4 2" xfId="17958" xr:uid="{00000000-0005-0000-0000-0000D4800000}"/>
    <cellStyle name="Separador de milhares 7 2 2 2 2 2 2 4 3" xfId="30366" xr:uid="{00000000-0005-0000-0000-0000D5800000}"/>
    <cellStyle name="Separador de milhares 7 2 2 2 2 2 2 5" xfId="12882" xr:uid="{00000000-0005-0000-0000-0000D6800000}"/>
    <cellStyle name="Separador de milhares 7 2 2 2 2 2 2 6" xfId="25440" xr:uid="{00000000-0005-0000-0000-0000D7800000}"/>
    <cellStyle name="Separador de milhares 7 2 2 2 2 2 2 7" xfId="33451" xr:uid="{00000000-0005-0000-0000-0000D8800000}"/>
    <cellStyle name="Separador de milhares 7 2 2 2 2 2 2 8" xfId="34451" xr:uid="{00000000-0005-0000-0000-0000D9800000}"/>
    <cellStyle name="Separador de milhares 7 2 2 2 2 2 2 9" xfId="2801" xr:uid="{00000000-0005-0000-0000-0000DA800000}"/>
    <cellStyle name="Separador de milhares 7 2 2 2 2 2 3" xfId="2802" xr:uid="{00000000-0005-0000-0000-0000DB800000}"/>
    <cellStyle name="Separador de milhares 7 2 2 2 2 2 3 2" xfId="6041" xr:uid="{00000000-0005-0000-0000-0000DC800000}"/>
    <cellStyle name="Separador de milhares 7 2 2 2 2 2 3 2 2" xfId="15953" xr:uid="{00000000-0005-0000-0000-0000DD800000}"/>
    <cellStyle name="Separador de milhares 7 2 2 2 2 2 3 2 3" xfId="28364" xr:uid="{00000000-0005-0000-0000-0000DE800000}"/>
    <cellStyle name="Separador de milhares 7 2 2 2 2 2 3 3" xfId="8187" xr:uid="{00000000-0005-0000-0000-0000DF800000}"/>
    <cellStyle name="Separador de milhares 7 2 2 2 2 2 3 3 2" xfId="18093" xr:uid="{00000000-0005-0000-0000-0000E0800000}"/>
    <cellStyle name="Separador de milhares 7 2 2 2 2 2 3 3 3" xfId="30501" xr:uid="{00000000-0005-0000-0000-0000E1800000}"/>
    <cellStyle name="Separador de milhares 7 2 2 2 2 2 3 4" xfId="12883" xr:uid="{00000000-0005-0000-0000-0000E2800000}"/>
    <cellStyle name="Separador de milhares 7 2 2 2 2 2 3 5" xfId="25441" xr:uid="{00000000-0005-0000-0000-0000E3800000}"/>
    <cellStyle name="Separador de milhares 7 2 2 2 2 2 3 6" xfId="33452" xr:uid="{00000000-0005-0000-0000-0000E4800000}"/>
    <cellStyle name="Separador de milhares 7 2 2 2 2 2 3 7" xfId="34542" xr:uid="{00000000-0005-0000-0000-0000E5800000}"/>
    <cellStyle name="Separador de milhares 7 2 2 2 2 2 4" xfId="3892" xr:uid="{00000000-0005-0000-0000-0000E6800000}"/>
    <cellStyle name="Separador de milhares 7 2 2 2 2 2 4 2" xfId="6764" xr:uid="{00000000-0005-0000-0000-0000E7800000}"/>
    <cellStyle name="Separador de milhares 7 2 2 2 2 2 4 2 2" xfId="16676" xr:uid="{00000000-0005-0000-0000-0000E8800000}"/>
    <cellStyle name="Separador de milhares 7 2 2 2 2 2 4 2 3" xfId="29087" xr:uid="{00000000-0005-0000-0000-0000E9800000}"/>
    <cellStyle name="Separador de milhares 7 2 2 2 2 2 4 3" xfId="8910" xr:uid="{00000000-0005-0000-0000-0000EA800000}"/>
    <cellStyle name="Separador de milhares 7 2 2 2 2 2 4 3 2" xfId="18816" xr:uid="{00000000-0005-0000-0000-0000EB800000}"/>
    <cellStyle name="Separador de milhares 7 2 2 2 2 2 4 3 3" xfId="31224" xr:uid="{00000000-0005-0000-0000-0000EC800000}"/>
    <cellStyle name="Separador de milhares 7 2 2 2 2 2 4 4" xfId="13827" xr:uid="{00000000-0005-0000-0000-0000ED800000}"/>
    <cellStyle name="Separador de milhares 7 2 2 2 2 2 4 5" xfId="26286" xr:uid="{00000000-0005-0000-0000-0000EE800000}"/>
    <cellStyle name="Separador de milhares 7 2 2 2 2 2 4 6" xfId="35265" xr:uid="{00000000-0005-0000-0000-0000EF800000}"/>
    <cellStyle name="Separador de milhares 7 2 2 2 2 2 5" xfId="4896" xr:uid="{00000000-0005-0000-0000-0000F0800000}"/>
    <cellStyle name="Separador de milhares 7 2 2 2 2 2 5 2" xfId="14825" xr:uid="{00000000-0005-0000-0000-0000F1800000}"/>
    <cellStyle name="Separador de milhares 7 2 2 2 2 2 5 3" xfId="27283" xr:uid="{00000000-0005-0000-0000-0000F2800000}"/>
    <cellStyle name="Separador de milhares 7 2 2 2 2 2 6" xfId="5738" xr:uid="{00000000-0005-0000-0000-0000F3800000}"/>
    <cellStyle name="Separador de milhares 7 2 2 2 2 2 6 2" xfId="15667" xr:uid="{00000000-0005-0000-0000-0000F4800000}"/>
    <cellStyle name="Separador de milhares 7 2 2 2 2 2 6 3" xfId="28125" xr:uid="{00000000-0005-0000-0000-0000F5800000}"/>
    <cellStyle name="Separador de milhares 7 2 2 2 2 2 7" xfId="7904" xr:uid="{00000000-0005-0000-0000-0000F6800000}"/>
    <cellStyle name="Separador de milhares 7 2 2 2 2 2 7 2" xfId="17810" xr:uid="{00000000-0005-0000-0000-0000F7800000}"/>
    <cellStyle name="Separador de milhares 7 2 2 2 2 2 7 3" xfId="30218" xr:uid="{00000000-0005-0000-0000-0000F8800000}"/>
    <cellStyle name="Separador de milhares 7 2 2 2 2 2 8" xfId="12881" xr:uid="{00000000-0005-0000-0000-0000F9800000}"/>
    <cellStyle name="Separador de milhares 7 2 2 2 2 2 9" xfId="25439" xr:uid="{00000000-0005-0000-0000-0000FA800000}"/>
    <cellStyle name="Separador de milhares 7 2 2 2 2 3" xfId="2803" xr:uid="{00000000-0005-0000-0000-0000FB800000}"/>
    <cellStyle name="Separador de milhares 7 2 2 2 2 3 2" xfId="5889" xr:uid="{00000000-0005-0000-0000-0000FC800000}"/>
    <cellStyle name="Separador de milhares 7 2 2 2 2 3 2 2" xfId="15816" xr:uid="{00000000-0005-0000-0000-0000FD800000}"/>
    <cellStyle name="Separador de milhares 7 2 2 2 2 3 2 3" xfId="28274" xr:uid="{00000000-0005-0000-0000-0000FE800000}"/>
    <cellStyle name="Separador de milhares 7 2 2 2 2 3 3" xfId="8053" xr:uid="{00000000-0005-0000-0000-0000FF800000}"/>
    <cellStyle name="Separador de milhares 7 2 2 2 2 3 3 2" xfId="17959" xr:uid="{00000000-0005-0000-0000-000000810000}"/>
    <cellStyle name="Separador de milhares 7 2 2 2 2 3 3 3" xfId="30367" xr:uid="{00000000-0005-0000-0000-000001810000}"/>
    <cellStyle name="Separador de milhares 7 2 2 2 2 3 4" xfId="12884" xr:uid="{00000000-0005-0000-0000-000002810000}"/>
    <cellStyle name="Separador de milhares 7 2 2 2 2 3 5" xfId="25442" xr:uid="{00000000-0005-0000-0000-000003810000}"/>
    <cellStyle name="Separador de milhares 7 2 2 2 2 3 6" xfId="33453" xr:uid="{00000000-0005-0000-0000-000004810000}"/>
    <cellStyle name="Separador de milhares 7 2 2 2 2 3 7" xfId="34452" xr:uid="{00000000-0005-0000-0000-000005810000}"/>
    <cellStyle name="Separador de milhares 7 2 2 2 2 4" xfId="2804" xr:uid="{00000000-0005-0000-0000-000006810000}"/>
    <cellStyle name="Separador de milhares 7 2 2 2 2 4 2" xfId="6042" xr:uid="{00000000-0005-0000-0000-000007810000}"/>
    <cellStyle name="Separador de milhares 7 2 2 2 2 4 2 2" xfId="15954" xr:uid="{00000000-0005-0000-0000-000008810000}"/>
    <cellStyle name="Separador de milhares 7 2 2 2 2 4 2 3" xfId="28365" xr:uid="{00000000-0005-0000-0000-000009810000}"/>
    <cellStyle name="Separador de milhares 7 2 2 2 2 4 3" xfId="8188" xr:uid="{00000000-0005-0000-0000-00000A810000}"/>
    <cellStyle name="Separador de milhares 7 2 2 2 2 4 3 2" xfId="18094" xr:uid="{00000000-0005-0000-0000-00000B810000}"/>
    <cellStyle name="Separador de milhares 7 2 2 2 2 4 3 3" xfId="30502" xr:uid="{00000000-0005-0000-0000-00000C810000}"/>
    <cellStyle name="Separador de milhares 7 2 2 2 2 4 4" xfId="12885" xr:uid="{00000000-0005-0000-0000-00000D810000}"/>
    <cellStyle name="Separador de milhares 7 2 2 2 2 4 5" xfId="25443" xr:uid="{00000000-0005-0000-0000-00000E810000}"/>
    <cellStyle name="Separador de milhares 7 2 2 2 2 4 6" xfId="33454" xr:uid="{00000000-0005-0000-0000-00000F810000}"/>
    <cellStyle name="Separador de milhares 7 2 2 2 2 4 7" xfId="34543" xr:uid="{00000000-0005-0000-0000-000010810000}"/>
    <cellStyle name="Separador de milhares 7 2 2 2 2 5" xfId="3891" xr:uid="{00000000-0005-0000-0000-000011810000}"/>
    <cellStyle name="Separador de milhares 7 2 2 2 2 5 2" xfId="6765" xr:uid="{00000000-0005-0000-0000-000012810000}"/>
    <cellStyle name="Separador de milhares 7 2 2 2 2 5 2 2" xfId="16677" xr:uid="{00000000-0005-0000-0000-000013810000}"/>
    <cellStyle name="Separador de milhares 7 2 2 2 2 5 2 3" xfId="29088" xr:uid="{00000000-0005-0000-0000-000014810000}"/>
    <cellStyle name="Separador de milhares 7 2 2 2 2 5 3" xfId="8911" xr:uid="{00000000-0005-0000-0000-000015810000}"/>
    <cellStyle name="Separador de milhares 7 2 2 2 2 5 3 2" xfId="18817" xr:uid="{00000000-0005-0000-0000-000016810000}"/>
    <cellStyle name="Separador de milhares 7 2 2 2 2 5 3 3" xfId="31225" xr:uid="{00000000-0005-0000-0000-000017810000}"/>
    <cellStyle name="Separador de milhares 7 2 2 2 2 5 4" xfId="13826" xr:uid="{00000000-0005-0000-0000-000018810000}"/>
    <cellStyle name="Separador de milhares 7 2 2 2 2 5 5" xfId="26285" xr:uid="{00000000-0005-0000-0000-000019810000}"/>
    <cellStyle name="Separador de milhares 7 2 2 2 2 5 6" xfId="35266" xr:uid="{00000000-0005-0000-0000-00001A810000}"/>
    <cellStyle name="Separador de milhares 7 2 2 2 2 6" xfId="4895" xr:uid="{00000000-0005-0000-0000-00001B810000}"/>
    <cellStyle name="Separador de milhares 7 2 2 2 2 6 2" xfId="14824" xr:uid="{00000000-0005-0000-0000-00001C810000}"/>
    <cellStyle name="Separador de milhares 7 2 2 2 2 6 3" xfId="27282" xr:uid="{00000000-0005-0000-0000-00001D810000}"/>
    <cellStyle name="Separador de milhares 7 2 2 2 2 7" xfId="5737" xr:uid="{00000000-0005-0000-0000-00001E810000}"/>
    <cellStyle name="Separador de milhares 7 2 2 2 2 7 2" xfId="15666" xr:uid="{00000000-0005-0000-0000-00001F810000}"/>
    <cellStyle name="Separador de milhares 7 2 2 2 2 7 3" xfId="28124" xr:uid="{00000000-0005-0000-0000-000020810000}"/>
    <cellStyle name="Separador de milhares 7 2 2 2 2 8" xfId="7903" xr:uid="{00000000-0005-0000-0000-000021810000}"/>
    <cellStyle name="Separador de milhares 7 2 2 2 2 8 2" xfId="17809" xr:uid="{00000000-0005-0000-0000-000022810000}"/>
    <cellStyle name="Separador de milhares 7 2 2 2 2 8 3" xfId="30217" xr:uid="{00000000-0005-0000-0000-000023810000}"/>
    <cellStyle name="Separador de milhares 7 2 2 2 2 9" xfId="12880" xr:uid="{00000000-0005-0000-0000-000024810000}"/>
    <cellStyle name="Separador de milhares 7 2 2 2 3" xfId="2805" xr:uid="{00000000-0005-0000-0000-000025810000}"/>
    <cellStyle name="Separador de milhares 7 2 2 2 3 10" xfId="33455" xr:uid="{00000000-0005-0000-0000-000026810000}"/>
    <cellStyle name="Separador de milhares 7 2 2 2 3 11" xfId="34305" xr:uid="{00000000-0005-0000-0000-000027810000}"/>
    <cellStyle name="Separador de milhares 7 2 2 2 3 2" xfId="2806" xr:uid="{00000000-0005-0000-0000-000028810000}"/>
    <cellStyle name="Separador de milhares 7 2 2 2 3 2 2" xfId="5890" xr:uid="{00000000-0005-0000-0000-000029810000}"/>
    <cellStyle name="Separador de milhares 7 2 2 2 3 2 2 2" xfId="15817" xr:uid="{00000000-0005-0000-0000-00002A810000}"/>
    <cellStyle name="Separador de milhares 7 2 2 2 3 2 2 3" xfId="28275" xr:uid="{00000000-0005-0000-0000-00002B810000}"/>
    <cellStyle name="Separador de milhares 7 2 2 2 3 2 3" xfId="8054" xr:uid="{00000000-0005-0000-0000-00002C810000}"/>
    <cellStyle name="Separador de milhares 7 2 2 2 3 2 3 2" xfId="17960" xr:uid="{00000000-0005-0000-0000-00002D810000}"/>
    <cellStyle name="Separador de milhares 7 2 2 2 3 2 3 3" xfId="30368" xr:uid="{00000000-0005-0000-0000-00002E810000}"/>
    <cellStyle name="Separador de milhares 7 2 2 2 3 2 4" xfId="12887" xr:uid="{00000000-0005-0000-0000-00002F810000}"/>
    <cellStyle name="Separador de milhares 7 2 2 2 3 2 5" xfId="25445" xr:uid="{00000000-0005-0000-0000-000030810000}"/>
    <cellStyle name="Separador de milhares 7 2 2 2 3 2 6" xfId="33456" xr:uid="{00000000-0005-0000-0000-000031810000}"/>
    <cellStyle name="Separador de milhares 7 2 2 2 3 2 7" xfId="34453" xr:uid="{00000000-0005-0000-0000-000032810000}"/>
    <cellStyle name="Separador de milhares 7 2 2 2 3 3" xfId="2807" xr:uid="{00000000-0005-0000-0000-000033810000}"/>
    <cellStyle name="Separador de milhares 7 2 2 2 3 3 2" xfId="6043" xr:uid="{00000000-0005-0000-0000-000034810000}"/>
    <cellStyle name="Separador de milhares 7 2 2 2 3 3 2 2" xfId="15955" xr:uid="{00000000-0005-0000-0000-000035810000}"/>
    <cellStyle name="Separador de milhares 7 2 2 2 3 3 2 3" xfId="28366" xr:uid="{00000000-0005-0000-0000-000036810000}"/>
    <cellStyle name="Separador de milhares 7 2 2 2 3 3 3" xfId="8189" xr:uid="{00000000-0005-0000-0000-000037810000}"/>
    <cellStyle name="Separador de milhares 7 2 2 2 3 3 3 2" xfId="18095" xr:uid="{00000000-0005-0000-0000-000038810000}"/>
    <cellStyle name="Separador de milhares 7 2 2 2 3 3 3 3" xfId="30503" xr:uid="{00000000-0005-0000-0000-000039810000}"/>
    <cellStyle name="Separador de milhares 7 2 2 2 3 3 4" xfId="12888" xr:uid="{00000000-0005-0000-0000-00003A810000}"/>
    <cellStyle name="Separador de milhares 7 2 2 2 3 3 5" xfId="25446" xr:uid="{00000000-0005-0000-0000-00003B810000}"/>
    <cellStyle name="Separador de milhares 7 2 2 2 3 3 6" xfId="33457" xr:uid="{00000000-0005-0000-0000-00003C810000}"/>
    <cellStyle name="Separador de milhares 7 2 2 2 3 3 7" xfId="34544" xr:uid="{00000000-0005-0000-0000-00003D810000}"/>
    <cellStyle name="Separador de milhares 7 2 2 2 3 4" xfId="3893" xr:uid="{00000000-0005-0000-0000-00003E810000}"/>
    <cellStyle name="Separador de milhares 7 2 2 2 3 4 2" xfId="6766" xr:uid="{00000000-0005-0000-0000-00003F810000}"/>
    <cellStyle name="Separador de milhares 7 2 2 2 3 4 2 2" xfId="16678" xr:uid="{00000000-0005-0000-0000-000040810000}"/>
    <cellStyle name="Separador de milhares 7 2 2 2 3 4 2 3" xfId="29089" xr:uid="{00000000-0005-0000-0000-000041810000}"/>
    <cellStyle name="Separador de milhares 7 2 2 2 3 4 3" xfId="8912" xr:uid="{00000000-0005-0000-0000-000042810000}"/>
    <cellStyle name="Separador de milhares 7 2 2 2 3 4 3 2" xfId="18818" xr:uid="{00000000-0005-0000-0000-000043810000}"/>
    <cellStyle name="Separador de milhares 7 2 2 2 3 4 3 3" xfId="31226" xr:uid="{00000000-0005-0000-0000-000044810000}"/>
    <cellStyle name="Separador de milhares 7 2 2 2 3 4 4" xfId="13828" xr:uid="{00000000-0005-0000-0000-000045810000}"/>
    <cellStyle name="Separador de milhares 7 2 2 2 3 4 5" xfId="26287" xr:uid="{00000000-0005-0000-0000-000046810000}"/>
    <cellStyle name="Separador de milhares 7 2 2 2 3 4 6" xfId="35267" xr:uid="{00000000-0005-0000-0000-000047810000}"/>
    <cellStyle name="Separador de milhares 7 2 2 2 3 5" xfId="4898" xr:uid="{00000000-0005-0000-0000-000048810000}"/>
    <cellStyle name="Separador de milhares 7 2 2 2 3 5 2" xfId="14827" xr:uid="{00000000-0005-0000-0000-000049810000}"/>
    <cellStyle name="Separador de milhares 7 2 2 2 3 5 3" xfId="27285" xr:uid="{00000000-0005-0000-0000-00004A810000}"/>
    <cellStyle name="Separador de milhares 7 2 2 2 3 6" xfId="5739" xr:uid="{00000000-0005-0000-0000-00004B810000}"/>
    <cellStyle name="Separador de milhares 7 2 2 2 3 6 2" xfId="15668" xr:uid="{00000000-0005-0000-0000-00004C810000}"/>
    <cellStyle name="Separador de milhares 7 2 2 2 3 6 3" xfId="28126" xr:uid="{00000000-0005-0000-0000-00004D810000}"/>
    <cellStyle name="Separador de milhares 7 2 2 2 3 7" xfId="7905" xr:uid="{00000000-0005-0000-0000-00004E810000}"/>
    <cellStyle name="Separador de milhares 7 2 2 2 3 7 2" xfId="17811" xr:uid="{00000000-0005-0000-0000-00004F810000}"/>
    <cellStyle name="Separador de milhares 7 2 2 2 3 7 3" xfId="30219" xr:uid="{00000000-0005-0000-0000-000050810000}"/>
    <cellStyle name="Separador de milhares 7 2 2 2 3 8" xfId="12886" xr:uid="{00000000-0005-0000-0000-000051810000}"/>
    <cellStyle name="Separador de milhares 7 2 2 2 3 9" xfId="25444" xr:uid="{00000000-0005-0000-0000-000052810000}"/>
    <cellStyle name="Separador de milhares 7 2 2 2 4" xfId="2808" xr:uid="{00000000-0005-0000-0000-000053810000}"/>
    <cellStyle name="Separador de milhares 7 2 2 2 4 2" xfId="5891" xr:uid="{00000000-0005-0000-0000-000054810000}"/>
    <cellStyle name="Separador de milhares 7 2 2 2 4 2 2" xfId="15818" xr:uid="{00000000-0005-0000-0000-000055810000}"/>
    <cellStyle name="Separador de milhares 7 2 2 2 4 2 3" xfId="28276" xr:uid="{00000000-0005-0000-0000-000056810000}"/>
    <cellStyle name="Separador de milhares 7 2 2 2 4 3" xfId="8055" xr:uid="{00000000-0005-0000-0000-000057810000}"/>
    <cellStyle name="Separador de milhares 7 2 2 2 4 3 2" xfId="17961" xr:uid="{00000000-0005-0000-0000-000058810000}"/>
    <cellStyle name="Separador de milhares 7 2 2 2 4 3 3" xfId="30369" xr:uid="{00000000-0005-0000-0000-000059810000}"/>
    <cellStyle name="Separador de milhares 7 2 2 2 4 4" xfId="12889" xr:uid="{00000000-0005-0000-0000-00005A810000}"/>
    <cellStyle name="Separador de milhares 7 2 2 2 4 5" xfId="25447" xr:uid="{00000000-0005-0000-0000-00005B810000}"/>
    <cellStyle name="Separador de milhares 7 2 2 2 4 6" xfId="33458" xr:uid="{00000000-0005-0000-0000-00005C810000}"/>
    <cellStyle name="Separador de milhares 7 2 2 2 4 7" xfId="34454" xr:uid="{00000000-0005-0000-0000-00005D810000}"/>
    <cellStyle name="Separador de milhares 7 2 2 2 5" xfId="2809" xr:uid="{00000000-0005-0000-0000-00005E810000}"/>
    <cellStyle name="Separador de milhares 7 2 2 2 5 2" xfId="6044" xr:uid="{00000000-0005-0000-0000-00005F810000}"/>
    <cellStyle name="Separador de milhares 7 2 2 2 5 2 2" xfId="15956" xr:uid="{00000000-0005-0000-0000-000060810000}"/>
    <cellStyle name="Separador de milhares 7 2 2 2 5 2 3" xfId="28367" xr:uid="{00000000-0005-0000-0000-000061810000}"/>
    <cellStyle name="Separador de milhares 7 2 2 2 5 3" xfId="8190" xr:uid="{00000000-0005-0000-0000-000062810000}"/>
    <cellStyle name="Separador de milhares 7 2 2 2 5 3 2" xfId="18096" xr:uid="{00000000-0005-0000-0000-000063810000}"/>
    <cellStyle name="Separador de milhares 7 2 2 2 5 3 3" xfId="30504" xr:uid="{00000000-0005-0000-0000-000064810000}"/>
    <cellStyle name="Separador de milhares 7 2 2 2 5 4" xfId="12890" xr:uid="{00000000-0005-0000-0000-000065810000}"/>
    <cellStyle name="Separador de milhares 7 2 2 2 5 5" xfId="25448" xr:uid="{00000000-0005-0000-0000-000066810000}"/>
    <cellStyle name="Separador de milhares 7 2 2 2 5 6" xfId="33459" xr:uid="{00000000-0005-0000-0000-000067810000}"/>
    <cellStyle name="Separador de milhares 7 2 2 2 5 7" xfId="34545" xr:uid="{00000000-0005-0000-0000-000068810000}"/>
    <cellStyle name="Separador de milhares 7 2 2 2 6" xfId="3890" xr:uid="{00000000-0005-0000-0000-000069810000}"/>
    <cellStyle name="Separador de milhares 7 2 2 2 6 2" xfId="6767" xr:uid="{00000000-0005-0000-0000-00006A810000}"/>
    <cellStyle name="Separador de milhares 7 2 2 2 6 2 2" xfId="16679" xr:uid="{00000000-0005-0000-0000-00006B810000}"/>
    <cellStyle name="Separador de milhares 7 2 2 2 6 2 3" xfId="29090" xr:uid="{00000000-0005-0000-0000-00006C810000}"/>
    <cellStyle name="Separador de milhares 7 2 2 2 6 3" xfId="8913" xr:uid="{00000000-0005-0000-0000-00006D810000}"/>
    <cellStyle name="Separador de milhares 7 2 2 2 6 3 2" xfId="18819" xr:uid="{00000000-0005-0000-0000-00006E810000}"/>
    <cellStyle name="Separador de milhares 7 2 2 2 6 3 3" xfId="31227" xr:uid="{00000000-0005-0000-0000-00006F810000}"/>
    <cellStyle name="Separador de milhares 7 2 2 2 6 4" xfId="13825" xr:uid="{00000000-0005-0000-0000-000070810000}"/>
    <cellStyle name="Separador de milhares 7 2 2 2 6 5" xfId="26284" xr:uid="{00000000-0005-0000-0000-000071810000}"/>
    <cellStyle name="Separador de milhares 7 2 2 2 6 6" xfId="35268" xr:uid="{00000000-0005-0000-0000-000072810000}"/>
    <cellStyle name="Separador de milhares 7 2 2 2 7" xfId="4894" xr:uid="{00000000-0005-0000-0000-000073810000}"/>
    <cellStyle name="Separador de milhares 7 2 2 2 7 2" xfId="14823" xr:uid="{00000000-0005-0000-0000-000074810000}"/>
    <cellStyle name="Separador de milhares 7 2 2 2 7 3" xfId="27281" xr:uid="{00000000-0005-0000-0000-000075810000}"/>
    <cellStyle name="Separador de milhares 7 2 2 2 8" xfId="5736" xr:uid="{00000000-0005-0000-0000-000076810000}"/>
    <cellStyle name="Separador de milhares 7 2 2 2 8 2" xfId="15665" xr:uid="{00000000-0005-0000-0000-000077810000}"/>
    <cellStyle name="Separador de milhares 7 2 2 2 8 3" xfId="28123" xr:uid="{00000000-0005-0000-0000-000078810000}"/>
    <cellStyle name="Separador de milhares 7 2 2 2 9" xfId="7902" xr:uid="{00000000-0005-0000-0000-000079810000}"/>
    <cellStyle name="Separador de milhares 7 2 2 2 9 2" xfId="17808" xr:uid="{00000000-0005-0000-0000-00007A810000}"/>
    <cellStyle name="Separador de milhares 7 2 2 2 9 3" xfId="30216" xr:uid="{00000000-0005-0000-0000-00007B810000}"/>
    <cellStyle name="Separador de milhares 7 2 2 3" xfId="2810" xr:uid="{00000000-0005-0000-0000-00007C810000}"/>
    <cellStyle name="Separador de milhares 7 2 2 3 10" xfId="25449" xr:uid="{00000000-0005-0000-0000-00007D810000}"/>
    <cellStyle name="Separador de milhares 7 2 2 3 11" xfId="33460" xr:uid="{00000000-0005-0000-0000-00007E810000}"/>
    <cellStyle name="Separador de milhares 7 2 2 3 12" xfId="34306" xr:uid="{00000000-0005-0000-0000-00007F810000}"/>
    <cellStyle name="Separador de milhares 7 2 2 3 2" xfId="2811" xr:uid="{00000000-0005-0000-0000-000080810000}"/>
    <cellStyle name="Separador de milhares 7 2 2 3 2 10" xfId="33461" xr:uid="{00000000-0005-0000-0000-000081810000}"/>
    <cellStyle name="Separador de milhares 7 2 2 3 2 11" xfId="34307" xr:uid="{00000000-0005-0000-0000-000082810000}"/>
    <cellStyle name="Separador de milhares 7 2 2 3 2 2" xfId="2812" xr:uid="{00000000-0005-0000-0000-000083810000}"/>
    <cellStyle name="Separador de milhares 7 2 2 3 2 2 2" xfId="5892" xr:uid="{00000000-0005-0000-0000-000084810000}"/>
    <cellStyle name="Separador de milhares 7 2 2 3 2 2 2 2" xfId="15819" xr:uid="{00000000-0005-0000-0000-000085810000}"/>
    <cellStyle name="Separador de milhares 7 2 2 3 2 2 2 3" xfId="28277" xr:uid="{00000000-0005-0000-0000-000086810000}"/>
    <cellStyle name="Separador de milhares 7 2 2 3 2 2 3" xfId="8056" xr:uid="{00000000-0005-0000-0000-000087810000}"/>
    <cellStyle name="Separador de milhares 7 2 2 3 2 2 3 2" xfId="17962" xr:uid="{00000000-0005-0000-0000-000088810000}"/>
    <cellStyle name="Separador de milhares 7 2 2 3 2 2 3 3" xfId="30370" xr:uid="{00000000-0005-0000-0000-000089810000}"/>
    <cellStyle name="Separador de milhares 7 2 2 3 2 2 4" xfId="12893" xr:uid="{00000000-0005-0000-0000-00008A810000}"/>
    <cellStyle name="Separador de milhares 7 2 2 3 2 2 5" xfId="25451" xr:uid="{00000000-0005-0000-0000-00008B810000}"/>
    <cellStyle name="Separador de milhares 7 2 2 3 2 2 6" xfId="33462" xr:uid="{00000000-0005-0000-0000-00008C810000}"/>
    <cellStyle name="Separador de milhares 7 2 2 3 2 2 7" xfId="34455" xr:uid="{00000000-0005-0000-0000-00008D810000}"/>
    <cellStyle name="Separador de milhares 7 2 2 3 2 3" xfId="2813" xr:uid="{00000000-0005-0000-0000-00008E810000}"/>
    <cellStyle name="Separador de milhares 7 2 2 3 2 3 2" xfId="6045" xr:uid="{00000000-0005-0000-0000-00008F810000}"/>
    <cellStyle name="Separador de milhares 7 2 2 3 2 3 2 2" xfId="15957" xr:uid="{00000000-0005-0000-0000-000090810000}"/>
    <cellStyle name="Separador de milhares 7 2 2 3 2 3 2 3" xfId="28368" xr:uid="{00000000-0005-0000-0000-000091810000}"/>
    <cellStyle name="Separador de milhares 7 2 2 3 2 3 3" xfId="8191" xr:uid="{00000000-0005-0000-0000-000092810000}"/>
    <cellStyle name="Separador de milhares 7 2 2 3 2 3 3 2" xfId="18097" xr:uid="{00000000-0005-0000-0000-000093810000}"/>
    <cellStyle name="Separador de milhares 7 2 2 3 2 3 3 3" xfId="30505" xr:uid="{00000000-0005-0000-0000-000094810000}"/>
    <cellStyle name="Separador de milhares 7 2 2 3 2 3 4" xfId="12894" xr:uid="{00000000-0005-0000-0000-000095810000}"/>
    <cellStyle name="Separador de milhares 7 2 2 3 2 3 5" xfId="25452" xr:uid="{00000000-0005-0000-0000-000096810000}"/>
    <cellStyle name="Separador de milhares 7 2 2 3 2 3 6" xfId="33463" xr:uid="{00000000-0005-0000-0000-000097810000}"/>
    <cellStyle name="Separador de milhares 7 2 2 3 2 3 7" xfId="34546" xr:uid="{00000000-0005-0000-0000-000098810000}"/>
    <cellStyle name="Separador de milhares 7 2 2 3 2 4" xfId="3895" xr:uid="{00000000-0005-0000-0000-000099810000}"/>
    <cellStyle name="Separador de milhares 7 2 2 3 2 4 2" xfId="6768" xr:uid="{00000000-0005-0000-0000-00009A810000}"/>
    <cellStyle name="Separador de milhares 7 2 2 3 2 4 2 2" xfId="16680" xr:uid="{00000000-0005-0000-0000-00009B810000}"/>
    <cellStyle name="Separador de milhares 7 2 2 3 2 4 2 3" xfId="29091" xr:uid="{00000000-0005-0000-0000-00009C810000}"/>
    <cellStyle name="Separador de milhares 7 2 2 3 2 4 3" xfId="8914" xr:uid="{00000000-0005-0000-0000-00009D810000}"/>
    <cellStyle name="Separador de milhares 7 2 2 3 2 4 3 2" xfId="18820" xr:uid="{00000000-0005-0000-0000-00009E810000}"/>
    <cellStyle name="Separador de milhares 7 2 2 3 2 4 3 3" xfId="31228" xr:uid="{00000000-0005-0000-0000-00009F810000}"/>
    <cellStyle name="Separador de milhares 7 2 2 3 2 4 4" xfId="13830" xr:uid="{00000000-0005-0000-0000-0000A0810000}"/>
    <cellStyle name="Separador de milhares 7 2 2 3 2 4 5" xfId="26289" xr:uid="{00000000-0005-0000-0000-0000A1810000}"/>
    <cellStyle name="Separador de milhares 7 2 2 3 2 4 6" xfId="35269" xr:uid="{00000000-0005-0000-0000-0000A2810000}"/>
    <cellStyle name="Separador de milhares 7 2 2 3 2 5" xfId="4900" xr:uid="{00000000-0005-0000-0000-0000A3810000}"/>
    <cellStyle name="Separador de milhares 7 2 2 3 2 5 2" xfId="14829" xr:uid="{00000000-0005-0000-0000-0000A4810000}"/>
    <cellStyle name="Separador de milhares 7 2 2 3 2 5 3" xfId="27287" xr:uid="{00000000-0005-0000-0000-0000A5810000}"/>
    <cellStyle name="Separador de milhares 7 2 2 3 2 6" xfId="5741" xr:uid="{00000000-0005-0000-0000-0000A6810000}"/>
    <cellStyle name="Separador de milhares 7 2 2 3 2 6 2" xfId="15670" xr:uid="{00000000-0005-0000-0000-0000A7810000}"/>
    <cellStyle name="Separador de milhares 7 2 2 3 2 6 3" xfId="28128" xr:uid="{00000000-0005-0000-0000-0000A8810000}"/>
    <cellStyle name="Separador de milhares 7 2 2 3 2 7" xfId="7907" xr:uid="{00000000-0005-0000-0000-0000A9810000}"/>
    <cellStyle name="Separador de milhares 7 2 2 3 2 7 2" xfId="17813" xr:uid="{00000000-0005-0000-0000-0000AA810000}"/>
    <cellStyle name="Separador de milhares 7 2 2 3 2 7 3" xfId="30221" xr:uid="{00000000-0005-0000-0000-0000AB810000}"/>
    <cellStyle name="Separador de milhares 7 2 2 3 2 8" xfId="12892" xr:uid="{00000000-0005-0000-0000-0000AC810000}"/>
    <cellStyle name="Separador de milhares 7 2 2 3 2 9" xfId="25450" xr:uid="{00000000-0005-0000-0000-0000AD810000}"/>
    <cellStyle name="Separador de milhares 7 2 2 3 3" xfId="2814" xr:uid="{00000000-0005-0000-0000-0000AE810000}"/>
    <cellStyle name="Separador de milhares 7 2 2 3 3 2" xfId="5893" xr:uid="{00000000-0005-0000-0000-0000AF810000}"/>
    <cellStyle name="Separador de milhares 7 2 2 3 3 2 2" xfId="15820" xr:uid="{00000000-0005-0000-0000-0000B0810000}"/>
    <cellStyle name="Separador de milhares 7 2 2 3 3 2 3" xfId="28278" xr:uid="{00000000-0005-0000-0000-0000B1810000}"/>
    <cellStyle name="Separador de milhares 7 2 2 3 3 3" xfId="8057" xr:uid="{00000000-0005-0000-0000-0000B2810000}"/>
    <cellStyle name="Separador de milhares 7 2 2 3 3 3 2" xfId="17963" xr:uid="{00000000-0005-0000-0000-0000B3810000}"/>
    <cellStyle name="Separador de milhares 7 2 2 3 3 3 3" xfId="30371" xr:uid="{00000000-0005-0000-0000-0000B4810000}"/>
    <cellStyle name="Separador de milhares 7 2 2 3 3 4" xfId="12895" xr:uid="{00000000-0005-0000-0000-0000B5810000}"/>
    <cellStyle name="Separador de milhares 7 2 2 3 3 5" xfId="25453" xr:uid="{00000000-0005-0000-0000-0000B6810000}"/>
    <cellStyle name="Separador de milhares 7 2 2 3 3 6" xfId="33464" xr:uid="{00000000-0005-0000-0000-0000B7810000}"/>
    <cellStyle name="Separador de milhares 7 2 2 3 3 7" xfId="34456" xr:uid="{00000000-0005-0000-0000-0000B8810000}"/>
    <cellStyle name="Separador de milhares 7 2 2 3 4" xfId="2815" xr:uid="{00000000-0005-0000-0000-0000B9810000}"/>
    <cellStyle name="Separador de milhares 7 2 2 3 4 2" xfId="6046" xr:uid="{00000000-0005-0000-0000-0000BA810000}"/>
    <cellStyle name="Separador de milhares 7 2 2 3 4 2 2" xfId="15958" xr:uid="{00000000-0005-0000-0000-0000BB810000}"/>
    <cellStyle name="Separador de milhares 7 2 2 3 4 2 3" xfId="28369" xr:uid="{00000000-0005-0000-0000-0000BC810000}"/>
    <cellStyle name="Separador de milhares 7 2 2 3 4 3" xfId="8192" xr:uid="{00000000-0005-0000-0000-0000BD810000}"/>
    <cellStyle name="Separador de milhares 7 2 2 3 4 3 2" xfId="18098" xr:uid="{00000000-0005-0000-0000-0000BE810000}"/>
    <cellStyle name="Separador de milhares 7 2 2 3 4 3 3" xfId="30506" xr:uid="{00000000-0005-0000-0000-0000BF810000}"/>
    <cellStyle name="Separador de milhares 7 2 2 3 4 4" xfId="12896" xr:uid="{00000000-0005-0000-0000-0000C0810000}"/>
    <cellStyle name="Separador de milhares 7 2 2 3 4 5" xfId="25454" xr:uid="{00000000-0005-0000-0000-0000C1810000}"/>
    <cellStyle name="Separador de milhares 7 2 2 3 4 6" xfId="33465" xr:uid="{00000000-0005-0000-0000-0000C2810000}"/>
    <cellStyle name="Separador de milhares 7 2 2 3 4 7" xfId="34547" xr:uid="{00000000-0005-0000-0000-0000C3810000}"/>
    <cellStyle name="Separador de milhares 7 2 2 3 5" xfId="3894" xr:uid="{00000000-0005-0000-0000-0000C4810000}"/>
    <cellStyle name="Separador de milhares 7 2 2 3 5 2" xfId="6769" xr:uid="{00000000-0005-0000-0000-0000C5810000}"/>
    <cellStyle name="Separador de milhares 7 2 2 3 5 2 2" xfId="16681" xr:uid="{00000000-0005-0000-0000-0000C6810000}"/>
    <cellStyle name="Separador de milhares 7 2 2 3 5 2 3" xfId="29092" xr:uid="{00000000-0005-0000-0000-0000C7810000}"/>
    <cellStyle name="Separador de milhares 7 2 2 3 5 3" xfId="8915" xr:uid="{00000000-0005-0000-0000-0000C8810000}"/>
    <cellStyle name="Separador de milhares 7 2 2 3 5 3 2" xfId="18821" xr:uid="{00000000-0005-0000-0000-0000C9810000}"/>
    <cellStyle name="Separador de milhares 7 2 2 3 5 3 3" xfId="31229" xr:uid="{00000000-0005-0000-0000-0000CA810000}"/>
    <cellStyle name="Separador de milhares 7 2 2 3 5 4" xfId="13829" xr:uid="{00000000-0005-0000-0000-0000CB810000}"/>
    <cellStyle name="Separador de milhares 7 2 2 3 5 5" xfId="26288" xr:uid="{00000000-0005-0000-0000-0000CC810000}"/>
    <cellStyle name="Separador de milhares 7 2 2 3 5 6" xfId="35270" xr:uid="{00000000-0005-0000-0000-0000CD810000}"/>
    <cellStyle name="Separador de milhares 7 2 2 3 6" xfId="4899" xr:uid="{00000000-0005-0000-0000-0000CE810000}"/>
    <cellStyle name="Separador de milhares 7 2 2 3 6 2" xfId="14828" xr:uid="{00000000-0005-0000-0000-0000CF810000}"/>
    <cellStyle name="Separador de milhares 7 2 2 3 6 3" xfId="27286" xr:uid="{00000000-0005-0000-0000-0000D0810000}"/>
    <cellStyle name="Separador de milhares 7 2 2 3 7" xfId="5740" xr:uid="{00000000-0005-0000-0000-0000D1810000}"/>
    <cellStyle name="Separador de milhares 7 2 2 3 7 2" xfId="15669" xr:uid="{00000000-0005-0000-0000-0000D2810000}"/>
    <cellStyle name="Separador de milhares 7 2 2 3 7 3" xfId="28127" xr:uid="{00000000-0005-0000-0000-0000D3810000}"/>
    <cellStyle name="Separador de milhares 7 2 2 3 8" xfId="7906" xr:uid="{00000000-0005-0000-0000-0000D4810000}"/>
    <cellStyle name="Separador de milhares 7 2 2 3 8 2" xfId="17812" xr:uid="{00000000-0005-0000-0000-0000D5810000}"/>
    <cellStyle name="Separador de milhares 7 2 2 3 8 3" xfId="30220" xr:uid="{00000000-0005-0000-0000-0000D6810000}"/>
    <cellStyle name="Separador de milhares 7 2 2 3 9" xfId="12891" xr:uid="{00000000-0005-0000-0000-0000D7810000}"/>
    <cellStyle name="Separador de milhares 7 2 2 4" xfId="2816" xr:uid="{00000000-0005-0000-0000-0000D8810000}"/>
    <cellStyle name="Separador de milhares 7 2 2 4 10" xfId="33466" xr:uid="{00000000-0005-0000-0000-0000D9810000}"/>
    <cellStyle name="Separador de milhares 7 2 2 4 11" xfId="34308" xr:uid="{00000000-0005-0000-0000-0000DA810000}"/>
    <cellStyle name="Separador de milhares 7 2 2 4 2" xfId="2817" xr:uid="{00000000-0005-0000-0000-0000DB810000}"/>
    <cellStyle name="Separador de milhares 7 2 2 4 2 2" xfId="5894" xr:uid="{00000000-0005-0000-0000-0000DC810000}"/>
    <cellStyle name="Separador de milhares 7 2 2 4 2 2 2" xfId="15821" xr:uid="{00000000-0005-0000-0000-0000DD810000}"/>
    <cellStyle name="Separador de milhares 7 2 2 4 2 2 3" xfId="28279" xr:uid="{00000000-0005-0000-0000-0000DE810000}"/>
    <cellStyle name="Separador de milhares 7 2 2 4 2 3" xfId="8058" xr:uid="{00000000-0005-0000-0000-0000DF810000}"/>
    <cellStyle name="Separador de milhares 7 2 2 4 2 3 2" xfId="17964" xr:uid="{00000000-0005-0000-0000-0000E0810000}"/>
    <cellStyle name="Separador de milhares 7 2 2 4 2 3 3" xfId="30372" xr:uid="{00000000-0005-0000-0000-0000E1810000}"/>
    <cellStyle name="Separador de milhares 7 2 2 4 2 4" xfId="12898" xr:uid="{00000000-0005-0000-0000-0000E2810000}"/>
    <cellStyle name="Separador de milhares 7 2 2 4 2 5" xfId="25456" xr:uid="{00000000-0005-0000-0000-0000E3810000}"/>
    <cellStyle name="Separador de milhares 7 2 2 4 2 6" xfId="33467" xr:uid="{00000000-0005-0000-0000-0000E4810000}"/>
    <cellStyle name="Separador de milhares 7 2 2 4 2 7" xfId="34457" xr:uid="{00000000-0005-0000-0000-0000E5810000}"/>
    <cellStyle name="Separador de milhares 7 2 2 4 3" xfId="2818" xr:uid="{00000000-0005-0000-0000-0000E6810000}"/>
    <cellStyle name="Separador de milhares 7 2 2 4 3 2" xfId="6047" xr:uid="{00000000-0005-0000-0000-0000E7810000}"/>
    <cellStyle name="Separador de milhares 7 2 2 4 3 2 2" xfId="15959" xr:uid="{00000000-0005-0000-0000-0000E8810000}"/>
    <cellStyle name="Separador de milhares 7 2 2 4 3 2 3" xfId="28370" xr:uid="{00000000-0005-0000-0000-0000E9810000}"/>
    <cellStyle name="Separador de milhares 7 2 2 4 3 3" xfId="8193" xr:uid="{00000000-0005-0000-0000-0000EA810000}"/>
    <cellStyle name="Separador de milhares 7 2 2 4 3 3 2" xfId="18099" xr:uid="{00000000-0005-0000-0000-0000EB810000}"/>
    <cellStyle name="Separador de milhares 7 2 2 4 3 3 3" xfId="30507" xr:uid="{00000000-0005-0000-0000-0000EC810000}"/>
    <cellStyle name="Separador de milhares 7 2 2 4 3 4" xfId="12899" xr:uid="{00000000-0005-0000-0000-0000ED810000}"/>
    <cellStyle name="Separador de milhares 7 2 2 4 3 5" xfId="25457" xr:uid="{00000000-0005-0000-0000-0000EE810000}"/>
    <cellStyle name="Separador de milhares 7 2 2 4 3 6" xfId="33468" xr:uid="{00000000-0005-0000-0000-0000EF810000}"/>
    <cellStyle name="Separador de milhares 7 2 2 4 3 7" xfId="34548" xr:uid="{00000000-0005-0000-0000-0000F0810000}"/>
    <cellStyle name="Separador de milhares 7 2 2 4 4" xfId="3896" xr:uid="{00000000-0005-0000-0000-0000F1810000}"/>
    <cellStyle name="Separador de milhares 7 2 2 4 4 2" xfId="6770" xr:uid="{00000000-0005-0000-0000-0000F2810000}"/>
    <cellStyle name="Separador de milhares 7 2 2 4 4 2 2" xfId="16682" xr:uid="{00000000-0005-0000-0000-0000F3810000}"/>
    <cellStyle name="Separador de milhares 7 2 2 4 4 2 3" xfId="29093" xr:uid="{00000000-0005-0000-0000-0000F4810000}"/>
    <cellStyle name="Separador de milhares 7 2 2 4 4 3" xfId="8916" xr:uid="{00000000-0005-0000-0000-0000F5810000}"/>
    <cellStyle name="Separador de milhares 7 2 2 4 4 3 2" xfId="18822" xr:uid="{00000000-0005-0000-0000-0000F6810000}"/>
    <cellStyle name="Separador de milhares 7 2 2 4 4 3 3" xfId="31230" xr:uid="{00000000-0005-0000-0000-0000F7810000}"/>
    <cellStyle name="Separador de milhares 7 2 2 4 4 4" xfId="13831" xr:uid="{00000000-0005-0000-0000-0000F8810000}"/>
    <cellStyle name="Separador de milhares 7 2 2 4 4 5" xfId="26290" xr:uid="{00000000-0005-0000-0000-0000F9810000}"/>
    <cellStyle name="Separador de milhares 7 2 2 4 4 6" xfId="35271" xr:uid="{00000000-0005-0000-0000-0000FA810000}"/>
    <cellStyle name="Separador de milhares 7 2 2 4 5" xfId="4901" xr:uid="{00000000-0005-0000-0000-0000FB810000}"/>
    <cellStyle name="Separador de milhares 7 2 2 4 5 2" xfId="14830" xr:uid="{00000000-0005-0000-0000-0000FC810000}"/>
    <cellStyle name="Separador de milhares 7 2 2 4 5 3" xfId="27288" xr:uid="{00000000-0005-0000-0000-0000FD810000}"/>
    <cellStyle name="Separador de milhares 7 2 2 4 6" xfId="5742" xr:uid="{00000000-0005-0000-0000-0000FE810000}"/>
    <cellStyle name="Separador de milhares 7 2 2 4 6 2" xfId="15671" xr:uid="{00000000-0005-0000-0000-0000FF810000}"/>
    <cellStyle name="Separador de milhares 7 2 2 4 6 3" xfId="28129" xr:uid="{00000000-0005-0000-0000-000000820000}"/>
    <cellStyle name="Separador de milhares 7 2 2 4 7" xfId="7908" xr:uid="{00000000-0005-0000-0000-000001820000}"/>
    <cellStyle name="Separador de milhares 7 2 2 4 7 2" xfId="17814" xr:uid="{00000000-0005-0000-0000-000002820000}"/>
    <cellStyle name="Separador de milhares 7 2 2 4 7 3" xfId="30222" xr:uid="{00000000-0005-0000-0000-000003820000}"/>
    <cellStyle name="Separador de milhares 7 2 2 4 8" xfId="12897" xr:uid="{00000000-0005-0000-0000-000004820000}"/>
    <cellStyle name="Separador de milhares 7 2 2 4 9" xfId="25455" xr:uid="{00000000-0005-0000-0000-000005820000}"/>
    <cellStyle name="Separador de milhares 7 2 2 5" xfId="2819" xr:uid="{00000000-0005-0000-0000-000006820000}"/>
    <cellStyle name="Separador de milhares 7 2 2 5 2" xfId="5895" xr:uid="{00000000-0005-0000-0000-000007820000}"/>
    <cellStyle name="Separador de milhares 7 2 2 5 2 2" xfId="15822" xr:uid="{00000000-0005-0000-0000-000008820000}"/>
    <cellStyle name="Separador de milhares 7 2 2 5 2 3" xfId="28280" xr:uid="{00000000-0005-0000-0000-000009820000}"/>
    <cellStyle name="Separador de milhares 7 2 2 5 3" xfId="8059" xr:uid="{00000000-0005-0000-0000-00000A820000}"/>
    <cellStyle name="Separador de milhares 7 2 2 5 3 2" xfId="17965" xr:uid="{00000000-0005-0000-0000-00000B820000}"/>
    <cellStyle name="Separador de milhares 7 2 2 5 3 3" xfId="30373" xr:uid="{00000000-0005-0000-0000-00000C820000}"/>
    <cellStyle name="Separador de milhares 7 2 2 5 4" xfId="12900" xr:uid="{00000000-0005-0000-0000-00000D820000}"/>
    <cellStyle name="Separador de milhares 7 2 2 5 5" xfId="25458" xr:uid="{00000000-0005-0000-0000-00000E820000}"/>
    <cellStyle name="Separador de milhares 7 2 2 5 6" xfId="33469" xr:uid="{00000000-0005-0000-0000-00000F820000}"/>
    <cellStyle name="Separador de milhares 7 2 2 5 7" xfId="34458" xr:uid="{00000000-0005-0000-0000-000010820000}"/>
    <cellStyle name="Separador de milhares 7 2 2 6" xfId="2820" xr:uid="{00000000-0005-0000-0000-000011820000}"/>
    <cellStyle name="Separador de milhares 7 2 2 6 2" xfId="6048" xr:uid="{00000000-0005-0000-0000-000012820000}"/>
    <cellStyle name="Separador de milhares 7 2 2 6 2 2" xfId="15960" xr:uid="{00000000-0005-0000-0000-000013820000}"/>
    <cellStyle name="Separador de milhares 7 2 2 6 2 3" xfId="28371" xr:uid="{00000000-0005-0000-0000-000014820000}"/>
    <cellStyle name="Separador de milhares 7 2 2 6 3" xfId="8194" xr:uid="{00000000-0005-0000-0000-000015820000}"/>
    <cellStyle name="Separador de milhares 7 2 2 6 3 2" xfId="18100" xr:uid="{00000000-0005-0000-0000-000016820000}"/>
    <cellStyle name="Separador de milhares 7 2 2 6 3 3" xfId="30508" xr:uid="{00000000-0005-0000-0000-000017820000}"/>
    <cellStyle name="Separador de milhares 7 2 2 6 4" xfId="12901" xr:uid="{00000000-0005-0000-0000-000018820000}"/>
    <cellStyle name="Separador de milhares 7 2 2 6 5" xfId="25459" xr:uid="{00000000-0005-0000-0000-000019820000}"/>
    <cellStyle name="Separador de milhares 7 2 2 6 6" xfId="33470" xr:uid="{00000000-0005-0000-0000-00001A820000}"/>
    <cellStyle name="Separador de milhares 7 2 2 6 7" xfId="34549" xr:uid="{00000000-0005-0000-0000-00001B820000}"/>
    <cellStyle name="Separador de milhares 7 2 2 7" xfId="3889" xr:uid="{00000000-0005-0000-0000-00001C820000}"/>
    <cellStyle name="Separador de milhares 7 2 2 7 2" xfId="6771" xr:uid="{00000000-0005-0000-0000-00001D820000}"/>
    <cellStyle name="Separador de milhares 7 2 2 7 2 2" xfId="16683" xr:uid="{00000000-0005-0000-0000-00001E820000}"/>
    <cellStyle name="Separador de milhares 7 2 2 7 2 3" xfId="29094" xr:uid="{00000000-0005-0000-0000-00001F820000}"/>
    <cellStyle name="Separador de milhares 7 2 2 7 3" xfId="8917" xr:uid="{00000000-0005-0000-0000-000020820000}"/>
    <cellStyle name="Separador de milhares 7 2 2 7 3 2" xfId="18823" xr:uid="{00000000-0005-0000-0000-000021820000}"/>
    <cellStyle name="Separador de milhares 7 2 2 7 3 3" xfId="31231" xr:uid="{00000000-0005-0000-0000-000022820000}"/>
    <cellStyle name="Separador de milhares 7 2 2 7 4" xfId="13824" xr:uid="{00000000-0005-0000-0000-000023820000}"/>
    <cellStyle name="Separador de milhares 7 2 2 7 5" xfId="26283" xr:uid="{00000000-0005-0000-0000-000024820000}"/>
    <cellStyle name="Separador de milhares 7 2 2 7 6" xfId="35272" xr:uid="{00000000-0005-0000-0000-000025820000}"/>
    <cellStyle name="Separador de milhares 7 2 2 8" xfId="4893" xr:uid="{00000000-0005-0000-0000-000026820000}"/>
    <cellStyle name="Separador de milhares 7 2 2 8 2" xfId="14822" xr:uid="{00000000-0005-0000-0000-000027820000}"/>
    <cellStyle name="Separador de milhares 7 2 2 8 3" xfId="27280" xr:uid="{00000000-0005-0000-0000-000028820000}"/>
    <cellStyle name="Separador de milhares 7 2 2 9" xfId="5735" xr:uid="{00000000-0005-0000-0000-000029820000}"/>
    <cellStyle name="Separador de milhares 7 2 2 9 2" xfId="15664" xr:uid="{00000000-0005-0000-0000-00002A820000}"/>
    <cellStyle name="Separador de milhares 7 2 2 9 3" xfId="28122" xr:uid="{00000000-0005-0000-0000-00002B820000}"/>
    <cellStyle name="Separador de milhares 7 2 3" xfId="2821" xr:uid="{00000000-0005-0000-0000-00002C820000}"/>
    <cellStyle name="Separador de milhares 7 2 3 10" xfId="12902" xr:uid="{00000000-0005-0000-0000-00002D820000}"/>
    <cellStyle name="Separador de milhares 7 2 3 11" xfId="25460" xr:uid="{00000000-0005-0000-0000-00002E820000}"/>
    <cellStyle name="Separador de milhares 7 2 3 12" xfId="33471" xr:uid="{00000000-0005-0000-0000-00002F820000}"/>
    <cellStyle name="Separador de milhares 7 2 3 13" xfId="34309" xr:uid="{00000000-0005-0000-0000-000030820000}"/>
    <cellStyle name="Separador de milhares 7 2 3 2" xfId="2822" xr:uid="{00000000-0005-0000-0000-000031820000}"/>
    <cellStyle name="Separador de milhares 7 2 3 2 10" xfId="25461" xr:uid="{00000000-0005-0000-0000-000032820000}"/>
    <cellStyle name="Separador de milhares 7 2 3 2 11" xfId="33472" xr:uid="{00000000-0005-0000-0000-000033820000}"/>
    <cellStyle name="Separador de milhares 7 2 3 2 12" xfId="34310" xr:uid="{00000000-0005-0000-0000-000034820000}"/>
    <cellStyle name="Separador de milhares 7 2 3 2 2" xfId="2823" xr:uid="{00000000-0005-0000-0000-000035820000}"/>
    <cellStyle name="Separador de milhares 7 2 3 2 2 10" xfId="33473" xr:uid="{00000000-0005-0000-0000-000036820000}"/>
    <cellStyle name="Separador de milhares 7 2 3 2 2 11" xfId="34311" xr:uid="{00000000-0005-0000-0000-000037820000}"/>
    <cellStyle name="Separador de milhares 7 2 3 2 2 2" xfId="2824" xr:uid="{00000000-0005-0000-0000-000038820000}"/>
    <cellStyle name="Separador de milhares 7 2 3 2 2 2 2" xfId="5896" xr:uid="{00000000-0005-0000-0000-000039820000}"/>
    <cellStyle name="Separador de milhares 7 2 3 2 2 2 2 2" xfId="15823" xr:uid="{00000000-0005-0000-0000-00003A820000}"/>
    <cellStyle name="Separador de milhares 7 2 3 2 2 2 2 3" xfId="28281" xr:uid="{00000000-0005-0000-0000-00003B820000}"/>
    <cellStyle name="Separador de milhares 7 2 3 2 2 2 3" xfId="8060" xr:uid="{00000000-0005-0000-0000-00003C820000}"/>
    <cellStyle name="Separador de milhares 7 2 3 2 2 2 3 2" xfId="17966" xr:uid="{00000000-0005-0000-0000-00003D820000}"/>
    <cellStyle name="Separador de milhares 7 2 3 2 2 2 3 3" xfId="30374" xr:uid="{00000000-0005-0000-0000-00003E820000}"/>
    <cellStyle name="Separador de milhares 7 2 3 2 2 2 4" xfId="12905" xr:uid="{00000000-0005-0000-0000-00003F820000}"/>
    <cellStyle name="Separador de milhares 7 2 3 2 2 2 5" xfId="25463" xr:uid="{00000000-0005-0000-0000-000040820000}"/>
    <cellStyle name="Separador de milhares 7 2 3 2 2 2 6" xfId="33474" xr:uid="{00000000-0005-0000-0000-000041820000}"/>
    <cellStyle name="Separador de milhares 7 2 3 2 2 2 7" xfId="34459" xr:uid="{00000000-0005-0000-0000-000042820000}"/>
    <cellStyle name="Separador de milhares 7 2 3 2 2 3" xfId="2825" xr:uid="{00000000-0005-0000-0000-000043820000}"/>
    <cellStyle name="Separador de milhares 7 2 3 2 2 3 2" xfId="6049" xr:uid="{00000000-0005-0000-0000-000044820000}"/>
    <cellStyle name="Separador de milhares 7 2 3 2 2 3 2 2" xfId="15961" xr:uid="{00000000-0005-0000-0000-000045820000}"/>
    <cellStyle name="Separador de milhares 7 2 3 2 2 3 2 3" xfId="28372" xr:uid="{00000000-0005-0000-0000-000046820000}"/>
    <cellStyle name="Separador de milhares 7 2 3 2 2 3 3" xfId="8195" xr:uid="{00000000-0005-0000-0000-000047820000}"/>
    <cellStyle name="Separador de milhares 7 2 3 2 2 3 3 2" xfId="18101" xr:uid="{00000000-0005-0000-0000-000048820000}"/>
    <cellStyle name="Separador de milhares 7 2 3 2 2 3 3 3" xfId="30509" xr:uid="{00000000-0005-0000-0000-000049820000}"/>
    <cellStyle name="Separador de milhares 7 2 3 2 2 3 4" xfId="12906" xr:uid="{00000000-0005-0000-0000-00004A820000}"/>
    <cellStyle name="Separador de milhares 7 2 3 2 2 3 5" xfId="25464" xr:uid="{00000000-0005-0000-0000-00004B820000}"/>
    <cellStyle name="Separador de milhares 7 2 3 2 2 3 6" xfId="33475" xr:uid="{00000000-0005-0000-0000-00004C820000}"/>
    <cellStyle name="Separador de milhares 7 2 3 2 2 3 7" xfId="34550" xr:uid="{00000000-0005-0000-0000-00004D820000}"/>
    <cellStyle name="Separador de milhares 7 2 3 2 2 4" xfId="3899" xr:uid="{00000000-0005-0000-0000-00004E820000}"/>
    <cellStyle name="Separador de milhares 7 2 3 2 2 4 2" xfId="6772" xr:uid="{00000000-0005-0000-0000-00004F820000}"/>
    <cellStyle name="Separador de milhares 7 2 3 2 2 4 2 2" xfId="16684" xr:uid="{00000000-0005-0000-0000-000050820000}"/>
    <cellStyle name="Separador de milhares 7 2 3 2 2 4 2 3" xfId="29095" xr:uid="{00000000-0005-0000-0000-000051820000}"/>
    <cellStyle name="Separador de milhares 7 2 3 2 2 4 3" xfId="8918" xr:uid="{00000000-0005-0000-0000-000052820000}"/>
    <cellStyle name="Separador de milhares 7 2 3 2 2 4 3 2" xfId="18824" xr:uid="{00000000-0005-0000-0000-000053820000}"/>
    <cellStyle name="Separador de milhares 7 2 3 2 2 4 3 3" xfId="31232" xr:uid="{00000000-0005-0000-0000-000054820000}"/>
    <cellStyle name="Separador de milhares 7 2 3 2 2 4 4" xfId="13834" xr:uid="{00000000-0005-0000-0000-000055820000}"/>
    <cellStyle name="Separador de milhares 7 2 3 2 2 4 5" xfId="26293" xr:uid="{00000000-0005-0000-0000-000056820000}"/>
    <cellStyle name="Separador de milhares 7 2 3 2 2 4 6" xfId="35273" xr:uid="{00000000-0005-0000-0000-000057820000}"/>
    <cellStyle name="Separador de milhares 7 2 3 2 2 5" xfId="4904" xr:uid="{00000000-0005-0000-0000-000058820000}"/>
    <cellStyle name="Separador de milhares 7 2 3 2 2 5 2" xfId="14833" xr:uid="{00000000-0005-0000-0000-000059820000}"/>
    <cellStyle name="Separador de milhares 7 2 3 2 2 5 3" xfId="27291" xr:uid="{00000000-0005-0000-0000-00005A820000}"/>
    <cellStyle name="Separador de milhares 7 2 3 2 2 6" xfId="5745" xr:uid="{00000000-0005-0000-0000-00005B820000}"/>
    <cellStyle name="Separador de milhares 7 2 3 2 2 6 2" xfId="15674" xr:uid="{00000000-0005-0000-0000-00005C820000}"/>
    <cellStyle name="Separador de milhares 7 2 3 2 2 6 3" xfId="28132" xr:uid="{00000000-0005-0000-0000-00005D820000}"/>
    <cellStyle name="Separador de milhares 7 2 3 2 2 7" xfId="7911" xr:uid="{00000000-0005-0000-0000-00005E820000}"/>
    <cellStyle name="Separador de milhares 7 2 3 2 2 7 2" xfId="17817" xr:uid="{00000000-0005-0000-0000-00005F820000}"/>
    <cellStyle name="Separador de milhares 7 2 3 2 2 7 3" xfId="30225" xr:uid="{00000000-0005-0000-0000-000060820000}"/>
    <cellStyle name="Separador de milhares 7 2 3 2 2 8" xfId="12904" xr:uid="{00000000-0005-0000-0000-000061820000}"/>
    <cellStyle name="Separador de milhares 7 2 3 2 2 9" xfId="25462" xr:uid="{00000000-0005-0000-0000-000062820000}"/>
    <cellStyle name="Separador de milhares 7 2 3 2 3" xfId="2826" xr:uid="{00000000-0005-0000-0000-000063820000}"/>
    <cellStyle name="Separador de milhares 7 2 3 2 3 2" xfId="5897" xr:uid="{00000000-0005-0000-0000-000064820000}"/>
    <cellStyle name="Separador de milhares 7 2 3 2 3 2 2" xfId="15824" xr:uid="{00000000-0005-0000-0000-000065820000}"/>
    <cellStyle name="Separador de milhares 7 2 3 2 3 2 3" xfId="28282" xr:uid="{00000000-0005-0000-0000-000066820000}"/>
    <cellStyle name="Separador de milhares 7 2 3 2 3 3" xfId="8061" xr:uid="{00000000-0005-0000-0000-000067820000}"/>
    <cellStyle name="Separador de milhares 7 2 3 2 3 3 2" xfId="17967" xr:uid="{00000000-0005-0000-0000-000068820000}"/>
    <cellStyle name="Separador de milhares 7 2 3 2 3 3 3" xfId="30375" xr:uid="{00000000-0005-0000-0000-000069820000}"/>
    <cellStyle name="Separador de milhares 7 2 3 2 3 4" xfId="12907" xr:uid="{00000000-0005-0000-0000-00006A820000}"/>
    <cellStyle name="Separador de milhares 7 2 3 2 3 5" xfId="25465" xr:uid="{00000000-0005-0000-0000-00006B820000}"/>
    <cellStyle name="Separador de milhares 7 2 3 2 3 6" xfId="33476" xr:uid="{00000000-0005-0000-0000-00006C820000}"/>
    <cellStyle name="Separador de milhares 7 2 3 2 3 7" xfId="34460" xr:uid="{00000000-0005-0000-0000-00006D820000}"/>
    <cellStyle name="Separador de milhares 7 2 3 2 4" xfId="2827" xr:uid="{00000000-0005-0000-0000-00006E820000}"/>
    <cellStyle name="Separador de milhares 7 2 3 2 4 2" xfId="6050" xr:uid="{00000000-0005-0000-0000-00006F820000}"/>
    <cellStyle name="Separador de milhares 7 2 3 2 4 2 2" xfId="15962" xr:uid="{00000000-0005-0000-0000-000070820000}"/>
    <cellStyle name="Separador de milhares 7 2 3 2 4 2 3" xfId="28373" xr:uid="{00000000-0005-0000-0000-000071820000}"/>
    <cellStyle name="Separador de milhares 7 2 3 2 4 3" xfId="8196" xr:uid="{00000000-0005-0000-0000-000072820000}"/>
    <cellStyle name="Separador de milhares 7 2 3 2 4 3 2" xfId="18102" xr:uid="{00000000-0005-0000-0000-000073820000}"/>
    <cellStyle name="Separador de milhares 7 2 3 2 4 3 3" xfId="30510" xr:uid="{00000000-0005-0000-0000-000074820000}"/>
    <cellStyle name="Separador de milhares 7 2 3 2 4 4" xfId="12908" xr:uid="{00000000-0005-0000-0000-000075820000}"/>
    <cellStyle name="Separador de milhares 7 2 3 2 4 5" xfId="25466" xr:uid="{00000000-0005-0000-0000-000076820000}"/>
    <cellStyle name="Separador de milhares 7 2 3 2 4 6" xfId="33477" xr:uid="{00000000-0005-0000-0000-000077820000}"/>
    <cellStyle name="Separador de milhares 7 2 3 2 4 7" xfId="34551" xr:uid="{00000000-0005-0000-0000-000078820000}"/>
    <cellStyle name="Separador de milhares 7 2 3 2 5" xfId="3898" xr:uid="{00000000-0005-0000-0000-000079820000}"/>
    <cellStyle name="Separador de milhares 7 2 3 2 5 2" xfId="6773" xr:uid="{00000000-0005-0000-0000-00007A820000}"/>
    <cellStyle name="Separador de milhares 7 2 3 2 5 2 2" xfId="16685" xr:uid="{00000000-0005-0000-0000-00007B820000}"/>
    <cellStyle name="Separador de milhares 7 2 3 2 5 2 3" xfId="29096" xr:uid="{00000000-0005-0000-0000-00007C820000}"/>
    <cellStyle name="Separador de milhares 7 2 3 2 5 3" xfId="8919" xr:uid="{00000000-0005-0000-0000-00007D820000}"/>
    <cellStyle name="Separador de milhares 7 2 3 2 5 3 2" xfId="18825" xr:uid="{00000000-0005-0000-0000-00007E820000}"/>
    <cellStyle name="Separador de milhares 7 2 3 2 5 3 3" xfId="31233" xr:uid="{00000000-0005-0000-0000-00007F820000}"/>
    <cellStyle name="Separador de milhares 7 2 3 2 5 4" xfId="13833" xr:uid="{00000000-0005-0000-0000-000080820000}"/>
    <cellStyle name="Separador de milhares 7 2 3 2 5 5" xfId="26292" xr:uid="{00000000-0005-0000-0000-000081820000}"/>
    <cellStyle name="Separador de milhares 7 2 3 2 5 6" xfId="35274" xr:uid="{00000000-0005-0000-0000-000082820000}"/>
    <cellStyle name="Separador de milhares 7 2 3 2 6" xfId="4903" xr:uid="{00000000-0005-0000-0000-000083820000}"/>
    <cellStyle name="Separador de milhares 7 2 3 2 6 2" xfId="14832" xr:uid="{00000000-0005-0000-0000-000084820000}"/>
    <cellStyle name="Separador de milhares 7 2 3 2 6 3" xfId="27290" xr:uid="{00000000-0005-0000-0000-000085820000}"/>
    <cellStyle name="Separador de milhares 7 2 3 2 7" xfId="5744" xr:uid="{00000000-0005-0000-0000-000086820000}"/>
    <cellStyle name="Separador de milhares 7 2 3 2 7 2" xfId="15673" xr:uid="{00000000-0005-0000-0000-000087820000}"/>
    <cellStyle name="Separador de milhares 7 2 3 2 7 3" xfId="28131" xr:uid="{00000000-0005-0000-0000-000088820000}"/>
    <cellStyle name="Separador de milhares 7 2 3 2 8" xfId="7910" xr:uid="{00000000-0005-0000-0000-000089820000}"/>
    <cellStyle name="Separador de milhares 7 2 3 2 8 2" xfId="17816" xr:uid="{00000000-0005-0000-0000-00008A820000}"/>
    <cellStyle name="Separador de milhares 7 2 3 2 8 3" xfId="30224" xr:uid="{00000000-0005-0000-0000-00008B820000}"/>
    <cellStyle name="Separador de milhares 7 2 3 2 9" xfId="12903" xr:uid="{00000000-0005-0000-0000-00008C820000}"/>
    <cellStyle name="Separador de milhares 7 2 3 3" xfId="2828" xr:uid="{00000000-0005-0000-0000-00008D820000}"/>
    <cellStyle name="Separador de milhares 7 2 3 3 10" xfId="33478" xr:uid="{00000000-0005-0000-0000-00008E820000}"/>
    <cellStyle name="Separador de milhares 7 2 3 3 11" xfId="34312" xr:uid="{00000000-0005-0000-0000-00008F820000}"/>
    <cellStyle name="Separador de milhares 7 2 3 3 2" xfId="2829" xr:uid="{00000000-0005-0000-0000-000090820000}"/>
    <cellStyle name="Separador de milhares 7 2 3 3 2 2" xfId="5898" xr:uid="{00000000-0005-0000-0000-000091820000}"/>
    <cellStyle name="Separador de milhares 7 2 3 3 2 2 2" xfId="15825" xr:uid="{00000000-0005-0000-0000-000092820000}"/>
    <cellStyle name="Separador de milhares 7 2 3 3 2 2 3" xfId="28283" xr:uid="{00000000-0005-0000-0000-000093820000}"/>
    <cellStyle name="Separador de milhares 7 2 3 3 2 3" xfId="8062" xr:uid="{00000000-0005-0000-0000-000094820000}"/>
    <cellStyle name="Separador de milhares 7 2 3 3 2 3 2" xfId="17968" xr:uid="{00000000-0005-0000-0000-000095820000}"/>
    <cellStyle name="Separador de milhares 7 2 3 3 2 3 3" xfId="30376" xr:uid="{00000000-0005-0000-0000-000096820000}"/>
    <cellStyle name="Separador de milhares 7 2 3 3 2 4" xfId="12910" xr:uid="{00000000-0005-0000-0000-000097820000}"/>
    <cellStyle name="Separador de milhares 7 2 3 3 2 5" xfId="25468" xr:uid="{00000000-0005-0000-0000-000098820000}"/>
    <cellStyle name="Separador de milhares 7 2 3 3 2 6" xfId="33479" xr:uid="{00000000-0005-0000-0000-000099820000}"/>
    <cellStyle name="Separador de milhares 7 2 3 3 2 7" xfId="34461" xr:uid="{00000000-0005-0000-0000-00009A820000}"/>
    <cellStyle name="Separador de milhares 7 2 3 3 3" xfId="2830" xr:uid="{00000000-0005-0000-0000-00009B820000}"/>
    <cellStyle name="Separador de milhares 7 2 3 3 3 2" xfId="6051" xr:uid="{00000000-0005-0000-0000-00009C820000}"/>
    <cellStyle name="Separador de milhares 7 2 3 3 3 2 2" xfId="15963" xr:uid="{00000000-0005-0000-0000-00009D820000}"/>
    <cellStyle name="Separador de milhares 7 2 3 3 3 2 3" xfId="28374" xr:uid="{00000000-0005-0000-0000-00009E820000}"/>
    <cellStyle name="Separador de milhares 7 2 3 3 3 3" xfId="8197" xr:uid="{00000000-0005-0000-0000-00009F820000}"/>
    <cellStyle name="Separador de milhares 7 2 3 3 3 3 2" xfId="18103" xr:uid="{00000000-0005-0000-0000-0000A0820000}"/>
    <cellStyle name="Separador de milhares 7 2 3 3 3 3 3" xfId="30511" xr:uid="{00000000-0005-0000-0000-0000A1820000}"/>
    <cellStyle name="Separador de milhares 7 2 3 3 3 4" xfId="12911" xr:uid="{00000000-0005-0000-0000-0000A2820000}"/>
    <cellStyle name="Separador de milhares 7 2 3 3 3 5" xfId="25469" xr:uid="{00000000-0005-0000-0000-0000A3820000}"/>
    <cellStyle name="Separador de milhares 7 2 3 3 3 6" xfId="33480" xr:uid="{00000000-0005-0000-0000-0000A4820000}"/>
    <cellStyle name="Separador de milhares 7 2 3 3 3 7" xfId="34552" xr:uid="{00000000-0005-0000-0000-0000A5820000}"/>
    <cellStyle name="Separador de milhares 7 2 3 3 4" xfId="3900" xr:uid="{00000000-0005-0000-0000-0000A6820000}"/>
    <cellStyle name="Separador de milhares 7 2 3 3 4 2" xfId="6774" xr:uid="{00000000-0005-0000-0000-0000A7820000}"/>
    <cellStyle name="Separador de milhares 7 2 3 3 4 2 2" xfId="16686" xr:uid="{00000000-0005-0000-0000-0000A8820000}"/>
    <cellStyle name="Separador de milhares 7 2 3 3 4 2 3" xfId="29097" xr:uid="{00000000-0005-0000-0000-0000A9820000}"/>
    <cellStyle name="Separador de milhares 7 2 3 3 4 3" xfId="8920" xr:uid="{00000000-0005-0000-0000-0000AA820000}"/>
    <cellStyle name="Separador de milhares 7 2 3 3 4 3 2" xfId="18826" xr:uid="{00000000-0005-0000-0000-0000AB820000}"/>
    <cellStyle name="Separador de milhares 7 2 3 3 4 3 3" xfId="31234" xr:uid="{00000000-0005-0000-0000-0000AC820000}"/>
    <cellStyle name="Separador de milhares 7 2 3 3 4 4" xfId="13835" xr:uid="{00000000-0005-0000-0000-0000AD820000}"/>
    <cellStyle name="Separador de milhares 7 2 3 3 4 5" xfId="26294" xr:uid="{00000000-0005-0000-0000-0000AE820000}"/>
    <cellStyle name="Separador de milhares 7 2 3 3 4 6" xfId="35275" xr:uid="{00000000-0005-0000-0000-0000AF820000}"/>
    <cellStyle name="Separador de milhares 7 2 3 3 5" xfId="4905" xr:uid="{00000000-0005-0000-0000-0000B0820000}"/>
    <cellStyle name="Separador de milhares 7 2 3 3 5 2" xfId="14834" xr:uid="{00000000-0005-0000-0000-0000B1820000}"/>
    <cellStyle name="Separador de milhares 7 2 3 3 5 3" xfId="27292" xr:uid="{00000000-0005-0000-0000-0000B2820000}"/>
    <cellStyle name="Separador de milhares 7 2 3 3 6" xfId="5746" xr:uid="{00000000-0005-0000-0000-0000B3820000}"/>
    <cellStyle name="Separador de milhares 7 2 3 3 6 2" xfId="15675" xr:uid="{00000000-0005-0000-0000-0000B4820000}"/>
    <cellStyle name="Separador de milhares 7 2 3 3 6 3" xfId="28133" xr:uid="{00000000-0005-0000-0000-0000B5820000}"/>
    <cellStyle name="Separador de milhares 7 2 3 3 7" xfId="7912" xr:uid="{00000000-0005-0000-0000-0000B6820000}"/>
    <cellStyle name="Separador de milhares 7 2 3 3 7 2" xfId="17818" xr:uid="{00000000-0005-0000-0000-0000B7820000}"/>
    <cellStyle name="Separador de milhares 7 2 3 3 7 3" xfId="30226" xr:uid="{00000000-0005-0000-0000-0000B8820000}"/>
    <cellStyle name="Separador de milhares 7 2 3 3 8" xfId="12909" xr:uid="{00000000-0005-0000-0000-0000B9820000}"/>
    <cellStyle name="Separador de milhares 7 2 3 3 9" xfId="25467" xr:uid="{00000000-0005-0000-0000-0000BA820000}"/>
    <cellStyle name="Separador de milhares 7 2 3 4" xfId="2831" xr:uid="{00000000-0005-0000-0000-0000BB820000}"/>
    <cellStyle name="Separador de milhares 7 2 3 4 2" xfId="5899" xr:uid="{00000000-0005-0000-0000-0000BC820000}"/>
    <cellStyle name="Separador de milhares 7 2 3 4 2 2" xfId="15826" xr:uid="{00000000-0005-0000-0000-0000BD820000}"/>
    <cellStyle name="Separador de milhares 7 2 3 4 2 3" xfId="28284" xr:uid="{00000000-0005-0000-0000-0000BE820000}"/>
    <cellStyle name="Separador de milhares 7 2 3 4 3" xfId="8063" xr:uid="{00000000-0005-0000-0000-0000BF820000}"/>
    <cellStyle name="Separador de milhares 7 2 3 4 3 2" xfId="17969" xr:uid="{00000000-0005-0000-0000-0000C0820000}"/>
    <cellStyle name="Separador de milhares 7 2 3 4 3 3" xfId="30377" xr:uid="{00000000-0005-0000-0000-0000C1820000}"/>
    <cellStyle name="Separador de milhares 7 2 3 4 4" xfId="12912" xr:uid="{00000000-0005-0000-0000-0000C2820000}"/>
    <cellStyle name="Separador de milhares 7 2 3 4 5" xfId="25470" xr:uid="{00000000-0005-0000-0000-0000C3820000}"/>
    <cellStyle name="Separador de milhares 7 2 3 4 6" xfId="33481" xr:uid="{00000000-0005-0000-0000-0000C4820000}"/>
    <cellStyle name="Separador de milhares 7 2 3 4 7" xfId="34462" xr:uid="{00000000-0005-0000-0000-0000C5820000}"/>
    <cellStyle name="Separador de milhares 7 2 3 5" xfId="2832" xr:uid="{00000000-0005-0000-0000-0000C6820000}"/>
    <cellStyle name="Separador de milhares 7 2 3 5 2" xfId="6052" xr:uid="{00000000-0005-0000-0000-0000C7820000}"/>
    <cellStyle name="Separador de milhares 7 2 3 5 2 2" xfId="15964" xr:uid="{00000000-0005-0000-0000-0000C8820000}"/>
    <cellStyle name="Separador de milhares 7 2 3 5 2 3" xfId="28375" xr:uid="{00000000-0005-0000-0000-0000C9820000}"/>
    <cellStyle name="Separador de milhares 7 2 3 5 3" xfId="8198" xr:uid="{00000000-0005-0000-0000-0000CA820000}"/>
    <cellStyle name="Separador de milhares 7 2 3 5 3 2" xfId="18104" xr:uid="{00000000-0005-0000-0000-0000CB820000}"/>
    <cellStyle name="Separador de milhares 7 2 3 5 3 3" xfId="30512" xr:uid="{00000000-0005-0000-0000-0000CC820000}"/>
    <cellStyle name="Separador de milhares 7 2 3 5 4" xfId="12913" xr:uid="{00000000-0005-0000-0000-0000CD820000}"/>
    <cellStyle name="Separador de milhares 7 2 3 5 5" xfId="25471" xr:uid="{00000000-0005-0000-0000-0000CE820000}"/>
    <cellStyle name="Separador de milhares 7 2 3 5 6" xfId="33482" xr:uid="{00000000-0005-0000-0000-0000CF820000}"/>
    <cellStyle name="Separador de milhares 7 2 3 5 7" xfId="34553" xr:uid="{00000000-0005-0000-0000-0000D0820000}"/>
    <cellStyle name="Separador de milhares 7 2 3 6" xfId="3897" xr:uid="{00000000-0005-0000-0000-0000D1820000}"/>
    <cellStyle name="Separador de milhares 7 2 3 6 2" xfId="6775" xr:uid="{00000000-0005-0000-0000-0000D2820000}"/>
    <cellStyle name="Separador de milhares 7 2 3 6 2 2" xfId="16687" xr:uid="{00000000-0005-0000-0000-0000D3820000}"/>
    <cellStyle name="Separador de milhares 7 2 3 6 2 3" xfId="29098" xr:uid="{00000000-0005-0000-0000-0000D4820000}"/>
    <cellStyle name="Separador de milhares 7 2 3 6 3" xfId="8921" xr:uid="{00000000-0005-0000-0000-0000D5820000}"/>
    <cellStyle name="Separador de milhares 7 2 3 6 3 2" xfId="18827" xr:uid="{00000000-0005-0000-0000-0000D6820000}"/>
    <cellStyle name="Separador de milhares 7 2 3 6 3 3" xfId="31235" xr:uid="{00000000-0005-0000-0000-0000D7820000}"/>
    <cellStyle name="Separador de milhares 7 2 3 6 4" xfId="13832" xr:uid="{00000000-0005-0000-0000-0000D8820000}"/>
    <cellStyle name="Separador de milhares 7 2 3 6 5" xfId="26291" xr:uid="{00000000-0005-0000-0000-0000D9820000}"/>
    <cellStyle name="Separador de milhares 7 2 3 6 6" xfId="35276" xr:uid="{00000000-0005-0000-0000-0000DA820000}"/>
    <cellStyle name="Separador de milhares 7 2 3 7" xfId="4902" xr:uid="{00000000-0005-0000-0000-0000DB820000}"/>
    <cellStyle name="Separador de milhares 7 2 3 7 2" xfId="14831" xr:uid="{00000000-0005-0000-0000-0000DC820000}"/>
    <cellStyle name="Separador de milhares 7 2 3 7 3" xfId="27289" xr:uid="{00000000-0005-0000-0000-0000DD820000}"/>
    <cellStyle name="Separador de milhares 7 2 3 8" xfId="5743" xr:uid="{00000000-0005-0000-0000-0000DE820000}"/>
    <cellStyle name="Separador de milhares 7 2 3 8 2" xfId="15672" xr:uid="{00000000-0005-0000-0000-0000DF820000}"/>
    <cellStyle name="Separador de milhares 7 2 3 8 3" xfId="28130" xr:uid="{00000000-0005-0000-0000-0000E0820000}"/>
    <cellStyle name="Separador de milhares 7 2 3 9" xfId="7909" xr:uid="{00000000-0005-0000-0000-0000E1820000}"/>
    <cellStyle name="Separador de milhares 7 2 3 9 2" xfId="17815" xr:uid="{00000000-0005-0000-0000-0000E2820000}"/>
    <cellStyle name="Separador de milhares 7 2 3 9 3" xfId="30223" xr:uid="{00000000-0005-0000-0000-0000E3820000}"/>
    <cellStyle name="Separador de milhares 7 2 4" xfId="2833" xr:uid="{00000000-0005-0000-0000-0000E4820000}"/>
    <cellStyle name="Separador de milhares 7 2 4 10" xfId="25472" xr:uid="{00000000-0005-0000-0000-0000E5820000}"/>
    <cellStyle name="Separador de milhares 7 2 4 11" xfId="33483" xr:uid="{00000000-0005-0000-0000-0000E6820000}"/>
    <cellStyle name="Separador de milhares 7 2 4 12" xfId="34313" xr:uid="{00000000-0005-0000-0000-0000E7820000}"/>
    <cellStyle name="Separador de milhares 7 2 4 2" xfId="2834" xr:uid="{00000000-0005-0000-0000-0000E8820000}"/>
    <cellStyle name="Separador de milhares 7 2 4 2 10" xfId="33484" xr:uid="{00000000-0005-0000-0000-0000E9820000}"/>
    <cellStyle name="Separador de milhares 7 2 4 2 11" xfId="34314" xr:uid="{00000000-0005-0000-0000-0000EA820000}"/>
    <cellStyle name="Separador de milhares 7 2 4 2 2" xfId="2835" xr:uid="{00000000-0005-0000-0000-0000EB820000}"/>
    <cellStyle name="Separador de milhares 7 2 4 2 2 2" xfId="5900" xr:uid="{00000000-0005-0000-0000-0000EC820000}"/>
    <cellStyle name="Separador de milhares 7 2 4 2 2 2 2" xfId="15827" xr:uid="{00000000-0005-0000-0000-0000ED820000}"/>
    <cellStyle name="Separador de milhares 7 2 4 2 2 2 3" xfId="28285" xr:uid="{00000000-0005-0000-0000-0000EE820000}"/>
    <cellStyle name="Separador de milhares 7 2 4 2 2 3" xfId="8064" xr:uid="{00000000-0005-0000-0000-0000EF820000}"/>
    <cellStyle name="Separador de milhares 7 2 4 2 2 3 2" xfId="17970" xr:uid="{00000000-0005-0000-0000-0000F0820000}"/>
    <cellStyle name="Separador de milhares 7 2 4 2 2 3 3" xfId="30378" xr:uid="{00000000-0005-0000-0000-0000F1820000}"/>
    <cellStyle name="Separador de milhares 7 2 4 2 2 4" xfId="12916" xr:uid="{00000000-0005-0000-0000-0000F2820000}"/>
    <cellStyle name="Separador de milhares 7 2 4 2 2 5" xfId="25474" xr:uid="{00000000-0005-0000-0000-0000F3820000}"/>
    <cellStyle name="Separador de milhares 7 2 4 2 2 6" xfId="33485" xr:uid="{00000000-0005-0000-0000-0000F4820000}"/>
    <cellStyle name="Separador de milhares 7 2 4 2 2 7" xfId="34463" xr:uid="{00000000-0005-0000-0000-0000F5820000}"/>
    <cellStyle name="Separador de milhares 7 2 4 2 3" xfId="2836" xr:uid="{00000000-0005-0000-0000-0000F6820000}"/>
    <cellStyle name="Separador de milhares 7 2 4 2 3 2" xfId="6053" xr:uid="{00000000-0005-0000-0000-0000F7820000}"/>
    <cellStyle name="Separador de milhares 7 2 4 2 3 2 2" xfId="15965" xr:uid="{00000000-0005-0000-0000-0000F8820000}"/>
    <cellStyle name="Separador de milhares 7 2 4 2 3 2 3" xfId="28376" xr:uid="{00000000-0005-0000-0000-0000F9820000}"/>
    <cellStyle name="Separador de milhares 7 2 4 2 3 3" xfId="8199" xr:uid="{00000000-0005-0000-0000-0000FA820000}"/>
    <cellStyle name="Separador de milhares 7 2 4 2 3 3 2" xfId="18105" xr:uid="{00000000-0005-0000-0000-0000FB820000}"/>
    <cellStyle name="Separador de milhares 7 2 4 2 3 3 3" xfId="30513" xr:uid="{00000000-0005-0000-0000-0000FC820000}"/>
    <cellStyle name="Separador de milhares 7 2 4 2 3 4" xfId="12917" xr:uid="{00000000-0005-0000-0000-0000FD820000}"/>
    <cellStyle name="Separador de milhares 7 2 4 2 3 5" xfId="25475" xr:uid="{00000000-0005-0000-0000-0000FE820000}"/>
    <cellStyle name="Separador de milhares 7 2 4 2 3 6" xfId="33486" xr:uid="{00000000-0005-0000-0000-0000FF820000}"/>
    <cellStyle name="Separador de milhares 7 2 4 2 3 7" xfId="34554" xr:uid="{00000000-0005-0000-0000-000000830000}"/>
    <cellStyle name="Separador de milhares 7 2 4 2 4" xfId="3902" xr:uid="{00000000-0005-0000-0000-000001830000}"/>
    <cellStyle name="Separador de milhares 7 2 4 2 4 2" xfId="6776" xr:uid="{00000000-0005-0000-0000-000002830000}"/>
    <cellStyle name="Separador de milhares 7 2 4 2 4 2 2" xfId="16688" xr:uid="{00000000-0005-0000-0000-000003830000}"/>
    <cellStyle name="Separador de milhares 7 2 4 2 4 2 3" xfId="29099" xr:uid="{00000000-0005-0000-0000-000004830000}"/>
    <cellStyle name="Separador de milhares 7 2 4 2 4 3" xfId="8922" xr:uid="{00000000-0005-0000-0000-000005830000}"/>
    <cellStyle name="Separador de milhares 7 2 4 2 4 3 2" xfId="18828" xr:uid="{00000000-0005-0000-0000-000006830000}"/>
    <cellStyle name="Separador de milhares 7 2 4 2 4 3 3" xfId="31236" xr:uid="{00000000-0005-0000-0000-000007830000}"/>
    <cellStyle name="Separador de milhares 7 2 4 2 4 4" xfId="13837" xr:uid="{00000000-0005-0000-0000-000008830000}"/>
    <cellStyle name="Separador de milhares 7 2 4 2 4 5" xfId="26296" xr:uid="{00000000-0005-0000-0000-000009830000}"/>
    <cellStyle name="Separador de milhares 7 2 4 2 4 6" xfId="35277" xr:uid="{00000000-0005-0000-0000-00000A830000}"/>
    <cellStyle name="Separador de milhares 7 2 4 2 5" xfId="4907" xr:uid="{00000000-0005-0000-0000-00000B830000}"/>
    <cellStyle name="Separador de milhares 7 2 4 2 5 2" xfId="14836" xr:uid="{00000000-0005-0000-0000-00000C830000}"/>
    <cellStyle name="Separador de milhares 7 2 4 2 5 3" xfId="27294" xr:uid="{00000000-0005-0000-0000-00000D830000}"/>
    <cellStyle name="Separador de milhares 7 2 4 2 6" xfId="5748" xr:uid="{00000000-0005-0000-0000-00000E830000}"/>
    <cellStyle name="Separador de milhares 7 2 4 2 6 2" xfId="15677" xr:uid="{00000000-0005-0000-0000-00000F830000}"/>
    <cellStyle name="Separador de milhares 7 2 4 2 6 3" xfId="28135" xr:uid="{00000000-0005-0000-0000-000010830000}"/>
    <cellStyle name="Separador de milhares 7 2 4 2 7" xfId="7914" xr:uid="{00000000-0005-0000-0000-000011830000}"/>
    <cellStyle name="Separador de milhares 7 2 4 2 7 2" xfId="17820" xr:uid="{00000000-0005-0000-0000-000012830000}"/>
    <cellStyle name="Separador de milhares 7 2 4 2 7 3" xfId="30228" xr:uid="{00000000-0005-0000-0000-000013830000}"/>
    <cellStyle name="Separador de milhares 7 2 4 2 8" xfId="12915" xr:uid="{00000000-0005-0000-0000-000014830000}"/>
    <cellStyle name="Separador de milhares 7 2 4 2 9" xfId="25473" xr:uid="{00000000-0005-0000-0000-000015830000}"/>
    <cellStyle name="Separador de milhares 7 2 4 3" xfId="2837" xr:uid="{00000000-0005-0000-0000-000016830000}"/>
    <cellStyle name="Separador de milhares 7 2 4 3 2" xfId="5901" xr:uid="{00000000-0005-0000-0000-000017830000}"/>
    <cellStyle name="Separador de milhares 7 2 4 3 2 2" xfId="15828" xr:uid="{00000000-0005-0000-0000-000018830000}"/>
    <cellStyle name="Separador de milhares 7 2 4 3 2 3" xfId="28286" xr:uid="{00000000-0005-0000-0000-000019830000}"/>
    <cellStyle name="Separador de milhares 7 2 4 3 3" xfId="8065" xr:uid="{00000000-0005-0000-0000-00001A830000}"/>
    <cellStyle name="Separador de milhares 7 2 4 3 3 2" xfId="17971" xr:uid="{00000000-0005-0000-0000-00001B830000}"/>
    <cellStyle name="Separador de milhares 7 2 4 3 3 3" xfId="30379" xr:uid="{00000000-0005-0000-0000-00001C830000}"/>
    <cellStyle name="Separador de milhares 7 2 4 3 4" xfId="12918" xr:uid="{00000000-0005-0000-0000-00001D830000}"/>
    <cellStyle name="Separador de milhares 7 2 4 3 5" xfId="25476" xr:uid="{00000000-0005-0000-0000-00001E830000}"/>
    <cellStyle name="Separador de milhares 7 2 4 3 6" xfId="33487" xr:uid="{00000000-0005-0000-0000-00001F830000}"/>
    <cellStyle name="Separador de milhares 7 2 4 3 7" xfId="34464" xr:uid="{00000000-0005-0000-0000-000020830000}"/>
    <cellStyle name="Separador de milhares 7 2 4 4" xfId="2838" xr:uid="{00000000-0005-0000-0000-000021830000}"/>
    <cellStyle name="Separador de milhares 7 2 4 4 2" xfId="6054" xr:uid="{00000000-0005-0000-0000-000022830000}"/>
    <cellStyle name="Separador de milhares 7 2 4 4 2 2" xfId="15966" xr:uid="{00000000-0005-0000-0000-000023830000}"/>
    <cellStyle name="Separador de milhares 7 2 4 4 2 3" xfId="28377" xr:uid="{00000000-0005-0000-0000-000024830000}"/>
    <cellStyle name="Separador de milhares 7 2 4 4 3" xfId="8200" xr:uid="{00000000-0005-0000-0000-000025830000}"/>
    <cellStyle name="Separador de milhares 7 2 4 4 3 2" xfId="18106" xr:uid="{00000000-0005-0000-0000-000026830000}"/>
    <cellStyle name="Separador de milhares 7 2 4 4 3 3" xfId="30514" xr:uid="{00000000-0005-0000-0000-000027830000}"/>
    <cellStyle name="Separador de milhares 7 2 4 4 4" xfId="12919" xr:uid="{00000000-0005-0000-0000-000028830000}"/>
    <cellStyle name="Separador de milhares 7 2 4 4 5" xfId="25477" xr:uid="{00000000-0005-0000-0000-000029830000}"/>
    <cellStyle name="Separador de milhares 7 2 4 4 6" xfId="33488" xr:uid="{00000000-0005-0000-0000-00002A830000}"/>
    <cellStyle name="Separador de milhares 7 2 4 4 7" xfId="34555" xr:uid="{00000000-0005-0000-0000-00002B830000}"/>
    <cellStyle name="Separador de milhares 7 2 4 5" xfId="3901" xr:uid="{00000000-0005-0000-0000-00002C830000}"/>
    <cellStyle name="Separador de milhares 7 2 4 5 2" xfId="6777" xr:uid="{00000000-0005-0000-0000-00002D830000}"/>
    <cellStyle name="Separador de milhares 7 2 4 5 2 2" xfId="16689" xr:uid="{00000000-0005-0000-0000-00002E830000}"/>
    <cellStyle name="Separador de milhares 7 2 4 5 2 3" xfId="29100" xr:uid="{00000000-0005-0000-0000-00002F830000}"/>
    <cellStyle name="Separador de milhares 7 2 4 5 3" xfId="8923" xr:uid="{00000000-0005-0000-0000-000030830000}"/>
    <cellStyle name="Separador de milhares 7 2 4 5 3 2" xfId="18829" xr:uid="{00000000-0005-0000-0000-000031830000}"/>
    <cellStyle name="Separador de milhares 7 2 4 5 3 3" xfId="31237" xr:uid="{00000000-0005-0000-0000-000032830000}"/>
    <cellStyle name="Separador de milhares 7 2 4 5 4" xfId="13836" xr:uid="{00000000-0005-0000-0000-000033830000}"/>
    <cellStyle name="Separador de milhares 7 2 4 5 5" xfId="26295" xr:uid="{00000000-0005-0000-0000-000034830000}"/>
    <cellStyle name="Separador de milhares 7 2 4 5 6" xfId="35278" xr:uid="{00000000-0005-0000-0000-000035830000}"/>
    <cellStyle name="Separador de milhares 7 2 4 6" xfId="4906" xr:uid="{00000000-0005-0000-0000-000036830000}"/>
    <cellStyle name="Separador de milhares 7 2 4 6 2" xfId="14835" xr:uid="{00000000-0005-0000-0000-000037830000}"/>
    <cellStyle name="Separador de milhares 7 2 4 6 3" xfId="27293" xr:uid="{00000000-0005-0000-0000-000038830000}"/>
    <cellStyle name="Separador de milhares 7 2 4 7" xfId="5747" xr:uid="{00000000-0005-0000-0000-000039830000}"/>
    <cellStyle name="Separador de milhares 7 2 4 7 2" xfId="15676" xr:uid="{00000000-0005-0000-0000-00003A830000}"/>
    <cellStyle name="Separador de milhares 7 2 4 7 3" xfId="28134" xr:uid="{00000000-0005-0000-0000-00003B830000}"/>
    <cellStyle name="Separador de milhares 7 2 4 8" xfId="7913" xr:uid="{00000000-0005-0000-0000-00003C830000}"/>
    <cellStyle name="Separador de milhares 7 2 4 8 2" xfId="17819" xr:uid="{00000000-0005-0000-0000-00003D830000}"/>
    <cellStyle name="Separador de milhares 7 2 4 8 3" xfId="30227" xr:uid="{00000000-0005-0000-0000-00003E830000}"/>
    <cellStyle name="Separador de milhares 7 2 4 9" xfId="12914" xr:uid="{00000000-0005-0000-0000-00003F830000}"/>
    <cellStyle name="Separador de milhares 7 2 5" xfId="2839" xr:uid="{00000000-0005-0000-0000-000040830000}"/>
    <cellStyle name="Separador de milhares 7 2 5 10" xfId="25478" xr:uid="{00000000-0005-0000-0000-000041830000}"/>
    <cellStyle name="Separador de milhares 7 2 5 11" xfId="33489" xr:uid="{00000000-0005-0000-0000-000042830000}"/>
    <cellStyle name="Separador de milhares 7 2 5 12" xfId="34315" xr:uid="{00000000-0005-0000-0000-000043830000}"/>
    <cellStyle name="Separador de milhares 7 2 5 2" xfId="2840" xr:uid="{00000000-0005-0000-0000-000044830000}"/>
    <cellStyle name="Separador de milhares 7 2 5 2 10" xfId="33490" xr:uid="{00000000-0005-0000-0000-000045830000}"/>
    <cellStyle name="Separador de milhares 7 2 5 2 11" xfId="34316" xr:uid="{00000000-0005-0000-0000-000046830000}"/>
    <cellStyle name="Separador de milhares 7 2 5 2 2" xfId="2841" xr:uid="{00000000-0005-0000-0000-000047830000}"/>
    <cellStyle name="Separador de milhares 7 2 5 2 2 2" xfId="5902" xr:uid="{00000000-0005-0000-0000-000048830000}"/>
    <cellStyle name="Separador de milhares 7 2 5 2 2 2 2" xfId="15829" xr:uid="{00000000-0005-0000-0000-000049830000}"/>
    <cellStyle name="Separador de milhares 7 2 5 2 2 2 3" xfId="28287" xr:uid="{00000000-0005-0000-0000-00004A830000}"/>
    <cellStyle name="Separador de milhares 7 2 5 2 2 3" xfId="8066" xr:uid="{00000000-0005-0000-0000-00004B830000}"/>
    <cellStyle name="Separador de milhares 7 2 5 2 2 3 2" xfId="17972" xr:uid="{00000000-0005-0000-0000-00004C830000}"/>
    <cellStyle name="Separador de milhares 7 2 5 2 2 3 3" xfId="30380" xr:uid="{00000000-0005-0000-0000-00004D830000}"/>
    <cellStyle name="Separador de milhares 7 2 5 2 2 4" xfId="12922" xr:uid="{00000000-0005-0000-0000-00004E830000}"/>
    <cellStyle name="Separador de milhares 7 2 5 2 2 5" xfId="25480" xr:uid="{00000000-0005-0000-0000-00004F830000}"/>
    <cellStyle name="Separador de milhares 7 2 5 2 2 6" xfId="33491" xr:uid="{00000000-0005-0000-0000-000050830000}"/>
    <cellStyle name="Separador de milhares 7 2 5 2 2 7" xfId="34465" xr:uid="{00000000-0005-0000-0000-000051830000}"/>
    <cellStyle name="Separador de milhares 7 2 5 2 3" xfId="2842" xr:uid="{00000000-0005-0000-0000-000052830000}"/>
    <cellStyle name="Separador de milhares 7 2 5 2 3 2" xfId="6055" xr:uid="{00000000-0005-0000-0000-000053830000}"/>
    <cellStyle name="Separador de milhares 7 2 5 2 3 2 2" xfId="15967" xr:uid="{00000000-0005-0000-0000-000054830000}"/>
    <cellStyle name="Separador de milhares 7 2 5 2 3 2 3" xfId="28378" xr:uid="{00000000-0005-0000-0000-000055830000}"/>
    <cellStyle name="Separador de milhares 7 2 5 2 3 3" xfId="8201" xr:uid="{00000000-0005-0000-0000-000056830000}"/>
    <cellStyle name="Separador de milhares 7 2 5 2 3 3 2" xfId="18107" xr:uid="{00000000-0005-0000-0000-000057830000}"/>
    <cellStyle name="Separador de milhares 7 2 5 2 3 3 3" xfId="30515" xr:uid="{00000000-0005-0000-0000-000058830000}"/>
    <cellStyle name="Separador de milhares 7 2 5 2 3 4" xfId="12923" xr:uid="{00000000-0005-0000-0000-000059830000}"/>
    <cellStyle name="Separador de milhares 7 2 5 2 3 5" xfId="25481" xr:uid="{00000000-0005-0000-0000-00005A830000}"/>
    <cellStyle name="Separador de milhares 7 2 5 2 3 6" xfId="33492" xr:uid="{00000000-0005-0000-0000-00005B830000}"/>
    <cellStyle name="Separador de milhares 7 2 5 2 3 7" xfId="34556" xr:uid="{00000000-0005-0000-0000-00005C830000}"/>
    <cellStyle name="Separador de milhares 7 2 5 2 4" xfId="3904" xr:uid="{00000000-0005-0000-0000-00005D830000}"/>
    <cellStyle name="Separador de milhares 7 2 5 2 4 2" xfId="6778" xr:uid="{00000000-0005-0000-0000-00005E830000}"/>
    <cellStyle name="Separador de milhares 7 2 5 2 4 2 2" xfId="16690" xr:uid="{00000000-0005-0000-0000-00005F830000}"/>
    <cellStyle name="Separador de milhares 7 2 5 2 4 2 3" xfId="29101" xr:uid="{00000000-0005-0000-0000-000060830000}"/>
    <cellStyle name="Separador de milhares 7 2 5 2 4 3" xfId="8924" xr:uid="{00000000-0005-0000-0000-000061830000}"/>
    <cellStyle name="Separador de milhares 7 2 5 2 4 3 2" xfId="18830" xr:uid="{00000000-0005-0000-0000-000062830000}"/>
    <cellStyle name="Separador de milhares 7 2 5 2 4 3 3" xfId="31238" xr:uid="{00000000-0005-0000-0000-000063830000}"/>
    <cellStyle name="Separador de milhares 7 2 5 2 4 4" xfId="13839" xr:uid="{00000000-0005-0000-0000-000064830000}"/>
    <cellStyle name="Separador de milhares 7 2 5 2 4 5" xfId="26298" xr:uid="{00000000-0005-0000-0000-000065830000}"/>
    <cellStyle name="Separador de milhares 7 2 5 2 4 6" xfId="35279" xr:uid="{00000000-0005-0000-0000-000066830000}"/>
    <cellStyle name="Separador de milhares 7 2 5 2 5" xfId="4909" xr:uid="{00000000-0005-0000-0000-000067830000}"/>
    <cellStyle name="Separador de milhares 7 2 5 2 5 2" xfId="14838" xr:uid="{00000000-0005-0000-0000-000068830000}"/>
    <cellStyle name="Separador de milhares 7 2 5 2 5 3" xfId="27296" xr:uid="{00000000-0005-0000-0000-000069830000}"/>
    <cellStyle name="Separador de milhares 7 2 5 2 6" xfId="5750" xr:uid="{00000000-0005-0000-0000-00006A830000}"/>
    <cellStyle name="Separador de milhares 7 2 5 2 6 2" xfId="15679" xr:uid="{00000000-0005-0000-0000-00006B830000}"/>
    <cellStyle name="Separador de milhares 7 2 5 2 6 3" xfId="28137" xr:uid="{00000000-0005-0000-0000-00006C830000}"/>
    <cellStyle name="Separador de milhares 7 2 5 2 7" xfId="7916" xr:uid="{00000000-0005-0000-0000-00006D830000}"/>
    <cellStyle name="Separador de milhares 7 2 5 2 7 2" xfId="17822" xr:uid="{00000000-0005-0000-0000-00006E830000}"/>
    <cellStyle name="Separador de milhares 7 2 5 2 7 3" xfId="30230" xr:uid="{00000000-0005-0000-0000-00006F830000}"/>
    <cellStyle name="Separador de milhares 7 2 5 2 8" xfId="12921" xr:uid="{00000000-0005-0000-0000-000070830000}"/>
    <cellStyle name="Separador de milhares 7 2 5 2 9" xfId="25479" xr:uid="{00000000-0005-0000-0000-000071830000}"/>
    <cellStyle name="Separador de milhares 7 2 5 3" xfId="2843" xr:uid="{00000000-0005-0000-0000-000072830000}"/>
    <cellStyle name="Separador de milhares 7 2 5 3 2" xfId="5903" xr:uid="{00000000-0005-0000-0000-000073830000}"/>
    <cellStyle name="Separador de milhares 7 2 5 3 2 2" xfId="15830" xr:uid="{00000000-0005-0000-0000-000074830000}"/>
    <cellStyle name="Separador de milhares 7 2 5 3 2 3" xfId="28288" xr:uid="{00000000-0005-0000-0000-000075830000}"/>
    <cellStyle name="Separador de milhares 7 2 5 3 3" xfId="8067" xr:uid="{00000000-0005-0000-0000-000076830000}"/>
    <cellStyle name="Separador de milhares 7 2 5 3 3 2" xfId="17973" xr:uid="{00000000-0005-0000-0000-000077830000}"/>
    <cellStyle name="Separador de milhares 7 2 5 3 3 3" xfId="30381" xr:uid="{00000000-0005-0000-0000-000078830000}"/>
    <cellStyle name="Separador de milhares 7 2 5 3 4" xfId="12924" xr:uid="{00000000-0005-0000-0000-000079830000}"/>
    <cellStyle name="Separador de milhares 7 2 5 3 5" xfId="25482" xr:uid="{00000000-0005-0000-0000-00007A830000}"/>
    <cellStyle name="Separador de milhares 7 2 5 3 6" xfId="33493" xr:uid="{00000000-0005-0000-0000-00007B830000}"/>
    <cellStyle name="Separador de milhares 7 2 5 3 7" xfId="34466" xr:uid="{00000000-0005-0000-0000-00007C830000}"/>
    <cellStyle name="Separador de milhares 7 2 5 4" xfId="2844" xr:uid="{00000000-0005-0000-0000-00007D830000}"/>
    <cellStyle name="Separador de milhares 7 2 5 4 2" xfId="6056" xr:uid="{00000000-0005-0000-0000-00007E830000}"/>
    <cellStyle name="Separador de milhares 7 2 5 4 2 2" xfId="15968" xr:uid="{00000000-0005-0000-0000-00007F830000}"/>
    <cellStyle name="Separador de milhares 7 2 5 4 2 3" xfId="28379" xr:uid="{00000000-0005-0000-0000-000080830000}"/>
    <cellStyle name="Separador de milhares 7 2 5 4 3" xfId="8202" xr:uid="{00000000-0005-0000-0000-000081830000}"/>
    <cellStyle name="Separador de milhares 7 2 5 4 3 2" xfId="18108" xr:uid="{00000000-0005-0000-0000-000082830000}"/>
    <cellStyle name="Separador de milhares 7 2 5 4 3 3" xfId="30516" xr:uid="{00000000-0005-0000-0000-000083830000}"/>
    <cellStyle name="Separador de milhares 7 2 5 4 4" xfId="12925" xr:uid="{00000000-0005-0000-0000-000084830000}"/>
    <cellStyle name="Separador de milhares 7 2 5 4 5" xfId="25483" xr:uid="{00000000-0005-0000-0000-000085830000}"/>
    <cellStyle name="Separador de milhares 7 2 5 4 6" xfId="33494" xr:uid="{00000000-0005-0000-0000-000086830000}"/>
    <cellStyle name="Separador de milhares 7 2 5 4 7" xfId="34557" xr:uid="{00000000-0005-0000-0000-000087830000}"/>
    <cellStyle name="Separador de milhares 7 2 5 5" xfId="3903" xr:uid="{00000000-0005-0000-0000-000088830000}"/>
    <cellStyle name="Separador de milhares 7 2 5 5 2" xfId="6779" xr:uid="{00000000-0005-0000-0000-000089830000}"/>
    <cellStyle name="Separador de milhares 7 2 5 5 2 2" xfId="16691" xr:uid="{00000000-0005-0000-0000-00008A830000}"/>
    <cellStyle name="Separador de milhares 7 2 5 5 2 3" xfId="29102" xr:uid="{00000000-0005-0000-0000-00008B830000}"/>
    <cellStyle name="Separador de milhares 7 2 5 5 3" xfId="8925" xr:uid="{00000000-0005-0000-0000-00008C830000}"/>
    <cellStyle name="Separador de milhares 7 2 5 5 3 2" xfId="18831" xr:uid="{00000000-0005-0000-0000-00008D830000}"/>
    <cellStyle name="Separador de milhares 7 2 5 5 3 3" xfId="31239" xr:uid="{00000000-0005-0000-0000-00008E830000}"/>
    <cellStyle name="Separador de milhares 7 2 5 5 4" xfId="13838" xr:uid="{00000000-0005-0000-0000-00008F830000}"/>
    <cellStyle name="Separador de milhares 7 2 5 5 5" xfId="26297" xr:uid="{00000000-0005-0000-0000-000090830000}"/>
    <cellStyle name="Separador de milhares 7 2 5 5 6" xfId="35280" xr:uid="{00000000-0005-0000-0000-000091830000}"/>
    <cellStyle name="Separador de milhares 7 2 5 6" xfId="4908" xr:uid="{00000000-0005-0000-0000-000092830000}"/>
    <cellStyle name="Separador de milhares 7 2 5 6 2" xfId="14837" xr:uid="{00000000-0005-0000-0000-000093830000}"/>
    <cellStyle name="Separador de milhares 7 2 5 6 3" xfId="27295" xr:uid="{00000000-0005-0000-0000-000094830000}"/>
    <cellStyle name="Separador de milhares 7 2 5 7" xfId="5749" xr:uid="{00000000-0005-0000-0000-000095830000}"/>
    <cellStyle name="Separador de milhares 7 2 5 7 2" xfId="15678" xr:uid="{00000000-0005-0000-0000-000096830000}"/>
    <cellStyle name="Separador de milhares 7 2 5 7 3" xfId="28136" xr:uid="{00000000-0005-0000-0000-000097830000}"/>
    <cellStyle name="Separador de milhares 7 2 5 8" xfId="7915" xr:uid="{00000000-0005-0000-0000-000098830000}"/>
    <cellStyle name="Separador de milhares 7 2 5 8 2" xfId="17821" xr:uid="{00000000-0005-0000-0000-000099830000}"/>
    <cellStyle name="Separador de milhares 7 2 5 8 3" xfId="30229" xr:uid="{00000000-0005-0000-0000-00009A830000}"/>
    <cellStyle name="Separador de milhares 7 2 5 9" xfId="12920" xr:uid="{00000000-0005-0000-0000-00009B830000}"/>
    <cellStyle name="Separador de milhares 7 2 6" xfId="2845" xr:uid="{00000000-0005-0000-0000-00009C830000}"/>
    <cellStyle name="Separador de milhares 7 2 6 10" xfId="33495" xr:uid="{00000000-0005-0000-0000-00009D830000}"/>
    <cellStyle name="Separador de milhares 7 2 6 11" xfId="34317" xr:uid="{00000000-0005-0000-0000-00009E830000}"/>
    <cellStyle name="Separador de milhares 7 2 6 2" xfId="2846" xr:uid="{00000000-0005-0000-0000-00009F830000}"/>
    <cellStyle name="Separador de milhares 7 2 6 2 2" xfId="5904" xr:uid="{00000000-0005-0000-0000-0000A0830000}"/>
    <cellStyle name="Separador de milhares 7 2 6 2 2 2" xfId="15831" xr:uid="{00000000-0005-0000-0000-0000A1830000}"/>
    <cellStyle name="Separador de milhares 7 2 6 2 2 3" xfId="28289" xr:uid="{00000000-0005-0000-0000-0000A2830000}"/>
    <cellStyle name="Separador de milhares 7 2 6 2 3" xfId="8068" xr:uid="{00000000-0005-0000-0000-0000A3830000}"/>
    <cellStyle name="Separador de milhares 7 2 6 2 3 2" xfId="17974" xr:uid="{00000000-0005-0000-0000-0000A4830000}"/>
    <cellStyle name="Separador de milhares 7 2 6 2 3 3" xfId="30382" xr:uid="{00000000-0005-0000-0000-0000A5830000}"/>
    <cellStyle name="Separador de milhares 7 2 6 2 4" xfId="12927" xr:uid="{00000000-0005-0000-0000-0000A6830000}"/>
    <cellStyle name="Separador de milhares 7 2 6 2 5" xfId="25485" xr:uid="{00000000-0005-0000-0000-0000A7830000}"/>
    <cellStyle name="Separador de milhares 7 2 6 2 6" xfId="33496" xr:uid="{00000000-0005-0000-0000-0000A8830000}"/>
    <cellStyle name="Separador de milhares 7 2 6 2 7" xfId="34467" xr:uid="{00000000-0005-0000-0000-0000A9830000}"/>
    <cellStyle name="Separador de milhares 7 2 6 3" xfId="2847" xr:uid="{00000000-0005-0000-0000-0000AA830000}"/>
    <cellStyle name="Separador de milhares 7 2 6 3 2" xfId="6057" xr:uid="{00000000-0005-0000-0000-0000AB830000}"/>
    <cellStyle name="Separador de milhares 7 2 6 3 2 2" xfId="15969" xr:uid="{00000000-0005-0000-0000-0000AC830000}"/>
    <cellStyle name="Separador de milhares 7 2 6 3 2 3" xfId="28380" xr:uid="{00000000-0005-0000-0000-0000AD830000}"/>
    <cellStyle name="Separador de milhares 7 2 6 3 3" xfId="8203" xr:uid="{00000000-0005-0000-0000-0000AE830000}"/>
    <cellStyle name="Separador de milhares 7 2 6 3 3 2" xfId="18109" xr:uid="{00000000-0005-0000-0000-0000AF830000}"/>
    <cellStyle name="Separador de milhares 7 2 6 3 3 3" xfId="30517" xr:uid="{00000000-0005-0000-0000-0000B0830000}"/>
    <cellStyle name="Separador de milhares 7 2 6 3 4" xfId="12928" xr:uid="{00000000-0005-0000-0000-0000B1830000}"/>
    <cellStyle name="Separador de milhares 7 2 6 3 5" xfId="25486" xr:uid="{00000000-0005-0000-0000-0000B2830000}"/>
    <cellStyle name="Separador de milhares 7 2 6 3 6" xfId="33497" xr:uid="{00000000-0005-0000-0000-0000B3830000}"/>
    <cellStyle name="Separador de milhares 7 2 6 3 7" xfId="34558" xr:uid="{00000000-0005-0000-0000-0000B4830000}"/>
    <cellStyle name="Separador de milhares 7 2 6 4" xfId="3905" xr:uid="{00000000-0005-0000-0000-0000B5830000}"/>
    <cellStyle name="Separador de milhares 7 2 6 4 2" xfId="6780" xr:uid="{00000000-0005-0000-0000-0000B6830000}"/>
    <cellStyle name="Separador de milhares 7 2 6 4 2 2" xfId="16692" xr:uid="{00000000-0005-0000-0000-0000B7830000}"/>
    <cellStyle name="Separador de milhares 7 2 6 4 2 3" xfId="29103" xr:uid="{00000000-0005-0000-0000-0000B8830000}"/>
    <cellStyle name="Separador de milhares 7 2 6 4 3" xfId="8926" xr:uid="{00000000-0005-0000-0000-0000B9830000}"/>
    <cellStyle name="Separador de milhares 7 2 6 4 3 2" xfId="18832" xr:uid="{00000000-0005-0000-0000-0000BA830000}"/>
    <cellStyle name="Separador de milhares 7 2 6 4 3 3" xfId="31240" xr:uid="{00000000-0005-0000-0000-0000BB830000}"/>
    <cellStyle name="Separador de milhares 7 2 6 4 4" xfId="13840" xr:uid="{00000000-0005-0000-0000-0000BC830000}"/>
    <cellStyle name="Separador de milhares 7 2 6 4 5" xfId="26299" xr:uid="{00000000-0005-0000-0000-0000BD830000}"/>
    <cellStyle name="Separador de milhares 7 2 6 4 6" xfId="35281" xr:uid="{00000000-0005-0000-0000-0000BE830000}"/>
    <cellStyle name="Separador de milhares 7 2 6 5" xfId="4910" xr:uid="{00000000-0005-0000-0000-0000BF830000}"/>
    <cellStyle name="Separador de milhares 7 2 6 5 2" xfId="14839" xr:uid="{00000000-0005-0000-0000-0000C0830000}"/>
    <cellStyle name="Separador de milhares 7 2 6 5 3" xfId="27297" xr:uid="{00000000-0005-0000-0000-0000C1830000}"/>
    <cellStyle name="Separador de milhares 7 2 6 6" xfId="5751" xr:uid="{00000000-0005-0000-0000-0000C2830000}"/>
    <cellStyle name="Separador de milhares 7 2 6 6 2" xfId="15680" xr:uid="{00000000-0005-0000-0000-0000C3830000}"/>
    <cellStyle name="Separador de milhares 7 2 6 6 3" xfId="28138" xr:uid="{00000000-0005-0000-0000-0000C4830000}"/>
    <cellStyle name="Separador de milhares 7 2 6 7" xfId="7917" xr:uid="{00000000-0005-0000-0000-0000C5830000}"/>
    <cellStyle name="Separador de milhares 7 2 6 7 2" xfId="17823" xr:uid="{00000000-0005-0000-0000-0000C6830000}"/>
    <cellStyle name="Separador de milhares 7 2 6 7 3" xfId="30231" xr:uid="{00000000-0005-0000-0000-0000C7830000}"/>
    <cellStyle name="Separador de milhares 7 2 6 8" xfId="12926" xr:uid="{00000000-0005-0000-0000-0000C8830000}"/>
    <cellStyle name="Separador de milhares 7 2 6 9" xfId="25484" xr:uid="{00000000-0005-0000-0000-0000C9830000}"/>
    <cellStyle name="Separador de milhares 7 2 7" xfId="2848" xr:uid="{00000000-0005-0000-0000-0000CA830000}"/>
    <cellStyle name="Separador de milhares 7 2 7 2" xfId="5905" xr:uid="{00000000-0005-0000-0000-0000CB830000}"/>
    <cellStyle name="Separador de milhares 7 2 7 2 2" xfId="15832" xr:uid="{00000000-0005-0000-0000-0000CC830000}"/>
    <cellStyle name="Separador de milhares 7 2 7 2 3" xfId="28290" xr:uid="{00000000-0005-0000-0000-0000CD830000}"/>
    <cellStyle name="Separador de milhares 7 2 7 3" xfId="8069" xr:uid="{00000000-0005-0000-0000-0000CE830000}"/>
    <cellStyle name="Separador de milhares 7 2 7 3 2" xfId="17975" xr:uid="{00000000-0005-0000-0000-0000CF830000}"/>
    <cellStyle name="Separador de milhares 7 2 7 3 3" xfId="30383" xr:uid="{00000000-0005-0000-0000-0000D0830000}"/>
    <cellStyle name="Separador de milhares 7 2 7 4" xfId="12929" xr:uid="{00000000-0005-0000-0000-0000D1830000}"/>
    <cellStyle name="Separador de milhares 7 2 7 5" xfId="25487" xr:uid="{00000000-0005-0000-0000-0000D2830000}"/>
    <cellStyle name="Separador de milhares 7 2 7 6" xfId="33498" xr:uid="{00000000-0005-0000-0000-0000D3830000}"/>
    <cellStyle name="Separador de milhares 7 2 7 7" xfId="34468" xr:uid="{00000000-0005-0000-0000-0000D4830000}"/>
    <cellStyle name="Separador de milhares 7 2 8" xfId="2849" xr:uid="{00000000-0005-0000-0000-0000D5830000}"/>
    <cellStyle name="Separador de milhares 7 2 8 2" xfId="6058" xr:uid="{00000000-0005-0000-0000-0000D6830000}"/>
    <cellStyle name="Separador de milhares 7 2 8 2 2" xfId="15970" xr:uid="{00000000-0005-0000-0000-0000D7830000}"/>
    <cellStyle name="Separador de milhares 7 2 8 2 3" xfId="28381" xr:uid="{00000000-0005-0000-0000-0000D8830000}"/>
    <cellStyle name="Separador de milhares 7 2 8 3" xfId="8204" xr:uid="{00000000-0005-0000-0000-0000D9830000}"/>
    <cellStyle name="Separador de milhares 7 2 8 3 2" xfId="18110" xr:uid="{00000000-0005-0000-0000-0000DA830000}"/>
    <cellStyle name="Separador de milhares 7 2 8 3 3" xfId="30518" xr:uid="{00000000-0005-0000-0000-0000DB830000}"/>
    <cellStyle name="Separador de milhares 7 2 8 4" xfId="12930" xr:uid="{00000000-0005-0000-0000-0000DC830000}"/>
    <cellStyle name="Separador de milhares 7 2 8 5" xfId="25488" xr:uid="{00000000-0005-0000-0000-0000DD830000}"/>
    <cellStyle name="Separador de milhares 7 2 8 6" xfId="33499" xr:uid="{00000000-0005-0000-0000-0000DE830000}"/>
    <cellStyle name="Separador de milhares 7 2 8 7" xfId="34559" xr:uid="{00000000-0005-0000-0000-0000DF830000}"/>
    <cellStyle name="Separador de milhares 7 2 9" xfId="3888" xr:uid="{00000000-0005-0000-0000-0000E0830000}"/>
    <cellStyle name="Separador de milhares 7 2 9 2" xfId="6781" xr:uid="{00000000-0005-0000-0000-0000E1830000}"/>
    <cellStyle name="Separador de milhares 7 2 9 2 2" xfId="16693" xr:uid="{00000000-0005-0000-0000-0000E2830000}"/>
    <cellStyle name="Separador de milhares 7 2 9 2 3" xfId="29104" xr:uid="{00000000-0005-0000-0000-0000E3830000}"/>
    <cellStyle name="Separador de milhares 7 2 9 3" xfId="8927" xr:uid="{00000000-0005-0000-0000-0000E4830000}"/>
    <cellStyle name="Separador de milhares 7 2 9 3 2" xfId="18833" xr:uid="{00000000-0005-0000-0000-0000E5830000}"/>
    <cellStyle name="Separador de milhares 7 2 9 3 3" xfId="31241" xr:uid="{00000000-0005-0000-0000-0000E6830000}"/>
    <cellStyle name="Separador de milhares 7 2 9 4" xfId="13823" xr:uid="{00000000-0005-0000-0000-0000E7830000}"/>
    <cellStyle name="Separador de milhares 7 2 9 5" xfId="26282" xr:uid="{00000000-0005-0000-0000-0000E8830000}"/>
    <cellStyle name="Separador de milhares 7 2 9 6" xfId="35282" xr:uid="{00000000-0005-0000-0000-0000E9830000}"/>
    <cellStyle name="Separador de milhares 7 3" xfId="2850" xr:uid="{00000000-0005-0000-0000-0000EA830000}"/>
    <cellStyle name="Separador de milhares 7 3 10" xfId="7918" xr:uid="{00000000-0005-0000-0000-0000EB830000}"/>
    <cellStyle name="Separador de milhares 7 3 10 2" xfId="17824" xr:uid="{00000000-0005-0000-0000-0000EC830000}"/>
    <cellStyle name="Separador de milhares 7 3 10 3" xfId="30232" xr:uid="{00000000-0005-0000-0000-0000ED830000}"/>
    <cellStyle name="Separador de milhares 7 3 11" xfId="12931" xr:uid="{00000000-0005-0000-0000-0000EE830000}"/>
    <cellStyle name="Separador de milhares 7 3 12" xfId="25489" xr:uid="{00000000-0005-0000-0000-0000EF830000}"/>
    <cellStyle name="Separador de milhares 7 3 13" xfId="33500" xr:uid="{00000000-0005-0000-0000-0000F0830000}"/>
    <cellStyle name="Separador de milhares 7 3 14" xfId="34318" xr:uid="{00000000-0005-0000-0000-0000F1830000}"/>
    <cellStyle name="Separador de milhares 7 3 2" xfId="2851" xr:uid="{00000000-0005-0000-0000-0000F2830000}"/>
    <cellStyle name="Separador de milhares 7 3 2 10" xfId="12932" xr:uid="{00000000-0005-0000-0000-0000F3830000}"/>
    <cellStyle name="Separador de milhares 7 3 2 11" xfId="25490" xr:uid="{00000000-0005-0000-0000-0000F4830000}"/>
    <cellStyle name="Separador de milhares 7 3 2 12" xfId="33501" xr:uid="{00000000-0005-0000-0000-0000F5830000}"/>
    <cellStyle name="Separador de milhares 7 3 2 13" xfId="34319" xr:uid="{00000000-0005-0000-0000-0000F6830000}"/>
    <cellStyle name="Separador de milhares 7 3 2 2" xfId="2852" xr:uid="{00000000-0005-0000-0000-0000F7830000}"/>
    <cellStyle name="Separador de milhares 7 3 2 2 10" xfId="25491" xr:uid="{00000000-0005-0000-0000-0000F8830000}"/>
    <cellStyle name="Separador de milhares 7 3 2 2 11" xfId="33502" xr:uid="{00000000-0005-0000-0000-0000F9830000}"/>
    <cellStyle name="Separador de milhares 7 3 2 2 12" xfId="34320" xr:uid="{00000000-0005-0000-0000-0000FA830000}"/>
    <cellStyle name="Separador de milhares 7 3 2 2 2" xfId="2853" xr:uid="{00000000-0005-0000-0000-0000FB830000}"/>
    <cellStyle name="Separador de milhares 7 3 2 2 2 10" xfId="33503" xr:uid="{00000000-0005-0000-0000-0000FC830000}"/>
    <cellStyle name="Separador de milhares 7 3 2 2 2 11" xfId="34321" xr:uid="{00000000-0005-0000-0000-0000FD830000}"/>
    <cellStyle name="Separador de milhares 7 3 2 2 2 2" xfId="2854" xr:uid="{00000000-0005-0000-0000-0000FE830000}"/>
    <cellStyle name="Separador de milhares 7 3 2 2 2 2 2" xfId="5906" xr:uid="{00000000-0005-0000-0000-0000FF830000}"/>
    <cellStyle name="Separador de milhares 7 3 2 2 2 2 2 2" xfId="15833" xr:uid="{00000000-0005-0000-0000-000000840000}"/>
    <cellStyle name="Separador de milhares 7 3 2 2 2 2 2 3" xfId="28291" xr:uid="{00000000-0005-0000-0000-000001840000}"/>
    <cellStyle name="Separador de milhares 7 3 2 2 2 2 3" xfId="8070" xr:uid="{00000000-0005-0000-0000-000002840000}"/>
    <cellStyle name="Separador de milhares 7 3 2 2 2 2 3 2" xfId="17976" xr:uid="{00000000-0005-0000-0000-000003840000}"/>
    <cellStyle name="Separador de milhares 7 3 2 2 2 2 3 3" xfId="30384" xr:uid="{00000000-0005-0000-0000-000004840000}"/>
    <cellStyle name="Separador de milhares 7 3 2 2 2 2 4" xfId="12935" xr:uid="{00000000-0005-0000-0000-000005840000}"/>
    <cellStyle name="Separador de milhares 7 3 2 2 2 2 5" xfId="25493" xr:uid="{00000000-0005-0000-0000-000006840000}"/>
    <cellStyle name="Separador de milhares 7 3 2 2 2 2 6" xfId="33504" xr:uid="{00000000-0005-0000-0000-000007840000}"/>
    <cellStyle name="Separador de milhares 7 3 2 2 2 2 7" xfId="34469" xr:uid="{00000000-0005-0000-0000-000008840000}"/>
    <cellStyle name="Separador de milhares 7 3 2 2 2 3" xfId="2855" xr:uid="{00000000-0005-0000-0000-000009840000}"/>
    <cellStyle name="Separador de milhares 7 3 2 2 2 3 2" xfId="6059" xr:uid="{00000000-0005-0000-0000-00000A840000}"/>
    <cellStyle name="Separador de milhares 7 3 2 2 2 3 2 2" xfId="15971" xr:uid="{00000000-0005-0000-0000-00000B840000}"/>
    <cellStyle name="Separador de milhares 7 3 2 2 2 3 2 3" xfId="28382" xr:uid="{00000000-0005-0000-0000-00000C840000}"/>
    <cellStyle name="Separador de milhares 7 3 2 2 2 3 3" xfId="8205" xr:uid="{00000000-0005-0000-0000-00000D840000}"/>
    <cellStyle name="Separador de milhares 7 3 2 2 2 3 3 2" xfId="18111" xr:uid="{00000000-0005-0000-0000-00000E840000}"/>
    <cellStyle name="Separador de milhares 7 3 2 2 2 3 3 3" xfId="30519" xr:uid="{00000000-0005-0000-0000-00000F840000}"/>
    <cellStyle name="Separador de milhares 7 3 2 2 2 3 4" xfId="12936" xr:uid="{00000000-0005-0000-0000-000010840000}"/>
    <cellStyle name="Separador de milhares 7 3 2 2 2 3 5" xfId="25494" xr:uid="{00000000-0005-0000-0000-000011840000}"/>
    <cellStyle name="Separador de milhares 7 3 2 2 2 3 6" xfId="33505" xr:uid="{00000000-0005-0000-0000-000012840000}"/>
    <cellStyle name="Separador de milhares 7 3 2 2 2 3 7" xfId="34560" xr:uid="{00000000-0005-0000-0000-000013840000}"/>
    <cellStyle name="Separador de milhares 7 3 2 2 2 4" xfId="3909" xr:uid="{00000000-0005-0000-0000-000014840000}"/>
    <cellStyle name="Separador de milhares 7 3 2 2 2 4 2" xfId="6782" xr:uid="{00000000-0005-0000-0000-000015840000}"/>
    <cellStyle name="Separador de milhares 7 3 2 2 2 4 2 2" xfId="16694" xr:uid="{00000000-0005-0000-0000-000016840000}"/>
    <cellStyle name="Separador de milhares 7 3 2 2 2 4 2 3" xfId="29105" xr:uid="{00000000-0005-0000-0000-000017840000}"/>
    <cellStyle name="Separador de milhares 7 3 2 2 2 4 3" xfId="8928" xr:uid="{00000000-0005-0000-0000-000018840000}"/>
    <cellStyle name="Separador de milhares 7 3 2 2 2 4 3 2" xfId="18834" xr:uid="{00000000-0005-0000-0000-000019840000}"/>
    <cellStyle name="Separador de milhares 7 3 2 2 2 4 3 3" xfId="31242" xr:uid="{00000000-0005-0000-0000-00001A840000}"/>
    <cellStyle name="Separador de milhares 7 3 2 2 2 4 4" xfId="13844" xr:uid="{00000000-0005-0000-0000-00001B840000}"/>
    <cellStyle name="Separador de milhares 7 3 2 2 2 4 5" xfId="26303" xr:uid="{00000000-0005-0000-0000-00001C840000}"/>
    <cellStyle name="Separador de milhares 7 3 2 2 2 4 6" xfId="35283" xr:uid="{00000000-0005-0000-0000-00001D840000}"/>
    <cellStyle name="Separador de milhares 7 3 2 2 2 5" xfId="4914" xr:uid="{00000000-0005-0000-0000-00001E840000}"/>
    <cellStyle name="Separador de milhares 7 3 2 2 2 5 2" xfId="14843" xr:uid="{00000000-0005-0000-0000-00001F840000}"/>
    <cellStyle name="Separador de milhares 7 3 2 2 2 5 3" xfId="27301" xr:uid="{00000000-0005-0000-0000-000020840000}"/>
    <cellStyle name="Separador de milhares 7 3 2 2 2 6" xfId="5755" xr:uid="{00000000-0005-0000-0000-000021840000}"/>
    <cellStyle name="Separador de milhares 7 3 2 2 2 6 2" xfId="15684" xr:uid="{00000000-0005-0000-0000-000022840000}"/>
    <cellStyle name="Separador de milhares 7 3 2 2 2 6 3" xfId="28142" xr:uid="{00000000-0005-0000-0000-000023840000}"/>
    <cellStyle name="Separador de milhares 7 3 2 2 2 7" xfId="7921" xr:uid="{00000000-0005-0000-0000-000024840000}"/>
    <cellStyle name="Separador de milhares 7 3 2 2 2 7 2" xfId="17827" xr:uid="{00000000-0005-0000-0000-000025840000}"/>
    <cellStyle name="Separador de milhares 7 3 2 2 2 7 3" xfId="30235" xr:uid="{00000000-0005-0000-0000-000026840000}"/>
    <cellStyle name="Separador de milhares 7 3 2 2 2 8" xfId="12934" xr:uid="{00000000-0005-0000-0000-000027840000}"/>
    <cellStyle name="Separador de milhares 7 3 2 2 2 9" xfId="25492" xr:uid="{00000000-0005-0000-0000-000028840000}"/>
    <cellStyle name="Separador de milhares 7 3 2 2 3" xfId="2856" xr:uid="{00000000-0005-0000-0000-000029840000}"/>
    <cellStyle name="Separador de milhares 7 3 2 2 3 2" xfId="5907" xr:uid="{00000000-0005-0000-0000-00002A840000}"/>
    <cellStyle name="Separador de milhares 7 3 2 2 3 2 2" xfId="15834" xr:uid="{00000000-0005-0000-0000-00002B840000}"/>
    <cellStyle name="Separador de milhares 7 3 2 2 3 2 3" xfId="28292" xr:uid="{00000000-0005-0000-0000-00002C840000}"/>
    <cellStyle name="Separador de milhares 7 3 2 2 3 3" xfId="8071" xr:uid="{00000000-0005-0000-0000-00002D840000}"/>
    <cellStyle name="Separador de milhares 7 3 2 2 3 3 2" xfId="17977" xr:uid="{00000000-0005-0000-0000-00002E840000}"/>
    <cellStyle name="Separador de milhares 7 3 2 2 3 3 3" xfId="30385" xr:uid="{00000000-0005-0000-0000-00002F840000}"/>
    <cellStyle name="Separador de milhares 7 3 2 2 3 4" xfId="12937" xr:uid="{00000000-0005-0000-0000-000030840000}"/>
    <cellStyle name="Separador de milhares 7 3 2 2 3 5" xfId="25495" xr:uid="{00000000-0005-0000-0000-000031840000}"/>
    <cellStyle name="Separador de milhares 7 3 2 2 3 6" xfId="33506" xr:uid="{00000000-0005-0000-0000-000032840000}"/>
    <cellStyle name="Separador de milhares 7 3 2 2 3 7" xfId="34470" xr:uid="{00000000-0005-0000-0000-000033840000}"/>
    <cellStyle name="Separador de milhares 7 3 2 2 4" xfId="2857" xr:uid="{00000000-0005-0000-0000-000034840000}"/>
    <cellStyle name="Separador de milhares 7 3 2 2 4 2" xfId="6060" xr:uid="{00000000-0005-0000-0000-000035840000}"/>
    <cellStyle name="Separador de milhares 7 3 2 2 4 2 2" xfId="15972" xr:uid="{00000000-0005-0000-0000-000036840000}"/>
    <cellStyle name="Separador de milhares 7 3 2 2 4 2 3" xfId="28383" xr:uid="{00000000-0005-0000-0000-000037840000}"/>
    <cellStyle name="Separador de milhares 7 3 2 2 4 3" xfId="8206" xr:uid="{00000000-0005-0000-0000-000038840000}"/>
    <cellStyle name="Separador de milhares 7 3 2 2 4 3 2" xfId="18112" xr:uid="{00000000-0005-0000-0000-000039840000}"/>
    <cellStyle name="Separador de milhares 7 3 2 2 4 3 3" xfId="30520" xr:uid="{00000000-0005-0000-0000-00003A840000}"/>
    <cellStyle name="Separador de milhares 7 3 2 2 4 4" xfId="12938" xr:uid="{00000000-0005-0000-0000-00003B840000}"/>
    <cellStyle name="Separador de milhares 7 3 2 2 4 5" xfId="25496" xr:uid="{00000000-0005-0000-0000-00003C840000}"/>
    <cellStyle name="Separador de milhares 7 3 2 2 4 6" xfId="33507" xr:uid="{00000000-0005-0000-0000-00003D840000}"/>
    <cellStyle name="Separador de milhares 7 3 2 2 4 7" xfId="34561" xr:uid="{00000000-0005-0000-0000-00003E840000}"/>
    <cellStyle name="Separador de milhares 7 3 2 2 5" xfId="3908" xr:uid="{00000000-0005-0000-0000-00003F840000}"/>
    <cellStyle name="Separador de milhares 7 3 2 2 5 2" xfId="6783" xr:uid="{00000000-0005-0000-0000-000040840000}"/>
    <cellStyle name="Separador de milhares 7 3 2 2 5 2 2" xfId="16695" xr:uid="{00000000-0005-0000-0000-000041840000}"/>
    <cellStyle name="Separador de milhares 7 3 2 2 5 2 3" xfId="29106" xr:uid="{00000000-0005-0000-0000-000042840000}"/>
    <cellStyle name="Separador de milhares 7 3 2 2 5 3" xfId="8929" xr:uid="{00000000-0005-0000-0000-000043840000}"/>
    <cellStyle name="Separador de milhares 7 3 2 2 5 3 2" xfId="18835" xr:uid="{00000000-0005-0000-0000-000044840000}"/>
    <cellStyle name="Separador de milhares 7 3 2 2 5 3 3" xfId="31243" xr:uid="{00000000-0005-0000-0000-000045840000}"/>
    <cellStyle name="Separador de milhares 7 3 2 2 5 4" xfId="13843" xr:uid="{00000000-0005-0000-0000-000046840000}"/>
    <cellStyle name="Separador de milhares 7 3 2 2 5 5" xfId="26302" xr:uid="{00000000-0005-0000-0000-000047840000}"/>
    <cellStyle name="Separador de milhares 7 3 2 2 5 6" xfId="35284" xr:uid="{00000000-0005-0000-0000-000048840000}"/>
    <cellStyle name="Separador de milhares 7 3 2 2 6" xfId="4913" xr:uid="{00000000-0005-0000-0000-000049840000}"/>
    <cellStyle name="Separador de milhares 7 3 2 2 6 2" xfId="14842" xr:uid="{00000000-0005-0000-0000-00004A840000}"/>
    <cellStyle name="Separador de milhares 7 3 2 2 6 3" xfId="27300" xr:uid="{00000000-0005-0000-0000-00004B840000}"/>
    <cellStyle name="Separador de milhares 7 3 2 2 7" xfId="5754" xr:uid="{00000000-0005-0000-0000-00004C840000}"/>
    <cellStyle name="Separador de milhares 7 3 2 2 7 2" xfId="15683" xr:uid="{00000000-0005-0000-0000-00004D840000}"/>
    <cellStyle name="Separador de milhares 7 3 2 2 7 3" xfId="28141" xr:uid="{00000000-0005-0000-0000-00004E840000}"/>
    <cellStyle name="Separador de milhares 7 3 2 2 8" xfId="7920" xr:uid="{00000000-0005-0000-0000-00004F840000}"/>
    <cellStyle name="Separador de milhares 7 3 2 2 8 2" xfId="17826" xr:uid="{00000000-0005-0000-0000-000050840000}"/>
    <cellStyle name="Separador de milhares 7 3 2 2 8 3" xfId="30234" xr:uid="{00000000-0005-0000-0000-000051840000}"/>
    <cellStyle name="Separador de milhares 7 3 2 2 9" xfId="12933" xr:uid="{00000000-0005-0000-0000-000052840000}"/>
    <cellStyle name="Separador de milhares 7 3 2 3" xfId="2858" xr:uid="{00000000-0005-0000-0000-000053840000}"/>
    <cellStyle name="Separador de milhares 7 3 2 3 10" xfId="33508" xr:uid="{00000000-0005-0000-0000-000054840000}"/>
    <cellStyle name="Separador de milhares 7 3 2 3 11" xfId="34322" xr:uid="{00000000-0005-0000-0000-000055840000}"/>
    <cellStyle name="Separador de milhares 7 3 2 3 2" xfId="2859" xr:uid="{00000000-0005-0000-0000-000056840000}"/>
    <cellStyle name="Separador de milhares 7 3 2 3 2 2" xfId="5908" xr:uid="{00000000-0005-0000-0000-000057840000}"/>
    <cellStyle name="Separador de milhares 7 3 2 3 2 2 2" xfId="15835" xr:uid="{00000000-0005-0000-0000-000058840000}"/>
    <cellStyle name="Separador de milhares 7 3 2 3 2 2 3" xfId="28293" xr:uid="{00000000-0005-0000-0000-000059840000}"/>
    <cellStyle name="Separador de milhares 7 3 2 3 2 3" xfId="8072" xr:uid="{00000000-0005-0000-0000-00005A840000}"/>
    <cellStyle name="Separador de milhares 7 3 2 3 2 3 2" xfId="17978" xr:uid="{00000000-0005-0000-0000-00005B840000}"/>
    <cellStyle name="Separador de milhares 7 3 2 3 2 3 3" xfId="30386" xr:uid="{00000000-0005-0000-0000-00005C840000}"/>
    <cellStyle name="Separador de milhares 7 3 2 3 2 4" xfId="12940" xr:uid="{00000000-0005-0000-0000-00005D840000}"/>
    <cellStyle name="Separador de milhares 7 3 2 3 2 5" xfId="25498" xr:uid="{00000000-0005-0000-0000-00005E840000}"/>
    <cellStyle name="Separador de milhares 7 3 2 3 2 6" xfId="33509" xr:uid="{00000000-0005-0000-0000-00005F840000}"/>
    <cellStyle name="Separador de milhares 7 3 2 3 2 7" xfId="34471" xr:uid="{00000000-0005-0000-0000-000060840000}"/>
    <cellStyle name="Separador de milhares 7 3 2 3 3" xfId="2860" xr:uid="{00000000-0005-0000-0000-000061840000}"/>
    <cellStyle name="Separador de milhares 7 3 2 3 3 2" xfId="6061" xr:uid="{00000000-0005-0000-0000-000062840000}"/>
    <cellStyle name="Separador de milhares 7 3 2 3 3 2 2" xfId="15973" xr:uid="{00000000-0005-0000-0000-000063840000}"/>
    <cellStyle name="Separador de milhares 7 3 2 3 3 2 3" xfId="28384" xr:uid="{00000000-0005-0000-0000-000064840000}"/>
    <cellStyle name="Separador de milhares 7 3 2 3 3 3" xfId="8207" xr:uid="{00000000-0005-0000-0000-000065840000}"/>
    <cellStyle name="Separador de milhares 7 3 2 3 3 3 2" xfId="18113" xr:uid="{00000000-0005-0000-0000-000066840000}"/>
    <cellStyle name="Separador de milhares 7 3 2 3 3 3 3" xfId="30521" xr:uid="{00000000-0005-0000-0000-000067840000}"/>
    <cellStyle name="Separador de milhares 7 3 2 3 3 4" xfId="12941" xr:uid="{00000000-0005-0000-0000-000068840000}"/>
    <cellStyle name="Separador de milhares 7 3 2 3 3 5" xfId="25499" xr:uid="{00000000-0005-0000-0000-000069840000}"/>
    <cellStyle name="Separador de milhares 7 3 2 3 3 6" xfId="33510" xr:uid="{00000000-0005-0000-0000-00006A840000}"/>
    <cellStyle name="Separador de milhares 7 3 2 3 3 7" xfId="34562" xr:uid="{00000000-0005-0000-0000-00006B840000}"/>
    <cellStyle name="Separador de milhares 7 3 2 3 4" xfId="3910" xr:uid="{00000000-0005-0000-0000-00006C840000}"/>
    <cellStyle name="Separador de milhares 7 3 2 3 4 2" xfId="6784" xr:uid="{00000000-0005-0000-0000-00006D840000}"/>
    <cellStyle name="Separador de milhares 7 3 2 3 4 2 2" xfId="16696" xr:uid="{00000000-0005-0000-0000-00006E840000}"/>
    <cellStyle name="Separador de milhares 7 3 2 3 4 2 3" xfId="29107" xr:uid="{00000000-0005-0000-0000-00006F840000}"/>
    <cellStyle name="Separador de milhares 7 3 2 3 4 3" xfId="8930" xr:uid="{00000000-0005-0000-0000-000070840000}"/>
    <cellStyle name="Separador de milhares 7 3 2 3 4 3 2" xfId="18836" xr:uid="{00000000-0005-0000-0000-000071840000}"/>
    <cellStyle name="Separador de milhares 7 3 2 3 4 3 3" xfId="31244" xr:uid="{00000000-0005-0000-0000-000072840000}"/>
    <cellStyle name="Separador de milhares 7 3 2 3 4 4" xfId="13845" xr:uid="{00000000-0005-0000-0000-000073840000}"/>
    <cellStyle name="Separador de milhares 7 3 2 3 4 5" xfId="26304" xr:uid="{00000000-0005-0000-0000-000074840000}"/>
    <cellStyle name="Separador de milhares 7 3 2 3 4 6" xfId="35285" xr:uid="{00000000-0005-0000-0000-000075840000}"/>
    <cellStyle name="Separador de milhares 7 3 2 3 5" xfId="4915" xr:uid="{00000000-0005-0000-0000-000076840000}"/>
    <cellStyle name="Separador de milhares 7 3 2 3 5 2" xfId="14844" xr:uid="{00000000-0005-0000-0000-000077840000}"/>
    <cellStyle name="Separador de milhares 7 3 2 3 5 3" xfId="27302" xr:uid="{00000000-0005-0000-0000-000078840000}"/>
    <cellStyle name="Separador de milhares 7 3 2 3 6" xfId="5756" xr:uid="{00000000-0005-0000-0000-000079840000}"/>
    <cellStyle name="Separador de milhares 7 3 2 3 6 2" xfId="15685" xr:uid="{00000000-0005-0000-0000-00007A840000}"/>
    <cellStyle name="Separador de milhares 7 3 2 3 6 3" xfId="28143" xr:uid="{00000000-0005-0000-0000-00007B840000}"/>
    <cellStyle name="Separador de milhares 7 3 2 3 7" xfId="7922" xr:uid="{00000000-0005-0000-0000-00007C840000}"/>
    <cellStyle name="Separador de milhares 7 3 2 3 7 2" xfId="17828" xr:uid="{00000000-0005-0000-0000-00007D840000}"/>
    <cellStyle name="Separador de milhares 7 3 2 3 7 3" xfId="30236" xr:uid="{00000000-0005-0000-0000-00007E840000}"/>
    <cellStyle name="Separador de milhares 7 3 2 3 8" xfId="12939" xr:uid="{00000000-0005-0000-0000-00007F840000}"/>
    <cellStyle name="Separador de milhares 7 3 2 3 9" xfId="25497" xr:uid="{00000000-0005-0000-0000-000080840000}"/>
    <cellStyle name="Separador de milhares 7 3 2 4" xfId="2861" xr:uid="{00000000-0005-0000-0000-000081840000}"/>
    <cellStyle name="Separador de milhares 7 3 2 4 2" xfId="5909" xr:uid="{00000000-0005-0000-0000-000082840000}"/>
    <cellStyle name="Separador de milhares 7 3 2 4 2 2" xfId="15836" xr:uid="{00000000-0005-0000-0000-000083840000}"/>
    <cellStyle name="Separador de milhares 7 3 2 4 2 3" xfId="28294" xr:uid="{00000000-0005-0000-0000-000084840000}"/>
    <cellStyle name="Separador de milhares 7 3 2 4 3" xfId="8073" xr:uid="{00000000-0005-0000-0000-000085840000}"/>
    <cellStyle name="Separador de milhares 7 3 2 4 3 2" xfId="17979" xr:uid="{00000000-0005-0000-0000-000086840000}"/>
    <cellStyle name="Separador de milhares 7 3 2 4 3 3" xfId="30387" xr:uid="{00000000-0005-0000-0000-000087840000}"/>
    <cellStyle name="Separador de milhares 7 3 2 4 4" xfId="12942" xr:uid="{00000000-0005-0000-0000-000088840000}"/>
    <cellStyle name="Separador de milhares 7 3 2 4 5" xfId="25500" xr:uid="{00000000-0005-0000-0000-000089840000}"/>
    <cellStyle name="Separador de milhares 7 3 2 4 6" xfId="33511" xr:uid="{00000000-0005-0000-0000-00008A840000}"/>
    <cellStyle name="Separador de milhares 7 3 2 4 7" xfId="34472" xr:uid="{00000000-0005-0000-0000-00008B840000}"/>
    <cellStyle name="Separador de milhares 7 3 2 5" xfId="2862" xr:uid="{00000000-0005-0000-0000-00008C840000}"/>
    <cellStyle name="Separador de milhares 7 3 2 5 2" xfId="6062" xr:uid="{00000000-0005-0000-0000-00008D840000}"/>
    <cellStyle name="Separador de milhares 7 3 2 5 2 2" xfId="15974" xr:uid="{00000000-0005-0000-0000-00008E840000}"/>
    <cellStyle name="Separador de milhares 7 3 2 5 2 3" xfId="28385" xr:uid="{00000000-0005-0000-0000-00008F840000}"/>
    <cellStyle name="Separador de milhares 7 3 2 5 3" xfId="8208" xr:uid="{00000000-0005-0000-0000-000090840000}"/>
    <cellStyle name="Separador de milhares 7 3 2 5 3 2" xfId="18114" xr:uid="{00000000-0005-0000-0000-000091840000}"/>
    <cellStyle name="Separador de milhares 7 3 2 5 3 3" xfId="30522" xr:uid="{00000000-0005-0000-0000-000092840000}"/>
    <cellStyle name="Separador de milhares 7 3 2 5 4" xfId="12943" xr:uid="{00000000-0005-0000-0000-000093840000}"/>
    <cellStyle name="Separador de milhares 7 3 2 5 5" xfId="25501" xr:uid="{00000000-0005-0000-0000-000094840000}"/>
    <cellStyle name="Separador de milhares 7 3 2 5 6" xfId="33512" xr:uid="{00000000-0005-0000-0000-000095840000}"/>
    <cellStyle name="Separador de milhares 7 3 2 5 7" xfId="34563" xr:uid="{00000000-0005-0000-0000-000096840000}"/>
    <cellStyle name="Separador de milhares 7 3 2 6" xfId="3907" xr:uid="{00000000-0005-0000-0000-000097840000}"/>
    <cellStyle name="Separador de milhares 7 3 2 6 2" xfId="6785" xr:uid="{00000000-0005-0000-0000-000098840000}"/>
    <cellStyle name="Separador de milhares 7 3 2 6 2 2" xfId="16697" xr:uid="{00000000-0005-0000-0000-000099840000}"/>
    <cellStyle name="Separador de milhares 7 3 2 6 2 3" xfId="29108" xr:uid="{00000000-0005-0000-0000-00009A840000}"/>
    <cellStyle name="Separador de milhares 7 3 2 6 3" xfId="8931" xr:uid="{00000000-0005-0000-0000-00009B840000}"/>
    <cellStyle name="Separador de milhares 7 3 2 6 3 2" xfId="18837" xr:uid="{00000000-0005-0000-0000-00009C840000}"/>
    <cellStyle name="Separador de milhares 7 3 2 6 3 3" xfId="31245" xr:uid="{00000000-0005-0000-0000-00009D840000}"/>
    <cellStyle name="Separador de milhares 7 3 2 6 4" xfId="13842" xr:uid="{00000000-0005-0000-0000-00009E840000}"/>
    <cellStyle name="Separador de milhares 7 3 2 6 5" xfId="26301" xr:uid="{00000000-0005-0000-0000-00009F840000}"/>
    <cellStyle name="Separador de milhares 7 3 2 6 6" xfId="35286" xr:uid="{00000000-0005-0000-0000-0000A0840000}"/>
    <cellStyle name="Separador de milhares 7 3 2 7" xfId="4912" xr:uid="{00000000-0005-0000-0000-0000A1840000}"/>
    <cellStyle name="Separador de milhares 7 3 2 7 2" xfId="14841" xr:uid="{00000000-0005-0000-0000-0000A2840000}"/>
    <cellStyle name="Separador de milhares 7 3 2 7 3" xfId="27299" xr:uid="{00000000-0005-0000-0000-0000A3840000}"/>
    <cellStyle name="Separador de milhares 7 3 2 8" xfId="5753" xr:uid="{00000000-0005-0000-0000-0000A4840000}"/>
    <cellStyle name="Separador de milhares 7 3 2 8 2" xfId="15682" xr:uid="{00000000-0005-0000-0000-0000A5840000}"/>
    <cellStyle name="Separador de milhares 7 3 2 8 3" xfId="28140" xr:uid="{00000000-0005-0000-0000-0000A6840000}"/>
    <cellStyle name="Separador de milhares 7 3 2 9" xfId="7919" xr:uid="{00000000-0005-0000-0000-0000A7840000}"/>
    <cellStyle name="Separador de milhares 7 3 2 9 2" xfId="17825" xr:uid="{00000000-0005-0000-0000-0000A8840000}"/>
    <cellStyle name="Separador de milhares 7 3 2 9 3" xfId="30233" xr:uid="{00000000-0005-0000-0000-0000A9840000}"/>
    <cellStyle name="Separador de milhares 7 3 3" xfId="2863" xr:uid="{00000000-0005-0000-0000-0000AA840000}"/>
    <cellStyle name="Separador de milhares 7 3 3 10" xfId="25502" xr:uid="{00000000-0005-0000-0000-0000AB840000}"/>
    <cellStyle name="Separador de milhares 7 3 3 11" xfId="33513" xr:uid="{00000000-0005-0000-0000-0000AC840000}"/>
    <cellStyle name="Separador de milhares 7 3 3 12" xfId="34323" xr:uid="{00000000-0005-0000-0000-0000AD840000}"/>
    <cellStyle name="Separador de milhares 7 3 3 2" xfId="2864" xr:uid="{00000000-0005-0000-0000-0000AE840000}"/>
    <cellStyle name="Separador de milhares 7 3 3 2 10" xfId="33514" xr:uid="{00000000-0005-0000-0000-0000AF840000}"/>
    <cellStyle name="Separador de milhares 7 3 3 2 11" xfId="34324" xr:uid="{00000000-0005-0000-0000-0000B0840000}"/>
    <cellStyle name="Separador de milhares 7 3 3 2 2" xfId="2865" xr:uid="{00000000-0005-0000-0000-0000B1840000}"/>
    <cellStyle name="Separador de milhares 7 3 3 2 2 2" xfId="5910" xr:uid="{00000000-0005-0000-0000-0000B2840000}"/>
    <cellStyle name="Separador de milhares 7 3 3 2 2 2 2" xfId="15837" xr:uid="{00000000-0005-0000-0000-0000B3840000}"/>
    <cellStyle name="Separador de milhares 7 3 3 2 2 2 3" xfId="28295" xr:uid="{00000000-0005-0000-0000-0000B4840000}"/>
    <cellStyle name="Separador de milhares 7 3 3 2 2 3" xfId="8074" xr:uid="{00000000-0005-0000-0000-0000B5840000}"/>
    <cellStyle name="Separador de milhares 7 3 3 2 2 3 2" xfId="17980" xr:uid="{00000000-0005-0000-0000-0000B6840000}"/>
    <cellStyle name="Separador de milhares 7 3 3 2 2 3 3" xfId="30388" xr:uid="{00000000-0005-0000-0000-0000B7840000}"/>
    <cellStyle name="Separador de milhares 7 3 3 2 2 4" xfId="12946" xr:uid="{00000000-0005-0000-0000-0000B8840000}"/>
    <cellStyle name="Separador de milhares 7 3 3 2 2 5" xfId="25504" xr:uid="{00000000-0005-0000-0000-0000B9840000}"/>
    <cellStyle name="Separador de milhares 7 3 3 2 2 6" xfId="33515" xr:uid="{00000000-0005-0000-0000-0000BA840000}"/>
    <cellStyle name="Separador de milhares 7 3 3 2 2 7" xfId="34473" xr:uid="{00000000-0005-0000-0000-0000BB840000}"/>
    <cellStyle name="Separador de milhares 7 3 3 2 3" xfId="2866" xr:uid="{00000000-0005-0000-0000-0000BC840000}"/>
    <cellStyle name="Separador de milhares 7 3 3 2 3 2" xfId="6063" xr:uid="{00000000-0005-0000-0000-0000BD840000}"/>
    <cellStyle name="Separador de milhares 7 3 3 2 3 2 2" xfId="15975" xr:uid="{00000000-0005-0000-0000-0000BE840000}"/>
    <cellStyle name="Separador de milhares 7 3 3 2 3 2 3" xfId="28386" xr:uid="{00000000-0005-0000-0000-0000BF840000}"/>
    <cellStyle name="Separador de milhares 7 3 3 2 3 3" xfId="8209" xr:uid="{00000000-0005-0000-0000-0000C0840000}"/>
    <cellStyle name="Separador de milhares 7 3 3 2 3 3 2" xfId="18115" xr:uid="{00000000-0005-0000-0000-0000C1840000}"/>
    <cellStyle name="Separador de milhares 7 3 3 2 3 3 3" xfId="30523" xr:uid="{00000000-0005-0000-0000-0000C2840000}"/>
    <cellStyle name="Separador de milhares 7 3 3 2 3 4" xfId="12947" xr:uid="{00000000-0005-0000-0000-0000C3840000}"/>
    <cellStyle name="Separador de milhares 7 3 3 2 3 5" xfId="25505" xr:uid="{00000000-0005-0000-0000-0000C4840000}"/>
    <cellStyle name="Separador de milhares 7 3 3 2 3 6" xfId="33516" xr:uid="{00000000-0005-0000-0000-0000C5840000}"/>
    <cellStyle name="Separador de milhares 7 3 3 2 3 7" xfId="34564" xr:uid="{00000000-0005-0000-0000-0000C6840000}"/>
    <cellStyle name="Separador de milhares 7 3 3 2 4" xfId="3912" xr:uid="{00000000-0005-0000-0000-0000C7840000}"/>
    <cellStyle name="Separador de milhares 7 3 3 2 4 2" xfId="6786" xr:uid="{00000000-0005-0000-0000-0000C8840000}"/>
    <cellStyle name="Separador de milhares 7 3 3 2 4 2 2" xfId="16698" xr:uid="{00000000-0005-0000-0000-0000C9840000}"/>
    <cellStyle name="Separador de milhares 7 3 3 2 4 2 3" xfId="29109" xr:uid="{00000000-0005-0000-0000-0000CA840000}"/>
    <cellStyle name="Separador de milhares 7 3 3 2 4 3" xfId="8932" xr:uid="{00000000-0005-0000-0000-0000CB840000}"/>
    <cellStyle name="Separador de milhares 7 3 3 2 4 3 2" xfId="18838" xr:uid="{00000000-0005-0000-0000-0000CC840000}"/>
    <cellStyle name="Separador de milhares 7 3 3 2 4 3 3" xfId="31246" xr:uid="{00000000-0005-0000-0000-0000CD840000}"/>
    <cellStyle name="Separador de milhares 7 3 3 2 4 4" xfId="13847" xr:uid="{00000000-0005-0000-0000-0000CE840000}"/>
    <cellStyle name="Separador de milhares 7 3 3 2 4 5" xfId="26306" xr:uid="{00000000-0005-0000-0000-0000CF840000}"/>
    <cellStyle name="Separador de milhares 7 3 3 2 4 6" xfId="35287" xr:uid="{00000000-0005-0000-0000-0000D0840000}"/>
    <cellStyle name="Separador de milhares 7 3 3 2 5" xfId="4917" xr:uid="{00000000-0005-0000-0000-0000D1840000}"/>
    <cellStyle name="Separador de milhares 7 3 3 2 5 2" xfId="14846" xr:uid="{00000000-0005-0000-0000-0000D2840000}"/>
    <cellStyle name="Separador de milhares 7 3 3 2 5 3" xfId="27304" xr:uid="{00000000-0005-0000-0000-0000D3840000}"/>
    <cellStyle name="Separador de milhares 7 3 3 2 6" xfId="5758" xr:uid="{00000000-0005-0000-0000-0000D4840000}"/>
    <cellStyle name="Separador de milhares 7 3 3 2 6 2" xfId="15687" xr:uid="{00000000-0005-0000-0000-0000D5840000}"/>
    <cellStyle name="Separador de milhares 7 3 3 2 6 3" xfId="28145" xr:uid="{00000000-0005-0000-0000-0000D6840000}"/>
    <cellStyle name="Separador de milhares 7 3 3 2 7" xfId="7924" xr:uid="{00000000-0005-0000-0000-0000D7840000}"/>
    <cellStyle name="Separador de milhares 7 3 3 2 7 2" xfId="17830" xr:uid="{00000000-0005-0000-0000-0000D8840000}"/>
    <cellStyle name="Separador de milhares 7 3 3 2 7 3" xfId="30238" xr:uid="{00000000-0005-0000-0000-0000D9840000}"/>
    <cellStyle name="Separador de milhares 7 3 3 2 8" xfId="12945" xr:uid="{00000000-0005-0000-0000-0000DA840000}"/>
    <cellStyle name="Separador de milhares 7 3 3 2 9" xfId="25503" xr:uid="{00000000-0005-0000-0000-0000DB840000}"/>
    <cellStyle name="Separador de milhares 7 3 3 3" xfId="2867" xr:uid="{00000000-0005-0000-0000-0000DC840000}"/>
    <cellStyle name="Separador de milhares 7 3 3 3 2" xfId="5911" xr:uid="{00000000-0005-0000-0000-0000DD840000}"/>
    <cellStyle name="Separador de milhares 7 3 3 3 2 2" xfId="15838" xr:uid="{00000000-0005-0000-0000-0000DE840000}"/>
    <cellStyle name="Separador de milhares 7 3 3 3 2 3" xfId="28296" xr:uid="{00000000-0005-0000-0000-0000DF840000}"/>
    <cellStyle name="Separador de milhares 7 3 3 3 3" xfId="8075" xr:uid="{00000000-0005-0000-0000-0000E0840000}"/>
    <cellStyle name="Separador de milhares 7 3 3 3 3 2" xfId="17981" xr:uid="{00000000-0005-0000-0000-0000E1840000}"/>
    <cellStyle name="Separador de milhares 7 3 3 3 3 3" xfId="30389" xr:uid="{00000000-0005-0000-0000-0000E2840000}"/>
    <cellStyle name="Separador de milhares 7 3 3 3 4" xfId="12948" xr:uid="{00000000-0005-0000-0000-0000E3840000}"/>
    <cellStyle name="Separador de milhares 7 3 3 3 5" xfId="25506" xr:uid="{00000000-0005-0000-0000-0000E4840000}"/>
    <cellStyle name="Separador de milhares 7 3 3 3 6" xfId="33517" xr:uid="{00000000-0005-0000-0000-0000E5840000}"/>
    <cellStyle name="Separador de milhares 7 3 3 3 7" xfId="34474" xr:uid="{00000000-0005-0000-0000-0000E6840000}"/>
    <cellStyle name="Separador de milhares 7 3 3 4" xfId="2868" xr:uid="{00000000-0005-0000-0000-0000E7840000}"/>
    <cellStyle name="Separador de milhares 7 3 3 4 2" xfId="6064" xr:uid="{00000000-0005-0000-0000-0000E8840000}"/>
    <cellStyle name="Separador de milhares 7 3 3 4 2 2" xfId="15976" xr:uid="{00000000-0005-0000-0000-0000E9840000}"/>
    <cellStyle name="Separador de milhares 7 3 3 4 2 3" xfId="28387" xr:uid="{00000000-0005-0000-0000-0000EA840000}"/>
    <cellStyle name="Separador de milhares 7 3 3 4 3" xfId="8210" xr:uid="{00000000-0005-0000-0000-0000EB840000}"/>
    <cellStyle name="Separador de milhares 7 3 3 4 3 2" xfId="18116" xr:uid="{00000000-0005-0000-0000-0000EC840000}"/>
    <cellStyle name="Separador de milhares 7 3 3 4 3 3" xfId="30524" xr:uid="{00000000-0005-0000-0000-0000ED840000}"/>
    <cellStyle name="Separador de milhares 7 3 3 4 4" xfId="12949" xr:uid="{00000000-0005-0000-0000-0000EE840000}"/>
    <cellStyle name="Separador de milhares 7 3 3 4 5" xfId="25507" xr:uid="{00000000-0005-0000-0000-0000EF840000}"/>
    <cellStyle name="Separador de milhares 7 3 3 4 6" xfId="33518" xr:uid="{00000000-0005-0000-0000-0000F0840000}"/>
    <cellStyle name="Separador de milhares 7 3 3 4 7" xfId="34565" xr:uid="{00000000-0005-0000-0000-0000F1840000}"/>
    <cellStyle name="Separador de milhares 7 3 3 5" xfId="3911" xr:uid="{00000000-0005-0000-0000-0000F2840000}"/>
    <cellStyle name="Separador de milhares 7 3 3 5 2" xfId="6787" xr:uid="{00000000-0005-0000-0000-0000F3840000}"/>
    <cellStyle name="Separador de milhares 7 3 3 5 2 2" xfId="16699" xr:uid="{00000000-0005-0000-0000-0000F4840000}"/>
    <cellStyle name="Separador de milhares 7 3 3 5 2 3" xfId="29110" xr:uid="{00000000-0005-0000-0000-0000F5840000}"/>
    <cellStyle name="Separador de milhares 7 3 3 5 3" xfId="8933" xr:uid="{00000000-0005-0000-0000-0000F6840000}"/>
    <cellStyle name="Separador de milhares 7 3 3 5 3 2" xfId="18839" xr:uid="{00000000-0005-0000-0000-0000F7840000}"/>
    <cellStyle name="Separador de milhares 7 3 3 5 3 3" xfId="31247" xr:uid="{00000000-0005-0000-0000-0000F8840000}"/>
    <cellStyle name="Separador de milhares 7 3 3 5 4" xfId="13846" xr:uid="{00000000-0005-0000-0000-0000F9840000}"/>
    <cellStyle name="Separador de milhares 7 3 3 5 5" xfId="26305" xr:uid="{00000000-0005-0000-0000-0000FA840000}"/>
    <cellStyle name="Separador de milhares 7 3 3 5 6" xfId="35288" xr:uid="{00000000-0005-0000-0000-0000FB840000}"/>
    <cellStyle name="Separador de milhares 7 3 3 6" xfId="4916" xr:uid="{00000000-0005-0000-0000-0000FC840000}"/>
    <cellStyle name="Separador de milhares 7 3 3 6 2" xfId="14845" xr:uid="{00000000-0005-0000-0000-0000FD840000}"/>
    <cellStyle name="Separador de milhares 7 3 3 6 3" xfId="27303" xr:uid="{00000000-0005-0000-0000-0000FE840000}"/>
    <cellStyle name="Separador de milhares 7 3 3 7" xfId="5757" xr:uid="{00000000-0005-0000-0000-0000FF840000}"/>
    <cellStyle name="Separador de milhares 7 3 3 7 2" xfId="15686" xr:uid="{00000000-0005-0000-0000-000000850000}"/>
    <cellStyle name="Separador de milhares 7 3 3 7 3" xfId="28144" xr:uid="{00000000-0005-0000-0000-000001850000}"/>
    <cellStyle name="Separador de milhares 7 3 3 8" xfId="7923" xr:uid="{00000000-0005-0000-0000-000002850000}"/>
    <cellStyle name="Separador de milhares 7 3 3 8 2" xfId="17829" xr:uid="{00000000-0005-0000-0000-000003850000}"/>
    <cellStyle name="Separador de milhares 7 3 3 8 3" xfId="30237" xr:uid="{00000000-0005-0000-0000-000004850000}"/>
    <cellStyle name="Separador de milhares 7 3 3 9" xfId="12944" xr:uid="{00000000-0005-0000-0000-000005850000}"/>
    <cellStyle name="Separador de milhares 7 3 4" xfId="2869" xr:uid="{00000000-0005-0000-0000-000006850000}"/>
    <cellStyle name="Separador de milhares 7 3 4 10" xfId="33519" xr:uid="{00000000-0005-0000-0000-000007850000}"/>
    <cellStyle name="Separador de milhares 7 3 4 11" xfId="34325" xr:uid="{00000000-0005-0000-0000-000008850000}"/>
    <cellStyle name="Separador de milhares 7 3 4 2" xfId="2870" xr:uid="{00000000-0005-0000-0000-000009850000}"/>
    <cellStyle name="Separador de milhares 7 3 4 2 2" xfId="5912" xr:uid="{00000000-0005-0000-0000-00000A850000}"/>
    <cellStyle name="Separador de milhares 7 3 4 2 2 2" xfId="15839" xr:uid="{00000000-0005-0000-0000-00000B850000}"/>
    <cellStyle name="Separador de milhares 7 3 4 2 2 3" xfId="28297" xr:uid="{00000000-0005-0000-0000-00000C850000}"/>
    <cellStyle name="Separador de milhares 7 3 4 2 3" xfId="8076" xr:uid="{00000000-0005-0000-0000-00000D850000}"/>
    <cellStyle name="Separador de milhares 7 3 4 2 3 2" xfId="17982" xr:uid="{00000000-0005-0000-0000-00000E850000}"/>
    <cellStyle name="Separador de milhares 7 3 4 2 3 3" xfId="30390" xr:uid="{00000000-0005-0000-0000-00000F850000}"/>
    <cellStyle name="Separador de milhares 7 3 4 2 4" xfId="12951" xr:uid="{00000000-0005-0000-0000-000010850000}"/>
    <cellStyle name="Separador de milhares 7 3 4 2 5" xfId="25509" xr:uid="{00000000-0005-0000-0000-000011850000}"/>
    <cellStyle name="Separador de milhares 7 3 4 2 6" xfId="33520" xr:uid="{00000000-0005-0000-0000-000012850000}"/>
    <cellStyle name="Separador de milhares 7 3 4 2 7" xfId="34475" xr:uid="{00000000-0005-0000-0000-000013850000}"/>
    <cellStyle name="Separador de milhares 7 3 4 3" xfId="2871" xr:uid="{00000000-0005-0000-0000-000014850000}"/>
    <cellStyle name="Separador de milhares 7 3 4 3 2" xfId="6065" xr:uid="{00000000-0005-0000-0000-000015850000}"/>
    <cellStyle name="Separador de milhares 7 3 4 3 2 2" xfId="15977" xr:uid="{00000000-0005-0000-0000-000016850000}"/>
    <cellStyle name="Separador de milhares 7 3 4 3 2 3" xfId="28388" xr:uid="{00000000-0005-0000-0000-000017850000}"/>
    <cellStyle name="Separador de milhares 7 3 4 3 3" xfId="8211" xr:uid="{00000000-0005-0000-0000-000018850000}"/>
    <cellStyle name="Separador de milhares 7 3 4 3 3 2" xfId="18117" xr:uid="{00000000-0005-0000-0000-000019850000}"/>
    <cellStyle name="Separador de milhares 7 3 4 3 3 3" xfId="30525" xr:uid="{00000000-0005-0000-0000-00001A850000}"/>
    <cellStyle name="Separador de milhares 7 3 4 3 4" xfId="12952" xr:uid="{00000000-0005-0000-0000-00001B850000}"/>
    <cellStyle name="Separador de milhares 7 3 4 3 5" xfId="25510" xr:uid="{00000000-0005-0000-0000-00001C850000}"/>
    <cellStyle name="Separador de milhares 7 3 4 3 6" xfId="33521" xr:uid="{00000000-0005-0000-0000-00001D850000}"/>
    <cellStyle name="Separador de milhares 7 3 4 3 7" xfId="34566" xr:uid="{00000000-0005-0000-0000-00001E850000}"/>
    <cellStyle name="Separador de milhares 7 3 4 4" xfId="3913" xr:uid="{00000000-0005-0000-0000-00001F850000}"/>
    <cellStyle name="Separador de milhares 7 3 4 4 2" xfId="6788" xr:uid="{00000000-0005-0000-0000-000020850000}"/>
    <cellStyle name="Separador de milhares 7 3 4 4 2 2" xfId="16700" xr:uid="{00000000-0005-0000-0000-000021850000}"/>
    <cellStyle name="Separador de milhares 7 3 4 4 2 3" xfId="29111" xr:uid="{00000000-0005-0000-0000-000022850000}"/>
    <cellStyle name="Separador de milhares 7 3 4 4 3" xfId="8934" xr:uid="{00000000-0005-0000-0000-000023850000}"/>
    <cellStyle name="Separador de milhares 7 3 4 4 3 2" xfId="18840" xr:uid="{00000000-0005-0000-0000-000024850000}"/>
    <cellStyle name="Separador de milhares 7 3 4 4 3 3" xfId="31248" xr:uid="{00000000-0005-0000-0000-000025850000}"/>
    <cellStyle name="Separador de milhares 7 3 4 4 4" xfId="13848" xr:uid="{00000000-0005-0000-0000-000026850000}"/>
    <cellStyle name="Separador de milhares 7 3 4 4 5" xfId="26307" xr:uid="{00000000-0005-0000-0000-000027850000}"/>
    <cellStyle name="Separador de milhares 7 3 4 4 6" xfId="35289" xr:uid="{00000000-0005-0000-0000-000028850000}"/>
    <cellStyle name="Separador de milhares 7 3 4 5" xfId="4918" xr:uid="{00000000-0005-0000-0000-000029850000}"/>
    <cellStyle name="Separador de milhares 7 3 4 5 2" xfId="14847" xr:uid="{00000000-0005-0000-0000-00002A850000}"/>
    <cellStyle name="Separador de milhares 7 3 4 5 3" xfId="27305" xr:uid="{00000000-0005-0000-0000-00002B850000}"/>
    <cellStyle name="Separador de milhares 7 3 4 6" xfId="5759" xr:uid="{00000000-0005-0000-0000-00002C850000}"/>
    <cellStyle name="Separador de milhares 7 3 4 6 2" xfId="15688" xr:uid="{00000000-0005-0000-0000-00002D850000}"/>
    <cellStyle name="Separador de milhares 7 3 4 6 3" xfId="28146" xr:uid="{00000000-0005-0000-0000-00002E850000}"/>
    <cellStyle name="Separador de milhares 7 3 4 7" xfId="7925" xr:uid="{00000000-0005-0000-0000-00002F850000}"/>
    <cellStyle name="Separador de milhares 7 3 4 7 2" xfId="17831" xr:uid="{00000000-0005-0000-0000-000030850000}"/>
    <cellStyle name="Separador de milhares 7 3 4 7 3" xfId="30239" xr:uid="{00000000-0005-0000-0000-000031850000}"/>
    <cellStyle name="Separador de milhares 7 3 4 8" xfId="12950" xr:uid="{00000000-0005-0000-0000-000032850000}"/>
    <cellStyle name="Separador de milhares 7 3 4 9" xfId="25508" xr:uid="{00000000-0005-0000-0000-000033850000}"/>
    <cellStyle name="Separador de milhares 7 3 5" xfId="2872" xr:uid="{00000000-0005-0000-0000-000034850000}"/>
    <cellStyle name="Separador de milhares 7 3 5 2" xfId="5913" xr:uid="{00000000-0005-0000-0000-000035850000}"/>
    <cellStyle name="Separador de milhares 7 3 5 2 2" xfId="15840" xr:uid="{00000000-0005-0000-0000-000036850000}"/>
    <cellStyle name="Separador de milhares 7 3 5 2 3" xfId="28298" xr:uid="{00000000-0005-0000-0000-000037850000}"/>
    <cellStyle name="Separador de milhares 7 3 5 3" xfId="8077" xr:uid="{00000000-0005-0000-0000-000038850000}"/>
    <cellStyle name="Separador de milhares 7 3 5 3 2" xfId="17983" xr:uid="{00000000-0005-0000-0000-000039850000}"/>
    <cellStyle name="Separador de milhares 7 3 5 3 3" xfId="30391" xr:uid="{00000000-0005-0000-0000-00003A850000}"/>
    <cellStyle name="Separador de milhares 7 3 5 4" xfId="12953" xr:uid="{00000000-0005-0000-0000-00003B850000}"/>
    <cellStyle name="Separador de milhares 7 3 5 5" xfId="25511" xr:uid="{00000000-0005-0000-0000-00003C850000}"/>
    <cellStyle name="Separador de milhares 7 3 5 6" xfId="33522" xr:uid="{00000000-0005-0000-0000-00003D850000}"/>
    <cellStyle name="Separador de milhares 7 3 5 7" xfId="34476" xr:uid="{00000000-0005-0000-0000-00003E850000}"/>
    <cellStyle name="Separador de milhares 7 3 6" xfId="2873" xr:uid="{00000000-0005-0000-0000-00003F850000}"/>
    <cellStyle name="Separador de milhares 7 3 6 2" xfId="6066" xr:uid="{00000000-0005-0000-0000-000040850000}"/>
    <cellStyle name="Separador de milhares 7 3 6 2 2" xfId="15978" xr:uid="{00000000-0005-0000-0000-000041850000}"/>
    <cellStyle name="Separador de milhares 7 3 6 2 3" xfId="28389" xr:uid="{00000000-0005-0000-0000-000042850000}"/>
    <cellStyle name="Separador de milhares 7 3 6 3" xfId="8212" xr:uid="{00000000-0005-0000-0000-000043850000}"/>
    <cellStyle name="Separador de milhares 7 3 6 3 2" xfId="18118" xr:uid="{00000000-0005-0000-0000-000044850000}"/>
    <cellStyle name="Separador de milhares 7 3 6 3 3" xfId="30526" xr:uid="{00000000-0005-0000-0000-000045850000}"/>
    <cellStyle name="Separador de milhares 7 3 6 4" xfId="12954" xr:uid="{00000000-0005-0000-0000-000046850000}"/>
    <cellStyle name="Separador de milhares 7 3 6 5" xfId="25512" xr:uid="{00000000-0005-0000-0000-000047850000}"/>
    <cellStyle name="Separador de milhares 7 3 6 6" xfId="33523" xr:uid="{00000000-0005-0000-0000-000048850000}"/>
    <cellStyle name="Separador de milhares 7 3 6 7" xfId="34567" xr:uid="{00000000-0005-0000-0000-000049850000}"/>
    <cellStyle name="Separador de milhares 7 3 7" xfId="3906" xr:uid="{00000000-0005-0000-0000-00004A850000}"/>
    <cellStyle name="Separador de milhares 7 3 7 2" xfId="6789" xr:uid="{00000000-0005-0000-0000-00004B850000}"/>
    <cellStyle name="Separador de milhares 7 3 7 2 2" xfId="16701" xr:uid="{00000000-0005-0000-0000-00004C850000}"/>
    <cellStyle name="Separador de milhares 7 3 7 2 3" xfId="29112" xr:uid="{00000000-0005-0000-0000-00004D850000}"/>
    <cellStyle name="Separador de milhares 7 3 7 3" xfId="8935" xr:uid="{00000000-0005-0000-0000-00004E850000}"/>
    <cellStyle name="Separador de milhares 7 3 7 3 2" xfId="18841" xr:uid="{00000000-0005-0000-0000-00004F850000}"/>
    <cellStyle name="Separador de milhares 7 3 7 3 3" xfId="31249" xr:uid="{00000000-0005-0000-0000-000050850000}"/>
    <cellStyle name="Separador de milhares 7 3 7 4" xfId="13841" xr:uid="{00000000-0005-0000-0000-000051850000}"/>
    <cellStyle name="Separador de milhares 7 3 7 5" xfId="26300" xr:uid="{00000000-0005-0000-0000-000052850000}"/>
    <cellStyle name="Separador de milhares 7 3 7 6" xfId="35290" xr:uid="{00000000-0005-0000-0000-000053850000}"/>
    <cellStyle name="Separador de milhares 7 3 8" xfId="4911" xr:uid="{00000000-0005-0000-0000-000054850000}"/>
    <cellStyle name="Separador de milhares 7 3 8 2" xfId="14840" xr:uid="{00000000-0005-0000-0000-000055850000}"/>
    <cellStyle name="Separador de milhares 7 3 8 3" xfId="27298" xr:uid="{00000000-0005-0000-0000-000056850000}"/>
    <cellStyle name="Separador de milhares 7 3 9" xfId="5752" xr:uid="{00000000-0005-0000-0000-000057850000}"/>
    <cellStyle name="Separador de milhares 7 3 9 2" xfId="15681" xr:uid="{00000000-0005-0000-0000-000058850000}"/>
    <cellStyle name="Separador de milhares 7 3 9 3" xfId="28139" xr:uid="{00000000-0005-0000-0000-000059850000}"/>
    <cellStyle name="Separador de milhares 7 4" xfId="2874" xr:uid="{00000000-0005-0000-0000-00005A850000}"/>
    <cellStyle name="Separador de milhares 7 4 10" xfId="12955" xr:uid="{00000000-0005-0000-0000-00005B850000}"/>
    <cellStyle name="Separador de milhares 7 4 11" xfId="25513" xr:uid="{00000000-0005-0000-0000-00005C850000}"/>
    <cellStyle name="Separador de milhares 7 4 12" xfId="33524" xr:uid="{00000000-0005-0000-0000-00005D850000}"/>
    <cellStyle name="Separador de milhares 7 4 13" xfId="34326" xr:uid="{00000000-0005-0000-0000-00005E850000}"/>
    <cellStyle name="Separador de milhares 7 4 2" xfId="2875" xr:uid="{00000000-0005-0000-0000-00005F850000}"/>
    <cellStyle name="Separador de milhares 7 4 2 10" xfId="25514" xr:uid="{00000000-0005-0000-0000-000060850000}"/>
    <cellStyle name="Separador de milhares 7 4 2 11" xfId="33525" xr:uid="{00000000-0005-0000-0000-000061850000}"/>
    <cellStyle name="Separador de milhares 7 4 2 12" xfId="34327" xr:uid="{00000000-0005-0000-0000-000062850000}"/>
    <cellStyle name="Separador de milhares 7 4 2 2" xfId="2876" xr:uid="{00000000-0005-0000-0000-000063850000}"/>
    <cellStyle name="Separador de milhares 7 4 2 2 10" xfId="33526" xr:uid="{00000000-0005-0000-0000-000064850000}"/>
    <cellStyle name="Separador de milhares 7 4 2 2 11" xfId="34328" xr:uid="{00000000-0005-0000-0000-000065850000}"/>
    <cellStyle name="Separador de milhares 7 4 2 2 2" xfId="2877" xr:uid="{00000000-0005-0000-0000-000066850000}"/>
    <cellStyle name="Separador de milhares 7 4 2 2 2 2" xfId="5914" xr:uid="{00000000-0005-0000-0000-000067850000}"/>
    <cellStyle name="Separador de milhares 7 4 2 2 2 2 2" xfId="15841" xr:uid="{00000000-0005-0000-0000-000068850000}"/>
    <cellStyle name="Separador de milhares 7 4 2 2 2 2 3" xfId="28299" xr:uid="{00000000-0005-0000-0000-000069850000}"/>
    <cellStyle name="Separador de milhares 7 4 2 2 2 3" xfId="8078" xr:uid="{00000000-0005-0000-0000-00006A850000}"/>
    <cellStyle name="Separador de milhares 7 4 2 2 2 3 2" xfId="17984" xr:uid="{00000000-0005-0000-0000-00006B850000}"/>
    <cellStyle name="Separador de milhares 7 4 2 2 2 3 3" xfId="30392" xr:uid="{00000000-0005-0000-0000-00006C850000}"/>
    <cellStyle name="Separador de milhares 7 4 2 2 2 4" xfId="12958" xr:uid="{00000000-0005-0000-0000-00006D850000}"/>
    <cellStyle name="Separador de milhares 7 4 2 2 2 5" xfId="25516" xr:uid="{00000000-0005-0000-0000-00006E850000}"/>
    <cellStyle name="Separador de milhares 7 4 2 2 2 6" xfId="33527" xr:uid="{00000000-0005-0000-0000-00006F850000}"/>
    <cellStyle name="Separador de milhares 7 4 2 2 2 7" xfId="34477" xr:uid="{00000000-0005-0000-0000-000070850000}"/>
    <cellStyle name="Separador de milhares 7 4 2 2 3" xfId="2878" xr:uid="{00000000-0005-0000-0000-000071850000}"/>
    <cellStyle name="Separador de milhares 7 4 2 2 3 2" xfId="6067" xr:uid="{00000000-0005-0000-0000-000072850000}"/>
    <cellStyle name="Separador de milhares 7 4 2 2 3 2 2" xfId="15979" xr:uid="{00000000-0005-0000-0000-000073850000}"/>
    <cellStyle name="Separador de milhares 7 4 2 2 3 2 3" xfId="28390" xr:uid="{00000000-0005-0000-0000-000074850000}"/>
    <cellStyle name="Separador de milhares 7 4 2 2 3 3" xfId="8213" xr:uid="{00000000-0005-0000-0000-000075850000}"/>
    <cellStyle name="Separador de milhares 7 4 2 2 3 3 2" xfId="18119" xr:uid="{00000000-0005-0000-0000-000076850000}"/>
    <cellStyle name="Separador de milhares 7 4 2 2 3 3 3" xfId="30527" xr:uid="{00000000-0005-0000-0000-000077850000}"/>
    <cellStyle name="Separador de milhares 7 4 2 2 3 4" xfId="12959" xr:uid="{00000000-0005-0000-0000-000078850000}"/>
    <cellStyle name="Separador de milhares 7 4 2 2 3 5" xfId="25517" xr:uid="{00000000-0005-0000-0000-000079850000}"/>
    <cellStyle name="Separador de milhares 7 4 2 2 3 6" xfId="33528" xr:uid="{00000000-0005-0000-0000-00007A850000}"/>
    <cellStyle name="Separador de milhares 7 4 2 2 3 7" xfId="34568" xr:uid="{00000000-0005-0000-0000-00007B850000}"/>
    <cellStyle name="Separador de milhares 7 4 2 2 4" xfId="3916" xr:uid="{00000000-0005-0000-0000-00007C850000}"/>
    <cellStyle name="Separador de milhares 7 4 2 2 4 2" xfId="6790" xr:uid="{00000000-0005-0000-0000-00007D850000}"/>
    <cellStyle name="Separador de milhares 7 4 2 2 4 2 2" xfId="16702" xr:uid="{00000000-0005-0000-0000-00007E850000}"/>
    <cellStyle name="Separador de milhares 7 4 2 2 4 2 3" xfId="29113" xr:uid="{00000000-0005-0000-0000-00007F850000}"/>
    <cellStyle name="Separador de milhares 7 4 2 2 4 3" xfId="8936" xr:uid="{00000000-0005-0000-0000-000080850000}"/>
    <cellStyle name="Separador de milhares 7 4 2 2 4 3 2" xfId="18842" xr:uid="{00000000-0005-0000-0000-000081850000}"/>
    <cellStyle name="Separador de milhares 7 4 2 2 4 3 3" xfId="31250" xr:uid="{00000000-0005-0000-0000-000082850000}"/>
    <cellStyle name="Separador de milhares 7 4 2 2 4 4" xfId="13851" xr:uid="{00000000-0005-0000-0000-000083850000}"/>
    <cellStyle name="Separador de milhares 7 4 2 2 4 5" xfId="26310" xr:uid="{00000000-0005-0000-0000-000084850000}"/>
    <cellStyle name="Separador de milhares 7 4 2 2 4 6" xfId="35291" xr:uid="{00000000-0005-0000-0000-000085850000}"/>
    <cellStyle name="Separador de milhares 7 4 2 2 5" xfId="4921" xr:uid="{00000000-0005-0000-0000-000086850000}"/>
    <cellStyle name="Separador de milhares 7 4 2 2 5 2" xfId="14850" xr:uid="{00000000-0005-0000-0000-000087850000}"/>
    <cellStyle name="Separador de milhares 7 4 2 2 5 3" xfId="27308" xr:uid="{00000000-0005-0000-0000-000088850000}"/>
    <cellStyle name="Separador de milhares 7 4 2 2 6" xfId="5762" xr:uid="{00000000-0005-0000-0000-000089850000}"/>
    <cellStyle name="Separador de milhares 7 4 2 2 6 2" xfId="15691" xr:uid="{00000000-0005-0000-0000-00008A850000}"/>
    <cellStyle name="Separador de milhares 7 4 2 2 6 3" xfId="28149" xr:uid="{00000000-0005-0000-0000-00008B850000}"/>
    <cellStyle name="Separador de milhares 7 4 2 2 7" xfId="7928" xr:uid="{00000000-0005-0000-0000-00008C850000}"/>
    <cellStyle name="Separador de milhares 7 4 2 2 7 2" xfId="17834" xr:uid="{00000000-0005-0000-0000-00008D850000}"/>
    <cellStyle name="Separador de milhares 7 4 2 2 7 3" xfId="30242" xr:uid="{00000000-0005-0000-0000-00008E850000}"/>
    <cellStyle name="Separador de milhares 7 4 2 2 8" xfId="12957" xr:uid="{00000000-0005-0000-0000-00008F850000}"/>
    <cellStyle name="Separador de milhares 7 4 2 2 9" xfId="25515" xr:uid="{00000000-0005-0000-0000-000090850000}"/>
    <cellStyle name="Separador de milhares 7 4 2 3" xfId="2879" xr:uid="{00000000-0005-0000-0000-000091850000}"/>
    <cellStyle name="Separador de milhares 7 4 2 3 2" xfId="5915" xr:uid="{00000000-0005-0000-0000-000092850000}"/>
    <cellStyle name="Separador de milhares 7 4 2 3 2 2" xfId="15842" xr:uid="{00000000-0005-0000-0000-000093850000}"/>
    <cellStyle name="Separador de milhares 7 4 2 3 2 3" xfId="28300" xr:uid="{00000000-0005-0000-0000-000094850000}"/>
    <cellStyle name="Separador de milhares 7 4 2 3 3" xfId="8079" xr:uid="{00000000-0005-0000-0000-000095850000}"/>
    <cellStyle name="Separador de milhares 7 4 2 3 3 2" xfId="17985" xr:uid="{00000000-0005-0000-0000-000096850000}"/>
    <cellStyle name="Separador de milhares 7 4 2 3 3 3" xfId="30393" xr:uid="{00000000-0005-0000-0000-000097850000}"/>
    <cellStyle name="Separador de milhares 7 4 2 3 4" xfId="12960" xr:uid="{00000000-0005-0000-0000-000098850000}"/>
    <cellStyle name="Separador de milhares 7 4 2 3 5" xfId="25518" xr:uid="{00000000-0005-0000-0000-000099850000}"/>
    <cellStyle name="Separador de milhares 7 4 2 3 6" xfId="33529" xr:uid="{00000000-0005-0000-0000-00009A850000}"/>
    <cellStyle name="Separador de milhares 7 4 2 3 7" xfId="34478" xr:uid="{00000000-0005-0000-0000-00009B850000}"/>
    <cellStyle name="Separador de milhares 7 4 2 4" xfId="2880" xr:uid="{00000000-0005-0000-0000-00009C850000}"/>
    <cellStyle name="Separador de milhares 7 4 2 4 2" xfId="6068" xr:uid="{00000000-0005-0000-0000-00009D850000}"/>
    <cellStyle name="Separador de milhares 7 4 2 4 2 2" xfId="15980" xr:uid="{00000000-0005-0000-0000-00009E850000}"/>
    <cellStyle name="Separador de milhares 7 4 2 4 2 3" xfId="28391" xr:uid="{00000000-0005-0000-0000-00009F850000}"/>
    <cellStyle name="Separador de milhares 7 4 2 4 3" xfId="8214" xr:uid="{00000000-0005-0000-0000-0000A0850000}"/>
    <cellStyle name="Separador de milhares 7 4 2 4 3 2" xfId="18120" xr:uid="{00000000-0005-0000-0000-0000A1850000}"/>
    <cellStyle name="Separador de milhares 7 4 2 4 3 3" xfId="30528" xr:uid="{00000000-0005-0000-0000-0000A2850000}"/>
    <cellStyle name="Separador de milhares 7 4 2 4 4" xfId="12961" xr:uid="{00000000-0005-0000-0000-0000A3850000}"/>
    <cellStyle name="Separador de milhares 7 4 2 4 5" xfId="25519" xr:uid="{00000000-0005-0000-0000-0000A4850000}"/>
    <cellStyle name="Separador de milhares 7 4 2 4 6" xfId="33530" xr:uid="{00000000-0005-0000-0000-0000A5850000}"/>
    <cellStyle name="Separador de milhares 7 4 2 4 7" xfId="34569" xr:uid="{00000000-0005-0000-0000-0000A6850000}"/>
    <cellStyle name="Separador de milhares 7 4 2 5" xfId="3915" xr:uid="{00000000-0005-0000-0000-0000A7850000}"/>
    <cellStyle name="Separador de milhares 7 4 2 5 2" xfId="6791" xr:uid="{00000000-0005-0000-0000-0000A8850000}"/>
    <cellStyle name="Separador de milhares 7 4 2 5 2 2" xfId="16703" xr:uid="{00000000-0005-0000-0000-0000A9850000}"/>
    <cellStyle name="Separador de milhares 7 4 2 5 2 3" xfId="29114" xr:uid="{00000000-0005-0000-0000-0000AA850000}"/>
    <cellStyle name="Separador de milhares 7 4 2 5 3" xfId="8937" xr:uid="{00000000-0005-0000-0000-0000AB850000}"/>
    <cellStyle name="Separador de milhares 7 4 2 5 3 2" xfId="18843" xr:uid="{00000000-0005-0000-0000-0000AC850000}"/>
    <cellStyle name="Separador de milhares 7 4 2 5 3 3" xfId="31251" xr:uid="{00000000-0005-0000-0000-0000AD850000}"/>
    <cellStyle name="Separador de milhares 7 4 2 5 4" xfId="13850" xr:uid="{00000000-0005-0000-0000-0000AE850000}"/>
    <cellStyle name="Separador de milhares 7 4 2 5 5" xfId="26309" xr:uid="{00000000-0005-0000-0000-0000AF850000}"/>
    <cellStyle name="Separador de milhares 7 4 2 5 6" xfId="35292" xr:uid="{00000000-0005-0000-0000-0000B0850000}"/>
    <cellStyle name="Separador de milhares 7 4 2 6" xfId="4920" xr:uid="{00000000-0005-0000-0000-0000B1850000}"/>
    <cellStyle name="Separador de milhares 7 4 2 6 2" xfId="14849" xr:uid="{00000000-0005-0000-0000-0000B2850000}"/>
    <cellStyle name="Separador de milhares 7 4 2 6 3" xfId="27307" xr:uid="{00000000-0005-0000-0000-0000B3850000}"/>
    <cellStyle name="Separador de milhares 7 4 2 7" xfId="5761" xr:uid="{00000000-0005-0000-0000-0000B4850000}"/>
    <cellStyle name="Separador de milhares 7 4 2 7 2" xfId="15690" xr:uid="{00000000-0005-0000-0000-0000B5850000}"/>
    <cellStyle name="Separador de milhares 7 4 2 7 3" xfId="28148" xr:uid="{00000000-0005-0000-0000-0000B6850000}"/>
    <cellStyle name="Separador de milhares 7 4 2 8" xfId="7927" xr:uid="{00000000-0005-0000-0000-0000B7850000}"/>
    <cellStyle name="Separador de milhares 7 4 2 8 2" xfId="17833" xr:uid="{00000000-0005-0000-0000-0000B8850000}"/>
    <cellStyle name="Separador de milhares 7 4 2 8 3" xfId="30241" xr:uid="{00000000-0005-0000-0000-0000B9850000}"/>
    <cellStyle name="Separador de milhares 7 4 2 9" xfId="12956" xr:uid="{00000000-0005-0000-0000-0000BA850000}"/>
    <cellStyle name="Separador de milhares 7 4 3" xfId="2881" xr:uid="{00000000-0005-0000-0000-0000BB850000}"/>
    <cellStyle name="Separador de milhares 7 4 3 10" xfId="33531" xr:uid="{00000000-0005-0000-0000-0000BC850000}"/>
    <cellStyle name="Separador de milhares 7 4 3 11" xfId="34329" xr:uid="{00000000-0005-0000-0000-0000BD850000}"/>
    <cellStyle name="Separador de milhares 7 4 3 2" xfId="2882" xr:uid="{00000000-0005-0000-0000-0000BE850000}"/>
    <cellStyle name="Separador de milhares 7 4 3 2 2" xfId="5916" xr:uid="{00000000-0005-0000-0000-0000BF850000}"/>
    <cellStyle name="Separador de milhares 7 4 3 2 2 2" xfId="15843" xr:uid="{00000000-0005-0000-0000-0000C0850000}"/>
    <cellStyle name="Separador de milhares 7 4 3 2 2 3" xfId="28301" xr:uid="{00000000-0005-0000-0000-0000C1850000}"/>
    <cellStyle name="Separador de milhares 7 4 3 2 3" xfId="8080" xr:uid="{00000000-0005-0000-0000-0000C2850000}"/>
    <cellStyle name="Separador de milhares 7 4 3 2 3 2" xfId="17986" xr:uid="{00000000-0005-0000-0000-0000C3850000}"/>
    <cellStyle name="Separador de milhares 7 4 3 2 3 3" xfId="30394" xr:uid="{00000000-0005-0000-0000-0000C4850000}"/>
    <cellStyle name="Separador de milhares 7 4 3 2 4" xfId="12963" xr:uid="{00000000-0005-0000-0000-0000C5850000}"/>
    <cellStyle name="Separador de milhares 7 4 3 2 5" xfId="25521" xr:uid="{00000000-0005-0000-0000-0000C6850000}"/>
    <cellStyle name="Separador de milhares 7 4 3 2 6" xfId="33532" xr:uid="{00000000-0005-0000-0000-0000C7850000}"/>
    <cellStyle name="Separador de milhares 7 4 3 2 7" xfId="34479" xr:uid="{00000000-0005-0000-0000-0000C8850000}"/>
    <cellStyle name="Separador de milhares 7 4 3 3" xfId="2883" xr:uid="{00000000-0005-0000-0000-0000C9850000}"/>
    <cellStyle name="Separador de milhares 7 4 3 3 2" xfId="6069" xr:uid="{00000000-0005-0000-0000-0000CA850000}"/>
    <cellStyle name="Separador de milhares 7 4 3 3 2 2" xfId="15981" xr:uid="{00000000-0005-0000-0000-0000CB850000}"/>
    <cellStyle name="Separador de milhares 7 4 3 3 2 3" xfId="28392" xr:uid="{00000000-0005-0000-0000-0000CC850000}"/>
    <cellStyle name="Separador de milhares 7 4 3 3 3" xfId="8215" xr:uid="{00000000-0005-0000-0000-0000CD850000}"/>
    <cellStyle name="Separador de milhares 7 4 3 3 3 2" xfId="18121" xr:uid="{00000000-0005-0000-0000-0000CE850000}"/>
    <cellStyle name="Separador de milhares 7 4 3 3 3 3" xfId="30529" xr:uid="{00000000-0005-0000-0000-0000CF850000}"/>
    <cellStyle name="Separador de milhares 7 4 3 3 4" xfId="12964" xr:uid="{00000000-0005-0000-0000-0000D0850000}"/>
    <cellStyle name="Separador de milhares 7 4 3 3 5" xfId="25522" xr:uid="{00000000-0005-0000-0000-0000D1850000}"/>
    <cellStyle name="Separador de milhares 7 4 3 3 6" xfId="33533" xr:uid="{00000000-0005-0000-0000-0000D2850000}"/>
    <cellStyle name="Separador de milhares 7 4 3 3 7" xfId="34570" xr:uid="{00000000-0005-0000-0000-0000D3850000}"/>
    <cellStyle name="Separador de milhares 7 4 3 4" xfId="3917" xr:uid="{00000000-0005-0000-0000-0000D4850000}"/>
    <cellStyle name="Separador de milhares 7 4 3 4 2" xfId="6792" xr:uid="{00000000-0005-0000-0000-0000D5850000}"/>
    <cellStyle name="Separador de milhares 7 4 3 4 2 2" xfId="16704" xr:uid="{00000000-0005-0000-0000-0000D6850000}"/>
    <cellStyle name="Separador de milhares 7 4 3 4 2 3" xfId="29115" xr:uid="{00000000-0005-0000-0000-0000D7850000}"/>
    <cellStyle name="Separador de milhares 7 4 3 4 3" xfId="8938" xr:uid="{00000000-0005-0000-0000-0000D8850000}"/>
    <cellStyle name="Separador de milhares 7 4 3 4 3 2" xfId="18844" xr:uid="{00000000-0005-0000-0000-0000D9850000}"/>
    <cellStyle name="Separador de milhares 7 4 3 4 3 3" xfId="31252" xr:uid="{00000000-0005-0000-0000-0000DA850000}"/>
    <cellStyle name="Separador de milhares 7 4 3 4 4" xfId="13852" xr:uid="{00000000-0005-0000-0000-0000DB850000}"/>
    <cellStyle name="Separador de milhares 7 4 3 4 5" xfId="26311" xr:uid="{00000000-0005-0000-0000-0000DC850000}"/>
    <cellStyle name="Separador de milhares 7 4 3 4 6" xfId="35293" xr:uid="{00000000-0005-0000-0000-0000DD850000}"/>
    <cellStyle name="Separador de milhares 7 4 3 5" xfId="4922" xr:uid="{00000000-0005-0000-0000-0000DE850000}"/>
    <cellStyle name="Separador de milhares 7 4 3 5 2" xfId="14851" xr:uid="{00000000-0005-0000-0000-0000DF850000}"/>
    <cellStyle name="Separador de milhares 7 4 3 5 3" xfId="27309" xr:uid="{00000000-0005-0000-0000-0000E0850000}"/>
    <cellStyle name="Separador de milhares 7 4 3 6" xfId="5763" xr:uid="{00000000-0005-0000-0000-0000E1850000}"/>
    <cellStyle name="Separador de milhares 7 4 3 6 2" xfId="15692" xr:uid="{00000000-0005-0000-0000-0000E2850000}"/>
    <cellStyle name="Separador de milhares 7 4 3 6 3" xfId="28150" xr:uid="{00000000-0005-0000-0000-0000E3850000}"/>
    <cellStyle name="Separador de milhares 7 4 3 7" xfId="7929" xr:uid="{00000000-0005-0000-0000-0000E4850000}"/>
    <cellStyle name="Separador de milhares 7 4 3 7 2" xfId="17835" xr:uid="{00000000-0005-0000-0000-0000E5850000}"/>
    <cellStyle name="Separador de milhares 7 4 3 7 3" xfId="30243" xr:uid="{00000000-0005-0000-0000-0000E6850000}"/>
    <cellStyle name="Separador de milhares 7 4 3 8" xfId="12962" xr:uid="{00000000-0005-0000-0000-0000E7850000}"/>
    <cellStyle name="Separador de milhares 7 4 3 9" xfId="25520" xr:uid="{00000000-0005-0000-0000-0000E8850000}"/>
    <cellStyle name="Separador de milhares 7 4 4" xfId="2884" xr:uid="{00000000-0005-0000-0000-0000E9850000}"/>
    <cellStyle name="Separador de milhares 7 4 4 2" xfId="5917" xr:uid="{00000000-0005-0000-0000-0000EA850000}"/>
    <cellStyle name="Separador de milhares 7 4 4 2 2" xfId="15844" xr:uid="{00000000-0005-0000-0000-0000EB850000}"/>
    <cellStyle name="Separador de milhares 7 4 4 2 3" xfId="28302" xr:uid="{00000000-0005-0000-0000-0000EC850000}"/>
    <cellStyle name="Separador de milhares 7 4 4 3" xfId="8081" xr:uid="{00000000-0005-0000-0000-0000ED850000}"/>
    <cellStyle name="Separador de milhares 7 4 4 3 2" xfId="17987" xr:uid="{00000000-0005-0000-0000-0000EE850000}"/>
    <cellStyle name="Separador de milhares 7 4 4 3 3" xfId="30395" xr:uid="{00000000-0005-0000-0000-0000EF850000}"/>
    <cellStyle name="Separador de milhares 7 4 4 4" xfId="12965" xr:uid="{00000000-0005-0000-0000-0000F0850000}"/>
    <cellStyle name="Separador de milhares 7 4 4 5" xfId="25523" xr:uid="{00000000-0005-0000-0000-0000F1850000}"/>
    <cellStyle name="Separador de milhares 7 4 4 6" xfId="33534" xr:uid="{00000000-0005-0000-0000-0000F2850000}"/>
    <cellStyle name="Separador de milhares 7 4 4 7" xfId="34480" xr:uid="{00000000-0005-0000-0000-0000F3850000}"/>
    <cellStyle name="Separador de milhares 7 4 5" xfId="2885" xr:uid="{00000000-0005-0000-0000-0000F4850000}"/>
    <cellStyle name="Separador de milhares 7 4 5 2" xfId="6070" xr:uid="{00000000-0005-0000-0000-0000F5850000}"/>
    <cellStyle name="Separador de milhares 7 4 5 2 2" xfId="15982" xr:uid="{00000000-0005-0000-0000-0000F6850000}"/>
    <cellStyle name="Separador de milhares 7 4 5 2 3" xfId="28393" xr:uid="{00000000-0005-0000-0000-0000F7850000}"/>
    <cellStyle name="Separador de milhares 7 4 5 3" xfId="8216" xr:uid="{00000000-0005-0000-0000-0000F8850000}"/>
    <cellStyle name="Separador de milhares 7 4 5 3 2" xfId="18122" xr:uid="{00000000-0005-0000-0000-0000F9850000}"/>
    <cellStyle name="Separador de milhares 7 4 5 3 3" xfId="30530" xr:uid="{00000000-0005-0000-0000-0000FA850000}"/>
    <cellStyle name="Separador de milhares 7 4 5 4" xfId="12966" xr:uid="{00000000-0005-0000-0000-0000FB850000}"/>
    <cellStyle name="Separador de milhares 7 4 5 5" xfId="25524" xr:uid="{00000000-0005-0000-0000-0000FC850000}"/>
    <cellStyle name="Separador de milhares 7 4 5 6" xfId="33535" xr:uid="{00000000-0005-0000-0000-0000FD850000}"/>
    <cellStyle name="Separador de milhares 7 4 5 7" xfId="34571" xr:uid="{00000000-0005-0000-0000-0000FE850000}"/>
    <cellStyle name="Separador de milhares 7 4 6" xfId="3914" xr:uid="{00000000-0005-0000-0000-0000FF850000}"/>
    <cellStyle name="Separador de milhares 7 4 6 2" xfId="6793" xr:uid="{00000000-0005-0000-0000-000000860000}"/>
    <cellStyle name="Separador de milhares 7 4 6 2 2" xfId="16705" xr:uid="{00000000-0005-0000-0000-000001860000}"/>
    <cellStyle name="Separador de milhares 7 4 6 2 3" xfId="29116" xr:uid="{00000000-0005-0000-0000-000002860000}"/>
    <cellStyle name="Separador de milhares 7 4 6 3" xfId="8939" xr:uid="{00000000-0005-0000-0000-000003860000}"/>
    <cellStyle name="Separador de milhares 7 4 6 3 2" xfId="18845" xr:uid="{00000000-0005-0000-0000-000004860000}"/>
    <cellStyle name="Separador de milhares 7 4 6 3 3" xfId="31253" xr:uid="{00000000-0005-0000-0000-000005860000}"/>
    <cellStyle name="Separador de milhares 7 4 6 4" xfId="13849" xr:uid="{00000000-0005-0000-0000-000006860000}"/>
    <cellStyle name="Separador de milhares 7 4 6 5" xfId="26308" xr:uid="{00000000-0005-0000-0000-000007860000}"/>
    <cellStyle name="Separador de milhares 7 4 6 6" xfId="35294" xr:uid="{00000000-0005-0000-0000-000008860000}"/>
    <cellStyle name="Separador de milhares 7 4 7" xfId="4919" xr:uid="{00000000-0005-0000-0000-000009860000}"/>
    <cellStyle name="Separador de milhares 7 4 7 2" xfId="14848" xr:uid="{00000000-0005-0000-0000-00000A860000}"/>
    <cellStyle name="Separador de milhares 7 4 7 3" xfId="27306" xr:uid="{00000000-0005-0000-0000-00000B860000}"/>
    <cellStyle name="Separador de milhares 7 4 8" xfId="5760" xr:uid="{00000000-0005-0000-0000-00000C860000}"/>
    <cellStyle name="Separador de milhares 7 4 8 2" xfId="15689" xr:uid="{00000000-0005-0000-0000-00000D860000}"/>
    <cellStyle name="Separador de milhares 7 4 8 3" xfId="28147" xr:uid="{00000000-0005-0000-0000-00000E860000}"/>
    <cellStyle name="Separador de milhares 7 4 9" xfId="7926" xr:uid="{00000000-0005-0000-0000-00000F860000}"/>
    <cellStyle name="Separador de milhares 7 4 9 2" xfId="17832" xr:uid="{00000000-0005-0000-0000-000010860000}"/>
    <cellStyle name="Separador de milhares 7 4 9 3" xfId="30240" xr:uid="{00000000-0005-0000-0000-000011860000}"/>
    <cellStyle name="Separador de milhares 7 5" xfId="2886" xr:uid="{00000000-0005-0000-0000-000012860000}"/>
    <cellStyle name="Separador de milhares 7 5 10" xfId="12967" xr:uid="{00000000-0005-0000-0000-000013860000}"/>
    <cellStyle name="Separador de milhares 7 5 11" xfId="25525" xr:uid="{00000000-0005-0000-0000-000014860000}"/>
    <cellStyle name="Separador de milhares 7 5 12" xfId="33536" xr:uid="{00000000-0005-0000-0000-000015860000}"/>
    <cellStyle name="Separador de milhares 7 5 13" xfId="34330" xr:uid="{00000000-0005-0000-0000-000016860000}"/>
    <cellStyle name="Separador de milhares 7 5 2" xfId="2887" xr:uid="{00000000-0005-0000-0000-000017860000}"/>
    <cellStyle name="Separador de milhares 7 5 2 10" xfId="25526" xr:uid="{00000000-0005-0000-0000-000018860000}"/>
    <cellStyle name="Separador de milhares 7 5 2 11" xfId="33537" xr:uid="{00000000-0005-0000-0000-000019860000}"/>
    <cellStyle name="Separador de milhares 7 5 2 12" xfId="34331" xr:uid="{00000000-0005-0000-0000-00001A860000}"/>
    <cellStyle name="Separador de milhares 7 5 2 2" xfId="2888" xr:uid="{00000000-0005-0000-0000-00001B860000}"/>
    <cellStyle name="Separador de milhares 7 5 2 2 10" xfId="33538" xr:uid="{00000000-0005-0000-0000-00001C860000}"/>
    <cellStyle name="Separador de milhares 7 5 2 2 11" xfId="34332" xr:uid="{00000000-0005-0000-0000-00001D860000}"/>
    <cellStyle name="Separador de milhares 7 5 2 2 2" xfId="2889" xr:uid="{00000000-0005-0000-0000-00001E860000}"/>
    <cellStyle name="Separador de milhares 7 5 2 2 2 2" xfId="5918" xr:uid="{00000000-0005-0000-0000-00001F860000}"/>
    <cellStyle name="Separador de milhares 7 5 2 2 2 2 2" xfId="15845" xr:uid="{00000000-0005-0000-0000-000020860000}"/>
    <cellStyle name="Separador de milhares 7 5 2 2 2 2 3" xfId="28303" xr:uid="{00000000-0005-0000-0000-000021860000}"/>
    <cellStyle name="Separador de milhares 7 5 2 2 2 3" xfId="8082" xr:uid="{00000000-0005-0000-0000-000022860000}"/>
    <cellStyle name="Separador de milhares 7 5 2 2 2 3 2" xfId="17988" xr:uid="{00000000-0005-0000-0000-000023860000}"/>
    <cellStyle name="Separador de milhares 7 5 2 2 2 3 3" xfId="30396" xr:uid="{00000000-0005-0000-0000-000024860000}"/>
    <cellStyle name="Separador de milhares 7 5 2 2 2 4" xfId="12970" xr:uid="{00000000-0005-0000-0000-000025860000}"/>
    <cellStyle name="Separador de milhares 7 5 2 2 2 5" xfId="25528" xr:uid="{00000000-0005-0000-0000-000026860000}"/>
    <cellStyle name="Separador de milhares 7 5 2 2 2 6" xfId="33539" xr:uid="{00000000-0005-0000-0000-000027860000}"/>
    <cellStyle name="Separador de milhares 7 5 2 2 2 7" xfId="34481" xr:uid="{00000000-0005-0000-0000-000028860000}"/>
    <cellStyle name="Separador de milhares 7 5 2 2 3" xfId="2890" xr:uid="{00000000-0005-0000-0000-000029860000}"/>
    <cellStyle name="Separador de milhares 7 5 2 2 3 2" xfId="6071" xr:uid="{00000000-0005-0000-0000-00002A860000}"/>
    <cellStyle name="Separador de milhares 7 5 2 2 3 2 2" xfId="15983" xr:uid="{00000000-0005-0000-0000-00002B860000}"/>
    <cellStyle name="Separador de milhares 7 5 2 2 3 2 3" xfId="28394" xr:uid="{00000000-0005-0000-0000-00002C860000}"/>
    <cellStyle name="Separador de milhares 7 5 2 2 3 3" xfId="8217" xr:uid="{00000000-0005-0000-0000-00002D860000}"/>
    <cellStyle name="Separador de milhares 7 5 2 2 3 3 2" xfId="18123" xr:uid="{00000000-0005-0000-0000-00002E860000}"/>
    <cellStyle name="Separador de milhares 7 5 2 2 3 3 3" xfId="30531" xr:uid="{00000000-0005-0000-0000-00002F860000}"/>
    <cellStyle name="Separador de milhares 7 5 2 2 3 4" xfId="12971" xr:uid="{00000000-0005-0000-0000-000030860000}"/>
    <cellStyle name="Separador de milhares 7 5 2 2 3 5" xfId="25529" xr:uid="{00000000-0005-0000-0000-000031860000}"/>
    <cellStyle name="Separador de milhares 7 5 2 2 3 6" xfId="33540" xr:uid="{00000000-0005-0000-0000-000032860000}"/>
    <cellStyle name="Separador de milhares 7 5 2 2 3 7" xfId="34572" xr:uid="{00000000-0005-0000-0000-000033860000}"/>
    <cellStyle name="Separador de milhares 7 5 2 2 4" xfId="3920" xr:uid="{00000000-0005-0000-0000-000034860000}"/>
    <cellStyle name="Separador de milhares 7 5 2 2 4 2" xfId="6794" xr:uid="{00000000-0005-0000-0000-000035860000}"/>
    <cellStyle name="Separador de milhares 7 5 2 2 4 2 2" xfId="16706" xr:uid="{00000000-0005-0000-0000-000036860000}"/>
    <cellStyle name="Separador de milhares 7 5 2 2 4 2 3" xfId="29117" xr:uid="{00000000-0005-0000-0000-000037860000}"/>
    <cellStyle name="Separador de milhares 7 5 2 2 4 3" xfId="8940" xr:uid="{00000000-0005-0000-0000-000038860000}"/>
    <cellStyle name="Separador de milhares 7 5 2 2 4 3 2" xfId="18846" xr:uid="{00000000-0005-0000-0000-000039860000}"/>
    <cellStyle name="Separador de milhares 7 5 2 2 4 3 3" xfId="31254" xr:uid="{00000000-0005-0000-0000-00003A860000}"/>
    <cellStyle name="Separador de milhares 7 5 2 2 4 4" xfId="13855" xr:uid="{00000000-0005-0000-0000-00003B860000}"/>
    <cellStyle name="Separador de milhares 7 5 2 2 4 5" xfId="26314" xr:uid="{00000000-0005-0000-0000-00003C860000}"/>
    <cellStyle name="Separador de milhares 7 5 2 2 4 6" xfId="35295" xr:uid="{00000000-0005-0000-0000-00003D860000}"/>
    <cellStyle name="Separador de milhares 7 5 2 2 5" xfId="4925" xr:uid="{00000000-0005-0000-0000-00003E860000}"/>
    <cellStyle name="Separador de milhares 7 5 2 2 5 2" xfId="14854" xr:uid="{00000000-0005-0000-0000-00003F860000}"/>
    <cellStyle name="Separador de milhares 7 5 2 2 5 3" xfId="27312" xr:uid="{00000000-0005-0000-0000-000040860000}"/>
    <cellStyle name="Separador de milhares 7 5 2 2 6" xfId="5766" xr:uid="{00000000-0005-0000-0000-000041860000}"/>
    <cellStyle name="Separador de milhares 7 5 2 2 6 2" xfId="15695" xr:uid="{00000000-0005-0000-0000-000042860000}"/>
    <cellStyle name="Separador de milhares 7 5 2 2 6 3" xfId="28153" xr:uid="{00000000-0005-0000-0000-000043860000}"/>
    <cellStyle name="Separador de milhares 7 5 2 2 7" xfId="7932" xr:uid="{00000000-0005-0000-0000-000044860000}"/>
    <cellStyle name="Separador de milhares 7 5 2 2 7 2" xfId="17838" xr:uid="{00000000-0005-0000-0000-000045860000}"/>
    <cellStyle name="Separador de milhares 7 5 2 2 7 3" xfId="30246" xr:uid="{00000000-0005-0000-0000-000046860000}"/>
    <cellStyle name="Separador de milhares 7 5 2 2 8" xfId="12969" xr:uid="{00000000-0005-0000-0000-000047860000}"/>
    <cellStyle name="Separador de milhares 7 5 2 2 9" xfId="25527" xr:uid="{00000000-0005-0000-0000-000048860000}"/>
    <cellStyle name="Separador de milhares 7 5 2 3" xfId="2891" xr:uid="{00000000-0005-0000-0000-000049860000}"/>
    <cellStyle name="Separador de milhares 7 5 2 3 2" xfId="5919" xr:uid="{00000000-0005-0000-0000-00004A860000}"/>
    <cellStyle name="Separador de milhares 7 5 2 3 2 2" xfId="15846" xr:uid="{00000000-0005-0000-0000-00004B860000}"/>
    <cellStyle name="Separador de milhares 7 5 2 3 2 3" xfId="28304" xr:uid="{00000000-0005-0000-0000-00004C860000}"/>
    <cellStyle name="Separador de milhares 7 5 2 3 3" xfId="8083" xr:uid="{00000000-0005-0000-0000-00004D860000}"/>
    <cellStyle name="Separador de milhares 7 5 2 3 3 2" xfId="17989" xr:uid="{00000000-0005-0000-0000-00004E860000}"/>
    <cellStyle name="Separador de milhares 7 5 2 3 3 3" xfId="30397" xr:uid="{00000000-0005-0000-0000-00004F860000}"/>
    <cellStyle name="Separador de milhares 7 5 2 3 4" xfId="12972" xr:uid="{00000000-0005-0000-0000-000050860000}"/>
    <cellStyle name="Separador de milhares 7 5 2 3 5" xfId="25530" xr:uid="{00000000-0005-0000-0000-000051860000}"/>
    <cellStyle name="Separador de milhares 7 5 2 3 6" xfId="33541" xr:uid="{00000000-0005-0000-0000-000052860000}"/>
    <cellStyle name="Separador de milhares 7 5 2 3 7" xfId="34482" xr:uid="{00000000-0005-0000-0000-000053860000}"/>
    <cellStyle name="Separador de milhares 7 5 2 4" xfId="2892" xr:uid="{00000000-0005-0000-0000-000054860000}"/>
    <cellStyle name="Separador de milhares 7 5 2 4 2" xfId="6072" xr:uid="{00000000-0005-0000-0000-000055860000}"/>
    <cellStyle name="Separador de milhares 7 5 2 4 2 2" xfId="15984" xr:uid="{00000000-0005-0000-0000-000056860000}"/>
    <cellStyle name="Separador de milhares 7 5 2 4 2 3" xfId="28395" xr:uid="{00000000-0005-0000-0000-000057860000}"/>
    <cellStyle name="Separador de milhares 7 5 2 4 3" xfId="8218" xr:uid="{00000000-0005-0000-0000-000058860000}"/>
    <cellStyle name="Separador de milhares 7 5 2 4 3 2" xfId="18124" xr:uid="{00000000-0005-0000-0000-000059860000}"/>
    <cellStyle name="Separador de milhares 7 5 2 4 3 3" xfId="30532" xr:uid="{00000000-0005-0000-0000-00005A860000}"/>
    <cellStyle name="Separador de milhares 7 5 2 4 4" xfId="12973" xr:uid="{00000000-0005-0000-0000-00005B860000}"/>
    <cellStyle name="Separador de milhares 7 5 2 4 5" xfId="25531" xr:uid="{00000000-0005-0000-0000-00005C860000}"/>
    <cellStyle name="Separador de milhares 7 5 2 4 6" xfId="33542" xr:uid="{00000000-0005-0000-0000-00005D860000}"/>
    <cellStyle name="Separador de milhares 7 5 2 4 7" xfId="34573" xr:uid="{00000000-0005-0000-0000-00005E860000}"/>
    <cellStyle name="Separador de milhares 7 5 2 5" xfId="3919" xr:uid="{00000000-0005-0000-0000-00005F860000}"/>
    <cellStyle name="Separador de milhares 7 5 2 5 2" xfId="6795" xr:uid="{00000000-0005-0000-0000-000060860000}"/>
    <cellStyle name="Separador de milhares 7 5 2 5 2 2" xfId="16707" xr:uid="{00000000-0005-0000-0000-000061860000}"/>
    <cellStyle name="Separador de milhares 7 5 2 5 2 3" xfId="29118" xr:uid="{00000000-0005-0000-0000-000062860000}"/>
    <cellStyle name="Separador de milhares 7 5 2 5 3" xfId="8941" xr:uid="{00000000-0005-0000-0000-000063860000}"/>
    <cellStyle name="Separador de milhares 7 5 2 5 3 2" xfId="18847" xr:uid="{00000000-0005-0000-0000-000064860000}"/>
    <cellStyle name="Separador de milhares 7 5 2 5 3 3" xfId="31255" xr:uid="{00000000-0005-0000-0000-000065860000}"/>
    <cellStyle name="Separador de milhares 7 5 2 5 4" xfId="13854" xr:uid="{00000000-0005-0000-0000-000066860000}"/>
    <cellStyle name="Separador de milhares 7 5 2 5 5" xfId="26313" xr:uid="{00000000-0005-0000-0000-000067860000}"/>
    <cellStyle name="Separador de milhares 7 5 2 5 6" xfId="35296" xr:uid="{00000000-0005-0000-0000-000068860000}"/>
    <cellStyle name="Separador de milhares 7 5 2 6" xfId="4924" xr:uid="{00000000-0005-0000-0000-000069860000}"/>
    <cellStyle name="Separador de milhares 7 5 2 6 2" xfId="14853" xr:uid="{00000000-0005-0000-0000-00006A860000}"/>
    <cellStyle name="Separador de milhares 7 5 2 6 3" xfId="27311" xr:uid="{00000000-0005-0000-0000-00006B860000}"/>
    <cellStyle name="Separador de milhares 7 5 2 7" xfId="5765" xr:uid="{00000000-0005-0000-0000-00006C860000}"/>
    <cellStyle name="Separador de milhares 7 5 2 7 2" xfId="15694" xr:uid="{00000000-0005-0000-0000-00006D860000}"/>
    <cellStyle name="Separador de milhares 7 5 2 7 3" xfId="28152" xr:uid="{00000000-0005-0000-0000-00006E860000}"/>
    <cellStyle name="Separador de milhares 7 5 2 8" xfId="7931" xr:uid="{00000000-0005-0000-0000-00006F860000}"/>
    <cellStyle name="Separador de milhares 7 5 2 8 2" xfId="17837" xr:uid="{00000000-0005-0000-0000-000070860000}"/>
    <cellStyle name="Separador de milhares 7 5 2 8 3" xfId="30245" xr:uid="{00000000-0005-0000-0000-000071860000}"/>
    <cellStyle name="Separador de milhares 7 5 2 9" xfId="12968" xr:uid="{00000000-0005-0000-0000-000072860000}"/>
    <cellStyle name="Separador de milhares 7 5 3" xfId="2893" xr:uid="{00000000-0005-0000-0000-000073860000}"/>
    <cellStyle name="Separador de milhares 7 5 3 10" xfId="33543" xr:uid="{00000000-0005-0000-0000-000074860000}"/>
    <cellStyle name="Separador de milhares 7 5 3 11" xfId="34333" xr:uid="{00000000-0005-0000-0000-000075860000}"/>
    <cellStyle name="Separador de milhares 7 5 3 2" xfId="2894" xr:uid="{00000000-0005-0000-0000-000076860000}"/>
    <cellStyle name="Separador de milhares 7 5 3 2 2" xfId="5920" xr:uid="{00000000-0005-0000-0000-000077860000}"/>
    <cellStyle name="Separador de milhares 7 5 3 2 2 2" xfId="15847" xr:uid="{00000000-0005-0000-0000-000078860000}"/>
    <cellStyle name="Separador de milhares 7 5 3 2 2 3" xfId="28305" xr:uid="{00000000-0005-0000-0000-000079860000}"/>
    <cellStyle name="Separador de milhares 7 5 3 2 3" xfId="8084" xr:uid="{00000000-0005-0000-0000-00007A860000}"/>
    <cellStyle name="Separador de milhares 7 5 3 2 3 2" xfId="17990" xr:uid="{00000000-0005-0000-0000-00007B860000}"/>
    <cellStyle name="Separador de milhares 7 5 3 2 3 3" xfId="30398" xr:uid="{00000000-0005-0000-0000-00007C860000}"/>
    <cellStyle name="Separador de milhares 7 5 3 2 4" xfId="12975" xr:uid="{00000000-0005-0000-0000-00007D860000}"/>
    <cellStyle name="Separador de milhares 7 5 3 2 5" xfId="25533" xr:uid="{00000000-0005-0000-0000-00007E860000}"/>
    <cellStyle name="Separador de milhares 7 5 3 2 6" xfId="33544" xr:uid="{00000000-0005-0000-0000-00007F860000}"/>
    <cellStyle name="Separador de milhares 7 5 3 2 7" xfId="34483" xr:uid="{00000000-0005-0000-0000-000080860000}"/>
    <cellStyle name="Separador de milhares 7 5 3 3" xfId="2895" xr:uid="{00000000-0005-0000-0000-000081860000}"/>
    <cellStyle name="Separador de milhares 7 5 3 3 2" xfId="6073" xr:uid="{00000000-0005-0000-0000-000082860000}"/>
    <cellStyle name="Separador de milhares 7 5 3 3 2 2" xfId="15985" xr:uid="{00000000-0005-0000-0000-000083860000}"/>
    <cellStyle name="Separador de milhares 7 5 3 3 2 3" xfId="28396" xr:uid="{00000000-0005-0000-0000-000084860000}"/>
    <cellStyle name="Separador de milhares 7 5 3 3 3" xfId="8219" xr:uid="{00000000-0005-0000-0000-000085860000}"/>
    <cellStyle name="Separador de milhares 7 5 3 3 3 2" xfId="18125" xr:uid="{00000000-0005-0000-0000-000086860000}"/>
    <cellStyle name="Separador de milhares 7 5 3 3 3 3" xfId="30533" xr:uid="{00000000-0005-0000-0000-000087860000}"/>
    <cellStyle name="Separador de milhares 7 5 3 3 4" xfId="12976" xr:uid="{00000000-0005-0000-0000-000088860000}"/>
    <cellStyle name="Separador de milhares 7 5 3 3 5" xfId="25534" xr:uid="{00000000-0005-0000-0000-000089860000}"/>
    <cellStyle name="Separador de milhares 7 5 3 3 6" xfId="33545" xr:uid="{00000000-0005-0000-0000-00008A860000}"/>
    <cellStyle name="Separador de milhares 7 5 3 3 7" xfId="34574" xr:uid="{00000000-0005-0000-0000-00008B860000}"/>
    <cellStyle name="Separador de milhares 7 5 3 4" xfId="3921" xr:uid="{00000000-0005-0000-0000-00008C860000}"/>
    <cellStyle name="Separador de milhares 7 5 3 4 2" xfId="6796" xr:uid="{00000000-0005-0000-0000-00008D860000}"/>
    <cellStyle name="Separador de milhares 7 5 3 4 2 2" xfId="16708" xr:uid="{00000000-0005-0000-0000-00008E860000}"/>
    <cellStyle name="Separador de milhares 7 5 3 4 2 3" xfId="29119" xr:uid="{00000000-0005-0000-0000-00008F860000}"/>
    <cellStyle name="Separador de milhares 7 5 3 4 3" xfId="8942" xr:uid="{00000000-0005-0000-0000-000090860000}"/>
    <cellStyle name="Separador de milhares 7 5 3 4 3 2" xfId="18848" xr:uid="{00000000-0005-0000-0000-000091860000}"/>
    <cellStyle name="Separador de milhares 7 5 3 4 3 3" xfId="31256" xr:uid="{00000000-0005-0000-0000-000092860000}"/>
    <cellStyle name="Separador de milhares 7 5 3 4 4" xfId="13856" xr:uid="{00000000-0005-0000-0000-000093860000}"/>
    <cellStyle name="Separador de milhares 7 5 3 4 5" xfId="26315" xr:uid="{00000000-0005-0000-0000-000094860000}"/>
    <cellStyle name="Separador de milhares 7 5 3 4 6" xfId="35297" xr:uid="{00000000-0005-0000-0000-000095860000}"/>
    <cellStyle name="Separador de milhares 7 5 3 5" xfId="4926" xr:uid="{00000000-0005-0000-0000-000096860000}"/>
    <cellStyle name="Separador de milhares 7 5 3 5 2" xfId="14855" xr:uid="{00000000-0005-0000-0000-000097860000}"/>
    <cellStyle name="Separador de milhares 7 5 3 5 3" xfId="27313" xr:uid="{00000000-0005-0000-0000-000098860000}"/>
    <cellStyle name="Separador de milhares 7 5 3 6" xfId="5767" xr:uid="{00000000-0005-0000-0000-000099860000}"/>
    <cellStyle name="Separador de milhares 7 5 3 6 2" xfId="15696" xr:uid="{00000000-0005-0000-0000-00009A860000}"/>
    <cellStyle name="Separador de milhares 7 5 3 6 3" xfId="28154" xr:uid="{00000000-0005-0000-0000-00009B860000}"/>
    <cellStyle name="Separador de milhares 7 5 3 7" xfId="7933" xr:uid="{00000000-0005-0000-0000-00009C860000}"/>
    <cellStyle name="Separador de milhares 7 5 3 7 2" xfId="17839" xr:uid="{00000000-0005-0000-0000-00009D860000}"/>
    <cellStyle name="Separador de milhares 7 5 3 7 3" xfId="30247" xr:uid="{00000000-0005-0000-0000-00009E860000}"/>
    <cellStyle name="Separador de milhares 7 5 3 8" xfId="12974" xr:uid="{00000000-0005-0000-0000-00009F860000}"/>
    <cellStyle name="Separador de milhares 7 5 3 9" xfId="25532" xr:uid="{00000000-0005-0000-0000-0000A0860000}"/>
    <cellStyle name="Separador de milhares 7 5 4" xfId="2896" xr:uid="{00000000-0005-0000-0000-0000A1860000}"/>
    <cellStyle name="Separador de milhares 7 5 4 2" xfId="5921" xr:uid="{00000000-0005-0000-0000-0000A2860000}"/>
    <cellStyle name="Separador de milhares 7 5 4 2 2" xfId="15848" xr:uid="{00000000-0005-0000-0000-0000A3860000}"/>
    <cellStyle name="Separador de milhares 7 5 4 2 3" xfId="28306" xr:uid="{00000000-0005-0000-0000-0000A4860000}"/>
    <cellStyle name="Separador de milhares 7 5 4 3" xfId="8085" xr:uid="{00000000-0005-0000-0000-0000A5860000}"/>
    <cellStyle name="Separador de milhares 7 5 4 3 2" xfId="17991" xr:uid="{00000000-0005-0000-0000-0000A6860000}"/>
    <cellStyle name="Separador de milhares 7 5 4 3 3" xfId="30399" xr:uid="{00000000-0005-0000-0000-0000A7860000}"/>
    <cellStyle name="Separador de milhares 7 5 4 4" xfId="12977" xr:uid="{00000000-0005-0000-0000-0000A8860000}"/>
    <cellStyle name="Separador de milhares 7 5 4 5" xfId="25535" xr:uid="{00000000-0005-0000-0000-0000A9860000}"/>
    <cellStyle name="Separador de milhares 7 5 4 6" xfId="33546" xr:uid="{00000000-0005-0000-0000-0000AA860000}"/>
    <cellStyle name="Separador de milhares 7 5 4 7" xfId="34484" xr:uid="{00000000-0005-0000-0000-0000AB860000}"/>
    <cellStyle name="Separador de milhares 7 5 5" xfId="2897" xr:uid="{00000000-0005-0000-0000-0000AC860000}"/>
    <cellStyle name="Separador de milhares 7 5 5 2" xfId="6074" xr:uid="{00000000-0005-0000-0000-0000AD860000}"/>
    <cellStyle name="Separador de milhares 7 5 5 2 2" xfId="15986" xr:uid="{00000000-0005-0000-0000-0000AE860000}"/>
    <cellStyle name="Separador de milhares 7 5 5 2 3" xfId="28397" xr:uid="{00000000-0005-0000-0000-0000AF860000}"/>
    <cellStyle name="Separador de milhares 7 5 5 3" xfId="8220" xr:uid="{00000000-0005-0000-0000-0000B0860000}"/>
    <cellStyle name="Separador de milhares 7 5 5 3 2" xfId="18126" xr:uid="{00000000-0005-0000-0000-0000B1860000}"/>
    <cellStyle name="Separador de milhares 7 5 5 3 3" xfId="30534" xr:uid="{00000000-0005-0000-0000-0000B2860000}"/>
    <cellStyle name="Separador de milhares 7 5 5 4" xfId="12978" xr:uid="{00000000-0005-0000-0000-0000B3860000}"/>
    <cellStyle name="Separador de milhares 7 5 5 5" xfId="25536" xr:uid="{00000000-0005-0000-0000-0000B4860000}"/>
    <cellStyle name="Separador de milhares 7 5 5 6" xfId="33547" xr:uid="{00000000-0005-0000-0000-0000B5860000}"/>
    <cellStyle name="Separador de milhares 7 5 5 7" xfId="34575" xr:uid="{00000000-0005-0000-0000-0000B6860000}"/>
    <cellStyle name="Separador de milhares 7 5 6" xfId="3918" xr:uid="{00000000-0005-0000-0000-0000B7860000}"/>
    <cellStyle name="Separador de milhares 7 5 6 2" xfId="6797" xr:uid="{00000000-0005-0000-0000-0000B8860000}"/>
    <cellStyle name="Separador de milhares 7 5 6 2 2" xfId="16709" xr:uid="{00000000-0005-0000-0000-0000B9860000}"/>
    <cellStyle name="Separador de milhares 7 5 6 2 3" xfId="29120" xr:uid="{00000000-0005-0000-0000-0000BA860000}"/>
    <cellStyle name="Separador de milhares 7 5 6 3" xfId="8943" xr:uid="{00000000-0005-0000-0000-0000BB860000}"/>
    <cellStyle name="Separador de milhares 7 5 6 3 2" xfId="18849" xr:uid="{00000000-0005-0000-0000-0000BC860000}"/>
    <cellStyle name="Separador de milhares 7 5 6 3 3" xfId="31257" xr:uid="{00000000-0005-0000-0000-0000BD860000}"/>
    <cellStyle name="Separador de milhares 7 5 6 4" xfId="13853" xr:uid="{00000000-0005-0000-0000-0000BE860000}"/>
    <cellStyle name="Separador de milhares 7 5 6 5" xfId="26312" xr:uid="{00000000-0005-0000-0000-0000BF860000}"/>
    <cellStyle name="Separador de milhares 7 5 6 6" xfId="35298" xr:uid="{00000000-0005-0000-0000-0000C0860000}"/>
    <cellStyle name="Separador de milhares 7 5 7" xfId="4923" xr:uid="{00000000-0005-0000-0000-0000C1860000}"/>
    <cellStyle name="Separador de milhares 7 5 7 2" xfId="14852" xr:uid="{00000000-0005-0000-0000-0000C2860000}"/>
    <cellStyle name="Separador de milhares 7 5 7 3" xfId="27310" xr:uid="{00000000-0005-0000-0000-0000C3860000}"/>
    <cellStyle name="Separador de milhares 7 5 8" xfId="5764" xr:uid="{00000000-0005-0000-0000-0000C4860000}"/>
    <cellStyle name="Separador de milhares 7 5 8 2" xfId="15693" xr:uid="{00000000-0005-0000-0000-0000C5860000}"/>
    <cellStyle name="Separador de milhares 7 5 8 3" xfId="28151" xr:uid="{00000000-0005-0000-0000-0000C6860000}"/>
    <cellStyle name="Separador de milhares 7 5 9" xfId="7930" xr:uid="{00000000-0005-0000-0000-0000C7860000}"/>
    <cellStyle name="Separador de milhares 7 5 9 2" xfId="17836" xr:uid="{00000000-0005-0000-0000-0000C8860000}"/>
    <cellStyle name="Separador de milhares 7 5 9 3" xfId="30244" xr:uid="{00000000-0005-0000-0000-0000C9860000}"/>
    <cellStyle name="Separador de milhares 7 6" xfId="2898" xr:uid="{00000000-0005-0000-0000-0000CA860000}"/>
    <cellStyle name="Separador de milhares 7 6 10" xfId="25537" xr:uid="{00000000-0005-0000-0000-0000CB860000}"/>
    <cellStyle name="Separador de milhares 7 6 11" xfId="33548" xr:uid="{00000000-0005-0000-0000-0000CC860000}"/>
    <cellStyle name="Separador de milhares 7 6 12" xfId="34334" xr:uid="{00000000-0005-0000-0000-0000CD860000}"/>
    <cellStyle name="Separador de milhares 7 6 2" xfId="2899" xr:uid="{00000000-0005-0000-0000-0000CE860000}"/>
    <cellStyle name="Separador de milhares 7 6 2 10" xfId="33549" xr:uid="{00000000-0005-0000-0000-0000CF860000}"/>
    <cellStyle name="Separador de milhares 7 6 2 11" xfId="34335" xr:uid="{00000000-0005-0000-0000-0000D0860000}"/>
    <cellStyle name="Separador de milhares 7 6 2 2" xfId="2900" xr:uid="{00000000-0005-0000-0000-0000D1860000}"/>
    <cellStyle name="Separador de milhares 7 6 2 2 2" xfId="5922" xr:uid="{00000000-0005-0000-0000-0000D2860000}"/>
    <cellStyle name="Separador de milhares 7 6 2 2 2 2" xfId="15849" xr:uid="{00000000-0005-0000-0000-0000D3860000}"/>
    <cellStyle name="Separador de milhares 7 6 2 2 2 3" xfId="28307" xr:uid="{00000000-0005-0000-0000-0000D4860000}"/>
    <cellStyle name="Separador de milhares 7 6 2 2 3" xfId="8086" xr:uid="{00000000-0005-0000-0000-0000D5860000}"/>
    <cellStyle name="Separador de milhares 7 6 2 2 3 2" xfId="17992" xr:uid="{00000000-0005-0000-0000-0000D6860000}"/>
    <cellStyle name="Separador de milhares 7 6 2 2 3 3" xfId="30400" xr:uid="{00000000-0005-0000-0000-0000D7860000}"/>
    <cellStyle name="Separador de milhares 7 6 2 2 4" xfId="12981" xr:uid="{00000000-0005-0000-0000-0000D8860000}"/>
    <cellStyle name="Separador de milhares 7 6 2 2 5" xfId="25539" xr:uid="{00000000-0005-0000-0000-0000D9860000}"/>
    <cellStyle name="Separador de milhares 7 6 2 2 6" xfId="33550" xr:uid="{00000000-0005-0000-0000-0000DA860000}"/>
    <cellStyle name="Separador de milhares 7 6 2 2 7" xfId="34485" xr:uid="{00000000-0005-0000-0000-0000DB860000}"/>
    <cellStyle name="Separador de milhares 7 6 2 3" xfId="2901" xr:uid="{00000000-0005-0000-0000-0000DC860000}"/>
    <cellStyle name="Separador de milhares 7 6 2 3 2" xfId="6075" xr:uid="{00000000-0005-0000-0000-0000DD860000}"/>
    <cellStyle name="Separador de milhares 7 6 2 3 2 2" xfId="15987" xr:uid="{00000000-0005-0000-0000-0000DE860000}"/>
    <cellStyle name="Separador de milhares 7 6 2 3 2 3" xfId="28398" xr:uid="{00000000-0005-0000-0000-0000DF860000}"/>
    <cellStyle name="Separador de milhares 7 6 2 3 3" xfId="8221" xr:uid="{00000000-0005-0000-0000-0000E0860000}"/>
    <cellStyle name="Separador de milhares 7 6 2 3 3 2" xfId="18127" xr:uid="{00000000-0005-0000-0000-0000E1860000}"/>
    <cellStyle name="Separador de milhares 7 6 2 3 3 3" xfId="30535" xr:uid="{00000000-0005-0000-0000-0000E2860000}"/>
    <cellStyle name="Separador de milhares 7 6 2 3 4" xfId="12982" xr:uid="{00000000-0005-0000-0000-0000E3860000}"/>
    <cellStyle name="Separador de milhares 7 6 2 3 5" xfId="25540" xr:uid="{00000000-0005-0000-0000-0000E4860000}"/>
    <cellStyle name="Separador de milhares 7 6 2 3 6" xfId="33551" xr:uid="{00000000-0005-0000-0000-0000E5860000}"/>
    <cellStyle name="Separador de milhares 7 6 2 3 7" xfId="34576" xr:uid="{00000000-0005-0000-0000-0000E6860000}"/>
    <cellStyle name="Separador de milhares 7 6 2 4" xfId="3923" xr:uid="{00000000-0005-0000-0000-0000E7860000}"/>
    <cellStyle name="Separador de milhares 7 6 2 4 2" xfId="6798" xr:uid="{00000000-0005-0000-0000-0000E8860000}"/>
    <cellStyle name="Separador de milhares 7 6 2 4 2 2" xfId="16710" xr:uid="{00000000-0005-0000-0000-0000E9860000}"/>
    <cellStyle name="Separador de milhares 7 6 2 4 2 3" xfId="29121" xr:uid="{00000000-0005-0000-0000-0000EA860000}"/>
    <cellStyle name="Separador de milhares 7 6 2 4 3" xfId="8944" xr:uid="{00000000-0005-0000-0000-0000EB860000}"/>
    <cellStyle name="Separador de milhares 7 6 2 4 3 2" xfId="18850" xr:uid="{00000000-0005-0000-0000-0000EC860000}"/>
    <cellStyle name="Separador de milhares 7 6 2 4 3 3" xfId="31258" xr:uid="{00000000-0005-0000-0000-0000ED860000}"/>
    <cellStyle name="Separador de milhares 7 6 2 4 4" xfId="13858" xr:uid="{00000000-0005-0000-0000-0000EE860000}"/>
    <cellStyle name="Separador de milhares 7 6 2 4 5" xfId="26317" xr:uid="{00000000-0005-0000-0000-0000EF860000}"/>
    <cellStyle name="Separador de milhares 7 6 2 4 6" xfId="35299" xr:uid="{00000000-0005-0000-0000-0000F0860000}"/>
    <cellStyle name="Separador de milhares 7 6 2 5" xfId="4928" xr:uid="{00000000-0005-0000-0000-0000F1860000}"/>
    <cellStyle name="Separador de milhares 7 6 2 5 2" xfId="14857" xr:uid="{00000000-0005-0000-0000-0000F2860000}"/>
    <cellStyle name="Separador de milhares 7 6 2 5 3" xfId="27315" xr:uid="{00000000-0005-0000-0000-0000F3860000}"/>
    <cellStyle name="Separador de milhares 7 6 2 6" xfId="5769" xr:uid="{00000000-0005-0000-0000-0000F4860000}"/>
    <cellStyle name="Separador de milhares 7 6 2 6 2" xfId="15698" xr:uid="{00000000-0005-0000-0000-0000F5860000}"/>
    <cellStyle name="Separador de milhares 7 6 2 6 3" xfId="28156" xr:uid="{00000000-0005-0000-0000-0000F6860000}"/>
    <cellStyle name="Separador de milhares 7 6 2 7" xfId="7935" xr:uid="{00000000-0005-0000-0000-0000F7860000}"/>
    <cellStyle name="Separador de milhares 7 6 2 7 2" xfId="17841" xr:uid="{00000000-0005-0000-0000-0000F8860000}"/>
    <cellStyle name="Separador de milhares 7 6 2 7 3" xfId="30249" xr:uid="{00000000-0005-0000-0000-0000F9860000}"/>
    <cellStyle name="Separador de milhares 7 6 2 8" xfId="12980" xr:uid="{00000000-0005-0000-0000-0000FA860000}"/>
    <cellStyle name="Separador de milhares 7 6 2 9" xfId="25538" xr:uid="{00000000-0005-0000-0000-0000FB860000}"/>
    <cellStyle name="Separador de milhares 7 6 3" xfId="2902" xr:uid="{00000000-0005-0000-0000-0000FC860000}"/>
    <cellStyle name="Separador de milhares 7 6 3 2" xfId="5923" xr:uid="{00000000-0005-0000-0000-0000FD860000}"/>
    <cellStyle name="Separador de milhares 7 6 3 2 2" xfId="15850" xr:uid="{00000000-0005-0000-0000-0000FE860000}"/>
    <cellStyle name="Separador de milhares 7 6 3 2 3" xfId="28308" xr:uid="{00000000-0005-0000-0000-0000FF860000}"/>
    <cellStyle name="Separador de milhares 7 6 3 3" xfId="8087" xr:uid="{00000000-0005-0000-0000-000000870000}"/>
    <cellStyle name="Separador de milhares 7 6 3 3 2" xfId="17993" xr:uid="{00000000-0005-0000-0000-000001870000}"/>
    <cellStyle name="Separador de milhares 7 6 3 3 3" xfId="30401" xr:uid="{00000000-0005-0000-0000-000002870000}"/>
    <cellStyle name="Separador de milhares 7 6 3 4" xfId="12983" xr:uid="{00000000-0005-0000-0000-000003870000}"/>
    <cellStyle name="Separador de milhares 7 6 3 5" xfId="25541" xr:uid="{00000000-0005-0000-0000-000004870000}"/>
    <cellStyle name="Separador de milhares 7 6 3 6" xfId="33552" xr:uid="{00000000-0005-0000-0000-000005870000}"/>
    <cellStyle name="Separador de milhares 7 6 3 7" xfId="34486" xr:uid="{00000000-0005-0000-0000-000006870000}"/>
    <cellStyle name="Separador de milhares 7 6 4" xfId="2903" xr:uid="{00000000-0005-0000-0000-000007870000}"/>
    <cellStyle name="Separador de milhares 7 6 4 2" xfId="6076" xr:uid="{00000000-0005-0000-0000-000008870000}"/>
    <cellStyle name="Separador de milhares 7 6 4 2 2" xfId="15988" xr:uid="{00000000-0005-0000-0000-000009870000}"/>
    <cellStyle name="Separador de milhares 7 6 4 2 3" xfId="28399" xr:uid="{00000000-0005-0000-0000-00000A870000}"/>
    <cellStyle name="Separador de milhares 7 6 4 3" xfId="8222" xr:uid="{00000000-0005-0000-0000-00000B870000}"/>
    <cellStyle name="Separador de milhares 7 6 4 3 2" xfId="18128" xr:uid="{00000000-0005-0000-0000-00000C870000}"/>
    <cellStyle name="Separador de milhares 7 6 4 3 3" xfId="30536" xr:uid="{00000000-0005-0000-0000-00000D870000}"/>
    <cellStyle name="Separador de milhares 7 6 4 4" xfId="12984" xr:uid="{00000000-0005-0000-0000-00000E870000}"/>
    <cellStyle name="Separador de milhares 7 6 4 5" xfId="25542" xr:uid="{00000000-0005-0000-0000-00000F870000}"/>
    <cellStyle name="Separador de milhares 7 6 4 6" xfId="33553" xr:uid="{00000000-0005-0000-0000-000010870000}"/>
    <cellStyle name="Separador de milhares 7 6 4 7" xfId="34577" xr:uid="{00000000-0005-0000-0000-000011870000}"/>
    <cellStyle name="Separador de milhares 7 6 5" xfId="3922" xr:uid="{00000000-0005-0000-0000-000012870000}"/>
    <cellStyle name="Separador de milhares 7 6 5 2" xfId="6799" xr:uid="{00000000-0005-0000-0000-000013870000}"/>
    <cellStyle name="Separador de milhares 7 6 5 2 2" xfId="16711" xr:uid="{00000000-0005-0000-0000-000014870000}"/>
    <cellStyle name="Separador de milhares 7 6 5 2 3" xfId="29122" xr:uid="{00000000-0005-0000-0000-000015870000}"/>
    <cellStyle name="Separador de milhares 7 6 5 3" xfId="8945" xr:uid="{00000000-0005-0000-0000-000016870000}"/>
    <cellStyle name="Separador de milhares 7 6 5 3 2" xfId="18851" xr:uid="{00000000-0005-0000-0000-000017870000}"/>
    <cellStyle name="Separador de milhares 7 6 5 3 3" xfId="31259" xr:uid="{00000000-0005-0000-0000-000018870000}"/>
    <cellStyle name="Separador de milhares 7 6 5 4" xfId="13857" xr:uid="{00000000-0005-0000-0000-000019870000}"/>
    <cellStyle name="Separador de milhares 7 6 5 5" xfId="26316" xr:uid="{00000000-0005-0000-0000-00001A870000}"/>
    <cellStyle name="Separador de milhares 7 6 5 6" xfId="35300" xr:uid="{00000000-0005-0000-0000-00001B870000}"/>
    <cellStyle name="Separador de milhares 7 6 6" xfId="4927" xr:uid="{00000000-0005-0000-0000-00001C870000}"/>
    <cellStyle name="Separador de milhares 7 6 6 2" xfId="14856" xr:uid="{00000000-0005-0000-0000-00001D870000}"/>
    <cellStyle name="Separador de milhares 7 6 6 3" xfId="27314" xr:uid="{00000000-0005-0000-0000-00001E870000}"/>
    <cellStyle name="Separador de milhares 7 6 7" xfId="5768" xr:uid="{00000000-0005-0000-0000-00001F870000}"/>
    <cellStyle name="Separador de milhares 7 6 7 2" xfId="15697" xr:uid="{00000000-0005-0000-0000-000020870000}"/>
    <cellStyle name="Separador de milhares 7 6 7 3" xfId="28155" xr:uid="{00000000-0005-0000-0000-000021870000}"/>
    <cellStyle name="Separador de milhares 7 6 8" xfId="7934" xr:uid="{00000000-0005-0000-0000-000022870000}"/>
    <cellStyle name="Separador de milhares 7 6 8 2" xfId="17840" xr:uid="{00000000-0005-0000-0000-000023870000}"/>
    <cellStyle name="Separador de milhares 7 6 8 3" xfId="30248" xr:uid="{00000000-0005-0000-0000-000024870000}"/>
    <cellStyle name="Separador de milhares 7 6 9" xfId="12979" xr:uid="{00000000-0005-0000-0000-000025870000}"/>
    <cellStyle name="Separador de milhares 7 7" xfId="2904" xr:uid="{00000000-0005-0000-0000-000026870000}"/>
    <cellStyle name="Separador de milhares 7 7 10" xfId="25543" xr:uid="{00000000-0005-0000-0000-000027870000}"/>
    <cellStyle name="Separador de milhares 7 7 11" xfId="33554" xr:uid="{00000000-0005-0000-0000-000028870000}"/>
    <cellStyle name="Separador de milhares 7 7 12" xfId="34336" xr:uid="{00000000-0005-0000-0000-000029870000}"/>
    <cellStyle name="Separador de milhares 7 7 2" xfId="2905" xr:uid="{00000000-0005-0000-0000-00002A870000}"/>
    <cellStyle name="Separador de milhares 7 7 2 10" xfId="33555" xr:uid="{00000000-0005-0000-0000-00002B870000}"/>
    <cellStyle name="Separador de milhares 7 7 2 11" xfId="34337" xr:uid="{00000000-0005-0000-0000-00002C870000}"/>
    <cellStyle name="Separador de milhares 7 7 2 2" xfId="2906" xr:uid="{00000000-0005-0000-0000-00002D870000}"/>
    <cellStyle name="Separador de milhares 7 7 2 2 2" xfId="5924" xr:uid="{00000000-0005-0000-0000-00002E870000}"/>
    <cellStyle name="Separador de milhares 7 7 2 2 2 2" xfId="15851" xr:uid="{00000000-0005-0000-0000-00002F870000}"/>
    <cellStyle name="Separador de milhares 7 7 2 2 2 3" xfId="28309" xr:uid="{00000000-0005-0000-0000-000030870000}"/>
    <cellStyle name="Separador de milhares 7 7 2 2 3" xfId="8088" xr:uid="{00000000-0005-0000-0000-000031870000}"/>
    <cellStyle name="Separador de milhares 7 7 2 2 3 2" xfId="17994" xr:uid="{00000000-0005-0000-0000-000032870000}"/>
    <cellStyle name="Separador de milhares 7 7 2 2 3 3" xfId="30402" xr:uid="{00000000-0005-0000-0000-000033870000}"/>
    <cellStyle name="Separador de milhares 7 7 2 2 4" xfId="12987" xr:uid="{00000000-0005-0000-0000-000034870000}"/>
    <cellStyle name="Separador de milhares 7 7 2 2 5" xfId="25545" xr:uid="{00000000-0005-0000-0000-000035870000}"/>
    <cellStyle name="Separador de milhares 7 7 2 2 6" xfId="33556" xr:uid="{00000000-0005-0000-0000-000036870000}"/>
    <cellStyle name="Separador de milhares 7 7 2 2 7" xfId="34487" xr:uid="{00000000-0005-0000-0000-000037870000}"/>
    <cellStyle name="Separador de milhares 7 7 2 3" xfId="2907" xr:uid="{00000000-0005-0000-0000-000038870000}"/>
    <cellStyle name="Separador de milhares 7 7 2 3 2" xfId="6077" xr:uid="{00000000-0005-0000-0000-000039870000}"/>
    <cellStyle name="Separador de milhares 7 7 2 3 2 2" xfId="15989" xr:uid="{00000000-0005-0000-0000-00003A870000}"/>
    <cellStyle name="Separador de milhares 7 7 2 3 2 3" xfId="28400" xr:uid="{00000000-0005-0000-0000-00003B870000}"/>
    <cellStyle name="Separador de milhares 7 7 2 3 3" xfId="8223" xr:uid="{00000000-0005-0000-0000-00003C870000}"/>
    <cellStyle name="Separador de milhares 7 7 2 3 3 2" xfId="18129" xr:uid="{00000000-0005-0000-0000-00003D870000}"/>
    <cellStyle name="Separador de milhares 7 7 2 3 3 3" xfId="30537" xr:uid="{00000000-0005-0000-0000-00003E870000}"/>
    <cellStyle name="Separador de milhares 7 7 2 3 4" xfId="12988" xr:uid="{00000000-0005-0000-0000-00003F870000}"/>
    <cellStyle name="Separador de milhares 7 7 2 3 5" xfId="25546" xr:uid="{00000000-0005-0000-0000-000040870000}"/>
    <cellStyle name="Separador de milhares 7 7 2 3 6" xfId="33557" xr:uid="{00000000-0005-0000-0000-000041870000}"/>
    <cellStyle name="Separador de milhares 7 7 2 3 7" xfId="34578" xr:uid="{00000000-0005-0000-0000-000042870000}"/>
    <cellStyle name="Separador de milhares 7 7 2 4" xfId="3925" xr:uid="{00000000-0005-0000-0000-000043870000}"/>
    <cellStyle name="Separador de milhares 7 7 2 4 2" xfId="6800" xr:uid="{00000000-0005-0000-0000-000044870000}"/>
    <cellStyle name="Separador de milhares 7 7 2 4 2 2" xfId="16712" xr:uid="{00000000-0005-0000-0000-000045870000}"/>
    <cellStyle name="Separador de milhares 7 7 2 4 2 3" xfId="29123" xr:uid="{00000000-0005-0000-0000-000046870000}"/>
    <cellStyle name="Separador de milhares 7 7 2 4 3" xfId="8946" xr:uid="{00000000-0005-0000-0000-000047870000}"/>
    <cellStyle name="Separador de milhares 7 7 2 4 3 2" xfId="18852" xr:uid="{00000000-0005-0000-0000-000048870000}"/>
    <cellStyle name="Separador de milhares 7 7 2 4 3 3" xfId="31260" xr:uid="{00000000-0005-0000-0000-000049870000}"/>
    <cellStyle name="Separador de milhares 7 7 2 4 4" xfId="13860" xr:uid="{00000000-0005-0000-0000-00004A870000}"/>
    <cellStyle name="Separador de milhares 7 7 2 4 5" xfId="26319" xr:uid="{00000000-0005-0000-0000-00004B870000}"/>
    <cellStyle name="Separador de milhares 7 7 2 4 6" xfId="35301" xr:uid="{00000000-0005-0000-0000-00004C870000}"/>
    <cellStyle name="Separador de milhares 7 7 2 5" xfId="4930" xr:uid="{00000000-0005-0000-0000-00004D870000}"/>
    <cellStyle name="Separador de milhares 7 7 2 5 2" xfId="14859" xr:uid="{00000000-0005-0000-0000-00004E870000}"/>
    <cellStyle name="Separador de milhares 7 7 2 5 3" xfId="27317" xr:uid="{00000000-0005-0000-0000-00004F870000}"/>
    <cellStyle name="Separador de milhares 7 7 2 6" xfId="5771" xr:uid="{00000000-0005-0000-0000-000050870000}"/>
    <cellStyle name="Separador de milhares 7 7 2 6 2" xfId="15700" xr:uid="{00000000-0005-0000-0000-000051870000}"/>
    <cellStyle name="Separador de milhares 7 7 2 6 3" xfId="28158" xr:uid="{00000000-0005-0000-0000-000052870000}"/>
    <cellStyle name="Separador de milhares 7 7 2 7" xfId="7937" xr:uid="{00000000-0005-0000-0000-000053870000}"/>
    <cellStyle name="Separador de milhares 7 7 2 7 2" xfId="17843" xr:uid="{00000000-0005-0000-0000-000054870000}"/>
    <cellStyle name="Separador de milhares 7 7 2 7 3" xfId="30251" xr:uid="{00000000-0005-0000-0000-000055870000}"/>
    <cellStyle name="Separador de milhares 7 7 2 8" xfId="12986" xr:uid="{00000000-0005-0000-0000-000056870000}"/>
    <cellStyle name="Separador de milhares 7 7 2 9" xfId="25544" xr:uid="{00000000-0005-0000-0000-000057870000}"/>
    <cellStyle name="Separador de milhares 7 7 3" xfId="2908" xr:uid="{00000000-0005-0000-0000-000058870000}"/>
    <cellStyle name="Separador de milhares 7 7 3 2" xfId="5925" xr:uid="{00000000-0005-0000-0000-000059870000}"/>
    <cellStyle name="Separador de milhares 7 7 3 2 2" xfId="15852" xr:uid="{00000000-0005-0000-0000-00005A870000}"/>
    <cellStyle name="Separador de milhares 7 7 3 2 3" xfId="28310" xr:uid="{00000000-0005-0000-0000-00005B870000}"/>
    <cellStyle name="Separador de milhares 7 7 3 3" xfId="8089" xr:uid="{00000000-0005-0000-0000-00005C870000}"/>
    <cellStyle name="Separador de milhares 7 7 3 3 2" xfId="17995" xr:uid="{00000000-0005-0000-0000-00005D870000}"/>
    <cellStyle name="Separador de milhares 7 7 3 3 3" xfId="30403" xr:uid="{00000000-0005-0000-0000-00005E870000}"/>
    <cellStyle name="Separador de milhares 7 7 3 4" xfId="12989" xr:uid="{00000000-0005-0000-0000-00005F870000}"/>
    <cellStyle name="Separador de milhares 7 7 3 5" xfId="25547" xr:uid="{00000000-0005-0000-0000-000060870000}"/>
    <cellStyle name="Separador de milhares 7 7 3 6" xfId="33558" xr:uid="{00000000-0005-0000-0000-000061870000}"/>
    <cellStyle name="Separador de milhares 7 7 3 7" xfId="34488" xr:uid="{00000000-0005-0000-0000-000062870000}"/>
    <cellStyle name="Separador de milhares 7 7 4" xfId="2909" xr:uid="{00000000-0005-0000-0000-000063870000}"/>
    <cellStyle name="Separador de milhares 7 7 4 2" xfId="6078" xr:uid="{00000000-0005-0000-0000-000064870000}"/>
    <cellStyle name="Separador de milhares 7 7 4 2 2" xfId="15990" xr:uid="{00000000-0005-0000-0000-000065870000}"/>
    <cellStyle name="Separador de milhares 7 7 4 2 3" xfId="28401" xr:uid="{00000000-0005-0000-0000-000066870000}"/>
    <cellStyle name="Separador de milhares 7 7 4 3" xfId="8224" xr:uid="{00000000-0005-0000-0000-000067870000}"/>
    <cellStyle name="Separador de milhares 7 7 4 3 2" xfId="18130" xr:uid="{00000000-0005-0000-0000-000068870000}"/>
    <cellStyle name="Separador de milhares 7 7 4 3 3" xfId="30538" xr:uid="{00000000-0005-0000-0000-000069870000}"/>
    <cellStyle name="Separador de milhares 7 7 4 4" xfId="12990" xr:uid="{00000000-0005-0000-0000-00006A870000}"/>
    <cellStyle name="Separador de milhares 7 7 4 5" xfId="25548" xr:uid="{00000000-0005-0000-0000-00006B870000}"/>
    <cellStyle name="Separador de milhares 7 7 4 6" xfId="33559" xr:uid="{00000000-0005-0000-0000-00006C870000}"/>
    <cellStyle name="Separador de milhares 7 7 4 7" xfId="34579" xr:uid="{00000000-0005-0000-0000-00006D870000}"/>
    <cellStyle name="Separador de milhares 7 7 5" xfId="3924" xr:uid="{00000000-0005-0000-0000-00006E870000}"/>
    <cellStyle name="Separador de milhares 7 7 5 2" xfId="6801" xr:uid="{00000000-0005-0000-0000-00006F870000}"/>
    <cellStyle name="Separador de milhares 7 7 5 2 2" xfId="16713" xr:uid="{00000000-0005-0000-0000-000070870000}"/>
    <cellStyle name="Separador de milhares 7 7 5 2 3" xfId="29124" xr:uid="{00000000-0005-0000-0000-000071870000}"/>
    <cellStyle name="Separador de milhares 7 7 5 3" xfId="8947" xr:uid="{00000000-0005-0000-0000-000072870000}"/>
    <cellStyle name="Separador de milhares 7 7 5 3 2" xfId="18853" xr:uid="{00000000-0005-0000-0000-000073870000}"/>
    <cellStyle name="Separador de milhares 7 7 5 3 3" xfId="31261" xr:uid="{00000000-0005-0000-0000-000074870000}"/>
    <cellStyle name="Separador de milhares 7 7 5 4" xfId="13859" xr:uid="{00000000-0005-0000-0000-000075870000}"/>
    <cellStyle name="Separador de milhares 7 7 5 5" xfId="26318" xr:uid="{00000000-0005-0000-0000-000076870000}"/>
    <cellStyle name="Separador de milhares 7 7 5 6" xfId="35302" xr:uid="{00000000-0005-0000-0000-000077870000}"/>
    <cellStyle name="Separador de milhares 7 7 6" xfId="4929" xr:uid="{00000000-0005-0000-0000-000078870000}"/>
    <cellStyle name="Separador de milhares 7 7 6 2" xfId="14858" xr:uid="{00000000-0005-0000-0000-000079870000}"/>
    <cellStyle name="Separador de milhares 7 7 6 3" xfId="27316" xr:uid="{00000000-0005-0000-0000-00007A870000}"/>
    <cellStyle name="Separador de milhares 7 7 7" xfId="5770" xr:uid="{00000000-0005-0000-0000-00007B870000}"/>
    <cellStyle name="Separador de milhares 7 7 7 2" xfId="15699" xr:uid="{00000000-0005-0000-0000-00007C870000}"/>
    <cellStyle name="Separador de milhares 7 7 7 3" xfId="28157" xr:uid="{00000000-0005-0000-0000-00007D870000}"/>
    <cellStyle name="Separador de milhares 7 7 8" xfId="7936" xr:uid="{00000000-0005-0000-0000-00007E870000}"/>
    <cellStyle name="Separador de milhares 7 7 8 2" xfId="17842" xr:uid="{00000000-0005-0000-0000-00007F870000}"/>
    <cellStyle name="Separador de milhares 7 7 8 3" xfId="30250" xr:uid="{00000000-0005-0000-0000-000080870000}"/>
    <cellStyle name="Separador de milhares 7 7 9" xfId="12985" xr:uid="{00000000-0005-0000-0000-000081870000}"/>
    <cellStyle name="Separador de milhares 7 8" xfId="2910" xr:uid="{00000000-0005-0000-0000-000082870000}"/>
    <cellStyle name="Separador de milhares 7 8 10" xfId="33560" xr:uid="{00000000-0005-0000-0000-000083870000}"/>
    <cellStyle name="Separador de milhares 7 8 11" xfId="34338" xr:uid="{00000000-0005-0000-0000-000084870000}"/>
    <cellStyle name="Separador de milhares 7 8 2" xfId="2911" xr:uid="{00000000-0005-0000-0000-000085870000}"/>
    <cellStyle name="Separador de milhares 7 8 2 2" xfId="5926" xr:uid="{00000000-0005-0000-0000-000086870000}"/>
    <cellStyle name="Separador de milhares 7 8 2 2 2" xfId="15853" xr:uid="{00000000-0005-0000-0000-000087870000}"/>
    <cellStyle name="Separador de milhares 7 8 2 2 3" xfId="28311" xr:uid="{00000000-0005-0000-0000-000088870000}"/>
    <cellStyle name="Separador de milhares 7 8 2 3" xfId="8090" xr:uid="{00000000-0005-0000-0000-000089870000}"/>
    <cellStyle name="Separador de milhares 7 8 2 3 2" xfId="17996" xr:uid="{00000000-0005-0000-0000-00008A870000}"/>
    <cellStyle name="Separador de milhares 7 8 2 3 3" xfId="30404" xr:uid="{00000000-0005-0000-0000-00008B870000}"/>
    <cellStyle name="Separador de milhares 7 8 2 4" xfId="12992" xr:uid="{00000000-0005-0000-0000-00008C870000}"/>
    <cellStyle name="Separador de milhares 7 8 2 5" xfId="25550" xr:uid="{00000000-0005-0000-0000-00008D870000}"/>
    <cellStyle name="Separador de milhares 7 8 2 6" xfId="33561" xr:uid="{00000000-0005-0000-0000-00008E870000}"/>
    <cellStyle name="Separador de milhares 7 8 2 7" xfId="34489" xr:uid="{00000000-0005-0000-0000-00008F870000}"/>
    <cellStyle name="Separador de milhares 7 8 3" xfId="2912" xr:uid="{00000000-0005-0000-0000-000090870000}"/>
    <cellStyle name="Separador de milhares 7 8 3 2" xfId="6079" xr:uid="{00000000-0005-0000-0000-000091870000}"/>
    <cellStyle name="Separador de milhares 7 8 3 2 2" xfId="15991" xr:uid="{00000000-0005-0000-0000-000092870000}"/>
    <cellStyle name="Separador de milhares 7 8 3 2 3" xfId="28402" xr:uid="{00000000-0005-0000-0000-000093870000}"/>
    <cellStyle name="Separador de milhares 7 8 3 3" xfId="8225" xr:uid="{00000000-0005-0000-0000-000094870000}"/>
    <cellStyle name="Separador de milhares 7 8 3 3 2" xfId="18131" xr:uid="{00000000-0005-0000-0000-000095870000}"/>
    <cellStyle name="Separador de milhares 7 8 3 3 3" xfId="30539" xr:uid="{00000000-0005-0000-0000-000096870000}"/>
    <cellStyle name="Separador de milhares 7 8 3 4" xfId="12993" xr:uid="{00000000-0005-0000-0000-000097870000}"/>
    <cellStyle name="Separador de milhares 7 8 3 5" xfId="25551" xr:uid="{00000000-0005-0000-0000-000098870000}"/>
    <cellStyle name="Separador de milhares 7 8 3 6" xfId="33562" xr:uid="{00000000-0005-0000-0000-000099870000}"/>
    <cellStyle name="Separador de milhares 7 8 3 7" xfId="34580" xr:uid="{00000000-0005-0000-0000-00009A870000}"/>
    <cellStyle name="Separador de milhares 7 8 4" xfId="3926" xr:uid="{00000000-0005-0000-0000-00009B870000}"/>
    <cellStyle name="Separador de milhares 7 8 4 2" xfId="6802" xr:uid="{00000000-0005-0000-0000-00009C870000}"/>
    <cellStyle name="Separador de milhares 7 8 4 2 2" xfId="16714" xr:uid="{00000000-0005-0000-0000-00009D870000}"/>
    <cellStyle name="Separador de milhares 7 8 4 2 3" xfId="29125" xr:uid="{00000000-0005-0000-0000-00009E870000}"/>
    <cellStyle name="Separador de milhares 7 8 4 3" xfId="8948" xr:uid="{00000000-0005-0000-0000-00009F870000}"/>
    <cellStyle name="Separador de milhares 7 8 4 3 2" xfId="18854" xr:uid="{00000000-0005-0000-0000-0000A0870000}"/>
    <cellStyle name="Separador de milhares 7 8 4 3 3" xfId="31262" xr:uid="{00000000-0005-0000-0000-0000A1870000}"/>
    <cellStyle name="Separador de milhares 7 8 4 4" xfId="13861" xr:uid="{00000000-0005-0000-0000-0000A2870000}"/>
    <cellStyle name="Separador de milhares 7 8 4 5" xfId="26320" xr:uid="{00000000-0005-0000-0000-0000A3870000}"/>
    <cellStyle name="Separador de milhares 7 8 4 6" xfId="35303" xr:uid="{00000000-0005-0000-0000-0000A4870000}"/>
    <cellStyle name="Separador de milhares 7 8 5" xfId="4931" xr:uid="{00000000-0005-0000-0000-0000A5870000}"/>
    <cellStyle name="Separador de milhares 7 8 5 2" xfId="14860" xr:uid="{00000000-0005-0000-0000-0000A6870000}"/>
    <cellStyle name="Separador de milhares 7 8 5 3" xfId="27318" xr:uid="{00000000-0005-0000-0000-0000A7870000}"/>
    <cellStyle name="Separador de milhares 7 8 6" xfId="5772" xr:uid="{00000000-0005-0000-0000-0000A8870000}"/>
    <cellStyle name="Separador de milhares 7 8 6 2" xfId="15701" xr:uid="{00000000-0005-0000-0000-0000A9870000}"/>
    <cellStyle name="Separador de milhares 7 8 6 3" xfId="28159" xr:uid="{00000000-0005-0000-0000-0000AA870000}"/>
    <cellStyle name="Separador de milhares 7 8 7" xfId="7938" xr:uid="{00000000-0005-0000-0000-0000AB870000}"/>
    <cellStyle name="Separador de milhares 7 8 7 2" xfId="17844" xr:uid="{00000000-0005-0000-0000-0000AC870000}"/>
    <cellStyle name="Separador de milhares 7 8 7 3" xfId="30252" xr:uid="{00000000-0005-0000-0000-0000AD870000}"/>
    <cellStyle name="Separador de milhares 7 8 8" xfId="12991" xr:uid="{00000000-0005-0000-0000-0000AE870000}"/>
    <cellStyle name="Separador de milhares 7 8 9" xfId="25549" xr:uid="{00000000-0005-0000-0000-0000AF870000}"/>
    <cellStyle name="Separador de milhares 7 9" xfId="2913" xr:uid="{00000000-0005-0000-0000-0000B0870000}"/>
    <cellStyle name="Separador de milhares 7 9 2" xfId="4932" xr:uid="{00000000-0005-0000-0000-0000B1870000}"/>
    <cellStyle name="Separador de milhares 7 9 2 2" xfId="14861" xr:uid="{00000000-0005-0000-0000-0000B2870000}"/>
    <cellStyle name="Separador de milhares 7 9 2 3" xfId="27319" xr:uid="{00000000-0005-0000-0000-0000B3870000}"/>
    <cellStyle name="Separador de milhares 7 9 3" xfId="5927" xr:uid="{00000000-0005-0000-0000-0000B4870000}"/>
    <cellStyle name="Separador de milhares 7 9 3 2" xfId="15854" xr:uid="{00000000-0005-0000-0000-0000B5870000}"/>
    <cellStyle name="Separador de milhares 7 9 3 3" xfId="28312" xr:uid="{00000000-0005-0000-0000-0000B6870000}"/>
    <cellStyle name="Separador de milhares 7 9 4" xfId="8091" xr:uid="{00000000-0005-0000-0000-0000B7870000}"/>
    <cellStyle name="Separador de milhares 7 9 4 2" xfId="17997" xr:uid="{00000000-0005-0000-0000-0000B8870000}"/>
    <cellStyle name="Separador de milhares 7 9 4 3" xfId="30405" xr:uid="{00000000-0005-0000-0000-0000B9870000}"/>
    <cellStyle name="Separador de milhares 7 9 5" xfId="12994" xr:uid="{00000000-0005-0000-0000-0000BA870000}"/>
    <cellStyle name="Separador de milhares 7 9 6" xfId="25552" xr:uid="{00000000-0005-0000-0000-0000BB870000}"/>
    <cellStyle name="Separador de milhares 7 9 7" xfId="33563" xr:uid="{00000000-0005-0000-0000-0000BC870000}"/>
    <cellStyle name="Separador de milhares 7 9 8" xfId="34490" xr:uid="{00000000-0005-0000-0000-0000BD870000}"/>
    <cellStyle name="Separador de milhares 8" xfId="2914" xr:uid="{00000000-0005-0000-0000-0000BE870000}"/>
    <cellStyle name="Separador de milhares 8 10" xfId="4933" xr:uid="{00000000-0005-0000-0000-0000BF870000}"/>
    <cellStyle name="Separador de milhares 8 10 2" xfId="14862" xr:uid="{00000000-0005-0000-0000-0000C0870000}"/>
    <cellStyle name="Separador de milhares 8 10 3" xfId="27320" xr:uid="{00000000-0005-0000-0000-0000C1870000}"/>
    <cellStyle name="Separador de milhares 8 11" xfId="5773" xr:uid="{00000000-0005-0000-0000-0000C2870000}"/>
    <cellStyle name="Separador de milhares 8 11 2" xfId="15702" xr:uid="{00000000-0005-0000-0000-0000C3870000}"/>
    <cellStyle name="Separador de milhares 8 11 3" xfId="28160" xr:uid="{00000000-0005-0000-0000-0000C4870000}"/>
    <cellStyle name="Separador de milhares 8 12" xfId="7939" xr:uid="{00000000-0005-0000-0000-0000C5870000}"/>
    <cellStyle name="Separador de milhares 8 12 2" xfId="17845" xr:uid="{00000000-0005-0000-0000-0000C6870000}"/>
    <cellStyle name="Separador de milhares 8 12 3" xfId="30253" xr:uid="{00000000-0005-0000-0000-0000C7870000}"/>
    <cellStyle name="Separador de milhares 8 13" xfId="12995" xr:uid="{00000000-0005-0000-0000-0000C8870000}"/>
    <cellStyle name="Separador de milhares 8 14" xfId="25553" xr:uid="{00000000-0005-0000-0000-0000C9870000}"/>
    <cellStyle name="Separador de milhares 8 15" xfId="33564" xr:uid="{00000000-0005-0000-0000-0000CA870000}"/>
    <cellStyle name="Separador de milhares 8 16" xfId="34339" xr:uid="{00000000-0005-0000-0000-0000CB870000}"/>
    <cellStyle name="Separador de milhares 8 2" xfId="2915" xr:uid="{00000000-0005-0000-0000-0000CC870000}"/>
    <cellStyle name="Separador de milhares 8 2 10" xfId="7940" xr:uid="{00000000-0005-0000-0000-0000CD870000}"/>
    <cellStyle name="Separador de milhares 8 2 10 2" xfId="17846" xr:uid="{00000000-0005-0000-0000-0000CE870000}"/>
    <cellStyle name="Separador de milhares 8 2 10 3" xfId="30254" xr:uid="{00000000-0005-0000-0000-0000CF870000}"/>
    <cellStyle name="Separador de milhares 8 2 11" xfId="12996" xr:uid="{00000000-0005-0000-0000-0000D0870000}"/>
    <cellStyle name="Separador de milhares 8 2 12" xfId="25554" xr:uid="{00000000-0005-0000-0000-0000D1870000}"/>
    <cellStyle name="Separador de milhares 8 2 13" xfId="33565" xr:uid="{00000000-0005-0000-0000-0000D2870000}"/>
    <cellStyle name="Separador de milhares 8 2 14" xfId="34340" xr:uid="{00000000-0005-0000-0000-0000D3870000}"/>
    <cellStyle name="Separador de milhares 8 2 2" xfId="2916" xr:uid="{00000000-0005-0000-0000-0000D4870000}"/>
    <cellStyle name="Separador de milhares 8 2 2 10" xfId="12997" xr:uid="{00000000-0005-0000-0000-0000D5870000}"/>
    <cellStyle name="Separador de milhares 8 2 2 11" xfId="25555" xr:uid="{00000000-0005-0000-0000-0000D6870000}"/>
    <cellStyle name="Separador de milhares 8 2 2 12" xfId="33566" xr:uid="{00000000-0005-0000-0000-0000D7870000}"/>
    <cellStyle name="Separador de milhares 8 2 2 13" xfId="34341" xr:uid="{00000000-0005-0000-0000-0000D8870000}"/>
    <cellStyle name="Separador de milhares 8 2 2 2" xfId="2917" xr:uid="{00000000-0005-0000-0000-0000D9870000}"/>
    <cellStyle name="Separador de milhares 8 2 2 2 10" xfId="25556" xr:uid="{00000000-0005-0000-0000-0000DA870000}"/>
    <cellStyle name="Separador de milhares 8 2 2 2 11" xfId="33567" xr:uid="{00000000-0005-0000-0000-0000DB870000}"/>
    <cellStyle name="Separador de milhares 8 2 2 2 12" xfId="34342" xr:uid="{00000000-0005-0000-0000-0000DC870000}"/>
    <cellStyle name="Separador de milhares 8 2 2 2 2" xfId="2918" xr:uid="{00000000-0005-0000-0000-0000DD870000}"/>
    <cellStyle name="Separador de milhares 8 2 2 2 2 10" xfId="33568" xr:uid="{00000000-0005-0000-0000-0000DE870000}"/>
    <cellStyle name="Separador de milhares 8 2 2 2 2 11" xfId="34343" xr:uid="{00000000-0005-0000-0000-0000DF870000}"/>
    <cellStyle name="Separador de milhares 8 2 2 2 2 2" xfId="2919" xr:uid="{00000000-0005-0000-0000-0000E0870000}"/>
    <cellStyle name="Separador de milhares 8 2 2 2 2 2 2" xfId="5928" xr:uid="{00000000-0005-0000-0000-0000E1870000}"/>
    <cellStyle name="Separador de milhares 8 2 2 2 2 2 2 2" xfId="15855" xr:uid="{00000000-0005-0000-0000-0000E2870000}"/>
    <cellStyle name="Separador de milhares 8 2 2 2 2 2 2 3" xfId="28313" xr:uid="{00000000-0005-0000-0000-0000E3870000}"/>
    <cellStyle name="Separador de milhares 8 2 2 2 2 2 3" xfId="8092" xr:uid="{00000000-0005-0000-0000-0000E4870000}"/>
    <cellStyle name="Separador de milhares 8 2 2 2 2 2 3 2" xfId="17998" xr:uid="{00000000-0005-0000-0000-0000E5870000}"/>
    <cellStyle name="Separador de milhares 8 2 2 2 2 2 3 3" xfId="30406" xr:uid="{00000000-0005-0000-0000-0000E6870000}"/>
    <cellStyle name="Separador de milhares 8 2 2 2 2 2 4" xfId="13000" xr:uid="{00000000-0005-0000-0000-0000E7870000}"/>
    <cellStyle name="Separador de milhares 8 2 2 2 2 2 5" xfId="25558" xr:uid="{00000000-0005-0000-0000-0000E8870000}"/>
    <cellStyle name="Separador de milhares 8 2 2 2 2 2 6" xfId="33569" xr:uid="{00000000-0005-0000-0000-0000E9870000}"/>
    <cellStyle name="Separador de milhares 8 2 2 2 2 2 7" xfId="34491" xr:uid="{00000000-0005-0000-0000-0000EA870000}"/>
    <cellStyle name="Separador de milhares 8 2 2 2 2 3" xfId="2920" xr:uid="{00000000-0005-0000-0000-0000EB870000}"/>
    <cellStyle name="Separador de milhares 8 2 2 2 2 3 2" xfId="6080" xr:uid="{00000000-0005-0000-0000-0000EC870000}"/>
    <cellStyle name="Separador de milhares 8 2 2 2 2 3 2 2" xfId="15992" xr:uid="{00000000-0005-0000-0000-0000ED870000}"/>
    <cellStyle name="Separador de milhares 8 2 2 2 2 3 2 3" xfId="28403" xr:uid="{00000000-0005-0000-0000-0000EE870000}"/>
    <cellStyle name="Separador de milhares 8 2 2 2 2 3 3" xfId="8226" xr:uid="{00000000-0005-0000-0000-0000EF870000}"/>
    <cellStyle name="Separador de milhares 8 2 2 2 2 3 3 2" xfId="18132" xr:uid="{00000000-0005-0000-0000-0000F0870000}"/>
    <cellStyle name="Separador de milhares 8 2 2 2 2 3 3 3" xfId="30540" xr:uid="{00000000-0005-0000-0000-0000F1870000}"/>
    <cellStyle name="Separador de milhares 8 2 2 2 2 3 4" xfId="13001" xr:uid="{00000000-0005-0000-0000-0000F2870000}"/>
    <cellStyle name="Separador de milhares 8 2 2 2 2 3 5" xfId="25559" xr:uid="{00000000-0005-0000-0000-0000F3870000}"/>
    <cellStyle name="Separador de milhares 8 2 2 2 2 3 6" xfId="33570" xr:uid="{00000000-0005-0000-0000-0000F4870000}"/>
    <cellStyle name="Separador de milhares 8 2 2 2 2 3 7" xfId="34581" xr:uid="{00000000-0005-0000-0000-0000F5870000}"/>
    <cellStyle name="Separador de milhares 8 2 2 2 2 4" xfId="3931" xr:uid="{00000000-0005-0000-0000-0000F6870000}"/>
    <cellStyle name="Separador de milhares 8 2 2 2 2 4 2" xfId="6803" xr:uid="{00000000-0005-0000-0000-0000F7870000}"/>
    <cellStyle name="Separador de milhares 8 2 2 2 2 4 2 2" xfId="16715" xr:uid="{00000000-0005-0000-0000-0000F8870000}"/>
    <cellStyle name="Separador de milhares 8 2 2 2 2 4 2 3" xfId="29126" xr:uid="{00000000-0005-0000-0000-0000F9870000}"/>
    <cellStyle name="Separador de milhares 8 2 2 2 2 4 3" xfId="8949" xr:uid="{00000000-0005-0000-0000-0000FA870000}"/>
    <cellStyle name="Separador de milhares 8 2 2 2 2 4 3 2" xfId="18855" xr:uid="{00000000-0005-0000-0000-0000FB870000}"/>
    <cellStyle name="Separador de milhares 8 2 2 2 2 4 3 3" xfId="31263" xr:uid="{00000000-0005-0000-0000-0000FC870000}"/>
    <cellStyle name="Separador de milhares 8 2 2 2 2 4 4" xfId="13866" xr:uid="{00000000-0005-0000-0000-0000FD870000}"/>
    <cellStyle name="Separador de milhares 8 2 2 2 2 4 5" xfId="26325" xr:uid="{00000000-0005-0000-0000-0000FE870000}"/>
    <cellStyle name="Separador de milhares 8 2 2 2 2 4 6" xfId="35304" xr:uid="{00000000-0005-0000-0000-0000FF870000}"/>
    <cellStyle name="Separador de milhares 8 2 2 2 2 5" xfId="4937" xr:uid="{00000000-0005-0000-0000-000000880000}"/>
    <cellStyle name="Separador de milhares 8 2 2 2 2 5 2" xfId="14866" xr:uid="{00000000-0005-0000-0000-000001880000}"/>
    <cellStyle name="Separador de milhares 8 2 2 2 2 5 3" xfId="27324" xr:uid="{00000000-0005-0000-0000-000002880000}"/>
    <cellStyle name="Separador de milhares 8 2 2 2 2 6" xfId="5777" xr:uid="{00000000-0005-0000-0000-000003880000}"/>
    <cellStyle name="Separador de milhares 8 2 2 2 2 6 2" xfId="15706" xr:uid="{00000000-0005-0000-0000-000004880000}"/>
    <cellStyle name="Separador de milhares 8 2 2 2 2 6 3" xfId="28164" xr:uid="{00000000-0005-0000-0000-000005880000}"/>
    <cellStyle name="Separador de milhares 8 2 2 2 2 7" xfId="7943" xr:uid="{00000000-0005-0000-0000-000006880000}"/>
    <cellStyle name="Separador de milhares 8 2 2 2 2 7 2" xfId="17849" xr:uid="{00000000-0005-0000-0000-000007880000}"/>
    <cellStyle name="Separador de milhares 8 2 2 2 2 7 3" xfId="30257" xr:uid="{00000000-0005-0000-0000-000008880000}"/>
    <cellStyle name="Separador de milhares 8 2 2 2 2 8" xfId="12999" xr:uid="{00000000-0005-0000-0000-000009880000}"/>
    <cellStyle name="Separador de milhares 8 2 2 2 2 9" xfId="25557" xr:uid="{00000000-0005-0000-0000-00000A880000}"/>
    <cellStyle name="Separador de milhares 8 2 2 2 3" xfId="2921" xr:uid="{00000000-0005-0000-0000-00000B880000}"/>
    <cellStyle name="Separador de milhares 8 2 2 2 3 2" xfId="5929" xr:uid="{00000000-0005-0000-0000-00000C880000}"/>
    <cellStyle name="Separador de milhares 8 2 2 2 3 2 2" xfId="15856" xr:uid="{00000000-0005-0000-0000-00000D880000}"/>
    <cellStyle name="Separador de milhares 8 2 2 2 3 2 3" xfId="28314" xr:uid="{00000000-0005-0000-0000-00000E880000}"/>
    <cellStyle name="Separador de milhares 8 2 2 2 3 3" xfId="8093" xr:uid="{00000000-0005-0000-0000-00000F880000}"/>
    <cellStyle name="Separador de milhares 8 2 2 2 3 3 2" xfId="17999" xr:uid="{00000000-0005-0000-0000-000010880000}"/>
    <cellStyle name="Separador de milhares 8 2 2 2 3 3 3" xfId="30407" xr:uid="{00000000-0005-0000-0000-000011880000}"/>
    <cellStyle name="Separador de milhares 8 2 2 2 3 4" xfId="13002" xr:uid="{00000000-0005-0000-0000-000012880000}"/>
    <cellStyle name="Separador de milhares 8 2 2 2 3 5" xfId="25560" xr:uid="{00000000-0005-0000-0000-000013880000}"/>
    <cellStyle name="Separador de milhares 8 2 2 2 3 6" xfId="33571" xr:uid="{00000000-0005-0000-0000-000014880000}"/>
    <cellStyle name="Separador de milhares 8 2 2 2 3 7" xfId="34492" xr:uid="{00000000-0005-0000-0000-000015880000}"/>
    <cellStyle name="Separador de milhares 8 2 2 2 4" xfId="2922" xr:uid="{00000000-0005-0000-0000-000016880000}"/>
    <cellStyle name="Separador de milhares 8 2 2 2 4 2" xfId="6081" xr:uid="{00000000-0005-0000-0000-000017880000}"/>
    <cellStyle name="Separador de milhares 8 2 2 2 4 2 2" xfId="15993" xr:uid="{00000000-0005-0000-0000-000018880000}"/>
    <cellStyle name="Separador de milhares 8 2 2 2 4 2 3" xfId="28404" xr:uid="{00000000-0005-0000-0000-000019880000}"/>
    <cellStyle name="Separador de milhares 8 2 2 2 4 3" xfId="8227" xr:uid="{00000000-0005-0000-0000-00001A880000}"/>
    <cellStyle name="Separador de milhares 8 2 2 2 4 3 2" xfId="18133" xr:uid="{00000000-0005-0000-0000-00001B880000}"/>
    <cellStyle name="Separador de milhares 8 2 2 2 4 3 3" xfId="30541" xr:uid="{00000000-0005-0000-0000-00001C880000}"/>
    <cellStyle name="Separador de milhares 8 2 2 2 4 4" xfId="13003" xr:uid="{00000000-0005-0000-0000-00001D880000}"/>
    <cellStyle name="Separador de milhares 8 2 2 2 4 5" xfId="25561" xr:uid="{00000000-0005-0000-0000-00001E880000}"/>
    <cellStyle name="Separador de milhares 8 2 2 2 4 6" xfId="33572" xr:uid="{00000000-0005-0000-0000-00001F880000}"/>
    <cellStyle name="Separador de milhares 8 2 2 2 4 7" xfId="34582" xr:uid="{00000000-0005-0000-0000-000020880000}"/>
    <cellStyle name="Separador de milhares 8 2 2 2 5" xfId="3930" xr:uid="{00000000-0005-0000-0000-000021880000}"/>
    <cellStyle name="Separador de milhares 8 2 2 2 5 2" xfId="6804" xr:uid="{00000000-0005-0000-0000-000022880000}"/>
    <cellStyle name="Separador de milhares 8 2 2 2 5 2 2" xfId="16716" xr:uid="{00000000-0005-0000-0000-000023880000}"/>
    <cellStyle name="Separador de milhares 8 2 2 2 5 2 3" xfId="29127" xr:uid="{00000000-0005-0000-0000-000024880000}"/>
    <cellStyle name="Separador de milhares 8 2 2 2 5 3" xfId="8950" xr:uid="{00000000-0005-0000-0000-000025880000}"/>
    <cellStyle name="Separador de milhares 8 2 2 2 5 3 2" xfId="18856" xr:uid="{00000000-0005-0000-0000-000026880000}"/>
    <cellStyle name="Separador de milhares 8 2 2 2 5 3 3" xfId="31264" xr:uid="{00000000-0005-0000-0000-000027880000}"/>
    <cellStyle name="Separador de milhares 8 2 2 2 5 4" xfId="13865" xr:uid="{00000000-0005-0000-0000-000028880000}"/>
    <cellStyle name="Separador de milhares 8 2 2 2 5 5" xfId="26324" xr:uid="{00000000-0005-0000-0000-000029880000}"/>
    <cellStyle name="Separador de milhares 8 2 2 2 5 6" xfId="35305" xr:uid="{00000000-0005-0000-0000-00002A880000}"/>
    <cellStyle name="Separador de milhares 8 2 2 2 6" xfId="4936" xr:uid="{00000000-0005-0000-0000-00002B880000}"/>
    <cellStyle name="Separador de milhares 8 2 2 2 6 2" xfId="14865" xr:uid="{00000000-0005-0000-0000-00002C880000}"/>
    <cellStyle name="Separador de milhares 8 2 2 2 6 3" xfId="27323" xr:uid="{00000000-0005-0000-0000-00002D880000}"/>
    <cellStyle name="Separador de milhares 8 2 2 2 7" xfId="5776" xr:uid="{00000000-0005-0000-0000-00002E880000}"/>
    <cellStyle name="Separador de milhares 8 2 2 2 7 2" xfId="15705" xr:uid="{00000000-0005-0000-0000-00002F880000}"/>
    <cellStyle name="Separador de milhares 8 2 2 2 7 3" xfId="28163" xr:uid="{00000000-0005-0000-0000-000030880000}"/>
    <cellStyle name="Separador de milhares 8 2 2 2 8" xfId="7942" xr:uid="{00000000-0005-0000-0000-000031880000}"/>
    <cellStyle name="Separador de milhares 8 2 2 2 8 2" xfId="17848" xr:uid="{00000000-0005-0000-0000-000032880000}"/>
    <cellStyle name="Separador de milhares 8 2 2 2 8 3" xfId="30256" xr:uid="{00000000-0005-0000-0000-000033880000}"/>
    <cellStyle name="Separador de milhares 8 2 2 2 9" xfId="12998" xr:uid="{00000000-0005-0000-0000-000034880000}"/>
    <cellStyle name="Separador de milhares 8 2 2 3" xfId="2923" xr:uid="{00000000-0005-0000-0000-000035880000}"/>
    <cellStyle name="Separador de milhares 8 2 2 3 10" xfId="33573" xr:uid="{00000000-0005-0000-0000-000036880000}"/>
    <cellStyle name="Separador de milhares 8 2 2 3 11" xfId="34344" xr:uid="{00000000-0005-0000-0000-000037880000}"/>
    <cellStyle name="Separador de milhares 8 2 2 3 2" xfId="2924" xr:uid="{00000000-0005-0000-0000-000038880000}"/>
    <cellStyle name="Separador de milhares 8 2 2 3 2 2" xfId="5930" xr:uid="{00000000-0005-0000-0000-000039880000}"/>
    <cellStyle name="Separador de milhares 8 2 2 3 2 2 2" xfId="15857" xr:uid="{00000000-0005-0000-0000-00003A880000}"/>
    <cellStyle name="Separador de milhares 8 2 2 3 2 2 3" xfId="28315" xr:uid="{00000000-0005-0000-0000-00003B880000}"/>
    <cellStyle name="Separador de milhares 8 2 2 3 2 3" xfId="8094" xr:uid="{00000000-0005-0000-0000-00003C880000}"/>
    <cellStyle name="Separador de milhares 8 2 2 3 2 3 2" xfId="18000" xr:uid="{00000000-0005-0000-0000-00003D880000}"/>
    <cellStyle name="Separador de milhares 8 2 2 3 2 3 3" xfId="30408" xr:uid="{00000000-0005-0000-0000-00003E880000}"/>
    <cellStyle name="Separador de milhares 8 2 2 3 2 4" xfId="13005" xr:uid="{00000000-0005-0000-0000-00003F880000}"/>
    <cellStyle name="Separador de milhares 8 2 2 3 2 5" xfId="25563" xr:uid="{00000000-0005-0000-0000-000040880000}"/>
    <cellStyle name="Separador de milhares 8 2 2 3 2 6" xfId="33574" xr:uid="{00000000-0005-0000-0000-000041880000}"/>
    <cellStyle name="Separador de milhares 8 2 2 3 2 7" xfId="34493" xr:uid="{00000000-0005-0000-0000-000042880000}"/>
    <cellStyle name="Separador de milhares 8 2 2 3 3" xfId="2925" xr:uid="{00000000-0005-0000-0000-000043880000}"/>
    <cellStyle name="Separador de milhares 8 2 2 3 3 2" xfId="6082" xr:uid="{00000000-0005-0000-0000-000044880000}"/>
    <cellStyle name="Separador de milhares 8 2 2 3 3 2 2" xfId="15994" xr:uid="{00000000-0005-0000-0000-000045880000}"/>
    <cellStyle name="Separador de milhares 8 2 2 3 3 2 3" xfId="28405" xr:uid="{00000000-0005-0000-0000-000046880000}"/>
    <cellStyle name="Separador de milhares 8 2 2 3 3 3" xfId="8228" xr:uid="{00000000-0005-0000-0000-000047880000}"/>
    <cellStyle name="Separador de milhares 8 2 2 3 3 3 2" xfId="18134" xr:uid="{00000000-0005-0000-0000-000048880000}"/>
    <cellStyle name="Separador de milhares 8 2 2 3 3 3 3" xfId="30542" xr:uid="{00000000-0005-0000-0000-000049880000}"/>
    <cellStyle name="Separador de milhares 8 2 2 3 3 4" xfId="13006" xr:uid="{00000000-0005-0000-0000-00004A880000}"/>
    <cellStyle name="Separador de milhares 8 2 2 3 3 5" xfId="25564" xr:uid="{00000000-0005-0000-0000-00004B880000}"/>
    <cellStyle name="Separador de milhares 8 2 2 3 3 6" xfId="33575" xr:uid="{00000000-0005-0000-0000-00004C880000}"/>
    <cellStyle name="Separador de milhares 8 2 2 3 3 7" xfId="34583" xr:uid="{00000000-0005-0000-0000-00004D880000}"/>
    <cellStyle name="Separador de milhares 8 2 2 3 4" xfId="3932" xr:uid="{00000000-0005-0000-0000-00004E880000}"/>
    <cellStyle name="Separador de milhares 8 2 2 3 4 2" xfId="6805" xr:uid="{00000000-0005-0000-0000-00004F880000}"/>
    <cellStyle name="Separador de milhares 8 2 2 3 4 2 2" xfId="16717" xr:uid="{00000000-0005-0000-0000-000050880000}"/>
    <cellStyle name="Separador de milhares 8 2 2 3 4 2 3" xfId="29128" xr:uid="{00000000-0005-0000-0000-000051880000}"/>
    <cellStyle name="Separador de milhares 8 2 2 3 4 3" xfId="8951" xr:uid="{00000000-0005-0000-0000-000052880000}"/>
    <cellStyle name="Separador de milhares 8 2 2 3 4 3 2" xfId="18857" xr:uid="{00000000-0005-0000-0000-000053880000}"/>
    <cellStyle name="Separador de milhares 8 2 2 3 4 3 3" xfId="31265" xr:uid="{00000000-0005-0000-0000-000054880000}"/>
    <cellStyle name="Separador de milhares 8 2 2 3 4 4" xfId="13867" xr:uid="{00000000-0005-0000-0000-000055880000}"/>
    <cellStyle name="Separador de milhares 8 2 2 3 4 5" xfId="26326" xr:uid="{00000000-0005-0000-0000-000056880000}"/>
    <cellStyle name="Separador de milhares 8 2 2 3 4 6" xfId="35306" xr:uid="{00000000-0005-0000-0000-000057880000}"/>
    <cellStyle name="Separador de milhares 8 2 2 3 5" xfId="4938" xr:uid="{00000000-0005-0000-0000-000058880000}"/>
    <cellStyle name="Separador de milhares 8 2 2 3 5 2" xfId="14867" xr:uid="{00000000-0005-0000-0000-000059880000}"/>
    <cellStyle name="Separador de milhares 8 2 2 3 5 3" xfId="27325" xr:uid="{00000000-0005-0000-0000-00005A880000}"/>
    <cellStyle name="Separador de milhares 8 2 2 3 6" xfId="5778" xr:uid="{00000000-0005-0000-0000-00005B880000}"/>
    <cellStyle name="Separador de milhares 8 2 2 3 6 2" xfId="15707" xr:uid="{00000000-0005-0000-0000-00005C880000}"/>
    <cellStyle name="Separador de milhares 8 2 2 3 6 3" xfId="28165" xr:uid="{00000000-0005-0000-0000-00005D880000}"/>
    <cellStyle name="Separador de milhares 8 2 2 3 7" xfId="7944" xr:uid="{00000000-0005-0000-0000-00005E880000}"/>
    <cellStyle name="Separador de milhares 8 2 2 3 7 2" xfId="17850" xr:uid="{00000000-0005-0000-0000-00005F880000}"/>
    <cellStyle name="Separador de milhares 8 2 2 3 7 3" xfId="30258" xr:uid="{00000000-0005-0000-0000-000060880000}"/>
    <cellStyle name="Separador de milhares 8 2 2 3 8" xfId="13004" xr:uid="{00000000-0005-0000-0000-000061880000}"/>
    <cellStyle name="Separador de milhares 8 2 2 3 9" xfId="25562" xr:uid="{00000000-0005-0000-0000-000062880000}"/>
    <cellStyle name="Separador de milhares 8 2 2 4" xfId="2926" xr:uid="{00000000-0005-0000-0000-000063880000}"/>
    <cellStyle name="Separador de milhares 8 2 2 4 2" xfId="5931" xr:uid="{00000000-0005-0000-0000-000064880000}"/>
    <cellStyle name="Separador de milhares 8 2 2 4 2 2" xfId="15858" xr:uid="{00000000-0005-0000-0000-000065880000}"/>
    <cellStyle name="Separador de milhares 8 2 2 4 2 3" xfId="28316" xr:uid="{00000000-0005-0000-0000-000066880000}"/>
    <cellStyle name="Separador de milhares 8 2 2 4 3" xfId="8095" xr:uid="{00000000-0005-0000-0000-000067880000}"/>
    <cellStyle name="Separador de milhares 8 2 2 4 3 2" xfId="18001" xr:uid="{00000000-0005-0000-0000-000068880000}"/>
    <cellStyle name="Separador de milhares 8 2 2 4 3 3" xfId="30409" xr:uid="{00000000-0005-0000-0000-000069880000}"/>
    <cellStyle name="Separador de milhares 8 2 2 4 4" xfId="13007" xr:uid="{00000000-0005-0000-0000-00006A880000}"/>
    <cellStyle name="Separador de milhares 8 2 2 4 5" xfId="25565" xr:uid="{00000000-0005-0000-0000-00006B880000}"/>
    <cellStyle name="Separador de milhares 8 2 2 4 6" xfId="33576" xr:uid="{00000000-0005-0000-0000-00006C880000}"/>
    <cellStyle name="Separador de milhares 8 2 2 4 7" xfId="34494" xr:uid="{00000000-0005-0000-0000-00006D880000}"/>
    <cellStyle name="Separador de milhares 8 2 2 5" xfId="2927" xr:uid="{00000000-0005-0000-0000-00006E880000}"/>
    <cellStyle name="Separador de milhares 8 2 2 5 2" xfId="6083" xr:uid="{00000000-0005-0000-0000-00006F880000}"/>
    <cellStyle name="Separador de milhares 8 2 2 5 2 2" xfId="15995" xr:uid="{00000000-0005-0000-0000-000070880000}"/>
    <cellStyle name="Separador de milhares 8 2 2 5 2 3" xfId="28406" xr:uid="{00000000-0005-0000-0000-000071880000}"/>
    <cellStyle name="Separador de milhares 8 2 2 5 3" xfId="8229" xr:uid="{00000000-0005-0000-0000-000072880000}"/>
    <cellStyle name="Separador de milhares 8 2 2 5 3 2" xfId="18135" xr:uid="{00000000-0005-0000-0000-000073880000}"/>
    <cellStyle name="Separador de milhares 8 2 2 5 3 3" xfId="30543" xr:uid="{00000000-0005-0000-0000-000074880000}"/>
    <cellStyle name="Separador de milhares 8 2 2 5 4" xfId="13008" xr:uid="{00000000-0005-0000-0000-000075880000}"/>
    <cellStyle name="Separador de milhares 8 2 2 5 5" xfId="25566" xr:uid="{00000000-0005-0000-0000-000076880000}"/>
    <cellStyle name="Separador de milhares 8 2 2 5 6" xfId="33577" xr:uid="{00000000-0005-0000-0000-000077880000}"/>
    <cellStyle name="Separador de milhares 8 2 2 5 7" xfId="34584" xr:uid="{00000000-0005-0000-0000-000078880000}"/>
    <cellStyle name="Separador de milhares 8 2 2 6" xfId="3929" xr:uid="{00000000-0005-0000-0000-000079880000}"/>
    <cellStyle name="Separador de milhares 8 2 2 6 2" xfId="6806" xr:uid="{00000000-0005-0000-0000-00007A880000}"/>
    <cellStyle name="Separador de milhares 8 2 2 6 2 2" xfId="16718" xr:uid="{00000000-0005-0000-0000-00007B880000}"/>
    <cellStyle name="Separador de milhares 8 2 2 6 2 3" xfId="29129" xr:uid="{00000000-0005-0000-0000-00007C880000}"/>
    <cellStyle name="Separador de milhares 8 2 2 6 3" xfId="8952" xr:uid="{00000000-0005-0000-0000-00007D880000}"/>
    <cellStyle name="Separador de milhares 8 2 2 6 3 2" xfId="18858" xr:uid="{00000000-0005-0000-0000-00007E880000}"/>
    <cellStyle name="Separador de milhares 8 2 2 6 3 3" xfId="31266" xr:uid="{00000000-0005-0000-0000-00007F880000}"/>
    <cellStyle name="Separador de milhares 8 2 2 6 4" xfId="13864" xr:uid="{00000000-0005-0000-0000-000080880000}"/>
    <cellStyle name="Separador de milhares 8 2 2 6 5" xfId="26323" xr:uid="{00000000-0005-0000-0000-000081880000}"/>
    <cellStyle name="Separador de milhares 8 2 2 6 6" xfId="35307" xr:uid="{00000000-0005-0000-0000-000082880000}"/>
    <cellStyle name="Separador de milhares 8 2 2 7" xfId="4935" xr:uid="{00000000-0005-0000-0000-000083880000}"/>
    <cellStyle name="Separador de milhares 8 2 2 7 2" xfId="14864" xr:uid="{00000000-0005-0000-0000-000084880000}"/>
    <cellStyle name="Separador de milhares 8 2 2 7 3" xfId="27322" xr:uid="{00000000-0005-0000-0000-000085880000}"/>
    <cellStyle name="Separador de milhares 8 2 2 8" xfId="5775" xr:uid="{00000000-0005-0000-0000-000086880000}"/>
    <cellStyle name="Separador de milhares 8 2 2 8 2" xfId="15704" xr:uid="{00000000-0005-0000-0000-000087880000}"/>
    <cellStyle name="Separador de milhares 8 2 2 8 3" xfId="28162" xr:uid="{00000000-0005-0000-0000-000088880000}"/>
    <cellStyle name="Separador de milhares 8 2 2 9" xfId="7941" xr:uid="{00000000-0005-0000-0000-000089880000}"/>
    <cellStyle name="Separador de milhares 8 2 2 9 2" xfId="17847" xr:uid="{00000000-0005-0000-0000-00008A880000}"/>
    <cellStyle name="Separador de milhares 8 2 2 9 3" xfId="30255" xr:uid="{00000000-0005-0000-0000-00008B880000}"/>
    <cellStyle name="Separador de milhares 8 2 3" xfId="2928" xr:uid="{00000000-0005-0000-0000-00008C880000}"/>
    <cellStyle name="Separador de milhares 8 2 3 10" xfId="25567" xr:uid="{00000000-0005-0000-0000-00008D880000}"/>
    <cellStyle name="Separador de milhares 8 2 3 11" xfId="33578" xr:uid="{00000000-0005-0000-0000-00008E880000}"/>
    <cellStyle name="Separador de milhares 8 2 3 12" xfId="34345" xr:uid="{00000000-0005-0000-0000-00008F880000}"/>
    <cellStyle name="Separador de milhares 8 2 3 2" xfId="2929" xr:uid="{00000000-0005-0000-0000-000090880000}"/>
    <cellStyle name="Separador de milhares 8 2 3 2 10" xfId="33579" xr:uid="{00000000-0005-0000-0000-000091880000}"/>
    <cellStyle name="Separador de milhares 8 2 3 2 11" xfId="34346" xr:uid="{00000000-0005-0000-0000-000092880000}"/>
    <cellStyle name="Separador de milhares 8 2 3 2 2" xfId="2930" xr:uid="{00000000-0005-0000-0000-000093880000}"/>
    <cellStyle name="Separador de milhares 8 2 3 2 2 2" xfId="5932" xr:uid="{00000000-0005-0000-0000-000094880000}"/>
    <cellStyle name="Separador de milhares 8 2 3 2 2 2 2" xfId="15859" xr:uid="{00000000-0005-0000-0000-000095880000}"/>
    <cellStyle name="Separador de milhares 8 2 3 2 2 2 3" xfId="28317" xr:uid="{00000000-0005-0000-0000-000096880000}"/>
    <cellStyle name="Separador de milhares 8 2 3 2 2 3" xfId="8096" xr:uid="{00000000-0005-0000-0000-000097880000}"/>
    <cellStyle name="Separador de milhares 8 2 3 2 2 3 2" xfId="18002" xr:uid="{00000000-0005-0000-0000-000098880000}"/>
    <cellStyle name="Separador de milhares 8 2 3 2 2 3 3" xfId="30410" xr:uid="{00000000-0005-0000-0000-000099880000}"/>
    <cellStyle name="Separador de milhares 8 2 3 2 2 4" xfId="13011" xr:uid="{00000000-0005-0000-0000-00009A880000}"/>
    <cellStyle name="Separador de milhares 8 2 3 2 2 5" xfId="25569" xr:uid="{00000000-0005-0000-0000-00009B880000}"/>
    <cellStyle name="Separador de milhares 8 2 3 2 2 6" xfId="33580" xr:uid="{00000000-0005-0000-0000-00009C880000}"/>
    <cellStyle name="Separador de milhares 8 2 3 2 2 7" xfId="34495" xr:uid="{00000000-0005-0000-0000-00009D880000}"/>
    <cellStyle name="Separador de milhares 8 2 3 2 3" xfId="2931" xr:uid="{00000000-0005-0000-0000-00009E880000}"/>
    <cellStyle name="Separador de milhares 8 2 3 2 3 2" xfId="6084" xr:uid="{00000000-0005-0000-0000-00009F880000}"/>
    <cellStyle name="Separador de milhares 8 2 3 2 3 2 2" xfId="15996" xr:uid="{00000000-0005-0000-0000-0000A0880000}"/>
    <cellStyle name="Separador de milhares 8 2 3 2 3 2 3" xfId="28407" xr:uid="{00000000-0005-0000-0000-0000A1880000}"/>
    <cellStyle name="Separador de milhares 8 2 3 2 3 3" xfId="8230" xr:uid="{00000000-0005-0000-0000-0000A2880000}"/>
    <cellStyle name="Separador de milhares 8 2 3 2 3 3 2" xfId="18136" xr:uid="{00000000-0005-0000-0000-0000A3880000}"/>
    <cellStyle name="Separador de milhares 8 2 3 2 3 3 3" xfId="30544" xr:uid="{00000000-0005-0000-0000-0000A4880000}"/>
    <cellStyle name="Separador de milhares 8 2 3 2 3 4" xfId="13012" xr:uid="{00000000-0005-0000-0000-0000A5880000}"/>
    <cellStyle name="Separador de milhares 8 2 3 2 3 5" xfId="25570" xr:uid="{00000000-0005-0000-0000-0000A6880000}"/>
    <cellStyle name="Separador de milhares 8 2 3 2 3 6" xfId="33581" xr:uid="{00000000-0005-0000-0000-0000A7880000}"/>
    <cellStyle name="Separador de milhares 8 2 3 2 3 7" xfId="34585" xr:uid="{00000000-0005-0000-0000-0000A8880000}"/>
    <cellStyle name="Separador de milhares 8 2 3 2 4" xfId="3934" xr:uid="{00000000-0005-0000-0000-0000A9880000}"/>
    <cellStyle name="Separador de milhares 8 2 3 2 4 2" xfId="6807" xr:uid="{00000000-0005-0000-0000-0000AA880000}"/>
    <cellStyle name="Separador de milhares 8 2 3 2 4 2 2" xfId="16719" xr:uid="{00000000-0005-0000-0000-0000AB880000}"/>
    <cellStyle name="Separador de milhares 8 2 3 2 4 2 3" xfId="29130" xr:uid="{00000000-0005-0000-0000-0000AC880000}"/>
    <cellStyle name="Separador de milhares 8 2 3 2 4 3" xfId="8953" xr:uid="{00000000-0005-0000-0000-0000AD880000}"/>
    <cellStyle name="Separador de milhares 8 2 3 2 4 3 2" xfId="18859" xr:uid="{00000000-0005-0000-0000-0000AE880000}"/>
    <cellStyle name="Separador de milhares 8 2 3 2 4 3 3" xfId="31267" xr:uid="{00000000-0005-0000-0000-0000AF880000}"/>
    <cellStyle name="Separador de milhares 8 2 3 2 4 4" xfId="13869" xr:uid="{00000000-0005-0000-0000-0000B0880000}"/>
    <cellStyle name="Separador de milhares 8 2 3 2 4 5" xfId="26328" xr:uid="{00000000-0005-0000-0000-0000B1880000}"/>
    <cellStyle name="Separador de milhares 8 2 3 2 4 6" xfId="35308" xr:uid="{00000000-0005-0000-0000-0000B2880000}"/>
    <cellStyle name="Separador de milhares 8 2 3 2 5" xfId="4940" xr:uid="{00000000-0005-0000-0000-0000B3880000}"/>
    <cellStyle name="Separador de milhares 8 2 3 2 5 2" xfId="14869" xr:uid="{00000000-0005-0000-0000-0000B4880000}"/>
    <cellStyle name="Separador de milhares 8 2 3 2 5 3" xfId="27327" xr:uid="{00000000-0005-0000-0000-0000B5880000}"/>
    <cellStyle name="Separador de milhares 8 2 3 2 6" xfId="5780" xr:uid="{00000000-0005-0000-0000-0000B6880000}"/>
    <cellStyle name="Separador de milhares 8 2 3 2 6 2" xfId="15709" xr:uid="{00000000-0005-0000-0000-0000B7880000}"/>
    <cellStyle name="Separador de milhares 8 2 3 2 6 3" xfId="28167" xr:uid="{00000000-0005-0000-0000-0000B8880000}"/>
    <cellStyle name="Separador de milhares 8 2 3 2 7" xfId="7946" xr:uid="{00000000-0005-0000-0000-0000B9880000}"/>
    <cellStyle name="Separador de milhares 8 2 3 2 7 2" xfId="17852" xr:uid="{00000000-0005-0000-0000-0000BA880000}"/>
    <cellStyle name="Separador de milhares 8 2 3 2 7 3" xfId="30260" xr:uid="{00000000-0005-0000-0000-0000BB880000}"/>
    <cellStyle name="Separador de milhares 8 2 3 2 8" xfId="13010" xr:uid="{00000000-0005-0000-0000-0000BC880000}"/>
    <cellStyle name="Separador de milhares 8 2 3 2 9" xfId="25568" xr:uid="{00000000-0005-0000-0000-0000BD880000}"/>
    <cellStyle name="Separador de milhares 8 2 3 3" xfId="2932" xr:uid="{00000000-0005-0000-0000-0000BE880000}"/>
    <cellStyle name="Separador de milhares 8 2 3 3 2" xfId="5933" xr:uid="{00000000-0005-0000-0000-0000BF880000}"/>
    <cellStyle name="Separador de milhares 8 2 3 3 2 2" xfId="15860" xr:uid="{00000000-0005-0000-0000-0000C0880000}"/>
    <cellStyle name="Separador de milhares 8 2 3 3 2 3" xfId="28318" xr:uid="{00000000-0005-0000-0000-0000C1880000}"/>
    <cellStyle name="Separador de milhares 8 2 3 3 3" xfId="8097" xr:uid="{00000000-0005-0000-0000-0000C2880000}"/>
    <cellStyle name="Separador de milhares 8 2 3 3 3 2" xfId="18003" xr:uid="{00000000-0005-0000-0000-0000C3880000}"/>
    <cellStyle name="Separador de milhares 8 2 3 3 3 3" xfId="30411" xr:uid="{00000000-0005-0000-0000-0000C4880000}"/>
    <cellStyle name="Separador de milhares 8 2 3 3 4" xfId="13013" xr:uid="{00000000-0005-0000-0000-0000C5880000}"/>
    <cellStyle name="Separador de milhares 8 2 3 3 5" xfId="25571" xr:uid="{00000000-0005-0000-0000-0000C6880000}"/>
    <cellStyle name="Separador de milhares 8 2 3 3 6" xfId="33582" xr:uid="{00000000-0005-0000-0000-0000C7880000}"/>
    <cellStyle name="Separador de milhares 8 2 3 3 7" xfId="34496" xr:uid="{00000000-0005-0000-0000-0000C8880000}"/>
    <cellStyle name="Separador de milhares 8 2 3 4" xfId="2933" xr:uid="{00000000-0005-0000-0000-0000C9880000}"/>
    <cellStyle name="Separador de milhares 8 2 3 4 2" xfId="6085" xr:uid="{00000000-0005-0000-0000-0000CA880000}"/>
    <cellStyle name="Separador de milhares 8 2 3 4 2 2" xfId="15997" xr:uid="{00000000-0005-0000-0000-0000CB880000}"/>
    <cellStyle name="Separador de milhares 8 2 3 4 2 3" xfId="28408" xr:uid="{00000000-0005-0000-0000-0000CC880000}"/>
    <cellStyle name="Separador de milhares 8 2 3 4 3" xfId="8231" xr:uid="{00000000-0005-0000-0000-0000CD880000}"/>
    <cellStyle name="Separador de milhares 8 2 3 4 3 2" xfId="18137" xr:uid="{00000000-0005-0000-0000-0000CE880000}"/>
    <cellStyle name="Separador de milhares 8 2 3 4 3 3" xfId="30545" xr:uid="{00000000-0005-0000-0000-0000CF880000}"/>
    <cellStyle name="Separador de milhares 8 2 3 4 4" xfId="13014" xr:uid="{00000000-0005-0000-0000-0000D0880000}"/>
    <cellStyle name="Separador de milhares 8 2 3 4 5" xfId="25572" xr:uid="{00000000-0005-0000-0000-0000D1880000}"/>
    <cellStyle name="Separador de milhares 8 2 3 4 6" xfId="33583" xr:uid="{00000000-0005-0000-0000-0000D2880000}"/>
    <cellStyle name="Separador de milhares 8 2 3 4 7" xfId="34586" xr:uid="{00000000-0005-0000-0000-0000D3880000}"/>
    <cellStyle name="Separador de milhares 8 2 3 5" xfId="3933" xr:uid="{00000000-0005-0000-0000-0000D4880000}"/>
    <cellStyle name="Separador de milhares 8 2 3 5 2" xfId="6808" xr:uid="{00000000-0005-0000-0000-0000D5880000}"/>
    <cellStyle name="Separador de milhares 8 2 3 5 2 2" xfId="16720" xr:uid="{00000000-0005-0000-0000-0000D6880000}"/>
    <cellStyle name="Separador de milhares 8 2 3 5 2 3" xfId="29131" xr:uid="{00000000-0005-0000-0000-0000D7880000}"/>
    <cellStyle name="Separador de milhares 8 2 3 5 3" xfId="8954" xr:uid="{00000000-0005-0000-0000-0000D8880000}"/>
    <cellStyle name="Separador de milhares 8 2 3 5 3 2" xfId="18860" xr:uid="{00000000-0005-0000-0000-0000D9880000}"/>
    <cellStyle name="Separador de milhares 8 2 3 5 3 3" xfId="31268" xr:uid="{00000000-0005-0000-0000-0000DA880000}"/>
    <cellStyle name="Separador de milhares 8 2 3 5 4" xfId="13868" xr:uid="{00000000-0005-0000-0000-0000DB880000}"/>
    <cellStyle name="Separador de milhares 8 2 3 5 5" xfId="26327" xr:uid="{00000000-0005-0000-0000-0000DC880000}"/>
    <cellStyle name="Separador de milhares 8 2 3 5 6" xfId="35309" xr:uid="{00000000-0005-0000-0000-0000DD880000}"/>
    <cellStyle name="Separador de milhares 8 2 3 6" xfId="4939" xr:uid="{00000000-0005-0000-0000-0000DE880000}"/>
    <cellStyle name="Separador de milhares 8 2 3 6 2" xfId="14868" xr:uid="{00000000-0005-0000-0000-0000DF880000}"/>
    <cellStyle name="Separador de milhares 8 2 3 6 3" xfId="27326" xr:uid="{00000000-0005-0000-0000-0000E0880000}"/>
    <cellStyle name="Separador de milhares 8 2 3 7" xfId="5779" xr:uid="{00000000-0005-0000-0000-0000E1880000}"/>
    <cellStyle name="Separador de milhares 8 2 3 7 2" xfId="15708" xr:uid="{00000000-0005-0000-0000-0000E2880000}"/>
    <cellStyle name="Separador de milhares 8 2 3 7 3" xfId="28166" xr:uid="{00000000-0005-0000-0000-0000E3880000}"/>
    <cellStyle name="Separador de milhares 8 2 3 8" xfId="7945" xr:uid="{00000000-0005-0000-0000-0000E4880000}"/>
    <cellStyle name="Separador de milhares 8 2 3 8 2" xfId="17851" xr:uid="{00000000-0005-0000-0000-0000E5880000}"/>
    <cellStyle name="Separador de milhares 8 2 3 8 3" xfId="30259" xr:uid="{00000000-0005-0000-0000-0000E6880000}"/>
    <cellStyle name="Separador de milhares 8 2 3 9" xfId="13009" xr:uid="{00000000-0005-0000-0000-0000E7880000}"/>
    <cellStyle name="Separador de milhares 8 2 4" xfId="2934" xr:uid="{00000000-0005-0000-0000-0000E8880000}"/>
    <cellStyle name="Separador de milhares 8 2 4 10" xfId="33584" xr:uid="{00000000-0005-0000-0000-0000E9880000}"/>
    <cellStyle name="Separador de milhares 8 2 4 11" xfId="34347" xr:uid="{00000000-0005-0000-0000-0000EA880000}"/>
    <cellStyle name="Separador de milhares 8 2 4 2" xfId="2935" xr:uid="{00000000-0005-0000-0000-0000EB880000}"/>
    <cellStyle name="Separador de milhares 8 2 4 2 2" xfId="5934" xr:uid="{00000000-0005-0000-0000-0000EC880000}"/>
    <cellStyle name="Separador de milhares 8 2 4 2 2 2" xfId="15861" xr:uid="{00000000-0005-0000-0000-0000ED880000}"/>
    <cellStyle name="Separador de milhares 8 2 4 2 2 3" xfId="28319" xr:uid="{00000000-0005-0000-0000-0000EE880000}"/>
    <cellStyle name="Separador de milhares 8 2 4 2 3" xfId="8098" xr:uid="{00000000-0005-0000-0000-0000EF880000}"/>
    <cellStyle name="Separador de milhares 8 2 4 2 3 2" xfId="18004" xr:uid="{00000000-0005-0000-0000-0000F0880000}"/>
    <cellStyle name="Separador de milhares 8 2 4 2 3 3" xfId="30412" xr:uid="{00000000-0005-0000-0000-0000F1880000}"/>
    <cellStyle name="Separador de milhares 8 2 4 2 4" xfId="13016" xr:uid="{00000000-0005-0000-0000-0000F2880000}"/>
    <cellStyle name="Separador de milhares 8 2 4 2 5" xfId="25574" xr:uid="{00000000-0005-0000-0000-0000F3880000}"/>
    <cellStyle name="Separador de milhares 8 2 4 2 6" xfId="33585" xr:uid="{00000000-0005-0000-0000-0000F4880000}"/>
    <cellStyle name="Separador de milhares 8 2 4 2 7" xfId="34497" xr:uid="{00000000-0005-0000-0000-0000F5880000}"/>
    <cellStyle name="Separador de milhares 8 2 4 3" xfId="2936" xr:uid="{00000000-0005-0000-0000-0000F6880000}"/>
    <cellStyle name="Separador de milhares 8 2 4 3 2" xfId="6086" xr:uid="{00000000-0005-0000-0000-0000F7880000}"/>
    <cellStyle name="Separador de milhares 8 2 4 3 2 2" xfId="15998" xr:uid="{00000000-0005-0000-0000-0000F8880000}"/>
    <cellStyle name="Separador de milhares 8 2 4 3 2 3" xfId="28409" xr:uid="{00000000-0005-0000-0000-0000F9880000}"/>
    <cellStyle name="Separador de milhares 8 2 4 3 3" xfId="8232" xr:uid="{00000000-0005-0000-0000-0000FA880000}"/>
    <cellStyle name="Separador de milhares 8 2 4 3 3 2" xfId="18138" xr:uid="{00000000-0005-0000-0000-0000FB880000}"/>
    <cellStyle name="Separador de milhares 8 2 4 3 3 3" xfId="30546" xr:uid="{00000000-0005-0000-0000-0000FC880000}"/>
    <cellStyle name="Separador de milhares 8 2 4 3 4" xfId="13017" xr:uid="{00000000-0005-0000-0000-0000FD880000}"/>
    <cellStyle name="Separador de milhares 8 2 4 3 5" xfId="25575" xr:uid="{00000000-0005-0000-0000-0000FE880000}"/>
    <cellStyle name="Separador de milhares 8 2 4 3 6" xfId="33586" xr:uid="{00000000-0005-0000-0000-0000FF880000}"/>
    <cellStyle name="Separador de milhares 8 2 4 3 7" xfId="34587" xr:uid="{00000000-0005-0000-0000-000000890000}"/>
    <cellStyle name="Separador de milhares 8 2 4 4" xfId="3935" xr:uid="{00000000-0005-0000-0000-000001890000}"/>
    <cellStyle name="Separador de milhares 8 2 4 4 2" xfId="6809" xr:uid="{00000000-0005-0000-0000-000002890000}"/>
    <cellStyle name="Separador de milhares 8 2 4 4 2 2" xfId="16721" xr:uid="{00000000-0005-0000-0000-000003890000}"/>
    <cellStyle name="Separador de milhares 8 2 4 4 2 3" xfId="29132" xr:uid="{00000000-0005-0000-0000-000004890000}"/>
    <cellStyle name="Separador de milhares 8 2 4 4 3" xfId="8955" xr:uid="{00000000-0005-0000-0000-000005890000}"/>
    <cellStyle name="Separador de milhares 8 2 4 4 3 2" xfId="18861" xr:uid="{00000000-0005-0000-0000-000006890000}"/>
    <cellStyle name="Separador de milhares 8 2 4 4 3 3" xfId="31269" xr:uid="{00000000-0005-0000-0000-000007890000}"/>
    <cellStyle name="Separador de milhares 8 2 4 4 4" xfId="13870" xr:uid="{00000000-0005-0000-0000-000008890000}"/>
    <cellStyle name="Separador de milhares 8 2 4 4 5" xfId="26329" xr:uid="{00000000-0005-0000-0000-000009890000}"/>
    <cellStyle name="Separador de milhares 8 2 4 4 6" xfId="35310" xr:uid="{00000000-0005-0000-0000-00000A890000}"/>
    <cellStyle name="Separador de milhares 8 2 4 5" xfId="4941" xr:uid="{00000000-0005-0000-0000-00000B890000}"/>
    <cellStyle name="Separador de milhares 8 2 4 5 2" xfId="14870" xr:uid="{00000000-0005-0000-0000-00000C890000}"/>
    <cellStyle name="Separador de milhares 8 2 4 5 3" xfId="27328" xr:uid="{00000000-0005-0000-0000-00000D890000}"/>
    <cellStyle name="Separador de milhares 8 2 4 6" xfId="5781" xr:uid="{00000000-0005-0000-0000-00000E890000}"/>
    <cellStyle name="Separador de milhares 8 2 4 6 2" xfId="15710" xr:uid="{00000000-0005-0000-0000-00000F890000}"/>
    <cellStyle name="Separador de milhares 8 2 4 6 3" xfId="28168" xr:uid="{00000000-0005-0000-0000-000010890000}"/>
    <cellStyle name="Separador de milhares 8 2 4 7" xfId="7947" xr:uid="{00000000-0005-0000-0000-000011890000}"/>
    <cellStyle name="Separador de milhares 8 2 4 7 2" xfId="17853" xr:uid="{00000000-0005-0000-0000-000012890000}"/>
    <cellStyle name="Separador de milhares 8 2 4 7 3" xfId="30261" xr:uid="{00000000-0005-0000-0000-000013890000}"/>
    <cellStyle name="Separador de milhares 8 2 4 8" xfId="13015" xr:uid="{00000000-0005-0000-0000-000014890000}"/>
    <cellStyle name="Separador de milhares 8 2 4 9" xfId="25573" xr:uid="{00000000-0005-0000-0000-000015890000}"/>
    <cellStyle name="Separador de milhares 8 2 5" xfId="2937" xr:uid="{00000000-0005-0000-0000-000016890000}"/>
    <cellStyle name="Separador de milhares 8 2 5 2" xfId="5935" xr:uid="{00000000-0005-0000-0000-000017890000}"/>
    <cellStyle name="Separador de milhares 8 2 5 2 2" xfId="15862" xr:uid="{00000000-0005-0000-0000-000018890000}"/>
    <cellStyle name="Separador de milhares 8 2 5 2 3" xfId="28320" xr:uid="{00000000-0005-0000-0000-000019890000}"/>
    <cellStyle name="Separador de milhares 8 2 5 3" xfId="8099" xr:uid="{00000000-0005-0000-0000-00001A890000}"/>
    <cellStyle name="Separador de milhares 8 2 5 3 2" xfId="18005" xr:uid="{00000000-0005-0000-0000-00001B890000}"/>
    <cellStyle name="Separador de milhares 8 2 5 3 3" xfId="30413" xr:uid="{00000000-0005-0000-0000-00001C890000}"/>
    <cellStyle name="Separador de milhares 8 2 5 4" xfId="13018" xr:uid="{00000000-0005-0000-0000-00001D890000}"/>
    <cellStyle name="Separador de milhares 8 2 5 5" xfId="25576" xr:uid="{00000000-0005-0000-0000-00001E890000}"/>
    <cellStyle name="Separador de milhares 8 2 5 6" xfId="33587" xr:uid="{00000000-0005-0000-0000-00001F890000}"/>
    <cellStyle name="Separador de milhares 8 2 5 7" xfId="34498" xr:uid="{00000000-0005-0000-0000-000020890000}"/>
    <cellStyle name="Separador de milhares 8 2 6" xfId="2938" xr:uid="{00000000-0005-0000-0000-000021890000}"/>
    <cellStyle name="Separador de milhares 8 2 6 2" xfId="6087" xr:uid="{00000000-0005-0000-0000-000022890000}"/>
    <cellStyle name="Separador de milhares 8 2 6 2 2" xfId="15999" xr:uid="{00000000-0005-0000-0000-000023890000}"/>
    <cellStyle name="Separador de milhares 8 2 6 2 3" xfId="28410" xr:uid="{00000000-0005-0000-0000-000024890000}"/>
    <cellStyle name="Separador de milhares 8 2 6 3" xfId="8233" xr:uid="{00000000-0005-0000-0000-000025890000}"/>
    <cellStyle name="Separador de milhares 8 2 6 3 2" xfId="18139" xr:uid="{00000000-0005-0000-0000-000026890000}"/>
    <cellStyle name="Separador de milhares 8 2 6 3 3" xfId="30547" xr:uid="{00000000-0005-0000-0000-000027890000}"/>
    <cellStyle name="Separador de milhares 8 2 6 4" xfId="13019" xr:uid="{00000000-0005-0000-0000-000028890000}"/>
    <cellStyle name="Separador de milhares 8 2 6 5" xfId="25577" xr:uid="{00000000-0005-0000-0000-000029890000}"/>
    <cellStyle name="Separador de milhares 8 2 6 6" xfId="33588" xr:uid="{00000000-0005-0000-0000-00002A890000}"/>
    <cellStyle name="Separador de milhares 8 2 6 7" xfId="34588" xr:uid="{00000000-0005-0000-0000-00002B890000}"/>
    <cellStyle name="Separador de milhares 8 2 7" xfId="3928" xr:uid="{00000000-0005-0000-0000-00002C890000}"/>
    <cellStyle name="Separador de milhares 8 2 7 2" xfId="6810" xr:uid="{00000000-0005-0000-0000-00002D890000}"/>
    <cellStyle name="Separador de milhares 8 2 7 2 2" xfId="16722" xr:uid="{00000000-0005-0000-0000-00002E890000}"/>
    <cellStyle name="Separador de milhares 8 2 7 2 3" xfId="29133" xr:uid="{00000000-0005-0000-0000-00002F890000}"/>
    <cellStyle name="Separador de milhares 8 2 7 3" xfId="8956" xr:uid="{00000000-0005-0000-0000-000030890000}"/>
    <cellStyle name="Separador de milhares 8 2 7 3 2" xfId="18862" xr:uid="{00000000-0005-0000-0000-000031890000}"/>
    <cellStyle name="Separador de milhares 8 2 7 3 3" xfId="31270" xr:uid="{00000000-0005-0000-0000-000032890000}"/>
    <cellStyle name="Separador de milhares 8 2 7 4" xfId="13863" xr:uid="{00000000-0005-0000-0000-000033890000}"/>
    <cellStyle name="Separador de milhares 8 2 7 5" xfId="26322" xr:uid="{00000000-0005-0000-0000-000034890000}"/>
    <cellStyle name="Separador de milhares 8 2 7 6" xfId="35311" xr:uid="{00000000-0005-0000-0000-000035890000}"/>
    <cellStyle name="Separador de milhares 8 2 8" xfId="4934" xr:uid="{00000000-0005-0000-0000-000036890000}"/>
    <cellStyle name="Separador de milhares 8 2 8 2" xfId="14863" xr:uid="{00000000-0005-0000-0000-000037890000}"/>
    <cellStyle name="Separador de milhares 8 2 8 3" xfId="27321" xr:uid="{00000000-0005-0000-0000-000038890000}"/>
    <cellStyle name="Separador de milhares 8 2 9" xfId="5774" xr:uid="{00000000-0005-0000-0000-000039890000}"/>
    <cellStyle name="Separador de milhares 8 2 9 2" xfId="15703" xr:uid="{00000000-0005-0000-0000-00003A890000}"/>
    <cellStyle name="Separador de milhares 8 2 9 3" xfId="28161" xr:uid="{00000000-0005-0000-0000-00003B890000}"/>
    <cellStyle name="Separador de milhares 8 3" xfId="2939" xr:uid="{00000000-0005-0000-0000-00003C890000}"/>
    <cellStyle name="Separador de milhares 8 3 10" xfId="13020" xr:uid="{00000000-0005-0000-0000-00003D890000}"/>
    <cellStyle name="Separador de milhares 8 3 11" xfId="25578" xr:uid="{00000000-0005-0000-0000-00003E890000}"/>
    <cellStyle name="Separador de milhares 8 3 12" xfId="33589" xr:uid="{00000000-0005-0000-0000-00003F890000}"/>
    <cellStyle name="Separador de milhares 8 3 13" xfId="34348" xr:uid="{00000000-0005-0000-0000-000040890000}"/>
    <cellStyle name="Separador de milhares 8 3 2" xfId="2940" xr:uid="{00000000-0005-0000-0000-000041890000}"/>
    <cellStyle name="Separador de milhares 8 3 2 10" xfId="25579" xr:uid="{00000000-0005-0000-0000-000042890000}"/>
    <cellStyle name="Separador de milhares 8 3 2 11" xfId="33590" xr:uid="{00000000-0005-0000-0000-000043890000}"/>
    <cellStyle name="Separador de milhares 8 3 2 12" xfId="34349" xr:uid="{00000000-0005-0000-0000-000044890000}"/>
    <cellStyle name="Separador de milhares 8 3 2 2" xfId="2941" xr:uid="{00000000-0005-0000-0000-000045890000}"/>
    <cellStyle name="Separador de milhares 8 3 2 2 10" xfId="33591" xr:uid="{00000000-0005-0000-0000-000046890000}"/>
    <cellStyle name="Separador de milhares 8 3 2 2 11" xfId="34350" xr:uid="{00000000-0005-0000-0000-000047890000}"/>
    <cellStyle name="Separador de milhares 8 3 2 2 2" xfId="2942" xr:uid="{00000000-0005-0000-0000-000048890000}"/>
    <cellStyle name="Separador de milhares 8 3 2 2 2 2" xfId="5936" xr:uid="{00000000-0005-0000-0000-000049890000}"/>
    <cellStyle name="Separador de milhares 8 3 2 2 2 2 2" xfId="15863" xr:uid="{00000000-0005-0000-0000-00004A890000}"/>
    <cellStyle name="Separador de milhares 8 3 2 2 2 2 3" xfId="28321" xr:uid="{00000000-0005-0000-0000-00004B890000}"/>
    <cellStyle name="Separador de milhares 8 3 2 2 2 3" xfId="8100" xr:uid="{00000000-0005-0000-0000-00004C890000}"/>
    <cellStyle name="Separador de milhares 8 3 2 2 2 3 2" xfId="18006" xr:uid="{00000000-0005-0000-0000-00004D890000}"/>
    <cellStyle name="Separador de milhares 8 3 2 2 2 3 3" xfId="30414" xr:uid="{00000000-0005-0000-0000-00004E890000}"/>
    <cellStyle name="Separador de milhares 8 3 2 2 2 4" xfId="13023" xr:uid="{00000000-0005-0000-0000-00004F890000}"/>
    <cellStyle name="Separador de milhares 8 3 2 2 2 5" xfId="25581" xr:uid="{00000000-0005-0000-0000-000050890000}"/>
    <cellStyle name="Separador de milhares 8 3 2 2 2 6" xfId="33592" xr:uid="{00000000-0005-0000-0000-000051890000}"/>
    <cellStyle name="Separador de milhares 8 3 2 2 2 7" xfId="34499" xr:uid="{00000000-0005-0000-0000-000052890000}"/>
    <cellStyle name="Separador de milhares 8 3 2 2 3" xfId="2943" xr:uid="{00000000-0005-0000-0000-000053890000}"/>
    <cellStyle name="Separador de milhares 8 3 2 2 3 2" xfId="6088" xr:uid="{00000000-0005-0000-0000-000054890000}"/>
    <cellStyle name="Separador de milhares 8 3 2 2 3 2 2" xfId="16000" xr:uid="{00000000-0005-0000-0000-000055890000}"/>
    <cellStyle name="Separador de milhares 8 3 2 2 3 2 3" xfId="28411" xr:uid="{00000000-0005-0000-0000-000056890000}"/>
    <cellStyle name="Separador de milhares 8 3 2 2 3 3" xfId="8234" xr:uid="{00000000-0005-0000-0000-000057890000}"/>
    <cellStyle name="Separador de milhares 8 3 2 2 3 3 2" xfId="18140" xr:uid="{00000000-0005-0000-0000-000058890000}"/>
    <cellStyle name="Separador de milhares 8 3 2 2 3 3 3" xfId="30548" xr:uid="{00000000-0005-0000-0000-000059890000}"/>
    <cellStyle name="Separador de milhares 8 3 2 2 3 4" xfId="13024" xr:uid="{00000000-0005-0000-0000-00005A890000}"/>
    <cellStyle name="Separador de milhares 8 3 2 2 3 5" xfId="25582" xr:uid="{00000000-0005-0000-0000-00005B890000}"/>
    <cellStyle name="Separador de milhares 8 3 2 2 3 6" xfId="33593" xr:uid="{00000000-0005-0000-0000-00005C890000}"/>
    <cellStyle name="Separador de milhares 8 3 2 2 3 7" xfId="34589" xr:uid="{00000000-0005-0000-0000-00005D890000}"/>
    <cellStyle name="Separador de milhares 8 3 2 2 4" xfId="3938" xr:uid="{00000000-0005-0000-0000-00005E890000}"/>
    <cellStyle name="Separador de milhares 8 3 2 2 4 2" xfId="6811" xr:uid="{00000000-0005-0000-0000-00005F890000}"/>
    <cellStyle name="Separador de milhares 8 3 2 2 4 2 2" xfId="16723" xr:uid="{00000000-0005-0000-0000-000060890000}"/>
    <cellStyle name="Separador de milhares 8 3 2 2 4 2 3" xfId="29134" xr:uid="{00000000-0005-0000-0000-000061890000}"/>
    <cellStyle name="Separador de milhares 8 3 2 2 4 3" xfId="8957" xr:uid="{00000000-0005-0000-0000-000062890000}"/>
    <cellStyle name="Separador de milhares 8 3 2 2 4 3 2" xfId="18863" xr:uid="{00000000-0005-0000-0000-000063890000}"/>
    <cellStyle name="Separador de milhares 8 3 2 2 4 3 3" xfId="31271" xr:uid="{00000000-0005-0000-0000-000064890000}"/>
    <cellStyle name="Separador de milhares 8 3 2 2 4 4" xfId="13873" xr:uid="{00000000-0005-0000-0000-000065890000}"/>
    <cellStyle name="Separador de milhares 8 3 2 2 4 5" xfId="26332" xr:uid="{00000000-0005-0000-0000-000066890000}"/>
    <cellStyle name="Separador de milhares 8 3 2 2 4 6" xfId="35312" xr:uid="{00000000-0005-0000-0000-000067890000}"/>
    <cellStyle name="Separador de milhares 8 3 2 2 5" xfId="4944" xr:uid="{00000000-0005-0000-0000-000068890000}"/>
    <cellStyle name="Separador de milhares 8 3 2 2 5 2" xfId="14873" xr:uid="{00000000-0005-0000-0000-000069890000}"/>
    <cellStyle name="Separador de milhares 8 3 2 2 5 3" xfId="27331" xr:uid="{00000000-0005-0000-0000-00006A890000}"/>
    <cellStyle name="Separador de milhares 8 3 2 2 6" xfId="5784" xr:uid="{00000000-0005-0000-0000-00006B890000}"/>
    <cellStyle name="Separador de milhares 8 3 2 2 6 2" xfId="15713" xr:uid="{00000000-0005-0000-0000-00006C890000}"/>
    <cellStyle name="Separador de milhares 8 3 2 2 6 3" xfId="28171" xr:uid="{00000000-0005-0000-0000-00006D890000}"/>
    <cellStyle name="Separador de milhares 8 3 2 2 7" xfId="7950" xr:uid="{00000000-0005-0000-0000-00006E890000}"/>
    <cellStyle name="Separador de milhares 8 3 2 2 7 2" xfId="17856" xr:uid="{00000000-0005-0000-0000-00006F890000}"/>
    <cellStyle name="Separador de milhares 8 3 2 2 7 3" xfId="30264" xr:uid="{00000000-0005-0000-0000-000070890000}"/>
    <cellStyle name="Separador de milhares 8 3 2 2 8" xfId="13022" xr:uid="{00000000-0005-0000-0000-000071890000}"/>
    <cellStyle name="Separador de milhares 8 3 2 2 9" xfId="25580" xr:uid="{00000000-0005-0000-0000-000072890000}"/>
    <cellStyle name="Separador de milhares 8 3 2 3" xfId="2944" xr:uid="{00000000-0005-0000-0000-000073890000}"/>
    <cellStyle name="Separador de milhares 8 3 2 3 2" xfId="5937" xr:uid="{00000000-0005-0000-0000-000074890000}"/>
    <cellStyle name="Separador de milhares 8 3 2 3 2 2" xfId="15864" xr:uid="{00000000-0005-0000-0000-000075890000}"/>
    <cellStyle name="Separador de milhares 8 3 2 3 2 3" xfId="28322" xr:uid="{00000000-0005-0000-0000-000076890000}"/>
    <cellStyle name="Separador de milhares 8 3 2 3 3" xfId="8101" xr:uid="{00000000-0005-0000-0000-000077890000}"/>
    <cellStyle name="Separador de milhares 8 3 2 3 3 2" xfId="18007" xr:uid="{00000000-0005-0000-0000-000078890000}"/>
    <cellStyle name="Separador de milhares 8 3 2 3 3 3" xfId="30415" xr:uid="{00000000-0005-0000-0000-000079890000}"/>
    <cellStyle name="Separador de milhares 8 3 2 3 4" xfId="13025" xr:uid="{00000000-0005-0000-0000-00007A890000}"/>
    <cellStyle name="Separador de milhares 8 3 2 3 5" xfId="25583" xr:uid="{00000000-0005-0000-0000-00007B890000}"/>
    <cellStyle name="Separador de milhares 8 3 2 3 6" xfId="33594" xr:uid="{00000000-0005-0000-0000-00007C890000}"/>
    <cellStyle name="Separador de milhares 8 3 2 3 7" xfId="34500" xr:uid="{00000000-0005-0000-0000-00007D890000}"/>
    <cellStyle name="Separador de milhares 8 3 2 4" xfId="2945" xr:uid="{00000000-0005-0000-0000-00007E890000}"/>
    <cellStyle name="Separador de milhares 8 3 2 4 2" xfId="6089" xr:uid="{00000000-0005-0000-0000-00007F890000}"/>
    <cellStyle name="Separador de milhares 8 3 2 4 2 2" xfId="16001" xr:uid="{00000000-0005-0000-0000-000080890000}"/>
    <cellStyle name="Separador de milhares 8 3 2 4 2 3" xfId="28412" xr:uid="{00000000-0005-0000-0000-000081890000}"/>
    <cellStyle name="Separador de milhares 8 3 2 4 3" xfId="8235" xr:uid="{00000000-0005-0000-0000-000082890000}"/>
    <cellStyle name="Separador de milhares 8 3 2 4 3 2" xfId="18141" xr:uid="{00000000-0005-0000-0000-000083890000}"/>
    <cellStyle name="Separador de milhares 8 3 2 4 3 3" xfId="30549" xr:uid="{00000000-0005-0000-0000-000084890000}"/>
    <cellStyle name="Separador de milhares 8 3 2 4 4" xfId="13026" xr:uid="{00000000-0005-0000-0000-000085890000}"/>
    <cellStyle name="Separador de milhares 8 3 2 4 5" xfId="25584" xr:uid="{00000000-0005-0000-0000-000086890000}"/>
    <cellStyle name="Separador de milhares 8 3 2 4 6" xfId="33595" xr:uid="{00000000-0005-0000-0000-000087890000}"/>
    <cellStyle name="Separador de milhares 8 3 2 4 7" xfId="34590" xr:uid="{00000000-0005-0000-0000-000088890000}"/>
    <cellStyle name="Separador de milhares 8 3 2 5" xfId="3937" xr:uid="{00000000-0005-0000-0000-000089890000}"/>
    <cellStyle name="Separador de milhares 8 3 2 5 2" xfId="6812" xr:uid="{00000000-0005-0000-0000-00008A890000}"/>
    <cellStyle name="Separador de milhares 8 3 2 5 2 2" xfId="16724" xr:uid="{00000000-0005-0000-0000-00008B890000}"/>
    <cellStyle name="Separador de milhares 8 3 2 5 2 3" xfId="29135" xr:uid="{00000000-0005-0000-0000-00008C890000}"/>
    <cellStyle name="Separador de milhares 8 3 2 5 3" xfId="8958" xr:uid="{00000000-0005-0000-0000-00008D890000}"/>
    <cellStyle name="Separador de milhares 8 3 2 5 3 2" xfId="18864" xr:uid="{00000000-0005-0000-0000-00008E890000}"/>
    <cellStyle name="Separador de milhares 8 3 2 5 3 3" xfId="31272" xr:uid="{00000000-0005-0000-0000-00008F890000}"/>
    <cellStyle name="Separador de milhares 8 3 2 5 4" xfId="13872" xr:uid="{00000000-0005-0000-0000-000090890000}"/>
    <cellStyle name="Separador de milhares 8 3 2 5 5" xfId="26331" xr:uid="{00000000-0005-0000-0000-000091890000}"/>
    <cellStyle name="Separador de milhares 8 3 2 5 6" xfId="35313" xr:uid="{00000000-0005-0000-0000-000092890000}"/>
    <cellStyle name="Separador de milhares 8 3 2 6" xfId="4943" xr:uid="{00000000-0005-0000-0000-000093890000}"/>
    <cellStyle name="Separador de milhares 8 3 2 6 2" xfId="14872" xr:uid="{00000000-0005-0000-0000-000094890000}"/>
    <cellStyle name="Separador de milhares 8 3 2 6 3" xfId="27330" xr:uid="{00000000-0005-0000-0000-000095890000}"/>
    <cellStyle name="Separador de milhares 8 3 2 7" xfId="5783" xr:uid="{00000000-0005-0000-0000-000096890000}"/>
    <cellStyle name="Separador de milhares 8 3 2 7 2" xfId="15712" xr:uid="{00000000-0005-0000-0000-000097890000}"/>
    <cellStyle name="Separador de milhares 8 3 2 7 3" xfId="28170" xr:uid="{00000000-0005-0000-0000-000098890000}"/>
    <cellStyle name="Separador de milhares 8 3 2 8" xfId="7949" xr:uid="{00000000-0005-0000-0000-000099890000}"/>
    <cellStyle name="Separador de milhares 8 3 2 8 2" xfId="17855" xr:uid="{00000000-0005-0000-0000-00009A890000}"/>
    <cellStyle name="Separador de milhares 8 3 2 8 3" xfId="30263" xr:uid="{00000000-0005-0000-0000-00009B890000}"/>
    <cellStyle name="Separador de milhares 8 3 2 9" xfId="13021" xr:uid="{00000000-0005-0000-0000-00009C890000}"/>
    <cellStyle name="Separador de milhares 8 3 3" xfId="2946" xr:uid="{00000000-0005-0000-0000-00009D890000}"/>
    <cellStyle name="Separador de milhares 8 3 3 10" xfId="33596" xr:uid="{00000000-0005-0000-0000-00009E890000}"/>
    <cellStyle name="Separador de milhares 8 3 3 11" xfId="34351" xr:uid="{00000000-0005-0000-0000-00009F890000}"/>
    <cellStyle name="Separador de milhares 8 3 3 2" xfId="2947" xr:uid="{00000000-0005-0000-0000-0000A0890000}"/>
    <cellStyle name="Separador de milhares 8 3 3 2 2" xfId="5938" xr:uid="{00000000-0005-0000-0000-0000A1890000}"/>
    <cellStyle name="Separador de milhares 8 3 3 2 2 2" xfId="15865" xr:uid="{00000000-0005-0000-0000-0000A2890000}"/>
    <cellStyle name="Separador de milhares 8 3 3 2 2 3" xfId="28323" xr:uid="{00000000-0005-0000-0000-0000A3890000}"/>
    <cellStyle name="Separador de milhares 8 3 3 2 3" xfId="8102" xr:uid="{00000000-0005-0000-0000-0000A4890000}"/>
    <cellStyle name="Separador de milhares 8 3 3 2 3 2" xfId="18008" xr:uid="{00000000-0005-0000-0000-0000A5890000}"/>
    <cellStyle name="Separador de milhares 8 3 3 2 3 3" xfId="30416" xr:uid="{00000000-0005-0000-0000-0000A6890000}"/>
    <cellStyle name="Separador de milhares 8 3 3 2 4" xfId="13028" xr:uid="{00000000-0005-0000-0000-0000A7890000}"/>
    <cellStyle name="Separador de milhares 8 3 3 2 5" xfId="25586" xr:uid="{00000000-0005-0000-0000-0000A8890000}"/>
    <cellStyle name="Separador de milhares 8 3 3 2 6" xfId="33597" xr:uid="{00000000-0005-0000-0000-0000A9890000}"/>
    <cellStyle name="Separador de milhares 8 3 3 2 7" xfId="34501" xr:uid="{00000000-0005-0000-0000-0000AA890000}"/>
    <cellStyle name="Separador de milhares 8 3 3 3" xfId="2948" xr:uid="{00000000-0005-0000-0000-0000AB890000}"/>
    <cellStyle name="Separador de milhares 8 3 3 3 2" xfId="6090" xr:uid="{00000000-0005-0000-0000-0000AC890000}"/>
    <cellStyle name="Separador de milhares 8 3 3 3 2 2" xfId="16002" xr:uid="{00000000-0005-0000-0000-0000AD890000}"/>
    <cellStyle name="Separador de milhares 8 3 3 3 2 3" xfId="28413" xr:uid="{00000000-0005-0000-0000-0000AE890000}"/>
    <cellStyle name="Separador de milhares 8 3 3 3 3" xfId="8236" xr:uid="{00000000-0005-0000-0000-0000AF890000}"/>
    <cellStyle name="Separador de milhares 8 3 3 3 3 2" xfId="18142" xr:uid="{00000000-0005-0000-0000-0000B0890000}"/>
    <cellStyle name="Separador de milhares 8 3 3 3 3 3" xfId="30550" xr:uid="{00000000-0005-0000-0000-0000B1890000}"/>
    <cellStyle name="Separador de milhares 8 3 3 3 4" xfId="13029" xr:uid="{00000000-0005-0000-0000-0000B2890000}"/>
    <cellStyle name="Separador de milhares 8 3 3 3 5" xfId="25587" xr:uid="{00000000-0005-0000-0000-0000B3890000}"/>
    <cellStyle name="Separador de milhares 8 3 3 3 6" xfId="33598" xr:uid="{00000000-0005-0000-0000-0000B4890000}"/>
    <cellStyle name="Separador de milhares 8 3 3 3 7" xfId="34591" xr:uid="{00000000-0005-0000-0000-0000B5890000}"/>
    <cellStyle name="Separador de milhares 8 3 3 4" xfId="3939" xr:uid="{00000000-0005-0000-0000-0000B6890000}"/>
    <cellStyle name="Separador de milhares 8 3 3 4 2" xfId="6813" xr:uid="{00000000-0005-0000-0000-0000B7890000}"/>
    <cellStyle name="Separador de milhares 8 3 3 4 2 2" xfId="16725" xr:uid="{00000000-0005-0000-0000-0000B8890000}"/>
    <cellStyle name="Separador de milhares 8 3 3 4 2 3" xfId="29136" xr:uid="{00000000-0005-0000-0000-0000B9890000}"/>
    <cellStyle name="Separador de milhares 8 3 3 4 3" xfId="8959" xr:uid="{00000000-0005-0000-0000-0000BA890000}"/>
    <cellStyle name="Separador de milhares 8 3 3 4 3 2" xfId="18865" xr:uid="{00000000-0005-0000-0000-0000BB890000}"/>
    <cellStyle name="Separador de milhares 8 3 3 4 3 3" xfId="31273" xr:uid="{00000000-0005-0000-0000-0000BC890000}"/>
    <cellStyle name="Separador de milhares 8 3 3 4 4" xfId="13874" xr:uid="{00000000-0005-0000-0000-0000BD890000}"/>
    <cellStyle name="Separador de milhares 8 3 3 4 5" xfId="26333" xr:uid="{00000000-0005-0000-0000-0000BE890000}"/>
    <cellStyle name="Separador de milhares 8 3 3 4 6" xfId="35314" xr:uid="{00000000-0005-0000-0000-0000BF890000}"/>
    <cellStyle name="Separador de milhares 8 3 3 5" xfId="4945" xr:uid="{00000000-0005-0000-0000-0000C0890000}"/>
    <cellStyle name="Separador de milhares 8 3 3 5 2" xfId="14874" xr:uid="{00000000-0005-0000-0000-0000C1890000}"/>
    <cellStyle name="Separador de milhares 8 3 3 5 3" xfId="27332" xr:uid="{00000000-0005-0000-0000-0000C2890000}"/>
    <cellStyle name="Separador de milhares 8 3 3 6" xfId="5785" xr:uid="{00000000-0005-0000-0000-0000C3890000}"/>
    <cellStyle name="Separador de milhares 8 3 3 6 2" xfId="15714" xr:uid="{00000000-0005-0000-0000-0000C4890000}"/>
    <cellStyle name="Separador de milhares 8 3 3 6 3" xfId="28172" xr:uid="{00000000-0005-0000-0000-0000C5890000}"/>
    <cellStyle name="Separador de milhares 8 3 3 7" xfId="7951" xr:uid="{00000000-0005-0000-0000-0000C6890000}"/>
    <cellStyle name="Separador de milhares 8 3 3 7 2" xfId="17857" xr:uid="{00000000-0005-0000-0000-0000C7890000}"/>
    <cellStyle name="Separador de milhares 8 3 3 7 3" xfId="30265" xr:uid="{00000000-0005-0000-0000-0000C8890000}"/>
    <cellStyle name="Separador de milhares 8 3 3 8" xfId="13027" xr:uid="{00000000-0005-0000-0000-0000C9890000}"/>
    <cellStyle name="Separador de milhares 8 3 3 9" xfId="25585" xr:uid="{00000000-0005-0000-0000-0000CA890000}"/>
    <cellStyle name="Separador de milhares 8 3 4" xfId="2949" xr:uid="{00000000-0005-0000-0000-0000CB890000}"/>
    <cellStyle name="Separador de milhares 8 3 4 2" xfId="5939" xr:uid="{00000000-0005-0000-0000-0000CC890000}"/>
    <cellStyle name="Separador de milhares 8 3 4 2 2" xfId="15866" xr:uid="{00000000-0005-0000-0000-0000CD890000}"/>
    <cellStyle name="Separador de milhares 8 3 4 2 3" xfId="28324" xr:uid="{00000000-0005-0000-0000-0000CE890000}"/>
    <cellStyle name="Separador de milhares 8 3 4 3" xfId="8103" xr:uid="{00000000-0005-0000-0000-0000CF890000}"/>
    <cellStyle name="Separador de milhares 8 3 4 3 2" xfId="18009" xr:uid="{00000000-0005-0000-0000-0000D0890000}"/>
    <cellStyle name="Separador de milhares 8 3 4 3 3" xfId="30417" xr:uid="{00000000-0005-0000-0000-0000D1890000}"/>
    <cellStyle name="Separador de milhares 8 3 4 4" xfId="13030" xr:uid="{00000000-0005-0000-0000-0000D2890000}"/>
    <cellStyle name="Separador de milhares 8 3 4 5" xfId="25588" xr:uid="{00000000-0005-0000-0000-0000D3890000}"/>
    <cellStyle name="Separador de milhares 8 3 4 6" xfId="33599" xr:uid="{00000000-0005-0000-0000-0000D4890000}"/>
    <cellStyle name="Separador de milhares 8 3 4 7" xfId="34502" xr:uid="{00000000-0005-0000-0000-0000D5890000}"/>
    <cellStyle name="Separador de milhares 8 3 5" xfId="2950" xr:uid="{00000000-0005-0000-0000-0000D6890000}"/>
    <cellStyle name="Separador de milhares 8 3 5 2" xfId="6091" xr:uid="{00000000-0005-0000-0000-0000D7890000}"/>
    <cellStyle name="Separador de milhares 8 3 5 2 2" xfId="16003" xr:uid="{00000000-0005-0000-0000-0000D8890000}"/>
    <cellStyle name="Separador de milhares 8 3 5 2 3" xfId="28414" xr:uid="{00000000-0005-0000-0000-0000D9890000}"/>
    <cellStyle name="Separador de milhares 8 3 5 3" xfId="8237" xr:uid="{00000000-0005-0000-0000-0000DA890000}"/>
    <cellStyle name="Separador de milhares 8 3 5 3 2" xfId="18143" xr:uid="{00000000-0005-0000-0000-0000DB890000}"/>
    <cellStyle name="Separador de milhares 8 3 5 3 3" xfId="30551" xr:uid="{00000000-0005-0000-0000-0000DC890000}"/>
    <cellStyle name="Separador de milhares 8 3 5 4" xfId="13031" xr:uid="{00000000-0005-0000-0000-0000DD890000}"/>
    <cellStyle name="Separador de milhares 8 3 5 5" xfId="25589" xr:uid="{00000000-0005-0000-0000-0000DE890000}"/>
    <cellStyle name="Separador de milhares 8 3 5 6" xfId="33600" xr:uid="{00000000-0005-0000-0000-0000DF890000}"/>
    <cellStyle name="Separador de milhares 8 3 5 7" xfId="34592" xr:uid="{00000000-0005-0000-0000-0000E0890000}"/>
    <cellStyle name="Separador de milhares 8 3 6" xfId="3936" xr:uid="{00000000-0005-0000-0000-0000E1890000}"/>
    <cellStyle name="Separador de milhares 8 3 6 2" xfId="6814" xr:uid="{00000000-0005-0000-0000-0000E2890000}"/>
    <cellStyle name="Separador de milhares 8 3 6 2 2" xfId="16726" xr:uid="{00000000-0005-0000-0000-0000E3890000}"/>
    <cellStyle name="Separador de milhares 8 3 6 2 3" xfId="29137" xr:uid="{00000000-0005-0000-0000-0000E4890000}"/>
    <cellStyle name="Separador de milhares 8 3 6 3" xfId="8960" xr:uid="{00000000-0005-0000-0000-0000E5890000}"/>
    <cellStyle name="Separador de milhares 8 3 6 3 2" xfId="18866" xr:uid="{00000000-0005-0000-0000-0000E6890000}"/>
    <cellStyle name="Separador de milhares 8 3 6 3 3" xfId="31274" xr:uid="{00000000-0005-0000-0000-0000E7890000}"/>
    <cellStyle name="Separador de milhares 8 3 6 4" xfId="13871" xr:uid="{00000000-0005-0000-0000-0000E8890000}"/>
    <cellStyle name="Separador de milhares 8 3 6 5" xfId="26330" xr:uid="{00000000-0005-0000-0000-0000E9890000}"/>
    <cellStyle name="Separador de milhares 8 3 6 6" xfId="35315" xr:uid="{00000000-0005-0000-0000-0000EA890000}"/>
    <cellStyle name="Separador de milhares 8 3 7" xfId="4942" xr:uid="{00000000-0005-0000-0000-0000EB890000}"/>
    <cellStyle name="Separador de milhares 8 3 7 2" xfId="14871" xr:uid="{00000000-0005-0000-0000-0000EC890000}"/>
    <cellStyle name="Separador de milhares 8 3 7 3" xfId="27329" xr:uid="{00000000-0005-0000-0000-0000ED890000}"/>
    <cellStyle name="Separador de milhares 8 3 8" xfId="5782" xr:uid="{00000000-0005-0000-0000-0000EE890000}"/>
    <cellStyle name="Separador de milhares 8 3 8 2" xfId="15711" xr:uid="{00000000-0005-0000-0000-0000EF890000}"/>
    <cellStyle name="Separador de milhares 8 3 8 3" xfId="28169" xr:uid="{00000000-0005-0000-0000-0000F0890000}"/>
    <cellStyle name="Separador de milhares 8 3 9" xfId="7948" xr:uid="{00000000-0005-0000-0000-0000F1890000}"/>
    <cellStyle name="Separador de milhares 8 3 9 2" xfId="17854" xr:uid="{00000000-0005-0000-0000-0000F2890000}"/>
    <cellStyle name="Separador de milhares 8 3 9 3" xfId="30262" xr:uid="{00000000-0005-0000-0000-0000F3890000}"/>
    <cellStyle name="Separador de milhares 8 4" xfId="2951" xr:uid="{00000000-0005-0000-0000-0000F4890000}"/>
    <cellStyle name="Separador de milhares 8 4 10" xfId="25590" xr:uid="{00000000-0005-0000-0000-0000F5890000}"/>
    <cellStyle name="Separador de milhares 8 4 11" xfId="33601" xr:uid="{00000000-0005-0000-0000-0000F6890000}"/>
    <cellStyle name="Separador de milhares 8 4 12" xfId="34352" xr:uid="{00000000-0005-0000-0000-0000F7890000}"/>
    <cellStyle name="Separador de milhares 8 4 2" xfId="2952" xr:uid="{00000000-0005-0000-0000-0000F8890000}"/>
    <cellStyle name="Separador de milhares 8 4 2 10" xfId="33602" xr:uid="{00000000-0005-0000-0000-0000F9890000}"/>
    <cellStyle name="Separador de milhares 8 4 2 11" xfId="34353" xr:uid="{00000000-0005-0000-0000-0000FA890000}"/>
    <cellStyle name="Separador de milhares 8 4 2 2" xfId="2953" xr:uid="{00000000-0005-0000-0000-0000FB890000}"/>
    <cellStyle name="Separador de milhares 8 4 2 2 2" xfId="5940" xr:uid="{00000000-0005-0000-0000-0000FC890000}"/>
    <cellStyle name="Separador de milhares 8 4 2 2 2 2" xfId="15867" xr:uid="{00000000-0005-0000-0000-0000FD890000}"/>
    <cellStyle name="Separador de milhares 8 4 2 2 2 3" xfId="28325" xr:uid="{00000000-0005-0000-0000-0000FE890000}"/>
    <cellStyle name="Separador de milhares 8 4 2 2 3" xfId="8104" xr:uid="{00000000-0005-0000-0000-0000FF890000}"/>
    <cellStyle name="Separador de milhares 8 4 2 2 3 2" xfId="18010" xr:uid="{00000000-0005-0000-0000-0000008A0000}"/>
    <cellStyle name="Separador de milhares 8 4 2 2 3 3" xfId="30418" xr:uid="{00000000-0005-0000-0000-0000018A0000}"/>
    <cellStyle name="Separador de milhares 8 4 2 2 4" xfId="13034" xr:uid="{00000000-0005-0000-0000-0000028A0000}"/>
    <cellStyle name="Separador de milhares 8 4 2 2 5" xfId="25592" xr:uid="{00000000-0005-0000-0000-0000038A0000}"/>
    <cellStyle name="Separador de milhares 8 4 2 2 6" xfId="33603" xr:uid="{00000000-0005-0000-0000-0000048A0000}"/>
    <cellStyle name="Separador de milhares 8 4 2 2 7" xfId="34503" xr:uid="{00000000-0005-0000-0000-0000058A0000}"/>
    <cellStyle name="Separador de milhares 8 4 2 3" xfId="2954" xr:uid="{00000000-0005-0000-0000-0000068A0000}"/>
    <cellStyle name="Separador de milhares 8 4 2 3 2" xfId="6092" xr:uid="{00000000-0005-0000-0000-0000078A0000}"/>
    <cellStyle name="Separador de milhares 8 4 2 3 2 2" xfId="16004" xr:uid="{00000000-0005-0000-0000-0000088A0000}"/>
    <cellStyle name="Separador de milhares 8 4 2 3 2 3" xfId="28415" xr:uid="{00000000-0005-0000-0000-0000098A0000}"/>
    <cellStyle name="Separador de milhares 8 4 2 3 3" xfId="8238" xr:uid="{00000000-0005-0000-0000-00000A8A0000}"/>
    <cellStyle name="Separador de milhares 8 4 2 3 3 2" xfId="18144" xr:uid="{00000000-0005-0000-0000-00000B8A0000}"/>
    <cellStyle name="Separador de milhares 8 4 2 3 3 3" xfId="30552" xr:uid="{00000000-0005-0000-0000-00000C8A0000}"/>
    <cellStyle name="Separador de milhares 8 4 2 3 4" xfId="13035" xr:uid="{00000000-0005-0000-0000-00000D8A0000}"/>
    <cellStyle name="Separador de milhares 8 4 2 3 5" xfId="25593" xr:uid="{00000000-0005-0000-0000-00000E8A0000}"/>
    <cellStyle name="Separador de milhares 8 4 2 3 6" xfId="33604" xr:uid="{00000000-0005-0000-0000-00000F8A0000}"/>
    <cellStyle name="Separador de milhares 8 4 2 3 7" xfId="34593" xr:uid="{00000000-0005-0000-0000-0000108A0000}"/>
    <cellStyle name="Separador de milhares 8 4 2 4" xfId="3941" xr:uid="{00000000-0005-0000-0000-0000118A0000}"/>
    <cellStyle name="Separador de milhares 8 4 2 4 2" xfId="6815" xr:uid="{00000000-0005-0000-0000-0000128A0000}"/>
    <cellStyle name="Separador de milhares 8 4 2 4 2 2" xfId="16727" xr:uid="{00000000-0005-0000-0000-0000138A0000}"/>
    <cellStyle name="Separador de milhares 8 4 2 4 2 3" xfId="29138" xr:uid="{00000000-0005-0000-0000-0000148A0000}"/>
    <cellStyle name="Separador de milhares 8 4 2 4 3" xfId="8961" xr:uid="{00000000-0005-0000-0000-0000158A0000}"/>
    <cellStyle name="Separador de milhares 8 4 2 4 3 2" xfId="18867" xr:uid="{00000000-0005-0000-0000-0000168A0000}"/>
    <cellStyle name="Separador de milhares 8 4 2 4 3 3" xfId="31275" xr:uid="{00000000-0005-0000-0000-0000178A0000}"/>
    <cellStyle name="Separador de milhares 8 4 2 4 4" xfId="13876" xr:uid="{00000000-0005-0000-0000-0000188A0000}"/>
    <cellStyle name="Separador de milhares 8 4 2 4 5" xfId="26335" xr:uid="{00000000-0005-0000-0000-0000198A0000}"/>
    <cellStyle name="Separador de milhares 8 4 2 4 6" xfId="35316" xr:uid="{00000000-0005-0000-0000-00001A8A0000}"/>
    <cellStyle name="Separador de milhares 8 4 2 5" xfId="4947" xr:uid="{00000000-0005-0000-0000-00001B8A0000}"/>
    <cellStyle name="Separador de milhares 8 4 2 5 2" xfId="14876" xr:uid="{00000000-0005-0000-0000-00001C8A0000}"/>
    <cellStyle name="Separador de milhares 8 4 2 5 3" xfId="27334" xr:uid="{00000000-0005-0000-0000-00001D8A0000}"/>
    <cellStyle name="Separador de milhares 8 4 2 6" xfId="5787" xr:uid="{00000000-0005-0000-0000-00001E8A0000}"/>
    <cellStyle name="Separador de milhares 8 4 2 6 2" xfId="15716" xr:uid="{00000000-0005-0000-0000-00001F8A0000}"/>
    <cellStyle name="Separador de milhares 8 4 2 6 3" xfId="28174" xr:uid="{00000000-0005-0000-0000-0000208A0000}"/>
    <cellStyle name="Separador de milhares 8 4 2 7" xfId="7953" xr:uid="{00000000-0005-0000-0000-0000218A0000}"/>
    <cellStyle name="Separador de milhares 8 4 2 7 2" xfId="17859" xr:uid="{00000000-0005-0000-0000-0000228A0000}"/>
    <cellStyle name="Separador de milhares 8 4 2 7 3" xfId="30267" xr:uid="{00000000-0005-0000-0000-0000238A0000}"/>
    <cellStyle name="Separador de milhares 8 4 2 8" xfId="13033" xr:uid="{00000000-0005-0000-0000-0000248A0000}"/>
    <cellStyle name="Separador de milhares 8 4 2 9" xfId="25591" xr:uid="{00000000-0005-0000-0000-0000258A0000}"/>
    <cellStyle name="Separador de milhares 8 4 3" xfId="2955" xr:uid="{00000000-0005-0000-0000-0000268A0000}"/>
    <cellStyle name="Separador de milhares 8 4 3 2" xfId="5941" xr:uid="{00000000-0005-0000-0000-0000278A0000}"/>
    <cellStyle name="Separador de milhares 8 4 3 2 2" xfId="15868" xr:uid="{00000000-0005-0000-0000-0000288A0000}"/>
    <cellStyle name="Separador de milhares 8 4 3 2 3" xfId="28326" xr:uid="{00000000-0005-0000-0000-0000298A0000}"/>
    <cellStyle name="Separador de milhares 8 4 3 3" xfId="8105" xr:uid="{00000000-0005-0000-0000-00002A8A0000}"/>
    <cellStyle name="Separador de milhares 8 4 3 3 2" xfId="18011" xr:uid="{00000000-0005-0000-0000-00002B8A0000}"/>
    <cellStyle name="Separador de milhares 8 4 3 3 3" xfId="30419" xr:uid="{00000000-0005-0000-0000-00002C8A0000}"/>
    <cellStyle name="Separador de milhares 8 4 3 4" xfId="13036" xr:uid="{00000000-0005-0000-0000-00002D8A0000}"/>
    <cellStyle name="Separador de milhares 8 4 3 5" xfId="25594" xr:uid="{00000000-0005-0000-0000-00002E8A0000}"/>
    <cellStyle name="Separador de milhares 8 4 3 6" xfId="33605" xr:uid="{00000000-0005-0000-0000-00002F8A0000}"/>
    <cellStyle name="Separador de milhares 8 4 3 7" xfId="34504" xr:uid="{00000000-0005-0000-0000-0000308A0000}"/>
    <cellStyle name="Separador de milhares 8 4 4" xfId="2956" xr:uid="{00000000-0005-0000-0000-0000318A0000}"/>
    <cellStyle name="Separador de milhares 8 4 4 2" xfId="6093" xr:uid="{00000000-0005-0000-0000-0000328A0000}"/>
    <cellStyle name="Separador de milhares 8 4 4 2 2" xfId="16005" xr:uid="{00000000-0005-0000-0000-0000338A0000}"/>
    <cellStyle name="Separador de milhares 8 4 4 2 3" xfId="28416" xr:uid="{00000000-0005-0000-0000-0000348A0000}"/>
    <cellStyle name="Separador de milhares 8 4 4 3" xfId="8239" xr:uid="{00000000-0005-0000-0000-0000358A0000}"/>
    <cellStyle name="Separador de milhares 8 4 4 3 2" xfId="18145" xr:uid="{00000000-0005-0000-0000-0000368A0000}"/>
    <cellStyle name="Separador de milhares 8 4 4 3 3" xfId="30553" xr:uid="{00000000-0005-0000-0000-0000378A0000}"/>
    <cellStyle name="Separador de milhares 8 4 4 4" xfId="13037" xr:uid="{00000000-0005-0000-0000-0000388A0000}"/>
    <cellStyle name="Separador de milhares 8 4 4 5" xfId="25595" xr:uid="{00000000-0005-0000-0000-0000398A0000}"/>
    <cellStyle name="Separador de milhares 8 4 4 6" xfId="33606" xr:uid="{00000000-0005-0000-0000-00003A8A0000}"/>
    <cellStyle name="Separador de milhares 8 4 4 7" xfId="34594" xr:uid="{00000000-0005-0000-0000-00003B8A0000}"/>
    <cellStyle name="Separador de milhares 8 4 5" xfId="3940" xr:uid="{00000000-0005-0000-0000-00003C8A0000}"/>
    <cellStyle name="Separador de milhares 8 4 5 2" xfId="6816" xr:uid="{00000000-0005-0000-0000-00003D8A0000}"/>
    <cellStyle name="Separador de milhares 8 4 5 2 2" xfId="16728" xr:uid="{00000000-0005-0000-0000-00003E8A0000}"/>
    <cellStyle name="Separador de milhares 8 4 5 2 3" xfId="29139" xr:uid="{00000000-0005-0000-0000-00003F8A0000}"/>
    <cellStyle name="Separador de milhares 8 4 5 3" xfId="8962" xr:uid="{00000000-0005-0000-0000-0000408A0000}"/>
    <cellStyle name="Separador de milhares 8 4 5 3 2" xfId="18868" xr:uid="{00000000-0005-0000-0000-0000418A0000}"/>
    <cellStyle name="Separador de milhares 8 4 5 3 3" xfId="31276" xr:uid="{00000000-0005-0000-0000-0000428A0000}"/>
    <cellStyle name="Separador de milhares 8 4 5 4" xfId="13875" xr:uid="{00000000-0005-0000-0000-0000438A0000}"/>
    <cellStyle name="Separador de milhares 8 4 5 5" xfId="26334" xr:uid="{00000000-0005-0000-0000-0000448A0000}"/>
    <cellStyle name="Separador de milhares 8 4 5 6" xfId="35317" xr:uid="{00000000-0005-0000-0000-0000458A0000}"/>
    <cellStyle name="Separador de milhares 8 4 6" xfId="4946" xr:uid="{00000000-0005-0000-0000-0000468A0000}"/>
    <cellStyle name="Separador de milhares 8 4 6 2" xfId="14875" xr:uid="{00000000-0005-0000-0000-0000478A0000}"/>
    <cellStyle name="Separador de milhares 8 4 6 3" xfId="27333" xr:uid="{00000000-0005-0000-0000-0000488A0000}"/>
    <cellStyle name="Separador de milhares 8 4 7" xfId="5786" xr:uid="{00000000-0005-0000-0000-0000498A0000}"/>
    <cellStyle name="Separador de milhares 8 4 7 2" xfId="15715" xr:uid="{00000000-0005-0000-0000-00004A8A0000}"/>
    <cellStyle name="Separador de milhares 8 4 7 3" xfId="28173" xr:uid="{00000000-0005-0000-0000-00004B8A0000}"/>
    <cellStyle name="Separador de milhares 8 4 8" xfId="7952" xr:uid="{00000000-0005-0000-0000-00004C8A0000}"/>
    <cellStyle name="Separador de milhares 8 4 8 2" xfId="17858" xr:uid="{00000000-0005-0000-0000-00004D8A0000}"/>
    <cellStyle name="Separador de milhares 8 4 8 3" xfId="30266" xr:uid="{00000000-0005-0000-0000-00004E8A0000}"/>
    <cellStyle name="Separador de milhares 8 4 9" xfId="13032" xr:uid="{00000000-0005-0000-0000-00004F8A0000}"/>
    <cellStyle name="Separador de milhares 8 5" xfId="2957" xr:uid="{00000000-0005-0000-0000-0000508A0000}"/>
    <cellStyle name="Separador de milhares 8 5 10" xfId="25596" xr:uid="{00000000-0005-0000-0000-0000518A0000}"/>
    <cellStyle name="Separador de milhares 8 5 11" xfId="33607" xr:uid="{00000000-0005-0000-0000-0000528A0000}"/>
    <cellStyle name="Separador de milhares 8 5 12" xfId="34354" xr:uid="{00000000-0005-0000-0000-0000538A0000}"/>
    <cellStyle name="Separador de milhares 8 5 2" xfId="2958" xr:uid="{00000000-0005-0000-0000-0000548A0000}"/>
    <cellStyle name="Separador de milhares 8 5 2 10" xfId="33608" xr:uid="{00000000-0005-0000-0000-0000558A0000}"/>
    <cellStyle name="Separador de milhares 8 5 2 11" xfId="34355" xr:uid="{00000000-0005-0000-0000-0000568A0000}"/>
    <cellStyle name="Separador de milhares 8 5 2 2" xfId="2959" xr:uid="{00000000-0005-0000-0000-0000578A0000}"/>
    <cellStyle name="Separador de milhares 8 5 2 2 2" xfId="5942" xr:uid="{00000000-0005-0000-0000-0000588A0000}"/>
    <cellStyle name="Separador de milhares 8 5 2 2 2 2" xfId="15869" xr:uid="{00000000-0005-0000-0000-0000598A0000}"/>
    <cellStyle name="Separador de milhares 8 5 2 2 2 3" xfId="28327" xr:uid="{00000000-0005-0000-0000-00005A8A0000}"/>
    <cellStyle name="Separador de milhares 8 5 2 2 3" xfId="8106" xr:uid="{00000000-0005-0000-0000-00005B8A0000}"/>
    <cellStyle name="Separador de milhares 8 5 2 2 3 2" xfId="18012" xr:uid="{00000000-0005-0000-0000-00005C8A0000}"/>
    <cellStyle name="Separador de milhares 8 5 2 2 3 3" xfId="30420" xr:uid="{00000000-0005-0000-0000-00005D8A0000}"/>
    <cellStyle name="Separador de milhares 8 5 2 2 4" xfId="13040" xr:uid="{00000000-0005-0000-0000-00005E8A0000}"/>
    <cellStyle name="Separador de milhares 8 5 2 2 5" xfId="25598" xr:uid="{00000000-0005-0000-0000-00005F8A0000}"/>
    <cellStyle name="Separador de milhares 8 5 2 2 6" xfId="33609" xr:uid="{00000000-0005-0000-0000-0000608A0000}"/>
    <cellStyle name="Separador de milhares 8 5 2 2 7" xfId="34505" xr:uid="{00000000-0005-0000-0000-0000618A0000}"/>
    <cellStyle name="Separador de milhares 8 5 2 3" xfId="2960" xr:uid="{00000000-0005-0000-0000-0000628A0000}"/>
    <cellStyle name="Separador de milhares 8 5 2 3 2" xfId="6094" xr:uid="{00000000-0005-0000-0000-0000638A0000}"/>
    <cellStyle name="Separador de milhares 8 5 2 3 2 2" xfId="16006" xr:uid="{00000000-0005-0000-0000-0000648A0000}"/>
    <cellStyle name="Separador de milhares 8 5 2 3 2 3" xfId="28417" xr:uid="{00000000-0005-0000-0000-0000658A0000}"/>
    <cellStyle name="Separador de milhares 8 5 2 3 3" xfId="8240" xr:uid="{00000000-0005-0000-0000-0000668A0000}"/>
    <cellStyle name="Separador de milhares 8 5 2 3 3 2" xfId="18146" xr:uid="{00000000-0005-0000-0000-0000678A0000}"/>
    <cellStyle name="Separador de milhares 8 5 2 3 3 3" xfId="30554" xr:uid="{00000000-0005-0000-0000-0000688A0000}"/>
    <cellStyle name="Separador de milhares 8 5 2 3 4" xfId="13041" xr:uid="{00000000-0005-0000-0000-0000698A0000}"/>
    <cellStyle name="Separador de milhares 8 5 2 3 5" xfId="25599" xr:uid="{00000000-0005-0000-0000-00006A8A0000}"/>
    <cellStyle name="Separador de milhares 8 5 2 3 6" xfId="33610" xr:uid="{00000000-0005-0000-0000-00006B8A0000}"/>
    <cellStyle name="Separador de milhares 8 5 2 3 7" xfId="34595" xr:uid="{00000000-0005-0000-0000-00006C8A0000}"/>
    <cellStyle name="Separador de milhares 8 5 2 4" xfId="3943" xr:uid="{00000000-0005-0000-0000-00006D8A0000}"/>
    <cellStyle name="Separador de milhares 8 5 2 4 2" xfId="6817" xr:uid="{00000000-0005-0000-0000-00006E8A0000}"/>
    <cellStyle name="Separador de milhares 8 5 2 4 2 2" xfId="16729" xr:uid="{00000000-0005-0000-0000-00006F8A0000}"/>
    <cellStyle name="Separador de milhares 8 5 2 4 2 3" xfId="29140" xr:uid="{00000000-0005-0000-0000-0000708A0000}"/>
    <cellStyle name="Separador de milhares 8 5 2 4 3" xfId="8963" xr:uid="{00000000-0005-0000-0000-0000718A0000}"/>
    <cellStyle name="Separador de milhares 8 5 2 4 3 2" xfId="18869" xr:uid="{00000000-0005-0000-0000-0000728A0000}"/>
    <cellStyle name="Separador de milhares 8 5 2 4 3 3" xfId="31277" xr:uid="{00000000-0005-0000-0000-0000738A0000}"/>
    <cellStyle name="Separador de milhares 8 5 2 4 4" xfId="13878" xr:uid="{00000000-0005-0000-0000-0000748A0000}"/>
    <cellStyle name="Separador de milhares 8 5 2 4 5" xfId="26337" xr:uid="{00000000-0005-0000-0000-0000758A0000}"/>
    <cellStyle name="Separador de milhares 8 5 2 4 6" xfId="35318" xr:uid="{00000000-0005-0000-0000-0000768A0000}"/>
    <cellStyle name="Separador de milhares 8 5 2 5" xfId="4949" xr:uid="{00000000-0005-0000-0000-0000778A0000}"/>
    <cellStyle name="Separador de milhares 8 5 2 5 2" xfId="14878" xr:uid="{00000000-0005-0000-0000-0000788A0000}"/>
    <cellStyle name="Separador de milhares 8 5 2 5 3" xfId="27336" xr:uid="{00000000-0005-0000-0000-0000798A0000}"/>
    <cellStyle name="Separador de milhares 8 5 2 6" xfId="5789" xr:uid="{00000000-0005-0000-0000-00007A8A0000}"/>
    <cellStyle name="Separador de milhares 8 5 2 6 2" xfId="15718" xr:uid="{00000000-0005-0000-0000-00007B8A0000}"/>
    <cellStyle name="Separador de milhares 8 5 2 6 3" xfId="28176" xr:uid="{00000000-0005-0000-0000-00007C8A0000}"/>
    <cellStyle name="Separador de milhares 8 5 2 7" xfId="7955" xr:uid="{00000000-0005-0000-0000-00007D8A0000}"/>
    <cellStyle name="Separador de milhares 8 5 2 7 2" xfId="17861" xr:uid="{00000000-0005-0000-0000-00007E8A0000}"/>
    <cellStyle name="Separador de milhares 8 5 2 7 3" xfId="30269" xr:uid="{00000000-0005-0000-0000-00007F8A0000}"/>
    <cellStyle name="Separador de milhares 8 5 2 8" xfId="13039" xr:uid="{00000000-0005-0000-0000-0000808A0000}"/>
    <cellStyle name="Separador de milhares 8 5 2 9" xfId="25597" xr:uid="{00000000-0005-0000-0000-0000818A0000}"/>
    <cellStyle name="Separador de milhares 8 5 3" xfId="2961" xr:uid="{00000000-0005-0000-0000-0000828A0000}"/>
    <cellStyle name="Separador de milhares 8 5 3 2" xfId="5943" xr:uid="{00000000-0005-0000-0000-0000838A0000}"/>
    <cellStyle name="Separador de milhares 8 5 3 2 2" xfId="15870" xr:uid="{00000000-0005-0000-0000-0000848A0000}"/>
    <cellStyle name="Separador de milhares 8 5 3 2 3" xfId="28328" xr:uid="{00000000-0005-0000-0000-0000858A0000}"/>
    <cellStyle name="Separador de milhares 8 5 3 3" xfId="8107" xr:uid="{00000000-0005-0000-0000-0000868A0000}"/>
    <cellStyle name="Separador de milhares 8 5 3 3 2" xfId="18013" xr:uid="{00000000-0005-0000-0000-0000878A0000}"/>
    <cellStyle name="Separador de milhares 8 5 3 3 3" xfId="30421" xr:uid="{00000000-0005-0000-0000-0000888A0000}"/>
    <cellStyle name="Separador de milhares 8 5 3 4" xfId="13042" xr:uid="{00000000-0005-0000-0000-0000898A0000}"/>
    <cellStyle name="Separador de milhares 8 5 3 5" xfId="25600" xr:uid="{00000000-0005-0000-0000-00008A8A0000}"/>
    <cellStyle name="Separador de milhares 8 5 3 6" xfId="33611" xr:uid="{00000000-0005-0000-0000-00008B8A0000}"/>
    <cellStyle name="Separador de milhares 8 5 3 7" xfId="34506" xr:uid="{00000000-0005-0000-0000-00008C8A0000}"/>
    <cellStyle name="Separador de milhares 8 5 4" xfId="2962" xr:uid="{00000000-0005-0000-0000-00008D8A0000}"/>
    <cellStyle name="Separador de milhares 8 5 4 2" xfId="6095" xr:uid="{00000000-0005-0000-0000-00008E8A0000}"/>
    <cellStyle name="Separador de milhares 8 5 4 2 2" xfId="16007" xr:uid="{00000000-0005-0000-0000-00008F8A0000}"/>
    <cellStyle name="Separador de milhares 8 5 4 2 3" xfId="28418" xr:uid="{00000000-0005-0000-0000-0000908A0000}"/>
    <cellStyle name="Separador de milhares 8 5 4 3" xfId="8241" xr:uid="{00000000-0005-0000-0000-0000918A0000}"/>
    <cellStyle name="Separador de milhares 8 5 4 3 2" xfId="18147" xr:uid="{00000000-0005-0000-0000-0000928A0000}"/>
    <cellStyle name="Separador de milhares 8 5 4 3 3" xfId="30555" xr:uid="{00000000-0005-0000-0000-0000938A0000}"/>
    <cellStyle name="Separador de milhares 8 5 4 4" xfId="13043" xr:uid="{00000000-0005-0000-0000-0000948A0000}"/>
    <cellStyle name="Separador de milhares 8 5 4 5" xfId="25601" xr:uid="{00000000-0005-0000-0000-0000958A0000}"/>
    <cellStyle name="Separador de milhares 8 5 4 6" xfId="33612" xr:uid="{00000000-0005-0000-0000-0000968A0000}"/>
    <cellStyle name="Separador de milhares 8 5 4 7" xfId="34596" xr:uid="{00000000-0005-0000-0000-0000978A0000}"/>
    <cellStyle name="Separador de milhares 8 5 5" xfId="3942" xr:uid="{00000000-0005-0000-0000-0000988A0000}"/>
    <cellStyle name="Separador de milhares 8 5 5 2" xfId="6818" xr:uid="{00000000-0005-0000-0000-0000998A0000}"/>
    <cellStyle name="Separador de milhares 8 5 5 2 2" xfId="16730" xr:uid="{00000000-0005-0000-0000-00009A8A0000}"/>
    <cellStyle name="Separador de milhares 8 5 5 2 3" xfId="29141" xr:uid="{00000000-0005-0000-0000-00009B8A0000}"/>
    <cellStyle name="Separador de milhares 8 5 5 3" xfId="8964" xr:uid="{00000000-0005-0000-0000-00009C8A0000}"/>
    <cellStyle name="Separador de milhares 8 5 5 3 2" xfId="18870" xr:uid="{00000000-0005-0000-0000-00009D8A0000}"/>
    <cellStyle name="Separador de milhares 8 5 5 3 3" xfId="31278" xr:uid="{00000000-0005-0000-0000-00009E8A0000}"/>
    <cellStyle name="Separador de milhares 8 5 5 4" xfId="13877" xr:uid="{00000000-0005-0000-0000-00009F8A0000}"/>
    <cellStyle name="Separador de milhares 8 5 5 5" xfId="26336" xr:uid="{00000000-0005-0000-0000-0000A08A0000}"/>
    <cellStyle name="Separador de milhares 8 5 5 6" xfId="35319" xr:uid="{00000000-0005-0000-0000-0000A18A0000}"/>
    <cellStyle name="Separador de milhares 8 5 6" xfId="4948" xr:uid="{00000000-0005-0000-0000-0000A28A0000}"/>
    <cellStyle name="Separador de milhares 8 5 6 2" xfId="14877" xr:uid="{00000000-0005-0000-0000-0000A38A0000}"/>
    <cellStyle name="Separador de milhares 8 5 6 3" xfId="27335" xr:uid="{00000000-0005-0000-0000-0000A48A0000}"/>
    <cellStyle name="Separador de milhares 8 5 7" xfId="5788" xr:uid="{00000000-0005-0000-0000-0000A58A0000}"/>
    <cellStyle name="Separador de milhares 8 5 7 2" xfId="15717" xr:uid="{00000000-0005-0000-0000-0000A68A0000}"/>
    <cellStyle name="Separador de milhares 8 5 7 3" xfId="28175" xr:uid="{00000000-0005-0000-0000-0000A78A0000}"/>
    <cellStyle name="Separador de milhares 8 5 8" xfId="7954" xr:uid="{00000000-0005-0000-0000-0000A88A0000}"/>
    <cellStyle name="Separador de milhares 8 5 8 2" xfId="17860" xr:uid="{00000000-0005-0000-0000-0000A98A0000}"/>
    <cellStyle name="Separador de milhares 8 5 8 3" xfId="30268" xr:uid="{00000000-0005-0000-0000-0000AA8A0000}"/>
    <cellStyle name="Separador de milhares 8 5 9" xfId="13038" xr:uid="{00000000-0005-0000-0000-0000AB8A0000}"/>
    <cellStyle name="Separador de milhares 8 6" xfId="2963" xr:uid="{00000000-0005-0000-0000-0000AC8A0000}"/>
    <cellStyle name="Separador de milhares 8 6 10" xfId="33613" xr:uid="{00000000-0005-0000-0000-0000AD8A0000}"/>
    <cellStyle name="Separador de milhares 8 6 11" xfId="34356" xr:uid="{00000000-0005-0000-0000-0000AE8A0000}"/>
    <cellStyle name="Separador de milhares 8 6 2" xfId="2964" xr:uid="{00000000-0005-0000-0000-0000AF8A0000}"/>
    <cellStyle name="Separador de milhares 8 6 2 2" xfId="5944" xr:uid="{00000000-0005-0000-0000-0000B08A0000}"/>
    <cellStyle name="Separador de milhares 8 6 2 2 2" xfId="15871" xr:uid="{00000000-0005-0000-0000-0000B18A0000}"/>
    <cellStyle name="Separador de milhares 8 6 2 2 3" xfId="28329" xr:uid="{00000000-0005-0000-0000-0000B28A0000}"/>
    <cellStyle name="Separador de milhares 8 6 2 3" xfId="8108" xr:uid="{00000000-0005-0000-0000-0000B38A0000}"/>
    <cellStyle name="Separador de milhares 8 6 2 3 2" xfId="18014" xr:uid="{00000000-0005-0000-0000-0000B48A0000}"/>
    <cellStyle name="Separador de milhares 8 6 2 3 3" xfId="30422" xr:uid="{00000000-0005-0000-0000-0000B58A0000}"/>
    <cellStyle name="Separador de milhares 8 6 2 4" xfId="13045" xr:uid="{00000000-0005-0000-0000-0000B68A0000}"/>
    <cellStyle name="Separador de milhares 8 6 2 5" xfId="25603" xr:uid="{00000000-0005-0000-0000-0000B78A0000}"/>
    <cellStyle name="Separador de milhares 8 6 2 6" xfId="33614" xr:uid="{00000000-0005-0000-0000-0000B88A0000}"/>
    <cellStyle name="Separador de milhares 8 6 2 7" xfId="34507" xr:uid="{00000000-0005-0000-0000-0000B98A0000}"/>
    <cellStyle name="Separador de milhares 8 6 3" xfId="2965" xr:uid="{00000000-0005-0000-0000-0000BA8A0000}"/>
    <cellStyle name="Separador de milhares 8 6 3 2" xfId="6096" xr:uid="{00000000-0005-0000-0000-0000BB8A0000}"/>
    <cellStyle name="Separador de milhares 8 6 3 2 2" xfId="16008" xr:uid="{00000000-0005-0000-0000-0000BC8A0000}"/>
    <cellStyle name="Separador de milhares 8 6 3 2 3" xfId="28419" xr:uid="{00000000-0005-0000-0000-0000BD8A0000}"/>
    <cellStyle name="Separador de milhares 8 6 3 3" xfId="8242" xr:uid="{00000000-0005-0000-0000-0000BE8A0000}"/>
    <cellStyle name="Separador de milhares 8 6 3 3 2" xfId="18148" xr:uid="{00000000-0005-0000-0000-0000BF8A0000}"/>
    <cellStyle name="Separador de milhares 8 6 3 3 3" xfId="30556" xr:uid="{00000000-0005-0000-0000-0000C08A0000}"/>
    <cellStyle name="Separador de milhares 8 6 3 4" xfId="13046" xr:uid="{00000000-0005-0000-0000-0000C18A0000}"/>
    <cellStyle name="Separador de milhares 8 6 3 5" xfId="25604" xr:uid="{00000000-0005-0000-0000-0000C28A0000}"/>
    <cellStyle name="Separador de milhares 8 6 3 6" xfId="33615" xr:uid="{00000000-0005-0000-0000-0000C38A0000}"/>
    <cellStyle name="Separador de milhares 8 6 3 7" xfId="34597" xr:uid="{00000000-0005-0000-0000-0000C48A0000}"/>
    <cellStyle name="Separador de milhares 8 6 4" xfId="3944" xr:uid="{00000000-0005-0000-0000-0000C58A0000}"/>
    <cellStyle name="Separador de milhares 8 6 4 2" xfId="6819" xr:uid="{00000000-0005-0000-0000-0000C68A0000}"/>
    <cellStyle name="Separador de milhares 8 6 4 2 2" xfId="16731" xr:uid="{00000000-0005-0000-0000-0000C78A0000}"/>
    <cellStyle name="Separador de milhares 8 6 4 2 3" xfId="29142" xr:uid="{00000000-0005-0000-0000-0000C88A0000}"/>
    <cellStyle name="Separador de milhares 8 6 4 3" xfId="8965" xr:uid="{00000000-0005-0000-0000-0000C98A0000}"/>
    <cellStyle name="Separador de milhares 8 6 4 3 2" xfId="18871" xr:uid="{00000000-0005-0000-0000-0000CA8A0000}"/>
    <cellStyle name="Separador de milhares 8 6 4 3 3" xfId="31279" xr:uid="{00000000-0005-0000-0000-0000CB8A0000}"/>
    <cellStyle name="Separador de milhares 8 6 4 4" xfId="13879" xr:uid="{00000000-0005-0000-0000-0000CC8A0000}"/>
    <cellStyle name="Separador de milhares 8 6 4 5" xfId="26338" xr:uid="{00000000-0005-0000-0000-0000CD8A0000}"/>
    <cellStyle name="Separador de milhares 8 6 4 6" xfId="35320" xr:uid="{00000000-0005-0000-0000-0000CE8A0000}"/>
    <cellStyle name="Separador de milhares 8 6 5" xfId="4950" xr:uid="{00000000-0005-0000-0000-0000CF8A0000}"/>
    <cellStyle name="Separador de milhares 8 6 5 2" xfId="14879" xr:uid="{00000000-0005-0000-0000-0000D08A0000}"/>
    <cellStyle name="Separador de milhares 8 6 5 3" xfId="27337" xr:uid="{00000000-0005-0000-0000-0000D18A0000}"/>
    <cellStyle name="Separador de milhares 8 6 6" xfId="5790" xr:uid="{00000000-0005-0000-0000-0000D28A0000}"/>
    <cellStyle name="Separador de milhares 8 6 6 2" xfId="15719" xr:uid="{00000000-0005-0000-0000-0000D38A0000}"/>
    <cellStyle name="Separador de milhares 8 6 6 3" xfId="28177" xr:uid="{00000000-0005-0000-0000-0000D48A0000}"/>
    <cellStyle name="Separador de milhares 8 6 7" xfId="7956" xr:uid="{00000000-0005-0000-0000-0000D58A0000}"/>
    <cellStyle name="Separador de milhares 8 6 7 2" xfId="17862" xr:uid="{00000000-0005-0000-0000-0000D68A0000}"/>
    <cellStyle name="Separador de milhares 8 6 7 3" xfId="30270" xr:uid="{00000000-0005-0000-0000-0000D78A0000}"/>
    <cellStyle name="Separador de milhares 8 6 8" xfId="13044" xr:uid="{00000000-0005-0000-0000-0000D88A0000}"/>
    <cellStyle name="Separador de milhares 8 6 9" xfId="25602" xr:uid="{00000000-0005-0000-0000-0000D98A0000}"/>
    <cellStyle name="Separador de milhares 8 7" xfId="2966" xr:uid="{00000000-0005-0000-0000-0000DA8A0000}"/>
    <cellStyle name="Separador de milhares 8 7 2" xfId="5945" xr:uid="{00000000-0005-0000-0000-0000DB8A0000}"/>
    <cellStyle name="Separador de milhares 8 7 2 2" xfId="15872" xr:uid="{00000000-0005-0000-0000-0000DC8A0000}"/>
    <cellStyle name="Separador de milhares 8 7 2 3" xfId="28330" xr:uid="{00000000-0005-0000-0000-0000DD8A0000}"/>
    <cellStyle name="Separador de milhares 8 7 3" xfId="8109" xr:uid="{00000000-0005-0000-0000-0000DE8A0000}"/>
    <cellStyle name="Separador de milhares 8 7 3 2" xfId="18015" xr:uid="{00000000-0005-0000-0000-0000DF8A0000}"/>
    <cellStyle name="Separador de milhares 8 7 3 3" xfId="30423" xr:uid="{00000000-0005-0000-0000-0000E08A0000}"/>
    <cellStyle name="Separador de milhares 8 7 4" xfId="13047" xr:uid="{00000000-0005-0000-0000-0000E18A0000}"/>
    <cellStyle name="Separador de milhares 8 7 5" xfId="25605" xr:uid="{00000000-0005-0000-0000-0000E28A0000}"/>
    <cellStyle name="Separador de milhares 8 7 6" xfId="33616" xr:uid="{00000000-0005-0000-0000-0000E38A0000}"/>
    <cellStyle name="Separador de milhares 8 7 7" xfId="34508" xr:uid="{00000000-0005-0000-0000-0000E48A0000}"/>
    <cellStyle name="Separador de milhares 8 8" xfId="2967" xr:uid="{00000000-0005-0000-0000-0000E58A0000}"/>
    <cellStyle name="Separador de milhares 8 8 2" xfId="6097" xr:uid="{00000000-0005-0000-0000-0000E68A0000}"/>
    <cellStyle name="Separador de milhares 8 8 2 2" xfId="16009" xr:uid="{00000000-0005-0000-0000-0000E78A0000}"/>
    <cellStyle name="Separador de milhares 8 8 2 3" xfId="28420" xr:uid="{00000000-0005-0000-0000-0000E88A0000}"/>
    <cellStyle name="Separador de milhares 8 8 3" xfId="8243" xr:uid="{00000000-0005-0000-0000-0000E98A0000}"/>
    <cellStyle name="Separador de milhares 8 8 3 2" xfId="18149" xr:uid="{00000000-0005-0000-0000-0000EA8A0000}"/>
    <cellStyle name="Separador de milhares 8 8 3 3" xfId="30557" xr:uid="{00000000-0005-0000-0000-0000EB8A0000}"/>
    <cellStyle name="Separador de milhares 8 8 4" xfId="13048" xr:uid="{00000000-0005-0000-0000-0000EC8A0000}"/>
    <cellStyle name="Separador de milhares 8 8 5" xfId="25606" xr:uid="{00000000-0005-0000-0000-0000ED8A0000}"/>
    <cellStyle name="Separador de milhares 8 8 6" xfId="33617" xr:uid="{00000000-0005-0000-0000-0000EE8A0000}"/>
    <cellStyle name="Separador de milhares 8 8 7" xfId="34598" xr:uid="{00000000-0005-0000-0000-0000EF8A0000}"/>
    <cellStyle name="Separador de milhares 8 9" xfId="3927" xr:uid="{00000000-0005-0000-0000-0000F08A0000}"/>
    <cellStyle name="Separador de milhares 8 9 2" xfId="6820" xr:uid="{00000000-0005-0000-0000-0000F18A0000}"/>
    <cellStyle name="Separador de milhares 8 9 2 2" xfId="16732" xr:uid="{00000000-0005-0000-0000-0000F28A0000}"/>
    <cellStyle name="Separador de milhares 8 9 2 3" xfId="29143" xr:uid="{00000000-0005-0000-0000-0000F38A0000}"/>
    <cellStyle name="Separador de milhares 8 9 3" xfId="8966" xr:uid="{00000000-0005-0000-0000-0000F48A0000}"/>
    <cellStyle name="Separador de milhares 8 9 3 2" xfId="18872" xr:uid="{00000000-0005-0000-0000-0000F58A0000}"/>
    <cellStyle name="Separador de milhares 8 9 3 3" xfId="31280" xr:uid="{00000000-0005-0000-0000-0000F68A0000}"/>
    <cellStyle name="Separador de milhares 8 9 4" xfId="13862" xr:uid="{00000000-0005-0000-0000-0000F78A0000}"/>
    <cellStyle name="Separador de milhares 8 9 5" xfId="26321" xr:uid="{00000000-0005-0000-0000-0000F88A0000}"/>
    <cellStyle name="Separador de milhares 8 9 6" xfId="35321" xr:uid="{00000000-0005-0000-0000-0000F98A0000}"/>
    <cellStyle name="Separador de milhares 9" xfId="2968" xr:uid="{00000000-0005-0000-0000-0000FA8A0000}"/>
    <cellStyle name="Separador de milhares 9 2" xfId="4951" xr:uid="{00000000-0005-0000-0000-0000FB8A0000}"/>
    <cellStyle name="Separador de milhares 9 2 2" xfId="14880" xr:uid="{00000000-0005-0000-0000-0000FC8A0000}"/>
    <cellStyle name="Separador de milhares 9 2 3" xfId="27338" xr:uid="{00000000-0005-0000-0000-0000FD8A0000}"/>
    <cellStyle name="Standard_NEGS" xfId="2969" xr:uid="{00000000-0005-0000-0000-0000FE8A0000}"/>
    <cellStyle name="SubTítulo1" xfId="2970" xr:uid="{00000000-0005-0000-0000-0000FF8A0000}"/>
    <cellStyle name="SubTítulo2" xfId="2971" xr:uid="{00000000-0005-0000-0000-0000008B0000}"/>
    <cellStyle name="Subtotal1" xfId="2972" xr:uid="{00000000-0005-0000-0000-0000018B0000}"/>
    <cellStyle name="SubTotal2" xfId="2973" xr:uid="{00000000-0005-0000-0000-0000028B0000}"/>
    <cellStyle name="Texto de Aviso 2" xfId="2974" xr:uid="{00000000-0005-0000-0000-0000038B0000}"/>
    <cellStyle name="Texto de Aviso 3" xfId="2975" xr:uid="{00000000-0005-0000-0000-0000048B0000}"/>
    <cellStyle name="Texto Explicativo 2" xfId="2976" xr:uid="{00000000-0005-0000-0000-0000058B0000}"/>
    <cellStyle name="Texto Explicativo 3" xfId="2977" xr:uid="{00000000-0005-0000-0000-0000068B0000}"/>
    <cellStyle name="Title" xfId="2978" xr:uid="{00000000-0005-0000-0000-0000078B0000}"/>
    <cellStyle name="Título 1 2" xfId="2979" xr:uid="{00000000-0005-0000-0000-0000088B0000}"/>
    <cellStyle name="Título 1 3" xfId="2980" xr:uid="{00000000-0005-0000-0000-0000098B0000}"/>
    <cellStyle name="Título 2 2" xfId="2981" xr:uid="{00000000-0005-0000-0000-00000A8B0000}"/>
    <cellStyle name="Título 2 3" xfId="2982" xr:uid="{00000000-0005-0000-0000-00000B8B0000}"/>
    <cellStyle name="Título 3 2" xfId="2983" xr:uid="{00000000-0005-0000-0000-00000C8B0000}"/>
    <cellStyle name="Título 3 3" xfId="2984" xr:uid="{00000000-0005-0000-0000-00000D8B0000}"/>
    <cellStyle name="Título 4 2" xfId="2985" xr:uid="{00000000-0005-0000-0000-00000E8B0000}"/>
    <cellStyle name="Título 4 3" xfId="2986" xr:uid="{00000000-0005-0000-0000-00000F8B0000}"/>
    <cellStyle name="Título 5" xfId="2987" xr:uid="{00000000-0005-0000-0000-0000108B0000}"/>
    <cellStyle name="Título 6" xfId="2988" xr:uid="{00000000-0005-0000-0000-0000118B0000}"/>
    <cellStyle name="Titulo1" xfId="2989" xr:uid="{00000000-0005-0000-0000-0000128B0000}"/>
    <cellStyle name="Título1" xfId="2990" xr:uid="{00000000-0005-0000-0000-0000138B0000}"/>
    <cellStyle name="Titulo1_Atividade 9 - Simulador_VC_NE_2008 - FÁBRICA_ATUALIZ ABRIL" xfId="2991" xr:uid="{00000000-0005-0000-0000-0000148B0000}"/>
    <cellStyle name="Título1_Atividade 9 - Simulador_VC_NE_2008 - PECEM Revisar" xfId="2992" xr:uid="{00000000-0005-0000-0000-0000158B0000}"/>
    <cellStyle name="Titulo1_Book fechamento_setembro" xfId="2993" xr:uid="{00000000-0005-0000-0000-0000168B0000}"/>
    <cellStyle name="Título1_Book fechamento_setembro" xfId="2994" xr:uid="{00000000-0005-0000-0000-0000178B0000}"/>
    <cellStyle name="Titulo1_CF e DO" xfId="2995" xr:uid="{00000000-0005-0000-0000-0000188B0000}"/>
    <cellStyle name="Título1_Cipasa Manutencao Jul a Dez 09 final (2)" xfId="2996" xr:uid="{00000000-0005-0000-0000-0000198B0000}"/>
    <cellStyle name="Titulo1_Pasta1" xfId="2997" xr:uid="{00000000-0005-0000-0000-00001A8B0000}"/>
    <cellStyle name="Título1_PECEM Fechamento de Custos Jan 09" xfId="2998" xr:uid="{00000000-0005-0000-0000-00001B8B0000}"/>
    <cellStyle name="Titulo1_Rolling 2º Trimestre mecânica" xfId="2999" xr:uid="{00000000-0005-0000-0000-00001C8B0000}"/>
    <cellStyle name="Título1_Rolling Manutencao Ago a Dez 09" xfId="3000" xr:uid="{00000000-0005-0000-0000-00001D8B0000}"/>
    <cellStyle name="Titulo1_Simulador_CIP_MAR_2009 Março Atualizado" xfId="3001" xr:uid="{00000000-0005-0000-0000-00001E8B0000}"/>
    <cellStyle name="Título1_-TERCEIROS 2009" xfId="3002" xr:uid="{00000000-0005-0000-0000-00001F8B0000}"/>
    <cellStyle name="Titulo1_VOT-HOB - VC - Modelo de EBITDA v.14" xfId="3003" xr:uid="{00000000-0005-0000-0000-0000208B0000}"/>
    <cellStyle name="Titulo2" xfId="3004" xr:uid="{00000000-0005-0000-0000-0000218B0000}"/>
    <cellStyle name="Título2" xfId="3005" xr:uid="{00000000-0005-0000-0000-0000228B0000}"/>
    <cellStyle name="Título2 10" xfId="3006" xr:uid="{00000000-0005-0000-0000-0000238B0000}"/>
    <cellStyle name="Título2 11" xfId="3007" xr:uid="{00000000-0005-0000-0000-0000248B0000}"/>
    <cellStyle name="Título2 12" xfId="3008" xr:uid="{00000000-0005-0000-0000-0000258B0000}"/>
    <cellStyle name="Título2 13" xfId="3009" xr:uid="{00000000-0005-0000-0000-0000268B0000}"/>
    <cellStyle name="Título2 14" xfId="3010" xr:uid="{00000000-0005-0000-0000-0000278B0000}"/>
    <cellStyle name="Título2 15" xfId="3011" xr:uid="{00000000-0005-0000-0000-0000288B0000}"/>
    <cellStyle name="Título2 16" xfId="3012" xr:uid="{00000000-0005-0000-0000-0000298B0000}"/>
    <cellStyle name="Título2 17" xfId="3013" xr:uid="{00000000-0005-0000-0000-00002A8B0000}"/>
    <cellStyle name="Título2 18" xfId="3014" xr:uid="{00000000-0005-0000-0000-00002B8B0000}"/>
    <cellStyle name="Título2 19" xfId="3015" xr:uid="{00000000-0005-0000-0000-00002C8B0000}"/>
    <cellStyle name="Título2 2" xfId="3016" xr:uid="{00000000-0005-0000-0000-00002D8B0000}"/>
    <cellStyle name="Título2 2 10" xfId="3017" xr:uid="{00000000-0005-0000-0000-00002E8B0000}"/>
    <cellStyle name="Título2 2 11" xfId="3018" xr:uid="{00000000-0005-0000-0000-00002F8B0000}"/>
    <cellStyle name="Título2 2 12" xfId="3019" xr:uid="{00000000-0005-0000-0000-0000308B0000}"/>
    <cellStyle name="Título2 2 13" xfId="3020" xr:uid="{00000000-0005-0000-0000-0000318B0000}"/>
    <cellStyle name="Título2 2 14" xfId="3021" xr:uid="{00000000-0005-0000-0000-0000328B0000}"/>
    <cellStyle name="Título2 2 15" xfId="3022" xr:uid="{00000000-0005-0000-0000-0000338B0000}"/>
    <cellStyle name="Título2 2 16" xfId="3023" xr:uid="{00000000-0005-0000-0000-0000348B0000}"/>
    <cellStyle name="Título2 2 17" xfId="3024" xr:uid="{00000000-0005-0000-0000-0000358B0000}"/>
    <cellStyle name="Título2 2 18" xfId="3025" xr:uid="{00000000-0005-0000-0000-0000368B0000}"/>
    <cellStyle name="Título2 2 19" xfId="3026" xr:uid="{00000000-0005-0000-0000-0000378B0000}"/>
    <cellStyle name="Título2 2 2" xfId="3027" xr:uid="{00000000-0005-0000-0000-0000388B0000}"/>
    <cellStyle name="Título2 2 20" xfId="3028" xr:uid="{00000000-0005-0000-0000-0000398B0000}"/>
    <cellStyle name="Título2 2 21" xfId="3029" xr:uid="{00000000-0005-0000-0000-00003A8B0000}"/>
    <cellStyle name="Título2 2 22" xfId="3030" xr:uid="{00000000-0005-0000-0000-00003B8B0000}"/>
    <cellStyle name="Título2 2 23" xfId="3031" xr:uid="{00000000-0005-0000-0000-00003C8B0000}"/>
    <cellStyle name="Título2 2 24" xfId="3032" xr:uid="{00000000-0005-0000-0000-00003D8B0000}"/>
    <cellStyle name="Título2 2 25" xfId="3033" xr:uid="{00000000-0005-0000-0000-00003E8B0000}"/>
    <cellStyle name="Título2 2 26" xfId="3034" xr:uid="{00000000-0005-0000-0000-00003F8B0000}"/>
    <cellStyle name="Título2 2 27" xfId="3035" xr:uid="{00000000-0005-0000-0000-0000408B0000}"/>
    <cellStyle name="Título2 2 28" xfId="3036" xr:uid="{00000000-0005-0000-0000-0000418B0000}"/>
    <cellStyle name="Título2 2 29" xfId="3037" xr:uid="{00000000-0005-0000-0000-0000428B0000}"/>
    <cellStyle name="Título2 2 3" xfId="3038" xr:uid="{00000000-0005-0000-0000-0000438B0000}"/>
    <cellStyle name="Título2 2 30" xfId="3039" xr:uid="{00000000-0005-0000-0000-0000448B0000}"/>
    <cellStyle name="Título2 2 31" xfId="3040" xr:uid="{00000000-0005-0000-0000-0000458B0000}"/>
    <cellStyle name="Título2 2 32" xfId="3041" xr:uid="{00000000-0005-0000-0000-0000468B0000}"/>
    <cellStyle name="Título2 2 33" xfId="3042" xr:uid="{00000000-0005-0000-0000-0000478B0000}"/>
    <cellStyle name="Título2 2 34" xfId="3043" xr:uid="{00000000-0005-0000-0000-0000488B0000}"/>
    <cellStyle name="Título2 2 35" xfId="3044" xr:uid="{00000000-0005-0000-0000-0000498B0000}"/>
    <cellStyle name="Título2 2 36" xfId="3045" xr:uid="{00000000-0005-0000-0000-00004A8B0000}"/>
    <cellStyle name="Título2 2 4" xfId="3046" xr:uid="{00000000-0005-0000-0000-00004B8B0000}"/>
    <cellStyle name="Título2 2 5" xfId="3047" xr:uid="{00000000-0005-0000-0000-00004C8B0000}"/>
    <cellStyle name="Título2 2 6" xfId="3048" xr:uid="{00000000-0005-0000-0000-00004D8B0000}"/>
    <cellStyle name="Título2 2 7" xfId="3049" xr:uid="{00000000-0005-0000-0000-00004E8B0000}"/>
    <cellStyle name="Título2 2 8" xfId="3050" xr:uid="{00000000-0005-0000-0000-00004F8B0000}"/>
    <cellStyle name="Título2 2 9" xfId="3051" xr:uid="{00000000-0005-0000-0000-0000508B0000}"/>
    <cellStyle name="Título2 20" xfId="3052" xr:uid="{00000000-0005-0000-0000-0000518B0000}"/>
    <cellStyle name="Título2 21" xfId="3053" xr:uid="{00000000-0005-0000-0000-0000528B0000}"/>
    <cellStyle name="Título2 22" xfId="3054" xr:uid="{00000000-0005-0000-0000-0000538B0000}"/>
    <cellStyle name="Título2 23" xfId="3055" xr:uid="{00000000-0005-0000-0000-0000548B0000}"/>
    <cellStyle name="Título2 24" xfId="3056" xr:uid="{00000000-0005-0000-0000-0000558B0000}"/>
    <cellStyle name="Título2 25" xfId="3057" xr:uid="{00000000-0005-0000-0000-0000568B0000}"/>
    <cellStyle name="Título2 26" xfId="3058" xr:uid="{00000000-0005-0000-0000-0000578B0000}"/>
    <cellStyle name="Título2 27" xfId="3059" xr:uid="{00000000-0005-0000-0000-0000588B0000}"/>
    <cellStyle name="Título2 28" xfId="3060" xr:uid="{00000000-0005-0000-0000-0000598B0000}"/>
    <cellStyle name="Título2 29" xfId="3061" xr:uid="{00000000-0005-0000-0000-00005A8B0000}"/>
    <cellStyle name="Título2 3" xfId="3062" xr:uid="{00000000-0005-0000-0000-00005B8B0000}"/>
    <cellStyle name="Título2 30" xfId="3063" xr:uid="{00000000-0005-0000-0000-00005C8B0000}"/>
    <cellStyle name="Título2 31" xfId="3064" xr:uid="{00000000-0005-0000-0000-00005D8B0000}"/>
    <cellStyle name="Título2 32" xfId="3065" xr:uid="{00000000-0005-0000-0000-00005E8B0000}"/>
    <cellStyle name="Título2 33" xfId="3066" xr:uid="{00000000-0005-0000-0000-00005F8B0000}"/>
    <cellStyle name="Título2 34" xfId="3067" xr:uid="{00000000-0005-0000-0000-0000608B0000}"/>
    <cellStyle name="Título2 35" xfId="3068" xr:uid="{00000000-0005-0000-0000-0000618B0000}"/>
    <cellStyle name="Título2 36" xfId="3069" xr:uid="{00000000-0005-0000-0000-0000628B0000}"/>
    <cellStyle name="Título2 4" xfId="3070" xr:uid="{00000000-0005-0000-0000-0000638B0000}"/>
    <cellStyle name="Título2 5" xfId="3071" xr:uid="{00000000-0005-0000-0000-0000648B0000}"/>
    <cellStyle name="Título2 6" xfId="3072" xr:uid="{00000000-0005-0000-0000-0000658B0000}"/>
    <cellStyle name="Título2 7" xfId="3073" xr:uid="{00000000-0005-0000-0000-0000668B0000}"/>
    <cellStyle name="Título2 8" xfId="3074" xr:uid="{00000000-0005-0000-0000-0000678B0000}"/>
    <cellStyle name="Título2 9" xfId="3075" xr:uid="{00000000-0005-0000-0000-0000688B0000}"/>
    <cellStyle name="Título2_Acompanhamento dos Custos Totais Abril SEM POTY" xfId="3076" xr:uid="{00000000-0005-0000-0000-0000698B0000}"/>
    <cellStyle name="Titulo2_Atividade 9 - Simulador_VC_NE_2008 - FÁBRICA_ATUALIZ ABRIL" xfId="3077" xr:uid="{00000000-0005-0000-0000-00006A8B0000}"/>
    <cellStyle name="Título2_Atividade 9 - Simulador_VC_NE_2008 - FÁBRICA_ATUALIZ ABRIL" xfId="3078" xr:uid="{00000000-0005-0000-0000-00006B8B0000}"/>
    <cellStyle name="Titulo2_Atividade 9 - Simulador_VC_NE_2008 - FÁBRICA_ATUALIZ ABRIL_-TERCEIROS 2009" xfId="3079" xr:uid="{00000000-0005-0000-0000-00006C8B0000}"/>
    <cellStyle name="Título2_Atividade 9 - Simulador_VC_NE_2008 - FÁBRICA_ATUALIZ ABRIL_-TERCEIROS 2009" xfId="3080" xr:uid="{00000000-0005-0000-0000-00006D8B0000}"/>
    <cellStyle name="Titulo2_Atividade 9 - Simulador_VC_NE_2008 - PECEM" xfId="3081" xr:uid="{00000000-0005-0000-0000-00006E8B0000}"/>
    <cellStyle name="Título2_Atividade 9 - Simulador_VC_NE_2008 - PECEM" xfId="3082" xr:uid="{00000000-0005-0000-0000-00006F8B0000}"/>
    <cellStyle name="Titulo2_Atividade 9 - Simulador_VC_NE_2009 - CIPASA novo" xfId="3083" xr:uid="{00000000-0005-0000-0000-0000708B0000}"/>
    <cellStyle name="Título2_Atividade 9 - Simulador_VC_NE_2009 - CIPASA novo" xfId="3084" xr:uid="{00000000-0005-0000-0000-0000718B0000}"/>
    <cellStyle name="Titulo2_Atividade 9 - Simulador_VC_NE_2009 - CIPASA novo Armando" xfId="3085" xr:uid="{00000000-0005-0000-0000-0000728B0000}"/>
    <cellStyle name="Título2_Atividade 9 - Simulador_VC_NE_2009 - CIPASA novo Armando" xfId="3086" xr:uid="{00000000-0005-0000-0000-0000738B0000}"/>
    <cellStyle name="Titulo2_Atividade 9 - Simulador_VC_NE_2009 - CIPASA novo Armando_-TERCEIROS 2009" xfId="3087" xr:uid="{00000000-0005-0000-0000-0000748B0000}"/>
    <cellStyle name="Título2_Atividade 9 - Simulador_VC_NE_2009 - CIPASA novo Armando_-TERCEIROS 2009" xfId="3088" xr:uid="{00000000-0005-0000-0000-0000758B0000}"/>
    <cellStyle name="Titulo2_Atividade 9 - Simulador_VC_NE_2009 - CIPASA novo_-TERCEIROS 2009" xfId="3089" xr:uid="{00000000-0005-0000-0000-0000768B0000}"/>
    <cellStyle name="Título2_Atividade 9 - Simulador_VC_NE_2009 - CIPASA novo_-TERCEIROS 2009" xfId="3090" xr:uid="{00000000-0005-0000-0000-0000778B0000}"/>
    <cellStyle name="Titulo2_Book fechamento_agosto" xfId="3091" xr:uid="{00000000-0005-0000-0000-0000788B0000}"/>
    <cellStyle name="Título2_Book fechamento_agosto" xfId="3092" xr:uid="{00000000-0005-0000-0000-0000798B0000}"/>
    <cellStyle name="Titulo2_Book fechamento_julho (3)" xfId="3093" xr:uid="{00000000-0005-0000-0000-00007A8B0000}"/>
    <cellStyle name="Título2_Book fechamento_julho (3)" xfId="3094" xr:uid="{00000000-0005-0000-0000-00007B8B0000}"/>
    <cellStyle name="Titulo2_Book fechamento_setembro" xfId="3095" xr:uid="{00000000-0005-0000-0000-00007C8B0000}"/>
    <cellStyle name="Título2_Book fechamento_setembro" xfId="3096" xr:uid="{00000000-0005-0000-0000-00007D8B0000}"/>
    <cellStyle name="Titulo2_CF e DO" xfId="3097" xr:uid="{00000000-0005-0000-0000-00007E8B0000}"/>
    <cellStyle name="Título2_CF REG NE_JAN09_II" xfId="3098" xr:uid="{00000000-0005-0000-0000-00007F8B0000}"/>
    <cellStyle name="Titulo2_Controle terceiros CIPASA_ABRIL_Diretoria Operações Brasilv12" xfId="3099" xr:uid="{00000000-0005-0000-0000-0000808B0000}"/>
    <cellStyle name="Título2_Controle terceiros CIPASA_ABRIL_Diretoria Operações Brasilv12" xfId="3100" xr:uid="{00000000-0005-0000-0000-0000818B0000}"/>
    <cellStyle name="Titulo2_Controle terceiros CIPASA_ABRIL_Diretoria Operações Brasilv12_-TERCEIROS 2009" xfId="3101" xr:uid="{00000000-0005-0000-0000-0000828B0000}"/>
    <cellStyle name="Título2_Controle terceiros CIPASA_ABRIL_Diretoria Operações Brasilv12_-TERCEIROS 2009" xfId="3102" xr:uid="{00000000-0005-0000-0000-0000838B0000}"/>
    <cellStyle name="Titulo2_Gráfico terceiros CIPASA_Diretoria Operações Brasil" xfId="3103" xr:uid="{00000000-0005-0000-0000-0000848B0000}"/>
    <cellStyle name="Título2_Gráfico terceiros CIPASA_Diretoria Operações Brasil" xfId="3104" xr:uid="{00000000-0005-0000-0000-0000858B0000}"/>
    <cellStyle name="Titulo2_Gráfico terceiros CIPASA_Diretoria Operações Brasil_-TERCEIROS 2009" xfId="3105" xr:uid="{00000000-0005-0000-0000-0000868B0000}"/>
    <cellStyle name="Título2_Gráfico terceiros CIPASA_Diretoria Operações Brasil_-TERCEIROS 2009" xfId="3106" xr:uid="{00000000-0005-0000-0000-0000878B0000}"/>
    <cellStyle name="Titulo2_Pasta1" xfId="3107" xr:uid="{00000000-0005-0000-0000-0000888B0000}"/>
    <cellStyle name="Título2_Pasta1" xfId="3108" xr:uid="{00000000-0005-0000-0000-0000898B0000}"/>
    <cellStyle name="Titulo2_Previsao Jul09 Dez09-2ºsemestre Cearense NE1- rev61" xfId="3109" xr:uid="{00000000-0005-0000-0000-00008A8B0000}"/>
    <cellStyle name="Título2_Previsao Jul09 Dez09-2ºsemestre Cearense NE1- rev61" xfId="3110" xr:uid="{00000000-0005-0000-0000-00008B8B0000}"/>
    <cellStyle name="Titulo2_Rolling 2º Trimestre mecânica" xfId="3111" xr:uid="{00000000-0005-0000-0000-00008C8B0000}"/>
    <cellStyle name="Título2_Rolling 2º Trimestre mecânica" xfId="3112" xr:uid="{00000000-0005-0000-0000-00008D8B0000}"/>
    <cellStyle name="Titulo2_Rolling 2º Trimestre mecânica_-TERCEIROS 2009" xfId="3113" xr:uid="{00000000-0005-0000-0000-00008E8B0000}"/>
    <cellStyle name="Título2_Rolling 2º Trimestre mecânica_-TERCEIROS 2009" xfId="3114" xr:uid="{00000000-0005-0000-0000-00008F8B0000}"/>
    <cellStyle name="Titulo2_Simulador_CIP_MAR_2009 Março Atualizado" xfId="3115" xr:uid="{00000000-0005-0000-0000-0000908B0000}"/>
    <cellStyle name="Título2_Simulador_CIP_MAR_2009 Março Atualizado" xfId="3116" xr:uid="{00000000-0005-0000-0000-0000918B0000}"/>
    <cellStyle name="Titulo2_Simulador_CIP_MAR_2009 Março Atualizado_-TERCEIROS 2009" xfId="3117" xr:uid="{00000000-0005-0000-0000-0000928B0000}"/>
    <cellStyle name="Título2_Simulador_CIP_MAR_2009 Março Atualizado_-TERCEIROS 2009" xfId="3118" xr:uid="{00000000-0005-0000-0000-0000938B0000}"/>
    <cellStyle name="Titulo2_-TERCEIROS 2009" xfId="3119" xr:uid="{00000000-0005-0000-0000-0000948B0000}"/>
    <cellStyle name="Título2_-TERCEIROS 2009" xfId="3120" xr:uid="{00000000-0005-0000-0000-0000958B0000}"/>
    <cellStyle name="Titulo2_VOT-HOB - VC - Modelo de EBITDA v.14" xfId="3121" xr:uid="{00000000-0005-0000-0000-0000968B0000}"/>
    <cellStyle name="Titulos" xfId="3122" xr:uid="{00000000-0005-0000-0000-0000978B0000}"/>
    <cellStyle name="Todos" xfId="3123" xr:uid="{00000000-0005-0000-0000-0000988B0000}"/>
    <cellStyle name="Total 2" xfId="3124" xr:uid="{00000000-0005-0000-0000-0000998B0000}"/>
    <cellStyle name="Total 3" xfId="3125" xr:uid="{00000000-0005-0000-0000-00009A8B0000}"/>
    <cellStyle name="Total 3 2" xfId="13106" xr:uid="{00000000-0005-0000-0000-00009B8B0000}"/>
    <cellStyle name="Total 3 3" xfId="21921" xr:uid="{00000000-0005-0000-0000-00009C8B0000}"/>
    <cellStyle name="Total 3 4" xfId="23018" xr:uid="{00000000-0005-0000-0000-00009D8B0000}"/>
    <cellStyle name="Total 3 5" xfId="23641" xr:uid="{00000000-0005-0000-0000-00009E8B0000}"/>
    <cellStyle name="Total 3 6" xfId="25607" xr:uid="{00000000-0005-0000-0000-00009F8B0000}"/>
    <cellStyle name="Total 4" xfId="3126" xr:uid="{00000000-0005-0000-0000-0000A08B0000}"/>
    <cellStyle name="Total 4 2" xfId="13107" xr:uid="{00000000-0005-0000-0000-0000A18B0000}"/>
    <cellStyle name="Total 4 3" xfId="21922" xr:uid="{00000000-0005-0000-0000-0000A28B0000}"/>
    <cellStyle name="Total 4 4" xfId="22430" xr:uid="{00000000-0005-0000-0000-0000A38B0000}"/>
    <cellStyle name="Total 4 5" xfId="21974" xr:uid="{00000000-0005-0000-0000-0000A48B0000}"/>
    <cellStyle name="Total 4 6" xfId="25608" xr:uid="{00000000-0005-0000-0000-0000A58B0000}"/>
    <cellStyle name="Total 5" xfId="3127" xr:uid="{00000000-0005-0000-0000-0000A68B0000}"/>
    <cellStyle name="Total 5 2" xfId="13108" xr:uid="{00000000-0005-0000-0000-0000A78B0000}"/>
    <cellStyle name="Total 5 3" xfId="21923" xr:uid="{00000000-0005-0000-0000-0000A88B0000}"/>
    <cellStyle name="Total 5 4" xfId="22200" xr:uid="{00000000-0005-0000-0000-0000A98B0000}"/>
    <cellStyle name="Total 5 5" xfId="23346" xr:uid="{00000000-0005-0000-0000-0000AA8B0000}"/>
    <cellStyle name="Total 5 6" xfId="25609" xr:uid="{00000000-0005-0000-0000-0000AB8B0000}"/>
    <cellStyle name="Total 6" xfId="3128" xr:uid="{00000000-0005-0000-0000-0000AC8B0000}"/>
    <cellStyle name="Total 6 2" xfId="13109" xr:uid="{00000000-0005-0000-0000-0000AD8B0000}"/>
    <cellStyle name="Total 6 3" xfId="21924" xr:uid="{00000000-0005-0000-0000-0000AE8B0000}"/>
    <cellStyle name="Total 6 4" xfId="23361" xr:uid="{00000000-0005-0000-0000-0000AF8B0000}"/>
    <cellStyle name="Total 6 5" xfId="13060" xr:uid="{00000000-0005-0000-0000-0000B08B0000}"/>
    <cellStyle name="Total 6 6" xfId="25610" xr:uid="{00000000-0005-0000-0000-0000B18B0000}"/>
    <cellStyle name="Total1" xfId="3129" xr:uid="{00000000-0005-0000-0000-0000B28B0000}"/>
    <cellStyle name="Total1 10" xfId="3130" xr:uid="{00000000-0005-0000-0000-0000B38B0000}"/>
    <cellStyle name="Total1 11" xfId="3131" xr:uid="{00000000-0005-0000-0000-0000B48B0000}"/>
    <cellStyle name="Total1 12" xfId="3132" xr:uid="{00000000-0005-0000-0000-0000B58B0000}"/>
    <cellStyle name="Total1 13" xfId="3133" xr:uid="{00000000-0005-0000-0000-0000B68B0000}"/>
    <cellStyle name="Total1 14" xfId="3134" xr:uid="{00000000-0005-0000-0000-0000B78B0000}"/>
    <cellStyle name="Total1 15" xfId="3135" xr:uid="{00000000-0005-0000-0000-0000B88B0000}"/>
    <cellStyle name="Total1 16" xfId="3136" xr:uid="{00000000-0005-0000-0000-0000B98B0000}"/>
    <cellStyle name="Total1 17" xfId="3137" xr:uid="{00000000-0005-0000-0000-0000BA8B0000}"/>
    <cellStyle name="Total1 18" xfId="3138" xr:uid="{00000000-0005-0000-0000-0000BB8B0000}"/>
    <cellStyle name="Total1 19" xfId="3139" xr:uid="{00000000-0005-0000-0000-0000BC8B0000}"/>
    <cellStyle name="Total1 2" xfId="3140" xr:uid="{00000000-0005-0000-0000-0000BD8B0000}"/>
    <cellStyle name="Total1 2 10" xfId="3141" xr:uid="{00000000-0005-0000-0000-0000BE8B0000}"/>
    <cellStyle name="Total1 2 11" xfId="3142" xr:uid="{00000000-0005-0000-0000-0000BF8B0000}"/>
    <cellStyle name="Total1 2 12" xfId="3143" xr:uid="{00000000-0005-0000-0000-0000C08B0000}"/>
    <cellStyle name="Total1 2 13" xfId="3144" xr:uid="{00000000-0005-0000-0000-0000C18B0000}"/>
    <cellStyle name="Total1 2 14" xfId="3145" xr:uid="{00000000-0005-0000-0000-0000C28B0000}"/>
    <cellStyle name="Total1 2 15" xfId="3146" xr:uid="{00000000-0005-0000-0000-0000C38B0000}"/>
    <cellStyle name="Total1 2 16" xfId="3147" xr:uid="{00000000-0005-0000-0000-0000C48B0000}"/>
    <cellStyle name="Total1 2 17" xfId="3148" xr:uid="{00000000-0005-0000-0000-0000C58B0000}"/>
    <cellStyle name="Total1 2 18" xfId="3149" xr:uid="{00000000-0005-0000-0000-0000C68B0000}"/>
    <cellStyle name="Total1 2 19" xfId="3150" xr:uid="{00000000-0005-0000-0000-0000C78B0000}"/>
    <cellStyle name="Total1 2 2" xfId="3151" xr:uid="{00000000-0005-0000-0000-0000C88B0000}"/>
    <cellStyle name="Total1 2 20" xfId="3152" xr:uid="{00000000-0005-0000-0000-0000C98B0000}"/>
    <cellStyle name="Total1 2 21" xfId="3153" xr:uid="{00000000-0005-0000-0000-0000CA8B0000}"/>
    <cellStyle name="Total1 2 22" xfId="3154" xr:uid="{00000000-0005-0000-0000-0000CB8B0000}"/>
    <cellStyle name="Total1 2 23" xfId="3155" xr:uid="{00000000-0005-0000-0000-0000CC8B0000}"/>
    <cellStyle name="Total1 2 24" xfId="3156" xr:uid="{00000000-0005-0000-0000-0000CD8B0000}"/>
    <cellStyle name="Total1 2 25" xfId="3157" xr:uid="{00000000-0005-0000-0000-0000CE8B0000}"/>
    <cellStyle name="Total1 2 26" xfId="3158" xr:uid="{00000000-0005-0000-0000-0000CF8B0000}"/>
    <cellStyle name="Total1 2 27" xfId="3159" xr:uid="{00000000-0005-0000-0000-0000D08B0000}"/>
    <cellStyle name="Total1 2 28" xfId="3160" xr:uid="{00000000-0005-0000-0000-0000D18B0000}"/>
    <cellStyle name="Total1 2 29" xfId="3161" xr:uid="{00000000-0005-0000-0000-0000D28B0000}"/>
    <cellStyle name="Total1 2 3" xfId="3162" xr:uid="{00000000-0005-0000-0000-0000D38B0000}"/>
    <cellStyle name="Total1 2 30" xfId="3163" xr:uid="{00000000-0005-0000-0000-0000D48B0000}"/>
    <cellStyle name="Total1 2 31" xfId="3164" xr:uid="{00000000-0005-0000-0000-0000D58B0000}"/>
    <cellStyle name="Total1 2 32" xfId="3165" xr:uid="{00000000-0005-0000-0000-0000D68B0000}"/>
    <cellStyle name="Total1 2 33" xfId="3166" xr:uid="{00000000-0005-0000-0000-0000D78B0000}"/>
    <cellStyle name="Total1 2 34" xfId="3167" xr:uid="{00000000-0005-0000-0000-0000D88B0000}"/>
    <cellStyle name="Total1 2 35" xfId="3168" xr:uid="{00000000-0005-0000-0000-0000D98B0000}"/>
    <cellStyle name="Total1 2 36" xfId="3169" xr:uid="{00000000-0005-0000-0000-0000DA8B0000}"/>
    <cellStyle name="Total1 2 4" xfId="3170" xr:uid="{00000000-0005-0000-0000-0000DB8B0000}"/>
    <cellStyle name="Total1 2 5" xfId="3171" xr:uid="{00000000-0005-0000-0000-0000DC8B0000}"/>
    <cellStyle name="Total1 2 6" xfId="3172" xr:uid="{00000000-0005-0000-0000-0000DD8B0000}"/>
    <cellStyle name="Total1 2 7" xfId="3173" xr:uid="{00000000-0005-0000-0000-0000DE8B0000}"/>
    <cellStyle name="Total1 2 8" xfId="3174" xr:uid="{00000000-0005-0000-0000-0000DF8B0000}"/>
    <cellStyle name="Total1 2 9" xfId="3175" xr:uid="{00000000-0005-0000-0000-0000E08B0000}"/>
    <cellStyle name="Total1 20" xfId="3176" xr:uid="{00000000-0005-0000-0000-0000E18B0000}"/>
    <cellStyle name="Total1 21" xfId="3177" xr:uid="{00000000-0005-0000-0000-0000E28B0000}"/>
    <cellStyle name="Total1 22" xfId="3178" xr:uid="{00000000-0005-0000-0000-0000E38B0000}"/>
    <cellStyle name="Total1 23" xfId="3179" xr:uid="{00000000-0005-0000-0000-0000E48B0000}"/>
    <cellStyle name="Total1 24" xfId="3180" xr:uid="{00000000-0005-0000-0000-0000E58B0000}"/>
    <cellStyle name="Total1 25" xfId="3181" xr:uid="{00000000-0005-0000-0000-0000E68B0000}"/>
    <cellStyle name="Total1 26" xfId="3182" xr:uid="{00000000-0005-0000-0000-0000E78B0000}"/>
    <cellStyle name="Total1 27" xfId="3183" xr:uid="{00000000-0005-0000-0000-0000E88B0000}"/>
    <cellStyle name="Total1 28" xfId="3184" xr:uid="{00000000-0005-0000-0000-0000E98B0000}"/>
    <cellStyle name="Total1 29" xfId="3185" xr:uid="{00000000-0005-0000-0000-0000EA8B0000}"/>
    <cellStyle name="Total1 3" xfId="3186" xr:uid="{00000000-0005-0000-0000-0000EB8B0000}"/>
    <cellStyle name="Total1 30" xfId="3187" xr:uid="{00000000-0005-0000-0000-0000EC8B0000}"/>
    <cellStyle name="Total1 31" xfId="3188" xr:uid="{00000000-0005-0000-0000-0000ED8B0000}"/>
    <cellStyle name="Total1 32" xfId="3189" xr:uid="{00000000-0005-0000-0000-0000EE8B0000}"/>
    <cellStyle name="Total1 33" xfId="3190" xr:uid="{00000000-0005-0000-0000-0000EF8B0000}"/>
    <cellStyle name="Total1 34" xfId="3191" xr:uid="{00000000-0005-0000-0000-0000F08B0000}"/>
    <cellStyle name="Total1 35" xfId="3192" xr:uid="{00000000-0005-0000-0000-0000F18B0000}"/>
    <cellStyle name="Total1 36" xfId="3193" xr:uid="{00000000-0005-0000-0000-0000F28B0000}"/>
    <cellStyle name="Total1 4" xfId="3194" xr:uid="{00000000-0005-0000-0000-0000F38B0000}"/>
    <cellStyle name="Total1 5" xfId="3195" xr:uid="{00000000-0005-0000-0000-0000F48B0000}"/>
    <cellStyle name="Total1 6" xfId="3196" xr:uid="{00000000-0005-0000-0000-0000F58B0000}"/>
    <cellStyle name="Total1 7" xfId="3197" xr:uid="{00000000-0005-0000-0000-0000F68B0000}"/>
    <cellStyle name="Total1 8" xfId="3198" xr:uid="{00000000-0005-0000-0000-0000F78B0000}"/>
    <cellStyle name="Total1 9" xfId="3199" xr:uid="{00000000-0005-0000-0000-0000F88B0000}"/>
    <cellStyle name="Total1_Acompanhamento dos Custos Totais Abril SEM POTY" xfId="3200" xr:uid="{00000000-0005-0000-0000-0000F98B0000}"/>
    <cellStyle name="Valores[2]_CAL_P" xfId="3201" xr:uid="{00000000-0005-0000-0000-0000FA8B0000}"/>
    <cellStyle name="ValoresSaldo[2]" xfId="3202" xr:uid="{00000000-0005-0000-0000-0000FB8B0000}"/>
    <cellStyle name="ValoresSaldo[2] 10" xfId="25611" xr:uid="{00000000-0005-0000-0000-0000FC8B0000}"/>
    <cellStyle name="ValoresSaldo[2] 2" xfId="3203" xr:uid="{00000000-0005-0000-0000-0000FD8B0000}"/>
    <cellStyle name="ValoresSaldo[2] 2 2" xfId="13149" xr:uid="{00000000-0005-0000-0000-0000FE8B0000}"/>
    <cellStyle name="ValoresSaldo[2] 2 3" xfId="21926" xr:uid="{00000000-0005-0000-0000-0000FF8B0000}"/>
    <cellStyle name="ValoresSaldo[2] 2 4" xfId="22785" xr:uid="{00000000-0005-0000-0000-0000008C0000}"/>
    <cellStyle name="ValoresSaldo[2] 2 5" xfId="23514" xr:uid="{00000000-0005-0000-0000-0000018C0000}"/>
    <cellStyle name="ValoresSaldo[2] 2 6" xfId="25612" xr:uid="{00000000-0005-0000-0000-0000028C0000}"/>
    <cellStyle name="ValoresSaldo[2] 3" xfId="3204" xr:uid="{00000000-0005-0000-0000-0000038C0000}"/>
    <cellStyle name="ValoresSaldo[2] 3 2" xfId="13150" xr:uid="{00000000-0005-0000-0000-0000048C0000}"/>
    <cellStyle name="ValoresSaldo[2] 3 3" xfId="21927" xr:uid="{00000000-0005-0000-0000-0000058C0000}"/>
    <cellStyle name="ValoresSaldo[2] 3 4" xfId="21999" xr:uid="{00000000-0005-0000-0000-0000068C0000}"/>
    <cellStyle name="ValoresSaldo[2] 3 5" xfId="23358" xr:uid="{00000000-0005-0000-0000-0000078C0000}"/>
    <cellStyle name="ValoresSaldo[2] 3 6" xfId="25613" xr:uid="{00000000-0005-0000-0000-0000088C0000}"/>
    <cellStyle name="ValoresSaldo[2] 4" xfId="3205" xr:uid="{00000000-0005-0000-0000-0000098C0000}"/>
    <cellStyle name="ValoresSaldo[2] 4 2" xfId="13151" xr:uid="{00000000-0005-0000-0000-00000A8C0000}"/>
    <cellStyle name="ValoresSaldo[2] 4 3" xfId="21928" xr:uid="{00000000-0005-0000-0000-00000B8C0000}"/>
    <cellStyle name="ValoresSaldo[2] 4 4" xfId="23017" xr:uid="{00000000-0005-0000-0000-00000C8C0000}"/>
    <cellStyle name="ValoresSaldo[2] 4 5" xfId="23642" xr:uid="{00000000-0005-0000-0000-00000D8C0000}"/>
    <cellStyle name="ValoresSaldo[2] 4 6" xfId="25614" xr:uid="{00000000-0005-0000-0000-00000E8C0000}"/>
    <cellStyle name="ValoresSaldo[2] 5" xfId="3206" xr:uid="{00000000-0005-0000-0000-00000F8C0000}"/>
    <cellStyle name="ValoresSaldo[2] 5 2" xfId="13152" xr:uid="{00000000-0005-0000-0000-0000108C0000}"/>
    <cellStyle name="ValoresSaldo[2] 5 3" xfId="21929" xr:uid="{00000000-0005-0000-0000-0000118C0000}"/>
    <cellStyle name="ValoresSaldo[2] 5 4" xfId="22429" xr:uid="{00000000-0005-0000-0000-0000128C0000}"/>
    <cellStyle name="ValoresSaldo[2] 5 5" xfId="22176" xr:uid="{00000000-0005-0000-0000-0000138C0000}"/>
    <cellStyle name="ValoresSaldo[2] 5 6" xfId="25615" xr:uid="{00000000-0005-0000-0000-0000148C0000}"/>
    <cellStyle name="ValoresSaldo[2] 6" xfId="13148" xr:uid="{00000000-0005-0000-0000-0000158C0000}"/>
    <cellStyle name="ValoresSaldo[2] 7" xfId="21925" xr:uid="{00000000-0005-0000-0000-0000168C0000}"/>
    <cellStyle name="ValoresSaldo[2] 8" xfId="23360" xr:uid="{00000000-0005-0000-0000-0000178C0000}"/>
    <cellStyle name="ValoresSaldo[2] 9" xfId="13059" xr:uid="{00000000-0005-0000-0000-0000188C0000}"/>
    <cellStyle name="Vírgula 10" xfId="4092" xr:uid="{00000000-0005-0000-0000-0000198C0000}"/>
    <cellStyle name="Vírgula 10 2" xfId="14021" xr:uid="{00000000-0005-0000-0000-00001A8C0000}"/>
    <cellStyle name="Vírgula 10 3" xfId="26479" xr:uid="{00000000-0005-0000-0000-00001B8C0000}"/>
    <cellStyle name="Vírgula 11" xfId="4091" xr:uid="{00000000-0005-0000-0000-00001C8C0000}"/>
    <cellStyle name="Vírgula 11 2" xfId="14020" xr:uid="{00000000-0005-0000-0000-00001D8C0000}"/>
    <cellStyle name="Vírgula 11 3" xfId="26478" xr:uid="{00000000-0005-0000-0000-00001E8C0000}"/>
    <cellStyle name="Vírgula 12" xfId="4952" xr:uid="{00000000-0005-0000-0000-00001F8C0000}"/>
    <cellStyle name="Vírgula 12 2" xfId="14881" xr:uid="{00000000-0005-0000-0000-0000208C0000}"/>
    <cellStyle name="Vírgula 12 3" xfId="27339" xr:uid="{00000000-0005-0000-0000-0000218C0000}"/>
    <cellStyle name="Vírgula 13" xfId="9966" xr:uid="{00000000-0005-0000-0000-0000228C0000}"/>
    <cellStyle name="Vírgula 13 2" xfId="19866" xr:uid="{00000000-0005-0000-0000-0000238C0000}"/>
    <cellStyle name="Vírgula 13 3" xfId="32274" xr:uid="{00000000-0005-0000-0000-0000248C0000}"/>
    <cellStyle name="Vírgula 13 4" xfId="35981" xr:uid="{00000000-0005-0000-0000-0000258C0000}"/>
    <cellStyle name="Vírgula 14" xfId="9975" xr:uid="{00000000-0005-0000-0000-0000268C0000}"/>
    <cellStyle name="Vírgula 14 2" xfId="19875" xr:uid="{00000000-0005-0000-0000-0000278C0000}"/>
    <cellStyle name="Vírgula 14 3" xfId="32283" xr:uid="{00000000-0005-0000-0000-0000288C0000}"/>
    <cellStyle name="Vírgula 15" xfId="9998" xr:uid="{00000000-0005-0000-0000-0000298C0000}"/>
    <cellStyle name="Vírgula 15 2" xfId="19898" xr:uid="{00000000-0005-0000-0000-00002A8C0000}"/>
    <cellStyle name="Vírgula 15 3" xfId="32306" xr:uid="{00000000-0005-0000-0000-00002B8C0000}"/>
    <cellStyle name="Vírgula 16" xfId="10010" xr:uid="{00000000-0005-0000-0000-00002C8C0000}"/>
    <cellStyle name="Vírgula 16 2" xfId="19910" xr:uid="{00000000-0005-0000-0000-00002D8C0000}"/>
    <cellStyle name="Vírgula 16 3" xfId="32318" xr:uid="{00000000-0005-0000-0000-00002E8C0000}"/>
    <cellStyle name="Vírgula 17" xfId="10852" xr:uid="{00000000-0005-0000-0000-00002F8C0000}"/>
    <cellStyle name="Vírgula 18" xfId="10861" xr:uid="{00000000-0005-0000-0000-0000308C0000}"/>
    <cellStyle name="Vírgula 19" xfId="10873" xr:uid="{00000000-0005-0000-0000-0000318C0000}"/>
    <cellStyle name="Vírgula 2" xfId="3207" xr:uid="{00000000-0005-0000-0000-0000328C0000}"/>
    <cellStyle name="Vírgula 2 2" xfId="4094" xr:uid="{00000000-0005-0000-0000-0000338C0000}"/>
    <cellStyle name="Vírgula 2 2 2" xfId="4095" xr:uid="{00000000-0005-0000-0000-0000348C0000}"/>
    <cellStyle name="Vírgula 2 2 2 2" xfId="14024" xr:uid="{00000000-0005-0000-0000-0000358C0000}"/>
    <cellStyle name="Vírgula 2 2 2 3" xfId="26482" xr:uid="{00000000-0005-0000-0000-0000368C0000}"/>
    <cellStyle name="Vírgula 2 2 3" xfId="4096" xr:uid="{00000000-0005-0000-0000-0000378C0000}"/>
    <cellStyle name="Vírgula 2 2 3 2" xfId="14025" xr:uid="{00000000-0005-0000-0000-0000388C0000}"/>
    <cellStyle name="Vírgula 2 2 3 3" xfId="26483" xr:uid="{00000000-0005-0000-0000-0000398C0000}"/>
    <cellStyle name="Vírgula 2 2 4" xfId="14023" xr:uid="{00000000-0005-0000-0000-00003A8C0000}"/>
    <cellStyle name="Vírgula 2 2 5" xfId="26481" xr:uid="{00000000-0005-0000-0000-00003B8C0000}"/>
    <cellStyle name="Vírgula 2 3" xfId="4097" xr:uid="{00000000-0005-0000-0000-00003C8C0000}"/>
    <cellStyle name="Vírgula 2 3 2" xfId="14026" xr:uid="{00000000-0005-0000-0000-00003D8C0000}"/>
    <cellStyle name="Vírgula 2 3 3" xfId="26484" xr:uid="{00000000-0005-0000-0000-00003E8C0000}"/>
    <cellStyle name="Vírgula 2 4" xfId="4098" xr:uid="{00000000-0005-0000-0000-00003F8C0000}"/>
    <cellStyle name="Vírgula 2 4 2" xfId="14027" xr:uid="{00000000-0005-0000-0000-0000408C0000}"/>
    <cellStyle name="Vírgula 2 4 3" xfId="26485" xr:uid="{00000000-0005-0000-0000-0000418C0000}"/>
    <cellStyle name="Vírgula 2 5" xfId="4093" xr:uid="{00000000-0005-0000-0000-0000428C0000}"/>
    <cellStyle name="Vírgula 2 5 2" xfId="14022" xr:uid="{00000000-0005-0000-0000-0000438C0000}"/>
    <cellStyle name="Vírgula 2 5 3" xfId="26480" xr:uid="{00000000-0005-0000-0000-0000448C0000}"/>
    <cellStyle name="Vírgula 2 6" xfId="4953" xr:uid="{00000000-0005-0000-0000-0000458C0000}"/>
    <cellStyle name="Vírgula 2 6 2" xfId="14882" xr:uid="{00000000-0005-0000-0000-0000468C0000}"/>
    <cellStyle name="Vírgula 2 6 3" xfId="27340" xr:uid="{00000000-0005-0000-0000-0000478C0000}"/>
    <cellStyle name="Vírgula 2 61" xfId="10850" xr:uid="{00000000-0005-0000-0000-0000488C0000}"/>
    <cellStyle name="Vírgula 2 61 2" xfId="10868" xr:uid="{00000000-0005-0000-0000-0000498C0000}"/>
    <cellStyle name="Vírgula 2 61 2 2" xfId="36004" xr:uid="{00000000-0005-0000-0000-00004A8C0000}"/>
    <cellStyle name="Vírgula 2 61 3" xfId="10870" xr:uid="{00000000-0005-0000-0000-00004B8C0000}"/>
    <cellStyle name="Vírgula 2 61 3 2" xfId="13" xr:uid="{00000000-0005-0000-0000-00004C8C0000}"/>
    <cellStyle name="Vírgula 2 61 3 2 2" xfId="36008" xr:uid="{00000000-0005-0000-0000-00004D8C0000}"/>
    <cellStyle name="Vírgula 2 61 3 2 3" xfId="10871" xr:uid="{00000000-0005-0000-0000-00004E8C0000}"/>
    <cellStyle name="Vírgula 2 61 3 3" xfId="36006" xr:uid="{00000000-0005-0000-0000-00004F8C0000}"/>
    <cellStyle name="Vírgula 2 61 4" xfId="36001" xr:uid="{00000000-0005-0000-0000-0000508C0000}"/>
    <cellStyle name="Vírgula 2 7" xfId="9734" xr:uid="{00000000-0005-0000-0000-0000518C0000}"/>
    <cellStyle name="Vírgula 2 7 2" xfId="19639" xr:uid="{00000000-0005-0000-0000-0000528C0000}"/>
    <cellStyle name="Vírgula 2 7 3" xfId="32047" xr:uid="{00000000-0005-0000-0000-0000538C0000}"/>
    <cellStyle name="Vírgula 2 8" xfId="10330" xr:uid="{00000000-0005-0000-0000-0000548C0000}"/>
    <cellStyle name="Vírgula 2 8 2" xfId="20225" xr:uid="{00000000-0005-0000-0000-0000558C0000}"/>
    <cellStyle name="Vírgula 2 8 3" xfId="32631" xr:uid="{00000000-0005-0000-0000-0000568C0000}"/>
    <cellStyle name="Vírgula 2 9" xfId="10462" xr:uid="{00000000-0005-0000-0000-0000578C0000}"/>
    <cellStyle name="Vírgula 2 9 2" xfId="20356" xr:uid="{00000000-0005-0000-0000-0000588C0000}"/>
    <cellStyle name="Vírgula 2 9 3" xfId="32761" xr:uid="{00000000-0005-0000-0000-0000598C0000}"/>
    <cellStyle name="Vírgula 20" xfId="2559" xr:uid="{00000000-0005-0000-0000-00005A8C0000}"/>
    <cellStyle name="Vírgula 3" xfId="4099" xr:uid="{00000000-0005-0000-0000-00005B8C0000}"/>
    <cellStyle name="Vírgula 3 2" xfId="4100" xr:uid="{00000000-0005-0000-0000-00005C8C0000}"/>
    <cellStyle name="Vírgula 3 2 2" xfId="4101" xr:uid="{00000000-0005-0000-0000-00005D8C0000}"/>
    <cellStyle name="Vírgula 3 2 2 2" xfId="14030" xr:uid="{00000000-0005-0000-0000-00005E8C0000}"/>
    <cellStyle name="Vírgula 3 2 2 3" xfId="26488" xr:uid="{00000000-0005-0000-0000-00005F8C0000}"/>
    <cellStyle name="Vírgula 3 2 3" xfId="4081" xr:uid="{00000000-0005-0000-0000-0000608C0000}"/>
    <cellStyle name="Vírgula 3 2 3 2" xfId="4102" xr:uid="{00000000-0005-0000-0000-0000618C0000}"/>
    <cellStyle name="Vírgula 3 2 3 2 2" xfId="14031" xr:uid="{00000000-0005-0000-0000-0000628C0000}"/>
    <cellStyle name="Vírgula 3 2 3 2 3" xfId="26489" xr:uid="{00000000-0005-0000-0000-0000638C0000}"/>
    <cellStyle name="Vírgula 3 2 3 3" xfId="14010" xr:uid="{00000000-0005-0000-0000-0000648C0000}"/>
    <cellStyle name="Vírgula 3 2 3 4" xfId="26468" xr:uid="{00000000-0005-0000-0000-0000658C0000}"/>
    <cellStyle name="Vírgula 3 2 4" xfId="14029" xr:uid="{00000000-0005-0000-0000-0000668C0000}"/>
    <cellStyle name="Vírgula 3 2 5" xfId="26487" xr:uid="{00000000-0005-0000-0000-0000678C0000}"/>
    <cellStyle name="Vírgula 3 3" xfId="4103" xr:uid="{00000000-0005-0000-0000-0000688C0000}"/>
    <cellStyle name="Vírgula 3 3 2" xfId="14032" xr:uid="{00000000-0005-0000-0000-0000698C0000}"/>
    <cellStyle name="Vírgula 3 3 3" xfId="26490" xr:uid="{00000000-0005-0000-0000-00006A8C0000}"/>
    <cellStyle name="Vírgula 3 4" xfId="4104" xr:uid="{00000000-0005-0000-0000-00006B8C0000}"/>
    <cellStyle name="Vírgula 3 4 2" xfId="14033" xr:uid="{00000000-0005-0000-0000-00006C8C0000}"/>
    <cellStyle name="Vírgula 3 4 3" xfId="26491" xr:uid="{00000000-0005-0000-0000-00006D8C0000}"/>
    <cellStyle name="Vírgula 3 5" xfId="10329" xr:uid="{00000000-0005-0000-0000-00006E8C0000}"/>
    <cellStyle name="Vírgula 3 5 2" xfId="20224" xr:uid="{00000000-0005-0000-0000-00006F8C0000}"/>
    <cellStyle name="Vírgula 3 5 3" xfId="32630" xr:uid="{00000000-0005-0000-0000-0000708C0000}"/>
    <cellStyle name="Vírgula 3 6" xfId="10461" xr:uid="{00000000-0005-0000-0000-0000718C0000}"/>
    <cellStyle name="Vírgula 3 6 2" xfId="20355" xr:uid="{00000000-0005-0000-0000-0000728C0000}"/>
    <cellStyle name="Vírgula 3 6 3" xfId="32760" xr:uid="{00000000-0005-0000-0000-0000738C0000}"/>
    <cellStyle name="Vírgula 3 7" xfId="10858" xr:uid="{00000000-0005-0000-0000-0000748C0000}"/>
    <cellStyle name="Vírgula 3 8" xfId="14028" xr:uid="{00000000-0005-0000-0000-0000758C0000}"/>
    <cellStyle name="Vírgula 3 9" xfId="26486" xr:uid="{00000000-0005-0000-0000-0000768C0000}"/>
    <cellStyle name="Vírgula 4" xfId="4105" xr:uid="{00000000-0005-0000-0000-0000778C0000}"/>
    <cellStyle name="Vírgula 4 2" xfId="4106" xr:uid="{00000000-0005-0000-0000-0000788C0000}"/>
    <cellStyle name="Vírgula 4 2 2" xfId="4107" xr:uid="{00000000-0005-0000-0000-0000798C0000}"/>
    <cellStyle name="Vírgula 4 2 2 2" xfId="14036" xr:uid="{00000000-0005-0000-0000-00007A8C0000}"/>
    <cellStyle name="Vírgula 4 2 2 3" xfId="26494" xr:uid="{00000000-0005-0000-0000-00007B8C0000}"/>
    <cellStyle name="Vírgula 4 2 3" xfId="4108" xr:uid="{00000000-0005-0000-0000-00007C8C0000}"/>
    <cellStyle name="Vírgula 4 2 3 2" xfId="14037" xr:uid="{00000000-0005-0000-0000-00007D8C0000}"/>
    <cellStyle name="Vírgula 4 2 3 3" xfId="26495" xr:uid="{00000000-0005-0000-0000-00007E8C0000}"/>
    <cellStyle name="Vírgula 4 2 4" xfId="14035" xr:uid="{00000000-0005-0000-0000-00007F8C0000}"/>
    <cellStyle name="Vírgula 4 2 5" xfId="26493" xr:uid="{00000000-0005-0000-0000-0000808C0000}"/>
    <cellStyle name="Vírgula 4 3" xfId="4109" xr:uid="{00000000-0005-0000-0000-0000818C0000}"/>
    <cellStyle name="Vírgula 4 3 2" xfId="14038" xr:uid="{00000000-0005-0000-0000-0000828C0000}"/>
    <cellStyle name="Vírgula 4 3 3" xfId="26496" xr:uid="{00000000-0005-0000-0000-0000838C0000}"/>
    <cellStyle name="Vírgula 4 4" xfId="4110" xr:uid="{00000000-0005-0000-0000-0000848C0000}"/>
    <cellStyle name="Vírgula 4 4 2" xfId="14039" xr:uid="{00000000-0005-0000-0000-0000858C0000}"/>
    <cellStyle name="Vírgula 4 4 3" xfId="26497" xr:uid="{00000000-0005-0000-0000-0000868C0000}"/>
    <cellStyle name="Vírgula 4 5" xfId="14034" xr:uid="{00000000-0005-0000-0000-0000878C0000}"/>
    <cellStyle name="Vírgula 4 6" xfId="26492" xr:uid="{00000000-0005-0000-0000-0000888C0000}"/>
    <cellStyle name="Vírgula 5" xfId="4111" xr:uid="{00000000-0005-0000-0000-0000898C0000}"/>
    <cellStyle name="Vírgula 5 2" xfId="4112" xr:uid="{00000000-0005-0000-0000-00008A8C0000}"/>
    <cellStyle name="Vírgula 5 2 2" xfId="14041" xr:uid="{00000000-0005-0000-0000-00008B8C0000}"/>
    <cellStyle name="Vírgula 5 2 3" xfId="26499" xr:uid="{00000000-0005-0000-0000-00008C8C0000}"/>
    <cellStyle name="Vírgula 5 3" xfId="4113" xr:uid="{00000000-0005-0000-0000-00008D8C0000}"/>
    <cellStyle name="Vírgula 5 3 2" xfId="14042" xr:uid="{00000000-0005-0000-0000-00008E8C0000}"/>
    <cellStyle name="Vírgula 5 3 3" xfId="26500" xr:uid="{00000000-0005-0000-0000-00008F8C0000}"/>
    <cellStyle name="Vírgula 5 4" xfId="7" xr:uid="{00000000-0005-0000-0000-0000908C0000}"/>
    <cellStyle name="Vírgula 5 5" xfId="14040" xr:uid="{00000000-0005-0000-0000-0000918C0000}"/>
    <cellStyle name="Vírgula 5 6" xfId="26498" xr:uid="{00000000-0005-0000-0000-0000928C0000}"/>
    <cellStyle name="Vírgula 6" xfId="4114" xr:uid="{00000000-0005-0000-0000-0000938C0000}"/>
    <cellStyle name="Vírgula 6 2" xfId="4115" xr:uid="{00000000-0005-0000-0000-0000948C0000}"/>
    <cellStyle name="Vírgula 6 2 2" xfId="14044" xr:uid="{00000000-0005-0000-0000-0000958C0000}"/>
    <cellStyle name="Vírgula 6 2 3" xfId="26502" xr:uid="{00000000-0005-0000-0000-0000968C0000}"/>
    <cellStyle name="Vírgula 6 3" xfId="4116" xr:uid="{00000000-0005-0000-0000-0000978C0000}"/>
    <cellStyle name="Vírgula 6 3 2" xfId="14045" xr:uid="{00000000-0005-0000-0000-0000988C0000}"/>
    <cellStyle name="Vírgula 6 3 3" xfId="26503" xr:uid="{00000000-0005-0000-0000-0000998C0000}"/>
    <cellStyle name="Vírgula 6 4" xfId="14043" xr:uid="{00000000-0005-0000-0000-00009A8C0000}"/>
    <cellStyle name="Vírgula 6 5" xfId="26501" xr:uid="{00000000-0005-0000-0000-00009B8C0000}"/>
    <cellStyle name="Vírgula 7" xfId="4117" xr:uid="{00000000-0005-0000-0000-00009C8C0000}"/>
    <cellStyle name="Vírgula 7 2" xfId="4118" xr:uid="{00000000-0005-0000-0000-00009D8C0000}"/>
    <cellStyle name="Vírgula 7 2 2" xfId="14047" xr:uid="{00000000-0005-0000-0000-00009E8C0000}"/>
    <cellStyle name="Vírgula 7 2 3" xfId="26505" xr:uid="{00000000-0005-0000-0000-00009F8C0000}"/>
    <cellStyle name="Vírgula 7 3" xfId="14046" xr:uid="{00000000-0005-0000-0000-0000A08C0000}"/>
    <cellStyle name="Vírgula 7 4" xfId="26504" xr:uid="{00000000-0005-0000-0000-0000A18C0000}"/>
    <cellStyle name="Vírgula 8" xfId="4119" xr:uid="{00000000-0005-0000-0000-0000A28C0000}"/>
    <cellStyle name="Vírgula 8 2" xfId="14048" xr:uid="{00000000-0005-0000-0000-0000A38C0000}"/>
    <cellStyle name="Vírgula 8 3" xfId="26506" xr:uid="{00000000-0005-0000-0000-0000A48C0000}"/>
    <cellStyle name="Vírgula 9" xfId="4120" xr:uid="{00000000-0005-0000-0000-0000A58C0000}"/>
    <cellStyle name="Vírgula 9 2" xfId="14049" xr:uid="{00000000-0005-0000-0000-0000A68C0000}"/>
    <cellStyle name="Vírgula 9 3" xfId="26507" xr:uid="{00000000-0005-0000-0000-0000A78C0000}"/>
    <cellStyle name="Warning Text" xfId="3208" xr:uid="{00000000-0005-0000-0000-0000A88C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  <color rgb="FF99CCFF"/>
      <color rgb="FFFF99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88" name="Line 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89" name="Line 7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0" name="Line 7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1" name="Line 7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2" name="Line 7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3" name="Line 7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4" name="Line 7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5" name="Line 7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6" name="Line 7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7" name="Line 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8" name="Line 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9" name="Line 7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330365</xdr:colOff>
      <xdr:row>2</xdr:row>
      <xdr:rowOff>174458</xdr:rowOff>
    </xdr:from>
    <xdr:to>
      <xdr:col>14</xdr:col>
      <xdr:colOff>100261</xdr:colOff>
      <xdr:row>20</xdr:row>
      <xdr:rowOff>174410</xdr:rowOff>
    </xdr:to>
    <xdr:pic macro="[0]!ChamarForm.ChamarForm">
      <xdr:nvPicPr>
        <xdr:cNvPr id="7" name="Gráfico 6" descr="Apresentação com gráfico de pizza com preenchimento sólid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3207" y="555458"/>
          <a:ext cx="3439528" cy="3428952"/>
        </a:xfrm>
        <a:prstGeom prst="rect">
          <a:avLst/>
        </a:prstGeom>
      </xdr:spPr>
    </xdr:pic>
    <xdr:clientData/>
  </xdr:twoCellAnchor>
  <xdr:twoCellAnchor>
    <xdr:from>
      <xdr:col>8</xdr:col>
      <xdr:colOff>534899</xdr:colOff>
      <xdr:row>2</xdr:row>
      <xdr:rowOff>33589</xdr:rowOff>
    </xdr:from>
    <xdr:to>
      <xdr:col>13</xdr:col>
      <xdr:colOff>501314</xdr:colOff>
      <xdr:row>4</xdr:row>
      <xdr:rowOff>128839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427741" y="414589"/>
          <a:ext cx="3024441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Apontamento de</a:t>
          </a:r>
          <a:r>
            <a:rPr lang="pt-BR" sz="2000" baseline="0"/>
            <a:t> Produção</a:t>
          </a:r>
          <a:endParaRPr lang="pt-BR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152400</xdr:rowOff>
        </xdr:from>
        <xdr:to>
          <xdr:col>1</xdr:col>
          <xdr:colOff>1162050</xdr:colOff>
          <xdr:row>2</xdr:row>
          <xdr:rowOff>38100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123825</xdr:rowOff>
        </xdr:from>
        <xdr:to>
          <xdr:col>1</xdr:col>
          <xdr:colOff>2762250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59531</xdr:rowOff>
    </xdr:from>
    <xdr:to>
      <xdr:col>2</xdr:col>
      <xdr:colOff>119167</xdr:colOff>
      <xdr:row>7</xdr:row>
      <xdr:rowOff>9922</xdr:rowOff>
    </xdr:to>
    <xdr:pic>
      <xdr:nvPicPr>
        <xdr:cNvPr id="2" name="Imagem 1" descr="Resultado de imagem para votorantim cimentos 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59531"/>
          <a:ext cx="3214792" cy="12203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9922</xdr:colOff>
      <xdr:row>0</xdr:row>
      <xdr:rowOff>29766</xdr:rowOff>
    </xdr:from>
    <xdr:to>
      <xdr:col>15</xdr:col>
      <xdr:colOff>0</xdr:colOff>
      <xdr:row>7</xdr:row>
      <xdr:rowOff>9922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516" y="29766"/>
          <a:ext cx="11420078" cy="1250156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59531</xdr:rowOff>
    </xdr:from>
    <xdr:to>
      <xdr:col>2</xdr:col>
      <xdr:colOff>119167</xdr:colOff>
      <xdr:row>7</xdr:row>
      <xdr:rowOff>9922</xdr:rowOff>
    </xdr:to>
    <xdr:pic>
      <xdr:nvPicPr>
        <xdr:cNvPr id="2" name="Imagem 1" descr="Resultado de imagem para votorantim cimentos lo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9531"/>
          <a:ext cx="3214792" cy="1236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9922</xdr:colOff>
      <xdr:row>0</xdr:row>
      <xdr:rowOff>29766</xdr:rowOff>
    </xdr:from>
    <xdr:to>
      <xdr:col>15</xdr:col>
      <xdr:colOff>0</xdr:colOff>
      <xdr:row>7</xdr:row>
      <xdr:rowOff>9922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90897" y="29766"/>
          <a:ext cx="11467703" cy="1266031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59531</xdr:rowOff>
    </xdr:from>
    <xdr:to>
      <xdr:col>2</xdr:col>
      <xdr:colOff>119167</xdr:colOff>
      <xdr:row>7</xdr:row>
      <xdr:rowOff>9922</xdr:rowOff>
    </xdr:to>
    <xdr:pic>
      <xdr:nvPicPr>
        <xdr:cNvPr id="2" name="Imagem 1" descr="Resultado de imagem para votorantim cimentos lo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9531"/>
          <a:ext cx="3214792" cy="1236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9922</xdr:colOff>
      <xdr:row>0</xdr:row>
      <xdr:rowOff>29766</xdr:rowOff>
    </xdr:from>
    <xdr:to>
      <xdr:col>15</xdr:col>
      <xdr:colOff>0</xdr:colOff>
      <xdr:row>7</xdr:row>
      <xdr:rowOff>9922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90897" y="29766"/>
          <a:ext cx="11467703" cy="1266031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esley Marques Goncalves" id="{3A603CF1-282F-46AF-94BE-169B57E851F7}" userId="Wesley Marques Goncalves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80" dT="2021-02-15T00:11:02.77" personId="{3A603CF1-282F-46AF-94BE-169B57E851F7}" id="{916EFD25-4EB4-4E31-B616-0EA18B616B0C}">
    <text>Ajeitar Valor da energia elétrica</text>
  </threadedComment>
  <threadedComment ref="B82" dT="2021-02-17T22:04:35.22" personId="{3A603CF1-282F-46AF-94BE-169B57E851F7}" id="{2823F18A-166C-4C57-B2A3-58845C948382}">
    <text>Armazena Cimento CPII Z-40</text>
  </threadedComment>
  <threadedComment ref="B86" dT="2021-02-17T22:04:20.08" personId="{3A603CF1-282F-46AF-94BE-169B57E851F7}" id="{93E7CCFF-709A-4B69-BCBE-821663A25F86}">
    <text>Armazena Cimento CPII Z-32</text>
  </threadedComment>
  <threadedComment ref="B90" dT="2021-02-17T22:04:03.61" personId="{3A603CF1-282F-46AF-94BE-169B57E851F7}" id="{1BE08CEE-EB57-4A93-8D99-99125DEDB91D}">
    <text>Armazena Cimento CPII Z-32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80" dT="2021-02-15T00:11:02.77" personId="{3A603CF1-282F-46AF-94BE-169B57E851F7}" id="{C4F0B07B-6EAD-4461-B4F2-FFCFFCC97048}">
    <text>Ajeitar Valor da energia elétrica</text>
  </threadedComment>
  <threadedComment ref="B82" dT="2021-02-17T22:04:35.22" personId="{3A603CF1-282F-46AF-94BE-169B57E851F7}" id="{CC8B244E-09DA-433B-98D4-F63B6BFBC66F}">
    <text>Armazena Cimento CPII Z-40</text>
  </threadedComment>
  <threadedComment ref="B86" dT="2021-02-17T22:04:20.08" personId="{3A603CF1-282F-46AF-94BE-169B57E851F7}" id="{60F1B59A-0547-4B23-B053-E7CDCDBAA5B1}">
    <text>Armazena Cimento CPII Z-32</text>
  </threadedComment>
  <threadedComment ref="B90" dT="2021-02-17T22:04:03.61" personId="{3A603CF1-282F-46AF-94BE-169B57E851F7}" id="{366463E1-F3E7-49A8-9437-CA2B1766DE9F}">
    <text>Armazena Cimento CPII Z-32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5"/>
  <sheetViews>
    <sheetView showGridLines="0" zoomScale="70" zoomScaleNormal="70" workbookViewId="0">
      <selection activeCell="C44" sqref="C44"/>
    </sheetView>
  </sheetViews>
  <sheetFormatPr defaultRowHeight="15"/>
  <cols>
    <col min="1" max="1" width="22.5703125" customWidth="1"/>
    <col min="2" max="2" width="17.42578125" customWidth="1"/>
    <col min="3" max="3" width="13.140625" customWidth="1"/>
    <col min="4" max="4" width="23.42578125" bestFit="1" customWidth="1"/>
    <col min="5" max="5" width="15.28515625" bestFit="1" customWidth="1"/>
    <col min="6" max="6" width="12.5703125" customWidth="1"/>
    <col min="7" max="7" width="18.7109375" customWidth="1"/>
    <col min="8" max="8" width="29.42578125" customWidth="1"/>
    <col min="9" max="9" width="15.42578125" customWidth="1"/>
    <col min="10" max="10" width="15" customWidth="1"/>
    <col min="11" max="11" width="13.5703125" customWidth="1"/>
    <col min="12" max="12" width="11.42578125" customWidth="1"/>
    <col min="13" max="13" width="21.28515625" customWidth="1"/>
    <col min="14" max="14" width="13.5703125" customWidth="1"/>
  </cols>
  <sheetData>
    <row r="1" spans="1:14" ht="18">
      <c r="A1" s="5" t="s">
        <v>88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170"/>
    </row>
    <row r="2" spans="1:14" ht="30">
      <c r="A2" s="7" t="s">
        <v>89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171"/>
    </row>
    <row r="3" spans="1:14" ht="18">
      <c r="A3" s="9" t="s">
        <v>90</v>
      </c>
      <c r="B3" s="10"/>
      <c r="C3" s="10"/>
      <c r="D3" s="10"/>
      <c r="E3" s="10"/>
      <c r="F3" s="10"/>
      <c r="G3" s="10"/>
      <c r="H3" s="10"/>
      <c r="I3" s="10"/>
      <c r="J3" s="10"/>
      <c r="K3" s="92"/>
      <c r="L3" s="11" t="s">
        <v>91</v>
      </c>
      <c r="M3" s="168" t="s">
        <v>250</v>
      </c>
      <c r="N3" s="1"/>
    </row>
    <row r="4" spans="1:14" ht="15.75" thickBot="1">
      <c r="A4" s="12"/>
      <c r="B4" s="13"/>
      <c r="C4" s="13"/>
      <c r="D4" s="13"/>
      <c r="E4" s="13"/>
      <c r="F4" s="12"/>
      <c r="G4" s="12"/>
      <c r="H4" s="12"/>
      <c r="I4" s="12"/>
      <c r="J4" s="12"/>
      <c r="K4" s="12"/>
      <c r="L4" s="14"/>
      <c r="M4" s="14"/>
      <c r="N4" s="13"/>
    </row>
    <row r="5" spans="1:14" ht="15.75" thickTop="1">
      <c r="A5" s="15" t="s">
        <v>92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</row>
    <row r="6" spans="1:14">
      <c r="A6" s="16"/>
      <c r="B6" s="16"/>
      <c r="C6" s="16"/>
      <c r="D6" s="16"/>
      <c r="E6" s="16"/>
      <c r="F6" s="16"/>
      <c r="G6" s="16"/>
      <c r="H6" s="17"/>
      <c r="I6" s="17"/>
      <c r="J6" s="17"/>
      <c r="K6" s="16"/>
      <c r="L6" s="16"/>
      <c r="M6" s="16"/>
      <c r="N6" s="16"/>
    </row>
    <row r="7" spans="1:14">
      <c r="A7" s="18"/>
      <c r="B7" s="15" t="s">
        <v>93</v>
      </c>
      <c r="C7" s="18"/>
      <c r="D7" s="18"/>
      <c r="E7" s="167">
        <v>0</v>
      </c>
      <c r="F7" s="17"/>
      <c r="G7" s="18"/>
      <c r="H7" s="18"/>
      <c r="I7" s="18"/>
      <c r="J7" s="18"/>
      <c r="K7" s="18"/>
      <c r="L7" s="18"/>
      <c r="M7" s="18"/>
      <c r="N7" s="18"/>
    </row>
    <row r="8" spans="1:14" ht="15.75" thickBot="1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  <c r="N8" s="20"/>
    </row>
    <row r="9" spans="1:14" ht="15.75" thickTop="1">
      <c r="A9" s="15" t="s">
        <v>94</v>
      </c>
      <c r="C9" s="16"/>
      <c r="D9" s="16"/>
      <c r="E9" s="21" t="s">
        <v>95</v>
      </c>
      <c r="F9" s="21"/>
      <c r="G9" s="21" t="s">
        <v>96</v>
      </c>
      <c r="H9" s="21"/>
      <c r="I9" s="21" t="s">
        <v>26</v>
      </c>
      <c r="J9" s="21"/>
      <c r="K9" s="21" t="s">
        <v>25</v>
      </c>
      <c r="L9" s="21"/>
      <c r="M9" s="21" t="s">
        <v>28</v>
      </c>
      <c r="N9" s="21"/>
    </row>
    <row r="10" spans="1:14">
      <c r="A10" s="16"/>
      <c r="B10" s="22"/>
      <c r="C10" s="16"/>
      <c r="D10" s="16"/>
      <c r="E10" s="23" t="s">
        <v>97</v>
      </c>
      <c r="F10" s="23" t="s">
        <v>98</v>
      </c>
      <c r="G10" s="23" t="s">
        <v>97</v>
      </c>
      <c r="H10" s="23" t="s">
        <v>98</v>
      </c>
      <c r="I10" s="23" t="s">
        <v>97</v>
      </c>
      <c r="J10" s="23" t="s">
        <v>98</v>
      </c>
      <c r="K10" s="23" t="s">
        <v>97</v>
      </c>
      <c r="L10" s="23" t="s">
        <v>98</v>
      </c>
      <c r="M10" s="23" t="s">
        <v>97</v>
      </c>
      <c r="N10" s="23" t="s">
        <v>98</v>
      </c>
    </row>
    <row r="11" spans="1:14">
      <c r="A11" s="16"/>
      <c r="B11" s="24" t="s">
        <v>99</v>
      </c>
      <c r="C11" s="16"/>
      <c r="D11" s="16"/>
      <c r="E11" s="25">
        <f>SUM(E12:E13)</f>
        <v>0</v>
      </c>
      <c r="F11" s="25">
        <f>SUM(F12:F13)</f>
        <v>0</v>
      </c>
      <c r="G11" s="146"/>
      <c r="H11" s="146">
        <v>0</v>
      </c>
      <c r="I11" s="146"/>
      <c r="J11" s="146"/>
      <c r="K11" s="26"/>
      <c r="L11" s="26"/>
      <c r="M11" s="146"/>
      <c r="N11" s="146"/>
    </row>
    <row r="12" spans="1:14">
      <c r="A12" s="16"/>
      <c r="B12" s="27" t="s">
        <v>100</v>
      </c>
      <c r="C12" s="16"/>
      <c r="D12" s="16"/>
      <c r="E12" s="28">
        <v>0</v>
      </c>
      <c r="F12" s="28">
        <v>0</v>
      </c>
      <c r="G12" s="131"/>
      <c r="H12" s="131">
        <v>0</v>
      </c>
      <c r="I12" s="131"/>
      <c r="J12" s="131"/>
      <c r="K12" s="29"/>
      <c r="L12" s="29"/>
      <c r="M12" s="131"/>
      <c r="N12" s="131"/>
    </row>
    <row r="13" spans="1:14">
      <c r="A13" s="16"/>
      <c r="B13" s="27" t="s">
        <v>101</v>
      </c>
      <c r="C13" s="16"/>
      <c r="D13" s="16"/>
      <c r="E13" s="30">
        <v>0</v>
      </c>
      <c r="F13" s="28">
        <v>0</v>
      </c>
      <c r="G13" s="156"/>
      <c r="H13" s="156"/>
      <c r="I13" s="131"/>
      <c r="J13" s="131"/>
      <c r="K13" s="29"/>
      <c r="L13" s="29"/>
      <c r="M13" s="131"/>
      <c r="N13" s="131"/>
    </row>
    <row r="14" spans="1:14">
      <c r="A14" s="16"/>
      <c r="B14" s="31"/>
      <c r="C14" s="16"/>
      <c r="D14" s="16"/>
      <c r="E14" s="32"/>
      <c r="F14" s="33"/>
      <c r="G14" s="34"/>
      <c r="H14" s="18"/>
      <c r="I14" s="18"/>
      <c r="J14" s="18"/>
      <c r="K14" s="16"/>
      <c r="L14" s="16"/>
      <c r="M14" s="16"/>
      <c r="N14" s="16"/>
    </row>
    <row r="15" spans="1:14">
      <c r="A15" s="16"/>
      <c r="B15" s="35" t="s">
        <v>102</v>
      </c>
      <c r="C15" s="36"/>
      <c r="D15" s="36"/>
      <c r="E15" s="37">
        <f>E11</f>
        <v>0</v>
      </c>
      <c r="F15" s="37">
        <f>F11</f>
        <v>0</v>
      </c>
      <c r="G15" s="147">
        <f>G11</f>
        <v>0</v>
      </c>
      <c r="H15" s="147">
        <f>H11</f>
        <v>0</v>
      </c>
      <c r="I15" s="147">
        <f>I12</f>
        <v>0</v>
      </c>
      <c r="J15" s="147">
        <f>J12</f>
        <v>0</v>
      </c>
      <c r="K15" s="38" t="str">
        <f>IF(K11&lt;&gt;"",K11,"")</f>
        <v/>
      </c>
      <c r="L15" s="38">
        <f>L11</f>
        <v>0</v>
      </c>
      <c r="M15" s="147">
        <f>M12</f>
        <v>0</v>
      </c>
      <c r="N15" s="147">
        <f>N12</f>
        <v>0</v>
      </c>
    </row>
    <row r="16" spans="1:14">
      <c r="A16" s="16"/>
      <c r="B16" s="24"/>
      <c r="C16" s="16"/>
      <c r="D16" s="16"/>
      <c r="E16" s="16"/>
      <c r="F16" s="39"/>
      <c r="G16" s="39"/>
      <c r="H16" s="18"/>
      <c r="I16" s="18"/>
      <c r="J16" s="18"/>
      <c r="K16" s="16"/>
      <c r="L16" s="16"/>
      <c r="M16" s="16"/>
      <c r="N16" s="16"/>
    </row>
    <row r="17" spans="1:14">
      <c r="A17" s="40"/>
      <c r="B17" s="40"/>
      <c r="C17" s="40"/>
      <c r="D17" s="40"/>
      <c r="E17" s="41" t="s">
        <v>103</v>
      </c>
      <c r="F17" s="41"/>
      <c r="G17" s="41"/>
      <c r="H17" s="200" t="s">
        <v>104</v>
      </c>
      <c r="I17" s="201"/>
      <c r="J17" s="201"/>
      <c r="K17" s="202"/>
      <c r="L17" s="18"/>
      <c r="M17" s="18"/>
      <c r="N17" s="42"/>
    </row>
    <row r="18" spans="1:14">
      <c r="A18" s="40"/>
      <c r="B18" s="15" t="s">
        <v>105</v>
      </c>
      <c r="C18" s="40"/>
      <c r="D18" s="40"/>
      <c r="E18" s="43" t="str">
        <f>IF(SUM(E19:E20)&lt;&gt;0,SUM(E19:E20),"")</f>
        <v/>
      </c>
      <c r="F18" s="41"/>
      <c r="G18" s="44"/>
      <c r="H18" s="45" t="s">
        <v>97</v>
      </c>
      <c r="I18" s="45" t="s">
        <v>106</v>
      </c>
      <c r="J18" s="45" t="s">
        <v>98</v>
      </c>
      <c r="K18" s="46" t="s">
        <v>107</v>
      </c>
      <c r="L18" s="47"/>
      <c r="M18" s="48"/>
      <c r="N18" s="42"/>
    </row>
    <row r="19" spans="1:14">
      <c r="A19" s="40"/>
      <c r="B19" s="49" t="s">
        <v>100</v>
      </c>
      <c r="C19" s="40"/>
      <c r="D19" s="40"/>
      <c r="E19" s="50"/>
      <c r="F19" s="41"/>
      <c r="G19" s="27"/>
      <c r="H19" s="148"/>
      <c r="I19" s="51"/>
      <c r="J19" s="148"/>
      <c r="K19" s="51"/>
      <c r="L19" s="47"/>
      <c r="M19" s="48"/>
      <c r="N19" s="42"/>
    </row>
    <row r="20" spans="1:14">
      <c r="A20" s="40"/>
      <c r="B20" s="49" t="s">
        <v>101</v>
      </c>
      <c r="C20" s="40"/>
      <c r="D20" s="40"/>
      <c r="E20" s="44"/>
      <c r="F20" s="41"/>
      <c r="G20" s="27"/>
      <c r="H20" s="137"/>
      <c r="I20" s="51"/>
      <c r="J20" s="137"/>
      <c r="K20" s="51"/>
      <c r="L20" s="47"/>
      <c r="M20" s="48"/>
      <c r="N20" s="42"/>
    </row>
    <row r="21" spans="1:14">
      <c r="A21" s="40"/>
      <c r="B21" s="42"/>
      <c r="C21" s="40"/>
      <c r="D21" s="40"/>
      <c r="E21" s="44"/>
      <c r="F21" s="44"/>
      <c r="G21" s="44"/>
      <c r="H21" s="149">
        <f>H19</f>
        <v>0</v>
      </c>
      <c r="I21" s="52"/>
      <c r="J21" s="138"/>
      <c r="K21" s="52"/>
      <c r="L21" s="53"/>
      <c r="M21" s="48"/>
      <c r="N21" s="42"/>
    </row>
    <row r="22" spans="1:14">
      <c r="A22" s="16"/>
      <c r="B22" s="24"/>
      <c r="C22" s="16"/>
      <c r="D22" s="16"/>
      <c r="E22" s="16"/>
      <c r="F22" s="39"/>
      <c r="G22" s="39"/>
      <c r="H22" s="32"/>
      <c r="I22" s="32"/>
      <c r="J22" s="32"/>
      <c r="K22" s="32"/>
      <c r="L22" s="54"/>
      <c r="M22" s="16"/>
      <c r="N22" s="40"/>
    </row>
    <row r="23" spans="1:14">
      <c r="A23" s="16"/>
      <c r="B23" s="15" t="s">
        <v>108</v>
      </c>
      <c r="C23" s="16"/>
      <c r="D23" s="16"/>
      <c r="E23" s="41" t="s">
        <v>109</v>
      </c>
      <c r="F23" s="41"/>
      <c r="G23" s="55"/>
      <c r="H23" s="15" t="s">
        <v>110</v>
      </c>
      <c r="I23" s="56"/>
      <c r="J23" s="47"/>
      <c r="K23" s="47"/>
      <c r="L23" s="42"/>
      <c r="M23" s="16"/>
      <c r="N23" s="42"/>
    </row>
    <row r="24" spans="1:14">
      <c r="A24" s="16"/>
      <c r="B24" s="57" t="s">
        <v>111</v>
      </c>
      <c r="C24" s="18"/>
      <c r="D24" s="18"/>
      <c r="E24" s="44">
        <v>0</v>
      </c>
      <c r="F24" s="41"/>
      <c r="G24" s="55"/>
      <c r="H24" s="57" t="s">
        <v>112</v>
      </c>
      <c r="I24" s="58">
        <v>0</v>
      </c>
      <c r="J24" s="47"/>
      <c r="K24" s="56"/>
      <c r="L24" s="59"/>
      <c r="M24" s="59"/>
      <c r="N24" s="60"/>
    </row>
    <row r="25" spans="1:14">
      <c r="A25" s="16"/>
      <c r="B25" s="57" t="s">
        <v>113</v>
      </c>
      <c r="C25" s="16"/>
      <c r="D25" s="16"/>
      <c r="E25" s="44">
        <v>0</v>
      </c>
      <c r="F25" s="41"/>
      <c r="G25" s="16"/>
      <c r="H25" s="57" t="s">
        <v>114</v>
      </c>
      <c r="I25" s="58">
        <v>0</v>
      </c>
      <c r="J25" s="47"/>
      <c r="K25" s="61"/>
      <c r="L25" s="59"/>
      <c r="M25" s="59"/>
      <c r="N25" s="60"/>
    </row>
    <row r="26" spans="1:14">
      <c r="A26" s="16"/>
      <c r="B26" s="57" t="s">
        <v>115</v>
      </c>
      <c r="C26" s="16"/>
      <c r="D26" s="16"/>
      <c r="E26" s="44">
        <v>0</v>
      </c>
      <c r="F26" s="41"/>
      <c r="G26" s="16"/>
      <c r="H26" s="57" t="s">
        <v>116</v>
      </c>
      <c r="I26" s="58">
        <v>0</v>
      </c>
      <c r="J26" s="47"/>
      <c r="K26" s="61"/>
      <c r="L26" s="59"/>
      <c r="M26" s="59"/>
      <c r="N26" s="60"/>
    </row>
    <row r="27" spans="1:14">
      <c r="A27" s="16"/>
      <c r="B27" s="24"/>
      <c r="C27" s="18"/>
      <c r="D27" s="16"/>
      <c r="E27" s="169"/>
      <c r="F27" s="41"/>
      <c r="G27" s="16"/>
      <c r="H27" s="57" t="s">
        <v>117</v>
      </c>
      <c r="I27" s="58">
        <v>0</v>
      </c>
      <c r="J27" s="47"/>
      <c r="K27" s="61"/>
      <c r="L27" s="59"/>
      <c r="M27" s="59"/>
      <c r="N27" s="60"/>
    </row>
    <row r="28" spans="1:14">
      <c r="A28" s="16"/>
      <c r="B28" s="15" t="s">
        <v>118</v>
      </c>
      <c r="C28" s="16"/>
      <c r="D28" s="16"/>
      <c r="E28" s="62" t="s">
        <v>97</v>
      </c>
      <c r="F28" s="62" t="s">
        <v>98</v>
      </c>
      <c r="G28" s="16"/>
      <c r="H28" s="57" t="s">
        <v>119</v>
      </c>
      <c r="I28" s="58">
        <v>2688.74</v>
      </c>
      <c r="J28" s="47"/>
      <c r="K28" s="61"/>
      <c r="L28" s="59"/>
      <c r="M28" s="59"/>
      <c r="N28" s="60"/>
    </row>
    <row r="29" spans="1:14">
      <c r="A29" s="16"/>
      <c r="B29" s="57" t="s">
        <v>111</v>
      </c>
      <c r="C29" s="18"/>
      <c r="D29" s="18"/>
      <c r="E29" s="61">
        <v>0</v>
      </c>
      <c r="F29" s="61">
        <v>0</v>
      </c>
      <c r="G29" s="16"/>
      <c r="H29" s="57" t="s">
        <v>120</v>
      </c>
      <c r="I29" s="58">
        <v>0</v>
      </c>
      <c r="J29" s="47"/>
      <c r="K29" s="61"/>
      <c r="L29" s="59"/>
      <c r="M29" s="59"/>
      <c r="N29" s="60"/>
    </row>
    <row r="30" spans="1:14">
      <c r="A30" s="16"/>
      <c r="B30" s="57" t="s">
        <v>113</v>
      </c>
      <c r="C30" s="16"/>
      <c r="D30" s="16"/>
      <c r="E30" s="61">
        <v>0</v>
      </c>
      <c r="F30" s="61">
        <v>0</v>
      </c>
      <c r="G30" s="16"/>
      <c r="H30" s="63"/>
      <c r="I30" s="58"/>
      <c r="J30" s="61"/>
      <c r="K30" s="61"/>
      <c r="L30" s="59"/>
      <c r="M30" s="59"/>
      <c r="N30" s="60"/>
    </row>
    <row r="31" spans="1:14">
      <c r="A31" s="16"/>
      <c r="B31" s="57" t="s">
        <v>115</v>
      </c>
      <c r="C31" s="16"/>
      <c r="D31" s="16"/>
      <c r="E31" s="61">
        <v>0</v>
      </c>
      <c r="F31" s="61">
        <v>0</v>
      </c>
      <c r="G31" s="16"/>
      <c r="H31" s="61"/>
      <c r="I31" s="61"/>
      <c r="J31" s="61"/>
      <c r="K31" s="61"/>
      <c r="L31" s="59"/>
      <c r="M31" s="59"/>
      <c r="N31" s="60"/>
    </row>
    <row r="32" spans="1:14">
      <c r="A32" s="16"/>
      <c r="B32" s="24"/>
      <c r="C32" s="18"/>
      <c r="D32" s="16"/>
      <c r="E32" s="64"/>
      <c r="F32" s="64"/>
      <c r="G32" s="16"/>
      <c r="H32" s="61"/>
      <c r="I32" s="61"/>
      <c r="J32" s="61"/>
      <c r="K32" s="61"/>
      <c r="L32" s="59"/>
      <c r="M32" s="59"/>
      <c r="N32" s="60"/>
    </row>
    <row r="33" spans="1:14" ht="15.75" thickBot="1">
      <c r="A33" s="65"/>
      <c r="B33" s="65"/>
      <c r="C33" s="65"/>
      <c r="D33" s="65"/>
      <c r="E33" s="65"/>
      <c r="F33" s="65"/>
      <c r="G33" s="66"/>
      <c r="H33" s="66"/>
      <c r="I33" s="67"/>
      <c r="J33" s="67"/>
      <c r="K33" s="68"/>
      <c r="L33" s="67"/>
      <c r="M33" s="68"/>
      <c r="N33" s="68"/>
    </row>
    <row r="34" spans="1:14" ht="15.75" thickTop="1">
      <c r="A34" s="69" t="s">
        <v>121</v>
      </c>
      <c r="B34" s="70" t="s">
        <v>122</v>
      </c>
      <c r="C34" s="70"/>
      <c r="D34" s="71" t="s">
        <v>24</v>
      </c>
      <c r="E34" s="71"/>
      <c r="F34" s="71" t="s">
        <v>123</v>
      </c>
      <c r="G34" s="71"/>
      <c r="H34" s="71" t="s">
        <v>200</v>
      </c>
      <c r="I34" s="71"/>
      <c r="J34" s="71" t="s">
        <v>28</v>
      </c>
      <c r="K34" s="71"/>
      <c r="L34" s="72"/>
      <c r="M34" s="72"/>
      <c r="N34" s="72"/>
    </row>
    <row r="35" spans="1:14">
      <c r="A35" s="69"/>
      <c r="B35" s="73" t="s">
        <v>97</v>
      </c>
      <c r="C35" s="73" t="s">
        <v>98</v>
      </c>
      <c r="D35" s="73" t="s">
        <v>97</v>
      </c>
      <c r="E35" s="73" t="s">
        <v>98</v>
      </c>
      <c r="F35" s="73" t="s">
        <v>97</v>
      </c>
      <c r="G35" s="73" t="s">
        <v>98</v>
      </c>
      <c r="H35" s="73" t="s">
        <v>97</v>
      </c>
      <c r="I35" s="73" t="s">
        <v>98</v>
      </c>
      <c r="J35" s="73" t="s">
        <v>97</v>
      </c>
      <c r="K35" s="73" t="s">
        <v>98</v>
      </c>
      <c r="L35" s="73"/>
      <c r="M35" s="73"/>
      <c r="N35" s="73"/>
    </row>
    <row r="36" spans="1:14">
      <c r="A36" s="74" t="s">
        <v>124</v>
      </c>
      <c r="B36" s="75">
        <v>0</v>
      </c>
      <c r="C36" s="75">
        <v>0</v>
      </c>
      <c r="D36" s="150"/>
      <c r="E36" s="150"/>
      <c r="F36" s="150"/>
      <c r="G36" s="150"/>
      <c r="H36" s="75"/>
      <c r="I36" s="75"/>
      <c r="J36" s="150"/>
      <c r="K36" s="150"/>
      <c r="L36" s="76"/>
      <c r="M36" s="76"/>
      <c r="N36" s="76"/>
    </row>
    <row r="37" spans="1:14">
      <c r="A37" s="77"/>
      <c r="B37" s="77"/>
      <c r="C37" s="77"/>
      <c r="D37" s="139"/>
      <c r="E37" s="139"/>
      <c r="F37" s="139"/>
      <c r="G37" s="139"/>
      <c r="H37" s="77"/>
      <c r="I37" s="78"/>
      <c r="J37" s="139"/>
      <c r="K37" s="139"/>
      <c r="L37" s="77"/>
      <c r="M37" s="78"/>
      <c r="N37" s="78"/>
    </row>
    <row r="38" spans="1:14">
      <c r="A38" s="79" t="s">
        <v>102</v>
      </c>
      <c r="B38" s="80">
        <f>B36</f>
        <v>0</v>
      </c>
      <c r="C38" s="80">
        <f t="shared" ref="C38:K38" si="0">C36</f>
        <v>0</v>
      </c>
      <c r="D38" s="151">
        <f t="shared" si="0"/>
        <v>0</v>
      </c>
      <c r="E38" s="151">
        <f t="shared" si="0"/>
        <v>0</v>
      </c>
      <c r="F38" s="151">
        <f t="shared" si="0"/>
        <v>0</v>
      </c>
      <c r="G38" s="151">
        <f t="shared" si="0"/>
        <v>0</v>
      </c>
      <c r="H38" s="80">
        <f t="shared" si="0"/>
        <v>0</v>
      </c>
      <c r="I38" s="80">
        <f t="shared" si="0"/>
        <v>0</v>
      </c>
      <c r="J38" s="151">
        <f t="shared" si="0"/>
        <v>0</v>
      </c>
      <c r="K38" s="151">
        <f t="shared" si="0"/>
        <v>0</v>
      </c>
      <c r="L38" s="80"/>
      <c r="M38" s="80"/>
      <c r="N38" s="80"/>
    </row>
    <row r="39" spans="1:14" ht="15.75" thickBot="1">
      <c r="A39" s="81"/>
      <c r="B39" s="82"/>
      <c r="C39" s="82"/>
      <c r="D39" s="82"/>
      <c r="E39" s="82"/>
      <c r="F39" s="82"/>
      <c r="G39" s="82"/>
      <c r="H39" s="82"/>
      <c r="I39" s="82"/>
      <c r="J39" s="82"/>
      <c r="K39" s="81"/>
      <c r="L39" s="81"/>
      <c r="M39" s="81"/>
      <c r="N39" s="81"/>
    </row>
    <row r="40" spans="1:14" ht="15.75" thickTop="1">
      <c r="A40" s="83"/>
      <c r="B40" s="84"/>
      <c r="C40" s="84"/>
      <c r="D40" s="84"/>
      <c r="E40" s="84"/>
      <c r="F40" s="84"/>
      <c r="G40" s="84"/>
      <c r="H40" s="84"/>
      <c r="I40" s="41"/>
      <c r="J40" s="41"/>
      <c r="K40" s="40"/>
      <c r="L40" s="40"/>
      <c r="M40" s="40"/>
      <c r="N40" s="40"/>
    </row>
    <row r="41" spans="1:14">
      <c r="A41" s="85" t="s">
        <v>125</v>
      </c>
      <c r="B41" s="40"/>
      <c r="C41" s="40"/>
      <c r="D41" s="40"/>
      <c r="E41" s="40"/>
      <c r="F41" s="86"/>
      <c r="G41" s="86"/>
      <c r="H41" s="40"/>
      <c r="I41" s="40"/>
      <c r="J41" s="40"/>
      <c r="K41" s="87"/>
      <c r="L41" s="87"/>
      <c r="M41" s="87"/>
      <c r="N41" s="87"/>
    </row>
    <row r="42" spans="1:14">
      <c r="A42" s="15"/>
      <c r="B42" s="40"/>
      <c r="C42" s="40"/>
      <c r="D42" s="40"/>
      <c r="E42" s="40"/>
      <c r="F42" s="86"/>
      <c r="G42" s="86"/>
      <c r="H42" s="40"/>
      <c r="I42" s="40"/>
      <c r="J42" s="40"/>
      <c r="K42" s="88"/>
      <c r="L42" s="88"/>
      <c r="M42" s="88"/>
      <c r="N42" s="88"/>
    </row>
    <row r="43" spans="1:14" ht="28.5" customHeight="1">
      <c r="A43" s="89"/>
      <c r="B43" s="172" t="s">
        <v>99</v>
      </c>
      <c r="C43" s="90" t="s">
        <v>249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</row>
    <row r="44" spans="1:14" ht="28.5" customHeight="1" thickBot="1">
      <c r="A44" s="174"/>
      <c r="B44" s="173" t="s">
        <v>126</v>
      </c>
      <c r="C44" s="90" t="s">
        <v>138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</row>
    <row r="45" spans="1:14" ht="15.75" thickTop="1">
      <c r="A45" s="152"/>
      <c r="B45" s="152"/>
    </row>
  </sheetData>
  <mergeCells count="1">
    <mergeCell ref="H17:K17"/>
  </mergeCells>
  <conditionalFormatting sqref="B38:K38">
    <cfRule type="expression" dxfId="0" priority="1">
      <formula>IF(ISBLANK(B38),1)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2:P58"/>
  <sheetViews>
    <sheetView showGridLines="0" tabSelected="1" zoomScale="95" zoomScaleNormal="95" workbookViewId="0">
      <selection activeCell="P13" sqref="P13"/>
    </sheetView>
  </sheetViews>
  <sheetFormatPr defaultRowHeight="15"/>
  <cols>
    <col min="2" max="2" width="9.140625" customWidth="1"/>
    <col min="16" max="16" width="17.42578125" bestFit="1" customWidth="1"/>
  </cols>
  <sheetData>
    <row r="2" spans="2:16">
      <c r="B2" s="203"/>
      <c r="C2" s="203"/>
      <c r="D2" s="203"/>
    </row>
    <row r="7" spans="2:16">
      <c r="P7" s="159"/>
    </row>
    <row r="10" spans="2:16">
      <c r="B10" s="203"/>
      <c r="C10" s="203"/>
      <c r="D10" s="203"/>
    </row>
    <row r="21" spans="2:4">
      <c r="B21" s="203"/>
      <c r="C21" s="203"/>
      <c r="D21" s="203"/>
    </row>
    <row r="58" spans="2:2" hidden="1">
      <c r="B58">
        <v>31</v>
      </c>
    </row>
  </sheetData>
  <mergeCells count="3">
    <mergeCell ref="B2:D2"/>
    <mergeCell ref="B10:D10"/>
    <mergeCell ref="B21:D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APE238"/>
  <sheetViews>
    <sheetView zoomScaleNormal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A3" sqref="A3:A13"/>
    </sheetView>
  </sheetViews>
  <sheetFormatPr defaultRowHeight="15"/>
  <cols>
    <col min="1" max="1" width="8" customWidth="1"/>
    <col min="2" max="2" width="47.85546875" bestFit="1" customWidth="1"/>
    <col min="3" max="3" width="10.7109375" customWidth="1"/>
    <col min="4" max="5" width="10.7109375" bestFit="1" customWidth="1"/>
    <col min="6" max="6" width="10.7109375" customWidth="1"/>
    <col min="7" max="7" width="11.42578125" bestFit="1" customWidth="1"/>
    <col min="8" max="64" width="10.7109375" bestFit="1" customWidth="1"/>
    <col min="65" max="65" width="12" bestFit="1" customWidth="1"/>
    <col min="66" max="133" width="10.7109375" bestFit="1" customWidth="1"/>
    <col min="134" max="134" width="12" bestFit="1" customWidth="1"/>
    <col min="135" max="1097" width="10.7109375" bestFit="1" customWidth="1"/>
  </cols>
  <sheetData>
    <row r="1" spans="1:1097">
      <c r="B1" s="188" t="s">
        <v>0</v>
      </c>
      <c r="C1" s="189">
        <v>44197</v>
      </c>
      <c r="D1" s="189">
        <v>44198</v>
      </c>
      <c r="E1" s="189">
        <v>44199</v>
      </c>
      <c r="F1" s="189">
        <v>44200</v>
      </c>
      <c r="G1" s="189">
        <v>44201</v>
      </c>
      <c r="H1" s="189">
        <v>44202</v>
      </c>
      <c r="I1" s="189">
        <v>44203</v>
      </c>
      <c r="J1" s="189">
        <v>44204</v>
      </c>
      <c r="K1" s="189">
        <v>44205</v>
      </c>
      <c r="L1" s="189">
        <v>44206</v>
      </c>
      <c r="M1" s="189">
        <v>44207</v>
      </c>
      <c r="N1" s="189">
        <v>44208</v>
      </c>
      <c r="O1" s="189">
        <v>44209</v>
      </c>
      <c r="P1" s="189">
        <v>44210</v>
      </c>
      <c r="Q1" s="189">
        <v>44211</v>
      </c>
      <c r="R1" s="189">
        <v>44212</v>
      </c>
      <c r="S1" s="189">
        <v>44213</v>
      </c>
      <c r="T1" s="189">
        <v>44214</v>
      </c>
      <c r="U1" s="189">
        <v>44215</v>
      </c>
      <c r="V1" s="189">
        <v>44216</v>
      </c>
      <c r="W1" s="189">
        <v>44217</v>
      </c>
      <c r="X1" s="189">
        <v>44218</v>
      </c>
      <c r="Y1" s="189">
        <v>44219</v>
      </c>
      <c r="Z1" s="189">
        <v>44220</v>
      </c>
      <c r="AA1" s="189">
        <v>44221</v>
      </c>
      <c r="AB1" s="189">
        <v>44222</v>
      </c>
      <c r="AC1" s="189">
        <v>44223</v>
      </c>
      <c r="AD1" s="189">
        <v>44224</v>
      </c>
      <c r="AE1" s="189">
        <v>44225</v>
      </c>
      <c r="AF1" s="189">
        <v>44226</v>
      </c>
      <c r="AG1" s="189">
        <v>44227</v>
      </c>
      <c r="AH1" s="189">
        <v>44228</v>
      </c>
      <c r="AI1" s="189">
        <v>44229</v>
      </c>
      <c r="AJ1" s="189">
        <v>44230</v>
      </c>
      <c r="AK1" s="189">
        <v>44231</v>
      </c>
      <c r="AL1" s="189">
        <v>44232</v>
      </c>
      <c r="AM1" s="189">
        <v>44233</v>
      </c>
      <c r="AN1" s="189">
        <v>44234</v>
      </c>
      <c r="AO1" s="189">
        <v>44235</v>
      </c>
      <c r="AP1" s="189">
        <v>44236</v>
      </c>
      <c r="AQ1" s="189">
        <v>44237</v>
      </c>
      <c r="AR1" s="189">
        <v>44238</v>
      </c>
      <c r="AS1" s="189">
        <v>44239</v>
      </c>
      <c r="AT1" s="189">
        <v>44240</v>
      </c>
      <c r="AU1" s="189">
        <v>44241</v>
      </c>
      <c r="AV1" s="189">
        <v>44242</v>
      </c>
      <c r="AW1" s="189">
        <v>44243</v>
      </c>
      <c r="AX1" s="189">
        <v>44244</v>
      </c>
      <c r="AY1" s="189">
        <v>44245</v>
      </c>
      <c r="AZ1" s="189">
        <v>44246</v>
      </c>
      <c r="BA1" s="189">
        <v>44247</v>
      </c>
      <c r="BB1" s="189">
        <v>44248</v>
      </c>
      <c r="BC1" s="189">
        <v>44249</v>
      </c>
      <c r="BD1" s="189">
        <v>44250</v>
      </c>
      <c r="BE1" s="189">
        <v>44251</v>
      </c>
      <c r="BF1" s="189">
        <v>44252</v>
      </c>
      <c r="BG1" s="189">
        <v>44253</v>
      </c>
      <c r="BH1" s="189">
        <v>44254</v>
      </c>
      <c r="BI1" s="189">
        <v>44255</v>
      </c>
      <c r="BJ1" s="189">
        <v>44256</v>
      </c>
      <c r="BK1" s="189">
        <v>44257</v>
      </c>
      <c r="BL1" s="189">
        <v>44258</v>
      </c>
      <c r="BM1" s="189">
        <v>44259</v>
      </c>
      <c r="BN1" s="189">
        <v>44260</v>
      </c>
      <c r="BO1" s="189">
        <v>44261</v>
      </c>
      <c r="BP1" s="189">
        <v>44262</v>
      </c>
      <c r="BQ1" s="189">
        <v>44263</v>
      </c>
      <c r="BR1" s="189">
        <v>44264</v>
      </c>
      <c r="BS1" s="189">
        <v>44265</v>
      </c>
      <c r="BT1" s="189">
        <v>44266</v>
      </c>
      <c r="BU1" s="189">
        <v>44267</v>
      </c>
      <c r="BV1" s="189">
        <v>44268</v>
      </c>
      <c r="BW1" s="189">
        <v>44269</v>
      </c>
      <c r="BX1" s="189">
        <v>44270</v>
      </c>
      <c r="BY1" s="189">
        <v>44271</v>
      </c>
      <c r="BZ1" s="189">
        <v>44272</v>
      </c>
      <c r="CA1" s="189">
        <v>44273</v>
      </c>
      <c r="CB1" s="189">
        <v>44274</v>
      </c>
      <c r="CC1" s="189">
        <v>44275</v>
      </c>
      <c r="CD1" s="189">
        <v>44276</v>
      </c>
      <c r="CE1" s="189">
        <v>44277</v>
      </c>
      <c r="CF1" s="189">
        <v>44278</v>
      </c>
      <c r="CG1" s="189">
        <v>44279</v>
      </c>
      <c r="CH1" s="189">
        <v>44280</v>
      </c>
      <c r="CI1" s="189">
        <v>44281</v>
      </c>
      <c r="CJ1" s="189">
        <v>44282</v>
      </c>
      <c r="CK1" s="189">
        <v>44283</v>
      </c>
      <c r="CL1" s="189">
        <v>44284</v>
      </c>
      <c r="CM1" s="189">
        <v>44285</v>
      </c>
      <c r="CN1" s="189">
        <v>44286</v>
      </c>
      <c r="CO1" s="189">
        <v>44287</v>
      </c>
      <c r="CP1" s="189">
        <v>44288</v>
      </c>
      <c r="CQ1" s="189">
        <v>44289</v>
      </c>
      <c r="CR1" s="189">
        <v>44290</v>
      </c>
      <c r="CS1" s="189">
        <v>44291</v>
      </c>
      <c r="CT1" s="189">
        <v>44292</v>
      </c>
      <c r="CU1" s="189">
        <v>44293</v>
      </c>
      <c r="CV1" s="189">
        <v>44294</v>
      </c>
      <c r="CW1" s="189">
        <v>44295</v>
      </c>
      <c r="CX1" s="189">
        <v>44296</v>
      </c>
      <c r="CY1" s="189">
        <v>44297</v>
      </c>
      <c r="CZ1" s="189">
        <v>44298</v>
      </c>
      <c r="DA1" s="189">
        <v>44299</v>
      </c>
      <c r="DB1" s="189">
        <v>44300</v>
      </c>
      <c r="DC1" s="189">
        <v>44301</v>
      </c>
      <c r="DD1" s="189">
        <v>44302</v>
      </c>
      <c r="DE1" s="189">
        <v>44303</v>
      </c>
      <c r="DF1" s="189">
        <v>44304</v>
      </c>
      <c r="DG1" s="189">
        <v>44305</v>
      </c>
      <c r="DH1" s="189">
        <v>44306</v>
      </c>
      <c r="DI1" s="189">
        <v>44307</v>
      </c>
      <c r="DJ1" s="189">
        <v>44308</v>
      </c>
      <c r="DK1" s="189">
        <v>44309</v>
      </c>
      <c r="DL1" s="189">
        <v>44310</v>
      </c>
      <c r="DM1" s="189">
        <v>44311</v>
      </c>
      <c r="DN1" s="189">
        <v>44312</v>
      </c>
      <c r="DO1" s="189">
        <v>44313</v>
      </c>
      <c r="DP1" s="189">
        <v>44314</v>
      </c>
      <c r="DQ1" s="189">
        <v>44315</v>
      </c>
      <c r="DR1" s="189">
        <v>44316</v>
      </c>
      <c r="DS1" s="189">
        <v>44317</v>
      </c>
      <c r="DT1" s="189">
        <v>44318</v>
      </c>
      <c r="DU1" s="189">
        <v>44319</v>
      </c>
      <c r="DV1" s="189">
        <v>44320</v>
      </c>
      <c r="DW1" s="189">
        <v>44321</v>
      </c>
      <c r="DX1" s="189">
        <v>44322</v>
      </c>
      <c r="DY1" s="189">
        <v>44323</v>
      </c>
      <c r="DZ1" s="189">
        <v>44324</v>
      </c>
      <c r="EA1" s="189">
        <v>44325</v>
      </c>
      <c r="EB1" s="189">
        <v>44326</v>
      </c>
      <c r="EC1" s="189">
        <v>44327</v>
      </c>
      <c r="ED1" s="189">
        <v>44328</v>
      </c>
      <c r="EE1" s="189">
        <v>44329</v>
      </c>
      <c r="EF1" s="189">
        <v>44330</v>
      </c>
      <c r="EG1" s="189">
        <v>44331</v>
      </c>
      <c r="EH1" s="189">
        <v>44332</v>
      </c>
      <c r="EI1" s="189">
        <v>44333</v>
      </c>
      <c r="EJ1" s="189">
        <v>44334</v>
      </c>
      <c r="EK1" s="189">
        <v>44335</v>
      </c>
      <c r="EL1" s="189">
        <v>44336</v>
      </c>
      <c r="EM1" s="189">
        <v>44337</v>
      </c>
      <c r="EN1" s="189">
        <v>44338</v>
      </c>
      <c r="EO1" s="189">
        <v>44339</v>
      </c>
      <c r="EP1" s="189">
        <v>44340</v>
      </c>
      <c r="EQ1" s="189">
        <v>44341</v>
      </c>
      <c r="ER1" s="189">
        <v>44342</v>
      </c>
      <c r="ES1" s="189">
        <v>44343</v>
      </c>
      <c r="ET1" s="189">
        <v>44344</v>
      </c>
      <c r="EU1" s="189">
        <v>44345</v>
      </c>
      <c r="EV1" s="189">
        <v>44346</v>
      </c>
      <c r="EW1" s="189">
        <v>44347</v>
      </c>
      <c r="EX1" s="189">
        <v>44348</v>
      </c>
      <c r="EY1" s="189">
        <v>44349</v>
      </c>
      <c r="EZ1" s="189">
        <v>44350</v>
      </c>
      <c r="FA1" s="189">
        <v>44351</v>
      </c>
      <c r="FB1" s="189">
        <v>44352</v>
      </c>
      <c r="FC1" s="189">
        <v>44353</v>
      </c>
      <c r="FD1" s="189">
        <v>44354</v>
      </c>
      <c r="FE1" s="189">
        <v>44355</v>
      </c>
      <c r="FF1" s="189">
        <v>44356</v>
      </c>
      <c r="FG1" s="189">
        <v>44357</v>
      </c>
      <c r="FH1" s="189">
        <v>44358</v>
      </c>
      <c r="FI1" s="189">
        <v>44359</v>
      </c>
      <c r="FJ1" s="189">
        <v>44360</v>
      </c>
      <c r="FK1" s="189">
        <v>44361</v>
      </c>
      <c r="FL1" s="189">
        <v>44362</v>
      </c>
      <c r="FM1" s="189">
        <v>44363</v>
      </c>
      <c r="FN1" s="189">
        <v>44364</v>
      </c>
      <c r="FO1" s="189">
        <v>44365</v>
      </c>
      <c r="FP1" s="189">
        <v>44366</v>
      </c>
      <c r="FQ1" s="189">
        <v>44367</v>
      </c>
      <c r="FR1" s="189">
        <v>44368</v>
      </c>
      <c r="FS1" s="189">
        <v>44369</v>
      </c>
      <c r="FT1" s="189">
        <v>44370</v>
      </c>
      <c r="FU1" s="189">
        <v>44371</v>
      </c>
      <c r="FV1" s="189">
        <v>44372</v>
      </c>
      <c r="FW1" s="189">
        <v>44373</v>
      </c>
      <c r="FX1" s="189">
        <v>44374</v>
      </c>
      <c r="FY1" s="189">
        <v>44375</v>
      </c>
      <c r="FZ1" s="189">
        <v>44376</v>
      </c>
      <c r="GA1" s="189">
        <v>44377</v>
      </c>
      <c r="GB1" s="189">
        <v>44378</v>
      </c>
      <c r="GC1" s="189">
        <v>44379</v>
      </c>
      <c r="GD1" s="189">
        <v>44380</v>
      </c>
      <c r="GE1" s="189">
        <v>44381</v>
      </c>
      <c r="GF1" s="189">
        <v>44382</v>
      </c>
      <c r="GG1" s="189">
        <v>44383</v>
      </c>
      <c r="GH1" s="189">
        <v>44384</v>
      </c>
      <c r="GI1" s="189">
        <v>44385</v>
      </c>
      <c r="GJ1" s="189">
        <v>44386</v>
      </c>
      <c r="GK1" s="189">
        <v>44387</v>
      </c>
      <c r="GL1" s="189">
        <v>44388</v>
      </c>
      <c r="GM1" s="189">
        <v>44389</v>
      </c>
      <c r="GN1" s="189">
        <v>44390</v>
      </c>
      <c r="GO1" s="189">
        <v>44391</v>
      </c>
      <c r="GP1" s="189">
        <v>44392</v>
      </c>
      <c r="GQ1" s="189">
        <v>44393</v>
      </c>
      <c r="GR1" s="189">
        <v>44394</v>
      </c>
      <c r="GS1" s="189">
        <v>44395</v>
      </c>
      <c r="GT1" s="189">
        <v>44396</v>
      </c>
      <c r="GU1" s="189">
        <v>44397</v>
      </c>
      <c r="GV1" s="189">
        <v>44398</v>
      </c>
      <c r="GW1" s="189">
        <v>44399</v>
      </c>
      <c r="GX1" s="189">
        <v>44400</v>
      </c>
      <c r="GY1" s="189">
        <v>44401</v>
      </c>
      <c r="GZ1" s="189">
        <v>44402</v>
      </c>
      <c r="HA1" s="189">
        <v>44403</v>
      </c>
      <c r="HB1" s="189">
        <v>44404</v>
      </c>
      <c r="HC1" s="189">
        <v>44405</v>
      </c>
      <c r="HD1" s="189">
        <v>44406</v>
      </c>
      <c r="HE1" s="189">
        <v>44407</v>
      </c>
      <c r="HF1" s="189">
        <v>44408</v>
      </c>
      <c r="HG1" s="189">
        <v>44409</v>
      </c>
      <c r="HH1" s="189">
        <v>44410</v>
      </c>
      <c r="HI1" s="189">
        <v>44411</v>
      </c>
      <c r="HJ1" s="189">
        <v>44412</v>
      </c>
      <c r="HK1" s="189">
        <v>44413</v>
      </c>
      <c r="HL1" s="189">
        <v>44414</v>
      </c>
      <c r="HM1" s="189">
        <v>44415</v>
      </c>
      <c r="HN1" s="189">
        <v>44416</v>
      </c>
      <c r="HO1" s="189">
        <v>44417</v>
      </c>
      <c r="HP1" s="189">
        <v>44418</v>
      </c>
      <c r="HQ1" s="189">
        <v>44419</v>
      </c>
      <c r="HR1" s="189">
        <v>44420</v>
      </c>
      <c r="HS1" s="189">
        <v>44421</v>
      </c>
      <c r="HT1" s="189">
        <v>44422</v>
      </c>
      <c r="HU1" s="189">
        <v>44423</v>
      </c>
      <c r="HV1" s="189">
        <v>44424</v>
      </c>
      <c r="HW1" s="189">
        <v>44425</v>
      </c>
      <c r="HX1" s="189">
        <v>44426</v>
      </c>
      <c r="HY1" s="189">
        <v>44427</v>
      </c>
      <c r="HZ1" s="189">
        <v>44428</v>
      </c>
      <c r="IA1" s="189">
        <v>44429</v>
      </c>
      <c r="IB1" s="189">
        <v>44430</v>
      </c>
      <c r="IC1" s="189">
        <v>44431</v>
      </c>
      <c r="ID1" s="189">
        <v>44432</v>
      </c>
      <c r="IE1" s="189">
        <v>44433</v>
      </c>
      <c r="IF1" s="189">
        <v>44434</v>
      </c>
      <c r="IG1" s="189">
        <v>44435</v>
      </c>
      <c r="IH1" s="189">
        <v>44436</v>
      </c>
      <c r="II1" s="189">
        <v>44437</v>
      </c>
      <c r="IJ1" s="189">
        <v>44438</v>
      </c>
      <c r="IK1" s="189">
        <v>44439</v>
      </c>
      <c r="IL1" s="189">
        <v>44440</v>
      </c>
      <c r="IM1" s="189">
        <v>44441</v>
      </c>
      <c r="IN1" s="189">
        <v>44442</v>
      </c>
      <c r="IO1" s="189">
        <v>44443</v>
      </c>
      <c r="IP1" s="189">
        <v>44444</v>
      </c>
      <c r="IQ1" s="189">
        <v>44445</v>
      </c>
      <c r="IR1" s="189">
        <v>44446</v>
      </c>
      <c r="IS1" s="189">
        <v>44447</v>
      </c>
      <c r="IT1" s="189">
        <v>44448</v>
      </c>
      <c r="IU1" s="189">
        <v>44449</v>
      </c>
      <c r="IV1" s="189">
        <v>44450</v>
      </c>
      <c r="IW1" s="189">
        <v>44451</v>
      </c>
      <c r="IX1" s="189">
        <v>44452</v>
      </c>
      <c r="IY1" s="189">
        <v>44453</v>
      </c>
      <c r="IZ1" s="189">
        <v>44454</v>
      </c>
      <c r="JA1" s="189">
        <v>44455</v>
      </c>
      <c r="JB1" s="189">
        <v>44456</v>
      </c>
      <c r="JC1" s="189">
        <v>44457</v>
      </c>
      <c r="JD1" s="189">
        <v>44458</v>
      </c>
      <c r="JE1" s="189">
        <v>44459</v>
      </c>
      <c r="JF1" s="189">
        <v>44460</v>
      </c>
      <c r="JG1" s="189">
        <v>44461</v>
      </c>
      <c r="JH1" s="189">
        <v>44462</v>
      </c>
      <c r="JI1" s="189">
        <v>44463</v>
      </c>
      <c r="JJ1" s="189">
        <v>44464</v>
      </c>
      <c r="JK1" s="189">
        <v>44465</v>
      </c>
      <c r="JL1" s="189">
        <v>44466</v>
      </c>
      <c r="JM1" s="189">
        <v>44467</v>
      </c>
      <c r="JN1" s="189">
        <v>44468</v>
      </c>
      <c r="JO1" s="189">
        <v>44469</v>
      </c>
      <c r="JP1" s="189">
        <v>44470</v>
      </c>
      <c r="JQ1" s="189">
        <v>44471</v>
      </c>
      <c r="JR1" s="189">
        <v>44472</v>
      </c>
      <c r="JS1" s="189">
        <v>44473</v>
      </c>
      <c r="JT1" s="189">
        <v>44474</v>
      </c>
      <c r="JU1" s="189">
        <v>44475</v>
      </c>
      <c r="JV1" s="189">
        <v>44476</v>
      </c>
      <c r="JW1" s="189">
        <v>44477</v>
      </c>
      <c r="JX1" s="189">
        <v>44478</v>
      </c>
      <c r="JY1" s="189">
        <v>44479</v>
      </c>
      <c r="JZ1" s="189">
        <v>44480</v>
      </c>
      <c r="KA1" s="189">
        <v>44481</v>
      </c>
      <c r="KB1" s="189">
        <v>44482</v>
      </c>
      <c r="KC1" s="189">
        <v>44483</v>
      </c>
      <c r="KD1" s="189">
        <v>44484</v>
      </c>
      <c r="KE1" s="189">
        <v>44485</v>
      </c>
      <c r="KF1" s="189">
        <v>44486</v>
      </c>
      <c r="KG1" s="189">
        <v>44487</v>
      </c>
      <c r="KH1" s="189">
        <v>44488</v>
      </c>
      <c r="KI1" s="189">
        <v>44489</v>
      </c>
      <c r="KJ1" s="189">
        <v>44490</v>
      </c>
      <c r="KK1" s="189">
        <v>44491</v>
      </c>
      <c r="KL1" s="189">
        <v>44492</v>
      </c>
      <c r="KM1" s="189">
        <v>44493</v>
      </c>
      <c r="KN1" s="189">
        <v>44494</v>
      </c>
      <c r="KO1" s="189">
        <v>44495</v>
      </c>
      <c r="KP1" s="189">
        <v>44496</v>
      </c>
      <c r="KQ1" s="189">
        <v>44497</v>
      </c>
      <c r="KR1" s="189">
        <v>44498</v>
      </c>
      <c r="KS1" s="189">
        <v>44499</v>
      </c>
      <c r="KT1" s="189">
        <v>44500</v>
      </c>
      <c r="KU1" s="189">
        <v>44501</v>
      </c>
      <c r="KV1" s="189">
        <v>44502</v>
      </c>
      <c r="KW1" s="189">
        <v>44503</v>
      </c>
      <c r="KX1" s="189">
        <v>44504</v>
      </c>
      <c r="KY1" s="189">
        <v>44505</v>
      </c>
      <c r="KZ1" s="189">
        <v>44506</v>
      </c>
      <c r="LA1" s="189">
        <v>44507</v>
      </c>
      <c r="LB1" s="189">
        <v>44508</v>
      </c>
      <c r="LC1" s="189">
        <v>44509</v>
      </c>
      <c r="LD1" s="189">
        <v>44510</v>
      </c>
      <c r="LE1" s="189">
        <v>44511</v>
      </c>
      <c r="LF1" s="189">
        <v>44512</v>
      </c>
      <c r="LG1" s="189">
        <v>44513</v>
      </c>
      <c r="LH1" s="189">
        <v>44514</v>
      </c>
      <c r="LI1" s="189">
        <v>44515</v>
      </c>
      <c r="LJ1" s="189">
        <v>44516</v>
      </c>
      <c r="LK1" s="189">
        <v>44517</v>
      </c>
      <c r="LL1" s="189">
        <v>44518</v>
      </c>
      <c r="LM1" s="189">
        <v>44519</v>
      </c>
      <c r="LN1" s="189">
        <v>44520</v>
      </c>
      <c r="LO1" s="189">
        <v>44521</v>
      </c>
      <c r="LP1" s="189">
        <v>44522</v>
      </c>
      <c r="LQ1" s="189">
        <v>44523</v>
      </c>
      <c r="LR1" s="189">
        <v>44524</v>
      </c>
      <c r="LS1" s="189">
        <v>44525</v>
      </c>
      <c r="LT1" s="189">
        <v>44526</v>
      </c>
      <c r="LU1" s="189">
        <v>44527</v>
      </c>
      <c r="LV1" s="189">
        <v>44528</v>
      </c>
      <c r="LW1" s="189">
        <v>44529</v>
      </c>
      <c r="LX1" s="189">
        <v>44530</v>
      </c>
      <c r="LY1" s="189">
        <v>44531</v>
      </c>
      <c r="LZ1" s="189">
        <v>44532</v>
      </c>
      <c r="MA1" s="189">
        <v>44533</v>
      </c>
      <c r="MB1" s="189">
        <v>44534</v>
      </c>
      <c r="MC1" s="189">
        <v>44535</v>
      </c>
      <c r="MD1" s="189">
        <v>44536</v>
      </c>
      <c r="ME1" s="189">
        <v>44537</v>
      </c>
      <c r="MF1" s="189">
        <v>44538</v>
      </c>
      <c r="MG1" s="189">
        <v>44539</v>
      </c>
      <c r="MH1" s="189">
        <v>44540</v>
      </c>
      <c r="MI1" s="189">
        <v>44541</v>
      </c>
      <c r="MJ1" s="189">
        <v>44542</v>
      </c>
      <c r="MK1" s="189">
        <v>44543</v>
      </c>
      <c r="ML1" s="189">
        <v>44544</v>
      </c>
      <c r="MM1" s="189">
        <v>44545</v>
      </c>
      <c r="MN1" s="189">
        <v>44546</v>
      </c>
      <c r="MO1" s="189">
        <v>44547</v>
      </c>
      <c r="MP1" s="189">
        <v>44548</v>
      </c>
      <c r="MQ1" s="189">
        <v>44549</v>
      </c>
      <c r="MR1" s="189">
        <v>44550</v>
      </c>
      <c r="MS1" s="189">
        <v>44551</v>
      </c>
      <c r="MT1" s="189">
        <v>44552</v>
      </c>
      <c r="MU1" s="189">
        <v>44553</v>
      </c>
      <c r="MV1" s="189">
        <v>44554</v>
      </c>
      <c r="MW1" s="189">
        <v>44555</v>
      </c>
      <c r="MX1" s="189">
        <v>44556</v>
      </c>
      <c r="MY1" s="189">
        <v>44557</v>
      </c>
      <c r="MZ1" s="189">
        <v>44558</v>
      </c>
      <c r="NA1" s="189">
        <v>44559</v>
      </c>
      <c r="NB1" s="189">
        <v>44560</v>
      </c>
      <c r="NC1" s="189">
        <v>44561</v>
      </c>
      <c r="ND1" s="189">
        <v>44562</v>
      </c>
      <c r="NE1" s="189">
        <v>44563</v>
      </c>
      <c r="NF1" s="189">
        <v>44564</v>
      </c>
      <c r="NG1" s="189">
        <v>44565</v>
      </c>
      <c r="NH1" s="189">
        <v>44566</v>
      </c>
      <c r="NI1" s="189">
        <v>44567</v>
      </c>
      <c r="NJ1" s="189">
        <v>44568</v>
      </c>
      <c r="NK1" s="189">
        <v>44569</v>
      </c>
      <c r="NL1" s="189">
        <v>44570</v>
      </c>
      <c r="NM1" s="189">
        <v>44571</v>
      </c>
      <c r="NN1" s="189">
        <v>44572</v>
      </c>
      <c r="NO1" s="189">
        <v>44573</v>
      </c>
      <c r="NP1" s="189">
        <v>44574</v>
      </c>
      <c r="NQ1" s="189">
        <v>44575</v>
      </c>
      <c r="NR1" s="189">
        <v>44576</v>
      </c>
      <c r="NS1" s="189">
        <v>44577</v>
      </c>
      <c r="NT1" s="189">
        <v>44578</v>
      </c>
      <c r="NU1" s="189">
        <v>44579</v>
      </c>
      <c r="NV1" s="189">
        <v>44580</v>
      </c>
      <c r="NW1" s="189">
        <v>44581</v>
      </c>
      <c r="NX1" s="189">
        <v>44582</v>
      </c>
      <c r="NY1" s="189">
        <v>44583</v>
      </c>
      <c r="NZ1" s="189">
        <v>44584</v>
      </c>
      <c r="OA1" s="189">
        <v>44585</v>
      </c>
      <c r="OB1" s="189">
        <v>44586</v>
      </c>
      <c r="OC1" s="189">
        <v>44587</v>
      </c>
      <c r="OD1" s="189">
        <v>44588</v>
      </c>
      <c r="OE1" s="189">
        <v>44589</v>
      </c>
      <c r="OF1" s="189">
        <v>44590</v>
      </c>
      <c r="OG1" s="189">
        <v>44591</v>
      </c>
      <c r="OH1" s="189">
        <v>44592</v>
      </c>
      <c r="OI1" s="189">
        <v>44593</v>
      </c>
      <c r="OJ1" s="189">
        <v>44594</v>
      </c>
      <c r="OK1" s="189">
        <v>44595</v>
      </c>
      <c r="OL1" s="189">
        <v>44596</v>
      </c>
      <c r="OM1" s="189">
        <v>44597</v>
      </c>
      <c r="ON1" s="189">
        <v>44598</v>
      </c>
      <c r="OO1" s="189">
        <v>44599</v>
      </c>
      <c r="OP1" s="189">
        <v>44600</v>
      </c>
      <c r="OQ1" s="189">
        <v>44601</v>
      </c>
      <c r="OR1" s="189">
        <v>44602</v>
      </c>
      <c r="OS1" s="189">
        <v>44603</v>
      </c>
      <c r="OT1" s="189">
        <v>44604</v>
      </c>
      <c r="OU1" s="189">
        <v>44605</v>
      </c>
      <c r="OV1" s="189">
        <v>44606</v>
      </c>
      <c r="OW1" s="189">
        <v>44607</v>
      </c>
      <c r="OX1" s="189">
        <v>44608</v>
      </c>
      <c r="OY1" s="189">
        <v>44609</v>
      </c>
      <c r="OZ1" s="189">
        <v>44610</v>
      </c>
      <c r="PA1" s="189">
        <v>44611</v>
      </c>
      <c r="PB1" s="189">
        <v>44612</v>
      </c>
      <c r="PC1" s="189">
        <v>44613</v>
      </c>
      <c r="PD1" s="189">
        <v>44614</v>
      </c>
      <c r="PE1" s="189">
        <v>44615</v>
      </c>
      <c r="PF1" s="189">
        <v>44616</v>
      </c>
      <c r="PG1" s="189">
        <v>44617</v>
      </c>
      <c r="PH1" s="189">
        <v>44618</v>
      </c>
      <c r="PI1" s="189">
        <v>44619</v>
      </c>
      <c r="PJ1" s="189">
        <v>44620</v>
      </c>
      <c r="PK1" s="189">
        <v>44621</v>
      </c>
      <c r="PL1" s="189">
        <v>44622</v>
      </c>
      <c r="PM1" s="189">
        <v>44623</v>
      </c>
      <c r="PN1" s="189">
        <v>44624</v>
      </c>
      <c r="PO1" s="189">
        <v>44625</v>
      </c>
      <c r="PP1" s="189">
        <v>44626</v>
      </c>
      <c r="PQ1" s="189">
        <v>44627</v>
      </c>
      <c r="PR1" s="189">
        <v>44628</v>
      </c>
      <c r="PS1" s="189">
        <v>44629</v>
      </c>
      <c r="PT1" s="189">
        <v>44630</v>
      </c>
      <c r="PU1" s="189">
        <v>44631</v>
      </c>
      <c r="PV1" s="189">
        <v>44632</v>
      </c>
      <c r="PW1" s="189">
        <v>44633</v>
      </c>
      <c r="PX1" s="189">
        <v>44634</v>
      </c>
      <c r="PY1" s="189">
        <v>44635</v>
      </c>
      <c r="PZ1" s="189">
        <v>44636</v>
      </c>
      <c r="QA1" s="189">
        <v>44637</v>
      </c>
      <c r="QB1" s="189">
        <v>44638</v>
      </c>
      <c r="QC1" s="189">
        <v>44639</v>
      </c>
      <c r="QD1" s="189">
        <v>44640</v>
      </c>
      <c r="QE1" s="189">
        <v>44641</v>
      </c>
      <c r="QF1" s="189">
        <v>44642</v>
      </c>
      <c r="QG1" s="189">
        <v>44643</v>
      </c>
      <c r="QH1" s="189">
        <v>44644</v>
      </c>
      <c r="QI1" s="189">
        <v>44645</v>
      </c>
      <c r="QJ1" s="189">
        <v>44646</v>
      </c>
      <c r="QK1" s="189">
        <v>44647</v>
      </c>
      <c r="QL1" s="189">
        <v>44648</v>
      </c>
      <c r="QM1" s="189">
        <v>44649</v>
      </c>
      <c r="QN1" s="189">
        <v>44650</v>
      </c>
      <c r="QO1" s="189">
        <v>44651</v>
      </c>
      <c r="QP1" s="189">
        <v>44652</v>
      </c>
      <c r="QQ1" s="189">
        <v>44653</v>
      </c>
      <c r="QR1" s="189">
        <v>44654</v>
      </c>
      <c r="QS1" s="189">
        <v>44655</v>
      </c>
      <c r="QT1" s="189">
        <v>44656</v>
      </c>
      <c r="QU1" s="189">
        <v>44657</v>
      </c>
      <c r="QV1" s="189">
        <v>44658</v>
      </c>
      <c r="QW1" s="189">
        <v>44659</v>
      </c>
      <c r="QX1" s="189">
        <v>44660</v>
      </c>
      <c r="QY1" s="189">
        <v>44661</v>
      </c>
      <c r="QZ1" s="189">
        <v>44662</v>
      </c>
      <c r="RA1" s="189">
        <v>44663</v>
      </c>
      <c r="RB1" s="189">
        <v>44664</v>
      </c>
      <c r="RC1" s="189">
        <v>44665</v>
      </c>
      <c r="RD1" s="189">
        <v>44666</v>
      </c>
      <c r="RE1" s="189">
        <v>44667</v>
      </c>
      <c r="RF1" s="189">
        <v>44668</v>
      </c>
      <c r="RG1" s="189">
        <v>44669</v>
      </c>
      <c r="RH1" s="189">
        <v>44670</v>
      </c>
      <c r="RI1" s="189">
        <v>44671</v>
      </c>
      <c r="RJ1" s="189">
        <v>44672</v>
      </c>
      <c r="RK1" s="189">
        <v>44673</v>
      </c>
      <c r="RL1" s="189">
        <v>44674</v>
      </c>
      <c r="RM1" s="189">
        <v>44675</v>
      </c>
      <c r="RN1" s="189">
        <v>44676</v>
      </c>
      <c r="RO1" s="189">
        <v>44677</v>
      </c>
      <c r="RP1" s="189">
        <v>44678</v>
      </c>
      <c r="RQ1" s="189">
        <v>44679</v>
      </c>
      <c r="RR1" s="189">
        <v>44680</v>
      </c>
      <c r="RS1" s="189">
        <v>44681</v>
      </c>
      <c r="RT1" s="189">
        <v>44682</v>
      </c>
      <c r="RU1" s="189">
        <v>44683</v>
      </c>
      <c r="RV1" s="189">
        <v>44684</v>
      </c>
      <c r="RW1" s="189">
        <v>44685</v>
      </c>
      <c r="RX1" s="189">
        <v>44686</v>
      </c>
      <c r="RY1" s="189">
        <v>44687</v>
      </c>
      <c r="RZ1" s="189">
        <v>44688</v>
      </c>
      <c r="SA1" s="189">
        <v>44689</v>
      </c>
      <c r="SB1" s="189">
        <v>44690</v>
      </c>
      <c r="SC1" s="189">
        <v>44691</v>
      </c>
      <c r="SD1" s="189">
        <v>44692</v>
      </c>
      <c r="SE1" s="189">
        <v>44693</v>
      </c>
      <c r="SF1" s="189">
        <v>44694</v>
      </c>
      <c r="SG1" s="189">
        <v>44695</v>
      </c>
      <c r="SH1" s="189">
        <v>44696</v>
      </c>
      <c r="SI1" s="189">
        <v>44697</v>
      </c>
      <c r="SJ1" s="189">
        <v>44698</v>
      </c>
      <c r="SK1" s="189">
        <v>44699</v>
      </c>
      <c r="SL1" s="189">
        <v>44700</v>
      </c>
      <c r="SM1" s="189">
        <v>44701</v>
      </c>
      <c r="SN1" s="189">
        <v>44702</v>
      </c>
      <c r="SO1" s="189">
        <v>44703</v>
      </c>
      <c r="SP1" s="189">
        <v>44704</v>
      </c>
      <c r="SQ1" s="189">
        <v>44705</v>
      </c>
      <c r="SR1" s="189">
        <v>44706</v>
      </c>
      <c r="SS1" s="189">
        <v>44707</v>
      </c>
      <c r="ST1" s="189">
        <v>44708</v>
      </c>
      <c r="SU1" s="189">
        <v>44709</v>
      </c>
      <c r="SV1" s="189">
        <v>44710</v>
      </c>
      <c r="SW1" s="189">
        <v>44711</v>
      </c>
      <c r="SX1" s="189">
        <v>44712</v>
      </c>
      <c r="SY1" s="189">
        <v>44713</v>
      </c>
      <c r="SZ1" s="189">
        <v>44714</v>
      </c>
      <c r="TA1" s="189">
        <v>44715</v>
      </c>
      <c r="TB1" s="189">
        <v>44716</v>
      </c>
      <c r="TC1" s="189">
        <v>44717</v>
      </c>
      <c r="TD1" s="189">
        <v>44718</v>
      </c>
      <c r="TE1" s="189">
        <v>44719</v>
      </c>
      <c r="TF1" s="189">
        <v>44720</v>
      </c>
      <c r="TG1" s="189">
        <v>44721</v>
      </c>
      <c r="TH1" s="189">
        <v>44722</v>
      </c>
      <c r="TI1" s="189">
        <v>44723</v>
      </c>
      <c r="TJ1" s="189">
        <v>44724</v>
      </c>
      <c r="TK1" s="189">
        <v>44725</v>
      </c>
      <c r="TL1" s="189">
        <v>44726</v>
      </c>
      <c r="TM1" s="189">
        <v>44727</v>
      </c>
      <c r="TN1" s="189">
        <v>44728</v>
      </c>
      <c r="TO1" s="189">
        <v>44729</v>
      </c>
      <c r="TP1" s="189">
        <v>44730</v>
      </c>
      <c r="TQ1" s="189">
        <v>44731</v>
      </c>
      <c r="TR1" s="189">
        <v>44732</v>
      </c>
      <c r="TS1" s="189">
        <v>44733</v>
      </c>
      <c r="TT1" s="189">
        <v>44734</v>
      </c>
      <c r="TU1" s="189">
        <v>44735</v>
      </c>
      <c r="TV1" s="189">
        <v>44736</v>
      </c>
      <c r="TW1" s="189">
        <v>44737</v>
      </c>
      <c r="TX1" s="189">
        <v>44738</v>
      </c>
      <c r="TY1" s="189">
        <v>44739</v>
      </c>
      <c r="TZ1" s="189">
        <v>44740</v>
      </c>
      <c r="UA1" s="189">
        <v>44741</v>
      </c>
      <c r="UB1" s="189">
        <v>44742</v>
      </c>
      <c r="UC1" s="189">
        <v>44743</v>
      </c>
      <c r="UD1" s="189">
        <v>44744</v>
      </c>
      <c r="UE1" s="189">
        <v>44745</v>
      </c>
      <c r="UF1" s="189">
        <v>44746</v>
      </c>
      <c r="UG1" s="189">
        <v>44747</v>
      </c>
      <c r="UH1" s="189">
        <v>44748</v>
      </c>
      <c r="UI1" s="189">
        <v>44749</v>
      </c>
      <c r="UJ1" s="189">
        <v>44750</v>
      </c>
      <c r="UK1" s="189">
        <v>44751</v>
      </c>
      <c r="UL1" s="189">
        <v>44752</v>
      </c>
      <c r="UM1" s="189">
        <v>44753</v>
      </c>
      <c r="UN1" s="189">
        <v>44754</v>
      </c>
      <c r="UO1" s="189">
        <v>44755</v>
      </c>
      <c r="UP1" s="189">
        <v>44756</v>
      </c>
      <c r="UQ1" s="189">
        <v>44757</v>
      </c>
      <c r="UR1" s="189">
        <v>44758</v>
      </c>
      <c r="US1" s="189">
        <v>44759</v>
      </c>
      <c r="UT1" s="189">
        <v>44760</v>
      </c>
      <c r="UU1" s="189">
        <v>44761</v>
      </c>
      <c r="UV1" s="189">
        <v>44762</v>
      </c>
      <c r="UW1" s="189">
        <v>44763</v>
      </c>
      <c r="UX1" s="189">
        <v>44764</v>
      </c>
      <c r="UY1" s="189">
        <v>44765</v>
      </c>
      <c r="UZ1" s="189">
        <v>44766</v>
      </c>
      <c r="VA1" s="189">
        <v>44767</v>
      </c>
      <c r="VB1" s="189">
        <v>44768</v>
      </c>
      <c r="VC1" s="189">
        <v>44769</v>
      </c>
      <c r="VD1" s="189">
        <v>44770</v>
      </c>
      <c r="VE1" s="189">
        <v>44771</v>
      </c>
      <c r="VF1" s="189">
        <v>44772</v>
      </c>
      <c r="VG1" s="189">
        <v>44773</v>
      </c>
      <c r="VH1" s="189">
        <v>44774</v>
      </c>
      <c r="VI1" s="189">
        <v>44775</v>
      </c>
      <c r="VJ1" s="189">
        <v>44776</v>
      </c>
      <c r="VK1" s="189">
        <v>44777</v>
      </c>
      <c r="VL1" s="189">
        <v>44778</v>
      </c>
      <c r="VM1" s="189">
        <v>44779</v>
      </c>
      <c r="VN1" s="189">
        <v>44780</v>
      </c>
      <c r="VO1" s="189">
        <v>44781</v>
      </c>
      <c r="VP1" s="189">
        <v>44782</v>
      </c>
      <c r="VQ1" s="189">
        <v>44783</v>
      </c>
      <c r="VR1" s="189">
        <v>44784</v>
      </c>
      <c r="VS1" s="189">
        <v>44785</v>
      </c>
      <c r="VT1" s="189">
        <v>44786</v>
      </c>
      <c r="VU1" s="189">
        <v>44787</v>
      </c>
      <c r="VV1" s="189">
        <v>44788</v>
      </c>
      <c r="VW1" s="189">
        <v>44789</v>
      </c>
      <c r="VX1" s="189">
        <v>44790</v>
      </c>
      <c r="VY1" s="189">
        <v>44791</v>
      </c>
      <c r="VZ1" s="189">
        <v>44792</v>
      </c>
      <c r="WA1" s="189">
        <v>44793</v>
      </c>
      <c r="WB1" s="189">
        <v>44794</v>
      </c>
      <c r="WC1" s="189">
        <v>44795</v>
      </c>
      <c r="WD1" s="189">
        <v>44796</v>
      </c>
      <c r="WE1" s="189">
        <v>44797</v>
      </c>
      <c r="WF1" s="189">
        <v>44798</v>
      </c>
      <c r="WG1" s="189">
        <v>44799</v>
      </c>
      <c r="WH1" s="189">
        <v>44800</v>
      </c>
      <c r="WI1" s="189">
        <v>44801</v>
      </c>
      <c r="WJ1" s="189">
        <v>44802</v>
      </c>
      <c r="WK1" s="189">
        <v>44803</v>
      </c>
      <c r="WL1" s="189">
        <v>44804</v>
      </c>
      <c r="WM1" s="189">
        <v>44805</v>
      </c>
      <c r="WN1" s="189">
        <v>44806</v>
      </c>
      <c r="WO1" s="189">
        <v>44807</v>
      </c>
      <c r="WP1" s="189">
        <v>44808</v>
      </c>
      <c r="WQ1" s="189">
        <v>44809</v>
      </c>
      <c r="WR1" s="189">
        <v>44810</v>
      </c>
      <c r="WS1" s="189">
        <v>44811</v>
      </c>
      <c r="WT1" s="189">
        <v>44812</v>
      </c>
      <c r="WU1" s="189">
        <v>44813</v>
      </c>
      <c r="WV1" s="189">
        <v>44814</v>
      </c>
      <c r="WW1" s="189">
        <v>44815</v>
      </c>
      <c r="WX1" s="189">
        <v>44816</v>
      </c>
      <c r="WY1" s="189">
        <v>44817</v>
      </c>
      <c r="WZ1" s="189">
        <v>44818</v>
      </c>
      <c r="XA1" s="189">
        <v>44819</v>
      </c>
      <c r="XB1" s="189">
        <v>44820</v>
      </c>
      <c r="XC1" s="189">
        <v>44821</v>
      </c>
      <c r="XD1" s="189">
        <v>44822</v>
      </c>
      <c r="XE1" s="189">
        <v>44823</v>
      </c>
      <c r="XF1" s="189">
        <v>44824</v>
      </c>
      <c r="XG1" s="189">
        <v>44825</v>
      </c>
      <c r="XH1" s="189">
        <v>44826</v>
      </c>
      <c r="XI1" s="189">
        <v>44827</v>
      </c>
      <c r="XJ1" s="189">
        <v>44828</v>
      </c>
      <c r="XK1" s="189">
        <v>44829</v>
      </c>
      <c r="XL1" s="189">
        <v>44830</v>
      </c>
      <c r="XM1" s="189">
        <v>44831</v>
      </c>
      <c r="XN1" s="189">
        <v>44832</v>
      </c>
      <c r="XO1" s="189">
        <v>44833</v>
      </c>
      <c r="XP1" s="189">
        <v>44834</v>
      </c>
      <c r="XQ1" s="189">
        <v>44835</v>
      </c>
      <c r="XR1" s="189">
        <v>44836</v>
      </c>
      <c r="XS1" s="189">
        <v>44837</v>
      </c>
      <c r="XT1" s="189">
        <v>44838</v>
      </c>
      <c r="XU1" s="189">
        <v>44839</v>
      </c>
      <c r="XV1" s="189">
        <v>44840</v>
      </c>
      <c r="XW1" s="189">
        <v>44841</v>
      </c>
      <c r="XX1" s="189">
        <v>44842</v>
      </c>
      <c r="XY1" s="189">
        <v>44843</v>
      </c>
      <c r="XZ1" s="189">
        <v>44844</v>
      </c>
      <c r="YA1" s="189">
        <v>44845</v>
      </c>
      <c r="YB1" s="189">
        <v>44846</v>
      </c>
      <c r="YC1" s="189">
        <v>44847</v>
      </c>
      <c r="YD1" s="189">
        <v>44848</v>
      </c>
      <c r="YE1" s="189">
        <v>44849</v>
      </c>
      <c r="YF1" s="189">
        <v>44850</v>
      </c>
      <c r="YG1" s="189">
        <v>44851</v>
      </c>
      <c r="YH1" s="189">
        <v>44852</v>
      </c>
      <c r="YI1" s="189">
        <v>44853</v>
      </c>
      <c r="YJ1" s="189">
        <v>44854</v>
      </c>
      <c r="YK1" s="189">
        <v>44855</v>
      </c>
      <c r="YL1" s="189">
        <v>44856</v>
      </c>
      <c r="YM1" s="189">
        <v>44857</v>
      </c>
      <c r="YN1" s="189">
        <v>44858</v>
      </c>
      <c r="YO1" s="189">
        <v>44859</v>
      </c>
      <c r="YP1" s="189">
        <v>44860</v>
      </c>
      <c r="YQ1" s="189">
        <v>44861</v>
      </c>
      <c r="YR1" s="189">
        <v>44862</v>
      </c>
      <c r="YS1" s="189">
        <v>44863</v>
      </c>
      <c r="YT1" s="189">
        <v>44864</v>
      </c>
      <c r="YU1" s="189">
        <v>44865</v>
      </c>
      <c r="YV1" s="189">
        <v>44866</v>
      </c>
      <c r="YW1" s="189">
        <v>44867</v>
      </c>
      <c r="YX1" s="189">
        <v>44868</v>
      </c>
      <c r="YY1" s="189">
        <v>44869</v>
      </c>
      <c r="YZ1" s="189">
        <v>44870</v>
      </c>
      <c r="ZA1" s="189">
        <v>44871</v>
      </c>
      <c r="ZB1" s="189">
        <v>44872</v>
      </c>
      <c r="ZC1" s="189">
        <v>44873</v>
      </c>
      <c r="ZD1" s="189">
        <v>44874</v>
      </c>
      <c r="ZE1" s="189">
        <v>44875</v>
      </c>
      <c r="ZF1" s="189">
        <v>44876</v>
      </c>
      <c r="ZG1" s="189">
        <v>44877</v>
      </c>
      <c r="ZH1" s="189">
        <v>44878</v>
      </c>
      <c r="ZI1" s="189">
        <v>44879</v>
      </c>
      <c r="ZJ1" s="189">
        <v>44880</v>
      </c>
      <c r="ZK1" s="189">
        <v>44881</v>
      </c>
      <c r="ZL1" s="189">
        <v>44882</v>
      </c>
      <c r="ZM1" s="189">
        <v>44883</v>
      </c>
      <c r="ZN1" s="189">
        <v>44884</v>
      </c>
      <c r="ZO1" s="189">
        <v>44885</v>
      </c>
      <c r="ZP1" s="189">
        <v>44886</v>
      </c>
      <c r="ZQ1" s="189">
        <v>44887</v>
      </c>
      <c r="ZR1" s="189">
        <v>44888</v>
      </c>
      <c r="ZS1" s="189">
        <v>44889</v>
      </c>
      <c r="ZT1" s="189">
        <v>44890</v>
      </c>
      <c r="ZU1" s="189">
        <v>44891</v>
      </c>
      <c r="ZV1" s="189">
        <v>44892</v>
      </c>
      <c r="ZW1" s="189">
        <v>44893</v>
      </c>
      <c r="ZX1" s="189">
        <v>44894</v>
      </c>
      <c r="ZY1" s="189">
        <v>44895</v>
      </c>
      <c r="ZZ1" s="189">
        <v>44896</v>
      </c>
      <c r="AAA1" s="189">
        <v>44897</v>
      </c>
      <c r="AAB1" s="189">
        <v>44898</v>
      </c>
      <c r="AAC1" s="189">
        <v>44899</v>
      </c>
      <c r="AAD1" s="189">
        <v>44900</v>
      </c>
      <c r="AAE1" s="189">
        <v>44901</v>
      </c>
      <c r="AAF1" s="189">
        <v>44902</v>
      </c>
      <c r="AAG1" s="189">
        <v>44903</v>
      </c>
      <c r="AAH1" s="189">
        <v>44904</v>
      </c>
      <c r="AAI1" s="189">
        <v>44905</v>
      </c>
      <c r="AAJ1" s="189">
        <v>44906</v>
      </c>
      <c r="AAK1" s="189">
        <v>44907</v>
      </c>
      <c r="AAL1" s="189">
        <v>44908</v>
      </c>
      <c r="AAM1" s="189">
        <v>44909</v>
      </c>
      <c r="AAN1" s="189">
        <v>44910</v>
      </c>
      <c r="AAO1" s="189">
        <v>44911</v>
      </c>
      <c r="AAP1" s="189">
        <v>44912</v>
      </c>
      <c r="AAQ1" s="189">
        <v>44913</v>
      </c>
      <c r="AAR1" s="189">
        <v>44914</v>
      </c>
      <c r="AAS1" s="189">
        <v>44915</v>
      </c>
      <c r="AAT1" s="189">
        <v>44916</v>
      </c>
      <c r="AAU1" s="189">
        <v>44917</v>
      </c>
      <c r="AAV1" s="189">
        <v>44918</v>
      </c>
      <c r="AAW1" s="189">
        <v>44919</v>
      </c>
      <c r="AAX1" s="189">
        <v>44920</v>
      </c>
      <c r="AAY1" s="189">
        <v>44921</v>
      </c>
      <c r="AAZ1" s="189">
        <v>44922</v>
      </c>
      <c r="ABA1" s="189">
        <v>44923</v>
      </c>
      <c r="ABB1" s="189">
        <v>44924</v>
      </c>
      <c r="ABC1" s="189">
        <v>44925</v>
      </c>
      <c r="ABD1" s="189">
        <v>44926</v>
      </c>
      <c r="ABE1" s="189">
        <v>44927</v>
      </c>
      <c r="ABF1" s="189">
        <v>44928</v>
      </c>
      <c r="ABG1" s="189">
        <v>44929</v>
      </c>
      <c r="ABH1" s="189">
        <v>44930</v>
      </c>
      <c r="ABI1" s="189">
        <v>44931</v>
      </c>
      <c r="ABJ1" s="189">
        <v>44932</v>
      </c>
      <c r="ABK1" s="189">
        <v>44933</v>
      </c>
      <c r="ABL1" s="189">
        <v>44934</v>
      </c>
      <c r="ABM1" s="189">
        <v>44935</v>
      </c>
      <c r="ABN1" s="189">
        <v>44936</v>
      </c>
      <c r="ABO1" s="189">
        <v>44937</v>
      </c>
      <c r="ABP1" s="189">
        <v>44938</v>
      </c>
      <c r="ABQ1" s="189">
        <v>44939</v>
      </c>
      <c r="ABR1" s="189">
        <v>44940</v>
      </c>
      <c r="ABS1" s="189">
        <v>44941</v>
      </c>
      <c r="ABT1" s="189">
        <v>44942</v>
      </c>
      <c r="ABU1" s="189">
        <v>44943</v>
      </c>
      <c r="ABV1" s="189">
        <v>44944</v>
      </c>
      <c r="ABW1" s="189">
        <v>44945</v>
      </c>
      <c r="ABX1" s="189">
        <v>44946</v>
      </c>
      <c r="ABY1" s="189">
        <v>44947</v>
      </c>
      <c r="ABZ1" s="189">
        <v>44948</v>
      </c>
      <c r="ACA1" s="189">
        <v>44949</v>
      </c>
      <c r="ACB1" s="189">
        <v>44950</v>
      </c>
      <c r="ACC1" s="189">
        <v>44951</v>
      </c>
      <c r="ACD1" s="189">
        <v>44952</v>
      </c>
      <c r="ACE1" s="189">
        <v>44953</v>
      </c>
      <c r="ACF1" s="189">
        <v>44954</v>
      </c>
      <c r="ACG1" s="189">
        <v>44955</v>
      </c>
      <c r="ACH1" s="189">
        <v>44956</v>
      </c>
      <c r="ACI1" s="189">
        <v>44957</v>
      </c>
      <c r="ACJ1" s="189">
        <v>44958</v>
      </c>
      <c r="ACK1" s="189">
        <v>44959</v>
      </c>
      <c r="ACL1" s="189">
        <v>44960</v>
      </c>
      <c r="ACM1" s="189">
        <v>44961</v>
      </c>
      <c r="ACN1" s="189">
        <v>44962</v>
      </c>
      <c r="ACO1" s="189">
        <v>44963</v>
      </c>
      <c r="ACP1" s="189">
        <v>44964</v>
      </c>
      <c r="ACQ1" s="189">
        <v>44965</v>
      </c>
      <c r="ACR1" s="189">
        <v>44966</v>
      </c>
      <c r="ACS1" s="189">
        <v>44967</v>
      </c>
      <c r="ACT1" s="189">
        <v>44968</v>
      </c>
      <c r="ACU1" s="189">
        <v>44969</v>
      </c>
      <c r="ACV1" s="189">
        <v>44970</v>
      </c>
      <c r="ACW1" s="189">
        <v>44971</v>
      </c>
      <c r="ACX1" s="189">
        <v>44972</v>
      </c>
      <c r="ACY1" s="189">
        <v>44973</v>
      </c>
      <c r="ACZ1" s="189">
        <v>44974</v>
      </c>
      <c r="ADA1" s="189">
        <v>44975</v>
      </c>
      <c r="ADB1" s="189">
        <v>44976</v>
      </c>
      <c r="ADC1" s="189">
        <v>44977</v>
      </c>
      <c r="ADD1" s="189">
        <v>44978</v>
      </c>
      <c r="ADE1" s="189">
        <v>44979</v>
      </c>
      <c r="ADF1" s="189">
        <v>44980</v>
      </c>
      <c r="ADG1" s="189">
        <v>44981</v>
      </c>
      <c r="ADH1" s="189">
        <v>44982</v>
      </c>
      <c r="ADI1" s="189">
        <v>44983</v>
      </c>
      <c r="ADJ1" s="189">
        <v>44984</v>
      </c>
      <c r="ADK1" s="189">
        <v>44985</v>
      </c>
      <c r="ADL1" s="189">
        <v>44986</v>
      </c>
      <c r="ADM1" s="189">
        <v>44987</v>
      </c>
      <c r="ADN1" s="189">
        <v>44988</v>
      </c>
      <c r="ADO1" s="189">
        <v>44989</v>
      </c>
      <c r="ADP1" s="189">
        <v>44990</v>
      </c>
      <c r="ADQ1" s="189">
        <v>44991</v>
      </c>
      <c r="ADR1" s="189">
        <v>44992</v>
      </c>
      <c r="ADS1" s="189">
        <v>44993</v>
      </c>
      <c r="ADT1" s="189">
        <v>44994</v>
      </c>
      <c r="ADU1" s="189">
        <v>44995</v>
      </c>
      <c r="ADV1" s="189">
        <v>44996</v>
      </c>
      <c r="ADW1" s="189">
        <v>44997</v>
      </c>
      <c r="ADX1" s="189">
        <v>44998</v>
      </c>
      <c r="ADY1" s="189">
        <v>44999</v>
      </c>
      <c r="ADZ1" s="189">
        <v>45000</v>
      </c>
      <c r="AEA1" s="189">
        <v>45001</v>
      </c>
      <c r="AEB1" s="189">
        <v>45002</v>
      </c>
      <c r="AEC1" s="189">
        <v>45003</v>
      </c>
      <c r="AED1" s="189">
        <v>45004</v>
      </c>
      <c r="AEE1" s="189">
        <v>45005</v>
      </c>
      <c r="AEF1" s="189">
        <v>45006</v>
      </c>
      <c r="AEG1" s="189">
        <v>45007</v>
      </c>
      <c r="AEH1" s="189">
        <v>45008</v>
      </c>
      <c r="AEI1" s="189">
        <v>45009</v>
      </c>
      <c r="AEJ1" s="189">
        <v>45010</v>
      </c>
      <c r="AEK1" s="189">
        <v>45011</v>
      </c>
      <c r="AEL1" s="189">
        <v>45012</v>
      </c>
      <c r="AEM1" s="189">
        <v>45013</v>
      </c>
      <c r="AEN1" s="189">
        <v>45014</v>
      </c>
      <c r="AEO1" s="189">
        <v>45015</v>
      </c>
      <c r="AEP1" s="189">
        <v>45016</v>
      </c>
      <c r="AEQ1" s="189">
        <v>45017</v>
      </c>
      <c r="AER1" s="189">
        <v>45018</v>
      </c>
      <c r="AES1" s="189">
        <v>45019</v>
      </c>
      <c r="AET1" s="189">
        <v>45020</v>
      </c>
      <c r="AEU1" s="189">
        <v>45021</v>
      </c>
      <c r="AEV1" s="189">
        <v>45022</v>
      </c>
      <c r="AEW1" s="189">
        <v>45023</v>
      </c>
      <c r="AEX1" s="189">
        <v>45024</v>
      </c>
      <c r="AEY1" s="189">
        <v>45025</v>
      </c>
      <c r="AEZ1" s="189">
        <v>45026</v>
      </c>
      <c r="AFA1" s="189">
        <v>45027</v>
      </c>
      <c r="AFB1" s="189">
        <v>45028</v>
      </c>
      <c r="AFC1" s="189">
        <v>45029</v>
      </c>
      <c r="AFD1" s="189">
        <v>45030</v>
      </c>
      <c r="AFE1" s="189">
        <v>45031</v>
      </c>
      <c r="AFF1" s="189">
        <v>45032</v>
      </c>
      <c r="AFG1" s="189">
        <v>45033</v>
      </c>
      <c r="AFH1" s="189">
        <v>45034</v>
      </c>
      <c r="AFI1" s="189">
        <v>45035</v>
      </c>
      <c r="AFJ1" s="189">
        <v>45036</v>
      </c>
      <c r="AFK1" s="189">
        <v>45037</v>
      </c>
      <c r="AFL1" s="189">
        <v>45038</v>
      </c>
      <c r="AFM1" s="189">
        <v>45039</v>
      </c>
      <c r="AFN1" s="189">
        <v>45040</v>
      </c>
      <c r="AFO1" s="189">
        <v>45041</v>
      </c>
      <c r="AFP1" s="189">
        <v>45042</v>
      </c>
      <c r="AFQ1" s="189">
        <v>45043</v>
      </c>
      <c r="AFR1" s="189">
        <v>45044</v>
      </c>
      <c r="AFS1" s="189">
        <v>45045</v>
      </c>
      <c r="AFT1" s="189">
        <v>45046</v>
      </c>
      <c r="AFU1" s="189">
        <v>45047</v>
      </c>
      <c r="AFV1" s="189">
        <v>45048</v>
      </c>
      <c r="AFW1" s="189">
        <v>45049</v>
      </c>
      <c r="AFX1" s="189">
        <v>45050</v>
      </c>
      <c r="AFY1" s="189">
        <v>45051</v>
      </c>
      <c r="AFZ1" s="189">
        <v>45052</v>
      </c>
      <c r="AGA1" s="189">
        <v>45053</v>
      </c>
      <c r="AGB1" s="189">
        <v>45054</v>
      </c>
      <c r="AGC1" s="189">
        <v>45055</v>
      </c>
      <c r="AGD1" s="189">
        <v>45056</v>
      </c>
      <c r="AGE1" s="189">
        <v>45057</v>
      </c>
      <c r="AGF1" s="189">
        <v>45058</v>
      </c>
      <c r="AGG1" s="189">
        <v>45059</v>
      </c>
      <c r="AGH1" s="189">
        <v>45060</v>
      </c>
      <c r="AGI1" s="189">
        <v>45061</v>
      </c>
      <c r="AGJ1" s="189">
        <v>45062</v>
      </c>
      <c r="AGK1" s="189">
        <v>45063</v>
      </c>
      <c r="AGL1" s="189">
        <v>45064</v>
      </c>
      <c r="AGM1" s="189">
        <v>45065</v>
      </c>
      <c r="AGN1" s="189">
        <v>45066</v>
      </c>
      <c r="AGO1" s="189">
        <v>45067</v>
      </c>
      <c r="AGP1" s="189">
        <v>45068</v>
      </c>
      <c r="AGQ1" s="189">
        <v>45069</v>
      </c>
      <c r="AGR1" s="189">
        <v>45070</v>
      </c>
      <c r="AGS1" s="189">
        <v>45071</v>
      </c>
      <c r="AGT1" s="189">
        <v>45072</v>
      </c>
      <c r="AGU1" s="189">
        <v>45073</v>
      </c>
      <c r="AGV1" s="189">
        <v>45074</v>
      </c>
      <c r="AGW1" s="189">
        <v>45075</v>
      </c>
      <c r="AGX1" s="189">
        <v>45076</v>
      </c>
      <c r="AGY1" s="189">
        <v>45077</v>
      </c>
      <c r="AGZ1" s="189">
        <v>45078</v>
      </c>
      <c r="AHA1" s="189">
        <v>45079</v>
      </c>
      <c r="AHB1" s="189">
        <v>45080</v>
      </c>
      <c r="AHC1" s="189">
        <v>45081</v>
      </c>
      <c r="AHD1" s="189">
        <v>45082</v>
      </c>
      <c r="AHE1" s="189">
        <v>45083</v>
      </c>
      <c r="AHF1" s="189">
        <v>45084</v>
      </c>
      <c r="AHG1" s="189">
        <v>45085</v>
      </c>
      <c r="AHH1" s="189">
        <v>45086</v>
      </c>
      <c r="AHI1" s="189">
        <v>45087</v>
      </c>
      <c r="AHJ1" s="189">
        <v>45088</v>
      </c>
      <c r="AHK1" s="189">
        <v>45089</v>
      </c>
      <c r="AHL1" s="189">
        <v>45090</v>
      </c>
      <c r="AHM1" s="189">
        <v>45091</v>
      </c>
      <c r="AHN1" s="189">
        <v>45092</v>
      </c>
      <c r="AHO1" s="189">
        <v>45093</v>
      </c>
      <c r="AHP1" s="189">
        <v>45094</v>
      </c>
      <c r="AHQ1" s="189">
        <v>45095</v>
      </c>
      <c r="AHR1" s="189">
        <v>45096</v>
      </c>
      <c r="AHS1" s="189">
        <v>45097</v>
      </c>
      <c r="AHT1" s="189">
        <v>45098</v>
      </c>
      <c r="AHU1" s="189">
        <v>45099</v>
      </c>
      <c r="AHV1" s="189">
        <v>45100</v>
      </c>
      <c r="AHW1" s="189">
        <v>45101</v>
      </c>
      <c r="AHX1" s="189">
        <v>45102</v>
      </c>
      <c r="AHY1" s="189">
        <v>45103</v>
      </c>
      <c r="AHZ1" s="189">
        <v>45104</v>
      </c>
      <c r="AIA1" s="189">
        <v>45105</v>
      </c>
      <c r="AIB1" s="189">
        <v>45106</v>
      </c>
      <c r="AIC1" s="189">
        <v>45107</v>
      </c>
      <c r="AID1" s="189">
        <v>45108</v>
      </c>
      <c r="AIE1" s="189">
        <v>45109</v>
      </c>
      <c r="AIF1" s="189">
        <v>45110</v>
      </c>
      <c r="AIG1" s="189">
        <v>45111</v>
      </c>
      <c r="AIH1" s="189">
        <v>45112</v>
      </c>
      <c r="AII1" s="189">
        <v>45113</v>
      </c>
      <c r="AIJ1" s="189">
        <v>45114</v>
      </c>
      <c r="AIK1" s="189">
        <v>45115</v>
      </c>
      <c r="AIL1" s="189">
        <v>45116</v>
      </c>
      <c r="AIM1" s="189">
        <v>45117</v>
      </c>
      <c r="AIN1" s="189">
        <v>45118</v>
      </c>
      <c r="AIO1" s="189">
        <v>45119</v>
      </c>
      <c r="AIP1" s="189">
        <v>45120</v>
      </c>
      <c r="AIQ1" s="189">
        <v>45121</v>
      </c>
      <c r="AIR1" s="189">
        <v>45122</v>
      </c>
      <c r="AIS1" s="189">
        <v>45123</v>
      </c>
      <c r="AIT1" s="189">
        <v>45124</v>
      </c>
      <c r="AIU1" s="189">
        <v>45125</v>
      </c>
      <c r="AIV1" s="189">
        <v>45126</v>
      </c>
      <c r="AIW1" s="189">
        <v>45127</v>
      </c>
      <c r="AIX1" s="189">
        <v>45128</v>
      </c>
      <c r="AIY1" s="189">
        <v>45129</v>
      </c>
      <c r="AIZ1" s="189">
        <v>45130</v>
      </c>
      <c r="AJA1" s="189">
        <v>45131</v>
      </c>
      <c r="AJB1" s="189">
        <v>45132</v>
      </c>
      <c r="AJC1" s="189">
        <v>45133</v>
      </c>
      <c r="AJD1" s="189">
        <v>45134</v>
      </c>
      <c r="AJE1" s="189">
        <v>45135</v>
      </c>
      <c r="AJF1" s="189">
        <v>45136</v>
      </c>
      <c r="AJG1" s="189">
        <v>45137</v>
      </c>
      <c r="AJH1" s="189">
        <v>45138</v>
      </c>
      <c r="AJI1" s="189">
        <v>45139</v>
      </c>
      <c r="AJJ1" s="189">
        <v>45140</v>
      </c>
      <c r="AJK1" s="189">
        <v>45141</v>
      </c>
      <c r="AJL1" s="189">
        <v>45142</v>
      </c>
      <c r="AJM1" s="189">
        <v>45143</v>
      </c>
      <c r="AJN1" s="189">
        <v>45144</v>
      </c>
      <c r="AJO1" s="189">
        <v>45145</v>
      </c>
      <c r="AJP1" s="189">
        <v>45146</v>
      </c>
      <c r="AJQ1" s="189">
        <v>45147</v>
      </c>
      <c r="AJR1" s="189">
        <v>45148</v>
      </c>
      <c r="AJS1" s="189">
        <v>45149</v>
      </c>
      <c r="AJT1" s="189">
        <v>45150</v>
      </c>
      <c r="AJU1" s="189">
        <v>45151</v>
      </c>
      <c r="AJV1" s="189">
        <v>45152</v>
      </c>
      <c r="AJW1" s="189">
        <v>45153</v>
      </c>
      <c r="AJX1" s="189">
        <v>45154</v>
      </c>
      <c r="AJY1" s="189">
        <v>45155</v>
      </c>
      <c r="AJZ1" s="189">
        <v>45156</v>
      </c>
      <c r="AKA1" s="189">
        <v>45157</v>
      </c>
      <c r="AKB1" s="189">
        <v>45158</v>
      </c>
      <c r="AKC1" s="189">
        <v>45159</v>
      </c>
      <c r="AKD1" s="189">
        <v>45160</v>
      </c>
      <c r="AKE1" s="189">
        <v>45161</v>
      </c>
      <c r="AKF1" s="189">
        <v>45162</v>
      </c>
      <c r="AKG1" s="189">
        <v>45163</v>
      </c>
      <c r="AKH1" s="189">
        <v>45164</v>
      </c>
      <c r="AKI1" s="189">
        <v>45165</v>
      </c>
      <c r="AKJ1" s="189">
        <v>45166</v>
      </c>
      <c r="AKK1" s="189">
        <v>45167</v>
      </c>
      <c r="AKL1" s="189">
        <v>45168</v>
      </c>
      <c r="AKM1" s="189">
        <v>45169</v>
      </c>
      <c r="AKN1" s="189">
        <v>45170</v>
      </c>
      <c r="AKO1" s="189">
        <v>45171</v>
      </c>
      <c r="AKP1" s="189">
        <v>45172</v>
      </c>
      <c r="AKQ1" s="189">
        <v>45173</v>
      </c>
      <c r="AKR1" s="189">
        <v>45174</v>
      </c>
      <c r="AKS1" s="189">
        <v>45175</v>
      </c>
      <c r="AKT1" s="189">
        <v>45176</v>
      </c>
      <c r="AKU1" s="189">
        <v>45177</v>
      </c>
      <c r="AKV1" s="189">
        <v>45178</v>
      </c>
      <c r="AKW1" s="189">
        <v>45179</v>
      </c>
      <c r="AKX1" s="189">
        <v>45180</v>
      </c>
      <c r="AKY1" s="189">
        <v>45181</v>
      </c>
      <c r="AKZ1" s="189">
        <v>45182</v>
      </c>
      <c r="ALA1" s="189">
        <v>45183</v>
      </c>
      <c r="ALB1" s="189">
        <v>45184</v>
      </c>
      <c r="ALC1" s="189">
        <v>45185</v>
      </c>
      <c r="ALD1" s="189">
        <v>45186</v>
      </c>
      <c r="ALE1" s="189">
        <v>45187</v>
      </c>
      <c r="ALF1" s="189">
        <v>45188</v>
      </c>
      <c r="ALG1" s="189">
        <v>45189</v>
      </c>
      <c r="ALH1" s="189">
        <v>45190</v>
      </c>
      <c r="ALI1" s="189">
        <v>45191</v>
      </c>
      <c r="ALJ1" s="189">
        <v>45192</v>
      </c>
      <c r="ALK1" s="189">
        <v>45193</v>
      </c>
      <c r="ALL1" s="189">
        <v>45194</v>
      </c>
      <c r="ALM1" s="189">
        <v>45195</v>
      </c>
      <c r="ALN1" s="189">
        <v>45196</v>
      </c>
      <c r="ALO1" s="189">
        <v>45197</v>
      </c>
      <c r="ALP1" s="189">
        <v>45198</v>
      </c>
      <c r="ALQ1" s="189">
        <v>45199</v>
      </c>
      <c r="ALR1" s="189">
        <v>45200</v>
      </c>
      <c r="ALS1" s="189">
        <v>45201</v>
      </c>
      <c r="ALT1" s="189">
        <v>45202</v>
      </c>
      <c r="ALU1" s="189">
        <v>45203</v>
      </c>
      <c r="ALV1" s="189">
        <v>45204</v>
      </c>
      <c r="ALW1" s="189">
        <v>45205</v>
      </c>
      <c r="ALX1" s="189">
        <v>45206</v>
      </c>
      <c r="ALY1" s="189">
        <v>45207</v>
      </c>
      <c r="ALZ1" s="189">
        <v>45208</v>
      </c>
      <c r="AMA1" s="189">
        <v>45209</v>
      </c>
      <c r="AMB1" s="189">
        <v>45210</v>
      </c>
      <c r="AMC1" s="189">
        <v>45211</v>
      </c>
      <c r="AMD1" s="189">
        <v>45212</v>
      </c>
      <c r="AME1" s="189">
        <v>45213</v>
      </c>
      <c r="AMF1" s="189">
        <v>45214</v>
      </c>
      <c r="AMG1" s="189">
        <v>45215</v>
      </c>
      <c r="AMH1" s="189">
        <v>45216</v>
      </c>
      <c r="AMI1" s="189">
        <v>45217</v>
      </c>
      <c r="AMJ1" s="189">
        <v>45218</v>
      </c>
      <c r="AMK1" s="189">
        <v>45219</v>
      </c>
      <c r="AML1" s="189">
        <v>45220</v>
      </c>
      <c r="AMM1" s="189">
        <v>45221</v>
      </c>
      <c r="AMN1" s="189">
        <v>45222</v>
      </c>
      <c r="AMO1" s="189">
        <v>45223</v>
      </c>
      <c r="AMP1" s="189">
        <v>45224</v>
      </c>
      <c r="AMQ1" s="189">
        <v>45225</v>
      </c>
      <c r="AMR1" s="189">
        <v>45226</v>
      </c>
      <c r="AMS1" s="189">
        <v>45227</v>
      </c>
      <c r="AMT1" s="189">
        <v>45228</v>
      </c>
      <c r="AMU1" s="189">
        <v>45229</v>
      </c>
      <c r="AMV1" s="189">
        <v>45230</v>
      </c>
      <c r="AMW1" s="189">
        <v>45231</v>
      </c>
      <c r="AMX1" s="189">
        <v>45232</v>
      </c>
      <c r="AMY1" s="189">
        <v>45233</v>
      </c>
      <c r="AMZ1" s="189">
        <v>45234</v>
      </c>
      <c r="ANA1" s="189">
        <v>45235</v>
      </c>
      <c r="ANB1" s="189">
        <v>45236</v>
      </c>
      <c r="ANC1" s="189">
        <v>45237</v>
      </c>
      <c r="AND1" s="189">
        <v>45238</v>
      </c>
      <c r="ANE1" s="189">
        <v>45239</v>
      </c>
      <c r="ANF1" s="189">
        <v>45240</v>
      </c>
      <c r="ANG1" s="189">
        <v>45241</v>
      </c>
      <c r="ANH1" s="189">
        <v>45242</v>
      </c>
      <c r="ANI1" s="189">
        <v>45243</v>
      </c>
      <c r="ANJ1" s="189">
        <v>45244</v>
      </c>
      <c r="ANK1" s="189">
        <v>45245</v>
      </c>
      <c r="ANL1" s="189">
        <v>45246</v>
      </c>
      <c r="ANM1" s="189">
        <v>45247</v>
      </c>
      <c r="ANN1" s="189">
        <v>45248</v>
      </c>
      <c r="ANO1" s="189">
        <v>45249</v>
      </c>
      <c r="ANP1" s="189">
        <v>45250</v>
      </c>
      <c r="ANQ1" s="189">
        <v>45251</v>
      </c>
      <c r="ANR1" s="189">
        <v>45252</v>
      </c>
      <c r="ANS1" s="189">
        <v>45253</v>
      </c>
      <c r="ANT1" s="189">
        <v>45254</v>
      </c>
      <c r="ANU1" s="189">
        <v>45255</v>
      </c>
      <c r="ANV1" s="189">
        <v>45256</v>
      </c>
      <c r="ANW1" s="189">
        <v>45257</v>
      </c>
      <c r="ANX1" s="189">
        <v>45258</v>
      </c>
      <c r="ANY1" s="189">
        <v>45259</v>
      </c>
      <c r="ANZ1" s="189">
        <v>45260</v>
      </c>
      <c r="AOA1" s="189">
        <v>45261</v>
      </c>
      <c r="AOB1" s="189">
        <v>45262</v>
      </c>
      <c r="AOC1" s="189">
        <v>45263</v>
      </c>
      <c r="AOD1" s="189">
        <v>45264</v>
      </c>
      <c r="AOE1" s="189">
        <v>45265</v>
      </c>
      <c r="AOF1" s="189">
        <v>45266</v>
      </c>
      <c r="AOG1" s="189">
        <v>45267</v>
      </c>
      <c r="AOH1" s="189">
        <v>45268</v>
      </c>
      <c r="AOI1" s="189">
        <v>45269</v>
      </c>
      <c r="AOJ1" s="189">
        <v>45270</v>
      </c>
      <c r="AOK1" s="189">
        <v>45271</v>
      </c>
      <c r="AOL1" s="189">
        <v>45272</v>
      </c>
      <c r="AOM1" s="189">
        <v>45273</v>
      </c>
      <c r="AON1" s="189">
        <v>45274</v>
      </c>
      <c r="AOO1" s="189">
        <v>45275</v>
      </c>
      <c r="AOP1" s="189">
        <v>45276</v>
      </c>
      <c r="AOQ1" s="189">
        <v>45277</v>
      </c>
      <c r="AOR1" s="189">
        <v>45278</v>
      </c>
      <c r="AOS1" s="189">
        <v>45279</v>
      </c>
      <c r="AOT1" s="189">
        <v>45280</v>
      </c>
      <c r="AOU1" s="189">
        <v>45281</v>
      </c>
      <c r="AOV1" s="189">
        <v>45282</v>
      </c>
      <c r="AOW1" s="189">
        <v>45283</v>
      </c>
      <c r="AOX1" s="189">
        <v>45284</v>
      </c>
      <c r="AOY1" s="189">
        <v>45285</v>
      </c>
      <c r="AOZ1" s="189">
        <v>45286</v>
      </c>
      <c r="APA1" s="189">
        <v>45287</v>
      </c>
      <c r="APB1" s="189">
        <v>45288</v>
      </c>
      <c r="APC1" s="189">
        <v>45289</v>
      </c>
      <c r="APD1" s="189">
        <v>45290</v>
      </c>
      <c r="APE1" s="189">
        <v>45291</v>
      </c>
    </row>
    <row r="2" spans="1:1097" s="2" customFormat="1">
      <c r="A2" s="190"/>
      <c r="B2" s="191" t="s">
        <v>37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  <c r="DC2" s="157"/>
      <c r="DD2" s="157"/>
      <c r="DE2" s="157"/>
      <c r="DF2" s="157"/>
      <c r="DG2" s="157"/>
      <c r="DH2" s="157"/>
      <c r="DI2" s="157"/>
      <c r="DJ2" s="157"/>
      <c r="DK2" s="157"/>
      <c r="DL2" s="157"/>
      <c r="DM2" s="157"/>
      <c r="DN2" s="157"/>
      <c r="DO2" s="157"/>
      <c r="DP2" s="157"/>
      <c r="DQ2" s="157"/>
      <c r="DR2" s="157"/>
      <c r="DS2" s="157"/>
      <c r="DT2" s="157"/>
      <c r="DU2" s="157"/>
      <c r="DV2" s="157"/>
      <c r="DW2" s="157"/>
      <c r="DX2" s="157"/>
      <c r="DY2" s="157"/>
      <c r="DZ2" s="157"/>
      <c r="EA2" s="157"/>
      <c r="EB2" s="157"/>
      <c r="EC2" s="157"/>
      <c r="ED2" s="157"/>
      <c r="EE2" s="157"/>
      <c r="EF2" s="157"/>
      <c r="EG2" s="157"/>
      <c r="EH2" s="157"/>
      <c r="EI2" s="157"/>
      <c r="EJ2" s="157"/>
      <c r="EK2" s="157"/>
      <c r="EL2" s="157"/>
      <c r="EM2" s="157"/>
      <c r="EN2" s="157"/>
      <c r="EO2" s="157"/>
      <c r="EP2" s="157"/>
      <c r="EQ2" s="157"/>
      <c r="ER2" s="157"/>
      <c r="ES2" s="157"/>
      <c r="ET2" s="157"/>
      <c r="EU2" s="157"/>
      <c r="EV2" s="157"/>
      <c r="EW2" s="157"/>
      <c r="EX2" s="157"/>
      <c r="EY2" s="157"/>
      <c r="EZ2" s="157"/>
      <c r="FA2" s="157"/>
      <c r="FB2" s="157"/>
      <c r="FC2" s="157"/>
      <c r="FD2" s="157"/>
      <c r="FE2" s="157"/>
      <c r="FF2" s="157"/>
      <c r="FG2" s="157"/>
      <c r="FH2" s="157"/>
      <c r="FI2" s="157"/>
      <c r="FJ2" s="157"/>
      <c r="FK2" s="157"/>
      <c r="FL2" s="157"/>
      <c r="FM2" s="157"/>
      <c r="FN2" s="157"/>
      <c r="FO2" s="157"/>
      <c r="FP2" s="157"/>
      <c r="FQ2" s="157"/>
      <c r="FR2" s="157"/>
      <c r="FS2" s="157"/>
      <c r="FT2" s="157"/>
      <c r="FU2" s="157"/>
      <c r="FV2" s="157"/>
      <c r="FW2" s="157"/>
      <c r="FX2" s="157"/>
      <c r="FY2" s="157"/>
      <c r="FZ2" s="157"/>
      <c r="GA2" s="157"/>
      <c r="GB2" s="157"/>
      <c r="GC2" s="157"/>
      <c r="GD2" s="157"/>
      <c r="GE2" s="157"/>
      <c r="GF2" s="157"/>
      <c r="GG2" s="157"/>
      <c r="GH2" s="157"/>
      <c r="GI2" s="157"/>
      <c r="GJ2" s="157"/>
      <c r="GK2" s="157"/>
      <c r="GL2" s="157"/>
      <c r="GM2" s="157"/>
      <c r="GN2" s="157"/>
      <c r="GO2" s="157"/>
      <c r="GP2" s="157"/>
      <c r="GQ2" s="157"/>
      <c r="GR2" s="157"/>
      <c r="GS2" s="157"/>
      <c r="GT2" s="157"/>
      <c r="GU2" s="157"/>
      <c r="GV2" s="157"/>
      <c r="GW2" s="157"/>
      <c r="GX2" s="157"/>
      <c r="GY2" s="157"/>
      <c r="GZ2" s="157"/>
      <c r="HA2" s="157"/>
      <c r="HB2" s="157"/>
      <c r="HC2" s="157"/>
      <c r="HD2" s="157"/>
      <c r="HE2" s="157"/>
      <c r="HF2" s="157"/>
      <c r="HG2" s="157"/>
      <c r="HH2" s="157"/>
      <c r="HI2" s="157"/>
      <c r="HJ2" s="157"/>
      <c r="HK2" s="157"/>
      <c r="HL2" s="157"/>
      <c r="HM2" s="157"/>
      <c r="HN2" s="157"/>
      <c r="HO2" s="157"/>
      <c r="HP2" s="157"/>
      <c r="HQ2" s="157"/>
      <c r="HR2" s="157"/>
      <c r="HS2" s="157"/>
      <c r="HT2" s="157"/>
      <c r="HU2" s="157"/>
      <c r="HV2" s="157"/>
      <c r="HW2" s="157"/>
      <c r="HX2" s="157"/>
      <c r="HY2" s="157"/>
      <c r="HZ2" s="157"/>
      <c r="IA2" s="157"/>
      <c r="IB2" s="157"/>
      <c r="IC2" s="157"/>
      <c r="ID2" s="157"/>
      <c r="IE2" s="157"/>
      <c r="IF2" s="157"/>
      <c r="IG2" s="157"/>
      <c r="IH2" s="157"/>
      <c r="II2" s="157"/>
      <c r="IJ2" s="157"/>
      <c r="IK2" s="157"/>
      <c r="IL2" s="157"/>
      <c r="IM2" s="157"/>
      <c r="IN2" s="157"/>
      <c r="IO2" s="157"/>
      <c r="IP2" s="157"/>
      <c r="IQ2" s="157"/>
      <c r="IR2" s="157"/>
      <c r="IS2" s="157"/>
      <c r="IT2" s="157"/>
      <c r="IU2" s="157"/>
      <c r="IV2" s="157"/>
      <c r="IW2" s="157"/>
      <c r="IX2" s="157"/>
      <c r="IY2" s="157"/>
      <c r="IZ2" s="157"/>
      <c r="JA2" s="157"/>
      <c r="JB2" s="157"/>
      <c r="JC2" s="157"/>
      <c r="JD2" s="157"/>
      <c r="JE2" s="157"/>
      <c r="JF2" s="157"/>
      <c r="JG2" s="157"/>
      <c r="JH2" s="157"/>
      <c r="JI2" s="157"/>
      <c r="JJ2" s="157"/>
      <c r="JK2" s="157"/>
      <c r="JL2" s="157"/>
      <c r="JM2" s="157"/>
      <c r="JN2" s="157"/>
      <c r="JO2" s="157"/>
      <c r="JP2" s="157"/>
      <c r="JQ2" s="157"/>
      <c r="JR2" s="157"/>
      <c r="JS2" s="157"/>
      <c r="JT2" s="157"/>
      <c r="JU2" s="157"/>
      <c r="JV2" s="157"/>
      <c r="JW2" s="157"/>
      <c r="JX2" s="157"/>
      <c r="JY2" s="157"/>
      <c r="JZ2" s="157"/>
      <c r="KA2" s="157"/>
      <c r="KB2" s="157"/>
      <c r="KC2" s="157"/>
      <c r="KD2" s="157"/>
      <c r="KE2" s="157"/>
      <c r="KF2" s="157"/>
      <c r="KG2" s="157"/>
      <c r="KH2" s="157"/>
      <c r="KI2" s="157"/>
      <c r="KJ2" s="157"/>
      <c r="KK2" s="157"/>
      <c r="KL2" s="157"/>
      <c r="KM2" s="157"/>
      <c r="KN2" s="157"/>
      <c r="KO2" s="157"/>
      <c r="KP2" s="157"/>
      <c r="KQ2" s="157"/>
      <c r="KR2" s="157"/>
      <c r="KS2" s="157"/>
      <c r="KT2" s="157"/>
      <c r="KU2" s="157"/>
      <c r="KV2" s="157"/>
      <c r="KW2" s="157"/>
      <c r="KX2" s="157"/>
      <c r="KY2" s="157"/>
      <c r="KZ2" s="157"/>
      <c r="LA2" s="157"/>
      <c r="LB2" s="157"/>
      <c r="LC2" s="157"/>
      <c r="LD2" s="157"/>
      <c r="LE2" s="157"/>
      <c r="LF2" s="157"/>
      <c r="LG2" s="157"/>
      <c r="LH2" s="157"/>
      <c r="LI2" s="157"/>
      <c r="LJ2" s="157"/>
      <c r="LK2" s="157"/>
      <c r="LL2" s="157"/>
      <c r="LM2" s="157"/>
      <c r="LN2" s="157"/>
      <c r="LO2" s="157"/>
      <c r="LP2" s="157"/>
      <c r="LQ2" s="157"/>
      <c r="LR2" s="157"/>
      <c r="LS2" s="157"/>
      <c r="LT2" s="157"/>
      <c r="LU2" s="157"/>
      <c r="LV2" s="157"/>
      <c r="LW2" s="157"/>
      <c r="LX2" s="157"/>
      <c r="LY2" s="157"/>
      <c r="LZ2" s="157"/>
      <c r="MA2" s="157"/>
      <c r="MB2" s="157"/>
      <c r="MC2" s="157"/>
      <c r="MD2" s="157"/>
      <c r="ME2" s="157"/>
      <c r="MF2" s="157"/>
      <c r="MG2" s="157"/>
      <c r="MH2" s="157"/>
      <c r="MI2" s="157"/>
      <c r="MJ2" s="157"/>
      <c r="MK2" s="157"/>
      <c r="ML2" s="157"/>
      <c r="MM2" s="157"/>
      <c r="MN2" s="157"/>
      <c r="MO2" s="157"/>
      <c r="MP2" s="157"/>
      <c r="MQ2" s="157"/>
      <c r="MR2" s="157"/>
      <c r="MS2" s="157"/>
      <c r="MT2" s="157"/>
      <c r="MU2" s="157"/>
      <c r="MV2" s="157"/>
      <c r="MW2" s="157"/>
      <c r="MX2" s="157"/>
      <c r="MY2" s="157"/>
      <c r="MZ2" s="157"/>
      <c r="NA2" s="157"/>
      <c r="NB2" s="157"/>
      <c r="NC2" s="157"/>
      <c r="ND2" s="157"/>
      <c r="NE2" s="157"/>
      <c r="NF2" s="157"/>
      <c r="NG2" s="157"/>
      <c r="NH2" s="157"/>
      <c r="NI2" s="157"/>
      <c r="NJ2" s="157"/>
      <c r="NK2" s="157"/>
      <c r="NL2" s="157"/>
      <c r="NM2" s="157"/>
      <c r="NN2" s="157"/>
      <c r="NO2" s="157"/>
      <c r="NP2" s="157"/>
      <c r="NQ2" s="157"/>
      <c r="NR2" s="157"/>
      <c r="NS2" s="157"/>
      <c r="NT2" s="157"/>
      <c r="NU2" s="157"/>
      <c r="NV2" s="157"/>
      <c r="NW2" s="157"/>
      <c r="NX2" s="157"/>
      <c r="NY2" s="157"/>
      <c r="NZ2" s="157"/>
      <c r="OA2" s="157"/>
      <c r="OB2" s="157"/>
      <c r="OC2" s="157"/>
      <c r="OD2" s="157"/>
      <c r="OE2" s="157"/>
      <c r="OF2" s="157"/>
      <c r="OG2" s="157"/>
      <c r="OH2" s="157"/>
      <c r="OI2" s="157"/>
      <c r="OJ2" s="157"/>
      <c r="OK2" s="157"/>
      <c r="OL2" s="157"/>
      <c r="OM2" s="157"/>
      <c r="ON2" s="157"/>
      <c r="OO2" s="157"/>
      <c r="OP2" s="157"/>
      <c r="OQ2" s="157"/>
      <c r="OR2" s="157"/>
      <c r="OS2" s="157"/>
      <c r="OT2" s="157"/>
      <c r="OU2" s="157"/>
      <c r="OV2" s="157"/>
      <c r="OW2" s="157"/>
      <c r="OX2" s="157"/>
      <c r="OY2" s="157"/>
      <c r="OZ2" s="157"/>
      <c r="PA2" s="157"/>
      <c r="PB2" s="157"/>
      <c r="PC2" s="157"/>
      <c r="PD2" s="157"/>
      <c r="PE2" s="157"/>
      <c r="PF2" s="157"/>
      <c r="PG2" s="157"/>
      <c r="PH2" s="157"/>
      <c r="PI2" s="157"/>
      <c r="PJ2" s="157"/>
      <c r="PK2" s="157"/>
      <c r="PL2" s="157"/>
      <c r="PM2" s="157"/>
      <c r="PN2" s="157"/>
      <c r="PO2" s="157"/>
      <c r="PP2" s="157"/>
      <c r="PQ2" s="157"/>
      <c r="PR2" s="157"/>
      <c r="PS2" s="157"/>
      <c r="PT2" s="157"/>
      <c r="PU2" s="157"/>
      <c r="PV2" s="157"/>
      <c r="PW2" s="157"/>
      <c r="PX2" s="157"/>
      <c r="PY2" s="157"/>
      <c r="PZ2" s="157"/>
      <c r="QA2" s="157"/>
      <c r="QB2" s="157"/>
      <c r="QC2" s="157"/>
      <c r="QD2" s="157"/>
      <c r="QE2" s="157"/>
      <c r="QF2" s="157"/>
      <c r="QG2" s="157"/>
      <c r="QH2" s="157"/>
      <c r="QI2" s="157"/>
      <c r="QJ2" s="157"/>
      <c r="QK2" s="157"/>
      <c r="QL2" s="157"/>
      <c r="QM2" s="157"/>
      <c r="QN2" s="157"/>
      <c r="QO2" s="157"/>
      <c r="QP2" s="157"/>
      <c r="QQ2" s="157"/>
      <c r="QR2" s="157"/>
      <c r="QS2" s="157"/>
      <c r="QT2" s="157"/>
      <c r="QU2" s="157"/>
      <c r="QV2" s="157"/>
      <c r="QW2" s="157"/>
      <c r="QX2" s="157"/>
      <c r="QY2" s="157"/>
      <c r="QZ2" s="157"/>
      <c r="RA2" s="157"/>
      <c r="RB2" s="157"/>
      <c r="RC2" s="157"/>
      <c r="RD2" s="157"/>
      <c r="RE2" s="157"/>
      <c r="RF2" s="157"/>
      <c r="RG2" s="157"/>
      <c r="RH2" s="157"/>
      <c r="RI2" s="157"/>
      <c r="RJ2" s="157"/>
      <c r="RK2" s="157"/>
      <c r="RL2" s="157"/>
      <c r="RM2" s="157"/>
      <c r="RN2" s="157"/>
      <c r="RO2" s="157"/>
      <c r="RP2" s="157"/>
      <c r="RQ2" s="157"/>
      <c r="RR2" s="157"/>
      <c r="RS2" s="157"/>
      <c r="RT2" s="157"/>
      <c r="RU2" s="157"/>
      <c r="RV2" s="157"/>
      <c r="RW2" s="157"/>
      <c r="RX2" s="157"/>
      <c r="RY2" s="157"/>
      <c r="RZ2" s="157"/>
      <c r="SA2" s="157"/>
      <c r="SB2" s="157"/>
      <c r="SC2" s="157"/>
      <c r="SD2" s="157"/>
      <c r="SE2" s="157"/>
      <c r="SF2" s="157"/>
      <c r="SG2" s="157"/>
      <c r="SH2" s="157"/>
      <c r="SI2" s="157"/>
      <c r="SJ2" s="157"/>
      <c r="SK2" s="157"/>
      <c r="SL2" s="157"/>
      <c r="SM2" s="157"/>
      <c r="SN2" s="157"/>
      <c r="SO2" s="157"/>
      <c r="SP2" s="157"/>
      <c r="SQ2" s="157"/>
      <c r="SR2" s="157"/>
      <c r="SS2" s="157"/>
      <c r="ST2" s="157"/>
      <c r="SU2" s="157"/>
      <c r="SV2" s="157"/>
      <c r="SW2" s="157"/>
      <c r="SX2" s="157"/>
      <c r="SY2" s="157"/>
      <c r="SZ2" s="157"/>
      <c r="TA2" s="157"/>
      <c r="TB2" s="157"/>
      <c r="TC2" s="157"/>
      <c r="TD2" s="157"/>
      <c r="TE2" s="157"/>
      <c r="TF2" s="157"/>
      <c r="TG2" s="157"/>
      <c r="TH2" s="157"/>
      <c r="TI2" s="157"/>
      <c r="TJ2" s="157"/>
      <c r="TK2" s="157"/>
      <c r="TL2" s="157"/>
      <c r="TM2" s="157"/>
      <c r="TN2" s="157"/>
      <c r="TO2" s="157"/>
      <c r="TP2" s="157"/>
      <c r="TQ2" s="157"/>
      <c r="TR2" s="157"/>
      <c r="TS2" s="157"/>
      <c r="TT2" s="157"/>
      <c r="TU2" s="157"/>
      <c r="TV2" s="157"/>
      <c r="TW2" s="157"/>
      <c r="TX2" s="157"/>
      <c r="TY2" s="157"/>
      <c r="TZ2" s="157"/>
      <c r="UA2" s="157"/>
      <c r="UB2" s="157"/>
      <c r="UC2" s="157"/>
      <c r="UD2" s="157"/>
      <c r="UE2" s="157"/>
      <c r="UF2" s="157"/>
      <c r="UG2" s="157"/>
      <c r="UH2" s="157"/>
      <c r="UI2" s="157"/>
      <c r="UJ2" s="157"/>
      <c r="UK2" s="157"/>
      <c r="UL2" s="157"/>
      <c r="UM2" s="157"/>
      <c r="UN2" s="157"/>
      <c r="UO2" s="157"/>
      <c r="UP2" s="157"/>
      <c r="UQ2" s="157"/>
      <c r="UR2" s="157"/>
      <c r="US2" s="157"/>
      <c r="UT2" s="157"/>
      <c r="UU2" s="157"/>
      <c r="UV2" s="157"/>
      <c r="UW2" s="157"/>
      <c r="UX2" s="157"/>
      <c r="UY2" s="157"/>
      <c r="UZ2" s="157"/>
      <c r="VA2" s="157"/>
      <c r="VB2" s="157"/>
      <c r="VC2" s="157"/>
      <c r="VD2" s="157"/>
      <c r="VE2" s="157"/>
      <c r="VF2" s="157"/>
      <c r="VG2" s="157"/>
      <c r="VH2" s="157"/>
      <c r="VI2" s="157"/>
      <c r="VJ2" s="157"/>
      <c r="VK2" s="157"/>
      <c r="VL2" s="157"/>
      <c r="VM2" s="157"/>
      <c r="VN2" s="157"/>
      <c r="VO2" s="157"/>
      <c r="VP2" s="157"/>
      <c r="VQ2" s="157"/>
      <c r="VR2" s="157"/>
      <c r="VS2" s="157"/>
      <c r="VT2" s="157"/>
      <c r="VU2" s="157"/>
      <c r="VV2" s="157"/>
      <c r="VW2" s="157"/>
      <c r="VX2" s="157"/>
      <c r="VY2" s="157"/>
      <c r="VZ2" s="157"/>
      <c r="WA2" s="157"/>
      <c r="WB2" s="157"/>
      <c r="WC2" s="157"/>
      <c r="WD2" s="157"/>
      <c r="WE2" s="157"/>
      <c r="WF2" s="157"/>
      <c r="WG2" s="157"/>
      <c r="WH2" s="157"/>
      <c r="WI2" s="157"/>
      <c r="WJ2" s="157"/>
      <c r="WK2" s="157"/>
      <c r="WL2" s="157"/>
      <c r="WM2" s="157"/>
      <c r="WN2" s="157"/>
      <c r="WO2" s="157"/>
      <c r="WP2" s="157"/>
      <c r="WQ2" s="157"/>
      <c r="WR2" s="157"/>
      <c r="WS2" s="157"/>
      <c r="WT2" s="157"/>
      <c r="WU2" s="157"/>
      <c r="WV2" s="157"/>
      <c r="WW2" s="157"/>
      <c r="WX2" s="157"/>
      <c r="WY2" s="157"/>
      <c r="WZ2" s="157"/>
      <c r="XA2" s="157"/>
      <c r="XB2" s="157"/>
      <c r="XC2" s="157"/>
      <c r="XD2" s="157"/>
      <c r="XE2" s="157"/>
      <c r="XF2" s="157"/>
      <c r="XG2" s="157"/>
      <c r="XH2" s="157"/>
      <c r="XI2" s="157"/>
      <c r="XJ2" s="157"/>
      <c r="XK2" s="157"/>
      <c r="XL2" s="157"/>
      <c r="XM2" s="157"/>
      <c r="XN2" s="157"/>
      <c r="XO2" s="157"/>
      <c r="XP2" s="157"/>
      <c r="XQ2" s="157"/>
      <c r="XR2" s="157"/>
      <c r="XS2" s="157"/>
      <c r="XT2" s="157"/>
      <c r="XU2" s="157"/>
      <c r="XV2" s="157"/>
      <c r="XW2" s="157"/>
      <c r="XX2" s="157"/>
      <c r="XY2" s="157"/>
      <c r="XZ2" s="157"/>
      <c r="YA2" s="157"/>
      <c r="YB2" s="157"/>
      <c r="YC2" s="157"/>
      <c r="YD2" s="157"/>
      <c r="YE2" s="157"/>
      <c r="YF2" s="157"/>
      <c r="YG2" s="157"/>
      <c r="YH2" s="157"/>
      <c r="YI2" s="157"/>
      <c r="YJ2" s="157"/>
      <c r="YK2" s="157"/>
      <c r="YL2" s="157"/>
      <c r="YM2" s="157"/>
      <c r="YN2" s="157"/>
      <c r="YO2" s="157"/>
      <c r="YP2" s="157"/>
      <c r="YQ2" s="157"/>
      <c r="YR2" s="157"/>
      <c r="YS2" s="157"/>
      <c r="YT2" s="157"/>
      <c r="YU2" s="157"/>
      <c r="YV2" s="157"/>
      <c r="YW2" s="157"/>
      <c r="YX2" s="157"/>
      <c r="YY2" s="157"/>
      <c r="YZ2" s="157"/>
      <c r="ZA2" s="157"/>
      <c r="ZB2" s="157"/>
      <c r="ZC2" s="157"/>
      <c r="ZD2" s="157"/>
      <c r="ZE2" s="157"/>
      <c r="ZF2" s="157"/>
      <c r="ZG2" s="157"/>
      <c r="ZH2" s="157"/>
      <c r="ZI2" s="157"/>
      <c r="ZJ2" s="157"/>
      <c r="ZK2" s="157"/>
      <c r="ZL2" s="157"/>
      <c r="ZM2" s="157"/>
      <c r="ZN2" s="157"/>
      <c r="ZO2" s="157"/>
      <c r="ZP2" s="157"/>
      <c r="ZQ2" s="157"/>
      <c r="ZR2" s="157"/>
      <c r="ZS2" s="157"/>
      <c r="ZT2" s="157"/>
      <c r="ZU2" s="157"/>
      <c r="ZV2" s="157"/>
      <c r="ZW2" s="157"/>
      <c r="ZX2" s="157"/>
      <c r="ZY2" s="157"/>
      <c r="ZZ2" s="157"/>
      <c r="AAA2" s="157"/>
      <c r="AAB2" s="157"/>
      <c r="AAC2" s="157"/>
      <c r="AAD2" s="157"/>
      <c r="AAE2" s="157"/>
      <c r="AAF2" s="157"/>
      <c r="AAG2" s="157"/>
      <c r="AAH2" s="157"/>
      <c r="AAI2" s="157"/>
      <c r="AAJ2" s="157"/>
      <c r="AAK2" s="157"/>
      <c r="AAL2" s="157"/>
      <c r="AAM2" s="157"/>
      <c r="AAN2" s="157"/>
      <c r="AAO2" s="157"/>
      <c r="AAP2" s="157"/>
      <c r="AAQ2" s="157"/>
      <c r="AAR2" s="157"/>
      <c r="AAS2" s="157"/>
      <c r="AAT2" s="157"/>
      <c r="AAU2" s="157"/>
      <c r="AAV2" s="157"/>
      <c r="AAW2" s="157"/>
      <c r="AAX2" s="157"/>
      <c r="AAY2" s="157"/>
      <c r="AAZ2" s="157"/>
      <c r="ABA2" s="157"/>
      <c r="ABB2" s="157"/>
      <c r="ABC2" s="157"/>
      <c r="ABD2" s="157"/>
      <c r="ABE2" s="157"/>
      <c r="ABF2" s="157"/>
      <c r="ABG2" s="157"/>
      <c r="ABH2" s="157"/>
      <c r="ABI2" s="157"/>
      <c r="ABJ2" s="157"/>
      <c r="ABK2" s="157"/>
      <c r="ABL2" s="157"/>
      <c r="ABM2" s="157"/>
      <c r="ABN2" s="157"/>
      <c r="ABO2" s="157"/>
      <c r="ABP2" s="157"/>
      <c r="ABQ2" s="157"/>
      <c r="ABR2" s="157"/>
      <c r="ABS2" s="157"/>
      <c r="ABT2" s="157"/>
      <c r="ABU2" s="157"/>
      <c r="ABV2" s="157"/>
      <c r="ABW2" s="157"/>
      <c r="ABX2" s="157"/>
      <c r="ABY2" s="157"/>
      <c r="ABZ2" s="157"/>
      <c r="ACA2" s="157"/>
      <c r="ACB2" s="157"/>
      <c r="ACC2" s="157"/>
      <c r="ACD2" s="157"/>
      <c r="ACE2" s="157"/>
      <c r="ACF2" s="157"/>
      <c r="ACG2" s="157"/>
      <c r="ACH2" s="157"/>
      <c r="ACI2" s="157"/>
      <c r="ACJ2" s="157"/>
      <c r="ACK2" s="157"/>
      <c r="ACL2" s="157"/>
      <c r="ACM2" s="157"/>
      <c r="ACN2" s="157"/>
      <c r="ACO2" s="157"/>
      <c r="ACP2" s="157"/>
      <c r="ACQ2" s="157"/>
      <c r="ACR2" s="157"/>
      <c r="ACS2" s="157"/>
      <c r="ACT2" s="157"/>
      <c r="ACU2" s="157"/>
      <c r="ACV2" s="157"/>
      <c r="ACW2" s="157"/>
      <c r="ACX2" s="157"/>
      <c r="ACY2" s="157"/>
      <c r="ACZ2" s="157"/>
      <c r="ADA2" s="157"/>
      <c r="ADB2" s="157"/>
      <c r="ADC2" s="157"/>
      <c r="ADD2" s="157"/>
      <c r="ADE2" s="157"/>
      <c r="ADF2" s="157"/>
      <c r="ADG2" s="157"/>
      <c r="ADH2" s="157"/>
      <c r="ADI2" s="157"/>
      <c r="ADJ2" s="157"/>
      <c r="ADK2" s="157"/>
      <c r="ADL2" s="157"/>
      <c r="ADM2" s="157"/>
      <c r="ADN2" s="157"/>
      <c r="ADO2" s="157"/>
      <c r="ADP2" s="157"/>
      <c r="ADQ2" s="157"/>
      <c r="ADR2" s="157"/>
      <c r="ADS2" s="157"/>
      <c r="ADT2" s="157"/>
      <c r="ADU2" s="157"/>
      <c r="ADV2" s="157"/>
      <c r="ADW2" s="157"/>
      <c r="ADX2" s="157"/>
      <c r="ADY2" s="157"/>
      <c r="ADZ2" s="157"/>
      <c r="AEA2" s="157"/>
      <c r="AEB2" s="157"/>
      <c r="AEC2" s="157"/>
      <c r="AED2" s="157"/>
      <c r="AEE2" s="157"/>
      <c r="AEF2" s="157"/>
      <c r="AEG2" s="157"/>
      <c r="AEH2" s="157"/>
      <c r="AEI2" s="157"/>
      <c r="AEJ2" s="157"/>
      <c r="AEK2" s="157"/>
      <c r="AEL2" s="157"/>
      <c r="AEM2" s="157"/>
      <c r="AEN2" s="157"/>
      <c r="AEO2" s="157"/>
      <c r="AEP2" s="157"/>
      <c r="AEQ2" s="157"/>
      <c r="AER2" s="157"/>
      <c r="AES2" s="157"/>
      <c r="AET2" s="157"/>
      <c r="AEU2" s="157"/>
      <c r="AEV2" s="157"/>
      <c r="AEW2" s="157"/>
      <c r="AEX2" s="157"/>
      <c r="AEY2" s="157"/>
      <c r="AEZ2" s="157"/>
      <c r="AFA2" s="157"/>
      <c r="AFB2" s="157"/>
      <c r="AFC2" s="157"/>
      <c r="AFD2" s="157"/>
      <c r="AFE2" s="157"/>
      <c r="AFF2" s="157"/>
      <c r="AFG2" s="157"/>
      <c r="AFH2" s="157"/>
      <c r="AFI2" s="157"/>
      <c r="AFJ2" s="157"/>
      <c r="AFK2" s="157"/>
      <c r="AFL2" s="157"/>
      <c r="AFM2" s="157"/>
      <c r="AFN2" s="157"/>
      <c r="AFO2" s="157"/>
      <c r="AFP2" s="157"/>
      <c r="AFQ2" s="157"/>
      <c r="AFR2" s="157"/>
      <c r="AFS2" s="157"/>
      <c r="AFT2" s="157"/>
      <c r="AFU2" s="157"/>
      <c r="AFV2" s="157"/>
      <c r="AFW2" s="157"/>
      <c r="AFX2" s="157"/>
      <c r="AFY2" s="157"/>
      <c r="AFZ2" s="157"/>
      <c r="AGA2" s="157"/>
      <c r="AGB2" s="157"/>
      <c r="AGC2" s="157"/>
      <c r="AGD2" s="157"/>
      <c r="AGE2" s="157"/>
      <c r="AGF2" s="157"/>
      <c r="AGG2" s="157"/>
      <c r="AGH2" s="157"/>
      <c r="AGI2" s="157"/>
      <c r="AGJ2" s="157"/>
      <c r="AGK2" s="157"/>
      <c r="AGL2" s="157"/>
      <c r="AGM2" s="157"/>
      <c r="AGN2" s="157"/>
      <c r="AGO2" s="157"/>
      <c r="AGP2" s="157"/>
      <c r="AGQ2" s="157"/>
      <c r="AGR2" s="157"/>
      <c r="AGS2" s="157"/>
      <c r="AGT2" s="157"/>
      <c r="AGU2" s="157"/>
      <c r="AGV2" s="157"/>
      <c r="AGW2" s="157"/>
      <c r="AGX2" s="157"/>
      <c r="AGY2" s="157"/>
      <c r="AGZ2" s="157"/>
      <c r="AHA2" s="157"/>
      <c r="AHB2" s="157"/>
      <c r="AHC2" s="157"/>
      <c r="AHD2" s="157"/>
      <c r="AHE2" s="157"/>
      <c r="AHF2" s="157"/>
      <c r="AHG2" s="157"/>
      <c r="AHH2" s="157"/>
      <c r="AHI2" s="157"/>
      <c r="AHJ2" s="157"/>
      <c r="AHK2" s="157"/>
      <c r="AHL2" s="157"/>
      <c r="AHM2" s="157"/>
      <c r="AHN2" s="157"/>
      <c r="AHO2" s="157"/>
      <c r="AHP2" s="157"/>
      <c r="AHQ2" s="157"/>
      <c r="AHR2" s="157"/>
      <c r="AHS2" s="157"/>
      <c r="AHT2" s="157"/>
      <c r="AHU2" s="157"/>
      <c r="AHV2" s="157"/>
      <c r="AHW2" s="157"/>
      <c r="AHX2" s="157"/>
      <c r="AHY2" s="157"/>
      <c r="AHZ2" s="157"/>
      <c r="AIA2" s="157"/>
      <c r="AIB2" s="157"/>
      <c r="AIC2" s="157"/>
      <c r="AID2" s="157"/>
      <c r="AIE2" s="157"/>
      <c r="AIF2" s="157"/>
      <c r="AIG2" s="157"/>
      <c r="AIH2" s="157"/>
      <c r="AII2" s="157"/>
      <c r="AIJ2" s="157"/>
      <c r="AIK2" s="157"/>
      <c r="AIL2" s="157"/>
      <c r="AIM2" s="157"/>
      <c r="AIN2" s="157"/>
      <c r="AIO2" s="157"/>
      <c r="AIP2" s="157"/>
      <c r="AIQ2" s="157"/>
      <c r="AIR2" s="157"/>
      <c r="AIS2" s="157"/>
      <c r="AIT2" s="157"/>
      <c r="AIU2" s="157"/>
      <c r="AIV2" s="157"/>
      <c r="AIW2" s="157"/>
      <c r="AIX2" s="157"/>
      <c r="AIY2" s="157"/>
      <c r="AIZ2" s="157"/>
      <c r="AJA2" s="157"/>
      <c r="AJB2" s="157"/>
      <c r="AJC2" s="157"/>
      <c r="AJD2" s="157"/>
      <c r="AJE2" s="157"/>
      <c r="AJF2" s="157"/>
      <c r="AJG2" s="157"/>
      <c r="AJH2" s="157"/>
      <c r="AJI2" s="157"/>
      <c r="AJJ2" s="157"/>
      <c r="AJK2" s="157"/>
      <c r="AJL2" s="157"/>
      <c r="AJM2" s="157"/>
      <c r="AJN2" s="157"/>
      <c r="AJO2" s="157"/>
      <c r="AJP2" s="157"/>
      <c r="AJQ2" s="157"/>
      <c r="AJR2" s="157"/>
      <c r="AJS2" s="157"/>
      <c r="AJT2" s="157"/>
      <c r="AJU2" s="157"/>
      <c r="AJV2" s="157"/>
      <c r="AJW2" s="157"/>
      <c r="AJX2" s="157"/>
      <c r="AJY2" s="157"/>
      <c r="AJZ2" s="157"/>
      <c r="AKA2" s="157"/>
      <c r="AKB2" s="157"/>
      <c r="AKC2" s="157"/>
      <c r="AKD2" s="157"/>
      <c r="AKE2" s="157"/>
      <c r="AKF2" s="157"/>
      <c r="AKG2" s="157"/>
      <c r="AKH2" s="157"/>
      <c r="AKI2" s="157"/>
      <c r="AKJ2" s="157"/>
      <c r="AKK2" s="157"/>
      <c r="AKL2" s="157"/>
      <c r="AKM2" s="157"/>
      <c r="AKN2" s="157"/>
      <c r="AKO2" s="157"/>
      <c r="AKP2" s="157"/>
      <c r="AKQ2" s="157"/>
      <c r="AKR2" s="157"/>
      <c r="AKS2" s="157"/>
      <c r="AKT2" s="157"/>
      <c r="AKU2" s="157"/>
      <c r="AKV2" s="157"/>
      <c r="AKW2" s="157"/>
      <c r="AKX2" s="157"/>
      <c r="AKY2" s="157"/>
      <c r="AKZ2" s="157"/>
      <c r="ALA2" s="157"/>
      <c r="ALB2" s="157"/>
      <c r="ALC2" s="157"/>
      <c r="ALD2" s="157"/>
      <c r="ALE2" s="157"/>
      <c r="ALF2" s="157"/>
      <c r="ALG2" s="157"/>
      <c r="ALH2" s="157"/>
      <c r="ALI2" s="157"/>
      <c r="ALJ2" s="157"/>
      <c r="ALK2" s="157"/>
      <c r="ALL2" s="157"/>
      <c r="ALM2" s="157"/>
      <c r="ALN2" s="157"/>
      <c r="ALO2" s="157"/>
      <c r="ALP2" s="157"/>
      <c r="ALQ2" s="157"/>
      <c r="ALR2" s="157"/>
      <c r="ALS2" s="157"/>
      <c r="ALT2" s="157"/>
      <c r="ALU2" s="157"/>
      <c r="ALV2" s="157"/>
      <c r="ALW2" s="157"/>
      <c r="ALX2" s="157"/>
      <c r="ALY2" s="157"/>
      <c r="ALZ2" s="157"/>
      <c r="AMA2" s="157"/>
      <c r="AMB2" s="157"/>
      <c r="AMC2" s="157"/>
      <c r="AMD2" s="157"/>
      <c r="AME2" s="157"/>
      <c r="AMF2" s="157"/>
      <c r="AMG2" s="157"/>
      <c r="AMH2" s="157"/>
      <c r="AMI2" s="157"/>
      <c r="AMJ2" s="157"/>
      <c r="AMK2" s="157"/>
      <c r="AML2" s="157"/>
      <c r="AMM2" s="157"/>
      <c r="AMN2" s="157"/>
      <c r="AMO2" s="157"/>
      <c r="AMP2" s="157"/>
      <c r="AMQ2" s="157"/>
      <c r="AMR2" s="157"/>
      <c r="AMS2" s="157"/>
      <c r="AMT2" s="157"/>
      <c r="AMU2" s="157"/>
      <c r="AMV2" s="157"/>
      <c r="AMW2" s="157"/>
      <c r="AMX2" s="157"/>
      <c r="AMY2" s="157"/>
      <c r="AMZ2" s="157"/>
      <c r="ANA2" s="157"/>
      <c r="ANB2" s="157"/>
      <c r="ANC2" s="157"/>
      <c r="AND2" s="157"/>
      <c r="ANE2" s="157"/>
      <c r="ANF2" s="157"/>
      <c r="ANG2" s="157"/>
      <c r="ANH2" s="157"/>
      <c r="ANI2" s="157"/>
      <c r="ANJ2" s="157"/>
      <c r="ANK2" s="157"/>
      <c r="ANL2" s="157"/>
      <c r="ANM2" s="157"/>
      <c r="ANN2" s="157"/>
      <c r="ANO2" s="157"/>
      <c r="ANP2" s="157"/>
      <c r="ANQ2" s="157"/>
      <c r="ANR2" s="157"/>
      <c r="ANS2" s="157"/>
      <c r="ANT2" s="157"/>
      <c r="ANU2" s="157"/>
      <c r="ANV2" s="157"/>
      <c r="ANW2" s="157"/>
      <c r="ANX2" s="157"/>
      <c r="ANY2" s="157"/>
      <c r="ANZ2" s="157"/>
      <c r="AOA2" s="157"/>
      <c r="AOB2" s="157"/>
      <c r="AOC2" s="157"/>
      <c r="AOD2" s="157"/>
      <c r="AOE2" s="157"/>
      <c r="AOF2" s="157"/>
      <c r="AOG2" s="157"/>
      <c r="AOH2" s="157"/>
      <c r="AOI2" s="157"/>
      <c r="AOJ2" s="157"/>
      <c r="AOK2" s="157"/>
      <c r="AOL2" s="157"/>
      <c r="AOM2" s="157"/>
      <c r="AON2" s="157"/>
      <c r="AOO2" s="157"/>
      <c r="AOP2" s="157"/>
      <c r="AOQ2" s="157"/>
      <c r="AOR2" s="157"/>
      <c r="AOS2" s="157"/>
      <c r="AOT2" s="157"/>
      <c r="AOU2" s="157"/>
      <c r="AOV2" s="157"/>
      <c r="AOW2" s="157"/>
      <c r="AOX2" s="157"/>
      <c r="AOY2" s="157"/>
      <c r="AOZ2" s="157"/>
      <c r="APA2" s="157"/>
      <c r="APB2" s="157"/>
      <c r="APC2" s="157"/>
      <c r="APD2" s="157"/>
      <c r="APE2" s="157"/>
    </row>
    <row r="3" spans="1:1097" ht="15" customHeight="1">
      <c r="A3" s="204" t="s">
        <v>81</v>
      </c>
      <c r="B3" s="190" t="s">
        <v>1</v>
      </c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  <c r="CC3" s="157"/>
      <c r="CD3" s="157"/>
      <c r="CE3" s="157"/>
      <c r="CF3" s="157"/>
      <c r="CG3" s="157"/>
      <c r="CH3" s="157"/>
      <c r="CI3" s="157"/>
      <c r="CJ3" s="157"/>
      <c r="CK3" s="157"/>
      <c r="CL3" s="157"/>
      <c r="CM3" s="157"/>
      <c r="CN3" s="157"/>
      <c r="CO3" s="157"/>
      <c r="CP3" s="157"/>
      <c r="CQ3" s="157"/>
      <c r="CR3" s="157"/>
      <c r="CS3" s="157"/>
      <c r="CT3" s="157"/>
      <c r="CU3" s="157"/>
      <c r="CV3" s="157"/>
      <c r="CW3" s="157"/>
      <c r="CX3" s="157"/>
      <c r="CY3" s="157"/>
      <c r="CZ3" s="157"/>
      <c r="DA3" s="157"/>
      <c r="DB3" s="157"/>
      <c r="DC3" s="157"/>
      <c r="DD3" s="157"/>
      <c r="DE3" s="157"/>
      <c r="DF3" s="157"/>
      <c r="DG3" s="157"/>
      <c r="DH3" s="157"/>
      <c r="DI3" s="157"/>
      <c r="DJ3" s="157"/>
      <c r="DK3" s="157"/>
      <c r="DL3" s="157"/>
      <c r="DM3" s="157"/>
      <c r="DN3" s="157"/>
      <c r="DO3" s="157"/>
      <c r="DP3" s="157"/>
      <c r="DQ3" s="157"/>
      <c r="DR3" s="157"/>
      <c r="DS3" s="157"/>
      <c r="DT3" s="157"/>
      <c r="DU3" s="157"/>
      <c r="DV3" s="157"/>
      <c r="DW3" s="157"/>
      <c r="DX3" s="157"/>
      <c r="DY3" s="157"/>
      <c r="DZ3" s="157"/>
      <c r="EA3" s="157"/>
      <c r="EB3" s="157"/>
      <c r="EC3" s="157"/>
      <c r="ED3" s="157"/>
      <c r="EE3" s="157"/>
      <c r="EF3" s="157"/>
      <c r="EG3" s="157"/>
      <c r="EH3" s="157"/>
      <c r="EI3" s="157"/>
      <c r="EJ3" s="157"/>
      <c r="EK3" s="157"/>
      <c r="EL3" s="157"/>
      <c r="EM3" s="157"/>
      <c r="EN3" s="157"/>
      <c r="EO3" s="157"/>
      <c r="EP3" s="157"/>
      <c r="EQ3" s="157"/>
      <c r="ER3" s="157"/>
      <c r="ES3" s="157"/>
      <c r="ET3" s="157"/>
      <c r="EU3" s="157"/>
      <c r="EV3" s="157"/>
      <c r="EW3" s="157"/>
      <c r="EX3" s="157"/>
      <c r="EY3" s="157"/>
      <c r="EZ3" s="157"/>
      <c r="FA3" s="157"/>
      <c r="FB3" s="157"/>
      <c r="FC3" s="157"/>
      <c r="FD3" s="157"/>
      <c r="FE3" s="157"/>
      <c r="FF3" s="157"/>
      <c r="FG3" s="157"/>
      <c r="FH3" s="157"/>
      <c r="FI3" s="157"/>
      <c r="FJ3" s="157"/>
      <c r="FK3" s="157"/>
      <c r="FL3" s="157"/>
      <c r="FM3" s="157"/>
      <c r="FN3" s="157"/>
      <c r="FO3" s="157"/>
      <c r="FP3" s="157"/>
      <c r="FQ3" s="157"/>
      <c r="FR3" s="157"/>
      <c r="FS3" s="157"/>
      <c r="FT3" s="157"/>
      <c r="FU3" s="157"/>
      <c r="FV3" s="157"/>
      <c r="FW3" s="157"/>
      <c r="FX3" s="157"/>
      <c r="FY3" s="157"/>
      <c r="FZ3" s="157"/>
      <c r="GA3" s="157"/>
      <c r="GB3" s="157"/>
      <c r="GC3" s="157"/>
      <c r="GD3" s="157"/>
      <c r="GE3" s="157"/>
      <c r="GF3" s="157"/>
      <c r="GG3" s="157"/>
      <c r="GH3" s="157"/>
      <c r="GI3" s="157"/>
      <c r="GJ3" s="157"/>
      <c r="GK3" s="157"/>
      <c r="GL3" s="157"/>
      <c r="GM3" s="157"/>
      <c r="GN3" s="157"/>
      <c r="GO3" s="157"/>
      <c r="GP3" s="157"/>
      <c r="GQ3" s="157"/>
      <c r="GR3" s="157"/>
      <c r="GS3" s="157"/>
      <c r="GT3" s="157"/>
      <c r="GU3" s="157"/>
      <c r="GV3" s="157"/>
      <c r="GW3" s="157"/>
      <c r="GX3" s="157"/>
      <c r="GY3" s="157"/>
      <c r="GZ3" s="157"/>
      <c r="HA3" s="157"/>
      <c r="HB3" s="157"/>
      <c r="HC3" s="157"/>
      <c r="HD3" s="157"/>
      <c r="HE3" s="157"/>
      <c r="HF3" s="157"/>
      <c r="HG3" s="157"/>
      <c r="HH3" s="157"/>
      <c r="HI3" s="157"/>
      <c r="HJ3" s="157"/>
      <c r="HK3" s="157"/>
      <c r="HL3" s="157"/>
      <c r="HM3" s="157"/>
      <c r="HN3" s="157"/>
      <c r="HO3" s="157"/>
      <c r="HP3" s="157"/>
      <c r="HQ3" s="157"/>
      <c r="HR3" s="157"/>
      <c r="HS3" s="157"/>
      <c r="HT3" s="157"/>
      <c r="HU3" s="157"/>
      <c r="HV3" s="157"/>
      <c r="HW3" s="157"/>
      <c r="HX3" s="157"/>
      <c r="HY3" s="157"/>
      <c r="HZ3" s="157"/>
      <c r="IA3" s="157"/>
      <c r="IB3" s="157"/>
      <c r="IC3" s="157"/>
      <c r="ID3" s="157"/>
      <c r="IE3" s="157"/>
      <c r="IF3" s="157"/>
      <c r="IG3" s="157"/>
      <c r="IH3" s="157"/>
      <c r="II3" s="157"/>
      <c r="IJ3" s="157"/>
      <c r="IK3" s="157"/>
      <c r="IL3" s="157"/>
      <c r="IM3" s="157"/>
      <c r="IN3" s="157"/>
      <c r="IO3" s="157"/>
      <c r="IP3" s="157"/>
      <c r="IQ3" s="157"/>
      <c r="IR3" s="157"/>
      <c r="IS3" s="157"/>
      <c r="IT3" s="157"/>
      <c r="IU3" s="157"/>
      <c r="IV3" s="157"/>
      <c r="IW3" s="157"/>
      <c r="IX3" s="157"/>
      <c r="IY3" s="157"/>
      <c r="IZ3" s="157"/>
      <c r="JA3" s="157"/>
      <c r="JB3" s="157"/>
      <c r="JC3" s="157"/>
      <c r="JD3" s="157"/>
      <c r="JE3" s="157"/>
      <c r="JF3" s="157"/>
      <c r="JG3" s="157"/>
      <c r="JH3" s="157"/>
      <c r="JI3" s="157"/>
      <c r="JJ3" s="157"/>
      <c r="JK3" s="157"/>
      <c r="JL3" s="157"/>
      <c r="JM3" s="157"/>
      <c r="JN3" s="157"/>
      <c r="JO3" s="157"/>
      <c r="JP3" s="157"/>
      <c r="JQ3" s="157"/>
      <c r="JR3" s="157"/>
      <c r="JS3" s="157"/>
      <c r="JT3" s="157"/>
      <c r="JU3" s="157"/>
      <c r="JV3" s="157"/>
      <c r="JW3" s="157"/>
      <c r="JX3" s="157"/>
      <c r="JY3" s="157"/>
      <c r="JZ3" s="157"/>
      <c r="KA3" s="157"/>
      <c r="KB3" s="157"/>
      <c r="KC3" s="157"/>
      <c r="KD3" s="157"/>
      <c r="KE3" s="157"/>
      <c r="KF3" s="157"/>
      <c r="KG3" s="157"/>
      <c r="KH3" s="157"/>
      <c r="KI3" s="157"/>
      <c r="KJ3" s="157"/>
      <c r="KK3" s="157"/>
      <c r="KL3" s="157"/>
      <c r="KM3" s="157"/>
      <c r="KN3" s="157"/>
      <c r="KO3" s="157"/>
      <c r="KP3" s="157"/>
      <c r="KQ3" s="157"/>
      <c r="KR3" s="157"/>
      <c r="KS3" s="157"/>
      <c r="KT3" s="157"/>
      <c r="KU3" s="157"/>
      <c r="KV3" s="157"/>
      <c r="KW3" s="157"/>
      <c r="KX3" s="157"/>
      <c r="KY3" s="157"/>
      <c r="KZ3" s="157"/>
      <c r="LA3" s="157"/>
      <c r="LB3" s="157"/>
      <c r="LC3" s="157"/>
      <c r="LD3" s="157"/>
      <c r="LE3" s="157"/>
      <c r="LF3" s="157"/>
      <c r="LG3" s="157"/>
      <c r="LH3" s="157"/>
      <c r="LI3" s="157"/>
      <c r="LJ3" s="157"/>
      <c r="LK3" s="157"/>
      <c r="LL3" s="157"/>
      <c r="LM3" s="157"/>
      <c r="LN3" s="157"/>
      <c r="LO3" s="157"/>
      <c r="LP3" s="157"/>
      <c r="LQ3" s="157"/>
      <c r="LR3" s="157"/>
      <c r="LS3" s="157"/>
      <c r="LT3" s="157"/>
      <c r="LU3" s="157"/>
      <c r="LV3" s="157"/>
      <c r="LW3" s="157"/>
      <c r="LX3" s="157"/>
      <c r="LY3" s="157"/>
      <c r="LZ3" s="157"/>
      <c r="MA3" s="157"/>
      <c r="MB3" s="157"/>
      <c r="MC3" s="157"/>
      <c r="MD3" s="157"/>
      <c r="ME3" s="157"/>
      <c r="MF3" s="157"/>
      <c r="MG3" s="157"/>
      <c r="MH3" s="157"/>
      <c r="MI3" s="157"/>
      <c r="MJ3" s="157"/>
      <c r="MK3" s="157"/>
      <c r="ML3" s="157"/>
      <c r="MM3" s="157"/>
      <c r="MN3" s="157"/>
      <c r="MO3" s="157"/>
      <c r="MP3" s="157"/>
      <c r="MQ3" s="157"/>
      <c r="MR3" s="157"/>
      <c r="MS3" s="157"/>
      <c r="MT3" s="157"/>
      <c r="MU3" s="157"/>
      <c r="MV3" s="157"/>
      <c r="MW3" s="157"/>
      <c r="MX3" s="157"/>
      <c r="MY3" s="157"/>
      <c r="MZ3" s="157"/>
      <c r="NA3" s="157"/>
      <c r="NB3" s="157"/>
      <c r="NC3" s="157"/>
      <c r="ND3" s="157"/>
      <c r="NE3" s="157"/>
      <c r="NF3" s="157"/>
      <c r="NG3" s="157"/>
      <c r="NH3" s="157"/>
      <c r="NI3" s="157"/>
      <c r="NJ3" s="157"/>
      <c r="NK3" s="157"/>
      <c r="NL3" s="157"/>
      <c r="NM3" s="157"/>
      <c r="NN3" s="157"/>
      <c r="NO3" s="157"/>
      <c r="NP3" s="157"/>
      <c r="NQ3" s="157"/>
      <c r="NR3" s="157"/>
      <c r="NS3" s="157"/>
      <c r="NT3" s="157"/>
      <c r="NU3" s="157"/>
      <c r="NV3" s="157"/>
      <c r="NW3" s="157"/>
      <c r="NX3" s="157"/>
      <c r="NY3" s="157"/>
      <c r="NZ3" s="157"/>
      <c r="OA3" s="157"/>
      <c r="OB3" s="157"/>
      <c r="OC3" s="157"/>
      <c r="OD3" s="157"/>
      <c r="OE3" s="157"/>
      <c r="OF3" s="157"/>
      <c r="OG3" s="157"/>
      <c r="OH3" s="157"/>
      <c r="OI3" s="157"/>
      <c r="OJ3" s="157"/>
      <c r="OK3" s="157"/>
      <c r="OL3" s="157"/>
      <c r="OM3" s="157"/>
      <c r="ON3" s="157"/>
      <c r="OO3" s="157"/>
      <c r="OP3" s="157"/>
      <c r="OQ3" s="157"/>
      <c r="OR3" s="157"/>
      <c r="OS3" s="157"/>
      <c r="OT3" s="157"/>
      <c r="OU3" s="157"/>
      <c r="OV3" s="157"/>
      <c r="OW3" s="157"/>
      <c r="OX3" s="157"/>
      <c r="OY3" s="157"/>
      <c r="OZ3" s="157"/>
      <c r="PA3" s="157"/>
      <c r="PB3" s="157"/>
      <c r="PC3" s="157"/>
      <c r="PD3" s="157"/>
      <c r="PE3" s="157"/>
      <c r="PF3" s="157"/>
      <c r="PG3" s="157"/>
      <c r="PH3" s="157"/>
      <c r="PI3" s="157"/>
      <c r="PJ3" s="157"/>
      <c r="PK3" s="157"/>
      <c r="PL3" s="157"/>
      <c r="PM3" s="157"/>
      <c r="PN3" s="157"/>
      <c r="PO3" s="157"/>
      <c r="PP3" s="157"/>
      <c r="PQ3" s="157"/>
      <c r="PR3" s="157"/>
      <c r="PS3" s="157"/>
      <c r="PT3" s="157"/>
      <c r="PU3" s="157"/>
      <c r="PV3" s="157"/>
      <c r="PW3" s="157"/>
      <c r="PX3" s="157"/>
      <c r="PY3" s="157"/>
      <c r="PZ3" s="157"/>
      <c r="QA3" s="157"/>
      <c r="QB3" s="157"/>
      <c r="QC3" s="157"/>
      <c r="QD3" s="157"/>
      <c r="QE3" s="157"/>
      <c r="QF3" s="157"/>
      <c r="QG3" s="157"/>
      <c r="QH3" s="157"/>
      <c r="QI3" s="157"/>
      <c r="QJ3" s="157"/>
      <c r="QK3" s="157"/>
      <c r="QL3" s="157"/>
      <c r="QM3" s="157"/>
      <c r="QN3" s="157"/>
      <c r="QO3" s="157"/>
      <c r="QP3" s="157"/>
      <c r="QQ3" s="157"/>
      <c r="QR3" s="157"/>
      <c r="QS3" s="157"/>
      <c r="QT3" s="157"/>
      <c r="QU3" s="157"/>
      <c r="QV3" s="157"/>
      <c r="QW3" s="157"/>
      <c r="QX3" s="157"/>
      <c r="QY3" s="157"/>
      <c r="QZ3" s="157"/>
      <c r="RA3" s="157"/>
      <c r="RB3" s="157"/>
      <c r="RC3" s="157"/>
      <c r="RD3" s="157"/>
      <c r="RE3" s="157"/>
      <c r="RF3" s="157"/>
      <c r="RG3" s="157"/>
      <c r="RH3" s="157"/>
      <c r="RI3" s="157"/>
      <c r="RJ3" s="157"/>
      <c r="RK3" s="157"/>
      <c r="RL3" s="157"/>
      <c r="RM3" s="157"/>
      <c r="RN3" s="157"/>
      <c r="RO3" s="157"/>
      <c r="RP3" s="157"/>
      <c r="RQ3" s="157"/>
      <c r="RR3" s="157"/>
      <c r="RS3" s="157"/>
      <c r="RT3" s="157"/>
      <c r="RU3" s="157"/>
      <c r="RV3" s="157"/>
      <c r="RW3" s="157"/>
      <c r="RX3" s="157"/>
      <c r="RY3" s="157"/>
      <c r="RZ3" s="157"/>
      <c r="SA3" s="157"/>
      <c r="SB3" s="157"/>
      <c r="SC3" s="157"/>
      <c r="SD3" s="157"/>
      <c r="SE3" s="157"/>
      <c r="SF3" s="157"/>
      <c r="SG3" s="157"/>
      <c r="SH3" s="157"/>
      <c r="SI3" s="157"/>
      <c r="SJ3" s="157"/>
      <c r="SK3" s="157"/>
      <c r="SL3" s="157"/>
      <c r="SM3" s="157"/>
      <c r="SN3" s="157"/>
      <c r="SO3" s="157"/>
      <c r="SP3" s="157"/>
      <c r="SQ3" s="157"/>
      <c r="SR3" s="157"/>
      <c r="SS3" s="157"/>
      <c r="ST3" s="157"/>
      <c r="SU3" s="157"/>
      <c r="SV3" s="157"/>
      <c r="SW3" s="157"/>
      <c r="SX3" s="157"/>
      <c r="SY3" s="157"/>
      <c r="SZ3" s="157"/>
      <c r="TA3" s="157"/>
      <c r="TB3" s="157"/>
      <c r="TC3" s="157"/>
      <c r="TD3" s="157"/>
      <c r="TE3" s="157"/>
      <c r="TF3" s="157"/>
      <c r="TG3" s="157"/>
      <c r="TH3" s="157"/>
      <c r="TI3" s="157"/>
      <c r="TJ3" s="157"/>
      <c r="TK3" s="157"/>
      <c r="TL3" s="157"/>
      <c r="TM3" s="157"/>
      <c r="TN3" s="157"/>
      <c r="TO3" s="157"/>
      <c r="TP3" s="157"/>
      <c r="TQ3" s="157"/>
      <c r="TR3" s="157"/>
      <c r="TS3" s="157"/>
      <c r="TT3" s="157"/>
      <c r="TU3" s="157"/>
      <c r="TV3" s="157"/>
      <c r="TW3" s="157"/>
      <c r="TX3" s="157"/>
      <c r="TY3" s="157"/>
      <c r="TZ3" s="157"/>
      <c r="UA3" s="157"/>
      <c r="UB3" s="157"/>
      <c r="UC3" s="157"/>
      <c r="UD3" s="157"/>
      <c r="UE3" s="157"/>
      <c r="UF3" s="157"/>
      <c r="UG3" s="157"/>
      <c r="UH3" s="157"/>
      <c r="UI3" s="157"/>
      <c r="UJ3" s="157"/>
      <c r="UK3" s="157"/>
      <c r="UL3" s="157"/>
      <c r="UM3" s="157"/>
      <c r="UN3" s="157"/>
      <c r="UO3" s="157"/>
      <c r="UP3" s="157"/>
      <c r="UQ3" s="157"/>
      <c r="UR3" s="157"/>
      <c r="US3" s="157"/>
      <c r="UT3" s="157"/>
      <c r="UU3" s="157"/>
      <c r="UV3" s="157"/>
      <c r="UW3" s="157"/>
      <c r="UX3" s="157"/>
      <c r="UY3" s="157"/>
      <c r="UZ3" s="157"/>
      <c r="VA3" s="157"/>
      <c r="VB3" s="157"/>
      <c r="VC3" s="157"/>
      <c r="VD3" s="157"/>
      <c r="VE3" s="157"/>
      <c r="VF3" s="157"/>
      <c r="VG3" s="157"/>
      <c r="VH3" s="157"/>
      <c r="VI3" s="157"/>
      <c r="VJ3" s="157"/>
      <c r="VK3" s="157"/>
      <c r="VL3" s="157"/>
      <c r="VM3" s="157"/>
      <c r="VN3" s="157"/>
      <c r="VO3" s="157"/>
      <c r="VP3" s="157"/>
      <c r="VQ3" s="157"/>
      <c r="VR3" s="157"/>
      <c r="VS3" s="157"/>
      <c r="VT3" s="157"/>
      <c r="VU3" s="157"/>
      <c r="VV3" s="157"/>
      <c r="VW3" s="157"/>
      <c r="VX3" s="157"/>
      <c r="VY3" s="157"/>
      <c r="VZ3" s="157"/>
      <c r="WA3" s="157"/>
      <c r="WB3" s="157"/>
      <c r="WC3" s="157"/>
      <c r="WD3" s="157"/>
      <c r="WE3" s="157"/>
      <c r="WF3" s="157"/>
      <c r="WG3" s="157"/>
      <c r="WH3" s="157"/>
      <c r="WI3" s="157"/>
      <c r="WJ3" s="157"/>
      <c r="WK3" s="157"/>
      <c r="WL3" s="157"/>
      <c r="WM3" s="157"/>
      <c r="WN3" s="157"/>
      <c r="WO3" s="157"/>
      <c r="WP3" s="157"/>
      <c r="WQ3" s="157"/>
      <c r="WR3" s="157"/>
      <c r="WS3" s="157"/>
      <c r="WT3" s="157"/>
      <c r="WU3" s="157"/>
      <c r="WV3" s="157"/>
      <c r="WW3" s="157"/>
      <c r="WX3" s="157"/>
      <c r="WY3" s="157"/>
      <c r="WZ3" s="157"/>
      <c r="XA3" s="157"/>
      <c r="XB3" s="157"/>
      <c r="XC3" s="157"/>
      <c r="XD3" s="157"/>
      <c r="XE3" s="157"/>
      <c r="XF3" s="157"/>
      <c r="XG3" s="157"/>
      <c r="XH3" s="157"/>
      <c r="XI3" s="157"/>
      <c r="XJ3" s="157"/>
      <c r="XK3" s="157"/>
      <c r="XL3" s="157"/>
      <c r="XM3" s="157"/>
      <c r="XN3" s="157"/>
      <c r="XO3" s="157"/>
      <c r="XP3" s="157"/>
      <c r="XQ3" s="157"/>
      <c r="XR3" s="157"/>
      <c r="XS3" s="157"/>
      <c r="XT3" s="157"/>
      <c r="XU3" s="157"/>
      <c r="XV3" s="157"/>
      <c r="XW3" s="157"/>
      <c r="XX3" s="157"/>
      <c r="XY3" s="157"/>
      <c r="XZ3" s="157"/>
      <c r="YA3" s="157"/>
      <c r="YB3" s="157"/>
      <c r="YC3" s="157"/>
      <c r="YD3" s="157"/>
      <c r="YE3" s="157"/>
      <c r="YF3" s="157"/>
      <c r="YG3" s="157"/>
      <c r="YH3" s="157"/>
      <c r="YI3" s="157"/>
      <c r="YJ3" s="157"/>
      <c r="YK3" s="157"/>
      <c r="YL3" s="157"/>
      <c r="YM3" s="157"/>
      <c r="YN3" s="157"/>
      <c r="YO3" s="157"/>
      <c r="YP3" s="157"/>
      <c r="YQ3" s="157"/>
      <c r="YR3" s="157"/>
      <c r="YS3" s="157"/>
      <c r="YT3" s="157"/>
      <c r="YU3" s="157"/>
      <c r="YV3" s="157"/>
      <c r="YW3" s="157"/>
      <c r="YX3" s="157"/>
      <c r="YY3" s="157"/>
      <c r="YZ3" s="157"/>
      <c r="ZA3" s="157"/>
      <c r="ZB3" s="157"/>
      <c r="ZC3" s="157"/>
      <c r="ZD3" s="157"/>
      <c r="ZE3" s="157"/>
      <c r="ZF3" s="157"/>
      <c r="ZG3" s="157"/>
      <c r="ZH3" s="157"/>
      <c r="ZI3" s="157"/>
      <c r="ZJ3" s="157"/>
      <c r="ZK3" s="157"/>
      <c r="ZL3" s="157"/>
      <c r="ZM3" s="157"/>
      <c r="ZN3" s="157"/>
      <c r="ZO3" s="157"/>
      <c r="ZP3" s="157"/>
      <c r="ZQ3" s="157"/>
      <c r="ZR3" s="157"/>
      <c r="ZS3" s="157"/>
      <c r="ZT3" s="157"/>
      <c r="ZU3" s="157"/>
      <c r="ZV3" s="157"/>
      <c r="ZW3" s="157"/>
      <c r="ZX3" s="157"/>
      <c r="ZY3" s="157"/>
      <c r="ZZ3" s="157"/>
      <c r="AAA3" s="157"/>
      <c r="AAB3" s="157"/>
      <c r="AAC3" s="157"/>
      <c r="AAD3" s="157"/>
      <c r="AAE3" s="157"/>
      <c r="AAF3" s="157"/>
      <c r="AAG3" s="157"/>
      <c r="AAH3" s="157"/>
      <c r="AAI3" s="157"/>
      <c r="AAJ3" s="157"/>
      <c r="AAK3" s="157"/>
      <c r="AAL3" s="157"/>
      <c r="AAM3" s="157"/>
      <c r="AAN3" s="157"/>
      <c r="AAO3" s="157"/>
      <c r="AAP3" s="157"/>
      <c r="AAQ3" s="157"/>
      <c r="AAR3" s="157"/>
      <c r="AAS3" s="157"/>
      <c r="AAT3" s="157"/>
      <c r="AAU3" s="157"/>
      <c r="AAV3" s="157"/>
      <c r="AAW3" s="157"/>
      <c r="AAX3" s="157"/>
      <c r="AAY3" s="157"/>
      <c r="AAZ3" s="157"/>
      <c r="ABA3" s="157"/>
      <c r="ABB3" s="157"/>
      <c r="ABC3" s="157"/>
      <c r="ABD3" s="157"/>
      <c r="ABE3" s="157"/>
      <c r="ABF3" s="157"/>
      <c r="ABG3" s="157"/>
      <c r="ABH3" s="157"/>
      <c r="ABI3" s="157"/>
      <c r="ABJ3" s="157"/>
      <c r="ABK3" s="157"/>
      <c r="ABL3" s="157"/>
      <c r="ABM3" s="157"/>
      <c r="ABN3" s="157"/>
      <c r="ABO3" s="157"/>
      <c r="ABP3" s="157"/>
      <c r="ABQ3" s="157"/>
      <c r="ABR3" s="157"/>
      <c r="ABS3" s="157"/>
      <c r="ABT3" s="157"/>
      <c r="ABU3" s="157"/>
      <c r="ABV3" s="157"/>
      <c r="ABW3" s="157"/>
      <c r="ABX3" s="157"/>
      <c r="ABY3" s="157"/>
      <c r="ABZ3" s="157"/>
      <c r="ACA3" s="157"/>
      <c r="ACB3" s="157"/>
      <c r="ACC3" s="157"/>
      <c r="ACD3" s="157"/>
      <c r="ACE3" s="157"/>
      <c r="ACF3" s="157"/>
      <c r="ACG3" s="157"/>
      <c r="ACH3" s="157"/>
      <c r="ACI3" s="157"/>
      <c r="ACJ3" s="157"/>
      <c r="ACK3" s="157"/>
      <c r="ACL3" s="157"/>
      <c r="ACM3" s="157"/>
      <c r="ACN3" s="157"/>
      <c r="ACO3" s="157"/>
      <c r="ACP3" s="157"/>
      <c r="ACQ3" s="157"/>
      <c r="ACR3" s="157"/>
      <c r="ACS3" s="157"/>
      <c r="ACT3" s="157"/>
      <c r="ACU3" s="157"/>
      <c r="ACV3" s="157"/>
      <c r="ACW3" s="157"/>
      <c r="ACX3" s="157"/>
      <c r="ACY3" s="157"/>
      <c r="ACZ3" s="157"/>
      <c r="ADA3" s="157"/>
      <c r="ADB3" s="157"/>
      <c r="ADC3" s="157"/>
      <c r="ADD3" s="157"/>
      <c r="ADE3" s="157"/>
      <c r="ADF3" s="157"/>
      <c r="ADG3" s="157"/>
      <c r="ADH3" s="157"/>
      <c r="ADI3" s="157"/>
      <c r="ADJ3" s="157"/>
      <c r="ADK3" s="157"/>
      <c r="ADL3" s="157"/>
      <c r="ADM3" s="157"/>
      <c r="ADN3" s="157"/>
      <c r="ADO3" s="157"/>
      <c r="ADP3" s="157"/>
      <c r="ADQ3" s="157"/>
      <c r="ADR3" s="157"/>
      <c r="ADS3" s="157"/>
      <c r="ADT3" s="157"/>
      <c r="ADU3" s="157"/>
      <c r="ADV3" s="157"/>
      <c r="ADW3" s="157"/>
      <c r="ADX3" s="157"/>
      <c r="ADY3" s="157"/>
      <c r="ADZ3" s="157"/>
      <c r="AEA3" s="157"/>
      <c r="AEB3" s="157"/>
      <c r="AEC3" s="157"/>
      <c r="AED3" s="157"/>
      <c r="AEE3" s="157"/>
      <c r="AEF3" s="157"/>
      <c r="AEG3" s="157"/>
      <c r="AEH3" s="157"/>
      <c r="AEI3" s="157"/>
      <c r="AEJ3" s="157"/>
      <c r="AEK3" s="157"/>
      <c r="AEL3" s="157"/>
      <c r="AEM3" s="157"/>
      <c r="AEN3" s="157"/>
      <c r="AEO3" s="157"/>
      <c r="AEP3" s="157"/>
      <c r="AEQ3" s="157"/>
      <c r="AER3" s="157"/>
      <c r="AES3" s="157"/>
      <c r="AET3" s="157"/>
      <c r="AEU3" s="157"/>
      <c r="AEV3" s="157"/>
      <c r="AEW3" s="157"/>
      <c r="AEX3" s="157"/>
      <c r="AEY3" s="157"/>
      <c r="AEZ3" s="157"/>
      <c r="AFA3" s="157"/>
      <c r="AFB3" s="157"/>
      <c r="AFC3" s="157"/>
      <c r="AFD3" s="157"/>
      <c r="AFE3" s="157"/>
      <c r="AFF3" s="157"/>
      <c r="AFG3" s="157"/>
      <c r="AFH3" s="157"/>
      <c r="AFI3" s="157"/>
      <c r="AFJ3" s="157"/>
      <c r="AFK3" s="157"/>
      <c r="AFL3" s="157"/>
      <c r="AFM3" s="157"/>
      <c r="AFN3" s="157"/>
      <c r="AFO3" s="157"/>
      <c r="AFP3" s="157"/>
      <c r="AFQ3" s="157"/>
      <c r="AFR3" s="157"/>
      <c r="AFS3" s="157"/>
      <c r="AFT3" s="157"/>
      <c r="AFU3" s="157"/>
      <c r="AFV3" s="157"/>
      <c r="AFW3" s="157"/>
      <c r="AFX3" s="157"/>
      <c r="AFY3" s="157"/>
      <c r="AFZ3" s="157"/>
      <c r="AGA3" s="157"/>
      <c r="AGB3" s="157"/>
      <c r="AGC3" s="157"/>
      <c r="AGD3" s="157"/>
      <c r="AGE3" s="157"/>
      <c r="AGF3" s="157"/>
      <c r="AGG3" s="157"/>
      <c r="AGH3" s="157"/>
      <c r="AGI3" s="157"/>
      <c r="AGJ3" s="157"/>
      <c r="AGK3" s="157"/>
      <c r="AGL3" s="157"/>
      <c r="AGM3" s="157"/>
      <c r="AGN3" s="157"/>
      <c r="AGO3" s="157"/>
      <c r="AGP3" s="157"/>
      <c r="AGQ3" s="157"/>
      <c r="AGR3" s="157"/>
      <c r="AGS3" s="157"/>
      <c r="AGT3" s="157"/>
      <c r="AGU3" s="157"/>
      <c r="AGV3" s="157"/>
      <c r="AGW3" s="157"/>
      <c r="AGX3" s="157"/>
      <c r="AGY3" s="157"/>
      <c r="AGZ3" s="157"/>
      <c r="AHA3" s="157"/>
      <c r="AHB3" s="157"/>
      <c r="AHC3" s="157"/>
      <c r="AHD3" s="157"/>
      <c r="AHE3" s="157"/>
      <c r="AHF3" s="157"/>
      <c r="AHG3" s="157"/>
      <c r="AHH3" s="157"/>
      <c r="AHI3" s="157"/>
      <c r="AHJ3" s="157"/>
      <c r="AHK3" s="157"/>
      <c r="AHL3" s="157"/>
      <c r="AHM3" s="157"/>
      <c r="AHN3" s="157"/>
      <c r="AHO3" s="157"/>
      <c r="AHP3" s="157"/>
      <c r="AHQ3" s="157"/>
      <c r="AHR3" s="157"/>
      <c r="AHS3" s="157"/>
      <c r="AHT3" s="157"/>
      <c r="AHU3" s="157"/>
      <c r="AHV3" s="157"/>
      <c r="AHW3" s="157"/>
      <c r="AHX3" s="157"/>
      <c r="AHY3" s="157"/>
      <c r="AHZ3" s="157"/>
      <c r="AIA3" s="157"/>
      <c r="AIB3" s="157"/>
      <c r="AIC3" s="157"/>
      <c r="AID3" s="157"/>
      <c r="AIE3" s="157"/>
      <c r="AIF3" s="157"/>
      <c r="AIG3" s="157"/>
      <c r="AIH3" s="157"/>
      <c r="AII3" s="157"/>
      <c r="AIJ3" s="157"/>
      <c r="AIK3" s="157"/>
      <c r="AIL3" s="157"/>
      <c r="AIM3" s="157"/>
      <c r="AIN3" s="157"/>
      <c r="AIO3" s="157"/>
      <c r="AIP3" s="157"/>
      <c r="AIQ3" s="157"/>
      <c r="AIR3" s="157"/>
      <c r="AIS3" s="157"/>
      <c r="AIT3" s="157"/>
      <c r="AIU3" s="157"/>
      <c r="AIV3" s="157"/>
      <c r="AIW3" s="157"/>
      <c r="AIX3" s="157"/>
      <c r="AIY3" s="157"/>
      <c r="AIZ3" s="157"/>
      <c r="AJA3" s="157"/>
      <c r="AJB3" s="157"/>
      <c r="AJC3" s="157"/>
      <c r="AJD3" s="157"/>
      <c r="AJE3" s="157"/>
      <c r="AJF3" s="157"/>
      <c r="AJG3" s="157"/>
      <c r="AJH3" s="157"/>
      <c r="AJI3" s="157"/>
      <c r="AJJ3" s="157"/>
      <c r="AJK3" s="157"/>
      <c r="AJL3" s="157"/>
      <c r="AJM3" s="157"/>
      <c r="AJN3" s="157"/>
      <c r="AJO3" s="157"/>
      <c r="AJP3" s="157"/>
      <c r="AJQ3" s="157"/>
      <c r="AJR3" s="157"/>
      <c r="AJS3" s="157"/>
      <c r="AJT3" s="157"/>
      <c r="AJU3" s="157"/>
      <c r="AJV3" s="157"/>
      <c r="AJW3" s="157"/>
      <c r="AJX3" s="157"/>
      <c r="AJY3" s="157"/>
      <c r="AJZ3" s="157"/>
      <c r="AKA3" s="157"/>
      <c r="AKB3" s="157"/>
      <c r="AKC3" s="157"/>
      <c r="AKD3" s="157"/>
      <c r="AKE3" s="157"/>
      <c r="AKF3" s="157"/>
      <c r="AKG3" s="157"/>
      <c r="AKH3" s="157"/>
      <c r="AKI3" s="157"/>
      <c r="AKJ3" s="157"/>
      <c r="AKK3" s="157"/>
      <c r="AKL3" s="157"/>
      <c r="AKM3" s="157"/>
      <c r="AKN3" s="157"/>
      <c r="AKO3" s="157"/>
      <c r="AKP3" s="157"/>
      <c r="AKQ3" s="157"/>
      <c r="AKR3" s="157"/>
      <c r="AKS3" s="157"/>
      <c r="AKT3" s="157"/>
      <c r="AKU3" s="157"/>
      <c r="AKV3" s="157"/>
      <c r="AKW3" s="157"/>
      <c r="AKX3" s="157"/>
      <c r="AKY3" s="157"/>
      <c r="AKZ3" s="157"/>
      <c r="ALA3" s="157"/>
      <c r="ALB3" s="157"/>
      <c r="ALC3" s="157"/>
      <c r="ALD3" s="157"/>
      <c r="ALE3" s="157"/>
      <c r="ALF3" s="157"/>
      <c r="ALG3" s="157"/>
      <c r="ALH3" s="157"/>
      <c r="ALI3" s="157"/>
      <c r="ALJ3" s="157"/>
      <c r="ALK3" s="157"/>
      <c r="ALL3" s="157"/>
      <c r="ALM3" s="157"/>
      <c r="ALN3" s="157"/>
      <c r="ALO3" s="157"/>
      <c r="ALP3" s="157"/>
      <c r="ALQ3" s="157"/>
      <c r="ALR3" s="157"/>
      <c r="ALS3" s="157"/>
      <c r="ALT3" s="157"/>
      <c r="ALU3" s="157"/>
      <c r="ALV3" s="157"/>
      <c r="ALW3" s="157"/>
      <c r="ALX3" s="157"/>
      <c r="ALY3" s="157"/>
      <c r="ALZ3" s="157"/>
      <c r="AMA3" s="157"/>
      <c r="AMB3" s="157"/>
      <c r="AMC3" s="157"/>
      <c r="AMD3" s="157"/>
      <c r="AME3" s="157"/>
      <c r="AMF3" s="157"/>
      <c r="AMG3" s="157"/>
      <c r="AMH3" s="157"/>
      <c r="AMI3" s="157"/>
      <c r="AMJ3" s="157"/>
      <c r="AMK3" s="157"/>
      <c r="AML3" s="157"/>
      <c r="AMM3" s="157"/>
      <c r="AMN3" s="157"/>
      <c r="AMO3" s="157"/>
      <c r="AMP3" s="157"/>
      <c r="AMQ3" s="157"/>
      <c r="AMR3" s="157"/>
      <c r="AMS3" s="157"/>
      <c r="AMT3" s="157"/>
      <c r="AMU3" s="157"/>
      <c r="AMV3" s="157"/>
      <c r="AMW3" s="157"/>
      <c r="AMX3" s="157"/>
      <c r="AMY3" s="157"/>
      <c r="AMZ3" s="157"/>
      <c r="ANA3" s="157"/>
      <c r="ANB3" s="157"/>
      <c r="ANC3" s="157"/>
      <c r="AND3" s="157"/>
      <c r="ANE3" s="157"/>
      <c r="ANF3" s="157"/>
      <c r="ANG3" s="157"/>
      <c r="ANH3" s="157"/>
      <c r="ANI3" s="157"/>
      <c r="ANJ3" s="157"/>
      <c r="ANK3" s="157"/>
      <c r="ANL3" s="157"/>
      <c r="ANM3" s="157"/>
      <c r="ANN3" s="157"/>
      <c r="ANO3" s="157"/>
      <c r="ANP3" s="157"/>
      <c r="ANQ3" s="157"/>
      <c r="ANR3" s="157"/>
      <c r="ANS3" s="157"/>
      <c r="ANT3" s="157"/>
      <c r="ANU3" s="157"/>
      <c r="ANV3" s="157"/>
      <c r="ANW3" s="157"/>
      <c r="ANX3" s="157"/>
      <c r="ANY3" s="157"/>
      <c r="ANZ3" s="157"/>
      <c r="AOA3" s="157"/>
      <c r="AOB3" s="157"/>
      <c r="AOC3" s="157"/>
      <c r="AOD3" s="157"/>
      <c r="AOE3" s="157"/>
      <c r="AOF3" s="157"/>
      <c r="AOG3" s="157"/>
      <c r="AOH3" s="157"/>
      <c r="AOI3" s="157"/>
      <c r="AOJ3" s="157"/>
      <c r="AOK3" s="157"/>
      <c r="AOL3" s="157"/>
      <c r="AOM3" s="157"/>
      <c r="AON3" s="157"/>
      <c r="AOO3" s="157"/>
      <c r="AOP3" s="157"/>
      <c r="AOQ3" s="157"/>
      <c r="AOR3" s="157"/>
      <c r="AOS3" s="157"/>
      <c r="AOT3" s="157"/>
      <c r="AOU3" s="157"/>
      <c r="AOV3" s="157"/>
      <c r="AOW3" s="157"/>
      <c r="AOX3" s="157"/>
      <c r="AOY3" s="157"/>
      <c r="AOZ3" s="157"/>
      <c r="APA3" s="157"/>
      <c r="APB3" s="157"/>
      <c r="APC3" s="157"/>
      <c r="APD3" s="157"/>
      <c r="APE3" s="157"/>
    </row>
    <row r="4" spans="1:1097" ht="15" customHeight="1">
      <c r="A4" s="204"/>
      <c r="B4" s="190" t="s">
        <v>2</v>
      </c>
      <c r="C4" s="157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7"/>
      <c r="DB4" s="157"/>
      <c r="DC4" s="157"/>
      <c r="DD4" s="157"/>
      <c r="DE4" s="157"/>
      <c r="DF4" s="157"/>
      <c r="DG4" s="157"/>
      <c r="DH4" s="157"/>
      <c r="DI4" s="157"/>
      <c r="DJ4" s="157"/>
      <c r="DK4" s="157"/>
      <c r="DL4" s="157"/>
      <c r="DM4" s="157"/>
      <c r="DN4" s="157"/>
      <c r="DO4" s="157"/>
      <c r="DP4" s="157"/>
      <c r="DQ4" s="157"/>
      <c r="DR4" s="157"/>
      <c r="DS4" s="157"/>
      <c r="DT4" s="157"/>
      <c r="DU4" s="157"/>
      <c r="DV4" s="157"/>
      <c r="DW4" s="157"/>
      <c r="DX4" s="157"/>
      <c r="DY4" s="157"/>
      <c r="DZ4" s="157"/>
      <c r="EA4" s="157"/>
      <c r="EB4" s="157"/>
      <c r="EC4" s="157"/>
      <c r="ED4" s="157"/>
      <c r="EE4" s="157"/>
      <c r="EF4" s="157"/>
      <c r="EG4" s="157"/>
      <c r="EH4" s="157"/>
      <c r="EI4" s="157"/>
      <c r="EJ4" s="157"/>
      <c r="EK4" s="157"/>
      <c r="EL4" s="157"/>
      <c r="EM4" s="157"/>
      <c r="EN4" s="157"/>
      <c r="EO4" s="157"/>
      <c r="EP4" s="157"/>
      <c r="EQ4" s="157"/>
      <c r="ER4" s="157"/>
      <c r="ES4" s="157"/>
      <c r="ET4" s="157"/>
      <c r="EU4" s="157"/>
      <c r="EV4" s="157"/>
      <c r="EW4" s="157"/>
      <c r="EX4" s="157"/>
      <c r="EY4" s="157"/>
      <c r="EZ4" s="157"/>
      <c r="FA4" s="157"/>
      <c r="FB4" s="157"/>
      <c r="FC4" s="157"/>
      <c r="FD4" s="157"/>
      <c r="FE4" s="157"/>
      <c r="FF4" s="157"/>
      <c r="FG4" s="157"/>
      <c r="FH4" s="157"/>
      <c r="FI4" s="157"/>
      <c r="FJ4" s="157"/>
      <c r="FK4" s="157"/>
      <c r="FL4" s="157"/>
      <c r="FM4" s="157"/>
      <c r="FN4" s="157"/>
      <c r="FO4" s="157"/>
      <c r="FP4" s="157"/>
      <c r="FQ4" s="157"/>
      <c r="FR4" s="157"/>
      <c r="FS4" s="157"/>
      <c r="FT4" s="157"/>
      <c r="FU4" s="157"/>
      <c r="FV4" s="157"/>
      <c r="FW4" s="157"/>
      <c r="FX4" s="157"/>
      <c r="FY4" s="157"/>
      <c r="FZ4" s="157"/>
      <c r="GA4" s="157"/>
      <c r="GB4" s="157"/>
      <c r="GC4" s="157"/>
      <c r="GD4" s="157"/>
      <c r="GE4" s="157"/>
      <c r="GF4" s="157"/>
      <c r="GG4" s="157"/>
      <c r="GH4" s="157"/>
      <c r="GI4" s="157"/>
      <c r="GJ4" s="157"/>
      <c r="GK4" s="157"/>
      <c r="GL4" s="157"/>
      <c r="GM4" s="157"/>
      <c r="GN4" s="157"/>
      <c r="GO4" s="157"/>
      <c r="GP4" s="157"/>
      <c r="GQ4" s="157"/>
      <c r="GR4" s="157"/>
      <c r="GS4" s="157"/>
      <c r="GT4" s="157"/>
      <c r="GU4" s="157"/>
      <c r="GV4" s="157"/>
      <c r="GW4" s="157"/>
      <c r="GX4" s="157"/>
      <c r="GY4" s="157"/>
      <c r="GZ4" s="157"/>
      <c r="HA4" s="157"/>
      <c r="HB4" s="157"/>
      <c r="HC4" s="157"/>
      <c r="HD4" s="157"/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IW4" s="157"/>
      <c r="IX4" s="157"/>
      <c r="IY4" s="157"/>
      <c r="IZ4" s="157"/>
      <c r="JA4" s="157"/>
      <c r="JB4" s="157"/>
      <c r="JC4" s="157"/>
      <c r="JD4" s="157"/>
      <c r="JE4" s="157"/>
      <c r="JF4" s="157"/>
      <c r="JG4" s="157"/>
      <c r="JH4" s="157"/>
      <c r="JI4" s="157"/>
      <c r="JJ4" s="157"/>
      <c r="JK4" s="157"/>
      <c r="JL4" s="157"/>
      <c r="JM4" s="157"/>
      <c r="JN4" s="157"/>
      <c r="JO4" s="157"/>
      <c r="JP4" s="157"/>
      <c r="JQ4" s="157"/>
      <c r="JR4" s="157"/>
      <c r="JS4" s="157"/>
      <c r="JT4" s="157"/>
      <c r="JU4" s="157"/>
      <c r="JV4" s="157"/>
      <c r="JW4" s="157"/>
      <c r="JX4" s="157"/>
      <c r="JY4" s="157"/>
      <c r="JZ4" s="157"/>
      <c r="KA4" s="157"/>
      <c r="KB4" s="157"/>
      <c r="KC4" s="157"/>
      <c r="KD4" s="157"/>
      <c r="KE4" s="157"/>
      <c r="KF4" s="157"/>
      <c r="KG4" s="157"/>
      <c r="KH4" s="157"/>
      <c r="KI4" s="157"/>
      <c r="KJ4" s="157"/>
      <c r="KK4" s="157"/>
      <c r="KL4" s="157"/>
      <c r="KM4" s="157"/>
      <c r="KN4" s="157"/>
      <c r="KO4" s="157"/>
      <c r="KP4" s="157"/>
      <c r="KQ4" s="157"/>
      <c r="KR4" s="157"/>
      <c r="KS4" s="157"/>
      <c r="KT4" s="157"/>
      <c r="KU4" s="157"/>
      <c r="KV4" s="157"/>
      <c r="KW4" s="157"/>
      <c r="KX4" s="157"/>
      <c r="KY4" s="157"/>
      <c r="KZ4" s="157"/>
      <c r="LA4" s="157"/>
      <c r="LB4" s="157"/>
      <c r="LC4" s="157"/>
      <c r="LD4" s="157"/>
      <c r="LE4" s="157"/>
      <c r="LF4" s="157"/>
      <c r="LG4" s="157"/>
      <c r="LH4" s="157"/>
      <c r="LI4" s="157"/>
      <c r="LJ4" s="157"/>
      <c r="LK4" s="157"/>
      <c r="LL4" s="157"/>
      <c r="LM4" s="157"/>
      <c r="LN4" s="157"/>
      <c r="LO4" s="157"/>
      <c r="LP4" s="157"/>
      <c r="LQ4" s="157"/>
      <c r="LR4" s="157"/>
      <c r="LS4" s="157"/>
      <c r="LT4" s="157"/>
      <c r="LU4" s="157"/>
      <c r="LV4" s="157"/>
      <c r="LW4" s="157"/>
      <c r="LX4" s="157"/>
      <c r="LY4" s="157"/>
      <c r="LZ4" s="157"/>
      <c r="MA4" s="157"/>
      <c r="MB4" s="157"/>
      <c r="MC4" s="157"/>
      <c r="MD4" s="157"/>
      <c r="ME4" s="157"/>
      <c r="MF4" s="157"/>
      <c r="MG4" s="157"/>
      <c r="MH4" s="157"/>
      <c r="MI4" s="157"/>
      <c r="MJ4" s="157"/>
      <c r="MK4" s="157"/>
      <c r="ML4" s="157"/>
      <c r="MM4" s="157"/>
      <c r="MN4" s="157"/>
      <c r="MO4" s="157"/>
      <c r="MP4" s="157"/>
      <c r="MQ4" s="157"/>
      <c r="MR4" s="157"/>
      <c r="MS4" s="157"/>
      <c r="MT4" s="157"/>
      <c r="MU4" s="157"/>
      <c r="MV4" s="157"/>
      <c r="MW4" s="157"/>
      <c r="MX4" s="157"/>
      <c r="MY4" s="157"/>
      <c r="MZ4" s="157"/>
      <c r="NA4" s="157"/>
      <c r="NB4" s="157"/>
      <c r="NC4" s="157"/>
      <c r="ND4" s="157"/>
      <c r="NE4" s="157"/>
      <c r="NF4" s="157"/>
      <c r="NG4" s="157"/>
      <c r="NH4" s="157"/>
      <c r="NI4" s="157"/>
      <c r="NJ4" s="157"/>
      <c r="NK4" s="157"/>
      <c r="NL4" s="157"/>
      <c r="NM4" s="157"/>
      <c r="NN4" s="157"/>
      <c r="NO4" s="157"/>
      <c r="NP4" s="157"/>
      <c r="NQ4" s="157"/>
      <c r="NR4" s="157"/>
      <c r="NS4" s="157"/>
      <c r="NT4" s="157"/>
      <c r="NU4" s="157"/>
      <c r="NV4" s="157"/>
      <c r="NW4" s="157"/>
      <c r="NX4" s="157"/>
      <c r="NY4" s="157"/>
      <c r="NZ4" s="157"/>
      <c r="OA4" s="157"/>
      <c r="OB4" s="157"/>
      <c r="OC4" s="157"/>
      <c r="OD4" s="157"/>
      <c r="OE4" s="157"/>
      <c r="OF4" s="157"/>
      <c r="OG4" s="157"/>
      <c r="OH4" s="157"/>
      <c r="OI4" s="157"/>
      <c r="OJ4" s="157"/>
      <c r="OK4" s="157"/>
      <c r="OL4" s="157"/>
      <c r="OM4" s="157"/>
      <c r="ON4" s="157"/>
      <c r="OO4" s="157"/>
      <c r="OP4" s="157"/>
      <c r="OQ4" s="157"/>
      <c r="OR4" s="157"/>
      <c r="OS4" s="157"/>
      <c r="OT4" s="157"/>
      <c r="OU4" s="157"/>
      <c r="OV4" s="157"/>
      <c r="OW4" s="157"/>
      <c r="OX4" s="157"/>
      <c r="OY4" s="157"/>
      <c r="OZ4" s="157"/>
      <c r="PA4" s="157"/>
      <c r="PB4" s="157"/>
      <c r="PC4" s="157"/>
      <c r="PD4" s="157"/>
      <c r="PE4" s="157"/>
      <c r="PF4" s="157"/>
      <c r="PG4" s="157"/>
      <c r="PH4" s="157"/>
      <c r="PI4" s="157"/>
      <c r="PJ4" s="157"/>
      <c r="PK4" s="157"/>
      <c r="PL4" s="157"/>
      <c r="PM4" s="157"/>
      <c r="PN4" s="157"/>
      <c r="PO4" s="157"/>
      <c r="PP4" s="157"/>
      <c r="PQ4" s="157"/>
      <c r="PR4" s="157"/>
      <c r="PS4" s="157"/>
      <c r="PT4" s="157"/>
      <c r="PU4" s="157"/>
      <c r="PV4" s="157"/>
      <c r="PW4" s="157"/>
      <c r="PX4" s="157"/>
      <c r="PY4" s="157"/>
      <c r="PZ4" s="157"/>
      <c r="QA4" s="157"/>
      <c r="QB4" s="157"/>
      <c r="QC4" s="157"/>
      <c r="QD4" s="157"/>
      <c r="QE4" s="157"/>
      <c r="QF4" s="157"/>
      <c r="QG4" s="157"/>
      <c r="QH4" s="157"/>
      <c r="QI4" s="157"/>
      <c r="QJ4" s="157"/>
      <c r="QK4" s="157"/>
      <c r="QL4" s="157"/>
      <c r="QM4" s="157"/>
      <c r="QN4" s="157"/>
      <c r="QO4" s="157"/>
      <c r="QP4" s="157"/>
      <c r="QQ4" s="157"/>
      <c r="QR4" s="157"/>
      <c r="QS4" s="157"/>
      <c r="QT4" s="157"/>
      <c r="QU4" s="157"/>
      <c r="QV4" s="157"/>
      <c r="QW4" s="157"/>
      <c r="QX4" s="157"/>
      <c r="QY4" s="157"/>
      <c r="QZ4" s="157"/>
      <c r="RA4" s="157"/>
      <c r="RB4" s="157"/>
      <c r="RC4" s="157"/>
      <c r="RD4" s="157"/>
      <c r="RE4" s="157"/>
      <c r="RF4" s="157"/>
      <c r="RG4" s="157"/>
      <c r="RH4" s="157"/>
      <c r="RI4" s="157"/>
      <c r="RJ4" s="157"/>
      <c r="RK4" s="157"/>
      <c r="RL4" s="157"/>
      <c r="RM4" s="157"/>
      <c r="RN4" s="157"/>
      <c r="RO4" s="157"/>
      <c r="RP4" s="157"/>
      <c r="RQ4" s="157"/>
      <c r="RR4" s="157"/>
      <c r="RS4" s="157"/>
      <c r="RT4" s="157"/>
      <c r="RU4" s="157"/>
      <c r="RV4" s="157"/>
      <c r="RW4" s="157"/>
      <c r="RX4" s="157"/>
      <c r="RY4" s="157"/>
      <c r="RZ4" s="157"/>
      <c r="SA4" s="157"/>
      <c r="SB4" s="157"/>
      <c r="SC4" s="157"/>
      <c r="SD4" s="157"/>
      <c r="SE4" s="157"/>
      <c r="SF4" s="157"/>
      <c r="SG4" s="157"/>
      <c r="SH4" s="157"/>
      <c r="SI4" s="157"/>
      <c r="SJ4" s="157"/>
      <c r="SK4" s="157"/>
      <c r="SL4" s="157"/>
      <c r="SM4" s="157"/>
      <c r="SN4" s="157"/>
      <c r="SO4" s="157"/>
      <c r="SP4" s="157"/>
      <c r="SQ4" s="157"/>
      <c r="SR4" s="157"/>
      <c r="SS4" s="157"/>
      <c r="ST4" s="157"/>
      <c r="SU4" s="157"/>
      <c r="SV4" s="157"/>
      <c r="SW4" s="157"/>
      <c r="SX4" s="157"/>
      <c r="SY4" s="157"/>
      <c r="SZ4" s="157"/>
      <c r="TA4" s="157"/>
      <c r="TB4" s="157"/>
      <c r="TC4" s="157"/>
      <c r="TD4" s="157"/>
      <c r="TE4" s="157"/>
      <c r="TF4" s="157"/>
      <c r="TG4" s="157"/>
      <c r="TH4" s="157"/>
      <c r="TI4" s="157"/>
      <c r="TJ4" s="157"/>
      <c r="TK4" s="157"/>
      <c r="TL4" s="157"/>
      <c r="TM4" s="157"/>
      <c r="TN4" s="157"/>
      <c r="TO4" s="157"/>
      <c r="TP4" s="157"/>
      <c r="TQ4" s="157"/>
      <c r="TR4" s="157"/>
      <c r="TS4" s="157"/>
      <c r="TT4" s="157"/>
      <c r="TU4" s="157"/>
      <c r="TV4" s="157"/>
      <c r="TW4" s="157"/>
      <c r="TX4" s="157"/>
      <c r="TY4" s="157"/>
      <c r="TZ4" s="157"/>
      <c r="UA4" s="157"/>
      <c r="UB4" s="157"/>
      <c r="UC4" s="157"/>
      <c r="UD4" s="157"/>
      <c r="UE4" s="157"/>
      <c r="UF4" s="157"/>
      <c r="UG4" s="157"/>
      <c r="UH4" s="157"/>
      <c r="UI4" s="157"/>
      <c r="UJ4" s="157"/>
      <c r="UK4" s="157"/>
      <c r="UL4" s="157"/>
      <c r="UM4" s="157"/>
      <c r="UN4" s="157"/>
      <c r="UO4" s="157"/>
      <c r="UP4" s="157"/>
      <c r="UQ4" s="157"/>
      <c r="UR4" s="157"/>
      <c r="US4" s="157"/>
      <c r="UT4" s="157"/>
      <c r="UU4" s="157"/>
      <c r="UV4" s="157"/>
      <c r="UW4" s="157"/>
      <c r="UX4" s="157"/>
      <c r="UY4" s="157"/>
      <c r="UZ4" s="157"/>
      <c r="VA4" s="157"/>
      <c r="VB4" s="157"/>
      <c r="VC4" s="157"/>
      <c r="VD4" s="157"/>
      <c r="VE4" s="157"/>
      <c r="VF4" s="157"/>
      <c r="VG4" s="157"/>
      <c r="VH4" s="157"/>
      <c r="VI4" s="157"/>
      <c r="VJ4" s="157"/>
      <c r="VK4" s="157"/>
      <c r="VL4" s="157"/>
      <c r="VM4" s="157"/>
      <c r="VN4" s="157"/>
      <c r="VO4" s="157"/>
      <c r="VP4" s="157"/>
      <c r="VQ4" s="157"/>
      <c r="VR4" s="157"/>
      <c r="VS4" s="157"/>
      <c r="VT4" s="157"/>
      <c r="VU4" s="157"/>
      <c r="VV4" s="157"/>
      <c r="VW4" s="157"/>
      <c r="VX4" s="157"/>
      <c r="VY4" s="157"/>
      <c r="VZ4" s="157"/>
      <c r="WA4" s="157"/>
      <c r="WB4" s="157"/>
      <c r="WC4" s="157"/>
      <c r="WD4" s="157"/>
      <c r="WE4" s="157"/>
      <c r="WF4" s="157"/>
      <c r="WG4" s="157"/>
      <c r="WH4" s="157"/>
      <c r="WI4" s="157"/>
      <c r="WJ4" s="157"/>
      <c r="WK4" s="157"/>
      <c r="WL4" s="157"/>
      <c r="WM4" s="157"/>
      <c r="WN4" s="157"/>
      <c r="WO4" s="157"/>
      <c r="WP4" s="157"/>
      <c r="WQ4" s="157"/>
      <c r="WR4" s="157"/>
      <c r="WS4" s="157"/>
      <c r="WT4" s="157"/>
      <c r="WU4" s="157"/>
      <c r="WV4" s="157"/>
      <c r="WW4" s="157"/>
      <c r="WX4" s="157"/>
      <c r="WY4" s="157"/>
      <c r="WZ4" s="157"/>
      <c r="XA4" s="157"/>
      <c r="XB4" s="157"/>
      <c r="XC4" s="157"/>
      <c r="XD4" s="157"/>
      <c r="XE4" s="157"/>
      <c r="XF4" s="157"/>
      <c r="XG4" s="157"/>
      <c r="XH4" s="157"/>
      <c r="XI4" s="157"/>
      <c r="XJ4" s="157"/>
      <c r="XK4" s="157"/>
      <c r="XL4" s="157"/>
      <c r="XM4" s="157"/>
      <c r="XN4" s="157"/>
      <c r="XO4" s="157"/>
      <c r="XP4" s="157"/>
      <c r="XQ4" s="157"/>
      <c r="XR4" s="157"/>
      <c r="XS4" s="157"/>
      <c r="XT4" s="157"/>
      <c r="XU4" s="157"/>
      <c r="XV4" s="157"/>
      <c r="XW4" s="157"/>
      <c r="XX4" s="157"/>
      <c r="XY4" s="157"/>
      <c r="XZ4" s="157"/>
      <c r="YA4" s="157"/>
      <c r="YB4" s="157"/>
      <c r="YC4" s="157"/>
      <c r="YD4" s="157"/>
      <c r="YE4" s="157"/>
      <c r="YF4" s="157"/>
      <c r="YG4" s="157"/>
      <c r="YH4" s="157"/>
      <c r="YI4" s="157"/>
      <c r="YJ4" s="157"/>
      <c r="YK4" s="157"/>
      <c r="YL4" s="157"/>
      <c r="YM4" s="157"/>
      <c r="YN4" s="157"/>
      <c r="YO4" s="157"/>
      <c r="YP4" s="157"/>
      <c r="YQ4" s="157"/>
      <c r="YR4" s="157"/>
      <c r="YS4" s="157"/>
      <c r="YT4" s="157"/>
      <c r="YU4" s="157"/>
      <c r="YV4" s="157"/>
      <c r="YW4" s="157"/>
      <c r="YX4" s="157"/>
      <c r="YY4" s="157"/>
      <c r="YZ4" s="157"/>
      <c r="ZA4" s="157"/>
      <c r="ZB4" s="157"/>
      <c r="ZC4" s="157"/>
      <c r="ZD4" s="157"/>
      <c r="ZE4" s="157"/>
      <c r="ZF4" s="157"/>
      <c r="ZG4" s="157"/>
      <c r="ZH4" s="157"/>
      <c r="ZI4" s="157"/>
      <c r="ZJ4" s="157"/>
      <c r="ZK4" s="157"/>
      <c r="ZL4" s="157"/>
      <c r="ZM4" s="157"/>
      <c r="ZN4" s="157"/>
      <c r="ZO4" s="157"/>
      <c r="ZP4" s="157"/>
      <c r="ZQ4" s="157"/>
      <c r="ZR4" s="157"/>
      <c r="ZS4" s="157"/>
      <c r="ZT4" s="157"/>
      <c r="ZU4" s="157"/>
      <c r="ZV4" s="157"/>
      <c r="ZW4" s="157"/>
      <c r="ZX4" s="157"/>
      <c r="ZY4" s="157"/>
      <c r="ZZ4" s="157"/>
      <c r="AAA4" s="157"/>
      <c r="AAB4" s="157"/>
      <c r="AAC4" s="157"/>
      <c r="AAD4" s="157"/>
      <c r="AAE4" s="157"/>
      <c r="AAF4" s="157"/>
      <c r="AAG4" s="157"/>
      <c r="AAH4" s="157"/>
      <c r="AAI4" s="157"/>
      <c r="AAJ4" s="157"/>
      <c r="AAK4" s="157"/>
      <c r="AAL4" s="157"/>
      <c r="AAM4" s="157"/>
      <c r="AAN4" s="157"/>
      <c r="AAO4" s="157"/>
      <c r="AAP4" s="157"/>
      <c r="AAQ4" s="157"/>
      <c r="AAR4" s="157"/>
      <c r="AAS4" s="157"/>
      <c r="AAT4" s="157"/>
      <c r="AAU4" s="157"/>
      <c r="AAV4" s="157"/>
      <c r="AAW4" s="157"/>
      <c r="AAX4" s="157"/>
      <c r="AAY4" s="157"/>
      <c r="AAZ4" s="157"/>
      <c r="ABA4" s="157"/>
      <c r="ABB4" s="157"/>
      <c r="ABC4" s="157"/>
      <c r="ABD4" s="157"/>
      <c r="ABE4" s="157"/>
      <c r="ABF4" s="157"/>
      <c r="ABG4" s="157"/>
      <c r="ABH4" s="157"/>
      <c r="ABI4" s="157"/>
      <c r="ABJ4" s="157"/>
      <c r="ABK4" s="157"/>
      <c r="ABL4" s="157"/>
      <c r="ABM4" s="157"/>
      <c r="ABN4" s="157"/>
      <c r="ABO4" s="157"/>
      <c r="ABP4" s="157"/>
      <c r="ABQ4" s="157"/>
      <c r="ABR4" s="157"/>
      <c r="ABS4" s="157"/>
      <c r="ABT4" s="157"/>
      <c r="ABU4" s="157"/>
      <c r="ABV4" s="157"/>
      <c r="ABW4" s="157"/>
      <c r="ABX4" s="157"/>
      <c r="ABY4" s="157"/>
      <c r="ABZ4" s="157"/>
      <c r="ACA4" s="157"/>
      <c r="ACB4" s="157"/>
      <c r="ACC4" s="157"/>
      <c r="ACD4" s="157"/>
      <c r="ACE4" s="157"/>
      <c r="ACF4" s="157"/>
      <c r="ACG4" s="157"/>
      <c r="ACH4" s="157"/>
      <c r="ACI4" s="157"/>
      <c r="ACJ4" s="157"/>
      <c r="ACK4" s="157"/>
      <c r="ACL4" s="157"/>
      <c r="ACM4" s="157"/>
      <c r="ACN4" s="157"/>
      <c r="ACO4" s="157"/>
      <c r="ACP4" s="157"/>
      <c r="ACQ4" s="157"/>
      <c r="ACR4" s="157"/>
      <c r="ACS4" s="157"/>
      <c r="ACT4" s="157"/>
      <c r="ACU4" s="157"/>
      <c r="ACV4" s="157"/>
      <c r="ACW4" s="157"/>
      <c r="ACX4" s="157"/>
      <c r="ACY4" s="157"/>
      <c r="ACZ4" s="157"/>
      <c r="ADA4" s="157"/>
      <c r="ADB4" s="157"/>
      <c r="ADC4" s="157"/>
      <c r="ADD4" s="157"/>
      <c r="ADE4" s="157"/>
      <c r="ADF4" s="157"/>
      <c r="ADG4" s="157"/>
      <c r="ADH4" s="157"/>
      <c r="ADI4" s="157"/>
      <c r="ADJ4" s="157"/>
      <c r="ADK4" s="157"/>
      <c r="ADL4" s="157"/>
      <c r="ADM4" s="157"/>
      <c r="ADN4" s="157"/>
      <c r="ADO4" s="157"/>
      <c r="ADP4" s="157"/>
      <c r="ADQ4" s="157"/>
      <c r="ADR4" s="157"/>
      <c r="ADS4" s="157"/>
      <c r="ADT4" s="157"/>
      <c r="ADU4" s="157"/>
      <c r="ADV4" s="157"/>
      <c r="ADW4" s="157"/>
      <c r="ADX4" s="157"/>
      <c r="ADY4" s="157"/>
      <c r="ADZ4" s="157"/>
      <c r="AEA4" s="157"/>
      <c r="AEB4" s="157"/>
      <c r="AEC4" s="157"/>
      <c r="AED4" s="157"/>
      <c r="AEE4" s="157"/>
      <c r="AEF4" s="157"/>
      <c r="AEG4" s="157"/>
      <c r="AEH4" s="157"/>
      <c r="AEI4" s="157"/>
      <c r="AEJ4" s="157"/>
      <c r="AEK4" s="157"/>
      <c r="AEL4" s="157"/>
      <c r="AEM4" s="157"/>
      <c r="AEN4" s="157"/>
      <c r="AEO4" s="157"/>
      <c r="AEP4" s="157"/>
      <c r="AEQ4" s="157"/>
      <c r="AER4" s="157"/>
      <c r="AES4" s="157"/>
      <c r="AET4" s="157"/>
      <c r="AEU4" s="157"/>
      <c r="AEV4" s="157"/>
      <c r="AEW4" s="157"/>
      <c r="AEX4" s="157"/>
      <c r="AEY4" s="157"/>
      <c r="AEZ4" s="157"/>
      <c r="AFA4" s="157"/>
      <c r="AFB4" s="157"/>
      <c r="AFC4" s="157"/>
      <c r="AFD4" s="157"/>
      <c r="AFE4" s="157"/>
      <c r="AFF4" s="157"/>
      <c r="AFG4" s="157"/>
      <c r="AFH4" s="157"/>
      <c r="AFI4" s="157"/>
      <c r="AFJ4" s="157"/>
      <c r="AFK4" s="157"/>
      <c r="AFL4" s="157"/>
      <c r="AFM4" s="157"/>
      <c r="AFN4" s="157"/>
      <c r="AFO4" s="157"/>
      <c r="AFP4" s="157"/>
      <c r="AFQ4" s="157"/>
      <c r="AFR4" s="157"/>
      <c r="AFS4" s="157"/>
      <c r="AFT4" s="157"/>
      <c r="AFU4" s="157"/>
      <c r="AFV4" s="157"/>
      <c r="AFW4" s="157"/>
      <c r="AFX4" s="157"/>
      <c r="AFY4" s="157"/>
      <c r="AFZ4" s="157"/>
      <c r="AGA4" s="157"/>
      <c r="AGB4" s="157"/>
      <c r="AGC4" s="157"/>
      <c r="AGD4" s="157"/>
      <c r="AGE4" s="157"/>
      <c r="AGF4" s="157"/>
      <c r="AGG4" s="157"/>
      <c r="AGH4" s="157"/>
      <c r="AGI4" s="157"/>
      <c r="AGJ4" s="157"/>
      <c r="AGK4" s="157"/>
      <c r="AGL4" s="157"/>
      <c r="AGM4" s="157"/>
      <c r="AGN4" s="157"/>
      <c r="AGO4" s="157"/>
      <c r="AGP4" s="157"/>
      <c r="AGQ4" s="157"/>
      <c r="AGR4" s="157"/>
      <c r="AGS4" s="157"/>
      <c r="AGT4" s="157"/>
      <c r="AGU4" s="157"/>
      <c r="AGV4" s="157"/>
      <c r="AGW4" s="157"/>
      <c r="AGX4" s="157"/>
      <c r="AGY4" s="157"/>
      <c r="AGZ4" s="157"/>
      <c r="AHA4" s="157"/>
      <c r="AHB4" s="157"/>
      <c r="AHC4" s="157"/>
      <c r="AHD4" s="157"/>
      <c r="AHE4" s="157"/>
      <c r="AHF4" s="157"/>
      <c r="AHG4" s="157"/>
      <c r="AHH4" s="157"/>
      <c r="AHI4" s="157"/>
      <c r="AHJ4" s="157"/>
      <c r="AHK4" s="157"/>
      <c r="AHL4" s="157"/>
      <c r="AHM4" s="157"/>
      <c r="AHN4" s="157"/>
      <c r="AHO4" s="157"/>
      <c r="AHP4" s="157"/>
      <c r="AHQ4" s="157"/>
      <c r="AHR4" s="157"/>
      <c r="AHS4" s="157"/>
      <c r="AHT4" s="157"/>
      <c r="AHU4" s="157"/>
      <c r="AHV4" s="157"/>
      <c r="AHW4" s="157"/>
      <c r="AHX4" s="157"/>
      <c r="AHY4" s="157"/>
      <c r="AHZ4" s="157"/>
      <c r="AIA4" s="157"/>
      <c r="AIB4" s="157"/>
      <c r="AIC4" s="157"/>
      <c r="AID4" s="157"/>
      <c r="AIE4" s="157"/>
      <c r="AIF4" s="157"/>
      <c r="AIG4" s="157"/>
      <c r="AIH4" s="157"/>
      <c r="AII4" s="157"/>
      <c r="AIJ4" s="157"/>
      <c r="AIK4" s="157"/>
      <c r="AIL4" s="157"/>
      <c r="AIM4" s="157"/>
      <c r="AIN4" s="157"/>
      <c r="AIO4" s="157"/>
      <c r="AIP4" s="157"/>
      <c r="AIQ4" s="157"/>
      <c r="AIR4" s="157"/>
      <c r="AIS4" s="157"/>
      <c r="AIT4" s="157"/>
      <c r="AIU4" s="157"/>
      <c r="AIV4" s="157"/>
      <c r="AIW4" s="157"/>
      <c r="AIX4" s="157"/>
      <c r="AIY4" s="157"/>
      <c r="AIZ4" s="157"/>
      <c r="AJA4" s="157"/>
      <c r="AJB4" s="157"/>
      <c r="AJC4" s="157"/>
      <c r="AJD4" s="157"/>
      <c r="AJE4" s="157"/>
      <c r="AJF4" s="157"/>
      <c r="AJG4" s="157"/>
      <c r="AJH4" s="157"/>
      <c r="AJI4" s="157"/>
      <c r="AJJ4" s="157"/>
      <c r="AJK4" s="157"/>
      <c r="AJL4" s="157"/>
      <c r="AJM4" s="157"/>
      <c r="AJN4" s="157"/>
      <c r="AJO4" s="157"/>
      <c r="AJP4" s="157"/>
      <c r="AJQ4" s="157"/>
      <c r="AJR4" s="157"/>
      <c r="AJS4" s="157"/>
      <c r="AJT4" s="157"/>
      <c r="AJU4" s="157"/>
      <c r="AJV4" s="157"/>
      <c r="AJW4" s="157"/>
      <c r="AJX4" s="157"/>
      <c r="AJY4" s="157"/>
      <c r="AJZ4" s="157"/>
      <c r="AKA4" s="157"/>
      <c r="AKB4" s="157"/>
      <c r="AKC4" s="157"/>
      <c r="AKD4" s="157"/>
      <c r="AKE4" s="157"/>
      <c r="AKF4" s="157"/>
      <c r="AKG4" s="157"/>
      <c r="AKH4" s="157"/>
      <c r="AKI4" s="157"/>
      <c r="AKJ4" s="157"/>
      <c r="AKK4" s="157"/>
      <c r="AKL4" s="157"/>
      <c r="AKM4" s="157"/>
      <c r="AKN4" s="157"/>
      <c r="AKO4" s="157"/>
      <c r="AKP4" s="157"/>
      <c r="AKQ4" s="157"/>
      <c r="AKR4" s="157"/>
      <c r="AKS4" s="157"/>
      <c r="AKT4" s="157"/>
      <c r="AKU4" s="157"/>
      <c r="AKV4" s="157"/>
      <c r="AKW4" s="157"/>
      <c r="AKX4" s="157"/>
      <c r="AKY4" s="157"/>
      <c r="AKZ4" s="157"/>
      <c r="ALA4" s="157"/>
      <c r="ALB4" s="157"/>
      <c r="ALC4" s="157"/>
      <c r="ALD4" s="157"/>
      <c r="ALE4" s="157"/>
      <c r="ALF4" s="157"/>
      <c r="ALG4" s="157"/>
      <c r="ALH4" s="157"/>
      <c r="ALI4" s="157"/>
      <c r="ALJ4" s="157"/>
      <c r="ALK4" s="157"/>
      <c r="ALL4" s="157"/>
      <c r="ALM4" s="157"/>
      <c r="ALN4" s="157"/>
      <c r="ALO4" s="157"/>
      <c r="ALP4" s="157"/>
      <c r="ALQ4" s="157"/>
      <c r="ALR4" s="157"/>
      <c r="ALS4" s="157"/>
      <c r="ALT4" s="157"/>
      <c r="ALU4" s="157"/>
      <c r="ALV4" s="157"/>
      <c r="ALW4" s="157"/>
      <c r="ALX4" s="157"/>
      <c r="ALY4" s="157"/>
      <c r="ALZ4" s="157"/>
      <c r="AMA4" s="157"/>
      <c r="AMB4" s="157"/>
      <c r="AMC4" s="157"/>
      <c r="AMD4" s="157"/>
      <c r="AME4" s="157"/>
      <c r="AMF4" s="157"/>
      <c r="AMG4" s="157"/>
      <c r="AMH4" s="157"/>
      <c r="AMI4" s="157"/>
      <c r="AMJ4" s="157"/>
      <c r="AMK4" s="157"/>
      <c r="AML4" s="157"/>
      <c r="AMM4" s="157"/>
      <c r="AMN4" s="157"/>
      <c r="AMO4" s="157"/>
      <c r="AMP4" s="157"/>
      <c r="AMQ4" s="157"/>
      <c r="AMR4" s="157"/>
      <c r="AMS4" s="157"/>
      <c r="AMT4" s="157"/>
      <c r="AMU4" s="157"/>
      <c r="AMV4" s="157"/>
      <c r="AMW4" s="157"/>
      <c r="AMX4" s="157"/>
      <c r="AMY4" s="157"/>
      <c r="AMZ4" s="157"/>
      <c r="ANA4" s="157"/>
      <c r="ANB4" s="157"/>
      <c r="ANC4" s="157"/>
      <c r="AND4" s="157"/>
      <c r="ANE4" s="157"/>
      <c r="ANF4" s="157"/>
      <c r="ANG4" s="157"/>
      <c r="ANH4" s="157"/>
      <c r="ANI4" s="157"/>
      <c r="ANJ4" s="157"/>
      <c r="ANK4" s="157"/>
      <c r="ANL4" s="157"/>
      <c r="ANM4" s="157"/>
      <c r="ANN4" s="157"/>
      <c r="ANO4" s="157"/>
      <c r="ANP4" s="157"/>
      <c r="ANQ4" s="157"/>
      <c r="ANR4" s="157"/>
      <c r="ANS4" s="157"/>
      <c r="ANT4" s="157"/>
      <c r="ANU4" s="157"/>
      <c r="ANV4" s="157"/>
      <c r="ANW4" s="157"/>
      <c r="ANX4" s="157"/>
      <c r="ANY4" s="157"/>
      <c r="ANZ4" s="157"/>
      <c r="AOA4" s="157"/>
      <c r="AOB4" s="157"/>
      <c r="AOC4" s="157"/>
      <c r="AOD4" s="157"/>
      <c r="AOE4" s="157"/>
      <c r="AOF4" s="157"/>
      <c r="AOG4" s="157"/>
      <c r="AOH4" s="157"/>
      <c r="AOI4" s="157"/>
      <c r="AOJ4" s="157"/>
      <c r="AOK4" s="157"/>
      <c r="AOL4" s="157"/>
      <c r="AOM4" s="157"/>
      <c r="AON4" s="157"/>
      <c r="AOO4" s="157"/>
      <c r="AOP4" s="157"/>
      <c r="AOQ4" s="157"/>
      <c r="AOR4" s="157"/>
      <c r="AOS4" s="157"/>
      <c r="AOT4" s="157"/>
      <c r="AOU4" s="157"/>
      <c r="AOV4" s="157"/>
      <c r="AOW4" s="157"/>
      <c r="AOX4" s="157"/>
      <c r="AOY4" s="157"/>
      <c r="AOZ4" s="157"/>
      <c r="APA4" s="157"/>
      <c r="APB4" s="157"/>
      <c r="APC4" s="157"/>
      <c r="APD4" s="157"/>
      <c r="APE4" s="157"/>
    </row>
    <row r="5" spans="1:1097">
      <c r="A5" s="204"/>
      <c r="B5" s="190" t="s">
        <v>3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7"/>
      <c r="BZ5" s="157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7"/>
      <c r="CM5" s="157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7"/>
      <c r="CZ5" s="157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7"/>
      <c r="DM5" s="157"/>
      <c r="DN5" s="157"/>
      <c r="DO5" s="157"/>
      <c r="DP5" s="157"/>
      <c r="DQ5" s="157"/>
      <c r="DR5" s="157"/>
      <c r="DS5" s="157"/>
      <c r="DT5" s="157"/>
      <c r="DU5" s="157"/>
      <c r="DV5" s="157"/>
      <c r="DW5" s="157"/>
      <c r="DX5" s="157"/>
      <c r="DY5" s="157"/>
      <c r="DZ5" s="157"/>
      <c r="EA5" s="157"/>
      <c r="EB5" s="157"/>
      <c r="EC5" s="157"/>
      <c r="ED5" s="157"/>
      <c r="EE5" s="157"/>
      <c r="EF5" s="157"/>
      <c r="EG5" s="157"/>
      <c r="EH5" s="157"/>
      <c r="EI5" s="157"/>
      <c r="EK5" s="157"/>
      <c r="EL5" s="157"/>
      <c r="EM5" s="157"/>
      <c r="EN5" s="157"/>
      <c r="EO5" s="157"/>
      <c r="EP5" s="157"/>
      <c r="EQ5" s="157"/>
      <c r="ER5" s="157"/>
      <c r="ES5" s="157"/>
      <c r="ET5" s="157"/>
      <c r="EU5" s="157"/>
      <c r="EV5" s="157"/>
      <c r="EW5" s="157"/>
      <c r="EX5" s="157"/>
      <c r="EY5" s="157"/>
      <c r="EZ5" s="157"/>
      <c r="FA5" s="157"/>
      <c r="FB5" s="157"/>
      <c r="FC5" s="157"/>
      <c r="FD5" s="157"/>
      <c r="FE5" s="157"/>
      <c r="FF5" s="157"/>
      <c r="FG5" s="157"/>
      <c r="FH5" s="157"/>
      <c r="FI5" s="157"/>
      <c r="FJ5" s="157"/>
      <c r="FK5" s="157"/>
      <c r="FL5" s="157"/>
      <c r="FM5" s="157"/>
      <c r="FN5" s="157"/>
      <c r="FO5" s="157"/>
      <c r="FP5" s="157"/>
      <c r="FQ5" s="157"/>
      <c r="FR5" s="157"/>
      <c r="FS5" s="157"/>
      <c r="FT5" s="157"/>
      <c r="FU5" s="157"/>
      <c r="FV5" s="157"/>
      <c r="FW5" s="157"/>
      <c r="FX5" s="157"/>
      <c r="FY5" s="157"/>
      <c r="FZ5" s="157"/>
      <c r="GA5" s="157"/>
      <c r="GB5" s="157"/>
      <c r="GC5" s="157"/>
      <c r="GD5" s="157"/>
      <c r="GE5" s="157"/>
      <c r="GF5" s="157"/>
      <c r="GG5" s="157"/>
      <c r="GH5" s="157"/>
      <c r="GI5" s="157"/>
      <c r="GJ5" s="157"/>
      <c r="GK5" s="157"/>
      <c r="GL5" s="157"/>
      <c r="GM5" s="157"/>
      <c r="GN5" s="157"/>
      <c r="GO5" s="157"/>
      <c r="GP5" s="157"/>
      <c r="GQ5" s="157"/>
      <c r="GR5" s="157"/>
      <c r="GS5" s="157"/>
      <c r="GT5" s="157"/>
      <c r="GU5" s="157"/>
      <c r="GV5" s="157"/>
      <c r="GW5" s="157"/>
      <c r="GX5" s="157"/>
      <c r="GY5" s="157"/>
      <c r="GZ5" s="157"/>
      <c r="HA5" s="157"/>
      <c r="HB5" s="157"/>
      <c r="HC5" s="157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IW5" s="157"/>
      <c r="IX5" s="157"/>
      <c r="IY5" s="157"/>
      <c r="IZ5" s="157"/>
      <c r="JA5" s="157"/>
      <c r="JB5" s="157"/>
      <c r="JC5" s="157"/>
      <c r="JD5" s="157"/>
      <c r="JE5" s="157"/>
      <c r="JF5" s="157"/>
      <c r="JG5" s="157"/>
      <c r="JH5" s="157"/>
      <c r="JI5" s="157"/>
      <c r="JJ5" s="157"/>
      <c r="JK5" s="157"/>
      <c r="JL5" s="157"/>
      <c r="JM5" s="157"/>
      <c r="JN5" s="157"/>
      <c r="JO5" s="157"/>
      <c r="JP5" s="157"/>
      <c r="JQ5" s="157"/>
      <c r="JR5" s="157"/>
      <c r="JS5" s="157"/>
      <c r="JT5" s="157"/>
      <c r="JU5" s="157"/>
      <c r="JV5" s="157"/>
      <c r="JW5" s="157"/>
      <c r="JX5" s="157"/>
      <c r="JY5" s="157"/>
      <c r="JZ5" s="157"/>
      <c r="KA5" s="157"/>
      <c r="KB5" s="157"/>
      <c r="KC5" s="157"/>
      <c r="KD5" s="157"/>
      <c r="KE5" s="157"/>
      <c r="KF5" s="157"/>
      <c r="KG5" s="157"/>
      <c r="KH5" s="157"/>
      <c r="KI5" s="157"/>
      <c r="KJ5" s="157"/>
      <c r="KK5" s="157"/>
      <c r="KL5" s="157"/>
      <c r="KM5" s="157"/>
      <c r="KN5" s="157"/>
      <c r="KO5" s="157"/>
      <c r="KP5" s="157"/>
      <c r="KQ5" s="157"/>
      <c r="KR5" s="157"/>
      <c r="KS5" s="157"/>
      <c r="KT5" s="157"/>
      <c r="KU5" s="157"/>
      <c r="KV5" s="157"/>
      <c r="KW5" s="157"/>
      <c r="KX5" s="157"/>
      <c r="KY5" s="157"/>
      <c r="KZ5" s="157"/>
      <c r="LA5" s="157"/>
      <c r="LB5" s="157"/>
      <c r="LC5" s="157"/>
      <c r="LD5" s="157"/>
      <c r="LE5" s="157"/>
      <c r="LF5" s="157"/>
      <c r="LG5" s="157"/>
      <c r="LH5" s="157"/>
      <c r="LI5" s="157"/>
      <c r="LJ5" s="157"/>
      <c r="LK5" s="157"/>
      <c r="LL5" s="157"/>
      <c r="LM5" s="157"/>
      <c r="LN5" s="157"/>
      <c r="LO5" s="157"/>
      <c r="LP5" s="157"/>
      <c r="LQ5" s="157"/>
      <c r="LR5" s="157"/>
      <c r="LS5" s="157"/>
      <c r="LT5" s="157"/>
      <c r="LU5" s="157"/>
      <c r="LV5" s="157"/>
      <c r="LW5" s="157"/>
      <c r="LX5" s="157"/>
      <c r="LY5" s="157"/>
      <c r="LZ5" s="157"/>
      <c r="MA5" s="157"/>
      <c r="MB5" s="157"/>
      <c r="MC5" s="157"/>
      <c r="MD5" s="157"/>
      <c r="ME5" s="157"/>
      <c r="MF5" s="157"/>
      <c r="MG5" s="157"/>
      <c r="MH5" s="157"/>
      <c r="MI5" s="157"/>
      <c r="MJ5" s="157"/>
      <c r="MK5" s="157"/>
      <c r="ML5" s="157"/>
      <c r="MM5" s="157"/>
      <c r="MN5" s="157"/>
      <c r="MO5" s="157"/>
      <c r="MP5" s="157"/>
      <c r="MQ5" s="157"/>
      <c r="MR5" s="157"/>
      <c r="MS5" s="157"/>
      <c r="MT5" s="157"/>
      <c r="MU5" s="157"/>
      <c r="MV5" s="157"/>
      <c r="MW5" s="157"/>
      <c r="MX5" s="157"/>
      <c r="MY5" s="157"/>
      <c r="MZ5" s="157"/>
      <c r="NA5" s="157"/>
      <c r="NB5" s="157"/>
      <c r="NC5" s="157"/>
      <c r="ND5" s="157"/>
      <c r="NE5" s="157"/>
      <c r="NF5" s="157"/>
      <c r="NG5" s="157"/>
      <c r="NH5" s="157"/>
      <c r="NI5" s="157"/>
      <c r="NJ5" s="157"/>
      <c r="NK5" s="157"/>
      <c r="NL5" s="157"/>
      <c r="NM5" s="157"/>
      <c r="NN5" s="157"/>
      <c r="NO5" s="157"/>
      <c r="NP5" s="157"/>
      <c r="NQ5" s="157"/>
      <c r="NR5" s="157"/>
      <c r="NS5" s="157"/>
      <c r="NT5" s="157"/>
      <c r="NU5" s="157"/>
      <c r="NV5" s="157"/>
      <c r="NW5" s="157"/>
      <c r="NX5" s="157"/>
      <c r="NY5" s="157"/>
      <c r="NZ5" s="157"/>
      <c r="OA5" s="157"/>
      <c r="OB5" s="157"/>
      <c r="OC5" s="157"/>
      <c r="OD5" s="157"/>
      <c r="OE5" s="157"/>
      <c r="OF5" s="157"/>
      <c r="OG5" s="157"/>
      <c r="OH5" s="157"/>
      <c r="OI5" s="157"/>
      <c r="OJ5" s="157"/>
      <c r="OK5" s="157"/>
      <c r="OL5" s="157"/>
      <c r="OM5" s="157"/>
      <c r="ON5" s="157"/>
      <c r="OO5" s="157"/>
      <c r="OP5" s="157"/>
      <c r="OQ5" s="157"/>
      <c r="OR5" s="157"/>
      <c r="OS5" s="157"/>
      <c r="OT5" s="157"/>
      <c r="OU5" s="157"/>
      <c r="OV5" s="157"/>
      <c r="OW5" s="157"/>
      <c r="OX5" s="157"/>
      <c r="OY5" s="157"/>
      <c r="OZ5" s="157"/>
      <c r="PA5" s="157"/>
      <c r="PB5" s="157"/>
      <c r="PC5" s="157"/>
      <c r="PD5" s="157"/>
      <c r="PE5" s="157"/>
      <c r="PF5" s="157"/>
      <c r="PG5" s="157"/>
      <c r="PH5" s="157"/>
      <c r="PI5" s="157"/>
      <c r="PJ5" s="157"/>
      <c r="PK5" s="157"/>
      <c r="PL5" s="157"/>
      <c r="PM5" s="157"/>
      <c r="PN5" s="157"/>
      <c r="PO5" s="157"/>
      <c r="PP5" s="157"/>
      <c r="PQ5" s="157"/>
      <c r="PR5" s="157"/>
      <c r="PS5" s="157"/>
      <c r="PT5" s="157"/>
      <c r="PU5" s="157"/>
      <c r="PV5" s="157"/>
      <c r="PW5" s="157"/>
      <c r="PX5" s="157"/>
      <c r="PY5" s="157"/>
      <c r="PZ5" s="157"/>
      <c r="QA5" s="157"/>
      <c r="QB5" s="157"/>
      <c r="QC5" s="157"/>
      <c r="QD5" s="157"/>
      <c r="QE5" s="157"/>
      <c r="QF5" s="157"/>
      <c r="QG5" s="157"/>
      <c r="QH5" s="157"/>
      <c r="QI5" s="157"/>
      <c r="QJ5" s="157"/>
      <c r="QK5" s="157"/>
      <c r="QL5" s="157"/>
      <c r="QM5" s="157"/>
      <c r="QN5" s="157"/>
      <c r="QO5" s="157"/>
      <c r="QP5" s="157"/>
      <c r="QQ5" s="157"/>
      <c r="QR5" s="157"/>
      <c r="QS5" s="157"/>
      <c r="QT5" s="157"/>
      <c r="QU5" s="157"/>
      <c r="QV5" s="157"/>
      <c r="QW5" s="157"/>
      <c r="QX5" s="157"/>
      <c r="QY5" s="157"/>
      <c r="QZ5" s="157"/>
      <c r="RA5" s="157"/>
      <c r="RB5" s="157"/>
      <c r="RC5" s="157"/>
      <c r="RD5" s="157"/>
      <c r="RE5" s="157"/>
      <c r="RF5" s="157"/>
      <c r="RG5" s="157"/>
      <c r="RH5" s="157"/>
      <c r="RI5" s="157"/>
      <c r="RJ5" s="157"/>
      <c r="RK5" s="157"/>
      <c r="RL5" s="157"/>
      <c r="RM5" s="157"/>
      <c r="RN5" s="157"/>
      <c r="RO5" s="157"/>
      <c r="RP5" s="157"/>
      <c r="RQ5" s="157"/>
      <c r="RR5" s="157"/>
      <c r="RS5" s="157"/>
      <c r="RT5" s="157"/>
      <c r="RU5" s="157"/>
      <c r="RV5" s="157"/>
      <c r="RW5" s="157"/>
      <c r="RX5" s="157"/>
      <c r="RY5" s="157"/>
      <c r="RZ5" s="157"/>
      <c r="SA5" s="157"/>
      <c r="SB5" s="157"/>
      <c r="SC5" s="157"/>
      <c r="SD5" s="157"/>
      <c r="SE5" s="157"/>
      <c r="SF5" s="157"/>
      <c r="SG5" s="157"/>
      <c r="SH5" s="157"/>
      <c r="SI5" s="157"/>
      <c r="SJ5" s="157"/>
      <c r="SK5" s="157"/>
      <c r="SL5" s="157"/>
      <c r="SM5" s="157"/>
      <c r="SN5" s="157"/>
      <c r="SO5" s="157"/>
      <c r="SP5" s="157"/>
      <c r="SQ5" s="157"/>
      <c r="SR5" s="157"/>
      <c r="SS5" s="157"/>
      <c r="ST5" s="157"/>
      <c r="SU5" s="157"/>
      <c r="SV5" s="157"/>
      <c r="SW5" s="157"/>
      <c r="SX5" s="157"/>
      <c r="SY5" s="157"/>
      <c r="SZ5" s="157"/>
      <c r="TA5" s="157"/>
      <c r="TB5" s="157"/>
      <c r="TC5" s="157"/>
      <c r="TD5" s="157"/>
      <c r="TE5" s="157"/>
      <c r="TF5" s="157"/>
      <c r="TG5" s="157"/>
      <c r="TH5" s="157"/>
      <c r="TI5" s="157"/>
      <c r="TJ5" s="157"/>
      <c r="TK5" s="157"/>
      <c r="TL5" s="157"/>
      <c r="TM5" s="157"/>
      <c r="TN5" s="157"/>
      <c r="TO5" s="157"/>
      <c r="TP5" s="157"/>
      <c r="TQ5" s="157"/>
      <c r="TR5" s="157"/>
      <c r="TS5" s="157"/>
      <c r="TT5" s="157"/>
      <c r="TU5" s="157"/>
      <c r="TV5" s="157"/>
      <c r="TW5" s="157"/>
      <c r="TX5" s="157"/>
      <c r="TY5" s="157"/>
      <c r="TZ5" s="157"/>
      <c r="UA5" s="157"/>
      <c r="UB5" s="157"/>
      <c r="UC5" s="157"/>
      <c r="UD5" s="157"/>
      <c r="UE5" s="157"/>
      <c r="UF5" s="157"/>
      <c r="UG5" s="157"/>
      <c r="UH5" s="157"/>
      <c r="UI5" s="157"/>
      <c r="UJ5" s="157"/>
      <c r="UK5" s="157"/>
      <c r="UL5" s="157"/>
      <c r="UM5" s="157"/>
      <c r="UN5" s="157"/>
      <c r="UO5" s="157"/>
      <c r="UP5" s="157"/>
      <c r="UQ5" s="157"/>
      <c r="UR5" s="157"/>
      <c r="US5" s="157"/>
      <c r="UT5" s="157"/>
      <c r="UU5" s="157"/>
      <c r="UV5" s="157"/>
      <c r="UW5" s="157"/>
      <c r="UX5" s="157"/>
      <c r="UY5" s="157"/>
      <c r="UZ5" s="157"/>
      <c r="VA5" s="157"/>
      <c r="VB5" s="157"/>
      <c r="VC5" s="157"/>
      <c r="VD5" s="157"/>
      <c r="VE5" s="157"/>
      <c r="VF5" s="157"/>
      <c r="VG5" s="157"/>
      <c r="VH5" s="157"/>
      <c r="VI5" s="157"/>
      <c r="VJ5" s="157"/>
      <c r="VK5" s="157"/>
      <c r="VL5" s="157"/>
      <c r="VM5" s="157"/>
      <c r="VN5" s="157"/>
      <c r="VO5" s="157"/>
      <c r="VP5" s="157"/>
      <c r="VQ5" s="157"/>
      <c r="VR5" s="157"/>
      <c r="VS5" s="157"/>
      <c r="VT5" s="157"/>
      <c r="VU5" s="157"/>
      <c r="VV5" s="157"/>
      <c r="VW5" s="157"/>
      <c r="VX5" s="157"/>
      <c r="VY5" s="157"/>
      <c r="VZ5" s="157"/>
      <c r="WA5" s="157"/>
      <c r="WB5" s="157"/>
      <c r="WC5" s="157"/>
      <c r="WD5" s="157"/>
      <c r="WE5" s="157"/>
      <c r="WF5" s="157"/>
      <c r="WG5" s="157"/>
      <c r="WH5" s="157"/>
      <c r="WI5" s="157"/>
      <c r="WJ5" s="157"/>
      <c r="WK5" s="157"/>
      <c r="WL5" s="157"/>
      <c r="WM5" s="157"/>
      <c r="WN5" s="157"/>
      <c r="WO5" s="157"/>
      <c r="WP5" s="157"/>
      <c r="WQ5" s="157"/>
      <c r="WR5" s="157"/>
      <c r="WS5" s="157"/>
      <c r="WT5" s="157"/>
      <c r="WU5" s="157"/>
      <c r="WV5" s="157"/>
      <c r="WW5" s="157"/>
      <c r="WX5" s="157"/>
      <c r="WY5" s="157"/>
      <c r="WZ5" s="157"/>
      <c r="XA5" s="157"/>
      <c r="XB5" s="157"/>
      <c r="XC5" s="157"/>
      <c r="XD5" s="157"/>
      <c r="XE5" s="157"/>
      <c r="XF5" s="157"/>
      <c r="XG5" s="157"/>
      <c r="XH5" s="157"/>
      <c r="XI5" s="157"/>
      <c r="XJ5" s="157"/>
      <c r="XK5" s="157"/>
      <c r="XL5" s="157"/>
      <c r="XM5" s="157"/>
      <c r="XN5" s="157"/>
      <c r="XO5" s="157"/>
      <c r="XP5" s="157"/>
      <c r="XQ5" s="157"/>
      <c r="XR5" s="157"/>
      <c r="XS5" s="157"/>
      <c r="XT5" s="157"/>
      <c r="XU5" s="157"/>
      <c r="XV5" s="157"/>
      <c r="XW5" s="157"/>
      <c r="XX5" s="157"/>
      <c r="XY5" s="157"/>
      <c r="XZ5" s="157"/>
      <c r="YA5" s="157"/>
      <c r="YB5" s="157"/>
      <c r="YC5" s="157"/>
      <c r="YD5" s="157"/>
      <c r="YE5" s="157"/>
      <c r="YF5" s="157"/>
      <c r="YG5" s="157"/>
      <c r="YH5" s="157"/>
      <c r="YI5" s="157"/>
      <c r="YJ5" s="157"/>
      <c r="YK5" s="157"/>
      <c r="YL5" s="157"/>
      <c r="YM5" s="157"/>
      <c r="YN5" s="157"/>
      <c r="YO5" s="157"/>
      <c r="YP5" s="157"/>
      <c r="YQ5" s="157"/>
      <c r="YR5" s="157"/>
      <c r="YS5" s="157"/>
      <c r="YT5" s="157"/>
      <c r="YU5" s="157"/>
      <c r="YV5" s="157"/>
      <c r="YW5" s="157"/>
      <c r="YX5" s="157"/>
      <c r="YY5" s="157"/>
      <c r="YZ5" s="157"/>
      <c r="ZA5" s="157"/>
      <c r="ZB5" s="157"/>
      <c r="ZC5" s="157"/>
      <c r="ZD5" s="157"/>
      <c r="ZE5" s="157"/>
      <c r="ZF5" s="157"/>
      <c r="ZG5" s="157"/>
      <c r="ZH5" s="157"/>
      <c r="ZI5" s="157"/>
      <c r="ZJ5" s="157"/>
      <c r="ZK5" s="157"/>
      <c r="ZL5" s="157"/>
      <c r="ZM5" s="157"/>
      <c r="ZN5" s="157"/>
      <c r="ZO5" s="157"/>
      <c r="ZP5" s="157"/>
      <c r="ZQ5" s="157"/>
      <c r="ZR5" s="157"/>
      <c r="ZS5" s="157"/>
      <c r="ZT5" s="157"/>
      <c r="ZU5" s="157"/>
      <c r="ZV5" s="157"/>
      <c r="ZW5" s="157"/>
      <c r="ZX5" s="157"/>
      <c r="ZY5" s="157"/>
      <c r="ZZ5" s="157"/>
      <c r="AAA5" s="157"/>
      <c r="AAB5" s="157"/>
      <c r="AAC5" s="157"/>
      <c r="AAD5" s="157"/>
      <c r="AAE5" s="157"/>
      <c r="AAF5" s="157"/>
      <c r="AAG5" s="157"/>
      <c r="AAH5" s="157"/>
      <c r="AAI5" s="157"/>
      <c r="AAJ5" s="157"/>
      <c r="AAK5" s="157"/>
      <c r="AAL5" s="157"/>
      <c r="AAM5" s="157"/>
      <c r="AAN5" s="157"/>
      <c r="AAO5" s="157"/>
      <c r="AAP5" s="157"/>
      <c r="AAQ5" s="157"/>
      <c r="AAR5" s="157"/>
      <c r="AAS5" s="157"/>
      <c r="AAT5" s="157"/>
      <c r="AAU5" s="157"/>
      <c r="AAV5" s="157"/>
      <c r="AAW5" s="157"/>
      <c r="AAX5" s="157"/>
      <c r="AAY5" s="157"/>
      <c r="AAZ5" s="157"/>
      <c r="ABA5" s="157"/>
      <c r="ABB5" s="157"/>
      <c r="ABC5" s="157"/>
      <c r="ABD5" s="157"/>
      <c r="ABE5" s="157"/>
      <c r="ABF5" s="157"/>
      <c r="ABG5" s="157"/>
      <c r="ABH5" s="157"/>
      <c r="ABI5" s="157"/>
      <c r="ABJ5" s="157"/>
      <c r="ABK5" s="157"/>
      <c r="ABL5" s="157"/>
      <c r="ABM5" s="157"/>
      <c r="ABN5" s="157"/>
      <c r="ABO5" s="157"/>
      <c r="ABP5" s="157"/>
      <c r="ABQ5" s="157"/>
      <c r="ABR5" s="157"/>
      <c r="ABS5" s="157"/>
      <c r="ABT5" s="157"/>
      <c r="ABU5" s="157"/>
      <c r="ABV5" s="157"/>
      <c r="ABW5" s="157"/>
      <c r="ABX5" s="157"/>
      <c r="ABY5" s="157"/>
      <c r="ABZ5" s="157"/>
      <c r="ACA5" s="157"/>
      <c r="ACB5" s="157"/>
      <c r="ACC5" s="157"/>
      <c r="ACD5" s="157"/>
      <c r="ACE5" s="157"/>
      <c r="ACF5" s="157"/>
      <c r="ACG5" s="157"/>
      <c r="ACH5" s="157"/>
      <c r="ACI5" s="157"/>
      <c r="ACJ5" s="157"/>
      <c r="ACK5" s="157"/>
      <c r="ACL5" s="157"/>
      <c r="ACM5" s="157"/>
      <c r="ACN5" s="157"/>
      <c r="ACO5" s="157"/>
      <c r="ACP5" s="157"/>
      <c r="ACQ5" s="157"/>
      <c r="ACR5" s="157"/>
      <c r="ACS5" s="157"/>
      <c r="ACT5" s="157"/>
      <c r="ACU5" s="157"/>
      <c r="ACV5" s="157"/>
      <c r="ACW5" s="157"/>
      <c r="ACX5" s="157"/>
      <c r="ACY5" s="157"/>
      <c r="ACZ5" s="157"/>
      <c r="ADA5" s="157"/>
      <c r="ADB5" s="157"/>
      <c r="ADC5" s="157"/>
      <c r="ADD5" s="157"/>
      <c r="ADE5" s="157"/>
      <c r="ADF5" s="157"/>
      <c r="ADG5" s="157"/>
      <c r="ADH5" s="157"/>
      <c r="ADI5" s="157"/>
      <c r="ADJ5" s="157"/>
      <c r="ADK5" s="157"/>
      <c r="ADL5" s="157"/>
      <c r="ADM5" s="157"/>
      <c r="ADN5" s="157"/>
      <c r="ADO5" s="157"/>
      <c r="ADP5" s="157"/>
      <c r="ADQ5" s="157"/>
      <c r="ADR5" s="157"/>
      <c r="ADS5" s="157"/>
      <c r="ADT5" s="157"/>
      <c r="ADU5" s="157"/>
      <c r="ADV5" s="157"/>
      <c r="ADW5" s="157"/>
      <c r="ADX5" s="157"/>
      <c r="ADY5" s="157"/>
      <c r="ADZ5" s="157"/>
      <c r="AEA5" s="157"/>
      <c r="AEB5" s="157"/>
      <c r="AEC5" s="157"/>
      <c r="AED5" s="157"/>
      <c r="AEE5" s="157"/>
      <c r="AEF5" s="157"/>
      <c r="AEG5" s="157"/>
      <c r="AEH5" s="157"/>
      <c r="AEI5" s="157"/>
      <c r="AEJ5" s="157"/>
      <c r="AEK5" s="157"/>
      <c r="AEL5" s="157"/>
      <c r="AEM5" s="157"/>
      <c r="AEN5" s="157"/>
      <c r="AEO5" s="157"/>
      <c r="AEP5" s="157"/>
      <c r="AEQ5" s="157"/>
      <c r="AER5" s="157"/>
      <c r="AES5" s="157"/>
      <c r="AET5" s="157"/>
      <c r="AEU5" s="157"/>
      <c r="AEV5" s="157"/>
      <c r="AEW5" s="157"/>
      <c r="AEX5" s="157"/>
      <c r="AEY5" s="157"/>
      <c r="AEZ5" s="157"/>
      <c r="AFA5" s="157"/>
      <c r="AFB5" s="157"/>
      <c r="AFC5" s="157"/>
      <c r="AFD5" s="157"/>
      <c r="AFE5" s="157"/>
      <c r="AFF5" s="157"/>
      <c r="AFG5" s="157"/>
      <c r="AFH5" s="157"/>
      <c r="AFI5" s="157"/>
      <c r="AFJ5" s="157"/>
      <c r="AFK5" s="157"/>
      <c r="AFL5" s="157"/>
      <c r="AFM5" s="157"/>
      <c r="AFN5" s="157"/>
      <c r="AFO5" s="157"/>
      <c r="AFP5" s="157"/>
      <c r="AFQ5" s="157"/>
      <c r="AFR5" s="157"/>
      <c r="AFS5" s="157"/>
      <c r="AFT5" s="157"/>
      <c r="AFU5" s="157"/>
      <c r="AFV5" s="157"/>
      <c r="AFW5" s="157"/>
      <c r="AFX5" s="157"/>
      <c r="AFY5" s="157"/>
      <c r="AFZ5" s="157"/>
      <c r="AGA5" s="157"/>
      <c r="AGB5" s="157"/>
      <c r="AGC5" s="157"/>
      <c r="AGD5" s="157"/>
      <c r="AGE5" s="157"/>
      <c r="AGF5" s="157"/>
      <c r="AGG5" s="157"/>
      <c r="AGH5" s="157"/>
      <c r="AGI5" s="157"/>
      <c r="AGJ5" s="157"/>
      <c r="AGK5" s="157"/>
      <c r="AGL5" s="157"/>
      <c r="AGM5" s="157"/>
      <c r="AGN5" s="157"/>
      <c r="AGO5" s="157"/>
      <c r="AGP5" s="157"/>
      <c r="AGQ5" s="157"/>
      <c r="AGR5" s="157"/>
      <c r="AGS5" s="157"/>
      <c r="AGT5" s="157"/>
      <c r="AGU5" s="157"/>
      <c r="AGV5" s="157"/>
      <c r="AGW5" s="157"/>
      <c r="AGX5" s="157"/>
      <c r="AGY5" s="157"/>
      <c r="AGZ5" s="157"/>
      <c r="AHA5" s="157"/>
      <c r="AHB5" s="157"/>
      <c r="AHC5" s="157"/>
      <c r="AHD5" s="157"/>
      <c r="AHE5" s="157"/>
      <c r="AHF5" s="157"/>
      <c r="AHG5" s="157"/>
      <c r="AHH5" s="157"/>
      <c r="AHI5" s="157"/>
      <c r="AHJ5" s="157"/>
      <c r="AHK5" s="157"/>
      <c r="AHL5" s="157"/>
      <c r="AHM5" s="157"/>
      <c r="AHN5" s="157"/>
      <c r="AHO5" s="157"/>
      <c r="AHP5" s="157"/>
      <c r="AHQ5" s="157"/>
      <c r="AHR5" s="157"/>
      <c r="AHS5" s="157"/>
      <c r="AHT5" s="157"/>
      <c r="AHU5" s="157"/>
      <c r="AHV5" s="157"/>
      <c r="AHW5" s="157"/>
      <c r="AHX5" s="157"/>
      <c r="AHY5" s="157"/>
      <c r="AHZ5" s="157"/>
      <c r="AIA5" s="157"/>
      <c r="AIB5" s="157"/>
      <c r="AIC5" s="157"/>
      <c r="AID5" s="157"/>
      <c r="AIE5" s="157"/>
      <c r="AIF5" s="157"/>
      <c r="AIG5" s="157"/>
      <c r="AIH5" s="157"/>
      <c r="AII5" s="157"/>
      <c r="AIJ5" s="157"/>
      <c r="AIK5" s="157"/>
      <c r="AIL5" s="157"/>
      <c r="AIM5" s="157"/>
      <c r="AIN5" s="157"/>
      <c r="AIO5" s="157"/>
      <c r="AIP5" s="157"/>
      <c r="AIQ5" s="157"/>
      <c r="AIR5" s="157"/>
      <c r="AIS5" s="157"/>
      <c r="AIT5" s="157"/>
      <c r="AIU5" s="157"/>
      <c r="AIV5" s="157"/>
      <c r="AIW5" s="157"/>
      <c r="AIX5" s="157"/>
      <c r="AIY5" s="157"/>
      <c r="AIZ5" s="157"/>
      <c r="AJA5" s="157"/>
      <c r="AJB5" s="157"/>
      <c r="AJC5" s="157"/>
      <c r="AJD5" s="157"/>
      <c r="AJE5" s="157"/>
      <c r="AJF5" s="157"/>
      <c r="AJG5" s="157"/>
      <c r="AJH5" s="157"/>
      <c r="AJI5" s="157"/>
      <c r="AJJ5" s="157"/>
      <c r="AJK5" s="157"/>
      <c r="AJL5" s="157"/>
      <c r="AJM5" s="157"/>
      <c r="AJN5" s="157"/>
      <c r="AJO5" s="157"/>
      <c r="AJP5" s="157"/>
      <c r="AJQ5" s="157"/>
      <c r="AJR5" s="157"/>
      <c r="AJS5" s="157"/>
      <c r="AJT5" s="157"/>
      <c r="AJU5" s="157"/>
      <c r="AJV5" s="157"/>
      <c r="AJW5" s="157"/>
      <c r="AJX5" s="157"/>
      <c r="AJY5" s="157"/>
      <c r="AJZ5" s="157"/>
      <c r="AKA5" s="157"/>
      <c r="AKB5" s="157"/>
      <c r="AKC5" s="157"/>
      <c r="AKD5" s="157"/>
      <c r="AKE5" s="157"/>
      <c r="AKF5" s="157"/>
      <c r="AKG5" s="157"/>
      <c r="AKH5" s="157"/>
      <c r="AKI5" s="157"/>
      <c r="AKJ5" s="157"/>
      <c r="AKK5" s="157"/>
      <c r="AKL5" s="157"/>
      <c r="AKM5" s="157"/>
      <c r="AKN5" s="157"/>
      <c r="AKO5" s="157"/>
      <c r="AKP5" s="157"/>
      <c r="AKQ5" s="157"/>
      <c r="AKR5" s="157"/>
      <c r="AKS5" s="157"/>
      <c r="AKT5" s="157"/>
      <c r="AKU5" s="157"/>
      <c r="AKV5" s="157"/>
      <c r="AKW5" s="157"/>
      <c r="AKX5" s="157"/>
      <c r="AKY5" s="157"/>
      <c r="AKZ5" s="157"/>
      <c r="ALA5" s="157"/>
      <c r="ALB5" s="157"/>
      <c r="ALC5" s="157"/>
      <c r="ALD5" s="157"/>
      <c r="ALE5" s="157"/>
      <c r="ALF5" s="157"/>
      <c r="ALG5" s="157"/>
      <c r="ALH5" s="157"/>
      <c r="ALI5" s="157"/>
      <c r="ALJ5" s="157"/>
      <c r="ALK5" s="157"/>
      <c r="ALL5" s="157"/>
      <c r="ALM5" s="157"/>
      <c r="ALN5" s="157"/>
      <c r="ALO5" s="157"/>
      <c r="ALP5" s="157"/>
      <c r="ALQ5" s="157"/>
      <c r="ALR5" s="157"/>
      <c r="ALS5" s="157"/>
      <c r="ALT5" s="157"/>
      <c r="ALU5" s="157"/>
      <c r="ALV5" s="157"/>
      <c r="ALW5" s="157"/>
      <c r="ALX5" s="157"/>
      <c r="ALY5" s="157"/>
      <c r="ALZ5" s="157"/>
      <c r="AMA5" s="157"/>
      <c r="AMB5" s="157"/>
      <c r="AMC5" s="157"/>
      <c r="AMD5" s="157"/>
      <c r="AME5" s="157"/>
      <c r="AMF5" s="157"/>
      <c r="AMG5" s="157"/>
      <c r="AMH5" s="157"/>
      <c r="AMI5" s="157"/>
      <c r="AMJ5" s="157"/>
      <c r="AMK5" s="157"/>
      <c r="AML5" s="157"/>
      <c r="AMM5" s="157"/>
      <c r="AMN5" s="157"/>
      <c r="AMO5" s="157"/>
      <c r="AMP5" s="157"/>
      <c r="AMQ5" s="157"/>
      <c r="AMR5" s="157"/>
      <c r="AMS5" s="157"/>
      <c r="AMT5" s="157"/>
      <c r="AMU5" s="157"/>
      <c r="AMV5" s="157"/>
      <c r="AMW5" s="157"/>
      <c r="AMX5" s="157"/>
      <c r="AMY5" s="157"/>
      <c r="AMZ5" s="157"/>
      <c r="ANA5" s="157"/>
      <c r="ANB5" s="157"/>
      <c r="ANC5" s="157"/>
      <c r="AND5" s="157"/>
      <c r="ANE5" s="157"/>
      <c r="ANF5" s="157"/>
      <c r="ANG5" s="157"/>
      <c r="ANH5" s="157"/>
      <c r="ANI5" s="157"/>
      <c r="ANJ5" s="157"/>
      <c r="ANK5" s="157"/>
      <c r="ANL5" s="157"/>
      <c r="ANM5" s="157"/>
      <c r="ANN5" s="157"/>
      <c r="ANO5" s="157"/>
      <c r="ANP5" s="157"/>
      <c r="ANQ5" s="157"/>
      <c r="ANR5" s="157"/>
      <c r="ANS5" s="157"/>
      <c r="ANT5" s="157"/>
      <c r="ANU5" s="157"/>
      <c r="ANV5" s="157"/>
      <c r="ANW5" s="157"/>
      <c r="ANX5" s="157"/>
      <c r="ANY5" s="157"/>
      <c r="ANZ5" s="157"/>
      <c r="AOA5" s="157"/>
      <c r="AOB5" s="157"/>
      <c r="AOC5" s="157"/>
      <c r="AOD5" s="157"/>
      <c r="AOE5" s="157"/>
      <c r="AOF5" s="157"/>
      <c r="AOG5" s="157"/>
      <c r="AOH5" s="157"/>
      <c r="AOI5" s="157"/>
      <c r="AOJ5" s="157"/>
      <c r="AOK5" s="157"/>
      <c r="AOL5" s="157"/>
      <c r="AOM5" s="157"/>
      <c r="AON5" s="157"/>
      <c r="AOO5" s="157"/>
      <c r="AOP5" s="157"/>
      <c r="AOQ5" s="157"/>
      <c r="AOR5" s="157"/>
      <c r="AOS5" s="157"/>
      <c r="AOT5" s="157"/>
      <c r="AOU5" s="157"/>
      <c r="AOV5" s="157"/>
      <c r="AOW5" s="157"/>
      <c r="AOX5" s="157"/>
      <c r="AOY5" s="157"/>
      <c r="AOZ5" s="157"/>
      <c r="APA5" s="157"/>
      <c r="APB5" s="157"/>
      <c r="APC5" s="157"/>
      <c r="APD5" s="157"/>
      <c r="APE5" s="157"/>
    </row>
    <row r="6" spans="1:1097">
      <c r="A6" s="204"/>
      <c r="B6" s="190" t="s">
        <v>4</v>
      </c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157"/>
      <c r="BP6" s="157"/>
      <c r="BQ6" s="157"/>
      <c r="BR6" s="157"/>
      <c r="BS6" s="157"/>
      <c r="BT6" s="157"/>
      <c r="BU6" s="157"/>
      <c r="BV6" s="157"/>
      <c r="BW6" s="157"/>
      <c r="BX6" s="157"/>
      <c r="BY6" s="157"/>
      <c r="BZ6" s="157"/>
      <c r="CA6" s="157"/>
      <c r="CB6" s="157"/>
      <c r="CC6" s="157"/>
      <c r="CD6" s="157"/>
      <c r="CE6" s="157"/>
      <c r="CF6" s="157"/>
      <c r="CG6" s="157"/>
      <c r="CH6" s="157"/>
      <c r="CI6" s="157"/>
      <c r="CJ6" s="157"/>
      <c r="CK6" s="157"/>
      <c r="CL6" s="157"/>
      <c r="CM6" s="157"/>
      <c r="CN6" s="157"/>
      <c r="CO6" s="157"/>
      <c r="CP6" s="157"/>
      <c r="CQ6" s="157"/>
      <c r="CR6" s="157"/>
      <c r="CS6" s="157"/>
      <c r="CT6" s="157"/>
      <c r="CU6" s="157"/>
      <c r="CV6" s="157"/>
      <c r="CW6" s="157"/>
      <c r="CX6" s="157"/>
      <c r="CY6" s="157"/>
      <c r="CZ6" s="157"/>
      <c r="DA6" s="157"/>
      <c r="DB6" s="157"/>
      <c r="DC6" s="157"/>
      <c r="DD6" s="157"/>
      <c r="DE6" s="157"/>
      <c r="DF6" s="157"/>
      <c r="DG6" s="157"/>
      <c r="DH6" s="157"/>
      <c r="DI6" s="157"/>
      <c r="DJ6" s="157"/>
      <c r="DK6" s="157"/>
      <c r="DL6" s="157"/>
      <c r="DM6" s="157"/>
      <c r="DN6" s="157"/>
      <c r="DO6" s="157"/>
      <c r="DP6" s="157"/>
      <c r="DQ6" s="157"/>
      <c r="DR6" s="157"/>
      <c r="DS6" s="157"/>
      <c r="DT6" s="157"/>
      <c r="DU6" s="157"/>
      <c r="DV6" s="157"/>
      <c r="DW6" s="157"/>
      <c r="DX6" s="157"/>
      <c r="DY6" s="157"/>
      <c r="DZ6" s="157"/>
      <c r="EA6" s="157"/>
      <c r="EB6" s="157"/>
      <c r="EC6" s="157"/>
      <c r="ED6" s="157"/>
      <c r="EE6" s="157"/>
      <c r="EF6" s="157"/>
      <c r="EG6" s="157"/>
      <c r="EH6" s="157"/>
      <c r="EI6" s="157"/>
      <c r="EJ6" s="157"/>
      <c r="EK6" s="157"/>
      <c r="EL6" s="157"/>
      <c r="EM6" s="157"/>
      <c r="EN6" s="157"/>
      <c r="EO6" s="157"/>
      <c r="EP6" s="157"/>
      <c r="EQ6" s="157"/>
      <c r="ER6" s="157"/>
      <c r="ES6" s="157"/>
      <c r="ET6" s="157"/>
      <c r="EU6" s="157"/>
      <c r="EV6" s="157"/>
      <c r="EW6" s="157"/>
      <c r="EX6" s="157"/>
      <c r="EY6" s="157"/>
      <c r="EZ6" s="157"/>
      <c r="FA6" s="157"/>
      <c r="FB6" s="157"/>
      <c r="FC6" s="157"/>
      <c r="FD6" s="157"/>
      <c r="FE6" s="157"/>
      <c r="FF6" s="157"/>
      <c r="FG6" s="157"/>
      <c r="FH6" s="157"/>
      <c r="FI6" s="157"/>
      <c r="FJ6" s="157"/>
      <c r="FK6" s="157"/>
      <c r="FL6" s="157"/>
      <c r="FM6" s="157"/>
      <c r="FN6" s="157"/>
      <c r="FO6" s="157"/>
      <c r="FP6" s="157"/>
      <c r="FQ6" s="157"/>
      <c r="FR6" s="157"/>
      <c r="FS6" s="157"/>
      <c r="FT6" s="157"/>
      <c r="FU6" s="157"/>
      <c r="FV6" s="157"/>
      <c r="FW6" s="157"/>
      <c r="FX6" s="157"/>
      <c r="FY6" s="157"/>
      <c r="FZ6" s="157"/>
      <c r="GA6" s="157"/>
      <c r="GB6" s="157"/>
      <c r="GC6" s="157"/>
      <c r="GD6" s="157"/>
      <c r="GE6" s="157"/>
      <c r="GF6" s="157"/>
      <c r="GG6" s="157"/>
      <c r="GH6" s="157"/>
      <c r="GI6" s="157"/>
      <c r="GJ6" s="157"/>
      <c r="GK6" s="157"/>
      <c r="GL6" s="157"/>
      <c r="GM6" s="157"/>
      <c r="GN6" s="157"/>
      <c r="GO6" s="157"/>
      <c r="GP6" s="157"/>
      <c r="GQ6" s="157"/>
      <c r="GR6" s="157"/>
      <c r="GS6" s="157"/>
      <c r="GT6" s="157"/>
      <c r="GU6" s="157"/>
      <c r="GV6" s="157"/>
      <c r="GW6" s="157"/>
      <c r="GX6" s="157"/>
      <c r="GY6" s="157"/>
      <c r="GZ6" s="157"/>
      <c r="HA6" s="157"/>
      <c r="HB6" s="157"/>
      <c r="HC6" s="157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IW6" s="157"/>
      <c r="IX6" s="157"/>
      <c r="IY6" s="157"/>
      <c r="IZ6" s="157"/>
      <c r="JA6" s="157"/>
      <c r="JB6" s="157"/>
      <c r="JC6" s="157"/>
      <c r="JD6" s="157"/>
      <c r="JE6" s="157"/>
      <c r="JF6" s="157"/>
      <c r="JG6" s="157"/>
      <c r="JH6" s="157"/>
      <c r="JI6" s="157"/>
      <c r="JJ6" s="157"/>
      <c r="JK6" s="157"/>
      <c r="JL6" s="157"/>
      <c r="JM6" s="157"/>
      <c r="JN6" s="157"/>
      <c r="JO6" s="157"/>
      <c r="JP6" s="157"/>
      <c r="JQ6" s="157"/>
      <c r="JR6" s="157"/>
      <c r="JS6" s="157"/>
      <c r="JT6" s="157"/>
      <c r="JU6" s="157"/>
      <c r="JV6" s="157"/>
      <c r="JW6" s="157"/>
      <c r="JX6" s="157"/>
      <c r="JY6" s="157"/>
      <c r="JZ6" s="157"/>
      <c r="KA6" s="157"/>
      <c r="KB6" s="157"/>
      <c r="KC6" s="157"/>
      <c r="KD6" s="157"/>
      <c r="KE6" s="157"/>
      <c r="KF6" s="157"/>
      <c r="KG6" s="157"/>
      <c r="KH6" s="157"/>
      <c r="KI6" s="157"/>
      <c r="KJ6" s="157"/>
      <c r="KK6" s="157"/>
      <c r="KL6" s="157"/>
      <c r="KM6" s="157"/>
      <c r="KN6" s="157"/>
      <c r="KO6" s="157"/>
      <c r="KP6" s="157"/>
      <c r="KQ6" s="157"/>
      <c r="KR6" s="157"/>
      <c r="KS6" s="157"/>
      <c r="KT6" s="157"/>
      <c r="KU6" s="157"/>
      <c r="KV6" s="157"/>
      <c r="KW6" s="157"/>
      <c r="KX6" s="157"/>
      <c r="KY6" s="157"/>
      <c r="KZ6" s="157"/>
      <c r="LA6" s="157"/>
      <c r="LB6" s="157"/>
      <c r="LC6" s="157"/>
      <c r="LD6" s="157"/>
      <c r="LE6" s="157"/>
      <c r="LF6" s="157"/>
      <c r="LG6" s="157"/>
      <c r="LH6" s="157"/>
      <c r="LI6" s="157"/>
      <c r="LJ6" s="157"/>
      <c r="LK6" s="157"/>
      <c r="LL6" s="157"/>
      <c r="LM6" s="157"/>
      <c r="LN6" s="157"/>
      <c r="LO6" s="157"/>
      <c r="LP6" s="157"/>
      <c r="LQ6" s="157"/>
      <c r="LR6" s="157"/>
      <c r="LS6" s="157"/>
      <c r="LT6" s="157"/>
      <c r="LU6" s="157"/>
      <c r="LV6" s="157"/>
      <c r="LW6" s="157"/>
      <c r="LX6" s="157"/>
      <c r="LY6" s="157"/>
      <c r="LZ6" s="157"/>
      <c r="MA6" s="157"/>
      <c r="MB6" s="157"/>
      <c r="MC6" s="157"/>
      <c r="MD6" s="157"/>
      <c r="ME6" s="157"/>
      <c r="MF6" s="157"/>
      <c r="MG6" s="157"/>
      <c r="MH6" s="157"/>
      <c r="MI6" s="157"/>
      <c r="MJ6" s="157"/>
      <c r="MK6" s="157"/>
      <c r="ML6" s="157"/>
      <c r="MM6" s="157"/>
      <c r="MN6" s="157"/>
      <c r="MO6" s="157"/>
      <c r="MP6" s="157"/>
      <c r="MQ6" s="157"/>
      <c r="MR6" s="157"/>
      <c r="MS6" s="157"/>
      <c r="MT6" s="157"/>
      <c r="MU6" s="157"/>
      <c r="MV6" s="157"/>
      <c r="MW6" s="157"/>
      <c r="MX6" s="157"/>
      <c r="MY6" s="157"/>
      <c r="MZ6" s="157"/>
      <c r="NA6" s="157"/>
      <c r="NB6" s="157"/>
      <c r="NC6" s="157"/>
      <c r="ND6" s="157"/>
      <c r="NE6" s="157"/>
      <c r="NF6" s="157"/>
      <c r="NG6" s="157"/>
      <c r="NH6" s="157"/>
      <c r="NI6" s="157"/>
      <c r="NJ6" s="157"/>
      <c r="NK6" s="157"/>
      <c r="NL6" s="157"/>
      <c r="NM6" s="157"/>
      <c r="NN6" s="157"/>
      <c r="NO6" s="157"/>
      <c r="NP6" s="157"/>
      <c r="NQ6" s="157"/>
      <c r="NR6" s="157"/>
      <c r="NS6" s="157"/>
      <c r="NT6" s="157"/>
      <c r="NU6" s="157"/>
      <c r="NV6" s="157"/>
      <c r="NW6" s="157"/>
      <c r="NX6" s="157"/>
      <c r="NY6" s="157"/>
      <c r="NZ6" s="157"/>
      <c r="OA6" s="157"/>
      <c r="OB6" s="157"/>
      <c r="OC6" s="157"/>
      <c r="OD6" s="157"/>
      <c r="OE6" s="157"/>
      <c r="OF6" s="157"/>
      <c r="OG6" s="157"/>
      <c r="OH6" s="157"/>
      <c r="OI6" s="157"/>
      <c r="OJ6" s="157"/>
      <c r="OK6" s="157"/>
      <c r="OL6" s="157"/>
      <c r="OM6" s="157"/>
      <c r="ON6" s="157"/>
      <c r="OO6" s="157"/>
      <c r="OP6" s="157"/>
      <c r="OQ6" s="157"/>
      <c r="OR6" s="157"/>
      <c r="OS6" s="157"/>
      <c r="OT6" s="157"/>
      <c r="OU6" s="157"/>
      <c r="OV6" s="157"/>
      <c r="OW6" s="157"/>
      <c r="OX6" s="157"/>
      <c r="OY6" s="157"/>
      <c r="OZ6" s="157"/>
      <c r="PA6" s="157"/>
      <c r="PB6" s="157"/>
      <c r="PC6" s="157"/>
      <c r="PD6" s="157"/>
      <c r="PE6" s="157"/>
      <c r="PF6" s="157"/>
      <c r="PG6" s="157"/>
      <c r="PH6" s="157"/>
      <c r="PI6" s="157"/>
      <c r="PJ6" s="157"/>
      <c r="PK6" s="157"/>
      <c r="PL6" s="157"/>
      <c r="PM6" s="157"/>
      <c r="PN6" s="157"/>
      <c r="PO6" s="157"/>
      <c r="PP6" s="157"/>
      <c r="PQ6" s="157"/>
      <c r="PR6" s="157"/>
      <c r="PS6" s="157"/>
      <c r="PT6" s="157"/>
      <c r="PU6" s="157"/>
      <c r="PV6" s="157"/>
      <c r="PW6" s="157"/>
      <c r="PX6" s="157"/>
      <c r="PY6" s="157"/>
      <c r="PZ6" s="157"/>
      <c r="QA6" s="157"/>
      <c r="QB6" s="157"/>
      <c r="QC6" s="157"/>
      <c r="QD6" s="157"/>
      <c r="QE6" s="157"/>
      <c r="QF6" s="157"/>
      <c r="QG6" s="157"/>
      <c r="QH6" s="157"/>
      <c r="QI6" s="157"/>
      <c r="QJ6" s="157"/>
      <c r="QK6" s="157"/>
      <c r="QL6" s="157"/>
      <c r="QM6" s="157"/>
      <c r="QN6" s="157"/>
      <c r="QO6" s="157"/>
      <c r="QP6" s="157"/>
      <c r="QQ6" s="157"/>
      <c r="QR6" s="157"/>
      <c r="QS6" s="157"/>
      <c r="QT6" s="157"/>
      <c r="QU6" s="157"/>
      <c r="QV6" s="157"/>
      <c r="QW6" s="157"/>
      <c r="QX6" s="157"/>
      <c r="QY6" s="157"/>
      <c r="QZ6" s="157"/>
      <c r="RA6" s="157"/>
      <c r="RB6" s="157"/>
      <c r="RC6" s="157"/>
      <c r="RD6" s="157"/>
      <c r="RE6" s="157"/>
      <c r="RF6" s="157"/>
      <c r="RG6" s="157"/>
      <c r="RH6" s="157"/>
      <c r="RI6" s="157"/>
      <c r="RJ6" s="157"/>
      <c r="RK6" s="157"/>
      <c r="RL6" s="157"/>
      <c r="RM6" s="157"/>
      <c r="RN6" s="157"/>
      <c r="RO6" s="157"/>
      <c r="RP6" s="157"/>
      <c r="RQ6" s="157"/>
      <c r="RR6" s="157"/>
      <c r="RS6" s="157"/>
      <c r="RT6" s="157"/>
      <c r="RU6" s="157"/>
      <c r="RV6" s="157"/>
      <c r="RW6" s="157"/>
      <c r="RX6" s="157"/>
      <c r="RY6" s="157"/>
      <c r="RZ6" s="157"/>
      <c r="SA6" s="157"/>
      <c r="SB6" s="157"/>
      <c r="SC6" s="157"/>
      <c r="SD6" s="157"/>
      <c r="SE6" s="157"/>
      <c r="SF6" s="157"/>
      <c r="SG6" s="157"/>
      <c r="SH6" s="157"/>
      <c r="SI6" s="157"/>
      <c r="SJ6" s="157"/>
      <c r="SK6" s="157"/>
      <c r="SL6" s="157"/>
      <c r="SM6" s="157"/>
      <c r="SN6" s="157"/>
      <c r="SO6" s="157"/>
      <c r="SP6" s="157"/>
      <c r="SQ6" s="157"/>
      <c r="SR6" s="157"/>
      <c r="SS6" s="157"/>
      <c r="ST6" s="157"/>
      <c r="SU6" s="157"/>
      <c r="SV6" s="157"/>
      <c r="SW6" s="157"/>
      <c r="SX6" s="157"/>
      <c r="SY6" s="157"/>
      <c r="SZ6" s="157"/>
      <c r="TA6" s="157"/>
      <c r="TB6" s="157"/>
      <c r="TC6" s="157"/>
      <c r="TD6" s="157"/>
      <c r="TE6" s="157"/>
      <c r="TF6" s="157"/>
      <c r="TG6" s="157"/>
      <c r="TH6" s="157"/>
      <c r="TI6" s="157"/>
      <c r="TJ6" s="157"/>
      <c r="TK6" s="157"/>
      <c r="TL6" s="157"/>
      <c r="TM6" s="157"/>
      <c r="TN6" s="157"/>
      <c r="TO6" s="157"/>
      <c r="TP6" s="157"/>
      <c r="TQ6" s="157"/>
      <c r="TR6" s="157"/>
      <c r="TS6" s="157"/>
      <c r="TT6" s="157"/>
      <c r="TU6" s="157"/>
      <c r="TV6" s="157"/>
      <c r="TW6" s="157"/>
      <c r="TX6" s="157"/>
      <c r="TY6" s="157"/>
      <c r="TZ6" s="157"/>
      <c r="UA6" s="157"/>
      <c r="UB6" s="157"/>
      <c r="UC6" s="157"/>
      <c r="UD6" s="157"/>
      <c r="UE6" s="157"/>
      <c r="UF6" s="157"/>
      <c r="UG6" s="157"/>
      <c r="UH6" s="157"/>
      <c r="UI6" s="157"/>
      <c r="UJ6" s="157"/>
      <c r="UK6" s="157"/>
      <c r="UL6" s="157"/>
      <c r="UM6" s="157"/>
      <c r="UN6" s="157"/>
      <c r="UO6" s="157"/>
      <c r="UP6" s="157"/>
      <c r="UQ6" s="157"/>
      <c r="UR6" s="157"/>
      <c r="US6" s="157"/>
      <c r="UT6" s="157"/>
      <c r="UU6" s="157"/>
      <c r="UV6" s="157"/>
      <c r="UW6" s="157"/>
      <c r="UX6" s="157"/>
      <c r="UY6" s="157"/>
      <c r="UZ6" s="157"/>
      <c r="VA6" s="157"/>
      <c r="VB6" s="157"/>
      <c r="VC6" s="157"/>
      <c r="VD6" s="157"/>
      <c r="VE6" s="157"/>
      <c r="VF6" s="157"/>
      <c r="VG6" s="157"/>
      <c r="VH6" s="157"/>
      <c r="VI6" s="157"/>
      <c r="VJ6" s="157"/>
      <c r="VK6" s="157"/>
      <c r="VL6" s="157"/>
      <c r="VM6" s="157"/>
      <c r="VN6" s="157"/>
      <c r="VO6" s="157"/>
      <c r="VP6" s="157"/>
      <c r="VQ6" s="157"/>
      <c r="VR6" s="157"/>
      <c r="VS6" s="157"/>
      <c r="VT6" s="157"/>
      <c r="VU6" s="157"/>
      <c r="VV6" s="157"/>
      <c r="VW6" s="157"/>
      <c r="VX6" s="157"/>
      <c r="VY6" s="157"/>
      <c r="VZ6" s="157"/>
      <c r="WA6" s="157"/>
      <c r="WB6" s="157"/>
      <c r="WC6" s="157"/>
      <c r="WD6" s="157"/>
      <c r="WE6" s="157"/>
      <c r="WF6" s="157"/>
      <c r="WG6" s="157"/>
      <c r="WH6" s="157"/>
      <c r="WI6" s="157"/>
      <c r="WJ6" s="157"/>
      <c r="WK6" s="157"/>
      <c r="WL6" s="157"/>
      <c r="WM6" s="157"/>
      <c r="WN6" s="157"/>
      <c r="WO6" s="157"/>
      <c r="WP6" s="157"/>
      <c r="WQ6" s="157"/>
      <c r="WR6" s="157"/>
      <c r="WS6" s="157"/>
      <c r="WT6" s="157"/>
      <c r="WU6" s="157"/>
      <c r="WV6" s="157"/>
      <c r="WW6" s="157"/>
      <c r="WX6" s="157"/>
      <c r="WY6" s="157"/>
      <c r="WZ6" s="157"/>
      <c r="XA6" s="157"/>
      <c r="XB6" s="157"/>
      <c r="XC6" s="157"/>
      <c r="XD6" s="157"/>
      <c r="XE6" s="157"/>
      <c r="XF6" s="157"/>
      <c r="XG6" s="157"/>
      <c r="XH6" s="157"/>
      <c r="XI6" s="157"/>
      <c r="XJ6" s="157"/>
      <c r="XK6" s="157"/>
      <c r="XL6" s="157"/>
      <c r="XM6" s="157"/>
      <c r="XN6" s="157"/>
      <c r="XO6" s="157"/>
      <c r="XP6" s="157"/>
      <c r="XQ6" s="157"/>
      <c r="XR6" s="157"/>
      <c r="XS6" s="157"/>
      <c r="XT6" s="157"/>
      <c r="XU6" s="157"/>
      <c r="XV6" s="157"/>
      <c r="XW6" s="157"/>
      <c r="XX6" s="157"/>
      <c r="XY6" s="157"/>
      <c r="XZ6" s="157"/>
      <c r="YA6" s="157"/>
      <c r="YB6" s="157"/>
      <c r="YC6" s="157"/>
      <c r="YD6" s="157"/>
      <c r="YE6" s="157"/>
      <c r="YF6" s="157"/>
      <c r="YG6" s="157"/>
      <c r="YH6" s="157"/>
      <c r="YI6" s="157"/>
      <c r="YJ6" s="157"/>
      <c r="YK6" s="157"/>
      <c r="YL6" s="157"/>
      <c r="YM6" s="157"/>
      <c r="YN6" s="157"/>
      <c r="YO6" s="157"/>
      <c r="YP6" s="157"/>
      <c r="YQ6" s="157"/>
      <c r="YR6" s="157"/>
      <c r="YS6" s="157"/>
      <c r="YT6" s="157"/>
      <c r="YU6" s="157"/>
      <c r="YV6" s="157"/>
      <c r="YW6" s="157"/>
      <c r="YX6" s="157"/>
      <c r="YY6" s="157"/>
      <c r="YZ6" s="157"/>
      <c r="ZA6" s="157"/>
      <c r="ZB6" s="157"/>
      <c r="ZC6" s="157"/>
      <c r="ZD6" s="157"/>
      <c r="ZE6" s="157"/>
      <c r="ZF6" s="157"/>
      <c r="ZG6" s="157"/>
      <c r="ZH6" s="157"/>
      <c r="ZI6" s="157"/>
      <c r="ZJ6" s="157"/>
      <c r="ZK6" s="157"/>
      <c r="ZL6" s="157"/>
      <c r="ZM6" s="157"/>
      <c r="ZN6" s="157"/>
      <c r="ZO6" s="157"/>
      <c r="ZP6" s="157"/>
      <c r="ZQ6" s="157"/>
      <c r="ZR6" s="157"/>
      <c r="ZS6" s="157"/>
      <c r="ZT6" s="157"/>
      <c r="ZU6" s="157"/>
      <c r="ZV6" s="157"/>
      <c r="ZW6" s="157"/>
      <c r="ZX6" s="157"/>
      <c r="ZY6" s="157"/>
      <c r="ZZ6" s="157"/>
      <c r="AAA6" s="157"/>
      <c r="AAB6" s="157"/>
      <c r="AAC6" s="157"/>
      <c r="AAD6" s="157"/>
      <c r="AAE6" s="157"/>
      <c r="AAF6" s="157"/>
      <c r="AAG6" s="157"/>
      <c r="AAH6" s="157"/>
      <c r="AAI6" s="157"/>
      <c r="AAJ6" s="157"/>
      <c r="AAK6" s="157"/>
      <c r="AAL6" s="157"/>
      <c r="AAM6" s="157"/>
      <c r="AAN6" s="157"/>
      <c r="AAO6" s="157"/>
      <c r="AAP6" s="157"/>
      <c r="AAQ6" s="157"/>
      <c r="AAR6" s="157"/>
      <c r="AAS6" s="157"/>
      <c r="AAT6" s="157"/>
      <c r="AAU6" s="157"/>
      <c r="AAV6" s="157"/>
      <c r="AAW6" s="157"/>
      <c r="AAX6" s="157"/>
      <c r="AAY6" s="157"/>
      <c r="AAZ6" s="157"/>
      <c r="ABA6" s="157"/>
      <c r="ABB6" s="157"/>
      <c r="ABC6" s="157"/>
      <c r="ABD6" s="157"/>
      <c r="ABE6" s="157"/>
      <c r="ABF6" s="157"/>
      <c r="ABG6" s="157"/>
      <c r="ABH6" s="157"/>
      <c r="ABI6" s="157"/>
      <c r="ABJ6" s="157"/>
      <c r="ABK6" s="157"/>
      <c r="ABL6" s="157"/>
      <c r="ABM6" s="157"/>
      <c r="ABN6" s="157"/>
      <c r="ABO6" s="157"/>
      <c r="ABP6" s="157"/>
      <c r="ABQ6" s="157"/>
      <c r="ABR6" s="157"/>
      <c r="ABS6" s="157"/>
      <c r="ABT6" s="157"/>
      <c r="ABU6" s="157"/>
      <c r="ABV6" s="157"/>
      <c r="ABW6" s="157"/>
      <c r="ABX6" s="157"/>
      <c r="ABY6" s="157"/>
      <c r="ABZ6" s="157"/>
      <c r="ACA6" s="157"/>
      <c r="ACB6" s="157"/>
      <c r="ACC6" s="157"/>
      <c r="ACD6" s="157"/>
      <c r="ACE6" s="157"/>
      <c r="ACF6" s="157"/>
      <c r="ACG6" s="157"/>
      <c r="ACH6" s="157"/>
      <c r="ACI6" s="157"/>
      <c r="ACJ6" s="157"/>
      <c r="ACK6" s="157"/>
      <c r="ACL6" s="157"/>
      <c r="ACM6" s="157"/>
      <c r="ACN6" s="157"/>
      <c r="ACO6" s="157"/>
      <c r="ACP6" s="157"/>
      <c r="ACQ6" s="157"/>
      <c r="ACR6" s="157"/>
      <c r="ACS6" s="157"/>
      <c r="ACT6" s="157"/>
      <c r="ACU6" s="157"/>
      <c r="ACV6" s="157"/>
      <c r="ACW6" s="157"/>
      <c r="ACX6" s="157"/>
      <c r="ACY6" s="157"/>
      <c r="ACZ6" s="157"/>
      <c r="ADA6" s="157"/>
      <c r="ADB6" s="157"/>
      <c r="ADC6" s="157"/>
      <c r="ADD6" s="157"/>
      <c r="ADE6" s="157"/>
      <c r="ADF6" s="157"/>
      <c r="ADG6" s="157"/>
      <c r="ADH6" s="157"/>
      <c r="ADI6" s="157"/>
      <c r="ADJ6" s="157"/>
      <c r="ADK6" s="157"/>
      <c r="ADL6" s="157"/>
      <c r="ADM6" s="157"/>
      <c r="ADN6" s="157"/>
      <c r="ADO6" s="157"/>
      <c r="ADP6" s="157"/>
      <c r="ADQ6" s="157"/>
      <c r="ADR6" s="157"/>
      <c r="ADS6" s="157"/>
      <c r="ADT6" s="157"/>
      <c r="ADU6" s="157"/>
      <c r="ADV6" s="157"/>
      <c r="ADW6" s="157"/>
      <c r="ADX6" s="157"/>
      <c r="ADY6" s="157"/>
      <c r="ADZ6" s="157"/>
      <c r="AEA6" s="157"/>
      <c r="AEB6" s="157"/>
      <c r="AEC6" s="157"/>
      <c r="AED6" s="157"/>
      <c r="AEE6" s="157"/>
      <c r="AEF6" s="157"/>
      <c r="AEG6" s="157"/>
      <c r="AEH6" s="157"/>
      <c r="AEI6" s="157"/>
      <c r="AEJ6" s="157"/>
      <c r="AEK6" s="157"/>
      <c r="AEL6" s="157"/>
      <c r="AEM6" s="157"/>
      <c r="AEN6" s="157"/>
      <c r="AEO6" s="157"/>
      <c r="AEP6" s="157"/>
      <c r="AEQ6" s="157"/>
      <c r="AER6" s="157"/>
      <c r="AES6" s="157"/>
      <c r="AET6" s="157"/>
      <c r="AEU6" s="157"/>
      <c r="AEV6" s="157"/>
      <c r="AEW6" s="157"/>
      <c r="AEX6" s="157"/>
      <c r="AEY6" s="157"/>
      <c r="AEZ6" s="157"/>
      <c r="AFA6" s="157"/>
      <c r="AFB6" s="157"/>
      <c r="AFC6" s="157"/>
      <c r="AFD6" s="157"/>
      <c r="AFE6" s="157"/>
      <c r="AFF6" s="157"/>
      <c r="AFG6" s="157"/>
      <c r="AFH6" s="157"/>
      <c r="AFI6" s="157"/>
      <c r="AFJ6" s="157"/>
      <c r="AFK6" s="157"/>
      <c r="AFL6" s="157"/>
      <c r="AFM6" s="157"/>
      <c r="AFN6" s="157"/>
      <c r="AFO6" s="157"/>
      <c r="AFP6" s="157"/>
      <c r="AFQ6" s="157"/>
      <c r="AFR6" s="157"/>
      <c r="AFS6" s="157"/>
      <c r="AFT6" s="157"/>
      <c r="AFU6" s="157"/>
      <c r="AFV6" s="157"/>
      <c r="AFW6" s="157"/>
      <c r="AFX6" s="157"/>
      <c r="AFY6" s="157"/>
      <c r="AFZ6" s="157"/>
      <c r="AGA6" s="157"/>
      <c r="AGB6" s="157"/>
      <c r="AGC6" s="157"/>
      <c r="AGD6" s="157"/>
      <c r="AGE6" s="157"/>
      <c r="AGF6" s="157"/>
      <c r="AGG6" s="157"/>
      <c r="AGH6" s="157"/>
      <c r="AGI6" s="157"/>
      <c r="AGJ6" s="157"/>
      <c r="AGK6" s="157"/>
      <c r="AGL6" s="157"/>
      <c r="AGM6" s="157"/>
      <c r="AGN6" s="157"/>
      <c r="AGO6" s="157"/>
      <c r="AGP6" s="157"/>
      <c r="AGQ6" s="157"/>
      <c r="AGR6" s="157"/>
      <c r="AGS6" s="157"/>
      <c r="AGT6" s="157"/>
      <c r="AGU6" s="157"/>
      <c r="AGV6" s="157"/>
      <c r="AGW6" s="157"/>
      <c r="AGX6" s="157"/>
      <c r="AGY6" s="157"/>
      <c r="AGZ6" s="157"/>
      <c r="AHA6" s="157"/>
      <c r="AHB6" s="157"/>
      <c r="AHC6" s="157"/>
      <c r="AHD6" s="157"/>
      <c r="AHE6" s="157"/>
      <c r="AHF6" s="157"/>
      <c r="AHG6" s="157"/>
      <c r="AHH6" s="157"/>
      <c r="AHI6" s="157"/>
      <c r="AHJ6" s="157"/>
      <c r="AHK6" s="157"/>
      <c r="AHL6" s="157"/>
      <c r="AHM6" s="157"/>
      <c r="AHN6" s="157"/>
      <c r="AHO6" s="157"/>
      <c r="AHP6" s="157"/>
      <c r="AHQ6" s="157"/>
      <c r="AHR6" s="157"/>
      <c r="AHS6" s="157"/>
      <c r="AHT6" s="157"/>
      <c r="AHU6" s="157"/>
      <c r="AHV6" s="157"/>
      <c r="AHW6" s="157"/>
      <c r="AHX6" s="157"/>
      <c r="AHY6" s="157"/>
      <c r="AHZ6" s="157"/>
      <c r="AIA6" s="157"/>
      <c r="AIB6" s="157"/>
      <c r="AIC6" s="157"/>
      <c r="AID6" s="157"/>
      <c r="AIE6" s="157"/>
      <c r="AIF6" s="157"/>
      <c r="AIG6" s="157"/>
      <c r="AIH6" s="157"/>
      <c r="AII6" s="157"/>
      <c r="AIJ6" s="157"/>
      <c r="AIK6" s="157"/>
      <c r="AIL6" s="157"/>
      <c r="AIM6" s="157"/>
      <c r="AIN6" s="157"/>
      <c r="AIO6" s="157"/>
      <c r="AIP6" s="157"/>
      <c r="AIQ6" s="157"/>
      <c r="AIR6" s="157"/>
      <c r="AIS6" s="157"/>
      <c r="AIT6" s="157"/>
      <c r="AIU6" s="157"/>
      <c r="AIV6" s="157"/>
      <c r="AIW6" s="157"/>
      <c r="AIX6" s="157"/>
      <c r="AIY6" s="157"/>
      <c r="AIZ6" s="157"/>
      <c r="AJA6" s="157"/>
      <c r="AJB6" s="157"/>
      <c r="AJC6" s="157"/>
      <c r="AJD6" s="157"/>
      <c r="AJE6" s="157"/>
      <c r="AJF6" s="157"/>
      <c r="AJG6" s="157"/>
      <c r="AJH6" s="157"/>
      <c r="AJI6" s="157"/>
      <c r="AJJ6" s="157"/>
      <c r="AJK6" s="157"/>
      <c r="AJL6" s="157"/>
      <c r="AJM6" s="157"/>
      <c r="AJN6" s="157"/>
      <c r="AJO6" s="157"/>
      <c r="AJP6" s="157"/>
      <c r="AJQ6" s="157"/>
      <c r="AJR6" s="157"/>
      <c r="AJS6" s="157"/>
      <c r="AJT6" s="157"/>
      <c r="AJU6" s="157"/>
      <c r="AJV6" s="157"/>
      <c r="AJW6" s="157"/>
      <c r="AJX6" s="157"/>
      <c r="AJY6" s="157"/>
      <c r="AJZ6" s="157"/>
      <c r="AKA6" s="157"/>
      <c r="AKB6" s="157"/>
      <c r="AKC6" s="157"/>
      <c r="AKD6" s="157"/>
      <c r="AKE6" s="157"/>
      <c r="AKF6" s="157"/>
      <c r="AKG6" s="157"/>
      <c r="AKH6" s="157"/>
      <c r="AKI6" s="157"/>
      <c r="AKJ6" s="157"/>
      <c r="AKK6" s="157"/>
      <c r="AKL6" s="157"/>
      <c r="AKM6" s="157"/>
      <c r="AKN6" s="157"/>
      <c r="AKO6" s="157"/>
      <c r="AKP6" s="157"/>
      <c r="AKQ6" s="157"/>
      <c r="AKR6" s="157"/>
      <c r="AKS6" s="157"/>
      <c r="AKT6" s="157"/>
      <c r="AKU6" s="157"/>
      <c r="AKV6" s="157"/>
      <c r="AKW6" s="157"/>
      <c r="AKX6" s="157"/>
      <c r="AKY6" s="157"/>
      <c r="AKZ6" s="157"/>
      <c r="ALA6" s="157"/>
      <c r="ALB6" s="157"/>
      <c r="ALC6" s="157"/>
      <c r="ALD6" s="157"/>
      <c r="ALE6" s="157"/>
      <c r="ALF6" s="157"/>
      <c r="ALG6" s="157"/>
      <c r="ALH6" s="157"/>
      <c r="ALI6" s="157"/>
      <c r="ALJ6" s="157"/>
      <c r="ALK6" s="157"/>
      <c r="ALL6" s="157"/>
      <c r="ALM6" s="157"/>
      <c r="ALN6" s="157"/>
      <c r="ALO6" s="157"/>
      <c r="ALP6" s="157"/>
      <c r="ALQ6" s="157"/>
      <c r="ALR6" s="157"/>
      <c r="ALS6" s="157"/>
      <c r="ALT6" s="157"/>
      <c r="ALU6" s="157"/>
      <c r="ALV6" s="157"/>
      <c r="ALW6" s="157"/>
      <c r="ALX6" s="157"/>
      <c r="ALY6" s="157"/>
      <c r="ALZ6" s="157"/>
      <c r="AMA6" s="157"/>
      <c r="AMB6" s="157"/>
      <c r="AMC6" s="157"/>
      <c r="AMD6" s="157"/>
      <c r="AME6" s="157"/>
      <c r="AMF6" s="157"/>
      <c r="AMG6" s="157"/>
      <c r="AMH6" s="157"/>
      <c r="AMI6" s="157"/>
      <c r="AMJ6" s="157"/>
      <c r="AMK6" s="157"/>
      <c r="AML6" s="157"/>
      <c r="AMM6" s="157"/>
      <c r="AMN6" s="157"/>
      <c r="AMO6" s="157"/>
      <c r="AMP6" s="157"/>
      <c r="AMQ6" s="157"/>
      <c r="AMR6" s="157"/>
      <c r="AMS6" s="157"/>
      <c r="AMT6" s="157"/>
      <c r="AMU6" s="157"/>
      <c r="AMV6" s="157"/>
      <c r="AMW6" s="157"/>
      <c r="AMX6" s="157"/>
      <c r="AMY6" s="157"/>
      <c r="AMZ6" s="157"/>
      <c r="ANA6" s="157"/>
      <c r="ANB6" s="157"/>
      <c r="ANC6" s="157"/>
      <c r="AND6" s="157"/>
      <c r="ANE6" s="157"/>
      <c r="ANF6" s="157"/>
      <c r="ANG6" s="157"/>
      <c r="ANH6" s="157"/>
      <c r="ANI6" s="157"/>
      <c r="ANJ6" s="157"/>
      <c r="ANK6" s="157"/>
      <c r="ANL6" s="157"/>
      <c r="ANM6" s="157"/>
      <c r="ANN6" s="157"/>
      <c r="ANO6" s="157"/>
      <c r="ANP6" s="157"/>
      <c r="ANQ6" s="157"/>
      <c r="ANR6" s="157"/>
      <c r="ANS6" s="157"/>
      <c r="ANT6" s="157"/>
      <c r="ANU6" s="157"/>
      <c r="ANV6" s="157"/>
      <c r="ANW6" s="157"/>
      <c r="ANX6" s="157"/>
      <c r="ANY6" s="157"/>
      <c r="ANZ6" s="157"/>
      <c r="AOA6" s="157"/>
      <c r="AOB6" s="157"/>
      <c r="AOC6" s="157"/>
      <c r="AOD6" s="157"/>
      <c r="AOE6" s="157"/>
      <c r="AOF6" s="157"/>
      <c r="AOG6" s="157"/>
      <c r="AOH6" s="157"/>
      <c r="AOI6" s="157"/>
      <c r="AOJ6" s="157"/>
      <c r="AOK6" s="157"/>
      <c r="AOL6" s="157"/>
      <c r="AOM6" s="157"/>
      <c r="AON6" s="157"/>
      <c r="AOO6" s="157"/>
      <c r="AOP6" s="157"/>
      <c r="AOQ6" s="157"/>
      <c r="AOR6" s="157"/>
      <c r="AOS6" s="157"/>
      <c r="AOT6" s="157"/>
      <c r="AOU6" s="157"/>
      <c r="AOV6" s="157"/>
      <c r="AOW6" s="157"/>
      <c r="AOX6" s="157"/>
      <c r="AOY6" s="157"/>
      <c r="AOZ6" s="157"/>
      <c r="APA6" s="157"/>
      <c r="APB6" s="157"/>
      <c r="APC6" s="157"/>
      <c r="APD6" s="157"/>
      <c r="APE6" s="157"/>
    </row>
    <row r="7" spans="1:1097">
      <c r="A7" s="204"/>
      <c r="B7" s="190" t="s">
        <v>5</v>
      </c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7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EB7" s="157"/>
      <c r="EC7" s="157"/>
      <c r="ED7" s="157"/>
      <c r="EE7" s="157"/>
      <c r="EF7" s="157"/>
      <c r="EG7" s="157"/>
      <c r="EH7" s="157"/>
      <c r="EI7" s="157"/>
      <c r="EJ7" s="157"/>
      <c r="EK7" s="157"/>
      <c r="EL7" s="157"/>
      <c r="EM7" s="157"/>
      <c r="EN7" s="157"/>
      <c r="EO7" s="157"/>
      <c r="EP7" s="157"/>
      <c r="EQ7" s="157"/>
      <c r="ER7" s="157"/>
      <c r="ES7" s="157"/>
      <c r="ET7" s="157"/>
      <c r="EU7" s="157"/>
      <c r="EV7" s="157"/>
      <c r="EW7" s="157"/>
      <c r="EX7" s="157"/>
      <c r="EY7" s="157"/>
      <c r="EZ7" s="157"/>
      <c r="FA7" s="157"/>
      <c r="FB7" s="157"/>
      <c r="FC7" s="157"/>
      <c r="FD7" s="157"/>
      <c r="FE7" s="157"/>
      <c r="FF7" s="157"/>
      <c r="FG7" s="157"/>
      <c r="FH7" s="157"/>
      <c r="FI7" s="157"/>
      <c r="FJ7" s="157"/>
      <c r="FK7" s="157"/>
      <c r="FL7" s="157"/>
      <c r="FM7" s="157"/>
      <c r="FN7" s="157"/>
      <c r="FO7" s="157"/>
      <c r="FP7" s="157"/>
      <c r="FQ7" s="157"/>
      <c r="FR7" s="157"/>
      <c r="FS7" s="157"/>
      <c r="FT7" s="157"/>
      <c r="FU7" s="157"/>
      <c r="FV7" s="157"/>
      <c r="FW7" s="157"/>
      <c r="FX7" s="157"/>
      <c r="FY7" s="157"/>
      <c r="FZ7" s="157"/>
      <c r="GA7" s="157"/>
      <c r="GB7" s="157"/>
      <c r="GC7" s="157"/>
      <c r="GD7" s="157"/>
      <c r="GE7" s="157"/>
      <c r="GF7" s="157"/>
      <c r="GG7" s="157"/>
      <c r="GH7" s="157"/>
      <c r="GI7" s="157"/>
      <c r="GJ7" s="157"/>
      <c r="GK7" s="157"/>
      <c r="GL7" s="157"/>
      <c r="GM7" s="157"/>
      <c r="GN7" s="157"/>
      <c r="GO7" s="157"/>
      <c r="GP7" s="157"/>
      <c r="GQ7" s="157"/>
      <c r="GR7" s="157"/>
      <c r="GS7" s="157"/>
      <c r="GT7" s="157"/>
      <c r="GU7" s="157"/>
      <c r="GV7" s="157"/>
      <c r="GW7" s="157"/>
      <c r="GX7" s="157"/>
      <c r="GY7" s="157"/>
      <c r="GZ7" s="157"/>
      <c r="HA7" s="157"/>
      <c r="HB7" s="157"/>
      <c r="HC7" s="157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IW7" s="157"/>
      <c r="IX7" s="157"/>
      <c r="IY7" s="157"/>
      <c r="IZ7" s="157"/>
      <c r="JA7" s="157"/>
      <c r="JB7" s="157"/>
      <c r="JC7" s="157"/>
      <c r="JD7" s="157"/>
      <c r="JE7" s="157"/>
      <c r="JF7" s="157"/>
      <c r="JG7" s="157"/>
      <c r="JH7" s="157"/>
      <c r="JI7" s="157"/>
      <c r="JJ7" s="157"/>
      <c r="JK7" s="157"/>
      <c r="JL7" s="157"/>
      <c r="JM7" s="157"/>
      <c r="JN7" s="157"/>
      <c r="JO7" s="157"/>
      <c r="JP7" s="157"/>
      <c r="JQ7" s="157"/>
      <c r="JR7" s="157"/>
      <c r="JS7" s="157"/>
      <c r="JT7" s="157"/>
      <c r="JU7" s="157"/>
      <c r="JV7" s="157"/>
      <c r="JW7" s="157"/>
      <c r="JX7" s="157"/>
      <c r="JY7" s="157"/>
      <c r="JZ7" s="157"/>
      <c r="KA7" s="157"/>
      <c r="KB7" s="157"/>
      <c r="KC7" s="157"/>
      <c r="KD7" s="157"/>
      <c r="KE7" s="157"/>
      <c r="KF7" s="157"/>
      <c r="KG7" s="157"/>
      <c r="KH7" s="157"/>
      <c r="KI7" s="157"/>
      <c r="KJ7" s="157"/>
      <c r="KK7" s="157"/>
      <c r="KL7" s="157"/>
      <c r="KM7" s="157"/>
      <c r="KN7" s="157"/>
      <c r="KO7" s="157"/>
      <c r="KP7" s="157"/>
      <c r="KQ7" s="157"/>
      <c r="KR7" s="157"/>
      <c r="KS7" s="157"/>
      <c r="KT7" s="157"/>
      <c r="KU7" s="157"/>
      <c r="KV7" s="157"/>
      <c r="KW7" s="157"/>
      <c r="KX7" s="157"/>
      <c r="KY7" s="157"/>
      <c r="KZ7" s="157"/>
      <c r="LA7" s="157"/>
      <c r="LB7" s="157"/>
      <c r="LC7" s="157"/>
      <c r="LD7" s="157"/>
      <c r="LE7" s="157"/>
      <c r="LF7" s="157"/>
      <c r="LG7" s="157"/>
      <c r="LH7" s="157"/>
      <c r="LI7" s="157"/>
      <c r="LJ7" s="157"/>
      <c r="LK7" s="157"/>
      <c r="LL7" s="157"/>
      <c r="LM7" s="157"/>
      <c r="LN7" s="157"/>
      <c r="LO7" s="157"/>
      <c r="LP7" s="157"/>
      <c r="LQ7" s="157"/>
      <c r="LR7" s="157"/>
      <c r="LS7" s="157"/>
      <c r="LT7" s="157"/>
      <c r="LU7" s="157"/>
      <c r="LV7" s="157"/>
      <c r="LW7" s="157"/>
      <c r="LX7" s="157"/>
      <c r="LY7" s="157"/>
      <c r="LZ7" s="157"/>
      <c r="MA7" s="157"/>
      <c r="MB7" s="157"/>
      <c r="MC7" s="157"/>
      <c r="MD7" s="157"/>
      <c r="ME7" s="157"/>
      <c r="MF7" s="157"/>
      <c r="MG7" s="157"/>
      <c r="MH7" s="157"/>
      <c r="MI7" s="157"/>
      <c r="MJ7" s="157"/>
      <c r="MK7" s="157"/>
      <c r="ML7" s="157"/>
      <c r="MM7" s="157"/>
      <c r="MN7" s="157"/>
      <c r="MO7" s="157"/>
      <c r="MP7" s="157"/>
      <c r="MQ7" s="157"/>
      <c r="MR7" s="157"/>
      <c r="MS7" s="157"/>
      <c r="MT7" s="157"/>
      <c r="MU7" s="157"/>
      <c r="MV7" s="157"/>
      <c r="MW7" s="157"/>
      <c r="MX7" s="157"/>
      <c r="MY7" s="157"/>
      <c r="MZ7" s="157"/>
      <c r="NA7" s="157"/>
      <c r="NB7" s="157"/>
      <c r="NC7" s="157"/>
      <c r="ND7" s="157"/>
      <c r="NE7" s="157"/>
      <c r="NF7" s="157"/>
      <c r="NG7" s="157"/>
      <c r="NH7" s="157"/>
      <c r="NI7" s="157"/>
      <c r="NJ7" s="157"/>
      <c r="NK7" s="157"/>
      <c r="NL7" s="157"/>
      <c r="NM7" s="157"/>
      <c r="NN7" s="157"/>
      <c r="NO7" s="157"/>
      <c r="NP7" s="157"/>
      <c r="NQ7" s="157"/>
      <c r="NR7" s="157"/>
      <c r="NS7" s="157"/>
      <c r="NT7" s="157"/>
      <c r="NU7" s="157"/>
      <c r="NV7" s="157"/>
      <c r="NW7" s="157"/>
      <c r="NX7" s="157"/>
      <c r="NY7" s="157"/>
      <c r="NZ7" s="157"/>
      <c r="OA7" s="157"/>
      <c r="OB7" s="157"/>
      <c r="OC7" s="157"/>
      <c r="OD7" s="157"/>
      <c r="OE7" s="157"/>
      <c r="OF7" s="157"/>
      <c r="OG7" s="157"/>
      <c r="OH7" s="157"/>
      <c r="OI7" s="157"/>
      <c r="OJ7" s="157"/>
      <c r="OK7" s="157"/>
      <c r="OL7" s="157"/>
      <c r="OM7" s="157"/>
      <c r="ON7" s="157"/>
      <c r="OO7" s="157"/>
      <c r="OP7" s="157"/>
      <c r="OQ7" s="157"/>
      <c r="OR7" s="157"/>
      <c r="OS7" s="157"/>
      <c r="OT7" s="157"/>
      <c r="OU7" s="157"/>
      <c r="OV7" s="157"/>
      <c r="OW7" s="157"/>
      <c r="OX7" s="157"/>
      <c r="OY7" s="157"/>
      <c r="OZ7" s="157"/>
      <c r="PA7" s="157"/>
      <c r="PB7" s="157"/>
      <c r="PC7" s="157"/>
      <c r="PD7" s="157"/>
      <c r="PE7" s="157"/>
      <c r="PF7" s="157"/>
      <c r="PG7" s="157"/>
      <c r="PH7" s="157"/>
      <c r="PI7" s="157"/>
      <c r="PJ7" s="157"/>
      <c r="PK7" s="157"/>
      <c r="PL7" s="157"/>
      <c r="PM7" s="157"/>
      <c r="PN7" s="157"/>
      <c r="PO7" s="157"/>
      <c r="PP7" s="157"/>
      <c r="PQ7" s="157"/>
      <c r="PR7" s="157"/>
      <c r="PS7" s="157"/>
      <c r="PT7" s="157"/>
      <c r="PU7" s="157"/>
      <c r="PV7" s="157"/>
      <c r="PW7" s="157"/>
      <c r="PX7" s="157"/>
      <c r="PY7" s="157"/>
      <c r="PZ7" s="157"/>
      <c r="QA7" s="157"/>
      <c r="QB7" s="157"/>
      <c r="QC7" s="157"/>
      <c r="QD7" s="157"/>
      <c r="QE7" s="157"/>
      <c r="QF7" s="157"/>
      <c r="QG7" s="157"/>
      <c r="QH7" s="157"/>
      <c r="QI7" s="157"/>
      <c r="QJ7" s="157"/>
      <c r="QK7" s="157"/>
      <c r="QL7" s="157"/>
      <c r="QM7" s="157"/>
      <c r="QN7" s="157"/>
      <c r="QO7" s="157"/>
      <c r="QP7" s="157"/>
      <c r="QQ7" s="157"/>
      <c r="QR7" s="157"/>
      <c r="QS7" s="157"/>
      <c r="QT7" s="157"/>
      <c r="QU7" s="157"/>
      <c r="QV7" s="157"/>
      <c r="QW7" s="157"/>
      <c r="QX7" s="157"/>
      <c r="QY7" s="157"/>
      <c r="QZ7" s="157"/>
      <c r="RA7" s="157"/>
      <c r="RB7" s="157"/>
      <c r="RC7" s="157"/>
      <c r="RD7" s="157"/>
      <c r="RE7" s="157"/>
      <c r="RF7" s="157"/>
      <c r="RG7" s="157"/>
      <c r="RH7" s="157"/>
      <c r="RI7" s="157"/>
      <c r="RJ7" s="157"/>
      <c r="RK7" s="157"/>
      <c r="RL7" s="157"/>
      <c r="RM7" s="157"/>
      <c r="RN7" s="157"/>
      <c r="RO7" s="157"/>
      <c r="RP7" s="157"/>
      <c r="RQ7" s="157"/>
      <c r="RR7" s="157"/>
      <c r="RS7" s="157"/>
      <c r="RT7" s="157"/>
      <c r="RU7" s="157"/>
      <c r="RV7" s="157"/>
      <c r="RW7" s="157"/>
      <c r="RX7" s="157"/>
      <c r="RY7" s="157"/>
      <c r="RZ7" s="157"/>
      <c r="SA7" s="157"/>
      <c r="SB7" s="157"/>
      <c r="SC7" s="157"/>
      <c r="SD7" s="157"/>
      <c r="SE7" s="157"/>
      <c r="SF7" s="157"/>
      <c r="SG7" s="157"/>
      <c r="SH7" s="157"/>
      <c r="SI7" s="157"/>
      <c r="SJ7" s="157"/>
      <c r="SK7" s="157"/>
      <c r="SL7" s="157"/>
      <c r="SM7" s="157"/>
      <c r="SN7" s="157"/>
      <c r="SO7" s="157"/>
      <c r="SP7" s="157"/>
      <c r="SQ7" s="157"/>
      <c r="SR7" s="157"/>
      <c r="SS7" s="157"/>
      <c r="ST7" s="157"/>
      <c r="SU7" s="157"/>
      <c r="SV7" s="157"/>
      <c r="SW7" s="157"/>
      <c r="SX7" s="157"/>
      <c r="SY7" s="157"/>
      <c r="SZ7" s="157"/>
      <c r="TA7" s="157"/>
      <c r="TB7" s="157"/>
      <c r="TC7" s="157"/>
      <c r="TD7" s="157"/>
      <c r="TE7" s="157"/>
      <c r="TF7" s="157"/>
      <c r="TG7" s="157"/>
      <c r="TH7" s="157"/>
      <c r="TI7" s="157"/>
      <c r="TJ7" s="157"/>
      <c r="TK7" s="157"/>
      <c r="TL7" s="157"/>
      <c r="TM7" s="157"/>
      <c r="TN7" s="157"/>
      <c r="TO7" s="157"/>
      <c r="TP7" s="157"/>
      <c r="TQ7" s="157"/>
      <c r="TR7" s="157"/>
      <c r="TS7" s="157"/>
      <c r="TT7" s="157"/>
      <c r="TU7" s="157"/>
      <c r="TV7" s="157"/>
      <c r="TW7" s="157"/>
      <c r="TX7" s="157"/>
      <c r="TY7" s="157"/>
      <c r="TZ7" s="157"/>
      <c r="UA7" s="157"/>
      <c r="UB7" s="157"/>
      <c r="UC7" s="157"/>
      <c r="UD7" s="157"/>
      <c r="UE7" s="157"/>
      <c r="UF7" s="157"/>
      <c r="UG7" s="157"/>
      <c r="UH7" s="157"/>
      <c r="UI7" s="157"/>
      <c r="UJ7" s="157"/>
      <c r="UK7" s="157"/>
      <c r="UL7" s="157"/>
      <c r="UM7" s="157"/>
      <c r="UN7" s="157"/>
      <c r="UO7" s="157"/>
      <c r="UP7" s="157"/>
      <c r="UQ7" s="157"/>
      <c r="UR7" s="157"/>
      <c r="US7" s="157"/>
      <c r="UT7" s="157"/>
      <c r="UU7" s="157"/>
      <c r="UV7" s="157"/>
      <c r="UW7" s="157"/>
      <c r="UX7" s="157"/>
      <c r="UY7" s="157"/>
      <c r="UZ7" s="157"/>
      <c r="VA7" s="157"/>
      <c r="VB7" s="157"/>
      <c r="VC7" s="157"/>
      <c r="VD7" s="157"/>
      <c r="VE7" s="157"/>
      <c r="VF7" s="157"/>
      <c r="VG7" s="157"/>
      <c r="VH7" s="157"/>
      <c r="VI7" s="157"/>
      <c r="VJ7" s="157"/>
      <c r="VK7" s="157"/>
      <c r="VL7" s="157"/>
      <c r="VM7" s="157"/>
      <c r="VN7" s="157"/>
      <c r="VO7" s="157"/>
      <c r="VP7" s="157"/>
      <c r="VQ7" s="157"/>
      <c r="VR7" s="157"/>
      <c r="VS7" s="157"/>
      <c r="VT7" s="157"/>
      <c r="VU7" s="157"/>
      <c r="VV7" s="157"/>
      <c r="VW7" s="157"/>
      <c r="VX7" s="157"/>
      <c r="VY7" s="157"/>
      <c r="VZ7" s="157"/>
      <c r="WA7" s="157"/>
      <c r="WB7" s="157"/>
      <c r="WC7" s="157"/>
      <c r="WD7" s="157"/>
      <c r="WE7" s="157"/>
      <c r="WF7" s="157"/>
      <c r="WG7" s="157"/>
      <c r="WH7" s="157"/>
      <c r="WI7" s="157"/>
      <c r="WJ7" s="157"/>
      <c r="WK7" s="157"/>
      <c r="WL7" s="157"/>
      <c r="WM7" s="157"/>
      <c r="WN7" s="157"/>
      <c r="WO7" s="157"/>
      <c r="WP7" s="157"/>
      <c r="WQ7" s="157"/>
      <c r="WR7" s="157"/>
      <c r="WS7" s="157"/>
      <c r="WT7" s="157"/>
      <c r="WU7" s="157"/>
      <c r="WV7" s="157"/>
      <c r="WW7" s="157"/>
      <c r="WX7" s="157"/>
      <c r="WY7" s="157"/>
      <c r="WZ7" s="157"/>
      <c r="XA7" s="157"/>
      <c r="XB7" s="157"/>
      <c r="XC7" s="157"/>
      <c r="XD7" s="157"/>
      <c r="XE7" s="157"/>
      <c r="XF7" s="157"/>
      <c r="XG7" s="157"/>
      <c r="XH7" s="157"/>
      <c r="XI7" s="157"/>
      <c r="XJ7" s="157"/>
      <c r="XK7" s="157"/>
      <c r="XL7" s="157"/>
      <c r="XM7" s="157"/>
      <c r="XN7" s="157"/>
      <c r="XO7" s="157"/>
      <c r="XP7" s="157"/>
      <c r="XQ7" s="157"/>
      <c r="XR7" s="157"/>
      <c r="XS7" s="157"/>
      <c r="XT7" s="157"/>
      <c r="XU7" s="157"/>
      <c r="XV7" s="157"/>
      <c r="XW7" s="157"/>
      <c r="XX7" s="157"/>
      <c r="XY7" s="157"/>
      <c r="XZ7" s="157"/>
      <c r="YA7" s="157"/>
      <c r="YB7" s="157"/>
      <c r="YC7" s="157"/>
      <c r="YD7" s="157"/>
      <c r="YE7" s="157"/>
      <c r="YF7" s="157"/>
      <c r="YG7" s="157"/>
      <c r="YH7" s="157"/>
      <c r="YI7" s="157"/>
      <c r="YJ7" s="157"/>
      <c r="YK7" s="157"/>
      <c r="YL7" s="157"/>
      <c r="YM7" s="157"/>
      <c r="YN7" s="157"/>
      <c r="YO7" s="157"/>
      <c r="YP7" s="157"/>
      <c r="YQ7" s="157"/>
      <c r="YR7" s="157"/>
      <c r="YS7" s="157"/>
      <c r="YT7" s="157"/>
      <c r="YU7" s="157"/>
      <c r="YV7" s="157"/>
      <c r="YW7" s="157"/>
      <c r="YX7" s="157"/>
      <c r="YY7" s="157"/>
      <c r="YZ7" s="157"/>
      <c r="ZA7" s="157"/>
      <c r="ZB7" s="157"/>
      <c r="ZC7" s="157"/>
      <c r="ZD7" s="157"/>
      <c r="ZE7" s="157"/>
      <c r="ZF7" s="157"/>
      <c r="ZG7" s="157"/>
      <c r="ZH7" s="157"/>
      <c r="ZI7" s="157"/>
      <c r="ZJ7" s="157"/>
      <c r="ZK7" s="157"/>
      <c r="ZL7" s="157"/>
      <c r="ZM7" s="157"/>
      <c r="ZN7" s="157"/>
      <c r="ZO7" s="157"/>
      <c r="ZP7" s="157"/>
      <c r="ZQ7" s="157"/>
      <c r="ZR7" s="157"/>
      <c r="ZS7" s="157"/>
      <c r="ZT7" s="157"/>
      <c r="ZU7" s="157"/>
      <c r="ZV7" s="157"/>
      <c r="ZW7" s="157"/>
      <c r="ZX7" s="157"/>
      <c r="ZY7" s="157"/>
      <c r="ZZ7" s="157"/>
      <c r="AAA7" s="157"/>
      <c r="AAB7" s="157"/>
      <c r="AAC7" s="157"/>
      <c r="AAD7" s="157"/>
      <c r="AAE7" s="157"/>
      <c r="AAF7" s="157"/>
      <c r="AAG7" s="157"/>
      <c r="AAH7" s="157"/>
      <c r="AAI7" s="157"/>
      <c r="AAJ7" s="157"/>
      <c r="AAK7" s="157"/>
      <c r="AAL7" s="157"/>
      <c r="AAM7" s="157"/>
      <c r="AAN7" s="157"/>
      <c r="AAO7" s="157"/>
      <c r="AAP7" s="157"/>
      <c r="AAQ7" s="157"/>
      <c r="AAR7" s="157"/>
      <c r="AAS7" s="157"/>
      <c r="AAT7" s="157"/>
      <c r="AAU7" s="157"/>
      <c r="AAV7" s="157"/>
      <c r="AAW7" s="157"/>
      <c r="AAX7" s="157"/>
      <c r="AAY7" s="157"/>
      <c r="AAZ7" s="157"/>
      <c r="ABA7" s="157"/>
      <c r="ABB7" s="157"/>
      <c r="ABC7" s="157"/>
      <c r="ABD7" s="157"/>
      <c r="ABE7" s="157"/>
      <c r="ABF7" s="157"/>
      <c r="ABG7" s="157"/>
      <c r="ABH7" s="157"/>
      <c r="ABI7" s="157"/>
      <c r="ABJ7" s="157"/>
      <c r="ABK7" s="157"/>
      <c r="ABL7" s="157"/>
      <c r="ABM7" s="157"/>
      <c r="ABN7" s="157"/>
      <c r="ABO7" s="157"/>
      <c r="ABP7" s="157"/>
      <c r="ABQ7" s="157"/>
      <c r="ABR7" s="157"/>
      <c r="ABS7" s="157"/>
      <c r="ABT7" s="157"/>
      <c r="ABU7" s="157"/>
      <c r="ABV7" s="157"/>
      <c r="ABW7" s="157"/>
      <c r="ABX7" s="157"/>
      <c r="ABY7" s="157"/>
      <c r="ABZ7" s="157"/>
      <c r="ACA7" s="157"/>
      <c r="ACB7" s="157"/>
      <c r="ACC7" s="157"/>
      <c r="ACD7" s="157"/>
      <c r="ACE7" s="157"/>
      <c r="ACF7" s="157"/>
      <c r="ACG7" s="157"/>
      <c r="ACH7" s="157"/>
      <c r="ACI7" s="157"/>
      <c r="ACJ7" s="157"/>
      <c r="ACK7" s="157"/>
      <c r="ACL7" s="157"/>
      <c r="ACM7" s="157"/>
      <c r="ACN7" s="157"/>
      <c r="ACO7" s="157"/>
      <c r="ACP7" s="157"/>
      <c r="ACQ7" s="157"/>
      <c r="ACR7" s="157"/>
      <c r="ACS7" s="157"/>
      <c r="ACT7" s="157"/>
      <c r="ACU7" s="157"/>
      <c r="ACV7" s="157"/>
      <c r="ACW7" s="157"/>
      <c r="ACX7" s="157"/>
      <c r="ACY7" s="157"/>
      <c r="ACZ7" s="157"/>
      <c r="ADA7" s="157"/>
      <c r="ADB7" s="157"/>
      <c r="ADC7" s="157"/>
      <c r="ADD7" s="157"/>
      <c r="ADE7" s="157"/>
      <c r="ADF7" s="157"/>
      <c r="ADG7" s="157"/>
      <c r="ADH7" s="157"/>
      <c r="ADI7" s="157"/>
      <c r="ADJ7" s="157"/>
      <c r="ADK7" s="157"/>
      <c r="ADL7" s="157"/>
      <c r="ADM7" s="157"/>
      <c r="ADN7" s="157"/>
      <c r="ADO7" s="157"/>
      <c r="ADP7" s="157"/>
      <c r="ADQ7" s="157"/>
      <c r="ADR7" s="157"/>
      <c r="ADS7" s="157"/>
      <c r="ADT7" s="157"/>
      <c r="ADU7" s="157"/>
      <c r="ADV7" s="157"/>
      <c r="ADW7" s="157"/>
      <c r="ADX7" s="157"/>
      <c r="ADY7" s="157"/>
      <c r="ADZ7" s="157"/>
      <c r="AEA7" s="157"/>
      <c r="AEB7" s="157"/>
      <c r="AEC7" s="157"/>
      <c r="AED7" s="157"/>
      <c r="AEE7" s="157"/>
      <c r="AEF7" s="157"/>
      <c r="AEG7" s="157"/>
      <c r="AEH7" s="157"/>
      <c r="AEI7" s="157"/>
      <c r="AEJ7" s="157"/>
      <c r="AEK7" s="157"/>
      <c r="AEL7" s="157"/>
      <c r="AEM7" s="157"/>
      <c r="AEN7" s="157"/>
      <c r="AEO7" s="157"/>
      <c r="AEP7" s="157"/>
      <c r="AEQ7" s="157"/>
      <c r="AER7" s="157"/>
      <c r="AES7" s="157"/>
      <c r="AET7" s="157"/>
      <c r="AEU7" s="157"/>
      <c r="AEV7" s="157"/>
      <c r="AEW7" s="157"/>
      <c r="AEX7" s="157"/>
      <c r="AEY7" s="157"/>
      <c r="AEZ7" s="157"/>
      <c r="AFA7" s="157"/>
      <c r="AFB7" s="157"/>
      <c r="AFC7" s="157"/>
      <c r="AFD7" s="157"/>
      <c r="AFE7" s="157"/>
      <c r="AFF7" s="157"/>
      <c r="AFG7" s="157"/>
      <c r="AFH7" s="157"/>
      <c r="AFI7" s="157"/>
      <c r="AFJ7" s="157"/>
      <c r="AFK7" s="157"/>
      <c r="AFL7" s="157"/>
      <c r="AFM7" s="157"/>
      <c r="AFN7" s="157"/>
      <c r="AFO7" s="157"/>
      <c r="AFP7" s="157"/>
      <c r="AFQ7" s="157"/>
      <c r="AFR7" s="157"/>
      <c r="AFS7" s="157"/>
      <c r="AFT7" s="157"/>
      <c r="AFU7" s="157"/>
      <c r="AFV7" s="157"/>
      <c r="AFW7" s="157"/>
      <c r="AFX7" s="157"/>
      <c r="AFY7" s="157"/>
      <c r="AFZ7" s="157"/>
      <c r="AGA7" s="157"/>
      <c r="AGB7" s="157"/>
      <c r="AGC7" s="157"/>
      <c r="AGD7" s="157"/>
      <c r="AGE7" s="157"/>
      <c r="AGF7" s="157"/>
      <c r="AGG7" s="157"/>
      <c r="AGH7" s="157"/>
      <c r="AGI7" s="157"/>
      <c r="AGJ7" s="157"/>
      <c r="AGK7" s="157"/>
      <c r="AGL7" s="157"/>
      <c r="AGM7" s="157"/>
      <c r="AGN7" s="157"/>
      <c r="AGO7" s="157"/>
      <c r="AGP7" s="157"/>
      <c r="AGQ7" s="157"/>
      <c r="AGR7" s="157"/>
      <c r="AGS7" s="157"/>
      <c r="AGT7" s="157"/>
      <c r="AGU7" s="157"/>
      <c r="AGV7" s="157"/>
      <c r="AGW7" s="157"/>
      <c r="AGX7" s="157"/>
      <c r="AGY7" s="157"/>
      <c r="AGZ7" s="157"/>
      <c r="AHA7" s="157"/>
      <c r="AHB7" s="157"/>
      <c r="AHC7" s="157"/>
      <c r="AHD7" s="157"/>
      <c r="AHE7" s="157"/>
      <c r="AHF7" s="157"/>
      <c r="AHG7" s="157"/>
      <c r="AHH7" s="157"/>
      <c r="AHI7" s="157"/>
      <c r="AHJ7" s="157"/>
      <c r="AHK7" s="157"/>
      <c r="AHL7" s="157"/>
      <c r="AHM7" s="157"/>
      <c r="AHN7" s="157"/>
      <c r="AHO7" s="157"/>
      <c r="AHP7" s="157"/>
      <c r="AHQ7" s="157"/>
      <c r="AHR7" s="157"/>
      <c r="AHS7" s="157"/>
      <c r="AHT7" s="157"/>
      <c r="AHU7" s="157"/>
      <c r="AHV7" s="157"/>
      <c r="AHW7" s="157"/>
      <c r="AHX7" s="157"/>
      <c r="AHY7" s="157"/>
      <c r="AHZ7" s="157"/>
      <c r="AIA7" s="157"/>
      <c r="AIB7" s="157"/>
      <c r="AIC7" s="157"/>
      <c r="AID7" s="157"/>
      <c r="AIE7" s="157"/>
      <c r="AIF7" s="157"/>
      <c r="AIG7" s="157"/>
      <c r="AIH7" s="157"/>
      <c r="AII7" s="157"/>
      <c r="AIJ7" s="157"/>
      <c r="AIK7" s="157"/>
      <c r="AIL7" s="157"/>
      <c r="AIM7" s="157"/>
      <c r="AIN7" s="157"/>
      <c r="AIO7" s="157"/>
      <c r="AIP7" s="157"/>
      <c r="AIQ7" s="157"/>
      <c r="AIR7" s="157"/>
      <c r="AIS7" s="157"/>
      <c r="AIT7" s="157"/>
      <c r="AIU7" s="157"/>
      <c r="AIV7" s="157"/>
      <c r="AIW7" s="157"/>
      <c r="AIX7" s="157"/>
      <c r="AIY7" s="157"/>
      <c r="AIZ7" s="157"/>
      <c r="AJA7" s="157"/>
      <c r="AJB7" s="157"/>
      <c r="AJC7" s="157"/>
      <c r="AJD7" s="157"/>
      <c r="AJE7" s="157"/>
      <c r="AJF7" s="157"/>
      <c r="AJG7" s="157"/>
      <c r="AJH7" s="157"/>
      <c r="AJI7" s="157"/>
      <c r="AJJ7" s="157"/>
      <c r="AJK7" s="157"/>
      <c r="AJL7" s="157"/>
      <c r="AJM7" s="157"/>
      <c r="AJN7" s="157"/>
      <c r="AJO7" s="157"/>
      <c r="AJP7" s="157"/>
      <c r="AJQ7" s="157"/>
      <c r="AJR7" s="157"/>
      <c r="AJS7" s="157"/>
      <c r="AJT7" s="157"/>
      <c r="AJU7" s="157"/>
      <c r="AJV7" s="157"/>
      <c r="AJW7" s="157"/>
      <c r="AJX7" s="157"/>
      <c r="AJY7" s="157"/>
      <c r="AJZ7" s="157"/>
      <c r="AKA7" s="157"/>
      <c r="AKB7" s="157"/>
      <c r="AKC7" s="157"/>
      <c r="AKD7" s="157"/>
      <c r="AKE7" s="157"/>
      <c r="AKF7" s="157"/>
      <c r="AKG7" s="157"/>
      <c r="AKH7" s="157"/>
      <c r="AKI7" s="157"/>
      <c r="AKJ7" s="157"/>
      <c r="AKK7" s="157"/>
      <c r="AKL7" s="157"/>
      <c r="AKM7" s="157"/>
      <c r="AKN7" s="157"/>
      <c r="AKO7" s="157"/>
      <c r="AKP7" s="157"/>
      <c r="AKQ7" s="157"/>
      <c r="AKR7" s="157"/>
      <c r="AKS7" s="157"/>
      <c r="AKT7" s="157"/>
      <c r="AKU7" s="157"/>
      <c r="AKV7" s="157"/>
      <c r="AKW7" s="157"/>
      <c r="AKX7" s="157"/>
      <c r="AKY7" s="157"/>
      <c r="AKZ7" s="157"/>
      <c r="ALA7" s="157"/>
      <c r="ALB7" s="157"/>
      <c r="ALC7" s="157"/>
      <c r="ALD7" s="157"/>
      <c r="ALE7" s="157"/>
      <c r="ALF7" s="157"/>
      <c r="ALG7" s="157"/>
      <c r="ALH7" s="157"/>
      <c r="ALI7" s="157"/>
      <c r="ALJ7" s="157"/>
      <c r="ALK7" s="157"/>
      <c r="ALL7" s="157"/>
      <c r="ALM7" s="157"/>
      <c r="ALN7" s="157"/>
      <c r="ALO7" s="157"/>
      <c r="ALP7" s="157"/>
      <c r="ALQ7" s="157"/>
      <c r="ALR7" s="157"/>
      <c r="ALS7" s="157"/>
      <c r="ALT7" s="157"/>
      <c r="ALU7" s="157"/>
      <c r="ALV7" s="157"/>
      <c r="ALW7" s="157"/>
      <c r="ALX7" s="157"/>
      <c r="ALY7" s="157"/>
      <c r="ALZ7" s="157"/>
      <c r="AMA7" s="157"/>
      <c r="AMB7" s="157"/>
      <c r="AMC7" s="157"/>
      <c r="AMD7" s="157"/>
      <c r="AME7" s="157"/>
      <c r="AMF7" s="157"/>
      <c r="AMG7" s="157"/>
      <c r="AMH7" s="157"/>
      <c r="AMI7" s="157"/>
      <c r="AMJ7" s="157"/>
      <c r="AMK7" s="157"/>
      <c r="AML7" s="157"/>
      <c r="AMM7" s="157"/>
      <c r="AMN7" s="157"/>
      <c r="AMO7" s="157"/>
      <c r="AMP7" s="157"/>
      <c r="AMQ7" s="157"/>
      <c r="AMR7" s="157"/>
      <c r="AMS7" s="157"/>
      <c r="AMT7" s="157"/>
      <c r="AMU7" s="157"/>
      <c r="AMV7" s="157"/>
      <c r="AMW7" s="157"/>
      <c r="AMX7" s="157"/>
      <c r="AMY7" s="157"/>
      <c r="AMZ7" s="157"/>
      <c r="ANA7" s="157"/>
      <c r="ANB7" s="157"/>
      <c r="ANC7" s="157"/>
      <c r="AND7" s="157"/>
      <c r="ANE7" s="157"/>
      <c r="ANF7" s="157"/>
      <c r="ANG7" s="157"/>
      <c r="ANH7" s="157"/>
      <c r="ANI7" s="157"/>
      <c r="ANJ7" s="157"/>
      <c r="ANK7" s="157"/>
      <c r="ANL7" s="157"/>
      <c r="ANM7" s="157"/>
      <c r="ANN7" s="157"/>
      <c r="ANO7" s="157"/>
      <c r="ANP7" s="157"/>
      <c r="ANQ7" s="157"/>
      <c r="ANR7" s="157"/>
      <c r="ANS7" s="157"/>
      <c r="ANT7" s="157"/>
      <c r="ANU7" s="157"/>
      <c r="ANV7" s="157"/>
      <c r="ANW7" s="157"/>
      <c r="ANX7" s="157"/>
      <c r="ANY7" s="157"/>
      <c r="ANZ7" s="157"/>
      <c r="AOA7" s="157"/>
      <c r="AOB7" s="157"/>
      <c r="AOC7" s="157"/>
      <c r="AOD7" s="157"/>
      <c r="AOE7" s="157"/>
      <c r="AOF7" s="157"/>
      <c r="AOG7" s="157"/>
      <c r="AOH7" s="157"/>
      <c r="AOI7" s="157"/>
      <c r="AOJ7" s="157"/>
      <c r="AOK7" s="157"/>
      <c r="AOL7" s="157"/>
      <c r="AOM7" s="157"/>
      <c r="AON7" s="157"/>
      <c r="AOO7" s="157"/>
      <c r="AOP7" s="157"/>
      <c r="AOQ7" s="157"/>
      <c r="AOR7" s="157"/>
      <c r="AOS7" s="157"/>
      <c r="AOT7" s="157"/>
      <c r="AOU7" s="157"/>
      <c r="AOV7" s="157"/>
      <c r="AOW7" s="157"/>
      <c r="AOX7" s="157"/>
      <c r="AOY7" s="157"/>
      <c r="AOZ7" s="157"/>
      <c r="APA7" s="157"/>
      <c r="APB7" s="157"/>
      <c r="APC7" s="157"/>
      <c r="APD7" s="157"/>
      <c r="APE7" s="157"/>
    </row>
    <row r="8" spans="1:1097">
      <c r="A8" s="204"/>
      <c r="B8" s="190" t="s">
        <v>6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157"/>
      <c r="BP8" s="157"/>
      <c r="BQ8" s="157"/>
      <c r="BR8" s="157"/>
      <c r="BS8" s="157"/>
      <c r="BT8" s="157"/>
      <c r="BU8" s="157"/>
      <c r="BV8" s="157"/>
      <c r="BW8" s="157"/>
      <c r="BX8" s="157"/>
      <c r="BY8" s="157"/>
      <c r="BZ8" s="157"/>
      <c r="CA8" s="157"/>
      <c r="CB8" s="157"/>
      <c r="CC8" s="157"/>
      <c r="CD8" s="157"/>
      <c r="CE8" s="157"/>
      <c r="CF8" s="157"/>
      <c r="CG8" s="157"/>
      <c r="CH8" s="157"/>
      <c r="CI8" s="157"/>
      <c r="CJ8" s="157"/>
      <c r="CK8" s="157"/>
      <c r="CL8" s="157"/>
      <c r="CM8" s="157"/>
      <c r="CN8" s="157"/>
      <c r="CO8" s="157"/>
      <c r="CP8" s="157"/>
      <c r="CQ8" s="157"/>
      <c r="CR8" s="157"/>
      <c r="CS8" s="157"/>
      <c r="CT8" s="157"/>
      <c r="CU8" s="157"/>
      <c r="CV8" s="157"/>
      <c r="CW8" s="157"/>
      <c r="CX8" s="157"/>
      <c r="CY8" s="157"/>
      <c r="CZ8" s="157"/>
      <c r="DA8" s="157"/>
      <c r="DB8" s="157"/>
      <c r="DC8" s="157"/>
      <c r="DD8" s="157"/>
      <c r="DE8" s="157"/>
      <c r="DF8" s="157"/>
      <c r="DG8" s="157"/>
      <c r="DH8" s="157"/>
      <c r="DI8" s="157"/>
      <c r="DJ8" s="157"/>
      <c r="DK8" s="157"/>
      <c r="DL8" s="157"/>
      <c r="DM8" s="157"/>
      <c r="DN8" s="157"/>
      <c r="DO8" s="157"/>
      <c r="DP8" s="157"/>
      <c r="DQ8" s="157"/>
      <c r="DR8" s="157"/>
      <c r="DS8" s="157"/>
      <c r="DT8" s="157"/>
      <c r="DU8" s="157"/>
      <c r="DV8" s="157"/>
      <c r="DW8" s="157"/>
      <c r="DX8" s="157"/>
      <c r="DY8" s="157"/>
      <c r="DZ8" s="157"/>
      <c r="EA8" s="157"/>
      <c r="EB8" s="157"/>
      <c r="EC8" s="157"/>
      <c r="ED8" s="157"/>
      <c r="EE8" s="157"/>
      <c r="EF8" s="157"/>
      <c r="EG8" s="157"/>
      <c r="EH8" s="157"/>
      <c r="EI8" s="157"/>
      <c r="EJ8" s="157"/>
      <c r="EK8" s="157"/>
      <c r="EL8" s="157"/>
      <c r="EM8" s="157"/>
      <c r="EN8" s="157"/>
      <c r="EO8" s="157"/>
      <c r="EP8" s="157"/>
      <c r="EQ8" s="157"/>
      <c r="ER8" s="157"/>
      <c r="ES8" s="157"/>
      <c r="ET8" s="157"/>
      <c r="EU8" s="157"/>
      <c r="EV8" s="157"/>
      <c r="EW8" s="157"/>
      <c r="EX8" s="157"/>
      <c r="EY8" s="157"/>
      <c r="EZ8" s="157"/>
      <c r="FA8" s="157"/>
      <c r="FB8" s="157"/>
      <c r="FC8" s="157"/>
      <c r="FD8" s="157"/>
      <c r="FE8" s="157"/>
      <c r="FF8" s="157"/>
      <c r="FG8" s="157"/>
      <c r="FH8" s="157"/>
      <c r="FI8" s="157"/>
      <c r="FJ8" s="157"/>
      <c r="FK8" s="157"/>
      <c r="FL8" s="157"/>
      <c r="FM8" s="157"/>
      <c r="FN8" s="157"/>
      <c r="FO8" s="157"/>
      <c r="FP8" s="157"/>
      <c r="FQ8" s="157"/>
      <c r="FR8" s="157"/>
      <c r="FS8" s="157"/>
      <c r="FT8" s="157"/>
      <c r="FU8" s="157"/>
      <c r="FV8" s="157"/>
      <c r="FW8" s="157"/>
      <c r="FX8" s="157"/>
      <c r="FY8" s="157"/>
      <c r="FZ8" s="157"/>
      <c r="GA8" s="157"/>
      <c r="GB8" s="157"/>
      <c r="GC8" s="157"/>
      <c r="GD8" s="157"/>
      <c r="GE8" s="157"/>
      <c r="GF8" s="157"/>
      <c r="GG8" s="157"/>
      <c r="GH8" s="157"/>
      <c r="GI8" s="157"/>
      <c r="GJ8" s="157"/>
      <c r="GK8" s="157"/>
      <c r="GL8" s="157"/>
      <c r="GM8" s="157"/>
      <c r="GN8" s="157"/>
      <c r="GO8" s="157"/>
      <c r="GP8" s="157"/>
      <c r="GQ8" s="157"/>
      <c r="GR8" s="157"/>
      <c r="GS8" s="157"/>
      <c r="GT8" s="157"/>
      <c r="GU8" s="157"/>
      <c r="GV8" s="157"/>
      <c r="GW8" s="157"/>
      <c r="GX8" s="157"/>
      <c r="GY8" s="157"/>
      <c r="GZ8" s="157"/>
      <c r="HA8" s="157"/>
      <c r="HB8" s="157"/>
      <c r="HC8" s="157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IW8" s="157"/>
      <c r="IX8" s="157"/>
      <c r="IY8" s="157"/>
      <c r="IZ8" s="157"/>
      <c r="JA8" s="157"/>
      <c r="JB8" s="157"/>
      <c r="JC8" s="157"/>
      <c r="JD8" s="157"/>
      <c r="JE8" s="157"/>
      <c r="JF8" s="157"/>
      <c r="JG8" s="157"/>
      <c r="JH8" s="157"/>
      <c r="JI8" s="157"/>
      <c r="JJ8" s="157"/>
      <c r="JK8" s="157"/>
      <c r="JL8" s="157"/>
      <c r="JM8" s="157"/>
      <c r="JN8" s="157"/>
      <c r="JO8" s="157"/>
      <c r="JP8" s="157"/>
      <c r="JQ8" s="157"/>
      <c r="JR8" s="157"/>
      <c r="JS8" s="157"/>
      <c r="JT8" s="157"/>
      <c r="JU8" s="157"/>
      <c r="JV8" s="157"/>
      <c r="JW8" s="157"/>
      <c r="JX8" s="157"/>
      <c r="JY8" s="157"/>
      <c r="JZ8" s="157"/>
      <c r="KA8" s="157"/>
      <c r="KB8" s="157"/>
      <c r="KC8" s="157"/>
      <c r="KD8" s="157"/>
      <c r="KE8" s="157"/>
      <c r="KF8" s="157"/>
      <c r="KG8" s="157"/>
      <c r="KH8" s="157"/>
      <c r="KI8" s="157"/>
      <c r="KJ8" s="157"/>
      <c r="KK8" s="157"/>
      <c r="KL8" s="157"/>
      <c r="KM8" s="157"/>
      <c r="KN8" s="157"/>
      <c r="KO8" s="157"/>
      <c r="KP8" s="157"/>
      <c r="KQ8" s="157"/>
      <c r="KR8" s="157"/>
      <c r="KS8" s="157"/>
      <c r="KT8" s="157"/>
      <c r="KU8" s="157"/>
      <c r="KV8" s="157"/>
      <c r="KW8" s="157"/>
      <c r="KX8" s="157"/>
      <c r="KY8" s="157"/>
      <c r="KZ8" s="157"/>
      <c r="LA8" s="157"/>
      <c r="LB8" s="157"/>
      <c r="LC8" s="157"/>
      <c r="LD8" s="157"/>
      <c r="LE8" s="157"/>
      <c r="LF8" s="157"/>
      <c r="LG8" s="157"/>
      <c r="LH8" s="157"/>
      <c r="LI8" s="157"/>
      <c r="LJ8" s="157"/>
      <c r="LK8" s="157"/>
      <c r="LL8" s="157"/>
      <c r="LM8" s="157"/>
      <c r="LN8" s="157"/>
      <c r="LO8" s="157"/>
      <c r="LP8" s="157"/>
      <c r="LQ8" s="157"/>
      <c r="LR8" s="157"/>
      <c r="LS8" s="157"/>
      <c r="LT8" s="157"/>
      <c r="LU8" s="157"/>
      <c r="LV8" s="157"/>
      <c r="LW8" s="157"/>
      <c r="LX8" s="157"/>
      <c r="LY8" s="157"/>
      <c r="LZ8" s="157"/>
      <c r="MA8" s="157"/>
      <c r="MB8" s="157"/>
      <c r="MC8" s="157"/>
      <c r="MD8" s="157"/>
      <c r="ME8" s="157"/>
      <c r="MF8" s="157"/>
      <c r="MG8" s="157"/>
      <c r="MH8" s="157"/>
      <c r="MI8" s="157"/>
      <c r="MJ8" s="157"/>
      <c r="MK8" s="157"/>
      <c r="ML8" s="157"/>
      <c r="MM8" s="157"/>
      <c r="MN8" s="157"/>
      <c r="MO8" s="157"/>
      <c r="MP8" s="157"/>
      <c r="MQ8" s="157"/>
      <c r="MR8" s="157"/>
      <c r="MS8" s="157"/>
      <c r="MT8" s="157"/>
      <c r="MU8" s="157"/>
      <c r="MV8" s="157"/>
      <c r="MW8" s="157"/>
      <c r="MX8" s="157"/>
      <c r="MY8" s="157"/>
      <c r="MZ8" s="157"/>
      <c r="NA8" s="157"/>
      <c r="NB8" s="157"/>
      <c r="NC8" s="157"/>
      <c r="ND8" s="157"/>
      <c r="NE8" s="157"/>
      <c r="NF8" s="157"/>
      <c r="NG8" s="157"/>
      <c r="NH8" s="157"/>
      <c r="NI8" s="157"/>
      <c r="NJ8" s="157"/>
      <c r="NK8" s="157"/>
      <c r="NL8" s="157"/>
      <c r="NM8" s="157"/>
      <c r="NN8" s="157"/>
      <c r="NO8" s="157"/>
      <c r="NP8" s="157"/>
      <c r="NQ8" s="157"/>
      <c r="NR8" s="157"/>
      <c r="NS8" s="157"/>
      <c r="NT8" s="157"/>
      <c r="NU8" s="157"/>
      <c r="NV8" s="157"/>
      <c r="NW8" s="157"/>
      <c r="NX8" s="157"/>
      <c r="NY8" s="157"/>
      <c r="NZ8" s="157"/>
      <c r="OA8" s="157"/>
      <c r="OB8" s="157"/>
      <c r="OC8" s="157"/>
      <c r="OD8" s="157"/>
      <c r="OE8" s="157"/>
      <c r="OF8" s="157"/>
      <c r="OG8" s="157"/>
      <c r="OH8" s="157"/>
      <c r="OI8" s="157"/>
      <c r="OJ8" s="157"/>
      <c r="OK8" s="157"/>
      <c r="OL8" s="157"/>
      <c r="OM8" s="157"/>
      <c r="ON8" s="157"/>
      <c r="OO8" s="157"/>
      <c r="OP8" s="157"/>
      <c r="OQ8" s="157"/>
      <c r="OR8" s="157"/>
      <c r="OS8" s="157"/>
      <c r="OT8" s="157"/>
      <c r="OU8" s="157"/>
      <c r="OV8" s="157"/>
      <c r="OW8" s="157"/>
      <c r="OX8" s="157"/>
      <c r="OY8" s="157"/>
      <c r="OZ8" s="157"/>
      <c r="PA8" s="157"/>
      <c r="PB8" s="157"/>
      <c r="PC8" s="157"/>
      <c r="PD8" s="157"/>
      <c r="PE8" s="157"/>
      <c r="PF8" s="157"/>
      <c r="PG8" s="157"/>
      <c r="PH8" s="157"/>
      <c r="PI8" s="157"/>
      <c r="PJ8" s="157"/>
      <c r="PK8" s="157"/>
      <c r="PL8" s="157"/>
      <c r="PM8" s="157"/>
      <c r="PN8" s="157"/>
      <c r="PO8" s="157"/>
      <c r="PP8" s="157"/>
      <c r="PQ8" s="157"/>
      <c r="PR8" s="157"/>
      <c r="PS8" s="157"/>
      <c r="PT8" s="157"/>
      <c r="PU8" s="157"/>
      <c r="PV8" s="157"/>
      <c r="PW8" s="157"/>
      <c r="PX8" s="157"/>
      <c r="PY8" s="157"/>
      <c r="PZ8" s="157"/>
      <c r="QA8" s="157"/>
      <c r="QB8" s="157"/>
      <c r="QC8" s="157"/>
      <c r="QD8" s="157"/>
      <c r="QE8" s="157"/>
      <c r="QF8" s="157"/>
      <c r="QG8" s="157"/>
      <c r="QH8" s="157"/>
      <c r="QI8" s="157"/>
      <c r="QJ8" s="157"/>
      <c r="QK8" s="157"/>
      <c r="QL8" s="157"/>
      <c r="QM8" s="157"/>
      <c r="QN8" s="157"/>
      <c r="QO8" s="157"/>
      <c r="QP8" s="157"/>
      <c r="QQ8" s="157"/>
      <c r="QR8" s="157"/>
      <c r="QS8" s="157"/>
      <c r="QT8" s="157"/>
      <c r="QU8" s="157"/>
      <c r="QV8" s="157"/>
      <c r="QW8" s="157"/>
      <c r="QX8" s="157"/>
      <c r="QY8" s="157"/>
      <c r="QZ8" s="157"/>
      <c r="RA8" s="157"/>
      <c r="RB8" s="157"/>
      <c r="RC8" s="157"/>
      <c r="RD8" s="157"/>
      <c r="RE8" s="157"/>
      <c r="RF8" s="157"/>
      <c r="RG8" s="157"/>
      <c r="RH8" s="157"/>
      <c r="RI8" s="157"/>
      <c r="RJ8" s="157"/>
      <c r="RK8" s="157"/>
      <c r="RL8" s="157"/>
      <c r="RM8" s="157"/>
      <c r="RN8" s="157"/>
      <c r="RO8" s="157"/>
      <c r="RP8" s="157"/>
      <c r="RQ8" s="157"/>
      <c r="RR8" s="157"/>
      <c r="RS8" s="157"/>
      <c r="RT8" s="157"/>
      <c r="RU8" s="157"/>
      <c r="RV8" s="157"/>
      <c r="RW8" s="157"/>
      <c r="RX8" s="157"/>
      <c r="RY8" s="157"/>
      <c r="RZ8" s="157"/>
      <c r="SA8" s="157"/>
      <c r="SB8" s="157"/>
      <c r="SC8" s="157"/>
      <c r="SD8" s="157"/>
      <c r="SE8" s="157"/>
      <c r="SF8" s="157"/>
      <c r="SG8" s="157"/>
      <c r="SH8" s="157"/>
      <c r="SI8" s="157"/>
      <c r="SJ8" s="157"/>
      <c r="SK8" s="157"/>
      <c r="SL8" s="157"/>
      <c r="SM8" s="157"/>
      <c r="SN8" s="157"/>
      <c r="SO8" s="157"/>
      <c r="SP8" s="157"/>
      <c r="SQ8" s="157"/>
      <c r="SR8" s="157"/>
      <c r="SS8" s="157"/>
      <c r="ST8" s="157"/>
      <c r="SU8" s="157"/>
      <c r="SV8" s="157"/>
      <c r="SW8" s="157"/>
      <c r="SX8" s="157"/>
      <c r="SY8" s="157"/>
      <c r="SZ8" s="157"/>
      <c r="TA8" s="157"/>
      <c r="TB8" s="157"/>
      <c r="TC8" s="157"/>
      <c r="TD8" s="157"/>
      <c r="TE8" s="157"/>
      <c r="TF8" s="157"/>
      <c r="TG8" s="157"/>
      <c r="TH8" s="157"/>
      <c r="TI8" s="157"/>
      <c r="TJ8" s="157"/>
      <c r="TK8" s="157"/>
      <c r="TL8" s="157"/>
      <c r="TM8" s="157"/>
      <c r="TN8" s="157"/>
      <c r="TO8" s="157"/>
      <c r="TP8" s="157"/>
      <c r="TQ8" s="157"/>
      <c r="TR8" s="157"/>
      <c r="TS8" s="157"/>
      <c r="TT8" s="157"/>
      <c r="TU8" s="157"/>
      <c r="TV8" s="157"/>
      <c r="TW8" s="157"/>
      <c r="TX8" s="157"/>
      <c r="TY8" s="157"/>
      <c r="TZ8" s="157"/>
      <c r="UA8" s="157"/>
      <c r="UB8" s="157"/>
      <c r="UC8" s="157"/>
      <c r="UD8" s="157"/>
      <c r="UE8" s="157"/>
      <c r="UF8" s="157"/>
      <c r="UG8" s="157"/>
      <c r="UH8" s="157"/>
      <c r="UI8" s="157"/>
      <c r="UJ8" s="157"/>
      <c r="UK8" s="157"/>
      <c r="UL8" s="157"/>
      <c r="UM8" s="157"/>
      <c r="UN8" s="157"/>
      <c r="UO8" s="157"/>
      <c r="UP8" s="157"/>
      <c r="UQ8" s="157"/>
      <c r="UR8" s="157"/>
      <c r="US8" s="157"/>
      <c r="UT8" s="157"/>
      <c r="UU8" s="157"/>
      <c r="UV8" s="157"/>
      <c r="UW8" s="157"/>
      <c r="UX8" s="157"/>
      <c r="UY8" s="157"/>
      <c r="UZ8" s="157"/>
      <c r="VA8" s="157"/>
      <c r="VB8" s="157"/>
      <c r="VC8" s="157"/>
      <c r="VD8" s="157"/>
      <c r="VE8" s="157"/>
      <c r="VF8" s="157"/>
      <c r="VG8" s="157"/>
      <c r="VH8" s="157"/>
      <c r="VI8" s="157"/>
      <c r="VJ8" s="157"/>
      <c r="VK8" s="157"/>
      <c r="VL8" s="157"/>
      <c r="VM8" s="157"/>
      <c r="VN8" s="157"/>
      <c r="VO8" s="157"/>
      <c r="VP8" s="157"/>
      <c r="VQ8" s="157"/>
      <c r="VR8" s="157"/>
      <c r="VS8" s="157"/>
      <c r="VT8" s="157"/>
      <c r="VU8" s="157"/>
      <c r="VV8" s="157"/>
      <c r="VW8" s="157"/>
      <c r="VX8" s="157"/>
      <c r="VY8" s="157"/>
      <c r="VZ8" s="157"/>
      <c r="WA8" s="157"/>
      <c r="WB8" s="157"/>
      <c r="WC8" s="157"/>
      <c r="WD8" s="157"/>
      <c r="WE8" s="157"/>
      <c r="WF8" s="157"/>
      <c r="WG8" s="157"/>
      <c r="WH8" s="157"/>
      <c r="WI8" s="157"/>
      <c r="WJ8" s="157"/>
      <c r="WK8" s="157"/>
      <c r="WL8" s="157"/>
      <c r="WM8" s="157"/>
      <c r="WN8" s="157"/>
      <c r="WO8" s="157"/>
      <c r="WP8" s="157"/>
      <c r="WQ8" s="157"/>
      <c r="WR8" s="157"/>
      <c r="WS8" s="157"/>
      <c r="WT8" s="157"/>
      <c r="WU8" s="157"/>
      <c r="WV8" s="157"/>
      <c r="WW8" s="157"/>
      <c r="WX8" s="157"/>
      <c r="WY8" s="157"/>
      <c r="WZ8" s="157"/>
      <c r="XA8" s="157"/>
      <c r="XB8" s="157"/>
      <c r="XC8" s="157"/>
      <c r="XD8" s="157"/>
      <c r="XE8" s="157"/>
      <c r="XF8" s="157"/>
      <c r="XG8" s="157"/>
      <c r="XH8" s="157"/>
      <c r="XI8" s="157"/>
      <c r="XJ8" s="157"/>
      <c r="XK8" s="157"/>
      <c r="XL8" s="157"/>
      <c r="XM8" s="157"/>
      <c r="XN8" s="157"/>
      <c r="XO8" s="157"/>
      <c r="XP8" s="157"/>
      <c r="XQ8" s="157"/>
      <c r="XR8" s="157"/>
      <c r="XS8" s="157"/>
      <c r="XT8" s="157"/>
      <c r="XU8" s="157"/>
      <c r="XV8" s="157"/>
      <c r="XW8" s="157"/>
      <c r="XX8" s="157"/>
      <c r="XY8" s="157"/>
      <c r="XZ8" s="157"/>
      <c r="YA8" s="157"/>
      <c r="YB8" s="157"/>
      <c r="YC8" s="157"/>
      <c r="YD8" s="157"/>
      <c r="YE8" s="157"/>
      <c r="YF8" s="157"/>
      <c r="YG8" s="157"/>
      <c r="YH8" s="157"/>
      <c r="YI8" s="157"/>
      <c r="YJ8" s="157"/>
      <c r="YK8" s="157"/>
      <c r="YL8" s="157"/>
      <c r="YM8" s="157"/>
      <c r="YN8" s="157"/>
      <c r="YO8" s="157"/>
      <c r="YP8" s="157"/>
      <c r="YQ8" s="157"/>
      <c r="YR8" s="157"/>
      <c r="YS8" s="157"/>
      <c r="YT8" s="157"/>
      <c r="YU8" s="157"/>
      <c r="YV8" s="157"/>
      <c r="YW8" s="157"/>
      <c r="YX8" s="157"/>
      <c r="YY8" s="157"/>
      <c r="YZ8" s="157"/>
      <c r="ZA8" s="157"/>
      <c r="ZB8" s="157"/>
      <c r="ZC8" s="157"/>
      <c r="ZD8" s="157"/>
      <c r="ZE8" s="157"/>
      <c r="ZF8" s="157"/>
      <c r="ZG8" s="157"/>
      <c r="ZH8" s="157"/>
      <c r="ZI8" s="157"/>
      <c r="ZJ8" s="157"/>
      <c r="ZK8" s="157"/>
      <c r="ZL8" s="157"/>
      <c r="ZM8" s="157"/>
      <c r="ZN8" s="157"/>
      <c r="ZO8" s="157"/>
      <c r="ZP8" s="157"/>
      <c r="ZQ8" s="157"/>
      <c r="ZR8" s="157"/>
      <c r="ZS8" s="157"/>
      <c r="ZT8" s="157"/>
      <c r="ZU8" s="157"/>
      <c r="ZV8" s="157"/>
      <c r="ZW8" s="157"/>
      <c r="ZX8" s="157"/>
      <c r="ZY8" s="157"/>
      <c r="ZZ8" s="157"/>
      <c r="AAA8" s="157"/>
      <c r="AAB8" s="157"/>
      <c r="AAC8" s="157"/>
      <c r="AAD8" s="157"/>
      <c r="AAE8" s="157"/>
      <c r="AAF8" s="157"/>
      <c r="AAG8" s="157"/>
      <c r="AAH8" s="157"/>
      <c r="AAI8" s="157"/>
      <c r="AAJ8" s="157"/>
      <c r="AAK8" s="157"/>
      <c r="AAL8" s="157"/>
      <c r="AAM8" s="157"/>
      <c r="AAN8" s="157"/>
      <c r="AAO8" s="157"/>
      <c r="AAP8" s="157"/>
      <c r="AAQ8" s="157"/>
      <c r="AAR8" s="157"/>
      <c r="AAS8" s="157"/>
      <c r="AAT8" s="157"/>
      <c r="AAU8" s="157"/>
      <c r="AAV8" s="157"/>
      <c r="AAW8" s="157"/>
      <c r="AAX8" s="157"/>
      <c r="AAY8" s="157"/>
      <c r="AAZ8" s="157"/>
      <c r="ABA8" s="157"/>
      <c r="ABB8" s="157"/>
      <c r="ABC8" s="157"/>
      <c r="ABD8" s="157"/>
      <c r="ABE8" s="157"/>
      <c r="ABF8" s="157"/>
      <c r="ABG8" s="157"/>
      <c r="ABH8" s="157"/>
      <c r="ABI8" s="157"/>
      <c r="ABJ8" s="157"/>
      <c r="ABK8" s="157"/>
      <c r="ABL8" s="157"/>
      <c r="ABM8" s="157"/>
      <c r="ABN8" s="157"/>
      <c r="ABO8" s="157"/>
      <c r="ABP8" s="157"/>
      <c r="ABQ8" s="157"/>
      <c r="ABR8" s="157"/>
      <c r="ABS8" s="157"/>
      <c r="ABT8" s="157"/>
      <c r="ABU8" s="157"/>
      <c r="ABV8" s="157"/>
      <c r="ABW8" s="157"/>
      <c r="ABX8" s="157"/>
      <c r="ABY8" s="157"/>
      <c r="ABZ8" s="157"/>
      <c r="ACA8" s="157"/>
      <c r="ACB8" s="157"/>
      <c r="ACC8" s="157"/>
      <c r="ACD8" s="157"/>
      <c r="ACE8" s="157"/>
      <c r="ACF8" s="157"/>
      <c r="ACG8" s="157"/>
      <c r="ACH8" s="157"/>
      <c r="ACI8" s="157"/>
      <c r="ACJ8" s="157"/>
      <c r="ACK8" s="157"/>
      <c r="ACL8" s="157"/>
      <c r="ACM8" s="157"/>
      <c r="ACN8" s="157"/>
      <c r="ACO8" s="157"/>
      <c r="ACP8" s="157"/>
      <c r="ACQ8" s="157"/>
      <c r="ACR8" s="157"/>
      <c r="ACS8" s="157"/>
      <c r="ACT8" s="157"/>
      <c r="ACU8" s="157"/>
      <c r="ACV8" s="157"/>
      <c r="ACW8" s="157"/>
      <c r="ACX8" s="157"/>
      <c r="ACY8" s="157"/>
      <c r="ACZ8" s="157"/>
      <c r="ADA8" s="157"/>
      <c r="ADB8" s="157"/>
      <c r="ADC8" s="157"/>
      <c r="ADD8" s="157"/>
      <c r="ADE8" s="157"/>
      <c r="ADF8" s="157"/>
      <c r="ADG8" s="157"/>
      <c r="ADH8" s="157"/>
      <c r="ADI8" s="157"/>
      <c r="ADJ8" s="157"/>
      <c r="ADK8" s="157"/>
      <c r="ADL8" s="157"/>
      <c r="ADM8" s="157"/>
      <c r="ADN8" s="157"/>
      <c r="ADO8" s="157"/>
      <c r="ADP8" s="157"/>
      <c r="ADQ8" s="157"/>
      <c r="ADR8" s="157"/>
      <c r="ADS8" s="157"/>
      <c r="ADT8" s="157"/>
      <c r="ADU8" s="157"/>
      <c r="ADV8" s="157"/>
      <c r="ADW8" s="157"/>
      <c r="ADX8" s="157"/>
      <c r="ADY8" s="157"/>
      <c r="ADZ8" s="157"/>
      <c r="AEA8" s="157"/>
      <c r="AEB8" s="157"/>
      <c r="AEC8" s="157"/>
      <c r="AED8" s="157"/>
      <c r="AEE8" s="157"/>
      <c r="AEF8" s="157"/>
      <c r="AEG8" s="157"/>
      <c r="AEH8" s="157"/>
      <c r="AEI8" s="157"/>
      <c r="AEJ8" s="157"/>
      <c r="AEK8" s="157"/>
      <c r="AEL8" s="157"/>
      <c r="AEM8" s="157"/>
      <c r="AEN8" s="157"/>
      <c r="AEO8" s="157"/>
      <c r="AEP8" s="157"/>
      <c r="AEQ8" s="157"/>
      <c r="AER8" s="157"/>
      <c r="AES8" s="157"/>
      <c r="AET8" s="157"/>
      <c r="AEU8" s="157"/>
      <c r="AEV8" s="157"/>
      <c r="AEW8" s="157"/>
      <c r="AEX8" s="157"/>
      <c r="AEY8" s="157"/>
      <c r="AEZ8" s="157"/>
      <c r="AFA8" s="157"/>
      <c r="AFB8" s="157"/>
      <c r="AFC8" s="157"/>
      <c r="AFD8" s="157"/>
      <c r="AFE8" s="157"/>
      <c r="AFF8" s="157"/>
      <c r="AFG8" s="157"/>
      <c r="AFH8" s="157"/>
      <c r="AFI8" s="157"/>
      <c r="AFJ8" s="157"/>
      <c r="AFK8" s="157"/>
      <c r="AFL8" s="157"/>
      <c r="AFM8" s="157"/>
      <c r="AFN8" s="157"/>
      <c r="AFO8" s="157"/>
      <c r="AFP8" s="157"/>
      <c r="AFQ8" s="157"/>
      <c r="AFR8" s="157"/>
      <c r="AFS8" s="157"/>
      <c r="AFT8" s="157"/>
      <c r="AFU8" s="157"/>
      <c r="AFV8" s="157"/>
      <c r="AFW8" s="157"/>
      <c r="AFX8" s="157"/>
      <c r="AFY8" s="157"/>
      <c r="AFZ8" s="157"/>
      <c r="AGA8" s="157"/>
      <c r="AGB8" s="157"/>
      <c r="AGC8" s="157"/>
      <c r="AGD8" s="157"/>
      <c r="AGE8" s="157"/>
      <c r="AGF8" s="157"/>
      <c r="AGG8" s="157"/>
      <c r="AGH8" s="157"/>
      <c r="AGI8" s="157"/>
      <c r="AGJ8" s="157"/>
      <c r="AGK8" s="157"/>
      <c r="AGL8" s="157"/>
      <c r="AGM8" s="157"/>
      <c r="AGN8" s="157"/>
      <c r="AGO8" s="157"/>
      <c r="AGP8" s="157"/>
      <c r="AGQ8" s="157"/>
      <c r="AGR8" s="157"/>
      <c r="AGS8" s="157"/>
      <c r="AGT8" s="157"/>
      <c r="AGU8" s="157"/>
      <c r="AGV8" s="157"/>
      <c r="AGW8" s="157"/>
      <c r="AGX8" s="157"/>
      <c r="AGY8" s="157"/>
      <c r="AGZ8" s="157"/>
      <c r="AHA8" s="157"/>
      <c r="AHB8" s="157"/>
      <c r="AHC8" s="157"/>
      <c r="AHD8" s="157"/>
      <c r="AHE8" s="157"/>
      <c r="AHF8" s="157"/>
      <c r="AHG8" s="157"/>
      <c r="AHH8" s="157"/>
      <c r="AHI8" s="157"/>
      <c r="AHJ8" s="157"/>
      <c r="AHK8" s="157"/>
      <c r="AHL8" s="157"/>
      <c r="AHM8" s="157"/>
      <c r="AHN8" s="157"/>
      <c r="AHO8" s="157"/>
      <c r="AHP8" s="157"/>
      <c r="AHQ8" s="157"/>
      <c r="AHR8" s="157"/>
      <c r="AHS8" s="157"/>
      <c r="AHT8" s="157"/>
      <c r="AHU8" s="157"/>
      <c r="AHV8" s="157"/>
      <c r="AHW8" s="157"/>
      <c r="AHX8" s="157"/>
      <c r="AHY8" s="157"/>
      <c r="AHZ8" s="157"/>
      <c r="AIA8" s="157"/>
      <c r="AIB8" s="157"/>
      <c r="AIC8" s="157"/>
      <c r="AID8" s="157"/>
      <c r="AIE8" s="157"/>
      <c r="AIF8" s="157"/>
      <c r="AIG8" s="157"/>
      <c r="AIH8" s="157"/>
      <c r="AII8" s="157"/>
      <c r="AIJ8" s="157"/>
      <c r="AIK8" s="157"/>
      <c r="AIL8" s="157"/>
      <c r="AIM8" s="157"/>
      <c r="AIN8" s="157"/>
      <c r="AIO8" s="157"/>
      <c r="AIP8" s="157"/>
      <c r="AIQ8" s="157"/>
      <c r="AIR8" s="157"/>
      <c r="AIS8" s="157"/>
      <c r="AIT8" s="157"/>
      <c r="AIU8" s="157"/>
      <c r="AIV8" s="157"/>
      <c r="AIW8" s="157"/>
      <c r="AIX8" s="157"/>
      <c r="AIY8" s="157"/>
      <c r="AIZ8" s="157"/>
      <c r="AJA8" s="157"/>
      <c r="AJB8" s="157"/>
      <c r="AJC8" s="157"/>
      <c r="AJD8" s="157"/>
      <c r="AJE8" s="157"/>
      <c r="AJF8" s="157"/>
      <c r="AJG8" s="157"/>
      <c r="AJH8" s="157"/>
      <c r="AJI8" s="157"/>
      <c r="AJJ8" s="157"/>
      <c r="AJK8" s="157"/>
      <c r="AJL8" s="157"/>
      <c r="AJM8" s="157"/>
      <c r="AJN8" s="157"/>
      <c r="AJO8" s="157"/>
      <c r="AJP8" s="157"/>
      <c r="AJQ8" s="157"/>
      <c r="AJR8" s="157"/>
      <c r="AJS8" s="157"/>
      <c r="AJT8" s="157"/>
      <c r="AJU8" s="157"/>
      <c r="AJV8" s="157"/>
      <c r="AJW8" s="157"/>
      <c r="AJX8" s="157"/>
      <c r="AJY8" s="157"/>
      <c r="AJZ8" s="157"/>
      <c r="AKA8" s="157"/>
      <c r="AKB8" s="157"/>
      <c r="AKC8" s="157"/>
      <c r="AKD8" s="157"/>
      <c r="AKE8" s="157"/>
      <c r="AKF8" s="157"/>
      <c r="AKG8" s="157"/>
      <c r="AKH8" s="157"/>
      <c r="AKI8" s="157"/>
      <c r="AKJ8" s="157"/>
      <c r="AKK8" s="157"/>
      <c r="AKL8" s="157"/>
      <c r="AKM8" s="157"/>
      <c r="AKN8" s="157"/>
      <c r="AKO8" s="157"/>
      <c r="AKP8" s="157"/>
      <c r="AKQ8" s="157"/>
      <c r="AKR8" s="157"/>
      <c r="AKS8" s="157"/>
      <c r="AKT8" s="157"/>
      <c r="AKU8" s="157"/>
      <c r="AKV8" s="157"/>
      <c r="AKW8" s="157"/>
      <c r="AKX8" s="157"/>
      <c r="AKY8" s="157"/>
      <c r="AKZ8" s="157"/>
      <c r="ALA8" s="157"/>
      <c r="ALB8" s="157"/>
      <c r="ALC8" s="157"/>
      <c r="ALD8" s="157"/>
      <c r="ALE8" s="157"/>
      <c r="ALF8" s="157"/>
      <c r="ALG8" s="157"/>
      <c r="ALH8" s="157"/>
      <c r="ALI8" s="157"/>
      <c r="ALJ8" s="157"/>
      <c r="ALK8" s="157"/>
      <c r="ALL8" s="157"/>
      <c r="ALM8" s="157"/>
      <c r="ALN8" s="157"/>
      <c r="ALO8" s="157"/>
      <c r="ALP8" s="157"/>
      <c r="ALQ8" s="157"/>
      <c r="ALR8" s="157"/>
      <c r="ALS8" s="157"/>
      <c r="ALT8" s="157"/>
      <c r="ALU8" s="157"/>
      <c r="ALV8" s="157"/>
      <c r="ALW8" s="157"/>
      <c r="ALX8" s="157"/>
      <c r="ALY8" s="157"/>
      <c r="ALZ8" s="157"/>
      <c r="AMA8" s="157"/>
      <c r="AMB8" s="157"/>
      <c r="AMC8" s="157"/>
      <c r="AMD8" s="157"/>
      <c r="AME8" s="157"/>
      <c r="AMF8" s="157"/>
      <c r="AMG8" s="157"/>
      <c r="AMH8" s="157"/>
      <c r="AMI8" s="157"/>
      <c r="AMJ8" s="157"/>
      <c r="AMK8" s="157"/>
      <c r="AML8" s="157"/>
      <c r="AMM8" s="157"/>
      <c r="AMN8" s="157"/>
      <c r="AMO8" s="157"/>
      <c r="AMP8" s="157"/>
      <c r="AMQ8" s="157"/>
      <c r="AMR8" s="157"/>
      <c r="AMS8" s="157"/>
      <c r="AMT8" s="157"/>
      <c r="AMU8" s="157"/>
      <c r="AMV8" s="157"/>
      <c r="AMW8" s="157"/>
      <c r="AMX8" s="157"/>
      <c r="AMY8" s="157"/>
      <c r="AMZ8" s="157"/>
      <c r="ANA8" s="157"/>
      <c r="ANB8" s="157"/>
      <c r="ANC8" s="157"/>
      <c r="AND8" s="157"/>
      <c r="ANE8" s="157"/>
      <c r="ANF8" s="157"/>
      <c r="ANG8" s="157"/>
      <c r="ANH8" s="157"/>
      <c r="ANI8" s="157"/>
      <c r="ANJ8" s="157"/>
      <c r="ANK8" s="157"/>
      <c r="ANL8" s="157"/>
      <c r="ANM8" s="157"/>
      <c r="ANN8" s="157"/>
      <c r="ANO8" s="157"/>
      <c r="ANP8" s="157"/>
      <c r="ANQ8" s="157"/>
      <c r="ANR8" s="157"/>
      <c r="ANS8" s="157"/>
      <c r="ANT8" s="157"/>
      <c r="ANU8" s="157"/>
      <c r="ANV8" s="157"/>
      <c r="ANW8" s="157"/>
      <c r="ANX8" s="157"/>
      <c r="ANY8" s="157"/>
      <c r="ANZ8" s="157"/>
      <c r="AOA8" s="157"/>
      <c r="AOB8" s="157"/>
      <c r="AOC8" s="157"/>
      <c r="AOD8" s="157"/>
      <c r="AOE8" s="157"/>
      <c r="AOF8" s="157"/>
      <c r="AOG8" s="157"/>
      <c r="AOH8" s="157"/>
      <c r="AOI8" s="157"/>
      <c r="AOJ8" s="157"/>
      <c r="AOK8" s="157"/>
      <c r="AOL8" s="157"/>
      <c r="AOM8" s="157"/>
      <c r="AON8" s="157"/>
      <c r="AOO8" s="157"/>
      <c r="AOP8" s="157"/>
      <c r="AOQ8" s="157"/>
      <c r="AOR8" s="157"/>
      <c r="AOS8" s="157"/>
      <c r="AOT8" s="157"/>
      <c r="AOU8" s="157"/>
      <c r="AOV8" s="157"/>
      <c r="AOW8" s="157"/>
      <c r="AOX8" s="157"/>
      <c r="AOY8" s="157"/>
      <c r="AOZ8" s="157"/>
      <c r="APA8" s="157"/>
      <c r="APB8" s="157"/>
      <c r="APC8" s="157"/>
      <c r="APD8" s="157"/>
      <c r="APE8" s="157"/>
    </row>
    <row r="9" spans="1:1097">
      <c r="A9" s="204"/>
      <c r="B9" s="190" t="s">
        <v>7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7"/>
      <c r="BZ9" s="157"/>
      <c r="CA9" s="157"/>
      <c r="CB9" s="157"/>
      <c r="CC9" s="157"/>
      <c r="CD9" s="157"/>
      <c r="CE9" s="157"/>
      <c r="CF9" s="157"/>
      <c r="CG9" s="157"/>
      <c r="CH9" s="157"/>
      <c r="CI9" s="157"/>
      <c r="CJ9" s="157"/>
      <c r="CK9" s="157"/>
      <c r="CL9" s="157"/>
      <c r="CM9" s="157"/>
      <c r="CN9" s="157"/>
      <c r="CO9" s="157"/>
      <c r="CP9" s="157"/>
      <c r="CQ9" s="157"/>
      <c r="CR9" s="157"/>
      <c r="CS9" s="157"/>
      <c r="CT9" s="157"/>
      <c r="CU9" s="157"/>
      <c r="CV9" s="157"/>
      <c r="CW9" s="157"/>
      <c r="CX9" s="157"/>
      <c r="CY9" s="157"/>
      <c r="CZ9" s="157"/>
      <c r="DA9" s="157"/>
      <c r="DB9" s="157"/>
      <c r="DC9" s="157"/>
      <c r="DD9" s="157"/>
      <c r="DE9" s="157"/>
      <c r="DF9" s="157"/>
      <c r="DG9" s="157"/>
      <c r="DH9" s="157"/>
      <c r="DI9" s="157"/>
      <c r="DJ9" s="157"/>
      <c r="DK9" s="157"/>
      <c r="DL9" s="157"/>
      <c r="DM9" s="157"/>
      <c r="DN9" s="157"/>
      <c r="DO9" s="157"/>
      <c r="DP9" s="157"/>
      <c r="DQ9" s="157"/>
      <c r="DR9" s="157"/>
      <c r="DS9" s="157"/>
      <c r="DT9" s="157"/>
      <c r="DU9" s="157"/>
      <c r="DV9" s="157"/>
      <c r="DW9" s="157"/>
      <c r="DX9" s="157"/>
      <c r="DY9" s="157"/>
      <c r="DZ9" s="157"/>
      <c r="EA9" s="157"/>
      <c r="EB9" s="157"/>
      <c r="EC9" s="157"/>
      <c r="ED9" s="157"/>
      <c r="EE9" s="157"/>
      <c r="EF9" s="157"/>
      <c r="EG9" s="157"/>
      <c r="EH9" s="157"/>
      <c r="EI9" s="157"/>
      <c r="EJ9" s="157"/>
      <c r="EK9" s="157"/>
      <c r="EL9" s="157"/>
      <c r="EM9" s="157"/>
      <c r="EN9" s="157"/>
      <c r="EO9" s="157"/>
      <c r="EP9" s="157"/>
      <c r="EQ9" s="157"/>
      <c r="ER9" s="157"/>
      <c r="ES9" s="157"/>
      <c r="ET9" s="157"/>
      <c r="EU9" s="157"/>
      <c r="EV9" s="157"/>
      <c r="EW9" s="157"/>
      <c r="EX9" s="157"/>
      <c r="EY9" s="157"/>
      <c r="EZ9" s="157"/>
      <c r="FA9" s="157"/>
      <c r="FB9" s="157"/>
      <c r="FC9" s="157"/>
      <c r="FD9" s="157"/>
      <c r="FE9" s="157"/>
      <c r="FF9" s="157"/>
      <c r="FG9" s="157"/>
      <c r="FH9" s="157"/>
      <c r="FI9" s="157"/>
      <c r="FJ9" s="157"/>
      <c r="FK9" s="157"/>
      <c r="FL9" s="157"/>
      <c r="FM9" s="157"/>
      <c r="FN9" s="157"/>
      <c r="FO9" s="157"/>
      <c r="FP9" s="157"/>
      <c r="FQ9" s="157"/>
      <c r="FR9" s="157"/>
      <c r="FS9" s="157"/>
      <c r="FT9" s="157"/>
      <c r="FU9" s="157"/>
      <c r="FV9" s="157"/>
      <c r="FW9" s="157"/>
      <c r="FX9" s="157"/>
      <c r="FY9" s="157"/>
      <c r="FZ9" s="157"/>
      <c r="GA9" s="157"/>
      <c r="GB9" s="157"/>
      <c r="GC9" s="157"/>
      <c r="GD9" s="157"/>
      <c r="GE9" s="157"/>
      <c r="GF9" s="157"/>
      <c r="GG9" s="157"/>
      <c r="GH9" s="157"/>
      <c r="GI9" s="157"/>
      <c r="GJ9" s="157"/>
      <c r="GK9" s="157"/>
      <c r="GL9" s="157"/>
      <c r="GM9" s="157"/>
      <c r="GN9" s="157"/>
      <c r="GO9" s="157"/>
      <c r="GP9" s="157"/>
      <c r="GQ9" s="157"/>
      <c r="GR9" s="157"/>
      <c r="GS9" s="157"/>
      <c r="GT9" s="157"/>
      <c r="GU9" s="157"/>
      <c r="GV9" s="157"/>
      <c r="GW9" s="157"/>
      <c r="GX9" s="157"/>
      <c r="GY9" s="157"/>
      <c r="GZ9" s="157"/>
      <c r="HA9" s="157"/>
      <c r="HB9" s="157"/>
      <c r="HC9" s="157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IW9" s="157"/>
      <c r="IX9" s="157"/>
      <c r="IY9" s="157"/>
      <c r="IZ9" s="157"/>
      <c r="JA9" s="157"/>
      <c r="JB9" s="157"/>
      <c r="JC9" s="157"/>
      <c r="JD9" s="157"/>
      <c r="JE9" s="157"/>
      <c r="JF9" s="157"/>
      <c r="JG9" s="157"/>
      <c r="JH9" s="157"/>
      <c r="JI9" s="157"/>
      <c r="JJ9" s="157"/>
      <c r="JK9" s="157"/>
      <c r="JL9" s="157"/>
      <c r="JM9" s="157"/>
      <c r="JN9" s="157"/>
      <c r="JO9" s="157"/>
      <c r="JP9" s="157"/>
      <c r="JQ9" s="157"/>
      <c r="JR9" s="157"/>
      <c r="JS9" s="157"/>
      <c r="JT9" s="157"/>
      <c r="JU9" s="157"/>
      <c r="JV9" s="157"/>
      <c r="JW9" s="157"/>
      <c r="JX9" s="157"/>
      <c r="JY9" s="157"/>
      <c r="JZ9" s="157"/>
      <c r="KA9" s="157"/>
      <c r="KB9" s="157"/>
      <c r="KC9" s="157"/>
      <c r="KD9" s="157"/>
      <c r="KE9" s="157"/>
      <c r="KF9" s="157"/>
      <c r="KG9" s="157"/>
      <c r="KH9" s="157"/>
      <c r="KI9" s="157"/>
      <c r="KJ9" s="157"/>
      <c r="KK9" s="157"/>
      <c r="KL9" s="157"/>
      <c r="KM9" s="157"/>
      <c r="KN9" s="157"/>
      <c r="KO9" s="157"/>
      <c r="KP9" s="157"/>
      <c r="KQ9" s="157"/>
      <c r="KR9" s="157"/>
      <c r="KS9" s="157"/>
      <c r="KT9" s="157"/>
      <c r="KU9" s="157"/>
      <c r="KV9" s="157"/>
      <c r="KW9" s="157"/>
      <c r="KX9" s="157"/>
      <c r="KY9" s="157"/>
      <c r="KZ9" s="157"/>
      <c r="LA9" s="157"/>
      <c r="LB9" s="157"/>
      <c r="LC9" s="157"/>
      <c r="LD9" s="157"/>
      <c r="LE9" s="157"/>
      <c r="LF9" s="157"/>
      <c r="LG9" s="157"/>
      <c r="LH9" s="157"/>
      <c r="LI9" s="157"/>
      <c r="LJ9" s="157"/>
      <c r="LK9" s="157"/>
      <c r="LL9" s="157"/>
      <c r="LM9" s="157"/>
      <c r="LN9" s="157"/>
      <c r="LO9" s="157"/>
      <c r="LP9" s="157"/>
      <c r="LQ9" s="157"/>
      <c r="LR9" s="157"/>
      <c r="LS9" s="157"/>
      <c r="LT9" s="157"/>
      <c r="LU9" s="157"/>
      <c r="LV9" s="157"/>
      <c r="LW9" s="157"/>
      <c r="LX9" s="157"/>
      <c r="LY9" s="157"/>
      <c r="LZ9" s="157"/>
      <c r="MA9" s="157"/>
      <c r="MB9" s="157"/>
      <c r="MC9" s="157"/>
      <c r="MD9" s="157"/>
      <c r="ME9" s="157"/>
      <c r="MF9" s="157"/>
      <c r="MG9" s="157"/>
      <c r="MH9" s="157"/>
      <c r="MI9" s="157"/>
      <c r="MJ9" s="157"/>
      <c r="MK9" s="157"/>
      <c r="ML9" s="157"/>
      <c r="MM9" s="157"/>
      <c r="MN9" s="157"/>
      <c r="MO9" s="157"/>
      <c r="MP9" s="157"/>
      <c r="MQ9" s="157"/>
      <c r="MR9" s="157"/>
      <c r="MS9" s="157"/>
      <c r="MT9" s="157"/>
      <c r="MU9" s="157"/>
      <c r="MV9" s="157"/>
      <c r="MW9" s="157"/>
      <c r="MX9" s="157"/>
      <c r="MY9" s="157"/>
      <c r="MZ9" s="157"/>
      <c r="NA9" s="157"/>
      <c r="NB9" s="157"/>
      <c r="NC9" s="157"/>
      <c r="ND9" s="157"/>
      <c r="NE9" s="157"/>
      <c r="NF9" s="157"/>
      <c r="NG9" s="157"/>
      <c r="NH9" s="157"/>
      <c r="NI9" s="157"/>
      <c r="NJ9" s="157"/>
      <c r="NK9" s="157"/>
      <c r="NL9" s="157"/>
      <c r="NM9" s="157"/>
      <c r="NN9" s="157"/>
      <c r="NO9" s="157"/>
      <c r="NP9" s="157"/>
      <c r="NQ9" s="157"/>
      <c r="NR9" s="157"/>
      <c r="NS9" s="157"/>
      <c r="NT9" s="157"/>
      <c r="NU9" s="157"/>
      <c r="NV9" s="157"/>
      <c r="NW9" s="157"/>
      <c r="NX9" s="157"/>
      <c r="NY9" s="157"/>
      <c r="NZ9" s="157"/>
      <c r="OA9" s="157"/>
      <c r="OB9" s="157"/>
      <c r="OC9" s="157"/>
      <c r="OD9" s="157"/>
      <c r="OE9" s="157"/>
      <c r="OF9" s="157"/>
      <c r="OG9" s="157"/>
      <c r="OH9" s="157"/>
      <c r="OI9" s="157"/>
      <c r="OJ9" s="157"/>
      <c r="OK9" s="157"/>
      <c r="OL9" s="157"/>
      <c r="OM9" s="157"/>
      <c r="ON9" s="157"/>
      <c r="OO9" s="157"/>
      <c r="OP9" s="157"/>
      <c r="OQ9" s="157"/>
      <c r="OR9" s="157"/>
      <c r="OS9" s="157"/>
      <c r="OT9" s="157"/>
      <c r="OU9" s="157"/>
      <c r="OV9" s="157"/>
      <c r="OW9" s="157"/>
      <c r="OX9" s="157"/>
      <c r="OY9" s="157"/>
      <c r="OZ9" s="157"/>
      <c r="PA9" s="157"/>
      <c r="PB9" s="157"/>
      <c r="PC9" s="157"/>
      <c r="PD9" s="157"/>
      <c r="PE9" s="157"/>
      <c r="PF9" s="157"/>
      <c r="PG9" s="157"/>
      <c r="PH9" s="157"/>
      <c r="PI9" s="157"/>
      <c r="PJ9" s="157"/>
      <c r="PK9" s="157"/>
      <c r="PL9" s="157"/>
      <c r="PM9" s="157"/>
      <c r="PN9" s="157"/>
      <c r="PO9" s="157"/>
      <c r="PP9" s="157"/>
      <c r="PQ9" s="157"/>
      <c r="PR9" s="157"/>
      <c r="PS9" s="157"/>
      <c r="PT9" s="157"/>
      <c r="PU9" s="157"/>
      <c r="PV9" s="157"/>
      <c r="PW9" s="157"/>
      <c r="PX9" s="157"/>
      <c r="PY9" s="157"/>
      <c r="PZ9" s="157"/>
      <c r="QA9" s="157"/>
      <c r="QB9" s="157"/>
      <c r="QC9" s="157"/>
      <c r="QD9" s="157"/>
      <c r="QE9" s="157"/>
      <c r="QF9" s="157"/>
      <c r="QG9" s="157"/>
      <c r="QH9" s="157"/>
      <c r="QI9" s="157"/>
      <c r="QJ9" s="157"/>
      <c r="QK9" s="157"/>
      <c r="QL9" s="157"/>
      <c r="QM9" s="157"/>
      <c r="QN9" s="157"/>
      <c r="QO9" s="157"/>
      <c r="QP9" s="157"/>
      <c r="QQ9" s="157"/>
      <c r="QR9" s="157"/>
      <c r="QS9" s="157"/>
      <c r="QT9" s="157"/>
      <c r="QU9" s="157"/>
      <c r="QV9" s="157"/>
      <c r="QW9" s="157"/>
      <c r="QX9" s="157"/>
      <c r="QY9" s="157"/>
      <c r="QZ9" s="157"/>
      <c r="RA9" s="157"/>
      <c r="RB9" s="157"/>
      <c r="RC9" s="157"/>
      <c r="RD9" s="157"/>
      <c r="RE9" s="157"/>
      <c r="RF9" s="157"/>
      <c r="RG9" s="157"/>
      <c r="RH9" s="157"/>
      <c r="RI9" s="157"/>
      <c r="RJ9" s="157"/>
      <c r="RK9" s="157"/>
      <c r="RL9" s="157"/>
      <c r="RM9" s="157"/>
      <c r="RN9" s="157"/>
      <c r="RO9" s="157"/>
      <c r="RP9" s="157"/>
      <c r="RQ9" s="157"/>
      <c r="RR9" s="157"/>
      <c r="RS9" s="157"/>
      <c r="RT9" s="157"/>
      <c r="RU9" s="157"/>
      <c r="RV9" s="157"/>
      <c r="RW9" s="157"/>
      <c r="RX9" s="157"/>
      <c r="RY9" s="157"/>
      <c r="RZ9" s="157"/>
      <c r="SA9" s="157"/>
      <c r="SB9" s="157"/>
      <c r="SC9" s="157"/>
      <c r="SD9" s="157"/>
      <c r="SE9" s="157"/>
      <c r="SF9" s="157"/>
      <c r="SG9" s="157"/>
      <c r="SH9" s="157"/>
      <c r="SI9" s="157"/>
      <c r="SJ9" s="157"/>
      <c r="SK9" s="157"/>
      <c r="SL9" s="157"/>
      <c r="SM9" s="157"/>
      <c r="SN9" s="157"/>
      <c r="SO9" s="157"/>
      <c r="SP9" s="157"/>
      <c r="SQ9" s="157"/>
      <c r="SR9" s="157"/>
      <c r="SS9" s="157"/>
      <c r="ST9" s="157"/>
      <c r="SU9" s="157"/>
      <c r="SV9" s="157"/>
      <c r="SW9" s="157"/>
      <c r="SX9" s="157"/>
      <c r="SY9" s="157"/>
      <c r="SZ9" s="157"/>
      <c r="TA9" s="157"/>
      <c r="TB9" s="157"/>
      <c r="TC9" s="157"/>
      <c r="TD9" s="157"/>
      <c r="TE9" s="157"/>
      <c r="TF9" s="157"/>
      <c r="TG9" s="157"/>
      <c r="TH9" s="157"/>
      <c r="TI9" s="157"/>
      <c r="TJ9" s="157"/>
      <c r="TK9" s="157"/>
      <c r="TL9" s="157"/>
      <c r="TM9" s="157"/>
      <c r="TN9" s="157"/>
      <c r="TO9" s="157"/>
      <c r="TP9" s="157"/>
      <c r="TQ9" s="157"/>
      <c r="TR9" s="157"/>
      <c r="TS9" s="157"/>
      <c r="TT9" s="157"/>
      <c r="TU9" s="157"/>
      <c r="TV9" s="157"/>
      <c r="TW9" s="157"/>
      <c r="TX9" s="157"/>
      <c r="TY9" s="157"/>
      <c r="TZ9" s="157"/>
      <c r="UA9" s="157"/>
      <c r="UB9" s="157"/>
      <c r="UC9" s="157"/>
      <c r="UD9" s="157"/>
      <c r="UE9" s="157"/>
      <c r="UF9" s="157"/>
      <c r="UG9" s="157"/>
      <c r="UH9" s="157"/>
      <c r="UI9" s="157"/>
      <c r="UJ9" s="157"/>
      <c r="UK9" s="157"/>
      <c r="UL9" s="157"/>
      <c r="UM9" s="157"/>
      <c r="UN9" s="157"/>
      <c r="UO9" s="157"/>
      <c r="UP9" s="157"/>
      <c r="UQ9" s="157"/>
      <c r="UR9" s="157"/>
      <c r="US9" s="157"/>
      <c r="UT9" s="157"/>
      <c r="UU9" s="157"/>
      <c r="UV9" s="157"/>
      <c r="UW9" s="157"/>
      <c r="UX9" s="157"/>
      <c r="UY9" s="157"/>
      <c r="UZ9" s="157"/>
      <c r="VA9" s="157"/>
      <c r="VB9" s="157"/>
      <c r="VC9" s="157"/>
      <c r="VD9" s="157"/>
      <c r="VE9" s="157"/>
      <c r="VF9" s="157"/>
      <c r="VG9" s="157"/>
      <c r="VH9" s="157"/>
      <c r="VI9" s="157"/>
      <c r="VJ9" s="157"/>
      <c r="VK9" s="157"/>
      <c r="VL9" s="157"/>
      <c r="VM9" s="157"/>
      <c r="VN9" s="157"/>
      <c r="VO9" s="157"/>
      <c r="VP9" s="157"/>
      <c r="VQ9" s="157"/>
      <c r="VR9" s="157"/>
      <c r="VS9" s="157"/>
      <c r="VT9" s="157"/>
      <c r="VU9" s="157"/>
      <c r="VV9" s="157"/>
      <c r="VW9" s="157"/>
      <c r="VX9" s="157"/>
      <c r="VY9" s="157"/>
      <c r="VZ9" s="157"/>
      <c r="WA9" s="157"/>
      <c r="WB9" s="157"/>
      <c r="WC9" s="157"/>
      <c r="WD9" s="157"/>
      <c r="WE9" s="157"/>
      <c r="WF9" s="157"/>
      <c r="WG9" s="157"/>
      <c r="WH9" s="157"/>
      <c r="WI9" s="157"/>
      <c r="WJ9" s="157"/>
      <c r="WK9" s="157"/>
      <c r="WL9" s="157"/>
      <c r="WM9" s="157"/>
      <c r="WN9" s="157"/>
      <c r="WO9" s="157"/>
      <c r="WP9" s="157"/>
      <c r="WQ9" s="157"/>
      <c r="WR9" s="157"/>
      <c r="WS9" s="157"/>
      <c r="WT9" s="157"/>
      <c r="WU9" s="157"/>
      <c r="WV9" s="157"/>
      <c r="WW9" s="157"/>
      <c r="WX9" s="157"/>
      <c r="WY9" s="157"/>
      <c r="WZ9" s="157"/>
      <c r="XA9" s="157"/>
      <c r="XB9" s="157"/>
      <c r="XC9" s="157"/>
      <c r="XD9" s="157"/>
      <c r="XE9" s="157"/>
      <c r="XF9" s="157"/>
      <c r="XG9" s="157"/>
      <c r="XH9" s="157"/>
      <c r="XI9" s="157"/>
      <c r="XJ9" s="157"/>
      <c r="XK9" s="157"/>
      <c r="XL9" s="157"/>
      <c r="XM9" s="157"/>
      <c r="XN9" s="157"/>
      <c r="XO9" s="157"/>
      <c r="XP9" s="157"/>
      <c r="XQ9" s="157"/>
      <c r="XR9" s="157"/>
      <c r="XS9" s="157"/>
      <c r="XT9" s="157"/>
      <c r="XU9" s="157"/>
      <c r="XV9" s="157"/>
      <c r="XW9" s="157"/>
      <c r="XX9" s="157"/>
      <c r="XY9" s="157"/>
      <c r="XZ9" s="157"/>
      <c r="YA9" s="157"/>
      <c r="YB9" s="157"/>
      <c r="YC9" s="157"/>
      <c r="YD9" s="157"/>
      <c r="YE9" s="157"/>
      <c r="YF9" s="157"/>
      <c r="YG9" s="157"/>
      <c r="YH9" s="157"/>
      <c r="YI9" s="157"/>
      <c r="YJ9" s="157"/>
      <c r="YK9" s="157"/>
      <c r="YL9" s="157"/>
      <c r="YM9" s="157"/>
      <c r="YN9" s="157"/>
      <c r="YO9" s="157"/>
      <c r="YP9" s="157"/>
      <c r="YQ9" s="157"/>
      <c r="YR9" s="157"/>
      <c r="YS9" s="157"/>
      <c r="YT9" s="157"/>
      <c r="YU9" s="157"/>
      <c r="YV9" s="157"/>
      <c r="YW9" s="157"/>
      <c r="YX9" s="157"/>
      <c r="YY9" s="157"/>
      <c r="YZ9" s="157"/>
      <c r="ZA9" s="157"/>
      <c r="ZB9" s="157"/>
      <c r="ZC9" s="157"/>
      <c r="ZD9" s="157"/>
      <c r="ZE9" s="157"/>
      <c r="ZF9" s="157"/>
      <c r="ZG9" s="157"/>
      <c r="ZH9" s="157"/>
      <c r="ZI9" s="157"/>
      <c r="ZJ9" s="157"/>
      <c r="ZK9" s="157"/>
      <c r="ZL9" s="157"/>
      <c r="ZM9" s="157"/>
      <c r="ZN9" s="157"/>
      <c r="ZO9" s="157"/>
      <c r="ZP9" s="157"/>
      <c r="ZQ9" s="157"/>
      <c r="ZR9" s="157"/>
      <c r="ZS9" s="157"/>
      <c r="ZT9" s="157"/>
      <c r="ZU9" s="157"/>
      <c r="ZV9" s="157"/>
      <c r="ZW9" s="157"/>
      <c r="ZX9" s="157"/>
      <c r="ZY9" s="157"/>
      <c r="ZZ9" s="157"/>
      <c r="AAA9" s="157"/>
      <c r="AAB9" s="157"/>
      <c r="AAC9" s="157"/>
      <c r="AAD9" s="157"/>
      <c r="AAE9" s="157"/>
      <c r="AAF9" s="157"/>
      <c r="AAG9" s="157"/>
      <c r="AAH9" s="157"/>
      <c r="AAI9" s="157"/>
      <c r="AAJ9" s="157"/>
      <c r="AAK9" s="157"/>
      <c r="AAL9" s="157"/>
      <c r="AAM9" s="157"/>
      <c r="AAN9" s="157"/>
      <c r="AAO9" s="157"/>
      <c r="AAP9" s="157"/>
      <c r="AAQ9" s="157"/>
      <c r="AAR9" s="157"/>
      <c r="AAS9" s="157"/>
      <c r="AAT9" s="157"/>
      <c r="AAU9" s="157"/>
      <c r="AAV9" s="157"/>
      <c r="AAW9" s="157"/>
      <c r="AAX9" s="157"/>
      <c r="AAY9" s="157"/>
      <c r="AAZ9" s="157"/>
      <c r="ABA9" s="157"/>
      <c r="ABB9" s="157"/>
      <c r="ABC9" s="157"/>
      <c r="ABD9" s="157"/>
      <c r="ABE9" s="157"/>
      <c r="ABF9" s="157"/>
      <c r="ABG9" s="157"/>
      <c r="ABH9" s="157"/>
      <c r="ABI9" s="157"/>
      <c r="ABJ9" s="157"/>
      <c r="ABK9" s="157"/>
      <c r="ABL9" s="157"/>
      <c r="ABM9" s="157"/>
      <c r="ABN9" s="157"/>
      <c r="ABO9" s="157"/>
      <c r="ABP9" s="157"/>
      <c r="ABQ9" s="157"/>
      <c r="ABR9" s="157"/>
      <c r="ABS9" s="157"/>
      <c r="ABT9" s="157"/>
      <c r="ABU9" s="157"/>
      <c r="ABV9" s="157"/>
      <c r="ABW9" s="157"/>
      <c r="ABX9" s="157"/>
      <c r="ABY9" s="157"/>
      <c r="ABZ9" s="157"/>
      <c r="ACA9" s="157"/>
      <c r="ACB9" s="157"/>
      <c r="ACC9" s="157"/>
      <c r="ACD9" s="157"/>
      <c r="ACE9" s="157"/>
      <c r="ACF9" s="157"/>
      <c r="ACG9" s="157"/>
      <c r="ACH9" s="157"/>
      <c r="ACI9" s="157"/>
      <c r="ACJ9" s="157"/>
      <c r="ACK9" s="157"/>
      <c r="ACL9" s="157"/>
      <c r="ACM9" s="157"/>
      <c r="ACN9" s="157"/>
      <c r="ACO9" s="157"/>
      <c r="ACP9" s="157"/>
      <c r="ACQ9" s="157"/>
      <c r="ACR9" s="157"/>
      <c r="ACS9" s="157"/>
      <c r="ACT9" s="157"/>
      <c r="ACU9" s="157"/>
      <c r="ACV9" s="157"/>
      <c r="ACW9" s="157"/>
      <c r="ACX9" s="157"/>
      <c r="ACY9" s="157"/>
      <c r="ACZ9" s="157"/>
      <c r="ADA9" s="157"/>
      <c r="ADB9" s="157"/>
      <c r="ADC9" s="157"/>
      <c r="ADD9" s="157"/>
      <c r="ADE9" s="157"/>
      <c r="ADF9" s="157"/>
      <c r="ADG9" s="157"/>
      <c r="ADH9" s="157"/>
      <c r="ADI9" s="157"/>
      <c r="ADJ9" s="157"/>
      <c r="ADK9" s="157"/>
      <c r="ADL9" s="157"/>
      <c r="ADM9" s="157"/>
      <c r="ADN9" s="157"/>
      <c r="ADO9" s="157"/>
      <c r="ADP9" s="157"/>
      <c r="ADQ9" s="157"/>
      <c r="ADR9" s="157"/>
      <c r="ADS9" s="157"/>
      <c r="ADT9" s="157"/>
      <c r="ADU9" s="157"/>
      <c r="ADV9" s="157"/>
      <c r="ADW9" s="157"/>
      <c r="ADX9" s="157"/>
      <c r="ADY9" s="157"/>
      <c r="ADZ9" s="157"/>
      <c r="AEA9" s="157"/>
      <c r="AEB9" s="157"/>
      <c r="AEC9" s="157"/>
      <c r="AED9" s="157"/>
      <c r="AEE9" s="157"/>
      <c r="AEF9" s="157"/>
      <c r="AEG9" s="157"/>
      <c r="AEH9" s="157"/>
      <c r="AEI9" s="157"/>
      <c r="AEJ9" s="157"/>
      <c r="AEK9" s="157"/>
      <c r="AEL9" s="157"/>
      <c r="AEM9" s="157"/>
      <c r="AEN9" s="157"/>
      <c r="AEO9" s="157"/>
      <c r="AEP9" s="157"/>
      <c r="AEQ9" s="157"/>
      <c r="AER9" s="157"/>
      <c r="AES9" s="157"/>
      <c r="AET9" s="157"/>
      <c r="AEU9" s="157"/>
      <c r="AEV9" s="157"/>
      <c r="AEW9" s="157"/>
      <c r="AEX9" s="157"/>
      <c r="AEY9" s="157"/>
      <c r="AEZ9" s="157"/>
      <c r="AFA9" s="157"/>
      <c r="AFB9" s="157"/>
      <c r="AFC9" s="157"/>
      <c r="AFD9" s="157"/>
      <c r="AFE9" s="157"/>
      <c r="AFF9" s="157"/>
      <c r="AFG9" s="157"/>
      <c r="AFH9" s="157"/>
      <c r="AFI9" s="157"/>
      <c r="AFJ9" s="157"/>
      <c r="AFK9" s="157"/>
      <c r="AFL9" s="157"/>
      <c r="AFM9" s="157"/>
      <c r="AFN9" s="157"/>
      <c r="AFO9" s="157"/>
      <c r="AFP9" s="157"/>
      <c r="AFQ9" s="157"/>
      <c r="AFR9" s="157"/>
      <c r="AFS9" s="157"/>
      <c r="AFT9" s="157"/>
      <c r="AFU9" s="157"/>
      <c r="AFV9" s="157"/>
      <c r="AFW9" s="157"/>
      <c r="AFX9" s="157"/>
      <c r="AFY9" s="157"/>
      <c r="AFZ9" s="157"/>
      <c r="AGA9" s="157"/>
      <c r="AGB9" s="157"/>
      <c r="AGC9" s="157"/>
      <c r="AGD9" s="157"/>
      <c r="AGE9" s="157"/>
      <c r="AGF9" s="157"/>
      <c r="AGG9" s="157"/>
      <c r="AGH9" s="157"/>
      <c r="AGI9" s="157"/>
      <c r="AGJ9" s="157"/>
      <c r="AGK9" s="157"/>
      <c r="AGL9" s="157"/>
      <c r="AGM9" s="157"/>
      <c r="AGN9" s="157"/>
      <c r="AGO9" s="157"/>
      <c r="AGP9" s="157"/>
      <c r="AGQ9" s="157"/>
      <c r="AGR9" s="157"/>
      <c r="AGS9" s="157"/>
      <c r="AGT9" s="157"/>
      <c r="AGU9" s="157"/>
      <c r="AGV9" s="157"/>
      <c r="AGW9" s="157"/>
      <c r="AGX9" s="157"/>
      <c r="AGY9" s="157"/>
      <c r="AGZ9" s="157"/>
      <c r="AHA9" s="157"/>
      <c r="AHB9" s="157"/>
      <c r="AHC9" s="157"/>
      <c r="AHD9" s="157"/>
      <c r="AHE9" s="157"/>
      <c r="AHF9" s="157"/>
      <c r="AHG9" s="157"/>
      <c r="AHH9" s="157"/>
      <c r="AHI9" s="157"/>
      <c r="AHJ9" s="157"/>
      <c r="AHK9" s="157"/>
      <c r="AHL9" s="157"/>
      <c r="AHM9" s="157"/>
      <c r="AHN9" s="157"/>
      <c r="AHO9" s="157"/>
      <c r="AHP9" s="157"/>
      <c r="AHQ9" s="157"/>
      <c r="AHR9" s="157"/>
      <c r="AHS9" s="157"/>
      <c r="AHT9" s="157"/>
      <c r="AHU9" s="157"/>
      <c r="AHV9" s="157"/>
      <c r="AHW9" s="157"/>
      <c r="AHX9" s="157"/>
      <c r="AHY9" s="157"/>
      <c r="AHZ9" s="157"/>
      <c r="AIA9" s="157"/>
      <c r="AIB9" s="157"/>
      <c r="AIC9" s="157"/>
      <c r="AID9" s="157"/>
      <c r="AIE9" s="157"/>
      <c r="AIF9" s="157"/>
      <c r="AIG9" s="157"/>
      <c r="AIH9" s="157"/>
      <c r="AII9" s="157"/>
      <c r="AIJ9" s="157"/>
      <c r="AIK9" s="157"/>
      <c r="AIL9" s="157"/>
      <c r="AIM9" s="157"/>
      <c r="AIN9" s="157"/>
      <c r="AIO9" s="157"/>
      <c r="AIP9" s="157"/>
      <c r="AIQ9" s="157"/>
      <c r="AIR9" s="157"/>
      <c r="AIS9" s="157"/>
      <c r="AIT9" s="157"/>
      <c r="AIU9" s="157"/>
      <c r="AIV9" s="157"/>
      <c r="AIW9" s="157"/>
      <c r="AIX9" s="157"/>
      <c r="AIY9" s="157"/>
      <c r="AIZ9" s="157"/>
      <c r="AJA9" s="157"/>
      <c r="AJB9" s="157"/>
      <c r="AJC9" s="157"/>
      <c r="AJD9" s="157"/>
      <c r="AJE9" s="157"/>
      <c r="AJF9" s="157"/>
      <c r="AJG9" s="157"/>
      <c r="AJH9" s="157"/>
      <c r="AJI9" s="157"/>
      <c r="AJJ9" s="157"/>
      <c r="AJK9" s="157"/>
      <c r="AJL9" s="157"/>
      <c r="AJM9" s="157"/>
      <c r="AJN9" s="157"/>
      <c r="AJO9" s="157"/>
      <c r="AJP9" s="157"/>
      <c r="AJQ9" s="157"/>
      <c r="AJR9" s="157"/>
      <c r="AJS9" s="157"/>
      <c r="AJT9" s="157"/>
      <c r="AJU9" s="157"/>
      <c r="AJV9" s="157"/>
      <c r="AJW9" s="157"/>
      <c r="AJX9" s="157"/>
      <c r="AJY9" s="157"/>
      <c r="AJZ9" s="157"/>
      <c r="AKA9" s="157"/>
      <c r="AKB9" s="157"/>
      <c r="AKC9" s="157"/>
      <c r="AKD9" s="157"/>
      <c r="AKE9" s="157"/>
      <c r="AKF9" s="157"/>
      <c r="AKG9" s="157"/>
      <c r="AKH9" s="157"/>
      <c r="AKI9" s="157"/>
      <c r="AKJ9" s="157"/>
      <c r="AKK9" s="157"/>
      <c r="AKL9" s="157"/>
      <c r="AKM9" s="157"/>
      <c r="AKN9" s="157"/>
      <c r="AKO9" s="157"/>
      <c r="AKP9" s="157"/>
      <c r="AKQ9" s="157"/>
      <c r="AKR9" s="157"/>
      <c r="AKS9" s="157"/>
      <c r="AKT9" s="157"/>
      <c r="AKU9" s="157"/>
      <c r="AKV9" s="157"/>
      <c r="AKW9" s="157"/>
      <c r="AKX9" s="157"/>
      <c r="AKY9" s="157"/>
      <c r="AKZ9" s="157"/>
      <c r="ALA9" s="157"/>
      <c r="ALB9" s="157"/>
      <c r="ALC9" s="157"/>
      <c r="ALD9" s="157"/>
      <c r="ALE9" s="157"/>
      <c r="ALF9" s="157"/>
      <c r="ALG9" s="157"/>
      <c r="ALH9" s="157"/>
      <c r="ALI9" s="157"/>
      <c r="ALJ9" s="157"/>
      <c r="ALK9" s="157"/>
      <c r="ALL9" s="157"/>
      <c r="ALM9" s="157"/>
      <c r="ALN9" s="157"/>
      <c r="ALO9" s="157"/>
      <c r="ALP9" s="157"/>
      <c r="ALQ9" s="157"/>
      <c r="ALR9" s="157"/>
      <c r="ALS9" s="157"/>
      <c r="ALT9" s="157"/>
      <c r="ALU9" s="157"/>
      <c r="ALV9" s="157"/>
      <c r="ALW9" s="157"/>
      <c r="ALX9" s="157"/>
      <c r="ALY9" s="157"/>
      <c r="ALZ9" s="157"/>
      <c r="AMA9" s="157"/>
      <c r="AMB9" s="157"/>
      <c r="AMC9" s="157"/>
      <c r="AMD9" s="157"/>
      <c r="AME9" s="157"/>
      <c r="AMF9" s="157"/>
      <c r="AMG9" s="157"/>
      <c r="AMH9" s="157"/>
      <c r="AMI9" s="157"/>
      <c r="AMJ9" s="157"/>
      <c r="AMK9" s="157"/>
      <c r="AML9" s="157"/>
      <c r="AMM9" s="157"/>
      <c r="AMN9" s="157"/>
      <c r="AMO9" s="157"/>
      <c r="AMP9" s="157"/>
      <c r="AMQ9" s="157"/>
      <c r="AMR9" s="157"/>
      <c r="AMS9" s="157"/>
      <c r="AMT9" s="157"/>
      <c r="AMU9" s="157"/>
      <c r="AMV9" s="157"/>
      <c r="AMW9" s="157"/>
      <c r="AMX9" s="157"/>
      <c r="AMY9" s="157"/>
      <c r="AMZ9" s="157"/>
      <c r="ANA9" s="157"/>
      <c r="ANB9" s="157"/>
      <c r="ANC9" s="157"/>
      <c r="AND9" s="157"/>
      <c r="ANE9" s="157"/>
      <c r="ANF9" s="157"/>
      <c r="ANG9" s="157"/>
      <c r="ANH9" s="157"/>
      <c r="ANI9" s="157"/>
      <c r="ANJ9" s="157"/>
      <c r="ANK9" s="157"/>
      <c r="ANL9" s="157"/>
      <c r="ANM9" s="157"/>
      <c r="ANN9" s="157"/>
      <c r="ANO9" s="157"/>
      <c r="ANP9" s="157"/>
      <c r="ANQ9" s="157"/>
      <c r="ANR9" s="157"/>
      <c r="ANS9" s="157"/>
      <c r="ANT9" s="157"/>
      <c r="ANU9" s="157"/>
      <c r="ANV9" s="157"/>
      <c r="ANW9" s="157"/>
      <c r="ANX9" s="157"/>
      <c r="ANY9" s="157"/>
      <c r="ANZ9" s="157"/>
      <c r="AOA9" s="157"/>
      <c r="AOB9" s="157"/>
      <c r="AOC9" s="157"/>
      <c r="AOD9" s="157"/>
      <c r="AOE9" s="157"/>
      <c r="AOF9" s="157"/>
      <c r="AOG9" s="157"/>
      <c r="AOH9" s="157"/>
      <c r="AOI9" s="157"/>
      <c r="AOJ9" s="157"/>
      <c r="AOK9" s="157"/>
      <c r="AOL9" s="157"/>
      <c r="AOM9" s="157"/>
      <c r="AON9" s="157"/>
      <c r="AOO9" s="157"/>
      <c r="AOP9" s="157"/>
      <c r="AOQ9" s="157"/>
      <c r="AOR9" s="157"/>
      <c r="AOS9" s="157"/>
      <c r="AOT9" s="157"/>
      <c r="AOU9" s="157"/>
      <c r="AOV9" s="157"/>
      <c r="AOW9" s="157"/>
      <c r="AOX9" s="157"/>
      <c r="AOY9" s="157"/>
      <c r="AOZ9" s="157"/>
      <c r="APA9" s="157"/>
      <c r="APB9" s="157"/>
      <c r="APC9" s="157"/>
      <c r="APD9" s="157"/>
      <c r="APE9" s="157"/>
    </row>
    <row r="10" spans="1:1097">
      <c r="A10" s="204"/>
      <c r="B10" s="190" t="s">
        <v>79</v>
      </c>
      <c r="C10" s="157"/>
      <c r="D10" s="157">
        <f>C10+D7-D14-D43</f>
        <v>0</v>
      </c>
      <c r="E10" s="157">
        <f t="shared" ref="E10:BP10" si="0">D10+E7-E14-E43</f>
        <v>0</v>
      </c>
      <c r="F10" s="157">
        <f t="shared" si="0"/>
        <v>0</v>
      </c>
      <c r="G10" s="157">
        <f t="shared" si="0"/>
        <v>0</v>
      </c>
      <c r="H10" s="157">
        <f t="shared" si="0"/>
        <v>0</v>
      </c>
      <c r="I10" s="157">
        <f t="shared" si="0"/>
        <v>0</v>
      </c>
      <c r="J10" s="157">
        <f t="shared" si="0"/>
        <v>0</v>
      </c>
      <c r="K10" s="157">
        <f t="shared" si="0"/>
        <v>0</v>
      </c>
      <c r="L10" s="157">
        <f t="shared" si="0"/>
        <v>0</v>
      </c>
      <c r="M10" s="157">
        <f t="shared" si="0"/>
        <v>0</v>
      </c>
      <c r="N10" s="157">
        <f t="shared" si="0"/>
        <v>0</v>
      </c>
      <c r="O10" s="157">
        <f t="shared" si="0"/>
        <v>0</v>
      </c>
      <c r="P10" s="157">
        <f t="shared" si="0"/>
        <v>0</v>
      </c>
      <c r="Q10" s="157">
        <f t="shared" si="0"/>
        <v>0</v>
      </c>
      <c r="R10" s="157">
        <f t="shared" si="0"/>
        <v>0</v>
      </c>
      <c r="S10" s="157">
        <f t="shared" si="0"/>
        <v>0</v>
      </c>
      <c r="T10" s="157">
        <f t="shared" si="0"/>
        <v>0</v>
      </c>
      <c r="U10" s="157">
        <f t="shared" si="0"/>
        <v>0</v>
      </c>
      <c r="V10" s="157">
        <f t="shared" si="0"/>
        <v>0</v>
      </c>
      <c r="W10" s="157">
        <f t="shared" si="0"/>
        <v>0</v>
      </c>
      <c r="X10" s="157">
        <f t="shared" si="0"/>
        <v>0</v>
      </c>
      <c r="Y10" s="157">
        <f t="shared" si="0"/>
        <v>0</v>
      </c>
      <c r="Z10" s="157">
        <f t="shared" si="0"/>
        <v>0</v>
      </c>
      <c r="AA10" s="157">
        <f t="shared" si="0"/>
        <v>0</v>
      </c>
      <c r="AB10" s="157">
        <f t="shared" si="0"/>
        <v>0</v>
      </c>
      <c r="AC10" s="157">
        <f t="shared" si="0"/>
        <v>0</v>
      </c>
      <c r="AD10" s="157">
        <f t="shared" si="0"/>
        <v>0</v>
      </c>
      <c r="AE10" s="157">
        <f t="shared" si="0"/>
        <v>0</v>
      </c>
      <c r="AF10" s="157">
        <f t="shared" si="0"/>
        <v>0</v>
      </c>
      <c r="AG10" s="157">
        <f t="shared" si="0"/>
        <v>0</v>
      </c>
      <c r="AH10" s="157">
        <f t="shared" si="0"/>
        <v>0</v>
      </c>
      <c r="AI10" s="157">
        <f t="shared" si="0"/>
        <v>0</v>
      </c>
      <c r="AJ10" s="157">
        <f t="shared" si="0"/>
        <v>0</v>
      </c>
      <c r="AK10" s="157">
        <f t="shared" si="0"/>
        <v>0</v>
      </c>
      <c r="AL10" s="157">
        <f t="shared" si="0"/>
        <v>0</v>
      </c>
      <c r="AM10" s="157">
        <f t="shared" si="0"/>
        <v>0</v>
      </c>
      <c r="AN10" s="157">
        <f t="shared" si="0"/>
        <v>0</v>
      </c>
      <c r="AO10" s="157">
        <f t="shared" si="0"/>
        <v>0</v>
      </c>
      <c r="AP10" s="157">
        <f t="shared" si="0"/>
        <v>0</v>
      </c>
      <c r="AQ10" s="157">
        <f t="shared" si="0"/>
        <v>0</v>
      </c>
      <c r="AR10" s="157">
        <f t="shared" si="0"/>
        <v>0</v>
      </c>
      <c r="AS10" s="157">
        <f t="shared" si="0"/>
        <v>0</v>
      </c>
      <c r="AT10" s="157">
        <f t="shared" si="0"/>
        <v>0</v>
      </c>
      <c r="AU10" s="157">
        <f t="shared" si="0"/>
        <v>0</v>
      </c>
      <c r="AV10" s="157">
        <f t="shared" si="0"/>
        <v>0</v>
      </c>
      <c r="AW10" s="157">
        <f t="shared" si="0"/>
        <v>0</v>
      </c>
      <c r="AX10" s="157">
        <f t="shared" si="0"/>
        <v>0</v>
      </c>
      <c r="AY10" s="157">
        <f t="shared" si="0"/>
        <v>0</v>
      </c>
      <c r="AZ10" s="157">
        <f t="shared" si="0"/>
        <v>0</v>
      </c>
      <c r="BA10" s="157">
        <f t="shared" si="0"/>
        <v>0</v>
      </c>
      <c r="BB10" s="157">
        <f t="shared" si="0"/>
        <v>0</v>
      </c>
      <c r="BC10" s="157">
        <f t="shared" si="0"/>
        <v>0</v>
      </c>
      <c r="BD10" s="157">
        <f t="shared" si="0"/>
        <v>0</v>
      </c>
      <c r="BE10" s="157">
        <f t="shared" si="0"/>
        <v>0</v>
      </c>
      <c r="BF10" s="157">
        <f t="shared" si="0"/>
        <v>0</v>
      </c>
      <c r="BG10" s="157">
        <f t="shared" si="0"/>
        <v>0</v>
      </c>
      <c r="BH10" s="157">
        <f t="shared" si="0"/>
        <v>0</v>
      </c>
      <c r="BI10" s="157">
        <f t="shared" si="0"/>
        <v>0</v>
      </c>
      <c r="BJ10" s="157">
        <f t="shared" si="0"/>
        <v>0</v>
      </c>
      <c r="BK10" s="157">
        <f t="shared" si="0"/>
        <v>0</v>
      </c>
      <c r="BL10" s="157">
        <f t="shared" si="0"/>
        <v>0</v>
      </c>
      <c r="BM10" s="157">
        <f t="shared" si="0"/>
        <v>0</v>
      </c>
      <c r="BN10" s="157">
        <f t="shared" si="0"/>
        <v>0</v>
      </c>
      <c r="BO10" s="157">
        <f t="shared" si="0"/>
        <v>0</v>
      </c>
      <c r="BP10" s="157">
        <f t="shared" si="0"/>
        <v>0</v>
      </c>
      <c r="BQ10" s="157">
        <f t="shared" ref="BQ10:EB10" si="1">BP10+BQ7-BQ14-BQ43</f>
        <v>0</v>
      </c>
      <c r="BR10" s="157">
        <f t="shared" si="1"/>
        <v>0</v>
      </c>
      <c r="BS10" s="157">
        <f t="shared" si="1"/>
        <v>0</v>
      </c>
      <c r="BT10" s="157">
        <f t="shared" si="1"/>
        <v>0</v>
      </c>
      <c r="BU10" s="157">
        <f t="shared" si="1"/>
        <v>0</v>
      </c>
      <c r="BV10" s="157">
        <f t="shared" si="1"/>
        <v>0</v>
      </c>
      <c r="BW10" s="157">
        <f t="shared" si="1"/>
        <v>0</v>
      </c>
      <c r="BX10" s="157">
        <f t="shared" si="1"/>
        <v>0</v>
      </c>
      <c r="BY10" s="157">
        <f t="shared" si="1"/>
        <v>0</v>
      </c>
      <c r="BZ10" s="157">
        <f t="shared" si="1"/>
        <v>0</v>
      </c>
      <c r="CA10" s="157">
        <f t="shared" si="1"/>
        <v>0</v>
      </c>
      <c r="CB10" s="157">
        <f t="shared" si="1"/>
        <v>0</v>
      </c>
      <c r="CC10" s="157">
        <f t="shared" si="1"/>
        <v>0</v>
      </c>
      <c r="CD10" s="157">
        <f t="shared" si="1"/>
        <v>0</v>
      </c>
      <c r="CE10" s="157">
        <f t="shared" si="1"/>
        <v>0</v>
      </c>
      <c r="CF10" s="157">
        <f t="shared" si="1"/>
        <v>0</v>
      </c>
      <c r="CG10" s="157">
        <f t="shared" si="1"/>
        <v>0</v>
      </c>
      <c r="CH10" s="157">
        <f t="shared" si="1"/>
        <v>0</v>
      </c>
      <c r="CI10" s="157">
        <f t="shared" si="1"/>
        <v>0</v>
      </c>
      <c r="CJ10" s="157">
        <f t="shared" si="1"/>
        <v>0</v>
      </c>
      <c r="CK10" s="157">
        <f t="shared" si="1"/>
        <v>0</v>
      </c>
      <c r="CL10" s="157">
        <f t="shared" si="1"/>
        <v>0</v>
      </c>
      <c r="CM10" s="157">
        <f t="shared" si="1"/>
        <v>0</v>
      </c>
      <c r="CN10" s="157">
        <f t="shared" si="1"/>
        <v>0</v>
      </c>
      <c r="CO10" s="157">
        <f t="shared" si="1"/>
        <v>0</v>
      </c>
      <c r="CP10" s="157">
        <f t="shared" si="1"/>
        <v>0</v>
      </c>
      <c r="CQ10" s="157">
        <f t="shared" si="1"/>
        <v>0</v>
      </c>
      <c r="CR10" s="157">
        <f t="shared" si="1"/>
        <v>0</v>
      </c>
      <c r="CS10" s="157">
        <f t="shared" si="1"/>
        <v>0</v>
      </c>
      <c r="CT10" s="157">
        <f t="shared" si="1"/>
        <v>0</v>
      </c>
      <c r="CU10" s="157">
        <f t="shared" si="1"/>
        <v>0</v>
      </c>
      <c r="CV10" s="157">
        <f t="shared" si="1"/>
        <v>0</v>
      </c>
      <c r="CW10" s="157">
        <f t="shared" si="1"/>
        <v>0</v>
      </c>
      <c r="CX10" s="157">
        <f t="shared" si="1"/>
        <v>0</v>
      </c>
      <c r="CY10" s="157">
        <f t="shared" si="1"/>
        <v>0</v>
      </c>
      <c r="CZ10" s="157">
        <f t="shared" si="1"/>
        <v>0</v>
      </c>
      <c r="DA10" s="157">
        <f t="shared" si="1"/>
        <v>0</v>
      </c>
      <c r="DB10" s="157">
        <f t="shared" si="1"/>
        <v>0</v>
      </c>
      <c r="DC10" s="157">
        <f t="shared" si="1"/>
        <v>0</v>
      </c>
      <c r="DD10" s="157">
        <f t="shared" si="1"/>
        <v>0</v>
      </c>
      <c r="DE10" s="157">
        <f t="shared" si="1"/>
        <v>0</v>
      </c>
      <c r="DF10" s="157">
        <f t="shared" si="1"/>
        <v>0</v>
      </c>
      <c r="DG10" s="157">
        <f t="shared" si="1"/>
        <v>0</v>
      </c>
      <c r="DH10" s="157">
        <f t="shared" si="1"/>
        <v>0</v>
      </c>
      <c r="DI10" s="157">
        <f t="shared" si="1"/>
        <v>0</v>
      </c>
      <c r="DJ10" s="157">
        <f t="shared" si="1"/>
        <v>0</v>
      </c>
      <c r="DK10" s="157">
        <f t="shared" si="1"/>
        <v>0</v>
      </c>
      <c r="DL10" s="157">
        <f t="shared" si="1"/>
        <v>0</v>
      </c>
      <c r="DM10" s="157">
        <f t="shared" si="1"/>
        <v>0</v>
      </c>
      <c r="DN10" s="157">
        <f t="shared" si="1"/>
        <v>0</v>
      </c>
      <c r="DO10" s="157">
        <f t="shared" si="1"/>
        <v>0</v>
      </c>
      <c r="DP10" s="157">
        <f t="shared" si="1"/>
        <v>0</v>
      </c>
      <c r="DQ10" s="157">
        <f t="shared" si="1"/>
        <v>0</v>
      </c>
      <c r="DR10" s="157">
        <f t="shared" si="1"/>
        <v>0</v>
      </c>
      <c r="DS10" s="157">
        <f t="shared" si="1"/>
        <v>0</v>
      </c>
      <c r="DT10" s="157">
        <f t="shared" si="1"/>
        <v>0</v>
      </c>
      <c r="DU10" s="157">
        <f t="shared" si="1"/>
        <v>0</v>
      </c>
      <c r="DV10" s="157">
        <f t="shared" si="1"/>
        <v>0</v>
      </c>
      <c r="DW10" s="157">
        <f t="shared" si="1"/>
        <v>0</v>
      </c>
      <c r="DX10" s="157">
        <f t="shared" si="1"/>
        <v>0</v>
      </c>
      <c r="DY10" s="157">
        <f t="shared" si="1"/>
        <v>0</v>
      </c>
      <c r="DZ10" s="157">
        <f t="shared" si="1"/>
        <v>0</v>
      </c>
      <c r="EA10" s="157">
        <f t="shared" si="1"/>
        <v>0</v>
      </c>
      <c r="EB10" s="157">
        <f t="shared" si="1"/>
        <v>0</v>
      </c>
      <c r="EC10" s="157">
        <f t="shared" ref="EC10:GN10" si="2">EB10+EC7-EC14-EC43</f>
        <v>0</v>
      </c>
      <c r="ED10" s="157">
        <f t="shared" si="2"/>
        <v>0</v>
      </c>
      <c r="EE10" s="157">
        <f t="shared" si="2"/>
        <v>0</v>
      </c>
      <c r="EF10" s="157">
        <f t="shared" si="2"/>
        <v>0</v>
      </c>
      <c r="EG10" s="157">
        <f t="shared" si="2"/>
        <v>0</v>
      </c>
      <c r="EH10" s="157">
        <f t="shared" si="2"/>
        <v>0</v>
      </c>
      <c r="EI10" s="157">
        <f t="shared" si="2"/>
        <v>0</v>
      </c>
      <c r="EJ10" s="157">
        <f t="shared" si="2"/>
        <v>0</v>
      </c>
      <c r="EK10" s="157">
        <f t="shared" si="2"/>
        <v>0</v>
      </c>
      <c r="EL10" s="157">
        <f t="shared" si="2"/>
        <v>0</v>
      </c>
      <c r="EM10" s="157">
        <f t="shared" si="2"/>
        <v>0</v>
      </c>
      <c r="EN10" s="157">
        <f t="shared" si="2"/>
        <v>0</v>
      </c>
      <c r="EO10" s="157">
        <f t="shared" si="2"/>
        <v>0</v>
      </c>
      <c r="EP10" s="157">
        <f t="shared" si="2"/>
        <v>0</v>
      </c>
      <c r="EQ10" s="157">
        <f t="shared" si="2"/>
        <v>0</v>
      </c>
      <c r="ER10" s="157">
        <f t="shared" si="2"/>
        <v>0</v>
      </c>
      <c r="ES10" s="157">
        <f t="shared" si="2"/>
        <v>0</v>
      </c>
      <c r="ET10" s="157">
        <f t="shared" si="2"/>
        <v>0</v>
      </c>
      <c r="EU10" s="157">
        <f t="shared" si="2"/>
        <v>0</v>
      </c>
      <c r="EV10" s="157">
        <f t="shared" si="2"/>
        <v>0</v>
      </c>
      <c r="EW10" s="157">
        <f t="shared" si="2"/>
        <v>0</v>
      </c>
      <c r="EX10" s="157">
        <f t="shared" si="2"/>
        <v>0</v>
      </c>
      <c r="EY10" s="157">
        <f t="shared" si="2"/>
        <v>0</v>
      </c>
      <c r="EZ10" s="157">
        <f t="shared" si="2"/>
        <v>0</v>
      </c>
      <c r="FA10" s="157">
        <f t="shared" si="2"/>
        <v>0</v>
      </c>
      <c r="FB10" s="157">
        <f t="shared" si="2"/>
        <v>0</v>
      </c>
      <c r="FC10" s="157">
        <f t="shared" si="2"/>
        <v>0</v>
      </c>
      <c r="FD10" s="157">
        <f t="shared" si="2"/>
        <v>0</v>
      </c>
      <c r="FE10" s="157">
        <f t="shared" si="2"/>
        <v>0</v>
      </c>
      <c r="FF10" s="157">
        <f t="shared" si="2"/>
        <v>0</v>
      </c>
      <c r="FG10" s="157">
        <f t="shared" si="2"/>
        <v>0</v>
      </c>
      <c r="FH10" s="157">
        <f t="shared" si="2"/>
        <v>0</v>
      </c>
      <c r="FI10" s="157">
        <f t="shared" si="2"/>
        <v>0</v>
      </c>
      <c r="FJ10" s="157">
        <f t="shared" si="2"/>
        <v>0</v>
      </c>
      <c r="FK10" s="157">
        <f t="shared" si="2"/>
        <v>0</v>
      </c>
      <c r="FL10" s="157">
        <f t="shared" si="2"/>
        <v>0</v>
      </c>
      <c r="FM10" s="157">
        <f t="shared" si="2"/>
        <v>0</v>
      </c>
      <c r="FN10" s="157">
        <f t="shared" si="2"/>
        <v>0</v>
      </c>
      <c r="FO10" s="157">
        <f t="shared" si="2"/>
        <v>0</v>
      </c>
      <c r="FP10" s="157">
        <f t="shared" si="2"/>
        <v>0</v>
      </c>
      <c r="FQ10" s="157">
        <f t="shared" si="2"/>
        <v>0</v>
      </c>
      <c r="FR10" s="157">
        <f t="shared" si="2"/>
        <v>0</v>
      </c>
      <c r="FS10" s="157">
        <f t="shared" si="2"/>
        <v>0</v>
      </c>
      <c r="FT10" s="157">
        <f t="shared" si="2"/>
        <v>0</v>
      </c>
      <c r="FU10" s="157">
        <f t="shared" si="2"/>
        <v>0</v>
      </c>
      <c r="FV10" s="157">
        <f t="shared" si="2"/>
        <v>0</v>
      </c>
      <c r="FW10" s="157">
        <f t="shared" si="2"/>
        <v>0</v>
      </c>
      <c r="FX10" s="157">
        <f t="shared" si="2"/>
        <v>0</v>
      </c>
      <c r="FY10" s="157">
        <f t="shared" si="2"/>
        <v>0</v>
      </c>
      <c r="FZ10" s="157">
        <f t="shared" si="2"/>
        <v>0</v>
      </c>
      <c r="GA10" s="157">
        <f t="shared" si="2"/>
        <v>0</v>
      </c>
      <c r="GB10" s="157">
        <f t="shared" si="2"/>
        <v>0</v>
      </c>
      <c r="GC10" s="157">
        <f t="shared" si="2"/>
        <v>0</v>
      </c>
      <c r="GD10" s="157">
        <f t="shared" si="2"/>
        <v>0</v>
      </c>
      <c r="GE10" s="157">
        <f t="shared" si="2"/>
        <v>0</v>
      </c>
      <c r="GF10" s="157">
        <f t="shared" si="2"/>
        <v>0</v>
      </c>
      <c r="GG10" s="157">
        <f t="shared" si="2"/>
        <v>0</v>
      </c>
      <c r="GH10" s="157">
        <f t="shared" si="2"/>
        <v>0</v>
      </c>
      <c r="GI10" s="157">
        <f t="shared" si="2"/>
        <v>0</v>
      </c>
      <c r="GJ10" s="157">
        <f t="shared" si="2"/>
        <v>0</v>
      </c>
      <c r="GK10" s="157">
        <f t="shared" si="2"/>
        <v>0</v>
      </c>
      <c r="GL10" s="157">
        <f t="shared" si="2"/>
        <v>0</v>
      </c>
      <c r="GM10" s="157">
        <f t="shared" si="2"/>
        <v>0</v>
      </c>
      <c r="GN10" s="157">
        <f t="shared" si="2"/>
        <v>0</v>
      </c>
      <c r="GO10" s="157">
        <f t="shared" ref="GO10:HI10" si="3">GN10+GO7-GO14-GO43</f>
        <v>0</v>
      </c>
      <c r="GP10" s="157">
        <f t="shared" si="3"/>
        <v>0</v>
      </c>
      <c r="GQ10" s="157">
        <f t="shared" si="3"/>
        <v>0</v>
      </c>
      <c r="GR10" s="157">
        <f t="shared" si="3"/>
        <v>0</v>
      </c>
      <c r="GS10" s="157">
        <f t="shared" si="3"/>
        <v>0</v>
      </c>
      <c r="GT10" s="157">
        <f t="shared" si="3"/>
        <v>0</v>
      </c>
      <c r="GU10" s="157">
        <f t="shared" si="3"/>
        <v>0</v>
      </c>
      <c r="GV10" s="157">
        <f t="shared" si="3"/>
        <v>0</v>
      </c>
      <c r="GW10" s="157">
        <f t="shared" si="3"/>
        <v>0</v>
      </c>
      <c r="GX10" s="157">
        <f t="shared" si="3"/>
        <v>0</v>
      </c>
      <c r="GY10" s="157">
        <f t="shared" si="3"/>
        <v>0</v>
      </c>
      <c r="GZ10" s="157">
        <f t="shared" si="3"/>
        <v>0</v>
      </c>
      <c r="HA10" s="157">
        <f t="shared" si="3"/>
        <v>0</v>
      </c>
      <c r="HB10" s="157">
        <f t="shared" si="3"/>
        <v>0</v>
      </c>
      <c r="HC10" s="157">
        <f t="shared" si="3"/>
        <v>0</v>
      </c>
      <c r="HD10" s="157">
        <f t="shared" si="3"/>
        <v>0</v>
      </c>
      <c r="HE10" s="157">
        <f t="shared" si="3"/>
        <v>0</v>
      </c>
      <c r="HF10" s="157">
        <f t="shared" si="3"/>
        <v>0</v>
      </c>
      <c r="HG10" s="157">
        <f t="shared" si="3"/>
        <v>0</v>
      </c>
      <c r="HH10" s="157">
        <f t="shared" si="3"/>
        <v>0</v>
      </c>
      <c r="HI10" s="157">
        <f t="shared" si="3"/>
        <v>0</v>
      </c>
      <c r="HJ10" s="157">
        <f t="shared" ref="GO10:IZ10" si="4">HI10+HJ7-HJ14-HJ43</f>
        <v>0</v>
      </c>
      <c r="HK10" s="157">
        <f t="shared" si="4"/>
        <v>0</v>
      </c>
      <c r="HL10" s="157">
        <f t="shared" si="4"/>
        <v>0</v>
      </c>
      <c r="HM10" s="157">
        <f t="shared" si="4"/>
        <v>0</v>
      </c>
      <c r="HN10" s="157">
        <f t="shared" si="4"/>
        <v>0</v>
      </c>
      <c r="HO10" s="157">
        <f t="shared" si="4"/>
        <v>0</v>
      </c>
      <c r="HP10" s="157">
        <f t="shared" si="4"/>
        <v>0</v>
      </c>
      <c r="HQ10" s="157">
        <f t="shared" si="4"/>
        <v>0</v>
      </c>
      <c r="HR10" s="157">
        <f t="shared" si="4"/>
        <v>0</v>
      </c>
      <c r="HS10" s="157">
        <f t="shared" si="4"/>
        <v>0</v>
      </c>
      <c r="HT10" s="157">
        <f t="shared" si="4"/>
        <v>0</v>
      </c>
      <c r="HU10" s="157">
        <f t="shared" si="4"/>
        <v>0</v>
      </c>
      <c r="HV10" s="157">
        <f t="shared" si="4"/>
        <v>0</v>
      </c>
      <c r="HW10" s="157">
        <f t="shared" si="4"/>
        <v>0</v>
      </c>
      <c r="HX10" s="157">
        <f t="shared" si="4"/>
        <v>0</v>
      </c>
      <c r="HY10" s="157">
        <f t="shared" si="4"/>
        <v>0</v>
      </c>
      <c r="HZ10" s="157">
        <f t="shared" si="4"/>
        <v>0</v>
      </c>
      <c r="IA10" s="157">
        <f t="shared" si="4"/>
        <v>0</v>
      </c>
      <c r="IB10" s="157">
        <f t="shared" si="4"/>
        <v>0</v>
      </c>
      <c r="IC10" s="157">
        <f t="shared" si="4"/>
        <v>0</v>
      </c>
      <c r="ID10" s="157">
        <f t="shared" si="4"/>
        <v>0</v>
      </c>
      <c r="IE10" s="157">
        <f t="shared" si="4"/>
        <v>0</v>
      </c>
      <c r="IF10" s="157">
        <f t="shared" si="4"/>
        <v>0</v>
      </c>
      <c r="IG10" s="157">
        <f t="shared" si="4"/>
        <v>0</v>
      </c>
      <c r="IH10" s="157">
        <f t="shared" si="4"/>
        <v>0</v>
      </c>
      <c r="II10" s="157">
        <f t="shared" si="4"/>
        <v>0</v>
      </c>
      <c r="IJ10" s="157">
        <f t="shared" si="4"/>
        <v>0</v>
      </c>
      <c r="IK10" s="157">
        <f t="shared" si="4"/>
        <v>0</v>
      </c>
      <c r="IL10" s="157">
        <f t="shared" si="4"/>
        <v>0</v>
      </c>
      <c r="IM10" s="157">
        <f t="shared" si="4"/>
        <v>0</v>
      </c>
      <c r="IN10" s="157">
        <f t="shared" si="4"/>
        <v>0</v>
      </c>
      <c r="IO10" s="157">
        <f t="shared" si="4"/>
        <v>0</v>
      </c>
      <c r="IP10" s="157">
        <f t="shared" si="4"/>
        <v>0</v>
      </c>
      <c r="IQ10" s="157">
        <f t="shared" si="4"/>
        <v>0</v>
      </c>
      <c r="IR10" s="157">
        <f t="shared" si="4"/>
        <v>0</v>
      </c>
      <c r="IS10" s="157">
        <f t="shared" si="4"/>
        <v>0</v>
      </c>
      <c r="IT10" s="157">
        <f t="shared" si="4"/>
        <v>0</v>
      </c>
      <c r="IU10" s="157">
        <f t="shared" si="4"/>
        <v>0</v>
      </c>
      <c r="IV10" s="157">
        <f t="shared" si="4"/>
        <v>0</v>
      </c>
      <c r="IW10" s="157">
        <f t="shared" si="4"/>
        <v>0</v>
      </c>
      <c r="IX10" s="157">
        <f t="shared" si="4"/>
        <v>0</v>
      </c>
      <c r="IY10" s="157">
        <f t="shared" si="4"/>
        <v>0</v>
      </c>
      <c r="IZ10" s="157">
        <f t="shared" si="4"/>
        <v>0</v>
      </c>
      <c r="JA10" s="157">
        <f t="shared" ref="JA10:LL10" si="5">IZ10+JA7-JA14-JA43</f>
        <v>0</v>
      </c>
      <c r="JB10" s="157">
        <f t="shared" si="5"/>
        <v>0</v>
      </c>
      <c r="JC10" s="157">
        <f t="shared" si="5"/>
        <v>0</v>
      </c>
      <c r="JD10" s="157">
        <f t="shared" si="5"/>
        <v>0</v>
      </c>
      <c r="JE10" s="157">
        <f t="shared" si="5"/>
        <v>0</v>
      </c>
      <c r="JF10" s="157">
        <f t="shared" si="5"/>
        <v>0</v>
      </c>
      <c r="JG10" s="157">
        <f t="shared" si="5"/>
        <v>0</v>
      </c>
      <c r="JH10" s="157">
        <f t="shared" si="5"/>
        <v>0</v>
      </c>
      <c r="JI10" s="157">
        <f t="shared" si="5"/>
        <v>0</v>
      </c>
      <c r="JJ10" s="157">
        <f t="shared" si="5"/>
        <v>0</v>
      </c>
      <c r="JK10" s="157">
        <f t="shared" si="5"/>
        <v>0</v>
      </c>
      <c r="JL10" s="157">
        <f t="shared" si="5"/>
        <v>0</v>
      </c>
      <c r="JM10" s="157">
        <f t="shared" si="5"/>
        <v>0</v>
      </c>
      <c r="JN10" s="157">
        <f t="shared" si="5"/>
        <v>0</v>
      </c>
      <c r="JO10" s="157">
        <f t="shared" si="5"/>
        <v>0</v>
      </c>
      <c r="JP10" s="157">
        <f t="shared" si="5"/>
        <v>0</v>
      </c>
      <c r="JQ10" s="157">
        <f t="shared" si="5"/>
        <v>0</v>
      </c>
      <c r="JR10" s="157">
        <f t="shared" si="5"/>
        <v>0</v>
      </c>
      <c r="JS10" s="157">
        <f t="shared" si="5"/>
        <v>0</v>
      </c>
      <c r="JT10" s="157">
        <f t="shared" si="5"/>
        <v>0</v>
      </c>
      <c r="JU10" s="157">
        <f t="shared" si="5"/>
        <v>0</v>
      </c>
      <c r="JV10" s="157">
        <f t="shared" si="5"/>
        <v>0</v>
      </c>
      <c r="JW10" s="157">
        <f t="shared" si="5"/>
        <v>0</v>
      </c>
      <c r="JX10" s="157">
        <f t="shared" si="5"/>
        <v>0</v>
      </c>
      <c r="JY10" s="157">
        <f t="shared" si="5"/>
        <v>0</v>
      </c>
      <c r="JZ10" s="157">
        <f t="shared" si="5"/>
        <v>0</v>
      </c>
      <c r="KA10" s="157">
        <f t="shared" si="5"/>
        <v>0</v>
      </c>
      <c r="KB10" s="157">
        <f t="shared" si="5"/>
        <v>0</v>
      </c>
      <c r="KC10" s="157">
        <f t="shared" si="5"/>
        <v>0</v>
      </c>
      <c r="KD10" s="157">
        <f t="shared" si="5"/>
        <v>0</v>
      </c>
      <c r="KE10" s="157">
        <f t="shared" si="5"/>
        <v>0</v>
      </c>
      <c r="KF10" s="157">
        <f t="shared" si="5"/>
        <v>0</v>
      </c>
      <c r="KG10" s="157">
        <f t="shared" si="5"/>
        <v>0</v>
      </c>
      <c r="KH10" s="157">
        <f t="shared" si="5"/>
        <v>0</v>
      </c>
      <c r="KI10" s="157">
        <f t="shared" si="5"/>
        <v>0</v>
      </c>
      <c r="KJ10" s="157">
        <f t="shared" si="5"/>
        <v>0</v>
      </c>
      <c r="KK10" s="157">
        <f t="shared" si="5"/>
        <v>0</v>
      </c>
      <c r="KL10" s="157">
        <f t="shared" si="5"/>
        <v>0</v>
      </c>
      <c r="KM10" s="157">
        <f t="shared" si="5"/>
        <v>0</v>
      </c>
      <c r="KN10" s="157">
        <f t="shared" si="5"/>
        <v>0</v>
      </c>
      <c r="KO10" s="157">
        <f t="shared" si="5"/>
        <v>0</v>
      </c>
      <c r="KP10" s="157">
        <f t="shared" si="5"/>
        <v>0</v>
      </c>
      <c r="KQ10" s="157">
        <f t="shared" si="5"/>
        <v>0</v>
      </c>
      <c r="KR10" s="157">
        <f t="shared" si="5"/>
        <v>0</v>
      </c>
      <c r="KS10" s="157">
        <f t="shared" si="5"/>
        <v>0</v>
      </c>
      <c r="KT10" s="157">
        <f t="shared" si="5"/>
        <v>0</v>
      </c>
      <c r="KU10" s="157">
        <f t="shared" si="5"/>
        <v>0</v>
      </c>
      <c r="KV10" s="157">
        <f t="shared" si="5"/>
        <v>0</v>
      </c>
      <c r="KW10" s="157">
        <f t="shared" si="5"/>
        <v>0</v>
      </c>
      <c r="KX10" s="157">
        <f t="shared" si="5"/>
        <v>0</v>
      </c>
      <c r="KY10" s="157">
        <f t="shared" si="5"/>
        <v>0</v>
      </c>
      <c r="KZ10" s="157">
        <f t="shared" si="5"/>
        <v>0</v>
      </c>
      <c r="LA10" s="157">
        <f t="shared" si="5"/>
        <v>0</v>
      </c>
      <c r="LB10" s="157">
        <f t="shared" si="5"/>
        <v>0</v>
      </c>
      <c r="LC10" s="157">
        <f t="shared" si="5"/>
        <v>0</v>
      </c>
      <c r="LD10" s="157">
        <f t="shared" si="5"/>
        <v>0</v>
      </c>
      <c r="LE10" s="157">
        <f t="shared" si="5"/>
        <v>0</v>
      </c>
      <c r="LF10" s="157">
        <f t="shared" si="5"/>
        <v>0</v>
      </c>
      <c r="LG10" s="157">
        <f t="shared" si="5"/>
        <v>0</v>
      </c>
      <c r="LH10" s="157">
        <f t="shared" si="5"/>
        <v>0</v>
      </c>
      <c r="LI10" s="157">
        <f t="shared" si="5"/>
        <v>0</v>
      </c>
      <c r="LJ10" s="157">
        <f t="shared" si="5"/>
        <v>0</v>
      </c>
      <c r="LK10" s="157">
        <f t="shared" si="5"/>
        <v>0</v>
      </c>
      <c r="LL10" s="157">
        <f t="shared" si="5"/>
        <v>0</v>
      </c>
      <c r="LM10" s="157">
        <f t="shared" ref="LM10:NX10" si="6">LL10+LM7-LM14-LM43</f>
        <v>0</v>
      </c>
      <c r="LN10" s="157">
        <f t="shared" si="6"/>
        <v>0</v>
      </c>
      <c r="LO10" s="157">
        <f t="shared" si="6"/>
        <v>0</v>
      </c>
      <c r="LP10" s="157">
        <f t="shared" si="6"/>
        <v>0</v>
      </c>
      <c r="LQ10" s="157">
        <f t="shared" si="6"/>
        <v>0</v>
      </c>
      <c r="LR10" s="157">
        <f t="shared" si="6"/>
        <v>0</v>
      </c>
      <c r="LS10" s="157">
        <f t="shared" si="6"/>
        <v>0</v>
      </c>
      <c r="LT10" s="157">
        <f t="shared" si="6"/>
        <v>0</v>
      </c>
      <c r="LU10" s="157">
        <f t="shared" si="6"/>
        <v>0</v>
      </c>
      <c r="LV10" s="157">
        <f t="shared" si="6"/>
        <v>0</v>
      </c>
      <c r="LW10" s="157">
        <f t="shared" si="6"/>
        <v>0</v>
      </c>
      <c r="LX10" s="157">
        <f t="shared" si="6"/>
        <v>0</v>
      </c>
      <c r="LY10" s="157">
        <f t="shared" si="6"/>
        <v>0</v>
      </c>
      <c r="LZ10" s="157">
        <f t="shared" si="6"/>
        <v>0</v>
      </c>
      <c r="MA10" s="157">
        <f t="shared" si="6"/>
        <v>0</v>
      </c>
      <c r="MB10" s="157">
        <f t="shared" si="6"/>
        <v>0</v>
      </c>
      <c r="MC10" s="157">
        <f t="shared" si="6"/>
        <v>0</v>
      </c>
      <c r="MD10" s="157">
        <f t="shared" si="6"/>
        <v>0</v>
      </c>
      <c r="ME10" s="157">
        <f t="shared" si="6"/>
        <v>0</v>
      </c>
      <c r="MF10" s="157">
        <f t="shared" si="6"/>
        <v>0</v>
      </c>
      <c r="MG10" s="157">
        <f t="shared" si="6"/>
        <v>0</v>
      </c>
      <c r="MH10" s="157">
        <f t="shared" si="6"/>
        <v>0</v>
      </c>
      <c r="MI10" s="157">
        <f t="shared" si="6"/>
        <v>0</v>
      </c>
      <c r="MJ10" s="157">
        <f t="shared" si="6"/>
        <v>0</v>
      </c>
      <c r="MK10" s="157">
        <f t="shared" si="6"/>
        <v>0</v>
      </c>
      <c r="ML10" s="157">
        <f t="shared" si="6"/>
        <v>0</v>
      </c>
      <c r="MM10" s="157">
        <f t="shared" si="6"/>
        <v>0</v>
      </c>
      <c r="MN10" s="157">
        <f t="shared" si="6"/>
        <v>0</v>
      </c>
      <c r="MO10" s="157">
        <f t="shared" si="6"/>
        <v>0</v>
      </c>
      <c r="MP10" s="157">
        <f t="shared" si="6"/>
        <v>0</v>
      </c>
      <c r="MQ10" s="157">
        <f t="shared" si="6"/>
        <v>0</v>
      </c>
      <c r="MR10" s="157">
        <f t="shared" si="6"/>
        <v>0</v>
      </c>
      <c r="MS10" s="157">
        <f t="shared" si="6"/>
        <v>0</v>
      </c>
      <c r="MT10" s="157">
        <f t="shared" si="6"/>
        <v>0</v>
      </c>
      <c r="MU10" s="157">
        <f t="shared" si="6"/>
        <v>0</v>
      </c>
      <c r="MV10" s="157">
        <f t="shared" si="6"/>
        <v>0</v>
      </c>
      <c r="MW10" s="157">
        <f t="shared" si="6"/>
        <v>0</v>
      </c>
      <c r="MX10" s="157">
        <f t="shared" si="6"/>
        <v>0</v>
      </c>
      <c r="MY10" s="157">
        <f t="shared" si="6"/>
        <v>0</v>
      </c>
      <c r="MZ10" s="157">
        <f t="shared" si="6"/>
        <v>0</v>
      </c>
      <c r="NA10" s="157">
        <f t="shared" si="6"/>
        <v>0</v>
      </c>
      <c r="NB10" s="157">
        <f t="shared" si="6"/>
        <v>0</v>
      </c>
      <c r="NC10" s="157">
        <f t="shared" si="6"/>
        <v>0</v>
      </c>
      <c r="ND10" s="157">
        <f t="shared" si="6"/>
        <v>0</v>
      </c>
      <c r="NE10" s="157">
        <f t="shared" si="6"/>
        <v>0</v>
      </c>
      <c r="NF10" s="157">
        <f t="shared" si="6"/>
        <v>0</v>
      </c>
      <c r="NG10" s="157">
        <f t="shared" si="6"/>
        <v>0</v>
      </c>
      <c r="NH10" s="157">
        <f t="shared" si="6"/>
        <v>0</v>
      </c>
      <c r="NI10" s="157">
        <f t="shared" si="6"/>
        <v>0</v>
      </c>
      <c r="NJ10" s="157">
        <f t="shared" si="6"/>
        <v>0</v>
      </c>
      <c r="NK10" s="157">
        <f t="shared" si="6"/>
        <v>0</v>
      </c>
      <c r="NL10" s="157">
        <f t="shared" si="6"/>
        <v>0</v>
      </c>
      <c r="NM10" s="157">
        <f t="shared" si="6"/>
        <v>0</v>
      </c>
      <c r="NN10" s="157">
        <f t="shared" si="6"/>
        <v>0</v>
      </c>
      <c r="NO10" s="157">
        <f t="shared" si="6"/>
        <v>0</v>
      </c>
      <c r="NP10" s="157">
        <f t="shared" si="6"/>
        <v>0</v>
      </c>
      <c r="NQ10" s="157">
        <f t="shared" si="6"/>
        <v>0</v>
      </c>
      <c r="NR10" s="157">
        <f t="shared" si="6"/>
        <v>0</v>
      </c>
      <c r="NS10" s="157">
        <f t="shared" si="6"/>
        <v>0</v>
      </c>
      <c r="NT10" s="157">
        <f t="shared" si="6"/>
        <v>0</v>
      </c>
      <c r="NU10" s="157">
        <f t="shared" si="6"/>
        <v>0</v>
      </c>
      <c r="NV10" s="157">
        <f t="shared" si="6"/>
        <v>0</v>
      </c>
      <c r="NW10" s="157">
        <f t="shared" si="6"/>
        <v>0</v>
      </c>
      <c r="NX10" s="157">
        <f t="shared" si="6"/>
        <v>0</v>
      </c>
      <c r="NY10" s="157">
        <f t="shared" ref="NY10:QJ10" si="7">NX10+NY7-NY14-NY43</f>
        <v>0</v>
      </c>
      <c r="NZ10" s="157">
        <f t="shared" si="7"/>
        <v>0</v>
      </c>
      <c r="OA10" s="157">
        <f t="shared" si="7"/>
        <v>0</v>
      </c>
      <c r="OB10" s="157">
        <f t="shared" si="7"/>
        <v>0</v>
      </c>
      <c r="OC10" s="157">
        <f t="shared" si="7"/>
        <v>0</v>
      </c>
      <c r="OD10" s="157">
        <f t="shared" si="7"/>
        <v>0</v>
      </c>
      <c r="OE10" s="157">
        <f t="shared" si="7"/>
        <v>0</v>
      </c>
      <c r="OF10" s="157">
        <f t="shared" si="7"/>
        <v>0</v>
      </c>
      <c r="OG10" s="157">
        <f t="shared" si="7"/>
        <v>0</v>
      </c>
      <c r="OH10" s="157">
        <f t="shared" si="7"/>
        <v>0</v>
      </c>
      <c r="OI10" s="157">
        <f t="shared" si="7"/>
        <v>0</v>
      </c>
      <c r="OJ10" s="157">
        <f t="shared" si="7"/>
        <v>0</v>
      </c>
      <c r="OK10" s="157">
        <f t="shared" si="7"/>
        <v>0</v>
      </c>
      <c r="OL10" s="157">
        <f t="shared" si="7"/>
        <v>0</v>
      </c>
      <c r="OM10" s="157">
        <f t="shared" si="7"/>
        <v>0</v>
      </c>
      <c r="ON10" s="157">
        <f t="shared" si="7"/>
        <v>0</v>
      </c>
      <c r="OO10" s="157">
        <f t="shared" si="7"/>
        <v>0</v>
      </c>
      <c r="OP10" s="157">
        <f t="shared" si="7"/>
        <v>0</v>
      </c>
      <c r="OQ10" s="157">
        <f t="shared" si="7"/>
        <v>0</v>
      </c>
      <c r="OR10" s="157">
        <f t="shared" si="7"/>
        <v>0</v>
      </c>
      <c r="OS10" s="157">
        <f t="shared" si="7"/>
        <v>0</v>
      </c>
      <c r="OT10" s="157">
        <f t="shared" si="7"/>
        <v>0</v>
      </c>
      <c r="OU10" s="157">
        <f t="shared" si="7"/>
        <v>0</v>
      </c>
      <c r="OV10" s="157">
        <f t="shared" si="7"/>
        <v>0</v>
      </c>
      <c r="OW10" s="157">
        <f t="shared" si="7"/>
        <v>0</v>
      </c>
      <c r="OX10" s="157">
        <f t="shared" si="7"/>
        <v>0</v>
      </c>
      <c r="OY10" s="157">
        <f t="shared" si="7"/>
        <v>0</v>
      </c>
      <c r="OZ10" s="157">
        <f t="shared" si="7"/>
        <v>0</v>
      </c>
      <c r="PA10" s="157">
        <f t="shared" si="7"/>
        <v>0</v>
      </c>
      <c r="PB10" s="157">
        <f t="shared" si="7"/>
        <v>0</v>
      </c>
      <c r="PC10" s="157">
        <f t="shared" si="7"/>
        <v>0</v>
      </c>
      <c r="PD10" s="157">
        <f t="shared" si="7"/>
        <v>0</v>
      </c>
      <c r="PE10" s="157">
        <f t="shared" si="7"/>
        <v>0</v>
      </c>
      <c r="PF10" s="157">
        <f t="shared" si="7"/>
        <v>0</v>
      </c>
      <c r="PG10" s="157">
        <f t="shared" si="7"/>
        <v>0</v>
      </c>
      <c r="PH10" s="157">
        <f t="shared" si="7"/>
        <v>0</v>
      </c>
      <c r="PI10" s="157">
        <f t="shared" si="7"/>
        <v>0</v>
      </c>
      <c r="PJ10" s="157">
        <f t="shared" si="7"/>
        <v>0</v>
      </c>
      <c r="PK10" s="157">
        <f t="shared" si="7"/>
        <v>0</v>
      </c>
      <c r="PL10" s="157">
        <f t="shared" si="7"/>
        <v>0</v>
      </c>
      <c r="PM10" s="157">
        <f t="shared" si="7"/>
        <v>0</v>
      </c>
      <c r="PN10" s="157">
        <f t="shared" si="7"/>
        <v>0</v>
      </c>
      <c r="PO10" s="157">
        <f t="shared" si="7"/>
        <v>0</v>
      </c>
      <c r="PP10" s="157">
        <f t="shared" si="7"/>
        <v>0</v>
      </c>
      <c r="PQ10" s="157">
        <f t="shared" si="7"/>
        <v>0</v>
      </c>
      <c r="PR10" s="157">
        <f t="shared" si="7"/>
        <v>0</v>
      </c>
      <c r="PS10" s="157">
        <f t="shared" si="7"/>
        <v>0</v>
      </c>
      <c r="PT10" s="157">
        <f t="shared" si="7"/>
        <v>0</v>
      </c>
      <c r="PU10" s="157">
        <f t="shared" si="7"/>
        <v>0</v>
      </c>
      <c r="PV10" s="157">
        <f t="shared" si="7"/>
        <v>0</v>
      </c>
      <c r="PW10" s="157">
        <f t="shared" si="7"/>
        <v>0</v>
      </c>
      <c r="PX10" s="157">
        <f t="shared" si="7"/>
        <v>0</v>
      </c>
      <c r="PY10" s="157">
        <f t="shared" si="7"/>
        <v>0</v>
      </c>
      <c r="PZ10" s="157">
        <f t="shared" si="7"/>
        <v>0</v>
      </c>
      <c r="QA10" s="157">
        <f t="shared" si="7"/>
        <v>0</v>
      </c>
      <c r="QB10" s="157">
        <f t="shared" si="7"/>
        <v>0</v>
      </c>
      <c r="QC10" s="157">
        <f t="shared" si="7"/>
        <v>0</v>
      </c>
      <c r="QD10" s="157">
        <f t="shared" si="7"/>
        <v>0</v>
      </c>
      <c r="QE10" s="157">
        <f t="shared" si="7"/>
        <v>0</v>
      </c>
      <c r="QF10" s="157">
        <f t="shared" si="7"/>
        <v>0</v>
      </c>
      <c r="QG10" s="157">
        <f t="shared" si="7"/>
        <v>0</v>
      </c>
      <c r="QH10" s="157">
        <f t="shared" si="7"/>
        <v>0</v>
      </c>
      <c r="QI10" s="157">
        <f t="shared" si="7"/>
        <v>0</v>
      </c>
      <c r="QJ10" s="157">
        <f t="shared" si="7"/>
        <v>0</v>
      </c>
      <c r="QK10" s="157">
        <f t="shared" ref="QK10:SV10" si="8">QJ10+QK7-QK14-QK43</f>
        <v>0</v>
      </c>
      <c r="QL10" s="157">
        <f t="shared" si="8"/>
        <v>0</v>
      </c>
      <c r="QM10" s="157">
        <f t="shared" si="8"/>
        <v>0</v>
      </c>
      <c r="QN10" s="157">
        <f t="shared" si="8"/>
        <v>0</v>
      </c>
      <c r="QO10" s="157">
        <f t="shared" si="8"/>
        <v>0</v>
      </c>
      <c r="QP10" s="157">
        <f t="shared" si="8"/>
        <v>0</v>
      </c>
      <c r="QQ10" s="157">
        <f t="shared" si="8"/>
        <v>0</v>
      </c>
      <c r="QR10" s="157">
        <f t="shared" si="8"/>
        <v>0</v>
      </c>
      <c r="QS10" s="157">
        <f t="shared" si="8"/>
        <v>0</v>
      </c>
      <c r="QT10" s="157">
        <f t="shared" si="8"/>
        <v>0</v>
      </c>
      <c r="QU10" s="157">
        <f t="shared" si="8"/>
        <v>0</v>
      </c>
      <c r="QV10" s="157">
        <f t="shared" si="8"/>
        <v>0</v>
      </c>
      <c r="QW10" s="157">
        <f t="shared" si="8"/>
        <v>0</v>
      </c>
      <c r="QX10" s="157">
        <f t="shared" si="8"/>
        <v>0</v>
      </c>
      <c r="QY10" s="157">
        <f t="shared" si="8"/>
        <v>0</v>
      </c>
      <c r="QZ10" s="157">
        <f t="shared" si="8"/>
        <v>0</v>
      </c>
      <c r="RA10" s="157">
        <f t="shared" si="8"/>
        <v>0</v>
      </c>
      <c r="RB10" s="157">
        <f t="shared" si="8"/>
        <v>0</v>
      </c>
      <c r="RC10" s="157">
        <f t="shared" si="8"/>
        <v>0</v>
      </c>
      <c r="RD10" s="157">
        <f t="shared" si="8"/>
        <v>0</v>
      </c>
      <c r="RE10" s="157">
        <f t="shared" si="8"/>
        <v>0</v>
      </c>
      <c r="RF10" s="157">
        <f t="shared" si="8"/>
        <v>0</v>
      </c>
      <c r="RG10" s="157">
        <f t="shared" si="8"/>
        <v>0</v>
      </c>
      <c r="RH10" s="157">
        <f t="shared" si="8"/>
        <v>0</v>
      </c>
      <c r="RI10" s="157">
        <f t="shared" si="8"/>
        <v>0</v>
      </c>
      <c r="RJ10" s="157">
        <f t="shared" si="8"/>
        <v>0</v>
      </c>
      <c r="RK10" s="157">
        <f t="shared" si="8"/>
        <v>0</v>
      </c>
      <c r="RL10" s="157">
        <f t="shared" si="8"/>
        <v>0</v>
      </c>
      <c r="RM10" s="157">
        <f t="shared" si="8"/>
        <v>0</v>
      </c>
      <c r="RN10" s="157">
        <f t="shared" si="8"/>
        <v>0</v>
      </c>
      <c r="RO10" s="157">
        <f t="shared" si="8"/>
        <v>0</v>
      </c>
      <c r="RP10" s="157">
        <f t="shared" si="8"/>
        <v>0</v>
      </c>
      <c r="RQ10" s="157">
        <f t="shared" si="8"/>
        <v>0</v>
      </c>
      <c r="RR10" s="157">
        <f t="shared" si="8"/>
        <v>0</v>
      </c>
      <c r="RS10" s="157">
        <f t="shared" si="8"/>
        <v>0</v>
      </c>
      <c r="RT10" s="157">
        <f t="shared" si="8"/>
        <v>0</v>
      </c>
      <c r="RU10" s="157">
        <f t="shared" si="8"/>
        <v>0</v>
      </c>
      <c r="RV10" s="157">
        <f t="shared" si="8"/>
        <v>0</v>
      </c>
      <c r="RW10" s="157">
        <f t="shared" si="8"/>
        <v>0</v>
      </c>
      <c r="RX10" s="157">
        <f t="shared" si="8"/>
        <v>0</v>
      </c>
      <c r="RY10" s="157">
        <f t="shared" si="8"/>
        <v>0</v>
      </c>
      <c r="RZ10" s="157">
        <f t="shared" si="8"/>
        <v>0</v>
      </c>
      <c r="SA10" s="157">
        <f t="shared" si="8"/>
        <v>0</v>
      </c>
      <c r="SB10" s="157">
        <f t="shared" si="8"/>
        <v>0</v>
      </c>
      <c r="SC10" s="157">
        <f t="shared" si="8"/>
        <v>0</v>
      </c>
      <c r="SD10" s="157">
        <f t="shared" si="8"/>
        <v>0</v>
      </c>
      <c r="SE10" s="157">
        <f t="shared" si="8"/>
        <v>0</v>
      </c>
      <c r="SF10" s="157">
        <f t="shared" si="8"/>
        <v>0</v>
      </c>
      <c r="SG10" s="157">
        <f t="shared" si="8"/>
        <v>0</v>
      </c>
      <c r="SH10" s="157">
        <f t="shared" si="8"/>
        <v>0</v>
      </c>
      <c r="SI10" s="157">
        <f t="shared" si="8"/>
        <v>0</v>
      </c>
      <c r="SJ10" s="157">
        <f t="shared" si="8"/>
        <v>0</v>
      </c>
      <c r="SK10" s="157">
        <f t="shared" si="8"/>
        <v>0</v>
      </c>
      <c r="SL10" s="157">
        <f t="shared" si="8"/>
        <v>0</v>
      </c>
      <c r="SM10" s="157">
        <f t="shared" si="8"/>
        <v>0</v>
      </c>
      <c r="SN10" s="157">
        <f t="shared" si="8"/>
        <v>0</v>
      </c>
      <c r="SO10" s="157">
        <f t="shared" si="8"/>
        <v>0</v>
      </c>
      <c r="SP10" s="157">
        <f t="shared" si="8"/>
        <v>0</v>
      </c>
      <c r="SQ10" s="157">
        <f t="shared" si="8"/>
        <v>0</v>
      </c>
      <c r="SR10" s="157">
        <f t="shared" si="8"/>
        <v>0</v>
      </c>
      <c r="SS10" s="157">
        <f t="shared" si="8"/>
        <v>0</v>
      </c>
      <c r="ST10" s="157">
        <f t="shared" si="8"/>
        <v>0</v>
      </c>
      <c r="SU10" s="157">
        <f t="shared" si="8"/>
        <v>0</v>
      </c>
      <c r="SV10" s="157">
        <f t="shared" si="8"/>
        <v>0</v>
      </c>
      <c r="SW10" s="157">
        <f t="shared" ref="SW10:VH10" si="9">SV10+SW7-SW14-SW43</f>
        <v>0</v>
      </c>
      <c r="SX10" s="157">
        <f t="shared" si="9"/>
        <v>0</v>
      </c>
      <c r="SY10" s="157">
        <f t="shared" si="9"/>
        <v>0</v>
      </c>
      <c r="SZ10" s="157">
        <f t="shared" si="9"/>
        <v>0</v>
      </c>
      <c r="TA10" s="157">
        <f t="shared" si="9"/>
        <v>0</v>
      </c>
      <c r="TB10" s="157">
        <f t="shared" si="9"/>
        <v>0</v>
      </c>
      <c r="TC10" s="157">
        <f t="shared" si="9"/>
        <v>0</v>
      </c>
      <c r="TD10" s="157">
        <f t="shared" si="9"/>
        <v>0</v>
      </c>
      <c r="TE10" s="157">
        <f t="shared" si="9"/>
        <v>0</v>
      </c>
      <c r="TF10" s="157">
        <f t="shared" si="9"/>
        <v>0</v>
      </c>
      <c r="TG10" s="157">
        <f t="shared" si="9"/>
        <v>0</v>
      </c>
      <c r="TH10" s="157">
        <f t="shared" si="9"/>
        <v>0</v>
      </c>
      <c r="TI10" s="157">
        <f t="shared" si="9"/>
        <v>0</v>
      </c>
      <c r="TJ10" s="157">
        <f t="shared" si="9"/>
        <v>0</v>
      </c>
      <c r="TK10" s="157">
        <f t="shared" si="9"/>
        <v>0</v>
      </c>
      <c r="TL10" s="157">
        <f t="shared" si="9"/>
        <v>0</v>
      </c>
      <c r="TM10" s="157">
        <f t="shared" si="9"/>
        <v>0</v>
      </c>
      <c r="TN10" s="157">
        <f t="shared" si="9"/>
        <v>0</v>
      </c>
      <c r="TO10" s="157">
        <f t="shared" si="9"/>
        <v>0</v>
      </c>
      <c r="TP10" s="157">
        <f t="shared" si="9"/>
        <v>0</v>
      </c>
      <c r="TQ10" s="157">
        <f t="shared" si="9"/>
        <v>0</v>
      </c>
      <c r="TR10" s="157">
        <f t="shared" si="9"/>
        <v>0</v>
      </c>
      <c r="TS10" s="157">
        <f t="shared" si="9"/>
        <v>0</v>
      </c>
      <c r="TT10" s="157">
        <f t="shared" si="9"/>
        <v>0</v>
      </c>
      <c r="TU10" s="157">
        <f t="shared" si="9"/>
        <v>0</v>
      </c>
      <c r="TV10" s="157">
        <f t="shared" si="9"/>
        <v>0</v>
      </c>
      <c r="TW10" s="157">
        <f t="shared" si="9"/>
        <v>0</v>
      </c>
      <c r="TX10" s="157">
        <f t="shared" si="9"/>
        <v>0</v>
      </c>
      <c r="TY10" s="157">
        <f t="shared" si="9"/>
        <v>0</v>
      </c>
      <c r="TZ10" s="157">
        <f t="shared" si="9"/>
        <v>0</v>
      </c>
      <c r="UA10" s="157">
        <f t="shared" si="9"/>
        <v>0</v>
      </c>
      <c r="UB10" s="157">
        <f t="shared" si="9"/>
        <v>0</v>
      </c>
      <c r="UC10" s="157">
        <f t="shared" si="9"/>
        <v>0</v>
      </c>
      <c r="UD10" s="157">
        <f t="shared" si="9"/>
        <v>0</v>
      </c>
      <c r="UE10" s="157">
        <f t="shared" si="9"/>
        <v>0</v>
      </c>
      <c r="UF10" s="157">
        <f t="shared" si="9"/>
        <v>0</v>
      </c>
      <c r="UG10" s="157">
        <f t="shared" si="9"/>
        <v>0</v>
      </c>
      <c r="UH10" s="157">
        <f t="shared" si="9"/>
        <v>0</v>
      </c>
      <c r="UI10" s="157">
        <f t="shared" si="9"/>
        <v>0</v>
      </c>
      <c r="UJ10" s="157">
        <f t="shared" si="9"/>
        <v>0</v>
      </c>
      <c r="UK10" s="157">
        <f t="shared" si="9"/>
        <v>0</v>
      </c>
      <c r="UL10" s="157">
        <f t="shared" si="9"/>
        <v>0</v>
      </c>
      <c r="UM10" s="157">
        <f t="shared" si="9"/>
        <v>0</v>
      </c>
      <c r="UN10" s="157">
        <f t="shared" si="9"/>
        <v>0</v>
      </c>
      <c r="UO10" s="157">
        <f t="shared" si="9"/>
        <v>0</v>
      </c>
      <c r="UP10" s="157">
        <f t="shared" si="9"/>
        <v>0</v>
      </c>
      <c r="UQ10" s="157">
        <f t="shared" si="9"/>
        <v>0</v>
      </c>
      <c r="UR10" s="157">
        <f t="shared" si="9"/>
        <v>0</v>
      </c>
      <c r="US10" s="157">
        <f t="shared" si="9"/>
        <v>0</v>
      </c>
      <c r="UT10" s="157">
        <f t="shared" si="9"/>
        <v>0</v>
      </c>
      <c r="UU10" s="157">
        <f t="shared" si="9"/>
        <v>0</v>
      </c>
      <c r="UV10" s="157">
        <f t="shared" si="9"/>
        <v>0</v>
      </c>
      <c r="UW10" s="157">
        <f t="shared" si="9"/>
        <v>0</v>
      </c>
      <c r="UX10" s="157">
        <f t="shared" si="9"/>
        <v>0</v>
      </c>
      <c r="UY10" s="157">
        <f t="shared" si="9"/>
        <v>0</v>
      </c>
      <c r="UZ10" s="157">
        <f t="shared" si="9"/>
        <v>0</v>
      </c>
      <c r="VA10" s="157">
        <f t="shared" si="9"/>
        <v>0</v>
      </c>
      <c r="VB10" s="157">
        <f t="shared" si="9"/>
        <v>0</v>
      </c>
      <c r="VC10" s="157">
        <f t="shared" si="9"/>
        <v>0</v>
      </c>
      <c r="VD10" s="157">
        <f t="shared" si="9"/>
        <v>0</v>
      </c>
      <c r="VE10" s="157">
        <f t="shared" si="9"/>
        <v>0</v>
      </c>
      <c r="VF10" s="157">
        <f t="shared" si="9"/>
        <v>0</v>
      </c>
      <c r="VG10" s="157">
        <f t="shared" si="9"/>
        <v>0</v>
      </c>
      <c r="VH10" s="157">
        <f t="shared" si="9"/>
        <v>0</v>
      </c>
      <c r="VI10" s="157">
        <f t="shared" ref="VI10:XT10" si="10">VH10+VI7-VI14-VI43</f>
        <v>0</v>
      </c>
      <c r="VJ10" s="157">
        <f t="shared" si="10"/>
        <v>0</v>
      </c>
      <c r="VK10" s="157">
        <f t="shared" si="10"/>
        <v>0</v>
      </c>
      <c r="VL10" s="157">
        <f t="shared" si="10"/>
        <v>0</v>
      </c>
      <c r="VM10" s="157">
        <f t="shared" si="10"/>
        <v>0</v>
      </c>
      <c r="VN10" s="157">
        <f t="shared" si="10"/>
        <v>0</v>
      </c>
      <c r="VO10" s="157">
        <f t="shared" si="10"/>
        <v>0</v>
      </c>
      <c r="VP10" s="157">
        <f t="shared" si="10"/>
        <v>0</v>
      </c>
      <c r="VQ10" s="157">
        <f t="shared" si="10"/>
        <v>0</v>
      </c>
      <c r="VR10" s="157">
        <f t="shared" si="10"/>
        <v>0</v>
      </c>
      <c r="VS10" s="157">
        <f t="shared" si="10"/>
        <v>0</v>
      </c>
      <c r="VT10" s="157">
        <f t="shared" si="10"/>
        <v>0</v>
      </c>
      <c r="VU10" s="157">
        <f t="shared" si="10"/>
        <v>0</v>
      </c>
      <c r="VV10" s="157">
        <f t="shared" si="10"/>
        <v>0</v>
      </c>
      <c r="VW10" s="157">
        <f t="shared" si="10"/>
        <v>0</v>
      </c>
      <c r="VX10" s="157">
        <f t="shared" si="10"/>
        <v>0</v>
      </c>
      <c r="VY10" s="157">
        <f t="shared" si="10"/>
        <v>0</v>
      </c>
      <c r="VZ10" s="157">
        <f t="shared" si="10"/>
        <v>0</v>
      </c>
      <c r="WA10" s="157">
        <f t="shared" si="10"/>
        <v>0</v>
      </c>
      <c r="WB10" s="157">
        <f t="shared" si="10"/>
        <v>0</v>
      </c>
      <c r="WC10" s="157">
        <f t="shared" si="10"/>
        <v>0</v>
      </c>
      <c r="WD10" s="157">
        <f t="shared" si="10"/>
        <v>0</v>
      </c>
      <c r="WE10" s="157">
        <f t="shared" si="10"/>
        <v>0</v>
      </c>
      <c r="WF10" s="157">
        <f t="shared" si="10"/>
        <v>0</v>
      </c>
      <c r="WG10" s="157">
        <f t="shared" si="10"/>
        <v>0</v>
      </c>
      <c r="WH10" s="157">
        <f t="shared" si="10"/>
        <v>0</v>
      </c>
      <c r="WI10" s="157">
        <f t="shared" si="10"/>
        <v>0</v>
      </c>
      <c r="WJ10" s="157">
        <f t="shared" si="10"/>
        <v>0</v>
      </c>
      <c r="WK10" s="157">
        <f t="shared" si="10"/>
        <v>0</v>
      </c>
      <c r="WL10" s="157">
        <f t="shared" si="10"/>
        <v>0</v>
      </c>
      <c r="WM10" s="157">
        <f t="shared" si="10"/>
        <v>0</v>
      </c>
      <c r="WN10" s="157">
        <f t="shared" si="10"/>
        <v>0</v>
      </c>
      <c r="WO10" s="157">
        <f t="shared" si="10"/>
        <v>0</v>
      </c>
      <c r="WP10" s="157">
        <f t="shared" si="10"/>
        <v>0</v>
      </c>
      <c r="WQ10" s="157">
        <f t="shared" si="10"/>
        <v>0</v>
      </c>
      <c r="WR10" s="157">
        <f t="shared" si="10"/>
        <v>0</v>
      </c>
      <c r="WS10" s="157">
        <f t="shared" si="10"/>
        <v>0</v>
      </c>
      <c r="WT10" s="157">
        <f t="shared" si="10"/>
        <v>0</v>
      </c>
      <c r="WU10" s="157">
        <f t="shared" si="10"/>
        <v>0</v>
      </c>
      <c r="WV10" s="157">
        <f t="shared" si="10"/>
        <v>0</v>
      </c>
      <c r="WW10" s="157">
        <f t="shared" si="10"/>
        <v>0</v>
      </c>
      <c r="WX10" s="157">
        <f t="shared" si="10"/>
        <v>0</v>
      </c>
      <c r="WY10" s="157">
        <f t="shared" si="10"/>
        <v>0</v>
      </c>
      <c r="WZ10" s="157">
        <f t="shared" si="10"/>
        <v>0</v>
      </c>
      <c r="XA10" s="157">
        <f t="shared" si="10"/>
        <v>0</v>
      </c>
      <c r="XB10" s="157">
        <f t="shared" si="10"/>
        <v>0</v>
      </c>
      <c r="XC10" s="157">
        <f t="shared" si="10"/>
        <v>0</v>
      </c>
      <c r="XD10" s="157">
        <f t="shared" si="10"/>
        <v>0</v>
      </c>
      <c r="XE10" s="157">
        <f t="shared" si="10"/>
        <v>0</v>
      </c>
      <c r="XF10" s="157">
        <f t="shared" si="10"/>
        <v>0</v>
      </c>
      <c r="XG10" s="157">
        <f t="shared" si="10"/>
        <v>0</v>
      </c>
      <c r="XH10" s="157">
        <f t="shared" si="10"/>
        <v>0</v>
      </c>
      <c r="XI10" s="157">
        <f t="shared" si="10"/>
        <v>0</v>
      </c>
      <c r="XJ10" s="157">
        <f t="shared" si="10"/>
        <v>0</v>
      </c>
      <c r="XK10" s="157">
        <f t="shared" si="10"/>
        <v>0</v>
      </c>
      <c r="XL10" s="157">
        <f t="shared" si="10"/>
        <v>0</v>
      </c>
      <c r="XM10" s="157">
        <f t="shared" si="10"/>
        <v>0</v>
      </c>
      <c r="XN10" s="157">
        <f t="shared" si="10"/>
        <v>0</v>
      </c>
      <c r="XO10" s="157">
        <f t="shared" si="10"/>
        <v>0</v>
      </c>
      <c r="XP10" s="157">
        <f t="shared" si="10"/>
        <v>0</v>
      </c>
      <c r="XQ10" s="157">
        <f t="shared" si="10"/>
        <v>0</v>
      </c>
      <c r="XR10" s="157">
        <f t="shared" si="10"/>
        <v>0</v>
      </c>
      <c r="XS10" s="157">
        <f t="shared" si="10"/>
        <v>0</v>
      </c>
      <c r="XT10" s="157">
        <f t="shared" si="10"/>
        <v>0</v>
      </c>
      <c r="XU10" s="157">
        <f t="shared" ref="XU10:AAF10" si="11">XT10+XU7-XU14-XU43</f>
        <v>0</v>
      </c>
      <c r="XV10" s="157">
        <f t="shared" si="11"/>
        <v>0</v>
      </c>
      <c r="XW10" s="157">
        <f t="shared" si="11"/>
        <v>0</v>
      </c>
      <c r="XX10" s="157">
        <f t="shared" si="11"/>
        <v>0</v>
      </c>
      <c r="XY10" s="157">
        <f t="shared" si="11"/>
        <v>0</v>
      </c>
      <c r="XZ10" s="157">
        <f t="shared" si="11"/>
        <v>0</v>
      </c>
      <c r="YA10" s="157">
        <f t="shared" si="11"/>
        <v>0</v>
      </c>
      <c r="YB10" s="157">
        <f t="shared" si="11"/>
        <v>0</v>
      </c>
      <c r="YC10" s="157">
        <f t="shared" si="11"/>
        <v>0</v>
      </c>
      <c r="YD10" s="157">
        <f t="shared" si="11"/>
        <v>0</v>
      </c>
      <c r="YE10" s="157">
        <f t="shared" si="11"/>
        <v>0</v>
      </c>
      <c r="YF10" s="157">
        <f t="shared" si="11"/>
        <v>0</v>
      </c>
      <c r="YG10" s="157">
        <f t="shared" si="11"/>
        <v>0</v>
      </c>
      <c r="YH10" s="157">
        <f t="shared" si="11"/>
        <v>0</v>
      </c>
      <c r="YI10" s="157">
        <f t="shared" si="11"/>
        <v>0</v>
      </c>
      <c r="YJ10" s="157">
        <f t="shared" si="11"/>
        <v>0</v>
      </c>
      <c r="YK10" s="157">
        <f t="shared" si="11"/>
        <v>0</v>
      </c>
      <c r="YL10" s="157">
        <f t="shared" si="11"/>
        <v>0</v>
      </c>
      <c r="YM10" s="157">
        <f t="shared" si="11"/>
        <v>0</v>
      </c>
      <c r="YN10" s="157">
        <f t="shared" si="11"/>
        <v>0</v>
      </c>
      <c r="YO10" s="157">
        <f t="shared" si="11"/>
        <v>0</v>
      </c>
      <c r="YP10" s="157">
        <f t="shared" si="11"/>
        <v>0</v>
      </c>
      <c r="YQ10" s="157">
        <f t="shared" si="11"/>
        <v>0</v>
      </c>
      <c r="YR10" s="157">
        <f t="shared" si="11"/>
        <v>0</v>
      </c>
      <c r="YS10" s="157">
        <f t="shared" si="11"/>
        <v>0</v>
      </c>
      <c r="YT10" s="157">
        <f t="shared" si="11"/>
        <v>0</v>
      </c>
      <c r="YU10" s="157">
        <f t="shared" si="11"/>
        <v>0</v>
      </c>
      <c r="YV10" s="157">
        <f t="shared" si="11"/>
        <v>0</v>
      </c>
      <c r="YW10" s="157">
        <f t="shared" si="11"/>
        <v>0</v>
      </c>
      <c r="YX10" s="157">
        <f t="shared" si="11"/>
        <v>0</v>
      </c>
      <c r="YY10" s="157">
        <f t="shared" si="11"/>
        <v>0</v>
      </c>
      <c r="YZ10" s="157">
        <f t="shared" si="11"/>
        <v>0</v>
      </c>
      <c r="ZA10" s="157">
        <f t="shared" si="11"/>
        <v>0</v>
      </c>
      <c r="ZB10" s="157">
        <f t="shared" si="11"/>
        <v>0</v>
      </c>
      <c r="ZC10" s="157">
        <f t="shared" si="11"/>
        <v>0</v>
      </c>
      <c r="ZD10" s="157">
        <f t="shared" si="11"/>
        <v>0</v>
      </c>
      <c r="ZE10" s="157">
        <f t="shared" si="11"/>
        <v>0</v>
      </c>
      <c r="ZF10" s="157">
        <f t="shared" si="11"/>
        <v>0</v>
      </c>
      <c r="ZG10" s="157">
        <f t="shared" si="11"/>
        <v>0</v>
      </c>
      <c r="ZH10" s="157">
        <f t="shared" si="11"/>
        <v>0</v>
      </c>
      <c r="ZI10" s="157">
        <f t="shared" si="11"/>
        <v>0</v>
      </c>
      <c r="ZJ10" s="157">
        <f t="shared" si="11"/>
        <v>0</v>
      </c>
      <c r="ZK10" s="157">
        <f t="shared" si="11"/>
        <v>0</v>
      </c>
      <c r="ZL10" s="157">
        <f t="shared" si="11"/>
        <v>0</v>
      </c>
      <c r="ZM10" s="157">
        <f t="shared" si="11"/>
        <v>0</v>
      </c>
      <c r="ZN10" s="157">
        <f t="shared" si="11"/>
        <v>0</v>
      </c>
      <c r="ZO10" s="157">
        <f t="shared" si="11"/>
        <v>0</v>
      </c>
      <c r="ZP10" s="157">
        <f t="shared" si="11"/>
        <v>0</v>
      </c>
      <c r="ZQ10" s="157">
        <f t="shared" si="11"/>
        <v>0</v>
      </c>
      <c r="ZR10" s="157">
        <f t="shared" si="11"/>
        <v>0</v>
      </c>
      <c r="ZS10" s="157">
        <f t="shared" si="11"/>
        <v>0</v>
      </c>
      <c r="ZT10" s="157">
        <f t="shared" si="11"/>
        <v>0</v>
      </c>
      <c r="ZU10" s="157">
        <f t="shared" si="11"/>
        <v>0</v>
      </c>
      <c r="ZV10" s="157">
        <f t="shared" si="11"/>
        <v>0</v>
      </c>
      <c r="ZW10" s="157">
        <f t="shared" si="11"/>
        <v>0</v>
      </c>
      <c r="ZX10" s="157">
        <f t="shared" si="11"/>
        <v>0</v>
      </c>
      <c r="ZY10" s="157">
        <f t="shared" si="11"/>
        <v>0</v>
      </c>
      <c r="ZZ10" s="157">
        <f t="shared" si="11"/>
        <v>0</v>
      </c>
      <c r="AAA10" s="157">
        <f t="shared" si="11"/>
        <v>0</v>
      </c>
      <c r="AAB10" s="157">
        <f t="shared" si="11"/>
        <v>0</v>
      </c>
      <c r="AAC10" s="157">
        <f t="shared" si="11"/>
        <v>0</v>
      </c>
      <c r="AAD10" s="157">
        <f t="shared" si="11"/>
        <v>0</v>
      </c>
      <c r="AAE10" s="157">
        <f t="shared" si="11"/>
        <v>0</v>
      </c>
      <c r="AAF10" s="157">
        <f t="shared" si="11"/>
        <v>0</v>
      </c>
      <c r="AAG10" s="157">
        <f t="shared" ref="AAG10:ACR10" si="12">AAF10+AAG7-AAG14-AAG43</f>
        <v>0</v>
      </c>
      <c r="AAH10" s="157">
        <f t="shared" si="12"/>
        <v>0</v>
      </c>
      <c r="AAI10" s="157">
        <f t="shared" si="12"/>
        <v>0</v>
      </c>
      <c r="AAJ10" s="157">
        <f t="shared" si="12"/>
        <v>0</v>
      </c>
      <c r="AAK10" s="157">
        <f t="shared" si="12"/>
        <v>0</v>
      </c>
      <c r="AAL10" s="157">
        <f t="shared" si="12"/>
        <v>0</v>
      </c>
      <c r="AAM10" s="157">
        <f t="shared" si="12"/>
        <v>0</v>
      </c>
      <c r="AAN10" s="157">
        <f t="shared" si="12"/>
        <v>0</v>
      </c>
      <c r="AAO10" s="157">
        <f t="shared" si="12"/>
        <v>0</v>
      </c>
      <c r="AAP10" s="157">
        <f t="shared" si="12"/>
        <v>0</v>
      </c>
      <c r="AAQ10" s="157">
        <f t="shared" si="12"/>
        <v>0</v>
      </c>
      <c r="AAR10" s="157">
        <f t="shared" si="12"/>
        <v>0</v>
      </c>
      <c r="AAS10" s="157">
        <f t="shared" si="12"/>
        <v>0</v>
      </c>
      <c r="AAT10" s="157">
        <f t="shared" si="12"/>
        <v>0</v>
      </c>
      <c r="AAU10" s="157">
        <f t="shared" si="12"/>
        <v>0</v>
      </c>
      <c r="AAV10" s="157">
        <f t="shared" si="12"/>
        <v>0</v>
      </c>
      <c r="AAW10" s="157">
        <f t="shared" si="12"/>
        <v>0</v>
      </c>
      <c r="AAX10" s="157">
        <f t="shared" si="12"/>
        <v>0</v>
      </c>
      <c r="AAY10" s="157">
        <f t="shared" si="12"/>
        <v>0</v>
      </c>
      <c r="AAZ10" s="157">
        <f t="shared" si="12"/>
        <v>0</v>
      </c>
      <c r="ABA10" s="157">
        <f t="shared" si="12"/>
        <v>0</v>
      </c>
      <c r="ABB10" s="157">
        <f t="shared" si="12"/>
        <v>0</v>
      </c>
      <c r="ABC10" s="157">
        <f t="shared" si="12"/>
        <v>0</v>
      </c>
      <c r="ABD10" s="157">
        <f t="shared" si="12"/>
        <v>0</v>
      </c>
      <c r="ABE10" s="157">
        <f t="shared" si="12"/>
        <v>0</v>
      </c>
      <c r="ABF10" s="157">
        <f t="shared" si="12"/>
        <v>0</v>
      </c>
      <c r="ABG10" s="157">
        <f t="shared" si="12"/>
        <v>0</v>
      </c>
      <c r="ABH10" s="157">
        <f t="shared" si="12"/>
        <v>0</v>
      </c>
      <c r="ABI10" s="157">
        <f t="shared" si="12"/>
        <v>0</v>
      </c>
      <c r="ABJ10" s="157">
        <f t="shared" si="12"/>
        <v>0</v>
      </c>
      <c r="ABK10" s="157">
        <f t="shared" si="12"/>
        <v>0</v>
      </c>
      <c r="ABL10" s="157">
        <f t="shared" si="12"/>
        <v>0</v>
      </c>
      <c r="ABM10" s="157">
        <f t="shared" si="12"/>
        <v>0</v>
      </c>
      <c r="ABN10" s="157">
        <f t="shared" si="12"/>
        <v>0</v>
      </c>
      <c r="ABO10" s="157">
        <f t="shared" si="12"/>
        <v>0</v>
      </c>
      <c r="ABP10" s="157">
        <f t="shared" si="12"/>
        <v>0</v>
      </c>
      <c r="ABQ10" s="157">
        <f t="shared" si="12"/>
        <v>0</v>
      </c>
      <c r="ABR10" s="157">
        <f t="shared" si="12"/>
        <v>0</v>
      </c>
      <c r="ABS10" s="157">
        <f t="shared" si="12"/>
        <v>0</v>
      </c>
      <c r="ABT10" s="157">
        <f t="shared" si="12"/>
        <v>0</v>
      </c>
      <c r="ABU10" s="157">
        <f t="shared" si="12"/>
        <v>0</v>
      </c>
      <c r="ABV10" s="157">
        <f t="shared" si="12"/>
        <v>0</v>
      </c>
      <c r="ABW10" s="157">
        <f t="shared" si="12"/>
        <v>0</v>
      </c>
      <c r="ABX10" s="157">
        <f t="shared" si="12"/>
        <v>0</v>
      </c>
      <c r="ABY10" s="157">
        <f t="shared" si="12"/>
        <v>0</v>
      </c>
      <c r="ABZ10" s="157">
        <f t="shared" si="12"/>
        <v>0</v>
      </c>
      <c r="ACA10" s="157">
        <f t="shared" si="12"/>
        <v>0</v>
      </c>
      <c r="ACB10" s="157">
        <f t="shared" si="12"/>
        <v>0</v>
      </c>
      <c r="ACC10" s="157">
        <f t="shared" si="12"/>
        <v>0</v>
      </c>
      <c r="ACD10" s="157">
        <f t="shared" si="12"/>
        <v>0</v>
      </c>
      <c r="ACE10" s="157">
        <f t="shared" si="12"/>
        <v>0</v>
      </c>
      <c r="ACF10" s="157">
        <f t="shared" si="12"/>
        <v>0</v>
      </c>
      <c r="ACG10" s="157">
        <f t="shared" si="12"/>
        <v>0</v>
      </c>
      <c r="ACH10" s="157">
        <f t="shared" si="12"/>
        <v>0</v>
      </c>
      <c r="ACI10" s="157">
        <f t="shared" si="12"/>
        <v>0</v>
      </c>
      <c r="ACJ10" s="157">
        <f t="shared" si="12"/>
        <v>0</v>
      </c>
      <c r="ACK10" s="157">
        <f t="shared" si="12"/>
        <v>0</v>
      </c>
      <c r="ACL10" s="157">
        <f t="shared" si="12"/>
        <v>0</v>
      </c>
      <c r="ACM10" s="157">
        <f t="shared" si="12"/>
        <v>0</v>
      </c>
      <c r="ACN10" s="157">
        <f t="shared" si="12"/>
        <v>0</v>
      </c>
      <c r="ACO10" s="157">
        <f t="shared" si="12"/>
        <v>0</v>
      </c>
      <c r="ACP10" s="157">
        <f t="shared" si="12"/>
        <v>0</v>
      </c>
      <c r="ACQ10" s="157">
        <f t="shared" si="12"/>
        <v>0</v>
      </c>
      <c r="ACR10" s="157">
        <f t="shared" si="12"/>
        <v>0</v>
      </c>
      <c r="ACS10" s="157">
        <f t="shared" ref="ACS10:AFD10" si="13">ACR10+ACS7-ACS14-ACS43</f>
        <v>0</v>
      </c>
      <c r="ACT10" s="157">
        <f t="shared" si="13"/>
        <v>0</v>
      </c>
      <c r="ACU10" s="157">
        <f t="shared" si="13"/>
        <v>0</v>
      </c>
      <c r="ACV10" s="157">
        <f t="shared" si="13"/>
        <v>0</v>
      </c>
      <c r="ACW10" s="157">
        <f t="shared" si="13"/>
        <v>0</v>
      </c>
      <c r="ACX10" s="157">
        <f t="shared" si="13"/>
        <v>0</v>
      </c>
      <c r="ACY10" s="157">
        <f t="shared" si="13"/>
        <v>0</v>
      </c>
      <c r="ACZ10" s="157">
        <f t="shared" si="13"/>
        <v>0</v>
      </c>
      <c r="ADA10" s="157">
        <f t="shared" si="13"/>
        <v>0</v>
      </c>
      <c r="ADB10" s="157">
        <f t="shared" si="13"/>
        <v>0</v>
      </c>
      <c r="ADC10" s="157">
        <f t="shared" si="13"/>
        <v>0</v>
      </c>
      <c r="ADD10" s="157">
        <f t="shared" si="13"/>
        <v>0</v>
      </c>
      <c r="ADE10" s="157">
        <f t="shared" si="13"/>
        <v>0</v>
      </c>
      <c r="ADF10" s="157">
        <f t="shared" si="13"/>
        <v>0</v>
      </c>
      <c r="ADG10" s="157">
        <f t="shared" si="13"/>
        <v>0</v>
      </c>
      <c r="ADH10" s="157">
        <f t="shared" si="13"/>
        <v>0</v>
      </c>
      <c r="ADI10" s="157">
        <f t="shared" si="13"/>
        <v>0</v>
      </c>
      <c r="ADJ10" s="157">
        <f t="shared" si="13"/>
        <v>0</v>
      </c>
      <c r="ADK10" s="157">
        <f t="shared" si="13"/>
        <v>0</v>
      </c>
      <c r="ADL10" s="157">
        <f t="shared" si="13"/>
        <v>0</v>
      </c>
      <c r="ADM10" s="157">
        <f t="shared" si="13"/>
        <v>0</v>
      </c>
      <c r="ADN10" s="157">
        <f t="shared" si="13"/>
        <v>0</v>
      </c>
      <c r="ADO10" s="157">
        <f t="shared" si="13"/>
        <v>0</v>
      </c>
      <c r="ADP10" s="157">
        <f t="shared" si="13"/>
        <v>0</v>
      </c>
      <c r="ADQ10" s="157">
        <f t="shared" si="13"/>
        <v>0</v>
      </c>
      <c r="ADR10" s="157">
        <f t="shared" si="13"/>
        <v>0</v>
      </c>
      <c r="ADS10" s="157">
        <f t="shared" si="13"/>
        <v>0</v>
      </c>
      <c r="ADT10" s="157">
        <f t="shared" si="13"/>
        <v>0</v>
      </c>
      <c r="ADU10" s="157">
        <f t="shared" si="13"/>
        <v>0</v>
      </c>
      <c r="ADV10" s="157">
        <f t="shared" si="13"/>
        <v>0</v>
      </c>
      <c r="ADW10" s="157">
        <f t="shared" si="13"/>
        <v>0</v>
      </c>
      <c r="ADX10" s="157">
        <f t="shared" si="13"/>
        <v>0</v>
      </c>
      <c r="ADY10" s="157">
        <f t="shared" si="13"/>
        <v>0</v>
      </c>
      <c r="ADZ10" s="157">
        <f t="shared" si="13"/>
        <v>0</v>
      </c>
      <c r="AEA10" s="157">
        <f t="shared" si="13"/>
        <v>0</v>
      </c>
      <c r="AEB10" s="157">
        <f t="shared" si="13"/>
        <v>0</v>
      </c>
      <c r="AEC10" s="157">
        <f t="shared" si="13"/>
        <v>0</v>
      </c>
      <c r="AED10" s="157">
        <f t="shared" si="13"/>
        <v>0</v>
      </c>
      <c r="AEE10" s="157">
        <f t="shared" si="13"/>
        <v>0</v>
      </c>
      <c r="AEF10" s="157">
        <f t="shared" si="13"/>
        <v>0</v>
      </c>
      <c r="AEG10" s="157">
        <f t="shared" si="13"/>
        <v>0</v>
      </c>
      <c r="AEH10" s="157">
        <f t="shared" si="13"/>
        <v>0</v>
      </c>
      <c r="AEI10" s="157">
        <f t="shared" si="13"/>
        <v>0</v>
      </c>
      <c r="AEJ10" s="157">
        <f t="shared" si="13"/>
        <v>0</v>
      </c>
      <c r="AEK10" s="157">
        <f t="shared" si="13"/>
        <v>0</v>
      </c>
      <c r="AEL10" s="157">
        <f t="shared" si="13"/>
        <v>0</v>
      </c>
      <c r="AEM10" s="157">
        <f t="shared" si="13"/>
        <v>0</v>
      </c>
      <c r="AEN10" s="157">
        <f t="shared" si="13"/>
        <v>0</v>
      </c>
      <c r="AEO10" s="157">
        <f t="shared" si="13"/>
        <v>0</v>
      </c>
      <c r="AEP10" s="157">
        <f t="shared" si="13"/>
        <v>0</v>
      </c>
      <c r="AEQ10" s="157">
        <f t="shared" si="13"/>
        <v>0</v>
      </c>
      <c r="AER10" s="157">
        <f t="shared" si="13"/>
        <v>0</v>
      </c>
      <c r="AES10" s="157">
        <f t="shared" si="13"/>
        <v>0</v>
      </c>
      <c r="AET10" s="157">
        <f t="shared" si="13"/>
        <v>0</v>
      </c>
      <c r="AEU10" s="157">
        <f t="shared" si="13"/>
        <v>0</v>
      </c>
      <c r="AEV10" s="157">
        <f t="shared" si="13"/>
        <v>0</v>
      </c>
      <c r="AEW10" s="157">
        <f t="shared" si="13"/>
        <v>0</v>
      </c>
      <c r="AEX10" s="157">
        <f t="shared" si="13"/>
        <v>0</v>
      </c>
      <c r="AEY10" s="157">
        <f t="shared" si="13"/>
        <v>0</v>
      </c>
      <c r="AEZ10" s="157">
        <f t="shared" si="13"/>
        <v>0</v>
      </c>
      <c r="AFA10" s="157">
        <f t="shared" si="13"/>
        <v>0</v>
      </c>
      <c r="AFB10" s="157">
        <f t="shared" si="13"/>
        <v>0</v>
      </c>
      <c r="AFC10" s="157">
        <f t="shared" si="13"/>
        <v>0</v>
      </c>
      <c r="AFD10" s="157">
        <f t="shared" si="13"/>
        <v>0</v>
      </c>
      <c r="AFE10" s="157">
        <f t="shared" ref="AFE10:AHP10" si="14">AFD10+AFE7-AFE14-AFE43</f>
        <v>0</v>
      </c>
      <c r="AFF10" s="157">
        <f t="shared" si="14"/>
        <v>0</v>
      </c>
      <c r="AFG10" s="157">
        <f t="shared" si="14"/>
        <v>0</v>
      </c>
      <c r="AFH10" s="157">
        <f t="shared" si="14"/>
        <v>0</v>
      </c>
      <c r="AFI10" s="157">
        <f t="shared" si="14"/>
        <v>0</v>
      </c>
      <c r="AFJ10" s="157">
        <f t="shared" si="14"/>
        <v>0</v>
      </c>
      <c r="AFK10" s="157">
        <f t="shared" si="14"/>
        <v>0</v>
      </c>
      <c r="AFL10" s="157">
        <f t="shared" si="14"/>
        <v>0</v>
      </c>
      <c r="AFM10" s="157">
        <f t="shared" si="14"/>
        <v>0</v>
      </c>
      <c r="AFN10" s="157">
        <f t="shared" si="14"/>
        <v>0</v>
      </c>
      <c r="AFO10" s="157">
        <f t="shared" si="14"/>
        <v>0</v>
      </c>
      <c r="AFP10" s="157">
        <f t="shared" si="14"/>
        <v>0</v>
      </c>
      <c r="AFQ10" s="157">
        <f t="shared" si="14"/>
        <v>0</v>
      </c>
      <c r="AFR10" s="157">
        <f t="shared" si="14"/>
        <v>0</v>
      </c>
      <c r="AFS10" s="157">
        <f t="shared" si="14"/>
        <v>0</v>
      </c>
      <c r="AFT10" s="157">
        <f t="shared" si="14"/>
        <v>0</v>
      </c>
      <c r="AFU10" s="157">
        <f t="shared" si="14"/>
        <v>0</v>
      </c>
      <c r="AFV10" s="157">
        <f t="shared" si="14"/>
        <v>0</v>
      </c>
      <c r="AFW10" s="157">
        <f t="shared" si="14"/>
        <v>0</v>
      </c>
      <c r="AFX10" s="157">
        <f t="shared" si="14"/>
        <v>0</v>
      </c>
      <c r="AFY10" s="157">
        <f t="shared" si="14"/>
        <v>0</v>
      </c>
      <c r="AFZ10" s="157">
        <f t="shared" si="14"/>
        <v>0</v>
      </c>
      <c r="AGA10" s="157">
        <f t="shared" si="14"/>
        <v>0</v>
      </c>
      <c r="AGB10" s="157">
        <f t="shared" si="14"/>
        <v>0</v>
      </c>
      <c r="AGC10" s="157">
        <f t="shared" si="14"/>
        <v>0</v>
      </c>
      <c r="AGD10" s="157">
        <f t="shared" si="14"/>
        <v>0</v>
      </c>
      <c r="AGE10" s="157">
        <f t="shared" si="14"/>
        <v>0</v>
      </c>
      <c r="AGF10" s="157">
        <f t="shared" si="14"/>
        <v>0</v>
      </c>
      <c r="AGG10" s="157">
        <f t="shared" si="14"/>
        <v>0</v>
      </c>
      <c r="AGH10" s="157">
        <f t="shared" si="14"/>
        <v>0</v>
      </c>
      <c r="AGI10" s="157">
        <f t="shared" si="14"/>
        <v>0</v>
      </c>
      <c r="AGJ10" s="157">
        <f t="shared" si="14"/>
        <v>0</v>
      </c>
      <c r="AGK10" s="157">
        <f t="shared" si="14"/>
        <v>0</v>
      </c>
      <c r="AGL10" s="157">
        <f t="shared" si="14"/>
        <v>0</v>
      </c>
      <c r="AGM10" s="157">
        <f t="shared" si="14"/>
        <v>0</v>
      </c>
      <c r="AGN10" s="157">
        <f t="shared" si="14"/>
        <v>0</v>
      </c>
      <c r="AGO10" s="157">
        <f t="shared" si="14"/>
        <v>0</v>
      </c>
      <c r="AGP10" s="157">
        <f t="shared" si="14"/>
        <v>0</v>
      </c>
      <c r="AGQ10" s="157">
        <f t="shared" si="14"/>
        <v>0</v>
      </c>
      <c r="AGR10" s="157">
        <f t="shared" si="14"/>
        <v>0</v>
      </c>
      <c r="AGS10" s="157">
        <f t="shared" si="14"/>
        <v>0</v>
      </c>
      <c r="AGT10" s="157">
        <f t="shared" si="14"/>
        <v>0</v>
      </c>
      <c r="AGU10" s="157">
        <f t="shared" si="14"/>
        <v>0</v>
      </c>
      <c r="AGV10" s="157">
        <f t="shared" si="14"/>
        <v>0</v>
      </c>
      <c r="AGW10" s="157">
        <f t="shared" si="14"/>
        <v>0</v>
      </c>
      <c r="AGX10" s="157">
        <f t="shared" si="14"/>
        <v>0</v>
      </c>
      <c r="AGY10" s="157">
        <f t="shared" si="14"/>
        <v>0</v>
      </c>
      <c r="AGZ10" s="157">
        <f t="shared" si="14"/>
        <v>0</v>
      </c>
      <c r="AHA10" s="157">
        <f t="shared" si="14"/>
        <v>0</v>
      </c>
      <c r="AHB10" s="157">
        <f t="shared" si="14"/>
        <v>0</v>
      </c>
      <c r="AHC10" s="157">
        <f t="shared" si="14"/>
        <v>0</v>
      </c>
      <c r="AHD10" s="157">
        <f t="shared" si="14"/>
        <v>0</v>
      </c>
      <c r="AHE10" s="157">
        <f t="shared" si="14"/>
        <v>0</v>
      </c>
      <c r="AHF10" s="157">
        <f t="shared" si="14"/>
        <v>0</v>
      </c>
      <c r="AHG10" s="157">
        <f t="shared" si="14"/>
        <v>0</v>
      </c>
      <c r="AHH10" s="157">
        <f t="shared" si="14"/>
        <v>0</v>
      </c>
      <c r="AHI10" s="157">
        <f t="shared" si="14"/>
        <v>0</v>
      </c>
      <c r="AHJ10" s="157">
        <f t="shared" si="14"/>
        <v>0</v>
      </c>
      <c r="AHK10" s="157">
        <f t="shared" si="14"/>
        <v>0</v>
      </c>
      <c r="AHL10" s="157">
        <f t="shared" si="14"/>
        <v>0</v>
      </c>
      <c r="AHM10" s="157">
        <f t="shared" si="14"/>
        <v>0</v>
      </c>
      <c r="AHN10" s="157">
        <f t="shared" si="14"/>
        <v>0</v>
      </c>
      <c r="AHO10" s="157">
        <f t="shared" si="14"/>
        <v>0</v>
      </c>
      <c r="AHP10" s="157">
        <f t="shared" si="14"/>
        <v>0</v>
      </c>
      <c r="AHQ10" s="157">
        <f t="shared" ref="AHQ10:AKB10" si="15">AHP10+AHQ7-AHQ14-AHQ43</f>
        <v>0</v>
      </c>
      <c r="AHR10" s="157">
        <f t="shared" si="15"/>
        <v>0</v>
      </c>
      <c r="AHS10" s="157">
        <f t="shared" si="15"/>
        <v>0</v>
      </c>
      <c r="AHT10" s="157">
        <f t="shared" si="15"/>
        <v>0</v>
      </c>
      <c r="AHU10" s="157">
        <f t="shared" si="15"/>
        <v>0</v>
      </c>
      <c r="AHV10" s="157">
        <f t="shared" si="15"/>
        <v>0</v>
      </c>
      <c r="AHW10" s="157">
        <f t="shared" si="15"/>
        <v>0</v>
      </c>
      <c r="AHX10" s="157">
        <f t="shared" si="15"/>
        <v>0</v>
      </c>
      <c r="AHY10" s="157">
        <f t="shared" si="15"/>
        <v>0</v>
      </c>
      <c r="AHZ10" s="157">
        <f t="shared" si="15"/>
        <v>0</v>
      </c>
      <c r="AIA10" s="157">
        <f t="shared" si="15"/>
        <v>0</v>
      </c>
      <c r="AIB10" s="157">
        <f t="shared" si="15"/>
        <v>0</v>
      </c>
      <c r="AIC10" s="157">
        <f t="shared" si="15"/>
        <v>0</v>
      </c>
      <c r="AID10" s="157">
        <f t="shared" si="15"/>
        <v>0</v>
      </c>
      <c r="AIE10" s="157">
        <f t="shared" si="15"/>
        <v>0</v>
      </c>
      <c r="AIF10" s="157">
        <f t="shared" si="15"/>
        <v>0</v>
      </c>
      <c r="AIG10" s="157">
        <f t="shared" si="15"/>
        <v>0</v>
      </c>
      <c r="AIH10" s="157">
        <f t="shared" si="15"/>
        <v>0</v>
      </c>
      <c r="AII10" s="157">
        <f t="shared" si="15"/>
        <v>0</v>
      </c>
      <c r="AIJ10" s="157">
        <f t="shared" si="15"/>
        <v>0</v>
      </c>
      <c r="AIK10" s="157">
        <f t="shared" si="15"/>
        <v>0</v>
      </c>
      <c r="AIL10" s="157">
        <f t="shared" si="15"/>
        <v>0</v>
      </c>
      <c r="AIM10" s="157">
        <f t="shared" si="15"/>
        <v>0</v>
      </c>
      <c r="AIN10" s="157">
        <f t="shared" si="15"/>
        <v>0</v>
      </c>
      <c r="AIO10" s="157">
        <f t="shared" si="15"/>
        <v>0</v>
      </c>
      <c r="AIP10" s="157">
        <f t="shared" si="15"/>
        <v>0</v>
      </c>
      <c r="AIQ10" s="157">
        <f t="shared" si="15"/>
        <v>0</v>
      </c>
      <c r="AIR10" s="157">
        <f t="shared" si="15"/>
        <v>0</v>
      </c>
      <c r="AIS10" s="157">
        <f t="shared" si="15"/>
        <v>0</v>
      </c>
      <c r="AIT10" s="157">
        <f t="shared" si="15"/>
        <v>0</v>
      </c>
      <c r="AIU10" s="157">
        <f t="shared" si="15"/>
        <v>0</v>
      </c>
      <c r="AIV10" s="157">
        <f t="shared" si="15"/>
        <v>0</v>
      </c>
      <c r="AIW10" s="157">
        <f t="shared" si="15"/>
        <v>0</v>
      </c>
      <c r="AIX10" s="157">
        <f t="shared" si="15"/>
        <v>0</v>
      </c>
      <c r="AIY10" s="157">
        <f t="shared" si="15"/>
        <v>0</v>
      </c>
      <c r="AIZ10" s="157">
        <f t="shared" si="15"/>
        <v>0</v>
      </c>
      <c r="AJA10" s="157">
        <f t="shared" si="15"/>
        <v>0</v>
      </c>
      <c r="AJB10" s="157">
        <f t="shared" si="15"/>
        <v>0</v>
      </c>
      <c r="AJC10" s="157">
        <f t="shared" si="15"/>
        <v>0</v>
      </c>
      <c r="AJD10" s="157">
        <f t="shared" si="15"/>
        <v>0</v>
      </c>
      <c r="AJE10" s="157">
        <f t="shared" si="15"/>
        <v>0</v>
      </c>
      <c r="AJF10" s="157">
        <f t="shared" si="15"/>
        <v>0</v>
      </c>
      <c r="AJG10" s="157">
        <f t="shared" si="15"/>
        <v>0</v>
      </c>
      <c r="AJH10" s="157">
        <f t="shared" si="15"/>
        <v>0</v>
      </c>
      <c r="AJI10" s="157">
        <f t="shared" si="15"/>
        <v>0</v>
      </c>
      <c r="AJJ10" s="157">
        <f t="shared" si="15"/>
        <v>0</v>
      </c>
      <c r="AJK10" s="157">
        <f t="shared" si="15"/>
        <v>0</v>
      </c>
      <c r="AJL10" s="157">
        <f t="shared" si="15"/>
        <v>0</v>
      </c>
      <c r="AJM10" s="157">
        <f t="shared" si="15"/>
        <v>0</v>
      </c>
      <c r="AJN10" s="157">
        <f t="shared" si="15"/>
        <v>0</v>
      </c>
      <c r="AJO10" s="157">
        <f t="shared" si="15"/>
        <v>0</v>
      </c>
      <c r="AJP10" s="157">
        <f t="shared" si="15"/>
        <v>0</v>
      </c>
      <c r="AJQ10" s="157">
        <f t="shared" si="15"/>
        <v>0</v>
      </c>
      <c r="AJR10" s="157">
        <f t="shared" si="15"/>
        <v>0</v>
      </c>
      <c r="AJS10" s="157">
        <f t="shared" si="15"/>
        <v>0</v>
      </c>
      <c r="AJT10" s="157">
        <f t="shared" si="15"/>
        <v>0</v>
      </c>
      <c r="AJU10" s="157">
        <f t="shared" si="15"/>
        <v>0</v>
      </c>
      <c r="AJV10" s="157">
        <f t="shared" si="15"/>
        <v>0</v>
      </c>
      <c r="AJW10" s="157">
        <f t="shared" si="15"/>
        <v>0</v>
      </c>
      <c r="AJX10" s="157">
        <f t="shared" si="15"/>
        <v>0</v>
      </c>
      <c r="AJY10" s="157">
        <f t="shared" si="15"/>
        <v>0</v>
      </c>
      <c r="AJZ10" s="157">
        <f t="shared" si="15"/>
        <v>0</v>
      </c>
      <c r="AKA10" s="157">
        <f t="shared" si="15"/>
        <v>0</v>
      </c>
      <c r="AKB10" s="157">
        <f t="shared" si="15"/>
        <v>0</v>
      </c>
      <c r="AKC10" s="157">
        <f t="shared" ref="AKC10:AMN10" si="16">AKB10+AKC7-AKC14-AKC43</f>
        <v>0</v>
      </c>
      <c r="AKD10" s="157">
        <f t="shared" si="16"/>
        <v>0</v>
      </c>
      <c r="AKE10" s="157">
        <f t="shared" si="16"/>
        <v>0</v>
      </c>
      <c r="AKF10" s="157">
        <f t="shared" si="16"/>
        <v>0</v>
      </c>
      <c r="AKG10" s="157">
        <f t="shared" si="16"/>
        <v>0</v>
      </c>
      <c r="AKH10" s="157">
        <f t="shared" si="16"/>
        <v>0</v>
      </c>
      <c r="AKI10" s="157">
        <f t="shared" si="16"/>
        <v>0</v>
      </c>
      <c r="AKJ10" s="157">
        <f t="shared" si="16"/>
        <v>0</v>
      </c>
      <c r="AKK10" s="157">
        <f t="shared" si="16"/>
        <v>0</v>
      </c>
      <c r="AKL10" s="157">
        <f t="shared" si="16"/>
        <v>0</v>
      </c>
      <c r="AKM10" s="157">
        <f t="shared" si="16"/>
        <v>0</v>
      </c>
      <c r="AKN10" s="157">
        <f t="shared" si="16"/>
        <v>0</v>
      </c>
      <c r="AKO10" s="157">
        <f t="shared" si="16"/>
        <v>0</v>
      </c>
      <c r="AKP10" s="157">
        <f t="shared" si="16"/>
        <v>0</v>
      </c>
      <c r="AKQ10" s="157">
        <f t="shared" si="16"/>
        <v>0</v>
      </c>
      <c r="AKR10" s="157">
        <f t="shared" si="16"/>
        <v>0</v>
      </c>
      <c r="AKS10" s="157">
        <f t="shared" si="16"/>
        <v>0</v>
      </c>
      <c r="AKT10" s="157">
        <f t="shared" si="16"/>
        <v>0</v>
      </c>
      <c r="AKU10" s="157">
        <f t="shared" si="16"/>
        <v>0</v>
      </c>
      <c r="AKV10" s="157">
        <f t="shared" si="16"/>
        <v>0</v>
      </c>
      <c r="AKW10" s="157">
        <f t="shared" si="16"/>
        <v>0</v>
      </c>
      <c r="AKX10" s="157">
        <f t="shared" si="16"/>
        <v>0</v>
      </c>
      <c r="AKY10" s="157">
        <f t="shared" si="16"/>
        <v>0</v>
      </c>
      <c r="AKZ10" s="157">
        <f t="shared" si="16"/>
        <v>0</v>
      </c>
      <c r="ALA10" s="157">
        <f t="shared" si="16"/>
        <v>0</v>
      </c>
      <c r="ALB10" s="157">
        <f t="shared" si="16"/>
        <v>0</v>
      </c>
      <c r="ALC10" s="157">
        <f t="shared" si="16"/>
        <v>0</v>
      </c>
      <c r="ALD10" s="157">
        <f t="shared" si="16"/>
        <v>0</v>
      </c>
      <c r="ALE10" s="157">
        <f t="shared" si="16"/>
        <v>0</v>
      </c>
      <c r="ALF10" s="157">
        <f t="shared" si="16"/>
        <v>0</v>
      </c>
      <c r="ALG10" s="157">
        <f t="shared" si="16"/>
        <v>0</v>
      </c>
      <c r="ALH10" s="157">
        <f t="shared" si="16"/>
        <v>0</v>
      </c>
      <c r="ALI10" s="157">
        <f t="shared" si="16"/>
        <v>0</v>
      </c>
      <c r="ALJ10" s="157">
        <f t="shared" si="16"/>
        <v>0</v>
      </c>
      <c r="ALK10" s="157">
        <f t="shared" si="16"/>
        <v>0</v>
      </c>
      <c r="ALL10" s="157">
        <f t="shared" si="16"/>
        <v>0</v>
      </c>
      <c r="ALM10" s="157">
        <f t="shared" si="16"/>
        <v>0</v>
      </c>
      <c r="ALN10" s="157">
        <f t="shared" si="16"/>
        <v>0</v>
      </c>
      <c r="ALO10" s="157">
        <f t="shared" si="16"/>
        <v>0</v>
      </c>
      <c r="ALP10" s="157">
        <f t="shared" si="16"/>
        <v>0</v>
      </c>
      <c r="ALQ10" s="157">
        <f t="shared" si="16"/>
        <v>0</v>
      </c>
      <c r="ALR10" s="157">
        <f t="shared" si="16"/>
        <v>0</v>
      </c>
      <c r="ALS10" s="157">
        <f t="shared" si="16"/>
        <v>0</v>
      </c>
      <c r="ALT10" s="157">
        <f t="shared" si="16"/>
        <v>0</v>
      </c>
      <c r="ALU10" s="157">
        <f t="shared" si="16"/>
        <v>0</v>
      </c>
      <c r="ALV10" s="157">
        <f t="shared" si="16"/>
        <v>0</v>
      </c>
      <c r="ALW10" s="157">
        <f t="shared" si="16"/>
        <v>0</v>
      </c>
      <c r="ALX10" s="157">
        <f t="shared" si="16"/>
        <v>0</v>
      </c>
      <c r="ALY10" s="157">
        <f t="shared" si="16"/>
        <v>0</v>
      </c>
      <c r="ALZ10" s="157">
        <f t="shared" si="16"/>
        <v>0</v>
      </c>
      <c r="AMA10" s="157">
        <f t="shared" si="16"/>
        <v>0</v>
      </c>
      <c r="AMB10" s="157">
        <f t="shared" si="16"/>
        <v>0</v>
      </c>
      <c r="AMC10" s="157">
        <f t="shared" si="16"/>
        <v>0</v>
      </c>
      <c r="AMD10" s="157">
        <f t="shared" si="16"/>
        <v>0</v>
      </c>
      <c r="AME10" s="157">
        <f t="shared" si="16"/>
        <v>0</v>
      </c>
      <c r="AMF10" s="157">
        <f t="shared" si="16"/>
        <v>0</v>
      </c>
      <c r="AMG10" s="157">
        <f t="shared" si="16"/>
        <v>0</v>
      </c>
      <c r="AMH10" s="157">
        <f t="shared" si="16"/>
        <v>0</v>
      </c>
      <c r="AMI10" s="157">
        <f t="shared" si="16"/>
        <v>0</v>
      </c>
      <c r="AMJ10" s="157">
        <f t="shared" si="16"/>
        <v>0</v>
      </c>
      <c r="AMK10" s="157">
        <f t="shared" si="16"/>
        <v>0</v>
      </c>
      <c r="AML10" s="157">
        <f t="shared" si="16"/>
        <v>0</v>
      </c>
      <c r="AMM10" s="157">
        <f t="shared" si="16"/>
        <v>0</v>
      </c>
      <c r="AMN10" s="157">
        <f t="shared" si="16"/>
        <v>0</v>
      </c>
      <c r="AMO10" s="157">
        <f t="shared" ref="AMO10:AOZ10" si="17">AMN10+AMO7-AMO14-AMO43</f>
        <v>0</v>
      </c>
      <c r="AMP10" s="157">
        <f t="shared" si="17"/>
        <v>0</v>
      </c>
      <c r="AMQ10" s="157">
        <f t="shared" si="17"/>
        <v>0</v>
      </c>
      <c r="AMR10" s="157">
        <f t="shared" si="17"/>
        <v>0</v>
      </c>
      <c r="AMS10" s="157">
        <f t="shared" si="17"/>
        <v>0</v>
      </c>
      <c r="AMT10" s="157">
        <f t="shared" si="17"/>
        <v>0</v>
      </c>
      <c r="AMU10" s="157">
        <f t="shared" si="17"/>
        <v>0</v>
      </c>
      <c r="AMV10" s="157">
        <f t="shared" si="17"/>
        <v>0</v>
      </c>
      <c r="AMW10" s="157">
        <f t="shared" si="17"/>
        <v>0</v>
      </c>
      <c r="AMX10" s="157">
        <f t="shared" si="17"/>
        <v>0</v>
      </c>
      <c r="AMY10" s="157">
        <f t="shared" si="17"/>
        <v>0</v>
      </c>
      <c r="AMZ10" s="157">
        <f t="shared" si="17"/>
        <v>0</v>
      </c>
      <c r="ANA10" s="157">
        <f t="shared" si="17"/>
        <v>0</v>
      </c>
      <c r="ANB10" s="157">
        <f t="shared" si="17"/>
        <v>0</v>
      </c>
      <c r="ANC10" s="157">
        <f t="shared" si="17"/>
        <v>0</v>
      </c>
      <c r="AND10" s="157">
        <f t="shared" si="17"/>
        <v>0</v>
      </c>
      <c r="ANE10" s="157">
        <f t="shared" si="17"/>
        <v>0</v>
      </c>
      <c r="ANF10" s="157">
        <f t="shared" si="17"/>
        <v>0</v>
      </c>
      <c r="ANG10" s="157">
        <f t="shared" si="17"/>
        <v>0</v>
      </c>
      <c r="ANH10" s="157">
        <f t="shared" si="17"/>
        <v>0</v>
      </c>
      <c r="ANI10" s="157">
        <f t="shared" si="17"/>
        <v>0</v>
      </c>
      <c r="ANJ10" s="157">
        <f t="shared" si="17"/>
        <v>0</v>
      </c>
      <c r="ANK10" s="157">
        <f t="shared" si="17"/>
        <v>0</v>
      </c>
      <c r="ANL10" s="157">
        <f t="shared" si="17"/>
        <v>0</v>
      </c>
      <c r="ANM10" s="157">
        <f t="shared" si="17"/>
        <v>0</v>
      </c>
      <c r="ANN10" s="157">
        <f t="shared" si="17"/>
        <v>0</v>
      </c>
      <c r="ANO10" s="157">
        <f t="shared" si="17"/>
        <v>0</v>
      </c>
      <c r="ANP10" s="157">
        <f t="shared" si="17"/>
        <v>0</v>
      </c>
      <c r="ANQ10" s="157">
        <f t="shared" si="17"/>
        <v>0</v>
      </c>
      <c r="ANR10" s="157">
        <f t="shared" si="17"/>
        <v>0</v>
      </c>
      <c r="ANS10" s="157">
        <f t="shared" si="17"/>
        <v>0</v>
      </c>
      <c r="ANT10" s="157">
        <f t="shared" si="17"/>
        <v>0</v>
      </c>
      <c r="ANU10" s="157">
        <f t="shared" si="17"/>
        <v>0</v>
      </c>
      <c r="ANV10" s="157">
        <f t="shared" si="17"/>
        <v>0</v>
      </c>
      <c r="ANW10" s="157">
        <f t="shared" si="17"/>
        <v>0</v>
      </c>
      <c r="ANX10" s="157">
        <f t="shared" si="17"/>
        <v>0</v>
      </c>
      <c r="ANY10" s="157">
        <f t="shared" si="17"/>
        <v>0</v>
      </c>
      <c r="ANZ10" s="157">
        <f t="shared" si="17"/>
        <v>0</v>
      </c>
      <c r="AOA10" s="157">
        <f t="shared" si="17"/>
        <v>0</v>
      </c>
      <c r="AOB10" s="157">
        <f t="shared" si="17"/>
        <v>0</v>
      </c>
      <c r="AOC10" s="157">
        <f t="shared" si="17"/>
        <v>0</v>
      </c>
      <c r="AOD10" s="157">
        <f t="shared" si="17"/>
        <v>0</v>
      </c>
      <c r="AOE10" s="157">
        <f t="shared" si="17"/>
        <v>0</v>
      </c>
      <c r="AOF10" s="157">
        <f t="shared" si="17"/>
        <v>0</v>
      </c>
      <c r="AOG10" s="157">
        <f t="shared" si="17"/>
        <v>0</v>
      </c>
      <c r="AOH10" s="157">
        <f t="shared" si="17"/>
        <v>0</v>
      </c>
      <c r="AOI10" s="157">
        <f t="shared" si="17"/>
        <v>0</v>
      </c>
      <c r="AOJ10" s="157">
        <f t="shared" si="17"/>
        <v>0</v>
      </c>
      <c r="AOK10" s="157">
        <f t="shared" si="17"/>
        <v>0</v>
      </c>
      <c r="AOL10" s="157">
        <f t="shared" si="17"/>
        <v>0</v>
      </c>
      <c r="AOM10" s="157">
        <f t="shared" si="17"/>
        <v>0</v>
      </c>
      <c r="AON10" s="157">
        <f t="shared" si="17"/>
        <v>0</v>
      </c>
      <c r="AOO10" s="157">
        <f t="shared" si="17"/>
        <v>0</v>
      </c>
      <c r="AOP10" s="157">
        <f t="shared" si="17"/>
        <v>0</v>
      </c>
      <c r="AOQ10" s="157">
        <f t="shared" si="17"/>
        <v>0</v>
      </c>
      <c r="AOR10" s="157">
        <f t="shared" si="17"/>
        <v>0</v>
      </c>
      <c r="AOS10" s="157">
        <f t="shared" si="17"/>
        <v>0</v>
      </c>
      <c r="AOT10" s="157">
        <f t="shared" si="17"/>
        <v>0</v>
      </c>
      <c r="AOU10" s="157">
        <f t="shared" si="17"/>
        <v>0</v>
      </c>
      <c r="AOV10" s="157">
        <f t="shared" si="17"/>
        <v>0</v>
      </c>
      <c r="AOW10" s="157">
        <f t="shared" si="17"/>
        <v>0</v>
      </c>
      <c r="AOX10" s="157">
        <f t="shared" si="17"/>
        <v>0</v>
      </c>
      <c r="AOY10" s="157">
        <f t="shared" si="17"/>
        <v>0</v>
      </c>
      <c r="AOZ10" s="157">
        <f t="shared" si="17"/>
        <v>0</v>
      </c>
      <c r="APA10" s="157">
        <f t="shared" ref="APA10:APE10" si="18">AOZ10+APA7-APA14-APA43</f>
        <v>0</v>
      </c>
      <c r="APB10" s="157">
        <f t="shared" si="18"/>
        <v>0</v>
      </c>
      <c r="APC10" s="157">
        <f t="shared" si="18"/>
        <v>0</v>
      </c>
      <c r="APD10" s="157">
        <f t="shared" si="18"/>
        <v>0</v>
      </c>
      <c r="APE10" s="157">
        <f t="shared" si="18"/>
        <v>0</v>
      </c>
    </row>
    <row r="11" spans="1:1097">
      <c r="A11" s="204"/>
      <c r="B11" s="190" t="s">
        <v>80</v>
      </c>
      <c r="C11" s="157"/>
      <c r="D11" s="157">
        <f>C11+D8-D15-D44</f>
        <v>0</v>
      </c>
      <c r="E11" s="157">
        <f t="shared" ref="E11:BP11" si="19">D11+E8-E15-E44</f>
        <v>0</v>
      </c>
      <c r="F11" s="157">
        <f t="shared" si="19"/>
        <v>0</v>
      </c>
      <c r="G11" s="157">
        <f t="shared" si="19"/>
        <v>0</v>
      </c>
      <c r="H11" s="157">
        <f t="shared" si="19"/>
        <v>0</v>
      </c>
      <c r="I11" s="157">
        <f t="shared" si="19"/>
        <v>0</v>
      </c>
      <c r="J11" s="157">
        <f t="shared" si="19"/>
        <v>0</v>
      </c>
      <c r="K11" s="157">
        <f t="shared" si="19"/>
        <v>0</v>
      </c>
      <c r="L11" s="157">
        <f t="shared" si="19"/>
        <v>0</v>
      </c>
      <c r="M11" s="157">
        <f t="shared" si="19"/>
        <v>0</v>
      </c>
      <c r="N11" s="157">
        <f t="shared" si="19"/>
        <v>0</v>
      </c>
      <c r="O11" s="157">
        <f t="shared" si="19"/>
        <v>0</v>
      </c>
      <c r="P11" s="157">
        <f t="shared" si="19"/>
        <v>0</v>
      </c>
      <c r="Q11" s="157">
        <f t="shared" si="19"/>
        <v>0</v>
      </c>
      <c r="R11" s="157">
        <f t="shared" si="19"/>
        <v>0</v>
      </c>
      <c r="S11" s="157">
        <f t="shared" si="19"/>
        <v>0</v>
      </c>
      <c r="T11" s="157">
        <f t="shared" si="19"/>
        <v>0</v>
      </c>
      <c r="U11" s="157">
        <f t="shared" si="19"/>
        <v>0</v>
      </c>
      <c r="V11" s="157">
        <f t="shared" si="19"/>
        <v>0</v>
      </c>
      <c r="W11" s="157">
        <f t="shared" si="19"/>
        <v>0</v>
      </c>
      <c r="X11" s="157">
        <f t="shared" si="19"/>
        <v>0</v>
      </c>
      <c r="Y11" s="157">
        <f t="shared" si="19"/>
        <v>0</v>
      </c>
      <c r="Z11" s="157">
        <f t="shared" si="19"/>
        <v>0</v>
      </c>
      <c r="AA11" s="157">
        <f t="shared" si="19"/>
        <v>0</v>
      </c>
      <c r="AB11" s="157">
        <f t="shared" si="19"/>
        <v>0</v>
      </c>
      <c r="AC11" s="157">
        <f t="shared" si="19"/>
        <v>0</v>
      </c>
      <c r="AD11" s="157">
        <f t="shared" si="19"/>
        <v>0</v>
      </c>
      <c r="AE11" s="157">
        <f t="shared" si="19"/>
        <v>0</v>
      </c>
      <c r="AF11" s="157">
        <f t="shared" si="19"/>
        <v>0</v>
      </c>
      <c r="AG11" s="157">
        <f t="shared" si="19"/>
        <v>0</v>
      </c>
      <c r="AH11" s="157">
        <f t="shared" si="19"/>
        <v>0</v>
      </c>
      <c r="AI11" s="157">
        <f t="shared" si="19"/>
        <v>0</v>
      </c>
      <c r="AJ11" s="157">
        <f t="shared" si="19"/>
        <v>0</v>
      </c>
      <c r="AK11" s="157">
        <f t="shared" si="19"/>
        <v>0</v>
      </c>
      <c r="AL11" s="157">
        <f t="shared" si="19"/>
        <v>0</v>
      </c>
      <c r="AM11" s="157">
        <f t="shared" si="19"/>
        <v>0</v>
      </c>
      <c r="AN11" s="157">
        <f t="shared" si="19"/>
        <v>0</v>
      </c>
      <c r="AO11" s="157">
        <f t="shared" si="19"/>
        <v>0</v>
      </c>
      <c r="AP11" s="157">
        <f t="shared" si="19"/>
        <v>0</v>
      </c>
      <c r="AQ11" s="157">
        <f t="shared" si="19"/>
        <v>0</v>
      </c>
      <c r="AR11" s="157">
        <f t="shared" si="19"/>
        <v>0</v>
      </c>
      <c r="AS11" s="157">
        <f t="shared" si="19"/>
        <v>0</v>
      </c>
      <c r="AT11" s="157">
        <f t="shared" si="19"/>
        <v>0</v>
      </c>
      <c r="AU11" s="157">
        <f t="shared" si="19"/>
        <v>0</v>
      </c>
      <c r="AV11" s="157">
        <f t="shared" si="19"/>
        <v>0</v>
      </c>
      <c r="AW11" s="157">
        <f t="shared" si="19"/>
        <v>0</v>
      </c>
      <c r="AX11" s="157">
        <f t="shared" si="19"/>
        <v>0</v>
      </c>
      <c r="AY11" s="157">
        <f t="shared" si="19"/>
        <v>0</v>
      </c>
      <c r="AZ11" s="157">
        <f t="shared" si="19"/>
        <v>0</v>
      </c>
      <c r="BA11" s="157">
        <f t="shared" si="19"/>
        <v>0</v>
      </c>
      <c r="BB11" s="157">
        <f t="shared" si="19"/>
        <v>0</v>
      </c>
      <c r="BC11" s="157">
        <f t="shared" si="19"/>
        <v>0</v>
      </c>
      <c r="BD11" s="157">
        <f t="shared" si="19"/>
        <v>0</v>
      </c>
      <c r="BE11" s="157">
        <f t="shared" si="19"/>
        <v>0</v>
      </c>
      <c r="BF11" s="157">
        <f t="shared" si="19"/>
        <v>0</v>
      </c>
      <c r="BG11" s="157">
        <f t="shared" si="19"/>
        <v>0</v>
      </c>
      <c r="BH11" s="157">
        <f t="shared" si="19"/>
        <v>0</v>
      </c>
      <c r="BI11" s="157">
        <f t="shared" si="19"/>
        <v>0</v>
      </c>
      <c r="BJ11" s="157">
        <f t="shared" si="19"/>
        <v>0</v>
      </c>
      <c r="BK11" s="157">
        <f t="shared" si="19"/>
        <v>0</v>
      </c>
      <c r="BL11" s="157">
        <f t="shared" si="19"/>
        <v>0</v>
      </c>
      <c r="BM11" s="157">
        <f t="shared" si="19"/>
        <v>0</v>
      </c>
      <c r="BN11" s="157">
        <f t="shared" si="19"/>
        <v>0</v>
      </c>
      <c r="BO11" s="157">
        <f t="shared" si="19"/>
        <v>0</v>
      </c>
      <c r="BP11" s="157">
        <f t="shared" si="19"/>
        <v>0</v>
      </c>
      <c r="BQ11" s="157">
        <f t="shared" ref="BQ11:EB11" si="20">BP11+BQ8-BQ15-BQ44</f>
        <v>0</v>
      </c>
      <c r="BR11" s="157">
        <f t="shared" si="20"/>
        <v>0</v>
      </c>
      <c r="BS11" s="157">
        <f t="shared" si="20"/>
        <v>0</v>
      </c>
      <c r="BT11" s="157">
        <f t="shared" si="20"/>
        <v>0</v>
      </c>
      <c r="BU11" s="157">
        <f t="shared" si="20"/>
        <v>0</v>
      </c>
      <c r="BV11" s="157">
        <f t="shared" si="20"/>
        <v>0</v>
      </c>
      <c r="BW11" s="157">
        <f t="shared" si="20"/>
        <v>0</v>
      </c>
      <c r="BX11" s="157">
        <f t="shared" si="20"/>
        <v>0</v>
      </c>
      <c r="BY11" s="157">
        <f t="shared" si="20"/>
        <v>0</v>
      </c>
      <c r="BZ11" s="157">
        <f t="shared" si="20"/>
        <v>0</v>
      </c>
      <c r="CA11" s="157">
        <f t="shared" si="20"/>
        <v>0</v>
      </c>
      <c r="CB11" s="157">
        <f t="shared" si="20"/>
        <v>0</v>
      </c>
      <c r="CC11" s="157">
        <f t="shared" si="20"/>
        <v>0</v>
      </c>
      <c r="CD11" s="157">
        <f t="shared" si="20"/>
        <v>0</v>
      </c>
      <c r="CE11" s="157">
        <f t="shared" si="20"/>
        <v>0</v>
      </c>
      <c r="CF11" s="157">
        <f t="shared" si="20"/>
        <v>0</v>
      </c>
      <c r="CG11" s="157">
        <f t="shared" si="20"/>
        <v>0</v>
      </c>
      <c r="CH11" s="157">
        <f t="shared" si="20"/>
        <v>0</v>
      </c>
      <c r="CI11" s="157">
        <f t="shared" si="20"/>
        <v>0</v>
      </c>
      <c r="CJ11" s="157">
        <f t="shared" si="20"/>
        <v>0</v>
      </c>
      <c r="CK11" s="157">
        <f t="shared" si="20"/>
        <v>0</v>
      </c>
      <c r="CL11" s="157">
        <f t="shared" si="20"/>
        <v>0</v>
      </c>
      <c r="CM11" s="157">
        <f t="shared" si="20"/>
        <v>0</v>
      </c>
      <c r="CN11" s="157">
        <f t="shared" si="20"/>
        <v>0</v>
      </c>
      <c r="CO11" s="157">
        <f t="shared" si="20"/>
        <v>0</v>
      </c>
      <c r="CP11" s="157">
        <f t="shared" si="20"/>
        <v>0</v>
      </c>
      <c r="CQ11" s="157">
        <f t="shared" si="20"/>
        <v>0</v>
      </c>
      <c r="CR11" s="157">
        <f t="shared" si="20"/>
        <v>0</v>
      </c>
      <c r="CS11" s="157">
        <f t="shared" si="20"/>
        <v>0</v>
      </c>
      <c r="CT11" s="157">
        <f t="shared" si="20"/>
        <v>0</v>
      </c>
      <c r="CU11" s="157">
        <f t="shared" si="20"/>
        <v>0</v>
      </c>
      <c r="CV11" s="157">
        <f t="shared" si="20"/>
        <v>0</v>
      </c>
      <c r="CW11" s="157">
        <f t="shared" si="20"/>
        <v>0</v>
      </c>
      <c r="CX11" s="157">
        <f t="shared" si="20"/>
        <v>0</v>
      </c>
      <c r="CY11" s="157">
        <f t="shared" si="20"/>
        <v>0</v>
      </c>
      <c r="CZ11" s="157">
        <f t="shared" si="20"/>
        <v>0</v>
      </c>
      <c r="DA11" s="157">
        <f t="shared" si="20"/>
        <v>0</v>
      </c>
      <c r="DB11" s="157">
        <f t="shared" si="20"/>
        <v>0</v>
      </c>
      <c r="DC11" s="157">
        <f t="shared" si="20"/>
        <v>0</v>
      </c>
      <c r="DD11" s="157">
        <f t="shared" si="20"/>
        <v>0</v>
      </c>
      <c r="DE11" s="157">
        <f t="shared" si="20"/>
        <v>0</v>
      </c>
      <c r="DF11" s="157">
        <f t="shared" si="20"/>
        <v>0</v>
      </c>
      <c r="DG11" s="157">
        <f t="shared" si="20"/>
        <v>0</v>
      </c>
      <c r="DH11" s="157">
        <f t="shared" si="20"/>
        <v>0</v>
      </c>
      <c r="DI11" s="157">
        <f t="shared" si="20"/>
        <v>0</v>
      </c>
      <c r="DJ11" s="157">
        <f t="shared" si="20"/>
        <v>0</v>
      </c>
      <c r="DK11" s="157">
        <f t="shared" si="20"/>
        <v>0</v>
      </c>
      <c r="DL11" s="157">
        <f t="shared" si="20"/>
        <v>0</v>
      </c>
      <c r="DM11" s="157">
        <f t="shared" si="20"/>
        <v>0</v>
      </c>
      <c r="DN11" s="157">
        <f t="shared" si="20"/>
        <v>0</v>
      </c>
      <c r="DO11" s="157">
        <f t="shared" si="20"/>
        <v>0</v>
      </c>
      <c r="DP11" s="157">
        <f t="shared" si="20"/>
        <v>0</v>
      </c>
      <c r="DQ11" s="157">
        <f t="shared" si="20"/>
        <v>0</v>
      </c>
      <c r="DR11" s="157">
        <f t="shared" si="20"/>
        <v>0</v>
      </c>
      <c r="DS11" s="157">
        <f t="shared" si="20"/>
        <v>0</v>
      </c>
      <c r="DT11" s="157">
        <f t="shared" si="20"/>
        <v>0</v>
      </c>
      <c r="DU11" s="157">
        <f t="shared" si="20"/>
        <v>0</v>
      </c>
      <c r="DV11" s="157">
        <f t="shared" si="20"/>
        <v>0</v>
      </c>
      <c r="DW11" s="157">
        <f t="shared" si="20"/>
        <v>0</v>
      </c>
      <c r="DX11" s="157">
        <f t="shared" si="20"/>
        <v>0</v>
      </c>
      <c r="DY11" s="157">
        <f t="shared" si="20"/>
        <v>0</v>
      </c>
      <c r="DZ11" s="157">
        <f t="shared" si="20"/>
        <v>0</v>
      </c>
      <c r="EA11" s="157">
        <f t="shared" si="20"/>
        <v>0</v>
      </c>
      <c r="EB11" s="157">
        <f t="shared" si="20"/>
        <v>0</v>
      </c>
      <c r="EC11" s="157">
        <f t="shared" ref="EC11:GN11" si="21">EB11+EC8-EC15-EC44</f>
        <v>0</v>
      </c>
      <c r="ED11" s="157">
        <f t="shared" si="21"/>
        <v>0</v>
      </c>
      <c r="EE11" s="157">
        <f t="shared" si="21"/>
        <v>0</v>
      </c>
      <c r="EF11" s="157">
        <f t="shared" si="21"/>
        <v>0</v>
      </c>
      <c r="EG11" s="157">
        <f t="shared" si="21"/>
        <v>0</v>
      </c>
      <c r="EH11" s="157">
        <f t="shared" si="21"/>
        <v>0</v>
      </c>
      <c r="EI11" s="157">
        <f t="shared" si="21"/>
        <v>0</v>
      </c>
      <c r="EJ11" s="157">
        <f t="shared" si="21"/>
        <v>0</v>
      </c>
      <c r="EK11" s="157">
        <f t="shared" si="21"/>
        <v>0</v>
      </c>
      <c r="EL11" s="157">
        <f t="shared" si="21"/>
        <v>0</v>
      </c>
      <c r="EM11" s="157">
        <f t="shared" si="21"/>
        <v>0</v>
      </c>
      <c r="EN11" s="157">
        <f t="shared" si="21"/>
        <v>0</v>
      </c>
      <c r="EO11" s="157">
        <f t="shared" si="21"/>
        <v>0</v>
      </c>
      <c r="EP11" s="157">
        <f t="shared" si="21"/>
        <v>0</v>
      </c>
      <c r="EQ11" s="157">
        <f t="shared" si="21"/>
        <v>0</v>
      </c>
      <c r="ER11" s="157">
        <f t="shared" si="21"/>
        <v>0</v>
      </c>
      <c r="ES11" s="157">
        <f t="shared" si="21"/>
        <v>0</v>
      </c>
      <c r="ET11" s="157">
        <f t="shared" si="21"/>
        <v>0</v>
      </c>
      <c r="EU11" s="157">
        <f t="shared" si="21"/>
        <v>0</v>
      </c>
      <c r="EV11" s="157">
        <f t="shared" si="21"/>
        <v>0</v>
      </c>
      <c r="EW11" s="157">
        <f t="shared" si="21"/>
        <v>0</v>
      </c>
      <c r="EX11" s="157">
        <f t="shared" si="21"/>
        <v>0</v>
      </c>
      <c r="EY11" s="157">
        <f t="shared" si="21"/>
        <v>0</v>
      </c>
      <c r="EZ11" s="157">
        <f t="shared" si="21"/>
        <v>0</v>
      </c>
      <c r="FA11" s="157">
        <f t="shared" si="21"/>
        <v>0</v>
      </c>
      <c r="FB11" s="157">
        <f t="shared" si="21"/>
        <v>0</v>
      </c>
      <c r="FC11" s="157">
        <f t="shared" si="21"/>
        <v>0</v>
      </c>
      <c r="FD11" s="157">
        <f t="shared" si="21"/>
        <v>0</v>
      </c>
      <c r="FE11" s="157">
        <f t="shared" si="21"/>
        <v>0</v>
      </c>
      <c r="FF11" s="157">
        <f t="shared" si="21"/>
        <v>0</v>
      </c>
      <c r="FG11" s="157">
        <f t="shared" si="21"/>
        <v>0</v>
      </c>
      <c r="FH11" s="157">
        <f t="shared" si="21"/>
        <v>0</v>
      </c>
      <c r="FI11" s="157">
        <f t="shared" si="21"/>
        <v>0</v>
      </c>
      <c r="FJ11" s="157">
        <f t="shared" si="21"/>
        <v>0</v>
      </c>
      <c r="FK11" s="157">
        <f t="shared" si="21"/>
        <v>0</v>
      </c>
      <c r="FL11" s="157">
        <f t="shared" si="21"/>
        <v>0</v>
      </c>
      <c r="FM11" s="157">
        <f t="shared" si="21"/>
        <v>0</v>
      </c>
      <c r="FN11" s="157">
        <f t="shared" si="21"/>
        <v>0</v>
      </c>
      <c r="FO11" s="157">
        <f t="shared" si="21"/>
        <v>0</v>
      </c>
      <c r="FP11" s="157">
        <f t="shared" si="21"/>
        <v>0</v>
      </c>
      <c r="FQ11" s="157">
        <f t="shared" si="21"/>
        <v>0</v>
      </c>
      <c r="FR11" s="157">
        <f t="shared" si="21"/>
        <v>0</v>
      </c>
      <c r="FS11" s="157">
        <f t="shared" si="21"/>
        <v>0</v>
      </c>
      <c r="FT11" s="157">
        <f t="shared" si="21"/>
        <v>0</v>
      </c>
      <c r="FU11" s="157">
        <f t="shared" si="21"/>
        <v>0</v>
      </c>
      <c r="FV11" s="157">
        <f t="shared" si="21"/>
        <v>0</v>
      </c>
      <c r="FW11" s="157">
        <f t="shared" si="21"/>
        <v>0</v>
      </c>
      <c r="FX11" s="157">
        <f t="shared" si="21"/>
        <v>0</v>
      </c>
      <c r="FY11" s="157">
        <f t="shared" si="21"/>
        <v>0</v>
      </c>
      <c r="FZ11" s="157">
        <f t="shared" si="21"/>
        <v>0</v>
      </c>
      <c r="GA11" s="157">
        <f t="shared" si="21"/>
        <v>0</v>
      </c>
      <c r="GB11" s="157">
        <f t="shared" si="21"/>
        <v>0</v>
      </c>
      <c r="GC11" s="157">
        <f t="shared" si="21"/>
        <v>0</v>
      </c>
      <c r="GD11" s="157">
        <f t="shared" si="21"/>
        <v>0</v>
      </c>
      <c r="GE11" s="157">
        <f t="shared" si="21"/>
        <v>0</v>
      </c>
      <c r="GF11" s="157">
        <f t="shared" si="21"/>
        <v>0</v>
      </c>
      <c r="GG11" s="157">
        <f t="shared" si="21"/>
        <v>0</v>
      </c>
      <c r="GH11" s="157">
        <f t="shared" si="21"/>
        <v>0</v>
      </c>
      <c r="GI11" s="157">
        <f t="shared" si="21"/>
        <v>0</v>
      </c>
      <c r="GJ11" s="157">
        <f t="shared" si="21"/>
        <v>0</v>
      </c>
      <c r="GK11" s="157">
        <f t="shared" si="21"/>
        <v>0</v>
      </c>
      <c r="GL11" s="157">
        <f t="shared" si="21"/>
        <v>0</v>
      </c>
      <c r="GM11" s="157">
        <f t="shared" si="21"/>
        <v>0</v>
      </c>
      <c r="GN11" s="157">
        <f t="shared" si="21"/>
        <v>0</v>
      </c>
      <c r="GO11" s="157">
        <f t="shared" ref="GO11:IZ11" si="22">GN11+GO8-GO15-GO44</f>
        <v>0</v>
      </c>
      <c r="GP11" s="157">
        <f t="shared" si="22"/>
        <v>0</v>
      </c>
      <c r="GQ11" s="157">
        <f t="shared" si="22"/>
        <v>0</v>
      </c>
      <c r="GR11" s="157">
        <f t="shared" si="22"/>
        <v>0</v>
      </c>
      <c r="GS11" s="157">
        <f t="shared" si="22"/>
        <v>0</v>
      </c>
      <c r="GT11" s="157">
        <f t="shared" si="22"/>
        <v>0</v>
      </c>
      <c r="GU11" s="157">
        <f t="shared" si="22"/>
        <v>0</v>
      </c>
      <c r="GV11" s="157">
        <f t="shared" si="22"/>
        <v>0</v>
      </c>
      <c r="GW11" s="157">
        <f t="shared" si="22"/>
        <v>0</v>
      </c>
      <c r="GX11" s="157">
        <f t="shared" si="22"/>
        <v>0</v>
      </c>
      <c r="GY11" s="157">
        <f t="shared" si="22"/>
        <v>0</v>
      </c>
      <c r="GZ11" s="157">
        <f t="shared" si="22"/>
        <v>0</v>
      </c>
      <c r="HA11" s="157">
        <f t="shared" si="22"/>
        <v>0</v>
      </c>
      <c r="HB11" s="157">
        <f t="shared" si="22"/>
        <v>0</v>
      </c>
      <c r="HC11" s="157">
        <f t="shared" si="22"/>
        <v>0</v>
      </c>
      <c r="HD11" s="157">
        <f t="shared" si="22"/>
        <v>0</v>
      </c>
      <c r="HE11" s="157">
        <f t="shared" si="22"/>
        <v>0</v>
      </c>
      <c r="HF11" s="157">
        <f t="shared" si="22"/>
        <v>0</v>
      </c>
      <c r="HG11" s="157">
        <f t="shared" si="22"/>
        <v>0</v>
      </c>
      <c r="HH11" s="157">
        <f t="shared" si="22"/>
        <v>0</v>
      </c>
      <c r="HI11" s="157">
        <f t="shared" si="22"/>
        <v>0</v>
      </c>
      <c r="HJ11" s="157">
        <f t="shared" si="22"/>
        <v>0</v>
      </c>
      <c r="HK11" s="157">
        <f t="shared" si="22"/>
        <v>0</v>
      </c>
      <c r="HL11" s="157">
        <f t="shared" si="22"/>
        <v>0</v>
      </c>
      <c r="HM11" s="157">
        <f t="shared" si="22"/>
        <v>0</v>
      </c>
      <c r="HN11" s="157">
        <f t="shared" si="22"/>
        <v>0</v>
      </c>
      <c r="HO11" s="157">
        <f t="shared" si="22"/>
        <v>0</v>
      </c>
      <c r="HP11" s="157">
        <f t="shared" si="22"/>
        <v>0</v>
      </c>
      <c r="HQ11" s="157">
        <f t="shared" si="22"/>
        <v>0</v>
      </c>
      <c r="HR11" s="157">
        <f t="shared" si="22"/>
        <v>0</v>
      </c>
      <c r="HS11" s="157">
        <f t="shared" si="22"/>
        <v>0</v>
      </c>
      <c r="HT11" s="157">
        <f t="shared" si="22"/>
        <v>0</v>
      </c>
      <c r="HU11" s="157">
        <f t="shared" si="22"/>
        <v>0</v>
      </c>
      <c r="HV11" s="157">
        <f t="shared" si="22"/>
        <v>0</v>
      </c>
      <c r="HW11" s="157">
        <f t="shared" si="22"/>
        <v>0</v>
      </c>
      <c r="HX11" s="157">
        <f t="shared" si="22"/>
        <v>0</v>
      </c>
      <c r="HY11" s="157">
        <f t="shared" si="22"/>
        <v>0</v>
      </c>
      <c r="HZ11" s="157">
        <f t="shared" si="22"/>
        <v>0</v>
      </c>
      <c r="IA11" s="157">
        <f t="shared" si="22"/>
        <v>0</v>
      </c>
      <c r="IB11" s="157">
        <f t="shared" si="22"/>
        <v>0</v>
      </c>
      <c r="IC11" s="157">
        <f t="shared" si="22"/>
        <v>0</v>
      </c>
      <c r="ID11" s="157">
        <f t="shared" si="22"/>
        <v>0</v>
      </c>
      <c r="IE11" s="157">
        <f t="shared" si="22"/>
        <v>0</v>
      </c>
      <c r="IF11" s="157">
        <f t="shared" si="22"/>
        <v>0</v>
      </c>
      <c r="IG11" s="157">
        <f t="shared" si="22"/>
        <v>0</v>
      </c>
      <c r="IH11" s="157">
        <f t="shared" si="22"/>
        <v>0</v>
      </c>
      <c r="II11" s="157">
        <f t="shared" si="22"/>
        <v>0</v>
      </c>
      <c r="IJ11" s="157">
        <f t="shared" si="22"/>
        <v>0</v>
      </c>
      <c r="IK11" s="157">
        <f t="shared" si="22"/>
        <v>0</v>
      </c>
      <c r="IL11" s="157">
        <f t="shared" si="22"/>
        <v>0</v>
      </c>
      <c r="IM11" s="157">
        <f t="shared" si="22"/>
        <v>0</v>
      </c>
      <c r="IN11" s="157">
        <f t="shared" si="22"/>
        <v>0</v>
      </c>
      <c r="IO11" s="157">
        <f t="shared" si="22"/>
        <v>0</v>
      </c>
      <c r="IP11" s="157">
        <f t="shared" si="22"/>
        <v>0</v>
      </c>
      <c r="IQ11" s="157">
        <f t="shared" si="22"/>
        <v>0</v>
      </c>
      <c r="IR11" s="157">
        <f t="shared" si="22"/>
        <v>0</v>
      </c>
      <c r="IS11" s="157">
        <f t="shared" si="22"/>
        <v>0</v>
      </c>
      <c r="IT11" s="157">
        <f t="shared" si="22"/>
        <v>0</v>
      </c>
      <c r="IU11" s="157">
        <f t="shared" si="22"/>
        <v>0</v>
      </c>
      <c r="IV11" s="157">
        <f t="shared" si="22"/>
        <v>0</v>
      </c>
      <c r="IW11" s="157">
        <f t="shared" si="22"/>
        <v>0</v>
      </c>
      <c r="IX11" s="157">
        <f t="shared" si="22"/>
        <v>0</v>
      </c>
      <c r="IY11" s="157">
        <f t="shared" si="22"/>
        <v>0</v>
      </c>
      <c r="IZ11" s="157">
        <f t="shared" si="22"/>
        <v>0</v>
      </c>
      <c r="JA11" s="157">
        <f t="shared" ref="JA11:LL11" si="23">IZ11+JA8-JA15-JA44</f>
        <v>0</v>
      </c>
      <c r="JB11" s="157">
        <f t="shared" si="23"/>
        <v>0</v>
      </c>
      <c r="JC11" s="157">
        <f t="shared" si="23"/>
        <v>0</v>
      </c>
      <c r="JD11" s="157">
        <f t="shared" si="23"/>
        <v>0</v>
      </c>
      <c r="JE11" s="157">
        <f t="shared" si="23"/>
        <v>0</v>
      </c>
      <c r="JF11" s="157">
        <f t="shared" si="23"/>
        <v>0</v>
      </c>
      <c r="JG11" s="157">
        <f t="shared" si="23"/>
        <v>0</v>
      </c>
      <c r="JH11" s="157">
        <f t="shared" si="23"/>
        <v>0</v>
      </c>
      <c r="JI11" s="157">
        <f t="shared" si="23"/>
        <v>0</v>
      </c>
      <c r="JJ11" s="157">
        <f t="shared" si="23"/>
        <v>0</v>
      </c>
      <c r="JK11" s="157">
        <f t="shared" si="23"/>
        <v>0</v>
      </c>
      <c r="JL11" s="157">
        <f t="shared" si="23"/>
        <v>0</v>
      </c>
      <c r="JM11" s="157">
        <f t="shared" si="23"/>
        <v>0</v>
      </c>
      <c r="JN11" s="157">
        <f t="shared" si="23"/>
        <v>0</v>
      </c>
      <c r="JO11" s="157">
        <f t="shared" si="23"/>
        <v>0</v>
      </c>
      <c r="JP11" s="157">
        <f t="shared" si="23"/>
        <v>0</v>
      </c>
      <c r="JQ11" s="157">
        <f t="shared" si="23"/>
        <v>0</v>
      </c>
      <c r="JR11" s="157">
        <f t="shared" si="23"/>
        <v>0</v>
      </c>
      <c r="JS11" s="157">
        <f t="shared" si="23"/>
        <v>0</v>
      </c>
      <c r="JT11" s="157">
        <f t="shared" si="23"/>
        <v>0</v>
      </c>
      <c r="JU11" s="157">
        <f t="shared" si="23"/>
        <v>0</v>
      </c>
      <c r="JV11" s="157">
        <f t="shared" si="23"/>
        <v>0</v>
      </c>
      <c r="JW11" s="157">
        <f t="shared" si="23"/>
        <v>0</v>
      </c>
      <c r="JX11" s="157">
        <f t="shared" si="23"/>
        <v>0</v>
      </c>
      <c r="JY11" s="157">
        <f t="shared" si="23"/>
        <v>0</v>
      </c>
      <c r="JZ11" s="157">
        <f t="shared" si="23"/>
        <v>0</v>
      </c>
      <c r="KA11" s="157">
        <f t="shared" si="23"/>
        <v>0</v>
      </c>
      <c r="KB11" s="157">
        <f t="shared" si="23"/>
        <v>0</v>
      </c>
      <c r="KC11" s="157">
        <f t="shared" si="23"/>
        <v>0</v>
      </c>
      <c r="KD11" s="157">
        <f t="shared" si="23"/>
        <v>0</v>
      </c>
      <c r="KE11" s="157">
        <f t="shared" si="23"/>
        <v>0</v>
      </c>
      <c r="KF11" s="157">
        <f t="shared" si="23"/>
        <v>0</v>
      </c>
      <c r="KG11" s="157">
        <f t="shared" si="23"/>
        <v>0</v>
      </c>
      <c r="KH11" s="157">
        <f t="shared" si="23"/>
        <v>0</v>
      </c>
      <c r="KI11" s="157">
        <f t="shared" si="23"/>
        <v>0</v>
      </c>
      <c r="KJ11" s="157">
        <f t="shared" si="23"/>
        <v>0</v>
      </c>
      <c r="KK11" s="157">
        <f t="shared" si="23"/>
        <v>0</v>
      </c>
      <c r="KL11" s="157">
        <f t="shared" si="23"/>
        <v>0</v>
      </c>
      <c r="KM11" s="157">
        <f t="shared" si="23"/>
        <v>0</v>
      </c>
      <c r="KN11" s="157">
        <f t="shared" si="23"/>
        <v>0</v>
      </c>
      <c r="KO11" s="157">
        <f t="shared" si="23"/>
        <v>0</v>
      </c>
      <c r="KP11" s="157">
        <f t="shared" si="23"/>
        <v>0</v>
      </c>
      <c r="KQ11" s="157">
        <f t="shared" si="23"/>
        <v>0</v>
      </c>
      <c r="KR11" s="157">
        <f t="shared" si="23"/>
        <v>0</v>
      </c>
      <c r="KS11" s="157">
        <f t="shared" si="23"/>
        <v>0</v>
      </c>
      <c r="KT11" s="157">
        <f t="shared" si="23"/>
        <v>0</v>
      </c>
      <c r="KU11" s="157">
        <f t="shared" si="23"/>
        <v>0</v>
      </c>
      <c r="KV11" s="157">
        <f t="shared" si="23"/>
        <v>0</v>
      </c>
      <c r="KW11" s="157">
        <f t="shared" si="23"/>
        <v>0</v>
      </c>
      <c r="KX11" s="157">
        <f t="shared" si="23"/>
        <v>0</v>
      </c>
      <c r="KY11" s="157">
        <f t="shared" si="23"/>
        <v>0</v>
      </c>
      <c r="KZ11" s="157">
        <f t="shared" si="23"/>
        <v>0</v>
      </c>
      <c r="LA11" s="157">
        <f t="shared" si="23"/>
        <v>0</v>
      </c>
      <c r="LB11" s="157">
        <f t="shared" si="23"/>
        <v>0</v>
      </c>
      <c r="LC11" s="157">
        <f t="shared" si="23"/>
        <v>0</v>
      </c>
      <c r="LD11" s="157">
        <f t="shared" si="23"/>
        <v>0</v>
      </c>
      <c r="LE11" s="157">
        <f t="shared" si="23"/>
        <v>0</v>
      </c>
      <c r="LF11" s="157">
        <f t="shared" si="23"/>
        <v>0</v>
      </c>
      <c r="LG11" s="157">
        <f t="shared" si="23"/>
        <v>0</v>
      </c>
      <c r="LH11" s="157">
        <f t="shared" si="23"/>
        <v>0</v>
      </c>
      <c r="LI11" s="157">
        <f t="shared" si="23"/>
        <v>0</v>
      </c>
      <c r="LJ11" s="157">
        <f t="shared" si="23"/>
        <v>0</v>
      </c>
      <c r="LK11" s="157">
        <f t="shared" si="23"/>
        <v>0</v>
      </c>
      <c r="LL11" s="157">
        <f t="shared" si="23"/>
        <v>0</v>
      </c>
      <c r="LM11" s="157">
        <f t="shared" ref="LM11:NX11" si="24">LL11+LM8-LM15-LM44</f>
        <v>0</v>
      </c>
      <c r="LN11" s="157">
        <f t="shared" si="24"/>
        <v>0</v>
      </c>
      <c r="LO11" s="157">
        <f t="shared" si="24"/>
        <v>0</v>
      </c>
      <c r="LP11" s="157">
        <f t="shared" si="24"/>
        <v>0</v>
      </c>
      <c r="LQ11" s="157">
        <f t="shared" si="24"/>
        <v>0</v>
      </c>
      <c r="LR11" s="157">
        <f t="shared" si="24"/>
        <v>0</v>
      </c>
      <c r="LS11" s="157">
        <f t="shared" si="24"/>
        <v>0</v>
      </c>
      <c r="LT11" s="157">
        <f t="shared" si="24"/>
        <v>0</v>
      </c>
      <c r="LU11" s="157">
        <f t="shared" si="24"/>
        <v>0</v>
      </c>
      <c r="LV11" s="157">
        <f t="shared" si="24"/>
        <v>0</v>
      </c>
      <c r="LW11" s="157">
        <f t="shared" si="24"/>
        <v>0</v>
      </c>
      <c r="LX11" s="157">
        <f t="shared" si="24"/>
        <v>0</v>
      </c>
      <c r="LY11" s="157">
        <f t="shared" si="24"/>
        <v>0</v>
      </c>
      <c r="LZ11" s="157">
        <f t="shared" si="24"/>
        <v>0</v>
      </c>
      <c r="MA11" s="157">
        <f t="shared" si="24"/>
        <v>0</v>
      </c>
      <c r="MB11" s="157">
        <f t="shared" si="24"/>
        <v>0</v>
      </c>
      <c r="MC11" s="157">
        <f t="shared" si="24"/>
        <v>0</v>
      </c>
      <c r="MD11" s="157">
        <f t="shared" si="24"/>
        <v>0</v>
      </c>
      <c r="ME11" s="157">
        <f t="shared" si="24"/>
        <v>0</v>
      </c>
      <c r="MF11" s="157">
        <f t="shared" si="24"/>
        <v>0</v>
      </c>
      <c r="MG11" s="157">
        <f t="shared" si="24"/>
        <v>0</v>
      </c>
      <c r="MH11" s="157">
        <f t="shared" si="24"/>
        <v>0</v>
      </c>
      <c r="MI11" s="157">
        <f t="shared" si="24"/>
        <v>0</v>
      </c>
      <c r="MJ11" s="157">
        <f t="shared" si="24"/>
        <v>0</v>
      </c>
      <c r="MK11" s="157">
        <f t="shared" si="24"/>
        <v>0</v>
      </c>
      <c r="ML11" s="157">
        <f t="shared" si="24"/>
        <v>0</v>
      </c>
      <c r="MM11" s="157">
        <f t="shared" si="24"/>
        <v>0</v>
      </c>
      <c r="MN11" s="157">
        <f t="shared" si="24"/>
        <v>0</v>
      </c>
      <c r="MO11" s="157">
        <f t="shared" si="24"/>
        <v>0</v>
      </c>
      <c r="MP11" s="157">
        <f t="shared" si="24"/>
        <v>0</v>
      </c>
      <c r="MQ11" s="157">
        <f t="shared" si="24"/>
        <v>0</v>
      </c>
      <c r="MR11" s="157">
        <f t="shared" si="24"/>
        <v>0</v>
      </c>
      <c r="MS11" s="157">
        <f t="shared" si="24"/>
        <v>0</v>
      </c>
      <c r="MT11" s="157">
        <f t="shared" si="24"/>
        <v>0</v>
      </c>
      <c r="MU11" s="157">
        <f t="shared" si="24"/>
        <v>0</v>
      </c>
      <c r="MV11" s="157">
        <f t="shared" si="24"/>
        <v>0</v>
      </c>
      <c r="MW11" s="157">
        <f t="shared" si="24"/>
        <v>0</v>
      </c>
      <c r="MX11" s="157">
        <f t="shared" si="24"/>
        <v>0</v>
      </c>
      <c r="MY11" s="157">
        <f t="shared" si="24"/>
        <v>0</v>
      </c>
      <c r="MZ11" s="157">
        <f t="shared" si="24"/>
        <v>0</v>
      </c>
      <c r="NA11" s="157">
        <f t="shared" si="24"/>
        <v>0</v>
      </c>
      <c r="NB11" s="157">
        <f t="shared" si="24"/>
        <v>0</v>
      </c>
      <c r="NC11" s="157">
        <f t="shared" si="24"/>
        <v>0</v>
      </c>
      <c r="ND11" s="157">
        <f t="shared" si="24"/>
        <v>0</v>
      </c>
      <c r="NE11" s="157">
        <f t="shared" si="24"/>
        <v>0</v>
      </c>
      <c r="NF11" s="157">
        <f t="shared" si="24"/>
        <v>0</v>
      </c>
      <c r="NG11" s="157">
        <f t="shared" si="24"/>
        <v>0</v>
      </c>
      <c r="NH11" s="157">
        <f t="shared" si="24"/>
        <v>0</v>
      </c>
      <c r="NI11" s="157">
        <f t="shared" si="24"/>
        <v>0</v>
      </c>
      <c r="NJ11" s="157">
        <f t="shared" si="24"/>
        <v>0</v>
      </c>
      <c r="NK11" s="157">
        <f t="shared" si="24"/>
        <v>0</v>
      </c>
      <c r="NL11" s="157">
        <f t="shared" si="24"/>
        <v>0</v>
      </c>
      <c r="NM11" s="157">
        <f t="shared" si="24"/>
        <v>0</v>
      </c>
      <c r="NN11" s="157">
        <f t="shared" si="24"/>
        <v>0</v>
      </c>
      <c r="NO11" s="157">
        <f t="shared" si="24"/>
        <v>0</v>
      </c>
      <c r="NP11" s="157">
        <f t="shared" si="24"/>
        <v>0</v>
      </c>
      <c r="NQ11" s="157">
        <f t="shared" si="24"/>
        <v>0</v>
      </c>
      <c r="NR11" s="157">
        <f t="shared" si="24"/>
        <v>0</v>
      </c>
      <c r="NS11" s="157">
        <f t="shared" si="24"/>
        <v>0</v>
      </c>
      <c r="NT11" s="157">
        <f t="shared" si="24"/>
        <v>0</v>
      </c>
      <c r="NU11" s="157">
        <f t="shared" si="24"/>
        <v>0</v>
      </c>
      <c r="NV11" s="157">
        <f t="shared" si="24"/>
        <v>0</v>
      </c>
      <c r="NW11" s="157">
        <f t="shared" si="24"/>
        <v>0</v>
      </c>
      <c r="NX11" s="157">
        <f t="shared" si="24"/>
        <v>0</v>
      </c>
      <c r="NY11" s="157">
        <f t="shared" ref="NY11:QJ11" si="25">NX11+NY8-NY15-NY44</f>
        <v>0</v>
      </c>
      <c r="NZ11" s="157">
        <f t="shared" si="25"/>
        <v>0</v>
      </c>
      <c r="OA11" s="157">
        <f t="shared" si="25"/>
        <v>0</v>
      </c>
      <c r="OB11" s="157">
        <f t="shared" si="25"/>
        <v>0</v>
      </c>
      <c r="OC11" s="157">
        <f t="shared" si="25"/>
        <v>0</v>
      </c>
      <c r="OD11" s="157">
        <f t="shared" si="25"/>
        <v>0</v>
      </c>
      <c r="OE11" s="157">
        <f t="shared" si="25"/>
        <v>0</v>
      </c>
      <c r="OF11" s="157">
        <f t="shared" si="25"/>
        <v>0</v>
      </c>
      <c r="OG11" s="157">
        <f t="shared" si="25"/>
        <v>0</v>
      </c>
      <c r="OH11" s="157">
        <f t="shared" si="25"/>
        <v>0</v>
      </c>
      <c r="OI11" s="157">
        <f t="shared" si="25"/>
        <v>0</v>
      </c>
      <c r="OJ11" s="157">
        <f t="shared" si="25"/>
        <v>0</v>
      </c>
      <c r="OK11" s="157">
        <f t="shared" si="25"/>
        <v>0</v>
      </c>
      <c r="OL11" s="157">
        <f t="shared" si="25"/>
        <v>0</v>
      </c>
      <c r="OM11" s="157">
        <f t="shared" si="25"/>
        <v>0</v>
      </c>
      <c r="ON11" s="157">
        <f t="shared" si="25"/>
        <v>0</v>
      </c>
      <c r="OO11" s="157">
        <f t="shared" si="25"/>
        <v>0</v>
      </c>
      <c r="OP11" s="157">
        <f t="shared" si="25"/>
        <v>0</v>
      </c>
      <c r="OQ11" s="157">
        <f t="shared" si="25"/>
        <v>0</v>
      </c>
      <c r="OR11" s="157">
        <f t="shared" si="25"/>
        <v>0</v>
      </c>
      <c r="OS11" s="157">
        <f t="shared" si="25"/>
        <v>0</v>
      </c>
      <c r="OT11" s="157">
        <f t="shared" si="25"/>
        <v>0</v>
      </c>
      <c r="OU11" s="157">
        <f t="shared" si="25"/>
        <v>0</v>
      </c>
      <c r="OV11" s="157">
        <f t="shared" si="25"/>
        <v>0</v>
      </c>
      <c r="OW11" s="157">
        <f t="shared" si="25"/>
        <v>0</v>
      </c>
      <c r="OX11" s="157">
        <f t="shared" si="25"/>
        <v>0</v>
      </c>
      <c r="OY11" s="157">
        <f t="shared" si="25"/>
        <v>0</v>
      </c>
      <c r="OZ11" s="157">
        <f t="shared" si="25"/>
        <v>0</v>
      </c>
      <c r="PA11" s="157">
        <f t="shared" si="25"/>
        <v>0</v>
      </c>
      <c r="PB11" s="157">
        <f t="shared" si="25"/>
        <v>0</v>
      </c>
      <c r="PC11" s="157">
        <f t="shared" si="25"/>
        <v>0</v>
      </c>
      <c r="PD11" s="157">
        <f t="shared" si="25"/>
        <v>0</v>
      </c>
      <c r="PE11" s="157">
        <f t="shared" si="25"/>
        <v>0</v>
      </c>
      <c r="PF11" s="157">
        <f t="shared" si="25"/>
        <v>0</v>
      </c>
      <c r="PG11" s="157">
        <f t="shared" si="25"/>
        <v>0</v>
      </c>
      <c r="PH11" s="157">
        <f t="shared" si="25"/>
        <v>0</v>
      </c>
      <c r="PI11" s="157">
        <f t="shared" si="25"/>
        <v>0</v>
      </c>
      <c r="PJ11" s="157">
        <f t="shared" si="25"/>
        <v>0</v>
      </c>
      <c r="PK11" s="157">
        <f t="shared" si="25"/>
        <v>0</v>
      </c>
      <c r="PL11" s="157">
        <f t="shared" si="25"/>
        <v>0</v>
      </c>
      <c r="PM11" s="157">
        <f t="shared" si="25"/>
        <v>0</v>
      </c>
      <c r="PN11" s="157">
        <f t="shared" si="25"/>
        <v>0</v>
      </c>
      <c r="PO11" s="157">
        <f t="shared" si="25"/>
        <v>0</v>
      </c>
      <c r="PP11" s="157">
        <f t="shared" si="25"/>
        <v>0</v>
      </c>
      <c r="PQ11" s="157">
        <f t="shared" si="25"/>
        <v>0</v>
      </c>
      <c r="PR11" s="157">
        <f t="shared" si="25"/>
        <v>0</v>
      </c>
      <c r="PS11" s="157">
        <f t="shared" si="25"/>
        <v>0</v>
      </c>
      <c r="PT11" s="157">
        <f t="shared" si="25"/>
        <v>0</v>
      </c>
      <c r="PU11" s="157">
        <f t="shared" si="25"/>
        <v>0</v>
      </c>
      <c r="PV11" s="157">
        <f t="shared" si="25"/>
        <v>0</v>
      </c>
      <c r="PW11" s="157">
        <f t="shared" si="25"/>
        <v>0</v>
      </c>
      <c r="PX11" s="157">
        <f t="shared" si="25"/>
        <v>0</v>
      </c>
      <c r="PY11" s="157">
        <f t="shared" si="25"/>
        <v>0</v>
      </c>
      <c r="PZ11" s="157">
        <f t="shared" si="25"/>
        <v>0</v>
      </c>
      <c r="QA11" s="157">
        <f t="shared" si="25"/>
        <v>0</v>
      </c>
      <c r="QB11" s="157">
        <f t="shared" si="25"/>
        <v>0</v>
      </c>
      <c r="QC11" s="157">
        <f t="shared" si="25"/>
        <v>0</v>
      </c>
      <c r="QD11" s="157">
        <f t="shared" si="25"/>
        <v>0</v>
      </c>
      <c r="QE11" s="157">
        <f t="shared" si="25"/>
        <v>0</v>
      </c>
      <c r="QF11" s="157">
        <f t="shared" si="25"/>
        <v>0</v>
      </c>
      <c r="QG11" s="157">
        <f t="shared" si="25"/>
        <v>0</v>
      </c>
      <c r="QH11" s="157">
        <f t="shared" si="25"/>
        <v>0</v>
      </c>
      <c r="QI11" s="157">
        <f t="shared" si="25"/>
        <v>0</v>
      </c>
      <c r="QJ11" s="157">
        <f t="shared" si="25"/>
        <v>0</v>
      </c>
      <c r="QK11" s="157">
        <f t="shared" ref="QK11:SV11" si="26">QJ11+QK8-QK15-QK44</f>
        <v>0</v>
      </c>
      <c r="QL11" s="157">
        <f t="shared" si="26"/>
        <v>0</v>
      </c>
      <c r="QM11" s="157">
        <f t="shared" si="26"/>
        <v>0</v>
      </c>
      <c r="QN11" s="157">
        <f t="shared" si="26"/>
        <v>0</v>
      </c>
      <c r="QO11" s="157">
        <f t="shared" si="26"/>
        <v>0</v>
      </c>
      <c r="QP11" s="157">
        <f t="shared" si="26"/>
        <v>0</v>
      </c>
      <c r="QQ11" s="157">
        <f t="shared" si="26"/>
        <v>0</v>
      </c>
      <c r="QR11" s="157">
        <f t="shared" si="26"/>
        <v>0</v>
      </c>
      <c r="QS11" s="157">
        <f t="shared" si="26"/>
        <v>0</v>
      </c>
      <c r="QT11" s="157">
        <f t="shared" si="26"/>
        <v>0</v>
      </c>
      <c r="QU11" s="157">
        <f t="shared" si="26"/>
        <v>0</v>
      </c>
      <c r="QV11" s="157">
        <f t="shared" si="26"/>
        <v>0</v>
      </c>
      <c r="QW11" s="157">
        <f t="shared" si="26"/>
        <v>0</v>
      </c>
      <c r="QX11" s="157">
        <f t="shared" si="26"/>
        <v>0</v>
      </c>
      <c r="QY11" s="157">
        <f t="shared" si="26"/>
        <v>0</v>
      </c>
      <c r="QZ11" s="157">
        <f t="shared" si="26"/>
        <v>0</v>
      </c>
      <c r="RA11" s="157">
        <f t="shared" si="26"/>
        <v>0</v>
      </c>
      <c r="RB11" s="157">
        <f t="shared" si="26"/>
        <v>0</v>
      </c>
      <c r="RC11" s="157">
        <f t="shared" si="26"/>
        <v>0</v>
      </c>
      <c r="RD11" s="157">
        <f t="shared" si="26"/>
        <v>0</v>
      </c>
      <c r="RE11" s="157">
        <f t="shared" si="26"/>
        <v>0</v>
      </c>
      <c r="RF11" s="157">
        <f t="shared" si="26"/>
        <v>0</v>
      </c>
      <c r="RG11" s="157">
        <f t="shared" si="26"/>
        <v>0</v>
      </c>
      <c r="RH11" s="157">
        <f t="shared" si="26"/>
        <v>0</v>
      </c>
      <c r="RI11" s="157">
        <f t="shared" si="26"/>
        <v>0</v>
      </c>
      <c r="RJ11" s="157">
        <f t="shared" si="26"/>
        <v>0</v>
      </c>
      <c r="RK11" s="157">
        <f t="shared" si="26"/>
        <v>0</v>
      </c>
      <c r="RL11" s="157">
        <f t="shared" si="26"/>
        <v>0</v>
      </c>
      <c r="RM11" s="157">
        <f t="shared" si="26"/>
        <v>0</v>
      </c>
      <c r="RN11" s="157">
        <f t="shared" si="26"/>
        <v>0</v>
      </c>
      <c r="RO11" s="157">
        <f t="shared" si="26"/>
        <v>0</v>
      </c>
      <c r="RP11" s="157">
        <f t="shared" si="26"/>
        <v>0</v>
      </c>
      <c r="RQ11" s="157">
        <f t="shared" si="26"/>
        <v>0</v>
      </c>
      <c r="RR11" s="157">
        <f t="shared" si="26"/>
        <v>0</v>
      </c>
      <c r="RS11" s="157">
        <f t="shared" si="26"/>
        <v>0</v>
      </c>
      <c r="RT11" s="157">
        <f t="shared" si="26"/>
        <v>0</v>
      </c>
      <c r="RU11" s="157">
        <f t="shared" si="26"/>
        <v>0</v>
      </c>
      <c r="RV11" s="157">
        <f t="shared" si="26"/>
        <v>0</v>
      </c>
      <c r="RW11" s="157">
        <f t="shared" si="26"/>
        <v>0</v>
      </c>
      <c r="RX11" s="157">
        <f t="shared" si="26"/>
        <v>0</v>
      </c>
      <c r="RY11" s="157">
        <f t="shared" si="26"/>
        <v>0</v>
      </c>
      <c r="RZ11" s="157">
        <f t="shared" si="26"/>
        <v>0</v>
      </c>
      <c r="SA11" s="157">
        <f t="shared" si="26"/>
        <v>0</v>
      </c>
      <c r="SB11" s="157">
        <f t="shared" si="26"/>
        <v>0</v>
      </c>
      <c r="SC11" s="157">
        <f t="shared" si="26"/>
        <v>0</v>
      </c>
      <c r="SD11" s="157">
        <f t="shared" si="26"/>
        <v>0</v>
      </c>
      <c r="SE11" s="157">
        <f t="shared" si="26"/>
        <v>0</v>
      </c>
      <c r="SF11" s="157">
        <f t="shared" si="26"/>
        <v>0</v>
      </c>
      <c r="SG11" s="157">
        <f t="shared" si="26"/>
        <v>0</v>
      </c>
      <c r="SH11" s="157">
        <f t="shared" si="26"/>
        <v>0</v>
      </c>
      <c r="SI11" s="157">
        <f t="shared" si="26"/>
        <v>0</v>
      </c>
      <c r="SJ11" s="157">
        <f t="shared" si="26"/>
        <v>0</v>
      </c>
      <c r="SK11" s="157">
        <f t="shared" si="26"/>
        <v>0</v>
      </c>
      <c r="SL11" s="157">
        <f t="shared" si="26"/>
        <v>0</v>
      </c>
      <c r="SM11" s="157">
        <f t="shared" si="26"/>
        <v>0</v>
      </c>
      <c r="SN11" s="157">
        <f t="shared" si="26"/>
        <v>0</v>
      </c>
      <c r="SO11" s="157">
        <f t="shared" si="26"/>
        <v>0</v>
      </c>
      <c r="SP11" s="157">
        <f t="shared" si="26"/>
        <v>0</v>
      </c>
      <c r="SQ11" s="157">
        <f t="shared" si="26"/>
        <v>0</v>
      </c>
      <c r="SR11" s="157">
        <f t="shared" si="26"/>
        <v>0</v>
      </c>
      <c r="SS11" s="157">
        <f t="shared" si="26"/>
        <v>0</v>
      </c>
      <c r="ST11" s="157">
        <f t="shared" si="26"/>
        <v>0</v>
      </c>
      <c r="SU11" s="157">
        <f t="shared" si="26"/>
        <v>0</v>
      </c>
      <c r="SV11" s="157">
        <f t="shared" si="26"/>
        <v>0</v>
      </c>
      <c r="SW11" s="157">
        <f t="shared" ref="SW11:UU11" si="27">SV11+SW8-SW15-SW44</f>
        <v>0</v>
      </c>
      <c r="SX11" s="157">
        <f t="shared" si="27"/>
        <v>0</v>
      </c>
      <c r="SY11" s="157">
        <f t="shared" si="27"/>
        <v>0</v>
      </c>
      <c r="SZ11" s="157">
        <f t="shared" si="27"/>
        <v>0</v>
      </c>
      <c r="TA11" s="157">
        <f t="shared" si="27"/>
        <v>0</v>
      </c>
      <c r="TB11" s="157">
        <f t="shared" si="27"/>
        <v>0</v>
      </c>
      <c r="TC11" s="157">
        <f t="shared" si="27"/>
        <v>0</v>
      </c>
      <c r="TD11" s="157">
        <f t="shared" si="27"/>
        <v>0</v>
      </c>
      <c r="TE11" s="157">
        <f t="shared" si="27"/>
        <v>0</v>
      </c>
      <c r="TF11" s="157">
        <f t="shared" si="27"/>
        <v>0</v>
      </c>
      <c r="TG11" s="157">
        <f t="shared" si="27"/>
        <v>0</v>
      </c>
      <c r="TH11" s="157">
        <f t="shared" si="27"/>
        <v>0</v>
      </c>
      <c r="TI11" s="157">
        <f t="shared" si="27"/>
        <v>0</v>
      </c>
      <c r="TJ11" s="157">
        <f t="shared" si="27"/>
        <v>0</v>
      </c>
      <c r="TK11" s="157">
        <f t="shared" si="27"/>
        <v>0</v>
      </c>
      <c r="TL11" s="157">
        <f t="shared" si="27"/>
        <v>0</v>
      </c>
      <c r="TM11" s="157">
        <f t="shared" si="27"/>
        <v>0</v>
      </c>
      <c r="TN11" s="157">
        <f t="shared" si="27"/>
        <v>0</v>
      </c>
      <c r="TO11" s="157">
        <f t="shared" si="27"/>
        <v>0</v>
      </c>
      <c r="TP11" s="157">
        <f t="shared" si="27"/>
        <v>0</v>
      </c>
      <c r="TQ11" s="157">
        <f t="shared" si="27"/>
        <v>0</v>
      </c>
      <c r="TR11" s="157">
        <f t="shared" si="27"/>
        <v>0</v>
      </c>
      <c r="TS11" s="157">
        <f t="shared" si="27"/>
        <v>0</v>
      </c>
      <c r="TT11" s="157">
        <f t="shared" si="27"/>
        <v>0</v>
      </c>
      <c r="TU11" s="157">
        <f t="shared" si="27"/>
        <v>0</v>
      </c>
      <c r="TV11" s="157">
        <f t="shared" si="27"/>
        <v>0</v>
      </c>
      <c r="TW11" s="157">
        <f t="shared" si="27"/>
        <v>0</v>
      </c>
      <c r="TX11" s="157">
        <f t="shared" si="27"/>
        <v>0</v>
      </c>
      <c r="TY11" s="157">
        <f t="shared" si="27"/>
        <v>0</v>
      </c>
      <c r="TZ11" s="157">
        <f t="shared" si="27"/>
        <v>0</v>
      </c>
      <c r="UA11" s="157">
        <f t="shared" si="27"/>
        <v>0</v>
      </c>
      <c r="UB11" s="157">
        <f t="shared" si="27"/>
        <v>0</v>
      </c>
      <c r="UC11" s="157">
        <f t="shared" si="27"/>
        <v>0</v>
      </c>
      <c r="UD11" s="157">
        <f t="shared" si="27"/>
        <v>0</v>
      </c>
      <c r="UE11" s="157">
        <f t="shared" si="27"/>
        <v>0</v>
      </c>
      <c r="UF11" s="157">
        <f t="shared" si="27"/>
        <v>0</v>
      </c>
      <c r="UG11" s="157">
        <f t="shared" si="27"/>
        <v>0</v>
      </c>
      <c r="UH11" s="157">
        <f t="shared" si="27"/>
        <v>0</v>
      </c>
      <c r="UI11" s="157">
        <f t="shared" si="27"/>
        <v>0</v>
      </c>
      <c r="UJ11" s="157">
        <f t="shared" si="27"/>
        <v>0</v>
      </c>
      <c r="UK11" s="157">
        <f t="shared" si="27"/>
        <v>0</v>
      </c>
      <c r="UL11" s="157">
        <f t="shared" si="27"/>
        <v>0</v>
      </c>
      <c r="UM11" s="157">
        <f t="shared" si="27"/>
        <v>0</v>
      </c>
      <c r="UN11" s="157">
        <f t="shared" si="27"/>
        <v>0</v>
      </c>
      <c r="UO11" s="157">
        <f t="shared" si="27"/>
        <v>0</v>
      </c>
      <c r="UP11" s="157">
        <f t="shared" si="27"/>
        <v>0</v>
      </c>
      <c r="UQ11" s="157">
        <f t="shared" si="27"/>
        <v>0</v>
      </c>
      <c r="UR11" s="157">
        <f t="shared" si="27"/>
        <v>0</v>
      </c>
      <c r="US11" s="157">
        <f t="shared" si="27"/>
        <v>0</v>
      </c>
      <c r="UT11" s="157">
        <f t="shared" si="27"/>
        <v>0</v>
      </c>
      <c r="UU11" s="157">
        <f t="shared" si="27"/>
        <v>0</v>
      </c>
      <c r="UV11" s="157">
        <f t="shared" ref="SW11:VH11" si="28">UU11+UV8-UV15-UV44</f>
        <v>0</v>
      </c>
      <c r="UW11" s="157">
        <f t="shared" si="28"/>
        <v>0</v>
      </c>
      <c r="UX11" s="157">
        <f t="shared" si="28"/>
        <v>0</v>
      </c>
      <c r="UY11" s="157">
        <f t="shared" si="28"/>
        <v>0</v>
      </c>
      <c r="UZ11" s="157">
        <f t="shared" si="28"/>
        <v>0</v>
      </c>
      <c r="VA11" s="157">
        <f t="shared" si="28"/>
        <v>0</v>
      </c>
      <c r="VB11" s="157">
        <f t="shared" si="28"/>
        <v>0</v>
      </c>
      <c r="VC11" s="157">
        <f t="shared" si="28"/>
        <v>0</v>
      </c>
      <c r="VD11" s="157">
        <f t="shared" si="28"/>
        <v>0</v>
      </c>
      <c r="VE11" s="157">
        <f t="shared" si="28"/>
        <v>0</v>
      </c>
      <c r="VF11" s="157">
        <f t="shared" si="28"/>
        <v>0</v>
      </c>
      <c r="VG11" s="157">
        <f t="shared" si="28"/>
        <v>0</v>
      </c>
      <c r="VH11" s="157">
        <f t="shared" si="28"/>
        <v>0</v>
      </c>
      <c r="VI11" s="157">
        <f t="shared" ref="VI11:XT11" si="29">VH11+VI8-VI15-VI44</f>
        <v>0</v>
      </c>
      <c r="VJ11" s="157">
        <f t="shared" si="29"/>
        <v>0</v>
      </c>
      <c r="VK11" s="157">
        <f t="shared" si="29"/>
        <v>0</v>
      </c>
      <c r="VL11" s="157">
        <f t="shared" si="29"/>
        <v>0</v>
      </c>
      <c r="VM11" s="157">
        <f t="shared" si="29"/>
        <v>0</v>
      </c>
      <c r="VN11" s="157">
        <f t="shared" si="29"/>
        <v>0</v>
      </c>
      <c r="VO11" s="157">
        <f t="shared" si="29"/>
        <v>0</v>
      </c>
      <c r="VP11" s="157">
        <f t="shared" si="29"/>
        <v>0</v>
      </c>
      <c r="VQ11" s="157">
        <f t="shared" si="29"/>
        <v>0</v>
      </c>
      <c r="VR11" s="157">
        <f t="shared" si="29"/>
        <v>0</v>
      </c>
      <c r="VS11" s="157">
        <f t="shared" si="29"/>
        <v>0</v>
      </c>
      <c r="VT11" s="157">
        <f t="shared" si="29"/>
        <v>0</v>
      </c>
      <c r="VU11" s="157">
        <f t="shared" si="29"/>
        <v>0</v>
      </c>
      <c r="VV11" s="157">
        <f t="shared" si="29"/>
        <v>0</v>
      </c>
      <c r="VW11" s="157">
        <f t="shared" si="29"/>
        <v>0</v>
      </c>
      <c r="VX11" s="157">
        <f t="shared" si="29"/>
        <v>0</v>
      </c>
      <c r="VY11" s="157">
        <f t="shared" si="29"/>
        <v>0</v>
      </c>
      <c r="VZ11" s="157">
        <f t="shared" si="29"/>
        <v>0</v>
      </c>
      <c r="WA11" s="157">
        <f t="shared" si="29"/>
        <v>0</v>
      </c>
      <c r="WB11" s="157">
        <f t="shared" si="29"/>
        <v>0</v>
      </c>
      <c r="WC11" s="157">
        <f t="shared" si="29"/>
        <v>0</v>
      </c>
      <c r="WD11" s="157">
        <f t="shared" si="29"/>
        <v>0</v>
      </c>
      <c r="WE11" s="157">
        <f t="shared" si="29"/>
        <v>0</v>
      </c>
      <c r="WF11" s="157">
        <f t="shared" si="29"/>
        <v>0</v>
      </c>
      <c r="WG11" s="157">
        <f t="shared" si="29"/>
        <v>0</v>
      </c>
      <c r="WH11" s="157">
        <f t="shared" si="29"/>
        <v>0</v>
      </c>
      <c r="WI11" s="157">
        <f t="shared" si="29"/>
        <v>0</v>
      </c>
      <c r="WJ11" s="157">
        <f t="shared" si="29"/>
        <v>0</v>
      </c>
      <c r="WK11" s="157">
        <f t="shared" si="29"/>
        <v>0</v>
      </c>
      <c r="WL11" s="157">
        <f t="shared" si="29"/>
        <v>0</v>
      </c>
      <c r="WM11" s="157">
        <f t="shared" si="29"/>
        <v>0</v>
      </c>
      <c r="WN11" s="157">
        <f t="shared" si="29"/>
        <v>0</v>
      </c>
      <c r="WO11" s="157">
        <f t="shared" si="29"/>
        <v>0</v>
      </c>
      <c r="WP11" s="157">
        <f t="shared" si="29"/>
        <v>0</v>
      </c>
      <c r="WQ11" s="157">
        <f t="shared" si="29"/>
        <v>0</v>
      </c>
      <c r="WR11" s="157">
        <f t="shared" si="29"/>
        <v>0</v>
      </c>
      <c r="WS11" s="157">
        <f t="shared" si="29"/>
        <v>0</v>
      </c>
      <c r="WT11" s="157">
        <f t="shared" si="29"/>
        <v>0</v>
      </c>
      <c r="WU11" s="157">
        <f t="shared" si="29"/>
        <v>0</v>
      </c>
      <c r="WV11" s="157">
        <f t="shared" si="29"/>
        <v>0</v>
      </c>
      <c r="WW11" s="157">
        <f t="shared" si="29"/>
        <v>0</v>
      </c>
      <c r="WX11" s="157">
        <f t="shared" si="29"/>
        <v>0</v>
      </c>
      <c r="WY11" s="157">
        <f t="shared" si="29"/>
        <v>0</v>
      </c>
      <c r="WZ11" s="157">
        <f t="shared" si="29"/>
        <v>0</v>
      </c>
      <c r="XA11" s="157">
        <f t="shared" si="29"/>
        <v>0</v>
      </c>
      <c r="XB11" s="157">
        <f t="shared" si="29"/>
        <v>0</v>
      </c>
      <c r="XC11" s="157">
        <f t="shared" si="29"/>
        <v>0</v>
      </c>
      <c r="XD11" s="157">
        <f t="shared" si="29"/>
        <v>0</v>
      </c>
      <c r="XE11" s="157">
        <f t="shared" si="29"/>
        <v>0</v>
      </c>
      <c r="XF11" s="157">
        <f t="shared" si="29"/>
        <v>0</v>
      </c>
      <c r="XG11" s="157">
        <f t="shared" si="29"/>
        <v>0</v>
      </c>
      <c r="XH11" s="157">
        <f t="shared" si="29"/>
        <v>0</v>
      </c>
      <c r="XI11" s="157">
        <f t="shared" si="29"/>
        <v>0</v>
      </c>
      <c r="XJ11" s="157">
        <f t="shared" si="29"/>
        <v>0</v>
      </c>
      <c r="XK11" s="157">
        <f t="shared" si="29"/>
        <v>0</v>
      </c>
      <c r="XL11" s="157">
        <f t="shared" si="29"/>
        <v>0</v>
      </c>
      <c r="XM11" s="157">
        <f t="shared" si="29"/>
        <v>0</v>
      </c>
      <c r="XN11" s="157">
        <f t="shared" si="29"/>
        <v>0</v>
      </c>
      <c r="XO11" s="157">
        <f t="shared" si="29"/>
        <v>0</v>
      </c>
      <c r="XP11" s="157">
        <f t="shared" si="29"/>
        <v>0</v>
      </c>
      <c r="XQ11" s="157">
        <f t="shared" si="29"/>
        <v>0</v>
      </c>
      <c r="XR11" s="157">
        <f t="shared" si="29"/>
        <v>0</v>
      </c>
      <c r="XS11" s="157">
        <f t="shared" si="29"/>
        <v>0</v>
      </c>
      <c r="XT11" s="157">
        <f t="shared" si="29"/>
        <v>0</v>
      </c>
      <c r="XU11" s="157">
        <f t="shared" ref="XU11:AAF11" si="30">XT11+XU8-XU15-XU44</f>
        <v>0</v>
      </c>
      <c r="XV11" s="157">
        <f t="shared" si="30"/>
        <v>0</v>
      </c>
      <c r="XW11" s="157">
        <f t="shared" si="30"/>
        <v>0</v>
      </c>
      <c r="XX11" s="157">
        <f t="shared" si="30"/>
        <v>0</v>
      </c>
      <c r="XY11" s="157">
        <f t="shared" si="30"/>
        <v>0</v>
      </c>
      <c r="XZ11" s="157">
        <f t="shared" si="30"/>
        <v>0</v>
      </c>
      <c r="YA11" s="157">
        <f t="shared" si="30"/>
        <v>0</v>
      </c>
      <c r="YB11" s="157">
        <f t="shared" si="30"/>
        <v>0</v>
      </c>
      <c r="YC11" s="157">
        <f t="shared" si="30"/>
        <v>0</v>
      </c>
      <c r="YD11" s="157">
        <f t="shared" si="30"/>
        <v>0</v>
      </c>
      <c r="YE11" s="157">
        <f t="shared" si="30"/>
        <v>0</v>
      </c>
      <c r="YF11" s="157">
        <f t="shared" si="30"/>
        <v>0</v>
      </c>
      <c r="YG11" s="157">
        <f t="shared" si="30"/>
        <v>0</v>
      </c>
      <c r="YH11" s="157">
        <f t="shared" si="30"/>
        <v>0</v>
      </c>
      <c r="YI11" s="157">
        <f t="shared" si="30"/>
        <v>0</v>
      </c>
      <c r="YJ11" s="157">
        <f t="shared" si="30"/>
        <v>0</v>
      </c>
      <c r="YK11" s="157">
        <f t="shared" si="30"/>
        <v>0</v>
      </c>
      <c r="YL11" s="157">
        <f t="shared" si="30"/>
        <v>0</v>
      </c>
      <c r="YM11" s="157">
        <f t="shared" si="30"/>
        <v>0</v>
      </c>
      <c r="YN11" s="157">
        <f t="shared" si="30"/>
        <v>0</v>
      </c>
      <c r="YO11" s="157">
        <f t="shared" si="30"/>
        <v>0</v>
      </c>
      <c r="YP11" s="157">
        <f t="shared" si="30"/>
        <v>0</v>
      </c>
      <c r="YQ11" s="157">
        <f t="shared" si="30"/>
        <v>0</v>
      </c>
      <c r="YR11" s="157">
        <f t="shared" si="30"/>
        <v>0</v>
      </c>
      <c r="YS11" s="157">
        <f t="shared" si="30"/>
        <v>0</v>
      </c>
      <c r="YT11" s="157">
        <f t="shared" si="30"/>
        <v>0</v>
      </c>
      <c r="YU11" s="157">
        <f t="shared" si="30"/>
        <v>0</v>
      </c>
      <c r="YV11" s="157">
        <f t="shared" si="30"/>
        <v>0</v>
      </c>
      <c r="YW11" s="157">
        <f t="shared" si="30"/>
        <v>0</v>
      </c>
      <c r="YX11" s="157">
        <f t="shared" si="30"/>
        <v>0</v>
      </c>
      <c r="YY11" s="157">
        <f t="shared" si="30"/>
        <v>0</v>
      </c>
      <c r="YZ11" s="157">
        <f t="shared" si="30"/>
        <v>0</v>
      </c>
      <c r="ZA11" s="157">
        <f t="shared" si="30"/>
        <v>0</v>
      </c>
      <c r="ZB11" s="157">
        <f t="shared" si="30"/>
        <v>0</v>
      </c>
      <c r="ZC11" s="157">
        <f t="shared" si="30"/>
        <v>0</v>
      </c>
      <c r="ZD11" s="157">
        <f t="shared" si="30"/>
        <v>0</v>
      </c>
      <c r="ZE11" s="157">
        <f t="shared" si="30"/>
        <v>0</v>
      </c>
      <c r="ZF11" s="157">
        <f t="shared" si="30"/>
        <v>0</v>
      </c>
      <c r="ZG11" s="157">
        <f t="shared" si="30"/>
        <v>0</v>
      </c>
      <c r="ZH11" s="157">
        <f t="shared" si="30"/>
        <v>0</v>
      </c>
      <c r="ZI11" s="157">
        <f t="shared" si="30"/>
        <v>0</v>
      </c>
      <c r="ZJ11" s="157">
        <f t="shared" si="30"/>
        <v>0</v>
      </c>
      <c r="ZK11" s="157">
        <f t="shared" si="30"/>
        <v>0</v>
      </c>
      <c r="ZL11" s="157">
        <f t="shared" si="30"/>
        <v>0</v>
      </c>
      <c r="ZM11" s="157">
        <f t="shared" si="30"/>
        <v>0</v>
      </c>
      <c r="ZN11" s="157">
        <f t="shared" si="30"/>
        <v>0</v>
      </c>
      <c r="ZO11" s="157">
        <f t="shared" si="30"/>
        <v>0</v>
      </c>
      <c r="ZP11" s="157">
        <f t="shared" si="30"/>
        <v>0</v>
      </c>
      <c r="ZQ11" s="157">
        <f t="shared" si="30"/>
        <v>0</v>
      </c>
      <c r="ZR11" s="157">
        <f t="shared" si="30"/>
        <v>0</v>
      </c>
      <c r="ZS11" s="157">
        <f t="shared" si="30"/>
        <v>0</v>
      </c>
      <c r="ZT11" s="157">
        <f t="shared" si="30"/>
        <v>0</v>
      </c>
      <c r="ZU11" s="157">
        <f t="shared" si="30"/>
        <v>0</v>
      </c>
      <c r="ZV11" s="157">
        <f t="shared" si="30"/>
        <v>0</v>
      </c>
      <c r="ZW11" s="157">
        <f t="shared" si="30"/>
        <v>0</v>
      </c>
      <c r="ZX11" s="157">
        <f t="shared" si="30"/>
        <v>0</v>
      </c>
      <c r="ZY11" s="157">
        <f t="shared" si="30"/>
        <v>0</v>
      </c>
      <c r="ZZ11" s="157">
        <f t="shared" si="30"/>
        <v>0</v>
      </c>
      <c r="AAA11" s="157">
        <f t="shared" si="30"/>
        <v>0</v>
      </c>
      <c r="AAB11" s="157">
        <f t="shared" si="30"/>
        <v>0</v>
      </c>
      <c r="AAC11" s="157">
        <f t="shared" si="30"/>
        <v>0</v>
      </c>
      <c r="AAD11" s="157">
        <f t="shared" si="30"/>
        <v>0</v>
      </c>
      <c r="AAE11" s="157">
        <f t="shared" si="30"/>
        <v>0</v>
      </c>
      <c r="AAF11" s="157">
        <f t="shared" si="30"/>
        <v>0</v>
      </c>
      <c r="AAG11" s="157">
        <f t="shared" ref="AAG11:ACR11" si="31">AAF11+AAG8-AAG15-AAG44</f>
        <v>0</v>
      </c>
      <c r="AAH11" s="157">
        <f t="shared" si="31"/>
        <v>0</v>
      </c>
      <c r="AAI11" s="157">
        <f t="shared" si="31"/>
        <v>0</v>
      </c>
      <c r="AAJ11" s="157">
        <f t="shared" si="31"/>
        <v>0</v>
      </c>
      <c r="AAK11" s="157">
        <f t="shared" si="31"/>
        <v>0</v>
      </c>
      <c r="AAL11" s="157">
        <f t="shared" si="31"/>
        <v>0</v>
      </c>
      <c r="AAM11" s="157">
        <f t="shared" si="31"/>
        <v>0</v>
      </c>
      <c r="AAN11" s="157">
        <f t="shared" si="31"/>
        <v>0</v>
      </c>
      <c r="AAO11" s="157">
        <f t="shared" si="31"/>
        <v>0</v>
      </c>
      <c r="AAP11" s="157">
        <f t="shared" si="31"/>
        <v>0</v>
      </c>
      <c r="AAQ11" s="157">
        <f t="shared" si="31"/>
        <v>0</v>
      </c>
      <c r="AAR11" s="157">
        <f t="shared" si="31"/>
        <v>0</v>
      </c>
      <c r="AAS11" s="157">
        <f t="shared" si="31"/>
        <v>0</v>
      </c>
      <c r="AAT11" s="157">
        <f t="shared" si="31"/>
        <v>0</v>
      </c>
      <c r="AAU11" s="157">
        <f t="shared" si="31"/>
        <v>0</v>
      </c>
      <c r="AAV11" s="157">
        <f t="shared" si="31"/>
        <v>0</v>
      </c>
      <c r="AAW11" s="157">
        <f t="shared" si="31"/>
        <v>0</v>
      </c>
      <c r="AAX11" s="157">
        <f t="shared" si="31"/>
        <v>0</v>
      </c>
      <c r="AAY11" s="157">
        <f t="shared" si="31"/>
        <v>0</v>
      </c>
      <c r="AAZ11" s="157">
        <f t="shared" si="31"/>
        <v>0</v>
      </c>
      <c r="ABA11" s="157">
        <f t="shared" si="31"/>
        <v>0</v>
      </c>
      <c r="ABB11" s="157">
        <f t="shared" si="31"/>
        <v>0</v>
      </c>
      <c r="ABC11" s="157">
        <f t="shared" si="31"/>
        <v>0</v>
      </c>
      <c r="ABD11" s="157">
        <f t="shared" si="31"/>
        <v>0</v>
      </c>
      <c r="ABE11" s="157">
        <f t="shared" si="31"/>
        <v>0</v>
      </c>
      <c r="ABF11" s="157">
        <f t="shared" si="31"/>
        <v>0</v>
      </c>
      <c r="ABG11" s="157">
        <f t="shared" si="31"/>
        <v>0</v>
      </c>
      <c r="ABH11" s="157">
        <f t="shared" si="31"/>
        <v>0</v>
      </c>
      <c r="ABI11" s="157">
        <f t="shared" si="31"/>
        <v>0</v>
      </c>
      <c r="ABJ11" s="157">
        <f t="shared" si="31"/>
        <v>0</v>
      </c>
      <c r="ABK11" s="157">
        <f t="shared" si="31"/>
        <v>0</v>
      </c>
      <c r="ABL11" s="157">
        <f t="shared" si="31"/>
        <v>0</v>
      </c>
      <c r="ABM11" s="157">
        <f t="shared" si="31"/>
        <v>0</v>
      </c>
      <c r="ABN11" s="157">
        <f t="shared" si="31"/>
        <v>0</v>
      </c>
      <c r="ABO11" s="157">
        <f t="shared" si="31"/>
        <v>0</v>
      </c>
      <c r="ABP11" s="157">
        <f t="shared" si="31"/>
        <v>0</v>
      </c>
      <c r="ABQ11" s="157">
        <f t="shared" si="31"/>
        <v>0</v>
      </c>
      <c r="ABR11" s="157">
        <f t="shared" si="31"/>
        <v>0</v>
      </c>
      <c r="ABS11" s="157">
        <f t="shared" si="31"/>
        <v>0</v>
      </c>
      <c r="ABT11" s="157">
        <f t="shared" si="31"/>
        <v>0</v>
      </c>
      <c r="ABU11" s="157">
        <f t="shared" si="31"/>
        <v>0</v>
      </c>
      <c r="ABV11" s="157">
        <f t="shared" si="31"/>
        <v>0</v>
      </c>
      <c r="ABW11" s="157">
        <f t="shared" si="31"/>
        <v>0</v>
      </c>
      <c r="ABX11" s="157">
        <f t="shared" si="31"/>
        <v>0</v>
      </c>
      <c r="ABY11" s="157">
        <f t="shared" si="31"/>
        <v>0</v>
      </c>
      <c r="ABZ11" s="157">
        <f t="shared" si="31"/>
        <v>0</v>
      </c>
      <c r="ACA11" s="157">
        <f t="shared" si="31"/>
        <v>0</v>
      </c>
      <c r="ACB11" s="157">
        <f t="shared" si="31"/>
        <v>0</v>
      </c>
      <c r="ACC11" s="157">
        <f t="shared" si="31"/>
        <v>0</v>
      </c>
      <c r="ACD11" s="157">
        <f t="shared" si="31"/>
        <v>0</v>
      </c>
      <c r="ACE11" s="157">
        <f t="shared" si="31"/>
        <v>0</v>
      </c>
      <c r="ACF11" s="157">
        <f t="shared" si="31"/>
        <v>0</v>
      </c>
      <c r="ACG11" s="157">
        <f t="shared" si="31"/>
        <v>0</v>
      </c>
      <c r="ACH11" s="157">
        <f t="shared" si="31"/>
        <v>0</v>
      </c>
      <c r="ACI11" s="157">
        <f t="shared" si="31"/>
        <v>0</v>
      </c>
      <c r="ACJ11" s="157">
        <f t="shared" si="31"/>
        <v>0</v>
      </c>
      <c r="ACK11" s="157">
        <f t="shared" si="31"/>
        <v>0</v>
      </c>
      <c r="ACL11" s="157">
        <f t="shared" si="31"/>
        <v>0</v>
      </c>
      <c r="ACM11" s="157">
        <f t="shared" si="31"/>
        <v>0</v>
      </c>
      <c r="ACN11" s="157">
        <f t="shared" si="31"/>
        <v>0</v>
      </c>
      <c r="ACO11" s="157">
        <f t="shared" si="31"/>
        <v>0</v>
      </c>
      <c r="ACP11" s="157">
        <f t="shared" si="31"/>
        <v>0</v>
      </c>
      <c r="ACQ11" s="157">
        <f t="shared" si="31"/>
        <v>0</v>
      </c>
      <c r="ACR11" s="157">
        <f t="shared" si="31"/>
        <v>0</v>
      </c>
      <c r="ACS11" s="157">
        <f t="shared" ref="ACS11:AFD11" si="32">ACR11+ACS8-ACS15-ACS44</f>
        <v>0</v>
      </c>
      <c r="ACT11" s="157">
        <f t="shared" si="32"/>
        <v>0</v>
      </c>
      <c r="ACU11" s="157">
        <f t="shared" si="32"/>
        <v>0</v>
      </c>
      <c r="ACV11" s="157">
        <f t="shared" si="32"/>
        <v>0</v>
      </c>
      <c r="ACW11" s="157">
        <f t="shared" si="32"/>
        <v>0</v>
      </c>
      <c r="ACX11" s="157">
        <f t="shared" si="32"/>
        <v>0</v>
      </c>
      <c r="ACY11" s="157">
        <f t="shared" si="32"/>
        <v>0</v>
      </c>
      <c r="ACZ11" s="157">
        <f t="shared" si="32"/>
        <v>0</v>
      </c>
      <c r="ADA11" s="157">
        <f t="shared" si="32"/>
        <v>0</v>
      </c>
      <c r="ADB11" s="157">
        <f t="shared" si="32"/>
        <v>0</v>
      </c>
      <c r="ADC11" s="157">
        <f t="shared" si="32"/>
        <v>0</v>
      </c>
      <c r="ADD11" s="157">
        <f t="shared" si="32"/>
        <v>0</v>
      </c>
      <c r="ADE11" s="157">
        <f t="shared" si="32"/>
        <v>0</v>
      </c>
      <c r="ADF11" s="157">
        <f t="shared" si="32"/>
        <v>0</v>
      </c>
      <c r="ADG11" s="157">
        <f t="shared" si="32"/>
        <v>0</v>
      </c>
      <c r="ADH11" s="157">
        <f t="shared" si="32"/>
        <v>0</v>
      </c>
      <c r="ADI11" s="157">
        <f t="shared" si="32"/>
        <v>0</v>
      </c>
      <c r="ADJ11" s="157">
        <f t="shared" si="32"/>
        <v>0</v>
      </c>
      <c r="ADK11" s="157">
        <f t="shared" si="32"/>
        <v>0</v>
      </c>
      <c r="ADL11" s="157">
        <f t="shared" si="32"/>
        <v>0</v>
      </c>
      <c r="ADM11" s="157">
        <f t="shared" si="32"/>
        <v>0</v>
      </c>
      <c r="ADN11" s="157">
        <f t="shared" si="32"/>
        <v>0</v>
      </c>
      <c r="ADO11" s="157">
        <f t="shared" si="32"/>
        <v>0</v>
      </c>
      <c r="ADP11" s="157">
        <f t="shared" si="32"/>
        <v>0</v>
      </c>
      <c r="ADQ11" s="157">
        <f t="shared" si="32"/>
        <v>0</v>
      </c>
      <c r="ADR11" s="157">
        <f t="shared" si="32"/>
        <v>0</v>
      </c>
      <c r="ADS11" s="157">
        <f t="shared" si="32"/>
        <v>0</v>
      </c>
      <c r="ADT11" s="157">
        <f t="shared" si="32"/>
        <v>0</v>
      </c>
      <c r="ADU11" s="157">
        <f t="shared" si="32"/>
        <v>0</v>
      </c>
      <c r="ADV11" s="157">
        <f t="shared" si="32"/>
        <v>0</v>
      </c>
      <c r="ADW11" s="157">
        <f t="shared" si="32"/>
        <v>0</v>
      </c>
      <c r="ADX11" s="157">
        <f t="shared" si="32"/>
        <v>0</v>
      </c>
      <c r="ADY11" s="157">
        <f t="shared" si="32"/>
        <v>0</v>
      </c>
      <c r="ADZ11" s="157">
        <f t="shared" si="32"/>
        <v>0</v>
      </c>
      <c r="AEA11" s="157">
        <f t="shared" si="32"/>
        <v>0</v>
      </c>
      <c r="AEB11" s="157">
        <f t="shared" si="32"/>
        <v>0</v>
      </c>
      <c r="AEC11" s="157">
        <f t="shared" si="32"/>
        <v>0</v>
      </c>
      <c r="AED11" s="157">
        <f t="shared" si="32"/>
        <v>0</v>
      </c>
      <c r="AEE11" s="157">
        <f t="shared" si="32"/>
        <v>0</v>
      </c>
      <c r="AEF11" s="157">
        <f t="shared" si="32"/>
        <v>0</v>
      </c>
      <c r="AEG11" s="157">
        <f t="shared" si="32"/>
        <v>0</v>
      </c>
      <c r="AEH11" s="157">
        <f t="shared" si="32"/>
        <v>0</v>
      </c>
      <c r="AEI11" s="157">
        <f t="shared" si="32"/>
        <v>0</v>
      </c>
      <c r="AEJ11" s="157">
        <f t="shared" si="32"/>
        <v>0</v>
      </c>
      <c r="AEK11" s="157">
        <f t="shared" si="32"/>
        <v>0</v>
      </c>
      <c r="AEL11" s="157">
        <f t="shared" si="32"/>
        <v>0</v>
      </c>
      <c r="AEM11" s="157">
        <f t="shared" si="32"/>
        <v>0</v>
      </c>
      <c r="AEN11" s="157">
        <f t="shared" si="32"/>
        <v>0</v>
      </c>
      <c r="AEO11" s="157">
        <f t="shared" si="32"/>
        <v>0</v>
      </c>
      <c r="AEP11" s="157">
        <f t="shared" si="32"/>
        <v>0</v>
      </c>
      <c r="AEQ11" s="157">
        <f t="shared" si="32"/>
        <v>0</v>
      </c>
      <c r="AER11" s="157">
        <f t="shared" si="32"/>
        <v>0</v>
      </c>
      <c r="AES11" s="157">
        <f t="shared" si="32"/>
        <v>0</v>
      </c>
      <c r="AET11" s="157">
        <f t="shared" si="32"/>
        <v>0</v>
      </c>
      <c r="AEU11" s="157">
        <f t="shared" si="32"/>
        <v>0</v>
      </c>
      <c r="AEV11" s="157">
        <f t="shared" si="32"/>
        <v>0</v>
      </c>
      <c r="AEW11" s="157">
        <f t="shared" si="32"/>
        <v>0</v>
      </c>
      <c r="AEX11" s="157">
        <f t="shared" si="32"/>
        <v>0</v>
      </c>
      <c r="AEY11" s="157">
        <f t="shared" si="32"/>
        <v>0</v>
      </c>
      <c r="AEZ11" s="157">
        <f t="shared" si="32"/>
        <v>0</v>
      </c>
      <c r="AFA11" s="157">
        <f t="shared" si="32"/>
        <v>0</v>
      </c>
      <c r="AFB11" s="157">
        <f t="shared" si="32"/>
        <v>0</v>
      </c>
      <c r="AFC11" s="157">
        <f t="shared" si="32"/>
        <v>0</v>
      </c>
      <c r="AFD11" s="157">
        <f t="shared" si="32"/>
        <v>0</v>
      </c>
      <c r="AFE11" s="157">
        <f t="shared" ref="AFE11:AHP11" si="33">AFD11+AFE8-AFE15-AFE44</f>
        <v>0</v>
      </c>
      <c r="AFF11" s="157">
        <f t="shared" si="33"/>
        <v>0</v>
      </c>
      <c r="AFG11" s="157">
        <f t="shared" si="33"/>
        <v>0</v>
      </c>
      <c r="AFH11" s="157">
        <f t="shared" si="33"/>
        <v>0</v>
      </c>
      <c r="AFI11" s="157">
        <f t="shared" si="33"/>
        <v>0</v>
      </c>
      <c r="AFJ11" s="157">
        <f t="shared" si="33"/>
        <v>0</v>
      </c>
      <c r="AFK11" s="157">
        <f t="shared" si="33"/>
        <v>0</v>
      </c>
      <c r="AFL11" s="157">
        <f t="shared" si="33"/>
        <v>0</v>
      </c>
      <c r="AFM11" s="157">
        <f t="shared" si="33"/>
        <v>0</v>
      </c>
      <c r="AFN11" s="157">
        <f t="shared" si="33"/>
        <v>0</v>
      </c>
      <c r="AFO11" s="157">
        <f t="shared" si="33"/>
        <v>0</v>
      </c>
      <c r="AFP11" s="157">
        <f t="shared" si="33"/>
        <v>0</v>
      </c>
      <c r="AFQ11" s="157">
        <f t="shared" si="33"/>
        <v>0</v>
      </c>
      <c r="AFR11" s="157">
        <f t="shared" si="33"/>
        <v>0</v>
      </c>
      <c r="AFS11" s="157">
        <f t="shared" si="33"/>
        <v>0</v>
      </c>
      <c r="AFT11" s="157">
        <f t="shared" si="33"/>
        <v>0</v>
      </c>
      <c r="AFU11" s="157">
        <f t="shared" si="33"/>
        <v>0</v>
      </c>
      <c r="AFV11" s="157">
        <f t="shared" si="33"/>
        <v>0</v>
      </c>
      <c r="AFW11" s="157">
        <f t="shared" si="33"/>
        <v>0</v>
      </c>
      <c r="AFX11" s="157">
        <f t="shared" si="33"/>
        <v>0</v>
      </c>
      <c r="AFY11" s="157">
        <f t="shared" si="33"/>
        <v>0</v>
      </c>
      <c r="AFZ11" s="157">
        <f t="shared" si="33"/>
        <v>0</v>
      </c>
      <c r="AGA11" s="157">
        <f t="shared" si="33"/>
        <v>0</v>
      </c>
      <c r="AGB11" s="157">
        <f t="shared" si="33"/>
        <v>0</v>
      </c>
      <c r="AGC11" s="157">
        <f t="shared" si="33"/>
        <v>0</v>
      </c>
      <c r="AGD11" s="157">
        <f t="shared" si="33"/>
        <v>0</v>
      </c>
      <c r="AGE11" s="157">
        <f t="shared" si="33"/>
        <v>0</v>
      </c>
      <c r="AGF11" s="157">
        <f t="shared" si="33"/>
        <v>0</v>
      </c>
      <c r="AGG11" s="157">
        <f t="shared" si="33"/>
        <v>0</v>
      </c>
      <c r="AGH11" s="157">
        <f t="shared" si="33"/>
        <v>0</v>
      </c>
      <c r="AGI11" s="157">
        <f t="shared" si="33"/>
        <v>0</v>
      </c>
      <c r="AGJ11" s="157">
        <f t="shared" si="33"/>
        <v>0</v>
      </c>
      <c r="AGK11" s="157">
        <f t="shared" si="33"/>
        <v>0</v>
      </c>
      <c r="AGL11" s="157">
        <f t="shared" si="33"/>
        <v>0</v>
      </c>
      <c r="AGM11" s="157">
        <f t="shared" si="33"/>
        <v>0</v>
      </c>
      <c r="AGN11" s="157">
        <f t="shared" si="33"/>
        <v>0</v>
      </c>
      <c r="AGO11" s="157">
        <f t="shared" si="33"/>
        <v>0</v>
      </c>
      <c r="AGP11" s="157">
        <f t="shared" si="33"/>
        <v>0</v>
      </c>
      <c r="AGQ11" s="157">
        <f t="shared" si="33"/>
        <v>0</v>
      </c>
      <c r="AGR11" s="157">
        <f t="shared" si="33"/>
        <v>0</v>
      </c>
      <c r="AGS11" s="157">
        <f t="shared" si="33"/>
        <v>0</v>
      </c>
      <c r="AGT11" s="157">
        <f t="shared" si="33"/>
        <v>0</v>
      </c>
      <c r="AGU11" s="157">
        <f t="shared" si="33"/>
        <v>0</v>
      </c>
      <c r="AGV11" s="157">
        <f t="shared" si="33"/>
        <v>0</v>
      </c>
      <c r="AGW11" s="157">
        <f t="shared" si="33"/>
        <v>0</v>
      </c>
      <c r="AGX11" s="157">
        <f t="shared" si="33"/>
        <v>0</v>
      </c>
      <c r="AGY11" s="157">
        <f t="shared" si="33"/>
        <v>0</v>
      </c>
      <c r="AGZ11" s="157">
        <f t="shared" si="33"/>
        <v>0</v>
      </c>
      <c r="AHA11" s="157">
        <f t="shared" si="33"/>
        <v>0</v>
      </c>
      <c r="AHB11" s="157">
        <f t="shared" si="33"/>
        <v>0</v>
      </c>
      <c r="AHC11" s="157">
        <f t="shared" si="33"/>
        <v>0</v>
      </c>
      <c r="AHD11" s="157">
        <f t="shared" si="33"/>
        <v>0</v>
      </c>
      <c r="AHE11" s="157">
        <f t="shared" si="33"/>
        <v>0</v>
      </c>
      <c r="AHF11" s="157">
        <f t="shared" si="33"/>
        <v>0</v>
      </c>
      <c r="AHG11" s="157">
        <f t="shared" si="33"/>
        <v>0</v>
      </c>
      <c r="AHH11" s="157">
        <f t="shared" si="33"/>
        <v>0</v>
      </c>
      <c r="AHI11" s="157">
        <f t="shared" si="33"/>
        <v>0</v>
      </c>
      <c r="AHJ11" s="157">
        <f t="shared" si="33"/>
        <v>0</v>
      </c>
      <c r="AHK11" s="157">
        <f t="shared" si="33"/>
        <v>0</v>
      </c>
      <c r="AHL11" s="157">
        <f t="shared" si="33"/>
        <v>0</v>
      </c>
      <c r="AHM11" s="157">
        <f t="shared" si="33"/>
        <v>0</v>
      </c>
      <c r="AHN11" s="157">
        <f t="shared" si="33"/>
        <v>0</v>
      </c>
      <c r="AHO11" s="157">
        <f t="shared" si="33"/>
        <v>0</v>
      </c>
      <c r="AHP11" s="157">
        <f t="shared" si="33"/>
        <v>0</v>
      </c>
      <c r="AHQ11" s="157">
        <f t="shared" ref="AHQ11:AKB11" si="34">AHP11+AHQ8-AHQ15-AHQ44</f>
        <v>0</v>
      </c>
      <c r="AHR11" s="157">
        <f t="shared" si="34"/>
        <v>0</v>
      </c>
      <c r="AHS11" s="157">
        <f t="shared" si="34"/>
        <v>0</v>
      </c>
      <c r="AHT11" s="157">
        <f t="shared" si="34"/>
        <v>0</v>
      </c>
      <c r="AHU11" s="157">
        <f t="shared" si="34"/>
        <v>0</v>
      </c>
      <c r="AHV11" s="157">
        <f t="shared" si="34"/>
        <v>0</v>
      </c>
      <c r="AHW11" s="157">
        <f t="shared" si="34"/>
        <v>0</v>
      </c>
      <c r="AHX11" s="157">
        <f t="shared" si="34"/>
        <v>0</v>
      </c>
      <c r="AHY11" s="157">
        <f t="shared" si="34"/>
        <v>0</v>
      </c>
      <c r="AHZ11" s="157">
        <f t="shared" si="34"/>
        <v>0</v>
      </c>
      <c r="AIA11" s="157">
        <f t="shared" si="34"/>
        <v>0</v>
      </c>
      <c r="AIB11" s="157">
        <f t="shared" si="34"/>
        <v>0</v>
      </c>
      <c r="AIC11" s="157">
        <f t="shared" si="34"/>
        <v>0</v>
      </c>
      <c r="AID11" s="157">
        <f t="shared" si="34"/>
        <v>0</v>
      </c>
      <c r="AIE11" s="157">
        <f t="shared" si="34"/>
        <v>0</v>
      </c>
      <c r="AIF11" s="157">
        <f t="shared" si="34"/>
        <v>0</v>
      </c>
      <c r="AIG11" s="157">
        <f t="shared" si="34"/>
        <v>0</v>
      </c>
      <c r="AIH11" s="157">
        <f t="shared" si="34"/>
        <v>0</v>
      </c>
      <c r="AII11" s="157">
        <f t="shared" si="34"/>
        <v>0</v>
      </c>
      <c r="AIJ11" s="157">
        <f t="shared" si="34"/>
        <v>0</v>
      </c>
      <c r="AIK11" s="157">
        <f t="shared" si="34"/>
        <v>0</v>
      </c>
      <c r="AIL11" s="157">
        <f t="shared" si="34"/>
        <v>0</v>
      </c>
      <c r="AIM11" s="157">
        <f t="shared" si="34"/>
        <v>0</v>
      </c>
      <c r="AIN11" s="157">
        <f t="shared" si="34"/>
        <v>0</v>
      </c>
      <c r="AIO11" s="157">
        <f t="shared" si="34"/>
        <v>0</v>
      </c>
      <c r="AIP11" s="157">
        <f t="shared" si="34"/>
        <v>0</v>
      </c>
      <c r="AIQ11" s="157">
        <f t="shared" si="34"/>
        <v>0</v>
      </c>
      <c r="AIR11" s="157">
        <f t="shared" si="34"/>
        <v>0</v>
      </c>
      <c r="AIS11" s="157">
        <f t="shared" si="34"/>
        <v>0</v>
      </c>
      <c r="AIT11" s="157">
        <f t="shared" si="34"/>
        <v>0</v>
      </c>
      <c r="AIU11" s="157">
        <f t="shared" si="34"/>
        <v>0</v>
      </c>
      <c r="AIV11" s="157">
        <f t="shared" si="34"/>
        <v>0</v>
      </c>
      <c r="AIW11" s="157">
        <f t="shared" si="34"/>
        <v>0</v>
      </c>
      <c r="AIX11" s="157">
        <f t="shared" si="34"/>
        <v>0</v>
      </c>
      <c r="AIY11" s="157">
        <f t="shared" si="34"/>
        <v>0</v>
      </c>
      <c r="AIZ11" s="157">
        <f t="shared" si="34"/>
        <v>0</v>
      </c>
      <c r="AJA11" s="157">
        <f t="shared" si="34"/>
        <v>0</v>
      </c>
      <c r="AJB11" s="157">
        <f t="shared" si="34"/>
        <v>0</v>
      </c>
      <c r="AJC11" s="157">
        <f t="shared" si="34"/>
        <v>0</v>
      </c>
      <c r="AJD11" s="157">
        <f t="shared" si="34"/>
        <v>0</v>
      </c>
      <c r="AJE11" s="157">
        <f t="shared" si="34"/>
        <v>0</v>
      </c>
      <c r="AJF11" s="157">
        <f t="shared" si="34"/>
        <v>0</v>
      </c>
      <c r="AJG11" s="157">
        <f t="shared" si="34"/>
        <v>0</v>
      </c>
      <c r="AJH11" s="157">
        <f t="shared" si="34"/>
        <v>0</v>
      </c>
      <c r="AJI11" s="157">
        <f t="shared" si="34"/>
        <v>0</v>
      </c>
      <c r="AJJ11" s="157">
        <f t="shared" si="34"/>
        <v>0</v>
      </c>
      <c r="AJK11" s="157">
        <f t="shared" si="34"/>
        <v>0</v>
      </c>
      <c r="AJL11" s="157">
        <f t="shared" si="34"/>
        <v>0</v>
      </c>
      <c r="AJM11" s="157">
        <f t="shared" si="34"/>
        <v>0</v>
      </c>
      <c r="AJN11" s="157">
        <f t="shared" si="34"/>
        <v>0</v>
      </c>
      <c r="AJO11" s="157">
        <f t="shared" si="34"/>
        <v>0</v>
      </c>
      <c r="AJP11" s="157">
        <f t="shared" si="34"/>
        <v>0</v>
      </c>
      <c r="AJQ11" s="157">
        <f t="shared" si="34"/>
        <v>0</v>
      </c>
      <c r="AJR11" s="157">
        <f t="shared" si="34"/>
        <v>0</v>
      </c>
      <c r="AJS11" s="157">
        <f t="shared" si="34"/>
        <v>0</v>
      </c>
      <c r="AJT11" s="157">
        <f t="shared" si="34"/>
        <v>0</v>
      </c>
      <c r="AJU11" s="157">
        <f t="shared" si="34"/>
        <v>0</v>
      </c>
      <c r="AJV11" s="157">
        <f t="shared" si="34"/>
        <v>0</v>
      </c>
      <c r="AJW11" s="157">
        <f t="shared" si="34"/>
        <v>0</v>
      </c>
      <c r="AJX11" s="157">
        <f t="shared" si="34"/>
        <v>0</v>
      </c>
      <c r="AJY11" s="157">
        <f t="shared" si="34"/>
        <v>0</v>
      </c>
      <c r="AJZ11" s="157">
        <f t="shared" si="34"/>
        <v>0</v>
      </c>
      <c r="AKA11" s="157">
        <f t="shared" si="34"/>
        <v>0</v>
      </c>
      <c r="AKB11" s="157">
        <f t="shared" si="34"/>
        <v>0</v>
      </c>
      <c r="AKC11" s="157">
        <f t="shared" ref="AKC11:AMN11" si="35">AKB11+AKC8-AKC15-AKC44</f>
        <v>0</v>
      </c>
      <c r="AKD11" s="157">
        <f t="shared" si="35"/>
        <v>0</v>
      </c>
      <c r="AKE11" s="157">
        <f t="shared" si="35"/>
        <v>0</v>
      </c>
      <c r="AKF11" s="157">
        <f t="shared" si="35"/>
        <v>0</v>
      </c>
      <c r="AKG11" s="157">
        <f t="shared" si="35"/>
        <v>0</v>
      </c>
      <c r="AKH11" s="157">
        <f t="shared" si="35"/>
        <v>0</v>
      </c>
      <c r="AKI11" s="157">
        <f t="shared" si="35"/>
        <v>0</v>
      </c>
      <c r="AKJ11" s="157">
        <f t="shared" si="35"/>
        <v>0</v>
      </c>
      <c r="AKK11" s="157">
        <f t="shared" si="35"/>
        <v>0</v>
      </c>
      <c r="AKL11" s="157">
        <f t="shared" si="35"/>
        <v>0</v>
      </c>
      <c r="AKM11" s="157">
        <f t="shared" si="35"/>
        <v>0</v>
      </c>
      <c r="AKN11" s="157">
        <f t="shared" si="35"/>
        <v>0</v>
      </c>
      <c r="AKO11" s="157">
        <f t="shared" si="35"/>
        <v>0</v>
      </c>
      <c r="AKP11" s="157">
        <f t="shared" si="35"/>
        <v>0</v>
      </c>
      <c r="AKQ11" s="157">
        <f t="shared" si="35"/>
        <v>0</v>
      </c>
      <c r="AKR11" s="157">
        <f t="shared" si="35"/>
        <v>0</v>
      </c>
      <c r="AKS11" s="157">
        <f t="shared" si="35"/>
        <v>0</v>
      </c>
      <c r="AKT11" s="157">
        <f t="shared" si="35"/>
        <v>0</v>
      </c>
      <c r="AKU11" s="157">
        <f t="shared" si="35"/>
        <v>0</v>
      </c>
      <c r="AKV11" s="157">
        <f t="shared" si="35"/>
        <v>0</v>
      </c>
      <c r="AKW11" s="157">
        <f t="shared" si="35"/>
        <v>0</v>
      </c>
      <c r="AKX11" s="157">
        <f t="shared" si="35"/>
        <v>0</v>
      </c>
      <c r="AKY11" s="157">
        <f t="shared" si="35"/>
        <v>0</v>
      </c>
      <c r="AKZ11" s="157">
        <f t="shared" si="35"/>
        <v>0</v>
      </c>
      <c r="ALA11" s="157">
        <f t="shared" si="35"/>
        <v>0</v>
      </c>
      <c r="ALB11" s="157">
        <f t="shared" si="35"/>
        <v>0</v>
      </c>
      <c r="ALC11" s="157">
        <f t="shared" si="35"/>
        <v>0</v>
      </c>
      <c r="ALD11" s="157">
        <f t="shared" si="35"/>
        <v>0</v>
      </c>
      <c r="ALE11" s="157">
        <f t="shared" si="35"/>
        <v>0</v>
      </c>
      <c r="ALF11" s="157">
        <f t="shared" si="35"/>
        <v>0</v>
      </c>
      <c r="ALG11" s="157">
        <f t="shared" si="35"/>
        <v>0</v>
      </c>
      <c r="ALH11" s="157">
        <f t="shared" si="35"/>
        <v>0</v>
      </c>
      <c r="ALI11" s="157">
        <f t="shared" si="35"/>
        <v>0</v>
      </c>
      <c r="ALJ11" s="157">
        <f t="shared" si="35"/>
        <v>0</v>
      </c>
      <c r="ALK11" s="157">
        <f t="shared" si="35"/>
        <v>0</v>
      </c>
      <c r="ALL11" s="157">
        <f t="shared" si="35"/>
        <v>0</v>
      </c>
      <c r="ALM11" s="157">
        <f t="shared" si="35"/>
        <v>0</v>
      </c>
      <c r="ALN11" s="157">
        <f t="shared" si="35"/>
        <v>0</v>
      </c>
      <c r="ALO11" s="157">
        <f t="shared" si="35"/>
        <v>0</v>
      </c>
      <c r="ALP11" s="157">
        <f t="shared" si="35"/>
        <v>0</v>
      </c>
      <c r="ALQ11" s="157">
        <f t="shared" si="35"/>
        <v>0</v>
      </c>
      <c r="ALR11" s="157">
        <f t="shared" si="35"/>
        <v>0</v>
      </c>
      <c r="ALS11" s="157">
        <f t="shared" si="35"/>
        <v>0</v>
      </c>
      <c r="ALT11" s="157">
        <f t="shared" si="35"/>
        <v>0</v>
      </c>
      <c r="ALU11" s="157">
        <f t="shared" si="35"/>
        <v>0</v>
      </c>
      <c r="ALV11" s="157">
        <f t="shared" si="35"/>
        <v>0</v>
      </c>
      <c r="ALW11" s="157">
        <f t="shared" si="35"/>
        <v>0</v>
      </c>
      <c r="ALX11" s="157">
        <f t="shared" si="35"/>
        <v>0</v>
      </c>
      <c r="ALY11" s="157">
        <f t="shared" si="35"/>
        <v>0</v>
      </c>
      <c r="ALZ11" s="157">
        <f t="shared" si="35"/>
        <v>0</v>
      </c>
      <c r="AMA11" s="157">
        <f t="shared" si="35"/>
        <v>0</v>
      </c>
      <c r="AMB11" s="157">
        <f t="shared" si="35"/>
        <v>0</v>
      </c>
      <c r="AMC11" s="157">
        <f t="shared" si="35"/>
        <v>0</v>
      </c>
      <c r="AMD11" s="157">
        <f t="shared" si="35"/>
        <v>0</v>
      </c>
      <c r="AME11" s="157">
        <f t="shared" si="35"/>
        <v>0</v>
      </c>
      <c r="AMF11" s="157">
        <f t="shared" si="35"/>
        <v>0</v>
      </c>
      <c r="AMG11" s="157">
        <f t="shared" si="35"/>
        <v>0</v>
      </c>
      <c r="AMH11" s="157">
        <f t="shared" si="35"/>
        <v>0</v>
      </c>
      <c r="AMI11" s="157">
        <f t="shared" si="35"/>
        <v>0</v>
      </c>
      <c r="AMJ11" s="157">
        <f t="shared" si="35"/>
        <v>0</v>
      </c>
      <c r="AMK11" s="157">
        <f t="shared" si="35"/>
        <v>0</v>
      </c>
      <c r="AML11" s="157">
        <f t="shared" si="35"/>
        <v>0</v>
      </c>
      <c r="AMM11" s="157">
        <f t="shared" si="35"/>
        <v>0</v>
      </c>
      <c r="AMN11" s="157">
        <f t="shared" si="35"/>
        <v>0</v>
      </c>
      <c r="AMO11" s="157">
        <f t="shared" ref="AMO11:AOZ11" si="36">AMN11+AMO8-AMO15-AMO44</f>
        <v>0</v>
      </c>
      <c r="AMP11" s="157">
        <f t="shared" si="36"/>
        <v>0</v>
      </c>
      <c r="AMQ11" s="157">
        <f t="shared" si="36"/>
        <v>0</v>
      </c>
      <c r="AMR11" s="157">
        <f t="shared" si="36"/>
        <v>0</v>
      </c>
      <c r="AMS11" s="157">
        <f t="shared" si="36"/>
        <v>0</v>
      </c>
      <c r="AMT11" s="157">
        <f t="shared" si="36"/>
        <v>0</v>
      </c>
      <c r="AMU11" s="157">
        <f t="shared" si="36"/>
        <v>0</v>
      </c>
      <c r="AMV11" s="157">
        <f t="shared" si="36"/>
        <v>0</v>
      </c>
      <c r="AMW11" s="157">
        <f t="shared" si="36"/>
        <v>0</v>
      </c>
      <c r="AMX11" s="157">
        <f t="shared" si="36"/>
        <v>0</v>
      </c>
      <c r="AMY11" s="157">
        <f t="shared" si="36"/>
        <v>0</v>
      </c>
      <c r="AMZ11" s="157">
        <f t="shared" si="36"/>
        <v>0</v>
      </c>
      <c r="ANA11" s="157">
        <f t="shared" si="36"/>
        <v>0</v>
      </c>
      <c r="ANB11" s="157">
        <f t="shared" si="36"/>
        <v>0</v>
      </c>
      <c r="ANC11" s="157">
        <f t="shared" si="36"/>
        <v>0</v>
      </c>
      <c r="AND11" s="157">
        <f t="shared" si="36"/>
        <v>0</v>
      </c>
      <c r="ANE11" s="157">
        <f t="shared" si="36"/>
        <v>0</v>
      </c>
      <c r="ANF11" s="157">
        <f t="shared" si="36"/>
        <v>0</v>
      </c>
      <c r="ANG11" s="157">
        <f t="shared" si="36"/>
        <v>0</v>
      </c>
      <c r="ANH11" s="157">
        <f t="shared" si="36"/>
        <v>0</v>
      </c>
      <c r="ANI11" s="157">
        <f t="shared" si="36"/>
        <v>0</v>
      </c>
      <c r="ANJ11" s="157">
        <f t="shared" si="36"/>
        <v>0</v>
      </c>
      <c r="ANK11" s="157">
        <f t="shared" si="36"/>
        <v>0</v>
      </c>
      <c r="ANL11" s="157">
        <f t="shared" si="36"/>
        <v>0</v>
      </c>
      <c r="ANM11" s="157">
        <f t="shared" si="36"/>
        <v>0</v>
      </c>
      <c r="ANN11" s="157">
        <f t="shared" si="36"/>
        <v>0</v>
      </c>
      <c r="ANO11" s="157">
        <f t="shared" si="36"/>
        <v>0</v>
      </c>
      <c r="ANP11" s="157">
        <f t="shared" si="36"/>
        <v>0</v>
      </c>
      <c r="ANQ11" s="157">
        <f t="shared" si="36"/>
        <v>0</v>
      </c>
      <c r="ANR11" s="157">
        <f t="shared" si="36"/>
        <v>0</v>
      </c>
      <c r="ANS11" s="157">
        <f t="shared" si="36"/>
        <v>0</v>
      </c>
      <c r="ANT11" s="157">
        <f t="shared" si="36"/>
        <v>0</v>
      </c>
      <c r="ANU11" s="157">
        <f t="shared" si="36"/>
        <v>0</v>
      </c>
      <c r="ANV11" s="157">
        <f t="shared" si="36"/>
        <v>0</v>
      </c>
      <c r="ANW11" s="157">
        <f t="shared" si="36"/>
        <v>0</v>
      </c>
      <c r="ANX11" s="157">
        <f t="shared" si="36"/>
        <v>0</v>
      </c>
      <c r="ANY11" s="157">
        <f t="shared" si="36"/>
        <v>0</v>
      </c>
      <c r="ANZ11" s="157">
        <f t="shared" si="36"/>
        <v>0</v>
      </c>
      <c r="AOA11" s="157">
        <f t="shared" si="36"/>
        <v>0</v>
      </c>
      <c r="AOB11" s="157">
        <f t="shared" si="36"/>
        <v>0</v>
      </c>
      <c r="AOC11" s="157">
        <f t="shared" si="36"/>
        <v>0</v>
      </c>
      <c r="AOD11" s="157">
        <f t="shared" si="36"/>
        <v>0</v>
      </c>
      <c r="AOE11" s="157">
        <f t="shared" si="36"/>
        <v>0</v>
      </c>
      <c r="AOF11" s="157">
        <f t="shared" si="36"/>
        <v>0</v>
      </c>
      <c r="AOG11" s="157">
        <f t="shared" si="36"/>
        <v>0</v>
      </c>
      <c r="AOH11" s="157">
        <f t="shared" si="36"/>
        <v>0</v>
      </c>
      <c r="AOI11" s="157">
        <f t="shared" si="36"/>
        <v>0</v>
      </c>
      <c r="AOJ11" s="157">
        <f t="shared" si="36"/>
        <v>0</v>
      </c>
      <c r="AOK11" s="157">
        <f t="shared" si="36"/>
        <v>0</v>
      </c>
      <c r="AOL11" s="157">
        <f t="shared" si="36"/>
        <v>0</v>
      </c>
      <c r="AOM11" s="157">
        <f t="shared" si="36"/>
        <v>0</v>
      </c>
      <c r="AON11" s="157">
        <f t="shared" si="36"/>
        <v>0</v>
      </c>
      <c r="AOO11" s="157">
        <f t="shared" si="36"/>
        <v>0</v>
      </c>
      <c r="AOP11" s="157">
        <f t="shared" si="36"/>
        <v>0</v>
      </c>
      <c r="AOQ11" s="157">
        <f t="shared" si="36"/>
        <v>0</v>
      </c>
      <c r="AOR11" s="157">
        <f t="shared" si="36"/>
        <v>0</v>
      </c>
      <c r="AOS11" s="157">
        <f t="shared" si="36"/>
        <v>0</v>
      </c>
      <c r="AOT11" s="157">
        <f t="shared" si="36"/>
        <v>0</v>
      </c>
      <c r="AOU11" s="157">
        <f t="shared" si="36"/>
        <v>0</v>
      </c>
      <c r="AOV11" s="157">
        <f t="shared" si="36"/>
        <v>0</v>
      </c>
      <c r="AOW11" s="157">
        <f t="shared" si="36"/>
        <v>0</v>
      </c>
      <c r="AOX11" s="157">
        <f t="shared" si="36"/>
        <v>0</v>
      </c>
      <c r="AOY11" s="157">
        <f t="shared" si="36"/>
        <v>0</v>
      </c>
      <c r="AOZ11" s="157">
        <f t="shared" si="36"/>
        <v>0</v>
      </c>
      <c r="APA11" s="157">
        <f t="shared" ref="APA11:APE11" si="37">AOZ11+APA8-APA15-APA44</f>
        <v>0</v>
      </c>
      <c r="APB11" s="157">
        <f t="shared" si="37"/>
        <v>0</v>
      </c>
      <c r="APC11" s="157">
        <f t="shared" si="37"/>
        <v>0</v>
      </c>
      <c r="APD11" s="157">
        <f t="shared" si="37"/>
        <v>0</v>
      </c>
      <c r="APE11" s="157">
        <f t="shared" si="37"/>
        <v>0</v>
      </c>
    </row>
    <row r="12" spans="1:1097">
      <c r="A12" s="204"/>
      <c r="B12" s="190" t="s">
        <v>84</v>
      </c>
      <c r="C12" s="157"/>
      <c r="D12" s="157">
        <f>C12+D9-D18-D47</f>
        <v>0</v>
      </c>
      <c r="E12" s="157">
        <f t="shared" ref="E12:BP12" si="38">D12+E9-E18-E47</f>
        <v>0</v>
      </c>
      <c r="F12" s="157">
        <f t="shared" si="38"/>
        <v>0</v>
      </c>
      <c r="G12" s="157">
        <f t="shared" si="38"/>
        <v>0</v>
      </c>
      <c r="H12" s="157">
        <f t="shared" si="38"/>
        <v>0</v>
      </c>
      <c r="I12" s="157">
        <f t="shared" si="38"/>
        <v>0</v>
      </c>
      <c r="J12" s="157">
        <f t="shared" si="38"/>
        <v>0</v>
      </c>
      <c r="K12" s="157">
        <f t="shared" si="38"/>
        <v>0</v>
      </c>
      <c r="L12" s="157">
        <f t="shared" si="38"/>
        <v>0</v>
      </c>
      <c r="M12" s="157">
        <f t="shared" si="38"/>
        <v>0</v>
      </c>
      <c r="N12" s="157">
        <f t="shared" si="38"/>
        <v>0</v>
      </c>
      <c r="O12" s="157">
        <f t="shared" si="38"/>
        <v>0</v>
      </c>
      <c r="P12" s="157">
        <f t="shared" si="38"/>
        <v>0</v>
      </c>
      <c r="Q12" s="157">
        <f t="shared" si="38"/>
        <v>0</v>
      </c>
      <c r="R12" s="157">
        <f t="shared" si="38"/>
        <v>0</v>
      </c>
      <c r="S12" s="157">
        <f t="shared" si="38"/>
        <v>0</v>
      </c>
      <c r="T12" s="157">
        <f t="shared" si="38"/>
        <v>0</v>
      </c>
      <c r="U12" s="157">
        <f t="shared" si="38"/>
        <v>0</v>
      </c>
      <c r="V12" s="157">
        <f t="shared" si="38"/>
        <v>0</v>
      </c>
      <c r="W12" s="157">
        <f t="shared" si="38"/>
        <v>0</v>
      </c>
      <c r="X12" s="157">
        <f t="shared" si="38"/>
        <v>0</v>
      </c>
      <c r="Y12" s="157">
        <f t="shared" si="38"/>
        <v>0</v>
      </c>
      <c r="Z12" s="157">
        <f t="shared" si="38"/>
        <v>0</v>
      </c>
      <c r="AA12" s="157">
        <f t="shared" si="38"/>
        <v>0</v>
      </c>
      <c r="AB12" s="157">
        <f t="shared" si="38"/>
        <v>0</v>
      </c>
      <c r="AC12" s="157">
        <f t="shared" si="38"/>
        <v>0</v>
      </c>
      <c r="AD12" s="157">
        <f t="shared" si="38"/>
        <v>0</v>
      </c>
      <c r="AE12" s="157">
        <f t="shared" si="38"/>
        <v>0</v>
      </c>
      <c r="AF12" s="157">
        <f t="shared" si="38"/>
        <v>0</v>
      </c>
      <c r="AG12" s="157">
        <f t="shared" si="38"/>
        <v>0</v>
      </c>
      <c r="AH12" s="157">
        <f t="shared" si="38"/>
        <v>0</v>
      </c>
      <c r="AI12" s="157">
        <f t="shared" si="38"/>
        <v>0</v>
      </c>
      <c r="AJ12" s="157">
        <f t="shared" si="38"/>
        <v>0</v>
      </c>
      <c r="AK12" s="157">
        <f t="shared" si="38"/>
        <v>0</v>
      </c>
      <c r="AL12" s="157">
        <f t="shared" si="38"/>
        <v>0</v>
      </c>
      <c r="AM12" s="157">
        <f t="shared" si="38"/>
        <v>0</v>
      </c>
      <c r="AN12" s="157">
        <f t="shared" si="38"/>
        <v>0</v>
      </c>
      <c r="AO12" s="157">
        <f t="shared" si="38"/>
        <v>0</v>
      </c>
      <c r="AP12" s="157">
        <f t="shared" si="38"/>
        <v>0</v>
      </c>
      <c r="AQ12" s="157">
        <f t="shared" si="38"/>
        <v>0</v>
      </c>
      <c r="AR12" s="157">
        <f t="shared" si="38"/>
        <v>0</v>
      </c>
      <c r="AS12" s="157">
        <f t="shared" si="38"/>
        <v>0</v>
      </c>
      <c r="AT12" s="157">
        <f t="shared" si="38"/>
        <v>0</v>
      </c>
      <c r="AU12" s="157">
        <f t="shared" si="38"/>
        <v>0</v>
      </c>
      <c r="AV12" s="157">
        <f t="shared" si="38"/>
        <v>0</v>
      </c>
      <c r="AW12" s="157">
        <f t="shared" si="38"/>
        <v>0</v>
      </c>
      <c r="AX12" s="157">
        <f t="shared" si="38"/>
        <v>0</v>
      </c>
      <c r="AY12" s="157">
        <f t="shared" si="38"/>
        <v>0</v>
      </c>
      <c r="AZ12" s="157">
        <f t="shared" si="38"/>
        <v>0</v>
      </c>
      <c r="BA12" s="157">
        <f t="shared" si="38"/>
        <v>0</v>
      </c>
      <c r="BB12" s="157">
        <f t="shared" si="38"/>
        <v>0</v>
      </c>
      <c r="BC12" s="157">
        <f t="shared" si="38"/>
        <v>0</v>
      </c>
      <c r="BD12" s="157">
        <f t="shared" si="38"/>
        <v>0</v>
      </c>
      <c r="BE12" s="157">
        <f t="shared" si="38"/>
        <v>0</v>
      </c>
      <c r="BF12" s="157">
        <f t="shared" si="38"/>
        <v>0</v>
      </c>
      <c r="BG12" s="157">
        <f t="shared" si="38"/>
        <v>0</v>
      </c>
      <c r="BH12" s="157">
        <f t="shared" si="38"/>
        <v>0</v>
      </c>
      <c r="BI12" s="157">
        <f t="shared" si="38"/>
        <v>0</v>
      </c>
      <c r="BJ12" s="157">
        <f t="shared" si="38"/>
        <v>0</v>
      </c>
      <c r="BK12" s="157">
        <f t="shared" si="38"/>
        <v>0</v>
      </c>
      <c r="BL12" s="157">
        <f t="shared" si="38"/>
        <v>0</v>
      </c>
      <c r="BM12" s="157">
        <f t="shared" si="38"/>
        <v>0</v>
      </c>
      <c r="BN12" s="157">
        <f t="shared" si="38"/>
        <v>0</v>
      </c>
      <c r="BO12" s="157">
        <f t="shared" si="38"/>
        <v>0</v>
      </c>
      <c r="BP12" s="157">
        <f t="shared" si="38"/>
        <v>0</v>
      </c>
      <c r="BQ12" s="157">
        <f t="shared" ref="BQ12:EB12" si="39">BP12+BQ9-BQ18-BQ47</f>
        <v>0</v>
      </c>
      <c r="BR12" s="157">
        <f t="shared" si="39"/>
        <v>0</v>
      </c>
      <c r="BS12" s="157">
        <f t="shared" si="39"/>
        <v>0</v>
      </c>
      <c r="BT12" s="157">
        <f t="shared" si="39"/>
        <v>0</v>
      </c>
      <c r="BU12" s="157">
        <f t="shared" si="39"/>
        <v>0</v>
      </c>
      <c r="BV12" s="157">
        <f t="shared" si="39"/>
        <v>0</v>
      </c>
      <c r="BW12" s="157">
        <f t="shared" si="39"/>
        <v>0</v>
      </c>
      <c r="BX12" s="157">
        <f t="shared" si="39"/>
        <v>0</v>
      </c>
      <c r="BY12" s="157">
        <f t="shared" si="39"/>
        <v>0</v>
      </c>
      <c r="BZ12" s="157">
        <f t="shared" si="39"/>
        <v>0</v>
      </c>
      <c r="CA12" s="157">
        <f t="shared" si="39"/>
        <v>0</v>
      </c>
      <c r="CB12" s="157">
        <f t="shared" si="39"/>
        <v>0</v>
      </c>
      <c r="CC12" s="157">
        <f t="shared" si="39"/>
        <v>0</v>
      </c>
      <c r="CD12" s="157">
        <f t="shared" si="39"/>
        <v>0</v>
      </c>
      <c r="CE12" s="157">
        <f t="shared" si="39"/>
        <v>0</v>
      </c>
      <c r="CF12" s="157">
        <f t="shared" si="39"/>
        <v>0</v>
      </c>
      <c r="CG12" s="157">
        <f t="shared" si="39"/>
        <v>0</v>
      </c>
      <c r="CH12" s="157">
        <f t="shared" si="39"/>
        <v>0</v>
      </c>
      <c r="CI12" s="157">
        <f t="shared" si="39"/>
        <v>0</v>
      </c>
      <c r="CJ12" s="157">
        <f t="shared" si="39"/>
        <v>0</v>
      </c>
      <c r="CK12" s="157">
        <f t="shared" si="39"/>
        <v>0</v>
      </c>
      <c r="CL12" s="157">
        <f t="shared" si="39"/>
        <v>0</v>
      </c>
      <c r="CM12" s="157">
        <f t="shared" si="39"/>
        <v>0</v>
      </c>
      <c r="CN12" s="157">
        <f t="shared" si="39"/>
        <v>0</v>
      </c>
      <c r="CO12" s="157">
        <f t="shared" si="39"/>
        <v>0</v>
      </c>
      <c r="CP12" s="157">
        <f t="shared" si="39"/>
        <v>0</v>
      </c>
      <c r="CQ12" s="157">
        <f t="shared" si="39"/>
        <v>0</v>
      </c>
      <c r="CR12" s="157">
        <f t="shared" si="39"/>
        <v>0</v>
      </c>
      <c r="CS12" s="157">
        <f t="shared" si="39"/>
        <v>0</v>
      </c>
      <c r="CT12" s="157">
        <f t="shared" si="39"/>
        <v>0</v>
      </c>
      <c r="CU12" s="157">
        <f t="shared" si="39"/>
        <v>0</v>
      </c>
      <c r="CV12" s="157">
        <f t="shared" si="39"/>
        <v>0</v>
      </c>
      <c r="CW12" s="157">
        <f t="shared" si="39"/>
        <v>0</v>
      </c>
      <c r="CX12" s="157">
        <f t="shared" si="39"/>
        <v>0</v>
      </c>
      <c r="CY12" s="157">
        <f t="shared" si="39"/>
        <v>0</v>
      </c>
      <c r="CZ12" s="157">
        <f t="shared" si="39"/>
        <v>0</v>
      </c>
      <c r="DA12" s="157">
        <f t="shared" si="39"/>
        <v>0</v>
      </c>
      <c r="DB12" s="157">
        <f t="shared" si="39"/>
        <v>0</v>
      </c>
      <c r="DC12" s="157">
        <f t="shared" si="39"/>
        <v>0</v>
      </c>
      <c r="DD12" s="157">
        <f t="shared" si="39"/>
        <v>0</v>
      </c>
      <c r="DE12" s="157">
        <f t="shared" si="39"/>
        <v>0</v>
      </c>
      <c r="DF12" s="157">
        <f t="shared" si="39"/>
        <v>0</v>
      </c>
      <c r="DG12" s="157">
        <f t="shared" si="39"/>
        <v>0</v>
      </c>
      <c r="DH12" s="157">
        <f t="shared" si="39"/>
        <v>0</v>
      </c>
      <c r="DI12" s="157">
        <f t="shared" si="39"/>
        <v>0</v>
      </c>
      <c r="DJ12" s="157">
        <f t="shared" si="39"/>
        <v>0</v>
      </c>
      <c r="DK12" s="157">
        <f t="shared" si="39"/>
        <v>0</v>
      </c>
      <c r="DL12" s="157">
        <f t="shared" si="39"/>
        <v>0</v>
      </c>
      <c r="DM12" s="157">
        <f t="shared" si="39"/>
        <v>0</v>
      </c>
      <c r="DN12" s="157">
        <f t="shared" si="39"/>
        <v>0</v>
      </c>
      <c r="DO12" s="157">
        <f t="shared" si="39"/>
        <v>0</v>
      </c>
      <c r="DP12" s="157">
        <f t="shared" si="39"/>
        <v>0</v>
      </c>
      <c r="DQ12" s="157">
        <f t="shared" si="39"/>
        <v>0</v>
      </c>
      <c r="DR12" s="157">
        <f t="shared" si="39"/>
        <v>0</v>
      </c>
      <c r="DS12" s="157">
        <f t="shared" si="39"/>
        <v>0</v>
      </c>
      <c r="DT12" s="157">
        <f t="shared" si="39"/>
        <v>0</v>
      </c>
      <c r="DU12" s="157">
        <f t="shared" si="39"/>
        <v>0</v>
      </c>
      <c r="DV12" s="157">
        <f t="shared" si="39"/>
        <v>0</v>
      </c>
      <c r="DW12" s="157">
        <f t="shared" si="39"/>
        <v>0</v>
      </c>
      <c r="DX12" s="157">
        <f t="shared" si="39"/>
        <v>0</v>
      </c>
      <c r="DY12" s="157">
        <f t="shared" si="39"/>
        <v>0</v>
      </c>
      <c r="DZ12" s="157">
        <f t="shared" si="39"/>
        <v>0</v>
      </c>
      <c r="EA12" s="157">
        <f t="shared" si="39"/>
        <v>0</v>
      </c>
      <c r="EB12" s="157">
        <f t="shared" si="39"/>
        <v>0</v>
      </c>
      <c r="EC12" s="157">
        <f t="shared" ref="EC12:GN12" si="40">EB12+EC9-EC18-EC47</f>
        <v>0</v>
      </c>
      <c r="ED12" s="157">
        <f t="shared" si="40"/>
        <v>0</v>
      </c>
      <c r="EE12" s="157">
        <f t="shared" si="40"/>
        <v>0</v>
      </c>
      <c r="EF12" s="157">
        <f t="shared" si="40"/>
        <v>0</v>
      </c>
      <c r="EG12" s="157">
        <f t="shared" si="40"/>
        <v>0</v>
      </c>
      <c r="EH12" s="157">
        <f t="shared" si="40"/>
        <v>0</v>
      </c>
      <c r="EI12" s="157">
        <f t="shared" si="40"/>
        <v>0</v>
      </c>
      <c r="EJ12" s="157">
        <f t="shared" si="40"/>
        <v>0</v>
      </c>
      <c r="EK12" s="157">
        <f t="shared" si="40"/>
        <v>0</v>
      </c>
      <c r="EL12" s="157">
        <f t="shared" si="40"/>
        <v>0</v>
      </c>
      <c r="EM12" s="157">
        <f t="shared" si="40"/>
        <v>0</v>
      </c>
      <c r="EN12" s="157">
        <f t="shared" si="40"/>
        <v>0</v>
      </c>
      <c r="EO12" s="157">
        <f t="shared" si="40"/>
        <v>0</v>
      </c>
      <c r="EP12" s="157">
        <f t="shared" si="40"/>
        <v>0</v>
      </c>
      <c r="EQ12" s="157">
        <f t="shared" si="40"/>
        <v>0</v>
      </c>
      <c r="ER12" s="157">
        <f t="shared" si="40"/>
        <v>0</v>
      </c>
      <c r="ES12" s="157">
        <f t="shared" si="40"/>
        <v>0</v>
      </c>
      <c r="ET12" s="157">
        <f t="shared" si="40"/>
        <v>0</v>
      </c>
      <c r="EU12" s="157">
        <f t="shared" si="40"/>
        <v>0</v>
      </c>
      <c r="EV12" s="157">
        <f t="shared" si="40"/>
        <v>0</v>
      </c>
      <c r="EW12" s="157">
        <f t="shared" si="40"/>
        <v>0</v>
      </c>
      <c r="EX12" s="157">
        <f t="shared" si="40"/>
        <v>0</v>
      </c>
      <c r="EY12" s="157">
        <f t="shared" si="40"/>
        <v>0</v>
      </c>
      <c r="EZ12" s="157">
        <f t="shared" si="40"/>
        <v>0</v>
      </c>
      <c r="FA12" s="157">
        <f t="shared" si="40"/>
        <v>0</v>
      </c>
      <c r="FB12" s="157">
        <f t="shared" si="40"/>
        <v>0</v>
      </c>
      <c r="FC12" s="157">
        <f t="shared" si="40"/>
        <v>0</v>
      </c>
      <c r="FD12" s="157">
        <f t="shared" si="40"/>
        <v>0</v>
      </c>
      <c r="FE12" s="157">
        <f t="shared" si="40"/>
        <v>0</v>
      </c>
      <c r="FF12" s="157">
        <f t="shared" si="40"/>
        <v>0</v>
      </c>
      <c r="FG12" s="157">
        <f t="shared" si="40"/>
        <v>0</v>
      </c>
      <c r="FH12" s="157">
        <f t="shared" si="40"/>
        <v>0</v>
      </c>
      <c r="FI12" s="157">
        <f t="shared" si="40"/>
        <v>0</v>
      </c>
      <c r="FJ12" s="157">
        <f t="shared" si="40"/>
        <v>0</v>
      </c>
      <c r="FK12" s="157">
        <f t="shared" si="40"/>
        <v>0</v>
      </c>
      <c r="FL12" s="157">
        <f t="shared" si="40"/>
        <v>0</v>
      </c>
      <c r="FM12" s="157">
        <f t="shared" si="40"/>
        <v>0</v>
      </c>
      <c r="FN12" s="157">
        <f t="shared" si="40"/>
        <v>0</v>
      </c>
      <c r="FO12" s="157">
        <f t="shared" si="40"/>
        <v>0</v>
      </c>
      <c r="FP12" s="157">
        <f t="shared" si="40"/>
        <v>0</v>
      </c>
      <c r="FQ12" s="157">
        <f t="shared" si="40"/>
        <v>0</v>
      </c>
      <c r="FR12" s="157">
        <f t="shared" si="40"/>
        <v>0</v>
      </c>
      <c r="FS12" s="157">
        <f t="shared" si="40"/>
        <v>0</v>
      </c>
      <c r="FT12" s="157">
        <f t="shared" si="40"/>
        <v>0</v>
      </c>
      <c r="FU12" s="157">
        <f t="shared" si="40"/>
        <v>0</v>
      </c>
      <c r="FV12" s="157">
        <f t="shared" si="40"/>
        <v>0</v>
      </c>
      <c r="FW12" s="157">
        <f t="shared" si="40"/>
        <v>0</v>
      </c>
      <c r="FX12" s="157">
        <f t="shared" si="40"/>
        <v>0</v>
      </c>
      <c r="FY12" s="157">
        <f t="shared" si="40"/>
        <v>0</v>
      </c>
      <c r="FZ12" s="157">
        <f t="shared" si="40"/>
        <v>0</v>
      </c>
      <c r="GA12" s="157">
        <f t="shared" si="40"/>
        <v>0</v>
      </c>
      <c r="GB12" s="157">
        <f t="shared" si="40"/>
        <v>0</v>
      </c>
      <c r="GC12" s="157">
        <f t="shared" si="40"/>
        <v>0</v>
      </c>
      <c r="GD12" s="157">
        <f t="shared" si="40"/>
        <v>0</v>
      </c>
      <c r="GE12" s="157">
        <f t="shared" si="40"/>
        <v>0</v>
      </c>
      <c r="GF12" s="157">
        <f t="shared" si="40"/>
        <v>0</v>
      </c>
      <c r="GG12" s="157">
        <f t="shared" si="40"/>
        <v>0</v>
      </c>
      <c r="GH12" s="157">
        <f t="shared" si="40"/>
        <v>0</v>
      </c>
      <c r="GI12" s="157">
        <f t="shared" si="40"/>
        <v>0</v>
      </c>
      <c r="GJ12" s="157">
        <f t="shared" si="40"/>
        <v>0</v>
      </c>
      <c r="GK12" s="157">
        <f t="shared" si="40"/>
        <v>0</v>
      </c>
      <c r="GL12" s="157">
        <f t="shared" si="40"/>
        <v>0</v>
      </c>
      <c r="GM12" s="157">
        <f t="shared" si="40"/>
        <v>0</v>
      </c>
      <c r="GN12" s="157">
        <f t="shared" si="40"/>
        <v>0</v>
      </c>
      <c r="GO12" s="157">
        <f t="shared" ref="GO12:IZ12" si="41">GN12+GO9-GO18-GO47</f>
        <v>0</v>
      </c>
      <c r="GP12" s="157">
        <f t="shared" si="41"/>
        <v>0</v>
      </c>
      <c r="GQ12" s="157">
        <f t="shared" si="41"/>
        <v>0</v>
      </c>
      <c r="GR12" s="157">
        <f t="shared" si="41"/>
        <v>0</v>
      </c>
      <c r="GS12" s="157">
        <f t="shared" si="41"/>
        <v>0</v>
      </c>
      <c r="GT12" s="157">
        <f t="shared" si="41"/>
        <v>0</v>
      </c>
      <c r="GU12" s="157">
        <f t="shared" si="41"/>
        <v>0</v>
      </c>
      <c r="GV12" s="157">
        <f t="shared" si="41"/>
        <v>0</v>
      </c>
      <c r="GW12" s="157">
        <f t="shared" si="41"/>
        <v>0</v>
      </c>
      <c r="GX12" s="157">
        <f t="shared" si="41"/>
        <v>0</v>
      </c>
      <c r="GY12" s="157">
        <f t="shared" si="41"/>
        <v>0</v>
      </c>
      <c r="GZ12" s="157">
        <f t="shared" si="41"/>
        <v>0</v>
      </c>
      <c r="HA12" s="157">
        <f t="shared" si="41"/>
        <v>0</v>
      </c>
      <c r="HB12" s="157">
        <f t="shared" si="41"/>
        <v>0</v>
      </c>
      <c r="HC12" s="157">
        <f t="shared" si="41"/>
        <v>0</v>
      </c>
      <c r="HD12" s="157">
        <f t="shared" si="41"/>
        <v>0</v>
      </c>
      <c r="HE12" s="157">
        <f t="shared" si="41"/>
        <v>0</v>
      </c>
      <c r="HF12" s="157">
        <f t="shared" si="41"/>
        <v>0</v>
      </c>
      <c r="HG12" s="157">
        <f t="shared" si="41"/>
        <v>0</v>
      </c>
      <c r="HH12" s="157">
        <f t="shared" si="41"/>
        <v>0</v>
      </c>
      <c r="HI12" s="157">
        <f t="shared" si="41"/>
        <v>0</v>
      </c>
      <c r="HJ12" s="157">
        <f t="shared" si="41"/>
        <v>0</v>
      </c>
      <c r="HK12" s="157">
        <f t="shared" si="41"/>
        <v>0</v>
      </c>
      <c r="HL12" s="157">
        <f t="shared" si="41"/>
        <v>0</v>
      </c>
      <c r="HM12" s="157">
        <f t="shared" si="41"/>
        <v>0</v>
      </c>
      <c r="HN12" s="157">
        <f t="shared" si="41"/>
        <v>0</v>
      </c>
      <c r="HO12" s="157">
        <f t="shared" si="41"/>
        <v>0</v>
      </c>
      <c r="HP12" s="157">
        <f t="shared" si="41"/>
        <v>0</v>
      </c>
      <c r="HQ12" s="157">
        <f t="shared" si="41"/>
        <v>0</v>
      </c>
      <c r="HR12" s="157">
        <f t="shared" si="41"/>
        <v>0</v>
      </c>
      <c r="HS12" s="157">
        <f t="shared" si="41"/>
        <v>0</v>
      </c>
      <c r="HT12" s="157">
        <f t="shared" si="41"/>
        <v>0</v>
      </c>
      <c r="HU12" s="157">
        <f t="shared" si="41"/>
        <v>0</v>
      </c>
      <c r="HV12" s="157">
        <f t="shared" si="41"/>
        <v>0</v>
      </c>
      <c r="HW12" s="157">
        <f t="shared" si="41"/>
        <v>0</v>
      </c>
      <c r="HX12" s="157">
        <f t="shared" si="41"/>
        <v>0</v>
      </c>
      <c r="HY12" s="157">
        <f t="shared" si="41"/>
        <v>0</v>
      </c>
      <c r="HZ12" s="157">
        <f t="shared" si="41"/>
        <v>0</v>
      </c>
      <c r="IA12" s="157">
        <f t="shared" si="41"/>
        <v>0</v>
      </c>
      <c r="IB12" s="157">
        <f t="shared" si="41"/>
        <v>0</v>
      </c>
      <c r="IC12" s="157">
        <f t="shared" si="41"/>
        <v>0</v>
      </c>
      <c r="ID12" s="157">
        <f t="shared" si="41"/>
        <v>0</v>
      </c>
      <c r="IE12" s="157">
        <f t="shared" si="41"/>
        <v>0</v>
      </c>
      <c r="IF12" s="157">
        <f t="shared" si="41"/>
        <v>0</v>
      </c>
      <c r="IG12" s="157">
        <f t="shared" si="41"/>
        <v>0</v>
      </c>
      <c r="IH12" s="157">
        <f t="shared" si="41"/>
        <v>0</v>
      </c>
      <c r="II12" s="157">
        <f t="shared" si="41"/>
        <v>0</v>
      </c>
      <c r="IJ12" s="157">
        <f t="shared" si="41"/>
        <v>0</v>
      </c>
      <c r="IK12" s="157">
        <f t="shared" si="41"/>
        <v>0</v>
      </c>
      <c r="IL12" s="157">
        <f t="shared" si="41"/>
        <v>0</v>
      </c>
      <c r="IM12" s="157">
        <f t="shared" si="41"/>
        <v>0</v>
      </c>
      <c r="IN12" s="157">
        <f t="shared" si="41"/>
        <v>0</v>
      </c>
      <c r="IO12" s="157">
        <f t="shared" si="41"/>
        <v>0</v>
      </c>
      <c r="IP12" s="157">
        <f t="shared" si="41"/>
        <v>0</v>
      </c>
      <c r="IQ12" s="157">
        <f t="shared" si="41"/>
        <v>0</v>
      </c>
      <c r="IR12" s="157">
        <f t="shared" si="41"/>
        <v>0</v>
      </c>
      <c r="IS12" s="157">
        <f t="shared" si="41"/>
        <v>0</v>
      </c>
      <c r="IT12" s="157">
        <f t="shared" si="41"/>
        <v>0</v>
      </c>
      <c r="IU12" s="157">
        <f t="shared" si="41"/>
        <v>0</v>
      </c>
      <c r="IV12" s="157">
        <f t="shared" si="41"/>
        <v>0</v>
      </c>
      <c r="IW12" s="157">
        <f t="shared" si="41"/>
        <v>0</v>
      </c>
      <c r="IX12" s="157">
        <f t="shared" si="41"/>
        <v>0</v>
      </c>
      <c r="IY12" s="157">
        <f t="shared" si="41"/>
        <v>0</v>
      </c>
      <c r="IZ12" s="157">
        <f t="shared" si="41"/>
        <v>0</v>
      </c>
      <c r="JA12" s="157">
        <f t="shared" ref="JA12:LL12" si="42">IZ12+JA9-JA18-JA47</f>
        <v>0</v>
      </c>
      <c r="JB12" s="157">
        <f t="shared" si="42"/>
        <v>0</v>
      </c>
      <c r="JC12" s="157">
        <f t="shared" si="42"/>
        <v>0</v>
      </c>
      <c r="JD12" s="157">
        <f t="shared" si="42"/>
        <v>0</v>
      </c>
      <c r="JE12" s="157">
        <f t="shared" si="42"/>
        <v>0</v>
      </c>
      <c r="JF12" s="157">
        <f t="shared" si="42"/>
        <v>0</v>
      </c>
      <c r="JG12" s="157">
        <f t="shared" si="42"/>
        <v>0</v>
      </c>
      <c r="JH12" s="157">
        <f t="shared" si="42"/>
        <v>0</v>
      </c>
      <c r="JI12" s="157">
        <f t="shared" si="42"/>
        <v>0</v>
      </c>
      <c r="JJ12" s="157">
        <f t="shared" si="42"/>
        <v>0</v>
      </c>
      <c r="JK12" s="157">
        <f t="shared" si="42"/>
        <v>0</v>
      </c>
      <c r="JL12" s="157">
        <f t="shared" si="42"/>
        <v>0</v>
      </c>
      <c r="JM12" s="157">
        <f t="shared" si="42"/>
        <v>0</v>
      </c>
      <c r="JN12" s="157">
        <f t="shared" si="42"/>
        <v>0</v>
      </c>
      <c r="JO12" s="157">
        <f t="shared" si="42"/>
        <v>0</v>
      </c>
      <c r="JP12" s="157">
        <f t="shared" si="42"/>
        <v>0</v>
      </c>
      <c r="JQ12" s="157">
        <f t="shared" si="42"/>
        <v>0</v>
      </c>
      <c r="JR12" s="157">
        <f t="shared" si="42"/>
        <v>0</v>
      </c>
      <c r="JS12" s="157">
        <f t="shared" si="42"/>
        <v>0</v>
      </c>
      <c r="JT12" s="157">
        <f t="shared" si="42"/>
        <v>0</v>
      </c>
      <c r="JU12" s="157">
        <f t="shared" si="42"/>
        <v>0</v>
      </c>
      <c r="JV12" s="157">
        <f t="shared" si="42"/>
        <v>0</v>
      </c>
      <c r="JW12" s="157">
        <f t="shared" si="42"/>
        <v>0</v>
      </c>
      <c r="JX12" s="157">
        <f t="shared" si="42"/>
        <v>0</v>
      </c>
      <c r="JY12" s="157">
        <f t="shared" si="42"/>
        <v>0</v>
      </c>
      <c r="JZ12" s="157">
        <f t="shared" si="42"/>
        <v>0</v>
      </c>
      <c r="KA12" s="157">
        <f t="shared" si="42"/>
        <v>0</v>
      </c>
      <c r="KB12" s="157">
        <f t="shared" si="42"/>
        <v>0</v>
      </c>
      <c r="KC12" s="157">
        <f t="shared" si="42"/>
        <v>0</v>
      </c>
      <c r="KD12" s="157">
        <f t="shared" si="42"/>
        <v>0</v>
      </c>
      <c r="KE12" s="157">
        <f t="shared" si="42"/>
        <v>0</v>
      </c>
      <c r="KF12" s="157">
        <f t="shared" si="42"/>
        <v>0</v>
      </c>
      <c r="KG12" s="157">
        <f t="shared" si="42"/>
        <v>0</v>
      </c>
      <c r="KH12" s="157">
        <f t="shared" si="42"/>
        <v>0</v>
      </c>
      <c r="KI12" s="157">
        <f t="shared" si="42"/>
        <v>0</v>
      </c>
      <c r="KJ12" s="157">
        <f t="shared" si="42"/>
        <v>0</v>
      </c>
      <c r="KK12" s="157">
        <f t="shared" si="42"/>
        <v>0</v>
      </c>
      <c r="KL12" s="157">
        <f t="shared" si="42"/>
        <v>0</v>
      </c>
      <c r="KM12" s="157">
        <f t="shared" si="42"/>
        <v>0</v>
      </c>
      <c r="KN12" s="157">
        <f t="shared" si="42"/>
        <v>0</v>
      </c>
      <c r="KO12" s="157">
        <f t="shared" si="42"/>
        <v>0</v>
      </c>
      <c r="KP12" s="157">
        <f t="shared" si="42"/>
        <v>0</v>
      </c>
      <c r="KQ12" s="157">
        <f t="shared" si="42"/>
        <v>0</v>
      </c>
      <c r="KR12" s="157">
        <f t="shared" si="42"/>
        <v>0</v>
      </c>
      <c r="KS12" s="157">
        <f t="shared" si="42"/>
        <v>0</v>
      </c>
      <c r="KT12" s="157">
        <f t="shared" si="42"/>
        <v>0</v>
      </c>
      <c r="KU12" s="157">
        <f t="shared" si="42"/>
        <v>0</v>
      </c>
      <c r="KV12" s="157">
        <f t="shared" si="42"/>
        <v>0</v>
      </c>
      <c r="KW12" s="157">
        <f t="shared" si="42"/>
        <v>0</v>
      </c>
      <c r="KX12" s="157">
        <f t="shared" si="42"/>
        <v>0</v>
      </c>
      <c r="KY12" s="157">
        <f t="shared" si="42"/>
        <v>0</v>
      </c>
      <c r="KZ12" s="157">
        <f t="shared" si="42"/>
        <v>0</v>
      </c>
      <c r="LA12" s="157">
        <f t="shared" si="42"/>
        <v>0</v>
      </c>
      <c r="LB12" s="157">
        <f t="shared" si="42"/>
        <v>0</v>
      </c>
      <c r="LC12" s="157">
        <f t="shared" si="42"/>
        <v>0</v>
      </c>
      <c r="LD12" s="157">
        <f t="shared" si="42"/>
        <v>0</v>
      </c>
      <c r="LE12" s="157">
        <f t="shared" si="42"/>
        <v>0</v>
      </c>
      <c r="LF12" s="157">
        <f t="shared" si="42"/>
        <v>0</v>
      </c>
      <c r="LG12" s="157">
        <f t="shared" si="42"/>
        <v>0</v>
      </c>
      <c r="LH12" s="157">
        <f t="shared" si="42"/>
        <v>0</v>
      </c>
      <c r="LI12" s="157">
        <f t="shared" si="42"/>
        <v>0</v>
      </c>
      <c r="LJ12" s="157">
        <f t="shared" si="42"/>
        <v>0</v>
      </c>
      <c r="LK12" s="157">
        <f t="shared" si="42"/>
        <v>0</v>
      </c>
      <c r="LL12" s="157">
        <f t="shared" si="42"/>
        <v>0</v>
      </c>
      <c r="LM12" s="157">
        <f t="shared" ref="LM12:NX12" si="43">LL12+LM9-LM18-LM47</f>
        <v>0</v>
      </c>
      <c r="LN12" s="157">
        <f t="shared" si="43"/>
        <v>0</v>
      </c>
      <c r="LO12" s="157">
        <f t="shared" si="43"/>
        <v>0</v>
      </c>
      <c r="LP12" s="157">
        <f t="shared" si="43"/>
        <v>0</v>
      </c>
      <c r="LQ12" s="157">
        <f t="shared" si="43"/>
        <v>0</v>
      </c>
      <c r="LR12" s="157">
        <f t="shared" si="43"/>
        <v>0</v>
      </c>
      <c r="LS12" s="157">
        <f t="shared" si="43"/>
        <v>0</v>
      </c>
      <c r="LT12" s="157">
        <f t="shared" si="43"/>
        <v>0</v>
      </c>
      <c r="LU12" s="157">
        <f t="shared" si="43"/>
        <v>0</v>
      </c>
      <c r="LV12" s="157">
        <f t="shared" si="43"/>
        <v>0</v>
      </c>
      <c r="LW12" s="157">
        <f t="shared" si="43"/>
        <v>0</v>
      </c>
      <c r="LX12" s="157">
        <f t="shared" si="43"/>
        <v>0</v>
      </c>
      <c r="LY12" s="157">
        <f t="shared" si="43"/>
        <v>0</v>
      </c>
      <c r="LZ12" s="157">
        <f t="shared" si="43"/>
        <v>0</v>
      </c>
      <c r="MA12" s="157">
        <f t="shared" si="43"/>
        <v>0</v>
      </c>
      <c r="MB12" s="157">
        <f t="shared" si="43"/>
        <v>0</v>
      </c>
      <c r="MC12" s="157">
        <f t="shared" si="43"/>
        <v>0</v>
      </c>
      <c r="MD12" s="157">
        <f t="shared" si="43"/>
        <v>0</v>
      </c>
      <c r="ME12" s="157">
        <f t="shared" si="43"/>
        <v>0</v>
      </c>
      <c r="MF12" s="157">
        <f t="shared" si="43"/>
        <v>0</v>
      </c>
      <c r="MG12" s="157">
        <f t="shared" si="43"/>
        <v>0</v>
      </c>
      <c r="MH12" s="157">
        <f t="shared" si="43"/>
        <v>0</v>
      </c>
      <c r="MI12" s="157">
        <f t="shared" si="43"/>
        <v>0</v>
      </c>
      <c r="MJ12" s="157">
        <f t="shared" si="43"/>
        <v>0</v>
      </c>
      <c r="MK12" s="157">
        <f t="shared" si="43"/>
        <v>0</v>
      </c>
      <c r="ML12" s="157">
        <f t="shared" si="43"/>
        <v>0</v>
      </c>
      <c r="MM12" s="157">
        <f t="shared" si="43"/>
        <v>0</v>
      </c>
      <c r="MN12" s="157">
        <f t="shared" si="43"/>
        <v>0</v>
      </c>
      <c r="MO12" s="157">
        <f t="shared" si="43"/>
        <v>0</v>
      </c>
      <c r="MP12" s="157">
        <f t="shared" si="43"/>
        <v>0</v>
      </c>
      <c r="MQ12" s="157">
        <f t="shared" si="43"/>
        <v>0</v>
      </c>
      <c r="MR12" s="157">
        <f t="shared" si="43"/>
        <v>0</v>
      </c>
      <c r="MS12" s="157">
        <f t="shared" si="43"/>
        <v>0</v>
      </c>
      <c r="MT12" s="157">
        <f t="shared" si="43"/>
        <v>0</v>
      </c>
      <c r="MU12" s="157">
        <f t="shared" si="43"/>
        <v>0</v>
      </c>
      <c r="MV12" s="157">
        <f t="shared" si="43"/>
        <v>0</v>
      </c>
      <c r="MW12" s="157">
        <f t="shared" si="43"/>
        <v>0</v>
      </c>
      <c r="MX12" s="157">
        <f t="shared" si="43"/>
        <v>0</v>
      </c>
      <c r="MY12" s="157">
        <f t="shared" si="43"/>
        <v>0</v>
      </c>
      <c r="MZ12" s="157">
        <f t="shared" si="43"/>
        <v>0</v>
      </c>
      <c r="NA12" s="157">
        <f t="shared" si="43"/>
        <v>0</v>
      </c>
      <c r="NB12" s="157">
        <f t="shared" si="43"/>
        <v>0</v>
      </c>
      <c r="NC12" s="157">
        <f t="shared" si="43"/>
        <v>0</v>
      </c>
      <c r="ND12" s="157">
        <f t="shared" si="43"/>
        <v>0</v>
      </c>
      <c r="NE12" s="157">
        <f t="shared" si="43"/>
        <v>0</v>
      </c>
      <c r="NF12" s="157">
        <f t="shared" si="43"/>
        <v>0</v>
      </c>
      <c r="NG12" s="157">
        <f t="shared" si="43"/>
        <v>0</v>
      </c>
      <c r="NH12" s="157">
        <f t="shared" si="43"/>
        <v>0</v>
      </c>
      <c r="NI12" s="157">
        <f t="shared" si="43"/>
        <v>0</v>
      </c>
      <c r="NJ12" s="157">
        <f t="shared" si="43"/>
        <v>0</v>
      </c>
      <c r="NK12" s="157">
        <f t="shared" si="43"/>
        <v>0</v>
      </c>
      <c r="NL12" s="157">
        <f t="shared" si="43"/>
        <v>0</v>
      </c>
      <c r="NM12" s="157">
        <f t="shared" si="43"/>
        <v>0</v>
      </c>
      <c r="NN12" s="157">
        <f t="shared" si="43"/>
        <v>0</v>
      </c>
      <c r="NO12" s="157">
        <f t="shared" si="43"/>
        <v>0</v>
      </c>
      <c r="NP12" s="157">
        <f t="shared" si="43"/>
        <v>0</v>
      </c>
      <c r="NQ12" s="157">
        <f t="shared" si="43"/>
        <v>0</v>
      </c>
      <c r="NR12" s="157">
        <f t="shared" si="43"/>
        <v>0</v>
      </c>
      <c r="NS12" s="157">
        <f t="shared" si="43"/>
        <v>0</v>
      </c>
      <c r="NT12" s="157">
        <f t="shared" si="43"/>
        <v>0</v>
      </c>
      <c r="NU12" s="157">
        <f t="shared" si="43"/>
        <v>0</v>
      </c>
      <c r="NV12" s="157">
        <f t="shared" si="43"/>
        <v>0</v>
      </c>
      <c r="NW12" s="157">
        <f t="shared" si="43"/>
        <v>0</v>
      </c>
      <c r="NX12" s="157">
        <f t="shared" si="43"/>
        <v>0</v>
      </c>
      <c r="NY12" s="157">
        <f t="shared" ref="NY12:QJ12" si="44">NX12+NY9-NY18-NY47</f>
        <v>0</v>
      </c>
      <c r="NZ12" s="157">
        <f t="shared" si="44"/>
        <v>0</v>
      </c>
      <c r="OA12" s="157">
        <f t="shared" si="44"/>
        <v>0</v>
      </c>
      <c r="OB12" s="157">
        <f t="shared" si="44"/>
        <v>0</v>
      </c>
      <c r="OC12" s="157">
        <f t="shared" si="44"/>
        <v>0</v>
      </c>
      <c r="OD12" s="157">
        <f t="shared" si="44"/>
        <v>0</v>
      </c>
      <c r="OE12" s="157">
        <f t="shared" si="44"/>
        <v>0</v>
      </c>
      <c r="OF12" s="157">
        <f t="shared" si="44"/>
        <v>0</v>
      </c>
      <c r="OG12" s="157">
        <f t="shared" si="44"/>
        <v>0</v>
      </c>
      <c r="OH12" s="157">
        <f t="shared" si="44"/>
        <v>0</v>
      </c>
      <c r="OI12" s="157">
        <f t="shared" si="44"/>
        <v>0</v>
      </c>
      <c r="OJ12" s="157">
        <f t="shared" si="44"/>
        <v>0</v>
      </c>
      <c r="OK12" s="157">
        <f t="shared" si="44"/>
        <v>0</v>
      </c>
      <c r="OL12" s="157">
        <f t="shared" si="44"/>
        <v>0</v>
      </c>
      <c r="OM12" s="157">
        <f t="shared" si="44"/>
        <v>0</v>
      </c>
      <c r="ON12" s="157">
        <f t="shared" si="44"/>
        <v>0</v>
      </c>
      <c r="OO12" s="157">
        <f t="shared" si="44"/>
        <v>0</v>
      </c>
      <c r="OP12" s="157">
        <f t="shared" si="44"/>
        <v>0</v>
      </c>
      <c r="OQ12" s="157">
        <f t="shared" si="44"/>
        <v>0</v>
      </c>
      <c r="OR12" s="157">
        <f t="shared" si="44"/>
        <v>0</v>
      </c>
      <c r="OS12" s="157">
        <f t="shared" si="44"/>
        <v>0</v>
      </c>
      <c r="OT12" s="157">
        <f t="shared" si="44"/>
        <v>0</v>
      </c>
      <c r="OU12" s="157">
        <f t="shared" si="44"/>
        <v>0</v>
      </c>
      <c r="OV12" s="157">
        <f t="shared" si="44"/>
        <v>0</v>
      </c>
      <c r="OW12" s="157">
        <f t="shared" si="44"/>
        <v>0</v>
      </c>
      <c r="OX12" s="157">
        <f t="shared" si="44"/>
        <v>0</v>
      </c>
      <c r="OY12" s="157">
        <f t="shared" si="44"/>
        <v>0</v>
      </c>
      <c r="OZ12" s="157">
        <f t="shared" si="44"/>
        <v>0</v>
      </c>
      <c r="PA12" s="157">
        <f t="shared" si="44"/>
        <v>0</v>
      </c>
      <c r="PB12" s="157">
        <f t="shared" si="44"/>
        <v>0</v>
      </c>
      <c r="PC12" s="157">
        <f t="shared" si="44"/>
        <v>0</v>
      </c>
      <c r="PD12" s="157">
        <f t="shared" si="44"/>
        <v>0</v>
      </c>
      <c r="PE12" s="157">
        <f t="shared" si="44"/>
        <v>0</v>
      </c>
      <c r="PF12" s="157">
        <f t="shared" si="44"/>
        <v>0</v>
      </c>
      <c r="PG12" s="157">
        <f t="shared" si="44"/>
        <v>0</v>
      </c>
      <c r="PH12" s="157">
        <f t="shared" si="44"/>
        <v>0</v>
      </c>
      <c r="PI12" s="157">
        <f t="shared" si="44"/>
        <v>0</v>
      </c>
      <c r="PJ12" s="157">
        <f t="shared" si="44"/>
        <v>0</v>
      </c>
      <c r="PK12" s="157">
        <f t="shared" si="44"/>
        <v>0</v>
      </c>
      <c r="PL12" s="157">
        <f t="shared" si="44"/>
        <v>0</v>
      </c>
      <c r="PM12" s="157">
        <f t="shared" si="44"/>
        <v>0</v>
      </c>
      <c r="PN12" s="157">
        <f t="shared" si="44"/>
        <v>0</v>
      </c>
      <c r="PO12" s="157">
        <f t="shared" si="44"/>
        <v>0</v>
      </c>
      <c r="PP12" s="157">
        <f t="shared" si="44"/>
        <v>0</v>
      </c>
      <c r="PQ12" s="157">
        <f t="shared" si="44"/>
        <v>0</v>
      </c>
      <c r="PR12" s="157">
        <f t="shared" si="44"/>
        <v>0</v>
      </c>
      <c r="PS12" s="157">
        <f t="shared" si="44"/>
        <v>0</v>
      </c>
      <c r="PT12" s="157">
        <f t="shared" si="44"/>
        <v>0</v>
      </c>
      <c r="PU12" s="157">
        <f t="shared" si="44"/>
        <v>0</v>
      </c>
      <c r="PV12" s="157">
        <f t="shared" si="44"/>
        <v>0</v>
      </c>
      <c r="PW12" s="157">
        <f t="shared" si="44"/>
        <v>0</v>
      </c>
      <c r="PX12" s="157">
        <f t="shared" si="44"/>
        <v>0</v>
      </c>
      <c r="PY12" s="157">
        <f t="shared" si="44"/>
        <v>0</v>
      </c>
      <c r="PZ12" s="157">
        <f t="shared" si="44"/>
        <v>0</v>
      </c>
      <c r="QA12" s="157">
        <f t="shared" si="44"/>
        <v>0</v>
      </c>
      <c r="QB12" s="157">
        <f t="shared" si="44"/>
        <v>0</v>
      </c>
      <c r="QC12" s="157">
        <f t="shared" si="44"/>
        <v>0</v>
      </c>
      <c r="QD12" s="157">
        <f t="shared" si="44"/>
        <v>0</v>
      </c>
      <c r="QE12" s="157">
        <f t="shared" si="44"/>
        <v>0</v>
      </c>
      <c r="QF12" s="157">
        <f t="shared" si="44"/>
        <v>0</v>
      </c>
      <c r="QG12" s="157">
        <f t="shared" si="44"/>
        <v>0</v>
      </c>
      <c r="QH12" s="157">
        <f t="shared" si="44"/>
        <v>0</v>
      </c>
      <c r="QI12" s="157">
        <f t="shared" si="44"/>
        <v>0</v>
      </c>
      <c r="QJ12" s="157">
        <f t="shared" si="44"/>
        <v>0</v>
      </c>
      <c r="QK12" s="157">
        <f t="shared" ref="QK12:RW12" si="45">QJ12+QK9-QK18-QK47</f>
        <v>0</v>
      </c>
      <c r="QL12" s="157">
        <f t="shared" si="45"/>
        <v>0</v>
      </c>
      <c r="QM12" s="157">
        <f t="shared" si="45"/>
        <v>0</v>
      </c>
      <c r="QN12" s="157">
        <f t="shared" si="45"/>
        <v>0</v>
      </c>
      <c r="QO12" s="157">
        <f t="shared" si="45"/>
        <v>0</v>
      </c>
      <c r="QP12" s="157">
        <f t="shared" si="45"/>
        <v>0</v>
      </c>
      <c r="QQ12" s="157">
        <f t="shared" si="45"/>
        <v>0</v>
      </c>
      <c r="QR12" s="157">
        <f t="shared" si="45"/>
        <v>0</v>
      </c>
      <c r="QS12" s="157">
        <f t="shared" si="45"/>
        <v>0</v>
      </c>
      <c r="QT12" s="157">
        <f t="shared" si="45"/>
        <v>0</v>
      </c>
      <c r="QU12" s="157">
        <f t="shared" si="45"/>
        <v>0</v>
      </c>
      <c r="QV12" s="157">
        <f t="shared" si="45"/>
        <v>0</v>
      </c>
      <c r="QW12" s="157">
        <f t="shared" si="45"/>
        <v>0</v>
      </c>
      <c r="QX12" s="157">
        <f t="shared" si="45"/>
        <v>0</v>
      </c>
      <c r="QY12" s="157">
        <f t="shared" si="45"/>
        <v>0</v>
      </c>
      <c r="QZ12" s="157">
        <f t="shared" si="45"/>
        <v>0</v>
      </c>
      <c r="RA12" s="157">
        <f t="shared" si="45"/>
        <v>0</v>
      </c>
      <c r="RB12" s="157">
        <f t="shared" si="45"/>
        <v>0</v>
      </c>
      <c r="RC12" s="157">
        <f t="shared" si="45"/>
        <v>0</v>
      </c>
      <c r="RD12" s="157">
        <f t="shared" si="45"/>
        <v>0</v>
      </c>
      <c r="RE12" s="157">
        <f t="shared" si="45"/>
        <v>0</v>
      </c>
      <c r="RF12" s="157">
        <f t="shared" si="45"/>
        <v>0</v>
      </c>
      <c r="RG12" s="157">
        <f t="shared" si="45"/>
        <v>0</v>
      </c>
      <c r="RH12" s="157">
        <f t="shared" si="45"/>
        <v>0</v>
      </c>
      <c r="RI12" s="157">
        <f t="shared" si="45"/>
        <v>0</v>
      </c>
      <c r="RJ12" s="157">
        <f t="shared" si="45"/>
        <v>0</v>
      </c>
      <c r="RK12" s="157">
        <f t="shared" si="45"/>
        <v>0</v>
      </c>
      <c r="RL12" s="157">
        <f t="shared" si="45"/>
        <v>0</v>
      </c>
      <c r="RM12" s="157">
        <f t="shared" si="45"/>
        <v>0</v>
      </c>
      <c r="RN12" s="157">
        <f t="shared" si="45"/>
        <v>0</v>
      </c>
      <c r="RO12" s="157">
        <f t="shared" si="45"/>
        <v>0</v>
      </c>
      <c r="RP12" s="157">
        <f t="shared" si="45"/>
        <v>0</v>
      </c>
      <c r="RQ12" s="157">
        <f t="shared" si="45"/>
        <v>0</v>
      </c>
      <c r="RR12" s="157">
        <f t="shared" si="45"/>
        <v>0</v>
      </c>
      <c r="RS12" s="157">
        <f t="shared" si="45"/>
        <v>0</v>
      </c>
      <c r="RT12" s="157">
        <f t="shared" si="45"/>
        <v>0</v>
      </c>
      <c r="RU12" s="157">
        <f t="shared" si="45"/>
        <v>0</v>
      </c>
      <c r="RV12" s="157">
        <f t="shared" si="45"/>
        <v>0</v>
      </c>
      <c r="RW12" s="157">
        <f t="shared" si="45"/>
        <v>0</v>
      </c>
      <c r="RX12" s="157">
        <f t="shared" ref="QK12:SV12" si="46">RW12+RX9-RX18-RX47</f>
        <v>0</v>
      </c>
      <c r="RY12" s="157">
        <f t="shared" si="46"/>
        <v>0</v>
      </c>
      <c r="RZ12" s="157">
        <f t="shared" si="46"/>
        <v>0</v>
      </c>
      <c r="SA12" s="157">
        <f t="shared" si="46"/>
        <v>0</v>
      </c>
      <c r="SB12" s="157">
        <f t="shared" si="46"/>
        <v>0</v>
      </c>
      <c r="SC12" s="157">
        <f t="shared" si="46"/>
        <v>0</v>
      </c>
      <c r="SD12" s="157">
        <f t="shared" si="46"/>
        <v>0</v>
      </c>
      <c r="SE12" s="157">
        <f t="shared" si="46"/>
        <v>0</v>
      </c>
      <c r="SF12" s="157">
        <f t="shared" si="46"/>
        <v>0</v>
      </c>
      <c r="SG12" s="157">
        <f t="shared" si="46"/>
        <v>0</v>
      </c>
      <c r="SH12" s="157">
        <f t="shared" si="46"/>
        <v>0</v>
      </c>
      <c r="SI12" s="157">
        <f t="shared" si="46"/>
        <v>0</v>
      </c>
      <c r="SJ12" s="157">
        <f t="shared" si="46"/>
        <v>0</v>
      </c>
      <c r="SK12" s="157">
        <f t="shared" si="46"/>
        <v>0</v>
      </c>
      <c r="SL12" s="157">
        <f t="shared" si="46"/>
        <v>0</v>
      </c>
      <c r="SM12" s="157">
        <f t="shared" si="46"/>
        <v>0</v>
      </c>
      <c r="SN12" s="157">
        <f t="shared" si="46"/>
        <v>0</v>
      </c>
      <c r="SO12" s="157">
        <f t="shared" si="46"/>
        <v>0</v>
      </c>
      <c r="SP12" s="157">
        <f t="shared" si="46"/>
        <v>0</v>
      </c>
      <c r="SQ12" s="157">
        <f t="shared" si="46"/>
        <v>0</v>
      </c>
      <c r="SR12" s="157">
        <f t="shared" si="46"/>
        <v>0</v>
      </c>
      <c r="SS12" s="157">
        <f t="shared" si="46"/>
        <v>0</v>
      </c>
      <c r="ST12" s="157">
        <f t="shared" si="46"/>
        <v>0</v>
      </c>
      <c r="SU12" s="157">
        <f t="shared" si="46"/>
        <v>0</v>
      </c>
      <c r="SV12" s="157">
        <f t="shared" si="46"/>
        <v>0</v>
      </c>
      <c r="SW12" s="157">
        <f t="shared" ref="SW12:VH12" si="47">SV12+SW9-SW18-SW47</f>
        <v>0</v>
      </c>
      <c r="SX12" s="157">
        <f t="shared" si="47"/>
        <v>0</v>
      </c>
      <c r="SY12" s="157">
        <f t="shared" si="47"/>
        <v>0</v>
      </c>
      <c r="SZ12" s="157">
        <f t="shared" si="47"/>
        <v>0</v>
      </c>
      <c r="TA12" s="157">
        <f t="shared" si="47"/>
        <v>0</v>
      </c>
      <c r="TB12" s="157">
        <f t="shared" si="47"/>
        <v>0</v>
      </c>
      <c r="TC12" s="157">
        <f t="shared" si="47"/>
        <v>0</v>
      </c>
      <c r="TD12" s="157">
        <f t="shared" si="47"/>
        <v>0</v>
      </c>
      <c r="TE12" s="157">
        <f t="shared" si="47"/>
        <v>0</v>
      </c>
      <c r="TF12" s="157">
        <f t="shared" si="47"/>
        <v>0</v>
      </c>
      <c r="TG12" s="157">
        <f t="shared" si="47"/>
        <v>0</v>
      </c>
      <c r="TH12" s="157">
        <f t="shared" si="47"/>
        <v>0</v>
      </c>
      <c r="TI12" s="157">
        <f t="shared" si="47"/>
        <v>0</v>
      </c>
      <c r="TJ12" s="157">
        <f t="shared" si="47"/>
        <v>0</v>
      </c>
      <c r="TK12" s="157">
        <f t="shared" si="47"/>
        <v>0</v>
      </c>
      <c r="TL12" s="157">
        <f t="shared" si="47"/>
        <v>0</v>
      </c>
      <c r="TM12" s="157">
        <f t="shared" si="47"/>
        <v>0</v>
      </c>
      <c r="TN12" s="157">
        <f t="shared" si="47"/>
        <v>0</v>
      </c>
      <c r="TO12" s="157">
        <f t="shared" si="47"/>
        <v>0</v>
      </c>
      <c r="TP12" s="157">
        <f t="shared" si="47"/>
        <v>0</v>
      </c>
      <c r="TQ12" s="157">
        <f t="shared" si="47"/>
        <v>0</v>
      </c>
      <c r="TR12" s="157">
        <f t="shared" si="47"/>
        <v>0</v>
      </c>
      <c r="TS12" s="157">
        <f t="shared" si="47"/>
        <v>0</v>
      </c>
      <c r="TT12" s="157">
        <f t="shared" si="47"/>
        <v>0</v>
      </c>
      <c r="TU12" s="157">
        <f t="shared" si="47"/>
        <v>0</v>
      </c>
      <c r="TV12" s="157">
        <f t="shared" si="47"/>
        <v>0</v>
      </c>
      <c r="TW12" s="157">
        <f t="shared" si="47"/>
        <v>0</v>
      </c>
      <c r="TX12" s="157">
        <f t="shared" si="47"/>
        <v>0</v>
      </c>
      <c r="TY12" s="157">
        <f t="shared" si="47"/>
        <v>0</v>
      </c>
      <c r="TZ12" s="157">
        <f t="shared" si="47"/>
        <v>0</v>
      </c>
      <c r="UA12" s="157">
        <f t="shared" si="47"/>
        <v>0</v>
      </c>
      <c r="UB12" s="157">
        <f t="shared" si="47"/>
        <v>0</v>
      </c>
      <c r="UC12" s="157">
        <f t="shared" si="47"/>
        <v>0</v>
      </c>
      <c r="UD12" s="157">
        <f t="shared" si="47"/>
        <v>0</v>
      </c>
      <c r="UE12" s="157">
        <f t="shared" si="47"/>
        <v>0</v>
      </c>
      <c r="UF12" s="157">
        <f t="shared" si="47"/>
        <v>0</v>
      </c>
      <c r="UG12" s="157">
        <f t="shared" si="47"/>
        <v>0</v>
      </c>
      <c r="UH12" s="157">
        <f t="shared" si="47"/>
        <v>0</v>
      </c>
      <c r="UI12" s="157">
        <f t="shared" si="47"/>
        <v>0</v>
      </c>
      <c r="UJ12" s="157">
        <f t="shared" si="47"/>
        <v>0</v>
      </c>
      <c r="UK12" s="157">
        <f t="shared" si="47"/>
        <v>0</v>
      </c>
      <c r="UL12" s="157">
        <f t="shared" si="47"/>
        <v>0</v>
      </c>
      <c r="UM12" s="157">
        <f t="shared" si="47"/>
        <v>0</v>
      </c>
      <c r="UN12" s="157">
        <f t="shared" si="47"/>
        <v>0</v>
      </c>
      <c r="UO12" s="157">
        <f t="shared" si="47"/>
        <v>0</v>
      </c>
      <c r="UP12" s="157">
        <f t="shared" si="47"/>
        <v>0</v>
      </c>
      <c r="UQ12" s="157">
        <f t="shared" si="47"/>
        <v>0</v>
      </c>
      <c r="UR12" s="157">
        <f t="shared" si="47"/>
        <v>0</v>
      </c>
      <c r="US12" s="157">
        <f t="shared" si="47"/>
        <v>0</v>
      </c>
      <c r="UT12" s="157">
        <f t="shared" si="47"/>
        <v>0</v>
      </c>
      <c r="UU12" s="157">
        <f t="shared" si="47"/>
        <v>0</v>
      </c>
      <c r="UV12" s="157">
        <f t="shared" si="47"/>
        <v>0</v>
      </c>
      <c r="UW12" s="157">
        <f t="shared" si="47"/>
        <v>0</v>
      </c>
      <c r="UX12" s="157">
        <f t="shared" si="47"/>
        <v>0</v>
      </c>
      <c r="UY12" s="157">
        <f t="shared" si="47"/>
        <v>0</v>
      </c>
      <c r="UZ12" s="157">
        <f t="shared" si="47"/>
        <v>0</v>
      </c>
      <c r="VA12" s="157">
        <f t="shared" si="47"/>
        <v>0</v>
      </c>
      <c r="VB12" s="157">
        <f t="shared" si="47"/>
        <v>0</v>
      </c>
      <c r="VC12" s="157">
        <f t="shared" si="47"/>
        <v>0</v>
      </c>
      <c r="VD12" s="157">
        <f t="shared" si="47"/>
        <v>0</v>
      </c>
      <c r="VE12" s="157">
        <f t="shared" si="47"/>
        <v>0</v>
      </c>
      <c r="VF12" s="157">
        <f t="shared" si="47"/>
        <v>0</v>
      </c>
      <c r="VG12" s="157">
        <f t="shared" si="47"/>
        <v>0</v>
      </c>
      <c r="VH12" s="157">
        <f t="shared" si="47"/>
        <v>0</v>
      </c>
      <c r="VI12" s="157">
        <f t="shared" ref="VI12:XT12" si="48">VH12+VI9-VI18-VI47</f>
        <v>0</v>
      </c>
      <c r="VJ12" s="157">
        <f t="shared" si="48"/>
        <v>0</v>
      </c>
      <c r="VK12" s="157">
        <f t="shared" si="48"/>
        <v>0</v>
      </c>
      <c r="VL12" s="157">
        <f t="shared" si="48"/>
        <v>0</v>
      </c>
      <c r="VM12" s="157">
        <f t="shared" si="48"/>
        <v>0</v>
      </c>
      <c r="VN12" s="157">
        <f t="shared" si="48"/>
        <v>0</v>
      </c>
      <c r="VO12" s="157">
        <f t="shared" si="48"/>
        <v>0</v>
      </c>
      <c r="VP12" s="157">
        <f t="shared" si="48"/>
        <v>0</v>
      </c>
      <c r="VQ12" s="157">
        <f t="shared" si="48"/>
        <v>0</v>
      </c>
      <c r="VR12" s="157">
        <f t="shared" si="48"/>
        <v>0</v>
      </c>
      <c r="VS12" s="157">
        <f t="shared" si="48"/>
        <v>0</v>
      </c>
      <c r="VT12" s="157">
        <f t="shared" si="48"/>
        <v>0</v>
      </c>
      <c r="VU12" s="157">
        <f t="shared" si="48"/>
        <v>0</v>
      </c>
      <c r="VV12" s="157">
        <f t="shared" si="48"/>
        <v>0</v>
      </c>
      <c r="VW12" s="157">
        <f t="shared" si="48"/>
        <v>0</v>
      </c>
      <c r="VX12" s="157">
        <f t="shared" si="48"/>
        <v>0</v>
      </c>
      <c r="VY12" s="157">
        <f t="shared" si="48"/>
        <v>0</v>
      </c>
      <c r="VZ12" s="157">
        <f t="shared" si="48"/>
        <v>0</v>
      </c>
      <c r="WA12" s="157">
        <f t="shared" si="48"/>
        <v>0</v>
      </c>
      <c r="WB12" s="157">
        <f t="shared" si="48"/>
        <v>0</v>
      </c>
      <c r="WC12" s="157">
        <f t="shared" si="48"/>
        <v>0</v>
      </c>
      <c r="WD12" s="157">
        <f t="shared" si="48"/>
        <v>0</v>
      </c>
      <c r="WE12" s="157">
        <f t="shared" si="48"/>
        <v>0</v>
      </c>
      <c r="WF12" s="157">
        <f t="shared" si="48"/>
        <v>0</v>
      </c>
      <c r="WG12" s="157">
        <f t="shared" si="48"/>
        <v>0</v>
      </c>
      <c r="WH12" s="157">
        <f t="shared" si="48"/>
        <v>0</v>
      </c>
      <c r="WI12" s="157">
        <f t="shared" si="48"/>
        <v>0</v>
      </c>
      <c r="WJ12" s="157">
        <f t="shared" si="48"/>
        <v>0</v>
      </c>
      <c r="WK12" s="157">
        <f t="shared" si="48"/>
        <v>0</v>
      </c>
      <c r="WL12" s="157">
        <f t="shared" si="48"/>
        <v>0</v>
      </c>
      <c r="WM12" s="157">
        <f t="shared" si="48"/>
        <v>0</v>
      </c>
      <c r="WN12" s="157">
        <f t="shared" si="48"/>
        <v>0</v>
      </c>
      <c r="WO12" s="157">
        <f t="shared" si="48"/>
        <v>0</v>
      </c>
      <c r="WP12" s="157">
        <f t="shared" si="48"/>
        <v>0</v>
      </c>
      <c r="WQ12" s="157">
        <f t="shared" si="48"/>
        <v>0</v>
      </c>
      <c r="WR12" s="157">
        <f t="shared" si="48"/>
        <v>0</v>
      </c>
      <c r="WS12" s="157">
        <f t="shared" si="48"/>
        <v>0</v>
      </c>
      <c r="WT12" s="157">
        <f t="shared" si="48"/>
        <v>0</v>
      </c>
      <c r="WU12" s="157">
        <f t="shared" si="48"/>
        <v>0</v>
      </c>
      <c r="WV12" s="157">
        <f t="shared" si="48"/>
        <v>0</v>
      </c>
      <c r="WW12" s="157">
        <f t="shared" si="48"/>
        <v>0</v>
      </c>
      <c r="WX12" s="157">
        <f t="shared" si="48"/>
        <v>0</v>
      </c>
      <c r="WY12" s="157">
        <f t="shared" si="48"/>
        <v>0</v>
      </c>
      <c r="WZ12" s="157">
        <f t="shared" si="48"/>
        <v>0</v>
      </c>
      <c r="XA12" s="157">
        <f t="shared" si="48"/>
        <v>0</v>
      </c>
      <c r="XB12" s="157">
        <f t="shared" si="48"/>
        <v>0</v>
      </c>
      <c r="XC12" s="157">
        <f t="shared" si="48"/>
        <v>0</v>
      </c>
      <c r="XD12" s="157">
        <f t="shared" si="48"/>
        <v>0</v>
      </c>
      <c r="XE12" s="157">
        <f t="shared" si="48"/>
        <v>0</v>
      </c>
      <c r="XF12" s="157">
        <f t="shared" si="48"/>
        <v>0</v>
      </c>
      <c r="XG12" s="157">
        <f t="shared" si="48"/>
        <v>0</v>
      </c>
      <c r="XH12" s="157">
        <f t="shared" si="48"/>
        <v>0</v>
      </c>
      <c r="XI12" s="157">
        <f t="shared" si="48"/>
        <v>0</v>
      </c>
      <c r="XJ12" s="157">
        <f t="shared" si="48"/>
        <v>0</v>
      </c>
      <c r="XK12" s="157">
        <f t="shared" si="48"/>
        <v>0</v>
      </c>
      <c r="XL12" s="157">
        <f t="shared" si="48"/>
        <v>0</v>
      </c>
      <c r="XM12" s="157">
        <f t="shared" si="48"/>
        <v>0</v>
      </c>
      <c r="XN12" s="157">
        <f t="shared" si="48"/>
        <v>0</v>
      </c>
      <c r="XO12" s="157">
        <f t="shared" si="48"/>
        <v>0</v>
      </c>
      <c r="XP12" s="157">
        <f t="shared" si="48"/>
        <v>0</v>
      </c>
      <c r="XQ12" s="157">
        <f t="shared" si="48"/>
        <v>0</v>
      </c>
      <c r="XR12" s="157">
        <f t="shared" si="48"/>
        <v>0</v>
      </c>
      <c r="XS12" s="157">
        <f t="shared" si="48"/>
        <v>0</v>
      </c>
      <c r="XT12" s="157">
        <f t="shared" si="48"/>
        <v>0</v>
      </c>
      <c r="XU12" s="157">
        <f t="shared" ref="XU12:AAF12" si="49">XT12+XU9-XU18-XU47</f>
        <v>0</v>
      </c>
      <c r="XV12" s="157">
        <f t="shared" si="49"/>
        <v>0</v>
      </c>
      <c r="XW12" s="157">
        <f t="shared" si="49"/>
        <v>0</v>
      </c>
      <c r="XX12" s="157">
        <f t="shared" si="49"/>
        <v>0</v>
      </c>
      <c r="XY12" s="157">
        <f t="shared" si="49"/>
        <v>0</v>
      </c>
      <c r="XZ12" s="157">
        <f t="shared" si="49"/>
        <v>0</v>
      </c>
      <c r="YA12" s="157">
        <f t="shared" si="49"/>
        <v>0</v>
      </c>
      <c r="YB12" s="157">
        <f t="shared" si="49"/>
        <v>0</v>
      </c>
      <c r="YC12" s="157">
        <f t="shared" si="49"/>
        <v>0</v>
      </c>
      <c r="YD12" s="157">
        <f t="shared" si="49"/>
        <v>0</v>
      </c>
      <c r="YE12" s="157">
        <f t="shared" si="49"/>
        <v>0</v>
      </c>
      <c r="YF12" s="157">
        <f t="shared" si="49"/>
        <v>0</v>
      </c>
      <c r="YG12" s="157">
        <f t="shared" si="49"/>
        <v>0</v>
      </c>
      <c r="YH12" s="157">
        <f t="shared" si="49"/>
        <v>0</v>
      </c>
      <c r="YI12" s="157">
        <f t="shared" si="49"/>
        <v>0</v>
      </c>
      <c r="YJ12" s="157">
        <f t="shared" si="49"/>
        <v>0</v>
      </c>
      <c r="YK12" s="157">
        <f t="shared" si="49"/>
        <v>0</v>
      </c>
      <c r="YL12" s="157">
        <f t="shared" si="49"/>
        <v>0</v>
      </c>
      <c r="YM12" s="157">
        <f t="shared" si="49"/>
        <v>0</v>
      </c>
      <c r="YN12" s="157">
        <f t="shared" si="49"/>
        <v>0</v>
      </c>
      <c r="YO12" s="157">
        <f t="shared" si="49"/>
        <v>0</v>
      </c>
      <c r="YP12" s="157">
        <f t="shared" si="49"/>
        <v>0</v>
      </c>
      <c r="YQ12" s="157">
        <f t="shared" si="49"/>
        <v>0</v>
      </c>
      <c r="YR12" s="157">
        <f t="shared" si="49"/>
        <v>0</v>
      </c>
      <c r="YS12" s="157">
        <f t="shared" si="49"/>
        <v>0</v>
      </c>
      <c r="YT12" s="157">
        <f t="shared" si="49"/>
        <v>0</v>
      </c>
      <c r="YU12" s="157">
        <f t="shared" si="49"/>
        <v>0</v>
      </c>
      <c r="YV12" s="157">
        <f t="shared" si="49"/>
        <v>0</v>
      </c>
      <c r="YW12" s="157">
        <f t="shared" si="49"/>
        <v>0</v>
      </c>
      <c r="YX12" s="157">
        <f t="shared" si="49"/>
        <v>0</v>
      </c>
      <c r="YY12" s="157">
        <f t="shared" si="49"/>
        <v>0</v>
      </c>
      <c r="YZ12" s="157">
        <f t="shared" si="49"/>
        <v>0</v>
      </c>
      <c r="ZA12" s="157">
        <f t="shared" si="49"/>
        <v>0</v>
      </c>
      <c r="ZB12" s="157">
        <f t="shared" si="49"/>
        <v>0</v>
      </c>
      <c r="ZC12" s="157">
        <f t="shared" si="49"/>
        <v>0</v>
      </c>
      <c r="ZD12" s="157">
        <f t="shared" si="49"/>
        <v>0</v>
      </c>
      <c r="ZE12" s="157">
        <f t="shared" si="49"/>
        <v>0</v>
      </c>
      <c r="ZF12" s="157">
        <f t="shared" si="49"/>
        <v>0</v>
      </c>
      <c r="ZG12" s="157">
        <f t="shared" si="49"/>
        <v>0</v>
      </c>
      <c r="ZH12" s="157">
        <f t="shared" si="49"/>
        <v>0</v>
      </c>
      <c r="ZI12" s="157">
        <f t="shared" si="49"/>
        <v>0</v>
      </c>
      <c r="ZJ12" s="157">
        <f t="shared" si="49"/>
        <v>0</v>
      </c>
      <c r="ZK12" s="157">
        <f t="shared" si="49"/>
        <v>0</v>
      </c>
      <c r="ZL12" s="157">
        <f t="shared" si="49"/>
        <v>0</v>
      </c>
      <c r="ZM12" s="157">
        <f t="shared" si="49"/>
        <v>0</v>
      </c>
      <c r="ZN12" s="157">
        <f t="shared" si="49"/>
        <v>0</v>
      </c>
      <c r="ZO12" s="157">
        <f t="shared" si="49"/>
        <v>0</v>
      </c>
      <c r="ZP12" s="157">
        <f t="shared" si="49"/>
        <v>0</v>
      </c>
      <c r="ZQ12" s="157">
        <f t="shared" si="49"/>
        <v>0</v>
      </c>
      <c r="ZR12" s="157">
        <f t="shared" si="49"/>
        <v>0</v>
      </c>
      <c r="ZS12" s="157">
        <f t="shared" si="49"/>
        <v>0</v>
      </c>
      <c r="ZT12" s="157">
        <f t="shared" si="49"/>
        <v>0</v>
      </c>
      <c r="ZU12" s="157">
        <f t="shared" si="49"/>
        <v>0</v>
      </c>
      <c r="ZV12" s="157">
        <f t="shared" si="49"/>
        <v>0</v>
      </c>
      <c r="ZW12" s="157">
        <f t="shared" si="49"/>
        <v>0</v>
      </c>
      <c r="ZX12" s="157">
        <f t="shared" si="49"/>
        <v>0</v>
      </c>
      <c r="ZY12" s="157">
        <f t="shared" si="49"/>
        <v>0</v>
      </c>
      <c r="ZZ12" s="157">
        <f t="shared" si="49"/>
        <v>0</v>
      </c>
      <c r="AAA12" s="157">
        <f t="shared" si="49"/>
        <v>0</v>
      </c>
      <c r="AAB12" s="157">
        <f t="shared" si="49"/>
        <v>0</v>
      </c>
      <c r="AAC12" s="157">
        <f t="shared" si="49"/>
        <v>0</v>
      </c>
      <c r="AAD12" s="157">
        <f t="shared" si="49"/>
        <v>0</v>
      </c>
      <c r="AAE12" s="157">
        <f t="shared" si="49"/>
        <v>0</v>
      </c>
      <c r="AAF12" s="157">
        <f t="shared" si="49"/>
        <v>0</v>
      </c>
      <c r="AAG12" s="157">
        <f t="shared" ref="AAG12:ACR12" si="50">AAF12+AAG9-AAG18-AAG47</f>
        <v>0</v>
      </c>
      <c r="AAH12" s="157">
        <f t="shared" si="50"/>
        <v>0</v>
      </c>
      <c r="AAI12" s="157">
        <f t="shared" si="50"/>
        <v>0</v>
      </c>
      <c r="AAJ12" s="157">
        <f t="shared" si="50"/>
        <v>0</v>
      </c>
      <c r="AAK12" s="157">
        <f t="shared" si="50"/>
        <v>0</v>
      </c>
      <c r="AAL12" s="157">
        <f t="shared" si="50"/>
        <v>0</v>
      </c>
      <c r="AAM12" s="157">
        <f t="shared" si="50"/>
        <v>0</v>
      </c>
      <c r="AAN12" s="157">
        <f t="shared" si="50"/>
        <v>0</v>
      </c>
      <c r="AAO12" s="157">
        <f t="shared" si="50"/>
        <v>0</v>
      </c>
      <c r="AAP12" s="157">
        <f t="shared" si="50"/>
        <v>0</v>
      </c>
      <c r="AAQ12" s="157">
        <f t="shared" si="50"/>
        <v>0</v>
      </c>
      <c r="AAR12" s="157">
        <f t="shared" si="50"/>
        <v>0</v>
      </c>
      <c r="AAS12" s="157">
        <f t="shared" si="50"/>
        <v>0</v>
      </c>
      <c r="AAT12" s="157">
        <f t="shared" si="50"/>
        <v>0</v>
      </c>
      <c r="AAU12" s="157">
        <f t="shared" si="50"/>
        <v>0</v>
      </c>
      <c r="AAV12" s="157">
        <f t="shared" si="50"/>
        <v>0</v>
      </c>
      <c r="AAW12" s="157">
        <f t="shared" si="50"/>
        <v>0</v>
      </c>
      <c r="AAX12" s="157">
        <f t="shared" si="50"/>
        <v>0</v>
      </c>
      <c r="AAY12" s="157">
        <f t="shared" si="50"/>
        <v>0</v>
      </c>
      <c r="AAZ12" s="157">
        <f t="shared" si="50"/>
        <v>0</v>
      </c>
      <c r="ABA12" s="157">
        <f t="shared" si="50"/>
        <v>0</v>
      </c>
      <c r="ABB12" s="157">
        <f t="shared" si="50"/>
        <v>0</v>
      </c>
      <c r="ABC12" s="157">
        <f t="shared" si="50"/>
        <v>0</v>
      </c>
      <c r="ABD12" s="157">
        <f t="shared" si="50"/>
        <v>0</v>
      </c>
      <c r="ABE12" s="157">
        <f t="shared" si="50"/>
        <v>0</v>
      </c>
      <c r="ABF12" s="157">
        <f t="shared" si="50"/>
        <v>0</v>
      </c>
      <c r="ABG12" s="157">
        <f t="shared" si="50"/>
        <v>0</v>
      </c>
      <c r="ABH12" s="157">
        <f t="shared" si="50"/>
        <v>0</v>
      </c>
      <c r="ABI12" s="157">
        <f t="shared" si="50"/>
        <v>0</v>
      </c>
      <c r="ABJ12" s="157">
        <f t="shared" si="50"/>
        <v>0</v>
      </c>
      <c r="ABK12" s="157">
        <f t="shared" si="50"/>
        <v>0</v>
      </c>
      <c r="ABL12" s="157">
        <f t="shared" si="50"/>
        <v>0</v>
      </c>
      <c r="ABM12" s="157">
        <f t="shared" si="50"/>
        <v>0</v>
      </c>
      <c r="ABN12" s="157">
        <f t="shared" si="50"/>
        <v>0</v>
      </c>
      <c r="ABO12" s="157">
        <f t="shared" si="50"/>
        <v>0</v>
      </c>
      <c r="ABP12" s="157">
        <f t="shared" si="50"/>
        <v>0</v>
      </c>
      <c r="ABQ12" s="157">
        <f t="shared" si="50"/>
        <v>0</v>
      </c>
      <c r="ABR12" s="157">
        <f t="shared" si="50"/>
        <v>0</v>
      </c>
      <c r="ABS12" s="157">
        <f t="shared" si="50"/>
        <v>0</v>
      </c>
      <c r="ABT12" s="157">
        <f t="shared" si="50"/>
        <v>0</v>
      </c>
      <c r="ABU12" s="157">
        <f t="shared" si="50"/>
        <v>0</v>
      </c>
      <c r="ABV12" s="157">
        <f t="shared" si="50"/>
        <v>0</v>
      </c>
      <c r="ABW12" s="157">
        <f t="shared" si="50"/>
        <v>0</v>
      </c>
      <c r="ABX12" s="157">
        <f t="shared" si="50"/>
        <v>0</v>
      </c>
      <c r="ABY12" s="157">
        <f t="shared" si="50"/>
        <v>0</v>
      </c>
      <c r="ABZ12" s="157">
        <f t="shared" si="50"/>
        <v>0</v>
      </c>
      <c r="ACA12" s="157">
        <f t="shared" si="50"/>
        <v>0</v>
      </c>
      <c r="ACB12" s="157">
        <f t="shared" si="50"/>
        <v>0</v>
      </c>
      <c r="ACC12" s="157">
        <f t="shared" si="50"/>
        <v>0</v>
      </c>
      <c r="ACD12" s="157">
        <f t="shared" si="50"/>
        <v>0</v>
      </c>
      <c r="ACE12" s="157">
        <f t="shared" si="50"/>
        <v>0</v>
      </c>
      <c r="ACF12" s="157">
        <f t="shared" si="50"/>
        <v>0</v>
      </c>
      <c r="ACG12" s="157">
        <f t="shared" si="50"/>
        <v>0</v>
      </c>
      <c r="ACH12" s="157">
        <f t="shared" si="50"/>
        <v>0</v>
      </c>
      <c r="ACI12" s="157">
        <f t="shared" si="50"/>
        <v>0</v>
      </c>
      <c r="ACJ12" s="157">
        <f t="shared" si="50"/>
        <v>0</v>
      </c>
      <c r="ACK12" s="157">
        <f t="shared" si="50"/>
        <v>0</v>
      </c>
      <c r="ACL12" s="157">
        <f t="shared" si="50"/>
        <v>0</v>
      </c>
      <c r="ACM12" s="157">
        <f t="shared" si="50"/>
        <v>0</v>
      </c>
      <c r="ACN12" s="157">
        <f t="shared" si="50"/>
        <v>0</v>
      </c>
      <c r="ACO12" s="157">
        <f t="shared" si="50"/>
        <v>0</v>
      </c>
      <c r="ACP12" s="157">
        <f t="shared" si="50"/>
        <v>0</v>
      </c>
      <c r="ACQ12" s="157">
        <f t="shared" si="50"/>
        <v>0</v>
      </c>
      <c r="ACR12" s="157">
        <f t="shared" si="50"/>
        <v>0</v>
      </c>
      <c r="ACS12" s="157">
        <f t="shared" ref="ACS12:AFD12" si="51">ACR12+ACS9-ACS18-ACS47</f>
        <v>0</v>
      </c>
      <c r="ACT12" s="157">
        <f t="shared" si="51"/>
        <v>0</v>
      </c>
      <c r="ACU12" s="157">
        <f t="shared" si="51"/>
        <v>0</v>
      </c>
      <c r="ACV12" s="157">
        <f t="shared" si="51"/>
        <v>0</v>
      </c>
      <c r="ACW12" s="157">
        <f t="shared" si="51"/>
        <v>0</v>
      </c>
      <c r="ACX12" s="157">
        <f t="shared" si="51"/>
        <v>0</v>
      </c>
      <c r="ACY12" s="157">
        <f t="shared" si="51"/>
        <v>0</v>
      </c>
      <c r="ACZ12" s="157">
        <f t="shared" si="51"/>
        <v>0</v>
      </c>
      <c r="ADA12" s="157">
        <f t="shared" si="51"/>
        <v>0</v>
      </c>
      <c r="ADB12" s="157">
        <f t="shared" si="51"/>
        <v>0</v>
      </c>
      <c r="ADC12" s="157">
        <f t="shared" si="51"/>
        <v>0</v>
      </c>
      <c r="ADD12" s="157">
        <f t="shared" si="51"/>
        <v>0</v>
      </c>
      <c r="ADE12" s="157">
        <f t="shared" si="51"/>
        <v>0</v>
      </c>
      <c r="ADF12" s="157">
        <f t="shared" si="51"/>
        <v>0</v>
      </c>
      <c r="ADG12" s="157">
        <f t="shared" si="51"/>
        <v>0</v>
      </c>
      <c r="ADH12" s="157">
        <f t="shared" si="51"/>
        <v>0</v>
      </c>
      <c r="ADI12" s="157">
        <f t="shared" si="51"/>
        <v>0</v>
      </c>
      <c r="ADJ12" s="157">
        <f t="shared" si="51"/>
        <v>0</v>
      </c>
      <c r="ADK12" s="157">
        <f t="shared" si="51"/>
        <v>0</v>
      </c>
      <c r="ADL12" s="157">
        <f t="shared" si="51"/>
        <v>0</v>
      </c>
      <c r="ADM12" s="157">
        <f t="shared" si="51"/>
        <v>0</v>
      </c>
      <c r="ADN12" s="157">
        <f t="shared" si="51"/>
        <v>0</v>
      </c>
      <c r="ADO12" s="157">
        <f t="shared" si="51"/>
        <v>0</v>
      </c>
      <c r="ADP12" s="157">
        <f t="shared" si="51"/>
        <v>0</v>
      </c>
      <c r="ADQ12" s="157">
        <f t="shared" si="51"/>
        <v>0</v>
      </c>
      <c r="ADR12" s="157">
        <f t="shared" si="51"/>
        <v>0</v>
      </c>
      <c r="ADS12" s="157">
        <f t="shared" si="51"/>
        <v>0</v>
      </c>
      <c r="ADT12" s="157">
        <f t="shared" si="51"/>
        <v>0</v>
      </c>
      <c r="ADU12" s="157">
        <f t="shared" si="51"/>
        <v>0</v>
      </c>
      <c r="ADV12" s="157">
        <f t="shared" si="51"/>
        <v>0</v>
      </c>
      <c r="ADW12" s="157">
        <f t="shared" si="51"/>
        <v>0</v>
      </c>
      <c r="ADX12" s="157">
        <f t="shared" si="51"/>
        <v>0</v>
      </c>
      <c r="ADY12" s="157">
        <f t="shared" si="51"/>
        <v>0</v>
      </c>
      <c r="ADZ12" s="157">
        <f t="shared" si="51"/>
        <v>0</v>
      </c>
      <c r="AEA12" s="157">
        <f t="shared" si="51"/>
        <v>0</v>
      </c>
      <c r="AEB12" s="157">
        <f t="shared" si="51"/>
        <v>0</v>
      </c>
      <c r="AEC12" s="157">
        <f t="shared" si="51"/>
        <v>0</v>
      </c>
      <c r="AED12" s="157">
        <f t="shared" si="51"/>
        <v>0</v>
      </c>
      <c r="AEE12" s="157">
        <f t="shared" si="51"/>
        <v>0</v>
      </c>
      <c r="AEF12" s="157">
        <f t="shared" si="51"/>
        <v>0</v>
      </c>
      <c r="AEG12" s="157">
        <f t="shared" si="51"/>
        <v>0</v>
      </c>
      <c r="AEH12" s="157">
        <f t="shared" si="51"/>
        <v>0</v>
      </c>
      <c r="AEI12" s="157">
        <f t="shared" si="51"/>
        <v>0</v>
      </c>
      <c r="AEJ12" s="157">
        <f t="shared" si="51"/>
        <v>0</v>
      </c>
      <c r="AEK12" s="157">
        <f t="shared" si="51"/>
        <v>0</v>
      </c>
      <c r="AEL12" s="157">
        <f t="shared" si="51"/>
        <v>0</v>
      </c>
      <c r="AEM12" s="157">
        <f t="shared" si="51"/>
        <v>0</v>
      </c>
      <c r="AEN12" s="157">
        <f t="shared" si="51"/>
        <v>0</v>
      </c>
      <c r="AEO12" s="157">
        <f t="shared" si="51"/>
        <v>0</v>
      </c>
      <c r="AEP12" s="157">
        <f t="shared" si="51"/>
        <v>0</v>
      </c>
      <c r="AEQ12" s="157">
        <f t="shared" si="51"/>
        <v>0</v>
      </c>
      <c r="AER12" s="157">
        <f t="shared" si="51"/>
        <v>0</v>
      </c>
      <c r="AES12" s="157">
        <f t="shared" si="51"/>
        <v>0</v>
      </c>
      <c r="AET12" s="157">
        <f t="shared" si="51"/>
        <v>0</v>
      </c>
      <c r="AEU12" s="157">
        <f t="shared" si="51"/>
        <v>0</v>
      </c>
      <c r="AEV12" s="157">
        <f t="shared" si="51"/>
        <v>0</v>
      </c>
      <c r="AEW12" s="157">
        <f t="shared" si="51"/>
        <v>0</v>
      </c>
      <c r="AEX12" s="157">
        <f t="shared" si="51"/>
        <v>0</v>
      </c>
      <c r="AEY12" s="157">
        <f t="shared" si="51"/>
        <v>0</v>
      </c>
      <c r="AEZ12" s="157">
        <f t="shared" si="51"/>
        <v>0</v>
      </c>
      <c r="AFA12" s="157">
        <f t="shared" si="51"/>
        <v>0</v>
      </c>
      <c r="AFB12" s="157">
        <f t="shared" si="51"/>
        <v>0</v>
      </c>
      <c r="AFC12" s="157">
        <f t="shared" si="51"/>
        <v>0</v>
      </c>
      <c r="AFD12" s="157">
        <f t="shared" si="51"/>
        <v>0</v>
      </c>
      <c r="AFE12" s="157">
        <f t="shared" ref="AFE12:AHP12" si="52">AFD12+AFE9-AFE18-AFE47</f>
        <v>0</v>
      </c>
      <c r="AFF12" s="157">
        <f t="shared" si="52"/>
        <v>0</v>
      </c>
      <c r="AFG12" s="157">
        <f t="shared" si="52"/>
        <v>0</v>
      </c>
      <c r="AFH12" s="157">
        <f t="shared" si="52"/>
        <v>0</v>
      </c>
      <c r="AFI12" s="157">
        <f t="shared" si="52"/>
        <v>0</v>
      </c>
      <c r="AFJ12" s="157">
        <f t="shared" si="52"/>
        <v>0</v>
      </c>
      <c r="AFK12" s="157">
        <f t="shared" si="52"/>
        <v>0</v>
      </c>
      <c r="AFL12" s="157">
        <f t="shared" si="52"/>
        <v>0</v>
      </c>
      <c r="AFM12" s="157">
        <f t="shared" si="52"/>
        <v>0</v>
      </c>
      <c r="AFN12" s="157">
        <f t="shared" si="52"/>
        <v>0</v>
      </c>
      <c r="AFO12" s="157">
        <f t="shared" si="52"/>
        <v>0</v>
      </c>
      <c r="AFP12" s="157">
        <f t="shared" si="52"/>
        <v>0</v>
      </c>
      <c r="AFQ12" s="157">
        <f t="shared" si="52"/>
        <v>0</v>
      </c>
      <c r="AFR12" s="157">
        <f t="shared" si="52"/>
        <v>0</v>
      </c>
      <c r="AFS12" s="157">
        <f t="shared" si="52"/>
        <v>0</v>
      </c>
      <c r="AFT12" s="157">
        <f t="shared" si="52"/>
        <v>0</v>
      </c>
      <c r="AFU12" s="157">
        <f t="shared" si="52"/>
        <v>0</v>
      </c>
      <c r="AFV12" s="157">
        <f t="shared" si="52"/>
        <v>0</v>
      </c>
      <c r="AFW12" s="157">
        <f t="shared" si="52"/>
        <v>0</v>
      </c>
      <c r="AFX12" s="157">
        <f t="shared" si="52"/>
        <v>0</v>
      </c>
      <c r="AFY12" s="157">
        <f t="shared" si="52"/>
        <v>0</v>
      </c>
      <c r="AFZ12" s="157">
        <f t="shared" si="52"/>
        <v>0</v>
      </c>
      <c r="AGA12" s="157">
        <f t="shared" si="52"/>
        <v>0</v>
      </c>
      <c r="AGB12" s="157">
        <f t="shared" si="52"/>
        <v>0</v>
      </c>
      <c r="AGC12" s="157">
        <f t="shared" si="52"/>
        <v>0</v>
      </c>
      <c r="AGD12" s="157">
        <f t="shared" si="52"/>
        <v>0</v>
      </c>
      <c r="AGE12" s="157">
        <f t="shared" si="52"/>
        <v>0</v>
      </c>
      <c r="AGF12" s="157">
        <f t="shared" si="52"/>
        <v>0</v>
      </c>
      <c r="AGG12" s="157">
        <f t="shared" si="52"/>
        <v>0</v>
      </c>
      <c r="AGH12" s="157">
        <f t="shared" si="52"/>
        <v>0</v>
      </c>
      <c r="AGI12" s="157">
        <f t="shared" si="52"/>
        <v>0</v>
      </c>
      <c r="AGJ12" s="157">
        <f t="shared" si="52"/>
        <v>0</v>
      </c>
      <c r="AGK12" s="157">
        <f t="shared" si="52"/>
        <v>0</v>
      </c>
      <c r="AGL12" s="157">
        <f t="shared" si="52"/>
        <v>0</v>
      </c>
      <c r="AGM12" s="157">
        <f t="shared" si="52"/>
        <v>0</v>
      </c>
      <c r="AGN12" s="157">
        <f t="shared" si="52"/>
        <v>0</v>
      </c>
      <c r="AGO12" s="157">
        <f t="shared" si="52"/>
        <v>0</v>
      </c>
      <c r="AGP12" s="157">
        <f t="shared" si="52"/>
        <v>0</v>
      </c>
      <c r="AGQ12" s="157">
        <f t="shared" si="52"/>
        <v>0</v>
      </c>
      <c r="AGR12" s="157">
        <f t="shared" si="52"/>
        <v>0</v>
      </c>
      <c r="AGS12" s="157">
        <f t="shared" si="52"/>
        <v>0</v>
      </c>
      <c r="AGT12" s="157">
        <f t="shared" si="52"/>
        <v>0</v>
      </c>
      <c r="AGU12" s="157">
        <f t="shared" si="52"/>
        <v>0</v>
      </c>
      <c r="AGV12" s="157">
        <f t="shared" si="52"/>
        <v>0</v>
      </c>
      <c r="AGW12" s="157">
        <f t="shared" si="52"/>
        <v>0</v>
      </c>
      <c r="AGX12" s="157">
        <f t="shared" si="52"/>
        <v>0</v>
      </c>
      <c r="AGY12" s="157">
        <f t="shared" si="52"/>
        <v>0</v>
      </c>
      <c r="AGZ12" s="157">
        <f t="shared" si="52"/>
        <v>0</v>
      </c>
      <c r="AHA12" s="157">
        <f t="shared" si="52"/>
        <v>0</v>
      </c>
      <c r="AHB12" s="157">
        <f t="shared" si="52"/>
        <v>0</v>
      </c>
      <c r="AHC12" s="157">
        <f t="shared" si="52"/>
        <v>0</v>
      </c>
      <c r="AHD12" s="157">
        <f t="shared" si="52"/>
        <v>0</v>
      </c>
      <c r="AHE12" s="157">
        <f t="shared" si="52"/>
        <v>0</v>
      </c>
      <c r="AHF12" s="157">
        <f t="shared" si="52"/>
        <v>0</v>
      </c>
      <c r="AHG12" s="157">
        <f t="shared" si="52"/>
        <v>0</v>
      </c>
      <c r="AHH12" s="157">
        <f t="shared" si="52"/>
        <v>0</v>
      </c>
      <c r="AHI12" s="157">
        <f t="shared" si="52"/>
        <v>0</v>
      </c>
      <c r="AHJ12" s="157">
        <f t="shared" si="52"/>
        <v>0</v>
      </c>
      <c r="AHK12" s="157">
        <f t="shared" si="52"/>
        <v>0</v>
      </c>
      <c r="AHL12" s="157">
        <f t="shared" si="52"/>
        <v>0</v>
      </c>
      <c r="AHM12" s="157">
        <f t="shared" si="52"/>
        <v>0</v>
      </c>
      <c r="AHN12" s="157">
        <f t="shared" si="52"/>
        <v>0</v>
      </c>
      <c r="AHO12" s="157">
        <f t="shared" si="52"/>
        <v>0</v>
      </c>
      <c r="AHP12" s="157">
        <f t="shared" si="52"/>
        <v>0</v>
      </c>
      <c r="AHQ12" s="157">
        <f t="shared" ref="AHQ12:AKB12" si="53">AHP12+AHQ9-AHQ18-AHQ47</f>
        <v>0</v>
      </c>
      <c r="AHR12" s="157">
        <f t="shared" si="53"/>
        <v>0</v>
      </c>
      <c r="AHS12" s="157">
        <f t="shared" si="53"/>
        <v>0</v>
      </c>
      <c r="AHT12" s="157">
        <f t="shared" si="53"/>
        <v>0</v>
      </c>
      <c r="AHU12" s="157">
        <f t="shared" si="53"/>
        <v>0</v>
      </c>
      <c r="AHV12" s="157">
        <f t="shared" si="53"/>
        <v>0</v>
      </c>
      <c r="AHW12" s="157">
        <f t="shared" si="53"/>
        <v>0</v>
      </c>
      <c r="AHX12" s="157">
        <f t="shared" si="53"/>
        <v>0</v>
      </c>
      <c r="AHY12" s="157">
        <f t="shared" si="53"/>
        <v>0</v>
      </c>
      <c r="AHZ12" s="157">
        <f t="shared" si="53"/>
        <v>0</v>
      </c>
      <c r="AIA12" s="157">
        <f t="shared" si="53"/>
        <v>0</v>
      </c>
      <c r="AIB12" s="157">
        <f t="shared" si="53"/>
        <v>0</v>
      </c>
      <c r="AIC12" s="157">
        <f t="shared" si="53"/>
        <v>0</v>
      </c>
      <c r="AID12" s="157">
        <f t="shared" si="53"/>
        <v>0</v>
      </c>
      <c r="AIE12" s="157">
        <f t="shared" si="53"/>
        <v>0</v>
      </c>
      <c r="AIF12" s="157">
        <f t="shared" si="53"/>
        <v>0</v>
      </c>
      <c r="AIG12" s="157">
        <f t="shared" si="53"/>
        <v>0</v>
      </c>
      <c r="AIH12" s="157">
        <f t="shared" si="53"/>
        <v>0</v>
      </c>
      <c r="AII12" s="157">
        <f t="shared" si="53"/>
        <v>0</v>
      </c>
      <c r="AIJ12" s="157">
        <f t="shared" si="53"/>
        <v>0</v>
      </c>
      <c r="AIK12" s="157">
        <f t="shared" si="53"/>
        <v>0</v>
      </c>
      <c r="AIL12" s="157">
        <f t="shared" si="53"/>
        <v>0</v>
      </c>
      <c r="AIM12" s="157">
        <f t="shared" si="53"/>
        <v>0</v>
      </c>
      <c r="AIN12" s="157">
        <f t="shared" si="53"/>
        <v>0</v>
      </c>
      <c r="AIO12" s="157">
        <f t="shared" si="53"/>
        <v>0</v>
      </c>
      <c r="AIP12" s="157">
        <f t="shared" si="53"/>
        <v>0</v>
      </c>
      <c r="AIQ12" s="157">
        <f t="shared" si="53"/>
        <v>0</v>
      </c>
      <c r="AIR12" s="157">
        <f t="shared" si="53"/>
        <v>0</v>
      </c>
      <c r="AIS12" s="157">
        <f t="shared" si="53"/>
        <v>0</v>
      </c>
      <c r="AIT12" s="157">
        <f t="shared" si="53"/>
        <v>0</v>
      </c>
      <c r="AIU12" s="157">
        <f t="shared" si="53"/>
        <v>0</v>
      </c>
      <c r="AIV12" s="157">
        <f t="shared" si="53"/>
        <v>0</v>
      </c>
      <c r="AIW12" s="157">
        <f t="shared" si="53"/>
        <v>0</v>
      </c>
      <c r="AIX12" s="157">
        <f t="shared" si="53"/>
        <v>0</v>
      </c>
      <c r="AIY12" s="157">
        <f t="shared" si="53"/>
        <v>0</v>
      </c>
      <c r="AIZ12" s="157">
        <f t="shared" si="53"/>
        <v>0</v>
      </c>
      <c r="AJA12" s="157">
        <f t="shared" si="53"/>
        <v>0</v>
      </c>
      <c r="AJB12" s="157">
        <f t="shared" si="53"/>
        <v>0</v>
      </c>
      <c r="AJC12" s="157">
        <f t="shared" si="53"/>
        <v>0</v>
      </c>
      <c r="AJD12" s="157">
        <f t="shared" si="53"/>
        <v>0</v>
      </c>
      <c r="AJE12" s="157">
        <f t="shared" si="53"/>
        <v>0</v>
      </c>
      <c r="AJF12" s="157">
        <f t="shared" si="53"/>
        <v>0</v>
      </c>
      <c r="AJG12" s="157">
        <f t="shared" si="53"/>
        <v>0</v>
      </c>
      <c r="AJH12" s="157">
        <f t="shared" si="53"/>
        <v>0</v>
      </c>
      <c r="AJI12" s="157">
        <f t="shared" si="53"/>
        <v>0</v>
      </c>
      <c r="AJJ12" s="157">
        <f t="shared" si="53"/>
        <v>0</v>
      </c>
      <c r="AJK12" s="157">
        <f t="shared" si="53"/>
        <v>0</v>
      </c>
      <c r="AJL12" s="157">
        <f t="shared" si="53"/>
        <v>0</v>
      </c>
      <c r="AJM12" s="157">
        <f t="shared" si="53"/>
        <v>0</v>
      </c>
      <c r="AJN12" s="157">
        <f t="shared" si="53"/>
        <v>0</v>
      </c>
      <c r="AJO12" s="157">
        <f t="shared" si="53"/>
        <v>0</v>
      </c>
      <c r="AJP12" s="157">
        <f t="shared" si="53"/>
        <v>0</v>
      </c>
      <c r="AJQ12" s="157">
        <f t="shared" si="53"/>
        <v>0</v>
      </c>
      <c r="AJR12" s="157">
        <f t="shared" si="53"/>
        <v>0</v>
      </c>
      <c r="AJS12" s="157">
        <f t="shared" si="53"/>
        <v>0</v>
      </c>
      <c r="AJT12" s="157">
        <f t="shared" si="53"/>
        <v>0</v>
      </c>
      <c r="AJU12" s="157">
        <f t="shared" si="53"/>
        <v>0</v>
      </c>
      <c r="AJV12" s="157">
        <f t="shared" si="53"/>
        <v>0</v>
      </c>
      <c r="AJW12" s="157">
        <f t="shared" si="53"/>
        <v>0</v>
      </c>
      <c r="AJX12" s="157">
        <f t="shared" si="53"/>
        <v>0</v>
      </c>
      <c r="AJY12" s="157">
        <f t="shared" si="53"/>
        <v>0</v>
      </c>
      <c r="AJZ12" s="157">
        <f t="shared" si="53"/>
        <v>0</v>
      </c>
      <c r="AKA12" s="157">
        <f t="shared" si="53"/>
        <v>0</v>
      </c>
      <c r="AKB12" s="157">
        <f t="shared" si="53"/>
        <v>0</v>
      </c>
      <c r="AKC12" s="157">
        <f t="shared" ref="AKC12:AMN12" si="54">AKB12+AKC9-AKC18-AKC47</f>
        <v>0</v>
      </c>
      <c r="AKD12" s="157">
        <f t="shared" si="54"/>
        <v>0</v>
      </c>
      <c r="AKE12" s="157">
        <f t="shared" si="54"/>
        <v>0</v>
      </c>
      <c r="AKF12" s="157">
        <f t="shared" si="54"/>
        <v>0</v>
      </c>
      <c r="AKG12" s="157">
        <f t="shared" si="54"/>
        <v>0</v>
      </c>
      <c r="AKH12" s="157">
        <f t="shared" si="54"/>
        <v>0</v>
      </c>
      <c r="AKI12" s="157">
        <f t="shared" si="54"/>
        <v>0</v>
      </c>
      <c r="AKJ12" s="157">
        <f t="shared" si="54"/>
        <v>0</v>
      </c>
      <c r="AKK12" s="157">
        <f t="shared" si="54"/>
        <v>0</v>
      </c>
      <c r="AKL12" s="157">
        <f t="shared" si="54"/>
        <v>0</v>
      </c>
      <c r="AKM12" s="157">
        <f t="shared" si="54"/>
        <v>0</v>
      </c>
      <c r="AKN12" s="157">
        <f t="shared" si="54"/>
        <v>0</v>
      </c>
      <c r="AKO12" s="157">
        <f t="shared" si="54"/>
        <v>0</v>
      </c>
      <c r="AKP12" s="157">
        <f t="shared" si="54"/>
        <v>0</v>
      </c>
      <c r="AKQ12" s="157">
        <f t="shared" si="54"/>
        <v>0</v>
      </c>
      <c r="AKR12" s="157">
        <f t="shared" si="54"/>
        <v>0</v>
      </c>
      <c r="AKS12" s="157">
        <f t="shared" si="54"/>
        <v>0</v>
      </c>
      <c r="AKT12" s="157">
        <f t="shared" si="54"/>
        <v>0</v>
      </c>
      <c r="AKU12" s="157">
        <f t="shared" si="54"/>
        <v>0</v>
      </c>
      <c r="AKV12" s="157">
        <f t="shared" si="54"/>
        <v>0</v>
      </c>
      <c r="AKW12" s="157">
        <f t="shared" si="54"/>
        <v>0</v>
      </c>
      <c r="AKX12" s="157">
        <f t="shared" si="54"/>
        <v>0</v>
      </c>
      <c r="AKY12" s="157">
        <f t="shared" si="54"/>
        <v>0</v>
      </c>
      <c r="AKZ12" s="157">
        <f t="shared" si="54"/>
        <v>0</v>
      </c>
      <c r="ALA12" s="157">
        <f t="shared" si="54"/>
        <v>0</v>
      </c>
      <c r="ALB12" s="157">
        <f t="shared" si="54"/>
        <v>0</v>
      </c>
      <c r="ALC12" s="157">
        <f t="shared" si="54"/>
        <v>0</v>
      </c>
      <c r="ALD12" s="157">
        <f t="shared" si="54"/>
        <v>0</v>
      </c>
      <c r="ALE12" s="157">
        <f t="shared" si="54"/>
        <v>0</v>
      </c>
      <c r="ALF12" s="157">
        <f t="shared" si="54"/>
        <v>0</v>
      </c>
      <c r="ALG12" s="157">
        <f t="shared" si="54"/>
        <v>0</v>
      </c>
      <c r="ALH12" s="157">
        <f t="shared" si="54"/>
        <v>0</v>
      </c>
      <c r="ALI12" s="157">
        <f t="shared" si="54"/>
        <v>0</v>
      </c>
      <c r="ALJ12" s="157">
        <f t="shared" si="54"/>
        <v>0</v>
      </c>
      <c r="ALK12" s="157">
        <f t="shared" si="54"/>
        <v>0</v>
      </c>
      <c r="ALL12" s="157">
        <f t="shared" si="54"/>
        <v>0</v>
      </c>
      <c r="ALM12" s="157">
        <f t="shared" si="54"/>
        <v>0</v>
      </c>
      <c r="ALN12" s="157">
        <f t="shared" si="54"/>
        <v>0</v>
      </c>
      <c r="ALO12" s="157">
        <f t="shared" si="54"/>
        <v>0</v>
      </c>
      <c r="ALP12" s="157">
        <f t="shared" si="54"/>
        <v>0</v>
      </c>
      <c r="ALQ12" s="157">
        <f t="shared" si="54"/>
        <v>0</v>
      </c>
      <c r="ALR12" s="157">
        <f t="shared" si="54"/>
        <v>0</v>
      </c>
      <c r="ALS12" s="157">
        <f t="shared" si="54"/>
        <v>0</v>
      </c>
      <c r="ALT12" s="157">
        <f t="shared" si="54"/>
        <v>0</v>
      </c>
      <c r="ALU12" s="157">
        <f t="shared" si="54"/>
        <v>0</v>
      </c>
      <c r="ALV12" s="157">
        <f t="shared" si="54"/>
        <v>0</v>
      </c>
      <c r="ALW12" s="157">
        <f t="shared" si="54"/>
        <v>0</v>
      </c>
      <c r="ALX12" s="157">
        <f t="shared" si="54"/>
        <v>0</v>
      </c>
      <c r="ALY12" s="157">
        <f t="shared" si="54"/>
        <v>0</v>
      </c>
      <c r="ALZ12" s="157">
        <f t="shared" si="54"/>
        <v>0</v>
      </c>
      <c r="AMA12" s="157">
        <f t="shared" si="54"/>
        <v>0</v>
      </c>
      <c r="AMB12" s="157">
        <f t="shared" si="54"/>
        <v>0</v>
      </c>
      <c r="AMC12" s="157">
        <f t="shared" si="54"/>
        <v>0</v>
      </c>
      <c r="AMD12" s="157">
        <f t="shared" si="54"/>
        <v>0</v>
      </c>
      <c r="AME12" s="157">
        <f t="shared" si="54"/>
        <v>0</v>
      </c>
      <c r="AMF12" s="157">
        <f t="shared" si="54"/>
        <v>0</v>
      </c>
      <c r="AMG12" s="157">
        <f t="shared" si="54"/>
        <v>0</v>
      </c>
      <c r="AMH12" s="157">
        <f t="shared" si="54"/>
        <v>0</v>
      </c>
      <c r="AMI12" s="157">
        <f t="shared" si="54"/>
        <v>0</v>
      </c>
      <c r="AMJ12" s="157">
        <f t="shared" si="54"/>
        <v>0</v>
      </c>
      <c r="AMK12" s="157">
        <f t="shared" si="54"/>
        <v>0</v>
      </c>
      <c r="AML12" s="157">
        <f t="shared" si="54"/>
        <v>0</v>
      </c>
      <c r="AMM12" s="157">
        <f t="shared" si="54"/>
        <v>0</v>
      </c>
      <c r="AMN12" s="157">
        <f t="shared" si="54"/>
        <v>0</v>
      </c>
      <c r="AMO12" s="157">
        <f t="shared" ref="AMO12:AOZ12" si="55">AMN12+AMO9-AMO18-AMO47</f>
        <v>0</v>
      </c>
      <c r="AMP12" s="157">
        <f t="shared" si="55"/>
        <v>0</v>
      </c>
      <c r="AMQ12" s="157">
        <f t="shared" si="55"/>
        <v>0</v>
      </c>
      <c r="AMR12" s="157">
        <f t="shared" si="55"/>
        <v>0</v>
      </c>
      <c r="AMS12" s="157">
        <f t="shared" si="55"/>
        <v>0</v>
      </c>
      <c r="AMT12" s="157">
        <f t="shared" si="55"/>
        <v>0</v>
      </c>
      <c r="AMU12" s="157">
        <f t="shared" si="55"/>
        <v>0</v>
      </c>
      <c r="AMV12" s="157">
        <f t="shared" si="55"/>
        <v>0</v>
      </c>
      <c r="AMW12" s="157">
        <f t="shared" si="55"/>
        <v>0</v>
      </c>
      <c r="AMX12" s="157">
        <f t="shared" si="55"/>
        <v>0</v>
      </c>
      <c r="AMY12" s="157">
        <f t="shared" si="55"/>
        <v>0</v>
      </c>
      <c r="AMZ12" s="157">
        <f t="shared" si="55"/>
        <v>0</v>
      </c>
      <c r="ANA12" s="157">
        <f t="shared" si="55"/>
        <v>0</v>
      </c>
      <c r="ANB12" s="157">
        <f t="shared" si="55"/>
        <v>0</v>
      </c>
      <c r="ANC12" s="157">
        <f t="shared" si="55"/>
        <v>0</v>
      </c>
      <c r="AND12" s="157">
        <f t="shared" si="55"/>
        <v>0</v>
      </c>
      <c r="ANE12" s="157">
        <f t="shared" si="55"/>
        <v>0</v>
      </c>
      <c r="ANF12" s="157">
        <f t="shared" si="55"/>
        <v>0</v>
      </c>
      <c r="ANG12" s="157">
        <f t="shared" si="55"/>
        <v>0</v>
      </c>
      <c r="ANH12" s="157">
        <f t="shared" si="55"/>
        <v>0</v>
      </c>
      <c r="ANI12" s="157">
        <f t="shared" si="55"/>
        <v>0</v>
      </c>
      <c r="ANJ12" s="157">
        <f t="shared" si="55"/>
        <v>0</v>
      </c>
      <c r="ANK12" s="157">
        <f t="shared" si="55"/>
        <v>0</v>
      </c>
      <c r="ANL12" s="157">
        <f t="shared" si="55"/>
        <v>0</v>
      </c>
      <c r="ANM12" s="157">
        <f t="shared" si="55"/>
        <v>0</v>
      </c>
      <c r="ANN12" s="157">
        <f t="shared" si="55"/>
        <v>0</v>
      </c>
      <c r="ANO12" s="157">
        <f t="shared" si="55"/>
        <v>0</v>
      </c>
      <c r="ANP12" s="157">
        <f t="shared" si="55"/>
        <v>0</v>
      </c>
      <c r="ANQ12" s="157">
        <f t="shared" si="55"/>
        <v>0</v>
      </c>
      <c r="ANR12" s="157">
        <f t="shared" si="55"/>
        <v>0</v>
      </c>
      <c r="ANS12" s="157">
        <f t="shared" si="55"/>
        <v>0</v>
      </c>
      <c r="ANT12" s="157">
        <f t="shared" si="55"/>
        <v>0</v>
      </c>
      <c r="ANU12" s="157">
        <f t="shared" si="55"/>
        <v>0</v>
      </c>
      <c r="ANV12" s="157">
        <f t="shared" si="55"/>
        <v>0</v>
      </c>
      <c r="ANW12" s="157">
        <f t="shared" si="55"/>
        <v>0</v>
      </c>
      <c r="ANX12" s="157">
        <f t="shared" si="55"/>
        <v>0</v>
      </c>
      <c r="ANY12" s="157">
        <f t="shared" si="55"/>
        <v>0</v>
      </c>
      <c r="ANZ12" s="157">
        <f t="shared" si="55"/>
        <v>0</v>
      </c>
      <c r="AOA12" s="157">
        <f t="shared" si="55"/>
        <v>0</v>
      </c>
      <c r="AOB12" s="157">
        <f t="shared" si="55"/>
        <v>0</v>
      </c>
      <c r="AOC12" s="157">
        <f t="shared" si="55"/>
        <v>0</v>
      </c>
      <c r="AOD12" s="157">
        <f t="shared" si="55"/>
        <v>0</v>
      </c>
      <c r="AOE12" s="157">
        <f t="shared" si="55"/>
        <v>0</v>
      </c>
      <c r="AOF12" s="157">
        <f t="shared" si="55"/>
        <v>0</v>
      </c>
      <c r="AOG12" s="157">
        <f t="shared" si="55"/>
        <v>0</v>
      </c>
      <c r="AOH12" s="157">
        <f t="shared" si="55"/>
        <v>0</v>
      </c>
      <c r="AOI12" s="157">
        <f t="shared" si="55"/>
        <v>0</v>
      </c>
      <c r="AOJ12" s="157">
        <f t="shared" si="55"/>
        <v>0</v>
      </c>
      <c r="AOK12" s="157">
        <f t="shared" si="55"/>
        <v>0</v>
      </c>
      <c r="AOL12" s="157">
        <f t="shared" si="55"/>
        <v>0</v>
      </c>
      <c r="AOM12" s="157">
        <f t="shared" si="55"/>
        <v>0</v>
      </c>
      <c r="AON12" s="157">
        <f t="shared" si="55"/>
        <v>0</v>
      </c>
      <c r="AOO12" s="157">
        <f t="shared" si="55"/>
        <v>0</v>
      </c>
      <c r="AOP12" s="157">
        <f t="shared" si="55"/>
        <v>0</v>
      </c>
      <c r="AOQ12" s="157">
        <f t="shared" si="55"/>
        <v>0</v>
      </c>
      <c r="AOR12" s="157">
        <f t="shared" si="55"/>
        <v>0</v>
      </c>
      <c r="AOS12" s="157">
        <f t="shared" si="55"/>
        <v>0</v>
      </c>
      <c r="AOT12" s="157">
        <f t="shared" si="55"/>
        <v>0</v>
      </c>
      <c r="AOU12" s="157">
        <f t="shared" si="55"/>
        <v>0</v>
      </c>
      <c r="AOV12" s="157">
        <f t="shared" si="55"/>
        <v>0</v>
      </c>
      <c r="AOW12" s="157">
        <f t="shared" si="55"/>
        <v>0</v>
      </c>
      <c r="AOX12" s="157">
        <f t="shared" si="55"/>
        <v>0</v>
      </c>
      <c r="AOY12" s="157">
        <f t="shared" si="55"/>
        <v>0</v>
      </c>
      <c r="AOZ12" s="157">
        <f t="shared" si="55"/>
        <v>0</v>
      </c>
      <c r="APA12" s="157">
        <f t="shared" ref="APA12:APE12" si="56">AOZ12+APA9-APA18-APA47</f>
        <v>0</v>
      </c>
      <c r="APB12" s="157">
        <f t="shared" si="56"/>
        <v>0</v>
      </c>
      <c r="APC12" s="157">
        <f t="shared" si="56"/>
        <v>0</v>
      </c>
      <c r="APD12" s="157">
        <f t="shared" si="56"/>
        <v>0</v>
      </c>
      <c r="APE12" s="157">
        <f t="shared" si="56"/>
        <v>0</v>
      </c>
    </row>
    <row r="13" spans="1:1097">
      <c r="A13" s="204"/>
      <c r="B13" s="190" t="s">
        <v>85</v>
      </c>
      <c r="C13" s="157"/>
      <c r="D13" s="157">
        <f>C13-D21-D50</f>
        <v>0</v>
      </c>
      <c r="E13" s="157">
        <f t="shared" ref="E13:BP13" si="57">D13-E21-E50</f>
        <v>0</v>
      </c>
      <c r="F13" s="157">
        <f t="shared" si="57"/>
        <v>0</v>
      </c>
      <c r="G13" s="157">
        <f t="shared" si="57"/>
        <v>0</v>
      </c>
      <c r="H13" s="157">
        <f t="shared" si="57"/>
        <v>0</v>
      </c>
      <c r="I13" s="157">
        <f t="shared" si="57"/>
        <v>0</v>
      </c>
      <c r="J13" s="157">
        <f t="shared" si="57"/>
        <v>0</v>
      </c>
      <c r="K13" s="157">
        <f t="shared" si="57"/>
        <v>0</v>
      </c>
      <c r="L13" s="157">
        <f t="shared" si="57"/>
        <v>0</v>
      </c>
      <c r="M13" s="157">
        <f t="shared" si="57"/>
        <v>0</v>
      </c>
      <c r="N13" s="157">
        <f t="shared" si="57"/>
        <v>0</v>
      </c>
      <c r="O13" s="157">
        <f t="shared" si="57"/>
        <v>0</v>
      </c>
      <c r="P13" s="157">
        <f t="shared" si="57"/>
        <v>0</v>
      </c>
      <c r="Q13" s="157">
        <f t="shared" si="57"/>
        <v>0</v>
      </c>
      <c r="R13" s="157">
        <f t="shared" si="57"/>
        <v>0</v>
      </c>
      <c r="S13" s="157">
        <f t="shared" si="57"/>
        <v>0</v>
      </c>
      <c r="T13" s="157">
        <f t="shared" si="57"/>
        <v>0</v>
      </c>
      <c r="U13" s="157">
        <f t="shared" si="57"/>
        <v>0</v>
      </c>
      <c r="V13" s="157">
        <f t="shared" si="57"/>
        <v>0</v>
      </c>
      <c r="W13" s="157">
        <f t="shared" si="57"/>
        <v>0</v>
      </c>
      <c r="X13" s="157">
        <f t="shared" si="57"/>
        <v>0</v>
      </c>
      <c r="Y13" s="157">
        <f t="shared" si="57"/>
        <v>0</v>
      </c>
      <c r="Z13" s="157">
        <f t="shared" si="57"/>
        <v>0</v>
      </c>
      <c r="AA13" s="157">
        <f t="shared" si="57"/>
        <v>0</v>
      </c>
      <c r="AB13" s="157">
        <f t="shared" si="57"/>
        <v>0</v>
      </c>
      <c r="AC13" s="157">
        <f t="shared" si="57"/>
        <v>0</v>
      </c>
      <c r="AD13" s="157">
        <f t="shared" si="57"/>
        <v>0</v>
      </c>
      <c r="AE13" s="157">
        <f t="shared" si="57"/>
        <v>0</v>
      </c>
      <c r="AF13" s="157">
        <f t="shared" si="57"/>
        <v>0</v>
      </c>
      <c r="AG13" s="157">
        <f t="shared" si="57"/>
        <v>0</v>
      </c>
      <c r="AH13" s="157">
        <f t="shared" si="57"/>
        <v>0</v>
      </c>
      <c r="AI13" s="157">
        <f t="shared" si="57"/>
        <v>0</v>
      </c>
      <c r="AJ13" s="157">
        <f t="shared" si="57"/>
        <v>0</v>
      </c>
      <c r="AK13" s="157">
        <f t="shared" si="57"/>
        <v>0</v>
      </c>
      <c r="AL13" s="157">
        <f t="shared" si="57"/>
        <v>0</v>
      </c>
      <c r="AM13" s="157">
        <f t="shared" si="57"/>
        <v>0</v>
      </c>
      <c r="AN13" s="157">
        <f t="shared" si="57"/>
        <v>0</v>
      </c>
      <c r="AO13" s="157">
        <f t="shared" si="57"/>
        <v>0</v>
      </c>
      <c r="AP13" s="157">
        <f t="shared" si="57"/>
        <v>0</v>
      </c>
      <c r="AQ13" s="157">
        <f t="shared" si="57"/>
        <v>0</v>
      </c>
      <c r="AR13" s="157">
        <f t="shared" si="57"/>
        <v>0</v>
      </c>
      <c r="AS13" s="157">
        <f t="shared" si="57"/>
        <v>0</v>
      </c>
      <c r="AT13" s="157">
        <f t="shared" si="57"/>
        <v>0</v>
      </c>
      <c r="AU13" s="157">
        <f t="shared" si="57"/>
        <v>0</v>
      </c>
      <c r="AV13" s="157">
        <f t="shared" si="57"/>
        <v>0</v>
      </c>
      <c r="AW13" s="157">
        <f t="shared" si="57"/>
        <v>0</v>
      </c>
      <c r="AX13" s="157">
        <f t="shared" si="57"/>
        <v>0</v>
      </c>
      <c r="AY13" s="157">
        <f t="shared" si="57"/>
        <v>0</v>
      </c>
      <c r="AZ13" s="157">
        <f t="shared" si="57"/>
        <v>0</v>
      </c>
      <c r="BA13" s="157">
        <f t="shared" si="57"/>
        <v>0</v>
      </c>
      <c r="BB13" s="157">
        <f t="shared" si="57"/>
        <v>0</v>
      </c>
      <c r="BC13" s="157">
        <f t="shared" si="57"/>
        <v>0</v>
      </c>
      <c r="BD13" s="157">
        <f t="shared" si="57"/>
        <v>0</v>
      </c>
      <c r="BE13" s="157">
        <f t="shared" si="57"/>
        <v>0</v>
      </c>
      <c r="BF13" s="157">
        <f t="shared" si="57"/>
        <v>0</v>
      </c>
      <c r="BG13" s="157">
        <f t="shared" si="57"/>
        <v>0</v>
      </c>
      <c r="BH13" s="157">
        <f t="shared" si="57"/>
        <v>0</v>
      </c>
      <c r="BI13" s="157">
        <f t="shared" si="57"/>
        <v>0</v>
      </c>
      <c r="BJ13" s="157">
        <f t="shared" si="57"/>
        <v>0</v>
      </c>
      <c r="BK13" s="157">
        <f t="shared" si="57"/>
        <v>0</v>
      </c>
      <c r="BL13" s="157">
        <f t="shared" si="57"/>
        <v>0</v>
      </c>
      <c r="BM13" s="157">
        <f t="shared" si="57"/>
        <v>0</v>
      </c>
      <c r="BN13" s="157">
        <f t="shared" si="57"/>
        <v>0</v>
      </c>
      <c r="BO13" s="157">
        <f t="shared" si="57"/>
        <v>0</v>
      </c>
      <c r="BP13" s="157">
        <f t="shared" si="57"/>
        <v>0</v>
      </c>
      <c r="BQ13" s="157">
        <f t="shared" ref="BQ13:EB13" si="58">BP13-BQ21-BQ50</f>
        <v>0</v>
      </c>
      <c r="BR13" s="157">
        <f t="shared" si="58"/>
        <v>0</v>
      </c>
      <c r="BS13" s="157">
        <f t="shared" si="58"/>
        <v>0</v>
      </c>
      <c r="BT13" s="157">
        <f t="shared" si="58"/>
        <v>0</v>
      </c>
      <c r="BU13" s="157">
        <f t="shared" si="58"/>
        <v>0</v>
      </c>
      <c r="BV13" s="157">
        <f t="shared" si="58"/>
        <v>0</v>
      </c>
      <c r="BW13" s="157">
        <f t="shared" si="58"/>
        <v>0</v>
      </c>
      <c r="BX13" s="157">
        <f t="shared" si="58"/>
        <v>0</v>
      </c>
      <c r="BY13" s="157">
        <f t="shared" si="58"/>
        <v>0</v>
      </c>
      <c r="BZ13" s="157">
        <f t="shared" si="58"/>
        <v>0</v>
      </c>
      <c r="CA13" s="157">
        <f t="shared" si="58"/>
        <v>0</v>
      </c>
      <c r="CB13" s="157">
        <f t="shared" si="58"/>
        <v>0</v>
      </c>
      <c r="CC13" s="157">
        <f t="shared" si="58"/>
        <v>0</v>
      </c>
      <c r="CD13" s="157">
        <f t="shared" si="58"/>
        <v>0</v>
      </c>
      <c r="CE13" s="157">
        <f t="shared" si="58"/>
        <v>0</v>
      </c>
      <c r="CF13" s="157">
        <f t="shared" si="58"/>
        <v>0</v>
      </c>
      <c r="CG13" s="157">
        <f t="shared" si="58"/>
        <v>0</v>
      </c>
      <c r="CH13" s="157">
        <f t="shared" si="58"/>
        <v>0</v>
      </c>
      <c r="CI13" s="157">
        <f t="shared" si="58"/>
        <v>0</v>
      </c>
      <c r="CJ13" s="157">
        <f t="shared" si="58"/>
        <v>0</v>
      </c>
      <c r="CK13" s="157">
        <f t="shared" si="58"/>
        <v>0</v>
      </c>
      <c r="CL13" s="157">
        <f t="shared" si="58"/>
        <v>0</v>
      </c>
      <c r="CM13" s="157">
        <f t="shared" si="58"/>
        <v>0</v>
      </c>
      <c r="CN13" s="157">
        <f t="shared" si="58"/>
        <v>0</v>
      </c>
      <c r="CO13" s="157">
        <f t="shared" si="58"/>
        <v>0</v>
      </c>
      <c r="CP13" s="157">
        <f t="shared" si="58"/>
        <v>0</v>
      </c>
      <c r="CQ13" s="157">
        <f t="shared" si="58"/>
        <v>0</v>
      </c>
      <c r="CR13" s="157">
        <f t="shared" si="58"/>
        <v>0</v>
      </c>
      <c r="CS13" s="157">
        <f t="shared" si="58"/>
        <v>0</v>
      </c>
      <c r="CT13" s="157">
        <f t="shared" si="58"/>
        <v>0</v>
      </c>
      <c r="CU13" s="157">
        <f t="shared" si="58"/>
        <v>0</v>
      </c>
      <c r="CV13" s="157">
        <f t="shared" si="58"/>
        <v>0</v>
      </c>
      <c r="CW13" s="157">
        <f t="shared" si="58"/>
        <v>0</v>
      </c>
      <c r="CX13" s="157">
        <f t="shared" si="58"/>
        <v>0</v>
      </c>
      <c r="CY13" s="157">
        <f t="shared" si="58"/>
        <v>0</v>
      </c>
      <c r="CZ13" s="157">
        <f t="shared" si="58"/>
        <v>0</v>
      </c>
      <c r="DA13" s="157">
        <f t="shared" si="58"/>
        <v>0</v>
      </c>
      <c r="DB13" s="157">
        <f t="shared" si="58"/>
        <v>0</v>
      </c>
      <c r="DC13" s="157">
        <f t="shared" si="58"/>
        <v>0</v>
      </c>
      <c r="DD13" s="157">
        <f t="shared" si="58"/>
        <v>0</v>
      </c>
      <c r="DE13" s="157">
        <f t="shared" si="58"/>
        <v>0</v>
      </c>
      <c r="DF13" s="157">
        <f t="shared" si="58"/>
        <v>0</v>
      </c>
      <c r="DG13" s="157">
        <f t="shared" si="58"/>
        <v>0</v>
      </c>
      <c r="DH13" s="157">
        <f t="shared" si="58"/>
        <v>0</v>
      </c>
      <c r="DI13" s="157">
        <f t="shared" si="58"/>
        <v>0</v>
      </c>
      <c r="DJ13" s="157">
        <f t="shared" si="58"/>
        <v>0</v>
      </c>
      <c r="DK13" s="157">
        <f t="shared" si="58"/>
        <v>0</v>
      </c>
      <c r="DL13" s="157">
        <f t="shared" si="58"/>
        <v>0</v>
      </c>
      <c r="DM13" s="157">
        <f t="shared" si="58"/>
        <v>0</v>
      </c>
      <c r="DN13" s="157">
        <f t="shared" si="58"/>
        <v>0</v>
      </c>
      <c r="DO13" s="157">
        <f t="shared" si="58"/>
        <v>0</v>
      </c>
      <c r="DP13" s="157">
        <f t="shared" si="58"/>
        <v>0</v>
      </c>
      <c r="DQ13" s="157">
        <f t="shared" si="58"/>
        <v>0</v>
      </c>
      <c r="DR13" s="157">
        <f t="shared" si="58"/>
        <v>0</v>
      </c>
      <c r="DS13" s="157">
        <f t="shared" si="58"/>
        <v>0</v>
      </c>
      <c r="DT13" s="157">
        <f t="shared" si="58"/>
        <v>0</v>
      </c>
      <c r="DU13" s="157">
        <f t="shared" si="58"/>
        <v>0</v>
      </c>
      <c r="DV13" s="157">
        <f t="shared" si="58"/>
        <v>0</v>
      </c>
      <c r="DW13" s="157">
        <f t="shared" si="58"/>
        <v>0</v>
      </c>
      <c r="DX13" s="157">
        <f t="shared" si="58"/>
        <v>0</v>
      </c>
      <c r="DY13" s="157">
        <f t="shared" si="58"/>
        <v>0</v>
      </c>
      <c r="DZ13" s="157">
        <f t="shared" si="58"/>
        <v>0</v>
      </c>
      <c r="EA13" s="157">
        <f t="shared" si="58"/>
        <v>0</v>
      </c>
      <c r="EB13" s="157">
        <f t="shared" si="58"/>
        <v>0</v>
      </c>
      <c r="EC13" s="157">
        <f t="shared" ref="EC13:GN13" si="59">EB13-EC21-EC50</f>
        <v>0</v>
      </c>
      <c r="ED13" s="157">
        <f t="shared" si="59"/>
        <v>0</v>
      </c>
      <c r="EE13" s="157">
        <f t="shared" si="59"/>
        <v>0</v>
      </c>
      <c r="EF13" s="157">
        <f t="shared" si="59"/>
        <v>0</v>
      </c>
      <c r="EG13" s="157">
        <f t="shared" si="59"/>
        <v>0</v>
      </c>
      <c r="EH13" s="157">
        <f t="shared" si="59"/>
        <v>0</v>
      </c>
      <c r="EI13" s="157">
        <f t="shared" si="59"/>
        <v>0</v>
      </c>
      <c r="EJ13" s="157">
        <f t="shared" si="59"/>
        <v>0</v>
      </c>
      <c r="EK13" s="157">
        <f t="shared" si="59"/>
        <v>0</v>
      </c>
      <c r="EL13" s="157">
        <f t="shared" si="59"/>
        <v>0</v>
      </c>
      <c r="EM13" s="157">
        <f t="shared" si="59"/>
        <v>0</v>
      </c>
      <c r="EN13" s="157">
        <f t="shared" si="59"/>
        <v>0</v>
      </c>
      <c r="EO13" s="157">
        <f t="shared" si="59"/>
        <v>0</v>
      </c>
      <c r="EP13" s="157">
        <f t="shared" si="59"/>
        <v>0</v>
      </c>
      <c r="EQ13" s="157">
        <f t="shared" si="59"/>
        <v>0</v>
      </c>
      <c r="ER13" s="157">
        <f t="shared" si="59"/>
        <v>0</v>
      </c>
      <c r="ES13" s="157">
        <f t="shared" si="59"/>
        <v>0</v>
      </c>
      <c r="ET13" s="157">
        <f t="shared" si="59"/>
        <v>0</v>
      </c>
      <c r="EU13" s="157">
        <f t="shared" si="59"/>
        <v>0</v>
      </c>
      <c r="EV13" s="157">
        <f t="shared" si="59"/>
        <v>0</v>
      </c>
      <c r="EW13" s="157">
        <f t="shared" si="59"/>
        <v>0</v>
      </c>
      <c r="EX13" s="157">
        <f t="shared" si="59"/>
        <v>0</v>
      </c>
      <c r="EY13" s="157">
        <f t="shared" si="59"/>
        <v>0</v>
      </c>
      <c r="EZ13" s="157">
        <f t="shared" si="59"/>
        <v>0</v>
      </c>
      <c r="FA13" s="157">
        <f t="shared" si="59"/>
        <v>0</v>
      </c>
      <c r="FB13" s="157">
        <f t="shared" si="59"/>
        <v>0</v>
      </c>
      <c r="FC13" s="157">
        <f t="shared" si="59"/>
        <v>0</v>
      </c>
      <c r="FD13" s="157">
        <f t="shared" si="59"/>
        <v>0</v>
      </c>
      <c r="FE13" s="157">
        <f t="shared" si="59"/>
        <v>0</v>
      </c>
      <c r="FF13" s="157">
        <f t="shared" si="59"/>
        <v>0</v>
      </c>
      <c r="FG13" s="157">
        <f t="shared" si="59"/>
        <v>0</v>
      </c>
      <c r="FH13" s="157">
        <f t="shared" si="59"/>
        <v>0</v>
      </c>
      <c r="FI13" s="157">
        <f t="shared" si="59"/>
        <v>0</v>
      </c>
      <c r="FJ13" s="157">
        <f t="shared" si="59"/>
        <v>0</v>
      </c>
      <c r="FK13" s="157">
        <f t="shared" si="59"/>
        <v>0</v>
      </c>
      <c r="FL13" s="157">
        <f t="shared" si="59"/>
        <v>0</v>
      </c>
      <c r="FM13" s="157">
        <f t="shared" si="59"/>
        <v>0</v>
      </c>
      <c r="FN13" s="157">
        <f t="shared" si="59"/>
        <v>0</v>
      </c>
      <c r="FO13" s="157">
        <f t="shared" si="59"/>
        <v>0</v>
      </c>
      <c r="FP13" s="157">
        <f t="shared" si="59"/>
        <v>0</v>
      </c>
      <c r="FQ13" s="157">
        <f t="shared" si="59"/>
        <v>0</v>
      </c>
      <c r="FR13" s="157">
        <f t="shared" si="59"/>
        <v>0</v>
      </c>
      <c r="FS13" s="157">
        <f t="shared" si="59"/>
        <v>0</v>
      </c>
      <c r="FT13" s="157">
        <f t="shared" si="59"/>
        <v>0</v>
      </c>
      <c r="FU13" s="157">
        <f t="shared" si="59"/>
        <v>0</v>
      </c>
      <c r="FV13" s="157">
        <f t="shared" si="59"/>
        <v>0</v>
      </c>
      <c r="FW13" s="157">
        <f t="shared" si="59"/>
        <v>0</v>
      </c>
      <c r="FX13" s="157">
        <f t="shared" si="59"/>
        <v>0</v>
      </c>
      <c r="FY13" s="157">
        <f t="shared" si="59"/>
        <v>0</v>
      </c>
      <c r="FZ13" s="157">
        <f t="shared" si="59"/>
        <v>0</v>
      </c>
      <c r="GA13" s="157">
        <f t="shared" si="59"/>
        <v>0</v>
      </c>
      <c r="GB13" s="157">
        <f t="shared" si="59"/>
        <v>0</v>
      </c>
      <c r="GC13" s="157">
        <f t="shared" si="59"/>
        <v>0</v>
      </c>
      <c r="GD13" s="157">
        <f t="shared" si="59"/>
        <v>0</v>
      </c>
      <c r="GE13" s="157">
        <f t="shared" si="59"/>
        <v>0</v>
      </c>
      <c r="GF13" s="157">
        <f t="shared" si="59"/>
        <v>0</v>
      </c>
      <c r="GG13" s="157">
        <f t="shared" si="59"/>
        <v>0</v>
      </c>
      <c r="GH13" s="157">
        <f t="shared" si="59"/>
        <v>0</v>
      </c>
      <c r="GI13" s="157">
        <f t="shared" si="59"/>
        <v>0</v>
      </c>
      <c r="GJ13" s="157">
        <f t="shared" si="59"/>
        <v>0</v>
      </c>
      <c r="GK13" s="157">
        <f t="shared" si="59"/>
        <v>0</v>
      </c>
      <c r="GL13" s="157">
        <f t="shared" si="59"/>
        <v>0</v>
      </c>
      <c r="GM13" s="157">
        <f t="shared" si="59"/>
        <v>0</v>
      </c>
      <c r="GN13" s="157">
        <f t="shared" si="59"/>
        <v>0</v>
      </c>
      <c r="GO13" s="157">
        <f t="shared" ref="GO13:HP13" si="60">GN13-GO21-GO50</f>
        <v>0</v>
      </c>
      <c r="GP13" s="157">
        <f t="shared" si="60"/>
        <v>0</v>
      </c>
      <c r="GQ13" s="157">
        <f t="shared" si="60"/>
        <v>0</v>
      </c>
      <c r="GR13" s="157">
        <f t="shared" si="60"/>
        <v>0</v>
      </c>
      <c r="GS13" s="157">
        <f t="shared" si="60"/>
        <v>0</v>
      </c>
      <c r="GT13" s="157">
        <f t="shared" si="60"/>
        <v>0</v>
      </c>
      <c r="GU13" s="157">
        <f t="shared" si="60"/>
        <v>0</v>
      </c>
      <c r="GV13" s="157">
        <f t="shared" si="60"/>
        <v>0</v>
      </c>
      <c r="GW13" s="157">
        <f t="shared" si="60"/>
        <v>0</v>
      </c>
      <c r="GX13" s="157">
        <f t="shared" si="60"/>
        <v>0</v>
      </c>
      <c r="GY13" s="157">
        <f t="shared" si="60"/>
        <v>0</v>
      </c>
      <c r="GZ13" s="157">
        <f t="shared" si="60"/>
        <v>0</v>
      </c>
      <c r="HA13" s="157">
        <f t="shared" si="60"/>
        <v>0</v>
      </c>
      <c r="HB13" s="157">
        <f t="shared" si="60"/>
        <v>0</v>
      </c>
      <c r="HC13" s="157">
        <f t="shared" si="60"/>
        <v>0</v>
      </c>
      <c r="HD13" s="157">
        <f t="shared" si="60"/>
        <v>0</v>
      </c>
      <c r="HE13" s="157">
        <f t="shared" si="60"/>
        <v>0</v>
      </c>
      <c r="HF13" s="157">
        <f t="shared" si="60"/>
        <v>0</v>
      </c>
      <c r="HG13" s="157">
        <f t="shared" si="60"/>
        <v>0</v>
      </c>
      <c r="HH13" s="157">
        <f t="shared" si="60"/>
        <v>0</v>
      </c>
      <c r="HI13" s="157">
        <f t="shared" si="60"/>
        <v>0</v>
      </c>
      <c r="HJ13" s="157">
        <f t="shared" si="60"/>
        <v>0</v>
      </c>
      <c r="HK13" s="157">
        <f t="shared" si="60"/>
        <v>0</v>
      </c>
      <c r="HL13" s="157">
        <f t="shared" si="60"/>
        <v>0</v>
      </c>
      <c r="HM13" s="157">
        <f t="shared" si="60"/>
        <v>0</v>
      </c>
      <c r="HN13" s="157">
        <f t="shared" si="60"/>
        <v>0</v>
      </c>
      <c r="HO13" s="157">
        <f t="shared" si="60"/>
        <v>0</v>
      </c>
      <c r="HP13" s="157">
        <f t="shared" si="60"/>
        <v>0</v>
      </c>
      <c r="HQ13" s="157">
        <f t="shared" ref="GO13:IZ13" si="61">HP13-HQ21-HQ50</f>
        <v>0</v>
      </c>
      <c r="HR13" s="157">
        <f t="shared" si="61"/>
        <v>0</v>
      </c>
      <c r="HS13" s="157">
        <f t="shared" si="61"/>
        <v>0</v>
      </c>
      <c r="HT13" s="157">
        <f t="shared" si="61"/>
        <v>0</v>
      </c>
      <c r="HU13" s="157">
        <f t="shared" si="61"/>
        <v>0</v>
      </c>
      <c r="HV13" s="157">
        <f t="shared" si="61"/>
        <v>0</v>
      </c>
      <c r="HW13" s="157">
        <f t="shared" si="61"/>
        <v>0</v>
      </c>
      <c r="HX13" s="157">
        <f t="shared" si="61"/>
        <v>0</v>
      </c>
      <c r="HY13" s="157">
        <f t="shared" si="61"/>
        <v>0</v>
      </c>
      <c r="HZ13" s="157">
        <f t="shared" si="61"/>
        <v>0</v>
      </c>
      <c r="IA13" s="157">
        <f t="shared" si="61"/>
        <v>0</v>
      </c>
      <c r="IB13" s="157">
        <f t="shared" si="61"/>
        <v>0</v>
      </c>
      <c r="IC13" s="157">
        <f t="shared" si="61"/>
        <v>0</v>
      </c>
      <c r="ID13" s="157">
        <f t="shared" si="61"/>
        <v>0</v>
      </c>
      <c r="IE13" s="157">
        <f t="shared" si="61"/>
        <v>0</v>
      </c>
      <c r="IF13" s="157">
        <f t="shared" si="61"/>
        <v>0</v>
      </c>
      <c r="IG13" s="157">
        <f t="shared" si="61"/>
        <v>0</v>
      </c>
      <c r="IH13" s="157">
        <f t="shared" si="61"/>
        <v>0</v>
      </c>
      <c r="II13" s="157">
        <f t="shared" si="61"/>
        <v>0</v>
      </c>
      <c r="IJ13" s="157">
        <f t="shared" si="61"/>
        <v>0</v>
      </c>
      <c r="IK13" s="157">
        <f t="shared" si="61"/>
        <v>0</v>
      </c>
      <c r="IL13" s="157">
        <f t="shared" si="61"/>
        <v>0</v>
      </c>
      <c r="IM13" s="157">
        <f t="shared" si="61"/>
        <v>0</v>
      </c>
      <c r="IN13" s="157">
        <f t="shared" si="61"/>
        <v>0</v>
      </c>
      <c r="IO13" s="157">
        <f t="shared" si="61"/>
        <v>0</v>
      </c>
      <c r="IP13" s="157">
        <f t="shared" si="61"/>
        <v>0</v>
      </c>
      <c r="IQ13" s="157">
        <f t="shared" si="61"/>
        <v>0</v>
      </c>
      <c r="IR13" s="157">
        <f t="shared" si="61"/>
        <v>0</v>
      </c>
      <c r="IS13" s="157">
        <f t="shared" si="61"/>
        <v>0</v>
      </c>
      <c r="IT13" s="157">
        <f t="shared" si="61"/>
        <v>0</v>
      </c>
      <c r="IU13" s="157">
        <f t="shared" si="61"/>
        <v>0</v>
      </c>
      <c r="IV13" s="157">
        <f t="shared" si="61"/>
        <v>0</v>
      </c>
      <c r="IW13" s="157">
        <f t="shared" si="61"/>
        <v>0</v>
      </c>
      <c r="IX13" s="157">
        <f t="shared" si="61"/>
        <v>0</v>
      </c>
      <c r="IY13" s="157">
        <f t="shared" si="61"/>
        <v>0</v>
      </c>
      <c r="IZ13" s="157">
        <f t="shared" si="61"/>
        <v>0</v>
      </c>
      <c r="JA13" s="157">
        <f t="shared" ref="JA13:LL13" si="62">IZ13-JA21-JA50</f>
        <v>0</v>
      </c>
      <c r="JB13" s="157">
        <f t="shared" si="62"/>
        <v>0</v>
      </c>
      <c r="JC13" s="157">
        <f t="shared" si="62"/>
        <v>0</v>
      </c>
      <c r="JD13" s="157">
        <f t="shared" si="62"/>
        <v>0</v>
      </c>
      <c r="JE13" s="157">
        <f t="shared" si="62"/>
        <v>0</v>
      </c>
      <c r="JF13" s="157">
        <f t="shared" si="62"/>
        <v>0</v>
      </c>
      <c r="JG13" s="157">
        <f t="shared" si="62"/>
        <v>0</v>
      </c>
      <c r="JH13" s="157">
        <f t="shared" si="62"/>
        <v>0</v>
      </c>
      <c r="JI13" s="157">
        <f t="shared" si="62"/>
        <v>0</v>
      </c>
      <c r="JJ13" s="157">
        <f t="shared" si="62"/>
        <v>0</v>
      </c>
      <c r="JK13" s="157">
        <f t="shared" si="62"/>
        <v>0</v>
      </c>
      <c r="JL13" s="157">
        <f t="shared" si="62"/>
        <v>0</v>
      </c>
      <c r="JM13" s="157">
        <f t="shared" si="62"/>
        <v>0</v>
      </c>
      <c r="JN13" s="157">
        <f t="shared" si="62"/>
        <v>0</v>
      </c>
      <c r="JO13" s="157">
        <f t="shared" si="62"/>
        <v>0</v>
      </c>
      <c r="JP13" s="157">
        <f t="shared" si="62"/>
        <v>0</v>
      </c>
      <c r="JQ13" s="157">
        <f t="shared" si="62"/>
        <v>0</v>
      </c>
      <c r="JR13" s="157">
        <f t="shared" si="62"/>
        <v>0</v>
      </c>
      <c r="JS13" s="157">
        <f t="shared" si="62"/>
        <v>0</v>
      </c>
      <c r="JT13" s="157">
        <f t="shared" si="62"/>
        <v>0</v>
      </c>
      <c r="JU13" s="157">
        <f t="shared" si="62"/>
        <v>0</v>
      </c>
      <c r="JV13" s="157">
        <f t="shared" si="62"/>
        <v>0</v>
      </c>
      <c r="JW13" s="157">
        <f t="shared" si="62"/>
        <v>0</v>
      </c>
      <c r="JX13" s="157">
        <f t="shared" si="62"/>
        <v>0</v>
      </c>
      <c r="JY13" s="157">
        <f t="shared" si="62"/>
        <v>0</v>
      </c>
      <c r="JZ13" s="157">
        <f t="shared" si="62"/>
        <v>0</v>
      </c>
      <c r="KA13" s="157">
        <f t="shared" si="62"/>
        <v>0</v>
      </c>
      <c r="KB13" s="157">
        <f t="shared" si="62"/>
        <v>0</v>
      </c>
      <c r="KC13" s="157">
        <f t="shared" si="62"/>
        <v>0</v>
      </c>
      <c r="KD13" s="157">
        <f t="shared" si="62"/>
        <v>0</v>
      </c>
      <c r="KE13" s="157">
        <f t="shared" si="62"/>
        <v>0</v>
      </c>
      <c r="KF13" s="157">
        <f t="shared" si="62"/>
        <v>0</v>
      </c>
      <c r="KG13" s="157">
        <f t="shared" si="62"/>
        <v>0</v>
      </c>
      <c r="KH13" s="157">
        <f t="shared" si="62"/>
        <v>0</v>
      </c>
      <c r="KI13" s="157">
        <f t="shared" si="62"/>
        <v>0</v>
      </c>
      <c r="KJ13" s="157">
        <f t="shared" si="62"/>
        <v>0</v>
      </c>
      <c r="KK13" s="157">
        <f t="shared" si="62"/>
        <v>0</v>
      </c>
      <c r="KL13" s="157">
        <f t="shared" si="62"/>
        <v>0</v>
      </c>
      <c r="KM13" s="157">
        <f t="shared" si="62"/>
        <v>0</v>
      </c>
      <c r="KN13" s="157">
        <f t="shared" si="62"/>
        <v>0</v>
      </c>
      <c r="KO13" s="157">
        <f t="shared" si="62"/>
        <v>0</v>
      </c>
      <c r="KP13" s="157">
        <f t="shared" si="62"/>
        <v>0</v>
      </c>
      <c r="KQ13" s="157">
        <f t="shared" si="62"/>
        <v>0</v>
      </c>
      <c r="KR13" s="157">
        <f t="shared" si="62"/>
        <v>0</v>
      </c>
      <c r="KS13" s="157">
        <f t="shared" si="62"/>
        <v>0</v>
      </c>
      <c r="KT13" s="157">
        <f t="shared" si="62"/>
        <v>0</v>
      </c>
      <c r="KU13" s="157">
        <f t="shared" si="62"/>
        <v>0</v>
      </c>
      <c r="KV13" s="157">
        <f t="shared" si="62"/>
        <v>0</v>
      </c>
      <c r="KW13" s="157">
        <f t="shared" si="62"/>
        <v>0</v>
      </c>
      <c r="KX13" s="157">
        <f t="shared" si="62"/>
        <v>0</v>
      </c>
      <c r="KY13" s="157">
        <f t="shared" si="62"/>
        <v>0</v>
      </c>
      <c r="KZ13" s="157">
        <f t="shared" si="62"/>
        <v>0</v>
      </c>
      <c r="LA13" s="157">
        <f t="shared" si="62"/>
        <v>0</v>
      </c>
      <c r="LB13" s="157">
        <f t="shared" si="62"/>
        <v>0</v>
      </c>
      <c r="LC13" s="157">
        <f t="shared" si="62"/>
        <v>0</v>
      </c>
      <c r="LD13" s="157">
        <f t="shared" si="62"/>
        <v>0</v>
      </c>
      <c r="LE13" s="157">
        <f t="shared" si="62"/>
        <v>0</v>
      </c>
      <c r="LF13" s="157">
        <f t="shared" si="62"/>
        <v>0</v>
      </c>
      <c r="LG13" s="157">
        <f t="shared" si="62"/>
        <v>0</v>
      </c>
      <c r="LH13" s="157">
        <f t="shared" si="62"/>
        <v>0</v>
      </c>
      <c r="LI13" s="157">
        <f t="shared" si="62"/>
        <v>0</v>
      </c>
      <c r="LJ13" s="157">
        <f t="shared" si="62"/>
        <v>0</v>
      </c>
      <c r="LK13" s="157">
        <f t="shared" si="62"/>
        <v>0</v>
      </c>
      <c r="LL13" s="157">
        <f t="shared" si="62"/>
        <v>0</v>
      </c>
      <c r="LM13" s="157">
        <f t="shared" ref="LM13:NX13" si="63">LL13-LM21-LM50</f>
        <v>0</v>
      </c>
      <c r="LN13" s="157">
        <f t="shared" si="63"/>
        <v>0</v>
      </c>
      <c r="LO13" s="157">
        <f t="shared" si="63"/>
        <v>0</v>
      </c>
      <c r="LP13" s="157">
        <f t="shared" si="63"/>
        <v>0</v>
      </c>
      <c r="LQ13" s="157">
        <f t="shared" si="63"/>
        <v>0</v>
      </c>
      <c r="LR13" s="157">
        <f t="shared" si="63"/>
        <v>0</v>
      </c>
      <c r="LS13" s="157">
        <f t="shared" si="63"/>
        <v>0</v>
      </c>
      <c r="LT13" s="157">
        <f t="shared" si="63"/>
        <v>0</v>
      </c>
      <c r="LU13" s="157">
        <f t="shared" si="63"/>
        <v>0</v>
      </c>
      <c r="LV13" s="157">
        <f t="shared" si="63"/>
        <v>0</v>
      </c>
      <c r="LW13" s="157">
        <f t="shared" si="63"/>
        <v>0</v>
      </c>
      <c r="LX13" s="157">
        <f t="shared" si="63"/>
        <v>0</v>
      </c>
      <c r="LY13" s="157">
        <f t="shared" si="63"/>
        <v>0</v>
      </c>
      <c r="LZ13" s="157">
        <f t="shared" si="63"/>
        <v>0</v>
      </c>
      <c r="MA13" s="157">
        <f t="shared" si="63"/>
        <v>0</v>
      </c>
      <c r="MB13" s="157">
        <f t="shared" si="63"/>
        <v>0</v>
      </c>
      <c r="MC13" s="157">
        <f t="shared" si="63"/>
        <v>0</v>
      </c>
      <c r="MD13" s="157">
        <f t="shared" si="63"/>
        <v>0</v>
      </c>
      <c r="ME13" s="157">
        <f t="shared" si="63"/>
        <v>0</v>
      </c>
      <c r="MF13" s="157">
        <f t="shared" si="63"/>
        <v>0</v>
      </c>
      <c r="MG13" s="157">
        <f t="shared" si="63"/>
        <v>0</v>
      </c>
      <c r="MH13" s="157">
        <f t="shared" si="63"/>
        <v>0</v>
      </c>
      <c r="MI13" s="157">
        <f t="shared" si="63"/>
        <v>0</v>
      </c>
      <c r="MJ13" s="157">
        <f t="shared" si="63"/>
        <v>0</v>
      </c>
      <c r="MK13" s="157">
        <f t="shared" si="63"/>
        <v>0</v>
      </c>
      <c r="ML13" s="157">
        <f t="shared" si="63"/>
        <v>0</v>
      </c>
      <c r="MM13" s="157">
        <f t="shared" si="63"/>
        <v>0</v>
      </c>
      <c r="MN13" s="157">
        <f t="shared" si="63"/>
        <v>0</v>
      </c>
      <c r="MO13" s="157">
        <f t="shared" si="63"/>
        <v>0</v>
      </c>
      <c r="MP13" s="157">
        <f t="shared" si="63"/>
        <v>0</v>
      </c>
      <c r="MQ13" s="157">
        <f t="shared" si="63"/>
        <v>0</v>
      </c>
      <c r="MR13" s="157">
        <f t="shared" si="63"/>
        <v>0</v>
      </c>
      <c r="MS13" s="157">
        <f t="shared" si="63"/>
        <v>0</v>
      </c>
      <c r="MT13" s="157">
        <f t="shared" si="63"/>
        <v>0</v>
      </c>
      <c r="MU13" s="157">
        <f t="shared" si="63"/>
        <v>0</v>
      </c>
      <c r="MV13" s="157">
        <f t="shared" si="63"/>
        <v>0</v>
      </c>
      <c r="MW13" s="157">
        <f t="shared" si="63"/>
        <v>0</v>
      </c>
      <c r="MX13" s="157">
        <f t="shared" si="63"/>
        <v>0</v>
      </c>
      <c r="MY13" s="157">
        <f t="shared" si="63"/>
        <v>0</v>
      </c>
      <c r="MZ13" s="157">
        <f t="shared" si="63"/>
        <v>0</v>
      </c>
      <c r="NA13" s="157">
        <f t="shared" si="63"/>
        <v>0</v>
      </c>
      <c r="NB13" s="157">
        <f t="shared" si="63"/>
        <v>0</v>
      </c>
      <c r="NC13" s="157">
        <f t="shared" si="63"/>
        <v>0</v>
      </c>
      <c r="ND13" s="157">
        <f t="shared" si="63"/>
        <v>0</v>
      </c>
      <c r="NE13" s="157">
        <f t="shared" si="63"/>
        <v>0</v>
      </c>
      <c r="NF13" s="157">
        <f t="shared" si="63"/>
        <v>0</v>
      </c>
      <c r="NG13" s="157">
        <f t="shared" si="63"/>
        <v>0</v>
      </c>
      <c r="NH13" s="157">
        <f t="shared" si="63"/>
        <v>0</v>
      </c>
      <c r="NI13" s="157">
        <f t="shared" si="63"/>
        <v>0</v>
      </c>
      <c r="NJ13" s="157">
        <f t="shared" si="63"/>
        <v>0</v>
      </c>
      <c r="NK13" s="157">
        <f t="shared" si="63"/>
        <v>0</v>
      </c>
      <c r="NL13" s="157">
        <f t="shared" si="63"/>
        <v>0</v>
      </c>
      <c r="NM13" s="157">
        <f t="shared" si="63"/>
        <v>0</v>
      </c>
      <c r="NN13" s="157">
        <f t="shared" si="63"/>
        <v>0</v>
      </c>
      <c r="NO13" s="157">
        <f t="shared" si="63"/>
        <v>0</v>
      </c>
      <c r="NP13" s="157">
        <f t="shared" si="63"/>
        <v>0</v>
      </c>
      <c r="NQ13" s="157">
        <f t="shared" si="63"/>
        <v>0</v>
      </c>
      <c r="NR13" s="157">
        <f t="shared" si="63"/>
        <v>0</v>
      </c>
      <c r="NS13" s="157">
        <f t="shared" si="63"/>
        <v>0</v>
      </c>
      <c r="NT13" s="157">
        <f t="shared" si="63"/>
        <v>0</v>
      </c>
      <c r="NU13" s="157">
        <f t="shared" si="63"/>
        <v>0</v>
      </c>
      <c r="NV13" s="157">
        <f t="shared" si="63"/>
        <v>0</v>
      </c>
      <c r="NW13" s="157">
        <f t="shared" si="63"/>
        <v>0</v>
      </c>
      <c r="NX13" s="157">
        <f t="shared" si="63"/>
        <v>0</v>
      </c>
      <c r="NY13" s="157">
        <f t="shared" ref="NY13:QJ13" si="64">NX13-NY21-NY50</f>
        <v>0</v>
      </c>
      <c r="NZ13" s="157">
        <f t="shared" si="64"/>
        <v>0</v>
      </c>
      <c r="OA13" s="157">
        <f t="shared" si="64"/>
        <v>0</v>
      </c>
      <c r="OB13" s="157">
        <f t="shared" si="64"/>
        <v>0</v>
      </c>
      <c r="OC13" s="157">
        <f t="shared" si="64"/>
        <v>0</v>
      </c>
      <c r="OD13" s="157">
        <f t="shared" si="64"/>
        <v>0</v>
      </c>
      <c r="OE13" s="157">
        <f t="shared" si="64"/>
        <v>0</v>
      </c>
      <c r="OF13" s="157">
        <f t="shared" si="64"/>
        <v>0</v>
      </c>
      <c r="OG13" s="157">
        <f t="shared" si="64"/>
        <v>0</v>
      </c>
      <c r="OH13" s="157">
        <f t="shared" si="64"/>
        <v>0</v>
      </c>
      <c r="OI13" s="157">
        <f t="shared" si="64"/>
        <v>0</v>
      </c>
      <c r="OJ13" s="157">
        <f t="shared" si="64"/>
        <v>0</v>
      </c>
      <c r="OK13" s="157">
        <f t="shared" si="64"/>
        <v>0</v>
      </c>
      <c r="OL13" s="157">
        <f t="shared" si="64"/>
        <v>0</v>
      </c>
      <c r="OM13" s="157">
        <f t="shared" si="64"/>
        <v>0</v>
      </c>
      <c r="ON13" s="157">
        <f t="shared" si="64"/>
        <v>0</v>
      </c>
      <c r="OO13" s="157">
        <f t="shared" si="64"/>
        <v>0</v>
      </c>
      <c r="OP13" s="157">
        <f t="shared" si="64"/>
        <v>0</v>
      </c>
      <c r="OQ13" s="157">
        <f t="shared" si="64"/>
        <v>0</v>
      </c>
      <c r="OR13" s="157">
        <f t="shared" si="64"/>
        <v>0</v>
      </c>
      <c r="OS13" s="157">
        <f t="shared" si="64"/>
        <v>0</v>
      </c>
      <c r="OT13" s="157">
        <f t="shared" si="64"/>
        <v>0</v>
      </c>
      <c r="OU13" s="157">
        <f t="shared" si="64"/>
        <v>0</v>
      </c>
      <c r="OV13" s="157">
        <f t="shared" si="64"/>
        <v>0</v>
      </c>
      <c r="OW13" s="157">
        <f t="shared" si="64"/>
        <v>0</v>
      </c>
      <c r="OX13" s="157">
        <f t="shared" si="64"/>
        <v>0</v>
      </c>
      <c r="OY13" s="157">
        <f t="shared" si="64"/>
        <v>0</v>
      </c>
      <c r="OZ13" s="157">
        <f t="shared" si="64"/>
        <v>0</v>
      </c>
      <c r="PA13" s="157">
        <f t="shared" si="64"/>
        <v>0</v>
      </c>
      <c r="PB13" s="157">
        <f t="shared" si="64"/>
        <v>0</v>
      </c>
      <c r="PC13" s="157">
        <f t="shared" si="64"/>
        <v>0</v>
      </c>
      <c r="PD13" s="157">
        <f t="shared" si="64"/>
        <v>0</v>
      </c>
      <c r="PE13" s="157">
        <f t="shared" si="64"/>
        <v>0</v>
      </c>
      <c r="PF13" s="157">
        <f t="shared" si="64"/>
        <v>0</v>
      </c>
      <c r="PG13" s="157">
        <f t="shared" si="64"/>
        <v>0</v>
      </c>
      <c r="PH13" s="157">
        <f t="shared" si="64"/>
        <v>0</v>
      </c>
      <c r="PI13" s="157">
        <f t="shared" si="64"/>
        <v>0</v>
      </c>
      <c r="PJ13" s="157">
        <f t="shared" si="64"/>
        <v>0</v>
      </c>
      <c r="PK13" s="157">
        <f t="shared" si="64"/>
        <v>0</v>
      </c>
      <c r="PL13" s="157">
        <f t="shared" si="64"/>
        <v>0</v>
      </c>
      <c r="PM13" s="157">
        <f t="shared" si="64"/>
        <v>0</v>
      </c>
      <c r="PN13" s="157">
        <f t="shared" si="64"/>
        <v>0</v>
      </c>
      <c r="PO13" s="157">
        <f t="shared" si="64"/>
        <v>0</v>
      </c>
      <c r="PP13" s="157">
        <f t="shared" si="64"/>
        <v>0</v>
      </c>
      <c r="PQ13" s="157">
        <f t="shared" si="64"/>
        <v>0</v>
      </c>
      <c r="PR13" s="157">
        <f t="shared" si="64"/>
        <v>0</v>
      </c>
      <c r="PS13" s="157">
        <f t="shared" si="64"/>
        <v>0</v>
      </c>
      <c r="PT13" s="157">
        <f t="shared" si="64"/>
        <v>0</v>
      </c>
      <c r="PU13" s="157">
        <f t="shared" si="64"/>
        <v>0</v>
      </c>
      <c r="PV13" s="157">
        <f t="shared" si="64"/>
        <v>0</v>
      </c>
      <c r="PW13" s="157">
        <f t="shared" si="64"/>
        <v>0</v>
      </c>
      <c r="PX13" s="157">
        <f t="shared" si="64"/>
        <v>0</v>
      </c>
      <c r="PY13" s="157">
        <f t="shared" si="64"/>
        <v>0</v>
      </c>
      <c r="PZ13" s="157">
        <f t="shared" si="64"/>
        <v>0</v>
      </c>
      <c r="QA13" s="157">
        <f t="shared" si="64"/>
        <v>0</v>
      </c>
      <c r="QB13" s="157">
        <f t="shared" si="64"/>
        <v>0</v>
      </c>
      <c r="QC13" s="157">
        <f t="shared" si="64"/>
        <v>0</v>
      </c>
      <c r="QD13" s="157">
        <f t="shared" si="64"/>
        <v>0</v>
      </c>
      <c r="QE13" s="157">
        <f t="shared" si="64"/>
        <v>0</v>
      </c>
      <c r="QF13" s="157">
        <f t="shared" si="64"/>
        <v>0</v>
      </c>
      <c r="QG13" s="157">
        <f t="shared" si="64"/>
        <v>0</v>
      </c>
      <c r="QH13" s="157">
        <f t="shared" si="64"/>
        <v>0</v>
      </c>
      <c r="QI13" s="157">
        <f t="shared" si="64"/>
        <v>0</v>
      </c>
      <c r="QJ13" s="157">
        <f t="shared" si="64"/>
        <v>0</v>
      </c>
      <c r="QK13" s="157">
        <f t="shared" ref="QK13:SV13" si="65">QJ13-QK21-QK50</f>
        <v>0</v>
      </c>
      <c r="QL13" s="157">
        <f t="shared" si="65"/>
        <v>0</v>
      </c>
      <c r="QM13" s="157">
        <f t="shared" si="65"/>
        <v>0</v>
      </c>
      <c r="QN13" s="157">
        <f t="shared" si="65"/>
        <v>0</v>
      </c>
      <c r="QO13" s="157">
        <f t="shared" si="65"/>
        <v>0</v>
      </c>
      <c r="QP13" s="157">
        <f t="shared" si="65"/>
        <v>0</v>
      </c>
      <c r="QQ13" s="157">
        <f t="shared" si="65"/>
        <v>0</v>
      </c>
      <c r="QR13" s="157">
        <f t="shared" si="65"/>
        <v>0</v>
      </c>
      <c r="QS13" s="157">
        <f t="shared" si="65"/>
        <v>0</v>
      </c>
      <c r="QT13" s="157">
        <f t="shared" si="65"/>
        <v>0</v>
      </c>
      <c r="QU13" s="157">
        <f t="shared" si="65"/>
        <v>0</v>
      </c>
      <c r="QV13" s="157">
        <f t="shared" si="65"/>
        <v>0</v>
      </c>
      <c r="QW13" s="157">
        <f t="shared" si="65"/>
        <v>0</v>
      </c>
      <c r="QX13" s="157">
        <f t="shared" si="65"/>
        <v>0</v>
      </c>
      <c r="QY13" s="157">
        <f t="shared" si="65"/>
        <v>0</v>
      </c>
      <c r="QZ13" s="157">
        <f t="shared" si="65"/>
        <v>0</v>
      </c>
      <c r="RA13" s="157">
        <f t="shared" si="65"/>
        <v>0</v>
      </c>
      <c r="RB13" s="157">
        <f t="shared" si="65"/>
        <v>0</v>
      </c>
      <c r="RC13" s="157">
        <f t="shared" si="65"/>
        <v>0</v>
      </c>
      <c r="RD13" s="157">
        <f t="shared" si="65"/>
        <v>0</v>
      </c>
      <c r="RE13" s="157">
        <f t="shared" si="65"/>
        <v>0</v>
      </c>
      <c r="RF13" s="157">
        <f t="shared" si="65"/>
        <v>0</v>
      </c>
      <c r="RG13" s="157">
        <f t="shared" si="65"/>
        <v>0</v>
      </c>
      <c r="RH13" s="157">
        <f t="shared" si="65"/>
        <v>0</v>
      </c>
      <c r="RI13" s="157">
        <f t="shared" si="65"/>
        <v>0</v>
      </c>
      <c r="RJ13" s="157">
        <f t="shared" si="65"/>
        <v>0</v>
      </c>
      <c r="RK13" s="157">
        <f t="shared" si="65"/>
        <v>0</v>
      </c>
      <c r="RL13" s="157">
        <f t="shared" si="65"/>
        <v>0</v>
      </c>
      <c r="RM13" s="157">
        <f t="shared" si="65"/>
        <v>0</v>
      </c>
      <c r="RN13" s="157">
        <f t="shared" si="65"/>
        <v>0</v>
      </c>
      <c r="RO13" s="157">
        <f t="shared" si="65"/>
        <v>0</v>
      </c>
      <c r="RP13" s="157">
        <f t="shared" si="65"/>
        <v>0</v>
      </c>
      <c r="RQ13" s="157">
        <f t="shared" si="65"/>
        <v>0</v>
      </c>
      <c r="RR13" s="157">
        <f t="shared" si="65"/>
        <v>0</v>
      </c>
      <c r="RS13" s="157">
        <f t="shared" si="65"/>
        <v>0</v>
      </c>
      <c r="RT13" s="157">
        <f t="shared" si="65"/>
        <v>0</v>
      </c>
      <c r="RU13" s="157">
        <f t="shared" si="65"/>
        <v>0</v>
      </c>
      <c r="RV13" s="157">
        <f t="shared" si="65"/>
        <v>0</v>
      </c>
      <c r="RW13" s="157">
        <f t="shared" si="65"/>
        <v>0</v>
      </c>
      <c r="RX13" s="157">
        <f t="shared" si="65"/>
        <v>0</v>
      </c>
      <c r="RY13" s="157">
        <f t="shared" si="65"/>
        <v>0</v>
      </c>
      <c r="RZ13" s="157">
        <f t="shared" si="65"/>
        <v>0</v>
      </c>
      <c r="SA13" s="157">
        <f t="shared" si="65"/>
        <v>0</v>
      </c>
      <c r="SB13" s="157">
        <f t="shared" si="65"/>
        <v>0</v>
      </c>
      <c r="SC13" s="157">
        <f t="shared" si="65"/>
        <v>0</v>
      </c>
      <c r="SD13" s="157">
        <f t="shared" si="65"/>
        <v>0</v>
      </c>
      <c r="SE13" s="157">
        <f t="shared" si="65"/>
        <v>0</v>
      </c>
      <c r="SF13" s="157">
        <f t="shared" si="65"/>
        <v>0</v>
      </c>
      <c r="SG13" s="157">
        <f t="shared" si="65"/>
        <v>0</v>
      </c>
      <c r="SH13" s="157">
        <f t="shared" si="65"/>
        <v>0</v>
      </c>
      <c r="SI13" s="157">
        <f t="shared" si="65"/>
        <v>0</v>
      </c>
      <c r="SJ13" s="157">
        <f t="shared" si="65"/>
        <v>0</v>
      </c>
      <c r="SK13" s="157">
        <f t="shared" si="65"/>
        <v>0</v>
      </c>
      <c r="SL13" s="157">
        <f t="shared" si="65"/>
        <v>0</v>
      </c>
      <c r="SM13" s="157">
        <f t="shared" si="65"/>
        <v>0</v>
      </c>
      <c r="SN13" s="157">
        <f t="shared" si="65"/>
        <v>0</v>
      </c>
      <c r="SO13" s="157">
        <f t="shared" si="65"/>
        <v>0</v>
      </c>
      <c r="SP13" s="157">
        <f t="shared" si="65"/>
        <v>0</v>
      </c>
      <c r="SQ13" s="157">
        <f t="shared" si="65"/>
        <v>0</v>
      </c>
      <c r="SR13" s="157">
        <f t="shared" si="65"/>
        <v>0</v>
      </c>
      <c r="SS13" s="157">
        <f t="shared" si="65"/>
        <v>0</v>
      </c>
      <c r="ST13" s="157">
        <f t="shared" si="65"/>
        <v>0</v>
      </c>
      <c r="SU13" s="157">
        <f t="shared" si="65"/>
        <v>0</v>
      </c>
      <c r="SV13" s="157">
        <f t="shared" si="65"/>
        <v>0</v>
      </c>
      <c r="SW13" s="157">
        <f t="shared" ref="SW13:VH13" si="66">SV13-SW21-SW50</f>
        <v>0</v>
      </c>
      <c r="SX13" s="157">
        <f t="shared" si="66"/>
        <v>0</v>
      </c>
      <c r="SY13" s="157">
        <f t="shared" si="66"/>
        <v>0</v>
      </c>
      <c r="SZ13" s="157">
        <f t="shared" si="66"/>
        <v>0</v>
      </c>
      <c r="TA13" s="157">
        <f t="shared" si="66"/>
        <v>0</v>
      </c>
      <c r="TB13" s="157">
        <f t="shared" si="66"/>
        <v>0</v>
      </c>
      <c r="TC13" s="157">
        <f t="shared" si="66"/>
        <v>0</v>
      </c>
      <c r="TD13" s="157">
        <f t="shared" si="66"/>
        <v>0</v>
      </c>
      <c r="TE13" s="157">
        <f t="shared" si="66"/>
        <v>0</v>
      </c>
      <c r="TF13" s="157">
        <f t="shared" si="66"/>
        <v>0</v>
      </c>
      <c r="TG13" s="157">
        <f t="shared" si="66"/>
        <v>0</v>
      </c>
      <c r="TH13" s="157">
        <f t="shared" si="66"/>
        <v>0</v>
      </c>
      <c r="TI13" s="157">
        <f t="shared" si="66"/>
        <v>0</v>
      </c>
      <c r="TJ13" s="157">
        <f t="shared" si="66"/>
        <v>0</v>
      </c>
      <c r="TK13" s="157">
        <f t="shared" si="66"/>
        <v>0</v>
      </c>
      <c r="TL13" s="157">
        <f t="shared" si="66"/>
        <v>0</v>
      </c>
      <c r="TM13" s="157">
        <f t="shared" si="66"/>
        <v>0</v>
      </c>
      <c r="TN13" s="157">
        <f t="shared" si="66"/>
        <v>0</v>
      </c>
      <c r="TO13" s="157">
        <f t="shared" si="66"/>
        <v>0</v>
      </c>
      <c r="TP13" s="157">
        <f t="shared" si="66"/>
        <v>0</v>
      </c>
      <c r="TQ13" s="157">
        <f t="shared" si="66"/>
        <v>0</v>
      </c>
      <c r="TR13" s="157">
        <f t="shared" si="66"/>
        <v>0</v>
      </c>
      <c r="TS13" s="157">
        <f t="shared" si="66"/>
        <v>0</v>
      </c>
      <c r="TT13" s="157">
        <f t="shared" si="66"/>
        <v>0</v>
      </c>
      <c r="TU13" s="157">
        <f t="shared" si="66"/>
        <v>0</v>
      </c>
      <c r="TV13" s="157">
        <f t="shared" si="66"/>
        <v>0</v>
      </c>
      <c r="TW13" s="157">
        <f t="shared" si="66"/>
        <v>0</v>
      </c>
      <c r="TX13" s="157">
        <f t="shared" si="66"/>
        <v>0</v>
      </c>
      <c r="TY13" s="157">
        <f t="shared" si="66"/>
        <v>0</v>
      </c>
      <c r="TZ13" s="157">
        <f t="shared" si="66"/>
        <v>0</v>
      </c>
      <c r="UA13" s="157">
        <f t="shared" si="66"/>
        <v>0</v>
      </c>
      <c r="UB13" s="157">
        <f t="shared" si="66"/>
        <v>0</v>
      </c>
      <c r="UC13" s="157">
        <f t="shared" si="66"/>
        <v>0</v>
      </c>
      <c r="UD13" s="157">
        <f t="shared" si="66"/>
        <v>0</v>
      </c>
      <c r="UE13" s="157">
        <f t="shared" si="66"/>
        <v>0</v>
      </c>
      <c r="UF13" s="157">
        <f t="shared" si="66"/>
        <v>0</v>
      </c>
      <c r="UG13" s="157">
        <f t="shared" si="66"/>
        <v>0</v>
      </c>
      <c r="UH13" s="157">
        <f t="shared" si="66"/>
        <v>0</v>
      </c>
      <c r="UI13" s="157">
        <f t="shared" si="66"/>
        <v>0</v>
      </c>
      <c r="UJ13" s="157">
        <f t="shared" si="66"/>
        <v>0</v>
      </c>
      <c r="UK13" s="157">
        <f t="shared" si="66"/>
        <v>0</v>
      </c>
      <c r="UL13" s="157">
        <f t="shared" si="66"/>
        <v>0</v>
      </c>
      <c r="UM13" s="157">
        <f t="shared" si="66"/>
        <v>0</v>
      </c>
      <c r="UN13" s="157">
        <f t="shared" si="66"/>
        <v>0</v>
      </c>
      <c r="UO13" s="157">
        <f t="shared" si="66"/>
        <v>0</v>
      </c>
      <c r="UP13" s="157">
        <f t="shared" si="66"/>
        <v>0</v>
      </c>
      <c r="UQ13" s="157">
        <f t="shared" si="66"/>
        <v>0</v>
      </c>
      <c r="UR13" s="157">
        <f t="shared" si="66"/>
        <v>0</v>
      </c>
      <c r="US13" s="157">
        <f t="shared" si="66"/>
        <v>0</v>
      </c>
      <c r="UT13" s="157">
        <f t="shared" si="66"/>
        <v>0</v>
      </c>
      <c r="UU13" s="157">
        <f t="shared" si="66"/>
        <v>0</v>
      </c>
      <c r="UV13" s="157">
        <f t="shared" si="66"/>
        <v>0</v>
      </c>
      <c r="UW13" s="157">
        <f t="shared" si="66"/>
        <v>0</v>
      </c>
      <c r="UX13" s="157">
        <f t="shared" si="66"/>
        <v>0</v>
      </c>
      <c r="UY13" s="157">
        <f t="shared" si="66"/>
        <v>0</v>
      </c>
      <c r="UZ13" s="157">
        <f t="shared" si="66"/>
        <v>0</v>
      </c>
      <c r="VA13" s="157">
        <f t="shared" si="66"/>
        <v>0</v>
      </c>
      <c r="VB13" s="157">
        <f t="shared" si="66"/>
        <v>0</v>
      </c>
      <c r="VC13" s="157">
        <f t="shared" si="66"/>
        <v>0</v>
      </c>
      <c r="VD13" s="157">
        <f t="shared" si="66"/>
        <v>0</v>
      </c>
      <c r="VE13" s="157">
        <f t="shared" si="66"/>
        <v>0</v>
      </c>
      <c r="VF13" s="157">
        <f t="shared" si="66"/>
        <v>0</v>
      </c>
      <c r="VG13" s="157">
        <f t="shared" si="66"/>
        <v>0</v>
      </c>
      <c r="VH13" s="157">
        <f t="shared" si="66"/>
        <v>0</v>
      </c>
      <c r="VI13" s="157">
        <f t="shared" ref="VI13:XT13" si="67">VH13-VI21-VI50</f>
        <v>0</v>
      </c>
      <c r="VJ13" s="157">
        <f t="shared" si="67"/>
        <v>0</v>
      </c>
      <c r="VK13" s="157">
        <f t="shared" si="67"/>
        <v>0</v>
      </c>
      <c r="VL13" s="157">
        <f t="shared" si="67"/>
        <v>0</v>
      </c>
      <c r="VM13" s="157">
        <f t="shared" si="67"/>
        <v>0</v>
      </c>
      <c r="VN13" s="157">
        <f t="shared" si="67"/>
        <v>0</v>
      </c>
      <c r="VO13" s="157">
        <f t="shared" si="67"/>
        <v>0</v>
      </c>
      <c r="VP13" s="157">
        <f t="shared" si="67"/>
        <v>0</v>
      </c>
      <c r="VQ13" s="157">
        <f t="shared" si="67"/>
        <v>0</v>
      </c>
      <c r="VR13" s="157">
        <f t="shared" si="67"/>
        <v>0</v>
      </c>
      <c r="VS13" s="157">
        <f t="shared" si="67"/>
        <v>0</v>
      </c>
      <c r="VT13" s="157">
        <f t="shared" si="67"/>
        <v>0</v>
      </c>
      <c r="VU13" s="157">
        <f t="shared" si="67"/>
        <v>0</v>
      </c>
      <c r="VV13" s="157">
        <f t="shared" si="67"/>
        <v>0</v>
      </c>
      <c r="VW13" s="157">
        <f t="shared" si="67"/>
        <v>0</v>
      </c>
      <c r="VX13" s="157">
        <f t="shared" si="67"/>
        <v>0</v>
      </c>
      <c r="VY13" s="157">
        <f t="shared" si="67"/>
        <v>0</v>
      </c>
      <c r="VZ13" s="157">
        <f t="shared" si="67"/>
        <v>0</v>
      </c>
      <c r="WA13" s="157">
        <f t="shared" si="67"/>
        <v>0</v>
      </c>
      <c r="WB13" s="157">
        <f t="shared" si="67"/>
        <v>0</v>
      </c>
      <c r="WC13" s="157">
        <f t="shared" si="67"/>
        <v>0</v>
      </c>
      <c r="WD13" s="157">
        <f t="shared" si="67"/>
        <v>0</v>
      </c>
      <c r="WE13" s="157">
        <f t="shared" si="67"/>
        <v>0</v>
      </c>
      <c r="WF13" s="157">
        <f t="shared" si="67"/>
        <v>0</v>
      </c>
      <c r="WG13" s="157">
        <f t="shared" si="67"/>
        <v>0</v>
      </c>
      <c r="WH13" s="157">
        <f t="shared" si="67"/>
        <v>0</v>
      </c>
      <c r="WI13" s="157">
        <f t="shared" si="67"/>
        <v>0</v>
      </c>
      <c r="WJ13" s="157">
        <f t="shared" si="67"/>
        <v>0</v>
      </c>
      <c r="WK13" s="157">
        <f t="shared" si="67"/>
        <v>0</v>
      </c>
      <c r="WL13" s="157">
        <f t="shared" si="67"/>
        <v>0</v>
      </c>
      <c r="WM13" s="157">
        <f t="shared" si="67"/>
        <v>0</v>
      </c>
      <c r="WN13" s="157">
        <f t="shared" si="67"/>
        <v>0</v>
      </c>
      <c r="WO13" s="157">
        <f t="shared" si="67"/>
        <v>0</v>
      </c>
      <c r="WP13" s="157">
        <f t="shared" si="67"/>
        <v>0</v>
      </c>
      <c r="WQ13" s="157">
        <f t="shared" si="67"/>
        <v>0</v>
      </c>
      <c r="WR13" s="157">
        <f t="shared" si="67"/>
        <v>0</v>
      </c>
      <c r="WS13" s="157">
        <f t="shared" si="67"/>
        <v>0</v>
      </c>
      <c r="WT13" s="157">
        <f t="shared" si="67"/>
        <v>0</v>
      </c>
      <c r="WU13" s="157">
        <f t="shared" si="67"/>
        <v>0</v>
      </c>
      <c r="WV13" s="157">
        <f t="shared" si="67"/>
        <v>0</v>
      </c>
      <c r="WW13" s="157">
        <f t="shared" si="67"/>
        <v>0</v>
      </c>
      <c r="WX13" s="157">
        <f t="shared" si="67"/>
        <v>0</v>
      </c>
      <c r="WY13" s="157">
        <f t="shared" si="67"/>
        <v>0</v>
      </c>
      <c r="WZ13" s="157">
        <f t="shared" si="67"/>
        <v>0</v>
      </c>
      <c r="XA13" s="157">
        <f t="shared" si="67"/>
        <v>0</v>
      </c>
      <c r="XB13" s="157">
        <f t="shared" si="67"/>
        <v>0</v>
      </c>
      <c r="XC13" s="157">
        <f t="shared" si="67"/>
        <v>0</v>
      </c>
      <c r="XD13" s="157">
        <f t="shared" si="67"/>
        <v>0</v>
      </c>
      <c r="XE13" s="157">
        <f t="shared" si="67"/>
        <v>0</v>
      </c>
      <c r="XF13" s="157">
        <f t="shared" si="67"/>
        <v>0</v>
      </c>
      <c r="XG13" s="157">
        <f t="shared" si="67"/>
        <v>0</v>
      </c>
      <c r="XH13" s="157">
        <f t="shared" si="67"/>
        <v>0</v>
      </c>
      <c r="XI13" s="157">
        <f t="shared" si="67"/>
        <v>0</v>
      </c>
      <c r="XJ13" s="157">
        <f t="shared" si="67"/>
        <v>0</v>
      </c>
      <c r="XK13" s="157">
        <f t="shared" si="67"/>
        <v>0</v>
      </c>
      <c r="XL13" s="157">
        <f t="shared" si="67"/>
        <v>0</v>
      </c>
      <c r="XM13" s="157">
        <f t="shared" si="67"/>
        <v>0</v>
      </c>
      <c r="XN13" s="157">
        <f t="shared" si="67"/>
        <v>0</v>
      </c>
      <c r="XO13" s="157">
        <f t="shared" si="67"/>
        <v>0</v>
      </c>
      <c r="XP13" s="157">
        <f t="shared" si="67"/>
        <v>0</v>
      </c>
      <c r="XQ13" s="157">
        <f t="shared" si="67"/>
        <v>0</v>
      </c>
      <c r="XR13" s="157">
        <f t="shared" si="67"/>
        <v>0</v>
      </c>
      <c r="XS13" s="157">
        <f t="shared" si="67"/>
        <v>0</v>
      </c>
      <c r="XT13" s="157">
        <f t="shared" si="67"/>
        <v>0</v>
      </c>
      <c r="XU13" s="157">
        <f t="shared" ref="XU13:AAF13" si="68">XT13-XU21-XU50</f>
        <v>0</v>
      </c>
      <c r="XV13" s="157">
        <f t="shared" si="68"/>
        <v>0</v>
      </c>
      <c r="XW13" s="157">
        <f t="shared" si="68"/>
        <v>0</v>
      </c>
      <c r="XX13" s="157">
        <f t="shared" si="68"/>
        <v>0</v>
      </c>
      <c r="XY13" s="157">
        <f t="shared" si="68"/>
        <v>0</v>
      </c>
      <c r="XZ13" s="157">
        <f t="shared" si="68"/>
        <v>0</v>
      </c>
      <c r="YA13" s="157">
        <f t="shared" si="68"/>
        <v>0</v>
      </c>
      <c r="YB13" s="157">
        <f t="shared" si="68"/>
        <v>0</v>
      </c>
      <c r="YC13" s="157">
        <f t="shared" si="68"/>
        <v>0</v>
      </c>
      <c r="YD13" s="157">
        <f t="shared" si="68"/>
        <v>0</v>
      </c>
      <c r="YE13" s="157">
        <f t="shared" si="68"/>
        <v>0</v>
      </c>
      <c r="YF13" s="157">
        <f t="shared" si="68"/>
        <v>0</v>
      </c>
      <c r="YG13" s="157">
        <f t="shared" si="68"/>
        <v>0</v>
      </c>
      <c r="YH13" s="157">
        <f t="shared" si="68"/>
        <v>0</v>
      </c>
      <c r="YI13" s="157">
        <f t="shared" si="68"/>
        <v>0</v>
      </c>
      <c r="YJ13" s="157">
        <f t="shared" si="68"/>
        <v>0</v>
      </c>
      <c r="YK13" s="157">
        <f t="shared" si="68"/>
        <v>0</v>
      </c>
      <c r="YL13" s="157">
        <f t="shared" si="68"/>
        <v>0</v>
      </c>
      <c r="YM13" s="157">
        <f t="shared" si="68"/>
        <v>0</v>
      </c>
      <c r="YN13" s="157">
        <f t="shared" si="68"/>
        <v>0</v>
      </c>
      <c r="YO13" s="157">
        <f t="shared" si="68"/>
        <v>0</v>
      </c>
      <c r="YP13" s="157">
        <f t="shared" si="68"/>
        <v>0</v>
      </c>
      <c r="YQ13" s="157">
        <f t="shared" si="68"/>
        <v>0</v>
      </c>
      <c r="YR13" s="157">
        <f t="shared" si="68"/>
        <v>0</v>
      </c>
      <c r="YS13" s="157">
        <f t="shared" si="68"/>
        <v>0</v>
      </c>
      <c r="YT13" s="157">
        <f t="shared" si="68"/>
        <v>0</v>
      </c>
      <c r="YU13" s="157">
        <f t="shared" si="68"/>
        <v>0</v>
      </c>
      <c r="YV13" s="157">
        <f t="shared" si="68"/>
        <v>0</v>
      </c>
      <c r="YW13" s="157">
        <f t="shared" si="68"/>
        <v>0</v>
      </c>
      <c r="YX13" s="157">
        <f t="shared" si="68"/>
        <v>0</v>
      </c>
      <c r="YY13" s="157">
        <f t="shared" si="68"/>
        <v>0</v>
      </c>
      <c r="YZ13" s="157">
        <f t="shared" si="68"/>
        <v>0</v>
      </c>
      <c r="ZA13" s="157">
        <f t="shared" si="68"/>
        <v>0</v>
      </c>
      <c r="ZB13" s="157">
        <f t="shared" si="68"/>
        <v>0</v>
      </c>
      <c r="ZC13" s="157">
        <f t="shared" si="68"/>
        <v>0</v>
      </c>
      <c r="ZD13" s="157">
        <f t="shared" si="68"/>
        <v>0</v>
      </c>
      <c r="ZE13" s="157">
        <f t="shared" si="68"/>
        <v>0</v>
      </c>
      <c r="ZF13" s="157">
        <f t="shared" si="68"/>
        <v>0</v>
      </c>
      <c r="ZG13" s="157">
        <f t="shared" si="68"/>
        <v>0</v>
      </c>
      <c r="ZH13" s="157">
        <f t="shared" si="68"/>
        <v>0</v>
      </c>
      <c r="ZI13" s="157">
        <f t="shared" si="68"/>
        <v>0</v>
      </c>
      <c r="ZJ13" s="157">
        <f t="shared" si="68"/>
        <v>0</v>
      </c>
      <c r="ZK13" s="157">
        <f t="shared" si="68"/>
        <v>0</v>
      </c>
      <c r="ZL13" s="157">
        <f t="shared" si="68"/>
        <v>0</v>
      </c>
      <c r="ZM13" s="157">
        <f t="shared" si="68"/>
        <v>0</v>
      </c>
      <c r="ZN13" s="157">
        <f t="shared" si="68"/>
        <v>0</v>
      </c>
      <c r="ZO13" s="157">
        <f t="shared" si="68"/>
        <v>0</v>
      </c>
      <c r="ZP13" s="157">
        <f t="shared" si="68"/>
        <v>0</v>
      </c>
      <c r="ZQ13" s="157">
        <f t="shared" si="68"/>
        <v>0</v>
      </c>
      <c r="ZR13" s="157">
        <f t="shared" si="68"/>
        <v>0</v>
      </c>
      <c r="ZS13" s="157">
        <f t="shared" si="68"/>
        <v>0</v>
      </c>
      <c r="ZT13" s="157">
        <f t="shared" si="68"/>
        <v>0</v>
      </c>
      <c r="ZU13" s="157">
        <f t="shared" si="68"/>
        <v>0</v>
      </c>
      <c r="ZV13" s="157">
        <f t="shared" si="68"/>
        <v>0</v>
      </c>
      <c r="ZW13" s="157">
        <f t="shared" si="68"/>
        <v>0</v>
      </c>
      <c r="ZX13" s="157">
        <f t="shared" si="68"/>
        <v>0</v>
      </c>
      <c r="ZY13" s="157">
        <f t="shared" si="68"/>
        <v>0</v>
      </c>
      <c r="ZZ13" s="157">
        <f t="shared" si="68"/>
        <v>0</v>
      </c>
      <c r="AAA13" s="157">
        <f t="shared" si="68"/>
        <v>0</v>
      </c>
      <c r="AAB13" s="157">
        <f t="shared" si="68"/>
        <v>0</v>
      </c>
      <c r="AAC13" s="157">
        <f t="shared" si="68"/>
        <v>0</v>
      </c>
      <c r="AAD13" s="157">
        <f t="shared" si="68"/>
        <v>0</v>
      </c>
      <c r="AAE13" s="157">
        <f t="shared" si="68"/>
        <v>0</v>
      </c>
      <c r="AAF13" s="157">
        <f t="shared" si="68"/>
        <v>0</v>
      </c>
      <c r="AAG13" s="157">
        <f t="shared" ref="AAG13:ACR13" si="69">AAF13-AAG21-AAG50</f>
        <v>0</v>
      </c>
      <c r="AAH13" s="157">
        <f t="shared" si="69"/>
        <v>0</v>
      </c>
      <c r="AAI13" s="157">
        <f t="shared" si="69"/>
        <v>0</v>
      </c>
      <c r="AAJ13" s="157">
        <f t="shared" si="69"/>
        <v>0</v>
      </c>
      <c r="AAK13" s="157">
        <f t="shared" si="69"/>
        <v>0</v>
      </c>
      <c r="AAL13" s="157">
        <f t="shared" si="69"/>
        <v>0</v>
      </c>
      <c r="AAM13" s="157">
        <f t="shared" si="69"/>
        <v>0</v>
      </c>
      <c r="AAN13" s="157">
        <f t="shared" si="69"/>
        <v>0</v>
      </c>
      <c r="AAO13" s="157">
        <f t="shared" si="69"/>
        <v>0</v>
      </c>
      <c r="AAP13" s="157">
        <f t="shared" si="69"/>
        <v>0</v>
      </c>
      <c r="AAQ13" s="157">
        <f t="shared" si="69"/>
        <v>0</v>
      </c>
      <c r="AAR13" s="157">
        <f t="shared" si="69"/>
        <v>0</v>
      </c>
      <c r="AAS13" s="157">
        <f t="shared" si="69"/>
        <v>0</v>
      </c>
      <c r="AAT13" s="157">
        <f t="shared" si="69"/>
        <v>0</v>
      </c>
      <c r="AAU13" s="157">
        <f t="shared" si="69"/>
        <v>0</v>
      </c>
      <c r="AAV13" s="157">
        <f t="shared" si="69"/>
        <v>0</v>
      </c>
      <c r="AAW13" s="157">
        <f t="shared" si="69"/>
        <v>0</v>
      </c>
      <c r="AAX13" s="157">
        <f t="shared" si="69"/>
        <v>0</v>
      </c>
      <c r="AAY13" s="157">
        <f t="shared" si="69"/>
        <v>0</v>
      </c>
      <c r="AAZ13" s="157">
        <f t="shared" si="69"/>
        <v>0</v>
      </c>
      <c r="ABA13" s="157">
        <f t="shared" si="69"/>
        <v>0</v>
      </c>
      <c r="ABB13" s="157">
        <f t="shared" si="69"/>
        <v>0</v>
      </c>
      <c r="ABC13" s="157">
        <f t="shared" si="69"/>
        <v>0</v>
      </c>
      <c r="ABD13" s="157">
        <f t="shared" si="69"/>
        <v>0</v>
      </c>
      <c r="ABE13" s="157">
        <f t="shared" si="69"/>
        <v>0</v>
      </c>
      <c r="ABF13" s="157">
        <f t="shared" si="69"/>
        <v>0</v>
      </c>
      <c r="ABG13" s="157">
        <f t="shared" si="69"/>
        <v>0</v>
      </c>
      <c r="ABH13" s="157">
        <f t="shared" si="69"/>
        <v>0</v>
      </c>
      <c r="ABI13" s="157">
        <f t="shared" si="69"/>
        <v>0</v>
      </c>
      <c r="ABJ13" s="157">
        <f t="shared" si="69"/>
        <v>0</v>
      </c>
      <c r="ABK13" s="157">
        <f t="shared" si="69"/>
        <v>0</v>
      </c>
      <c r="ABL13" s="157">
        <f t="shared" si="69"/>
        <v>0</v>
      </c>
      <c r="ABM13" s="157">
        <f t="shared" si="69"/>
        <v>0</v>
      </c>
      <c r="ABN13" s="157">
        <f t="shared" si="69"/>
        <v>0</v>
      </c>
      <c r="ABO13" s="157">
        <f t="shared" si="69"/>
        <v>0</v>
      </c>
      <c r="ABP13" s="157">
        <f t="shared" si="69"/>
        <v>0</v>
      </c>
      <c r="ABQ13" s="157">
        <f t="shared" si="69"/>
        <v>0</v>
      </c>
      <c r="ABR13" s="157">
        <f t="shared" si="69"/>
        <v>0</v>
      </c>
      <c r="ABS13" s="157">
        <f t="shared" si="69"/>
        <v>0</v>
      </c>
      <c r="ABT13" s="157">
        <f t="shared" si="69"/>
        <v>0</v>
      </c>
      <c r="ABU13" s="157">
        <f t="shared" si="69"/>
        <v>0</v>
      </c>
      <c r="ABV13" s="157">
        <f t="shared" si="69"/>
        <v>0</v>
      </c>
      <c r="ABW13" s="157">
        <f t="shared" si="69"/>
        <v>0</v>
      </c>
      <c r="ABX13" s="157">
        <f t="shared" si="69"/>
        <v>0</v>
      </c>
      <c r="ABY13" s="157">
        <f t="shared" si="69"/>
        <v>0</v>
      </c>
      <c r="ABZ13" s="157">
        <f t="shared" si="69"/>
        <v>0</v>
      </c>
      <c r="ACA13" s="157">
        <f t="shared" si="69"/>
        <v>0</v>
      </c>
      <c r="ACB13" s="157">
        <f t="shared" si="69"/>
        <v>0</v>
      </c>
      <c r="ACC13" s="157">
        <f t="shared" si="69"/>
        <v>0</v>
      </c>
      <c r="ACD13" s="157">
        <f t="shared" si="69"/>
        <v>0</v>
      </c>
      <c r="ACE13" s="157">
        <f t="shared" si="69"/>
        <v>0</v>
      </c>
      <c r="ACF13" s="157">
        <f t="shared" si="69"/>
        <v>0</v>
      </c>
      <c r="ACG13" s="157">
        <f t="shared" si="69"/>
        <v>0</v>
      </c>
      <c r="ACH13" s="157">
        <f t="shared" si="69"/>
        <v>0</v>
      </c>
      <c r="ACI13" s="157">
        <f t="shared" si="69"/>
        <v>0</v>
      </c>
      <c r="ACJ13" s="157">
        <f t="shared" si="69"/>
        <v>0</v>
      </c>
      <c r="ACK13" s="157">
        <f t="shared" si="69"/>
        <v>0</v>
      </c>
      <c r="ACL13" s="157">
        <f t="shared" si="69"/>
        <v>0</v>
      </c>
      <c r="ACM13" s="157">
        <f t="shared" si="69"/>
        <v>0</v>
      </c>
      <c r="ACN13" s="157">
        <f t="shared" si="69"/>
        <v>0</v>
      </c>
      <c r="ACO13" s="157">
        <f t="shared" si="69"/>
        <v>0</v>
      </c>
      <c r="ACP13" s="157">
        <f t="shared" si="69"/>
        <v>0</v>
      </c>
      <c r="ACQ13" s="157">
        <f t="shared" si="69"/>
        <v>0</v>
      </c>
      <c r="ACR13" s="157">
        <f t="shared" si="69"/>
        <v>0</v>
      </c>
      <c r="ACS13" s="157">
        <f t="shared" ref="ACS13:AFD13" si="70">ACR13-ACS21-ACS50</f>
        <v>0</v>
      </c>
      <c r="ACT13" s="157">
        <f t="shared" si="70"/>
        <v>0</v>
      </c>
      <c r="ACU13" s="157">
        <f t="shared" si="70"/>
        <v>0</v>
      </c>
      <c r="ACV13" s="157">
        <f t="shared" si="70"/>
        <v>0</v>
      </c>
      <c r="ACW13" s="157">
        <f t="shared" si="70"/>
        <v>0</v>
      </c>
      <c r="ACX13" s="157">
        <f t="shared" si="70"/>
        <v>0</v>
      </c>
      <c r="ACY13" s="157">
        <f t="shared" si="70"/>
        <v>0</v>
      </c>
      <c r="ACZ13" s="157">
        <f t="shared" si="70"/>
        <v>0</v>
      </c>
      <c r="ADA13" s="157">
        <f t="shared" si="70"/>
        <v>0</v>
      </c>
      <c r="ADB13" s="157">
        <f t="shared" si="70"/>
        <v>0</v>
      </c>
      <c r="ADC13" s="157">
        <f t="shared" si="70"/>
        <v>0</v>
      </c>
      <c r="ADD13" s="157">
        <f t="shared" si="70"/>
        <v>0</v>
      </c>
      <c r="ADE13" s="157">
        <f t="shared" si="70"/>
        <v>0</v>
      </c>
      <c r="ADF13" s="157">
        <f t="shared" si="70"/>
        <v>0</v>
      </c>
      <c r="ADG13" s="157">
        <f t="shared" si="70"/>
        <v>0</v>
      </c>
      <c r="ADH13" s="157">
        <f t="shared" si="70"/>
        <v>0</v>
      </c>
      <c r="ADI13" s="157">
        <f t="shared" si="70"/>
        <v>0</v>
      </c>
      <c r="ADJ13" s="157">
        <f t="shared" si="70"/>
        <v>0</v>
      </c>
      <c r="ADK13" s="157">
        <f t="shared" si="70"/>
        <v>0</v>
      </c>
      <c r="ADL13" s="157">
        <f t="shared" si="70"/>
        <v>0</v>
      </c>
      <c r="ADM13" s="157">
        <f t="shared" si="70"/>
        <v>0</v>
      </c>
      <c r="ADN13" s="157">
        <f t="shared" si="70"/>
        <v>0</v>
      </c>
      <c r="ADO13" s="157">
        <f t="shared" si="70"/>
        <v>0</v>
      </c>
      <c r="ADP13" s="157">
        <f t="shared" si="70"/>
        <v>0</v>
      </c>
      <c r="ADQ13" s="157">
        <f t="shared" si="70"/>
        <v>0</v>
      </c>
      <c r="ADR13" s="157">
        <f t="shared" si="70"/>
        <v>0</v>
      </c>
      <c r="ADS13" s="157">
        <f t="shared" si="70"/>
        <v>0</v>
      </c>
      <c r="ADT13" s="157">
        <f t="shared" si="70"/>
        <v>0</v>
      </c>
      <c r="ADU13" s="157">
        <f t="shared" si="70"/>
        <v>0</v>
      </c>
      <c r="ADV13" s="157">
        <f t="shared" si="70"/>
        <v>0</v>
      </c>
      <c r="ADW13" s="157">
        <f t="shared" si="70"/>
        <v>0</v>
      </c>
      <c r="ADX13" s="157">
        <f t="shared" si="70"/>
        <v>0</v>
      </c>
      <c r="ADY13" s="157">
        <f t="shared" si="70"/>
        <v>0</v>
      </c>
      <c r="ADZ13" s="157">
        <f t="shared" si="70"/>
        <v>0</v>
      </c>
      <c r="AEA13" s="157">
        <f t="shared" si="70"/>
        <v>0</v>
      </c>
      <c r="AEB13" s="157">
        <f t="shared" si="70"/>
        <v>0</v>
      </c>
      <c r="AEC13" s="157">
        <f t="shared" si="70"/>
        <v>0</v>
      </c>
      <c r="AED13" s="157">
        <f t="shared" si="70"/>
        <v>0</v>
      </c>
      <c r="AEE13" s="157">
        <f t="shared" si="70"/>
        <v>0</v>
      </c>
      <c r="AEF13" s="157">
        <f t="shared" si="70"/>
        <v>0</v>
      </c>
      <c r="AEG13" s="157">
        <f t="shared" si="70"/>
        <v>0</v>
      </c>
      <c r="AEH13" s="157">
        <f t="shared" si="70"/>
        <v>0</v>
      </c>
      <c r="AEI13" s="157">
        <f t="shared" si="70"/>
        <v>0</v>
      </c>
      <c r="AEJ13" s="157">
        <f t="shared" si="70"/>
        <v>0</v>
      </c>
      <c r="AEK13" s="157">
        <f t="shared" si="70"/>
        <v>0</v>
      </c>
      <c r="AEL13" s="157">
        <f t="shared" si="70"/>
        <v>0</v>
      </c>
      <c r="AEM13" s="157">
        <f t="shared" si="70"/>
        <v>0</v>
      </c>
      <c r="AEN13" s="157">
        <f t="shared" si="70"/>
        <v>0</v>
      </c>
      <c r="AEO13" s="157">
        <f t="shared" si="70"/>
        <v>0</v>
      </c>
      <c r="AEP13" s="157">
        <f t="shared" si="70"/>
        <v>0</v>
      </c>
      <c r="AEQ13" s="157">
        <f t="shared" si="70"/>
        <v>0</v>
      </c>
      <c r="AER13" s="157">
        <f t="shared" si="70"/>
        <v>0</v>
      </c>
      <c r="AES13" s="157">
        <f t="shared" si="70"/>
        <v>0</v>
      </c>
      <c r="AET13" s="157">
        <f t="shared" si="70"/>
        <v>0</v>
      </c>
      <c r="AEU13" s="157">
        <f t="shared" si="70"/>
        <v>0</v>
      </c>
      <c r="AEV13" s="157">
        <f t="shared" si="70"/>
        <v>0</v>
      </c>
      <c r="AEW13" s="157">
        <f t="shared" si="70"/>
        <v>0</v>
      </c>
      <c r="AEX13" s="157">
        <f t="shared" si="70"/>
        <v>0</v>
      </c>
      <c r="AEY13" s="157">
        <f t="shared" si="70"/>
        <v>0</v>
      </c>
      <c r="AEZ13" s="157">
        <f t="shared" si="70"/>
        <v>0</v>
      </c>
      <c r="AFA13" s="157">
        <f t="shared" si="70"/>
        <v>0</v>
      </c>
      <c r="AFB13" s="157">
        <f t="shared" si="70"/>
        <v>0</v>
      </c>
      <c r="AFC13" s="157">
        <f t="shared" si="70"/>
        <v>0</v>
      </c>
      <c r="AFD13" s="157">
        <f t="shared" si="70"/>
        <v>0</v>
      </c>
      <c r="AFE13" s="157">
        <f t="shared" ref="AFE13:AHP13" si="71">AFD13-AFE21-AFE50</f>
        <v>0</v>
      </c>
      <c r="AFF13" s="157">
        <f t="shared" si="71"/>
        <v>0</v>
      </c>
      <c r="AFG13" s="157">
        <f t="shared" si="71"/>
        <v>0</v>
      </c>
      <c r="AFH13" s="157">
        <f t="shared" si="71"/>
        <v>0</v>
      </c>
      <c r="AFI13" s="157">
        <f t="shared" si="71"/>
        <v>0</v>
      </c>
      <c r="AFJ13" s="157">
        <f t="shared" si="71"/>
        <v>0</v>
      </c>
      <c r="AFK13" s="157">
        <f t="shared" si="71"/>
        <v>0</v>
      </c>
      <c r="AFL13" s="157">
        <f t="shared" si="71"/>
        <v>0</v>
      </c>
      <c r="AFM13" s="157">
        <f t="shared" si="71"/>
        <v>0</v>
      </c>
      <c r="AFN13" s="157">
        <f t="shared" si="71"/>
        <v>0</v>
      </c>
      <c r="AFO13" s="157">
        <f t="shared" si="71"/>
        <v>0</v>
      </c>
      <c r="AFP13" s="157">
        <f t="shared" si="71"/>
        <v>0</v>
      </c>
      <c r="AFQ13" s="157">
        <f t="shared" si="71"/>
        <v>0</v>
      </c>
      <c r="AFR13" s="157">
        <f t="shared" si="71"/>
        <v>0</v>
      </c>
      <c r="AFS13" s="157">
        <f t="shared" si="71"/>
        <v>0</v>
      </c>
      <c r="AFT13" s="157">
        <f t="shared" si="71"/>
        <v>0</v>
      </c>
      <c r="AFU13" s="157">
        <f t="shared" si="71"/>
        <v>0</v>
      </c>
      <c r="AFV13" s="157">
        <f t="shared" si="71"/>
        <v>0</v>
      </c>
      <c r="AFW13" s="157">
        <f t="shared" si="71"/>
        <v>0</v>
      </c>
      <c r="AFX13" s="157">
        <f t="shared" si="71"/>
        <v>0</v>
      </c>
      <c r="AFY13" s="157">
        <f t="shared" si="71"/>
        <v>0</v>
      </c>
      <c r="AFZ13" s="157">
        <f t="shared" si="71"/>
        <v>0</v>
      </c>
      <c r="AGA13" s="157">
        <f t="shared" si="71"/>
        <v>0</v>
      </c>
      <c r="AGB13" s="157">
        <f t="shared" si="71"/>
        <v>0</v>
      </c>
      <c r="AGC13" s="157">
        <f t="shared" si="71"/>
        <v>0</v>
      </c>
      <c r="AGD13" s="157">
        <f t="shared" si="71"/>
        <v>0</v>
      </c>
      <c r="AGE13" s="157">
        <f t="shared" si="71"/>
        <v>0</v>
      </c>
      <c r="AGF13" s="157">
        <f t="shared" si="71"/>
        <v>0</v>
      </c>
      <c r="AGG13" s="157">
        <f t="shared" si="71"/>
        <v>0</v>
      </c>
      <c r="AGH13" s="157">
        <f t="shared" si="71"/>
        <v>0</v>
      </c>
      <c r="AGI13" s="157">
        <f t="shared" si="71"/>
        <v>0</v>
      </c>
      <c r="AGJ13" s="157">
        <f t="shared" si="71"/>
        <v>0</v>
      </c>
      <c r="AGK13" s="157">
        <f t="shared" si="71"/>
        <v>0</v>
      </c>
      <c r="AGL13" s="157">
        <f t="shared" si="71"/>
        <v>0</v>
      </c>
      <c r="AGM13" s="157">
        <f t="shared" si="71"/>
        <v>0</v>
      </c>
      <c r="AGN13" s="157">
        <f t="shared" si="71"/>
        <v>0</v>
      </c>
      <c r="AGO13" s="157">
        <f t="shared" si="71"/>
        <v>0</v>
      </c>
      <c r="AGP13" s="157">
        <f t="shared" si="71"/>
        <v>0</v>
      </c>
      <c r="AGQ13" s="157">
        <f t="shared" si="71"/>
        <v>0</v>
      </c>
      <c r="AGR13" s="157">
        <f t="shared" si="71"/>
        <v>0</v>
      </c>
      <c r="AGS13" s="157">
        <f t="shared" si="71"/>
        <v>0</v>
      </c>
      <c r="AGT13" s="157">
        <f t="shared" si="71"/>
        <v>0</v>
      </c>
      <c r="AGU13" s="157">
        <f t="shared" si="71"/>
        <v>0</v>
      </c>
      <c r="AGV13" s="157">
        <f t="shared" si="71"/>
        <v>0</v>
      </c>
      <c r="AGW13" s="157">
        <f t="shared" si="71"/>
        <v>0</v>
      </c>
      <c r="AGX13" s="157">
        <f t="shared" si="71"/>
        <v>0</v>
      </c>
      <c r="AGY13" s="157">
        <f t="shared" si="71"/>
        <v>0</v>
      </c>
      <c r="AGZ13" s="157">
        <f t="shared" si="71"/>
        <v>0</v>
      </c>
      <c r="AHA13" s="157">
        <f t="shared" si="71"/>
        <v>0</v>
      </c>
      <c r="AHB13" s="157">
        <f t="shared" si="71"/>
        <v>0</v>
      </c>
      <c r="AHC13" s="157">
        <f t="shared" si="71"/>
        <v>0</v>
      </c>
      <c r="AHD13" s="157">
        <f t="shared" si="71"/>
        <v>0</v>
      </c>
      <c r="AHE13" s="157">
        <f t="shared" si="71"/>
        <v>0</v>
      </c>
      <c r="AHF13" s="157">
        <f t="shared" si="71"/>
        <v>0</v>
      </c>
      <c r="AHG13" s="157">
        <f t="shared" si="71"/>
        <v>0</v>
      </c>
      <c r="AHH13" s="157">
        <f t="shared" si="71"/>
        <v>0</v>
      </c>
      <c r="AHI13" s="157">
        <f t="shared" si="71"/>
        <v>0</v>
      </c>
      <c r="AHJ13" s="157">
        <f t="shared" si="71"/>
        <v>0</v>
      </c>
      <c r="AHK13" s="157">
        <f t="shared" si="71"/>
        <v>0</v>
      </c>
      <c r="AHL13" s="157">
        <f t="shared" si="71"/>
        <v>0</v>
      </c>
      <c r="AHM13" s="157">
        <f t="shared" si="71"/>
        <v>0</v>
      </c>
      <c r="AHN13" s="157">
        <f t="shared" si="71"/>
        <v>0</v>
      </c>
      <c r="AHO13" s="157">
        <f t="shared" si="71"/>
        <v>0</v>
      </c>
      <c r="AHP13" s="157">
        <f t="shared" si="71"/>
        <v>0</v>
      </c>
      <c r="AHQ13" s="157">
        <f t="shared" ref="AHQ13:AKB13" si="72">AHP13-AHQ21-AHQ50</f>
        <v>0</v>
      </c>
      <c r="AHR13" s="157">
        <f t="shared" si="72"/>
        <v>0</v>
      </c>
      <c r="AHS13" s="157">
        <f t="shared" si="72"/>
        <v>0</v>
      </c>
      <c r="AHT13" s="157">
        <f t="shared" si="72"/>
        <v>0</v>
      </c>
      <c r="AHU13" s="157">
        <f t="shared" si="72"/>
        <v>0</v>
      </c>
      <c r="AHV13" s="157">
        <f t="shared" si="72"/>
        <v>0</v>
      </c>
      <c r="AHW13" s="157">
        <f t="shared" si="72"/>
        <v>0</v>
      </c>
      <c r="AHX13" s="157">
        <f t="shared" si="72"/>
        <v>0</v>
      </c>
      <c r="AHY13" s="157">
        <f t="shared" si="72"/>
        <v>0</v>
      </c>
      <c r="AHZ13" s="157">
        <f t="shared" si="72"/>
        <v>0</v>
      </c>
      <c r="AIA13" s="157">
        <f t="shared" si="72"/>
        <v>0</v>
      </c>
      <c r="AIB13" s="157">
        <f t="shared" si="72"/>
        <v>0</v>
      </c>
      <c r="AIC13" s="157">
        <f t="shared" si="72"/>
        <v>0</v>
      </c>
      <c r="AID13" s="157">
        <f t="shared" si="72"/>
        <v>0</v>
      </c>
      <c r="AIE13" s="157">
        <f t="shared" si="72"/>
        <v>0</v>
      </c>
      <c r="AIF13" s="157">
        <f t="shared" si="72"/>
        <v>0</v>
      </c>
      <c r="AIG13" s="157">
        <f t="shared" si="72"/>
        <v>0</v>
      </c>
      <c r="AIH13" s="157">
        <f t="shared" si="72"/>
        <v>0</v>
      </c>
      <c r="AII13" s="157">
        <f t="shared" si="72"/>
        <v>0</v>
      </c>
      <c r="AIJ13" s="157">
        <f t="shared" si="72"/>
        <v>0</v>
      </c>
      <c r="AIK13" s="157">
        <f t="shared" si="72"/>
        <v>0</v>
      </c>
      <c r="AIL13" s="157">
        <f t="shared" si="72"/>
        <v>0</v>
      </c>
      <c r="AIM13" s="157">
        <f t="shared" si="72"/>
        <v>0</v>
      </c>
      <c r="AIN13" s="157">
        <f t="shared" si="72"/>
        <v>0</v>
      </c>
      <c r="AIO13" s="157">
        <f t="shared" si="72"/>
        <v>0</v>
      </c>
      <c r="AIP13" s="157">
        <f t="shared" si="72"/>
        <v>0</v>
      </c>
      <c r="AIQ13" s="157">
        <f t="shared" si="72"/>
        <v>0</v>
      </c>
      <c r="AIR13" s="157">
        <f t="shared" si="72"/>
        <v>0</v>
      </c>
      <c r="AIS13" s="157">
        <f t="shared" si="72"/>
        <v>0</v>
      </c>
      <c r="AIT13" s="157">
        <f t="shared" si="72"/>
        <v>0</v>
      </c>
      <c r="AIU13" s="157">
        <f t="shared" si="72"/>
        <v>0</v>
      </c>
      <c r="AIV13" s="157">
        <f t="shared" si="72"/>
        <v>0</v>
      </c>
      <c r="AIW13" s="157">
        <f t="shared" si="72"/>
        <v>0</v>
      </c>
      <c r="AIX13" s="157">
        <f t="shared" si="72"/>
        <v>0</v>
      </c>
      <c r="AIY13" s="157">
        <f t="shared" si="72"/>
        <v>0</v>
      </c>
      <c r="AIZ13" s="157">
        <f t="shared" si="72"/>
        <v>0</v>
      </c>
      <c r="AJA13" s="157">
        <f t="shared" si="72"/>
        <v>0</v>
      </c>
      <c r="AJB13" s="157">
        <f t="shared" si="72"/>
        <v>0</v>
      </c>
      <c r="AJC13" s="157">
        <f t="shared" si="72"/>
        <v>0</v>
      </c>
      <c r="AJD13" s="157">
        <f t="shared" si="72"/>
        <v>0</v>
      </c>
      <c r="AJE13" s="157">
        <f t="shared" si="72"/>
        <v>0</v>
      </c>
      <c r="AJF13" s="157">
        <f t="shared" si="72"/>
        <v>0</v>
      </c>
      <c r="AJG13" s="157">
        <f t="shared" si="72"/>
        <v>0</v>
      </c>
      <c r="AJH13" s="157">
        <f t="shared" si="72"/>
        <v>0</v>
      </c>
      <c r="AJI13" s="157">
        <f t="shared" si="72"/>
        <v>0</v>
      </c>
      <c r="AJJ13" s="157">
        <f t="shared" si="72"/>
        <v>0</v>
      </c>
      <c r="AJK13" s="157">
        <f t="shared" si="72"/>
        <v>0</v>
      </c>
      <c r="AJL13" s="157">
        <f t="shared" si="72"/>
        <v>0</v>
      </c>
      <c r="AJM13" s="157">
        <f t="shared" si="72"/>
        <v>0</v>
      </c>
      <c r="AJN13" s="157">
        <f t="shared" si="72"/>
        <v>0</v>
      </c>
      <c r="AJO13" s="157">
        <f t="shared" si="72"/>
        <v>0</v>
      </c>
      <c r="AJP13" s="157">
        <f t="shared" si="72"/>
        <v>0</v>
      </c>
      <c r="AJQ13" s="157">
        <f t="shared" si="72"/>
        <v>0</v>
      </c>
      <c r="AJR13" s="157">
        <f t="shared" si="72"/>
        <v>0</v>
      </c>
      <c r="AJS13" s="157">
        <f t="shared" si="72"/>
        <v>0</v>
      </c>
      <c r="AJT13" s="157">
        <f t="shared" si="72"/>
        <v>0</v>
      </c>
      <c r="AJU13" s="157">
        <f t="shared" si="72"/>
        <v>0</v>
      </c>
      <c r="AJV13" s="157">
        <f t="shared" si="72"/>
        <v>0</v>
      </c>
      <c r="AJW13" s="157">
        <f t="shared" si="72"/>
        <v>0</v>
      </c>
      <c r="AJX13" s="157">
        <f t="shared" si="72"/>
        <v>0</v>
      </c>
      <c r="AJY13" s="157">
        <f t="shared" si="72"/>
        <v>0</v>
      </c>
      <c r="AJZ13" s="157">
        <f t="shared" si="72"/>
        <v>0</v>
      </c>
      <c r="AKA13" s="157">
        <f t="shared" si="72"/>
        <v>0</v>
      </c>
      <c r="AKB13" s="157">
        <f t="shared" si="72"/>
        <v>0</v>
      </c>
      <c r="AKC13" s="157">
        <f t="shared" ref="AKC13:AMN13" si="73">AKB13-AKC21-AKC50</f>
        <v>0</v>
      </c>
      <c r="AKD13" s="157">
        <f t="shared" si="73"/>
        <v>0</v>
      </c>
      <c r="AKE13" s="157">
        <f t="shared" si="73"/>
        <v>0</v>
      </c>
      <c r="AKF13" s="157">
        <f t="shared" si="73"/>
        <v>0</v>
      </c>
      <c r="AKG13" s="157">
        <f t="shared" si="73"/>
        <v>0</v>
      </c>
      <c r="AKH13" s="157">
        <f t="shared" si="73"/>
        <v>0</v>
      </c>
      <c r="AKI13" s="157">
        <f t="shared" si="73"/>
        <v>0</v>
      </c>
      <c r="AKJ13" s="157">
        <f t="shared" si="73"/>
        <v>0</v>
      </c>
      <c r="AKK13" s="157">
        <f t="shared" si="73"/>
        <v>0</v>
      </c>
      <c r="AKL13" s="157">
        <f t="shared" si="73"/>
        <v>0</v>
      </c>
      <c r="AKM13" s="157">
        <f t="shared" si="73"/>
        <v>0</v>
      </c>
      <c r="AKN13" s="157">
        <f t="shared" si="73"/>
        <v>0</v>
      </c>
      <c r="AKO13" s="157">
        <f t="shared" si="73"/>
        <v>0</v>
      </c>
      <c r="AKP13" s="157">
        <f t="shared" si="73"/>
        <v>0</v>
      </c>
      <c r="AKQ13" s="157">
        <f t="shared" si="73"/>
        <v>0</v>
      </c>
      <c r="AKR13" s="157">
        <f t="shared" si="73"/>
        <v>0</v>
      </c>
      <c r="AKS13" s="157">
        <f t="shared" si="73"/>
        <v>0</v>
      </c>
      <c r="AKT13" s="157">
        <f t="shared" si="73"/>
        <v>0</v>
      </c>
      <c r="AKU13" s="157">
        <f t="shared" si="73"/>
        <v>0</v>
      </c>
      <c r="AKV13" s="157">
        <f t="shared" si="73"/>
        <v>0</v>
      </c>
      <c r="AKW13" s="157">
        <f t="shared" si="73"/>
        <v>0</v>
      </c>
      <c r="AKX13" s="157">
        <f t="shared" si="73"/>
        <v>0</v>
      </c>
      <c r="AKY13" s="157">
        <f t="shared" si="73"/>
        <v>0</v>
      </c>
      <c r="AKZ13" s="157">
        <f t="shared" si="73"/>
        <v>0</v>
      </c>
      <c r="ALA13" s="157">
        <f t="shared" si="73"/>
        <v>0</v>
      </c>
      <c r="ALB13" s="157">
        <f t="shared" si="73"/>
        <v>0</v>
      </c>
      <c r="ALC13" s="157">
        <f t="shared" si="73"/>
        <v>0</v>
      </c>
      <c r="ALD13" s="157">
        <f t="shared" si="73"/>
        <v>0</v>
      </c>
      <c r="ALE13" s="157">
        <f t="shared" si="73"/>
        <v>0</v>
      </c>
      <c r="ALF13" s="157">
        <f t="shared" si="73"/>
        <v>0</v>
      </c>
      <c r="ALG13" s="157">
        <f t="shared" si="73"/>
        <v>0</v>
      </c>
      <c r="ALH13" s="157">
        <f t="shared" si="73"/>
        <v>0</v>
      </c>
      <c r="ALI13" s="157">
        <f t="shared" si="73"/>
        <v>0</v>
      </c>
      <c r="ALJ13" s="157">
        <f t="shared" si="73"/>
        <v>0</v>
      </c>
      <c r="ALK13" s="157">
        <f t="shared" si="73"/>
        <v>0</v>
      </c>
      <c r="ALL13" s="157">
        <f t="shared" si="73"/>
        <v>0</v>
      </c>
      <c r="ALM13" s="157">
        <f t="shared" si="73"/>
        <v>0</v>
      </c>
      <c r="ALN13" s="157">
        <f t="shared" si="73"/>
        <v>0</v>
      </c>
      <c r="ALO13" s="157">
        <f t="shared" si="73"/>
        <v>0</v>
      </c>
      <c r="ALP13" s="157">
        <f t="shared" si="73"/>
        <v>0</v>
      </c>
      <c r="ALQ13" s="157">
        <f t="shared" si="73"/>
        <v>0</v>
      </c>
      <c r="ALR13" s="157">
        <f t="shared" si="73"/>
        <v>0</v>
      </c>
      <c r="ALS13" s="157">
        <f t="shared" si="73"/>
        <v>0</v>
      </c>
      <c r="ALT13" s="157">
        <f t="shared" si="73"/>
        <v>0</v>
      </c>
      <c r="ALU13" s="157">
        <f t="shared" si="73"/>
        <v>0</v>
      </c>
      <c r="ALV13" s="157">
        <f t="shared" si="73"/>
        <v>0</v>
      </c>
      <c r="ALW13" s="157">
        <f t="shared" si="73"/>
        <v>0</v>
      </c>
      <c r="ALX13" s="157">
        <f t="shared" si="73"/>
        <v>0</v>
      </c>
      <c r="ALY13" s="157">
        <f t="shared" si="73"/>
        <v>0</v>
      </c>
      <c r="ALZ13" s="157">
        <f t="shared" si="73"/>
        <v>0</v>
      </c>
      <c r="AMA13" s="157">
        <f t="shared" si="73"/>
        <v>0</v>
      </c>
      <c r="AMB13" s="157">
        <f t="shared" si="73"/>
        <v>0</v>
      </c>
      <c r="AMC13" s="157">
        <f t="shared" si="73"/>
        <v>0</v>
      </c>
      <c r="AMD13" s="157">
        <f t="shared" si="73"/>
        <v>0</v>
      </c>
      <c r="AME13" s="157">
        <f t="shared" si="73"/>
        <v>0</v>
      </c>
      <c r="AMF13" s="157">
        <f t="shared" si="73"/>
        <v>0</v>
      </c>
      <c r="AMG13" s="157">
        <f t="shared" si="73"/>
        <v>0</v>
      </c>
      <c r="AMH13" s="157">
        <f t="shared" si="73"/>
        <v>0</v>
      </c>
      <c r="AMI13" s="157">
        <f t="shared" si="73"/>
        <v>0</v>
      </c>
      <c r="AMJ13" s="157">
        <f t="shared" si="73"/>
        <v>0</v>
      </c>
      <c r="AMK13" s="157">
        <f t="shared" si="73"/>
        <v>0</v>
      </c>
      <c r="AML13" s="157">
        <f t="shared" si="73"/>
        <v>0</v>
      </c>
      <c r="AMM13" s="157">
        <f t="shared" si="73"/>
        <v>0</v>
      </c>
      <c r="AMN13" s="157">
        <f t="shared" si="73"/>
        <v>0</v>
      </c>
      <c r="AMO13" s="157">
        <f t="shared" ref="AMO13:AOZ13" si="74">AMN13-AMO21-AMO50</f>
        <v>0</v>
      </c>
      <c r="AMP13" s="157">
        <f t="shared" si="74"/>
        <v>0</v>
      </c>
      <c r="AMQ13" s="157">
        <f t="shared" si="74"/>
        <v>0</v>
      </c>
      <c r="AMR13" s="157">
        <f t="shared" si="74"/>
        <v>0</v>
      </c>
      <c r="AMS13" s="157">
        <f t="shared" si="74"/>
        <v>0</v>
      </c>
      <c r="AMT13" s="157">
        <f t="shared" si="74"/>
        <v>0</v>
      </c>
      <c r="AMU13" s="157">
        <f t="shared" si="74"/>
        <v>0</v>
      </c>
      <c r="AMV13" s="157">
        <f t="shared" si="74"/>
        <v>0</v>
      </c>
      <c r="AMW13" s="157">
        <f t="shared" si="74"/>
        <v>0</v>
      </c>
      <c r="AMX13" s="157">
        <f t="shared" si="74"/>
        <v>0</v>
      </c>
      <c r="AMY13" s="157">
        <f t="shared" si="74"/>
        <v>0</v>
      </c>
      <c r="AMZ13" s="157">
        <f t="shared" si="74"/>
        <v>0</v>
      </c>
      <c r="ANA13" s="157">
        <f t="shared" si="74"/>
        <v>0</v>
      </c>
      <c r="ANB13" s="157">
        <f t="shared" si="74"/>
        <v>0</v>
      </c>
      <c r="ANC13" s="157">
        <f t="shared" si="74"/>
        <v>0</v>
      </c>
      <c r="AND13" s="157">
        <f t="shared" si="74"/>
        <v>0</v>
      </c>
      <c r="ANE13" s="157">
        <f t="shared" si="74"/>
        <v>0</v>
      </c>
      <c r="ANF13" s="157">
        <f t="shared" si="74"/>
        <v>0</v>
      </c>
      <c r="ANG13" s="157">
        <f t="shared" si="74"/>
        <v>0</v>
      </c>
      <c r="ANH13" s="157">
        <f t="shared" si="74"/>
        <v>0</v>
      </c>
      <c r="ANI13" s="157">
        <f t="shared" si="74"/>
        <v>0</v>
      </c>
      <c r="ANJ13" s="157">
        <f t="shared" si="74"/>
        <v>0</v>
      </c>
      <c r="ANK13" s="157">
        <f t="shared" si="74"/>
        <v>0</v>
      </c>
      <c r="ANL13" s="157">
        <f t="shared" si="74"/>
        <v>0</v>
      </c>
      <c r="ANM13" s="157">
        <f t="shared" si="74"/>
        <v>0</v>
      </c>
      <c r="ANN13" s="157">
        <f t="shared" si="74"/>
        <v>0</v>
      </c>
      <c r="ANO13" s="157">
        <f t="shared" si="74"/>
        <v>0</v>
      </c>
      <c r="ANP13" s="157">
        <f t="shared" si="74"/>
        <v>0</v>
      </c>
      <c r="ANQ13" s="157">
        <f t="shared" si="74"/>
        <v>0</v>
      </c>
      <c r="ANR13" s="157">
        <f t="shared" si="74"/>
        <v>0</v>
      </c>
      <c r="ANS13" s="157">
        <f t="shared" si="74"/>
        <v>0</v>
      </c>
      <c r="ANT13" s="157">
        <f t="shared" si="74"/>
        <v>0</v>
      </c>
      <c r="ANU13" s="157">
        <f t="shared" si="74"/>
        <v>0</v>
      </c>
      <c r="ANV13" s="157">
        <f t="shared" si="74"/>
        <v>0</v>
      </c>
      <c r="ANW13" s="157">
        <f t="shared" si="74"/>
        <v>0</v>
      </c>
      <c r="ANX13" s="157">
        <f t="shared" si="74"/>
        <v>0</v>
      </c>
      <c r="ANY13" s="157">
        <f t="shared" si="74"/>
        <v>0</v>
      </c>
      <c r="ANZ13" s="157">
        <f t="shared" si="74"/>
        <v>0</v>
      </c>
      <c r="AOA13" s="157">
        <f t="shared" si="74"/>
        <v>0</v>
      </c>
      <c r="AOB13" s="157">
        <f t="shared" si="74"/>
        <v>0</v>
      </c>
      <c r="AOC13" s="157">
        <f t="shared" si="74"/>
        <v>0</v>
      </c>
      <c r="AOD13" s="157">
        <f t="shared" si="74"/>
        <v>0</v>
      </c>
      <c r="AOE13" s="157">
        <f t="shared" si="74"/>
        <v>0</v>
      </c>
      <c r="AOF13" s="157">
        <f t="shared" si="74"/>
        <v>0</v>
      </c>
      <c r="AOG13" s="157">
        <f t="shared" si="74"/>
        <v>0</v>
      </c>
      <c r="AOH13" s="157">
        <f t="shared" si="74"/>
        <v>0</v>
      </c>
      <c r="AOI13" s="157">
        <f t="shared" si="74"/>
        <v>0</v>
      </c>
      <c r="AOJ13" s="157">
        <f t="shared" si="74"/>
        <v>0</v>
      </c>
      <c r="AOK13" s="157">
        <f t="shared" si="74"/>
        <v>0</v>
      </c>
      <c r="AOL13" s="157">
        <f t="shared" si="74"/>
        <v>0</v>
      </c>
      <c r="AOM13" s="157">
        <f t="shared" si="74"/>
        <v>0</v>
      </c>
      <c r="AON13" s="157">
        <f t="shared" si="74"/>
        <v>0</v>
      </c>
      <c r="AOO13" s="157">
        <f t="shared" si="74"/>
        <v>0</v>
      </c>
      <c r="AOP13" s="157">
        <f t="shared" si="74"/>
        <v>0</v>
      </c>
      <c r="AOQ13" s="157">
        <f t="shared" si="74"/>
        <v>0</v>
      </c>
      <c r="AOR13" s="157">
        <f t="shared" si="74"/>
        <v>0</v>
      </c>
      <c r="AOS13" s="157">
        <f t="shared" si="74"/>
        <v>0</v>
      </c>
      <c r="AOT13" s="157">
        <f t="shared" si="74"/>
        <v>0</v>
      </c>
      <c r="AOU13" s="157">
        <f t="shared" si="74"/>
        <v>0</v>
      </c>
      <c r="AOV13" s="157">
        <f t="shared" si="74"/>
        <v>0</v>
      </c>
      <c r="AOW13" s="157">
        <f t="shared" si="74"/>
        <v>0</v>
      </c>
      <c r="AOX13" s="157">
        <f t="shared" si="74"/>
        <v>0</v>
      </c>
      <c r="AOY13" s="157">
        <f t="shared" si="74"/>
        <v>0</v>
      </c>
      <c r="AOZ13" s="157">
        <f t="shared" si="74"/>
        <v>0</v>
      </c>
      <c r="APA13" s="157">
        <f t="shared" ref="APA13:APE13" si="75">AOZ13-APA21-APA50</f>
        <v>0</v>
      </c>
      <c r="APB13" s="157">
        <f t="shared" si="75"/>
        <v>0</v>
      </c>
      <c r="APC13" s="157">
        <f t="shared" si="75"/>
        <v>0</v>
      </c>
      <c r="APD13" s="157">
        <f t="shared" si="75"/>
        <v>0</v>
      </c>
      <c r="APE13" s="157">
        <f t="shared" si="75"/>
        <v>0</v>
      </c>
    </row>
    <row r="14" spans="1:1097" s="2" customFormat="1" ht="15" customHeight="1">
      <c r="A14" s="205" t="s">
        <v>8</v>
      </c>
      <c r="B14" s="192" t="s">
        <v>13</v>
      </c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7"/>
      <c r="DC14" s="157"/>
      <c r="DD14" s="157"/>
      <c r="DE14" s="157"/>
      <c r="DF14" s="157"/>
      <c r="DG14" s="157"/>
      <c r="DH14" s="157"/>
      <c r="DI14" s="157"/>
      <c r="DJ14" s="157"/>
      <c r="DK14" s="157"/>
      <c r="DL14" s="157"/>
      <c r="DM14" s="157"/>
      <c r="DN14" s="157"/>
      <c r="DO14" s="157"/>
      <c r="DP14" s="157"/>
      <c r="DQ14" s="157"/>
      <c r="DR14" s="157"/>
      <c r="DS14" s="157"/>
      <c r="DT14" s="157"/>
      <c r="DU14" s="157"/>
      <c r="DV14" s="157"/>
      <c r="DW14" s="157"/>
      <c r="DX14" s="157"/>
      <c r="DY14" s="157"/>
      <c r="DZ14" s="157"/>
      <c r="EA14" s="157"/>
      <c r="EB14" s="157"/>
      <c r="EC14" s="157"/>
      <c r="ED14" s="157"/>
      <c r="EE14" s="157"/>
      <c r="EF14" s="157"/>
      <c r="EG14" s="157"/>
      <c r="EH14" s="157"/>
      <c r="EI14" s="157"/>
      <c r="EJ14" s="157"/>
      <c r="EK14" s="157"/>
      <c r="EL14" s="157"/>
      <c r="EM14" s="157"/>
      <c r="EN14" s="157"/>
      <c r="EO14" s="157"/>
      <c r="EP14" s="157"/>
      <c r="EQ14" s="157"/>
      <c r="ER14" s="157"/>
      <c r="ES14" s="157"/>
      <c r="ET14" s="157"/>
      <c r="EU14" s="157"/>
      <c r="EV14" s="157"/>
      <c r="EW14" s="157"/>
      <c r="EX14" s="157"/>
      <c r="EY14" s="157"/>
      <c r="EZ14" s="157"/>
      <c r="FA14" s="157"/>
      <c r="FB14" s="157"/>
      <c r="FC14" s="157"/>
      <c r="FD14" s="157"/>
      <c r="FE14" s="157"/>
      <c r="FF14" s="157"/>
      <c r="FG14" s="157"/>
      <c r="FH14" s="157"/>
      <c r="FI14" s="157"/>
      <c r="FJ14" s="157"/>
      <c r="FK14" s="157"/>
      <c r="FL14" s="157"/>
      <c r="FM14" s="157"/>
      <c r="FN14" s="157"/>
      <c r="FO14" s="157"/>
      <c r="FP14" s="157"/>
      <c r="FQ14" s="157"/>
      <c r="FR14" s="157"/>
      <c r="FS14" s="157"/>
      <c r="FT14" s="157"/>
      <c r="FU14" s="157"/>
      <c r="FV14" s="157"/>
      <c r="FW14" s="157"/>
      <c r="FX14" s="157"/>
      <c r="FY14" s="157"/>
      <c r="FZ14" s="157"/>
      <c r="GA14" s="157"/>
      <c r="GB14" s="157"/>
      <c r="GC14" s="157"/>
      <c r="GD14" s="157"/>
      <c r="GE14" s="157"/>
      <c r="GF14" s="157"/>
      <c r="GG14" s="157"/>
      <c r="GH14" s="157"/>
      <c r="GI14" s="157"/>
      <c r="GJ14" s="157"/>
      <c r="GK14" s="157"/>
      <c r="GL14" s="157"/>
      <c r="GM14" s="157"/>
      <c r="GN14" s="157"/>
      <c r="GO14" s="157"/>
      <c r="GP14" s="157"/>
      <c r="GQ14" s="157"/>
      <c r="GR14" s="157"/>
      <c r="GS14" s="157"/>
      <c r="GT14" s="157"/>
      <c r="GU14" s="157"/>
      <c r="GV14" s="157"/>
      <c r="GW14" s="157"/>
      <c r="GX14" s="157"/>
      <c r="GY14" s="157"/>
      <c r="GZ14" s="157"/>
      <c r="HA14" s="157"/>
      <c r="HB14" s="157"/>
      <c r="HC14" s="157"/>
      <c r="HD14" s="157"/>
      <c r="HE14" s="157"/>
      <c r="HF14" s="157"/>
      <c r="HG14" s="157"/>
      <c r="HH14" s="157"/>
      <c r="HI14" s="157"/>
      <c r="HJ14" s="157"/>
      <c r="HK14" s="157"/>
      <c r="HL14" s="157"/>
      <c r="HM14" s="157"/>
      <c r="HN14" s="157"/>
      <c r="HO14" s="157"/>
      <c r="HP14" s="157"/>
      <c r="HQ14" s="157"/>
      <c r="HR14" s="157"/>
      <c r="HS14" s="157"/>
      <c r="HT14" s="157"/>
      <c r="HU14" s="157"/>
      <c r="HV14" s="157"/>
      <c r="HW14" s="157"/>
      <c r="HX14" s="157"/>
      <c r="HY14" s="157"/>
      <c r="HZ14" s="157"/>
      <c r="IA14" s="157"/>
      <c r="IB14" s="157"/>
      <c r="IC14" s="157"/>
      <c r="ID14" s="157"/>
      <c r="IE14" s="157"/>
      <c r="IF14" s="157"/>
      <c r="IG14" s="157"/>
      <c r="IH14" s="157"/>
      <c r="II14" s="157"/>
      <c r="IJ14" s="157"/>
      <c r="IK14" s="157"/>
      <c r="IL14" s="157"/>
      <c r="IM14" s="157"/>
      <c r="IN14" s="157"/>
      <c r="IO14" s="157"/>
      <c r="IP14" s="157"/>
      <c r="IQ14" s="157"/>
      <c r="IR14" s="157"/>
      <c r="IS14" s="157"/>
      <c r="IT14" s="157"/>
      <c r="IU14" s="157"/>
      <c r="IV14" s="157"/>
      <c r="IW14" s="157"/>
      <c r="IX14" s="157"/>
      <c r="IY14" s="157"/>
      <c r="IZ14" s="157"/>
      <c r="JA14" s="157"/>
      <c r="JB14" s="157"/>
      <c r="JC14" s="157"/>
      <c r="JD14" s="157"/>
      <c r="JE14" s="157"/>
      <c r="JF14" s="157"/>
      <c r="JG14" s="157"/>
      <c r="JH14" s="157"/>
      <c r="JI14" s="157"/>
      <c r="JJ14" s="157"/>
      <c r="JK14" s="157"/>
      <c r="JL14" s="157"/>
      <c r="JM14" s="157"/>
      <c r="JN14" s="157"/>
      <c r="JO14" s="157"/>
      <c r="JP14" s="157"/>
      <c r="JQ14" s="157"/>
      <c r="JR14" s="157"/>
      <c r="JS14" s="157"/>
      <c r="JT14" s="157"/>
      <c r="JU14" s="157"/>
      <c r="JV14" s="157"/>
      <c r="JW14" s="157"/>
      <c r="JX14" s="157"/>
      <c r="JY14" s="157"/>
      <c r="JZ14" s="157"/>
      <c r="KA14" s="157"/>
      <c r="KB14" s="157"/>
      <c r="KC14" s="157"/>
      <c r="KD14" s="157"/>
      <c r="KE14" s="157"/>
      <c r="KF14" s="157"/>
      <c r="KG14" s="157"/>
      <c r="KH14" s="157"/>
      <c r="KI14" s="157"/>
      <c r="KJ14" s="157"/>
      <c r="KK14" s="157"/>
      <c r="KL14" s="157"/>
      <c r="KM14" s="157"/>
      <c r="KN14" s="157"/>
      <c r="KO14" s="157"/>
      <c r="KP14" s="157"/>
      <c r="KQ14" s="157"/>
      <c r="KR14" s="157"/>
      <c r="KS14" s="157"/>
      <c r="KT14" s="157"/>
      <c r="KU14" s="157"/>
      <c r="KV14" s="157"/>
      <c r="KW14" s="157"/>
      <c r="KX14" s="157"/>
      <c r="KY14" s="157"/>
      <c r="KZ14" s="157"/>
      <c r="LA14" s="157"/>
      <c r="LB14" s="157"/>
      <c r="LC14" s="157"/>
      <c r="LD14" s="157"/>
      <c r="LE14" s="157"/>
      <c r="LF14" s="157"/>
      <c r="LG14" s="157"/>
      <c r="LH14" s="157"/>
      <c r="LI14" s="157"/>
      <c r="LJ14" s="157"/>
      <c r="LK14" s="157"/>
      <c r="LL14" s="157"/>
      <c r="LM14" s="157"/>
      <c r="LN14" s="157"/>
      <c r="LO14" s="157"/>
      <c r="LP14" s="157"/>
      <c r="LQ14" s="157"/>
      <c r="LR14" s="157"/>
      <c r="LS14" s="157"/>
      <c r="LT14" s="157"/>
      <c r="LU14" s="157"/>
      <c r="LV14" s="157"/>
      <c r="LW14" s="157"/>
      <c r="LX14" s="157"/>
      <c r="LY14" s="157"/>
      <c r="LZ14" s="157"/>
      <c r="MA14" s="157"/>
      <c r="MB14" s="157"/>
      <c r="MC14" s="157"/>
      <c r="MD14" s="157"/>
      <c r="ME14" s="157"/>
      <c r="MF14" s="157"/>
      <c r="MG14" s="157"/>
      <c r="MH14" s="157"/>
      <c r="MI14" s="157"/>
      <c r="MJ14" s="157"/>
      <c r="MK14" s="157"/>
      <c r="ML14" s="157"/>
      <c r="MM14" s="157"/>
      <c r="MN14" s="157"/>
      <c r="MO14" s="157"/>
      <c r="MP14" s="157"/>
      <c r="MQ14" s="157"/>
      <c r="MR14" s="157"/>
      <c r="MS14" s="157"/>
      <c r="MT14" s="157"/>
      <c r="MU14" s="157"/>
      <c r="MV14" s="157"/>
      <c r="MW14" s="157"/>
      <c r="MX14" s="157"/>
      <c r="MY14" s="157"/>
      <c r="MZ14" s="157"/>
      <c r="NA14" s="157"/>
      <c r="NB14" s="157"/>
      <c r="NC14" s="157"/>
      <c r="ND14" s="157"/>
      <c r="NE14" s="157"/>
      <c r="NF14" s="157"/>
      <c r="NG14" s="157"/>
      <c r="NH14" s="157"/>
      <c r="NI14" s="157"/>
      <c r="NJ14" s="157"/>
      <c r="NK14" s="157"/>
      <c r="NL14" s="157"/>
      <c r="NM14" s="157"/>
      <c r="NN14" s="157"/>
      <c r="NO14" s="157"/>
      <c r="NP14" s="157"/>
      <c r="NQ14" s="157"/>
      <c r="NR14" s="157"/>
      <c r="NS14" s="157"/>
      <c r="NT14" s="157"/>
      <c r="NU14" s="157"/>
      <c r="NV14" s="157"/>
      <c r="NW14" s="157"/>
      <c r="NX14" s="157"/>
      <c r="NY14" s="157"/>
      <c r="NZ14" s="157"/>
      <c r="OA14" s="157"/>
      <c r="OB14" s="157"/>
      <c r="OC14" s="157"/>
      <c r="OD14" s="157"/>
      <c r="OE14" s="157"/>
      <c r="OF14" s="157"/>
      <c r="OG14" s="157"/>
      <c r="OH14" s="157"/>
      <c r="OI14" s="157"/>
      <c r="OJ14" s="157"/>
      <c r="OK14" s="157"/>
      <c r="OL14" s="157"/>
      <c r="OM14" s="157"/>
      <c r="ON14" s="157"/>
      <c r="OO14" s="157"/>
      <c r="OP14" s="157"/>
      <c r="OQ14" s="157"/>
      <c r="OR14" s="157"/>
      <c r="OS14" s="157"/>
      <c r="OT14" s="157"/>
      <c r="OU14" s="157"/>
      <c r="OV14" s="157"/>
      <c r="OW14" s="157"/>
      <c r="OX14" s="157"/>
      <c r="OY14" s="157"/>
      <c r="OZ14" s="157"/>
      <c r="PA14" s="157"/>
      <c r="PB14" s="157"/>
      <c r="PC14" s="157"/>
      <c r="PD14" s="157"/>
      <c r="PE14" s="157"/>
      <c r="PF14" s="157"/>
      <c r="PG14" s="157"/>
      <c r="PH14" s="157"/>
      <c r="PI14" s="157"/>
      <c r="PJ14" s="157"/>
      <c r="PK14" s="157"/>
      <c r="PL14" s="157"/>
      <c r="PM14" s="157"/>
      <c r="PN14" s="157"/>
      <c r="PO14" s="157"/>
      <c r="PP14" s="157"/>
      <c r="PQ14" s="157"/>
      <c r="PR14" s="157"/>
      <c r="PS14" s="157"/>
      <c r="PT14" s="157"/>
      <c r="PU14" s="157"/>
      <c r="PV14" s="157"/>
      <c r="PW14" s="157"/>
      <c r="PX14" s="157"/>
      <c r="PY14" s="157"/>
      <c r="PZ14" s="157"/>
      <c r="QA14" s="157"/>
      <c r="QB14" s="157"/>
      <c r="QC14" s="157"/>
      <c r="QD14" s="157"/>
      <c r="QE14" s="157"/>
      <c r="QF14" s="157"/>
      <c r="QG14" s="157"/>
      <c r="QH14" s="157"/>
      <c r="QI14" s="157"/>
      <c r="QJ14" s="157"/>
      <c r="QK14" s="157"/>
      <c r="QL14" s="157"/>
      <c r="QM14" s="157"/>
      <c r="QN14" s="157"/>
      <c r="QO14" s="157"/>
      <c r="QP14" s="157"/>
      <c r="QQ14" s="157"/>
      <c r="QR14" s="157"/>
      <c r="QS14" s="157"/>
      <c r="QT14" s="157"/>
      <c r="QU14" s="157"/>
      <c r="QV14" s="157"/>
      <c r="QW14" s="157"/>
      <c r="QX14" s="157"/>
      <c r="QY14" s="157"/>
      <c r="QZ14" s="157"/>
      <c r="RA14" s="157"/>
      <c r="RB14" s="157"/>
      <c r="RC14" s="157"/>
      <c r="RD14" s="157"/>
      <c r="RE14" s="157"/>
      <c r="RF14" s="157"/>
      <c r="RG14" s="157"/>
      <c r="RH14" s="157"/>
      <c r="RI14" s="157"/>
      <c r="RJ14" s="157"/>
      <c r="RK14" s="157"/>
      <c r="RL14" s="157"/>
      <c r="RM14" s="157"/>
      <c r="RN14" s="157"/>
      <c r="RO14" s="157"/>
      <c r="RP14" s="157"/>
      <c r="RQ14" s="157"/>
      <c r="RR14" s="157"/>
      <c r="RS14" s="157"/>
      <c r="RT14" s="157"/>
      <c r="RU14" s="157"/>
      <c r="RV14" s="157"/>
      <c r="RW14" s="157"/>
      <c r="RX14" s="157"/>
      <c r="RY14" s="157"/>
      <c r="RZ14" s="157"/>
      <c r="SA14" s="157"/>
      <c r="SB14" s="157"/>
      <c r="SC14" s="157"/>
      <c r="SD14" s="157"/>
      <c r="SE14" s="157"/>
      <c r="SF14" s="157"/>
      <c r="SG14" s="157"/>
      <c r="SH14" s="157"/>
      <c r="SI14" s="157"/>
      <c r="SJ14" s="157"/>
      <c r="SK14" s="157"/>
      <c r="SL14" s="157"/>
      <c r="SM14" s="157"/>
      <c r="SN14" s="157"/>
      <c r="SO14" s="157"/>
      <c r="SP14" s="157"/>
      <c r="SQ14" s="157"/>
      <c r="SR14" s="157"/>
      <c r="SS14" s="157"/>
      <c r="ST14" s="157"/>
      <c r="SU14" s="157"/>
      <c r="SV14" s="157"/>
      <c r="SW14" s="157"/>
      <c r="SX14" s="157"/>
      <c r="SY14" s="157"/>
      <c r="SZ14" s="157"/>
      <c r="TA14" s="157"/>
      <c r="TB14" s="157"/>
      <c r="TC14" s="157"/>
      <c r="TD14" s="157"/>
      <c r="TE14" s="157"/>
      <c r="TF14" s="157"/>
      <c r="TG14" s="157"/>
      <c r="TH14" s="157"/>
      <c r="TI14" s="157"/>
      <c r="TJ14" s="157"/>
      <c r="TK14" s="157"/>
      <c r="TL14" s="157"/>
      <c r="TM14" s="157"/>
      <c r="TN14" s="157"/>
      <c r="TO14" s="157"/>
      <c r="TP14" s="157"/>
      <c r="TQ14" s="157"/>
      <c r="TR14" s="157"/>
      <c r="TS14" s="157"/>
      <c r="TT14" s="157"/>
      <c r="TU14" s="157"/>
      <c r="TV14" s="157"/>
      <c r="TW14" s="157"/>
      <c r="TX14" s="157"/>
      <c r="TY14" s="157"/>
      <c r="TZ14" s="157"/>
      <c r="UA14" s="157"/>
      <c r="UB14" s="157"/>
      <c r="UC14" s="157"/>
      <c r="UD14" s="157"/>
      <c r="UE14" s="157"/>
      <c r="UF14" s="157"/>
      <c r="UG14" s="157"/>
      <c r="UH14" s="157"/>
      <c r="UI14" s="157"/>
      <c r="UJ14" s="157"/>
      <c r="UK14" s="157"/>
      <c r="UL14" s="157"/>
      <c r="UM14" s="157"/>
      <c r="UN14" s="157"/>
      <c r="UO14" s="157"/>
      <c r="UP14" s="157"/>
      <c r="UQ14" s="157"/>
      <c r="UR14" s="157"/>
      <c r="US14" s="157"/>
      <c r="UT14" s="157"/>
      <c r="UU14" s="157"/>
      <c r="UV14" s="157"/>
      <c r="UW14" s="157"/>
      <c r="UX14" s="157"/>
      <c r="UY14" s="157"/>
      <c r="UZ14" s="157"/>
      <c r="VA14" s="157"/>
      <c r="VB14" s="157"/>
      <c r="VC14" s="157"/>
      <c r="VD14" s="157"/>
      <c r="VE14" s="157"/>
      <c r="VF14" s="157"/>
      <c r="VG14" s="157"/>
      <c r="VH14" s="157"/>
      <c r="VI14" s="157"/>
      <c r="VJ14" s="157"/>
      <c r="VK14" s="157"/>
      <c r="VL14" s="157"/>
      <c r="VM14" s="157"/>
      <c r="VN14" s="157"/>
      <c r="VO14" s="157"/>
      <c r="VP14" s="157"/>
      <c r="VQ14" s="157"/>
      <c r="VR14" s="157"/>
      <c r="VS14" s="157"/>
      <c r="VT14" s="157"/>
      <c r="VU14" s="157"/>
      <c r="VV14" s="157"/>
      <c r="VW14" s="157"/>
      <c r="VX14" s="157"/>
      <c r="VY14" s="157"/>
      <c r="VZ14" s="157"/>
      <c r="WA14" s="157"/>
      <c r="WB14" s="157"/>
      <c r="WC14" s="157"/>
      <c r="WD14" s="157"/>
      <c r="WE14" s="157"/>
      <c r="WF14" s="157"/>
      <c r="WG14" s="157"/>
      <c r="WH14" s="157"/>
      <c r="WI14" s="157"/>
      <c r="WJ14" s="157"/>
      <c r="WK14" s="157"/>
      <c r="WL14" s="157"/>
      <c r="WM14" s="157"/>
      <c r="WN14" s="157"/>
      <c r="WO14" s="157"/>
      <c r="WP14" s="157"/>
      <c r="WQ14" s="157"/>
      <c r="WR14" s="157"/>
      <c r="WS14" s="157"/>
      <c r="WT14" s="157"/>
      <c r="WU14" s="157"/>
      <c r="WV14" s="157"/>
      <c r="WW14" s="157"/>
      <c r="WX14" s="157"/>
      <c r="WY14" s="157"/>
      <c r="WZ14" s="157"/>
      <c r="XA14" s="157"/>
      <c r="XB14" s="157"/>
      <c r="XC14" s="157"/>
      <c r="XD14" s="157"/>
      <c r="XE14" s="157"/>
      <c r="XF14" s="157"/>
      <c r="XG14" s="157"/>
      <c r="XH14" s="157"/>
      <c r="XI14" s="157"/>
      <c r="XJ14" s="157"/>
      <c r="XK14" s="157"/>
      <c r="XL14" s="157"/>
      <c r="XM14" s="157"/>
      <c r="XN14" s="157"/>
      <c r="XO14" s="157"/>
      <c r="XP14" s="157"/>
      <c r="XQ14" s="157"/>
      <c r="XR14" s="157"/>
      <c r="XS14" s="157"/>
      <c r="XT14" s="157"/>
      <c r="XU14" s="157"/>
      <c r="XV14" s="157"/>
      <c r="XW14" s="157"/>
      <c r="XX14" s="157"/>
      <c r="XY14" s="157"/>
      <c r="XZ14" s="157"/>
      <c r="YA14" s="157"/>
      <c r="YB14" s="157"/>
      <c r="YC14" s="157"/>
      <c r="YD14" s="157"/>
      <c r="YE14" s="157"/>
      <c r="YF14" s="157"/>
      <c r="YG14" s="157"/>
      <c r="YH14" s="157"/>
      <c r="YI14" s="157"/>
      <c r="YJ14" s="157"/>
      <c r="YK14" s="157"/>
      <c r="YL14" s="157"/>
      <c r="YM14" s="157"/>
      <c r="YN14" s="157"/>
      <c r="YO14" s="157"/>
      <c r="YP14" s="157"/>
      <c r="YQ14" s="157"/>
      <c r="YR14" s="157"/>
      <c r="YS14" s="157"/>
      <c r="YT14" s="157"/>
      <c r="YU14" s="157"/>
      <c r="YV14" s="157"/>
      <c r="YW14" s="157"/>
      <c r="YX14" s="157"/>
      <c r="YY14" s="157"/>
      <c r="YZ14" s="157"/>
      <c r="ZA14" s="157"/>
      <c r="ZB14" s="157"/>
      <c r="ZC14" s="157"/>
      <c r="ZD14" s="157"/>
      <c r="ZE14" s="157"/>
      <c r="ZF14" s="157"/>
      <c r="ZG14" s="157"/>
      <c r="ZH14" s="157"/>
      <c r="ZI14" s="157"/>
      <c r="ZJ14" s="157"/>
      <c r="ZK14" s="157"/>
      <c r="ZL14" s="157"/>
      <c r="ZM14" s="157"/>
      <c r="ZN14" s="157"/>
      <c r="ZO14" s="157"/>
      <c r="ZP14" s="157"/>
      <c r="ZQ14" s="157"/>
      <c r="ZR14" s="157"/>
      <c r="ZS14" s="157"/>
      <c r="ZT14" s="157"/>
      <c r="ZU14" s="157"/>
      <c r="ZV14" s="157"/>
      <c r="ZW14" s="157"/>
      <c r="ZX14" s="157"/>
      <c r="ZY14" s="157"/>
      <c r="ZZ14" s="157"/>
      <c r="AAA14" s="157"/>
      <c r="AAB14" s="157"/>
      <c r="AAC14" s="157"/>
      <c r="AAD14" s="157"/>
      <c r="AAE14" s="157"/>
      <c r="AAF14" s="157"/>
      <c r="AAG14" s="157"/>
      <c r="AAH14" s="157"/>
      <c r="AAI14" s="157"/>
      <c r="AAJ14" s="157"/>
      <c r="AAK14" s="157"/>
      <c r="AAL14" s="157"/>
      <c r="AAM14" s="157"/>
      <c r="AAN14" s="157"/>
      <c r="AAO14" s="157"/>
      <c r="AAP14" s="157"/>
      <c r="AAQ14" s="157"/>
      <c r="AAR14" s="157"/>
      <c r="AAS14" s="157"/>
      <c r="AAT14" s="157"/>
      <c r="AAU14" s="157"/>
      <c r="AAV14" s="157"/>
      <c r="AAW14" s="157"/>
      <c r="AAX14" s="157"/>
      <c r="AAY14" s="157"/>
      <c r="AAZ14" s="157"/>
      <c r="ABA14" s="157"/>
      <c r="ABB14" s="157"/>
      <c r="ABC14" s="157"/>
      <c r="ABD14" s="157"/>
      <c r="ABE14" s="157"/>
      <c r="ABF14" s="157"/>
      <c r="ABG14" s="157"/>
      <c r="ABH14" s="157"/>
      <c r="ABI14" s="157"/>
      <c r="ABJ14" s="157"/>
      <c r="ABK14" s="157"/>
      <c r="ABL14" s="157"/>
      <c r="ABM14" s="157"/>
      <c r="ABN14" s="157"/>
      <c r="ABO14" s="157"/>
      <c r="ABP14" s="157"/>
      <c r="ABQ14" s="157"/>
      <c r="ABR14" s="157"/>
      <c r="ABS14" s="157"/>
      <c r="ABT14" s="157"/>
      <c r="ABU14" s="157"/>
      <c r="ABV14" s="157"/>
      <c r="ABW14" s="157"/>
      <c r="ABX14" s="157"/>
      <c r="ABY14" s="157"/>
      <c r="ABZ14" s="157"/>
      <c r="ACA14" s="157"/>
      <c r="ACB14" s="157"/>
      <c r="ACC14" s="157"/>
      <c r="ACD14" s="157"/>
      <c r="ACE14" s="157"/>
      <c r="ACF14" s="157"/>
      <c r="ACG14" s="157"/>
      <c r="ACH14" s="157"/>
      <c r="ACI14" s="157"/>
      <c r="ACJ14" s="157"/>
      <c r="ACK14" s="157"/>
      <c r="ACL14" s="157"/>
      <c r="ACM14" s="157"/>
      <c r="ACN14" s="157"/>
      <c r="ACO14" s="157"/>
      <c r="ACP14" s="157"/>
      <c r="ACQ14" s="157"/>
      <c r="ACR14" s="157"/>
      <c r="ACS14" s="157"/>
      <c r="ACT14" s="157"/>
      <c r="ACU14" s="157"/>
      <c r="ACV14" s="157"/>
      <c r="ACW14" s="157"/>
      <c r="ACX14" s="157"/>
      <c r="ACY14" s="157"/>
      <c r="ACZ14" s="157"/>
      <c r="ADA14" s="157"/>
      <c r="ADB14" s="157"/>
      <c r="ADC14" s="157"/>
      <c r="ADD14" s="157"/>
      <c r="ADE14" s="157"/>
      <c r="ADF14" s="157"/>
      <c r="ADG14" s="157"/>
      <c r="ADH14" s="157"/>
      <c r="ADI14" s="157"/>
      <c r="ADJ14" s="157"/>
      <c r="ADK14" s="157"/>
      <c r="ADL14" s="157"/>
      <c r="ADM14" s="157"/>
      <c r="ADN14" s="157"/>
      <c r="ADO14" s="157"/>
      <c r="ADP14" s="157"/>
      <c r="ADQ14" s="157"/>
      <c r="ADR14" s="157"/>
      <c r="ADS14" s="157"/>
      <c r="ADT14" s="157"/>
      <c r="ADU14" s="157"/>
      <c r="ADV14" s="157"/>
      <c r="ADW14" s="157"/>
      <c r="ADX14" s="157"/>
      <c r="ADY14" s="157"/>
      <c r="ADZ14" s="157"/>
      <c r="AEA14" s="157"/>
      <c r="AEB14" s="157"/>
      <c r="AEC14" s="157"/>
      <c r="AED14" s="157"/>
      <c r="AEE14" s="157"/>
      <c r="AEF14" s="157"/>
      <c r="AEG14" s="157"/>
      <c r="AEH14" s="157"/>
      <c r="AEI14" s="157"/>
      <c r="AEJ14" s="157"/>
      <c r="AEK14" s="157"/>
      <c r="AEL14" s="157"/>
      <c r="AEM14" s="157"/>
      <c r="AEN14" s="157"/>
      <c r="AEO14" s="157"/>
      <c r="AEP14" s="157"/>
      <c r="AEQ14" s="157"/>
      <c r="AER14" s="157"/>
      <c r="AES14" s="157"/>
      <c r="AET14" s="157"/>
      <c r="AEU14" s="157"/>
      <c r="AEV14" s="157"/>
      <c r="AEW14" s="157"/>
      <c r="AEX14" s="157"/>
      <c r="AEY14" s="157"/>
      <c r="AEZ14" s="157"/>
      <c r="AFA14" s="157"/>
      <c r="AFB14" s="157"/>
      <c r="AFC14" s="157"/>
      <c r="AFD14" s="157"/>
      <c r="AFE14" s="157"/>
      <c r="AFF14" s="157"/>
      <c r="AFG14" s="157"/>
      <c r="AFH14" s="157"/>
      <c r="AFI14" s="157"/>
      <c r="AFJ14" s="157"/>
      <c r="AFK14" s="157"/>
      <c r="AFL14" s="157"/>
      <c r="AFM14" s="157"/>
      <c r="AFN14" s="157"/>
      <c r="AFO14" s="157"/>
      <c r="AFP14" s="157"/>
      <c r="AFQ14" s="157"/>
      <c r="AFR14" s="157"/>
      <c r="AFS14" s="157"/>
      <c r="AFT14" s="157"/>
      <c r="AFU14" s="157"/>
      <c r="AFV14" s="157"/>
      <c r="AFW14" s="157"/>
      <c r="AFX14" s="157"/>
      <c r="AFY14" s="157"/>
      <c r="AFZ14" s="157"/>
      <c r="AGA14" s="157"/>
      <c r="AGB14" s="157"/>
      <c r="AGC14" s="157"/>
      <c r="AGD14" s="157"/>
      <c r="AGE14" s="157"/>
      <c r="AGF14" s="157"/>
      <c r="AGG14" s="157"/>
      <c r="AGH14" s="157"/>
      <c r="AGI14" s="157"/>
      <c r="AGJ14" s="157"/>
      <c r="AGK14" s="157"/>
      <c r="AGL14" s="157"/>
      <c r="AGM14" s="157"/>
      <c r="AGN14" s="157"/>
      <c r="AGO14" s="157"/>
      <c r="AGP14" s="157"/>
      <c r="AGQ14" s="157"/>
      <c r="AGR14" s="157"/>
      <c r="AGS14" s="157"/>
      <c r="AGT14" s="157"/>
      <c r="AGU14" s="157"/>
      <c r="AGV14" s="157"/>
      <c r="AGW14" s="157"/>
      <c r="AGX14" s="157"/>
      <c r="AGY14" s="157"/>
      <c r="AGZ14" s="157"/>
      <c r="AHA14" s="157"/>
      <c r="AHB14" s="157"/>
      <c r="AHC14" s="157"/>
      <c r="AHD14" s="157"/>
      <c r="AHE14" s="157"/>
      <c r="AHF14" s="157"/>
      <c r="AHG14" s="157"/>
      <c r="AHH14" s="157"/>
      <c r="AHI14" s="157"/>
      <c r="AHJ14" s="157"/>
      <c r="AHK14" s="157"/>
      <c r="AHL14" s="157"/>
      <c r="AHM14" s="157"/>
      <c r="AHN14" s="157"/>
      <c r="AHO14" s="157"/>
      <c r="AHP14" s="157"/>
      <c r="AHQ14" s="157"/>
      <c r="AHR14" s="157"/>
      <c r="AHS14" s="157"/>
      <c r="AHT14" s="157"/>
      <c r="AHU14" s="157"/>
      <c r="AHV14" s="157"/>
      <c r="AHW14" s="157"/>
      <c r="AHX14" s="157"/>
      <c r="AHY14" s="157"/>
      <c r="AHZ14" s="157"/>
      <c r="AIA14" s="157"/>
      <c r="AIB14" s="157"/>
      <c r="AIC14" s="157"/>
      <c r="AID14" s="157"/>
      <c r="AIE14" s="157"/>
      <c r="AIF14" s="157"/>
      <c r="AIG14" s="157"/>
      <c r="AIH14" s="157"/>
      <c r="AII14" s="157"/>
      <c r="AIJ14" s="157"/>
      <c r="AIK14" s="157"/>
      <c r="AIL14" s="157"/>
      <c r="AIM14" s="157"/>
      <c r="AIN14" s="157"/>
      <c r="AIO14" s="157"/>
      <c r="AIP14" s="157"/>
      <c r="AIQ14" s="157"/>
      <c r="AIR14" s="157"/>
      <c r="AIS14" s="157"/>
      <c r="AIT14" s="157"/>
      <c r="AIU14" s="157"/>
      <c r="AIV14" s="157"/>
      <c r="AIW14" s="157"/>
      <c r="AIX14" s="157"/>
      <c r="AIY14" s="157"/>
      <c r="AIZ14" s="157"/>
      <c r="AJA14" s="157"/>
      <c r="AJB14" s="157"/>
      <c r="AJC14" s="157"/>
      <c r="AJD14" s="157"/>
      <c r="AJE14" s="157"/>
      <c r="AJF14" s="157"/>
      <c r="AJG14" s="157"/>
      <c r="AJH14" s="157"/>
      <c r="AJI14" s="157"/>
      <c r="AJJ14" s="157"/>
      <c r="AJK14" s="157"/>
      <c r="AJL14" s="157"/>
      <c r="AJM14" s="157"/>
      <c r="AJN14" s="157"/>
      <c r="AJO14" s="157"/>
      <c r="AJP14" s="157"/>
      <c r="AJQ14" s="157"/>
      <c r="AJR14" s="157"/>
      <c r="AJS14" s="157"/>
      <c r="AJT14" s="157"/>
      <c r="AJU14" s="157"/>
      <c r="AJV14" s="157"/>
      <c r="AJW14" s="157"/>
      <c r="AJX14" s="157"/>
      <c r="AJY14" s="157"/>
      <c r="AJZ14" s="157"/>
      <c r="AKA14" s="157"/>
      <c r="AKB14" s="157"/>
      <c r="AKC14" s="157"/>
      <c r="AKD14" s="157"/>
      <c r="AKE14" s="157"/>
      <c r="AKF14" s="157"/>
      <c r="AKG14" s="157"/>
      <c r="AKH14" s="157"/>
      <c r="AKI14" s="157"/>
      <c r="AKJ14" s="157"/>
      <c r="AKK14" s="157"/>
      <c r="AKL14" s="157"/>
      <c r="AKM14" s="157"/>
      <c r="AKN14" s="157"/>
      <c r="AKO14" s="157"/>
      <c r="AKP14" s="157"/>
      <c r="AKQ14" s="157"/>
      <c r="AKR14" s="157"/>
      <c r="AKS14" s="157"/>
      <c r="AKT14" s="157"/>
      <c r="AKU14" s="157"/>
      <c r="AKV14" s="157"/>
      <c r="AKW14" s="157"/>
      <c r="AKX14" s="157"/>
      <c r="AKY14" s="157"/>
      <c r="AKZ14" s="157"/>
      <c r="ALA14" s="157"/>
      <c r="ALB14" s="157"/>
      <c r="ALC14" s="157"/>
      <c r="ALD14" s="157"/>
      <c r="ALE14" s="157"/>
      <c r="ALF14" s="157"/>
      <c r="ALG14" s="157"/>
      <c r="ALH14" s="157"/>
      <c r="ALI14" s="157"/>
      <c r="ALJ14" s="157"/>
      <c r="ALK14" s="157"/>
      <c r="ALL14" s="157"/>
      <c r="ALM14" s="157"/>
      <c r="ALN14" s="157"/>
      <c r="ALO14" s="157"/>
      <c r="ALP14" s="157"/>
      <c r="ALQ14" s="157"/>
      <c r="ALR14" s="157"/>
      <c r="ALS14" s="157"/>
      <c r="ALT14" s="157"/>
      <c r="ALU14" s="157"/>
      <c r="ALV14" s="157"/>
      <c r="ALW14" s="157"/>
      <c r="ALX14" s="157"/>
      <c r="ALY14" s="157"/>
      <c r="ALZ14" s="157"/>
      <c r="AMA14" s="157"/>
      <c r="AMB14" s="157"/>
      <c r="AMC14" s="157"/>
      <c r="AMD14" s="157"/>
      <c r="AME14" s="157"/>
      <c r="AMF14" s="157"/>
      <c r="AMG14" s="157"/>
      <c r="AMH14" s="157"/>
      <c r="AMI14" s="157"/>
      <c r="AMJ14" s="157"/>
      <c r="AMK14" s="157"/>
      <c r="AML14" s="157"/>
      <c r="AMM14" s="157"/>
      <c r="AMN14" s="157"/>
      <c r="AMO14" s="157"/>
      <c r="AMP14" s="157"/>
      <c r="AMQ14" s="157"/>
      <c r="AMR14" s="157"/>
      <c r="AMS14" s="157"/>
      <c r="AMT14" s="157"/>
      <c r="AMU14" s="157"/>
      <c r="AMV14" s="157"/>
      <c r="AMW14" s="157"/>
      <c r="AMX14" s="157"/>
      <c r="AMY14" s="157"/>
      <c r="AMZ14" s="157"/>
      <c r="ANA14" s="157"/>
      <c r="ANB14" s="157"/>
      <c r="ANC14" s="157"/>
      <c r="AND14" s="157"/>
      <c r="ANE14" s="157"/>
      <c r="ANF14" s="157"/>
      <c r="ANG14" s="157"/>
      <c r="ANH14" s="157"/>
      <c r="ANI14" s="157"/>
      <c r="ANJ14" s="157"/>
      <c r="ANK14" s="157"/>
      <c r="ANL14" s="157"/>
      <c r="ANM14" s="157"/>
      <c r="ANN14" s="157"/>
      <c r="ANO14" s="157"/>
      <c r="ANP14" s="157"/>
      <c r="ANQ14" s="157"/>
      <c r="ANR14" s="157"/>
      <c r="ANS14" s="157"/>
      <c r="ANT14" s="157"/>
      <c r="ANU14" s="157"/>
      <c r="ANV14" s="157"/>
      <c r="ANW14" s="157"/>
      <c r="ANX14" s="157"/>
      <c r="ANY14" s="157"/>
      <c r="ANZ14" s="157"/>
      <c r="AOA14" s="157"/>
      <c r="AOB14" s="157"/>
      <c r="AOC14" s="157"/>
      <c r="AOD14" s="157"/>
      <c r="AOE14" s="157"/>
      <c r="AOF14" s="157"/>
      <c r="AOG14" s="157"/>
      <c r="AOH14" s="157"/>
      <c r="AOI14" s="157"/>
      <c r="AOJ14" s="157"/>
      <c r="AOK14" s="157"/>
      <c r="AOL14" s="157"/>
      <c r="AOM14" s="157"/>
      <c r="AON14" s="157"/>
      <c r="AOO14" s="157"/>
      <c r="AOP14" s="157"/>
      <c r="AOQ14" s="157"/>
      <c r="AOR14" s="157"/>
      <c r="AOS14" s="157"/>
      <c r="AOT14" s="157"/>
      <c r="AOU14" s="157"/>
      <c r="AOV14" s="157"/>
      <c r="AOW14" s="157"/>
      <c r="AOX14" s="157"/>
      <c r="AOY14" s="157"/>
      <c r="AOZ14" s="157"/>
      <c r="APA14" s="157"/>
      <c r="APB14" s="157"/>
      <c r="APC14" s="157"/>
      <c r="APD14" s="157"/>
      <c r="APE14" s="157"/>
    </row>
    <row r="15" spans="1:1097" ht="15" customHeight="1">
      <c r="A15" s="205"/>
      <c r="B15" s="190" t="s">
        <v>87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  <c r="BS15" s="157"/>
      <c r="BT15" s="157"/>
      <c r="BU15" s="157"/>
      <c r="BV15" s="157"/>
      <c r="BW15" s="157"/>
      <c r="BX15" s="157"/>
      <c r="BY15" s="157"/>
      <c r="BZ15" s="157"/>
      <c r="CA15" s="157"/>
      <c r="CB15" s="157"/>
      <c r="CC15" s="157"/>
      <c r="CD15" s="157"/>
      <c r="CE15" s="157"/>
      <c r="CF15" s="157"/>
      <c r="CG15" s="157"/>
      <c r="CH15" s="157"/>
      <c r="CI15" s="157"/>
      <c r="CJ15" s="157"/>
      <c r="CK15" s="157"/>
      <c r="CL15" s="157"/>
      <c r="CM15" s="157"/>
      <c r="CN15" s="157"/>
      <c r="CO15" s="157"/>
      <c r="CP15" s="157"/>
      <c r="CQ15" s="157"/>
      <c r="CR15" s="157"/>
      <c r="CS15" s="157"/>
      <c r="CT15" s="157"/>
      <c r="CU15" s="157"/>
      <c r="CV15" s="157"/>
      <c r="CW15" s="157"/>
      <c r="CX15" s="157"/>
      <c r="CY15" s="157"/>
      <c r="CZ15" s="157"/>
      <c r="DA15" s="157"/>
      <c r="DB15" s="157"/>
      <c r="DC15" s="157"/>
      <c r="DD15" s="157"/>
      <c r="DE15" s="157"/>
      <c r="DF15" s="157"/>
      <c r="DG15" s="157"/>
      <c r="DH15" s="157"/>
      <c r="DI15" s="157"/>
      <c r="DJ15" s="157"/>
      <c r="DK15" s="157"/>
      <c r="DL15" s="157"/>
      <c r="DM15" s="157"/>
      <c r="DN15" s="157"/>
      <c r="DO15" s="157"/>
      <c r="DP15" s="157"/>
      <c r="DQ15" s="157"/>
      <c r="DR15" s="157"/>
      <c r="DS15" s="157"/>
      <c r="DT15" s="157"/>
      <c r="DU15" s="157"/>
      <c r="DV15" s="157"/>
      <c r="DW15" s="157"/>
      <c r="DX15" s="157"/>
      <c r="DY15" s="157"/>
      <c r="DZ15" s="157"/>
      <c r="EA15" s="157"/>
      <c r="EB15" s="157"/>
      <c r="EC15" s="157"/>
      <c r="ED15" s="157"/>
      <c r="EE15" s="157"/>
      <c r="EF15" s="157"/>
      <c r="EG15" s="157"/>
      <c r="EH15" s="157"/>
      <c r="EI15" s="157"/>
      <c r="EJ15" s="157"/>
      <c r="EK15" s="157"/>
      <c r="EL15" s="157"/>
      <c r="EM15" s="157"/>
      <c r="EN15" s="157"/>
      <c r="EO15" s="157"/>
      <c r="EP15" s="157"/>
      <c r="EQ15" s="157"/>
      <c r="ER15" s="157"/>
      <c r="ES15" s="157"/>
      <c r="ET15" s="157"/>
      <c r="EU15" s="157"/>
      <c r="EV15" s="157"/>
      <c r="EW15" s="157"/>
      <c r="EX15" s="157"/>
      <c r="EY15" s="157"/>
      <c r="EZ15" s="157"/>
      <c r="FA15" s="157"/>
      <c r="FB15" s="157"/>
      <c r="FC15" s="157"/>
      <c r="FD15" s="157"/>
      <c r="FE15" s="157"/>
      <c r="FF15" s="157"/>
      <c r="FG15" s="157"/>
      <c r="FH15" s="157"/>
      <c r="FI15" s="157"/>
      <c r="FJ15" s="157"/>
      <c r="FK15" s="157"/>
      <c r="FL15" s="157"/>
      <c r="FM15" s="157"/>
      <c r="FN15" s="157"/>
      <c r="FO15" s="157"/>
      <c r="FP15" s="157"/>
      <c r="FQ15" s="157"/>
      <c r="FR15" s="157"/>
      <c r="FS15" s="157"/>
      <c r="FT15" s="157"/>
      <c r="FU15" s="157"/>
      <c r="FV15" s="157"/>
      <c r="FW15" s="157"/>
      <c r="FX15" s="157"/>
      <c r="FY15" s="157"/>
      <c r="FZ15" s="157"/>
      <c r="GA15" s="157"/>
      <c r="GB15" s="157"/>
      <c r="GC15" s="157"/>
      <c r="GD15" s="157"/>
      <c r="GE15" s="157"/>
      <c r="GF15" s="157"/>
      <c r="GG15" s="157"/>
      <c r="GH15" s="157"/>
      <c r="GI15" s="157"/>
      <c r="GJ15" s="157"/>
      <c r="GK15" s="157"/>
      <c r="GL15" s="157"/>
      <c r="GM15" s="157"/>
      <c r="GN15" s="157"/>
      <c r="GO15" s="157"/>
      <c r="GP15" s="157"/>
      <c r="GQ15" s="157"/>
      <c r="GR15" s="157"/>
      <c r="GS15" s="157"/>
      <c r="GT15" s="157"/>
      <c r="GU15" s="157"/>
      <c r="GV15" s="157"/>
      <c r="GW15" s="157"/>
      <c r="GX15" s="157"/>
      <c r="GY15" s="157"/>
      <c r="GZ15" s="157"/>
      <c r="HA15" s="157"/>
      <c r="HB15" s="157"/>
      <c r="HC15" s="157"/>
      <c r="HD15" s="157"/>
      <c r="HE15" s="157"/>
      <c r="HF15" s="157"/>
      <c r="HG15" s="157"/>
      <c r="HH15" s="157"/>
      <c r="HI15" s="157"/>
      <c r="HJ15" s="157"/>
      <c r="HK15" s="157"/>
      <c r="HL15" s="157"/>
      <c r="HM15" s="157"/>
      <c r="HN15" s="157"/>
      <c r="HO15" s="157"/>
      <c r="HP15" s="157"/>
      <c r="HQ15" s="157"/>
      <c r="HR15" s="157"/>
      <c r="HS15" s="157"/>
      <c r="HT15" s="157"/>
      <c r="HU15" s="157"/>
      <c r="HV15" s="157"/>
      <c r="HW15" s="157"/>
      <c r="HX15" s="157"/>
      <c r="HY15" s="157"/>
      <c r="HZ15" s="157"/>
      <c r="IA15" s="157"/>
      <c r="IB15" s="157"/>
      <c r="IC15" s="157"/>
      <c r="ID15" s="157"/>
      <c r="IE15" s="157"/>
      <c r="IF15" s="157"/>
      <c r="IG15" s="157"/>
      <c r="IH15" s="157"/>
      <c r="II15" s="157"/>
      <c r="IJ15" s="157"/>
      <c r="IK15" s="157"/>
      <c r="IL15" s="157"/>
      <c r="IM15" s="157"/>
      <c r="IN15" s="157"/>
      <c r="IO15" s="157"/>
      <c r="IP15" s="157"/>
      <c r="IQ15" s="157"/>
      <c r="IR15" s="157"/>
      <c r="IS15" s="157"/>
      <c r="IT15" s="157"/>
      <c r="IU15" s="157"/>
      <c r="IV15" s="157"/>
      <c r="IW15" s="157"/>
      <c r="IX15" s="157"/>
      <c r="IY15" s="157"/>
      <c r="IZ15" s="157"/>
      <c r="JA15" s="157"/>
      <c r="JB15" s="157"/>
      <c r="JC15" s="157"/>
      <c r="JD15" s="157"/>
      <c r="JE15" s="157"/>
      <c r="JF15" s="157"/>
      <c r="JG15" s="157"/>
      <c r="JH15" s="157"/>
      <c r="JI15" s="157"/>
      <c r="JJ15" s="157"/>
      <c r="JK15" s="157"/>
      <c r="JL15" s="157"/>
      <c r="JM15" s="157"/>
      <c r="JN15" s="157"/>
      <c r="JO15" s="157"/>
      <c r="JP15" s="157"/>
      <c r="JQ15" s="157"/>
      <c r="JR15" s="157"/>
      <c r="JS15" s="157"/>
      <c r="JT15" s="157"/>
      <c r="JU15" s="157"/>
      <c r="JV15" s="157"/>
      <c r="JW15" s="157"/>
      <c r="JX15" s="157"/>
      <c r="JY15" s="157"/>
      <c r="JZ15" s="157"/>
      <c r="KA15" s="157"/>
      <c r="KB15" s="157"/>
      <c r="KC15" s="157"/>
      <c r="KD15" s="157"/>
      <c r="KE15" s="157"/>
      <c r="KF15" s="157"/>
      <c r="KG15" s="157"/>
      <c r="KH15" s="157"/>
      <c r="KI15" s="157"/>
      <c r="KJ15" s="157"/>
      <c r="KK15" s="157"/>
      <c r="KL15" s="157"/>
      <c r="KM15" s="157"/>
      <c r="KN15" s="157"/>
      <c r="KO15" s="157"/>
      <c r="KP15" s="157"/>
      <c r="KQ15" s="157"/>
      <c r="KR15" s="157"/>
      <c r="KS15" s="157"/>
      <c r="KT15" s="157"/>
      <c r="KU15" s="157"/>
      <c r="KV15" s="157"/>
      <c r="KW15" s="157"/>
      <c r="KX15" s="157"/>
      <c r="KY15" s="157"/>
      <c r="KZ15" s="157"/>
      <c r="LA15" s="157"/>
      <c r="LB15" s="157"/>
      <c r="LC15" s="157"/>
      <c r="LD15" s="157"/>
      <c r="LE15" s="157"/>
      <c r="LF15" s="157"/>
      <c r="LG15" s="157"/>
      <c r="LH15" s="157"/>
      <c r="LI15" s="157"/>
      <c r="LJ15" s="157"/>
      <c r="LK15" s="157"/>
      <c r="LL15" s="157"/>
      <c r="LM15" s="157"/>
      <c r="LN15" s="157"/>
      <c r="LO15" s="157"/>
      <c r="LP15" s="157"/>
      <c r="LQ15" s="157"/>
      <c r="LR15" s="157"/>
      <c r="LS15" s="157"/>
      <c r="LT15" s="157"/>
      <c r="LU15" s="157"/>
      <c r="LV15" s="157"/>
      <c r="LW15" s="157"/>
      <c r="LX15" s="157"/>
      <c r="LY15" s="157"/>
      <c r="LZ15" s="157"/>
      <c r="MA15" s="157"/>
      <c r="MB15" s="157"/>
      <c r="MC15" s="157"/>
      <c r="MD15" s="157"/>
      <c r="ME15" s="157"/>
      <c r="MF15" s="157"/>
      <c r="MG15" s="157"/>
      <c r="MH15" s="157"/>
      <c r="MI15" s="157"/>
      <c r="MJ15" s="157"/>
      <c r="MK15" s="157"/>
      <c r="ML15" s="157"/>
      <c r="MM15" s="157"/>
      <c r="MN15" s="157"/>
      <c r="MO15" s="157"/>
      <c r="MP15" s="157"/>
      <c r="MQ15" s="157"/>
      <c r="MR15" s="157"/>
      <c r="MS15" s="157"/>
      <c r="MT15" s="157"/>
      <c r="MU15" s="157"/>
      <c r="MV15" s="157"/>
      <c r="MW15" s="157"/>
      <c r="MX15" s="157"/>
      <c r="MY15" s="157"/>
      <c r="MZ15" s="157"/>
      <c r="NA15" s="157"/>
      <c r="NB15" s="157"/>
      <c r="NC15" s="157"/>
      <c r="ND15" s="157"/>
      <c r="NE15" s="157"/>
      <c r="NF15" s="157"/>
      <c r="NG15" s="157"/>
      <c r="NH15" s="157"/>
      <c r="NI15" s="157"/>
      <c r="NJ15" s="157"/>
      <c r="NK15" s="157"/>
      <c r="NL15" s="157"/>
      <c r="NM15" s="157"/>
      <c r="NN15" s="157"/>
      <c r="NO15" s="157"/>
      <c r="NP15" s="157"/>
      <c r="NQ15" s="157"/>
      <c r="NR15" s="157"/>
      <c r="NS15" s="157"/>
      <c r="NT15" s="157"/>
      <c r="NU15" s="157"/>
      <c r="NV15" s="157"/>
      <c r="NW15" s="157"/>
      <c r="NX15" s="157"/>
      <c r="NY15" s="157"/>
      <c r="NZ15" s="157"/>
      <c r="OA15" s="157"/>
      <c r="OB15" s="157"/>
      <c r="OC15" s="157"/>
      <c r="OD15" s="157"/>
      <c r="OE15" s="157"/>
      <c r="OF15" s="157"/>
      <c r="OG15" s="157"/>
      <c r="OH15" s="157"/>
      <c r="OI15" s="157"/>
      <c r="OJ15" s="157"/>
      <c r="OK15" s="157"/>
      <c r="OL15" s="157"/>
      <c r="OM15" s="157"/>
      <c r="ON15" s="157"/>
      <c r="OO15" s="157"/>
      <c r="OP15" s="157"/>
      <c r="OQ15" s="157"/>
      <c r="OR15" s="157"/>
      <c r="OS15" s="157"/>
      <c r="OT15" s="157"/>
      <c r="OU15" s="157"/>
      <c r="OV15" s="157"/>
      <c r="OW15" s="157"/>
      <c r="OX15" s="157"/>
      <c r="OY15" s="157"/>
      <c r="OZ15" s="157"/>
      <c r="PA15" s="157"/>
      <c r="PB15" s="157"/>
      <c r="PC15" s="157"/>
      <c r="PD15" s="157"/>
      <c r="PE15" s="157"/>
      <c r="PF15" s="157"/>
      <c r="PG15" s="157"/>
      <c r="PH15" s="157"/>
      <c r="PI15" s="157"/>
      <c r="PJ15" s="157"/>
      <c r="PK15" s="157"/>
      <c r="PL15" s="157"/>
      <c r="PM15" s="157"/>
      <c r="PN15" s="157"/>
      <c r="PO15" s="157"/>
      <c r="PP15" s="157"/>
      <c r="PQ15" s="157"/>
      <c r="PR15" s="157"/>
      <c r="PS15" s="157"/>
      <c r="PT15" s="157"/>
      <c r="PU15" s="157"/>
      <c r="PV15" s="157"/>
      <c r="PW15" s="157"/>
      <c r="PX15" s="157"/>
      <c r="PY15" s="157"/>
      <c r="PZ15" s="157"/>
      <c r="QA15" s="157"/>
      <c r="QB15" s="157"/>
      <c r="QC15" s="157"/>
      <c r="QD15" s="157"/>
      <c r="QE15" s="157"/>
      <c r="QF15" s="157"/>
      <c r="QG15" s="157"/>
      <c r="QH15" s="157"/>
      <c r="QI15" s="157"/>
      <c r="QJ15" s="157"/>
      <c r="QK15" s="157"/>
      <c r="QL15" s="157"/>
      <c r="QM15" s="157"/>
      <c r="QN15" s="157"/>
      <c r="QO15" s="157"/>
      <c r="QP15" s="157"/>
      <c r="QQ15" s="157"/>
      <c r="QR15" s="157"/>
      <c r="QS15" s="157"/>
      <c r="QT15" s="157"/>
      <c r="QU15" s="157"/>
      <c r="QV15" s="157"/>
      <c r="QW15" s="157"/>
      <c r="QX15" s="157"/>
      <c r="QY15" s="157"/>
      <c r="QZ15" s="157"/>
      <c r="RA15" s="157"/>
      <c r="RB15" s="157"/>
      <c r="RC15" s="157"/>
      <c r="RD15" s="157"/>
      <c r="RE15" s="157"/>
      <c r="RF15" s="157"/>
      <c r="RG15" s="157"/>
      <c r="RH15" s="157"/>
      <c r="RI15" s="157"/>
      <c r="RJ15" s="157"/>
      <c r="RK15" s="157"/>
      <c r="RL15" s="157"/>
      <c r="RM15" s="157"/>
      <c r="RN15" s="157"/>
      <c r="RO15" s="157"/>
      <c r="RP15" s="157"/>
      <c r="RQ15" s="157"/>
      <c r="RR15" s="157"/>
      <c r="RS15" s="157"/>
      <c r="RT15" s="157"/>
      <c r="RU15" s="157"/>
      <c r="RV15" s="157"/>
      <c r="RW15" s="157"/>
      <c r="RX15" s="157"/>
      <c r="RY15" s="157"/>
      <c r="RZ15" s="157"/>
      <c r="SA15" s="157"/>
      <c r="SB15" s="157"/>
      <c r="SC15" s="157"/>
      <c r="SD15" s="157"/>
      <c r="SE15" s="157"/>
      <c r="SF15" s="157"/>
      <c r="SG15" s="157"/>
      <c r="SH15" s="157"/>
      <c r="SI15" s="157"/>
      <c r="SJ15" s="157"/>
      <c r="SK15" s="157"/>
      <c r="SL15" s="157"/>
      <c r="SM15" s="157"/>
      <c r="SN15" s="157"/>
      <c r="SO15" s="157"/>
      <c r="SP15" s="157"/>
      <c r="SQ15" s="157"/>
      <c r="SR15" s="157"/>
      <c r="SS15" s="157"/>
      <c r="ST15" s="157"/>
      <c r="SU15" s="157"/>
      <c r="SV15" s="157"/>
      <c r="SW15" s="157"/>
      <c r="SX15" s="157"/>
      <c r="SY15" s="157"/>
      <c r="SZ15" s="157"/>
      <c r="TA15" s="157"/>
      <c r="TB15" s="157"/>
      <c r="TC15" s="157"/>
      <c r="TD15" s="157"/>
      <c r="TE15" s="157"/>
      <c r="TF15" s="157"/>
      <c r="TG15" s="157"/>
      <c r="TH15" s="157"/>
      <c r="TI15" s="157"/>
      <c r="TJ15" s="157"/>
      <c r="TK15" s="157"/>
      <c r="TL15" s="157"/>
      <c r="TM15" s="157"/>
      <c r="TN15" s="157"/>
      <c r="TO15" s="157"/>
      <c r="TP15" s="157"/>
      <c r="TQ15" s="157"/>
      <c r="TR15" s="157"/>
      <c r="TS15" s="157"/>
      <c r="TT15" s="157"/>
      <c r="TU15" s="157"/>
      <c r="TV15" s="157"/>
      <c r="TW15" s="157"/>
      <c r="TX15" s="157"/>
      <c r="TY15" s="157"/>
      <c r="TZ15" s="157"/>
      <c r="UA15" s="157"/>
      <c r="UB15" s="157"/>
      <c r="UC15" s="157"/>
      <c r="UD15" s="157"/>
      <c r="UE15" s="157"/>
      <c r="UF15" s="157"/>
      <c r="UG15" s="157"/>
      <c r="UH15" s="157"/>
      <c r="UI15" s="157"/>
      <c r="UJ15" s="157"/>
      <c r="UK15" s="157"/>
      <c r="UL15" s="157"/>
      <c r="UM15" s="157"/>
      <c r="UN15" s="157"/>
      <c r="UO15" s="157"/>
      <c r="UP15" s="157"/>
      <c r="UQ15" s="157"/>
      <c r="UR15" s="157"/>
      <c r="US15" s="157"/>
      <c r="UT15" s="157"/>
      <c r="UU15" s="157"/>
      <c r="UV15" s="157"/>
      <c r="UW15" s="157"/>
      <c r="UX15" s="157"/>
      <c r="UY15" s="157"/>
      <c r="UZ15" s="157"/>
      <c r="VA15" s="157"/>
      <c r="VB15" s="157"/>
      <c r="VC15" s="157"/>
      <c r="VD15" s="157"/>
      <c r="VE15" s="157"/>
      <c r="VF15" s="157"/>
      <c r="VG15" s="157"/>
      <c r="VH15" s="157"/>
      <c r="VI15" s="157"/>
      <c r="VJ15" s="157"/>
      <c r="VK15" s="157"/>
      <c r="VL15" s="157"/>
      <c r="VM15" s="157"/>
      <c r="VN15" s="157"/>
      <c r="VO15" s="157"/>
      <c r="VP15" s="157"/>
      <c r="VQ15" s="157"/>
      <c r="VR15" s="157"/>
      <c r="VS15" s="157"/>
      <c r="VT15" s="157"/>
      <c r="VU15" s="157"/>
      <c r="VV15" s="157"/>
      <c r="VW15" s="157"/>
      <c r="VX15" s="157"/>
      <c r="VY15" s="157"/>
      <c r="VZ15" s="157"/>
      <c r="WA15" s="157"/>
      <c r="WB15" s="157"/>
      <c r="WC15" s="157"/>
      <c r="WD15" s="157"/>
      <c r="WE15" s="157"/>
      <c r="WF15" s="157"/>
      <c r="WG15" s="157"/>
      <c r="WH15" s="157"/>
      <c r="WI15" s="157"/>
      <c r="WJ15" s="157"/>
      <c r="WK15" s="157"/>
      <c r="WL15" s="157"/>
      <c r="WM15" s="157"/>
      <c r="WN15" s="157"/>
      <c r="WO15" s="157"/>
      <c r="WP15" s="157"/>
      <c r="WQ15" s="157"/>
      <c r="WR15" s="157"/>
      <c r="WS15" s="157"/>
      <c r="WT15" s="157"/>
      <c r="WU15" s="157"/>
      <c r="WV15" s="157"/>
      <c r="WW15" s="157"/>
      <c r="WX15" s="157"/>
      <c r="WY15" s="157"/>
      <c r="WZ15" s="157"/>
      <c r="XA15" s="157"/>
      <c r="XB15" s="157"/>
      <c r="XC15" s="157"/>
      <c r="XD15" s="157"/>
      <c r="XE15" s="157"/>
      <c r="XF15" s="157"/>
      <c r="XG15" s="157"/>
      <c r="XH15" s="157"/>
      <c r="XI15" s="157"/>
      <c r="XJ15" s="157"/>
      <c r="XK15" s="157"/>
      <c r="XL15" s="157"/>
      <c r="XM15" s="157"/>
      <c r="XN15" s="157"/>
      <c r="XO15" s="157"/>
      <c r="XP15" s="157"/>
      <c r="XQ15" s="157"/>
      <c r="XR15" s="157"/>
      <c r="XS15" s="157"/>
      <c r="XT15" s="157"/>
      <c r="XU15" s="157"/>
      <c r="XV15" s="157"/>
      <c r="XW15" s="157"/>
      <c r="XX15" s="157"/>
      <c r="XY15" s="157"/>
      <c r="XZ15" s="157"/>
      <c r="YA15" s="157"/>
      <c r="YB15" s="157"/>
      <c r="YC15" s="157"/>
      <c r="YD15" s="157"/>
      <c r="YE15" s="157"/>
      <c r="YF15" s="157"/>
      <c r="YG15" s="157"/>
      <c r="YH15" s="157"/>
      <c r="YI15" s="157"/>
      <c r="YJ15" s="157"/>
      <c r="YK15" s="157"/>
      <c r="YL15" s="157"/>
      <c r="YM15" s="157"/>
      <c r="YN15" s="157"/>
      <c r="YO15" s="157"/>
      <c r="YP15" s="157"/>
      <c r="YQ15" s="157"/>
      <c r="YR15" s="157"/>
      <c r="YS15" s="157"/>
      <c r="YT15" s="157"/>
      <c r="YU15" s="157"/>
      <c r="YV15" s="157"/>
      <c r="YW15" s="157"/>
      <c r="YX15" s="157"/>
      <c r="YY15" s="157"/>
      <c r="YZ15" s="157"/>
      <c r="ZA15" s="157"/>
      <c r="ZB15" s="157"/>
      <c r="ZC15" s="157"/>
      <c r="ZD15" s="157"/>
      <c r="ZE15" s="157"/>
      <c r="ZF15" s="157"/>
      <c r="ZG15" s="157"/>
      <c r="ZH15" s="157"/>
      <c r="ZI15" s="157"/>
      <c r="ZJ15" s="157"/>
      <c r="ZK15" s="157"/>
      <c r="ZL15" s="157"/>
      <c r="ZM15" s="157"/>
      <c r="ZN15" s="157"/>
      <c r="ZO15" s="157"/>
      <c r="ZP15" s="157"/>
      <c r="ZQ15" s="157"/>
      <c r="ZR15" s="157"/>
      <c r="ZS15" s="157"/>
      <c r="ZT15" s="157"/>
      <c r="ZU15" s="157"/>
      <c r="ZV15" s="157"/>
      <c r="ZW15" s="157"/>
      <c r="ZX15" s="157"/>
      <c r="ZY15" s="157"/>
      <c r="ZZ15" s="157"/>
      <c r="AAA15" s="157"/>
      <c r="AAB15" s="157"/>
      <c r="AAC15" s="157"/>
      <c r="AAD15" s="157"/>
      <c r="AAE15" s="157"/>
      <c r="AAF15" s="157"/>
      <c r="AAG15" s="157"/>
      <c r="AAH15" s="157"/>
      <c r="AAI15" s="157"/>
      <c r="AAJ15" s="157"/>
      <c r="AAK15" s="157"/>
      <c r="AAL15" s="157"/>
      <c r="AAM15" s="157"/>
      <c r="AAN15" s="157"/>
      <c r="AAO15" s="157"/>
      <c r="AAP15" s="157"/>
      <c r="AAQ15" s="157"/>
      <c r="AAR15" s="157"/>
      <c r="AAS15" s="157"/>
      <c r="AAT15" s="157"/>
      <c r="AAU15" s="157"/>
      <c r="AAV15" s="157"/>
      <c r="AAW15" s="157"/>
      <c r="AAX15" s="157"/>
      <c r="AAY15" s="157"/>
      <c r="AAZ15" s="157"/>
      <c r="ABA15" s="157"/>
      <c r="ABB15" s="157"/>
      <c r="ABC15" s="157"/>
      <c r="ABD15" s="157"/>
      <c r="ABE15" s="157"/>
      <c r="ABF15" s="157"/>
      <c r="ABG15" s="157"/>
      <c r="ABH15" s="157"/>
      <c r="ABI15" s="157"/>
      <c r="ABJ15" s="157"/>
      <c r="ABK15" s="157"/>
      <c r="ABL15" s="157"/>
      <c r="ABM15" s="157"/>
      <c r="ABN15" s="157"/>
      <c r="ABO15" s="157"/>
      <c r="ABP15" s="157"/>
      <c r="ABQ15" s="157"/>
      <c r="ABR15" s="157"/>
      <c r="ABS15" s="157"/>
      <c r="ABT15" s="157"/>
      <c r="ABU15" s="157"/>
      <c r="ABV15" s="157"/>
      <c r="ABW15" s="157"/>
      <c r="ABX15" s="157"/>
      <c r="ABY15" s="157"/>
      <c r="ABZ15" s="157"/>
      <c r="ACA15" s="157"/>
      <c r="ACB15" s="157"/>
      <c r="ACC15" s="157"/>
      <c r="ACD15" s="157"/>
      <c r="ACE15" s="157"/>
      <c r="ACF15" s="157"/>
      <c r="ACG15" s="157"/>
      <c r="ACH15" s="157"/>
      <c r="ACI15" s="157"/>
      <c r="ACJ15" s="157"/>
      <c r="ACK15" s="157"/>
      <c r="ACL15" s="157"/>
      <c r="ACM15" s="157"/>
      <c r="ACN15" s="157"/>
      <c r="ACO15" s="157"/>
      <c r="ACP15" s="157"/>
      <c r="ACQ15" s="157"/>
      <c r="ACR15" s="157"/>
      <c r="ACS15" s="157"/>
      <c r="ACT15" s="157"/>
      <c r="ACU15" s="157"/>
      <c r="ACV15" s="157"/>
      <c r="ACW15" s="157"/>
      <c r="ACX15" s="157"/>
      <c r="ACY15" s="157"/>
      <c r="ACZ15" s="157"/>
      <c r="ADA15" s="157"/>
      <c r="ADB15" s="157"/>
      <c r="ADC15" s="157"/>
      <c r="ADD15" s="157"/>
      <c r="ADE15" s="157"/>
      <c r="ADF15" s="157"/>
      <c r="ADG15" s="157"/>
      <c r="ADH15" s="157"/>
      <c r="ADI15" s="157"/>
      <c r="ADJ15" s="157"/>
      <c r="ADK15" s="157"/>
      <c r="ADL15" s="157"/>
      <c r="ADM15" s="157"/>
      <c r="ADN15" s="157"/>
      <c r="ADO15" s="157"/>
      <c r="ADP15" s="157"/>
      <c r="ADQ15" s="157"/>
      <c r="ADR15" s="157"/>
      <c r="ADS15" s="157"/>
      <c r="ADT15" s="157"/>
      <c r="ADU15" s="157"/>
      <c r="ADV15" s="157"/>
      <c r="ADW15" s="157"/>
      <c r="ADX15" s="157"/>
      <c r="ADY15" s="157"/>
      <c r="ADZ15" s="157"/>
      <c r="AEA15" s="157"/>
      <c r="AEB15" s="157"/>
      <c r="AEC15" s="157"/>
      <c r="AED15" s="157"/>
      <c r="AEE15" s="157"/>
      <c r="AEF15" s="157"/>
      <c r="AEG15" s="157"/>
      <c r="AEH15" s="157"/>
      <c r="AEI15" s="157"/>
      <c r="AEJ15" s="157"/>
      <c r="AEK15" s="157"/>
      <c r="AEL15" s="157"/>
      <c r="AEM15" s="157"/>
      <c r="AEN15" s="157"/>
      <c r="AEO15" s="157"/>
      <c r="AEP15" s="157"/>
      <c r="AEQ15" s="157"/>
      <c r="AER15" s="157"/>
      <c r="AES15" s="157"/>
      <c r="AET15" s="157"/>
      <c r="AEU15" s="157"/>
      <c r="AEV15" s="157"/>
      <c r="AEW15" s="157"/>
      <c r="AEX15" s="157"/>
      <c r="AEY15" s="157"/>
      <c r="AEZ15" s="157"/>
      <c r="AFA15" s="157"/>
      <c r="AFB15" s="157"/>
      <c r="AFC15" s="157"/>
      <c r="AFD15" s="157"/>
      <c r="AFE15" s="157"/>
      <c r="AFF15" s="157"/>
      <c r="AFG15" s="157"/>
      <c r="AFH15" s="157"/>
      <c r="AFI15" s="157"/>
      <c r="AFJ15" s="157"/>
      <c r="AFK15" s="157"/>
      <c r="AFL15" s="157"/>
      <c r="AFM15" s="157"/>
      <c r="AFN15" s="157"/>
      <c r="AFO15" s="157"/>
      <c r="AFP15" s="157"/>
      <c r="AFQ15" s="157"/>
      <c r="AFR15" s="157"/>
      <c r="AFS15" s="157"/>
      <c r="AFT15" s="157"/>
      <c r="AFU15" s="157"/>
      <c r="AFV15" s="157"/>
      <c r="AFW15" s="157"/>
      <c r="AFX15" s="157"/>
      <c r="AFY15" s="157"/>
      <c r="AFZ15" s="157"/>
      <c r="AGA15" s="157"/>
      <c r="AGB15" s="157"/>
      <c r="AGC15" s="157"/>
      <c r="AGD15" s="157"/>
      <c r="AGE15" s="157"/>
      <c r="AGF15" s="157"/>
      <c r="AGG15" s="157"/>
      <c r="AGH15" s="157"/>
      <c r="AGI15" s="157"/>
      <c r="AGJ15" s="157"/>
      <c r="AGK15" s="157"/>
      <c r="AGL15" s="157"/>
      <c r="AGM15" s="157"/>
      <c r="AGN15" s="157"/>
      <c r="AGO15" s="157"/>
      <c r="AGP15" s="157"/>
      <c r="AGQ15" s="157"/>
      <c r="AGR15" s="157"/>
      <c r="AGS15" s="157"/>
      <c r="AGT15" s="157"/>
      <c r="AGU15" s="157"/>
      <c r="AGV15" s="157"/>
      <c r="AGW15" s="157"/>
      <c r="AGX15" s="157"/>
      <c r="AGY15" s="157"/>
      <c r="AGZ15" s="157"/>
      <c r="AHA15" s="157"/>
      <c r="AHB15" s="157"/>
      <c r="AHC15" s="157"/>
      <c r="AHD15" s="157"/>
      <c r="AHE15" s="157"/>
      <c r="AHF15" s="157"/>
      <c r="AHG15" s="157"/>
      <c r="AHH15" s="157"/>
      <c r="AHI15" s="157"/>
      <c r="AHJ15" s="157"/>
      <c r="AHK15" s="157"/>
      <c r="AHL15" s="157"/>
      <c r="AHM15" s="157"/>
      <c r="AHN15" s="157"/>
      <c r="AHO15" s="157"/>
      <c r="AHP15" s="157"/>
      <c r="AHQ15" s="157"/>
      <c r="AHR15" s="157"/>
      <c r="AHS15" s="157"/>
      <c r="AHT15" s="157"/>
      <c r="AHU15" s="157"/>
      <c r="AHV15" s="157"/>
      <c r="AHW15" s="157"/>
      <c r="AHX15" s="157"/>
      <c r="AHY15" s="157"/>
      <c r="AHZ15" s="157"/>
      <c r="AIA15" s="157"/>
      <c r="AIB15" s="157"/>
      <c r="AIC15" s="157"/>
      <c r="AID15" s="157"/>
      <c r="AIE15" s="157"/>
      <c r="AIF15" s="157"/>
      <c r="AIG15" s="157"/>
      <c r="AIH15" s="157"/>
      <c r="AII15" s="157"/>
      <c r="AIJ15" s="157"/>
      <c r="AIK15" s="157"/>
      <c r="AIL15" s="157"/>
      <c r="AIM15" s="157"/>
      <c r="AIN15" s="157"/>
      <c r="AIO15" s="157"/>
      <c r="AIP15" s="157"/>
      <c r="AIQ15" s="157"/>
      <c r="AIR15" s="157"/>
      <c r="AIS15" s="157"/>
      <c r="AIT15" s="157"/>
      <c r="AIU15" s="157"/>
      <c r="AIV15" s="157"/>
      <c r="AIW15" s="157"/>
      <c r="AIX15" s="157"/>
      <c r="AIY15" s="157"/>
      <c r="AIZ15" s="157"/>
      <c r="AJA15" s="157"/>
      <c r="AJB15" s="157"/>
      <c r="AJC15" s="157"/>
      <c r="AJD15" s="157"/>
      <c r="AJE15" s="157"/>
      <c r="AJF15" s="157"/>
      <c r="AJG15" s="157"/>
      <c r="AJH15" s="157"/>
      <c r="AJI15" s="157"/>
      <c r="AJJ15" s="157"/>
      <c r="AJK15" s="157"/>
      <c r="AJL15" s="157"/>
      <c r="AJM15" s="157"/>
      <c r="AJN15" s="157"/>
      <c r="AJO15" s="157"/>
      <c r="AJP15" s="157"/>
      <c r="AJQ15" s="157"/>
      <c r="AJR15" s="157"/>
      <c r="AJS15" s="157"/>
      <c r="AJT15" s="157"/>
      <c r="AJU15" s="157"/>
      <c r="AJV15" s="157"/>
      <c r="AJW15" s="157"/>
      <c r="AJX15" s="157"/>
      <c r="AJY15" s="157"/>
      <c r="AJZ15" s="157"/>
      <c r="AKA15" s="157"/>
      <c r="AKB15" s="157"/>
      <c r="AKC15" s="157"/>
      <c r="AKD15" s="157"/>
      <c r="AKE15" s="157"/>
      <c r="AKF15" s="157"/>
      <c r="AKG15" s="157"/>
      <c r="AKH15" s="157"/>
      <c r="AKI15" s="157"/>
      <c r="AKJ15" s="157"/>
      <c r="AKK15" s="157"/>
      <c r="AKL15" s="157"/>
      <c r="AKM15" s="157"/>
      <c r="AKN15" s="157"/>
      <c r="AKO15" s="157"/>
      <c r="AKP15" s="157"/>
      <c r="AKQ15" s="157"/>
      <c r="AKR15" s="157"/>
      <c r="AKS15" s="157"/>
      <c r="AKT15" s="157"/>
      <c r="AKU15" s="157"/>
      <c r="AKV15" s="157"/>
      <c r="AKW15" s="157"/>
      <c r="AKX15" s="157"/>
      <c r="AKY15" s="157"/>
      <c r="AKZ15" s="157"/>
      <c r="ALA15" s="157"/>
      <c r="ALB15" s="157"/>
      <c r="ALC15" s="157"/>
      <c r="ALD15" s="157"/>
      <c r="ALE15" s="157"/>
      <c r="ALF15" s="157"/>
      <c r="ALG15" s="157"/>
      <c r="ALH15" s="157"/>
      <c r="ALI15" s="157"/>
      <c r="ALJ15" s="157"/>
      <c r="ALK15" s="157"/>
      <c r="ALL15" s="157"/>
      <c r="ALM15" s="157"/>
      <c r="ALN15" s="157"/>
      <c r="ALO15" s="157"/>
      <c r="ALP15" s="157"/>
      <c r="ALQ15" s="157"/>
      <c r="ALR15" s="157"/>
      <c r="ALS15" s="157"/>
      <c r="ALT15" s="157"/>
      <c r="ALU15" s="157"/>
      <c r="ALV15" s="157"/>
      <c r="ALW15" s="157"/>
      <c r="ALX15" s="157"/>
      <c r="ALY15" s="157"/>
      <c r="ALZ15" s="157"/>
      <c r="AMA15" s="157"/>
      <c r="AMB15" s="157"/>
      <c r="AMC15" s="157"/>
      <c r="AMD15" s="157"/>
      <c r="AME15" s="157"/>
      <c r="AMF15" s="157"/>
      <c r="AMG15" s="157"/>
      <c r="AMH15" s="157"/>
      <c r="AMI15" s="157"/>
      <c r="AMJ15" s="157"/>
      <c r="AMK15" s="157"/>
      <c r="AML15" s="157"/>
      <c r="AMM15" s="157"/>
      <c r="AMN15" s="157"/>
      <c r="AMO15" s="157"/>
      <c r="AMP15" s="157"/>
      <c r="AMQ15" s="157"/>
      <c r="AMR15" s="157"/>
      <c r="AMS15" s="157"/>
      <c r="AMT15" s="157"/>
      <c r="AMU15" s="157"/>
      <c r="AMV15" s="157"/>
      <c r="AMW15" s="157"/>
      <c r="AMX15" s="157"/>
      <c r="AMY15" s="157"/>
      <c r="AMZ15" s="157"/>
      <c r="ANA15" s="157"/>
      <c r="ANB15" s="157"/>
      <c r="ANC15" s="157"/>
      <c r="AND15" s="157"/>
      <c r="ANE15" s="157"/>
      <c r="ANF15" s="157"/>
      <c r="ANG15" s="157"/>
      <c r="ANH15" s="157"/>
      <c r="ANI15" s="157"/>
      <c r="ANJ15" s="157"/>
      <c r="ANK15" s="157"/>
      <c r="ANL15" s="157"/>
      <c r="ANM15" s="157"/>
      <c r="ANN15" s="157"/>
      <c r="ANO15" s="157"/>
      <c r="ANP15" s="157"/>
      <c r="ANQ15" s="157"/>
      <c r="ANR15" s="157"/>
      <c r="ANS15" s="157"/>
      <c r="ANT15" s="157"/>
      <c r="ANU15" s="157"/>
      <c r="ANV15" s="157"/>
      <c r="ANW15" s="157"/>
      <c r="ANX15" s="157"/>
      <c r="ANY15" s="157"/>
      <c r="ANZ15" s="157"/>
      <c r="AOA15" s="157"/>
      <c r="AOB15" s="157"/>
      <c r="AOC15" s="157"/>
      <c r="AOD15" s="157"/>
      <c r="AOE15" s="157"/>
      <c r="AOF15" s="157"/>
      <c r="AOG15" s="157"/>
      <c r="AOH15" s="157"/>
      <c r="AOI15" s="157"/>
      <c r="AOJ15" s="157"/>
      <c r="AOK15" s="157"/>
      <c r="AOL15" s="157"/>
      <c r="AOM15" s="157"/>
      <c r="AON15" s="157"/>
      <c r="AOO15" s="157"/>
      <c r="AOP15" s="157"/>
      <c r="AOQ15" s="157"/>
      <c r="AOR15" s="157"/>
      <c r="AOS15" s="157"/>
      <c r="AOT15" s="157"/>
      <c r="AOU15" s="157"/>
      <c r="AOV15" s="157"/>
      <c r="AOW15" s="157"/>
      <c r="AOX15" s="157"/>
      <c r="AOY15" s="157"/>
      <c r="AOZ15" s="157"/>
      <c r="APA15" s="157"/>
      <c r="APB15" s="157"/>
      <c r="APC15" s="157"/>
      <c r="APD15" s="157"/>
      <c r="APE15" s="157"/>
    </row>
    <row r="16" spans="1:1097">
      <c r="A16" s="205"/>
      <c r="B16" s="190" t="s">
        <v>39</v>
      </c>
      <c r="BJ16" s="157"/>
    </row>
    <row r="17" spans="1:1097">
      <c r="A17" s="205"/>
      <c r="B17" s="190" t="s">
        <v>9</v>
      </c>
      <c r="C17" s="157">
        <f>(C15)*(1-C16)</f>
        <v>0</v>
      </c>
      <c r="D17" s="157">
        <f t="shared" ref="D17:BO17" si="76">(D15)*(1-D16)</f>
        <v>0</v>
      </c>
      <c r="E17" s="157">
        <f t="shared" si="76"/>
        <v>0</v>
      </c>
      <c r="F17" s="157">
        <f t="shared" si="76"/>
        <v>0</v>
      </c>
      <c r="G17" s="157">
        <f t="shared" si="76"/>
        <v>0</v>
      </c>
      <c r="H17" s="157">
        <f t="shared" si="76"/>
        <v>0</v>
      </c>
      <c r="I17" s="157">
        <f t="shared" si="76"/>
        <v>0</v>
      </c>
      <c r="J17" s="157">
        <f t="shared" si="76"/>
        <v>0</v>
      </c>
      <c r="K17" s="157">
        <f t="shared" si="76"/>
        <v>0</v>
      </c>
      <c r="L17" s="157">
        <f t="shared" si="76"/>
        <v>0</v>
      </c>
      <c r="M17" s="157">
        <f t="shared" si="76"/>
        <v>0</v>
      </c>
      <c r="N17" s="157">
        <f t="shared" si="76"/>
        <v>0</v>
      </c>
      <c r="O17" s="157">
        <f t="shared" si="76"/>
        <v>0</v>
      </c>
      <c r="P17" s="157">
        <f t="shared" si="76"/>
        <v>0</v>
      </c>
      <c r="Q17" s="157">
        <f t="shared" si="76"/>
        <v>0</v>
      </c>
      <c r="R17" s="157">
        <f t="shared" si="76"/>
        <v>0</v>
      </c>
      <c r="S17" s="157">
        <f t="shared" si="76"/>
        <v>0</v>
      </c>
      <c r="T17" s="157">
        <f t="shared" si="76"/>
        <v>0</v>
      </c>
      <c r="U17" s="157">
        <f t="shared" si="76"/>
        <v>0</v>
      </c>
      <c r="V17" s="157">
        <f t="shared" si="76"/>
        <v>0</v>
      </c>
      <c r="W17" s="157">
        <f t="shared" si="76"/>
        <v>0</v>
      </c>
      <c r="X17" s="157">
        <f t="shared" si="76"/>
        <v>0</v>
      </c>
      <c r="Y17" s="157">
        <f t="shared" si="76"/>
        <v>0</v>
      </c>
      <c r="Z17" s="157">
        <f t="shared" si="76"/>
        <v>0</v>
      </c>
      <c r="AA17" s="157">
        <f t="shared" si="76"/>
        <v>0</v>
      </c>
      <c r="AB17" s="157">
        <f t="shared" si="76"/>
        <v>0</v>
      </c>
      <c r="AC17" s="157">
        <f t="shared" si="76"/>
        <v>0</v>
      </c>
      <c r="AD17" s="157">
        <f t="shared" si="76"/>
        <v>0</v>
      </c>
      <c r="AE17" s="157">
        <f t="shared" si="76"/>
        <v>0</v>
      </c>
      <c r="AF17" s="157">
        <f t="shared" si="76"/>
        <v>0</v>
      </c>
      <c r="AG17" s="157">
        <f t="shared" si="76"/>
        <v>0</v>
      </c>
      <c r="AH17" s="157">
        <f t="shared" si="76"/>
        <v>0</v>
      </c>
      <c r="AI17" s="157">
        <f t="shared" si="76"/>
        <v>0</v>
      </c>
      <c r="AJ17" s="157">
        <f t="shared" si="76"/>
        <v>0</v>
      </c>
      <c r="AK17" s="157">
        <f t="shared" si="76"/>
        <v>0</v>
      </c>
      <c r="AL17" s="157">
        <f t="shared" si="76"/>
        <v>0</v>
      </c>
      <c r="AM17" s="157">
        <f t="shared" si="76"/>
        <v>0</v>
      </c>
      <c r="AN17" s="157">
        <f t="shared" si="76"/>
        <v>0</v>
      </c>
      <c r="AO17" s="157">
        <f t="shared" si="76"/>
        <v>0</v>
      </c>
      <c r="AP17" s="157">
        <f t="shared" si="76"/>
        <v>0</v>
      </c>
      <c r="AQ17" s="157">
        <f t="shared" si="76"/>
        <v>0</v>
      </c>
      <c r="AR17" s="157">
        <f t="shared" si="76"/>
        <v>0</v>
      </c>
      <c r="AS17" s="157">
        <f t="shared" si="76"/>
        <v>0</v>
      </c>
      <c r="AT17" s="157">
        <f t="shared" si="76"/>
        <v>0</v>
      </c>
      <c r="AU17" s="157">
        <f t="shared" si="76"/>
        <v>0</v>
      </c>
      <c r="AV17" s="157">
        <f t="shared" si="76"/>
        <v>0</v>
      </c>
      <c r="AW17" s="157">
        <f t="shared" si="76"/>
        <v>0</v>
      </c>
      <c r="AX17" s="157">
        <f t="shared" si="76"/>
        <v>0</v>
      </c>
      <c r="AY17" s="157">
        <f t="shared" si="76"/>
        <v>0</v>
      </c>
      <c r="AZ17" s="157">
        <f t="shared" si="76"/>
        <v>0</v>
      </c>
      <c r="BA17" s="157">
        <f t="shared" si="76"/>
        <v>0</v>
      </c>
      <c r="BB17" s="157">
        <f t="shared" si="76"/>
        <v>0</v>
      </c>
      <c r="BC17" s="157">
        <f t="shared" si="76"/>
        <v>0</v>
      </c>
      <c r="BD17" s="157">
        <f t="shared" si="76"/>
        <v>0</v>
      </c>
      <c r="BE17" s="157">
        <f t="shared" si="76"/>
        <v>0</v>
      </c>
      <c r="BF17" s="157">
        <f t="shared" si="76"/>
        <v>0</v>
      </c>
      <c r="BG17" s="157">
        <f t="shared" si="76"/>
        <v>0</v>
      </c>
      <c r="BH17" s="157">
        <f t="shared" si="76"/>
        <v>0</v>
      </c>
      <c r="BI17" s="157">
        <f t="shared" si="76"/>
        <v>0</v>
      </c>
      <c r="BJ17" s="157">
        <f t="shared" si="76"/>
        <v>0</v>
      </c>
      <c r="BK17" s="157">
        <f t="shared" si="76"/>
        <v>0</v>
      </c>
      <c r="BL17" s="157">
        <f t="shared" si="76"/>
        <v>0</v>
      </c>
      <c r="BM17" s="157">
        <f t="shared" si="76"/>
        <v>0</v>
      </c>
      <c r="BN17" s="157">
        <f t="shared" si="76"/>
        <v>0</v>
      </c>
      <c r="BO17" s="157">
        <f t="shared" si="76"/>
        <v>0</v>
      </c>
      <c r="BP17" s="157">
        <f t="shared" ref="BP17:EA17" si="77">(BP15)*(1-BP16)</f>
        <v>0</v>
      </c>
      <c r="BQ17" s="157">
        <f t="shared" si="77"/>
        <v>0</v>
      </c>
      <c r="BR17" s="157">
        <f t="shared" si="77"/>
        <v>0</v>
      </c>
      <c r="BS17" s="157">
        <f t="shared" si="77"/>
        <v>0</v>
      </c>
      <c r="BT17" s="157">
        <f t="shared" si="77"/>
        <v>0</v>
      </c>
      <c r="BU17" s="157">
        <f t="shared" si="77"/>
        <v>0</v>
      </c>
      <c r="BV17" s="157">
        <f t="shared" si="77"/>
        <v>0</v>
      </c>
      <c r="BW17" s="157">
        <f t="shared" si="77"/>
        <v>0</v>
      </c>
      <c r="BX17" s="157">
        <f t="shared" si="77"/>
        <v>0</v>
      </c>
      <c r="BY17" s="157">
        <f t="shared" si="77"/>
        <v>0</v>
      </c>
      <c r="BZ17" s="157">
        <f t="shared" si="77"/>
        <v>0</v>
      </c>
      <c r="CA17" s="157">
        <f t="shared" si="77"/>
        <v>0</v>
      </c>
      <c r="CB17" s="157">
        <f t="shared" si="77"/>
        <v>0</v>
      </c>
      <c r="CC17" s="157">
        <f t="shared" si="77"/>
        <v>0</v>
      </c>
      <c r="CD17" s="157">
        <f t="shared" si="77"/>
        <v>0</v>
      </c>
      <c r="CE17" s="157">
        <f t="shared" si="77"/>
        <v>0</v>
      </c>
      <c r="CF17" s="157">
        <f t="shared" si="77"/>
        <v>0</v>
      </c>
      <c r="CG17" s="157">
        <f t="shared" si="77"/>
        <v>0</v>
      </c>
      <c r="CH17" s="157">
        <f t="shared" si="77"/>
        <v>0</v>
      </c>
      <c r="CI17" s="157">
        <f t="shared" si="77"/>
        <v>0</v>
      </c>
      <c r="CJ17" s="157">
        <f t="shared" si="77"/>
        <v>0</v>
      </c>
      <c r="CK17" s="157">
        <f t="shared" si="77"/>
        <v>0</v>
      </c>
      <c r="CL17" s="157">
        <f t="shared" si="77"/>
        <v>0</v>
      </c>
      <c r="CM17" s="157">
        <f t="shared" si="77"/>
        <v>0</v>
      </c>
      <c r="CN17" s="157">
        <f t="shared" si="77"/>
        <v>0</v>
      </c>
      <c r="CO17" s="157">
        <f t="shared" si="77"/>
        <v>0</v>
      </c>
      <c r="CP17" s="157">
        <f t="shared" si="77"/>
        <v>0</v>
      </c>
      <c r="CQ17" s="157">
        <f t="shared" si="77"/>
        <v>0</v>
      </c>
      <c r="CR17" s="157">
        <f t="shared" si="77"/>
        <v>0</v>
      </c>
      <c r="CS17" s="157">
        <f t="shared" si="77"/>
        <v>0</v>
      </c>
      <c r="CT17" s="157">
        <f t="shared" si="77"/>
        <v>0</v>
      </c>
      <c r="CU17" s="157">
        <f t="shared" si="77"/>
        <v>0</v>
      </c>
      <c r="CV17" s="157">
        <f t="shared" si="77"/>
        <v>0</v>
      </c>
      <c r="CW17" s="157">
        <f t="shared" si="77"/>
        <v>0</v>
      </c>
      <c r="CX17" s="157">
        <f t="shared" si="77"/>
        <v>0</v>
      </c>
      <c r="CY17" s="157">
        <f t="shared" si="77"/>
        <v>0</v>
      </c>
      <c r="CZ17" s="157">
        <f t="shared" si="77"/>
        <v>0</v>
      </c>
      <c r="DA17" s="157">
        <f t="shared" si="77"/>
        <v>0</v>
      </c>
      <c r="DB17" s="157">
        <f t="shared" si="77"/>
        <v>0</v>
      </c>
      <c r="DC17" s="157">
        <f t="shared" si="77"/>
        <v>0</v>
      </c>
      <c r="DD17" s="157">
        <f t="shared" si="77"/>
        <v>0</v>
      </c>
      <c r="DE17" s="157">
        <f t="shared" si="77"/>
        <v>0</v>
      </c>
      <c r="DF17" s="157">
        <f t="shared" si="77"/>
        <v>0</v>
      </c>
      <c r="DG17" s="157">
        <f t="shared" si="77"/>
        <v>0</v>
      </c>
      <c r="DH17" s="157">
        <f t="shared" si="77"/>
        <v>0</v>
      </c>
      <c r="DI17" s="157">
        <f t="shared" si="77"/>
        <v>0</v>
      </c>
      <c r="DJ17" s="157">
        <f t="shared" si="77"/>
        <v>0</v>
      </c>
      <c r="DK17" s="157">
        <f t="shared" si="77"/>
        <v>0</v>
      </c>
      <c r="DL17" s="157">
        <f t="shared" si="77"/>
        <v>0</v>
      </c>
      <c r="DM17" s="157">
        <f t="shared" si="77"/>
        <v>0</v>
      </c>
      <c r="DN17" s="157">
        <f t="shared" si="77"/>
        <v>0</v>
      </c>
      <c r="DO17" s="157">
        <f t="shared" si="77"/>
        <v>0</v>
      </c>
      <c r="DP17" s="157">
        <f t="shared" si="77"/>
        <v>0</v>
      </c>
      <c r="DQ17" s="157">
        <f t="shared" si="77"/>
        <v>0</v>
      </c>
      <c r="DR17" s="157">
        <f t="shared" si="77"/>
        <v>0</v>
      </c>
      <c r="DS17" s="157">
        <f t="shared" si="77"/>
        <v>0</v>
      </c>
      <c r="DT17" s="157">
        <f t="shared" si="77"/>
        <v>0</v>
      </c>
      <c r="DU17" s="157">
        <f t="shared" si="77"/>
        <v>0</v>
      </c>
      <c r="DV17" s="157">
        <f t="shared" si="77"/>
        <v>0</v>
      </c>
      <c r="DW17" s="157">
        <f t="shared" si="77"/>
        <v>0</v>
      </c>
      <c r="DX17" s="157">
        <f t="shared" si="77"/>
        <v>0</v>
      </c>
      <c r="DY17" s="157">
        <f t="shared" si="77"/>
        <v>0</v>
      </c>
      <c r="DZ17" s="157">
        <f t="shared" si="77"/>
        <v>0</v>
      </c>
      <c r="EA17" s="157">
        <f t="shared" si="77"/>
        <v>0</v>
      </c>
      <c r="EB17" s="157">
        <f t="shared" ref="EB17:GM17" si="78">(EB15)*(1-EB16)</f>
        <v>0</v>
      </c>
      <c r="EC17" s="157">
        <f t="shared" si="78"/>
        <v>0</v>
      </c>
      <c r="ED17" s="157">
        <f t="shared" si="78"/>
        <v>0</v>
      </c>
      <c r="EE17" s="157">
        <f t="shared" si="78"/>
        <v>0</v>
      </c>
      <c r="EF17" s="157">
        <f t="shared" si="78"/>
        <v>0</v>
      </c>
      <c r="EG17" s="157">
        <f t="shared" si="78"/>
        <v>0</v>
      </c>
      <c r="EH17" s="157">
        <f t="shared" si="78"/>
        <v>0</v>
      </c>
      <c r="EI17" s="157">
        <f t="shared" si="78"/>
        <v>0</v>
      </c>
      <c r="EJ17" s="157">
        <f t="shared" si="78"/>
        <v>0</v>
      </c>
      <c r="EK17" s="157">
        <f t="shared" si="78"/>
        <v>0</v>
      </c>
      <c r="EL17" s="157">
        <f t="shared" si="78"/>
        <v>0</v>
      </c>
      <c r="EM17" s="157">
        <f t="shared" si="78"/>
        <v>0</v>
      </c>
      <c r="EN17" s="157">
        <f t="shared" si="78"/>
        <v>0</v>
      </c>
      <c r="EO17" s="157">
        <f t="shared" si="78"/>
        <v>0</v>
      </c>
      <c r="EP17" s="157">
        <f t="shared" si="78"/>
        <v>0</v>
      </c>
      <c r="EQ17" s="157">
        <f t="shared" si="78"/>
        <v>0</v>
      </c>
      <c r="ER17" s="157">
        <f t="shared" si="78"/>
        <v>0</v>
      </c>
      <c r="ES17" s="157">
        <f t="shared" si="78"/>
        <v>0</v>
      </c>
      <c r="ET17" s="157">
        <f t="shared" si="78"/>
        <v>0</v>
      </c>
      <c r="EU17" s="157">
        <f t="shared" si="78"/>
        <v>0</v>
      </c>
      <c r="EV17" s="157">
        <f t="shared" si="78"/>
        <v>0</v>
      </c>
      <c r="EW17" s="157">
        <f t="shared" si="78"/>
        <v>0</v>
      </c>
      <c r="EX17" s="157">
        <f t="shared" si="78"/>
        <v>0</v>
      </c>
      <c r="EY17" s="157">
        <f t="shared" si="78"/>
        <v>0</v>
      </c>
      <c r="EZ17" s="157">
        <f t="shared" si="78"/>
        <v>0</v>
      </c>
      <c r="FA17" s="157">
        <f t="shared" si="78"/>
        <v>0</v>
      </c>
      <c r="FB17" s="157">
        <f t="shared" si="78"/>
        <v>0</v>
      </c>
      <c r="FC17" s="157">
        <f t="shared" si="78"/>
        <v>0</v>
      </c>
      <c r="FD17" s="157">
        <f t="shared" si="78"/>
        <v>0</v>
      </c>
      <c r="FE17" s="157">
        <f t="shared" si="78"/>
        <v>0</v>
      </c>
      <c r="FF17" s="157">
        <f t="shared" si="78"/>
        <v>0</v>
      </c>
      <c r="FG17" s="157">
        <f t="shared" si="78"/>
        <v>0</v>
      </c>
      <c r="FH17" s="157">
        <f t="shared" si="78"/>
        <v>0</v>
      </c>
      <c r="FI17" s="157">
        <f t="shared" si="78"/>
        <v>0</v>
      </c>
      <c r="FJ17" s="157">
        <f t="shared" si="78"/>
        <v>0</v>
      </c>
      <c r="FK17" s="157">
        <f t="shared" si="78"/>
        <v>0</v>
      </c>
      <c r="FL17" s="157">
        <f t="shared" si="78"/>
        <v>0</v>
      </c>
      <c r="FM17" s="157">
        <f t="shared" si="78"/>
        <v>0</v>
      </c>
      <c r="FN17" s="157">
        <f t="shared" si="78"/>
        <v>0</v>
      </c>
      <c r="FO17" s="157">
        <f t="shared" si="78"/>
        <v>0</v>
      </c>
      <c r="FP17" s="157">
        <f t="shared" si="78"/>
        <v>0</v>
      </c>
      <c r="FQ17" s="157">
        <f t="shared" si="78"/>
        <v>0</v>
      </c>
      <c r="FR17" s="157">
        <f t="shared" si="78"/>
        <v>0</v>
      </c>
      <c r="FS17" s="157">
        <f t="shared" si="78"/>
        <v>0</v>
      </c>
      <c r="FT17" s="157">
        <f t="shared" si="78"/>
        <v>0</v>
      </c>
      <c r="FU17" s="157">
        <f t="shared" si="78"/>
        <v>0</v>
      </c>
      <c r="FV17" s="157">
        <f t="shared" si="78"/>
        <v>0</v>
      </c>
      <c r="FW17" s="157">
        <f t="shared" si="78"/>
        <v>0</v>
      </c>
      <c r="FX17" s="157">
        <f t="shared" si="78"/>
        <v>0</v>
      </c>
      <c r="FY17" s="157">
        <f t="shared" si="78"/>
        <v>0</v>
      </c>
      <c r="FZ17" s="157">
        <f t="shared" si="78"/>
        <v>0</v>
      </c>
      <c r="GA17" s="157">
        <f t="shared" si="78"/>
        <v>0</v>
      </c>
      <c r="GB17" s="157">
        <f t="shared" si="78"/>
        <v>0</v>
      </c>
      <c r="GC17" s="157">
        <f t="shared" si="78"/>
        <v>0</v>
      </c>
      <c r="GD17" s="157">
        <f t="shared" si="78"/>
        <v>0</v>
      </c>
      <c r="GE17" s="157">
        <f t="shared" si="78"/>
        <v>0</v>
      </c>
      <c r="GF17" s="157">
        <f t="shared" si="78"/>
        <v>0</v>
      </c>
      <c r="GG17" s="157">
        <f t="shared" si="78"/>
        <v>0</v>
      </c>
      <c r="GH17" s="157">
        <f t="shared" si="78"/>
        <v>0</v>
      </c>
      <c r="GI17" s="157">
        <f t="shared" si="78"/>
        <v>0</v>
      </c>
      <c r="GJ17" s="157">
        <f t="shared" si="78"/>
        <v>0</v>
      </c>
      <c r="GK17" s="157">
        <f t="shared" si="78"/>
        <v>0</v>
      </c>
      <c r="GL17" s="157">
        <f t="shared" si="78"/>
        <v>0</v>
      </c>
      <c r="GM17" s="157">
        <f t="shared" si="78"/>
        <v>0</v>
      </c>
      <c r="GN17" s="157">
        <f t="shared" ref="GN17:IY17" si="79">(GN15)*(1-GN16)</f>
        <v>0</v>
      </c>
      <c r="GO17" s="157">
        <f t="shared" si="79"/>
        <v>0</v>
      </c>
      <c r="GP17" s="157">
        <f t="shared" si="79"/>
        <v>0</v>
      </c>
      <c r="GQ17" s="157">
        <f t="shared" si="79"/>
        <v>0</v>
      </c>
      <c r="GR17" s="157">
        <f t="shared" si="79"/>
        <v>0</v>
      </c>
      <c r="GS17" s="157">
        <f t="shared" si="79"/>
        <v>0</v>
      </c>
      <c r="GT17" s="157">
        <f t="shared" si="79"/>
        <v>0</v>
      </c>
      <c r="GU17" s="157">
        <f t="shared" si="79"/>
        <v>0</v>
      </c>
      <c r="GV17" s="157">
        <f t="shared" si="79"/>
        <v>0</v>
      </c>
      <c r="GW17" s="157">
        <f t="shared" si="79"/>
        <v>0</v>
      </c>
      <c r="GX17" s="157">
        <f t="shared" si="79"/>
        <v>0</v>
      </c>
      <c r="GY17" s="157">
        <f t="shared" si="79"/>
        <v>0</v>
      </c>
      <c r="GZ17" s="157">
        <f t="shared" si="79"/>
        <v>0</v>
      </c>
      <c r="HA17" s="157">
        <f t="shared" si="79"/>
        <v>0</v>
      </c>
      <c r="HB17" s="157">
        <f t="shared" si="79"/>
        <v>0</v>
      </c>
      <c r="HC17" s="157">
        <f t="shared" si="79"/>
        <v>0</v>
      </c>
      <c r="HD17" s="157">
        <f t="shared" si="79"/>
        <v>0</v>
      </c>
      <c r="HE17" s="157">
        <f t="shared" si="79"/>
        <v>0</v>
      </c>
      <c r="HF17" s="157">
        <f t="shared" si="79"/>
        <v>0</v>
      </c>
      <c r="HG17" s="157">
        <f t="shared" si="79"/>
        <v>0</v>
      </c>
      <c r="HH17" s="157">
        <f t="shared" si="79"/>
        <v>0</v>
      </c>
      <c r="HI17" s="157">
        <f t="shared" si="79"/>
        <v>0</v>
      </c>
      <c r="HJ17" s="157">
        <f t="shared" si="79"/>
        <v>0</v>
      </c>
      <c r="HK17" s="157">
        <f t="shared" si="79"/>
        <v>0</v>
      </c>
      <c r="HL17" s="157">
        <f t="shared" si="79"/>
        <v>0</v>
      </c>
      <c r="HM17" s="157">
        <f t="shared" si="79"/>
        <v>0</v>
      </c>
      <c r="HN17" s="157">
        <f t="shared" si="79"/>
        <v>0</v>
      </c>
      <c r="HO17" s="157">
        <f t="shared" si="79"/>
        <v>0</v>
      </c>
      <c r="HP17" s="157">
        <f t="shared" si="79"/>
        <v>0</v>
      </c>
      <c r="HQ17" s="157">
        <f t="shared" si="79"/>
        <v>0</v>
      </c>
      <c r="HR17" s="157">
        <f t="shared" si="79"/>
        <v>0</v>
      </c>
      <c r="HS17" s="157">
        <f t="shared" si="79"/>
        <v>0</v>
      </c>
      <c r="HT17" s="157">
        <f t="shared" si="79"/>
        <v>0</v>
      </c>
      <c r="HU17" s="157">
        <f t="shared" si="79"/>
        <v>0</v>
      </c>
      <c r="HV17" s="157">
        <f t="shared" si="79"/>
        <v>0</v>
      </c>
      <c r="HW17" s="157">
        <f t="shared" si="79"/>
        <v>0</v>
      </c>
      <c r="HX17" s="157">
        <f t="shared" si="79"/>
        <v>0</v>
      </c>
      <c r="HY17" s="157">
        <f t="shared" si="79"/>
        <v>0</v>
      </c>
      <c r="HZ17" s="157">
        <f t="shared" si="79"/>
        <v>0</v>
      </c>
      <c r="IA17" s="157">
        <f t="shared" si="79"/>
        <v>0</v>
      </c>
      <c r="IB17" s="157">
        <f t="shared" si="79"/>
        <v>0</v>
      </c>
      <c r="IC17" s="157">
        <f t="shared" si="79"/>
        <v>0</v>
      </c>
      <c r="ID17" s="157">
        <f t="shared" si="79"/>
        <v>0</v>
      </c>
      <c r="IE17" s="157">
        <f t="shared" si="79"/>
        <v>0</v>
      </c>
      <c r="IF17" s="157">
        <f t="shared" si="79"/>
        <v>0</v>
      </c>
      <c r="IG17" s="157">
        <f t="shared" si="79"/>
        <v>0</v>
      </c>
      <c r="IH17" s="157">
        <f t="shared" si="79"/>
        <v>0</v>
      </c>
      <c r="II17" s="157">
        <f t="shared" si="79"/>
        <v>0</v>
      </c>
      <c r="IJ17" s="157">
        <f t="shared" si="79"/>
        <v>0</v>
      </c>
      <c r="IK17" s="157">
        <f t="shared" si="79"/>
        <v>0</v>
      </c>
      <c r="IL17" s="157">
        <f t="shared" si="79"/>
        <v>0</v>
      </c>
      <c r="IM17" s="157">
        <f t="shared" si="79"/>
        <v>0</v>
      </c>
      <c r="IN17" s="157">
        <f t="shared" si="79"/>
        <v>0</v>
      </c>
      <c r="IO17" s="157">
        <f t="shared" si="79"/>
        <v>0</v>
      </c>
      <c r="IP17" s="157">
        <f t="shared" si="79"/>
        <v>0</v>
      </c>
      <c r="IQ17" s="157">
        <f t="shared" si="79"/>
        <v>0</v>
      </c>
      <c r="IR17" s="157">
        <f t="shared" si="79"/>
        <v>0</v>
      </c>
      <c r="IS17" s="157">
        <f t="shared" si="79"/>
        <v>0</v>
      </c>
      <c r="IT17" s="157">
        <f t="shared" si="79"/>
        <v>0</v>
      </c>
      <c r="IU17" s="157">
        <f t="shared" si="79"/>
        <v>0</v>
      </c>
      <c r="IV17" s="157">
        <f t="shared" si="79"/>
        <v>0</v>
      </c>
      <c r="IW17" s="157">
        <f t="shared" si="79"/>
        <v>0</v>
      </c>
      <c r="IX17" s="157">
        <f t="shared" si="79"/>
        <v>0</v>
      </c>
      <c r="IY17" s="157">
        <f t="shared" si="79"/>
        <v>0</v>
      </c>
      <c r="IZ17" s="157">
        <f t="shared" ref="IZ17:LK17" si="80">(IZ15)*(1-IZ16)</f>
        <v>0</v>
      </c>
      <c r="JA17" s="157">
        <f t="shared" si="80"/>
        <v>0</v>
      </c>
      <c r="JB17" s="157">
        <f t="shared" si="80"/>
        <v>0</v>
      </c>
      <c r="JC17" s="157">
        <f t="shared" si="80"/>
        <v>0</v>
      </c>
      <c r="JD17" s="157">
        <f t="shared" si="80"/>
        <v>0</v>
      </c>
      <c r="JE17" s="157">
        <f t="shared" si="80"/>
        <v>0</v>
      </c>
      <c r="JF17" s="157">
        <f t="shared" si="80"/>
        <v>0</v>
      </c>
      <c r="JG17" s="157">
        <f t="shared" si="80"/>
        <v>0</v>
      </c>
      <c r="JH17" s="157">
        <f t="shared" si="80"/>
        <v>0</v>
      </c>
      <c r="JI17" s="157">
        <f t="shared" si="80"/>
        <v>0</v>
      </c>
      <c r="JJ17" s="157">
        <f t="shared" si="80"/>
        <v>0</v>
      </c>
      <c r="JK17" s="157">
        <f t="shared" si="80"/>
        <v>0</v>
      </c>
      <c r="JL17" s="157">
        <f t="shared" si="80"/>
        <v>0</v>
      </c>
      <c r="JM17" s="157">
        <f t="shared" si="80"/>
        <v>0</v>
      </c>
      <c r="JN17" s="157">
        <f t="shared" si="80"/>
        <v>0</v>
      </c>
      <c r="JO17" s="157">
        <f t="shared" si="80"/>
        <v>0</v>
      </c>
      <c r="JP17" s="157">
        <f t="shared" si="80"/>
        <v>0</v>
      </c>
      <c r="JQ17" s="157">
        <f t="shared" si="80"/>
        <v>0</v>
      </c>
      <c r="JR17" s="157">
        <f t="shared" si="80"/>
        <v>0</v>
      </c>
      <c r="JS17" s="157">
        <f t="shared" si="80"/>
        <v>0</v>
      </c>
      <c r="JT17" s="157">
        <f t="shared" si="80"/>
        <v>0</v>
      </c>
      <c r="JU17" s="157">
        <f t="shared" si="80"/>
        <v>0</v>
      </c>
      <c r="JV17" s="157">
        <f t="shared" si="80"/>
        <v>0</v>
      </c>
      <c r="JW17" s="157">
        <f t="shared" si="80"/>
        <v>0</v>
      </c>
      <c r="JX17" s="157">
        <f t="shared" si="80"/>
        <v>0</v>
      </c>
      <c r="JY17" s="157">
        <f t="shared" si="80"/>
        <v>0</v>
      </c>
      <c r="JZ17" s="157">
        <f t="shared" si="80"/>
        <v>0</v>
      </c>
      <c r="KA17" s="157">
        <f t="shared" si="80"/>
        <v>0</v>
      </c>
      <c r="KB17" s="157">
        <f t="shared" si="80"/>
        <v>0</v>
      </c>
      <c r="KC17" s="157">
        <f t="shared" si="80"/>
        <v>0</v>
      </c>
      <c r="KD17" s="157">
        <f t="shared" si="80"/>
        <v>0</v>
      </c>
      <c r="KE17" s="157">
        <f t="shared" si="80"/>
        <v>0</v>
      </c>
      <c r="KF17" s="157">
        <f t="shared" si="80"/>
        <v>0</v>
      </c>
      <c r="KG17" s="157">
        <f t="shared" si="80"/>
        <v>0</v>
      </c>
      <c r="KH17" s="157">
        <f t="shared" si="80"/>
        <v>0</v>
      </c>
      <c r="KI17" s="157">
        <f t="shared" si="80"/>
        <v>0</v>
      </c>
      <c r="KJ17" s="157">
        <f t="shared" si="80"/>
        <v>0</v>
      </c>
      <c r="KK17" s="157">
        <f t="shared" si="80"/>
        <v>0</v>
      </c>
      <c r="KL17" s="157">
        <f t="shared" si="80"/>
        <v>0</v>
      </c>
      <c r="KM17" s="157">
        <f t="shared" si="80"/>
        <v>0</v>
      </c>
      <c r="KN17" s="157">
        <f t="shared" si="80"/>
        <v>0</v>
      </c>
      <c r="KO17" s="157">
        <f t="shared" si="80"/>
        <v>0</v>
      </c>
      <c r="KP17" s="157">
        <f t="shared" si="80"/>
        <v>0</v>
      </c>
      <c r="KQ17" s="157">
        <f t="shared" si="80"/>
        <v>0</v>
      </c>
      <c r="KR17" s="157">
        <f t="shared" si="80"/>
        <v>0</v>
      </c>
      <c r="KS17" s="157">
        <f t="shared" si="80"/>
        <v>0</v>
      </c>
      <c r="KT17" s="157">
        <f t="shared" si="80"/>
        <v>0</v>
      </c>
      <c r="KU17" s="157">
        <f t="shared" si="80"/>
        <v>0</v>
      </c>
      <c r="KV17" s="157">
        <f t="shared" si="80"/>
        <v>0</v>
      </c>
      <c r="KW17" s="157">
        <f t="shared" si="80"/>
        <v>0</v>
      </c>
      <c r="KX17" s="157">
        <f t="shared" si="80"/>
        <v>0</v>
      </c>
      <c r="KY17" s="157">
        <f t="shared" si="80"/>
        <v>0</v>
      </c>
      <c r="KZ17" s="157">
        <f t="shared" si="80"/>
        <v>0</v>
      </c>
      <c r="LA17" s="157">
        <f t="shared" si="80"/>
        <v>0</v>
      </c>
      <c r="LB17" s="157">
        <f t="shared" si="80"/>
        <v>0</v>
      </c>
      <c r="LC17" s="157">
        <f t="shared" si="80"/>
        <v>0</v>
      </c>
      <c r="LD17" s="157">
        <f t="shared" si="80"/>
        <v>0</v>
      </c>
      <c r="LE17" s="157">
        <f t="shared" si="80"/>
        <v>0</v>
      </c>
      <c r="LF17" s="157">
        <f t="shared" si="80"/>
        <v>0</v>
      </c>
      <c r="LG17" s="157">
        <f t="shared" si="80"/>
        <v>0</v>
      </c>
      <c r="LH17" s="157">
        <f t="shared" si="80"/>
        <v>0</v>
      </c>
      <c r="LI17" s="157">
        <f t="shared" si="80"/>
        <v>0</v>
      </c>
      <c r="LJ17" s="157">
        <f t="shared" si="80"/>
        <v>0</v>
      </c>
      <c r="LK17" s="157">
        <f t="shared" si="80"/>
        <v>0</v>
      </c>
      <c r="LL17" s="157">
        <f t="shared" ref="LL17:NW17" si="81">(LL15)*(1-LL16)</f>
        <v>0</v>
      </c>
      <c r="LM17" s="157">
        <f t="shared" si="81"/>
        <v>0</v>
      </c>
      <c r="LN17" s="157">
        <f t="shared" si="81"/>
        <v>0</v>
      </c>
      <c r="LO17" s="157">
        <f t="shared" si="81"/>
        <v>0</v>
      </c>
      <c r="LP17" s="157">
        <f t="shared" si="81"/>
        <v>0</v>
      </c>
      <c r="LQ17" s="157">
        <f t="shared" si="81"/>
        <v>0</v>
      </c>
      <c r="LR17" s="157">
        <f t="shared" si="81"/>
        <v>0</v>
      </c>
      <c r="LS17" s="157">
        <f t="shared" si="81"/>
        <v>0</v>
      </c>
      <c r="LT17" s="157">
        <f t="shared" si="81"/>
        <v>0</v>
      </c>
      <c r="LU17" s="157">
        <f t="shared" si="81"/>
        <v>0</v>
      </c>
      <c r="LV17" s="157">
        <f t="shared" si="81"/>
        <v>0</v>
      </c>
      <c r="LW17" s="157">
        <f t="shared" si="81"/>
        <v>0</v>
      </c>
      <c r="LX17" s="157">
        <f t="shared" si="81"/>
        <v>0</v>
      </c>
      <c r="LY17" s="157">
        <f t="shared" si="81"/>
        <v>0</v>
      </c>
      <c r="LZ17" s="157">
        <f t="shared" si="81"/>
        <v>0</v>
      </c>
      <c r="MA17" s="157">
        <f t="shared" si="81"/>
        <v>0</v>
      </c>
      <c r="MB17" s="157">
        <f t="shared" si="81"/>
        <v>0</v>
      </c>
      <c r="MC17" s="157">
        <f t="shared" si="81"/>
        <v>0</v>
      </c>
      <c r="MD17" s="157">
        <f t="shared" si="81"/>
        <v>0</v>
      </c>
      <c r="ME17" s="157">
        <f t="shared" si="81"/>
        <v>0</v>
      </c>
      <c r="MF17" s="157">
        <f t="shared" si="81"/>
        <v>0</v>
      </c>
      <c r="MG17" s="157">
        <f t="shared" si="81"/>
        <v>0</v>
      </c>
      <c r="MH17" s="157">
        <f t="shared" si="81"/>
        <v>0</v>
      </c>
      <c r="MI17" s="157">
        <f t="shared" si="81"/>
        <v>0</v>
      </c>
      <c r="MJ17" s="157">
        <f t="shared" si="81"/>
        <v>0</v>
      </c>
      <c r="MK17" s="157">
        <f t="shared" si="81"/>
        <v>0</v>
      </c>
      <c r="ML17" s="157">
        <f t="shared" si="81"/>
        <v>0</v>
      </c>
      <c r="MM17" s="157">
        <f t="shared" si="81"/>
        <v>0</v>
      </c>
      <c r="MN17" s="157">
        <f t="shared" si="81"/>
        <v>0</v>
      </c>
      <c r="MO17" s="157">
        <f t="shared" si="81"/>
        <v>0</v>
      </c>
      <c r="MP17" s="157">
        <f t="shared" si="81"/>
        <v>0</v>
      </c>
      <c r="MQ17" s="157">
        <f t="shared" si="81"/>
        <v>0</v>
      </c>
      <c r="MR17" s="157">
        <f t="shared" si="81"/>
        <v>0</v>
      </c>
      <c r="MS17" s="157">
        <f t="shared" si="81"/>
        <v>0</v>
      </c>
      <c r="MT17" s="157">
        <f t="shared" si="81"/>
        <v>0</v>
      </c>
      <c r="MU17" s="157">
        <f t="shared" si="81"/>
        <v>0</v>
      </c>
      <c r="MV17" s="157">
        <f t="shared" si="81"/>
        <v>0</v>
      </c>
      <c r="MW17" s="157">
        <f t="shared" si="81"/>
        <v>0</v>
      </c>
      <c r="MX17" s="157">
        <f t="shared" si="81"/>
        <v>0</v>
      </c>
      <c r="MY17" s="157">
        <f t="shared" si="81"/>
        <v>0</v>
      </c>
      <c r="MZ17" s="157">
        <f t="shared" si="81"/>
        <v>0</v>
      </c>
      <c r="NA17" s="157">
        <f t="shared" si="81"/>
        <v>0</v>
      </c>
      <c r="NB17" s="157">
        <f t="shared" si="81"/>
        <v>0</v>
      </c>
      <c r="NC17" s="157">
        <f t="shared" si="81"/>
        <v>0</v>
      </c>
      <c r="ND17" s="157">
        <f t="shared" si="81"/>
        <v>0</v>
      </c>
      <c r="NE17" s="157">
        <f t="shared" si="81"/>
        <v>0</v>
      </c>
      <c r="NF17" s="157">
        <f t="shared" si="81"/>
        <v>0</v>
      </c>
      <c r="NG17" s="157">
        <f t="shared" si="81"/>
        <v>0</v>
      </c>
      <c r="NH17" s="157">
        <f t="shared" si="81"/>
        <v>0</v>
      </c>
      <c r="NI17" s="157">
        <f t="shared" si="81"/>
        <v>0</v>
      </c>
      <c r="NJ17" s="157">
        <f t="shared" si="81"/>
        <v>0</v>
      </c>
      <c r="NK17" s="157">
        <f t="shared" si="81"/>
        <v>0</v>
      </c>
      <c r="NL17" s="157">
        <f t="shared" si="81"/>
        <v>0</v>
      </c>
      <c r="NM17" s="157">
        <f t="shared" si="81"/>
        <v>0</v>
      </c>
      <c r="NN17" s="157">
        <f t="shared" si="81"/>
        <v>0</v>
      </c>
      <c r="NO17" s="157">
        <f t="shared" si="81"/>
        <v>0</v>
      </c>
      <c r="NP17" s="157">
        <f t="shared" si="81"/>
        <v>0</v>
      </c>
      <c r="NQ17" s="157">
        <f t="shared" si="81"/>
        <v>0</v>
      </c>
      <c r="NR17" s="157">
        <f t="shared" si="81"/>
        <v>0</v>
      </c>
      <c r="NS17" s="157">
        <f t="shared" si="81"/>
        <v>0</v>
      </c>
      <c r="NT17" s="157">
        <f t="shared" si="81"/>
        <v>0</v>
      </c>
      <c r="NU17" s="157">
        <f t="shared" si="81"/>
        <v>0</v>
      </c>
      <c r="NV17" s="157">
        <f t="shared" si="81"/>
        <v>0</v>
      </c>
      <c r="NW17" s="157">
        <f t="shared" si="81"/>
        <v>0</v>
      </c>
      <c r="NX17" s="157">
        <f t="shared" ref="NX17:QI17" si="82">(NX15)*(1-NX16)</f>
        <v>0</v>
      </c>
      <c r="NY17" s="157">
        <f t="shared" si="82"/>
        <v>0</v>
      </c>
      <c r="NZ17" s="157">
        <f t="shared" si="82"/>
        <v>0</v>
      </c>
      <c r="OA17" s="157">
        <f t="shared" si="82"/>
        <v>0</v>
      </c>
      <c r="OB17" s="157">
        <f t="shared" si="82"/>
        <v>0</v>
      </c>
      <c r="OC17" s="157">
        <f t="shared" si="82"/>
        <v>0</v>
      </c>
      <c r="OD17" s="157">
        <f t="shared" si="82"/>
        <v>0</v>
      </c>
      <c r="OE17" s="157">
        <f t="shared" si="82"/>
        <v>0</v>
      </c>
      <c r="OF17" s="157">
        <f t="shared" si="82"/>
        <v>0</v>
      </c>
      <c r="OG17" s="157">
        <f t="shared" si="82"/>
        <v>0</v>
      </c>
      <c r="OH17" s="157">
        <f t="shared" si="82"/>
        <v>0</v>
      </c>
      <c r="OI17" s="157">
        <f t="shared" si="82"/>
        <v>0</v>
      </c>
      <c r="OJ17" s="157">
        <f t="shared" si="82"/>
        <v>0</v>
      </c>
      <c r="OK17" s="157">
        <f t="shared" si="82"/>
        <v>0</v>
      </c>
      <c r="OL17" s="157">
        <f t="shared" si="82"/>
        <v>0</v>
      </c>
      <c r="OM17" s="157">
        <f t="shared" si="82"/>
        <v>0</v>
      </c>
      <c r="ON17" s="157">
        <f t="shared" si="82"/>
        <v>0</v>
      </c>
      <c r="OO17" s="157">
        <f t="shared" si="82"/>
        <v>0</v>
      </c>
      <c r="OP17" s="157">
        <f t="shared" si="82"/>
        <v>0</v>
      </c>
      <c r="OQ17" s="157">
        <f t="shared" si="82"/>
        <v>0</v>
      </c>
      <c r="OR17" s="157">
        <f t="shared" si="82"/>
        <v>0</v>
      </c>
      <c r="OS17" s="157">
        <f t="shared" si="82"/>
        <v>0</v>
      </c>
      <c r="OT17" s="157">
        <f t="shared" si="82"/>
        <v>0</v>
      </c>
      <c r="OU17" s="157">
        <f t="shared" si="82"/>
        <v>0</v>
      </c>
      <c r="OV17" s="157">
        <f t="shared" si="82"/>
        <v>0</v>
      </c>
      <c r="OW17" s="157">
        <f t="shared" si="82"/>
        <v>0</v>
      </c>
      <c r="OX17" s="157">
        <f t="shared" si="82"/>
        <v>0</v>
      </c>
      <c r="OY17" s="157">
        <f t="shared" si="82"/>
        <v>0</v>
      </c>
      <c r="OZ17" s="157">
        <f t="shared" si="82"/>
        <v>0</v>
      </c>
      <c r="PA17" s="157">
        <f t="shared" si="82"/>
        <v>0</v>
      </c>
      <c r="PB17" s="157">
        <f t="shared" si="82"/>
        <v>0</v>
      </c>
      <c r="PC17" s="157">
        <f t="shared" si="82"/>
        <v>0</v>
      </c>
      <c r="PD17" s="157">
        <f t="shared" si="82"/>
        <v>0</v>
      </c>
      <c r="PE17" s="157">
        <f t="shared" si="82"/>
        <v>0</v>
      </c>
      <c r="PF17" s="157">
        <f t="shared" si="82"/>
        <v>0</v>
      </c>
      <c r="PG17" s="157">
        <f t="shared" si="82"/>
        <v>0</v>
      </c>
      <c r="PH17" s="157">
        <f t="shared" si="82"/>
        <v>0</v>
      </c>
      <c r="PI17" s="157">
        <f t="shared" si="82"/>
        <v>0</v>
      </c>
      <c r="PJ17" s="157">
        <f t="shared" si="82"/>
        <v>0</v>
      </c>
      <c r="PK17" s="157">
        <f t="shared" si="82"/>
        <v>0</v>
      </c>
      <c r="PL17" s="157">
        <f t="shared" si="82"/>
        <v>0</v>
      </c>
      <c r="PM17" s="157">
        <f t="shared" si="82"/>
        <v>0</v>
      </c>
      <c r="PN17" s="157">
        <f t="shared" si="82"/>
        <v>0</v>
      </c>
      <c r="PO17" s="157">
        <f t="shared" si="82"/>
        <v>0</v>
      </c>
      <c r="PP17" s="157">
        <f t="shared" si="82"/>
        <v>0</v>
      </c>
      <c r="PQ17" s="157">
        <f t="shared" si="82"/>
        <v>0</v>
      </c>
      <c r="PR17" s="157">
        <f t="shared" si="82"/>
        <v>0</v>
      </c>
      <c r="PS17" s="157">
        <f t="shared" si="82"/>
        <v>0</v>
      </c>
      <c r="PT17" s="157">
        <f t="shared" si="82"/>
        <v>0</v>
      </c>
      <c r="PU17" s="157">
        <f t="shared" si="82"/>
        <v>0</v>
      </c>
      <c r="PV17" s="157">
        <f t="shared" si="82"/>
        <v>0</v>
      </c>
      <c r="PW17" s="157">
        <f t="shared" si="82"/>
        <v>0</v>
      </c>
      <c r="PX17" s="157">
        <f t="shared" si="82"/>
        <v>0</v>
      </c>
      <c r="PY17" s="157">
        <f t="shared" si="82"/>
        <v>0</v>
      </c>
      <c r="PZ17" s="157">
        <f t="shared" si="82"/>
        <v>0</v>
      </c>
      <c r="QA17" s="157">
        <f t="shared" si="82"/>
        <v>0</v>
      </c>
      <c r="QB17" s="157">
        <f t="shared" si="82"/>
        <v>0</v>
      </c>
      <c r="QC17" s="157">
        <f t="shared" si="82"/>
        <v>0</v>
      </c>
      <c r="QD17" s="157">
        <f t="shared" si="82"/>
        <v>0</v>
      </c>
      <c r="QE17" s="157">
        <f t="shared" si="82"/>
        <v>0</v>
      </c>
      <c r="QF17" s="157">
        <f t="shared" si="82"/>
        <v>0</v>
      </c>
      <c r="QG17" s="157">
        <f t="shared" si="82"/>
        <v>0</v>
      </c>
      <c r="QH17" s="157">
        <f t="shared" si="82"/>
        <v>0</v>
      </c>
      <c r="QI17" s="157">
        <f t="shared" si="82"/>
        <v>0</v>
      </c>
      <c r="QJ17" s="157">
        <f t="shared" ref="QJ17:SU17" si="83">(QJ15)*(1-QJ16)</f>
        <v>0</v>
      </c>
      <c r="QK17" s="157">
        <f t="shared" si="83"/>
        <v>0</v>
      </c>
      <c r="QL17" s="157">
        <f t="shared" si="83"/>
        <v>0</v>
      </c>
      <c r="QM17" s="157">
        <f t="shared" si="83"/>
        <v>0</v>
      </c>
      <c r="QN17" s="157">
        <f t="shared" si="83"/>
        <v>0</v>
      </c>
      <c r="QO17" s="157">
        <f t="shared" si="83"/>
        <v>0</v>
      </c>
      <c r="QP17" s="157">
        <f t="shared" si="83"/>
        <v>0</v>
      </c>
      <c r="QQ17" s="157">
        <f t="shared" si="83"/>
        <v>0</v>
      </c>
      <c r="QR17" s="157">
        <f t="shared" si="83"/>
        <v>0</v>
      </c>
      <c r="QS17" s="157">
        <f t="shared" si="83"/>
        <v>0</v>
      </c>
      <c r="QT17" s="157">
        <f t="shared" si="83"/>
        <v>0</v>
      </c>
      <c r="QU17" s="157">
        <f t="shared" si="83"/>
        <v>0</v>
      </c>
      <c r="QV17" s="157">
        <f t="shared" si="83"/>
        <v>0</v>
      </c>
      <c r="QW17" s="157">
        <f t="shared" si="83"/>
        <v>0</v>
      </c>
      <c r="QX17" s="157">
        <f t="shared" si="83"/>
        <v>0</v>
      </c>
      <c r="QY17" s="157">
        <f t="shared" si="83"/>
        <v>0</v>
      </c>
      <c r="QZ17" s="157">
        <f t="shared" si="83"/>
        <v>0</v>
      </c>
      <c r="RA17" s="157">
        <f t="shared" si="83"/>
        <v>0</v>
      </c>
      <c r="RB17" s="157">
        <f t="shared" si="83"/>
        <v>0</v>
      </c>
      <c r="RC17" s="157">
        <f t="shared" si="83"/>
        <v>0</v>
      </c>
      <c r="RD17" s="157">
        <f t="shared" si="83"/>
        <v>0</v>
      </c>
      <c r="RE17" s="157">
        <f t="shared" si="83"/>
        <v>0</v>
      </c>
      <c r="RF17" s="157">
        <f t="shared" si="83"/>
        <v>0</v>
      </c>
      <c r="RG17" s="157">
        <f t="shared" si="83"/>
        <v>0</v>
      </c>
      <c r="RH17" s="157">
        <f t="shared" si="83"/>
        <v>0</v>
      </c>
      <c r="RI17" s="157">
        <f t="shared" si="83"/>
        <v>0</v>
      </c>
      <c r="RJ17" s="157">
        <f t="shared" si="83"/>
        <v>0</v>
      </c>
      <c r="RK17" s="157">
        <f t="shared" si="83"/>
        <v>0</v>
      </c>
      <c r="RL17" s="157">
        <f t="shared" si="83"/>
        <v>0</v>
      </c>
      <c r="RM17" s="157">
        <f t="shared" si="83"/>
        <v>0</v>
      </c>
      <c r="RN17" s="157">
        <f t="shared" si="83"/>
        <v>0</v>
      </c>
      <c r="RO17" s="157">
        <f t="shared" si="83"/>
        <v>0</v>
      </c>
      <c r="RP17" s="157">
        <f t="shared" si="83"/>
        <v>0</v>
      </c>
      <c r="RQ17" s="157">
        <f t="shared" si="83"/>
        <v>0</v>
      </c>
      <c r="RR17" s="157">
        <f t="shared" si="83"/>
        <v>0</v>
      </c>
      <c r="RS17" s="157">
        <f t="shared" si="83"/>
        <v>0</v>
      </c>
      <c r="RT17" s="157">
        <f t="shared" si="83"/>
        <v>0</v>
      </c>
      <c r="RU17" s="157">
        <f t="shared" si="83"/>
        <v>0</v>
      </c>
      <c r="RV17" s="157">
        <f t="shared" si="83"/>
        <v>0</v>
      </c>
      <c r="RW17" s="157">
        <f t="shared" si="83"/>
        <v>0</v>
      </c>
      <c r="RX17" s="157">
        <f t="shared" si="83"/>
        <v>0</v>
      </c>
      <c r="RY17" s="157">
        <f t="shared" si="83"/>
        <v>0</v>
      </c>
      <c r="RZ17" s="157">
        <f t="shared" si="83"/>
        <v>0</v>
      </c>
      <c r="SA17" s="157">
        <f t="shared" si="83"/>
        <v>0</v>
      </c>
      <c r="SB17" s="157">
        <f t="shared" si="83"/>
        <v>0</v>
      </c>
      <c r="SC17" s="157">
        <f t="shared" si="83"/>
        <v>0</v>
      </c>
      <c r="SD17" s="157">
        <f t="shared" si="83"/>
        <v>0</v>
      </c>
      <c r="SE17" s="157">
        <f t="shared" si="83"/>
        <v>0</v>
      </c>
      <c r="SF17" s="157">
        <f t="shared" si="83"/>
        <v>0</v>
      </c>
      <c r="SG17" s="157">
        <f t="shared" si="83"/>
        <v>0</v>
      </c>
      <c r="SH17" s="157">
        <f t="shared" si="83"/>
        <v>0</v>
      </c>
      <c r="SI17" s="157">
        <f t="shared" si="83"/>
        <v>0</v>
      </c>
      <c r="SJ17" s="157">
        <f t="shared" si="83"/>
        <v>0</v>
      </c>
      <c r="SK17" s="157">
        <f t="shared" si="83"/>
        <v>0</v>
      </c>
      <c r="SL17" s="157">
        <f t="shared" si="83"/>
        <v>0</v>
      </c>
      <c r="SM17" s="157">
        <f t="shared" si="83"/>
        <v>0</v>
      </c>
      <c r="SN17" s="157">
        <f t="shared" si="83"/>
        <v>0</v>
      </c>
      <c r="SO17" s="157">
        <f t="shared" si="83"/>
        <v>0</v>
      </c>
      <c r="SP17" s="157">
        <f t="shared" si="83"/>
        <v>0</v>
      </c>
      <c r="SQ17" s="157">
        <f t="shared" si="83"/>
        <v>0</v>
      </c>
      <c r="SR17" s="157">
        <f t="shared" si="83"/>
        <v>0</v>
      </c>
      <c r="SS17" s="157">
        <f t="shared" si="83"/>
        <v>0</v>
      </c>
      <c r="ST17" s="157">
        <f t="shared" si="83"/>
        <v>0</v>
      </c>
      <c r="SU17" s="157">
        <f t="shared" si="83"/>
        <v>0</v>
      </c>
      <c r="SV17" s="157">
        <f t="shared" ref="SV17:VG17" si="84">(SV15)*(1-SV16)</f>
        <v>0</v>
      </c>
      <c r="SW17" s="157">
        <f t="shared" si="84"/>
        <v>0</v>
      </c>
      <c r="SX17" s="157">
        <f t="shared" si="84"/>
        <v>0</v>
      </c>
      <c r="SY17" s="157">
        <f t="shared" si="84"/>
        <v>0</v>
      </c>
      <c r="SZ17" s="157">
        <f t="shared" si="84"/>
        <v>0</v>
      </c>
      <c r="TA17" s="157">
        <f t="shared" si="84"/>
        <v>0</v>
      </c>
      <c r="TB17" s="157">
        <f t="shared" si="84"/>
        <v>0</v>
      </c>
      <c r="TC17" s="157">
        <f t="shared" si="84"/>
        <v>0</v>
      </c>
      <c r="TD17" s="157">
        <f t="shared" si="84"/>
        <v>0</v>
      </c>
      <c r="TE17" s="157">
        <f t="shared" si="84"/>
        <v>0</v>
      </c>
      <c r="TF17" s="157">
        <f t="shared" si="84"/>
        <v>0</v>
      </c>
      <c r="TG17" s="157">
        <f t="shared" si="84"/>
        <v>0</v>
      </c>
      <c r="TH17" s="157">
        <f t="shared" si="84"/>
        <v>0</v>
      </c>
      <c r="TI17" s="157">
        <f t="shared" si="84"/>
        <v>0</v>
      </c>
      <c r="TJ17" s="157">
        <f t="shared" si="84"/>
        <v>0</v>
      </c>
      <c r="TK17" s="157">
        <f t="shared" si="84"/>
        <v>0</v>
      </c>
      <c r="TL17" s="157">
        <f t="shared" si="84"/>
        <v>0</v>
      </c>
      <c r="TM17" s="157">
        <f t="shared" si="84"/>
        <v>0</v>
      </c>
      <c r="TN17" s="157">
        <f t="shared" si="84"/>
        <v>0</v>
      </c>
      <c r="TO17" s="157">
        <f t="shared" si="84"/>
        <v>0</v>
      </c>
      <c r="TP17" s="157">
        <f t="shared" si="84"/>
        <v>0</v>
      </c>
      <c r="TQ17" s="157">
        <f t="shared" si="84"/>
        <v>0</v>
      </c>
      <c r="TR17" s="157">
        <f t="shared" si="84"/>
        <v>0</v>
      </c>
      <c r="TS17" s="157">
        <f t="shared" si="84"/>
        <v>0</v>
      </c>
      <c r="TT17" s="157">
        <f t="shared" si="84"/>
        <v>0</v>
      </c>
      <c r="TU17" s="157">
        <f t="shared" si="84"/>
        <v>0</v>
      </c>
      <c r="TV17" s="157">
        <f t="shared" si="84"/>
        <v>0</v>
      </c>
      <c r="TW17" s="157">
        <f t="shared" si="84"/>
        <v>0</v>
      </c>
      <c r="TX17" s="157">
        <f t="shared" si="84"/>
        <v>0</v>
      </c>
      <c r="TY17" s="157">
        <f t="shared" si="84"/>
        <v>0</v>
      </c>
      <c r="TZ17" s="157">
        <f t="shared" si="84"/>
        <v>0</v>
      </c>
      <c r="UA17" s="157">
        <f t="shared" si="84"/>
        <v>0</v>
      </c>
      <c r="UB17" s="157">
        <f t="shared" si="84"/>
        <v>0</v>
      </c>
      <c r="UC17" s="157">
        <f t="shared" si="84"/>
        <v>0</v>
      </c>
      <c r="UD17" s="157">
        <f t="shared" si="84"/>
        <v>0</v>
      </c>
      <c r="UE17" s="157">
        <f t="shared" si="84"/>
        <v>0</v>
      </c>
      <c r="UF17" s="157">
        <f t="shared" si="84"/>
        <v>0</v>
      </c>
      <c r="UG17" s="157">
        <f t="shared" si="84"/>
        <v>0</v>
      </c>
      <c r="UH17" s="157">
        <f t="shared" si="84"/>
        <v>0</v>
      </c>
      <c r="UI17" s="157">
        <f t="shared" si="84"/>
        <v>0</v>
      </c>
      <c r="UJ17" s="157">
        <f t="shared" si="84"/>
        <v>0</v>
      </c>
      <c r="UK17" s="157">
        <f t="shared" si="84"/>
        <v>0</v>
      </c>
      <c r="UL17" s="157">
        <f t="shared" si="84"/>
        <v>0</v>
      </c>
      <c r="UM17" s="157">
        <f t="shared" si="84"/>
        <v>0</v>
      </c>
      <c r="UN17" s="157">
        <f t="shared" si="84"/>
        <v>0</v>
      </c>
      <c r="UO17" s="157">
        <f t="shared" si="84"/>
        <v>0</v>
      </c>
      <c r="UP17" s="157">
        <f t="shared" si="84"/>
        <v>0</v>
      </c>
      <c r="UQ17" s="157">
        <f t="shared" si="84"/>
        <v>0</v>
      </c>
      <c r="UR17" s="157">
        <f t="shared" si="84"/>
        <v>0</v>
      </c>
      <c r="US17" s="157">
        <f t="shared" si="84"/>
        <v>0</v>
      </c>
      <c r="UT17" s="157">
        <f t="shared" si="84"/>
        <v>0</v>
      </c>
      <c r="UU17" s="157">
        <f t="shared" si="84"/>
        <v>0</v>
      </c>
      <c r="UV17" s="157">
        <f t="shared" si="84"/>
        <v>0</v>
      </c>
      <c r="UW17" s="157">
        <f t="shared" si="84"/>
        <v>0</v>
      </c>
      <c r="UX17" s="157">
        <f t="shared" si="84"/>
        <v>0</v>
      </c>
      <c r="UY17" s="157">
        <f t="shared" si="84"/>
        <v>0</v>
      </c>
      <c r="UZ17" s="157">
        <f t="shared" si="84"/>
        <v>0</v>
      </c>
      <c r="VA17" s="157">
        <f t="shared" si="84"/>
        <v>0</v>
      </c>
      <c r="VB17" s="157">
        <f t="shared" si="84"/>
        <v>0</v>
      </c>
      <c r="VC17" s="157">
        <f t="shared" si="84"/>
        <v>0</v>
      </c>
      <c r="VD17" s="157">
        <f t="shared" si="84"/>
        <v>0</v>
      </c>
      <c r="VE17" s="157">
        <f t="shared" si="84"/>
        <v>0</v>
      </c>
      <c r="VF17" s="157">
        <f t="shared" si="84"/>
        <v>0</v>
      </c>
      <c r="VG17" s="157">
        <f t="shared" si="84"/>
        <v>0</v>
      </c>
      <c r="VH17" s="157">
        <f t="shared" ref="VH17:XS17" si="85">(VH15)*(1-VH16)</f>
        <v>0</v>
      </c>
      <c r="VI17" s="157">
        <f t="shared" si="85"/>
        <v>0</v>
      </c>
      <c r="VJ17" s="157">
        <f t="shared" si="85"/>
        <v>0</v>
      </c>
      <c r="VK17" s="157">
        <f t="shared" si="85"/>
        <v>0</v>
      </c>
      <c r="VL17" s="157">
        <f t="shared" si="85"/>
        <v>0</v>
      </c>
      <c r="VM17" s="157">
        <f t="shared" si="85"/>
        <v>0</v>
      </c>
      <c r="VN17" s="157">
        <f t="shared" si="85"/>
        <v>0</v>
      </c>
      <c r="VO17" s="157">
        <f t="shared" si="85"/>
        <v>0</v>
      </c>
      <c r="VP17" s="157">
        <f t="shared" si="85"/>
        <v>0</v>
      </c>
      <c r="VQ17" s="157">
        <f t="shared" si="85"/>
        <v>0</v>
      </c>
      <c r="VR17" s="157">
        <f t="shared" si="85"/>
        <v>0</v>
      </c>
      <c r="VS17" s="157">
        <f t="shared" si="85"/>
        <v>0</v>
      </c>
      <c r="VT17" s="157">
        <f t="shared" si="85"/>
        <v>0</v>
      </c>
      <c r="VU17" s="157">
        <f t="shared" si="85"/>
        <v>0</v>
      </c>
      <c r="VV17" s="157">
        <f t="shared" si="85"/>
        <v>0</v>
      </c>
      <c r="VW17" s="157">
        <f t="shared" si="85"/>
        <v>0</v>
      </c>
      <c r="VX17" s="157">
        <f t="shared" si="85"/>
        <v>0</v>
      </c>
      <c r="VY17" s="157">
        <f t="shared" si="85"/>
        <v>0</v>
      </c>
      <c r="VZ17" s="157">
        <f t="shared" si="85"/>
        <v>0</v>
      </c>
      <c r="WA17" s="157">
        <f t="shared" si="85"/>
        <v>0</v>
      </c>
      <c r="WB17" s="157">
        <f t="shared" si="85"/>
        <v>0</v>
      </c>
      <c r="WC17" s="157">
        <f t="shared" si="85"/>
        <v>0</v>
      </c>
      <c r="WD17" s="157">
        <f t="shared" si="85"/>
        <v>0</v>
      </c>
      <c r="WE17" s="157">
        <f t="shared" si="85"/>
        <v>0</v>
      </c>
      <c r="WF17" s="157">
        <f t="shared" si="85"/>
        <v>0</v>
      </c>
      <c r="WG17" s="157">
        <f t="shared" si="85"/>
        <v>0</v>
      </c>
      <c r="WH17" s="157">
        <f t="shared" si="85"/>
        <v>0</v>
      </c>
      <c r="WI17" s="157">
        <f t="shared" si="85"/>
        <v>0</v>
      </c>
      <c r="WJ17" s="157">
        <f t="shared" si="85"/>
        <v>0</v>
      </c>
      <c r="WK17" s="157">
        <f t="shared" si="85"/>
        <v>0</v>
      </c>
      <c r="WL17" s="157">
        <f t="shared" si="85"/>
        <v>0</v>
      </c>
      <c r="WM17" s="157">
        <f t="shared" si="85"/>
        <v>0</v>
      </c>
      <c r="WN17" s="157">
        <f t="shared" si="85"/>
        <v>0</v>
      </c>
      <c r="WO17" s="157">
        <f t="shared" si="85"/>
        <v>0</v>
      </c>
      <c r="WP17" s="157">
        <f t="shared" si="85"/>
        <v>0</v>
      </c>
      <c r="WQ17" s="157">
        <f t="shared" si="85"/>
        <v>0</v>
      </c>
      <c r="WR17" s="157">
        <f t="shared" si="85"/>
        <v>0</v>
      </c>
      <c r="WS17" s="157">
        <f t="shared" si="85"/>
        <v>0</v>
      </c>
      <c r="WT17" s="157">
        <f t="shared" si="85"/>
        <v>0</v>
      </c>
      <c r="WU17" s="157">
        <f t="shared" si="85"/>
        <v>0</v>
      </c>
      <c r="WV17" s="157">
        <f t="shared" si="85"/>
        <v>0</v>
      </c>
      <c r="WW17" s="157">
        <f t="shared" si="85"/>
        <v>0</v>
      </c>
      <c r="WX17" s="157">
        <f t="shared" si="85"/>
        <v>0</v>
      </c>
      <c r="WY17" s="157">
        <f t="shared" si="85"/>
        <v>0</v>
      </c>
      <c r="WZ17" s="157">
        <f t="shared" si="85"/>
        <v>0</v>
      </c>
      <c r="XA17" s="157">
        <f t="shared" si="85"/>
        <v>0</v>
      </c>
      <c r="XB17" s="157">
        <f t="shared" si="85"/>
        <v>0</v>
      </c>
      <c r="XC17" s="157">
        <f t="shared" si="85"/>
        <v>0</v>
      </c>
      <c r="XD17" s="157">
        <f t="shared" si="85"/>
        <v>0</v>
      </c>
      <c r="XE17" s="157">
        <f t="shared" si="85"/>
        <v>0</v>
      </c>
      <c r="XF17" s="157">
        <f t="shared" si="85"/>
        <v>0</v>
      </c>
      <c r="XG17" s="157">
        <f t="shared" si="85"/>
        <v>0</v>
      </c>
      <c r="XH17" s="157">
        <f t="shared" si="85"/>
        <v>0</v>
      </c>
      <c r="XI17" s="157">
        <f t="shared" si="85"/>
        <v>0</v>
      </c>
      <c r="XJ17" s="157">
        <f t="shared" si="85"/>
        <v>0</v>
      </c>
      <c r="XK17" s="157">
        <f t="shared" si="85"/>
        <v>0</v>
      </c>
      <c r="XL17" s="157">
        <f t="shared" si="85"/>
        <v>0</v>
      </c>
      <c r="XM17" s="157">
        <f t="shared" si="85"/>
        <v>0</v>
      </c>
      <c r="XN17" s="157">
        <f t="shared" si="85"/>
        <v>0</v>
      </c>
      <c r="XO17" s="157">
        <f t="shared" si="85"/>
        <v>0</v>
      </c>
      <c r="XP17" s="157">
        <f t="shared" si="85"/>
        <v>0</v>
      </c>
      <c r="XQ17" s="157">
        <f t="shared" si="85"/>
        <v>0</v>
      </c>
      <c r="XR17" s="157">
        <f t="shared" si="85"/>
        <v>0</v>
      </c>
      <c r="XS17" s="157">
        <f t="shared" si="85"/>
        <v>0</v>
      </c>
      <c r="XT17" s="157">
        <f t="shared" ref="XT17:AAE17" si="86">(XT15)*(1-XT16)</f>
        <v>0</v>
      </c>
      <c r="XU17" s="157">
        <f t="shared" si="86"/>
        <v>0</v>
      </c>
      <c r="XV17" s="157">
        <f t="shared" si="86"/>
        <v>0</v>
      </c>
      <c r="XW17" s="157">
        <f t="shared" si="86"/>
        <v>0</v>
      </c>
      <c r="XX17" s="157">
        <f t="shared" si="86"/>
        <v>0</v>
      </c>
      <c r="XY17" s="157">
        <f t="shared" si="86"/>
        <v>0</v>
      </c>
      <c r="XZ17" s="157">
        <f t="shared" si="86"/>
        <v>0</v>
      </c>
      <c r="YA17" s="157">
        <f t="shared" si="86"/>
        <v>0</v>
      </c>
      <c r="YB17" s="157">
        <f t="shared" si="86"/>
        <v>0</v>
      </c>
      <c r="YC17" s="157">
        <f t="shared" si="86"/>
        <v>0</v>
      </c>
      <c r="YD17" s="157">
        <f t="shared" si="86"/>
        <v>0</v>
      </c>
      <c r="YE17" s="157">
        <f t="shared" si="86"/>
        <v>0</v>
      </c>
      <c r="YF17" s="157">
        <f t="shared" si="86"/>
        <v>0</v>
      </c>
      <c r="YG17" s="157">
        <f t="shared" si="86"/>
        <v>0</v>
      </c>
      <c r="YH17" s="157">
        <f t="shared" si="86"/>
        <v>0</v>
      </c>
      <c r="YI17" s="157">
        <f t="shared" si="86"/>
        <v>0</v>
      </c>
      <c r="YJ17" s="157">
        <f t="shared" si="86"/>
        <v>0</v>
      </c>
      <c r="YK17" s="157">
        <f t="shared" si="86"/>
        <v>0</v>
      </c>
      <c r="YL17" s="157">
        <f t="shared" si="86"/>
        <v>0</v>
      </c>
      <c r="YM17" s="157">
        <f t="shared" si="86"/>
        <v>0</v>
      </c>
      <c r="YN17" s="157">
        <f t="shared" si="86"/>
        <v>0</v>
      </c>
      <c r="YO17" s="157">
        <f t="shared" si="86"/>
        <v>0</v>
      </c>
      <c r="YP17" s="157">
        <f t="shared" si="86"/>
        <v>0</v>
      </c>
      <c r="YQ17" s="157">
        <f t="shared" si="86"/>
        <v>0</v>
      </c>
      <c r="YR17" s="157">
        <f t="shared" si="86"/>
        <v>0</v>
      </c>
      <c r="YS17" s="157">
        <f t="shared" si="86"/>
        <v>0</v>
      </c>
      <c r="YT17" s="157">
        <f t="shared" si="86"/>
        <v>0</v>
      </c>
      <c r="YU17" s="157">
        <f t="shared" si="86"/>
        <v>0</v>
      </c>
      <c r="YV17" s="157">
        <f t="shared" si="86"/>
        <v>0</v>
      </c>
      <c r="YW17" s="157">
        <f t="shared" si="86"/>
        <v>0</v>
      </c>
      <c r="YX17" s="157">
        <f t="shared" si="86"/>
        <v>0</v>
      </c>
      <c r="YY17" s="157">
        <f t="shared" si="86"/>
        <v>0</v>
      </c>
      <c r="YZ17" s="157">
        <f t="shared" si="86"/>
        <v>0</v>
      </c>
      <c r="ZA17" s="157">
        <f t="shared" si="86"/>
        <v>0</v>
      </c>
      <c r="ZB17" s="157">
        <f t="shared" si="86"/>
        <v>0</v>
      </c>
      <c r="ZC17" s="157">
        <f t="shared" si="86"/>
        <v>0</v>
      </c>
      <c r="ZD17" s="157">
        <f t="shared" si="86"/>
        <v>0</v>
      </c>
      <c r="ZE17" s="157">
        <f t="shared" si="86"/>
        <v>0</v>
      </c>
      <c r="ZF17" s="157">
        <f t="shared" si="86"/>
        <v>0</v>
      </c>
      <c r="ZG17" s="157">
        <f t="shared" si="86"/>
        <v>0</v>
      </c>
      <c r="ZH17" s="157">
        <f t="shared" si="86"/>
        <v>0</v>
      </c>
      <c r="ZI17" s="157">
        <f t="shared" si="86"/>
        <v>0</v>
      </c>
      <c r="ZJ17" s="157">
        <f t="shared" si="86"/>
        <v>0</v>
      </c>
      <c r="ZK17" s="157">
        <f t="shared" si="86"/>
        <v>0</v>
      </c>
      <c r="ZL17" s="157">
        <f t="shared" si="86"/>
        <v>0</v>
      </c>
      <c r="ZM17" s="157">
        <f t="shared" si="86"/>
        <v>0</v>
      </c>
      <c r="ZN17" s="157">
        <f t="shared" si="86"/>
        <v>0</v>
      </c>
      <c r="ZO17" s="157">
        <f t="shared" si="86"/>
        <v>0</v>
      </c>
      <c r="ZP17" s="157">
        <f t="shared" si="86"/>
        <v>0</v>
      </c>
      <c r="ZQ17" s="157">
        <f t="shared" si="86"/>
        <v>0</v>
      </c>
      <c r="ZR17" s="157">
        <f t="shared" si="86"/>
        <v>0</v>
      </c>
      <c r="ZS17" s="157">
        <f t="shared" si="86"/>
        <v>0</v>
      </c>
      <c r="ZT17" s="157">
        <f t="shared" si="86"/>
        <v>0</v>
      </c>
      <c r="ZU17" s="157">
        <f t="shared" si="86"/>
        <v>0</v>
      </c>
      <c r="ZV17" s="157">
        <f t="shared" si="86"/>
        <v>0</v>
      </c>
      <c r="ZW17" s="157">
        <f t="shared" si="86"/>
        <v>0</v>
      </c>
      <c r="ZX17" s="157">
        <f t="shared" si="86"/>
        <v>0</v>
      </c>
      <c r="ZY17" s="157">
        <f t="shared" si="86"/>
        <v>0</v>
      </c>
      <c r="ZZ17" s="157">
        <f t="shared" si="86"/>
        <v>0</v>
      </c>
      <c r="AAA17" s="157">
        <f t="shared" si="86"/>
        <v>0</v>
      </c>
      <c r="AAB17" s="157">
        <f t="shared" si="86"/>
        <v>0</v>
      </c>
      <c r="AAC17" s="157">
        <f t="shared" si="86"/>
        <v>0</v>
      </c>
      <c r="AAD17" s="157">
        <f t="shared" si="86"/>
        <v>0</v>
      </c>
      <c r="AAE17" s="157">
        <f t="shared" si="86"/>
        <v>0</v>
      </c>
      <c r="AAF17" s="157">
        <f t="shared" ref="AAF17:ACQ17" si="87">(AAF15)*(1-AAF16)</f>
        <v>0</v>
      </c>
      <c r="AAG17" s="157">
        <f t="shared" si="87"/>
        <v>0</v>
      </c>
      <c r="AAH17" s="157">
        <f t="shared" si="87"/>
        <v>0</v>
      </c>
      <c r="AAI17" s="157">
        <f t="shared" si="87"/>
        <v>0</v>
      </c>
      <c r="AAJ17" s="157">
        <f t="shared" si="87"/>
        <v>0</v>
      </c>
      <c r="AAK17" s="157">
        <f t="shared" si="87"/>
        <v>0</v>
      </c>
      <c r="AAL17" s="157">
        <f t="shared" si="87"/>
        <v>0</v>
      </c>
      <c r="AAM17" s="157">
        <f t="shared" si="87"/>
        <v>0</v>
      </c>
      <c r="AAN17" s="157">
        <f t="shared" si="87"/>
        <v>0</v>
      </c>
      <c r="AAO17" s="157">
        <f t="shared" si="87"/>
        <v>0</v>
      </c>
      <c r="AAP17" s="157">
        <f t="shared" si="87"/>
        <v>0</v>
      </c>
      <c r="AAQ17" s="157">
        <f t="shared" si="87"/>
        <v>0</v>
      </c>
      <c r="AAR17" s="157">
        <f t="shared" si="87"/>
        <v>0</v>
      </c>
      <c r="AAS17" s="157">
        <f t="shared" si="87"/>
        <v>0</v>
      </c>
      <c r="AAT17" s="157">
        <f t="shared" si="87"/>
        <v>0</v>
      </c>
      <c r="AAU17" s="157">
        <f t="shared" si="87"/>
        <v>0</v>
      </c>
      <c r="AAV17" s="157">
        <f t="shared" si="87"/>
        <v>0</v>
      </c>
      <c r="AAW17" s="157">
        <f t="shared" si="87"/>
        <v>0</v>
      </c>
      <c r="AAX17" s="157">
        <f t="shared" si="87"/>
        <v>0</v>
      </c>
      <c r="AAY17" s="157">
        <f t="shared" si="87"/>
        <v>0</v>
      </c>
      <c r="AAZ17" s="157">
        <f t="shared" si="87"/>
        <v>0</v>
      </c>
      <c r="ABA17" s="157">
        <f t="shared" si="87"/>
        <v>0</v>
      </c>
      <c r="ABB17" s="157">
        <f t="shared" si="87"/>
        <v>0</v>
      </c>
      <c r="ABC17" s="157">
        <f t="shared" si="87"/>
        <v>0</v>
      </c>
      <c r="ABD17" s="157">
        <f t="shared" si="87"/>
        <v>0</v>
      </c>
      <c r="ABE17" s="157">
        <f t="shared" si="87"/>
        <v>0</v>
      </c>
      <c r="ABF17" s="157">
        <f t="shared" si="87"/>
        <v>0</v>
      </c>
      <c r="ABG17" s="157">
        <f t="shared" si="87"/>
        <v>0</v>
      </c>
      <c r="ABH17" s="157">
        <f t="shared" si="87"/>
        <v>0</v>
      </c>
      <c r="ABI17" s="157">
        <f t="shared" si="87"/>
        <v>0</v>
      </c>
      <c r="ABJ17" s="157">
        <f t="shared" si="87"/>
        <v>0</v>
      </c>
      <c r="ABK17" s="157">
        <f t="shared" si="87"/>
        <v>0</v>
      </c>
      <c r="ABL17" s="157">
        <f t="shared" si="87"/>
        <v>0</v>
      </c>
      <c r="ABM17" s="157">
        <f t="shared" si="87"/>
        <v>0</v>
      </c>
      <c r="ABN17" s="157">
        <f t="shared" si="87"/>
        <v>0</v>
      </c>
      <c r="ABO17" s="157">
        <f t="shared" si="87"/>
        <v>0</v>
      </c>
      <c r="ABP17" s="157">
        <f t="shared" si="87"/>
        <v>0</v>
      </c>
      <c r="ABQ17" s="157">
        <f t="shared" si="87"/>
        <v>0</v>
      </c>
      <c r="ABR17" s="157">
        <f t="shared" si="87"/>
        <v>0</v>
      </c>
      <c r="ABS17" s="157">
        <f t="shared" si="87"/>
        <v>0</v>
      </c>
      <c r="ABT17" s="157">
        <f t="shared" si="87"/>
        <v>0</v>
      </c>
      <c r="ABU17" s="157">
        <f t="shared" si="87"/>
        <v>0</v>
      </c>
      <c r="ABV17" s="157">
        <f t="shared" si="87"/>
        <v>0</v>
      </c>
      <c r="ABW17" s="157">
        <f t="shared" si="87"/>
        <v>0</v>
      </c>
      <c r="ABX17" s="157">
        <f t="shared" si="87"/>
        <v>0</v>
      </c>
      <c r="ABY17" s="157">
        <f t="shared" si="87"/>
        <v>0</v>
      </c>
      <c r="ABZ17" s="157">
        <f t="shared" si="87"/>
        <v>0</v>
      </c>
      <c r="ACA17" s="157">
        <f t="shared" si="87"/>
        <v>0</v>
      </c>
      <c r="ACB17" s="157">
        <f t="shared" si="87"/>
        <v>0</v>
      </c>
      <c r="ACC17" s="157">
        <f t="shared" si="87"/>
        <v>0</v>
      </c>
      <c r="ACD17" s="157">
        <f t="shared" si="87"/>
        <v>0</v>
      </c>
      <c r="ACE17" s="157">
        <f t="shared" si="87"/>
        <v>0</v>
      </c>
      <c r="ACF17" s="157">
        <f t="shared" si="87"/>
        <v>0</v>
      </c>
      <c r="ACG17" s="157">
        <f t="shared" si="87"/>
        <v>0</v>
      </c>
      <c r="ACH17" s="157">
        <f t="shared" si="87"/>
        <v>0</v>
      </c>
      <c r="ACI17" s="157">
        <f t="shared" si="87"/>
        <v>0</v>
      </c>
      <c r="ACJ17" s="157">
        <f t="shared" si="87"/>
        <v>0</v>
      </c>
      <c r="ACK17" s="157">
        <f t="shared" si="87"/>
        <v>0</v>
      </c>
      <c r="ACL17" s="157">
        <f t="shared" si="87"/>
        <v>0</v>
      </c>
      <c r="ACM17" s="157">
        <f t="shared" si="87"/>
        <v>0</v>
      </c>
      <c r="ACN17" s="157">
        <f t="shared" si="87"/>
        <v>0</v>
      </c>
      <c r="ACO17" s="157">
        <f t="shared" si="87"/>
        <v>0</v>
      </c>
      <c r="ACP17" s="157">
        <f t="shared" si="87"/>
        <v>0</v>
      </c>
      <c r="ACQ17" s="157">
        <f t="shared" si="87"/>
        <v>0</v>
      </c>
      <c r="ACR17" s="157">
        <f t="shared" ref="ACR17:AFC17" si="88">(ACR15)*(1-ACR16)</f>
        <v>0</v>
      </c>
      <c r="ACS17" s="157">
        <f t="shared" si="88"/>
        <v>0</v>
      </c>
      <c r="ACT17" s="157">
        <f t="shared" si="88"/>
        <v>0</v>
      </c>
      <c r="ACU17" s="157">
        <f t="shared" si="88"/>
        <v>0</v>
      </c>
      <c r="ACV17" s="157">
        <f t="shared" si="88"/>
        <v>0</v>
      </c>
      <c r="ACW17" s="157">
        <f t="shared" si="88"/>
        <v>0</v>
      </c>
      <c r="ACX17" s="157">
        <f t="shared" si="88"/>
        <v>0</v>
      </c>
      <c r="ACY17" s="157">
        <f t="shared" si="88"/>
        <v>0</v>
      </c>
      <c r="ACZ17" s="157">
        <f t="shared" si="88"/>
        <v>0</v>
      </c>
      <c r="ADA17" s="157">
        <f t="shared" si="88"/>
        <v>0</v>
      </c>
      <c r="ADB17" s="157">
        <f t="shared" si="88"/>
        <v>0</v>
      </c>
      <c r="ADC17" s="157">
        <f t="shared" si="88"/>
        <v>0</v>
      </c>
      <c r="ADD17" s="157">
        <f t="shared" si="88"/>
        <v>0</v>
      </c>
      <c r="ADE17" s="157">
        <f t="shared" si="88"/>
        <v>0</v>
      </c>
      <c r="ADF17" s="157">
        <f t="shared" si="88"/>
        <v>0</v>
      </c>
      <c r="ADG17" s="157">
        <f t="shared" si="88"/>
        <v>0</v>
      </c>
      <c r="ADH17" s="157">
        <f t="shared" si="88"/>
        <v>0</v>
      </c>
      <c r="ADI17" s="157">
        <f t="shared" si="88"/>
        <v>0</v>
      </c>
      <c r="ADJ17" s="157">
        <f t="shared" si="88"/>
        <v>0</v>
      </c>
      <c r="ADK17" s="157">
        <f t="shared" si="88"/>
        <v>0</v>
      </c>
      <c r="ADL17" s="157">
        <f t="shared" si="88"/>
        <v>0</v>
      </c>
      <c r="ADM17" s="157">
        <f t="shared" si="88"/>
        <v>0</v>
      </c>
      <c r="ADN17" s="157">
        <f t="shared" si="88"/>
        <v>0</v>
      </c>
      <c r="ADO17" s="157">
        <f t="shared" si="88"/>
        <v>0</v>
      </c>
      <c r="ADP17" s="157">
        <f t="shared" si="88"/>
        <v>0</v>
      </c>
      <c r="ADQ17" s="157">
        <f t="shared" si="88"/>
        <v>0</v>
      </c>
      <c r="ADR17" s="157">
        <f t="shared" si="88"/>
        <v>0</v>
      </c>
      <c r="ADS17" s="157">
        <f t="shared" si="88"/>
        <v>0</v>
      </c>
      <c r="ADT17" s="157">
        <f t="shared" si="88"/>
        <v>0</v>
      </c>
      <c r="ADU17" s="157">
        <f t="shared" si="88"/>
        <v>0</v>
      </c>
      <c r="ADV17" s="157">
        <f t="shared" si="88"/>
        <v>0</v>
      </c>
      <c r="ADW17" s="157">
        <f t="shared" si="88"/>
        <v>0</v>
      </c>
      <c r="ADX17" s="157">
        <f t="shared" si="88"/>
        <v>0</v>
      </c>
      <c r="ADY17" s="157">
        <f t="shared" si="88"/>
        <v>0</v>
      </c>
      <c r="ADZ17" s="157">
        <f t="shared" si="88"/>
        <v>0</v>
      </c>
      <c r="AEA17" s="157">
        <f t="shared" si="88"/>
        <v>0</v>
      </c>
      <c r="AEB17" s="157">
        <f t="shared" si="88"/>
        <v>0</v>
      </c>
      <c r="AEC17" s="157">
        <f t="shared" si="88"/>
        <v>0</v>
      </c>
      <c r="AED17" s="157">
        <f t="shared" si="88"/>
        <v>0</v>
      </c>
      <c r="AEE17" s="157">
        <f t="shared" si="88"/>
        <v>0</v>
      </c>
      <c r="AEF17" s="157">
        <f t="shared" si="88"/>
        <v>0</v>
      </c>
      <c r="AEG17" s="157">
        <f t="shared" si="88"/>
        <v>0</v>
      </c>
      <c r="AEH17" s="157">
        <f t="shared" si="88"/>
        <v>0</v>
      </c>
      <c r="AEI17" s="157">
        <f t="shared" si="88"/>
        <v>0</v>
      </c>
      <c r="AEJ17" s="157">
        <f t="shared" si="88"/>
        <v>0</v>
      </c>
      <c r="AEK17" s="157">
        <f t="shared" si="88"/>
        <v>0</v>
      </c>
      <c r="AEL17" s="157">
        <f t="shared" si="88"/>
        <v>0</v>
      </c>
      <c r="AEM17" s="157">
        <f t="shared" si="88"/>
        <v>0</v>
      </c>
      <c r="AEN17" s="157">
        <f t="shared" si="88"/>
        <v>0</v>
      </c>
      <c r="AEO17" s="157">
        <f t="shared" si="88"/>
        <v>0</v>
      </c>
      <c r="AEP17" s="157">
        <f t="shared" si="88"/>
        <v>0</v>
      </c>
      <c r="AEQ17" s="157">
        <f t="shared" si="88"/>
        <v>0</v>
      </c>
      <c r="AER17" s="157">
        <f t="shared" si="88"/>
        <v>0</v>
      </c>
      <c r="AES17" s="157">
        <f t="shared" si="88"/>
        <v>0</v>
      </c>
      <c r="AET17" s="157">
        <f t="shared" si="88"/>
        <v>0</v>
      </c>
      <c r="AEU17" s="157">
        <f t="shared" si="88"/>
        <v>0</v>
      </c>
      <c r="AEV17" s="157">
        <f t="shared" si="88"/>
        <v>0</v>
      </c>
      <c r="AEW17" s="157">
        <f t="shared" si="88"/>
        <v>0</v>
      </c>
      <c r="AEX17" s="157">
        <f t="shared" si="88"/>
        <v>0</v>
      </c>
      <c r="AEY17" s="157">
        <f t="shared" si="88"/>
        <v>0</v>
      </c>
      <c r="AEZ17" s="157">
        <f t="shared" si="88"/>
        <v>0</v>
      </c>
      <c r="AFA17" s="157">
        <f t="shared" si="88"/>
        <v>0</v>
      </c>
      <c r="AFB17" s="157">
        <f t="shared" si="88"/>
        <v>0</v>
      </c>
      <c r="AFC17" s="157">
        <f t="shared" si="88"/>
        <v>0</v>
      </c>
      <c r="AFD17" s="157">
        <f t="shared" ref="AFD17:AHO17" si="89">(AFD15)*(1-AFD16)</f>
        <v>0</v>
      </c>
      <c r="AFE17" s="157">
        <f t="shared" si="89"/>
        <v>0</v>
      </c>
      <c r="AFF17" s="157">
        <f t="shared" si="89"/>
        <v>0</v>
      </c>
      <c r="AFG17" s="157">
        <f t="shared" si="89"/>
        <v>0</v>
      </c>
      <c r="AFH17" s="157">
        <f t="shared" si="89"/>
        <v>0</v>
      </c>
      <c r="AFI17" s="157">
        <f t="shared" si="89"/>
        <v>0</v>
      </c>
      <c r="AFJ17" s="157">
        <f t="shared" si="89"/>
        <v>0</v>
      </c>
      <c r="AFK17" s="157">
        <f t="shared" si="89"/>
        <v>0</v>
      </c>
      <c r="AFL17" s="157">
        <f t="shared" si="89"/>
        <v>0</v>
      </c>
      <c r="AFM17" s="157">
        <f t="shared" si="89"/>
        <v>0</v>
      </c>
      <c r="AFN17" s="157">
        <f t="shared" si="89"/>
        <v>0</v>
      </c>
      <c r="AFO17" s="157">
        <f t="shared" si="89"/>
        <v>0</v>
      </c>
      <c r="AFP17" s="157">
        <f t="shared" si="89"/>
        <v>0</v>
      </c>
      <c r="AFQ17" s="157">
        <f t="shared" si="89"/>
        <v>0</v>
      </c>
      <c r="AFR17" s="157">
        <f t="shared" si="89"/>
        <v>0</v>
      </c>
      <c r="AFS17" s="157">
        <f t="shared" si="89"/>
        <v>0</v>
      </c>
      <c r="AFT17" s="157">
        <f t="shared" si="89"/>
        <v>0</v>
      </c>
      <c r="AFU17" s="157">
        <f t="shared" si="89"/>
        <v>0</v>
      </c>
      <c r="AFV17" s="157">
        <f t="shared" si="89"/>
        <v>0</v>
      </c>
      <c r="AFW17" s="157">
        <f t="shared" si="89"/>
        <v>0</v>
      </c>
      <c r="AFX17" s="157">
        <f t="shared" si="89"/>
        <v>0</v>
      </c>
      <c r="AFY17" s="157">
        <f t="shared" si="89"/>
        <v>0</v>
      </c>
      <c r="AFZ17" s="157">
        <f t="shared" si="89"/>
        <v>0</v>
      </c>
      <c r="AGA17" s="157">
        <f t="shared" si="89"/>
        <v>0</v>
      </c>
      <c r="AGB17" s="157">
        <f t="shared" si="89"/>
        <v>0</v>
      </c>
      <c r="AGC17" s="157">
        <f t="shared" si="89"/>
        <v>0</v>
      </c>
      <c r="AGD17" s="157">
        <f t="shared" si="89"/>
        <v>0</v>
      </c>
      <c r="AGE17" s="157">
        <f t="shared" si="89"/>
        <v>0</v>
      </c>
      <c r="AGF17" s="157">
        <f t="shared" si="89"/>
        <v>0</v>
      </c>
      <c r="AGG17" s="157">
        <f t="shared" si="89"/>
        <v>0</v>
      </c>
      <c r="AGH17" s="157">
        <f t="shared" si="89"/>
        <v>0</v>
      </c>
      <c r="AGI17" s="157">
        <f t="shared" si="89"/>
        <v>0</v>
      </c>
      <c r="AGJ17" s="157">
        <f t="shared" si="89"/>
        <v>0</v>
      </c>
      <c r="AGK17" s="157">
        <f t="shared" si="89"/>
        <v>0</v>
      </c>
      <c r="AGL17" s="157">
        <f t="shared" si="89"/>
        <v>0</v>
      </c>
      <c r="AGM17" s="157">
        <f t="shared" si="89"/>
        <v>0</v>
      </c>
      <c r="AGN17" s="157">
        <f t="shared" si="89"/>
        <v>0</v>
      </c>
      <c r="AGO17" s="157">
        <f t="shared" si="89"/>
        <v>0</v>
      </c>
      <c r="AGP17" s="157">
        <f t="shared" si="89"/>
        <v>0</v>
      </c>
      <c r="AGQ17" s="157">
        <f t="shared" si="89"/>
        <v>0</v>
      </c>
      <c r="AGR17" s="157">
        <f t="shared" si="89"/>
        <v>0</v>
      </c>
      <c r="AGS17" s="157">
        <f t="shared" si="89"/>
        <v>0</v>
      </c>
      <c r="AGT17" s="157">
        <f t="shared" si="89"/>
        <v>0</v>
      </c>
      <c r="AGU17" s="157">
        <f t="shared" si="89"/>
        <v>0</v>
      </c>
      <c r="AGV17" s="157">
        <f t="shared" si="89"/>
        <v>0</v>
      </c>
      <c r="AGW17" s="157">
        <f t="shared" si="89"/>
        <v>0</v>
      </c>
      <c r="AGX17" s="157">
        <f t="shared" si="89"/>
        <v>0</v>
      </c>
      <c r="AGY17" s="157">
        <f t="shared" si="89"/>
        <v>0</v>
      </c>
      <c r="AGZ17" s="157">
        <f t="shared" si="89"/>
        <v>0</v>
      </c>
      <c r="AHA17" s="157">
        <f t="shared" si="89"/>
        <v>0</v>
      </c>
      <c r="AHB17" s="157">
        <f t="shared" si="89"/>
        <v>0</v>
      </c>
      <c r="AHC17" s="157">
        <f t="shared" si="89"/>
        <v>0</v>
      </c>
      <c r="AHD17" s="157">
        <f t="shared" si="89"/>
        <v>0</v>
      </c>
      <c r="AHE17" s="157">
        <f t="shared" si="89"/>
        <v>0</v>
      </c>
      <c r="AHF17" s="157">
        <f t="shared" si="89"/>
        <v>0</v>
      </c>
      <c r="AHG17" s="157">
        <f t="shared" si="89"/>
        <v>0</v>
      </c>
      <c r="AHH17" s="157">
        <f t="shared" si="89"/>
        <v>0</v>
      </c>
      <c r="AHI17" s="157">
        <f t="shared" si="89"/>
        <v>0</v>
      </c>
      <c r="AHJ17" s="157">
        <f t="shared" si="89"/>
        <v>0</v>
      </c>
      <c r="AHK17" s="157">
        <f t="shared" si="89"/>
        <v>0</v>
      </c>
      <c r="AHL17" s="157">
        <f t="shared" si="89"/>
        <v>0</v>
      </c>
      <c r="AHM17" s="157">
        <f t="shared" si="89"/>
        <v>0</v>
      </c>
      <c r="AHN17" s="157">
        <f t="shared" si="89"/>
        <v>0</v>
      </c>
      <c r="AHO17" s="157">
        <f t="shared" si="89"/>
        <v>0</v>
      </c>
      <c r="AHP17" s="157">
        <f t="shared" ref="AHP17:AKA17" si="90">(AHP15)*(1-AHP16)</f>
        <v>0</v>
      </c>
      <c r="AHQ17" s="157">
        <f t="shared" si="90"/>
        <v>0</v>
      </c>
      <c r="AHR17" s="157">
        <f t="shared" si="90"/>
        <v>0</v>
      </c>
      <c r="AHS17" s="157">
        <f t="shared" si="90"/>
        <v>0</v>
      </c>
      <c r="AHT17" s="157">
        <f t="shared" si="90"/>
        <v>0</v>
      </c>
      <c r="AHU17" s="157">
        <f t="shared" si="90"/>
        <v>0</v>
      </c>
      <c r="AHV17" s="157">
        <f t="shared" si="90"/>
        <v>0</v>
      </c>
      <c r="AHW17" s="157">
        <f t="shared" si="90"/>
        <v>0</v>
      </c>
      <c r="AHX17" s="157">
        <f t="shared" si="90"/>
        <v>0</v>
      </c>
      <c r="AHY17" s="157">
        <f t="shared" si="90"/>
        <v>0</v>
      </c>
      <c r="AHZ17" s="157">
        <f t="shared" si="90"/>
        <v>0</v>
      </c>
      <c r="AIA17" s="157">
        <f t="shared" si="90"/>
        <v>0</v>
      </c>
      <c r="AIB17" s="157">
        <f t="shared" si="90"/>
        <v>0</v>
      </c>
      <c r="AIC17" s="157">
        <f t="shared" si="90"/>
        <v>0</v>
      </c>
      <c r="AID17" s="157">
        <f t="shared" si="90"/>
        <v>0</v>
      </c>
      <c r="AIE17" s="157">
        <f t="shared" si="90"/>
        <v>0</v>
      </c>
      <c r="AIF17" s="157">
        <f t="shared" si="90"/>
        <v>0</v>
      </c>
      <c r="AIG17" s="157">
        <f t="shared" si="90"/>
        <v>0</v>
      </c>
      <c r="AIH17" s="157">
        <f t="shared" si="90"/>
        <v>0</v>
      </c>
      <c r="AII17" s="157">
        <f t="shared" si="90"/>
        <v>0</v>
      </c>
      <c r="AIJ17" s="157">
        <f t="shared" si="90"/>
        <v>0</v>
      </c>
      <c r="AIK17" s="157">
        <f t="shared" si="90"/>
        <v>0</v>
      </c>
      <c r="AIL17" s="157">
        <f t="shared" si="90"/>
        <v>0</v>
      </c>
      <c r="AIM17" s="157">
        <f t="shared" si="90"/>
        <v>0</v>
      </c>
      <c r="AIN17" s="157">
        <f t="shared" si="90"/>
        <v>0</v>
      </c>
      <c r="AIO17" s="157">
        <f t="shared" si="90"/>
        <v>0</v>
      </c>
      <c r="AIP17" s="157">
        <f t="shared" si="90"/>
        <v>0</v>
      </c>
      <c r="AIQ17" s="157">
        <f t="shared" si="90"/>
        <v>0</v>
      </c>
      <c r="AIR17" s="157">
        <f t="shared" si="90"/>
        <v>0</v>
      </c>
      <c r="AIS17" s="157">
        <f t="shared" si="90"/>
        <v>0</v>
      </c>
      <c r="AIT17" s="157">
        <f t="shared" si="90"/>
        <v>0</v>
      </c>
      <c r="AIU17" s="157">
        <f t="shared" si="90"/>
        <v>0</v>
      </c>
      <c r="AIV17" s="157">
        <f t="shared" si="90"/>
        <v>0</v>
      </c>
      <c r="AIW17" s="157">
        <f t="shared" si="90"/>
        <v>0</v>
      </c>
      <c r="AIX17" s="157">
        <f t="shared" si="90"/>
        <v>0</v>
      </c>
      <c r="AIY17" s="157">
        <f t="shared" si="90"/>
        <v>0</v>
      </c>
      <c r="AIZ17" s="157">
        <f t="shared" si="90"/>
        <v>0</v>
      </c>
      <c r="AJA17" s="157">
        <f t="shared" si="90"/>
        <v>0</v>
      </c>
      <c r="AJB17" s="157">
        <f t="shared" si="90"/>
        <v>0</v>
      </c>
      <c r="AJC17" s="157">
        <f t="shared" si="90"/>
        <v>0</v>
      </c>
      <c r="AJD17" s="157">
        <f t="shared" si="90"/>
        <v>0</v>
      </c>
      <c r="AJE17" s="157">
        <f t="shared" si="90"/>
        <v>0</v>
      </c>
      <c r="AJF17" s="157">
        <f t="shared" si="90"/>
        <v>0</v>
      </c>
      <c r="AJG17" s="157">
        <f t="shared" si="90"/>
        <v>0</v>
      </c>
      <c r="AJH17" s="157">
        <f t="shared" si="90"/>
        <v>0</v>
      </c>
      <c r="AJI17" s="157">
        <f t="shared" si="90"/>
        <v>0</v>
      </c>
      <c r="AJJ17" s="157">
        <f t="shared" si="90"/>
        <v>0</v>
      </c>
      <c r="AJK17" s="157">
        <f t="shared" si="90"/>
        <v>0</v>
      </c>
      <c r="AJL17" s="157">
        <f t="shared" si="90"/>
        <v>0</v>
      </c>
      <c r="AJM17" s="157">
        <f t="shared" si="90"/>
        <v>0</v>
      </c>
      <c r="AJN17" s="157">
        <f t="shared" si="90"/>
        <v>0</v>
      </c>
      <c r="AJO17" s="157">
        <f t="shared" si="90"/>
        <v>0</v>
      </c>
      <c r="AJP17" s="157">
        <f t="shared" si="90"/>
        <v>0</v>
      </c>
      <c r="AJQ17" s="157">
        <f t="shared" si="90"/>
        <v>0</v>
      </c>
      <c r="AJR17" s="157">
        <f t="shared" si="90"/>
        <v>0</v>
      </c>
      <c r="AJS17" s="157">
        <f t="shared" si="90"/>
        <v>0</v>
      </c>
      <c r="AJT17" s="157">
        <f t="shared" si="90"/>
        <v>0</v>
      </c>
      <c r="AJU17" s="157">
        <f t="shared" si="90"/>
        <v>0</v>
      </c>
      <c r="AJV17" s="157">
        <f t="shared" si="90"/>
        <v>0</v>
      </c>
      <c r="AJW17" s="157">
        <f t="shared" si="90"/>
        <v>0</v>
      </c>
      <c r="AJX17" s="157">
        <f t="shared" si="90"/>
        <v>0</v>
      </c>
      <c r="AJY17" s="157">
        <f t="shared" si="90"/>
        <v>0</v>
      </c>
      <c r="AJZ17" s="157">
        <f t="shared" si="90"/>
        <v>0</v>
      </c>
      <c r="AKA17" s="157">
        <f t="shared" si="90"/>
        <v>0</v>
      </c>
      <c r="AKB17" s="157">
        <f t="shared" ref="AKB17:AMM17" si="91">(AKB15)*(1-AKB16)</f>
        <v>0</v>
      </c>
      <c r="AKC17" s="157">
        <f t="shared" si="91"/>
        <v>0</v>
      </c>
      <c r="AKD17" s="157">
        <f t="shared" si="91"/>
        <v>0</v>
      </c>
      <c r="AKE17" s="157">
        <f t="shared" si="91"/>
        <v>0</v>
      </c>
      <c r="AKF17" s="157">
        <f t="shared" si="91"/>
        <v>0</v>
      </c>
      <c r="AKG17" s="157">
        <f t="shared" si="91"/>
        <v>0</v>
      </c>
      <c r="AKH17" s="157">
        <f t="shared" si="91"/>
        <v>0</v>
      </c>
      <c r="AKI17" s="157">
        <f t="shared" si="91"/>
        <v>0</v>
      </c>
      <c r="AKJ17" s="157">
        <f t="shared" si="91"/>
        <v>0</v>
      </c>
      <c r="AKK17" s="157">
        <f t="shared" si="91"/>
        <v>0</v>
      </c>
      <c r="AKL17" s="157">
        <f t="shared" si="91"/>
        <v>0</v>
      </c>
      <c r="AKM17" s="157">
        <f t="shared" si="91"/>
        <v>0</v>
      </c>
      <c r="AKN17" s="157">
        <f t="shared" si="91"/>
        <v>0</v>
      </c>
      <c r="AKO17" s="157">
        <f t="shared" si="91"/>
        <v>0</v>
      </c>
      <c r="AKP17" s="157">
        <f t="shared" si="91"/>
        <v>0</v>
      </c>
      <c r="AKQ17" s="157">
        <f t="shared" si="91"/>
        <v>0</v>
      </c>
      <c r="AKR17" s="157">
        <f t="shared" si="91"/>
        <v>0</v>
      </c>
      <c r="AKS17" s="157">
        <f t="shared" si="91"/>
        <v>0</v>
      </c>
      <c r="AKT17" s="157">
        <f t="shared" si="91"/>
        <v>0</v>
      </c>
      <c r="AKU17" s="157">
        <f t="shared" si="91"/>
        <v>0</v>
      </c>
      <c r="AKV17" s="157">
        <f t="shared" si="91"/>
        <v>0</v>
      </c>
      <c r="AKW17" s="157">
        <f t="shared" si="91"/>
        <v>0</v>
      </c>
      <c r="AKX17" s="157">
        <f t="shared" si="91"/>
        <v>0</v>
      </c>
      <c r="AKY17" s="157">
        <f t="shared" si="91"/>
        <v>0</v>
      </c>
      <c r="AKZ17" s="157">
        <f t="shared" si="91"/>
        <v>0</v>
      </c>
      <c r="ALA17" s="157">
        <f t="shared" si="91"/>
        <v>0</v>
      </c>
      <c r="ALB17" s="157">
        <f t="shared" si="91"/>
        <v>0</v>
      </c>
      <c r="ALC17" s="157">
        <f t="shared" si="91"/>
        <v>0</v>
      </c>
      <c r="ALD17" s="157">
        <f t="shared" si="91"/>
        <v>0</v>
      </c>
      <c r="ALE17" s="157">
        <f t="shared" si="91"/>
        <v>0</v>
      </c>
      <c r="ALF17" s="157">
        <f t="shared" si="91"/>
        <v>0</v>
      </c>
      <c r="ALG17" s="157">
        <f t="shared" si="91"/>
        <v>0</v>
      </c>
      <c r="ALH17" s="157">
        <f t="shared" si="91"/>
        <v>0</v>
      </c>
      <c r="ALI17" s="157">
        <f t="shared" si="91"/>
        <v>0</v>
      </c>
      <c r="ALJ17" s="157">
        <f t="shared" si="91"/>
        <v>0</v>
      </c>
      <c r="ALK17" s="157">
        <f t="shared" si="91"/>
        <v>0</v>
      </c>
      <c r="ALL17" s="157">
        <f t="shared" si="91"/>
        <v>0</v>
      </c>
      <c r="ALM17" s="157">
        <f t="shared" si="91"/>
        <v>0</v>
      </c>
      <c r="ALN17" s="157">
        <f t="shared" si="91"/>
        <v>0</v>
      </c>
      <c r="ALO17" s="157">
        <f t="shared" si="91"/>
        <v>0</v>
      </c>
      <c r="ALP17" s="157">
        <f t="shared" si="91"/>
        <v>0</v>
      </c>
      <c r="ALQ17" s="157">
        <f t="shared" si="91"/>
        <v>0</v>
      </c>
      <c r="ALR17" s="157">
        <f t="shared" si="91"/>
        <v>0</v>
      </c>
      <c r="ALS17" s="157">
        <f t="shared" si="91"/>
        <v>0</v>
      </c>
      <c r="ALT17" s="157">
        <f t="shared" si="91"/>
        <v>0</v>
      </c>
      <c r="ALU17" s="157">
        <f t="shared" si="91"/>
        <v>0</v>
      </c>
      <c r="ALV17" s="157">
        <f t="shared" si="91"/>
        <v>0</v>
      </c>
      <c r="ALW17" s="157">
        <f t="shared" si="91"/>
        <v>0</v>
      </c>
      <c r="ALX17" s="157">
        <f t="shared" si="91"/>
        <v>0</v>
      </c>
      <c r="ALY17" s="157">
        <f t="shared" si="91"/>
        <v>0</v>
      </c>
      <c r="ALZ17" s="157">
        <f t="shared" si="91"/>
        <v>0</v>
      </c>
      <c r="AMA17" s="157">
        <f t="shared" si="91"/>
        <v>0</v>
      </c>
      <c r="AMB17" s="157">
        <f t="shared" si="91"/>
        <v>0</v>
      </c>
      <c r="AMC17" s="157">
        <f t="shared" si="91"/>
        <v>0</v>
      </c>
      <c r="AMD17" s="157">
        <f t="shared" si="91"/>
        <v>0</v>
      </c>
      <c r="AME17" s="157">
        <f t="shared" si="91"/>
        <v>0</v>
      </c>
      <c r="AMF17" s="157">
        <f t="shared" si="91"/>
        <v>0</v>
      </c>
      <c r="AMG17" s="157">
        <f t="shared" si="91"/>
        <v>0</v>
      </c>
      <c r="AMH17" s="157">
        <f t="shared" si="91"/>
        <v>0</v>
      </c>
      <c r="AMI17" s="157">
        <f t="shared" si="91"/>
        <v>0</v>
      </c>
      <c r="AMJ17" s="157">
        <f t="shared" si="91"/>
        <v>0</v>
      </c>
      <c r="AMK17" s="157">
        <f t="shared" si="91"/>
        <v>0</v>
      </c>
      <c r="AML17" s="157">
        <f t="shared" si="91"/>
        <v>0</v>
      </c>
      <c r="AMM17" s="157">
        <f t="shared" si="91"/>
        <v>0</v>
      </c>
      <c r="AMN17" s="157">
        <f t="shared" ref="AMN17:AOY17" si="92">(AMN15)*(1-AMN16)</f>
        <v>0</v>
      </c>
      <c r="AMO17" s="157">
        <f t="shared" si="92"/>
        <v>0</v>
      </c>
      <c r="AMP17" s="157">
        <f t="shared" si="92"/>
        <v>0</v>
      </c>
      <c r="AMQ17" s="157">
        <f t="shared" si="92"/>
        <v>0</v>
      </c>
      <c r="AMR17" s="157">
        <f t="shared" si="92"/>
        <v>0</v>
      </c>
      <c r="AMS17" s="157">
        <f t="shared" si="92"/>
        <v>0</v>
      </c>
      <c r="AMT17" s="157">
        <f t="shared" si="92"/>
        <v>0</v>
      </c>
      <c r="AMU17" s="157">
        <f t="shared" si="92"/>
        <v>0</v>
      </c>
      <c r="AMV17" s="157">
        <f t="shared" si="92"/>
        <v>0</v>
      </c>
      <c r="AMW17" s="157">
        <f t="shared" si="92"/>
        <v>0</v>
      </c>
      <c r="AMX17" s="157">
        <f t="shared" si="92"/>
        <v>0</v>
      </c>
      <c r="AMY17" s="157">
        <f t="shared" si="92"/>
        <v>0</v>
      </c>
      <c r="AMZ17" s="157">
        <f t="shared" si="92"/>
        <v>0</v>
      </c>
      <c r="ANA17" s="157">
        <f t="shared" si="92"/>
        <v>0</v>
      </c>
      <c r="ANB17" s="157">
        <f t="shared" si="92"/>
        <v>0</v>
      </c>
      <c r="ANC17" s="157">
        <f t="shared" si="92"/>
        <v>0</v>
      </c>
      <c r="AND17" s="157">
        <f t="shared" si="92"/>
        <v>0</v>
      </c>
      <c r="ANE17" s="157">
        <f t="shared" si="92"/>
        <v>0</v>
      </c>
      <c r="ANF17" s="157">
        <f t="shared" si="92"/>
        <v>0</v>
      </c>
      <c r="ANG17" s="157">
        <f t="shared" si="92"/>
        <v>0</v>
      </c>
      <c r="ANH17" s="157">
        <f t="shared" si="92"/>
        <v>0</v>
      </c>
      <c r="ANI17" s="157">
        <f t="shared" si="92"/>
        <v>0</v>
      </c>
      <c r="ANJ17" s="157">
        <f t="shared" si="92"/>
        <v>0</v>
      </c>
      <c r="ANK17" s="157">
        <f t="shared" si="92"/>
        <v>0</v>
      </c>
      <c r="ANL17" s="157">
        <f t="shared" si="92"/>
        <v>0</v>
      </c>
      <c r="ANM17" s="157">
        <f t="shared" si="92"/>
        <v>0</v>
      </c>
      <c r="ANN17" s="157">
        <f t="shared" si="92"/>
        <v>0</v>
      </c>
      <c r="ANO17" s="157">
        <f t="shared" si="92"/>
        <v>0</v>
      </c>
      <c r="ANP17" s="157">
        <f t="shared" si="92"/>
        <v>0</v>
      </c>
      <c r="ANQ17" s="157">
        <f t="shared" si="92"/>
        <v>0</v>
      </c>
      <c r="ANR17" s="157">
        <f t="shared" si="92"/>
        <v>0</v>
      </c>
      <c r="ANS17" s="157">
        <f t="shared" si="92"/>
        <v>0</v>
      </c>
      <c r="ANT17" s="157">
        <f t="shared" si="92"/>
        <v>0</v>
      </c>
      <c r="ANU17" s="157">
        <f t="shared" si="92"/>
        <v>0</v>
      </c>
      <c r="ANV17" s="157">
        <f t="shared" si="92"/>
        <v>0</v>
      </c>
      <c r="ANW17" s="157">
        <f t="shared" si="92"/>
        <v>0</v>
      </c>
      <c r="ANX17" s="157">
        <f t="shared" si="92"/>
        <v>0</v>
      </c>
      <c r="ANY17" s="157">
        <f t="shared" si="92"/>
        <v>0</v>
      </c>
      <c r="ANZ17" s="157">
        <f t="shared" si="92"/>
        <v>0</v>
      </c>
      <c r="AOA17" s="157">
        <f t="shared" si="92"/>
        <v>0</v>
      </c>
      <c r="AOB17" s="157">
        <f t="shared" si="92"/>
        <v>0</v>
      </c>
      <c r="AOC17" s="157">
        <f t="shared" si="92"/>
        <v>0</v>
      </c>
      <c r="AOD17" s="157">
        <f t="shared" si="92"/>
        <v>0</v>
      </c>
      <c r="AOE17" s="157">
        <f t="shared" si="92"/>
        <v>0</v>
      </c>
      <c r="AOF17" s="157">
        <f t="shared" si="92"/>
        <v>0</v>
      </c>
      <c r="AOG17" s="157">
        <f t="shared" si="92"/>
        <v>0</v>
      </c>
      <c r="AOH17" s="157">
        <f t="shared" si="92"/>
        <v>0</v>
      </c>
      <c r="AOI17" s="157">
        <f t="shared" si="92"/>
        <v>0</v>
      </c>
      <c r="AOJ17" s="157">
        <f t="shared" si="92"/>
        <v>0</v>
      </c>
      <c r="AOK17" s="157">
        <f t="shared" si="92"/>
        <v>0</v>
      </c>
      <c r="AOL17" s="157">
        <f t="shared" si="92"/>
        <v>0</v>
      </c>
      <c r="AOM17" s="157">
        <f t="shared" si="92"/>
        <v>0</v>
      </c>
      <c r="AON17" s="157">
        <f t="shared" si="92"/>
        <v>0</v>
      </c>
      <c r="AOO17" s="157">
        <f t="shared" si="92"/>
        <v>0</v>
      </c>
      <c r="AOP17" s="157">
        <f t="shared" si="92"/>
        <v>0</v>
      </c>
      <c r="AOQ17" s="157">
        <f t="shared" si="92"/>
        <v>0</v>
      </c>
      <c r="AOR17" s="157">
        <f t="shared" si="92"/>
        <v>0</v>
      </c>
      <c r="AOS17" s="157">
        <f t="shared" si="92"/>
        <v>0</v>
      </c>
      <c r="AOT17" s="157">
        <f t="shared" si="92"/>
        <v>0</v>
      </c>
      <c r="AOU17" s="157">
        <f t="shared" si="92"/>
        <v>0</v>
      </c>
      <c r="AOV17" s="157">
        <f t="shared" si="92"/>
        <v>0</v>
      </c>
      <c r="AOW17" s="157">
        <f t="shared" si="92"/>
        <v>0</v>
      </c>
      <c r="AOX17" s="157">
        <f t="shared" si="92"/>
        <v>0</v>
      </c>
      <c r="AOY17" s="157">
        <f t="shared" si="92"/>
        <v>0</v>
      </c>
      <c r="AOZ17" s="157">
        <f t="shared" ref="AOZ17:APE17" si="93">(AOZ15)*(1-AOZ16)</f>
        <v>0</v>
      </c>
      <c r="APA17" s="157">
        <f t="shared" si="93"/>
        <v>0</v>
      </c>
      <c r="APB17" s="157">
        <f t="shared" si="93"/>
        <v>0</v>
      </c>
      <c r="APC17" s="157">
        <f t="shared" si="93"/>
        <v>0</v>
      </c>
      <c r="APD17" s="157">
        <f t="shared" si="93"/>
        <v>0</v>
      </c>
      <c r="APE17" s="157">
        <f t="shared" si="93"/>
        <v>0</v>
      </c>
    </row>
    <row r="18" spans="1:1097">
      <c r="A18" s="205"/>
      <c r="B18" s="190" t="s">
        <v>11</v>
      </c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  <c r="BV18" s="157"/>
      <c r="BW18" s="157"/>
      <c r="BX18" s="157"/>
      <c r="BY18" s="157"/>
      <c r="BZ18" s="157"/>
      <c r="CA18" s="157"/>
      <c r="CB18" s="157"/>
      <c r="CC18" s="157"/>
      <c r="CD18" s="157"/>
      <c r="CE18" s="157"/>
      <c r="CF18" s="157"/>
      <c r="CG18" s="157"/>
      <c r="CH18" s="157"/>
      <c r="CI18" s="157"/>
      <c r="CJ18" s="157"/>
      <c r="CK18" s="157"/>
      <c r="CL18" s="157"/>
      <c r="CM18" s="157"/>
      <c r="CN18" s="157"/>
      <c r="CO18" s="157"/>
      <c r="CP18" s="157"/>
      <c r="CQ18" s="157"/>
      <c r="CR18" s="157"/>
      <c r="CS18" s="157"/>
      <c r="CT18" s="157"/>
      <c r="CU18" s="157"/>
      <c r="CV18" s="157"/>
      <c r="CW18" s="157"/>
      <c r="CX18" s="157"/>
      <c r="CY18" s="157"/>
      <c r="CZ18" s="157"/>
      <c r="DA18" s="157"/>
      <c r="DB18" s="157"/>
      <c r="DC18" s="157"/>
      <c r="DD18" s="157"/>
      <c r="DE18" s="157"/>
      <c r="DF18" s="157"/>
      <c r="DG18" s="157"/>
      <c r="DH18" s="157"/>
      <c r="DI18" s="157"/>
      <c r="DJ18" s="157"/>
      <c r="DK18" s="157"/>
      <c r="DL18" s="157"/>
      <c r="DM18" s="157"/>
      <c r="DN18" s="157"/>
      <c r="DO18" s="157"/>
      <c r="DP18" s="157"/>
      <c r="DQ18" s="157"/>
      <c r="DR18" s="157"/>
      <c r="DS18" s="157"/>
      <c r="DT18" s="157"/>
      <c r="DU18" s="157"/>
      <c r="DV18" s="157"/>
      <c r="DW18" s="157"/>
      <c r="DX18" s="157"/>
      <c r="DY18" s="157"/>
      <c r="DZ18" s="157"/>
      <c r="EA18" s="157"/>
      <c r="EB18" s="157"/>
      <c r="EC18" s="157"/>
      <c r="ED18" s="157"/>
      <c r="EE18" s="157"/>
      <c r="EF18" s="157"/>
      <c r="EG18" s="157"/>
      <c r="EH18" s="157"/>
      <c r="EI18" s="157"/>
      <c r="EJ18" s="157"/>
      <c r="EK18" s="157"/>
      <c r="EL18" s="157"/>
      <c r="EM18" s="157"/>
      <c r="EN18" s="157"/>
      <c r="EO18" s="157"/>
      <c r="EP18" s="157"/>
      <c r="EQ18" s="157"/>
      <c r="ER18" s="157"/>
      <c r="ES18" s="157"/>
      <c r="ET18" s="157"/>
      <c r="EU18" s="157"/>
      <c r="EV18" s="157"/>
      <c r="EW18" s="157"/>
      <c r="EX18" s="157"/>
      <c r="EY18" s="157"/>
      <c r="EZ18" s="157"/>
      <c r="FA18" s="157"/>
      <c r="FB18" s="157"/>
      <c r="FC18" s="157"/>
      <c r="FD18" s="157"/>
      <c r="FE18" s="157"/>
      <c r="FF18" s="157"/>
      <c r="FG18" s="157"/>
      <c r="FH18" s="157"/>
      <c r="FI18" s="157"/>
      <c r="FJ18" s="157"/>
      <c r="FK18" s="157"/>
      <c r="FL18" s="157"/>
      <c r="FM18" s="157"/>
      <c r="FN18" s="157"/>
      <c r="FO18" s="157"/>
      <c r="FP18" s="157"/>
      <c r="FQ18" s="157"/>
      <c r="FR18" s="157"/>
      <c r="FS18" s="157"/>
      <c r="FT18" s="157"/>
      <c r="FU18" s="157"/>
      <c r="FV18" s="157"/>
      <c r="FW18" s="157"/>
      <c r="FX18" s="157"/>
      <c r="FY18" s="157"/>
      <c r="FZ18" s="157"/>
      <c r="GA18" s="157"/>
      <c r="GB18" s="157"/>
      <c r="GC18" s="157"/>
      <c r="GD18" s="157"/>
      <c r="GE18" s="157"/>
      <c r="GF18" s="157"/>
      <c r="GG18" s="157"/>
      <c r="GH18" s="157"/>
      <c r="GI18" s="157"/>
      <c r="GJ18" s="157"/>
      <c r="GK18" s="157"/>
      <c r="GL18" s="157"/>
      <c r="GM18" s="157"/>
      <c r="GN18" s="157"/>
      <c r="GO18" s="157"/>
      <c r="GP18" s="157"/>
      <c r="GQ18" s="157"/>
      <c r="GR18" s="157"/>
      <c r="GS18" s="157"/>
      <c r="GT18" s="157"/>
      <c r="GU18" s="157"/>
      <c r="GV18" s="157"/>
      <c r="GW18" s="157"/>
      <c r="GX18" s="157"/>
      <c r="GY18" s="157"/>
      <c r="GZ18" s="157"/>
      <c r="HA18" s="157"/>
      <c r="HB18" s="157"/>
      <c r="HC18" s="157"/>
      <c r="HD18" s="157"/>
      <c r="HE18" s="157"/>
      <c r="HF18" s="157"/>
      <c r="HG18" s="157"/>
      <c r="HH18" s="157"/>
      <c r="HI18" s="157"/>
      <c r="HJ18" s="157"/>
      <c r="HK18" s="157"/>
      <c r="HL18" s="157"/>
      <c r="HM18" s="157"/>
      <c r="HN18" s="157"/>
      <c r="HO18" s="157"/>
      <c r="HP18" s="157"/>
      <c r="HQ18" s="157"/>
      <c r="HR18" s="157"/>
      <c r="HS18" s="157"/>
      <c r="HT18" s="157"/>
      <c r="HU18" s="157"/>
      <c r="HV18" s="157"/>
      <c r="HW18" s="157"/>
      <c r="HX18" s="157"/>
      <c r="HY18" s="157"/>
      <c r="HZ18" s="157"/>
      <c r="IA18" s="157"/>
      <c r="IB18" s="157"/>
      <c r="IC18" s="157"/>
      <c r="ID18" s="157"/>
      <c r="IE18" s="157"/>
      <c r="IF18" s="157"/>
      <c r="IG18" s="157"/>
      <c r="IH18" s="157"/>
      <c r="II18" s="157"/>
      <c r="IJ18" s="157"/>
      <c r="IK18" s="157"/>
      <c r="IL18" s="157"/>
      <c r="IM18" s="157"/>
      <c r="IN18" s="157"/>
      <c r="IO18" s="157"/>
      <c r="IP18" s="157"/>
      <c r="IQ18" s="157"/>
      <c r="IR18" s="157"/>
      <c r="IS18" s="157"/>
      <c r="IT18" s="157"/>
      <c r="IU18" s="157"/>
      <c r="IV18" s="157"/>
      <c r="IW18" s="157"/>
      <c r="IX18" s="157"/>
      <c r="IY18" s="157"/>
      <c r="IZ18" s="157"/>
      <c r="JA18" s="157"/>
      <c r="JB18" s="157"/>
      <c r="JC18" s="157"/>
      <c r="JD18" s="157"/>
      <c r="JE18" s="157"/>
      <c r="JF18" s="157"/>
      <c r="JG18" s="157"/>
      <c r="JH18" s="157"/>
      <c r="JI18" s="157"/>
      <c r="JJ18" s="157"/>
      <c r="JK18" s="157"/>
      <c r="JL18" s="157"/>
      <c r="JM18" s="157"/>
      <c r="JN18" s="157"/>
      <c r="JO18" s="157"/>
      <c r="JP18" s="157"/>
      <c r="JQ18" s="157"/>
      <c r="JR18" s="157"/>
      <c r="JS18" s="157"/>
      <c r="JT18" s="157"/>
      <c r="JU18" s="157"/>
      <c r="JV18" s="157"/>
      <c r="JW18" s="157"/>
      <c r="JX18" s="157"/>
      <c r="JY18" s="157"/>
      <c r="JZ18" s="157"/>
      <c r="KA18" s="157"/>
      <c r="KB18" s="157"/>
      <c r="KC18" s="157"/>
      <c r="KD18" s="157"/>
      <c r="KE18" s="157"/>
      <c r="KF18" s="157"/>
      <c r="KG18" s="157"/>
      <c r="KH18" s="157"/>
      <c r="KI18" s="157"/>
      <c r="KJ18" s="157"/>
      <c r="KK18" s="157"/>
      <c r="KL18" s="157"/>
      <c r="KM18" s="157"/>
      <c r="KN18" s="157"/>
      <c r="KO18" s="157"/>
      <c r="KP18" s="157"/>
      <c r="KQ18" s="157"/>
      <c r="KR18" s="157"/>
      <c r="KS18" s="157"/>
      <c r="KT18" s="157"/>
      <c r="KU18" s="157"/>
      <c r="KV18" s="157"/>
      <c r="KW18" s="157"/>
      <c r="KX18" s="157"/>
      <c r="KY18" s="157"/>
      <c r="KZ18" s="157"/>
      <c r="LA18" s="157"/>
      <c r="LB18" s="157"/>
      <c r="LC18" s="157"/>
      <c r="LD18" s="157"/>
      <c r="LE18" s="157"/>
      <c r="LF18" s="157"/>
      <c r="LG18" s="157"/>
      <c r="LH18" s="157"/>
      <c r="LI18" s="157"/>
      <c r="LJ18" s="157"/>
      <c r="LK18" s="157"/>
      <c r="LL18" s="157"/>
      <c r="LM18" s="157"/>
      <c r="LN18" s="157"/>
      <c r="LO18" s="157"/>
      <c r="LP18" s="157"/>
      <c r="LQ18" s="157"/>
      <c r="LR18" s="157"/>
      <c r="LS18" s="157"/>
      <c r="LT18" s="157"/>
      <c r="LU18" s="157"/>
      <c r="LV18" s="157"/>
      <c r="LW18" s="157"/>
      <c r="LX18" s="157"/>
      <c r="LY18" s="157"/>
      <c r="LZ18" s="157"/>
      <c r="MA18" s="157"/>
      <c r="MB18" s="157"/>
      <c r="MC18" s="157"/>
      <c r="MD18" s="157"/>
      <c r="ME18" s="157"/>
      <c r="MF18" s="157"/>
      <c r="MG18" s="157"/>
      <c r="MH18" s="157"/>
      <c r="MI18" s="157"/>
      <c r="MJ18" s="157"/>
      <c r="MK18" s="157"/>
      <c r="ML18" s="157"/>
      <c r="MM18" s="157"/>
      <c r="MN18" s="157"/>
      <c r="MO18" s="157"/>
      <c r="MP18" s="157"/>
      <c r="MQ18" s="157"/>
      <c r="MR18" s="157"/>
      <c r="MS18" s="157"/>
      <c r="MT18" s="157"/>
      <c r="MU18" s="157"/>
      <c r="MV18" s="157"/>
      <c r="MW18" s="157"/>
      <c r="MX18" s="157"/>
      <c r="MY18" s="157"/>
      <c r="MZ18" s="157"/>
      <c r="NA18" s="157"/>
      <c r="NB18" s="157"/>
      <c r="NC18" s="157"/>
      <c r="ND18" s="157"/>
      <c r="NE18" s="157"/>
      <c r="NF18" s="157"/>
      <c r="NG18" s="157"/>
      <c r="NH18" s="157"/>
      <c r="NI18" s="157"/>
      <c r="NJ18" s="157"/>
      <c r="NK18" s="157"/>
      <c r="NL18" s="157"/>
      <c r="NM18" s="157"/>
      <c r="NN18" s="157"/>
      <c r="NO18" s="157"/>
      <c r="NP18" s="157"/>
      <c r="NQ18" s="157"/>
      <c r="NR18" s="157"/>
      <c r="NS18" s="157"/>
      <c r="NT18" s="157"/>
      <c r="NU18" s="157"/>
      <c r="NV18" s="157"/>
      <c r="NW18" s="157"/>
      <c r="NX18" s="157"/>
      <c r="NY18" s="157"/>
      <c r="NZ18" s="157"/>
      <c r="OA18" s="157"/>
      <c r="OB18" s="157"/>
      <c r="OC18" s="157"/>
      <c r="OD18" s="157"/>
      <c r="OE18" s="157"/>
      <c r="OF18" s="157"/>
      <c r="OG18" s="157"/>
      <c r="OH18" s="157"/>
      <c r="OI18" s="157"/>
      <c r="OJ18" s="157"/>
      <c r="OK18" s="157"/>
      <c r="OL18" s="157"/>
      <c r="OM18" s="157"/>
      <c r="ON18" s="157"/>
      <c r="OO18" s="157"/>
      <c r="OP18" s="157"/>
      <c r="OQ18" s="157"/>
      <c r="OR18" s="157"/>
      <c r="OS18" s="157"/>
      <c r="OT18" s="157"/>
      <c r="OU18" s="157"/>
      <c r="OV18" s="157"/>
      <c r="OW18" s="157"/>
      <c r="OX18" s="157"/>
      <c r="OY18" s="157"/>
      <c r="OZ18" s="157"/>
      <c r="PA18" s="157"/>
      <c r="PB18" s="157"/>
      <c r="PC18" s="157"/>
      <c r="PD18" s="157"/>
      <c r="PE18" s="157"/>
      <c r="PF18" s="157"/>
      <c r="PG18" s="157"/>
      <c r="PH18" s="157"/>
      <c r="PI18" s="157"/>
      <c r="PJ18" s="157"/>
      <c r="PK18" s="157"/>
      <c r="PL18" s="157"/>
      <c r="PM18" s="157"/>
      <c r="PN18" s="157"/>
      <c r="PO18" s="157"/>
      <c r="PP18" s="157"/>
      <c r="PQ18" s="157"/>
      <c r="PR18" s="157"/>
      <c r="PS18" s="157"/>
      <c r="PT18" s="157"/>
      <c r="PU18" s="157"/>
      <c r="PV18" s="157"/>
      <c r="PW18" s="157"/>
      <c r="PX18" s="157"/>
      <c r="PY18" s="157"/>
      <c r="PZ18" s="157"/>
      <c r="QA18" s="157"/>
      <c r="QB18" s="157"/>
      <c r="QC18" s="157"/>
      <c r="QD18" s="157"/>
      <c r="QE18" s="157"/>
      <c r="QF18" s="157"/>
      <c r="QG18" s="157"/>
      <c r="QH18" s="157"/>
      <c r="QI18" s="157"/>
      <c r="QJ18" s="157"/>
      <c r="QK18" s="157"/>
      <c r="QL18" s="157"/>
      <c r="QM18" s="157"/>
      <c r="QN18" s="157"/>
      <c r="QO18" s="157"/>
      <c r="QP18" s="157"/>
      <c r="QQ18" s="157"/>
      <c r="QR18" s="157"/>
      <c r="QS18" s="157"/>
      <c r="QT18" s="157"/>
      <c r="QU18" s="157"/>
      <c r="QV18" s="157"/>
      <c r="QW18" s="157"/>
      <c r="QX18" s="157"/>
      <c r="QY18" s="157"/>
      <c r="QZ18" s="157"/>
      <c r="RA18" s="157"/>
      <c r="RB18" s="157"/>
      <c r="RC18" s="157"/>
      <c r="RD18" s="157"/>
      <c r="RE18" s="157"/>
      <c r="RF18" s="157"/>
      <c r="RG18" s="157"/>
      <c r="RH18" s="157"/>
      <c r="RI18" s="157"/>
      <c r="RJ18" s="157"/>
      <c r="RK18" s="157"/>
      <c r="RL18" s="157"/>
      <c r="RM18" s="157"/>
      <c r="RN18" s="157"/>
      <c r="RO18" s="157"/>
      <c r="RP18" s="157"/>
      <c r="RQ18" s="157"/>
      <c r="RR18" s="157"/>
      <c r="RS18" s="157"/>
      <c r="RT18" s="157"/>
      <c r="RU18" s="157"/>
      <c r="RV18" s="157"/>
      <c r="RW18" s="157"/>
      <c r="RX18" s="157"/>
      <c r="RY18" s="157"/>
      <c r="RZ18" s="157"/>
      <c r="SA18" s="157"/>
      <c r="SB18" s="157"/>
      <c r="SC18" s="157"/>
      <c r="SD18" s="157"/>
      <c r="SE18" s="157"/>
      <c r="SF18" s="157"/>
      <c r="SG18" s="157"/>
      <c r="SH18" s="157"/>
      <c r="SI18" s="157"/>
      <c r="SJ18" s="157"/>
      <c r="SK18" s="157"/>
      <c r="SL18" s="157"/>
      <c r="SM18" s="157"/>
      <c r="SN18" s="157"/>
      <c r="SO18" s="157"/>
      <c r="SP18" s="157"/>
      <c r="SQ18" s="157"/>
      <c r="SR18" s="157"/>
      <c r="SS18" s="157"/>
      <c r="ST18" s="157"/>
      <c r="SU18" s="157"/>
      <c r="SV18" s="157"/>
      <c r="SW18" s="157"/>
      <c r="SX18" s="157"/>
      <c r="SY18" s="157"/>
      <c r="SZ18" s="157"/>
      <c r="TA18" s="157"/>
      <c r="TB18" s="157"/>
      <c r="TC18" s="157"/>
      <c r="TD18" s="157"/>
      <c r="TE18" s="157"/>
      <c r="TF18" s="157"/>
      <c r="TG18" s="157"/>
      <c r="TH18" s="157"/>
      <c r="TI18" s="157"/>
      <c r="TJ18" s="157"/>
      <c r="TK18" s="157"/>
      <c r="TL18" s="157"/>
      <c r="TM18" s="157"/>
      <c r="TN18" s="157"/>
      <c r="TO18" s="157"/>
      <c r="TP18" s="157"/>
      <c r="TQ18" s="157"/>
      <c r="TR18" s="157"/>
      <c r="TS18" s="157"/>
      <c r="TT18" s="157"/>
      <c r="TU18" s="157"/>
      <c r="TV18" s="157"/>
      <c r="TW18" s="157"/>
      <c r="TX18" s="157"/>
      <c r="TY18" s="157"/>
      <c r="TZ18" s="157"/>
      <c r="UA18" s="157"/>
      <c r="UB18" s="157"/>
      <c r="UC18" s="157"/>
      <c r="UD18" s="157"/>
      <c r="UE18" s="157"/>
      <c r="UF18" s="157"/>
      <c r="UG18" s="157"/>
      <c r="UH18" s="157"/>
      <c r="UI18" s="157"/>
      <c r="UJ18" s="157"/>
      <c r="UK18" s="157"/>
      <c r="UL18" s="157"/>
      <c r="UM18" s="157"/>
      <c r="UN18" s="157"/>
      <c r="UO18" s="157"/>
      <c r="UP18" s="157"/>
      <c r="UQ18" s="157"/>
      <c r="UR18" s="157"/>
      <c r="US18" s="157"/>
      <c r="UT18" s="157"/>
      <c r="UU18" s="157"/>
      <c r="UV18" s="157"/>
      <c r="UW18" s="157"/>
      <c r="UX18" s="157"/>
      <c r="UY18" s="157"/>
      <c r="UZ18" s="157"/>
      <c r="VA18" s="157"/>
      <c r="VB18" s="157"/>
      <c r="VC18" s="157"/>
      <c r="VD18" s="157"/>
      <c r="VE18" s="157"/>
      <c r="VF18" s="157"/>
      <c r="VG18" s="157"/>
      <c r="VH18" s="157"/>
      <c r="VI18" s="157"/>
      <c r="VJ18" s="157"/>
      <c r="VK18" s="157"/>
      <c r="VL18" s="157"/>
      <c r="VM18" s="157"/>
      <c r="VN18" s="157"/>
      <c r="VO18" s="157"/>
      <c r="VP18" s="157"/>
      <c r="VQ18" s="157"/>
      <c r="VR18" s="157"/>
      <c r="VS18" s="157"/>
      <c r="VT18" s="157"/>
      <c r="VU18" s="157"/>
      <c r="VV18" s="157"/>
      <c r="VW18" s="157"/>
      <c r="VX18" s="157"/>
      <c r="VY18" s="157"/>
      <c r="VZ18" s="157"/>
      <c r="WA18" s="157"/>
      <c r="WB18" s="157"/>
      <c r="WC18" s="157"/>
      <c r="WD18" s="157"/>
      <c r="WE18" s="157"/>
      <c r="WF18" s="157"/>
      <c r="WG18" s="157"/>
      <c r="WH18" s="157"/>
      <c r="WI18" s="157"/>
      <c r="WJ18" s="157"/>
      <c r="WK18" s="157"/>
      <c r="WL18" s="157"/>
      <c r="WM18" s="157"/>
      <c r="WN18" s="157"/>
      <c r="WO18" s="157"/>
      <c r="WP18" s="157"/>
      <c r="WQ18" s="157"/>
      <c r="WR18" s="157"/>
      <c r="WS18" s="157"/>
      <c r="WT18" s="157"/>
      <c r="WU18" s="157"/>
      <c r="WV18" s="157"/>
      <c r="WW18" s="157"/>
      <c r="WX18" s="157"/>
      <c r="WY18" s="157"/>
      <c r="WZ18" s="157"/>
      <c r="XA18" s="157"/>
      <c r="XB18" s="157"/>
      <c r="XC18" s="157"/>
      <c r="XD18" s="157"/>
      <c r="XE18" s="157"/>
      <c r="XF18" s="157"/>
      <c r="XG18" s="157"/>
      <c r="XH18" s="157"/>
      <c r="XI18" s="157"/>
      <c r="XJ18" s="157"/>
      <c r="XK18" s="157"/>
      <c r="XL18" s="157"/>
      <c r="XM18" s="157"/>
      <c r="XN18" s="157"/>
      <c r="XO18" s="157"/>
      <c r="XP18" s="157"/>
      <c r="XQ18" s="157"/>
      <c r="XR18" s="157"/>
      <c r="XS18" s="157"/>
      <c r="XT18" s="157"/>
      <c r="XU18" s="157"/>
      <c r="XV18" s="157"/>
      <c r="XW18" s="157"/>
      <c r="XX18" s="157"/>
      <c r="XY18" s="157"/>
      <c r="XZ18" s="157"/>
      <c r="YA18" s="157"/>
      <c r="YB18" s="157"/>
      <c r="YC18" s="157"/>
      <c r="YD18" s="157"/>
      <c r="YE18" s="157"/>
      <c r="YF18" s="157"/>
      <c r="YG18" s="157"/>
      <c r="YH18" s="157"/>
      <c r="YI18" s="157"/>
      <c r="YJ18" s="157"/>
      <c r="YK18" s="157"/>
      <c r="YL18" s="157"/>
      <c r="YM18" s="157"/>
      <c r="YN18" s="157"/>
      <c r="YO18" s="157"/>
      <c r="YP18" s="157"/>
      <c r="YQ18" s="157"/>
      <c r="YR18" s="157"/>
      <c r="YS18" s="157"/>
      <c r="YT18" s="157"/>
      <c r="YU18" s="157"/>
      <c r="YV18" s="157"/>
      <c r="YW18" s="157"/>
      <c r="YX18" s="157"/>
      <c r="YY18" s="157"/>
      <c r="YZ18" s="157"/>
      <c r="ZA18" s="157"/>
      <c r="ZB18" s="157"/>
      <c r="ZC18" s="157"/>
      <c r="ZD18" s="157"/>
      <c r="ZE18" s="157"/>
      <c r="ZF18" s="157"/>
      <c r="ZG18" s="157"/>
      <c r="ZH18" s="157"/>
      <c r="ZI18" s="157"/>
      <c r="ZJ18" s="157"/>
      <c r="ZK18" s="157"/>
      <c r="ZL18" s="157"/>
      <c r="ZM18" s="157"/>
      <c r="ZN18" s="157"/>
      <c r="ZO18" s="157"/>
      <c r="ZP18" s="157"/>
      <c r="ZQ18" s="157"/>
      <c r="ZR18" s="157"/>
      <c r="ZS18" s="157"/>
      <c r="ZT18" s="157"/>
      <c r="ZU18" s="157"/>
      <c r="ZV18" s="157"/>
      <c r="ZW18" s="157"/>
      <c r="ZX18" s="157"/>
      <c r="ZY18" s="157"/>
      <c r="ZZ18" s="157"/>
      <c r="AAA18" s="157"/>
      <c r="AAB18" s="157"/>
      <c r="AAC18" s="157"/>
      <c r="AAD18" s="157"/>
      <c r="AAE18" s="157"/>
      <c r="AAF18" s="157"/>
      <c r="AAG18" s="157"/>
      <c r="AAH18" s="157"/>
      <c r="AAI18" s="157"/>
      <c r="AAJ18" s="157"/>
      <c r="AAK18" s="157"/>
      <c r="AAL18" s="157"/>
      <c r="AAM18" s="157"/>
      <c r="AAN18" s="157"/>
      <c r="AAO18" s="157"/>
      <c r="AAP18" s="157"/>
      <c r="AAQ18" s="157"/>
      <c r="AAR18" s="157"/>
      <c r="AAS18" s="157"/>
      <c r="AAT18" s="157"/>
      <c r="AAU18" s="157"/>
      <c r="AAV18" s="157"/>
      <c r="AAW18" s="157"/>
      <c r="AAX18" s="157"/>
      <c r="AAY18" s="157"/>
      <c r="AAZ18" s="157"/>
      <c r="ABA18" s="157"/>
      <c r="ABB18" s="157"/>
      <c r="ABC18" s="157"/>
      <c r="ABD18" s="157"/>
      <c r="ABE18" s="157"/>
      <c r="ABF18" s="157"/>
      <c r="ABG18" s="157"/>
      <c r="ABH18" s="157"/>
      <c r="ABI18" s="157"/>
      <c r="ABJ18" s="157"/>
      <c r="ABK18" s="157"/>
      <c r="ABL18" s="157"/>
      <c r="ABM18" s="157"/>
      <c r="ABN18" s="157"/>
      <c r="ABO18" s="157"/>
      <c r="ABP18" s="157"/>
      <c r="ABQ18" s="157"/>
      <c r="ABR18" s="157"/>
      <c r="ABS18" s="157"/>
      <c r="ABT18" s="157"/>
      <c r="ABU18" s="157"/>
      <c r="ABV18" s="157"/>
      <c r="ABW18" s="157"/>
      <c r="ABX18" s="157"/>
      <c r="ABY18" s="157"/>
      <c r="ABZ18" s="157"/>
      <c r="ACA18" s="157"/>
      <c r="ACB18" s="157"/>
      <c r="ACC18" s="157"/>
      <c r="ACD18" s="157"/>
      <c r="ACE18" s="157"/>
      <c r="ACF18" s="157"/>
      <c r="ACG18" s="157"/>
      <c r="ACH18" s="157"/>
      <c r="ACI18" s="157"/>
      <c r="ACJ18" s="157"/>
      <c r="ACK18" s="157"/>
      <c r="ACL18" s="157"/>
      <c r="ACM18" s="157"/>
      <c r="ACN18" s="157"/>
      <c r="ACO18" s="157"/>
      <c r="ACP18" s="157"/>
      <c r="ACQ18" s="157"/>
      <c r="ACR18" s="157"/>
      <c r="ACS18" s="157"/>
      <c r="ACT18" s="157"/>
      <c r="ACU18" s="157"/>
      <c r="ACV18" s="157"/>
      <c r="ACW18" s="157"/>
      <c r="ACX18" s="157"/>
      <c r="ACY18" s="157"/>
      <c r="ACZ18" s="157"/>
      <c r="ADA18" s="157"/>
      <c r="ADB18" s="157"/>
      <c r="ADC18" s="157"/>
      <c r="ADD18" s="157"/>
      <c r="ADE18" s="157"/>
      <c r="ADF18" s="157"/>
      <c r="ADG18" s="157"/>
      <c r="ADH18" s="157"/>
      <c r="ADI18" s="157"/>
      <c r="ADJ18" s="157"/>
      <c r="ADK18" s="157"/>
      <c r="ADL18" s="157"/>
      <c r="ADM18" s="157"/>
      <c r="ADN18" s="157"/>
      <c r="ADO18" s="157"/>
      <c r="ADP18" s="157"/>
      <c r="ADQ18" s="157"/>
      <c r="ADR18" s="157"/>
      <c r="ADS18" s="157"/>
      <c r="ADT18" s="157"/>
      <c r="ADU18" s="157"/>
      <c r="ADV18" s="157"/>
      <c r="ADW18" s="157"/>
      <c r="ADX18" s="157"/>
      <c r="ADY18" s="157"/>
      <c r="ADZ18" s="157"/>
      <c r="AEA18" s="157"/>
      <c r="AEB18" s="157"/>
      <c r="AEC18" s="157"/>
      <c r="AED18" s="157"/>
      <c r="AEE18" s="157"/>
      <c r="AEF18" s="157"/>
      <c r="AEG18" s="157"/>
      <c r="AEH18" s="157"/>
      <c r="AEI18" s="157"/>
      <c r="AEJ18" s="157"/>
      <c r="AEK18" s="157"/>
      <c r="AEL18" s="157"/>
      <c r="AEM18" s="157"/>
      <c r="AEN18" s="157"/>
      <c r="AEO18" s="157"/>
      <c r="AEP18" s="157"/>
      <c r="AEQ18" s="157"/>
      <c r="AER18" s="157"/>
      <c r="AES18" s="157"/>
      <c r="AET18" s="157"/>
      <c r="AEU18" s="157"/>
      <c r="AEV18" s="157"/>
      <c r="AEW18" s="157"/>
      <c r="AEX18" s="157"/>
      <c r="AEY18" s="157"/>
      <c r="AEZ18" s="157"/>
      <c r="AFA18" s="157"/>
      <c r="AFB18" s="157"/>
      <c r="AFC18" s="157"/>
      <c r="AFD18" s="157"/>
      <c r="AFE18" s="157"/>
      <c r="AFF18" s="157"/>
      <c r="AFG18" s="157"/>
      <c r="AFH18" s="157"/>
      <c r="AFI18" s="157"/>
      <c r="AFJ18" s="157"/>
      <c r="AFK18" s="157"/>
      <c r="AFL18" s="157"/>
      <c r="AFM18" s="157"/>
      <c r="AFN18" s="157"/>
      <c r="AFO18" s="157"/>
      <c r="AFP18" s="157"/>
      <c r="AFQ18" s="157"/>
      <c r="AFR18" s="157"/>
      <c r="AFS18" s="157"/>
      <c r="AFT18" s="157"/>
      <c r="AFU18" s="157"/>
      <c r="AFV18" s="157"/>
      <c r="AFW18" s="157"/>
      <c r="AFX18" s="157"/>
      <c r="AFY18" s="157"/>
      <c r="AFZ18" s="157"/>
      <c r="AGA18" s="157"/>
      <c r="AGB18" s="157"/>
      <c r="AGC18" s="157"/>
      <c r="AGD18" s="157"/>
      <c r="AGE18" s="157"/>
      <c r="AGF18" s="157"/>
      <c r="AGG18" s="157"/>
      <c r="AGH18" s="157"/>
      <c r="AGI18" s="157"/>
      <c r="AGJ18" s="157"/>
      <c r="AGK18" s="157"/>
      <c r="AGL18" s="157"/>
      <c r="AGM18" s="157"/>
      <c r="AGN18" s="157"/>
      <c r="AGO18" s="157"/>
      <c r="AGP18" s="157"/>
      <c r="AGQ18" s="157"/>
      <c r="AGR18" s="157"/>
      <c r="AGS18" s="157"/>
      <c r="AGT18" s="157"/>
      <c r="AGU18" s="157"/>
      <c r="AGV18" s="157"/>
      <c r="AGW18" s="157"/>
      <c r="AGX18" s="157"/>
      <c r="AGY18" s="157"/>
      <c r="AGZ18" s="157"/>
      <c r="AHA18" s="157"/>
      <c r="AHB18" s="157"/>
      <c r="AHC18" s="157"/>
      <c r="AHD18" s="157"/>
      <c r="AHE18" s="157"/>
      <c r="AHF18" s="157"/>
      <c r="AHG18" s="157"/>
      <c r="AHH18" s="157"/>
      <c r="AHI18" s="157"/>
      <c r="AHJ18" s="157"/>
      <c r="AHK18" s="157"/>
      <c r="AHL18" s="157"/>
      <c r="AHM18" s="157"/>
      <c r="AHN18" s="157"/>
      <c r="AHO18" s="157"/>
      <c r="AHP18" s="157"/>
      <c r="AHQ18" s="157"/>
      <c r="AHR18" s="157"/>
      <c r="AHS18" s="157"/>
      <c r="AHT18" s="157"/>
      <c r="AHU18" s="157"/>
      <c r="AHV18" s="157"/>
      <c r="AHW18" s="157"/>
      <c r="AHX18" s="157"/>
      <c r="AHY18" s="157"/>
      <c r="AHZ18" s="157"/>
      <c r="AIA18" s="157"/>
      <c r="AIB18" s="157"/>
      <c r="AIC18" s="157"/>
      <c r="AID18" s="157"/>
      <c r="AIE18" s="157"/>
      <c r="AIF18" s="157"/>
      <c r="AIG18" s="157"/>
      <c r="AIH18" s="157"/>
      <c r="AII18" s="157"/>
      <c r="AIJ18" s="157"/>
      <c r="AIK18" s="157"/>
      <c r="AIL18" s="157"/>
      <c r="AIM18" s="157"/>
      <c r="AIN18" s="157"/>
      <c r="AIO18" s="157"/>
      <c r="AIP18" s="157"/>
      <c r="AIQ18" s="157"/>
      <c r="AIR18" s="157"/>
      <c r="AIS18" s="157"/>
      <c r="AIT18" s="157"/>
      <c r="AIU18" s="157"/>
      <c r="AIV18" s="157"/>
      <c r="AIW18" s="157"/>
      <c r="AIX18" s="157"/>
      <c r="AIY18" s="157"/>
      <c r="AIZ18" s="157"/>
      <c r="AJA18" s="157"/>
      <c r="AJB18" s="157"/>
      <c r="AJC18" s="157"/>
      <c r="AJD18" s="157"/>
      <c r="AJE18" s="157"/>
      <c r="AJF18" s="157"/>
      <c r="AJG18" s="157"/>
      <c r="AJH18" s="157"/>
      <c r="AJI18" s="157"/>
      <c r="AJJ18" s="157"/>
      <c r="AJK18" s="157"/>
      <c r="AJL18" s="157"/>
      <c r="AJM18" s="157"/>
      <c r="AJN18" s="157"/>
      <c r="AJO18" s="157"/>
      <c r="AJP18" s="157"/>
      <c r="AJQ18" s="157"/>
      <c r="AJR18" s="157"/>
      <c r="AJS18" s="157"/>
      <c r="AJT18" s="157"/>
      <c r="AJU18" s="157"/>
      <c r="AJV18" s="157"/>
      <c r="AJW18" s="157"/>
      <c r="AJX18" s="157"/>
      <c r="AJY18" s="157"/>
      <c r="AJZ18" s="157"/>
      <c r="AKA18" s="157"/>
      <c r="AKB18" s="157"/>
      <c r="AKC18" s="157"/>
      <c r="AKD18" s="157"/>
      <c r="AKE18" s="157"/>
      <c r="AKF18" s="157"/>
      <c r="AKG18" s="157"/>
      <c r="AKH18" s="157"/>
      <c r="AKI18" s="157"/>
      <c r="AKJ18" s="157"/>
      <c r="AKK18" s="157"/>
      <c r="AKL18" s="157"/>
      <c r="AKM18" s="157"/>
      <c r="AKN18" s="157"/>
      <c r="AKO18" s="157"/>
      <c r="AKP18" s="157"/>
      <c r="AKQ18" s="157"/>
      <c r="AKR18" s="157"/>
      <c r="AKS18" s="157"/>
      <c r="AKT18" s="157"/>
      <c r="AKU18" s="157"/>
      <c r="AKV18" s="157"/>
      <c r="AKW18" s="157"/>
      <c r="AKX18" s="157"/>
      <c r="AKY18" s="157"/>
      <c r="AKZ18" s="157"/>
      <c r="ALA18" s="157"/>
      <c r="ALB18" s="157"/>
      <c r="ALC18" s="157"/>
      <c r="ALD18" s="157"/>
      <c r="ALE18" s="157"/>
      <c r="ALF18" s="157"/>
      <c r="ALG18" s="157"/>
      <c r="ALH18" s="157"/>
      <c r="ALI18" s="157"/>
      <c r="ALJ18" s="157"/>
      <c r="ALK18" s="157"/>
      <c r="ALL18" s="157"/>
      <c r="ALM18" s="157"/>
      <c r="ALN18" s="157"/>
      <c r="ALO18" s="157"/>
      <c r="ALP18" s="157"/>
      <c r="ALQ18" s="157"/>
      <c r="ALR18" s="157"/>
      <c r="ALS18" s="157"/>
      <c r="ALT18" s="157"/>
      <c r="ALU18" s="157"/>
      <c r="ALV18" s="157"/>
      <c r="ALW18" s="157"/>
      <c r="ALX18" s="157"/>
      <c r="ALY18" s="157"/>
      <c r="ALZ18" s="157"/>
      <c r="AMA18" s="157"/>
      <c r="AMB18" s="157"/>
      <c r="AMC18" s="157"/>
      <c r="AMD18" s="157"/>
      <c r="AME18" s="157"/>
      <c r="AMF18" s="157"/>
      <c r="AMG18" s="157"/>
      <c r="AMH18" s="157"/>
      <c r="AMI18" s="157"/>
      <c r="AMJ18" s="157"/>
      <c r="AMK18" s="157"/>
      <c r="AML18" s="157"/>
      <c r="AMM18" s="157"/>
      <c r="AMN18" s="157"/>
      <c r="AMO18" s="157"/>
      <c r="AMP18" s="157"/>
      <c r="AMQ18" s="157"/>
      <c r="AMR18" s="157"/>
      <c r="AMS18" s="157"/>
      <c r="AMT18" s="157"/>
      <c r="AMU18" s="157"/>
      <c r="AMV18" s="157"/>
      <c r="AMW18" s="157"/>
      <c r="AMX18" s="157"/>
      <c r="AMY18" s="157"/>
      <c r="AMZ18" s="157"/>
      <c r="ANA18" s="157"/>
      <c r="ANB18" s="157"/>
      <c r="ANC18" s="157"/>
      <c r="AND18" s="157"/>
      <c r="ANE18" s="157"/>
      <c r="ANF18" s="157"/>
      <c r="ANG18" s="157"/>
      <c r="ANH18" s="157"/>
      <c r="ANI18" s="157"/>
      <c r="ANJ18" s="157"/>
      <c r="ANK18" s="157"/>
      <c r="ANL18" s="157"/>
      <c r="ANM18" s="157"/>
      <c r="ANN18" s="157"/>
      <c r="ANO18" s="157"/>
      <c r="ANP18" s="157"/>
      <c r="ANQ18" s="157"/>
      <c r="ANR18" s="157"/>
      <c r="ANS18" s="157"/>
      <c r="ANT18" s="157"/>
      <c r="ANU18" s="157"/>
      <c r="ANV18" s="157"/>
      <c r="ANW18" s="157"/>
      <c r="ANX18" s="157"/>
      <c r="ANY18" s="157"/>
      <c r="ANZ18" s="157"/>
      <c r="AOA18" s="157"/>
      <c r="AOB18" s="157"/>
      <c r="AOC18" s="157"/>
      <c r="AOD18" s="157"/>
      <c r="AOE18" s="157"/>
      <c r="AOF18" s="157"/>
      <c r="AOG18" s="157"/>
      <c r="AOH18" s="157"/>
      <c r="AOI18" s="157"/>
      <c r="AOJ18" s="157"/>
      <c r="AOK18" s="157"/>
      <c r="AOL18" s="157"/>
      <c r="AOM18" s="157"/>
      <c r="AON18" s="157"/>
      <c r="AOO18" s="157"/>
      <c r="AOP18" s="157"/>
      <c r="AOQ18" s="157"/>
      <c r="AOR18" s="157"/>
      <c r="AOS18" s="157"/>
      <c r="AOT18" s="157"/>
      <c r="AOU18" s="157"/>
      <c r="AOV18" s="157"/>
      <c r="AOW18" s="157"/>
      <c r="AOX18" s="157"/>
      <c r="AOY18" s="157"/>
      <c r="AOZ18" s="157"/>
      <c r="APA18" s="157"/>
      <c r="APB18" s="157"/>
      <c r="APC18" s="157"/>
      <c r="APD18" s="157"/>
      <c r="APE18" s="157"/>
    </row>
    <row r="19" spans="1:1097">
      <c r="A19" s="205"/>
      <c r="B19" s="190" t="s">
        <v>40</v>
      </c>
    </row>
    <row r="20" spans="1:1097">
      <c r="A20" s="205"/>
      <c r="B20" s="190" t="s">
        <v>12</v>
      </c>
      <c r="C20" s="157">
        <f>C18*(1-C19)</f>
        <v>0</v>
      </c>
      <c r="D20" s="157">
        <f t="shared" ref="D20:BO20" si="94">D18*(1-D19)</f>
        <v>0</v>
      </c>
      <c r="E20" s="157">
        <f t="shared" si="94"/>
        <v>0</v>
      </c>
      <c r="F20" s="157">
        <f t="shared" si="94"/>
        <v>0</v>
      </c>
      <c r="G20" s="157">
        <f t="shared" si="94"/>
        <v>0</v>
      </c>
      <c r="H20" s="157">
        <f t="shared" si="94"/>
        <v>0</v>
      </c>
      <c r="I20" s="157">
        <f t="shared" si="94"/>
        <v>0</v>
      </c>
      <c r="J20" s="157">
        <f t="shared" si="94"/>
        <v>0</v>
      </c>
      <c r="K20" s="157">
        <f t="shared" si="94"/>
        <v>0</v>
      </c>
      <c r="L20" s="157">
        <f t="shared" si="94"/>
        <v>0</v>
      </c>
      <c r="M20" s="157">
        <f t="shared" si="94"/>
        <v>0</v>
      </c>
      <c r="N20" s="157">
        <f t="shared" si="94"/>
        <v>0</v>
      </c>
      <c r="O20" s="157">
        <f t="shared" si="94"/>
        <v>0</v>
      </c>
      <c r="P20" s="157">
        <f t="shared" si="94"/>
        <v>0</v>
      </c>
      <c r="Q20" s="157">
        <f t="shared" si="94"/>
        <v>0</v>
      </c>
      <c r="R20" s="157">
        <f t="shared" si="94"/>
        <v>0</v>
      </c>
      <c r="S20" s="157">
        <f t="shared" si="94"/>
        <v>0</v>
      </c>
      <c r="T20" s="157">
        <f t="shared" si="94"/>
        <v>0</v>
      </c>
      <c r="U20" s="157">
        <f t="shared" si="94"/>
        <v>0</v>
      </c>
      <c r="V20" s="157">
        <f t="shared" si="94"/>
        <v>0</v>
      </c>
      <c r="W20" s="157">
        <f t="shared" si="94"/>
        <v>0</v>
      </c>
      <c r="X20" s="157">
        <f t="shared" si="94"/>
        <v>0</v>
      </c>
      <c r="Y20" s="157">
        <f t="shared" si="94"/>
        <v>0</v>
      </c>
      <c r="Z20" s="157">
        <f t="shared" si="94"/>
        <v>0</v>
      </c>
      <c r="AA20" s="157">
        <f t="shared" si="94"/>
        <v>0</v>
      </c>
      <c r="AB20" s="157">
        <f t="shared" si="94"/>
        <v>0</v>
      </c>
      <c r="AC20" s="157">
        <f t="shared" si="94"/>
        <v>0</v>
      </c>
      <c r="AD20" s="157">
        <f t="shared" si="94"/>
        <v>0</v>
      </c>
      <c r="AE20" s="157">
        <f t="shared" si="94"/>
        <v>0</v>
      </c>
      <c r="AF20" s="157">
        <f t="shared" si="94"/>
        <v>0</v>
      </c>
      <c r="AG20" s="157">
        <f t="shared" si="94"/>
        <v>0</v>
      </c>
      <c r="AH20" s="157">
        <f t="shared" si="94"/>
        <v>0</v>
      </c>
      <c r="AI20" s="157">
        <f t="shared" si="94"/>
        <v>0</v>
      </c>
      <c r="AJ20" s="157">
        <f t="shared" si="94"/>
        <v>0</v>
      </c>
      <c r="AK20" s="157">
        <f t="shared" si="94"/>
        <v>0</v>
      </c>
      <c r="AL20" s="157">
        <f t="shared" si="94"/>
        <v>0</v>
      </c>
      <c r="AM20" s="157">
        <f t="shared" si="94"/>
        <v>0</v>
      </c>
      <c r="AN20" s="157">
        <f t="shared" si="94"/>
        <v>0</v>
      </c>
      <c r="AO20" s="157">
        <f t="shared" si="94"/>
        <v>0</v>
      </c>
      <c r="AP20" s="157">
        <f t="shared" si="94"/>
        <v>0</v>
      </c>
      <c r="AQ20" s="157">
        <f t="shared" si="94"/>
        <v>0</v>
      </c>
      <c r="AR20" s="157">
        <f t="shared" si="94"/>
        <v>0</v>
      </c>
      <c r="AS20" s="157">
        <f t="shared" si="94"/>
        <v>0</v>
      </c>
      <c r="AT20" s="157">
        <f t="shared" si="94"/>
        <v>0</v>
      </c>
      <c r="AU20" s="157">
        <f t="shared" si="94"/>
        <v>0</v>
      </c>
      <c r="AV20" s="157">
        <f t="shared" si="94"/>
        <v>0</v>
      </c>
      <c r="AW20" s="157">
        <f t="shared" si="94"/>
        <v>0</v>
      </c>
      <c r="AX20" s="157">
        <f t="shared" si="94"/>
        <v>0</v>
      </c>
      <c r="AY20" s="157">
        <f t="shared" si="94"/>
        <v>0</v>
      </c>
      <c r="AZ20" s="157">
        <f t="shared" si="94"/>
        <v>0</v>
      </c>
      <c r="BA20" s="157">
        <f t="shared" si="94"/>
        <v>0</v>
      </c>
      <c r="BB20" s="157">
        <f t="shared" si="94"/>
        <v>0</v>
      </c>
      <c r="BC20" s="157">
        <f t="shared" si="94"/>
        <v>0</v>
      </c>
      <c r="BD20" s="157">
        <f t="shared" si="94"/>
        <v>0</v>
      </c>
      <c r="BE20" s="157">
        <f t="shared" si="94"/>
        <v>0</v>
      </c>
      <c r="BF20" s="157">
        <f t="shared" si="94"/>
        <v>0</v>
      </c>
      <c r="BG20" s="157">
        <f t="shared" si="94"/>
        <v>0</v>
      </c>
      <c r="BH20" s="157">
        <f t="shared" si="94"/>
        <v>0</v>
      </c>
      <c r="BI20" s="157">
        <f t="shared" si="94"/>
        <v>0</v>
      </c>
      <c r="BJ20" s="157">
        <f t="shared" si="94"/>
        <v>0</v>
      </c>
      <c r="BK20" s="157">
        <f t="shared" si="94"/>
        <v>0</v>
      </c>
      <c r="BL20" s="157">
        <f t="shared" si="94"/>
        <v>0</v>
      </c>
      <c r="BM20" s="157">
        <f t="shared" si="94"/>
        <v>0</v>
      </c>
      <c r="BN20" s="157">
        <f t="shared" si="94"/>
        <v>0</v>
      </c>
      <c r="BO20" s="157">
        <f t="shared" si="94"/>
        <v>0</v>
      </c>
      <c r="BP20" s="157">
        <f t="shared" ref="BP20:EA20" si="95">BP18*(1-BP19)</f>
        <v>0</v>
      </c>
      <c r="BQ20" s="157">
        <f t="shared" si="95"/>
        <v>0</v>
      </c>
      <c r="BR20" s="157">
        <f t="shared" si="95"/>
        <v>0</v>
      </c>
      <c r="BS20" s="157">
        <f t="shared" si="95"/>
        <v>0</v>
      </c>
      <c r="BT20" s="157">
        <f t="shared" si="95"/>
        <v>0</v>
      </c>
      <c r="BU20" s="157">
        <f t="shared" si="95"/>
        <v>0</v>
      </c>
      <c r="BV20" s="157">
        <f t="shared" si="95"/>
        <v>0</v>
      </c>
      <c r="BW20" s="157">
        <f t="shared" si="95"/>
        <v>0</v>
      </c>
      <c r="BX20" s="157">
        <f t="shared" si="95"/>
        <v>0</v>
      </c>
      <c r="BY20" s="157">
        <f t="shared" si="95"/>
        <v>0</v>
      </c>
      <c r="BZ20" s="157">
        <f t="shared" si="95"/>
        <v>0</v>
      </c>
      <c r="CA20" s="157">
        <f t="shared" si="95"/>
        <v>0</v>
      </c>
      <c r="CB20" s="157">
        <f t="shared" si="95"/>
        <v>0</v>
      </c>
      <c r="CC20" s="157">
        <f t="shared" si="95"/>
        <v>0</v>
      </c>
      <c r="CD20" s="157">
        <f t="shared" si="95"/>
        <v>0</v>
      </c>
      <c r="CE20" s="157">
        <f t="shared" si="95"/>
        <v>0</v>
      </c>
      <c r="CF20" s="157">
        <f t="shared" si="95"/>
        <v>0</v>
      </c>
      <c r="CG20" s="157">
        <f t="shared" si="95"/>
        <v>0</v>
      </c>
      <c r="CH20" s="157">
        <f t="shared" si="95"/>
        <v>0</v>
      </c>
      <c r="CI20" s="157">
        <f t="shared" si="95"/>
        <v>0</v>
      </c>
      <c r="CJ20" s="157">
        <f t="shared" si="95"/>
        <v>0</v>
      </c>
      <c r="CK20" s="157">
        <f t="shared" si="95"/>
        <v>0</v>
      </c>
      <c r="CL20" s="157">
        <f t="shared" si="95"/>
        <v>0</v>
      </c>
      <c r="CM20" s="157">
        <f t="shared" si="95"/>
        <v>0</v>
      </c>
      <c r="CN20" s="157">
        <f t="shared" si="95"/>
        <v>0</v>
      </c>
      <c r="CO20" s="157">
        <f t="shared" si="95"/>
        <v>0</v>
      </c>
      <c r="CP20" s="157">
        <f t="shared" si="95"/>
        <v>0</v>
      </c>
      <c r="CQ20" s="157">
        <f t="shared" si="95"/>
        <v>0</v>
      </c>
      <c r="CR20" s="157">
        <f t="shared" si="95"/>
        <v>0</v>
      </c>
      <c r="CS20" s="157">
        <f t="shared" si="95"/>
        <v>0</v>
      </c>
      <c r="CT20" s="157">
        <f t="shared" si="95"/>
        <v>0</v>
      </c>
      <c r="CU20" s="157">
        <f t="shared" si="95"/>
        <v>0</v>
      </c>
      <c r="CV20" s="157">
        <f t="shared" si="95"/>
        <v>0</v>
      </c>
      <c r="CW20" s="157">
        <f t="shared" si="95"/>
        <v>0</v>
      </c>
      <c r="CX20" s="157">
        <f t="shared" si="95"/>
        <v>0</v>
      </c>
      <c r="CY20" s="157">
        <f t="shared" si="95"/>
        <v>0</v>
      </c>
      <c r="CZ20" s="157">
        <f t="shared" si="95"/>
        <v>0</v>
      </c>
      <c r="DA20" s="157">
        <f t="shared" si="95"/>
        <v>0</v>
      </c>
      <c r="DB20" s="157">
        <f t="shared" si="95"/>
        <v>0</v>
      </c>
      <c r="DC20" s="157">
        <f t="shared" si="95"/>
        <v>0</v>
      </c>
      <c r="DD20" s="157">
        <f t="shared" si="95"/>
        <v>0</v>
      </c>
      <c r="DE20" s="157">
        <f t="shared" si="95"/>
        <v>0</v>
      </c>
      <c r="DF20" s="157">
        <f t="shared" si="95"/>
        <v>0</v>
      </c>
      <c r="DG20" s="157">
        <f t="shared" si="95"/>
        <v>0</v>
      </c>
      <c r="DH20" s="157">
        <f t="shared" si="95"/>
        <v>0</v>
      </c>
      <c r="DI20" s="157">
        <f t="shared" si="95"/>
        <v>0</v>
      </c>
      <c r="DJ20" s="157">
        <f t="shared" si="95"/>
        <v>0</v>
      </c>
      <c r="DK20" s="157">
        <f t="shared" si="95"/>
        <v>0</v>
      </c>
      <c r="DL20" s="157">
        <f t="shared" si="95"/>
        <v>0</v>
      </c>
      <c r="DM20" s="157">
        <f t="shared" si="95"/>
        <v>0</v>
      </c>
      <c r="DN20" s="157">
        <f t="shared" si="95"/>
        <v>0</v>
      </c>
      <c r="DO20" s="157">
        <f t="shared" si="95"/>
        <v>0</v>
      </c>
      <c r="DP20" s="157">
        <f t="shared" si="95"/>
        <v>0</v>
      </c>
      <c r="DQ20" s="157">
        <f t="shared" si="95"/>
        <v>0</v>
      </c>
      <c r="DR20" s="157">
        <f t="shared" si="95"/>
        <v>0</v>
      </c>
      <c r="DS20" s="157">
        <f t="shared" si="95"/>
        <v>0</v>
      </c>
      <c r="DT20" s="157">
        <f t="shared" si="95"/>
        <v>0</v>
      </c>
      <c r="DU20" s="157">
        <f t="shared" si="95"/>
        <v>0</v>
      </c>
      <c r="DV20" s="157">
        <f t="shared" si="95"/>
        <v>0</v>
      </c>
      <c r="DW20" s="157">
        <f t="shared" si="95"/>
        <v>0</v>
      </c>
      <c r="DX20" s="157">
        <f t="shared" si="95"/>
        <v>0</v>
      </c>
      <c r="DY20" s="157">
        <f t="shared" si="95"/>
        <v>0</v>
      </c>
      <c r="DZ20" s="157">
        <f t="shared" si="95"/>
        <v>0</v>
      </c>
      <c r="EA20" s="157">
        <f t="shared" si="95"/>
        <v>0</v>
      </c>
      <c r="EB20" s="157">
        <f t="shared" ref="EB20:GM20" si="96">EB18*(1-EB19)</f>
        <v>0</v>
      </c>
      <c r="EC20" s="157">
        <f t="shared" si="96"/>
        <v>0</v>
      </c>
      <c r="ED20" s="157">
        <f t="shared" si="96"/>
        <v>0</v>
      </c>
      <c r="EE20" s="157">
        <f t="shared" si="96"/>
        <v>0</v>
      </c>
      <c r="EF20" s="157">
        <f t="shared" si="96"/>
        <v>0</v>
      </c>
      <c r="EG20" s="157">
        <f t="shared" si="96"/>
        <v>0</v>
      </c>
      <c r="EH20" s="157">
        <f t="shared" si="96"/>
        <v>0</v>
      </c>
      <c r="EI20" s="157">
        <f t="shared" si="96"/>
        <v>0</v>
      </c>
      <c r="EJ20" s="157">
        <f t="shared" si="96"/>
        <v>0</v>
      </c>
      <c r="EK20" s="157">
        <f t="shared" si="96"/>
        <v>0</v>
      </c>
      <c r="EL20" s="157">
        <f t="shared" si="96"/>
        <v>0</v>
      </c>
      <c r="EM20" s="157">
        <f t="shared" si="96"/>
        <v>0</v>
      </c>
      <c r="EN20" s="157">
        <f t="shared" si="96"/>
        <v>0</v>
      </c>
      <c r="EO20" s="157">
        <f t="shared" si="96"/>
        <v>0</v>
      </c>
      <c r="EP20" s="157">
        <f t="shared" si="96"/>
        <v>0</v>
      </c>
      <c r="EQ20" s="157">
        <f t="shared" si="96"/>
        <v>0</v>
      </c>
      <c r="ER20" s="157">
        <f t="shared" si="96"/>
        <v>0</v>
      </c>
      <c r="ES20" s="157">
        <f t="shared" si="96"/>
        <v>0</v>
      </c>
      <c r="ET20" s="157">
        <f t="shared" si="96"/>
        <v>0</v>
      </c>
      <c r="EU20" s="157">
        <f t="shared" si="96"/>
        <v>0</v>
      </c>
      <c r="EV20" s="157">
        <f t="shared" si="96"/>
        <v>0</v>
      </c>
      <c r="EW20" s="157">
        <f t="shared" si="96"/>
        <v>0</v>
      </c>
      <c r="EX20" s="157">
        <f t="shared" si="96"/>
        <v>0</v>
      </c>
      <c r="EY20" s="157">
        <f t="shared" si="96"/>
        <v>0</v>
      </c>
      <c r="EZ20" s="157">
        <f t="shared" si="96"/>
        <v>0</v>
      </c>
      <c r="FA20" s="157">
        <f t="shared" si="96"/>
        <v>0</v>
      </c>
      <c r="FB20" s="157">
        <f t="shared" si="96"/>
        <v>0</v>
      </c>
      <c r="FC20" s="157">
        <f t="shared" si="96"/>
        <v>0</v>
      </c>
      <c r="FD20" s="157">
        <f t="shared" si="96"/>
        <v>0</v>
      </c>
      <c r="FE20" s="157">
        <f t="shared" si="96"/>
        <v>0</v>
      </c>
      <c r="FF20" s="157">
        <f t="shared" si="96"/>
        <v>0</v>
      </c>
      <c r="FG20" s="157">
        <f t="shared" si="96"/>
        <v>0</v>
      </c>
      <c r="FH20" s="157">
        <f t="shared" si="96"/>
        <v>0</v>
      </c>
      <c r="FI20" s="157">
        <f t="shared" si="96"/>
        <v>0</v>
      </c>
      <c r="FJ20" s="157">
        <f t="shared" si="96"/>
        <v>0</v>
      </c>
      <c r="FK20" s="157">
        <f t="shared" si="96"/>
        <v>0</v>
      </c>
      <c r="FL20" s="157">
        <f t="shared" si="96"/>
        <v>0</v>
      </c>
      <c r="FM20" s="157">
        <f t="shared" si="96"/>
        <v>0</v>
      </c>
      <c r="FN20" s="157">
        <f t="shared" si="96"/>
        <v>0</v>
      </c>
      <c r="FO20" s="157">
        <f t="shared" si="96"/>
        <v>0</v>
      </c>
      <c r="FP20" s="157">
        <f t="shared" si="96"/>
        <v>0</v>
      </c>
      <c r="FQ20" s="157">
        <f t="shared" si="96"/>
        <v>0</v>
      </c>
      <c r="FR20" s="157">
        <f t="shared" si="96"/>
        <v>0</v>
      </c>
      <c r="FS20" s="157">
        <f t="shared" si="96"/>
        <v>0</v>
      </c>
      <c r="FT20" s="157">
        <f t="shared" si="96"/>
        <v>0</v>
      </c>
      <c r="FU20" s="157">
        <f t="shared" si="96"/>
        <v>0</v>
      </c>
      <c r="FV20" s="157">
        <f t="shared" si="96"/>
        <v>0</v>
      </c>
      <c r="FW20" s="157">
        <f t="shared" si="96"/>
        <v>0</v>
      </c>
      <c r="FX20" s="157">
        <f t="shared" si="96"/>
        <v>0</v>
      </c>
      <c r="FY20" s="157">
        <f t="shared" si="96"/>
        <v>0</v>
      </c>
      <c r="FZ20" s="157">
        <f t="shared" si="96"/>
        <v>0</v>
      </c>
      <c r="GA20" s="157">
        <f t="shared" si="96"/>
        <v>0</v>
      </c>
      <c r="GB20" s="157">
        <f t="shared" si="96"/>
        <v>0</v>
      </c>
      <c r="GC20" s="157">
        <f t="shared" si="96"/>
        <v>0</v>
      </c>
      <c r="GD20" s="157">
        <f t="shared" si="96"/>
        <v>0</v>
      </c>
      <c r="GE20" s="157">
        <f t="shared" si="96"/>
        <v>0</v>
      </c>
      <c r="GF20" s="157">
        <f t="shared" si="96"/>
        <v>0</v>
      </c>
      <c r="GG20" s="157">
        <f t="shared" si="96"/>
        <v>0</v>
      </c>
      <c r="GH20" s="157">
        <f t="shared" si="96"/>
        <v>0</v>
      </c>
      <c r="GI20" s="157">
        <f t="shared" si="96"/>
        <v>0</v>
      </c>
      <c r="GJ20" s="157">
        <f t="shared" si="96"/>
        <v>0</v>
      </c>
      <c r="GK20" s="157">
        <f t="shared" si="96"/>
        <v>0</v>
      </c>
      <c r="GL20" s="157">
        <f t="shared" si="96"/>
        <v>0</v>
      </c>
      <c r="GM20" s="157">
        <f t="shared" si="96"/>
        <v>0</v>
      </c>
      <c r="GN20" s="157">
        <f t="shared" ref="GN20:IY20" si="97">GN18*(1-GN19)</f>
        <v>0</v>
      </c>
      <c r="GO20" s="157">
        <f t="shared" si="97"/>
        <v>0</v>
      </c>
      <c r="GP20" s="157">
        <f t="shared" si="97"/>
        <v>0</v>
      </c>
      <c r="GQ20" s="157">
        <f t="shared" si="97"/>
        <v>0</v>
      </c>
      <c r="GR20" s="157">
        <f t="shared" si="97"/>
        <v>0</v>
      </c>
      <c r="GS20" s="157">
        <f t="shared" si="97"/>
        <v>0</v>
      </c>
      <c r="GT20" s="157">
        <f t="shared" si="97"/>
        <v>0</v>
      </c>
      <c r="GU20" s="157">
        <f t="shared" si="97"/>
        <v>0</v>
      </c>
      <c r="GV20" s="157">
        <f t="shared" si="97"/>
        <v>0</v>
      </c>
      <c r="GW20" s="157">
        <f t="shared" si="97"/>
        <v>0</v>
      </c>
      <c r="GX20" s="157">
        <f t="shared" si="97"/>
        <v>0</v>
      </c>
      <c r="GY20" s="157">
        <f t="shared" si="97"/>
        <v>0</v>
      </c>
      <c r="GZ20" s="157">
        <f t="shared" si="97"/>
        <v>0</v>
      </c>
      <c r="HA20" s="157">
        <f t="shared" si="97"/>
        <v>0</v>
      </c>
      <c r="HB20" s="157">
        <f t="shared" si="97"/>
        <v>0</v>
      </c>
      <c r="HC20" s="157">
        <f t="shared" si="97"/>
        <v>0</v>
      </c>
      <c r="HD20" s="157">
        <f t="shared" si="97"/>
        <v>0</v>
      </c>
      <c r="HE20" s="157">
        <f t="shared" si="97"/>
        <v>0</v>
      </c>
      <c r="HF20" s="157">
        <f t="shared" si="97"/>
        <v>0</v>
      </c>
      <c r="HG20" s="157">
        <f t="shared" si="97"/>
        <v>0</v>
      </c>
      <c r="HH20" s="157">
        <f t="shared" si="97"/>
        <v>0</v>
      </c>
      <c r="HI20" s="157">
        <f t="shared" si="97"/>
        <v>0</v>
      </c>
      <c r="HJ20" s="157">
        <f t="shared" si="97"/>
        <v>0</v>
      </c>
      <c r="HK20" s="157">
        <f t="shared" si="97"/>
        <v>0</v>
      </c>
      <c r="HL20" s="157">
        <f t="shared" si="97"/>
        <v>0</v>
      </c>
      <c r="HM20" s="157">
        <f t="shared" si="97"/>
        <v>0</v>
      </c>
      <c r="HN20" s="157">
        <f t="shared" si="97"/>
        <v>0</v>
      </c>
      <c r="HO20" s="157">
        <f t="shared" si="97"/>
        <v>0</v>
      </c>
      <c r="HP20" s="157">
        <f t="shared" si="97"/>
        <v>0</v>
      </c>
      <c r="HQ20" s="157">
        <f t="shared" si="97"/>
        <v>0</v>
      </c>
      <c r="HR20" s="157">
        <f t="shared" si="97"/>
        <v>0</v>
      </c>
      <c r="HS20" s="157">
        <f t="shared" si="97"/>
        <v>0</v>
      </c>
      <c r="HT20" s="157">
        <f t="shared" si="97"/>
        <v>0</v>
      </c>
      <c r="HU20" s="157">
        <f t="shared" si="97"/>
        <v>0</v>
      </c>
      <c r="HV20" s="157">
        <f t="shared" si="97"/>
        <v>0</v>
      </c>
      <c r="HW20" s="157">
        <f t="shared" si="97"/>
        <v>0</v>
      </c>
      <c r="HX20" s="157">
        <f t="shared" si="97"/>
        <v>0</v>
      </c>
      <c r="HY20" s="157">
        <f t="shared" si="97"/>
        <v>0</v>
      </c>
      <c r="HZ20" s="157">
        <f t="shared" si="97"/>
        <v>0</v>
      </c>
      <c r="IA20" s="157">
        <f t="shared" si="97"/>
        <v>0</v>
      </c>
      <c r="IB20" s="157">
        <f t="shared" si="97"/>
        <v>0</v>
      </c>
      <c r="IC20" s="157">
        <f t="shared" si="97"/>
        <v>0</v>
      </c>
      <c r="ID20" s="157">
        <f t="shared" si="97"/>
        <v>0</v>
      </c>
      <c r="IE20" s="157">
        <f t="shared" si="97"/>
        <v>0</v>
      </c>
      <c r="IF20" s="157">
        <f t="shared" si="97"/>
        <v>0</v>
      </c>
      <c r="IG20" s="157">
        <f t="shared" si="97"/>
        <v>0</v>
      </c>
      <c r="IH20" s="157">
        <f t="shared" si="97"/>
        <v>0</v>
      </c>
      <c r="II20" s="157">
        <f t="shared" si="97"/>
        <v>0</v>
      </c>
      <c r="IJ20" s="157">
        <f t="shared" si="97"/>
        <v>0</v>
      </c>
      <c r="IK20" s="157">
        <f t="shared" si="97"/>
        <v>0</v>
      </c>
      <c r="IL20" s="157">
        <f t="shared" si="97"/>
        <v>0</v>
      </c>
      <c r="IM20" s="157">
        <f t="shared" si="97"/>
        <v>0</v>
      </c>
      <c r="IN20" s="157">
        <f t="shared" si="97"/>
        <v>0</v>
      </c>
      <c r="IO20" s="157">
        <f t="shared" si="97"/>
        <v>0</v>
      </c>
      <c r="IP20" s="157">
        <f t="shared" si="97"/>
        <v>0</v>
      </c>
      <c r="IQ20" s="157">
        <f t="shared" si="97"/>
        <v>0</v>
      </c>
      <c r="IR20" s="157">
        <f t="shared" si="97"/>
        <v>0</v>
      </c>
      <c r="IS20" s="157">
        <f t="shared" si="97"/>
        <v>0</v>
      </c>
      <c r="IT20" s="157">
        <f t="shared" si="97"/>
        <v>0</v>
      </c>
      <c r="IU20" s="157">
        <f t="shared" si="97"/>
        <v>0</v>
      </c>
      <c r="IV20" s="157">
        <f t="shared" si="97"/>
        <v>0</v>
      </c>
      <c r="IW20" s="157">
        <f t="shared" si="97"/>
        <v>0</v>
      </c>
      <c r="IX20" s="157">
        <f t="shared" si="97"/>
        <v>0</v>
      </c>
      <c r="IY20" s="157">
        <f t="shared" si="97"/>
        <v>0</v>
      </c>
      <c r="IZ20" s="157">
        <f t="shared" ref="IZ20:LK20" si="98">IZ18*(1-IZ19)</f>
        <v>0</v>
      </c>
      <c r="JA20" s="157">
        <f t="shared" si="98"/>
        <v>0</v>
      </c>
      <c r="JB20" s="157">
        <f t="shared" si="98"/>
        <v>0</v>
      </c>
      <c r="JC20" s="157">
        <f t="shared" si="98"/>
        <v>0</v>
      </c>
      <c r="JD20" s="157">
        <f t="shared" si="98"/>
        <v>0</v>
      </c>
      <c r="JE20" s="157">
        <f t="shared" si="98"/>
        <v>0</v>
      </c>
      <c r="JF20" s="157">
        <f t="shared" si="98"/>
        <v>0</v>
      </c>
      <c r="JG20" s="157">
        <f t="shared" si="98"/>
        <v>0</v>
      </c>
      <c r="JH20" s="157">
        <f t="shared" si="98"/>
        <v>0</v>
      </c>
      <c r="JI20" s="157">
        <f t="shared" si="98"/>
        <v>0</v>
      </c>
      <c r="JJ20" s="157">
        <f t="shared" si="98"/>
        <v>0</v>
      </c>
      <c r="JK20" s="157">
        <f t="shared" si="98"/>
        <v>0</v>
      </c>
      <c r="JL20" s="157">
        <f t="shared" si="98"/>
        <v>0</v>
      </c>
      <c r="JM20" s="157">
        <f t="shared" si="98"/>
        <v>0</v>
      </c>
      <c r="JN20" s="157">
        <f t="shared" si="98"/>
        <v>0</v>
      </c>
      <c r="JO20" s="157">
        <f t="shared" si="98"/>
        <v>0</v>
      </c>
      <c r="JP20" s="157">
        <f t="shared" si="98"/>
        <v>0</v>
      </c>
      <c r="JQ20" s="157">
        <f t="shared" si="98"/>
        <v>0</v>
      </c>
      <c r="JR20" s="157">
        <f t="shared" si="98"/>
        <v>0</v>
      </c>
      <c r="JS20" s="157">
        <f t="shared" si="98"/>
        <v>0</v>
      </c>
      <c r="JT20" s="157">
        <f t="shared" si="98"/>
        <v>0</v>
      </c>
      <c r="JU20" s="157">
        <f t="shared" si="98"/>
        <v>0</v>
      </c>
      <c r="JV20" s="157">
        <f t="shared" si="98"/>
        <v>0</v>
      </c>
      <c r="JW20" s="157">
        <f t="shared" si="98"/>
        <v>0</v>
      </c>
      <c r="JX20" s="157">
        <f t="shared" si="98"/>
        <v>0</v>
      </c>
      <c r="JY20" s="157">
        <f t="shared" si="98"/>
        <v>0</v>
      </c>
      <c r="JZ20" s="157">
        <f t="shared" si="98"/>
        <v>0</v>
      </c>
      <c r="KA20" s="157">
        <f t="shared" si="98"/>
        <v>0</v>
      </c>
      <c r="KB20" s="157">
        <f t="shared" si="98"/>
        <v>0</v>
      </c>
      <c r="KC20" s="157">
        <f t="shared" si="98"/>
        <v>0</v>
      </c>
      <c r="KD20" s="157">
        <f t="shared" si="98"/>
        <v>0</v>
      </c>
      <c r="KE20" s="157">
        <f t="shared" si="98"/>
        <v>0</v>
      </c>
      <c r="KF20" s="157">
        <f t="shared" si="98"/>
        <v>0</v>
      </c>
      <c r="KG20" s="157">
        <f t="shared" si="98"/>
        <v>0</v>
      </c>
      <c r="KH20" s="157">
        <f t="shared" si="98"/>
        <v>0</v>
      </c>
      <c r="KI20" s="157">
        <f t="shared" si="98"/>
        <v>0</v>
      </c>
      <c r="KJ20" s="157">
        <f t="shared" si="98"/>
        <v>0</v>
      </c>
      <c r="KK20" s="157">
        <f t="shared" si="98"/>
        <v>0</v>
      </c>
      <c r="KL20" s="157">
        <f t="shared" si="98"/>
        <v>0</v>
      </c>
      <c r="KM20" s="157">
        <f t="shared" si="98"/>
        <v>0</v>
      </c>
      <c r="KN20" s="157">
        <f t="shared" si="98"/>
        <v>0</v>
      </c>
      <c r="KO20" s="157">
        <f t="shared" si="98"/>
        <v>0</v>
      </c>
      <c r="KP20" s="157">
        <f t="shared" si="98"/>
        <v>0</v>
      </c>
      <c r="KQ20" s="157">
        <f t="shared" si="98"/>
        <v>0</v>
      </c>
      <c r="KR20" s="157">
        <f t="shared" si="98"/>
        <v>0</v>
      </c>
      <c r="KS20" s="157">
        <f t="shared" si="98"/>
        <v>0</v>
      </c>
      <c r="KT20" s="157">
        <f t="shared" si="98"/>
        <v>0</v>
      </c>
      <c r="KU20" s="157">
        <f t="shared" si="98"/>
        <v>0</v>
      </c>
      <c r="KV20" s="157">
        <f t="shared" si="98"/>
        <v>0</v>
      </c>
      <c r="KW20" s="157">
        <f t="shared" si="98"/>
        <v>0</v>
      </c>
      <c r="KX20" s="157">
        <f t="shared" si="98"/>
        <v>0</v>
      </c>
      <c r="KY20" s="157">
        <f t="shared" si="98"/>
        <v>0</v>
      </c>
      <c r="KZ20" s="157">
        <f t="shared" si="98"/>
        <v>0</v>
      </c>
      <c r="LA20" s="157">
        <f t="shared" si="98"/>
        <v>0</v>
      </c>
      <c r="LB20" s="157">
        <f t="shared" si="98"/>
        <v>0</v>
      </c>
      <c r="LC20" s="157">
        <f t="shared" si="98"/>
        <v>0</v>
      </c>
      <c r="LD20" s="157">
        <f t="shared" si="98"/>
        <v>0</v>
      </c>
      <c r="LE20" s="157">
        <f t="shared" si="98"/>
        <v>0</v>
      </c>
      <c r="LF20" s="157">
        <f t="shared" si="98"/>
        <v>0</v>
      </c>
      <c r="LG20" s="157">
        <f t="shared" si="98"/>
        <v>0</v>
      </c>
      <c r="LH20" s="157">
        <f t="shared" si="98"/>
        <v>0</v>
      </c>
      <c r="LI20" s="157">
        <f t="shared" si="98"/>
        <v>0</v>
      </c>
      <c r="LJ20" s="157">
        <f t="shared" si="98"/>
        <v>0</v>
      </c>
      <c r="LK20" s="157">
        <f t="shared" si="98"/>
        <v>0</v>
      </c>
      <c r="LL20" s="157">
        <f t="shared" ref="LL20:NW20" si="99">LL18*(1-LL19)</f>
        <v>0</v>
      </c>
      <c r="LM20" s="157">
        <f t="shared" si="99"/>
        <v>0</v>
      </c>
      <c r="LN20" s="157">
        <f t="shared" si="99"/>
        <v>0</v>
      </c>
      <c r="LO20" s="157">
        <f t="shared" si="99"/>
        <v>0</v>
      </c>
      <c r="LP20" s="157">
        <f t="shared" si="99"/>
        <v>0</v>
      </c>
      <c r="LQ20" s="157">
        <f t="shared" si="99"/>
        <v>0</v>
      </c>
      <c r="LR20" s="157">
        <f t="shared" si="99"/>
        <v>0</v>
      </c>
      <c r="LS20" s="157">
        <f t="shared" si="99"/>
        <v>0</v>
      </c>
      <c r="LT20" s="157">
        <f t="shared" si="99"/>
        <v>0</v>
      </c>
      <c r="LU20" s="157">
        <f t="shared" si="99"/>
        <v>0</v>
      </c>
      <c r="LV20" s="157">
        <f t="shared" si="99"/>
        <v>0</v>
      </c>
      <c r="LW20" s="157">
        <f t="shared" si="99"/>
        <v>0</v>
      </c>
      <c r="LX20" s="157">
        <f t="shared" si="99"/>
        <v>0</v>
      </c>
      <c r="LY20" s="157">
        <f t="shared" si="99"/>
        <v>0</v>
      </c>
      <c r="LZ20" s="157">
        <f t="shared" si="99"/>
        <v>0</v>
      </c>
      <c r="MA20" s="157">
        <f t="shared" si="99"/>
        <v>0</v>
      </c>
      <c r="MB20" s="157">
        <f t="shared" si="99"/>
        <v>0</v>
      </c>
      <c r="MC20" s="157">
        <f t="shared" si="99"/>
        <v>0</v>
      </c>
      <c r="MD20" s="157">
        <f t="shared" si="99"/>
        <v>0</v>
      </c>
      <c r="ME20" s="157">
        <f t="shared" si="99"/>
        <v>0</v>
      </c>
      <c r="MF20" s="157">
        <f t="shared" si="99"/>
        <v>0</v>
      </c>
      <c r="MG20" s="157">
        <f t="shared" si="99"/>
        <v>0</v>
      </c>
      <c r="MH20" s="157">
        <f t="shared" si="99"/>
        <v>0</v>
      </c>
      <c r="MI20" s="157">
        <f t="shared" si="99"/>
        <v>0</v>
      </c>
      <c r="MJ20" s="157">
        <f t="shared" si="99"/>
        <v>0</v>
      </c>
      <c r="MK20" s="157">
        <f t="shared" si="99"/>
        <v>0</v>
      </c>
      <c r="ML20" s="157">
        <f t="shared" si="99"/>
        <v>0</v>
      </c>
      <c r="MM20" s="157">
        <f t="shared" si="99"/>
        <v>0</v>
      </c>
      <c r="MN20" s="157">
        <f t="shared" si="99"/>
        <v>0</v>
      </c>
      <c r="MO20" s="157">
        <f t="shared" si="99"/>
        <v>0</v>
      </c>
      <c r="MP20" s="157">
        <f t="shared" si="99"/>
        <v>0</v>
      </c>
      <c r="MQ20" s="157">
        <f t="shared" si="99"/>
        <v>0</v>
      </c>
      <c r="MR20" s="157">
        <f t="shared" si="99"/>
        <v>0</v>
      </c>
      <c r="MS20" s="157">
        <f t="shared" si="99"/>
        <v>0</v>
      </c>
      <c r="MT20" s="157">
        <f t="shared" si="99"/>
        <v>0</v>
      </c>
      <c r="MU20" s="157">
        <f t="shared" si="99"/>
        <v>0</v>
      </c>
      <c r="MV20" s="157">
        <f t="shared" si="99"/>
        <v>0</v>
      </c>
      <c r="MW20" s="157">
        <f t="shared" si="99"/>
        <v>0</v>
      </c>
      <c r="MX20" s="157">
        <f t="shared" si="99"/>
        <v>0</v>
      </c>
      <c r="MY20" s="157">
        <f t="shared" si="99"/>
        <v>0</v>
      </c>
      <c r="MZ20" s="157">
        <f t="shared" si="99"/>
        <v>0</v>
      </c>
      <c r="NA20" s="157">
        <f t="shared" si="99"/>
        <v>0</v>
      </c>
      <c r="NB20" s="157">
        <f t="shared" si="99"/>
        <v>0</v>
      </c>
      <c r="NC20" s="157">
        <f t="shared" si="99"/>
        <v>0</v>
      </c>
      <c r="ND20" s="157">
        <f t="shared" si="99"/>
        <v>0</v>
      </c>
      <c r="NE20" s="157">
        <f t="shared" si="99"/>
        <v>0</v>
      </c>
      <c r="NF20" s="157">
        <f t="shared" si="99"/>
        <v>0</v>
      </c>
      <c r="NG20" s="157">
        <f t="shared" si="99"/>
        <v>0</v>
      </c>
      <c r="NH20" s="157">
        <f t="shared" si="99"/>
        <v>0</v>
      </c>
      <c r="NI20" s="157">
        <f t="shared" si="99"/>
        <v>0</v>
      </c>
      <c r="NJ20" s="157">
        <f t="shared" si="99"/>
        <v>0</v>
      </c>
      <c r="NK20" s="157">
        <f t="shared" si="99"/>
        <v>0</v>
      </c>
      <c r="NL20" s="157">
        <f t="shared" si="99"/>
        <v>0</v>
      </c>
      <c r="NM20" s="157">
        <f t="shared" si="99"/>
        <v>0</v>
      </c>
      <c r="NN20" s="157">
        <f t="shared" si="99"/>
        <v>0</v>
      </c>
      <c r="NO20" s="157">
        <f t="shared" si="99"/>
        <v>0</v>
      </c>
      <c r="NP20" s="157">
        <f t="shared" si="99"/>
        <v>0</v>
      </c>
      <c r="NQ20" s="157">
        <f t="shared" si="99"/>
        <v>0</v>
      </c>
      <c r="NR20" s="157">
        <f t="shared" si="99"/>
        <v>0</v>
      </c>
      <c r="NS20" s="157">
        <f t="shared" si="99"/>
        <v>0</v>
      </c>
      <c r="NT20" s="157">
        <f t="shared" si="99"/>
        <v>0</v>
      </c>
      <c r="NU20" s="157">
        <f t="shared" si="99"/>
        <v>0</v>
      </c>
      <c r="NV20" s="157">
        <f t="shared" si="99"/>
        <v>0</v>
      </c>
      <c r="NW20" s="157">
        <f t="shared" si="99"/>
        <v>0</v>
      </c>
      <c r="NX20" s="157">
        <f t="shared" ref="NX20:QI20" si="100">NX18*(1-NX19)</f>
        <v>0</v>
      </c>
      <c r="NY20" s="157">
        <f t="shared" si="100"/>
        <v>0</v>
      </c>
      <c r="NZ20" s="157">
        <f t="shared" si="100"/>
        <v>0</v>
      </c>
      <c r="OA20" s="157">
        <f t="shared" si="100"/>
        <v>0</v>
      </c>
      <c r="OB20" s="157">
        <f t="shared" si="100"/>
        <v>0</v>
      </c>
      <c r="OC20" s="157">
        <f t="shared" si="100"/>
        <v>0</v>
      </c>
      <c r="OD20" s="157">
        <f t="shared" si="100"/>
        <v>0</v>
      </c>
      <c r="OE20" s="157">
        <f t="shared" si="100"/>
        <v>0</v>
      </c>
      <c r="OF20" s="157">
        <f t="shared" si="100"/>
        <v>0</v>
      </c>
      <c r="OG20" s="157">
        <f t="shared" si="100"/>
        <v>0</v>
      </c>
      <c r="OH20" s="157">
        <f t="shared" si="100"/>
        <v>0</v>
      </c>
      <c r="OI20" s="157">
        <f t="shared" si="100"/>
        <v>0</v>
      </c>
      <c r="OJ20" s="157">
        <f t="shared" si="100"/>
        <v>0</v>
      </c>
      <c r="OK20" s="157">
        <f t="shared" si="100"/>
        <v>0</v>
      </c>
      <c r="OL20" s="157">
        <f t="shared" si="100"/>
        <v>0</v>
      </c>
      <c r="OM20" s="157">
        <f t="shared" si="100"/>
        <v>0</v>
      </c>
      <c r="ON20" s="157">
        <f t="shared" si="100"/>
        <v>0</v>
      </c>
      <c r="OO20" s="157">
        <f t="shared" si="100"/>
        <v>0</v>
      </c>
      <c r="OP20" s="157">
        <f t="shared" si="100"/>
        <v>0</v>
      </c>
      <c r="OQ20" s="157">
        <f t="shared" si="100"/>
        <v>0</v>
      </c>
      <c r="OR20" s="157">
        <f t="shared" si="100"/>
        <v>0</v>
      </c>
      <c r="OS20" s="157">
        <f t="shared" si="100"/>
        <v>0</v>
      </c>
      <c r="OT20" s="157">
        <f t="shared" si="100"/>
        <v>0</v>
      </c>
      <c r="OU20" s="157">
        <f t="shared" si="100"/>
        <v>0</v>
      </c>
      <c r="OV20" s="157">
        <f t="shared" si="100"/>
        <v>0</v>
      </c>
      <c r="OW20" s="157">
        <f t="shared" si="100"/>
        <v>0</v>
      </c>
      <c r="OX20" s="157">
        <f t="shared" si="100"/>
        <v>0</v>
      </c>
      <c r="OY20" s="157">
        <f t="shared" si="100"/>
        <v>0</v>
      </c>
      <c r="OZ20" s="157">
        <f t="shared" si="100"/>
        <v>0</v>
      </c>
      <c r="PA20" s="157">
        <f t="shared" si="100"/>
        <v>0</v>
      </c>
      <c r="PB20" s="157">
        <f t="shared" si="100"/>
        <v>0</v>
      </c>
      <c r="PC20" s="157">
        <f t="shared" si="100"/>
        <v>0</v>
      </c>
      <c r="PD20" s="157">
        <f t="shared" si="100"/>
        <v>0</v>
      </c>
      <c r="PE20" s="157">
        <f t="shared" si="100"/>
        <v>0</v>
      </c>
      <c r="PF20" s="157">
        <f t="shared" si="100"/>
        <v>0</v>
      </c>
      <c r="PG20" s="157">
        <f t="shared" si="100"/>
        <v>0</v>
      </c>
      <c r="PH20" s="157">
        <f t="shared" si="100"/>
        <v>0</v>
      </c>
      <c r="PI20" s="157">
        <f t="shared" si="100"/>
        <v>0</v>
      </c>
      <c r="PJ20" s="157">
        <f t="shared" si="100"/>
        <v>0</v>
      </c>
      <c r="PK20" s="157">
        <f t="shared" si="100"/>
        <v>0</v>
      </c>
      <c r="PL20" s="157">
        <f t="shared" si="100"/>
        <v>0</v>
      </c>
      <c r="PM20" s="157">
        <f t="shared" si="100"/>
        <v>0</v>
      </c>
      <c r="PN20" s="157">
        <f t="shared" si="100"/>
        <v>0</v>
      </c>
      <c r="PO20" s="157">
        <f t="shared" si="100"/>
        <v>0</v>
      </c>
      <c r="PP20" s="157">
        <f t="shared" si="100"/>
        <v>0</v>
      </c>
      <c r="PQ20" s="157">
        <f t="shared" si="100"/>
        <v>0</v>
      </c>
      <c r="PR20" s="157">
        <f t="shared" si="100"/>
        <v>0</v>
      </c>
      <c r="PS20" s="157">
        <f t="shared" si="100"/>
        <v>0</v>
      </c>
      <c r="PT20" s="157">
        <f t="shared" si="100"/>
        <v>0</v>
      </c>
      <c r="PU20" s="157">
        <f t="shared" si="100"/>
        <v>0</v>
      </c>
      <c r="PV20" s="157">
        <f t="shared" si="100"/>
        <v>0</v>
      </c>
      <c r="PW20" s="157">
        <f t="shared" si="100"/>
        <v>0</v>
      </c>
      <c r="PX20" s="157">
        <f t="shared" si="100"/>
        <v>0</v>
      </c>
      <c r="PY20" s="157">
        <f t="shared" si="100"/>
        <v>0</v>
      </c>
      <c r="PZ20" s="157">
        <f t="shared" si="100"/>
        <v>0</v>
      </c>
      <c r="QA20" s="157">
        <f t="shared" si="100"/>
        <v>0</v>
      </c>
      <c r="QB20" s="157">
        <f t="shared" si="100"/>
        <v>0</v>
      </c>
      <c r="QC20" s="157">
        <f t="shared" si="100"/>
        <v>0</v>
      </c>
      <c r="QD20" s="157">
        <f t="shared" si="100"/>
        <v>0</v>
      </c>
      <c r="QE20" s="157">
        <f t="shared" si="100"/>
        <v>0</v>
      </c>
      <c r="QF20" s="157">
        <f t="shared" si="100"/>
        <v>0</v>
      </c>
      <c r="QG20" s="157">
        <f t="shared" si="100"/>
        <v>0</v>
      </c>
      <c r="QH20" s="157">
        <f t="shared" si="100"/>
        <v>0</v>
      </c>
      <c r="QI20" s="157">
        <f t="shared" si="100"/>
        <v>0</v>
      </c>
      <c r="QJ20" s="157">
        <f t="shared" ref="QJ20:SU20" si="101">QJ18*(1-QJ19)</f>
        <v>0</v>
      </c>
      <c r="QK20" s="157">
        <f t="shared" si="101"/>
        <v>0</v>
      </c>
      <c r="QL20" s="157">
        <f t="shared" si="101"/>
        <v>0</v>
      </c>
      <c r="QM20" s="157">
        <f t="shared" si="101"/>
        <v>0</v>
      </c>
      <c r="QN20" s="157">
        <f t="shared" si="101"/>
        <v>0</v>
      </c>
      <c r="QO20" s="157">
        <f t="shared" si="101"/>
        <v>0</v>
      </c>
      <c r="QP20" s="157">
        <f t="shared" si="101"/>
        <v>0</v>
      </c>
      <c r="QQ20" s="157">
        <f t="shared" si="101"/>
        <v>0</v>
      </c>
      <c r="QR20" s="157">
        <f t="shared" si="101"/>
        <v>0</v>
      </c>
      <c r="QS20" s="157">
        <f t="shared" si="101"/>
        <v>0</v>
      </c>
      <c r="QT20" s="157">
        <f t="shared" si="101"/>
        <v>0</v>
      </c>
      <c r="QU20" s="157">
        <f t="shared" si="101"/>
        <v>0</v>
      </c>
      <c r="QV20" s="157">
        <f t="shared" si="101"/>
        <v>0</v>
      </c>
      <c r="QW20" s="157">
        <f t="shared" si="101"/>
        <v>0</v>
      </c>
      <c r="QX20" s="157">
        <f t="shared" si="101"/>
        <v>0</v>
      </c>
      <c r="QY20" s="157">
        <f t="shared" si="101"/>
        <v>0</v>
      </c>
      <c r="QZ20" s="157">
        <f t="shared" si="101"/>
        <v>0</v>
      </c>
      <c r="RA20" s="157">
        <f t="shared" si="101"/>
        <v>0</v>
      </c>
      <c r="RB20" s="157">
        <f t="shared" si="101"/>
        <v>0</v>
      </c>
      <c r="RC20" s="157">
        <f t="shared" si="101"/>
        <v>0</v>
      </c>
      <c r="RD20" s="157">
        <f t="shared" si="101"/>
        <v>0</v>
      </c>
      <c r="RE20" s="157">
        <f t="shared" si="101"/>
        <v>0</v>
      </c>
      <c r="RF20" s="157">
        <f t="shared" si="101"/>
        <v>0</v>
      </c>
      <c r="RG20" s="157">
        <f t="shared" si="101"/>
        <v>0</v>
      </c>
      <c r="RH20" s="157">
        <f t="shared" si="101"/>
        <v>0</v>
      </c>
      <c r="RI20" s="157">
        <f t="shared" si="101"/>
        <v>0</v>
      </c>
      <c r="RJ20" s="157">
        <f t="shared" si="101"/>
        <v>0</v>
      </c>
      <c r="RK20" s="157">
        <f t="shared" si="101"/>
        <v>0</v>
      </c>
      <c r="RL20" s="157">
        <f t="shared" si="101"/>
        <v>0</v>
      </c>
      <c r="RM20" s="157">
        <f t="shared" si="101"/>
        <v>0</v>
      </c>
      <c r="RN20" s="157">
        <f t="shared" si="101"/>
        <v>0</v>
      </c>
      <c r="RO20" s="157">
        <f t="shared" si="101"/>
        <v>0</v>
      </c>
      <c r="RP20" s="157">
        <f t="shared" si="101"/>
        <v>0</v>
      </c>
      <c r="RQ20" s="157">
        <f t="shared" si="101"/>
        <v>0</v>
      </c>
      <c r="RR20" s="157">
        <f t="shared" si="101"/>
        <v>0</v>
      </c>
      <c r="RS20" s="157">
        <f t="shared" si="101"/>
        <v>0</v>
      </c>
      <c r="RT20" s="157">
        <f t="shared" si="101"/>
        <v>0</v>
      </c>
      <c r="RU20" s="157">
        <f t="shared" si="101"/>
        <v>0</v>
      </c>
      <c r="RV20" s="157">
        <f t="shared" si="101"/>
        <v>0</v>
      </c>
      <c r="RW20" s="157">
        <f t="shared" si="101"/>
        <v>0</v>
      </c>
      <c r="RX20" s="157">
        <f t="shared" si="101"/>
        <v>0</v>
      </c>
      <c r="RY20" s="157">
        <f t="shared" si="101"/>
        <v>0</v>
      </c>
      <c r="RZ20" s="157">
        <f t="shared" si="101"/>
        <v>0</v>
      </c>
      <c r="SA20" s="157">
        <f t="shared" si="101"/>
        <v>0</v>
      </c>
      <c r="SB20" s="157">
        <f t="shared" si="101"/>
        <v>0</v>
      </c>
      <c r="SC20" s="157">
        <f t="shared" si="101"/>
        <v>0</v>
      </c>
      <c r="SD20" s="157">
        <f t="shared" si="101"/>
        <v>0</v>
      </c>
      <c r="SE20" s="157">
        <f t="shared" si="101"/>
        <v>0</v>
      </c>
      <c r="SF20" s="157">
        <f t="shared" si="101"/>
        <v>0</v>
      </c>
      <c r="SG20" s="157">
        <f t="shared" si="101"/>
        <v>0</v>
      </c>
      <c r="SH20" s="157">
        <f t="shared" si="101"/>
        <v>0</v>
      </c>
      <c r="SI20" s="157">
        <f t="shared" si="101"/>
        <v>0</v>
      </c>
      <c r="SJ20" s="157">
        <f t="shared" si="101"/>
        <v>0</v>
      </c>
      <c r="SK20" s="157">
        <f t="shared" si="101"/>
        <v>0</v>
      </c>
      <c r="SL20" s="157">
        <f t="shared" si="101"/>
        <v>0</v>
      </c>
      <c r="SM20" s="157">
        <f t="shared" si="101"/>
        <v>0</v>
      </c>
      <c r="SN20" s="157">
        <f t="shared" si="101"/>
        <v>0</v>
      </c>
      <c r="SO20" s="157">
        <f t="shared" si="101"/>
        <v>0</v>
      </c>
      <c r="SP20" s="157">
        <f t="shared" si="101"/>
        <v>0</v>
      </c>
      <c r="SQ20" s="157">
        <f t="shared" si="101"/>
        <v>0</v>
      </c>
      <c r="SR20" s="157">
        <f t="shared" si="101"/>
        <v>0</v>
      </c>
      <c r="SS20" s="157">
        <f t="shared" si="101"/>
        <v>0</v>
      </c>
      <c r="ST20" s="157">
        <f t="shared" si="101"/>
        <v>0</v>
      </c>
      <c r="SU20" s="157">
        <f t="shared" si="101"/>
        <v>0</v>
      </c>
      <c r="SV20" s="157">
        <f t="shared" ref="SV20:VG20" si="102">SV18*(1-SV19)</f>
        <v>0</v>
      </c>
      <c r="SW20" s="157">
        <f t="shared" si="102"/>
        <v>0</v>
      </c>
      <c r="SX20" s="157">
        <f t="shared" si="102"/>
        <v>0</v>
      </c>
      <c r="SY20" s="157">
        <f t="shared" si="102"/>
        <v>0</v>
      </c>
      <c r="SZ20" s="157">
        <f t="shared" si="102"/>
        <v>0</v>
      </c>
      <c r="TA20" s="157">
        <f t="shared" si="102"/>
        <v>0</v>
      </c>
      <c r="TB20" s="157">
        <f t="shared" si="102"/>
        <v>0</v>
      </c>
      <c r="TC20" s="157">
        <f t="shared" si="102"/>
        <v>0</v>
      </c>
      <c r="TD20" s="157">
        <f t="shared" si="102"/>
        <v>0</v>
      </c>
      <c r="TE20" s="157">
        <f t="shared" si="102"/>
        <v>0</v>
      </c>
      <c r="TF20" s="157">
        <f t="shared" si="102"/>
        <v>0</v>
      </c>
      <c r="TG20" s="157">
        <f t="shared" si="102"/>
        <v>0</v>
      </c>
      <c r="TH20" s="157">
        <f t="shared" si="102"/>
        <v>0</v>
      </c>
      <c r="TI20" s="157">
        <f t="shared" si="102"/>
        <v>0</v>
      </c>
      <c r="TJ20" s="157">
        <f t="shared" si="102"/>
        <v>0</v>
      </c>
      <c r="TK20" s="157">
        <f t="shared" si="102"/>
        <v>0</v>
      </c>
      <c r="TL20" s="157">
        <f t="shared" si="102"/>
        <v>0</v>
      </c>
      <c r="TM20" s="157">
        <f t="shared" si="102"/>
        <v>0</v>
      </c>
      <c r="TN20" s="157">
        <f t="shared" si="102"/>
        <v>0</v>
      </c>
      <c r="TO20" s="157">
        <f t="shared" si="102"/>
        <v>0</v>
      </c>
      <c r="TP20" s="157">
        <f t="shared" si="102"/>
        <v>0</v>
      </c>
      <c r="TQ20" s="157">
        <f t="shared" si="102"/>
        <v>0</v>
      </c>
      <c r="TR20" s="157">
        <f t="shared" si="102"/>
        <v>0</v>
      </c>
      <c r="TS20" s="157">
        <f t="shared" si="102"/>
        <v>0</v>
      </c>
      <c r="TT20" s="157">
        <f t="shared" si="102"/>
        <v>0</v>
      </c>
      <c r="TU20" s="157">
        <f t="shared" si="102"/>
        <v>0</v>
      </c>
      <c r="TV20" s="157">
        <f t="shared" si="102"/>
        <v>0</v>
      </c>
      <c r="TW20" s="157">
        <f t="shared" si="102"/>
        <v>0</v>
      </c>
      <c r="TX20" s="157">
        <f t="shared" si="102"/>
        <v>0</v>
      </c>
      <c r="TY20" s="157">
        <f t="shared" si="102"/>
        <v>0</v>
      </c>
      <c r="TZ20" s="157">
        <f t="shared" si="102"/>
        <v>0</v>
      </c>
      <c r="UA20" s="157">
        <f t="shared" si="102"/>
        <v>0</v>
      </c>
      <c r="UB20" s="157">
        <f t="shared" si="102"/>
        <v>0</v>
      </c>
      <c r="UC20" s="157">
        <f t="shared" si="102"/>
        <v>0</v>
      </c>
      <c r="UD20" s="157">
        <f t="shared" si="102"/>
        <v>0</v>
      </c>
      <c r="UE20" s="157">
        <f t="shared" si="102"/>
        <v>0</v>
      </c>
      <c r="UF20" s="157">
        <f t="shared" si="102"/>
        <v>0</v>
      </c>
      <c r="UG20" s="157">
        <f t="shared" si="102"/>
        <v>0</v>
      </c>
      <c r="UH20" s="157">
        <f t="shared" si="102"/>
        <v>0</v>
      </c>
      <c r="UI20" s="157">
        <f t="shared" si="102"/>
        <v>0</v>
      </c>
      <c r="UJ20" s="157">
        <f t="shared" si="102"/>
        <v>0</v>
      </c>
      <c r="UK20" s="157">
        <f t="shared" si="102"/>
        <v>0</v>
      </c>
      <c r="UL20" s="157">
        <f t="shared" si="102"/>
        <v>0</v>
      </c>
      <c r="UM20" s="157">
        <f t="shared" si="102"/>
        <v>0</v>
      </c>
      <c r="UN20" s="157">
        <f t="shared" si="102"/>
        <v>0</v>
      </c>
      <c r="UO20" s="157">
        <f t="shared" si="102"/>
        <v>0</v>
      </c>
      <c r="UP20" s="157">
        <f t="shared" si="102"/>
        <v>0</v>
      </c>
      <c r="UQ20" s="157">
        <f t="shared" si="102"/>
        <v>0</v>
      </c>
      <c r="UR20" s="157">
        <f t="shared" si="102"/>
        <v>0</v>
      </c>
      <c r="US20" s="157">
        <f t="shared" si="102"/>
        <v>0</v>
      </c>
      <c r="UT20" s="157">
        <f t="shared" si="102"/>
        <v>0</v>
      </c>
      <c r="UU20" s="157">
        <f t="shared" si="102"/>
        <v>0</v>
      </c>
      <c r="UV20" s="157">
        <f t="shared" si="102"/>
        <v>0</v>
      </c>
      <c r="UW20" s="157">
        <f t="shared" si="102"/>
        <v>0</v>
      </c>
      <c r="UX20" s="157">
        <f t="shared" si="102"/>
        <v>0</v>
      </c>
      <c r="UY20" s="157">
        <f t="shared" si="102"/>
        <v>0</v>
      </c>
      <c r="UZ20" s="157">
        <f t="shared" si="102"/>
        <v>0</v>
      </c>
      <c r="VA20" s="157">
        <f t="shared" si="102"/>
        <v>0</v>
      </c>
      <c r="VB20" s="157">
        <f t="shared" si="102"/>
        <v>0</v>
      </c>
      <c r="VC20" s="157">
        <f t="shared" si="102"/>
        <v>0</v>
      </c>
      <c r="VD20" s="157">
        <f t="shared" si="102"/>
        <v>0</v>
      </c>
      <c r="VE20" s="157">
        <f t="shared" si="102"/>
        <v>0</v>
      </c>
      <c r="VF20" s="157">
        <f t="shared" si="102"/>
        <v>0</v>
      </c>
      <c r="VG20" s="157">
        <f t="shared" si="102"/>
        <v>0</v>
      </c>
      <c r="VH20" s="157">
        <f t="shared" ref="VH20:XS20" si="103">VH18*(1-VH19)</f>
        <v>0</v>
      </c>
      <c r="VI20" s="157">
        <f t="shared" si="103"/>
        <v>0</v>
      </c>
      <c r="VJ20" s="157">
        <f t="shared" si="103"/>
        <v>0</v>
      </c>
      <c r="VK20" s="157">
        <f t="shared" si="103"/>
        <v>0</v>
      </c>
      <c r="VL20" s="157">
        <f t="shared" si="103"/>
        <v>0</v>
      </c>
      <c r="VM20" s="157">
        <f t="shared" si="103"/>
        <v>0</v>
      </c>
      <c r="VN20" s="157">
        <f t="shared" si="103"/>
        <v>0</v>
      </c>
      <c r="VO20" s="157">
        <f t="shared" si="103"/>
        <v>0</v>
      </c>
      <c r="VP20" s="157">
        <f t="shared" si="103"/>
        <v>0</v>
      </c>
      <c r="VQ20" s="157">
        <f t="shared" si="103"/>
        <v>0</v>
      </c>
      <c r="VR20" s="157">
        <f t="shared" si="103"/>
        <v>0</v>
      </c>
      <c r="VS20" s="157">
        <f t="shared" si="103"/>
        <v>0</v>
      </c>
      <c r="VT20" s="157">
        <f t="shared" si="103"/>
        <v>0</v>
      </c>
      <c r="VU20" s="157">
        <f t="shared" si="103"/>
        <v>0</v>
      </c>
      <c r="VV20" s="157">
        <f t="shared" si="103"/>
        <v>0</v>
      </c>
      <c r="VW20" s="157">
        <f t="shared" si="103"/>
        <v>0</v>
      </c>
      <c r="VX20" s="157">
        <f t="shared" si="103"/>
        <v>0</v>
      </c>
      <c r="VY20" s="157">
        <f t="shared" si="103"/>
        <v>0</v>
      </c>
      <c r="VZ20" s="157">
        <f t="shared" si="103"/>
        <v>0</v>
      </c>
      <c r="WA20" s="157">
        <f t="shared" si="103"/>
        <v>0</v>
      </c>
      <c r="WB20" s="157">
        <f t="shared" si="103"/>
        <v>0</v>
      </c>
      <c r="WC20" s="157">
        <f t="shared" si="103"/>
        <v>0</v>
      </c>
      <c r="WD20" s="157">
        <f t="shared" si="103"/>
        <v>0</v>
      </c>
      <c r="WE20" s="157">
        <f t="shared" si="103"/>
        <v>0</v>
      </c>
      <c r="WF20" s="157">
        <f t="shared" si="103"/>
        <v>0</v>
      </c>
      <c r="WG20" s="157">
        <f t="shared" si="103"/>
        <v>0</v>
      </c>
      <c r="WH20" s="157">
        <f t="shared" si="103"/>
        <v>0</v>
      </c>
      <c r="WI20" s="157">
        <f t="shared" si="103"/>
        <v>0</v>
      </c>
      <c r="WJ20" s="157">
        <f t="shared" si="103"/>
        <v>0</v>
      </c>
      <c r="WK20" s="157">
        <f t="shared" si="103"/>
        <v>0</v>
      </c>
      <c r="WL20" s="157">
        <f t="shared" si="103"/>
        <v>0</v>
      </c>
      <c r="WM20" s="157">
        <f t="shared" si="103"/>
        <v>0</v>
      </c>
      <c r="WN20" s="157">
        <f t="shared" si="103"/>
        <v>0</v>
      </c>
      <c r="WO20" s="157">
        <f t="shared" si="103"/>
        <v>0</v>
      </c>
      <c r="WP20" s="157">
        <f t="shared" si="103"/>
        <v>0</v>
      </c>
      <c r="WQ20" s="157">
        <f t="shared" si="103"/>
        <v>0</v>
      </c>
      <c r="WR20" s="157">
        <f t="shared" si="103"/>
        <v>0</v>
      </c>
      <c r="WS20" s="157">
        <f t="shared" si="103"/>
        <v>0</v>
      </c>
      <c r="WT20" s="157">
        <f t="shared" si="103"/>
        <v>0</v>
      </c>
      <c r="WU20" s="157">
        <f t="shared" si="103"/>
        <v>0</v>
      </c>
      <c r="WV20" s="157">
        <f t="shared" si="103"/>
        <v>0</v>
      </c>
      <c r="WW20" s="157">
        <f t="shared" si="103"/>
        <v>0</v>
      </c>
      <c r="WX20" s="157">
        <f t="shared" si="103"/>
        <v>0</v>
      </c>
      <c r="WY20" s="157">
        <f t="shared" si="103"/>
        <v>0</v>
      </c>
      <c r="WZ20" s="157">
        <f t="shared" si="103"/>
        <v>0</v>
      </c>
      <c r="XA20" s="157">
        <f t="shared" si="103"/>
        <v>0</v>
      </c>
      <c r="XB20" s="157">
        <f t="shared" si="103"/>
        <v>0</v>
      </c>
      <c r="XC20" s="157">
        <f t="shared" si="103"/>
        <v>0</v>
      </c>
      <c r="XD20" s="157">
        <f t="shared" si="103"/>
        <v>0</v>
      </c>
      <c r="XE20" s="157">
        <f t="shared" si="103"/>
        <v>0</v>
      </c>
      <c r="XF20" s="157">
        <f t="shared" si="103"/>
        <v>0</v>
      </c>
      <c r="XG20" s="157">
        <f t="shared" si="103"/>
        <v>0</v>
      </c>
      <c r="XH20" s="157">
        <f t="shared" si="103"/>
        <v>0</v>
      </c>
      <c r="XI20" s="157">
        <f t="shared" si="103"/>
        <v>0</v>
      </c>
      <c r="XJ20" s="157">
        <f t="shared" si="103"/>
        <v>0</v>
      </c>
      <c r="XK20" s="157">
        <f t="shared" si="103"/>
        <v>0</v>
      </c>
      <c r="XL20" s="157">
        <f t="shared" si="103"/>
        <v>0</v>
      </c>
      <c r="XM20" s="157">
        <f t="shared" si="103"/>
        <v>0</v>
      </c>
      <c r="XN20" s="157">
        <f t="shared" si="103"/>
        <v>0</v>
      </c>
      <c r="XO20" s="157">
        <f t="shared" si="103"/>
        <v>0</v>
      </c>
      <c r="XP20" s="157">
        <f t="shared" si="103"/>
        <v>0</v>
      </c>
      <c r="XQ20" s="157">
        <f t="shared" si="103"/>
        <v>0</v>
      </c>
      <c r="XR20" s="157">
        <f t="shared" si="103"/>
        <v>0</v>
      </c>
      <c r="XS20" s="157">
        <f t="shared" si="103"/>
        <v>0</v>
      </c>
      <c r="XT20" s="157">
        <f t="shared" ref="XT20:AAE20" si="104">XT18*(1-XT19)</f>
        <v>0</v>
      </c>
      <c r="XU20" s="157">
        <f t="shared" si="104"/>
        <v>0</v>
      </c>
      <c r="XV20" s="157">
        <f t="shared" si="104"/>
        <v>0</v>
      </c>
      <c r="XW20" s="157">
        <f t="shared" si="104"/>
        <v>0</v>
      </c>
      <c r="XX20" s="157">
        <f t="shared" si="104"/>
        <v>0</v>
      </c>
      <c r="XY20" s="157">
        <f t="shared" si="104"/>
        <v>0</v>
      </c>
      <c r="XZ20" s="157">
        <f t="shared" si="104"/>
        <v>0</v>
      </c>
      <c r="YA20" s="157">
        <f t="shared" si="104"/>
        <v>0</v>
      </c>
      <c r="YB20" s="157">
        <f t="shared" si="104"/>
        <v>0</v>
      </c>
      <c r="YC20" s="157">
        <f t="shared" si="104"/>
        <v>0</v>
      </c>
      <c r="YD20" s="157">
        <f t="shared" si="104"/>
        <v>0</v>
      </c>
      <c r="YE20" s="157">
        <f t="shared" si="104"/>
        <v>0</v>
      </c>
      <c r="YF20" s="157">
        <f t="shared" si="104"/>
        <v>0</v>
      </c>
      <c r="YG20" s="157">
        <f t="shared" si="104"/>
        <v>0</v>
      </c>
      <c r="YH20" s="157">
        <f t="shared" si="104"/>
        <v>0</v>
      </c>
      <c r="YI20" s="157">
        <f t="shared" si="104"/>
        <v>0</v>
      </c>
      <c r="YJ20" s="157">
        <f t="shared" si="104"/>
        <v>0</v>
      </c>
      <c r="YK20" s="157">
        <f t="shared" si="104"/>
        <v>0</v>
      </c>
      <c r="YL20" s="157">
        <f t="shared" si="104"/>
        <v>0</v>
      </c>
      <c r="YM20" s="157">
        <f t="shared" si="104"/>
        <v>0</v>
      </c>
      <c r="YN20" s="157">
        <f t="shared" si="104"/>
        <v>0</v>
      </c>
      <c r="YO20" s="157">
        <f t="shared" si="104"/>
        <v>0</v>
      </c>
      <c r="YP20" s="157">
        <f t="shared" si="104"/>
        <v>0</v>
      </c>
      <c r="YQ20" s="157">
        <f t="shared" si="104"/>
        <v>0</v>
      </c>
      <c r="YR20" s="157">
        <f t="shared" si="104"/>
        <v>0</v>
      </c>
      <c r="YS20" s="157">
        <f t="shared" si="104"/>
        <v>0</v>
      </c>
      <c r="YT20" s="157">
        <f t="shared" si="104"/>
        <v>0</v>
      </c>
      <c r="YU20" s="157">
        <f t="shared" si="104"/>
        <v>0</v>
      </c>
      <c r="YV20" s="157">
        <f t="shared" si="104"/>
        <v>0</v>
      </c>
      <c r="YW20" s="157">
        <f t="shared" si="104"/>
        <v>0</v>
      </c>
      <c r="YX20" s="157">
        <f t="shared" si="104"/>
        <v>0</v>
      </c>
      <c r="YY20" s="157">
        <f t="shared" si="104"/>
        <v>0</v>
      </c>
      <c r="YZ20" s="157">
        <f t="shared" si="104"/>
        <v>0</v>
      </c>
      <c r="ZA20" s="157">
        <f t="shared" si="104"/>
        <v>0</v>
      </c>
      <c r="ZB20" s="157">
        <f t="shared" si="104"/>
        <v>0</v>
      </c>
      <c r="ZC20" s="157">
        <f t="shared" si="104"/>
        <v>0</v>
      </c>
      <c r="ZD20" s="157">
        <f t="shared" si="104"/>
        <v>0</v>
      </c>
      <c r="ZE20" s="157">
        <f t="shared" si="104"/>
        <v>0</v>
      </c>
      <c r="ZF20" s="157">
        <f t="shared" si="104"/>
        <v>0</v>
      </c>
      <c r="ZG20" s="157">
        <f t="shared" si="104"/>
        <v>0</v>
      </c>
      <c r="ZH20" s="157">
        <f t="shared" si="104"/>
        <v>0</v>
      </c>
      <c r="ZI20" s="157">
        <f t="shared" si="104"/>
        <v>0</v>
      </c>
      <c r="ZJ20" s="157">
        <f t="shared" si="104"/>
        <v>0</v>
      </c>
      <c r="ZK20" s="157">
        <f t="shared" si="104"/>
        <v>0</v>
      </c>
      <c r="ZL20" s="157">
        <f t="shared" si="104"/>
        <v>0</v>
      </c>
      <c r="ZM20" s="157">
        <f t="shared" si="104"/>
        <v>0</v>
      </c>
      <c r="ZN20" s="157">
        <f t="shared" si="104"/>
        <v>0</v>
      </c>
      <c r="ZO20" s="157">
        <f t="shared" si="104"/>
        <v>0</v>
      </c>
      <c r="ZP20" s="157">
        <f t="shared" si="104"/>
        <v>0</v>
      </c>
      <c r="ZQ20" s="157">
        <f t="shared" si="104"/>
        <v>0</v>
      </c>
      <c r="ZR20" s="157">
        <f t="shared" si="104"/>
        <v>0</v>
      </c>
      <c r="ZS20" s="157">
        <f t="shared" si="104"/>
        <v>0</v>
      </c>
      <c r="ZT20" s="157">
        <f t="shared" si="104"/>
        <v>0</v>
      </c>
      <c r="ZU20" s="157">
        <f t="shared" si="104"/>
        <v>0</v>
      </c>
      <c r="ZV20" s="157">
        <f t="shared" si="104"/>
        <v>0</v>
      </c>
      <c r="ZW20" s="157">
        <f t="shared" si="104"/>
        <v>0</v>
      </c>
      <c r="ZX20" s="157">
        <f t="shared" si="104"/>
        <v>0</v>
      </c>
      <c r="ZY20" s="157">
        <f t="shared" si="104"/>
        <v>0</v>
      </c>
      <c r="ZZ20" s="157">
        <f t="shared" si="104"/>
        <v>0</v>
      </c>
      <c r="AAA20" s="157">
        <f t="shared" si="104"/>
        <v>0</v>
      </c>
      <c r="AAB20" s="157">
        <f t="shared" si="104"/>
        <v>0</v>
      </c>
      <c r="AAC20" s="157">
        <f t="shared" si="104"/>
        <v>0</v>
      </c>
      <c r="AAD20" s="157">
        <f t="shared" si="104"/>
        <v>0</v>
      </c>
      <c r="AAE20" s="157">
        <f t="shared" si="104"/>
        <v>0</v>
      </c>
      <c r="AAF20" s="157">
        <f t="shared" ref="AAF20:ACQ20" si="105">AAF18*(1-AAF19)</f>
        <v>0</v>
      </c>
      <c r="AAG20" s="157">
        <f t="shared" si="105"/>
        <v>0</v>
      </c>
      <c r="AAH20" s="157">
        <f t="shared" si="105"/>
        <v>0</v>
      </c>
      <c r="AAI20" s="157">
        <f t="shared" si="105"/>
        <v>0</v>
      </c>
      <c r="AAJ20" s="157">
        <f t="shared" si="105"/>
        <v>0</v>
      </c>
      <c r="AAK20" s="157">
        <f t="shared" si="105"/>
        <v>0</v>
      </c>
      <c r="AAL20" s="157">
        <f t="shared" si="105"/>
        <v>0</v>
      </c>
      <c r="AAM20" s="157">
        <f t="shared" si="105"/>
        <v>0</v>
      </c>
      <c r="AAN20" s="157">
        <f t="shared" si="105"/>
        <v>0</v>
      </c>
      <c r="AAO20" s="157">
        <f t="shared" si="105"/>
        <v>0</v>
      </c>
      <c r="AAP20" s="157">
        <f t="shared" si="105"/>
        <v>0</v>
      </c>
      <c r="AAQ20" s="157">
        <f t="shared" si="105"/>
        <v>0</v>
      </c>
      <c r="AAR20" s="157">
        <f t="shared" si="105"/>
        <v>0</v>
      </c>
      <c r="AAS20" s="157">
        <f t="shared" si="105"/>
        <v>0</v>
      </c>
      <c r="AAT20" s="157">
        <f t="shared" si="105"/>
        <v>0</v>
      </c>
      <c r="AAU20" s="157">
        <f t="shared" si="105"/>
        <v>0</v>
      </c>
      <c r="AAV20" s="157">
        <f t="shared" si="105"/>
        <v>0</v>
      </c>
      <c r="AAW20" s="157">
        <f t="shared" si="105"/>
        <v>0</v>
      </c>
      <c r="AAX20" s="157">
        <f t="shared" si="105"/>
        <v>0</v>
      </c>
      <c r="AAY20" s="157">
        <f t="shared" si="105"/>
        <v>0</v>
      </c>
      <c r="AAZ20" s="157">
        <f t="shared" si="105"/>
        <v>0</v>
      </c>
      <c r="ABA20" s="157">
        <f t="shared" si="105"/>
        <v>0</v>
      </c>
      <c r="ABB20" s="157">
        <f t="shared" si="105"/>
        <v>0</v>
      </c>
      <c r="ABC20" s="157">
        <f t="shared" si="105"/>
        <v>0</v>
      </c>
      <c r="ABD20" s="157">
        <f t="shared" si="105"/>
        <v>0</v>
      </c>
      <c r="ABE20" s="157">
        <f t="shared" si="105"/>
        <v>0</v>
      </c>
      <c r="ABF20" s="157">
        <f t="shared" si="105"/>
        <v>0</v>
      </c>
      <c r="ABG20" s="157">
        <f t="shared" si="105"/>
        <v>0</v>
      </c>
      <c r="ABH20" s="157">
        <f t="shared" si="105"/>
        <v>0</v>
      </c>
      <c r="ABI20" s="157">
        <f t="shared" si="105"/>
        <v>0</v>
      </c>
      <c r="ABJ20" s="157">
        <f t="shared" si="105"/>
        <v>0</v>
      </c>
      <c r="ABK20" s="157">
        <f t="shared" si="105"/>
        <v>0</v>
      </c>
      <c r="ABL20" s="157">
        <f t="shared" si="105"/>
        <v>0</v>
      </c>
      <c r="ABM20" s="157">
        <f t="shared" si="105"/>
        <v>0</v>
      </c>
      <c r="ABN20" s="157">
        <f t="shared" si="105"/>
        <v>0</v>
      </c>
      <c r="ABO20" s="157">
        <f t="shared" si="105"/>
        <v>0</v>
      </c>
      <c r="ABP20" s="157">
        <f t="shared" si="105"/>
        <v>0</v>
      </c>
      <c r="ABQ20" s="157">
        <f t="shared" si="105"/>
        <v>0</v>
      </c>
      <c r="ABR20" s="157">
        <f t="shared" si="105"/>
        <v>0</v>
      </c>
      <c r="ABS20" s="157">
        <f t="shared" si="105"/>
        <v>0</v>
      </c>
      <c r="ABT20" s="157">
        <f t="shared" si="105"/>
        <v>0</v>
      </c>
      <c r="ABU20" s="157">
        <f t="shared" si="105"/>
        <v>0</v>
      </c>
      <c r="ABV20" s="157">
        <f t="shared" si="105"/>
        <v>0</v>
      </c>
      <c r="ABW20" s="157">
        <f t="shared" si="105"/>
        <v>0</v>
      </c>
      <c r="ABX20" s="157">
        <f t="shared" si="105"/>
        <v>0</v>
      </c>
      <c r="ABY20" s="157">
        <f t="shared" si="105"/>
        <v>0</v>
      </c>
      <c r="ABZ20" s="157">
        <f t="shared" si="105"/>
        <v>0</v>
      </c>
      <c r="ACA20" s="157">
        <f t="shared" si="105"/>
        <v>0</v>
      </c>
      <c r="ACB20" s="157">
        <f t="shared" si="105"/>
        <v>0</v>
      </c>
      <c r="ACC20" s="157">
        <f t="shared" si="105"/>
        <v>0</v>
      </c>
      <c r="ACD20" s="157">
        <f t="shared" si="105"/>
        <v>0</v>
      </c>
      <c r="ACE20" s="157">
        <f t="shared" si="105"/>
        <v>0</v>
      </c>
      <c r="ACF20" s="157">
        <f t="shared" si="105"/>
        <v>0</v>
      </c>
      <c r="ACG20" s="157">
        <f t="shared" si="105"/>
        <v>0</v>
      </c>
      <c r="ACH20" s="157">
        <f t="shared" si="105"/>
        <v>0</v>
      </c>
      <c r="ACI20" s="157">
        <f t="shared" si="105"/>
        <v>0</v>
      </c>
      <c r="ACJ20" s="157">
        <f t="shared" si="105"/>
        <v>0</v>
      </c>
      <c r="ACK20" s="157">
        <f t="shared" si="105"/>
        <v>0</v>
      </c>
      <c r="ACL20" s="157">
        <f t="shared" si="105"/>
        <v>0</v>
      </c>
      <c r="ACM20" s="157">
        <f t="shared" si="105"/>
        <v>0</v>
      </c>
      <c r="ACN20" s="157">
        <f t="shared" si="105"/>
        <v>0</v>
      </c>
      <c r="ACO20" s="157">
        <f t="shared" si="105"/>
        <v>0</v>
      </c>
      <c r="ACP20" s="157">
        <f t="shared" si="105"/>
        <v>0</v>
      </c>
      <c r="ACQ20" s="157">
        <f t="shared" si="105"/>
        <v>0</v>
      </c>
      <c r="ACR20" s="157">
        <f t="shared" ref="ACR20:AFC20" si="106">ACR18*(1-ACR19)</f>
        <v>0</v>
      </c>
      <c r="ACS20" s="157">
        <f t="shared" si="106"/>
        <v>0</v>
      </c>
      <c r="ACT20" s="157">
        <f t="shared" si="106"/>
        <v>0</v>
      </c>
      <c r="ACU20" s="157">
        <f t="shared" si="106"/>
        <v>0</v>
      </c>
      <c r="ACV20" s="157">
        <f t="shared" si="106"/>
        <v>0</v>
      </c>
      <c r="ACW20" s="157">
        <f t="shared" si="106"/>
        <v>0</v>
      </c>
      <c r="ACX20" s="157">
        <f t="shared" si="106"/>
        <v>0</v>
      </c>
      <c r="ACY20" s="157">
        <f t="shared" si="106"/>
        <v>0</v>
      </c>
      <c r="ACZ20" s="157">
        <f t="shared" si="106"/>
        <v>0</v>
      </c>
      <c r="ADA20" s="157">
        <f t="shared" si="106"/>
        <v>0</v>
      </c>
      <c r="ADB20" s="157">
        <f t="shared" si="106"/>
        <v>0</v>
      </c>
      <c r="ADC20" s="157">
        <f t="shared" si="106"/>
        <v>0</v>
      </c>
      <c r="ADD20" s="157">
        <f t="shared" si="106"/>
        <v>0</v>
      </c>
      <c r="ADE20" s="157">
        <f t="shared" si="106"/>
        <v>0</v>
      </c>
      <c r="ADF20" s="157">
        <f t="shared" si="106"/>
        <v>0</v>
      </c>
      <c r="ADG20" s="157">
        <f t="shared" si="106"/>
        <v>0</v>
      </c>
      <c r="ADH20" s="157">
        <f t="shared" si="106"/>
        <v>0</v>
      </c>
      <c r="ADI20" s="157">
        <f t="shared" si="106"/>
        <v>0</v>
      </c>
      <c r="ADJ20" s="157">
        <f t="shared" si="106"/>
        <v>0</v>
      </c>
      <c r="ADK20" s="157">
        <f t="shared" si="106"/>
        <v>0</v>
      </c>
      <c r="ADL20" s="157">
        <f t="shared" si="106"/>
        <v>0</v>
      </c>
      <c r="ADM20" s="157">
        <f t="shared" si="106"/>
        <v>0</v>
      </c>
      <c r="ADN20" s="157">
        <f t="shared" si="106"/>
        <v>0</v>
      </c>
      <c r="ADO20" s="157">
        <f t="shared" si="106"/>
        <v>0</v>
      </c>
      <c r="ADP20" s="157">
        <f t="shared" si="106"/>
        <v>0</v>
      </c>
      <c r="ADQ20" s="157">
        <f t="shared" si="106"/>
        <v>0</v>
      </c>
      <c r="ADR20" s="157">
        <f t="shared" si="106"/>
        <v>0</v>
      </c>
      <c r="ADS20" s="157">
        <f t="shared" si="106"/>
        <v>0</v>
      </c>
      <c r="ADT20" s="157">
        <f t="shared" si="106"/>
        <v>0</v>
      </c>
      <c r="ADU20" s="157">
        <f t="shared" si="106"/>
        <v>0</v>
      </c>
      <c r="ADV20" s="157">
        <f t="shared" si="106"/>
        <v>0</v>
      </c>
      <c r="ADW20" s="157">
        <f t="shared" si="106"/>
        <v>0</v>
      </c>
      <c r="ADX20" s="157">
        <f t="shared" si="106"/>
        <v>0</v>
      </c>
      <c r="ADY20" s="157">
        <f t="shared" si="106"/>
        <v>0</v>
      </c>
      <c r="ADZ20" s="157">
        <f t="shared" si="106"/>
        <v>0</v>
      </c>
      <c r="AEA20" s="157">
        <f t="shared" si="106"/>
        <v>0</v>
      </c>
      <c r="AEB20" s="157">
        <f t="shared" si="106"/>
        <v>0</v>
      </c>
      <c r="AEC20" s="157">
        <f t="shared" si="106"/>
        <v>0</v>
      </c>
      <c r="AED20" s="157">
        <f t="shared" si="106"/>
        <v>0</v>
      </c>
      <c r="AEE20" s="157">
        <f t="shared" si="106"/>
        <v>0</v>
      </c>
      <c r="AEF20" s="157">
        <f t="shared" si="106"/>
        <v>0</v>
      </c>
      <c r="AEG20" s="157">
        <f t="shared" si="106"/>
        <v>0</v>
      </c>
      <c r="AEH20" s="157">
        <f t="shared" si="106"/>
        <v>0</v>
      </c>
      <c r="AEI20" s="157">
        <f t="shared" si="106"/>
        <v>0</v>
      </c>
      <c r="AEJ20" s="157">
        <f t="shared" si="106"/>
        <v>0</v>
      </c>
      <c r="AEK20" s="157">
        <f t="shared" si="106"/>
        <v>0</v>
      </c>
      <c r="AEL20" s="157">
        <f t="shared" si="106"/>
        <v>0</v>
      </c>
      <c r="AEM20" s="157">
        <f t="shared" si="106"/>
        <v>0</v>
      </c>
      <c r="AEN20" s="157">
        <f t="shared" si="106"/>
        <v>0</v>
      </c>
      <c r="AEO20" s="157">
        <f t="shared" si="106"/>
        <v>0</v>
      </c>
      <c r="AEP20" s="157">
        <f t="shared" si="106"/>
        <v>0</v>
      </c>
      <c r="AEQ20" s="157">
        <f t="shared" si="106"/>
        <v>0</v>
      </c>
      <c r="AER20" s="157">
        <f t="shared" si="106"/>
        <v>0</v>
      </c>
      <c r="AES20" s="157">
        <f t="shared" si="106"/>
        <v>0</v>
      </c>
      <c r="AET20" s="157">
        <f t="shared" si="106"/>
        <v>0</v>
      </c>
      <c r="AEU20" s="157">
        <f t="shared" si="106"/>
        <v>0</v>
      </c>
      <c r="AEV20" s="157">
        <f t="shared" si="106"/>
        <v>0</v>
      </c>
      <c r="AEW20" s="157">
        <f t="shared" si="106"/>
        <v>0</v>
      </c>
      <c r="AEX20" s="157">
        <f t="shared" si="106"/>
        <v>0</v>
      </c>
      <c r="AEY20" s="157">
        <f t="shared" si="106"/>
        <v>0</v>
      </c>
      <c r="AEZ20" s="157">
        <f t="shared" si="106"/>
        <v>0</v>
      </c>
      <c r="AFA20" s="157">
        <f t="shared" si="106"/>
        <v>0</v>
      </c>
      <c r="AFB20" s="157">
        <f t="shared" si="106"/>
        <v>0</v>
      </c>
      <c r="AFC20" s="157">
        <f t="shared" si="106"/>
        <v>0</v>
      </c>
      <c r="AFD20" s="157">
        <f t="shared" ref="AFD20:AHO20" si="107">AFD18*(1-AFD19)</f>
        <v>0</v>
      </c>
      <c r="AFE20" s="157">
        <f t="shared" si="107"/>
        <v>0</v>
      </c>
      <c r="AFF20" s="157">
        <f t="shared" si="107"/>
        <v>0</v>
      </c>
      <c r="AFG20" s="157">
        <f t="shared" si="107"/>
        <v>0</v>
      </c>
      <c r="AFH20" s="157">
        <f t="shared" si="107"/>
        <v>0</v>
      </c>
      <c r="AFI20" s="157">
        <f t="shared" si="107"/>
        <v>0</v>
      </c>
      <c r="AFJ20" s="157">
        <f t="shared" si="107"/>
        <v>0</v>
      </c>
      <c r="AFK20" s="157">
        <f t="shared" si="107"/>
        <v>0</v>
      </c>
      <c r="AFL20" s="157">
        <f t="shared" si="107"/>
        <v>0</v>
      </c>
      <c r="AFM20" s="157">
        <f t="shared" si="107"/>
        <v>0</v>
      </c>
      <c r="AFN20" s="157">
        <f t="shared" si="107"/>
        <v>0</v>
      </c>
      <c r="AFO20" s="157">
        <f t="shared" si="107"/>
        <v>0</v>
      </c>
      <c r="AFP20" s="157">
        <f t="shared" si="107"/>
        <v>0</v>
      </c>
      <c r="AFQ20" s="157">
        <f t="shared" si="107"/>
        <v>0</v>
      </c>
      <c r="AFR20" s="157">
        <f t="shared" si="107"/>
        <v>0</v>
      </c>
      <c r="AFS20" s="157">
        <f t="shared" si="107"/>
        <v>0</v>
      </c>
      <c r="AFT20" s="157">
        <f t="shared" si="107"/>
        <v>0</v>
      </c>
      <c r="AFU20" s="157">
        <f t="shared" si="107"/>
        <v>0</v>
      </c>
      <c r="AFV20" s="157">
        <f t="shared" si="107"/>
        <v>0</v>
      </c>
      <c r="AFW20" s="157">
        <f t="shared" si="107"/>
        <v>0</v>
      </c>
      <c r="AFX20" s="157">
        <f t="shared" si="107"/>
        <v>0</v>
      </c>
      <c r="AFY20" s="157">
        <f t="shared" si="107"/>
        <v>0</v>
      </c>
      <c r="AFZ20" s="157">
        <f t="shared" si="107"/>
        <v>0</v>
      </c>
      <c r="AGA20" s="157">
        <f t="shared" si="107"/>
        <v>0</v>
      </c>
      <c r="AGB20" s="157">
        <f t="shared" si="107"/>
        <v>0</v>
      </c>
      <c r="AGC20" s="157">
        <f t="shared" si="107"/>
        <v>0</v>
      </c>
      <c r="AGD20" s="157">
        <f t="shared" si="107"/>
        <v>0</v>
      </c>
      <c r="AGE20" s="157">
        <f t="shared" si="107"/>
        <v>0</v>
      </c>
      <c r="AGF20" s="157">
        <f t="shared" si="107"/>
        <v>0</v>
      </c>
      <c r="AGG20" s="157">
        <f t="shared" si="107"/>
        <v>0</v>
      </c>
      <c r="AGH20" s="157">
        <f t="shared" si="107"/>
        <v>0</v>
      </c>
      <c r="AGI20" s="157">
        <f t="shared" si="107"/>
        <v>0</v>
      </c>
      <c r="AGJ20" s="157">
        <f t="shared" si="107"/>
        <v>0</v>
      </c>
      <c r="AGK20" s="157">
        <f t="shared" si="107"/>
        <v>0</v>
      </c>
      <c r="AGL20" s="157">
        <f t="shared" si="107"/>
        <v>0</v>
      </c>
      <c r="AGM20" s="157">
        <f t="shared" si="107"/>
        <v>0</v>
      </c>
      <c r="AGN20" s="157">
        <f t="shared" si="107"/>
        <v>0</v>
      </c>
      <c r="AGO20" s="157">
        <f t="shared" si="107"/>
        <v>0</v>
      </c>
      <c r="AGP20" s="157">
        <f t="shared" si="107"/>
        <v>0</v>
      </c>
      <c r="AGQ20" s="157">
        <f t="shared" si="107"/>
        <v>0</v>
      </c>
      <c r="AGR20" s="157">
        <f t="shared" si="107"/>
        <v>0</v>
      </c>
      <c r="AGS20" s="157">
        <f t="shared" si="107"/>
        <v>0</v>
      </c>
      <c r="AGT20" s="157">
        <f t="shared" si="107"/>
        <v>0</v>
      </c>
      <c r="AGU20" s="157">
        <f t="shared" si="107"/>
        <v>0</v>
      </c>
      <c r="AGV20" s="157">
        <f t="shared" si="107"/>
        <v>0</v>
      </c>
      <c r="AGW20" s="157">
        <f t="shared" si="107"/>
        <v>0</v>
      </c>
      <c r="AGX20" s="157">
        <f t="shared" si="107"/>
        <v>0</v>
      </c>
      <c r="AGY20" s="157">
        <f t="shared" si="107"/>
        <v>0</v>
      </c>
      <c r="AGZ20" s="157">
        <f t="shared" si="107"/>
        <v>0</v>
      </c>
      <c r="AHA20" s="157">
        <f t="shared" si="107"/>
        <v>0</v>
      </c>
      <c r="AHB20" s="157">
        <f t="shared" si="107"/>
        <v>0</v>
      </c>
      <c r="AHC20" s="157">
        <f t="shared" si="107"/>
        <v>0</v>
      </c>
      <c r="AHD20" s="157">
        <f t="shared" si="107"/>
        <v>0</v>
      </c>
      <c r="AHE20" s="157">
        <f t="shared" si="107"/>
        <v>0</v>
      </c>
      <c r="AHF20" s="157">
        <f t="shared" si="107"/>
        <v>0</v>
      </c>
      <c r="AHG20" s="157">
        <f t="shared" si="107"/>
        <v>0</v>
      </c>
      <c r="AHH20" s="157">
        <f t="shared" si="107"/>
        <v>0</v>
      </c>
      <c r="AHI20" s="157">
        <f t="shared" si="107"/>
        <v>0</v>
      </c>
      <c r="AHJ20" s="157">
        <f t="shared" si="107"/>
        <v>0</v>
      </c>
      <c r="AHK20" s="157">
        <f t="shared" si="107"/>
        <v>0</v>
      </c>
      <c r="AHL20" s="157">
        <f t="shared" si="107"/>
        <v>0</v>
      </c>
      <c r="AHM20" s="157">
        <f t="shared" si="107"/>
        <v>0</v>
      </c>
      <c r="AHN20" s="157">
        <f t="shared" si="107"/>
        <v>0</v>
      </c>
      <c r="AHO20" s="157">
        <f t="shared" si="107"/>
        <v>0</v>
      </c>
      <c r="AHP20" s="157">
        <f t="shared" ref="AHP20:AKA20" si="108">AHP18*(1-AHP19)</f>
        <v>0</v>
      </c>
      <c r="AHQ20" s="157">
        <f t="shared" si="108"/>
        <v>0</v>
      </c>
      <c r="AHR20" s="157">
        <f t="shared" si="108"/>
        <v>0</v>
      </c>
      <c r="AHS20" s="157">
        <f t="shared" si="108"/>
        <v>0</v>
      </c>
      <c r="AHT20" s="157">
        <f t="shared" si="108"/>
        <v>0</v>
      </c>
      <c r="AHU20" s="157">
        <f t="shared" si="108"/>
        <v>0</v>
      </c>
      <c r="AHV20" s="157">
        <f t="shared" si="108"/>
        <v>0</v>
      </c>
      <c r="AHW20" s="157">
        <f t="shared" si="108"/>
        <v>0</v>
      </c>
      <c r="AHX20" s="157">
        <f t="shared" si="108"/>
        <v>0</v>
      </c>
      <c r="AHY20" s="157">
        <f t="shared" si="108"/>
        <v>0</v>
      </c>
      <c r="AHZ20" s="157">
        <f t="shared" si="108"/>
        <v>0</v>
      </c>
      <c r="AIA20" s="157">
        <f t="shared" si="108"/>
        <v>0</v>
      </c>
      <c r="AIB20" s="157">
        <f t="shared" si="108"/>
        <v>0</v>
      </c>
      <c r="AIC20" s="157">
        <f t="shared" si="108"/>
        <v>0</v>
      </c>
      <c r="AID20" s="157">
        <f t="shared" si="108"/>
        <v>0</v>
      </c>
      <c r="AIE20" s="157">
        <f t="shared" si="108"/>
        <v>0</v>
      </c>
      <c r="AIF20" s="157">
        <f t="shared" si="108"/>
        <v>0</v>
      </c>
      <c r="AIG20" s="157">
        <f t="shared" si="108"/>
        <v>0</v>
      </c>
      <c r="AIH20" s="157">
        <f t="shared" si="108"/>
        <v>0</v>
      </c>
      <c r="AII20" s="157">
        <f t="shared" si="108"/>
        <v>0</v>
      </c>
      <c r="AIJ20" s="157">
        <f t="shared" si="108"/>
        <v>0</v>
      </c>
      <c r="AIK20" s="157">
        <f t="shared" si="108"/>
        <v>0</v>
      </c>
      <c r="AIL20" s="157">
        <f t="shared" si="108"/>
        <v>0</v>
      </c>
      <c r="AIM20" s="157">
        <f t="shared" si="108"/>
        <v>0</v>
      </c>
      <c r="AIN20" s="157">
        <f t="shared" si="108"/>
        <v>0</v>
      </c>
      <c r="AIO20" s="157">
        <f t="shared" si="108"/>
        <v>0</v>
      </c>
      <c r="AIP20" s="157">
        <f t="shared" si="108"/>
        <v>0</v>
      </c>
      <c r="AIQ20" s="157">
        <f t="shared" si="108"/>
        <v>0</v>
      </c>
      <c r="AIR20" s="157">
        <f t="shared" si="108"/>
        <v>0</v>
      </c>
      <c r="AIS20" s="157">
        <f t="shared" si="108"/>
        <v>0</v>
      </c>
      <c r="AIT20" s="157">
        <f t="shared" si="108"/>
        <v>0</v>
      </c>
      <c r="AIU20" s="157">
        <f t="shared" si="108"/>
        <v>0</v>
      </c>
      <c r="AIV20" s="157">
        <f t="shared" si="108"/>
        <v>0</v>
      </c>
      <c r="AIW20" s="157">
        <f t="shared" si="108"/>
        <v>0</v>
      </c>
      <c r="AIX20" s="157">
        <f t="shared" si="108"/>
        <v>0</v>
      </c>
      <c r="AIY20" s="157">
        <f t="shared" si="108"/>
        <v>0</v>
      </c>
      <c r="AIZ20" s="157">
        <f t="shared" si="108"/>
        <v>0</v>
      </c>
      <c r="AJA20" s="157">
        <f t="shared" si="108"/>
        <v>0</v>
      </c>
      <c r="AJB20" s="157">
        <f t="shared" si="108"/>
        <v>0</v>
      </c>
      <c r="AJC20" s="157">
        <f t="shared" si="108"/>
        <v>0</v>
      </c>
      <c r="AJD20" s="157">
        <f t="shared" si="108"/>
        <v>0</v>
      </c>
      <c r="AJE20" s="157">
        <f t="shared" si="108"/>
        <v>0</v>
      </c>
      <c r="AJF20" s="157">
        <f t="shared" si="108"/>
        <v>0</v>
      </c>
      <c r="AJG20" s="157">
        <f t="shared" si="108"/>
        <v>0</v>
      </c>
      <c r="AJH20" s="157">
        <f t="shared" si="108"/>
        <v>0</v>
      </c>
      <c r="AJI20" s="157">
        <f t="shared" si="108"/>
        <v>0</v>
      </c>
      <c r="AJJ20" s="157">
        <f t="shared" si="108"/>
        <v>0</v>
      </c>
      <c r="AJK20" s="157">
        <f t="shared" si="108"/>
        <v>0</v>
      </c>
      <c r="AJL20" s="157">
        <f t="shared" si="108"/>
        <v>0</v>
      </c>
      <c r="AJM20" s="157">
        <f t="shared" si="108"/>
        <v>0</v>
      </c>
      <c r="AJN20" s="157">
        <f t="shared" si="108"/>
        <v>0</v>
      </c>
      <c r="AJO20" s="157">
        <f t="shared" si="108"/>
        <v>0</v>
      </c>
      <c r="AJP20" s="157">
        <f t="shared" si="108"/>
        <v>0</v>
      </c>
      <c r="AJQ20" s="157">
        <f t="shared" si="108"/>
        <v>0</v>
      </c>
      <c r="AJR20" s="157">
        <f t="shared" si="108"/>
        <v>0</v>
      </c>
      <c r="AJS20" s="157">
        <f t="shared" si="108"/>
        <v>0</v>
      </c>
      <c r="AJT20" s="157">
        <f t="shared" si="108"/>
        <v>0</v>
      </c>
      <c r="AJU20" s="157">
        <f t="shared" si="108"/>
        <v>0</v>
      </c>
      <c r="AJV20" s="157">
        <f t="shared" si="108"/>
        <v>0</v>
      </c>
      <c r="AJW20" s="157">
        <f t="shared" si="108"/>
        <v>0</v>
      </c>
      <c r="AJX20" s="157">
        <f t="shared" si="108"/>
        <v>0</v>
      </c>
      <c r="AJY20" s="157">
        <f t="shared" si="108"/>
        <v>0</v>
      </c>
      <c r="AJZ20" s="157">
        <f t="shared" si="108"/>
        <v>0</v>
      </c>
      <c r="AKA20" s="157">
        <f t="shared" si="108"/>
        <v>0</v>
      </c>
      <c r="AKB20" s="157">
        <f t="shared" ref="AKB20:AMM20" si="109">AKB18*(1-AKB19)</f>
        <v>0</v>
      </c>
      <c r="AKC20" s="157">
        <f t="shared" si="109"/>
        <v>0</v>
      </c>
      <c r="AKD20" s="157">
        <f t="shared" si="109"/>
        <v>0</v>
      </c>
      <c r="AKE20" s="157">
        <f t="shared" si="109"/>
        <v>0</v>
      </c>
      <c r="AKF20" s="157">
        <f t="shared" si="109"/>
        <v>0</v>
      </c>
      <c r="AKG20" s="157">
        <f t="shared" si="109"/>
        <v>0</v>
      </c>
      <c r="AKH20" s="157">
        <f t="shared" si="109"/>
        <v>0</v>
      </c>
      <c r="AKI20" s="157">
        <f t="shared" si="109"/>
        <v>0</v>
      </c>
      <c r="AKJ20" s="157">
        <f t="shared" si="109"/>
        <v>0</v>
      </c>
      <c r="AKK20" s="157">
        <f t="shared" si="109"/>
        <v>0</v>
      </c>
      <c r="AKL20" s="157">
        <f t="shared" si="109"/>
        <v>0</v>
      </c>
      <c r="AKM20" s="157">
        <f t="shared" si="109"/>
        <v>0</v>
      </c>
      <c r="AKN20" s="157">
        <f t="shared" si="109"/>
        <v>0</v>
      </c>
      <c r="AKO20" s="157">
        <f t="shared" si="109"/>
        <v>0</v>
      </c>
      <c r="AKP20" s="157">
        <f t="shared" si="109"/>
        <v>0</v>
      </c>
      <c r="AKQ20" s="157">
        <f t="shared" si="109"/>
        <v>0</v>
      </c>
      <c r="AKR20" s="157">
        <f t="shared" si="109"/>
        <v>0</v>
      </c>
      <c r="AKS20" s="157">
        <f t="shared" si="109"/>
        <v>0</v>
      </c>
      <c r="AKT20" s="157">
        <f t="shared" si="109"/>
        <v>0</v>
      </c>
      <c r="AKU20" s="157">
        <f t="shared" si="109"/>
        <v>0</v>
      </c>
      <c r="AKV20" s="157">
        <f t="shared" si="109"/>
        <v>0</v>
      </c>
      <c r="AKW20" s="157">
        <f t="shared" si="109"/>
        <v>0</v>
      </c>
      <c r="AKX20" s="157">
        <f t="shared" si="109"/>
        <v>0</v>
      </c>
      <c r="AKY20" s="157">
        <f t="shared" si="109"/>
        <v>0</v>
      </c>
      <c r="AKZ20" s="157">
        <f t="shared" si="109"/>
        <v>0</v>
      </c>
      <c r="ALA20" s="157">
        <f t="shared" si="109"/>
        <v>0</v>
      </c>
      <c r="ALB20" s="157">
        <f t="shared" si="109"/>
        <v>0</v>
      </c>
      <c r="ALC20" s="157">
        <f t="shared" si="109"/>
        <v>0</v>
      </c>
      <c r="ALD20" s="157">
        <f t="shared" si="109"/>
        <v>0</v>
      </c>
      <c r="ALE20" s="157">
        <f t="shared" si="109"/>
        <v>0</v>
      </c>
      <c r="ALF20" s="157">
        <f t="shared" si="109"/>
        <v>0</v>
      </c>
      <c r="ALG20" s="157">
        <f t="shared" si="109"/>
        <v>0</v>
      </c>
      <c r="ALH20" s="157">
        <f t="shared" si="109"/>
        <v>0</v>
      </c>
      <c r="ALI20" s="157">
        <f t="shared" si="109"/>
        <v>0</v>
      </c>
      <c r="ALJ20" s="157">
        <f t="shared" si="109"/>
        <v>0</v>
      </c>
      <c r="ALK20" s="157">
        <f t="shared" si="109"/>
        <v>0</v>
      </c>
      <c r="ALL20" s="157">
        <f t="shared" si="109"/>
        <v>0</v>
      </c>
      <c r="ALM20" s="157">
        <f t="shared" si="109"/>
        <v>0</v>
      </c>
      <c r="ALN20" s="157">
        <f t="shared" si="109"/>
        <v>0</v>
      </c>
      <c r="ALO20" s="157">
        <f t="shared" si="109"/>
        <v>0</v>
      </c>
      <c r="ALP20" s="157">
        <f t="shared" si="109"/>
        <v>0</v>
      </c>
      <c r="ALQ20" s="157">
        <f t="shared" si="109"/>
        <v>0</v>
      </c>
      <c r="ALR20" s="157">
        <f t="shared" si="109"/>
        <v>0</v>
      </c>
      <c r="ALS20" s="157">
        <f t="shared" si="109"/>
        <v>0</v>
      </c>
      <c r="ALT20" s="157">
        <f t="shared" si="109"/>
        <v>0</v>
      </c>
      <c r="ALU20" s="157">
        <f t="shared" si="109"/>
        <v>0</v>
      </c>
      <c r="ALV20" s="157">
        <f t="shared" si="109"/>
        <v>0</v>
      </c>
      <c r="ALW20" s="157">
        <f t="shared" si="109"/>
        <v>0</v>
      </c>
      <c r="ALX20" s="157">
        <f t="shared" si="109"/>
        <v>0</v>
      </c>
      <c r="ALY20" s="157">
        <f t="shared" si="109"/>
        <v>0</v>
      </c>
      <c r="ALZ20" s="157">
        <f t="shared" si="109"/>
        <v>0</v>
      </c>
      <c r="AMA20" s="157">
        <f t="shared" si="109"/>
        <v>0</v>
      </c>
      <c r="AMB20" s="157">
        <f t="shared" si="109"/>
        <v>0</v>
      </c>
      <c r="AMC20" s="157">
        <f t="shared" si="109"/>
        <v>0</v>
      </c>
      <c r="AMD20" s="157">
        <f t="shared" si="109"/>
        <v>0</v>
      </c>
      <c r="AME20" s="157">
        <f t="shared" si="109"/>
        <v>0</v>
      </c>
      <c r="AMF20" s="157">
        <f t="shared" si="109"/>
        <v>0</v>
      </c>
      <c r="AMG20" s="157">
        <f t="shared" si="109"/>
        <v>0</v>
      </c>
      <c r="AMH20" s="157">
        <f t="shared" si="109"/>
        <v>0</v>
      </c>
      <c r="AMI20" s="157">
        <f t="shared" si="109"/>
        <v>0</v>
      </c>
      <c r="AMJ20" s="157">
        <f t="shared" si="109"/>
        <v>0</v>
      </c>
      <c r="AMK20" s="157">
        <f t="shared" si="109"/>
        <v>0</v>
      </c>
      <c r="AML20" s="157">
        <f t="shared" si="109"/>
        <v>0</v>
      </c>
      <c r="AMM20" s="157">
        <f t="shared" si="109"/>
        <v>0</v>
      </c>
      <c r="AMN20" s="157">
        <f t="shared" ref="AMN20:AOY20" si="110">AMN18*(1-AMN19)</f>
        <v>0</v>
      </c>
      <c r="AMO20" s="157">
        <f t="shared" si="110"/>
        <v>0</v>
      </c>
      <c r="AMP20" s="157">
        <f t="shared" si="110"/>
        <v>0</v>
      </c>
      <c r="AMQ20" s="157">
        <f t="shared" si="110"/>
        <v>0</v>
      </c>
      <c r="AMR20" s="157">
        <f t="shared" si="110"/>
        <v>0</v>
      </c>
      <c r="AMS20" s="157">
        <f t="shared" si="110"/>
        <v>0</v>
      </c>
      <c r="AMT20" s="157">
        <f t="shared" si="110"/>
        <v>0</v>
      </c>
      <c r="AMU20" s="157">
        <f t="shared" si="110"/>
        <v>0</v>
      </c>
      <c r="AMV20" s="157">
        <f t="shared" si="110"/>
        <v>0</v>
      </c>
      <c r="AMW20" s="157">
        <f t="shared" si="110"/>
        <v>0</v>
      </c>
      <c r="AMX20" s="157">
        <f t="shared" si="110"/>
        <v>0</v>
      </c>
      <c r="AMY20" s="157">
        <f t="shared" si="110"/>
        <v>0</v>
      </c>
      <c r="AMZ20" s="157">
        <f t="shared" si="110"/>
        <v>0</v>
      </c>
      <c r="ANA20" s="157">
        <f t="shared" si="110"/>
        <v>0</v>
      </c>
      <c r="ANB20" s="157">
        <f t="shared" si="110"/>
        <v>0</v>
      </c>
      <c r="ANC20" s="157">
        <f t="shared" si="110"/>
        <v>0</v>
      </c>
      <c r="AND20" s="157">
        <f t="shared" si="110"/>
        <v>0</v>
      </c>
      <c r="ANE20" s="157">
        <f t="shared" si="110"/>
        <v>0</v>
      </c>
      <c r="ANF20" s="157">
        <f t="shared" si="110"/>
        <v>0</v>
      </c>
      <c r="ANG20" s="157">
        <f t="shared" si="110"/>
        <v>0</v>
      </c>
      <c r="ANH20" s="157">
        <f t="shared" si="110"/>
        <v>0</v>
      </c>
      <c r="ANI20" s="157">
        <f t="shared" si="110"/>
        <v>0</v>
      </c>
      <c r="ANJ20" s="157">
        <f t="shared" si="110"/>
        <v>0</v>
      </c>
      <c r="ANK20" s="157">
        <f t="shared" si="110"/>
        <v>0</v>
      </c>
      <c r="ANL20" s="157">
        <f t="shared" si="110"/>
        <v>0</v>
      </c>
      <c r="ANM20" s="157">
        <f t="shared" si="110"/>
        <v>0</v>
      </c>
      <c r="ANN20" s="157">
        <f t="shared" si="110"/>
        <v>0</v>
      </c>
      <c r="ANO20" s="157">
        <f t="shared" si="110"/>
        <v>0</v>
      </c>
      <c r="ANP20" s="157">
        <f t="shared" si="110"/>
        <v>0</v>
      </c>
      <c r="ANQ20" s="157">
        <f t="shared" si="110"/>
        <v>0</v>
      </c>
      <c r="ANR20" s="157">
        <f t="shared" si="110"/>
        <v>0</v>
      </c>
      <c r="ANS20" s="157">
        <f t="shared" si="110"/>
        <v>0</v>
      </c>
      <c r="ANT20" s="157">
        <f t="shared" si="110"/>
        <v>0</v>
      </c>
      <c r="ANU20" s="157">
        <f t="shared" si="110"/>
        <v>0</v>
      </c>
      <c r="ANV20" s="157">
        <f t="shared" si="110"/>
        <v>0</v>
      </c>
      <c r="ANW20" s="157">
        <f t="shared" si="110"/>
        <v>0</v>
      </c>
      <c r="ANX20" s="157">
        <f t="shared" si="110"/>
        <v>0</v>
      </c>
      <c r="ANY20" s="157">
        <f t="shared" si="110"/>
        <v>0</v>
      </c>
      <c r="ANZ20" s="157">
        <f t="shared" si="110"/>
        <v>0</v>
      </c>
      <c r="AOA20" s="157">
        <f t="shared" si="110"/>
        <v>0</v>
      </c>
      <c r="AOB20" s="157">
        <f t="shared" si="110"/>
        <v>0</v>
      </c>
      <c r="AOC20" s="157">
        <f t="shared" si="110"/>
        <v>0</v>
      </c>
      <c r="AOD20" s="157">
        <f t="shared" si="110"/>
        <v>0</v>
      </c>
      <c r="AOE20" s="157">
        <f t="shared" si="110"/>
        <v>0</v>
      </c>
      <c r="AOF20" s="157">
        <f t="shared" si="110"/>
        <v>0</v>
      </c>
      <c r="AOG20" s="157">
        <f t="shared" si="110"/>
        <v>0</v>
      </c>
      <c r="AOH20" s="157">
        <f t="shared" si="110"/>
        <v>0</v>
      </c>
      <c r="AOI20" s="157">
        <f t="shared" si="110"/>
        <v>0</v>
      </c>
      <c r="AOJ20" s="157">
        <f t="shared" si="110"/>
        <v>0</v>
      </c>
      <c r="AOK20" s="157">
        <f t="shared" si="110"/>
        <v>0</v>
      </c>
      <c r="AOL20" s="157">
        <f t="shared" si="110"/>
        <v>0</v>
      </c>
      <c r="AOM20" s="157">
        <f t="shared" si="110"/>
        <v>0</v>
      </c>
      <c r="AON20" s="157">
        <f t="shared" si="110"/>
        <v>0</v>
      </c>
      <c r="AOO20" s="157">
        <f t="shared" si="110"/>
        <v>0</v>
      </c>
      <c r="AOP20" s="157">
        <f t="shared" si="110"/>
        <v>0</v>
      </c>
      <c r="AOQ20" s="157">
        <f t="shared" si="110"/>
        <v>0</v>
      </c>
      <c r="AOR20" s="157">
        <f t="shared" si="110"/>
        <v>0</v>
      </c>
      <c r="AOS20" s="157">
        <f t="shared" si="110"/>
        <v>0</v>
      </c>
      <c r="AOT20" s="157">
        <f t="shared" si="110"/>
        <v>0</v>
      </c>
      <c r="AOU20" s="157">
        <f t="shared" si="110"/>
        <v>0</v>
      </c>
      <c r="AOV20" s="157">
        <f t="shared" si="110"/>
        <v>0</v>
      </c>
      <c r="AOW20" s="157">
        <f t="shared" si="110"/>
        <v>0</v>
      </c>
      <c r="AOX20" s="157">
        <f t="shared" si="110"/>
        <v>0</v>
      </c>
      <c r="AOY20" s="157">
        <f t="shared" si="110"/>
        <v>0</v>
      </c>
      <c r="AOZ20" s="157">
        <f t="shared" ref="AOZ20:APE20" si="111">AOZ18*(1-AOZ19)</f>
        <v>0</v>
      </c>
      <c r="APA20" s="157">
        <f t="shared" si="111"/>
        <v>0</v>
      </c>
      <c r="APB20" s="157">
        <f t="shared" si="111"/>
        <v>0</v>
      </c>
      <c r="APC20" s="157">
        <f t="shared" si="111"/>
        <v>0</v>
      </c>
      <c r="APD20" s="157">
        <f t="shared" si="111"/>
        <v>0</v>
      </c>
      <c r="APE20" s="157">
        <f t="shared" si="111"/>
        <v>0</v>
      </c>
    </row>
    <row r="21" spans="1:1097">
      <c r="A21" s="205"/>
      <c r="B21" s="190" t="s">
        <v>14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157"/>
      <c r="BP21" s="157"/>
      <c r="BQ21" s="157"/>
      <c r="BR21" s="157"/>
      <c r="BS21" s="157"/>
      <c r="BT21" s="157"/>
      <c r="BU21" s="157"/>
      <c r="BV21" s="157"/>
      <c r="BW21" s="157"/>
      <c r="BX21" s="157"/>
      <c r="BY21" s="157"/>
      <c r="BZ21" s="157"/>
      <c r="CA21" s="157"/>
      <c r="CB21" s="157"/>
      <c r="CC21" s="157"/>
      <c r="CD21" s="157"/>
      <c r="CE21" s="157"/>
      <c r="CF21" s="157"/>
      <c r="CG21" s="157"/>
      <c r="CH21" s="157"/>
      <c r="CI21" s="157"/>
      <c r="CJ21" s="157"/>
      <c r="CK21" s="157"/>
      <c r="CL21" s="157"/>
      <c r="CM21" s="157"/>
      <c r="CN21" s="157"/>
      <c r="CO21" s="157"/>
      <c r="CP21" s="157"/>
      <c r="CQ21" s="157"/>
      <c r="CR21" s="157"/>
      <c r="CS21" s="157"/>
      <c r="CT21" s="157"/>
      <c r="CU21" s="157"/>
      <c r="CV21" s="157"/>
      <c r="CW21" s="157"/>
      <c r="CX21" s="157"/>
      <c r="CY21" s="157"/>
      <c r="CZ21" s="157"/>
      <c r="DA21" s="157"/>
      <c r="DB21" s="157"/>
      <c r="DC21" s="157"/>
      <c r="DD21" s="157"/>
      <c r="DE21" s="157"/>
      <c r="DF21" s="157"/>
      <c r="DG21" s="157"/>
      <c r="DH21" s="157"/>
      <c r="DI21" s="157"/>
      <c r="DJ21" s="157"/>
      <c r="DK21" s="157"/>
      <c r="DL21" s="157"/>
      <c r="DM21" s="157"/>
      <c r="DN21" s="157"/>
      <c r="DO21" s="157"/>
      <c r="DP21" s="157"/>
      <c r="DQ21" s="157"/>
      <c r="DR21" s="157"/>
      <c r="DS21" s="157"/>
      <c r="DT21" s="157"/>
      <c r="DU21" s="157"/>
      <c r="DV21" s="157"/>
      <c r="DW21" s="157"/>
      <c r="DX21" s="157"/>
      <c r="DY21" s="157"/>
      <c r="DZ21" s="157"/>
      <c r="EA21" s="157"/>
      <c r="EB21" s="157"/>
      <c r="EC21" s="157"/>
      <c r="ED21" s="157"/>
      <c r="EE21" s="157"/>
      <c r="EF21" s="157"/>
      <c r="EG21" s="157"/>
      <c r="EH21" s="157"/>
      <c r="EI21" s="157"/>
      <c r="EJ21" s="157"/>
      <c r="EK21" s="157"/>
      <c r="EL21" s="157"/>
      <c r="EM21" s="157"/>
      <c r="EN21" s="157"/>
      <c r="EO21" s="157"/>
      <c r="EP21" s="157"/>
      <c r="EQ21" s="157"/>
      <c r="ER21" s="157"/>
      <c r="ES21" s="157"/>
      <c r="ET21" s="157"/>
      <c r="EU21" s="157"/>
      <c r="EV21" s="157"/>
      <c r="EW21" s="157"/>
      <c r="EX21" s="157"/>
      <c r="EY21" s="157"/>
      <c r="EZ21" s="157"/>
      <c r="FA21" s="157"/>
      <c r="FB21" s="157"/>
      <c r="FC21" s="157"/>
      <c r="FD21" s="157"/>
      <c r="FE21" s="157"/>
      <c r="FF21" s="157"/>
      <c r="FG21" s="157"/>
      <c r="FH21" s="157"/>
      <c r="FI21" s="157"/>
      <c r="FJ21" s="157"/>
      <c r="FK21" s="157"/>
      <c r="FL21" s="157"/>
      <c r="FM21" s="157"/>
      <c r="FN21" s="157"/>
      <c r="FO21" s="157"/>
      <c r="FP21" s="157"/>
      <c r="FQ21" s="157"/>
      <c r="FR21" s="157"/>
      <c r="FS21" s="157"/>
      <c r="FT21" s="157"/>
      <c r="FU21" s="157"/>
      <c r="FV21" s="157"/>
      <c r="FW21" s="157"/>
      <c r="FX21" s="157"/>
      <c r="FY21" s="157"/>
      <c r="FZ21" s="157"/>
      <c r="GA21" s="157"/>
      <c r="GB21" s="157"/>
      <c r="GC21" s="157"/>
      <c r="GD21" s="157"/>
      <c r="GE21" s="157"/>
      <c r="GF21" s="157"/>
      <c r="GG21" s="157"/>
      <c r="GH21" s="157"/>
      <c r="GI21" s="157"/>
      <c r="GJ21" s="157"/>
      <c r="GK21" s="157"/>
      <c r="GL21" s="157"/>
      <c r="GM21" s="157"/>
      <c r="GN21" s="157"/>
      <c r="GO21" s="157"/>
      <c r="GP21" s="157"/>
      <c r="GQ21" s="157"/>
      <c r="GR21" s="157"/>
      <c r="GS21" s="157"/>
      <c r="GT21" s="157"/>
      <c r="GU21" s="157"/>
      <c r="GV21" s="157"/>
      <c r="GW21" s="157"/>
      <c r="GX21" s="157"/>
      <c r="GY21" s="157"/>
      <c r="GZ21" s="157"/>
      <c r="HA21" s="157"/>
      <c r="HB21" s="157"/>
      <c r="HC21" s="157"/>
      <c r="HD21" s="157"/>
      <c r="HE21" s="157"/>
      <c r="HF21" s="157"/>
      <c r="HG21" s="157"/>
      <c r="HH21" s="157"/>
      <c r="HI21" s="157"/>
      <c r="HJ21" s="157"/>
      <c r="HK21" s="157"/>
      <c r="HL21" s="157"/>
      <c r="HM21" s="157"/>
      <c r="HN21" s="157"/>
      <c r="HO21" s="157"/>
      <c r="HP21" s="157"/>
      <c r="HQ21" s="157"/>
      <c r="HR21" s="157"/>
      <c r="HS21" s="157"/>
      <c r="HT21" s="157"/>
      <c r="HU21" s="157"/>
      <c r="HV21" s="157"/>
      <c r="HW21" s="157"/>
      <c r="HX21" s="157"/>
      <c r="HY21" s="157"/>
      <c r="HZ21" s="157"/>
      <c r="IA21" s="157"/>
      <c r="IB21" s="157"/>
      <c r="IC21" s="157"/>
      <c r="ID21" s="157"/>
      <c r="IE21" s="157"/>
      <c r="IF21" s="157"/>
      <c r="IG21" s="157"/>
      <c r="IH21" s="157"/>
      <c r="II21" s="157"/>
      <c r="IJ21" s="157"/>
      <c r="IK21" s="157"/>
      <c r="IL21" s="157"/>
      <c r="IM21" s="157"/>
      <c r="IN21" s="157"/>
      <c r="IO21" s="157"/>
      <c r="IP21" s="157"/>
      <c r="IQ21" s="157"/>
      <c r="IR21" s="157"/>
      <c r="IS21" s="157"/>
      <c r="IT21" s="157"/>
      <c r="IU21" s="157"/>
      <c r="IV21" s="157"/>
      <c r="IW21" s="157"/>
      <c r="IX21" s="157"/>
      <c r="IY21" s="157"/>
      <c r="IZ21" s="157"/>
      <c r="JA21" s="157"/>
      <c r="JB21" s="157"/>
      <c r="JC21" s="157"/>
      <c r="JD21" s="157"/>
      <c r="JE21" s="157"/>
      <c r="JF21" s="157"/>
      <c r="JG21" s="157"/>
      <c r="JH21" s="157"/>
      <c r="JI21" s="157"/>
      <c r="JJ21" s="157"/>
      <c r="JK21" s="157"/>
      <c r="JL21" s="157"/>
      <c r="JM21" s="157"/>
      <c r="JN21" s="157"/>
      <c r="JO21" s="157"/>
      <c r="JP21" s="157"/>
      <c r="JQ21" s="157"/>
      <c r="JR21" s="157"/>
      <c r="JS21" s="157"/>
      <c r="JT21" s="157"/>
      <c r="JU21" s="157"/>
      <c r="JV21" s="157"/>
      <c r="JW21" s="157"/>
      <c r="JX21" s="157"/>
      <c r="JY21" s="157"/>
      <c r="JZ21" s="157"/>
      <c r="KA21" s="157"/>
      <c r="KB21" s="157"/>
      <c r="KC21" s="157"/>
      <c r="KD21" s="157"/>
      <c r="KE21" s="157"/>
      <c r="KF21" s="157"/>
      <c r="KG21" s="157"/>
      <c r="KH21" s="157"/>
      <c r="KI21" s="157"/>
      <c r="KJ21" s="157"/>
      <c r="KK21" s="157"/>
      <c r="KL21" s="157"/>
      <c r="KM21" s="157"/>
      <c r="KN21" s="157"/>
      <c r="KO21" s="157"/>
      <c r="KP21" s="157"/>
      <c r="KQ21" s="157"/>
      <c r="KR21" s="157"/>
      <c r="KS21" s="157"/>
      <c r="KT21" s="157"/>
      <c r="KU21" s="157"/>
      <c r="KV21" s="157"/>
      <c r="KW21" s="157"/>
      <c r="KX21" s="157"/>
      <c r="KY21" s="157"/>
      <c r="KZ21" s="157"/>
      <c r="LA21" s="157"/>
      <c r="LB21" s="157"/>
      <c r="LC21" s="157"/>
      <c r="LD21" s="157"/>
      <c r="LE21" s="157"/>
      <c r="LF21" s="157"/>
      <c r="LG21" s="157"/>
      <c r="LH21" s="157"/>
      <c r="LI21" s="157"/>
      <c r="LJ21" s="157"/>
      <c r="LK21" s="157"/>
      <c r="LL21" s="157"/>
      <c r="LM21" s="157"/>
      <c r="LN21" s="157"/>
      <c r="LO21" s="157"/>
      <c r="LP21" s="157"/>
      <c r="LQ21" s="157"/>
      <c r="LR21" s="157"/>
      <c r="LS21" s="157"/>
      <c r="LT21" s="157"/>
      <c r="LU21" s="157"/>
      <c r="LV21" s="157"/>
      <c r="LW21" s="157"/>
      <c r="LX21" s="157"/>
      <c r="LY21" s="157"/>
      <c r="LZ21" s="157"/>
      <c r="MA21" s="157"/>
      <c r="MB21" s="157"/>
      <c r="MC21" s="157"/>
      <c r="MD21" s="157"/>
      <c r="ME21" s="157"/>
      <c r="MF21" s="157"/>
      <c r="MG21" s="157"/>
      <c r="MH21" s="157"/>
      <c r="MI21" s="157"/>
      <c r="MJ21" s="157"/>
      <c r="MK21" s="157"/>
      <c r="ML21" s="157"/>
      <c r="MM21" s="157"/>
      <c r="MN21" s="157"/>
      <c r="MO21" s="157"/>
      <c r="MP21" s="157"/>
      <c r="MQ21" s="157"/>
      <c r="MR21" s="157"/>
      <c r="MS21" s="157"/>
      <c r="MT21" s="157"/>
      <c r="MU21" s="157"/>
      <c r="MV21" s="157"/>
      <c r="MW21" s="157"/>
      <c r="MX21" s="157"/>
      <c r="MY21" s="157"/>
      <c r="MZ21" s="157"/>
      <c r="NA21" s="157"/>
      <c r="NB21" s="157"/>
      <c r="NC21" s="157"/>
      <c r="ND21" s="157"/>
      <c r="NE21" s="157"/>
      <c r="NF21" s="157"/>
      <c r="NG21" s="157"/>
      <c r="NH21" s="157"/>
      <c r="NI21" s="157"/>
      <c r="NJ21" s="157"/>
      <c r="NK21" s="157"/>
      <c r="NL21" s="157"/>
      <c r="NM21" s="157"/>
      <c r="NN21" s="157"/>
      <c r="NO21" s="157"/>
      <c r="NP21" s="157"/>
      <c r="NQ21" s="157"/>
      <c r="NR21" s="157"/>
      <c r="NS21" s="157"/>
      <c r="NT21" s="157"/>
      <c r="NU21" s="157"/>
      <c r="NV21" s="157"/>
      <c r="NW21" s="157"/>
      <c r="NX21" s="157"/>
      <c r="NY21" s="157"/>
      <c r="NZ21" s="157"/>
      <c r="OA21" s="157"/>
      <c r="OB21" s="157"/>
      <c r="OC21" s="157"/>
      <c r="OD21" s="157"/>
      <c r="OE21" s="157"/>
      <c r="OF21" s="157"/>
      <c r="OG21" s="157"/>
      <c r="OH21" s="157"/>
      <c r="OI21" s="157"/>
      <c r="OJ21" s="157"/>
      <c r="OK21" s="157"/>
      <c r="OL21" s="157"/>
      <c r="OM21" s="157"/>
      <c r="ON21" s="157"/>
      <c r="OO21" s="157"/>
      <c r="OP21" s="157"/>
      <c r="OQ21" s="157"/>
      <c r="OR21" s="157"/>
      <c r="OS21" s="157"/>
      <c r="OT21" s="157"/>
      <c r="OU21" s="157"/>
      <c r="OV21" s="157"/>
      <c r="OW21" s="157"/>
      <c r="OX21" s="157"/>
      <c r="OY21" s="157"/>
      <c r="OZ21" s="157"/>
      <c r="PA21" s="157"/>
      <c r="PB21" s="157"/>
      <c r="PC21" s="157"/>
      <c r="PD21" s="157"/>
      <c r="PE21" s="157"/>
      <c r="PF21" s="157"/>
      <c r="PG21" s="157"/>
      <c r="PH21" s="157"/>
      <c r="PI21" s="157"/>
      <c r="PJ21" s="157"/>
      <c r="PK21" s="157"/>
      <c r="PL21" s="157"/>
      <c r="PM21" s="157"/>
      <c r="PN21" s="157"/>
      <c r="PO21" s="157"/>
      <c r="PP21" s="157"/>
      <c r="PQ21" s="157"/>
      <c r="PR21" s="157"/>
      <c r="PS21" s="157"/>
      <c r="PT21" s="157"/>
      <c r="PU21" s="157"/>
      <c r="PV21" s="157"/>
      <c r="PW21" s="157"/>
      <c r="PX21" s="157"/>
      <c r="PY21" s="157"/>
      <c r="PZ21" s="157"/>
      <c r="QA21" s="157"/>
      <c r="QB21" s="157"/>
      <c r="QC21" s="157"/>
      <c r="QD21" s="157"/>
      <c r="QE21" s="157"/>
      <c r="QF21" s="157"/>
      <c r="QG21" s="157"/>
      <c r="QH21" s="157"/>
      <c r="QI21" s="157"/>
      <c r="QJ21" s="157"/>
      <c r="QK21" s="157"/>
      <c r="QL21" s="157"/>
      <c r="QM21" s="157"/>
      <c r="QN21" s="157"/>
      <c r="QO21" s="157"/>
      <c r="QP21" s="157"/>
      <c r="QQ21" s="157"/>
      <c r="QR21" s="157"/>
      <c r="QS21" s="157"/>
      <c r="QT21" s="157"/>
      <c r="QU21" s="157"/>
      <c r="QV21" s="157"/>
      <c r="QW21" s="157"/>
      <c r="QX21" s="157"/>
      <c r="QY21" s="157"/>
      <c r="QZ21" s="157"/>
      <c r="RA21" s="157"/>
      <c r="RB21" s="157"/>
      <c r="RC21" s="157"/>
      <c r="RD21" s="157"/>
      <c r="RE21" s="157"/>
      <c r="RF21" s="157"/>
      <c r="RG21" s="157"/>
      <c r="RH21" s="157"/>
      <c r="RI21" s="157"/>
      <c r="RJ21" s="157"/>
      <c r="RK21" s="157"/>
      <c r="RL21" s="157"/>
      <c r="RM21" s="157"/>
      <c r="RN21" s="157"/>
      <c r="RO21" s="157"/>
      <c r="RP21" s="157"/>
      <c r="RQ21" s="157"/>
      <c r="RR21" s="157"/>
      <c r="RS21" s="157"/>
      <c r="RT21" s="157"/>
      <c r="RU21" s="157"/>
      <c r="RV21" s="157"/>
      <c r="RW21" s="157"/>
      <c r="RX21" s="157"/>
      <c r="RY21" s="157"/>
      <c r="RZ21" s="157"/>
      <c r="SA21" s="157"/>
      <c r="SB21" s="157"/>
      <c r="SC21" s="157"/>
      <c r="SD21" s="157"/>
      <c r="SE21" s="157"/>
      <c r="SF21" s="157"/>
      <c r="SG21" s="157"/>
      <c r="SH21" s="157"/>
      <c r="SI21" s="157"/>
      <c r="SJ21" s="157"/>
      <c r="SK21" s="157"/>
      <c r="SL21" s="157"/>
      <c r="SM21" s="157"/>
      <c r="SN21" s="157"/>
      <c r="SO21" s="157"/>
      <c r="SP21" s="157"/>
      <c r="SQ21" s="157"/>
      <c r="SR21" s="157"/>
      <c r="SS21" s="157"/>
      <c r="ST21" s="157"/>
      <c r="SU21" s="157"/>
      <c r="SV21" s="157"/>
      <c r="SW21" s="157"/>
      <c r="SX21" s="157"/>
      <c r="SY21" s="157"/>
      <c r="SZ21" s="157"/>
      <c r="TA21" s="157"/>
      <c r="TB21" s="157"/>
      <c r="TC21" s="157"/>
      <c r="TD21" s="157"/>
      <c r="TE21" s="157"/>
      <c r="TF21" s="157"/>
      <c r="TG21" s="157"/>
      <c r="TH21" s="157"/>
      <c r="TI21" s="157"/>
      <c r="TJ21" s="157"/>
      <c r="TK21" s="157"/>
      <c r="TL21" s="157"/>
      <c r="TM21" s="157"/>
      <c r="TN21" s="157"/>
      <c r="TO21" s="157"/>
      <c r="TP21" s="157"/>
      <c r="TQ21" s="157"/>
      <c r="TR21" s="157"/>
      <c r="TS21" s="157"/>
      <c r="TT21" s="157"/>
      <c r="TU21" s="157"/>
      <c r="TV21" s="157"/>
      <c r="TW21" s="157"/>
      <c r="TX21" s="157"/>
      <c r="TY21" s="157"/>
      <c r="TZ21" s="157"/>
      <c r="UA21" s="157"/>
      <c r="UB21" s="157"/>
      <c r="UC21" s="157"/>
      <c r="UD21" s="157"/>
      <c r="UE21" s="157"/>
      <c r="UF21" s="157"/>
      <c r="UG21" s="157"/>
      <c r="UH21" s="157"/>
      <c r="UI21" s="157"/>
      <c r="UJ21" s="157"/>
      <c r="UK21" s="157"/>
      <c r="UL21" s="157"/>
      <c r="UM21" s="157"/>
      <c r="UN21" s="157"/>
      <c r="UO21" s="157"/>
      <c r="UP21" s="157"/>
      <c r="UQ21" s="157"/>
      <c r="UR21" s="157"/>
      <c r="US21" s="157"/>
      <c r="UT21" s="157"/>
      <c r="UU21" s="157"/>
      <c r="UV21" s="157"/>
      <c r="UW21" s="157"/>
      <c r="UX21" s="157"/>
      <c r="UY21" s="157"/>
      <c r="UZ21" s="157"/>
      <c r="VA21" s="157"/>
      <c r="VB21" s="157"/>
      <c r="VC21" s="157"/>
      <c r="VD21" s="157"/>
      <c r="VE21" s="157"/>
      <c r="VF21" s="157"/>
      <c r="VG21" s="157"/>
      <c r="VH21" s="157"/>
      <c r="VI21" s="157"/>
      <c r="VJ21" s="157"/>
      <c r="VK21" s="157"/>
      <c r="VL21" s="157"/>
      <c r="VM21" s="157"/>
      <c r="VN21" s="157"/>
      <c r="VO21" s="157"/>
      <c r="VP21" s="157"/>
      <c r="VQ21" s="157"/>
      <c r="VR21" s="157"/>
      <c r="VS21" s="157"/>
      <c r="VT21" s="157"/>
      <c r="VU21" s="157"/>
      <c r="VV21" s="157"/>
      <c r="VW21" s="157"/>
      <c r="VX21" s="157"/>
      <c r="VY21" s="157"/>
      <c r="VZ21" s="157"/>
      <c r="WA21" s="157"/>
      <c r="WB21" s="157"/>
      <c r="WC21" s="157"/>
      <c r="WD21" s="157"/>
      <c r="WE21" s="157"/>
      <c r="WF21" s="157"/>
      <c r="WG21" s="157"/>
      <c r="WH21" s="157"/>
      <c r="WI21" s="157"/>
      <c r="WJ21" s="157"/>
      <c r="WK21" s="157"/>
      <c r="WL21" s="157"/>
      <c r="WM21" s="157"/>
      <c r="WN21" s="157"/>
      <c r="WO21" s="157"/>
      <c r="WP21" s="157"/>
      <c r="WQ21" s="157"/>
      <c r="WR21" s="157"/>
      <c r="WS21" s="157"/>
      <c r="WT21" s="157"/>
      <c r="WU21" s="157"/>
      <c r="WV21" s="157"/>
      <c r="WW21" s="157"/>
      <c r="WX21" s="157"/>
      <c r="WY21" s="157"/>
      <c r="WZ21" s="157"/>
      <c r="XA21" s="157"/>
      <c r="XB21" s="157"/>
      <c r="XC21" s="157"/>
      <c r="XD21" s="157"/>
      <c r="XE21" s="157"/>
      <c r="XF21" s="157"/>
      <c r="XG21" s="157"/>
      <c r="XH21" s="157"/>
      <c r="XI21" s="157"/>
      <c r="XJ21" s="157"/>
      <c r="XK21" s="157"/>
      <c r="XL21" s="157"/>
      <c r="XM21" s="157"/>
      <c r="XN21" s="157"/>
      <c r="XO21" s="157"/>
      <c r="XP21" s="157"/>
      <c r="XQ21" s="157"/>
      <c r="XR21" s="157"/>
      <c r="XS21" s="157"/>
      <c r="XT21" s="157"/>
      <c r="XU21" s="157"/>
      <c r="XV21" s="157"/>
      <c r="XW21" s="157"/>
      <c r="XX21" s="157"/>
      <c r="XY21" s="157"/>
      <c r="XZ21" s="157"/>
      <c r="YA21" s="157"/>
      <c r="YB21" s="157"/>
      <c r="YC21" s="157"/>
      <c r="YD21" s="157"/>
      <c r="YE21" s="157"/>
      <c r="YF21" s="157"/>
      <c r="YG21" s="157"/>
      <c r="YH21" s="157"/>
      <c r="YI21" s="157"/>
      <c r="YJ21" s="157"/>
      <c r="YK21" s="157"/>
      <c r="YL21" s="157"/>
      <c r="YM21" s="157"/>
      <c r="YN21" s="157"/>
      <c r="YO21" s="157"/>
      <c r="YP21" s="157"/>
      <c r="YQ21" s="157"/>
      <c r="YR21" s="157"/>
      <c r="YS21" s="157"/>
      <c r="YT21" s="157"/>
      <c r="YU21" s="157"/>
      <c r="YV21" s="157"/>
      <c r="YW21" s="157"/>
      <c r="YX21" s="157"/>
      <c r="YY21" s="157"/>
      <c r="YZ21" s="157"/>
      <c r="ZA21" s="157"/>
      <c r="ZB21" s="157"/>
      <c r="ZC21" s="157"/>
      <c r="ZD21" s="157"/>
      <c r="ZE21" s="157"/>
      <c r="ZF21" s="157"/>
      <c r="ZG21" s="157"/>
      <c r="ZH21" s="157"/>
      <c r="ZI21" s="157"/>
      <c r="ZJ21" s="157"/>
      <c r="ZK21" s="157"/>
      <c r="ZL21" s="157"/>
      <c r="ZM21" s="157"/>
      <c r="ZN21" s="157"/>
      <c r="ZO21" s="157"/>
      <c r="ZP21" s="157"/>
      <c r="ZQ21" s="157"/>
      <c r="ZR21" s="157"/>
      <c r="ZS21" s="157"/>
      <c r="ZT21" s="157"/>
      <c r="ZU21" s="157"/>
      <c r="ZV21" s="157"/>
      <c r="ZW21" s="157"/>
      <c r="ZX21" s="157"/>
      <c r="ZY21" s="157"/>
      <c r="ZZ21" s="157"/>
      <c r="AAA21" s="157"/>
      <c r="AAB21" s="157"/>
      <c r="AAC21" s="157"/>
      <c r="AAD21" s="157"/>
      <c r="AAE21" s="157"/>
      <c r="AAF21" s="157"/>
      <c r="AAG21" s="157"/>
      <c r="AAH21" s="157"/>
      <c r="AAI21" s="157"/>
      <c r="AAJ21" s="157"/>
      <c r="AAK21" s="157"/>
      <c r="AAL21" s="157"/>
      <c r="AAM21" s="157"/>
      <c r="AAN21" s="157"/>
      <c r="AAO21" s="157"/>
      <c r="AAP21" s="157"/>
      <c r="AAQ21" s="157"/>
      <c r="AAR21" s="157"/>
      <c r="AAS21" s="157"/>
      <c r="AAT21" s="157"/>
      <c r="AAU21" s="157"/>
      <c r="AAV21" s="157"/>
      <c r="AAW21" s="157"/>
      <c r="AAX21" s="157"/>
      <c r="AAY21" s="157"/>
      <c r="AAZ21" s="157"/>
      <c r="ABA21" s="157"/>
      <c r="ABB21" s="157"/>
      <c r="ABC21" s="157"/>
      <c r="ABD21" s="157"/>
      <c r="ABE21" s="157"/>
      <c r="ABF21" s="157"/>
      <c r="ABG21" s="157"/>
      <c r="ABH21" s="157"/>
      <c r="ABI21" s="157"/>
      <c r="ABJ21" s="157"/>
      <c r="ABK21" s="157"/>
      <c r="ABL21" s="157"/>
      <c r="ABM21" s="157"/>
      <c r="ABN21" s="157"/>
      <c r="ABO21" s="157"/>
      <c r="ABP21" s="157"/>
      <c r="ABQ21" s="157"/>
      <c r="ABR21" s="157"/>
      <c r="ABS21" s="157"/>
      <c r="ABT21" s="157"/>
      <c r="ABU21" s="157"/>
      <c r="ABV21" s="157"/>
      <c r="ABW21" s="157"/>
      <c r="ABX21" s="157"/>
      <c r="ABY21" s="157"/>
      <c r="ABZ21" s="157"/>
      <c r="ACA21" s="157"/>
      <c r="ACB21" s="157"/>
      <c r="ACC21" s="157"/>
      <c r="ACD21" s="157"/>
      <c r="ACE21" s="157"/>
      <c r="ACF21" s="157"/>
      <c r="ACG21" s="157"/>
      <c r="ACH21" s="157"/>
      <c r="ACI21" s="157"/>
      <c r="ACJ21" s="157"/>
      <c r="ACK21" s="157"/>
      <c r="ACL21" s="157"/>
      <c r="ACM21" s="157"/>
      <c r="ACN21" s="157"/>
      <c r="ACO21" s="157"/>
      <c r="ACP21" s="157"/>
      <c r="ACQ21" s="157"/>
      <c r="ACR21" s="157"/>
      <c r="ACS21" s="157"/>
      <c r="ACT21" s="157"/>
      <c r="ACU21" s="157"/>
      <c r="ACV21" s="157"/>
      <c r="ACW21" s="157"/>
      <c r="ACX21" s="157"/>
      <c r="ACY21" s="157"/>
      <c r="ACZ21" s="157"/>
      <c r="ADA21" s="157"/>
      <c r="ADB21" s="157"/>
      <c r="ADC21" s="157"/>
      <c r="ADD21" s="157"/>
      <c r="ADE21" s="157"/>
      <c r="ADF21" s="157"/>
      <c r="ADG21" s="157"/>
      <c r="ADH21" s="157"/>
      <c r="ADI21" s="157"/>
      <c r="ADJ21" s="157"/>
      <c r="ADK21" s="157"/>
      <c r="ADL21" s="157"/>
      <c r="ADM21" s="157"/>
      <c r="ADN21" s="157"/>
      <c r="ADO21" s="157"/>
      <c r="ADP21" s="157"/>
      <c r="ADQ21" s="157"/>
      <c r="ADR21" s="157"/>
      <c r="ADS21" s="157"/>
      <c r="ADT21" s="157"/>
      <c r="ADU21" s="157"/>
      <c r="ADV21" s="157"/>
      <c r="ADW21" s="157"/>
      <c r="ADX21" s="157"/>
      <c r="ADY21" s="157"/>
      <c r="ADZ21" s="157"/>
      <c r="AEA21" s="157"/>
      <c r="AEB21" s="157"/>
      <c r="AEC21" s="157"/>
      <c r="AED21" s="157"/>
      <c r="AEE21" s="157"/>
      <c r="AEF21" s="157"/>
      <c r="AEG21" s="157"/>
      <c r="AEH21" s="157"/>
      <c r="AEI21" s="157"/>
      <c r="AEJ21" s="157"/>
      <c r="AEK21" s="157"/>
      <c r="AEL21" s="157"/>
      <c r="AEM21" s="157"/>
      <c r="AEN21" s="157"/>
      <c r="AEO21" s="157"/>
      <c r="AEP21" s="157"/>
      <c r="AEQ21" s="157"/>
      <c r="AER21" s="157"/>
      <c r="AES21" s="157"/>
      <c r="AET21" s="157"/>
      <c r="AEU21" s="157"/>
      <c r="AEV21" s="157"/>
      <c r="AEW21" s="157"/>
      <c r="AEX21" s="157"/>
      <c r="AEY21" s="157"/>
      <c r="AEZ21" s="157"/>
      <c r="AFA21" s="157"/>
      <c r="AFB21" s="157"/>
      <c r="AFC21" s="157"/>
      <c r="AFD21" s="157"/>
      <c r="AFE21" s="157"/>
      <c r="AFF21" s="157"/>
      <c r="AFG21" s="157"/>
      <c r="AFH21" s="157"/>
      <c r="AFI21" s="157"/>
      <c r="AFJ21" s="157"/>
      <c r="AFK21" s="157"/>
      <c r="AFL21" s="157"/>
      <c r="AFM21" s="157"/>
      <c r="AFN21" s="157"/>
      <c r="AFO21" s="157"/>
      <c r="AFP21" s="157"/>
      <c r="AFQ21" s="157"/>
      <c r="AFR21" s="157"/>
      <c r="AFS21" s="157"/>
      <c r="AFT21" s="157"/>
      <c r="AFU21" s="157"/>
      <c r="AFV21" s="157"/>
      <c r="AFW21" s="157"/>
      <c r="AFX21" s="157"/>
      <c r="AFY21" s="157"/>
      <c r="AFZ21" s="157"/>
      <c r="AGA21" s="157"/>
      <c r="AGB21" s="157"/>
      <c r="AGC21" s="157"/>
      <c r="AGD21" s="157"/>
      <c r="AGE21" s="157"/>
      <c r="AGF21" s="157"/>
      <c r="AGG21" s="157"/>
      <c r="AGH21" s="157"/>
      <c r="AGI21" s="157"/>
      <c r="AGJ21" s="157"/>
      <c r="AGK21" s="157"/>
      <c r="AGL21" s="157"/>
      <c r="AGM21" s="157"/>
      <c r="AGN21" s="157"/>
      <c r="AGO21" s="157"/>
      <c r="AGP21" s="157"/>
      <c r="AGQ21" s="157"/>
      <c r="AGR21" s="157"/>
      <c r="AGS21" s="157"/>
      <c r="AGT21" s="157"/>
      <c r="AGU21" s="157"/>
      <c r="AGV21" s="157"/>
      <c r="AGW21" s="157"/>
      <c r="AGX21" s="157"/>
      <c r="AGY21" s="157"/>
      <c r="AGZ21" s="157"/>
      <c r="AHA21" s="157"/>
      <c r="AHB21" s="157"/>
      <c r="AHC21" s="157"/>
      <c r="AHD21" s="157"/>
      <c r="AHE21" s="157"/>
      <c r="AHF21" s="157"/>
      <c r="AHG21" s="157"/>
      <c r="AHH21" s="157"/>
      <c r="AHI21" s="157"/>
      <c r="AHJ21" s="157"/>
      <c r="AHK21" s="157"/>
      <c r="AHL21" s="157"/>
      <c r="AHM21" s="157"/>
      <c r="AHN21" s="157"/>
      <c r="AHO21" s="157"/>
      <c r="AHP21" s="157"/>
      <c r="AHQ21" s="157"/>
      <c r="AHR21" s="157"/>
      <c r="AHS21" s="157"/>
      <c r="AHT21" s="157"/>
      <c r="AHU21" s="157"/>
      <c r="AHV21" s="157"/>
      <c r="AHW21" s="157"/>
      <c r="AHX21" s="157"/>
      <c r="AHY21" s="157"/>
      <c r="AHZ21" s="157"/>
      <c r="AIA21" s="157"/>
      <c r="AIB21" s="157"/>
      <c r="AIC21" s="157"/>
      <c r="AID21" s="157"/>
      <c r="AIE21" s="157"/>
      <c r="AIF21" s="157"/>
      <c r="AIG21" s="157"/>
      <c r="AIH21" s="157"/>
      <c r="AII21" s="157"/>
      <c r="AIJ21" s="157"/>
      <c r="AIK21" s="157"/>
      <c r="AIL21" s="157"/>
      <c r="AIM21" s="157"/>
      <c r="AIN21" s="157"/>
      <c r="AIO21" s="157"/>
      <c r="AIP21" s="157"/>
      <c r="AIQ21" s="157"/>
      <c r="AIR21" s="157"/>
      <c r="AIS21" s="157"/>
      <c r="AIT21" s="157"/>
      <c r="AIU21" s="157"/>
      <c r="AIV21" s="157"/>
      <c r="AIW21" s="157"/>
      <c r="AIX21" s="157"/>
      <c r="AIY21" s="157"/>
      <c r="AIZ21" s="157"/>
      <c r="AJA21" s="157"/>
      <c r="AJB21" s="157"/>
      <c r="AJC21" s="157"/>
      <c r="AJD21" s="157"/>
      <c r="AJE21" s="157"/>
      <c r="AJF21" s="157"/>
      <c r="AJG21" s="157"/>
      <c r="AJH21" s="157"/>
      <c r="AJI21" s="157"/>
      <c r="AJJ21" s="157"/>
      <c r="AJK21" s="157"/>
      <c r="AJL21" s="157"/>
      <c r="AJM21" s="157"/>
      <c r="AJN21" s="157"/>
      <c r="AJO21" s="157"/>
      <c r="AJP21" s="157"/>
      <c r="AJQ21" s="157"/>
      <c r="AJR21" s="157"/>
      <c r="AJS21" s="157"/>
      <c r="AJT21" s="157"/>
      <c r="AJU21" s="157"/>
      <c r="AJV21" s="157"/>
      <c r="AJW21" s="157"/>
      <c r="AJX21" s="157"/>
      <c r="AJY21" s="157"/>
      <c r="AJZ21" s="157"/>
      <c r="AKA21" s="157"/>
      <c r="AKB21" s="157"/>
      <c r="AKC21" s="157"/>
      <c r="AKD21" s="157"/>
      <c r="AKE21" s="157"/>
      <c r="AKF21" s="157"/>
      <c r="AKG21" s="157"/>
      <c r="AKH21" s="157"/>
      <c r="AKI21" s="157"/>
      <c r="AKJ21" s="157"/>
      <c r="AKK21" s="157"/>
      <c r="AKL21" s="157"/>
      <c r="AKM21" s="157"/>
      <c r="AKN21" s="157"/>
      <c r="AKO21" s="157"/>
      <c r="AKP21" s="157"/>
      <c r="AKQ21" s="157"/>
      <c r="AKR21" s="157"/>
      <c r="AKS21" s="157"/>
      <c r="AKT21" s="157"/>
      <c r="AKU21" s="157"/>
      <c r="AKV21" s="157"/>
      <c r="AKW21" s="157"/>
      <c r="AKX21" s="157"/>
      <c r="AKY21" s="157"/>
      <c r="AKZ21" s="157"/>
      <c r="ALA21" s="157"/>
      <c r="ALB21" s="157"/>
      <c r="ALC21" s="157"/>
      <c r="ALD21" s="157"/>
      <c r="ALE21" s="157"/>
      <c r="ALF21" s="157"/>
      <c r="ALG21" s="157"/>
      <c r="ALH21" s="157"/>
      <c r="ALI21" s="157"/>
      <c r="ALJ21" s="157"/>
      <c r="ALK21" s="157"/>
      <c r="ALL21" s="157"/>
      <c r="ALM21" s="157"/>
      <c r="ALN21" s="157"/>
      <c r="ALO21" s="157"/>
      <c r="ALP21" s="157"/>
      <c r="ALQ21" s="157"/>
      <c r="ALR21" s="157"/>
      <c r="ALS21" s="157"/>
      <c r="ALT21" s="157"/>
      <c r="ALU21" s="157"/>
      <c r="ALV21" s="157"/>
      <c r="ALW21" s="157"/>
      <c r="ALX21" s="157"/>
      <c r="ALY21" s="157"/>
      <c r="ALZ21" s="157"/>
      <c r="AMA21" s="157"/>
      <c r="AMB21" s="157"/>
      <c r="AMC21" s="157"/>
      <c r="AMD21" s="157"/>
      <c r="AME21" s="157"/>
      <c r="AMF21" s="157"/>
      <c r="AMG21" s="157"/>
      <c r="AMH21" s="157"/>
      <c r="AMI21" s="157"/>
      <c r="AMJ21" s="157"/>
      <c r="AMK21" s="157"/>
      <c r="AML21" s="157"/>
      <c r="AMM21" s="157"/>
      <c r="AMN21" s="157"/>
      <c r="AMO21" s="157"/>
      <c r="AMP21" s="157"/>
      <c r="AMQ21" s="157"/>
      <c r="AMR21" s="157"/>
      <c r="AMS21" s="157"/>
      <c r="AMT21" s="157"/>
      <c r="AMU21" s="157"/>
      <c r="AMV21" s="157"/>
      <c r="AMW21" s="157"/>
      <c r="AMX21" s="157"/>
      <c r="AMY21" s="157"/>
      <c r="AMZ21" s="157"/>
      <c r="ANA21" s="157"/>
      <c r="ANB21" s="157"/>
      <c r="ANC21" s="157"/>
      <c r="AND21" s="157"/>
      <c r="ANE21" s="157"/>
      <c r="ANF21" s="157"/>
      <c r="ANG21" s="157"/>
      <c r="ANH21" s="157"/>
      <c r="ANI21" s="157"/>
      <c r="ANJ21" s="157"/>
      <c r="ANK21" s="157"/>
      <c r="ANL21" s="157"/>
      <c r="ANM21" s="157"/>
      <c r="ANN21" s="157"/>
      <c r="ANO21" s="157"/>
      <c r="ANP21" s="157"/>
      <c r="ANQ21" s="157"/>
      <c r="ANR21" s="157"/>
      <c r="ANS21" s="157"/>
      <c r="ANT21" s="157"/>
      <c r="ANU21" s="157"/>
      <c r="ANV21" s="157"/>
      <c r="ANW21" s="157"/>
      <c r="ANX21" s="157"/>
      <c r="ANY21" s="157"/>
      <c r="ANZ21" s="157"/>
      <c r="AOA21" s="157"/>
      <c r="AOB21" s="157"/>
      <c r="AOC21" s="157"/>
      <c r="AOD21" s="157"/>
      <c r="AOE21" s="157"/>
      <c r="AOF21" s="157"/>
      <c r="AOG21" s="157"/>
      <c r="AOH21" s="157"/>
      <c r="AOI21" s="157"/>
      <c r="AOJ21" s="157"/>
      <c r="AOK21" s="157"/>
      <c r="AOL21" s="157"/>
      <c r="AOM21" s="157"/>
      <c r="AON21" s="157"/>
      <c r="AOO21" s="157"/>
      <c r="AOP21" s="157"/>
      <c r="AOQ21" s="157"/>
      <c r="AOR21" s="157"/>
      <c r="AOS21" s="157"/>
      <c r="AOT21" s="157"/>
      <c r="AOU21" s="157"/>
      <c r="AOV21" s="157"/>
      <c r="AOW21" s="157"/>
      <c r="AOX21" s="157"/>
      <c r="AOY21" s="157"/>
      <c r="AOZ21" s="157"/>
      <c r="APA21" s="157"/>
      <c r="APB21" s="157"/>
      <c r="APC21" s="157"/>
      <c r="APD21" s="157"/>
      <c r="APE21" s="157"/>
    </row>
    <row r="22" spans="1:1097">
      <c r="A22" s="205"/>
      <c r="B22" s="190" t="s">
        <v>15</v>
      </c>
      <c r="G22" s="134"/>
    </row>
    <row r="23" spans="1:1097">
      <c r="A23" s="205"/>
      <c r="B23" s="190" t="s">
        <v>16</v>
      </c>
      <c r="C23" s="157">
        <f>C21*(1-C22)</f>
        <v>0</v>
      </c>
      <c r="D23" s="157">
        <f t="shared" ref="D23:BO23" si="112">D21*(1-D22)</f>
        <v>0</v>
      </c>
      <c r="E23" s="157">
        <f t="shared" si="112"/>
        <v>0</v>
      </c>
      <c r="F23" s="157">
        <f t="shared" si="112"/>
        <v>0</v>
      </c>
      <c r="G23" s="157">
        <f t="shared" si="112"/>
        <v>0</v>
      </c>
      <c r="H23" s="157">
        <f t="shared" si="112"/>
        <v>0</v>
      </c>
      <c r="I23" s="157">
        <f t="shared" si="112"/>
        <v>0</v>
      </c>
      <c r="J23" s="157">
        <f t="shared" si="112"/>
        <v>0</v>
      </c>
      <c r="K23" s="157">
        <f t="shared" si="112"/>
        <v>0</v>
      </c>
      <c r="L23" s="157">
        <f t="shared" si="112"/>
        <v>0</v>
      </c>
      <c r="M23" s="157">
        <f t="shared" si="112"/>
        <v>0</v>
      </c>
      <c r="N23" s="157">
        <f t="shared" si="112"/>
        <v>0</v>
      </c>
      <c r="O23" s="157">
        <f t="shared" si="112"/>
        <v>0</v>
      </c>
      <c r="P23" s="157">
        <f t="shared" si="112"/>
        <v>0</v>
      </c>
      <c r="Q23" s="157">
        <f t="shared" si="112"/>
        <v>0</v>
      </c>
      <c r="R23" s="157">
        <f t="shared" si="112"/>
        <v>0</v>
      </c>
      <c r="S23" s="157">
        <f t="shared" si="112"/>
        <v>0</v>
      </c>
      <c r="T23" s="157">
        <f t="shared" si="112"/>
        <v>0</v>
      </c>
      <c r="U23" s="157">
        <f t="shared" si="112"/>
        <v>0</v>
      </c>
      <c r="V23" s="157">
        <f t="shared" si="112"/>
        <v>0</v>
      </c>
      <c r="W23" s="157">
        <f t="shared" si="112"/>
        <v>0</v>
      </c>
      <c r="X23" s="157">
        <f t="shared" si="112"/>
        <v>0</v>
      </c>
      <c r="Y23" s="157">
        <f t="shared" si="112"/>
        <v>0</v>
      </c>
      <c r="Z23" s="157">
        <f t="shared" si="112"/>
        <v>0</v>
      </c>
      <c r="AA23" s="157">
        <f t="shared" si="112"/>
        <v>0</v>
      </c>
      <c r="AB23" s="157">
        <f t="shared" si="112"/>
        <v>0</v>
      </c>
      <c r="AC23" s="157">
        <f t="shared" si="112"/>
        <v>0</v>
      </c>
      <c r="AD23" s="157">
        <f t="shared" si="112"/>
        <v>0</v>
      </c>
      <c r="AE23" s="157">
        <f t="shared" si="112"/>
        <v>0</v>
      </c>
      <c r="AF23" s="157">
        <f t="shared" si="112"/>
        <v>0</v>
      </c>
      <c r="AG23" s="157">
        <f t="shared" si="112"/>
        <v>0</v>
      </c>
      <c r="AH23" s="157">
        <f t="shared" si="112"/>
        <v>0</v>
      </c>
      <c r="AI23" s="157">
        <f t="shared" si="112"/>
        <v>0</v>
      </c>
      <c r="AJ23" s="157">
        <f t="shared" si="112"/>
        <v>0</v>
      </c>
      <c r="AK23" s="157">
        <f t="shared" si="112"/>
        <v>0</v>
      </c>
      <c r="AL23" s="157">
        <f t="shared" si="112"/>
        <v>0</v>
      </c>
      <c r="AM23" s="157">
        <f t="shared" si="112"/>
        <v>0</v>
      </c>
      <c r="AN23" s="157">
        <f t="shared" si="112"/>
        <v>0</v>
      </c>
      <c r="AO23" s="157">
        <f t="shared" si="112"/>
        <v>0</v>
      </c>
      <c r="AP23" s="157">
        <f t="shared" si="112"/>
        <v>0</v>
      </c>
      <c r="AQ23" s="157">
        <f t="shared" si="112"/>
        <v>0</v>
      </c>
      <c r="AR23" s="157">
        <f t="shared" si="112"/>
        <v>0</v>
      </c>
      <c r="AS23" s="157">
        <f t="shared" si="112"/>
        <v>0</v>
      </c>
      <c r="AT23" s="157">
        <f t="shared" si="112"/>
        <v>0</v>
      </c>
      <c r="AU23" s="157">
        <f t="shared" si="112"/>
        <v>0</v>
      </c>
      <c r="AV23" s="157">
        <f t="shared" si="112"/>
        <v>0</v>
      </c>
      <c r="AW23" s="157">
        <f t="shared" si="112"/>
        <v>0</v>
      </c>
      <c r="AX23" s="157">
        <f t="shared" si="112"/>
        <v>0</v>
      </c>
      <c r="AY23" s="157">
        <f t="shared" si="112"/>
        <v>0</v>
      </c>
      <c r="AZ23" s="157">
        <f t="shared" si="112"/>
        <v>0</v>
      </c>
      <c r="BA23" s="157">
        <f t="shared" si="112"/>
        <v>0</v>
      </c>
      <c r="BB23" s="157">
        <f t="shared" si="112"/>
        <v>0</v>
      </c>
      <c r="BC23" s="157">
        <f t="shared" si="112"/>
        <v>0</v>
      </c>
      <c r="BD23" s="157">
        <f t="shared" si="112"/>
        <v>0</v>
      </c>
      <c r="BE23" s="157">
        <f t="shared" si="112"/>
        <v>0</v>
      </c>
      <c r="BF23" s="157">
        <f t="shared" si="112"/>
        <v>0</v>
      </c>
      <c r="BG23" s="157">
        <f t="shared" si="112"/>
        <v>0</v>
      </c>
      <c r="BH23" s="157">
        <f t="shared" si="112"/>
        <v>0</v>
      </c>
      <c r="BI23" s="157">
        <f t="shared" si="112"/>
        <v>0</v>
      </c>
      <c r="BJ23" s="157">
        <f t="shared" si="112"/>
        <v>0</v>
      </c>
      <c r="BK23" s="157">
        <f t="shared" si="112"/>
        <v>0</v>
      </c>
      <c r="BL23" s="157">
        <f t="shared" si="112"/>
        <v>0</v>
      </c>
      <c r="BM23" s="157">
        <f t="shared" si="112"/>
        <v>0</v>
      </c>
      <c r="BN23" s="157">
        <f t="shared" si="112"/>
        <v>0</v>
      </c>
      <c r="BO23" s="157">
        <f t="shared" si="112"/>
        <v>0</v>
      </c>
      <c r="BP23" s="157">
        <f t="shared" ref="BP23:EA23" si="113">BP21*(1-BP22)</f>
        <v>0</v>
      </c>
      <c r="BQ23" s="157">
        <f t="shared" si="113"/>
        <v>0</v>
      </c>
      <c r="BR23" s="157">
        <f t="shared" si="113"/>
        <v>0</v>
      </c>
      <c r="BS23" s="157">
        <f t="shared" si="113"/>
        <v>0</v>
      </c>
      <c r="BT23" s="157">
        <f t="shared" si="113"/>
        <v>0</v>
      </c>
      <c r="BU23" s="157">
        <f t="shared" si="113"/>
        <v>0</v>
      </c>
      <c r="BV23" s="157">
        <f t="shared" si="113"/>
        <v>0</v>
      </c>
      <c r="BW23" s="157">
        <f t="shared" si="113"/>
        <v>0</v>
      </c>
      <c r="BX23" s="157">
        <f t="shared" si="113"/>
        <v>0</v>
      </c>
      <c r="BY23" s="157">
        <f t="shared" si="113"/>
        <v>0</v>
      </c>
      <c r="BZ23" s="157">
        <f t="shared" si="113"/>
        <v>0</v>
      </c>
      <c r="CA23" s="157">
        <f t="shared" si="113"/>
        <v>0</v>
      </c>
      <c r="CB23" s="157">
        <f t="shared" si="113"/>
        <v>0</v>
      </c>
      <c r="CC23" s="157">
        <f t="shared" si="113"/>
        <v>0</v>
      </c>
      <c r="CD23" s="157">
        <f t="shared" si="113"/>
        <v>0</v>
      </c>
      <c r="CE23" s="157">
        <f t="shared" si="113"/>
        <v>0</v>
      </c>
      <c r="CF23" s="157">
        <f t="shared" si="113"/>
        <v>0</v>
      </c>
      <c r="CG23" s="157">
        <f t="shared" si="113"/>
        <v>0</v>
      </c>
      <c r="CH23" s="157">
        <f t="shared" si="113"/>
        <v>0</v>
      </c>
      <c r="CI23" s="157">
        <f t="shared" si="113"/>
        <v>0</v>
      </c>
      <c r="CJ23" s="157">
        <f t="shared" si="113"/>
        <v>0</v>
      </c>
      <c r="CK23" s="157">
        <f t="shared" si="113"/>
        <v>0</v>
      </c>
      <c r="CL23" s="157">
        <f t="shared" si="113"/>
        <v>0</v>
      </c>
      <c r="CM23" s="157">
        <f t="shared" si="113"/>
        <v>0</v>
      </c>
      <c r="CN23" s="157">
        <f t="shared" si="113"/>
        <v>0</v>
      </c>
      <c r="CO23" s="157">
        <f t="shared" si="113"/>
        <v>0</v>
      </c>
      <c r="CP23" s="157">
        <f t="shared" si="113"/>
        <v>0</v>
      </c>
      <c r="CQ23" s="157">
        <f t="shared" si="113"/>
        <v>0</v>
      </c>
      <c r="CR23" s="157">
        <f t="shared" si="113"/>
        <v>0</v>
      </c>
      <c r="CS23" s="157">
        <f t="shared" si="113"/>
        <v>0</v>
      </c>
      <c r="CT23" s="157">
        <f t="shared" si="113"/>
        <v>0</v>
      </c>
      <c r="CU23" s="157">
        <f t="shared" si="113"/>
        <v>0</v>
      </c>
      <c r="CV23" s="157">
        <f t="shared" si="113"/>
        <v>0</v>
      </c>
      <c r="CW23" s="157">
        <f t="shared" si="113"/>
        <v>0</v>
      </c>
      <c r="CX23" s="157">
        <f t="shared" si="113"/>
        <v>0</v>
      </c>
      <c r="CY23" s="157">
        <f t="shared" si="113"/>
        <v>0</v>
      </c>
      <c r="CZ23" s="157">
        <f t="shared" si="113"/>
        <v>0</v>
      </c>
      <c r="DA23" s="157">
        <f t="shared" si="113"/>
        <v>0</v>
      </c>
      <c r="DB23" s="157">
        <f t="shared" si="113"/>
        <v>0</v>
      </c>
      <c r="DC23" s="157">
        <f t="shared" si="113"/>
        <v>0</v>
      </c>
      <c r="DD23" s="157">
        <f t="shared" si="113"/>
        <v>0</v>
      </c>
      <c r="DE23" s="157">
        <f t="shared" si="113"/>
        <v>0</v>
      </c>
      <c r="DF23" s="157">
        <f t="shared" si="113"/>
        <v>0</v>
      </c>
      <c r="DG23" s="157">
        <f t="shared" si="113"/>
        <v>0</v>
      </c>
      <c r="DH23" s="157">
        <f t="shared" si="113"/>
        <v>0</v>
      </c>
      <c r="DI23" s="157">
        <f t="shared" si="113"/>
        <v>0</v>
      </c>
      <c r="DJ23" s="157">
        <f t="shared" si="113"/>
        <v>0</v>
      </c>
      <c r="DK23" s="157">
        <f t="shared" si="113"/>
        <v>0</v>
      </c>
      <c r="DL23" s="157">
        <f t="shared" si="113"/>
        <v>0</v>
      </c>
      <c r="DM23" s="157">
        <f t="shared" si="113"/>
        <v>0</v>
      </c>
      <c r="DN23" s="157">
        <f t="shared" si="113"/>
        <v>0</v>
      </c>
      <c r="DO23" s="157">
        <f t="shared" si="113"/>
        <v>0</v>
      </c>
      <c r="DP23" s="157">
        <f t="shared" si="113"/>
        <v>0</v>
      </c>
      <c r="DQ23" s="157">
        <f t="shared" si="113"/>
        <v>0</v>
      </c>
      <c r="DR23" s="157">
        <f t="shared" si="113"/>
        <v>0</v>
      </c>
      <c r="DS23" s="157">
        <f t="shared" si="113"/>
        <v>0</v>
      </c>
      <c r="DT23" s="157">
        <f t="shared" si="113"/>
        <v>0</v>
      </c>
      <c r="DU23" s="157">
        <f t="shared" si="113"/>
        <v>0</v>
      </c>
      <c r="DV23" s="157">
        <f t="shared" si="113"/>
        <v>0</v>
      </c>
      <c r="DW23" s="157">
        <f t="shared" si="113"/>
        <v>0</v>
      </c>
      <c r="DX23" s="157">
        <f>DX21*(1-DX22)</f>
        <v>0</v>
      </c>
      <c r="DY23" s="157">
        <f t="shared" si="113"/>
        <v>0</v>
      </c>
      <c r="DZ23" s="157">
        <f t="shared" si="113"/>
        <v>0</v>
      </c>
      <c r="EA23" s="157">
        <f t="shared" si="113"/>
        <v>0</v>
      </c>
      <c r="EB23" s="157">
        <f t="shared" ref="EB23:GM23" si="114">EB21*(1-EB22)</f>
        <v>0</v>
      </c>
      <c r="EC23" s="157">
        <f t="shared" si="114"/>
        <v>0</v>
      </c>
      <c r="ED23" s="157">
        <f t="shared" si="114"/>
        <v>0</v>
      </c>
      <c r="EE23" s="157">
        <f t="shared" si="114"/>
        <v>0</v>
      </c>
      <c r="EF23" s="157">
        <f t="shared" si="114"/>
        <v>0</v>
      </c>
      <c r="EG23" s="157">
        <f t="shared" si="114"/>
        <v>0</v>
      </c>
      <c r="EH23" s="157">
        <f t="shared" si="114"/>
        <v>0</v>
      </c>
      <c r="EI23" s="157">
        <f t="shared" si="114"/>
        <v>0</v>
      </c>
      <c r="EJ23" s="157">
        <f t="shared" si="114"/>
        <v>0</v>
      </c>
      <c r="EK23" s="157">
        <f t="shared" si="114"/>
        <v>0</v>
      </c>
      <c r="EL23" s="157">
        <f t="shared" si="114"/>
        <v>0</v>
      </c>
      <c r="EM23" s="157">
        <f t="shared" si="114"/>
        <v>0</v>
      </c>
      <c r="EN23" s="157">
        <f t="shared" si="114"/>
        <v>0</v>
      </c>
      <c r="EO23" s="157">
        <f t="shared" si="114"/>
        <v>0</v>
      </c>
      <c r="EP23" s="157">
        <f t="shared" si="114"/>
        <v>0</v>
      </c>
      <c r="EQ23" s="157">
        <f t="shared" si="114"/>
        <v>0</v>
      </c>
      <c r="ER23" s="157">
        <f t="shared" si="114"/>
        <v>0</v>
      </c>
      <c r="ES23" s="157">
        <f t="shared" si="114"/>
        <v>0</v>
      </c>
      <c r="ET23" s="157">
        <f t="shared" si="114"/>
        <v>0</v>
      </c>
      <c r="EU23" s="157">
        <f t="shared" si="114"/>
        <v>0</v>
      </c>
      <c r="EV23" s="157">
        <f t="shared" si="114"/>
        <v>0</v>
      </c>
      <c r="EW23" s="157">
        <f t="shared" si="114"/>
        <v>0</v>
      </c>
      <c r="EX23" s="157">
        <f t="shared" si="114"/>
        <v>0</v>
      </c>
      <c r="EY23" s="157">
        <f t="shared" si="114"/>
        <v>0</v>
      </c>
      <c r="EZ23" s="157">
        <f t="shared" si="114"/>
        <v>0</v>
      </c>
      <c r="FA23" s="157">
        <f t="shared" si="114"/>
        <v>0</v>
      </c>
      <c r="FB23" s="157">
        <f t="shared" si="114"/>
        <v>0</v>
      </c>
      <c r="FC23" s="157">
        <f t="shared" si="114"/>
        <v>0</v>
      </c>
      <c r="FD23" s="157">
        <f t="shared" si="114"/>
        <v>0</v>
      </c>
      <c r="FE23" s="157">
        <f t="shared" si="114"/>
        <v>0</v>
      </c>
      <c r="FF23" s="157">
        <f t="shared" si="114"/>
        <v>0</v>
      </c>
      <c r="FG23" s="157">
        <f t="shared" si="114"/>
        <v>0</v>
      </c>
      <c r="FH23" s="157">
        <f t="shared" si="114"/>
        <v>0</v>
      </c>
      <c r="FI23" s="157">
        <f t="shared" si="114"/>
        <v>0</v>
      </c>
      <c r="FJ23" s="157">
        <f t="shared" si="114"/>
        <v>0</v>
      </c>
      <c r="FK23" s="157">
        <f t="shared" si="114"/>
        <v>0</v>
      </c>
      <c r="FL23" s="157">
        <f t="shared" si="114"/>
        <v>0</v>
      </c>
      <c r="FM23" s="157">
        <f t="shared" si="114"/>
        <v>0</v>
      </c>
      <c r="FN23" s="157">
        <f t="shared" si="114"/>
        <v>0</v>
      </c>
      <c r="FO23" s="157">
        <f t="shared" si="114"/>
        <v>0</v>
      </c>
      <c r="FP23" s="157">
        <f t="shared" si="114"/>
        <v>0</v>
      </c>
      <c r="FQ23" s="157">
        <f t="shared" si="114"/>
        <v>0</v>
      </c>
      <c r="FR23" s="157">
        <f t="shared" si="114"/>
        <v>0</v>
      </c>
      <c r="FS23" s="157">
        <f t="shared" si="114"/>
        <v>0</v>
      </c>
      <c r="FT23" s="157">
        <f t="shared" si="114"/>
        <v>0</v>
      </c>
      <c r="FU23" s="157">
        <f t="shared" si="114"/>
        <v>0</v>
      </c>
      <c r="FV23" s="157">
        <f t="shared" si="114"/>
        <v>0</v>
      </c>
      <c r="FW23" s="157">
        <f t="shared" si="114"/>
        <v>0</v>
      </c>
      <c r="FX23" s="157">
        <f t="shared" si="114"/>
        <v>0</v>
      </c>
      <c r="FY23" s="157">
        <f t="shared" si="114"/>
        <v>0</v>
      </c>
      <c r="FZ23" s="157">
        <f t="shared" si="114"/>
        <v>0</v>
      </c>
      <c r="GA23" s="157">
        <f t="shared" si="114"/>
        <v>0</v>
      </c>
      <c r="GB23" s="157">
        <f t="shared" si="114"/>
        <v>0</v>
      </c>
      <c r="GC23" s="157">
        <f t="shared" si="114"/>
        <v>0</v>
      </c>
      <c r="GD23" s="157">
        <f t="shared" si="114"/>
        <v>0</v>
      </c>
      <c r="GE23" s="157">
        <f t="shared" si="114"/>
        <v>0</v>
      </c>
      <c r="GF23" s="157">
        <f t="shared" si="114"/>
        <v>0</v>
      </c>
      <c r="GG23" s="157">
        <f t="shared" si="114"/>
        <v>0</v>
      </c>
      <c r="GH23" s="157">
        <f t="shared" si="114"/>
        <v>0</v>
      </c>
      <c r="GI23" s="157">
        <f t="shared" si="114"/>
        <v>0</v>
      </c>
      <c r="GJ23" s="157">
        <f t="shared" si="114"/>
        <v>0</v>
      </c>
      <c r="GK23" s="157">
        <f t="shared" si="114"/>
        <v>0</v>
      </c>
      <c r="GL23" s="157">
        <f t="shared" si="114"/>
        <v>0</v>
      </c>
      <c r="GM23" s="157">
        <f t="shared" si="114"/>
        <v>0</v>
      </c>
      <c r="GN23" s="157">
        <f t="shared" ref="GN23:IY23" si="115">GN21*(1-GN22)</f>
        <v>0</v>
      </c>
      <c r="GO23" s="157">
        <f t="shared" si="115"/>
        <v>0</v>
      </c>
      <c r="GP23" s="157">
        <f t="shared" si="115"/>
        <v>0</v>
      </c>
      <c r="GQ23" s="157">
        <f t="shared" si="115"/>
        <v>0</v>
      </c>
      <c r="GR23" s="157">
        <f t="shared" si="115"/>
        <v>0</v>
      </c>
      <c r="GS23" s="157">
        <f t="shared" si="115"/>
        <v>0</v>
      </c>
      <c r="GT23" s="157">
        <f t="shared" si="115"/>
        <v>0</v>
      </c>
      <c r="GU23" s="157">
        <f t="shared" si="115"/>
        <v>0</v>
      </c>
      <c r="GV23" s="157">
        <f t="shared" si="115"/>
        <v>0</v>
      </c>
      <c r="GW23" s="157">
        <f t="shared" si="115"/>
        <v>0</v>
      </c>
      <c r="GX23" s="157">
        <f t="shared" si="115"/>
        <v>0</v>
      </c>
      <c r="GY23" s="157">
        <f t="shared" si="115"/>
        <v>0</v>
      </c>
      <c r="GZ23" s="157">
        <f t="shared" si="115"/>
        <v>0</v>
      </c>
      <c r="HA23" s="157">
        <f t="shared" si="115"/>
        <v>0</v>
      </c>
      <c r="HB23" s="157">
        <f t="shared" si="115"/>
        <v>0</v>
      </c>
      <c r="HC23" s="157">
        <f t="shared" si="115"/>
        <v>0</v>
      </c>
      <c r="HD23" s="157">
        <f t="shared" si="115"/>
        <v>0</v>
      </c>
      <c r="HE23" s="157">
        <f t="shared" si="115"/>
        <v>0</v>
      </c>
      <c r="HF23" s="157">
        <f t="shared" si="115"/>
        <v>0</v>
      </c>
      <c r="HG23" s="157">
        <f t="shared" si="115"/>
        <v>0</v>
      </c>
      <c r="HH23" s="157">
        <f t="shared" si="115"/>
        <v>0</v>
      </c>
      <c r="HI23" s="157">
        <f t="shared" si="115"/>
        <v>0</v>
      </c>
      <c r="HJ23" s="157">
        <f t="shared" si="115"/>
        <v>0</v>
      </c>
      <c r="HK23" s="157">
        <f t="shared" si="115"/>
        <v>0</v>
      </c>
      <c r="HL23" s="157">
        <f t="shared" si="115"/>
        <v>0</v>
      </c>
      <c r="HM23" s="157">
        <f t="shared" si="115"/>
        <v>0</v>
      </c>
      <c r="HN23" s="157">
        <f t="shared" si="115"/>
        <v>0</v>
      </c>
      <c r="HO23" s="157">
        <f t="shared" si="115"/>
        <v>0</v>
      </c>
      <c r="HP23" s="157">
        <f t="shared" si="115"/>
        <v>0</v>
      </c>
      <c r="HQ23" s="157">
        <f t="shared" si="115"/>
        <v>0</v>
      </c>
      <c r="HR23" s="157">
        <f t="shared" si="115"/>
        <v>0</v>
      </c>
      <c r="HS23" s="157">
        <f t="shared" si="115"/>
        <v>0</v>
      </c>
      <c r="HT23" s="157">
        <f t="shared" si="115"/>
        <v>0</v>
      </c>
      <c r="HU23" s="157">
        <f t="shared" si="115"/>
        <v>0</v>
      </c>
      <c r="HV23" s="157">
        <f t="shared" si="115"/>
        <v>0</v>
      </c>
      <c r="HW23" s="157">
        <f t="shared" si="115"/>
        <v>0</v>
      </c>
      <c r="HX23" s="157">
        <f t="shared" si="115"/>
        <v>0</v>
      </c>
      <c r="HY23" s="157">
        <f t="shared" si="115"/>
        <v>0</v>
      </c>
      <c r="HZ23" s="157">
        <f t="shared" si="115"/>
        <v>0</v>
      </c>
      <c r="IA23" s="157">
        <f t="shared" si="115"/>
        <v>0</v>
      </c>
      <c r="IB23" s="157">
        <f t="shared" si="115"/>
        <v>0</v>
      </c>
      <c r="IC23" s="157">
        <f t="shared" si="115"/>
        <v>0</v>
      </c>
      <c r="ID23" s="157">
        <f t="shared" si="115"/>
        <v>0</v>
      </c>
      <c r="IE23" s="157">
        <f t="shared" si="115"/>
        <v>0</v>
      </c>
      <c r="IF23" s="157">
        <f t="shared" si="115"/>
        <v>0</v>
      </c>
      <c r="IG23" s="157">
        <f t="shared" si="115"/>
        <v>0</v>
      </c>
      <c r="IH23" s="157">
        <f t="shared" si="115"/>
        <v>0</v>
      </c>
      <c r="II23" s="157">
        <f t="shared" si="115"/>
        <v>0</v>
      </c>
      <c r="IJ23" s="157">
        <f t="shared" si="115"/>
        <v>0</v>
      </c>
      <c r="IK23" s="157">
        <f t="shared" si="115"/>
        <v>0</v>
      </c>
      <c r="IL23" s="157">
        <f t="shared" si="115"/>
        <v>0</v>
      </c>
      <c r="IM23" s="157">
        <f t="shared" si="115"/>
        <v>0</v>
      </c>
      <c r="IN23" s="157">
        <f t="shared" si="115"/>
        <v>0</v>
      </c>
      <c r="IO23" s="157">
        <f t="shared" si="115"/>
        <v>0</v>
      </c>
      <c r="IP23" s="157">
        <f t="shared" si="115"/>
        <v>0</v>
      </c>
      <c r="IQ23" s="157">
        <f t="shared" si="115"/>
        <v>0</v>
      </c>
      <c r="IR23" s="157">
        <f t="shared" si="115"/>
        <v>0</v>
      </c>
      <c r="IS23" s="157">
        <f t="shared" si="115"/>
        <v>0</v>
      </c>
      <c r="IT23" s="157">
        <f t="shared" si="115"/>
        <v>0</v>
      </c>
      <c r="IU23" s="157">
        <f t="shared" si="115"/>
        <v>0</v>
      </c>
      <c r="IV23" s="157">
        <f t="shared" si="115"/>
        <v>0</v>
      </c>
      <c r="IW23" s="157">
        <f t="shared" si="115"/>
        <v>0</v>
      </c>
      <c r="IX23" s="157">
        <f t="shared" si="115"/>
        <v>0</v>
      </c>
      <c r="IY23" s="157">
        <f t="shared" si="115"/>
        <v>0</v>
      </c>
      <c r="IZ23" s="157">
        <f t="shared" ref="IZ23:LK23" si="116">IZ21*(1-IZ22)</f>
        <v>0</v>
      </c>
      <c r="JA23" s="157">
        <f t="shared" si="116"/>
        <v>0</v>
      </c>
      <c r="JB23" s="157">
        <f t="shared" si="116"/>
        <v>0</v>
      </c>
      <c r="JC23" s="157">
        <f t="shared" si="116"/>
        <v>0</v>
      </c>
      <c r="JD23" s="157">
        <f t="shared" si="116"/>
        <v>0</v>
      </c>
      <c r="JE23" s="157">
        <f t="shared" si="116"/>
        <v>0</v>
      </c>
      <c r="JF23" s="157">
        <f t="shared" si="116"/>
        <v>0</v>
      </c>
      <c r="JG23" s="157">
        <f t="shared" si="116"/>
        <v>0</v>
      </c>
      <c r="JH23" s="157">
        <f t="shared" si="116"/>
        <v>0</v>
      </c>
      <c r="JI23" s="157">
        <f t="shared" si="116"/>
        <v>0</v>
      </c>
      <c r="JJ23" s="157">
        <f t="shared" si="116"/>
        <v>0</v>
      </c>
      <c r="JK23" s="157">
        <f t="shared" si="116"/>
        <v>0</v>
      </c>
      <c r="JL23" s="157">
        <f t="shared" si="116"/>
        <v>0</v>
      </c>
      <c r="JM23" s="157">
        <f t="shared" si="116"/>
        <v>0</v>
      </c>
      <c r="JN23" s="157">
        <f t="shared" si="116"/>
        <v>0</v>
      </c>
      <c r="JO23" s="157">
        <f t="shared" si="116"/>
        <v>0</v>
      </c>
      <c r="JP23" s="157">
        <f t="shared" si="116"/>
        <v>0</v>
      </c>
      <c r="JQ23" s="157">
        <f t="shared" si="116"/>
        <v>0</v>
      </c>
      <c r="JR23" s="157">
        <f t="shared" si="116"/>
        <v>0</v>
      </c>
      <c r="JS23" s="157">
        <f t="shared" si="116"/>
        <v>0</v>
      </c>
      <c r="JT23" s="157">
        <f t="shared" si="116"/>
        <v>0</v>
      </c>
      <c r="JU23" s="157">
        <f t="shared" si="116"/>
        <v>0</v>
      </c>
      <c r="JV23" s="157">
        <f t="shared" si="116"/>
        <v>0</v>
      </c>
      <c r="JW23" s="157">
        <f t="shared" si="116"/>
        <v>0</v>
      </c>
      <c r="JX23" s="157">
        <f t="shared" si="116"/>
        <v>0</v>
      </c>
      <c r="JY23" s="157">
        <f t="shared" si="116"/>
        <v>0</v>
      </c>
      <c r="JZ23" s="157">
        <f t="shared" si="116"/>
        <v>0</v>
      </c>
      <c r="KA23" s="157">
        <f t="shared" si="116"/>
        <v>0</v>
      </c>
      <c r="KB23" s="157">
        <f t="shared" si="116"/>
        <v>0</v>
      </c>
      <c r="KC23" s="157">
        <f t="shared" si="116"/>
        <v>0</v>
      </c>
      <c r="KD23" s="157">
        <f t="shared" si="116"/>
        <v>0</v>
      </c>
      <c r="KE23" s="157">
        <f t="shared" si="116"/>
        <v>0</v>
      </c>
      <c r="KF23" s="157">
        <f t="shared" si="116"/>
        <v>0</v>
      </c>
      <c r="KG23" s="157">
        <f t="shared" si="116"/>
        <v>0</v>
      </c>
      <c r="KH23" s="157">
        <f t="shared" si="116"/>
        <v>0</v>
      </c>
      <c r="KI23" s="157">
        <f t="shared" si="116"/>
        <v>0</v>
      </c>
      <c r="KJ23" s="157">
        <f t="shared" si="116"/>
        <v>0</v>
      </c>
      <c r="KK23" s="157">
        <f t="shared" si="116"/>
        <v>0</v>
      </c>
      <c r="KL23" s="157">
        <f t="shared" si="116"/>
        <v>0</v>
      </c>
      <c r="KM23" s="157">
        <f t="shared" si="116"/>
        <v>0</v>
      </c>
      <c r="KN23" s="157">
        <f t="shared" si="116"/>
        <v>0</v>
      </c>
      <c r="KO23" s="157">
        <f t="shared" si="116"/>
        <v>0</v>
      </c>
      <c r="KP23" s="157">
        <f t="shared" si="116"/>
        <v>0</v>
      </c>
      <c r="KQ23" s="157">
        <f t="shared" si="116"/>
        <v>0</v>
      </c>
      <c r="KR23" s="157">
        <f t="shared" si="116"/>
        <v>0</v>
      </c>
      <c r="KS23" s="157">
        <f t="shared" si="116"/>
        <v>0</v>
      </c>
      <c r="KT23" s="157">
        <f t="shared" si="116"/>
        <v>0</v>
      </c>
      <c r="KU23" s="157">
        <f t="shared" si="116"/>
        <v>0</v>
      </c>
      <c r="KV23" s="157">
        <f t="shared" si="116"/>
        <v>0</v>
      </c>
      <c r="KW23" s="157">
        <f t="shared" si="116"/>
        <v>0</v>
      </c>
      <c r="KX23" s="157">
        <f t="shared" si="116"/>
        <v>0</v>
      </c>
      <c r="KY23" s="157">
        <f t="shared" si="116"/>
        <v>0</v>
      </c>
      <c r="KZ23" s="157">
        <f t="shared" si="116"/>
        <v>0</v>
      </c>
      <c r="LA23" s="157">
        <f t="shared" si="116"/>
        <v>0</v>
      </c>
      <c r="LB23" s="157">
        <f t="shared" si="116"/>
        <v>0</v>
      </c>
      <c r="LC23" s="157">
        <f t="shared" si="116"/>
        <v>0</v>
      </c>
      <c r="LD23" s="157">
        <f t="shared" si="116"/>
        <v>0</v>
      </c>
      <c r="LE23" s="157">
        <f t="shared" si="116"/>
        <v>0</v>
      </c>
      <c r="LF23" s="157">
        <f t="shared" si="116"/>
        <v>0</v>
      </c>
      <c r="LG23" s="157">
        <f t="shared" si="116"/>
        <v>0</v>
      </c>
      <c r="LH23" s="157">
        <f t="shared" si="116"/>
        <v>0</v>
      </c>
      <c r="LI23" s="157">
        <f t="shared" si="116"/>
        <v>0</v>
      </c>
      <c r="LJ23" s="157">
        <f t="shared" si="116"/>
        <v>0</v>
      </c>
      <c r="LK23" s="157">
        <f t="shared" si="116"/>
        <v>0</v>
      </c>
      <c r="LL23" s="157">
        <f t="shared" ref="LL23:NW23" si="117">LL21*(1-LL22)</f>
        <v>0</v>
      </c>
      <c r="LM23" s="157">
        <f t="shared" si="117"/>
        <v>0</v>
      </c>
      <c r="LN23" s="157">
        <f t="shared" si="117"/>
        <v>0</v>
      </c>
      <c r="LO23" s="157">
        <f t="shared" si="117"/>
        <v>0</v>
      </c>
      <c r="LP23" s="157">
        <f t="shared" si="117"/>
        <v>0</v>
      </c>
      <c r="LQ23" s="157">
        <f t="shared" si="117"/>
        <v>0</v>
      </c>
      <c r="LR23" s="157">
        <f t="shared" si="117"/>
        <v>0</v>
      </c>
      <c r="LS23" s="157">
        <f t="shared" si="117"/>
        <v>0</v>
      </c>
      <c r="LT23" s="157">
        <f t="shared" si="117"/>
        <v>0</v>
      </c>
      <c r="LU23" s="157">
        <f t="shared" si="117"/>
        <v>0</v>
      </c>
      <c r="LV23" s="157">
        <f t="shared" si="117"/>
        <v>0</v>
      </c>
      <c r="LW23" s="157">
        <f t="shared" si="117"/>
        <v>0</v>
      </c>
      <c r="LX23" s="157">
        <f t="shared" si="117"/>
        <v>0</v>
      </c>
      <c r="LY23" s="157">
        <f t="shared" si="117"/>
        <v>0</v>
      </c>
      <c r="LZ23" s="157">
        <f t="shared" si="117"/>
        <v>0</v>
      </c>
      <c r="MA23" s="157">
        <f t="shared" si="117"/>
        <v>0</v>
      </c>
      <c r="MB23" s="157">
        <f t="shared" si="117"/>
        <v>0</v>
      </c>
      <c r="MC23" s="157">
        <f t="shared" si="117"/>
        <v>0</v>
      </c>
      <c r="MD23" s="157">
        <f t="shared" si="117"/>
        <v>0</v>
      </c>
      <c r="ME23" s="157">
        <f t="shared" si="117"/>
        <v>0</v>
      </c>
      <c r="MF23" s="157">
        <f t="shared" si="117"/>
        <v>0</v>
      </c>
      <c r="MG23" s="157">
        <f t="shared" si="117"/>
        <v>0</v>
      </c>
      <c r="MH23" s="157">
        <f t="shared" si="117"/>
        <v>0</v>
      </c>
      <c r="MI23" s="157">
        <f t="shared" si="117"/>
        <v>0</v>
      </c>
      <c r="MJ23" s="157">
        <f t="shared" si="117"/>
        <v>0</v>
      </c>
      <c r="MK23" s="157">
        <f t="shared" si="117"/>
        <v>0</v>
      </c>
      <c r="ML23" s="157">
        <f t="shared" si="117"/>
        <v>0</v>
      </c>
      <c r="MM23" s="157">
        <f t="shared" si="117"/>
        <v>0</v>
      </c>
      <c r="MN23" s="157">
        <f t="shared" si="117"/>
        <v>0</v>
      </c>
      <c r="MO23" s="157">
        <f t="shared" si="117"/>
        <v>0</v>
      </c>
      <c r="MP23" s="157">
        <f t="shared" si="117"/>
        <v>0</v>
      </c>
      <c r="MQ23" s="157">
        <f t="shared" si="117"/>
        <v>0</v>
      </c>
      <c r="MR23" s="157">
        <f t="shared" si="117"/>
        <v>0</v>
      </c>
      <c r="MS23" s="157">
        <f t="shared" si="117"/>
        <v>0</v>
      </c>
      <c r="MT23" s="157">
        <f t="shared" si="117"/>
        <v>0</v>
      </c>
      <c r="MU23" s="157">
        <f t="shared" si="117"/>
        <v>0</v>
      </c>
      <c r="MV23" s="157">
        <f t="shared" si="117"/>
        <v>0</v>
      </c>
      <c r="MW23" s="157">
        <f t="shared" si="117"/>
        <v>0</v>
      </c>
      <c r="MX23" s="157">
        <f t="shared" si="117"/>
        <v>0</v>
      </c>
      <c r="MY23" s="157">
        <f t="shared" si="117"/>
        <v>0</v>
      </c>
      <c r="MZ23" s="157">
        <f t="shared" si="117"/>
        <v>0</v>
      </c>
      <c r="NA23" s="157">
        <f t="shared" si="117"/>
        <v>0</v>
      </c>
      <c r="NB23" s="157">
        <f t="shared" si="117"/>
        <v>0</v>
      </c>
      <c r="NC23" s="157">
        <f t="shared" si="117"/>
        <v>0</v>
      </c>
      <c r="ND23" s="157">
        <f t="shared" si="117"/>
        <v>0</v>
      </c>
      <c r="NE23" s="157">
        <f t="shared" si="117"/>
        <v>0</v>
      </c>
      <c r="NF23" s="157">
        <f t="shared" si="117"/>
        <v>0</v>
      </c>
      <c r="NG23" s="157">
        <f t="shared" si="117"/>
        <v>0</v>
      </c>
      <c r="NH23" s="157">
        <f t="shared" si="117"/>
        <v>0</v>
      </c>
      <c r="NI23" s="157">
        <f t="shared" si="117"/>
        <v>0</v>
      </c>
      <c r="NJ23" s="157">
        <f t="shared" si="117"/>
        <v>0</v>
      </c>
      <c r="NK23" s="157">
        <f t="shared" si="117"/>
        <v>0</v>
      </c>
      <c r="NL23" s="157">
        <f t="shared" si="117"/>
        <v>0</v>
      </c>
      <c r="NM23" s="157">
        <f t="shared" si="117"/>
        <v>0</v>
      </c>
      <c r="NN23" s="157">
        <f t="shared" si="117"/>
        <v>0</v>
      </c>
      <c r="NO23" s="157">
        <f t="shared" si="117"/>
        <v>0</v>
      </c>
      <c r="NP23" s="157">
        <f t="shared" si="117"/>
        <v>0</v>
      </c>
      <c r="NQ23" s="157">
        <f t="shared" si="117"/>
        <v>0</v>
      </c>
      <c r="NR23" s="157">
        <f t="shared" si="117"/>
        <v>0</v>
      </c>
      <c r="NS23" s="157">
        <f t="shared" si="117"/>
        <v>0</v>
      </c>
      <c r="NT23" s="157">
        <f t="shared" si="117"/>
        <v>0</v>
      </c>
      <c r="NU23" s="157">
        <f t="shared" si="117"/>
        <v>0</v>
      </c>
      <c r="NV23" s="157">
        <f t="shared" si="117"/>
        <v>0</v>
      </c>
      <c r="NW23" s="157">
        <f t="shared" si="117"/>
        <v>0</v>
      </c>
      <c r="NX23" s="157">
        <f t="shared" ref="NX23:QI23" si="118">NX21*(1-NX22)</f>
        <v>0</v>
      </c>
      <c r="NY23" s="157">
        <f t="shared" si="118"/>
        <v>0</v>
      </c>
      <c r="NZ23" s="157">
        <f t="shared" si="118"/>
        <v>0</v>
      </c>
      <c r="OA23" s="157">
        <f t="shared" si="118"/>
        <v>0</v>
      </c>
      <c r="OB23" s="157">
        <f t="shared" si="118"/>
        <v>0</v>
      </c>
      <c r="OC23" s="157">
        <f t="shared" si="118"/>
        <v>0</v>
      </c>
      <c r="OD23" s="157">
        <f t="shared" si="118"/>
        <v>0</v>
      </c>
      <c r="OE23" s="157">
        <f t="shared" si="118"/>
        <v>0</v>
      </c>
      <c r="OF23" s="157">
        <f t="shared" si="118"/>
        <v>0</v>
      </c>
      <c r="OG23" s="157">
        <f t="shared" si="118"/>
        <v>0</v>
      </c>
      <c r="OH23" s="157">
        <f t="shared" si="118"/>
        <v>0</v>
      </c>
      <c r="OI23" s="157">
        <f t="shared" si="118"/>
        <v>0</v>
      </c>
      <c r="OJ23" s="157">
        <f t="shared" si="118"/>
        <v>0</v>
      </c>
      <c r="OK23" s="157">
        <f t="shared" si="118"/>
        <v>0</v>
      </c>
      <c r="OL23" s="157">
        <f t="shared" si="118"/>
        <v>0</v>
      </c>
      <c r="OM23" s="157">
        <f t="shared" si="118"/>
        <v>0</v>
      </c>
      <c r="ON23" s="157">
        <f t="shared" si="118"/>
        <v>0</v>
      </c>
      <c r="OO23" s="157">
        <f t="shared" si="118"/>
        <v>0</v>
      </c>
      <c r="OP23" s="157">
        <f t="shared" si="118"/>
        <v>0</v>
      </c>
      <c r="OQ23" s="157">
        <f t="shared" si="118"/>
        <v>0</v>
      </c>
      <c r="OR23" s="157">
        <f t="shared" si="118"/>
        <v>0</v>
      </c>
      <c r="OS23" s="157">
        <f t="shared" si="118"/>
        <v>0</v>
      </c>
      <c r="OT23" s="157">
        <f t="shared" si="118"/>
        <v>0</v>
      </c>
      <c r="OU23" s="157">
        <f t="shared" si="118"/>
        <v>0</v>
      </c>
      <c r="OV23" s="157">
        <f t="shared" si="118"/>
        <v>0</v>
      </c>
      <c r="OW23" s="157">
        <f t="shared" si="118"/>
        <v>0</v>
      </c>
      <c r="OX23" s="157">
        <f t="shared" si="118"/>
        <v>0</v>
      </c>
      <c r="OY23" s="157">
        <f t="shared" si="118"/>
        <v>0</v>
      </c>
      <c r="OZ23" s="157">
        <f t="shared" si="118"/>
        <v>0</v>
      </c>
      <c r="PA23" s="157">
        <f t="shared" si="118"/>
        <v>0</v>
      </c>
      <c r="PB23" s="157">
        <f t="shared" si="118"/>
        <v>0</v>
      </c>
      <c r="PC23" s="157">
        <f t="shared" si="118"/>
        <v>0</v>
      </c>
      <c r="PD23" s="157">
        <f t="shared" si="118"/>
        <v>0</v>
      </c>
      <c r="PE23" s="157">
        <f t="shared" si="118"/>
        <v>0</v>
      </c>
      <c r="PF23" s="157">
        <f t="shared" si="118"/>
        <v>0</v>
      </c>
      <c r="PG23" s="157">
        <f t="shared" si="118"/>
        <v>0</v>
      </c>
      <c r="PH23" s="157">
        <f t="shared" si="118"/>
        <v>0</v>
      </c>
      <c r="PI23" s="157">
        <f t="shared" si="118"/>
        <v>0</v>
      </c>
      <c r="PJ23" s="157">
        <f t="shared" si="118"/>
        <v>0</v>
      </c>
      <c r="PK23" s="157">
        <f t="shared" si="118"/>
        <v>0</v>
      </c>
      <c r="PL23" s="157">
        <f t="shared" si="118"/>
        <v>0</v>
      </c>
      <c r="PM23" s="157">
        <f t="shared" si="118"/>
        <v>0</v>
      </c>
      <c r="PN23" s="157">
        <f t="shared" si="118"/>
        <v>0</v>
      </c>
      <c r="PO23" s="157">
        <f t="shared" si="118"/>
        <v>0</v>
      </c>
      <c r="PP23" s="157">
        <f t="shared" si="118"/>
        <v>0</v>
      </c>
      <c r="PQ23" s="157">
        <f t="shared" si="118"/>
        <v>0</v>
      </c>
      <c r="PR23" s="157">
        <f t="shared" si="118"/>
        <v>0</v>
      </c>
      <c r="PS23" s="157">
        <f t="shared" si="118"/>
        <v>0</v>
      </c>
      <c r="PT23" s="157">
        <f t="shared" si="118"/>
        <v>0</v>
      </c>
      <c r="PU23" s="157">
        <f t="shared" si="118"/>
        <v>0</v>
      </c>
      <c r="PV23" s="157">
        <f t="shared" si="118"/>
        <v>0</v>
      </c>
      <c r="PW23" s="157">
        <f t="shared" si="118"/>
        <v>0</v>
      </c>
      <c r="PX23" s="157">
        <f t="shared" si="118"/>
        <v>0</v>
      </c>
      <c r="PY23" s="157">
        <f t="shared" si="118"/>
        <v>0</v>
      </c>
      <c r="PZ23" s="157">
        <f t="shared" si="118"/>
        <v>0</v>
      </c>
      <c r="QA23" s="157">
        <f t="shared" si="118"/>
        <v>0</v>
      </c>
      <c r="QB23" s="157">
        <f t="shared" si="118"/>
        <v>0</v>
      </c>
      <c r="QC23" s="157">
        <f t="shared" si="118"/>
        <v>0</v>
      </c>
      <c r="QD23" s="157">
        <f t="shared" si="118"/>
        <v>0</v>
      </c>
      <c r="QE23" s="157">
        <f t="shared" si="118"/>
        <v>0</v>
      </c>
      <c r="QF23" s="157">
        <f t="shared" si="118"/>
        <v>0</v>
      </c>
      <c r="QG23" s="157">
        <f t="shared" si="118"/>
        <v>0</v>
      </c>
      <c r="QH23" s="157">
        <f t="shared" si="118"/>
        <v>0</v>
      </c>
      <c r="QI23" s="157">
        <f t="shared" si="118"/>
        <v>0</v>
      </c>
      <c r="QJ23" s="157">
        <f t="shared" ref="QJ23:SU23" si="119">QJ21*(1-QJ22)</f>
        <v>0</v>
      </c>
      <c r="QK23" s="157">
        <f t="shared" si="119"/>
        <v>0</v>
      </c>
      <c r="QL23" s="157">
        <f t="shared" si="119"/>
        <v>0</v>
      </c>
      <c r="QM23" s="157">
        <f t="shared" si="119"/>
        <v>0</v>
      </c>
      <c r="QN23" s="157">
        <f t="shared" si="119"/>
        <v>0</v>
      </c>
      <c r="QO23" s="157">
        <f t="shared" si="119"/>
        <v>0</v>
      </c>
      <c r="QP23" s="157">
        <f t="shared" si="119"/>
        <v>0</v>
      </c>
      <c r="QQ23" s="157">
        <f t="shared" si="119"/>
        <v>0</v>
      </c>
      <c r="QR23" s="157">
        <f t="shared" si="119"/>
        <v>0</v>
      </c>
      <c r="QS23" s="157">
        <f t="shared" si="119"/>
        <v>0</v>
      </c>
      <c r="QT23" s="157">
        <f t="shared" si="119"/>
        <v>0</v>
      </c>
      <c r="QU23" s="157">
        <f t="shared" si="119"/>
        <v>0</v>
      </c>
      <c r="QV23" s="157">
        <f t="shared" si="119"/>
        <v>0</v>
      </c>
      <c r="QW23" s="157">
        <f t="shared" si="119"/>
        <v>0</v>
      </c>
      <c r="QX23" s="157">
        <f t="shared" si="119"/>
        <v>0</v>
      </c>
      <c r="QY23" s="157">
        <f t="shared" si="119"/>
        <v>0</v>
      </c>
      <c r="QZ23" s="157">
        <f t="shared" si="119"/>
        <v>0</v>
      </c>
      <c r="RA23" s="157">
        <f t="shared" si="119"/>
        <v>0</v>
      </c>
      <c r="RB23" s="157">
        <f t="shared" si="119"/>
        <v>0</v>
      </c>
      <c r="RC23" s="157">
        <f t="shared" si="119"/>
        <v>0</v>
      </c>
      <c r="RD23" s="157">
        <f t="shared" si="119"/>
        <v>0</v>
      </c>
      <c r="RE23" s="157">
        <f t="shared" si="119"/>
        <v>0</v>
      </c>
      <c r="RF23" s="157">
        <f t="shared" si="119"/>
        <v>0</v>
      </c>
      <c r="RG23" s="157">
        <f t="shared" si="119"/>
        <v>0</v>
      </c>
      <c r="RH23" s="157">
        <f t="shared" si="119"/>
        <v>0</v>
      </c>
      <c r="RI23" s="157">
        <f t="shared" si="119"/>
        <v>0</v>
      </c>
      <c r="RJ23" s="157">
        <f t="shared" si="119"/>
        <v>0</v>
      </c>
      <c r="RK23" s="157">
        <f t="shared" si="119"/>
        <v>0</v>
      </c>
      <c r="RL23" s="157">
        <f t="shared" si="119"/>
        <v>0</v>
      </c>
      <c r="RM23" s="157">
        <f t="shared" si="119"/>
        <v>0</v>
      </c>
      <c r="RN23" s="157">
        <f t="shared" si="119"/>
        <v>0</v>
      </c>
      <c r="RO23" s="157">
        <f t="shared" si="119"/>
        <v>0</v>
      </c>
      <c r="RP23" s="157">
        <f t="shared" si="119"/>
        <v>0</v>
      </c>
      <c r="RQ23" s="157">
        <f t="shared" si="119"/>
        <v>0</v>
      </c>
      <c r="RR23" s="157">
        <f t="shared" si="119"/>
        <v>0</v>
      </c>
      <c r="RS23" s="157">
        <f t="shared" si="119"/>
        <v>0</v>
      </c>
      <c r="RT23" s="157">
        <f t="shared" si="119"/>
        <v>0</v>
      </c>
      <c r="RU23" s="157">
        <f t="shared" si="119"/>
        <v>0</v>
      </c>
      <c r="RV23" s="157">
        <f t="shared" si="119"/>
        <v>0</v>
      </c>
      <c r="RW23" s="157">
        <f t="shared" si="119"/>
        <v>0</v>
      </c>
      <c r="RX23" s="157">
        <f t="shared" si="119"/>
        <v>0</v>
      </c>
      <c r="RY23" s="157">
        <f t="shared" si="119"/>
        <v>0</v>
      </c>
      <c r="RZ23" s="157">
        <f t="shared" si="119"/>
        <v>0</v>
      </c>
      <c r="SA23" s="157">
        <f t="shared" si="119"/>
        <v>0</v>
      </c>
      <c r="SB23" s="157">
        <f t="shared" si="119"/>
        <v>0</v>
      </c>
      <c r="SC23" s="157">
        <f t="shared" si="119"/>
        <v>0</v>
      </c>
      <c r="SD23" s="157">
        <f t="shared" si="119"/>
        <v>0</v>
      </c>
      <c r="SE23" s="157">
        <f t="shared" si="119"/>
        <v>0</v>
      </c>
      <c r="SF23" s="157">
        <f t="shared" si="119"/>
        <v>0</v>
      </c>
      <c r="SG23" s="157">
        <f t="shared" si="119"/>
        <v>0</v>
      </c>
      <c r="SH23" s="157">
        <f t="shared" si="119"/>
        <v>0</v>
      </c>
      <c r="SI23" s="157">
        <f t="shared" si="119"/>
        <v>0</v>
      </c>
      <c r="SJ23" s="157">
        <f t="shared" si="119"/>
        <v>0</v>
      </c>
      <c r="SK23" s="157">
        <f t="shared" si="119"/>
        <v>0</v>
      </c>
      <c r="SL23" s="157">
        <f t="shared" si="119"/>
        <v>0</v>
      </c>
      <c r="SM23" s="157">
        <f t="shared" si="119"/>
        <v>0</v>
      </c>
      <c r="SN23" s="157">
        <f t="shared" si="119"/>
        <v>0</v>
      </c>
      <c r="SO23" s="157">
        <f t="shared" si="119"/>
        <v>0</v>
      </c>
      <c r="SP23" s="157">
        <f t="shared" si="119"/>
        <v>0</v>
      </c>
      <c r="SQ23" s="157">
        <f t="shared" si="119"/>
        <v>0</v>
      </c>
      <c r="SR23" s="157">
        <f t="shared" si="119"/>
        <v>0</v>
      </c>
      <c r="SS23" s="157">
        <f t="shared" si="119"/>
        <v>0</v>
      </c>
      <c r="ST23" s="157">
        <f t="shared" si="119"/>
        <v>0</v>
      </c>
      <c r="SU23" s="157">
        <f t="shared" si="119"/>
        <v>0</v>
      </c>
      <c r="SV23" s="157">
        <f t="shared" ref="SV23:VG23" si="120">SV21*(1-SV22)</f>
        <v>0</v>
      </c>
      <c r="SW23" s="157">
        <f t="shared" si="120"/>
        <v>0</v>
      </c>
      <c r="SX23" s="157">
        <f t="shared" si="120"/>
        <v>0</v>
      </c>
      <c r="SY23" s="157">
        <f t="shared" si="120"/>
        <v>0</v>
      </c>
      <c r="SZ23" s="157">
        <f t="shared" si="120"/>
        <v>0</v>
      </c>
      <c r="TA23" s="157">
        <f t="shared" si="120"/>
        <v>0</v>
      </c>
      <c r="TB23" s="157">
        <f t="shared" si="120"/>
        <v>0</v>
      </c>
      <c r="TC23" s="157">
        <f t="shared" si="120"/>
        <v>0</v>
      </c>
      <c r="TD23" s="157">
        <f t="shared" si="120"/>
        <v>0</v>
      </c>
      <c r="TE23" s="157">
        <f t="shared" si="120"/>
        <v>0</v>
      </c>
      <c r="TF23" s="157">
        <f t="shared" si="120"/>
        <v>0</v>
      </c>
      <c r="TG23" s="157">
        <f t="shared" si="120"/>
        <v>0</v>
      </c>
      <c r="TH23" s="157">
        <f t="shared" si="120"/>
        <v>0</v>
      </c>
      <c r="TI23" s="157">
        <f t="shared" si="120"/>
        <v>0</v>
      </c>
      <c r="TJ23" s="157">
        <f t="shared" si="120"/>
        <v>0</v>
      </c>
      <c r="TK23" s="157">
        <f t="shared" si="120"/>
        <v>0</v>
      </c>
      <c r="TL23" s="157">
        <f t="shared" si="120"/>
        <v>0</v>
      </c>
      <c r="TM23" s="157">
        <f t="shared" si="120"/>
        <v>0</v>
      </c>
      <c r="TN23" s="157">
        <f t="shared" si="120"/>
        <v>0</v>
      </c>
      <c r="TO23" s="157">
        <f t="shared" si="120"/>
        <v>0</v>
      </c>
      <c r="TP23" s="157">
        <f t="shared" si="120"/>
        <v>0</v>
      </c>
      <c r="TQ23" s="157">
        <f t="shared" si="120"/>
        <v>0</v>
      </c>
      <c r="TR23" s="157">
        <f t="shared" si="120"/>
        <v>0</v>
      </c>
      <c r="TS23" s="157">
        <f t="shared" si="120"/>
        <v>0</v>
      </c>
      <c r="TT23" s="157">
        <f t="shared" si="120"/>
        <v>0</v>
      </c>
      <c r="TU23" s="157">
        <f t="shared" si="120"/>
        <v>0</v>
      </c>
      <c r="TV23" s="157">
        <f t="shared" si="120"/>
        <v>0</v>
      </c>
      <c r="TW23" s="157">
        <f t="shared" si="120"/>
        <v>0</v>
      </c>
      <c r="TX23" s="157">
        <f t="shared" si="120"/>
        <v>0</v>
      </c>
      <c r="TY23" s="157">
        <f t="shared" si="120"/>
        <v>0</v>
      </c>
      <c r="TZ23" s="157">
        <f t="shared" si="120"/>
        <v>0</v>
      </c>
      <c r="UA23" s="157">
        <f t="shared" si="120"/>
        <v>0</v>
      </c>
      <c r="UB23" s="157">
        <f t="shared" si="120"/>
        <v>0</v>
      </c>
      <c r="UC23" s="157">
        <f t="shared" si="120"/>
        <v>0</v>
      </c>
      <c r="UD23" s="157">
        <f t="shared" si="120"/>
        <v>0</v>
      </c>
      <c r="UE23" s="157">
        <f t="shared" si="120"/>
        <v>0</v>
      </c>
      <c r="UF23" s="157">
        <f t="shared" si="120"/>
        <v>0</v>
      </c>
      <c r="UG23" s="157">
        <f t="shared" si="120"/>
        <v>0</v>
      </c>
      <c r="UH23" s="157">
        <f t="shared" si="120"/>
        <v>0</v>
      </c>
      <c r="UI23" s="157">
        <f t="shared" si="120"/>
        <v>0</v>
      </c>
      <c r="UJ23" s="157">
        <f t="shared" si="120"/>
        <v>0</v>
      </c>
      <c r="UK23" s="157">
        <f t="shared" si="120"/>
        <v>0</v>
      </c>
      <c r="UL23" s="157">
        <f t="shared" si="120"/>
        <v>0</v>
      </c>
      <c r="UM23" s="157">
        <f t="shared" si="120"/>
        <v>0</v>
      </c>
      <c r="UN23" s="157">
        <f t="shared" si="120"/>
        <v>0</v>
      </c>
      <c r="UO23" s="157">
        <f t="shared" si="120"/>
        <v>0</v>
      </c>
      <c r="UP23" s="157">
        <f t="shared" si="120"/>
        <v>0</v>
      </c>
      <c r="UQ23" s="157">
        <f t="shared" si="120"/>
        <v>0</v>
      </c>
      <c r="UR23" s="157">
        <f t="shared" si="120"/>
        <v>0</v>
      </c>
      <c r="US23" s="157">
        <f t="shared" si="120"/>
        <v>0</v>
      </c>
      <c r="UT23" s="157">
        <f t="shared" si="120"/>
        <v>0</v>
      </c>
      <c r="UU23" s="157">
        <f t="shared" si="120"/>
        <v>0</v>
      </c>
      <c r="UV23" s="157">
        <f t="shared" si="120"/>
        <v>0</v>
      </c>
      <c r="UW23" s="157">
        <f t="shared" si="120"/>
        <v>0</v>
      </c>
      <c r="UX23" s="157">
        <f t="shared" si="120"/>
        <v>0</v>
      </c>
      <c r="UY23" s="157">
        <f t="shared" si="120"/>
        <v>0</v>
      </c>
      <c r="UZ23" s="157">
        <f t="shared" si="120"/>
        <v>0</v>
      </c>
      <c r="VA23" s="157">
        <f t="shared" si="120"/>
        <v>0</v>
      </c>
      <c r="VB23" s="157">
        <f t="shared" si="120"/>
        <v>0</v>
      </c>
      <c r="VC23" s="157">
        <f t="shared" si="120"/>
        <v>0</v>
      </c>
      <c r="VD23" s="157">
        <f t="shared" si="120"/>
        <v>0</v>
      </c>
      <c r="VE23" s="157">
        <f t="shared" si="120"/>
        <v>0</v>
      </c>
      <c r="VF23" s="157">
        <f t="shared" si="120"/>
        <v>0</v>
      </c>
      <c r="VG23" s="157">
        <f t="shared" si="120"/>
        <v>0</v>
      </c>
      <c r="VH23" s="157">
        <f t="shared" ref="VH23:XS23" si="121">VH21*(1-VH22)</f>
        <v>0</v>
      </c>
      <c r="VI23" s="157">
        <f t="shared" si="121"/>
        <v>0</v>
      </c>
      <c r="VJ23" s="157">
        <f t="shared" si="121"/>
        <v>0</v>
      </c>
      <c r="VK23" s="157">
        <f t="shared" si="121"/>
        <v>0</v>
      </c>
      <c r="VL23" s="157">
        <f t="shared" si="121"/>
        <v>0</v>
      </c>
      <c r="VM23" s="157">
        <f t="shared" si="121"/>
        <v>0</v>
      </c>
      <c r="VN23" s="157">
        <f t="shared" si="121"/>
        <v>0</v>
      </c>
      <c r="VO23" s="157">
        <f t="shared" si="121"/>
        <v>0</v>
      </c>
      <c r="VP23" s="157">
        <f t="shared" si="121"/>
        <v>0</v>
      </c>
      <c r="VQ23" s="157">
        <f t="shared" si="121"/>
        <v>0</v>
      </c>
      <c r="VR23" s="157">
        <f t="shared" si="121"/>
        <v>0</v>
      </c>
      <c r="VS23" s="157">
        <f t="shared" si="121"/>
        <v>0</v>
      </c>
      <c r="VT23" s="157">
        <f t="shared" si="121"/>
        <v>0</v>
      </c>
      <c r="VU23" s="157">
        <f t="shared" si="121"/>
        <v>0</v>
      </c>
      <c r="VV23" s="157">
        <f t="shared" si="121"/>
        <v>0</v>
      </c>
      <c r="VW23" s="157">
        <f t="shared" si="121"/>
        <v>0</v>
      </c>
      <c r="VX23" s="157">
        <f t="shared" si="121"/>
        <v>0</v>
      </c>
      <c r="VY23" s="157">
        <f t="shared" si="121"/>
        <v>0</v>
      </c>
      <c r="VZ23" s="157">
        <f t="shared" si="121"/>
        <v>0</v>
      </c>
      <c r="WA23" s="157">
        <f t="shared" si="121"/>
        <v>0</v>
      </c>
      <c r="WB23" s="157">
        <f t="shared" si="121"/>
        <v>0</v>
      </c>
      <c r="WC23" s="157">
        <f t="shared" si="121"/>
        <v>0</v>
      </c>
      <c r="WD23" s="157">
        <f t="shared" si="121"/>
        <v>0</v>
      </c>
      <c r="WE23" s="157">
        <f t="shared" si="121"/>
        <v>0</v>
      </c>
      <c r="WF23" s="157">
        <f t="shared" si="121"/>
        <v>0</v>
      </c>
      <c r="WG23" s="157">
        <f t="shared" si="121"/>
        <v>0</v>
      </c>
      <c r="WH23" s="157">
        <f t="shared" si="121"/>
        <v>0</v>
      </c>
      <c r="WI23" s="157">
        <f t="shared" si="121"/>
        <v>0</v>
      </c>
      <c r="WJ23" s="157">
        <f t="shared" si="121"/>
        <v>0</v>
      </c>
      <c r="WK23" s="157">
        <f t="shared" si="121"/>
        <v>0</v>
      </c>
      <c r="WL23" s="157">
        <f t="shared" si="121"/>
        <v>0</v>
      </c>
      <c r="WM23" s="157">
        <f t="shared" si="121"/>
        <v>0</v>
      </c>
      <c r="WN23" s="157">
        <f t="shared" si="121"/>
        <v>0</v>
      </c>
      <c r="WO23" s="157">
        <f t="shared" si="121"/>
        <v>0</v>
      </c>
      <c r="WP23" s="157">
        <f t="shared" si="121"/>
        <v>0</v>
      </c>
      <c r="WQ23" s="157">
        <f t="shared" si="121"/>
        <v>0</v>
      </c>
      <c r="WR23" s="157">
        <f t="shared" si="121"/>
        <v>0</v>
      </c>
      <c r="WS23" s="157">
        <f t="shared" si="121"/>
        <v>0</v>
      </c>
      <c r="WT23" s="157">
        <f t="shared" si="121"/>
        <v>0</v>
      </c>
      <c r="WU23" s="157">
        <f t="shared" si="121"/>
        <v>0</v>
      </c>
      <c r="WV23" s="157">
        <f t="shared" si="121"/>
        <v>0</v>
      </c>
      <c r="WW23" s="157">
        <f t="shared" si="121"/>
        <v>0</v>
      </c>
      <c r="WX23" s="157">
        <f t="shared" si="121"/>
        <v>0</v>
      </c>
      <c r="WY23" s="157">
        <f t="shared" si="121"/>
        <v>0</v>
      </c>
      <c r="WZ23" s="157">
        <f t="shared" si="121"/>
        <v>0</v>
      </c>
      <c r="XA23" s="157">
        <f t="shared" si="121"/>
        <v>0</v>
      </c>
      <c r="XB23" s="157">
        <f t="shared" si="121"/>
        <v>0</v>
      </c>
      <c r="XC23" s="157">
        <f t="shared" si="121"/>
        <v>0</v>
      </c>
      <c r="XD23" s="157">
        <f t="shared" si="121"/>
        <v>0</v>
      </c>
      <c r="XE23" s="157">
        <f t="shared" si="121"/>
        <v>0</v>
      </c>
      <c r="XF23" s="157">
        <f t="shared" si="121"/>
        <v>0</v>
      </c>
      <c r="XG23" s="157">
        <f t="shared" si="121"/>
        <v>0</v>
      </c>
      <c r="XH23" s="157">
        <f t="shared" si="121"/>
        <v>0</v>
      </c>
      <c r="XI23" s="157">
        <f t="shared" si="121"/>
        <v>0</v>
      </c>
      <c r="XJ23" s="157">
        <f t="shared" si="121"/>
        <v>0</v>
      </c>
      <c r="XK23" s="157">
        <f t="shared" si="121"/>
        <v>0</v>
      </c>
      <c r="XL23" s="157">
        <f t="shared" si="121"/>
        <v>0</v>
      </c>
      <c r="XM23" s="157">
        <f t="shared" si="121"/>
        <v>0</v>
      </c>
      <c r="XN23" s="157">
        <f t="shared" si="121"/>
        <v>0</v>
      </c>
      <c r="XO23" s="157">
        <f t="shared" si="121"/>
        <v>0</v>
      </c>
      <c r="XP23" s="157">
        <f t="shared" si="121"/>
        <v>0</v>
      </c>
      <c r="XQ23" s="157">
        <f t="shared" si="121"/>
        <v>0</v>
      </c>
      <c r="XR23" s="157">
        <f t="shared" si="121"/>
        <v>0</v>
      </c>
      <c r="XS23" s="157">
        <f t="shared" si="121"/>
        <v>0</v>
      </c>
      <c r="XT23" s="157">
        <f t="shared" ref="XT23:AAE23" si="122">XT21*(1-XT22)</f>
        <v>0</v>
      </c>
      <c r="XU23" s="157">
        <f t="shared" si="122"/>
        <v>0</v>
      </c>
      <c r="XV23" s="157">
        <f t="shared" si="122"/>
        <v>0</v>
      </c>
      <c r="XW23" s="157">
        <f t="shared" si="122"/>
        <v>0</v>
      </c>
      <c r="XX23" s="157">
        <f t="shared" si="122"/>
        <v>0</v>
      </c>
      <c r="XY23" s="157">
        <f t="shared" si="122"/>
        <v>0</v>
      </c>
      <c r="XZ23" s="157">
        <f t="shared" si="122"/>
        <v>0</v>
      </c>
      <c r="YA23" s="157">
        <f t="shared" si="122"/>
        <v>0</v>
      </c>
      <c r="YB23" s="157">
        <f t="shared" si="122"/>
        <v>0</v>
      </c>
      <c r="YC23" s="157">
        <f t="shared" si="122"/>
        <v>0</v>
      </c>
      <c r="YD23" s="157">
        <f t="shared" si="122"/>
        <v>0</v>
      </c>
      <c r="YE23" s="157">
        <f t="shared" si="122"/>
        <v>0</v>
      </c>
      <c r="YF23" s="157">
        <f t="shared" si="122"/>
        <v>0</v>
      </c>
      <c r="YG23" s="157">
        <f t="shared" si="122"/>
        <v>0</v>
      </c>
      <c r="YH23" s="157">
        <f t="shared" si="122"/>
        <v>0</v>
      </c>
      <c r="YI23" s="157">
        <f t="shared" si="122"/>
        <v>0</v>
      </c>
      <c r="YJ23" s="157">
        <f t="shared" si="122"/>
        <v>0</v>
      </c>
      <c r="YK23" s="157">
        <f t="shared" si="122"/>
        <v>0</v>
      </c>
      <c r="YL23" s="157">
        <f t="shared" si="122"/>
        <v>0</v>
      </c>
      <c r="YM23" s="157">
        <f t="shared" si="122"/>
        <v>0</v>
      </c>
      <c r="YN23" s="157">
        <f t="shared" si="122"/>
        <v>0</v>
      </c>
      <c r="YO23" s="157">
        <f t="shared" si="122"/>
        <v>0</v>
      </c>
      <c r="YP23" s="157">
        <f t="shared" si="122"/>
        <v>0</v>
      </c>
      <c r="YQ23" s="157">
        <f t="shared" si="122"/>
        <v>0</v>
      </c>
      <c r="YR23" s="157">
        <f t="shared" si="122"/>
        <v>0</v>
      </c>
      <c r="YS23" s="157">
        <f t="shared" si="122"/>
        <v>0</v>
      </c>
      <c r="YT23" s="157">
        <f t="shared" si="122"/>
        <v>0</v>
      </c>
      <c r="YU23" s="157">
        <f t="shared" si="122"/>
        <v>0</v>
      </c>
      <c r="YV23" s="157">
        <f t="shared" si="122"/>
        <v>0</v>
      </c>
      <c r="YW23" s="157">
        <f t="shared" si="122"/>
        <v>0</v>
      </c>
      <c r="YX23" s="157">
        <f t="shared" si="122"/>
        <v>0</v>
      </c>
      <c r="YY23" s="157">
        <f t="shared" si="122"/>
        <v>0</v>
      </c>
      <c r="YZ23" s="157">
        <f t="shared" si="122"/>
        <v>0</v>
      </c>
      <c r="ZA23" s="157">
        <f t="shared" si="122"/>
        <v>0</v>
      </c>
      <c r="ZB23" s="157">
        <f t="shared" si="122"/>
        <v>0</v>
      </c>
      <c r="ZC23" s="157">
        <f t="shared" si="122"/>
        <v>0</v>
      </c>
      <c r="ZD23" s="157">
        <f t="shared" si="122"/>
        <v>0</v>
      </c>
      <c r="ZE23" s="157">
        <f t="shared" si="122"/>
        <v>0</v>
      </c>
      <c r="ZF23" s="157">
        <f t="shared" si="122"/>
        <v>0</v>
      </c>
      <c r="ZG23" s="157">
        <f t="shared" si="122"/>
        <v>0</v>
      </c>
      <c r="ZH23" s="157">
        <f t="shared" si="122"/>
        <v>0</v>
      </c>
      <c r="ZI23" s="157">
        <f t="shared" si="122"/>
        <v>0</v>
      </c>
      <c r="ZJ23" s="157">
        <f t="shared" si="122"/>
        <v>0</v>
      </c>
      <c r="ZK23" s="157">
        <f t="shared" si="122"/>
        <v>0</v>
      </c>
      <c r="ZL23" s="157">
        <f t="shared" si="122"/>
        <v>0</v>
      </c>
      <c r="ZM23" s="157">
        <f t="shared" si="122"/>
        <v>0</v>
      </c>
      <c r="ZN23" s="157">
        <f t="shared" si="122"/>
        <v>0</v>
      </c>
      <c r="ZO23" s="157">
        <f t="shared" si="122"/>
        <v>0</v>
      </c>
      <c r="ZP23" s="157">
        <f t="shared" si="122"/>
        <v>0</v>
      </c>
      <c r="ZQ23" s="157">
        <f t="shared" si="122"/>
        <v>0</v>
      </c>
      <c r="ZR23" s="157">
        <f t="shared" si="122"/>
        <v>0</v>
      </c>
      <c r="ZS23" s="157">
        <f t="shared" si="122"/>
        <v>0</v>
      </c>
      <c r="ZT23" s="157">
        <f t="shared" si="122"/>
        <v>0</v>
      </c>
      <c r="ZU23" s="157">
        <f t="shared" si="122"/>
        <v>0</v>
      </c>
      <c r="ZV23" s="157">
        <f t="shared" si="122"/>
        <v>0</v>
      </c>
      <c r="ZW23" s="157">
        <f t="shared" si="122"/>
        <v>0</v>
      </c>
      <c r="ZX23" s="157">
        <f t="shared" si="122"/>
        <v>0</v>
      </c>
      <c r="ZY23" s="157">
        <f t="shared" si="122"/>
        <v>0</v>
      </c>
      <c r="ZZ23" s="157">
        <f t="shared" si="122"/>
        <v>0</v>
      </c>
      <c r="AAA23" s="157">
        <f t="shared" si="122"/>
        <v>0</v>
      </c>
      <c r="AAB23" s="157">
        <f t="shared" si="122"/>
        <v>0</v>
      </c>
      <c r="AAC23" s="157">
        <f t="shared" si="122"/>
        <v>0</v>
      </c>
      <c r="AAD23" s="157">
        <f t="shared" si="122"/>
        <v>0</v>
      </c>
      <c r="AAE23" s="157">
        <f t="shared" si="122"/>
        <v>0</v>
      </c>
      <c r="AAF23" s="157">
        <f t="shared" ref="AAF23:ACQ23" si="123">AAF21*(1-AAF22)</f>
        <v>0</v>
      </c>
      <c r="AAG23" s="157">
        <f t="shared" si="123"/>
        <v>0</v>
      </c>
      <c r="AAH23" s="157">
        <f t="shared" si="123"/>
        <v>0</v>
      </c>
      <c r="AAI23" s="157">
        <f t="shared" si="123"/>
        <v>0</v>
      </c>
      <c r="AAJ23" s="157">
        <f t="shared" si="123"/>
        <v>0</v>
      </c>
      <c r="AAK23" s="157">
        <f t="shared" si="123"/>
        <v>0</v>
      </c>
      <c r="AAL23" s="157">
        <f t="shared" si="123"/>
        <v>0</v>
      </c>
      <c r="AAM23" s="157">
        <f t="shared" si="123"/>
        <v>0</v>
      </c>
      <c r="AAN23" s="157">
        <f t="shared" si="123"/>
        <v>0</v>
      </c>
      <c r="AAO23" s="157">
        <f t="shared" si="123"/>
        <v>0</v>
      </c>
      <c r="AAP23" s="157">
        <f t="shared" si="123"/>
        <v>0</v>
      </c>
      <c r="AAQ23" s="157">
        <f t="shared" si="123"/>
        <v>0</v>
      </c>
      <c r="AAR23" s="157">
        <f t="shared" si="123"/>
        <v>0</v>
      </c>
      <c r="AAS23" s="157">
        <f t="shared" si="123"/>
        <v>0</v>
      </c>
      <c r="AAT23" s="157">
        <f t="shared" si="123"/>
        <v>0</v>
      </c>
      <c r="AAU23" s="157">
        <f t="shared" si="123"/>
        <v>0</v>
      </c>
      <c r="AAV23" s="157">
        <f t="shared" si="123"/>
        <v>0</v>
      </c>
      <c r="AAW23" s="157">
        <f t="shared" si="123"/>
        <v>0</v>
      </c>
      <c r="AAX23" s="157">
        <f t="shared" si="123"/>
        <v>0</v>
      </c>
      <c r="AAY23" s="157">
        <f t="shared" si="123"/>
        <v>0</v>
      </c>
      <c r="AAZ23" s="157">
        <f t="shared" si="123"/>
        <v>0</v>
      </c>
      <c r="ABA23" s="157">
        <f t="shared" si="123"/>
        <v>0</v>
      </c>
      <c r="ABB23" s="157">
        <f t="shared" si="123"/>
        <v>0</v>
      </c>
      <c r="ABC23" s="157">
        <f t="shared" si="123"/>
        <v>0</v>
      </c>
      <c r="ABD23" s="157">
        <f t="shared" si="123"/>
        <v>0</v>
      </c>
      <c r="ABE23" s="157">
        <f t="shared" si="123"/>
        <v>0</v>
      </c>
      <c r="ABF23" s="157">
        <f t="shared" si="123"/>
        <v>0</v>
      </c>
      <c r="ABG23" s="157">
        <f t="shared" si="123"/>
        <v>0</v>
      </c>
      <c r="ABH23" s="157">
        <f t="shared" si="123"/>
        <v>0</v>
      </c>
      <c r="ABI23" s="157">
        <f t="shared" si="123"/>
        <v>0</v>
      </c>
      <c r="ABJ23" s="157">
        <f t="shared" si="123"/>
        <v>0</v>
      </c>
      <c r="ABK23" s="157">
        <f t="shared" si="123"/>
        <v>0</v>
      </c>
      <c r="ABL23" s="157">
        <f t="shared" si="123"/>
        <v>0</v>
      </c>
      <c r="ABM23" s="157">
        <f t="shared" si="123"/>
        <v>0</v>
      </c>
      <c r="ABN23" s="157">
        <f t="shared" si="123"/>
        <v>0</v>
      </c>
      <c r="ABO23" s="157">
        <f t="shared" si="123"/>
        <v>0</v>
      </c>
      <c r="ABP23" s="157">
        <f t="shared" si="123"/>
        <v>0</v>
      </c>
      <c r="ABQ23" s="157">
        <f t="shared" si="123"/>
        <v>0</v>
      </c>
      <c r="ABR23" s="157">
        <f t="shared" si="123"/>
        <v>0</v>
      </c>
      <c r="ABS23" s="157">
        <f t="shared" si="123"/>
        <v>0</v>
      </c>
      <c r="ABT23" s="157">
        <f t="shared" si="123"/>
        <v>0</v>
      </c>
      <c r="ABU23" s="157">
        <f t="shared" si="123"/>
        <v>0</v>
      </c>
      <c r="ABV23" s="157">
        <f t="shared" si="123"/>
        <v>0</v>
      </c>
      <c r="ABW23" s="157">
        <f t="shared" si="123"/>
        <v>0</v>
      </c>
      <c r="ABX23" s="157">
        <f t="shared" si="123"/>
        <v>0</v>
      </c>
      <c r="ABY23" s="157">
        <f t="shared" si="123"/>
        <v>0</v>
      </c>
      <c r="ABZ23" s="157">
        <f t="shared" si="123"/>
        <v>0</v>
      </c>
      <c r="ACA23" s="157">
        <f t="shared" si="123"/>
        <v>0</v>
      </c>
      <c r="ACB23" s="157">
        <f t="shared" si="123"/>
        <v>0</v>
      </c>
      <c r="ACC23" s="157">
        <f t="shared" si="123"/>
        <v>0</v>
      </c>
      <c r="ACD23" s="157">
        <f t="shared" si="123"/>
        <v>0</v>
      </c>
      <c r="ACE23" s="157">
        <f t="shared" si="123"/>
        <v>0</v>
      </c>
      <c r="ACF23" s="157">
        <f t="shared" si="123"/>
        <v>0</v>
      </c>
      <c r="ACG23" s="157">
        <f t="shared" si="123"/>
        <v>0</v>
      </c>
      <c r="ACH23" s="157">
        <f t="shared" si="123"/>
        <v>0</v>
      </c>
      <c r="ACI23" s="157">
        <f t="shared" si="123"/>
        <v>0</v>
      </c>
      <c r="ACJ23" s="157">
        <f t="shared" si="123"/>
        <v>0</v>
      </c>
      <c r="ACK23" s="157">
        <f t="shared" si="123"/>
        <v>0</v>
      </c>
      <c r="ACL23" s="157">
        <f t="shared" si="123"/>
        <v>0</v>
      </c>
      <c r="ACM23" s="157">
        <f t="shared" si="123"/>
        <v>0</v>
      </c>
      <c r="ACN23" s="157">
        <f t="shared" si="123"/>
        <v>0</v>
      </c>
      <c r="ACO23" s="157">
        <f t="shared" si="123"/>
        <v>0</v>
      </c>
      <c r="ACP23" s="157">
        <f t="shared" si="123"/>
        <v>0</v>
      </c>
      <c r="ACQ23" s="157">
        <f t="shared" si="123"/>
        <v>0</v>
      </c>
      <c r="ACR23" s="157">
        <f t="shared" ref="ACR23:AFC23" si="124">ACR21*(1-ACR22)</f>
        <v>0</v>
      </c>
      <c r="ACS23" s="157">
        <f t="shared" si="124"/>
        <v>0</v>
      </c>
      <c r="ACT23" s="157">
        <f t="shared" si="124"/>
        <v>0</v>
      </c>
      <c r="ACU23" s="157">
        <f t="shared" si="124"/>
        <v>0</v>
      </c>
      <c r="ACV23" s="157">
        <f t="shared" si="124"/>
        <v>0</v>
      </c>
      <c r="ACW23" s="157">
        <f t="shared" si="124"/>
        <v>0</v>
      </c>
      <c r="ACX23" s="157">
        <f t="shared" si="124"/>
        <v>0</v>
      </c>
      <c r="ACY23" s="157">
        <f t="shared" si="124"/>
        <v>0</v>
      </c>
      <c r="ACZ23" s="157">
        <f t="shared" si="124"/>
        <v>0</v>
      </c>
      <c r="ADA23" s="157">
        <f t="shared" si="124"/>
        <v>0</v>
      </c>
      <c r="ADB23" s="157">
        <f t="shared" si="124"/>
        <v>0</v>
      </c>
      <c r="ADC23" s="157">
        <f t="shared" si="124"/>
        <v>0</v>
      </c>
      <c r="ADD23" s="157">
        <f t="shared" si="124"/>
        <v>0</v>
      </c>
      <c r="ADE23" s="157">
        <f t="shared" si="124"/>
        <v>0</v>
      </c>
      <c r="ADF23" s="157">
        <f t="shared" si="124"/>
        <v>0</v>
      </c>
      <c r="ADG23" s="157">
        <f t="shared" si="124"/>
        <v>0</v>
      </c>
      <c r="ADH23" s="157">
        <f t="shared" si="124"/>
        <v>0</v>
      </c>
      <c r="ADI23" s="157">
        <f t="shared" si="124"/>
        <v>0</v>
      </c>
      <c r="ADJ23" s="157">
        <f t="shared" si="124"/>
        <v>0</v>
      </c>
      <c r="ADK23" s="157">
        <f t="shared" si="124"/>
        <v>0</v>
      </c>
      <c r="ADL23" s="157">
        <f t="shared" si="124"/>
        <v>0</v>
      </c>
      <c r="ADM23" s="157">
        <f t="shared" si="124"/>
        <v>0</v>
      </c>
      <c r="ADN23" s="157">
        <f t="shared" si="124"/>
        <v>0</v>
      </c>
      <c r="ADO23" s="157">
        <f t="shared" si="124"/>
        <v>0</v>
      </c>
      <c r="ADP23" s="157">
        <f t="shared" si="124"/>
        <v>0</v>
      </c>
      <c r="ADQ23" s="157">
        <f t="shared" si="124"/>
        <v>0</v>
      </c>
      <c r="ADR23" s="157">
        <f t="shared" si="124"/>
        <v>0</v>
      </c>
      <c r="ADS23" s="157">
        <f t="shared" si="124"/>
        <v>0</v>
      </c>
      <c r="ADT23" s="157">
        <f t="shared" si="124"/>
        <v>0</v>
      </c>
      <c r="ADU23" s="157">
        <f t="shared" si="124"/>
        <v>0</v>
      </c>
      <c r="ADV23" s="157">
        <f t="shared" si="124"/>
        <v>0</v>
      </c>
      <c r="ADW23" s="157">
        <f t="shared" si="124"/>
        <v>0</v>
      </c>
      <c r="ADX23" s="157">
        <f t="shared" si="124"/>
        <v>0</v>
      </c>
      <c r="ADY23" s="157">
        <f t="shared" si="124"/>
        <v>0</v>
      </c>
      <c r="ADZ23" s="157">
        <f t="shared" si="124"/>
        <v>0</v>
      </c>
      <c r="AEA23" s="157">
        <f t="shared" si="124"/>
        <v>0</v>
      </c>
      <c r="AEB23" s="157">
        <f t="shared" si="124"/>
        <v>0</v>
      </c>
      <c r="AEC23" s="157">
        <f t="shared" si="124"/>
        <v>0</v>
      </c>
      <c r="AED23" s="157">
        <f t="shared" si="124"/>
        <v>0</v>
      </c>
      <c r="AEE23" s="157">
        <f t="shared" si="124"/>
        <v>0</v>
      </c>
      <c r="AEF23" s="157">
        <f t="shared" si="124"/>
        <v>0</v>
      </c>
      <c r="AEG23" s="157">
        <f t="shared" si="124"/>
        <v>0</v>
      </c>
      <c r="AEH23" s="157">
        <f t="shared" si="124"/>
        <v>0</v>
      </c>
      <c r="AEI23" s="157">
        <f t="shared" si="124"/>
        <v>0</v>
      </c>
      <c r="AEJ23" s="157">
        <f t="shared" si="124"/>
        <v>0</v>
      </c>
      <c r="AEK23" s="157">
        <f t="shared" si="124"/>
        <v>0</v>
      </c>
      <c r="AEL23" s="157">
        <f t="shared" si="124"/>
        <v>0</v>
      </c>
      <c r="AEM23" s="157">
        <f t="shared" si="124"/>
        <v>0</v>
      </c>
      <c r="AEN23" s="157">
        <f t="shared" si="124"/>
        <v>0</v>
      </c>
      <c r="AEO23" s="157">
        <f t="shared" si="124"/>
        <v>0</v>
      </c>
      <c r="AEP23" s="157">
        <f t="shared" si="124"/>
        <v>0</v>
      </c>
      <c r="AEQ23" s="157">
        <f t="shared" si="124"/>
        <v>0</v>
      </c>
      <c r="AER23" s="157">
        <f t="shared" si="124"/>
        <v>0</v>
      </c>
      <c r="AES23" s="157">
        <f t="shared" si="124"/>
        <v>0</v>
      </c>
      <c r="AET23" s="157">
        <f t="shared" si="124"/>
        <v>0</v>
      </c>
      <c r="AEU23" s="157">
        <f t="shared" si="124"/>
        <v>0</v>
      </c>
      <c r="AEV23" s="157">
        <f t="shared" si="124"/>
        <v>0</v>
      </c>
      <c r="AEW23" s="157">
        <f t="shared" si="124"/>
        <v>0</v>
      </c>
      <c r="AEX23" s="157">
        <f t="shared" si="124"/>
        <v>0</v>
      </c>
      <c r="AEY23" s="157">
        <f t="shared" si="124"/>
        <v>0</v>
      </c>
      <c r="AEZ23" s="157">
        <f t="shared" si="124"/>
        <v>0</v>
      </c>
      <c r="AFA23" s="157">
        <f t="shared" si="124"/>
        <v>0</v>
      </c>
      <c r="AFB23" s="157">
        <f t="shared" si="124"/>
        <v>0</v>
      </c>
      <c r="AFC23" s="157">
        <f t="shared" si="124"/>
        <v>0</v>
      </c>
      <c r="AFD23" s="157">
        <f t="shared" ref="AFD23:AHO23" si="125">AFD21*(1-AFD22)</f>
        <v>0</v>
      </c>
      <c r="AFE23" s="157">
        <f t="shared" si="125"/>
        <v>0</v>
      </c>
      <c r="AFF23" s="157">
        <f t="shared" si="125"/>
        <v>0</v>
      </c>
      <c r="AFG23" s="157">
        <f t="shared" si="125"/>
        <v>0</v>
      </c>
      <c r="AFH23" s="157">
        <f t="shared" si="125"/>
        <v>0</v>
      </c>
      <c r="AFI23" s="157">
        <f t="shared" si="125"/>
        <v>0</v>
      </c>
      <c r="AFJ23" s="157">
        <f t="shared" si="125"/>
        <v>0</v>
      </c>
      <c r="AFK23" s="157">
        <f t="shared" si="125"/>
        <v>0</v>
      </c>
      <c r="AFL23" s="157">
        <f t="shared" si="125"/>
        <v>0</v>
      </c>
      <c r="AFM23" s="157">
        <f t="shared" si="125"/>
        <v>0</v>
      </c>
      <c r="AFN23" s="157">
        <f t="shared" si="125"/>
        <v>0</v>
      </c>
      <c r="AFO23" s="157">
        <f t="shared" si="125"/>
        <v>0</v>
      </c>
      <c r="AFP23" s="157">
        <f t="shared" si="125"/>
        <v>0</v>
      </c>
      <c r="AFQ23" s="157">
        <f t="shared" si="125"/>
        <v>0</v>
      </c>
      <c r="AFR23" s="157">
        <f t="shared" si="125"/>
        <v>0</v>
      </c>
      <c r="AFS23" s="157">
        <f t="shared" si="125"/>
        <v>0</v>
      </c>
      <c r="AFT23" s="157">
        <f t="shared" si="125"/>
        <v>0</v>
      </c>
      <c r="AFU23" s="157">
        <f t="shared" si="125"/>
        <v>0</v>
      </c>
      <c r="AFV23" s="157">
        <f t="shared" si="125"/>
        <v>0</v>
      </c>
      <c r="AFW23" s="157">
        <f t="shared" si="125"/>
        <v>0</v>
      </c>
      <c r="AFX23" s="157">
        <f t="shared" si="125"/>
        <v>0</v>
      </c>
      <c r="AFY23" s="157">
        <f t="shared" si="125"/>
        <v>0</v>
      </c>
      <c r="AFZ23" s="157">
        <f t="shared" si="125"/>
        <v>0</v>
      </c>
      <c r="AGA23" s="157">
        <f t="shared" si="125"/>
        <v>0</v>
      </c>
      <c r="AGB23" s="157">
        <f t="shared" si="125"/>
        <v>0</v>
      </c>
      <c r="AGC23" s="157">
        <f t="shared" si="125"/>
        <v>0</v>
      </c>
      <c r="AGD23" s="157">
        <f t="shared" si="125"/>
        <v>0</v>
      </c>
      <c r="AGE23" s="157">
        <f t="shared" si="125"/>
        <v>0</v>
      </c>
      <c r="AGF23" s="157">
        <f t="shared" si="125"/>
        <v>0</v>
      </c>
      <c r="AGG23" s="157">
        <f t="shared" si="125"/>
        <v>0</v>
      </c>
      <c r="AGH23" s="157">
        <f t="shared" si="125"/>
        <v>0</v>
      </c>
      <c r="AGI23" s="157">
        <f t="shared" si="125"/>
        <v>0</v>
      </c>
      <c r="AGJ23" s="157">
        <f t="shared" si="125"/>
        <v>0</v>
      </c>
      <c r="AGK23" s="157">
        <f t="shared" si="125"/>
        <v>0</v>
      </c>
      <c r="AGL23" s="157">
        <f t="shared" si="125"/>
        <v>0</v>
      </c>
      <c r="AGM23" s="157">
        <f t="shared" si="125"/>
        <v>0</v>
      </c>
      <c r="AGN23" s="157">
        <f t="shared" si="125"/>
        <v>0</v>
      </c>
      <c r="AGO23" s="157">
        <f t="shared" si="125"/>
        <v>0</v>
      </c>
      <c r="AGP23" s="157">
        <f t="shared" si="125"/>
        <v>0</v>
      </c>
      <c r="AGQ23" s="157">
        <f t="shared" si="125"/>
        <v>0</v>
      </c>
      <c r="AGR23" s="157">
        <f t="shared" si="125"/>
        <v>0</v>
      </c>
      <c r="AGS23" s="157">
        <f t="shared" si="125"/>
        <v>0</v>
      </c>
      <c r="AGT23" s="157">
        <f t="shared" si="125"/>
        <v>0</v>
      </c>
      <c r="AGU23" s="157">
        <f t="shared" si="125"/>
        <v>0</v>
      </c>
      <c r="AGV23" s="157">
        <f t="shared" si="125"/>
        <v>0</v>
      </c>
      <c r="AGW23" s="157">
        <f t="shared" si="125"/>
        <v>0</v>
      </c>
      <c r="AGX23" s="157">
        <f t="shared" si="125"/>
        <v>0</v>
      </c>
      <c r="AGY23" s="157">
        <f t="shared" si="125"/>
        <v>0</v>
      </c>
      <c r="AGZ23" s="157">
        <f t="shared" si="125"/>
        <v>0</v>
      </c>
      <c r="AHA23" s="157">
        <f t="shared" si="125"/>
        <v>0</v>
      </c>
      <c r="AHB23" s="157">
        <f t="shared" si="125"/>
        <v>0</v>
      </c>
      <c r="AHC23" s="157">
        <f t="shared" si="125"/>
        <v>0</v>
      </c>
      <c r="AHD23" s="157">
        <f t="shared" si="125"/>
        <v>0</v>
      </c>
      <c r="AHE23" s="157">
        <f t="shared" si="125"/>
        <v>0</v>
      </c>
      <c r="AHF23" s="157">
        <f t="shared" si="125"/>
        <v>0</v>
      </c>
      <c r="AHG23" s="157">
        <f t="shared" si="125"/>
        <v>0</v>
      </c>
      <c r="AHH23" s="157">
        <f t="shared" si="125"/>
        <v>0</v>
      </c>
      <c r="AHI23" s="157">
        <f t="shared" si="125"/>
        <v>0</v>
      </c>
      <c r="AHJ23" s="157">
        <f t="shared" si="125"/>
        <v>0</v>
      </c>
      <c r="AHK23" s="157">
        <f t="shared" si="125"/>
        <v>0</v>
      </c>
      <c r="AHL23" s="157">
        <f t="shared" si="125"/>
        <v>0</v>
      </c>
      <c r="AHM23" s="157">
        <f t="shared" si="125"/>
        <v>0</v>
      </c>
      <c r="AHN23" s="157">
        <f t="shared" si="125"/>
        <v>0</v>
      </c>
      <c r="AHO23" s="157">
        <f t="shared" si="125"/>
        <v>0</v>
      </c>
      <c r="AHP23" s="157">
        <f t="shared" ref="AHP23:AKA23" si="126">AHP21*(1-AHP22)</f>
        <v>0</v>
      </c>
      <c r="AHQ23" s="157">
        <f t="shared" si="126"/>
        <v>0</v>
      </c>
      <c r="AHR23" s="157">
        <f t="shared" si="126"/>
        <v>0</v>
      </c>
      <c r="AHS23" s="157">
        <f t="shared" si="126"/>
        <v>0</v>
      </c>
      <c r="AHT23" s="157">
        <f t="shared" si="126"/>
        <v>0</v>
      </c>
      <c r="AHU23" s="157">
        <f t="shared" si="126"/>
        <v>0</v>
      </c>
      <c r="AHV23" s="157">
        <f t="shared" si="126"/>
        <v>0</v>
      </c>
      <c r="AHW23" s="157">
        <f t="shared" si="126"/>
        <v>0</v>
      </c>
      <c r="AHX23" s="157">
        <f t="shared" si="126"/>
        <v>0</v>
      </c>
      <c r="AHY23" s="157">
        <f t="shared" si="126"/>
        <v>0</v>
      </c>
      <c r="AHZ23" s="157">
        <f t="shared" si="126"/>
        <v>0</v>
      </c>
      <c r="AIA23" s="157">
        <f t="shared" si="126"/>
        <v>0</v>
      </c>
      <c r="AIB23" s="157">
        <f t="shared" si="126"/>
        <v>0</v>
      </c>
      <c r="AIC23" s="157">
        <f t="shared" si="126"/>
        <v>0</v>
      </c>
      <c r="AID23" s="157">
        <f t="shared" si="126"/>
        <v>0</v>
      </c>
      <c r="AIE23" s="157">
        <f t="shared" si="126"/>
        <v>0</v>
      </c>
      <c r="AIF23" s="157">
        <f t="shared" si="126"/>
        <v>0</v>
      </c>
      <c r="AIG23" s="157">
        <f t="shared" si="126"/>
        <v>0</v>
      </c>
      <c r="AIH23" s="157">
        <f t="shared" si="126"/>
        <v>0</v>
      </c>
      <c r="AII23" s="157">
        <f t="shared" si="126"/>
        <v>0</v>
      </c>
      <c r="AIJ23" s="157">
        <f t="shared" si="126"/>
        <v>0</v>
      </c>
      <c r="AIK23" s="157">
        <f t="shared" si="126"/>
        <v>0</v>
      </c>
      <c r="AIL23" s="157">
        <f t="shared" si="126"/>
        <v>0</v>
      </c>
      <c r="AIM23" s="157">
        <f t="shared" si="126"/>
        <v>0</v>
      </c>
      <c r="AIN23" s="157">
        <f t="shared" si="126"/>
        <v>0</v>
      </c>
      <c r="AIO23" s="157">
        <f t="shared" si="126"/>
        <v>0</v>
      </c>
      <c r="AIP23" s="157">
        <f t="shared" si="126"/>
        <v>0</v>
      </c>
      <c r="AIQ23" s="157">
        <f t="shared" si="126"/>
        <v>0</v>
      </c>
      <c r="AIR23" s="157">
        <f t="shared" si="126"/>
        <v>0</v>
      </c>
      <c r="AIS23" s="157">
        <f t="shared" si="126"/>
        <v>0</v>
      </c>
      <c r="AIT23" s="157">
        <f t="shared" si="126"/>
        <v>0</v>
      </c>
      <c r="AIU23" s="157">
        <f t="shared" si="126"/>
        <v>0</v>
      </c>
      <c r="AIV23" s="157">
        <f t="shared" si="126"/>
        <v>0</v>
      </c>
      <c r="AIW23" s="157">
        <f t="shared" si="126"/>
        <v>0</v>
      </c>
      <c r="AIX23" s="157">
        <f t="shared" si="126"/>
        <v>0</v>
      </c>
      <c r="AIY23" s="157">
        <f t="shared" si="126"/>
        <v>0</v>
      </c>
      <c r="AIZ23" s="157">
        <f t="shared" si="126"/>
        <v>0</v>
      </c>
      <c r="AJA23" s="157">
        <f t="shared" si="126"/>
        <v>0</v>
      </c>
      <c r="AJB23" s="157">
        <f t="shared" si="126"/>
        <v>0</v>
      </c>
      <c r="AJC23" s="157">
        <f t="shared" si="126"/>
        <v>0</v>
      </c>
      <c r="AJD23" s="157">
        <f t="shared" si="126"/>
        <v>0</v>
      </c>
      <c r="AJE23" s="157">
        <f t="shared" si="126"/>
        <v>0</v>
      </c>
      <c r="AJF23" s="157">
        <f t="shared" si="126"/>
        <v>0</v>
      </c>
      <c r="AJG23" s="157">
        <f t="shared" si="126"/>
        <v>0</v>
      </c>
      <c r="AJH23" s="157">
        <f t="shared" si="126"/>
        <v>0</v>
      </c>
      <c r="AJI23" s="157">
        <f t="shared" si="126"/>
        <v>0</v>
      </c>
      <c r="AJJ23" s="157">
        <f t="shared" si="126"/>
        <v>0</v>
      </c>
      <c r="AJK23" s="157">
        <f t="shared" si="126"/>
        <v>0</v>
      </c>
      <c r="AJL23" s="157">
        <f t="shared" si="126"/>
        <v>0</v>
      </c>
      <c r="AJM23" s="157">
        <f t="shared" si="126"/>
        <v>0</v>
      </c>
      <c r="AJN23" s="157">
        <f t="shared" si="126"/>
        <v>0</v>
      </c>
      <c r="AJO23" s="157">
        <f t="shared" si="126"/>
        <v>0</v>
      </c>
      <c r="AJP23" s="157">
        <f t="shared" si="126"/>
        <v>0</v>
      </c>
      <c r="AJQ23" s="157">
        <f t="shared" si="126"/>
        <v>0</v>
      </c>
      <c r="AJR23" s="157">
        <f t="shared" si="126"/>
        <v>0</v>
      </c>
      <c r="AJS23" s="157">
        <f t="shared" si="126"/>
        <v>0</v>
      </c>
      <c r="AJT23" s="157">
        <f t="shared" si="126"/>
        <v>0</v>
      </c>
      <c r="AJU23" s="157">
        <f t="shared" si="126"/>
        <v>0</v>
      </c>
      <c r="AJV23" s="157">
        <f t="shared" si="126"/>
        <v>0</v>
      </c>
      <c r="AJW23" s="157">
        <f t="shared" si="126"/>
        <v>0</v>
      </c>
      <c r="AJX23" s="157">
        <f t="shared" si="126"/>
        <v>0</v>
      </c>
      <c r="AJY23" s="157">
        <f t="shared" si="126"/>
        <v>0</v>
      </c>
      <c r="AJZ23" s="157">
        <f t="shared" si="126"/>
        <v>0</v>
      </c>
      <c r="AKA23" s="157">
        <f t="shared" si="126"/>
        <v>0</v>
      </c>
      <c r="AKB23" s="157">
        <f t="shared" ref="AKB23:AMM23" si="127">AKB21*(1-AKB22)</f>
        <v>0</v>
      </c>
      <c r="AKC23" s="157">
        <f t="shared" si="127"/>
        <v>0</v>
      </c>
      <c r="AKD23" s="157">
        <f t="shared" si="127"/>
        <v>0</v>
      </c>
      <c r="AKE23" s="157">
        <f t="shared" si="127"/>
        <v>0</v>
      </c>
      <c r="AKF23" s="157">
        <f t="shared" si="127"/>
        <v>0</v>
      </c>
      <c r="AKG23" s="157">
        <f t="shared" si="127"/>
        <v>0</v>
      </c>
      <c r="AKH23" s="157">
        <f t="shared" si="127"/>
        <v>0</v>
      </c>
      <c r="AKI23" s="157">
        <f t="shared" si="127"/>
        <v>0</v>
      </c>
      <c r="AKJ23" s="157">
        <f t="shared" si="127"/>
        <v>0</v>
      </c>
      <c r="AKK23" s="157">
        <f t="shared" si="127"/>
        <v>0</v>
      </c>
      <c r="AKL23" s="157">
        <f t="shared" si="127"/>
        <v>0</v>
      </c>
      <c r="AKM23" s="157">
        <f t="shared" si="127"/>
        <v>0</v>
      </c>
      <c r="AKN23" s="157">
        <f t="shared" si="127"/>
        <v>0</v>
      </c>
      <c r="AKO23" s="157">
        <f t="shared" si="127"/>
        <v>0</v>
      </c>
      <c r="AKP23" s="157">
        <f t="shared" si="127"/>
        <v>0</v>
      </c>
      <c r="AKQ23" s="157">
        <f t="shared" si="127"/>
        <v>0</v>
      </c>
      <c r="AKR23" s="157">
        <f t="shared" si="127"/>
        <v>0</v>
      </c>
      <c r="AKS23" s="157">
        <f t="shared" si="127"/>
        <v>0</v>
      </c>
      <c r="AKT23" s="157">
        <f t="shared" si="127"/>
        <v>0</v>
      </c>
      <c r="AKU23" s="157">
        <f t="shared" si="127"/>
        <v>0</v>
      </c>
      <c r="AKV23" s="157">
        <f t="shared" si="127"/>
        <v>0</v>
      </c>
      <c r="AKW23" s="157">
        <f t="shared" si="127"/>
        <v>0</v>
      </c>
      <c r="AKX23" s="157">
        <f t="shared" si="127"/>
        <v>0</v>
      </c>
      <c r="AKY23" s="157">
        <f t="shared" si="127"/>
        <v>0</v>
      </c>
      <c r="AKZ23" s="157">
        <f t="shared" si="127"/>
        <v>0</v>
      </c>
      <c r="ALA23" s="157">
        <f t="shared" si="127"/>
        <v>0</v>
      </c>
      <c r="ALB23" s="157">
        <f t="shared" si="127"/>
        <v>0</v>
      </c>
      <c r="ALC23" s="157">
        <f t="shared" si="127"/>
        <v>0</v>
      </c>
      <c r="ALD23" s="157">
        <f t="shared" si="127"/>
        <v>0</v>
      </c>
      <c r="ALE23" s="157">
        <f t="shared" si="127"/>
        <v>0</v>
      </c>
      <c r="ALF23" s="157">
        <f t="shared" si="127"/>
        <v>0</v>
      </c>
      <c r="ALG23" s="157">
        <f t="shared" si="127"/>
        <v>0</v>
      </c>
      <c r="ALH23" s="157">
        <f t="shared" si="127"/>
        <v>0</v>
      </c>
      <c r="ALI23" s="157">
        <f t="shared" si="127"/>
        <v>0</v>
      </c>
      <c r="ALJ23" s="157">
        <f t="shared" si="127"/>
        <v>0</v>
      </c>
      <c r="ALK23" s="157">
        <f t="shared" si="127"/>
        <v>0</v>
      </c>
      <c r="ALL23" s="157">
        <f t="shared" si="127"/>
        <v>0</v>
      </c>
      <c r="ALM23" s="157">
        <f t="shared" si="127"/>
        <v>0</v>
      </c>
      <c r="ALN23" s="157">
        <f t="shared" si="127"/>
        <v>0</v>
      </c>
      <c r="ALO23" s="157">
        <f t="shared" si="127"/>
        <v>0</v>
      </c>
      <c r="ALP23" s="157">
        <f t="shared" si="127"/>
        <v>0</v>
      </c>
      <c r="ALQ23" s="157">
        <f t="shared" si="127"/>
        <v>0</v>
      </c>
      <c r="ALR23" s="157">
        <f t="shared" si="127"/>
        <v>0</v>
      </c>
      <c r="ALS23" s="157">
        <f t="shared" si="127"/>
        <v>0</v>
      </c>
      <c r="ALT23" s="157">
        <f t="shared" si="127"/>
        <v>0</v>
      </c>
      <c r="ALU23" s="157">
        <f t="shared" si="127"/>
        <v>0</v>
      </c>
      <c r="ALV23" s="157">
        <f t="shared" si="127"/>
        <v>0</v>
      </c>
      <c r="ALW23" s="157">
        <f t="shared" si="127"/>
        <v>0</v>
      </c>
      <c r="ALX23" s="157">
        <f t="shared" si="127"/>
        <v>0</v>
      </c>
      <c r="ALY23" s="157">
        <f t="shared" si="127"/>
        <v>0</v>
      </c>
      <c r="ALZ23" s="157">
        <f t="shared" si="127"/>
        <v>0</v>
      </c>
      <c r="AMA23" s="157">
        <f t="shared" si="127"/>
        <v>0</v>
      </c>
      <c r="AMB23" s="157">
        <f t="shared" si="127"/>
        <v>0</v>
      </c>
      <c r="AMC23" s="157">
        <f t="shared" si="127"/>
        <v>0</v>
      </c>
      <c r="AMD23" s="157">
        <f t="shared" si="127"/>
        <v>0</v>
      </c>
      <c r="AME23" s="157">
        <f t="shared" si="127"/>
        <v>0</v>
      </c>
      <c r="AMF23" s="157">
        <f t="shared" si="127"/>
        <v>0</v>
      </c>
      <c r="AMG23" s="157">
        <f t="shared" si="127"/>
        <v>0</v>
      </c>
      <c r="AMH23" s="157">
        <f t="shared" si="127"/>
        <v>0</v>
      </c>
      <c r="AMI23" s="157">
        <f t="shared" si="127"/>
        <v>0</v>
      </c>
      <c r="AMJ23" s="157">
        <f t="shared" si="127"/>
        <v>0</v>
      </c>
      <c r="AMK23" s="157">
        <f t="shared" si="127"/>
        <v>0</v>
      </c>
      <c r="AML23" s="157">
        <f t="shared" si="127"/>
        <v>0</v>
      </c>
      <c r="AMM23" s="157">
        <f t="shared" si="127"/>
        <v>0</v>
      </c>
      <c r="AMN23" s="157">
        <f t="shared" ref="AMN23:AOY23" si="128">AMN21*(1-AMN22)</f>
        <v>0</v>
      </c>
      <c r="AMO23" s="157">
        <f t="shared" si="128"/>
        <v>0</v>
      </c>
      <c r="AMP23" s="157">
        <f t="shared" si="128"/>
        <v>0</v>
      </c>
      <c r="AMQ23" s="157">
        <f t="shared" si="128"/>
        <v>0</v>
      </c>
      <c r="AMR23" s="157">
        <f t="shared" si="128"/>
        <v>0</v>
      </c>
      <c r="AMS23" s="157">
        <f t="shared" si="128"/>
        <v>0</v>
      </c>
      <c r="AMT23" s="157">
        <f t="shared" si="128"/>
        <v>0</v>
      </c>
      <c r="AMU23" s="157">
        <f t="shared" si="128"/>
        <v>0</v>
      </c>
      <c r="AMV23" s="157">
        <f t="shared" si="128"/>
        <v>0</v>
      </c>
      <c r="AMW23" s="157">
        <f t="shared" si="128"/>
        <v>0</v>
      </c>
      <c r="AMX23" s="157">
        <f t="shared" si="128"/>
        <v>0</v>
      </c>
      <c r="AMY23" s="157">
        <f t="shared" si="128"/>
        <v>0</v>
      </c>
      <c r="AMZ23" s="157">
        <f t="shared" si="128"/>
        <v>0</v>
      </c>
      <c r="ANA23" s="157">
        <f t="shared" si="128"/>
        <v>0</v>
      </c>
      <c r="ANB23" s="157">
        <f t="shared" si="128"/>
        <v>0</v>
      </c>
      <c r="ANC23" s="157">
        <f t="shared" si="128"/>
        <v>0</v>
      </c>
      <c r="AND23" s="157">
        <f t="shared" si="128"/>
        <v>0</v>
      </c>
      <c r="ANE23" s="157">
        <f t="shared" si="128"/>
        <v>0</v>
      </c>
      <c r="ANF23" s="157">
        <f t="shared" si="128"/>
        <v>0</v>
      </c>
      <c r="ANG23" s="157">
        <f t="shared" si="128"/>
        <v>0</v>
      </c>
      <c r="ANH23" s="157">
        <f t="shared" si="128"/>
        <v>0</v>
      </c>
      <c r="ANI23" s="157">
        <f t="shared" si="128"/>
        <v>0</v>
      </c>
      <c r="ANJ23" s="157">
        <f t="shared" si="128"/>
        <v>0</v>
      </c>
      <c r="ANK23" s="157">
        <f t="shared" si="128"/>
        <v>0</v>
      </c>
      <c r="ANL23" s="157">
        <f t="shared" si="128"/>
        <v>0</v>
      </c>
      <c r="ANM23" s="157">
        <f t="shared" si="128"/>
        <v>0</v>
      </c>
      <c r="ANN23" s="157">
        <f t="shared" si="128"/>
        <v>0</v>
      </c>
      <c r="ANO23" s="157">
        <f t="shared" si="128"/>
        <v>0</v>
      </c>
      <c r="ANP23" s="157">
        <f t="shared" si="128"/>
        <v>0</v>
      </c>
      <c r="ANQ23" s="157">
        <f t="shared" si="128"/>
        <v>0</v>
      </c>
      <c r="ANR23" s="157">
        <f t="shared" si="128"/>
        <v>0</v>
      </c>
      <c r="ANS23" s="157">
        <f t="shared" si="128"/>
        <v>0</v>
      </c>
      <c r="ANT23" s="157">
        <f t="shared" si="128"/>
        <v>0</v>
      </c>
      <c r="ANU23" s="157">
        <f t="shared" si="128"/>
        <v>0</v>
      </c>
      <c r="ANV23" s="157">
        <f t="shared" si="128"/>
        <v>0</v>
      </c>
      <c r="ANW23" s="157">
        <f t="shared" si="128"/>
        <v>0</v>
      </c>
      <c r="ANX23" s="157">
        <f t="shared" si="128"/>
        <v>0</v>
      </c>
      <c r="ANY23" s="157">
        <f t="shared" si="128"/>
        <v>0</v>
      </c>
      <c r="ANZ23" s="157">
        <f t="shared" si="128"/>
        <v>0</v>
      </c>
      <c r="AOA23" s="157">
        <f t="shared" si="128"/>
        <v>0</v>
      </c>
      <c r="AOB23" s="157">
        <f t="shared" si="128"/>
        <v>0</v>
      </c>
      <c r="AOC23" s="157">
        <f t="shared" si="128"/>
        <v>0</v>
      </c>
      <c r="AOD23" s="157">
        <f t="shared" si="128"/>
        <v>0</v>
      </c>
      <c r="AOE23" s="157">
        <f t="shared" si="128"/>
        <v>0</v>
      </c>
      <c r="AOF23" s="157">
        <f t="shared" si="128"/>
        <v>0</v>
      </c>
      <c r="AOG23" s="157">
        <f t="shared" si="128"/>
        <v>0</v>
      </c>
      <c r="AOH23" s="157">
        <f t="shared" si="128"/>
        <v>0</v>
      </c>
      <c r="AOI23" s="157">
        <f t="shared" si="128"/>
        <v>0</v>
      </c>
      <c r="AOJ23" s="157">
        <f t="shared" si="128"/>
        <v>0</v>
      </c>
      <c r="AOK23" s="157">
        <f t="shared" si="128"/>
        <v>0</v>
      </c>
      <c r="AOL23" s="157">
        <f t="shared" si="128"/>
        <v>0</v>
      </c>
      <c r="AOM23" s="157">
        <f t="shared" si="128"/>
        <v>0</v>
      </c>
      <c r="AON23" s="157">
        <f t="shared" si="128"/>
        <v>0</v>
      </c>
      <c r="AOO23" s="157">
        <f t="shared" si="128"/>
        <v>0</v>
      </c>
      <c r="AOP23" s="157">
        <f t="shared" si="128"/>
        <v>0</v>
      </c>
      <c r="AOQ23" s="157">
        <f t="shared" si="128"/>
        <v>0</v>
      </c>
      <c r="AOR23" s="157">
        <f t="shared" si="128"/>
        <v>0</v>
      </c>
      <c r="AOS23" s="157">
        <f t="shared" si="128"/>
        <v>0</v>
      </c>
      <c r="AOT23" s="157">
        <f t="shared" si="128"/>
        <v>0</v>
      </c>
      <c r="AOU23" s="157">
        <f t="shared" si="128"/>
        <v>0</v>
      </c>
      <c r="AOV23" s="157">
        <f t="shared" si="128"/>
        <v>0</v>
      </c>
      <c r="AOW23" s="157">
        <f t="shared" si="128"/>
        <v>0</v>
      </c>
      <c r="AOX23" s="157">
        <f t="shared" si="128"/>
        <v>0</v>
      </c>
      <c r="AOY23" s="157">
        <f t="shared" si="128"/>
        <v>0</v>
      </c>
      <c r="AOZ23" s="157">
        <f t="shared" ref="AOZ23:APE23" si="129">AOZ21*(1-AOZ22)</f>
        <v>0</v>
      </c>
      <c r="APA23" s="157">
        <f t="shared" si="129"/>
        <v>0</v>
      </c>
      <c r="APB23" s="157">
        <f t="shared" si="129"/>
        <v>0</v>
      </c>
      <c r="APC23" s="157">
        <f t="shared" si="129"/>
        <v>0</v>
      </c>
      <c r="APD23" s="157">
        <f t="shared" si="129"/>
        <v>0</v>
      </c>
      <c r="APE23" s="157">
        <f t="shared" si="129"/>
        <v>0</v>
      </c>
    </row>
    <row r="24" spans="1:1097">
      <c r="A24" s="205"/>
      <c r="B24" s="190" t="s">
        <v>144</v>
      </c>
      <c r="C24" s="157">
        <f>SUM(C14,C17,C20,C23)</f>
        <v>0</v>
      </c>
      <c r="D24" s="157">
        <f t="shared" ref="D24:BO24" si="130">SUM(D14,D17,D20,D23)</f>
        <v>0</v>
      </c>
      <c r="E24" s="157">
        <f t="shared" si="130"/>
        <v>0</v>
      </c>
      <c r="F24" s="157">
        <f t="shared" si="130"/>
        <v>0</v>
      </c>
      <c r="G24" s="157">
        <f t="shared" si="130"/>
        <v>0</v>
      </c>
      <c r="H24" s="157">
        <f t="shared" si="130"/>
        <v>0</v>
      </c>
      <c r="I24" s="157">
        <f t="shared" si="130"/>
        <v>0</v>
      </c>
      <c r="J24" s="157">
        <f t="shared" si="130"/>
        <v>0</v>
      </c>
      <c r="K24" s="157">
        <f t="shared" si="130"/>
        <v>0</v>
      </c>
      <c r="L24" s="157">
        <f t="shared" si="130"/>
        <v>0</v>
      </c>
      <c r="M24" s="157">
        <f t="shared" si="130"/>
        <v>0</v>
      </c>
      <c r="N24" s="157">
        <f t="shared" si="130"/>
        <v>0</v>
      </c>
      <c r="O24" s="157">
        <f t="shared" si="130"/>
        <v>0</v>
      </c>
      <c r="P24" s="157">
        <f t="shared" si="130"/>
        <v>0</v>
      </c>
      <c r="Q24" s="157">
        <f t="shared" si="130"/>
        <v>0</v>
      </c>
      <c r="R24" s="157">
        <f t="shared" si="130"/>
        <v>0</v>
      </c>
      <c r="S24" s="157">
        <f t="shared" si="130"/>
        <v>0</v>
      </c>
      <c r="T24" s="157">
        <f t="shared" si="130"/>
        <v>0</v>
      </c>
      <c r="U24" s="157">
        <f t="shared" si="130"/>
        <v>0</v>
      </c>
      <c r="V24" s="157">
        <f t="shared" si="130"/>
        <v>0</v>
      </c>
      <c r="W24" s="157">
        <f t="shared" si="130"/>
        <v>0</v>
      </c>
      <c r="X24" s="157">
        <f t="shared" si="130"/>
        <v>0</v>
      </c>
      <c r="Y24" s="157">
        <f t="shared" si="130"/>
        <v>0</v>
      </c>
      <c r="Z24" s="157">
        <f t="shared" si="130"/>
        <v>0</v>
      </c>
      <c r="AA24" s="157">
        <f t="shared" si="130"/>
        <v>0</v>
      </c>
      <c r="AB24" s="157">
        <f t="shared" si="130"/>
        <v>0</v>
      </c>
      <c r="AC24" s="157">
        <f t="shared" si="130"/>
        <v>0</v>
      </c>
      <c r="AD24" s="157">
        <f t="shared" si="130"/>
        <v>0</v>
      </c>
      <c r="AE24" s="157">
        <f t="shared" si="130"/>
        <v>0</v>
      </c>
      <c r="AF24" s="157">
        <f t="shared" si="130"/>
        <v>0</v>
      </c>
      <c r="AG24" s="157">
        <f t="shared" si="130"/>
        <v>0</v>
      </c>
      <c r="AH24" s="157">
        <f t="shared" si="130"/>
        <v>0</v>
      </c>
      <c r="AI24" s="157">
        <f t="shared" si="130"/>
        <v>0</v>
      </c>
      <c r="AJ24" s="157">
        <f t="shared" si="130"/>
        <v>0</v>
      </c>
      <c r="AK24" s="157">
        <f t="shared" si="130"/>
        <v>0</v>
      </c>
      <c r="AL24" s="157">
        <f t="shared" si="130"/>
        <v>0</v>
      </c>
      <c r="AM24" s="157">
        <f t="shared" si="130"/>
        <v>0</v>
      </c>
      <c r="AN24" s="157">
        <f t="shared" si="130"/>
        <v>0</v>
      </c>
      <c r="AO24" s="157">
        <f t="shared" si="130"/>
        <v>0</v>
      </c>
      <c r="AP24" s="157">
        <f t="shared" si="130"/>
        <v>0</v>
      </c>
      <c r="AQ24" s="157">
        <f t="shared" si="130"/>
        <v>0</v>
      </c>
      <c r="AR24" s="157">
        <f t="shared" si="130"/>
        <v>0</v>
      </c>
      <c r="AS24" s="157">
        <f t="shared" si="130"/>
        <v>0</v>
      </c>
      <c r="AT24" s="157">
        <f t="shared" si="130"/>
        <v>0</v>
      </c>
      <c r="AU24" s="157">
        <f t="shared" si="130"/>
        <v>0</v>
      </c>
      <c r="AV24" s="157">
        <f t="shared" si="130"/>
        <v>0</v>
      </c>
      <c r="AW24" s="157">
        <f t="shared" si="130"/>
        <v>0</v>
      </c>
      <c r="AX24" s="157">
        <f t="shared" si="130"/>
        <v>0</v>
      </c>
      <c r="AY24" s="157">
        <f t="shared" si="130"/>
        <v>0</v>
      </c>
      <c r="AZ24" s="157">
        <f t="shared" si="130"/>
        <v>0</v>
      </c>
      <c r="BA24" s="157">
        <f t="shared" si="130"/>
        <v>0</v>
      </c>
      <c r="BB24" s="157">
        <f t="shared" si="130"/>
        <v>0</v>
      </c>
      <c r="BC24" s="157">
        <f t="shared" si="130"/>
        <v>0</v>
      </c>
      <c r="BD24" s="157">
        <f t="shared" si="130"/>
        <v>0</v>
      </c>
      <c r="BE24" s="157">
        <f t="shared" si="130"/>
        <v>0</v>
      </c>
      <c r="BF24" s="157">
        <f t="shared" si="130"/>
        <v>0</v>
      </c>
      <c r="BG24" s="157">
        <f t="shared" si="130"/>
        <v>0</v>
      </c>
      <c r="BH24" s="157">
        <f t="shared" si="130"/>
        <v>0</v>
      </c>
      <c r="BI24" s="157">
        <f t="shared" si="130"/>
        <v>0</v>
      </c>
      <c r="BJ24" s="157">
        <f t="shared" si="130"/>
        <v>0</v>
      </c>
      <c r="BK24" s="157">
        <f t="shared" si="130"/>
        <v>0</v>
      </c>
      <c r="BL24" s="157">
        <f t="shared" si="130"/>
        <v>0</v>
      </c>
      <c r="BM24" s="157">
        <f t="shared" si="130"/>
        <v>0</v>
      </c>
      <c r="BN24" s="157">
        <f t="shared" si="130"/>
        <v>0</v>
      </c>
      <c r="BO24" s="157">
        <f t="shared" si="130"/>
        <v>0</v>
      </c>
      <c r="BP24" s="157">
        <f t="shared" ref="BP24:EA24" si="131">SUM(BP14,BP17,BP20,BP23)</f>
        <v>0</v>
      </c>
      <c r="BQ24" s="157">
        <f t="shared" si="131"/>
        <v>0</v>
      </c>
      <c r="BR24" s="157">
        <f t="shared" si="131"/>
        <v>0</v>
      </c>
      <c r="BS24" s="157">
        <f t="shared" si="131"/>
        <v>0</v>
      </c>
      <c r="BT24" s="157">
        <f t="shared" si="131"/>
        <v>0</v>
      </c>
      <c r="BU24" s="157">
        <f t="shared" si="131"/>
        <v>0</v>
      </c>
      <c r="BV24" s="157">
        <f t="shared" si="131"/>
        <v>0</v>
      </c>
      <c r="BW24" s="157">
        <f t="shared" si="131"/>
        <v>0</v>
      </c>
      <c r="BX24" s="157">
        <f t="shared" si="131"/>
        <v>0</v>
      </c>
      <c r="BY24" s="157">
        <f t="shared" si="131"/>
        <v>0</v>
      </c>
      <c r="BZ24" s="157">
        <f t="shared" si="131"/>
        <v>0</v>
      </c>
      <c r="CA24" s="157">
        <f t="shared" si="131"/>
        <v>0</v>
      </c>
      <c r="CB24" s="157">
        <f t="shared" si="131"/>
        <v>0</v>
      </c>
      <c r="CC24" s="157">
        <f t="shared" si="131"/>
        <v>0</v>
      </c>
      <c r="CD24" s="157">
        <f t="shared" si="131"/>
        <v>0</v>
      </c>
      <c r="CE24" s="157">
        <f t="shared" si="131"/>
        <v>0</v>
      </c>
      <c r="CF24" s="157">
        <f t="shared" si="131"/>
        <v>0</v>
      </c>
      <c r="CG24" s="157">
        <f t="shared" si="131"/>
        <v>0</v>
      </c>
      <c r="CH24" s="157">
        <f t="shared" si="131"/>
        <v>0</v>
      </c>
      <c r="CI24" s="157">
        <f t="shared" si="131"/>
        <v>0</v>
      </c>
      <c r="CJ24" s="157">
        <f t="shared" si="131"/>
        <v>0</v>
      </c>
      <c r="CK24" s="157">
        <f t="shared" si="131"/>
        <v>0</v>
      </c>
      <c r="CL24" s="157">
        <f t="shared" si="131"/>
        <v>0</v>
      </c>
      <c r="CM24" s="157">
        <f t="shared" si="131"/>
        <v>0</v>
      </c>
      <c r="CN24" s="157">
        <f t="shared" si="131"/>
        <v>0</v>
      </c>
      <c r="CO24" s="157">
        <f t="shared" si="131"/>
        <v>0</v>
      </c>
      <c r="CP24" s="157">
        <f t="shared" si="131"/>
        <v>0</v>
      </c>
      <c r="CQ24" s="157">
        <f t="shared" si="131"/>
        <v>0</v>
      </c>
      <c r="CR24" s="157">
        <f t="shared" si="131"/>
        <v>0</v>
      </c>
      <c r="CS24" s="157">
        <f t="shared" si="131"/>
        <v>0</v>
      </c>
      <c r="CT24" s="157">
        <f t="shared" si="131"/>
        <v>0</v>
      </c>
      <c r="CU24" s="157">
        <f t="shared" si="131"/>
        <v>0</v>
      </c>
      <c r="CV24" s="157">
        <f t="shared" si="131"/>
        <v>0</v>
      </c>
      <c r="CW24" s="157">
        <f t="shared" si="131"/>
        <v>0</v>
      </c>
      <c r="CX24" s="157">
        <f t="shared" si="131"/>
        <v>0</v>
      </c>
      <c r="CY24" s="157">
        <f t="shared" si="131"/>
        <v>0</v>
      </c>
      <c r="CZ24" s="157">
        <f t="shared" si="131"/>
        <v>0</v>
      </c>
      <c r="DA24" s="157">
        <f t="shared" si="131"/>
        <v>0</v>
      </c>
      <c r="DB24" s="157">
        <f t="shared" si="131"/>
        <v>0</v>
      </c>
      <c r="DC24" s="157">
        <f t="shared" si="131"/>
        <v>0</v>
      </c>
      <c r="DD24" s="157">
        <f t="shared" si="131"/>
        <v>0</v>
      </c>
      <c r="DE24" s="157">
        <f t="shared" si="131"/>
        <v>0</v>
      </c>
      <c r="DF24" s="157">
        <f t="shared" si="131"/>
        <v>0</v>
      </c>
      <c r="DG24" s="157">
        <f t="shared" si="131"/>
        <v>0</v>
      </c>
      <c r="DH24" s="157">
        <f t="shared" si="131"/>
        <v>0</v>
      </c>
      <c r="DI24" s="157">
        <f t="shared" si="131"/>
        <v>0</v>
      </c>
      <c r="DJ24" s="157">
        <f t="shared" si="131"/>
        <v>0</v>
      </c>
      <c r="DK24" s="157">
        <f t="shared" si="131"/>
        <v>0</v>
      </c>
      <c r="DL24" s="157">
        <f t="shared" si="131"/>
        <v>0</v>
      </c>
      <c r="DM24" s="157">
        <f t="shared" si="131"/>
        <v>0</v>
      </c>
      <c r="DN24" s="157">
        <f t="shared" si="131"/>
        <v>0</v>
      </c>
      <c r="DO24" s="157">
        <f t="shared" si="131"/>
        <v>0</v>
      </c>
      <c r="DP24" s="157">
        <f t="shared" si="131"/>
        <v>0</v>
      </c>
      <c r="DQ24" s="157">
        <f t="shared" si="131"/>
        <v>0</v>
      </c>
      <c r="DR24" s="157">
        <f t="shared" si="131"/>
        <v>0</v>
      </c>
      <c r="DS24" s="157">
        <f t="shared" si="131"/>
        <v>0</v>
      </c>
      <c r="DT24" s="157">
        <f t="shared" si="131"/>
        <v>0</v>
      </c>
      <c r="DU24" s="157">
        <f t="shared" si="131"/>
        <v>0</v>
      </c>
      <c r="DV24" s="157">
        <f t="shared" si="131"/>
        <v>0</v>
      </c>
      <c r="DW24" s="157">
        <f t="shared" si="131"/>
        <v>0</v>
      </c>
      <c r="DX24" s="157">
        <f>SUM(DX14,DX17,DX20,DX23) + 32.8</f>
        <v>32.799999999999997</v>
      </c>
      <c r="DY24" s="157">
        <f t="shared" si="131"/>
        <v>0</v>
      </c>
      <c r="DZ24" s="157">
        <f t="shared" si="131"/>
        <v>0</v>
      </c>
      <c r="EA24" s="157">
        <f t="shared" si="131"/>
        <v>0</v>
      </c>
      <c r="EB24" s="157">
        <f t="shared" ref="EB24:GM24" si="132">SUM(EB14,EB17,EB20,EB23)</f>
        <v>0</v>
      </c>
      <c r="EC24" s="157">
        <f t="shared" si="132"/>
        <v>0</v>
      </c>
      <c r="ED24" s="157">
        <f t="shared" si="132"/>
        <v>0</v>
      </c>
      <c r="EE24" s="157">
        <f t="shared" si="132"/>
        <v>0</v>
      </c>
      <c r="EF24" s="157">
        <f t="shared" si="132"/>
        <v>0</v>
      </c>
      <c r="EG24" s="157">
        <f t="shared" si="132"/>
        <v>0</v>
      </c>
      <c r="EH24" s="157">
        <f t="shared" si="132"/>
        <v>0</v>
      </c>
      <c r="EI24" s="157">
        <f t="shared" si="132"/>
        <v>0</v>
      </c>
      <c r="EJ24" s="157">
        <f t="shared" si="132"/>
        <v>0</v>
      </c>
      <c r="EK24" s="157">
        <f t="shared" si="132"/>
        <v>0</v>
      </c>
      <c r="EL24" s="157">
        <f t="shared" si="132"/>
        <v>0</v>
      </c>
      <c r="EM24" s="157">
        <f t="shared" si="132"/>
        <v>0</v>
      </c>
      <c r="EN24" s="157">
        <f t="shared" si="132"/>
        <v>0</v>
      </c>
      <c r="EO24" s="157">
        <f t="shared" si="132"/>
        <v>0</v>
      </c>
      <c r="EP24" s="157">
        <f t="shared" si="132"/>
        <v>0</v>
      </c>
      <c r="EQ24" s="157">
        <f t="shared" si="132"/>
        <v>0</v>
      </c>
      <c r="ER24" s="157">
        <f t="shared" si="132"/>
        <v>0</v>
      </c>
      <c r="ES24" s="157">
        <f t="shared" si="132"/>
        <v>0</v>
      </c>
      <c r="ET24" s="157">
        <f t="shared" si="132"/>
        <v>0</v>
      </c>
      <c r="EU24" s="157">
        <f t="shared" si="132"/>
        <v>0</v>
      </c>
      <c r="EV24" s="157">
        <f t="shared" si="132"/>
        <v>0</v>
      </c>
      <c r="EW24" s="157">
        <f t="shared" si="132"/>
        <v>0</v>
      </c>
      <c r="EX24" s="157">
        <f t="shared" si="132"/>
        <v>0</v>
      </c>
      <c r="EY24" s="157">
        <f t="shared" si="132"/>
        <v>0</v>
      </c>
      <c r="EZ24" s="157">
        <f t="shared" si="132"/>
        <v>0</v>
      </c>
      <c r="FA24" s="157">
        <f t="shared" si="132"/>
        <v>0</v>
      </c>
      <c r="FB24" s="157">
        <f t="shared" si="132"/>
        <v>0</v>
      </c>
      <c r="FC24" s="157">
        <f t="shared" si="132"/>
        <v>0</v>
      </c>
      <c r="FD24" s="157">
        <f t="shared" si="132"/>
        <v>0</v>
      </c>
      <c r="FE24" s="157">
        <f t="shared" si="132"/>
        <v>0</v>
      </c>
      <c r="FF24" s="157">
        <f t="shared" si="132"/>
        <v>0</v>
      </c>
      <c r="FG24" s="157">
        <f t="shared" si="132"/>
        <v>0</v>
      </c>
      <c r="FH24" s="157">
        <f t="shared" si="132"/>
        <v>0</v>
      </c>
      <c r="FI24" s="157">
        <f t="shared" si="132"/>
        <v>0</v>
      </c>
      <c r="FJ24" s="157">
        <f t="shared" si="132"/>
        <v>0</v>
      </c>
      <c r="FK24" s="157">
        <f t="shared" si="132"/>
        <v>0</v>
      </c>
      <c r="FL24" s="157">
        <f t="shared" si="132"/>
        <v>0</v>
      </c>
      <c r="FM24" s="157">
        <f t="shared" si="132"/>
        <v>0</v>
      </c>
      <c r="FN24" s="157">
        <f t="shared" si="132"/>
        <v>0</v>
      </c>
      <c r="FO24" s="157">
        <f t="shared" si="132"/>
        <v>0</v>
      </c>
      <c r="FP24" s="157">
        <f t="shared" si="132"/>
        <v>0</v>
      </c>
      <c r="FQ24" s="157">
        <f t="shared" si="132"/>
        <v>0</v>
      </c>
      <c r="FR24" s="157">
        <f t="shared" si="132"/>
        <v>0</v>
      </c>
      <c r="FS24" s="157">
        <f t="shared" si="132"/>
        <v>0</v>
      </c>
      <c r="FT24" s="157">
        <f t="shared" si="132"/>
        <v>0</v>
      </c>
      <c r="FU24" s="157">
        <f t="shared" si="132"/>
        <v>0</v>
      </c>
      <c r="FV24" s="157">
        <f t="shared" si="132"/>
        <v>0</v>
      </c>
      <c r="FW24" s="157">
        <f t="shared" si="132"/>
        <v>0</v>
      </c>
      <c r="FX24" s="157">
        <f t="shared" si="132"/>
        <v>0</v>
      </c>
      <c r="FY24" s="157">
        <f t="shared" si="132"/>
        <v>0</v>
      </c>
      <c r="FZ24" s="157">
        <f t="shared" si="132"/>
        <v>0</v>
      </c>
      <c r="GA24" s="157">
        <f t="shared" si="132"/>
        <v>0</v>
      </c>
      <c r="GB24" s="157">
        <f t="shared" si="132"/>
        <v>0</v>
      </c>
      <c r="GC24" s="157">
        <f t="shared" si="132"/>
        <v>0</v>
      </c>
      <c r="GD24" s="157">
        <f t="shared" si="132"/>
        <v>0</v>
      </c>
      <c r="GE24" s="157">
        <f t="shared" si="132"/>
        <v>0</v>
      </c>
      <c r="GF24" s="157">
        <f t="shared" si="132"/>
        <v>0</v>
      </c>
      <c r="GG24" s="157">
        <f t="shared" si="132"/>
        <v>0</v>
      </c>
      <c r="GH24" s="157">
        <f t="shared" si="132"/>
        <v>0</v>
      </c>
      <c r="GI24" s="157">
        <f t="shared" si="132"/>
        <v>0</v>
      </c>
      <c r="GJ24" s="157">
        <f t="shared" si="132"/>
        <v>0</v>
      </c>
      <c r="GK24" s="157">
        <f t="shared" si="132"/>
        <v>0</v>
      </c>
      <c r="GL24" s="157">
        <f t="shared" si="132"/>
        <v>0</v>
      </c>
      <c r="GM24" s="157">
        <f t="shared" si="132"/>
        <v>0</v>
      </c>
      <c r="GN24" s="157">
        <f t="shared" ref="GN24:IY24" si="133">SUM(GN14,GN17,GN20,GN23)</f>
        <v>0</v>
      </c>
      <c r="GO24" s="157">
        <f t="shared" si="133"/>
        <v>0</v>
      </c>
      <c r="GP24" s="157">
        <f t="shared" si="133"/>
        <v>0</v>
      </c>
      <c r="GQ24" s="157">
        <f t="shared" si="133"/>
        <v>0</v>
      </c>
      <c r="GR24" s="157">
        <f t="shared" si="133"/>
        <v>0</v>
      </c>
      <c r="GS24" s="157">
        <f t="shared" si="133"/>
        <v>0</v>
      </c>
      <c r="GT24" s="157">
        <f t="shared" si="133"/>
        <v>0</v>
      </c>
      <c r="GU24" s="157">
        <f t="shared" si="133"/>
        <v>0</v>
      </c>
      <c r="GV24" s="157">
        <f t="shared" si="133"/>
        <v>0</v>
      </c>
      <c r="GW24" s="157">
        <f t="shared" si="133"/>
        <v>0</v>
      </c>
      <c r="GX24" s="157">
        <f t="shared" si="133"/>
        <v>0</v>
      </c>
      <c r="GY24" s="157">
        <f t="shared" si="133"/>
        <v>0</v>
      </c>
      <c r="GZ24" s="157">
        <f t="shared" si="133"/>
        <v>0</v>
      </c>
      <c r="HA24" s="157">
        <f t="shared" si="133"/>
        <v>0</v>
      </c>
      <c r="HB24" s="157">
        <f t="shared" si="133"/>
        <v>0</v>
      </c>
      <c r="HC24" s="157">
        <f t="shared" si="133"/>
        <v>0</v>
      </c>
      <c r="HD24" s="157">
        <f t="shared" si="133"/>
        <v>0</v>
      </c>
      <c r="HE24" s="157">
        <f t="shared" si="133"/>
        <v>0</v>
      </c>
      <c r="HF24" s="157">
        <f t="shared" si="133"/>
        <v>0</v>
      </c>
      <c r="HG24" s="157">
        <f t="shared" si="133"/>
        <v>0</v>
      </c>
      <c r="HH24" s="157">
        <f t="shared" si="133"/>
        <v>0</v>
      </c>
      <c r="HI24" s="157">
        <f t="shared" si="133"/>
        <v>0</v>
      </c>
      <c r="HJ24" s="157">
        <f t="shared" si="133"/>
        <v>0</v>
      </c>
      <c r="HK24" s="157">
        <f t="shared" si="133"/>
        <v>0</v>
      </c>
      <c r="HL24" s="157">
        <f t="shared" si="133"/>
        <v>0</v>
      </c>
      <c r="HM24" s="157">
        <f t="shared" si="133"/>
        <v>0</v>
      </c>
      <c r="HN24" s="157">
        <f t="shared" si="133"/>
        <v>0</v>
      </c>
      <c r="HO24" s="157">
        <f t="shared" si="133"/>
        <v>0</v>
      </c>
      <c r="HP24" s="157">
        <f t="shared" si="133"/>
        <v>0</v>
      </c>
      <c r="HQ24" s="157">
        <f t="shared" si="133"/>
        <v>0</v>
      </c>
      <c r="HR24" s="157">
        <f t="shared" si="133"/>
        <v>0</v>
      </c>
      <c r="HS24" s="157">
        <f t="shared" si="133"/>
        <v>0</v>
      </c>
      <c r="HT24" s="157">
        <f t="shared" si="133"/>
        <v>0</v>
      </c>
      <c r="HU24" s="157">
        <f t="shared" si="133"/>
        <v>0</v>
      </c>
      <c r="HV24" s="157">
        <f t="shared" si="133"/>
        <v>0</v>
      </c>
      <c r="HW24" s="157">
        <f t="shared" si="133"/>
        <v>0</v>
      </c>
      <c r="HX24" s="157">
        <f t="shared" si="133"/>
        <v>0</v>
      </c>
      <c r="HY24" s="157">
        <f t="shared" si="133"/>
        <v>0</v>
      </c>
      <c r="HZ24" s="157">
        <f t="shared" si="133"/>
        <v>0</v>
      </c>
      <c r="IA24" s="157">
        <f t="shared" si="133"/>
        <v>0</v>
      </c>
      <c r="IB24" s="157">
        <f t="shared" si="133"/>
        <v>0</v>
      </c>
      <c r="IC24" s="157">
        <f t="shared" si="133"/>
        <v>0</v>
      </c>
      <c r="ID24" s="157">
        <f t="shared" si="133"/>
        <v>0</v>
      </c>
      <c r="IE24" s="157">
        <f t="shared" si="133"/>
        <v>0</v>
      </c>
      <c r="IF24" s="157">
        <f t="shared" si="133"/>
        <v>0</v>
      </c>
      <c r="IG24" s="157">
        <f t="shared" si="133"/>
        <v>0</v>
      </c>
      <c r="IH24" s="157">
        <f t="shared" si="133"/>
        <v>0</v>
      </c>
      <c r="II24" s="157">
        <f t="shared" si="133"/>
        <v>0</v>
      </c>
      <c r="IJ24" s="157">
        <f t="shared" si="133"/>
        <v>0</v>
      </c>
      <c r="IK24" s="157">
        <f t="shared" si="133"/>
        <v>0</v>
      </c>
      <c r="IL24" s="157">
        <f t="shared" si="133"/>
        <v>0</v>
      </c>
      <c r="IM24" s="157">
        <f t="shared" si="133"/>
        <v>0</v>
      </c>
      <c r="IN24" s="157">
        <f t="shared" si="133"/>
        <v>0</v>
      </c>
      <c r="IO24" s="157">
        <f t="shared" si="133"/>
        <v>0</v>
      </c>
      <c r="IP24" s="157">
        <f t="shared" si="133"/>
        <v>0</v>
      </c>
      <c r="IQ24" s="157">
        <f t="shared" si="133"/>
        <v>0</v>
      </c>
      <c r="IR24" s="157">
        <f t="shared" si="133"/>
        <v>0</v>
      </c>
      <c r="IS24" s="157">
        <f t="shared" si="133"/>
        <v>0</v>
      </c>
      <c r="IT24" s="157">
        <f t="shared" si="133"/>
        <v>0</v>
      </c>
      <c r="IU24" s="157">
        <f t="shared" si="133"/>
        <v>0</v>
      </c>
      <c r="IV24" s="157">
        <f t="shared" si="133"/>
        <v>0</v>
      </c>
      <c r="IW24" s="157">
        <f t="shared" si="133"/>
        <v>0</v>
      </c>
      <c r="IX24" s="157">
        <f t="shared" si="133"/>
        <v>0</v>
      </c>
      <c r="IY24" s="157">
        <f t="shared" si="133"/>
        <v>0</v>
      </c>
      <c r="IZ24" s="157">
        <f t="shared" ref="IZ24:LK24" si="134">SUM(IZ14,IZ17,IZ20,IZ23)</f>
        <v>0</v>
      </c>
      <c r="JA24" s="157">
        <f t="shared" si="134"/>
        <v>0</v>
      </c>
      <c r="JB24" s="157">
        <f t="shared" si="134"/>
        <v>0</v>
      </c>
      <c r="JC24" s="157">
        <f t="shared" si="134"/>
        <v>0</v>
      </c>
      <c r="JD24" s="157">
        <f t="shared" si="134"/>
        <v>0</v>
      </c>
      <c r="JE24" s="157">
        <f t="shared" si="134"/>
        <v>0</v>
      </c>
      <c r="JF24" s="157">
        <f t="shared" si="134"/>
        <v>0</v>
      </c>
      <c r="JG24" s="157">
        <f t="shared" si="134"/>
        <v>0</v>
      </c>
      <c r="JH24" s="157">
        <f t="shared" si="134"/>
        <v>0</v>
      </c>
      <c r="JI24" s="157">
        <f t="shared" si="134"/>
        <v>0</v>
      </c>
      <c r="JJ24" s="157">
        <f t="shared" si="134"/>
        <v>0</v>
      </c>
      <c r="JK24" s="157">
        <f t="shared" si="134"/>
        <v>0</v>
      </c>
      <c r="JL24" s="157">
        <f t="shared" si="134"/>
        <v>0</v>
      </c>
      <c r="JM24" s="157">
        <f t="shared" si="134"/>
        <v>0</v>
      </c>
      <c r="JN24" s="157">
        <f t="shared" si="134"/>
        <v>0</v>
      </c>
      <c r="JO24" s="157">
        <f t="shared" si="134"/>
        <v>0</v>
      </c>
      <c r="JP24" s="157">
        <f t="shared" si="134"/>
        <v>0</v>
      </c>
      <c r="JQ24" s="157">
        <f t="shared" si="134"/>
        <v>0</v>
      </c>
      <c r="JR24" s="157">
        <f t="shared" si="134"/>
        <v>0</v>
      </c>
      <c r="JS24" s="157">
        <f t="shared" si="134"/>
        <v>0</v>
      </c>
      <c r="JT24" s="157">
        <f t="shared" si="134"/>
        <v>0</v>
      </c>
      <c r="JU24" s="157">
        <f t="shared" si="134"/>
        <v>0</v>
      </c>
      <c r="JV24" s="157">
        <f t="shared" si="134"/>
        <v>0</v>
      </c>
      <c r="JW24" s="157">
        <f t="shared" si="134"/>
        <v>0</v>
      </c>
      <c r="JX24" s="157">
        <f t="shared" si="134"/>
        <v>0</v>
      </c>
      <c r="JY24" s="157">
        <f t="shared" si="134"/>
        <v>0</v>
      </c>
      <c r="JZ24" s="157">
        <f t="shared" si="134"/>
        <v>0</v>
      </c>
      <c r="KA24" s="157">
        <f t="shared" si="134"/>
        <v>0</v>
      </c>
      <c r="KB24" s="157">
        <f t="shared" si="134"/>
        <v>0</v>
      </c>
      <c r="KC24" s="157">
        <f t="shared" si="134"/>
        <v>0</v>
      </c>
      <c r="KD24" s="157">
        <f t="shared" si="134"/>
        <v>0</v>
      </c>
      <c r="KE24" s="157">
        <f t="shared" si="134"/>
        <v>0</v>
      </c>
      <c r="KF24" s="157">
        <f t="shared" si="134"/>
        <v>0</v>
      </c>
      <c r="KG24" s="157">
        <f t="shared" si="134"/>
        <v>0</v>
      </c>
      <c r="KH24" s="157">
        <f t="shared" si="134"/>
        <v>0</v>
      </c>
      <c r="KI24" s="157">
        <f t="shared" si="134"/>
        <v>0</v>
      </c>
      <c r="KJ24" s="157">
        <f t="shared" si="134"/>
        <v>0</v>
      </c>
      <c r="KK24" s="157">
        <f t="shared" si="134"/>
        <v>0</v>
      </c>
      <c r="KL24" s="157">
        <f t="shared" si="134"/>
        <v>0</v>
      </c>
      <c r="KM24" s="157">
        <f t="shared" si="134"/>
        <v>0</v>
      </c>
      <c r="KN24" s="157">
        <f t="shared" si="134"/>
        <v>0</v>
      </c>
      <c r="KO24" s="157">
        <f t="shared" si="134"/>
        <v>0</v>
      </c>
      <c r="KP24" s="157">
        <f t="shared" si="134"/>
        <v>0</v>
      </c>
      <c r="KQ24" s="157">
        <f t="shared" si="134"/>
        <v>0</v>
      </c>
      <c r="KR24" s="157">
        <f t="shared" si="134"/>
        <v>0</v>
      </c>
      <c r="KS24" s="157">
        <f t="shared" si="134"/>
        <v>0</v>
      </c>
      <c r="KT24" s="157">
        <f t="shared" si="134"/>
        <v>0</v>
      </c>
      <c r="KU24" s="157">
        <f t="shared" si="134"/>
        <v>0</v>
      </c>
      <c r="KV24" s="157">
        <f t="shared" si="134"/>
        <v>0</v>
      </c>
      <c r="KW24" s="157">
        <f t="shared" si="134"/>
        <v>0</v>
      </c>
      <c r="KX24" s="157">
        <f t="shared" si="134"/>
        <v>0</v>
      </c>
      <c r="KY24" s="157">
        <f t="shared" si="134"/>
        <v>0</v>
      </c>
      <c r="KZ24" s="157">
        <f t="shared" si="134"/>
        <v>0</v>
      </c>
      <c r="LA24" s="157">
        <f t="shared" si="134"/>
        <v>0</v>
      </c>
      <c r="LB24" s="157">
        <f t="shared" si="134"/>
        <v>0</v>
      </c>
      <c r="LC24" s="157">
        <f t="shared" si="134"/>
        <v>0</v>
      </c>
      <c r="LD24" s="157">
        <f t="shared" si="134"/>
        <v>0</v>
      </c>
      <c r="LE24" s="157">
        <f t="shared" si="134"/>
        <v>0</v>
      </c>
      <c r="LF24" s="157">
        <f t="shared" si="134"/>
        <v>0</v>
      </c>
      <c r="LG24" s="157">
        <f t="shared" si="134"/>
        <v>0</v>
      </c>
      <c r="LH24" s="157">
        <f t="shared" si="134"/>
        <v>0</v>
      </c>
      <c r="LI24" s="157">
        <f t="shared" si="134"/>
        <v>0</v>
      </c>
      <c r="LJ24" s="157">
        <f t="shared" si="134"/>
        <v>0</v>
      </c>
      <c r="LK24" s="157">
        <f t="shared" si="134"/>
        <v>0</v>
      </c>
      <c r="LL24" s="157">
        <f t="shared" ref="LL24:NW24" si="135">SUM(LL14,LL17,LL20,LL23)</f>
        <v>0</v>
      </c>
      <c r="LM24" s="157">
        <f t="shared" si="135"/>
        <v>0</v>
      </c>
      <c r="LN24" s="157">
        <f t="shared" si="135"/>
        <v>0</v>
      </c>
      <c r="LO24" s="157">
        <f t="shared" si="135"/>
        <v>0</v>
      </c>
      <c r="LP24" s="157">
        <f t="shared" si="135"/>
        <v>0</v>
      </c>
      <c r="LQ24" s="157">
        <f t="shared" si="135"/>
        <v>0</v>
      </c>
      <c r="LR24" s="157">
        <f t="shared" si="135"/>
        <v>0</v>
      </c>
      <c r="LS24" s="157">
        <f t="shared" si="135"/>
        <v>0</v>
      </c>
      <c r="LT24" s="157">
        <f t="shared" si="135"/>
        <v>0</v>
      </c>
      <c r="LU24" s="157">
        <f t="shared" si="135"/>
        <v>0</v>
      </c>
      <c r="LV24" s="157">
        <f t="shared" si="135"/>
        <v>0</v>
      </c>
      <c r="LW24" s="157">
        <f t="shared" si="135"/>
        <v>0</v>
      </c>
      <c r="LX24" s="157">
        <f t="shared" si="135"/>
        <v>0</v>
      </c>
      <c r="LY24" s="157">
        <f t="shared" si="135"/>
        <v>0</v>
      </c>
      <c r="LZ24" s="157">
        <f t="shared" si="135"/>
        <v>0</v>
      </c>
      <c r="MA24" s="157">
        <f t="shared" si="135"/>
        <v>0</v>
      </c>
      <c r="MB24" s="157">
        <f t="shared" si="135"/>
        <v>0</v>
      </c>
      <c r="MC24" s="157">
        <f t="shared" si="135"/>
        <v>0</v>
      </c>
      <c r="MD24" s="157">
        <f t="shared" si="135"/>
        <v>0</v>
      </c>
      <c r="ME24" s="157">
        <f t="shared" si="135"/>
        <v>0</v>
      </c>
      <c r="MF24" s="157">
        <f t="shared" si="135"/>
        <v>0</v>
      </c>
      <c r="MG24" s="157">
        <f t="shared" si="135"/>
        <v>0</v>
      </c>
      <c r="MH24" s="157">
        <f t="shared" si="135"/>
        <v>0</v>
      </c>
      <c r="MI24" s="157">
        <f t="shared" si="135"/>
        <v>0</v>
      </c>
      <c r="MJ24" s="157">
        <f t="shared" si="135"/>
        <v>0</v>
      </c>
      <c r="MK24" s="157">
        <f t="shared" si="135"/>
        <v>0</v>
      </c>
      <c r="ML24" s="157">
        <f t="shared" si="135"/>
        <v>0</v>
      </c>
      <c r="MM24" s="157">
        <f t="shared" si="135"/>
        <v>0</v>
      </c>
      <c r="MN24" s="157">
        <f t="shared" si="135"/>
        <v>0</v>
      </c>
      <c r="MO24" s="157">
        <f t="shared" si="135"/>
        <v>0</v>
      </c>
      <c r="MP24" s="157">
        <f t="shared" si="135"/>
        <v>0</v>
      </c>
      <c r="MQ24" s="157">
        <f t="shared" si="135"/>
        <v>0</v>
      </c>
      <c r="MR24" s="157">
        <f t="shared" si="135"/>
        <v>0</v>
      </c>
      <c r="MS24" s="157">
        <f t="shared" si="135"/>
        <v>0</v>
      </c>
      <c r="MT24" s="157">
        <f t="shared" si="135"/>
        <v>0</v>
      </c>
      <c r="MU24" s="157">
        <f t="shared" si="135"/>
        <v>0</v>
      </c>
      <c r="MV24" s="157">
        <f t="shared" si="135"/>
        <v>0</v>
      </c>
      <c r="MW24" s="157">
        <f t="shared" si="135"/>
        <v>0</v>
      </c>
      <c r="MX24" s="157">
        <f t="shared" si="135"/>
        <v>0</v>
      </c>
      <c r="MY24" s="157">
        <f t="shared" si="135"/>
        <v>0</v>
      </c>
      <c r="MZ24" s="157">
        <f t="shared" si="135"/>
        <v>0</v>
      </c>
      <c r="NA24" s="157">
        <f t="shared" si="135"/>
        <v>0</v>
      </c>
      <c r="NB24" s="157">
        <f t="shared" si="135"/>
        <v>0</v>
      </c>
      <c r="NC24" s="157">
        <f t="shared" si="135"/>
        <v>0</v>
      </c>
      <c r="ND24" s="157">
        <f t="shared" si="135"/>
        <v>0</v>
      </c>
      <c r="NE24" s="157">
        <f t="shared" si="135"/>
        <v>0</v>
      </c>
      <c r="NF24" s="157">
        <f t="shared" si="135"/>
        <v>0</v>
      </c>
      <c r="NG24" s="157">
        <f t="shared" si="135"/>
        <v>0</v>
      </c>
      <c r="NH24" s="157">
        <f t="shared" si="135"/>
        <v>0</v>
      </c>
      <c r="NI24" s="157">
        <f t="shared" si="135"/>
        <v>0</v>
      </c>
      <c r="NJ24" s="157">
        <f t="shared" si="135"/>
        <v>0</v>
      </c>
      <c r="NK24" s="157">
        <f t="shared" si="135"/>
        <v>0</v>
      </c>
      <c r="NL24" s="157">
        <f t="shared" si="135"/>
        <v>0</v>
      </c>
      <c r="NM24" s="157">
        <f t="shared" si="135"/>
        <v>0</v>
      </c>
      <c r="NN24" s="157">
        <f t="shared" si="135"/>
        <v>0</v>
      </c>
      <c r="NO24" s="157">
        <f t="shared" si="135"/>
        <v>0</v>
      </c>
      <c r="NP24" s="157">
        <f t="shared" si="135"/>
        <v>0</v>
      </c>
      <c r="NQ24" s="157">
        <f t="shared" si="135"/>
        <v>0</v>
      </c>
      <c r="NR24" s="157">
        <f t="shared" si="135"/>
        <v>0</v>
      </c>
      <c r="NS24" s="157">
        <f t="shared" si="135"/>
        <v>0</v>
      </c>
      <c r="NT24" s="157">
        <f t="shared" si="135"/>
        <v>0</v>
      </c>
      <c r="NU24" s="157">
        <f t="shared" si="135"/>
        <v>0</v>
      </c>
      <c r="NV24" s="157">
        <f t="shared" si="135"/>
        <v>0</v>
      </c>
      <c r="NW24" s="157">
        <f t="shared" si="135"/>
        <v>0</v>
      </c>
      <c r="NX24" s="157">
        <f t="shared" ref="NX24:QI24" si="136">SUM(NX14,NX17,NX20,NX23)</f>
        <v>0</v>
      </c>
      <c r="NY24" s="157">
        <f t="shared" si="136"/>
        <v>0</v>
      </c>
      <c r="NZ24" s="157">
        <f t="shared" si="136"/>
        <v>0</v>
      </c>
      <c r="OA24" s="157">
        <f t="shared" si="136"/>
        <v>0</v>
      </c>
      <c r="OB24" s="157">
        <f t="shared" si="136"/>
        <v>0</v>
      </c>
      <c r="OC24" s="157">
        <f t="shared" si="136"/>
        <v>0</v>
      </c>
      <c r="OD24" s="157">
        <f t="shared" si="136"/>
        <v>0</v>
      </c>
      <c r="OE24" s="157">
        <f t="shared" si="136"/>
        <v>0</v>
      </c>
      <c r="OF24" s="157">
        <f t="shared" si="136"/>
        <v>0</v>
      </c>
      <c r="OG24" s="157">
        <f t="shared" si="136"/>
        <v>0</v>
      </c>
      <c r="OH24" s="157">
        <f t="shared" si="136"/>
        <v>0</v>
      </c>
      <c r="OI24" s="157">
        <f t="shared" si="136"/>
        <v>0</v>
      </c>
      <c r="OJ24" s="157">
        <f t="shared" si="136"/>
        <v>0</v>
      </c>
      <c r="OK24" s="157">
        <f t="shared" si="136"/>
        <v>0</v>
      </c>
      <c r="OL24" s="157">
        <f t="shared" si="136"/>
        <v>0</v>
      </c>
      <c r="OM24" s="157">
        <f t="shared" si="136"/>
        <v>0</v>
      </c>
      <c r="ON24" s="157">
        <f t="shared" si="136"/>
        <v>0</v>
      </c>
      <c r="OO24" s="157">
        <f t="shared" si="136"/>
        <v>0</v>
      </c>
      <c r="OP24" s="157">
        <f t="shared" si="136"/>
        <v>0</v>
      </c>
      <c r="OQ24" s="157">
        <f t="shared" si="136"/>
        <v>0</v>
      </c>
      <c r="OR24" s="157">
        <f t="shared" si="136"/>
        <v>0</v>
      </c>
      <c r="OS24" s="157">
        <f t="shared" si="136"/>
        <v>0</v>
      </c>
      <c r="OT24" s="157">
        <f t="shared" si="136"/>
        <v>0</v>
      </c>
      <c r="OU24" s="157">
        <f t="shared" si="136"/>
        <v>0</v>
      </c>
      <c r="OV24" s="157">
        <f t="shared" si="136"/>
        <v>0</v>
      </c>
      <c r="OW24" s="157">
        <f t="shared" si="136"/>
        <v>0</v>
      </c>
      <c r="OX24" s="157">
        <f t="shared" si="136"/>
        <v>0</v>
      </c>
      <c r="OY24" s="157">
        <f t="shared" si="136"/>
        <v>0</v>
      </c>
      <c r="OZ24" s="157">
        <f t="shared" si="136"/>
        <v>0</v>
      </c>
      <c r="PA24" s="157">
        <f t="shared" si="136"/>
        <v>0</v>
      </c>
      <c r="PB24" s="157">
        <f t="shared" si="136"/>
        <v>0</v>
      </c>
      <c r="PC24" s="157">
        <f t="shared" si="136"/>
        <v>0</v>
      </c>
      <c r="PD24" s="157">
        <f t="shared" si="136"/>
        <v>0</v>
      </c>
      <c r="PE24" s="157">
        <f t="shared" si="136"/>
        <v>0</v>
      </c>
      <c r="PF24" s="157">
        <f t="shared" si="136"/>
        <v>0</v>
      </c>
      <c r="PG24" s="157">
        <f t="shared" si="136"/>
        <v>0</v>
      </c>
      <c r="PH24" s="157">
        <f t="shared" si="136"/>
        <v>0</v>
      </c>
      <c r="PI24" s="157">
        <f t="shared" si="136"/>
        <v>0</v>
      </c>
      <c r="PJ24" s="157">
        <f t="shared" si="136"/>
        <v>0</v>
      </c>
      <c r="PK24" s="157">
        <f t="shared" si="136"/>
        <v>0</v>
      </c>
      <c r="PL24" s="157">
        <f t="shared" si="136"/>
        <v>0</v>
      </c>
      <c r="PM24" s="157">
        <f t="shared" si="136"/>
        <v>0</v>
      </c>
      <c r="PN24" s="157">
        <f t="shared" si="136"/>
        <v>0</v>
      </c>
      <c r="PO24" s="157">
        <f t="shared" si="136"/>
        <v>0</v>
      </c>
      <c r="PP24" s="157">
        <f t="shared" si="136"/>
        <v>0</v>
      </c>
      <c r="PQ24" s="157">
        <f t="shared" si="136"/>
        <v>0</v>
      </c>
      <c r="PR24" s="157">
        <f t="shared" si="136"/>
        <v>0</v>
      </c>
      <c r="PS24" s="157">
        <f t="shared" si="136"/>
        <v>0</v>
      </c>
      <c r="PT24" s="157">
        <f t="shared" si="136"/>
        <v>0</v>
      </c>
      <c r="PU24" s="157">
        <f t="shared" si="136"/>
        <v>0</v>
      </c>
      <c r="PV24" s="157">
        <f t="shared" si="136"/>
        <v>0</v>
      </c>
      <c r="PW24" s="157">
        <f t="shared" si="136"/>
        <v>0</v>
      </c>
      <c r="PX24" s="157">
        <f t="shared" si="136"/>
        <v>0</v>
      </c>
      <c r="PY24" s="157">
        <f t="shared" si="136"/>
        <v>0</v>
      </c>
      <c r="PZ24" s="157">
        <f t="shared" si="136"/>
        <v>0</v>
      </c>
      <c r="QA24" s="157">
        <f t="shared" si="136"/>
        <v>0</v>
      </c>
      <c r="QB24" s="157">
        <f t="shared" si="136"/>
        <v>0</v>
      </c>
      <c r="QC24" s="157">
        <f t="shared" si="136"/>
        <v>0</v>
      </c>
      <c r="QD24" s="157">
        <f t="shared" si="136"/>
        <v>0</v>
      </c>
      <c r="QE24" s="157">
        <f t="shared" si="136"/>
        <v>0</v>
      </c>
      <c r="QF24" s="157">
        <f t="shared" si="136"/>
        <v>0</v>
      </c>
      <c r="QG24" s="157">
        <f t="shared" si="136"/>
        <v>0</v>
      </c>
      <c r="QH24" s="157">
        <f t="shared" si="136"/>
        <v>0</v>
      </c>
      <c r="QI24" s="157">
        <f t="shared" si="136"/>
        <v>0</v>
      </c>
      <c r="QJ24" s="157">
        <f t="shared" ref="QJ24:SU24" si="137">SUM(QJ14,QJ17,QJ20,QJ23)</f>
        <v>0</v>
      </c>
      <c r="QK24" s="157">
        <f t="shared" si="137"/>
        <v>0</v>
      </c>
      <c r="QL24" s="157">
        <f t="shared" si="137"/>
        <v>0</v>
      </c>
      <c r="QM24" s="157">
        <f t="shared" si="137"/>
        <v>0</v>
      </c>
      <c r="QN24" s="157">
        <f t="shared" si="137"/>
        <v>0</v>
      </c>
      <c r="QO24" s="157">
        <f t="shared" si="137"/>
        <v>0</v>
      </c>
      <c r="QP24" s="157">
        <f t="shared" si="137"/>
        <v>0</v>
      </c>
      <c r="QQ24" s="157">
        <f t="shared" si="137"/>
        <v>0</v>
      </c>
      <c r="QR24" s="157">
        <f t="shared" si="137"/>
        <v>0</v>
      </c>
      <c r="QS24" s="157">
        <f t="shared" si="137"/>
        <v>0</v>
      </c>
      <c r="QT24" s="157">
        <f t="shared" si="137"/>
        <v>0</v>
      </c>
      <c r="QU24" s="157">
        <f t="shared" si="137"/>
        <v>0</v>
      </c>
      <c r="QV24" s="157">
        <f t="shared" si="137"/>
        <v>0</v>
      </c>
      <c r="QW24" s="157">
        <f t="shared" si="137"/>
        <v>0</v>
      </c>
      <c r="QX24" s="157">
        <f t="shared" si="137"/>
        <v>0</v>
      </c>
      <c r="QY24" s="157">
        <f t="shared" si="137"/>
        <v>0</v>
      </c>
      <c r="QZ24" s="157">
        <f t="shared" si="137"/>
        <v>0</v>
      </c>
      <c r="RA24" s="157">
        <f t="shared" si="137"/>
        <v>0</v>
      </c>
      <c r="RB24" s="157">
        <f t="shared" si="137"/>
        <v>0</v>
      </c>
      <c r="RC24" s="157">
        <f t="shared" si="137"/>
        <v>0</v>
      </c>
      <c r="RD24" s="157">
        <f t="shared" si="137"/>
        <v>0</v>
      </c>
      <c r="RE24" s="157">
        <f t="shared" si="137"/>
        <v>0</v>
      </c>
      <c r="RF24" s="157">
        <f t="shared" si="137"/>
        <v>0</v>
      </c>
      <c r="RG24" s="157">
        <f t="shared" si="137"/>
        <v>0</v>
      </c>
      <c r="RH24" s="157">
        <f t="shared" si="137"/>
        <v>0</v>
      </c>
      <c r="RI24" s="157">
        <f t="shared" si="137"/>
        <v>0</v>
      </c>
      <c r="RJ24" s="157">
        <f t="shared" si="137"/>
        <v>0</v>
      </c>
      <c r="RK24" s="157">
        <f t="shared" si="137"/>
        <v>0</v>
      </c>
      <c r="RL24" s="157">
        <f t="shared" si="137"/>
        <v>0</v>
      </c>
      <c r="RM24" s="157">
        <f t="shared" si="137"/>
        <v>0</v>
      </c>
      <c r="RN24" s="157">
        <f t="shared" si="137"/>
        <v>0</v>
      </c>
      <c r="RO24" s="157">
        <f t="shared" si="137"/>
        <v>0</v>
      </c>
      <c r="RP24" s="157">
        <f t="shared" si="137"/>
        <v>0</v>
      </c>
      <c r="RQ24" s="157">
        <f t="shared" si="137"/>
        <v>0</v>
      </c>
      <c r="RR24" s="157">
        <f t="shared" si="137"/>
        <v>0</v>
      </c>
      <c r="RS24" s="157">
        <f t="shared" si="137"/>
        <v>0</v>
      </c>
      <c r="RT24" s="157">
        <f t="shared" si="137"/>
        <v>0</v>
      </c>
      <c r="RU24" s="157">
        <f t="shared" si="137"/>
        <v>0</v>
      </c>
      <c r="RV24" s="157">
        <f t="shared" si="137"/>
        <v>0</v>
      </c>
      <c r="RW24" s="157">
        <f t="shared" si="137"/>
        <v>0</v>
      </c>
      <c r="RX24" s="157">
        <f t="shared" si="137"/>
        <v>0</v>
      </c>
      <c r="RY24" s="157">
        <f t="shared" si="137"/>
        <v>0</v>
      </c>
      <c r="RZ24" s="157">
        <f t="shared" si="137"/>
        <v>0</v>
      </c>
      <c r="SA24" s="157">
        <f t="shared" si="137"/>
        <v>0</v>
      </c>
      <c r="SB24" s="157">
        <f t="shared" si="137"/>
        <v>0</v>
      </c>
      <c r="SC24" s="157">
        <f t="shared" si="137"/>
        <v>0</v>
      </c>
      <c r="SD24" s="157">
        <f t="shared" si="137"/>
        <v>0</v>
      </c>
      <c r="SE24" s="157">
        <f t="shared" si="137"/>
        <v>0</v>
      </c>
      <c r="SF24" s="157">
        <f t="shared" si="137"/>
        <v>0</v>
      </c>
      <c r="SG24" s="157">
        <f t="shared" si="137"/>
        <v>0</v>
      </c>
      <c r="SH24" s="157">
        <f t="shared" si="137"/>
        <v>0</v>
      </c>
      <c r="SI24" s="157">
        <f t="shared" si="137"/>
        <v>0</v>
      </c>
      <c r="SJ24" s="157">
        <f t="shared" si="137"/>
        <v>0</v>
      </c>
      <c r="SK24" s="157">
        <f t="shared" si="137"/>
        <v>0</v>
      </c>
      <c r="SL24" s="157">
        <f t="shared" si="137"/>
        <v>0</v>
      </c>
      <c r="SM24" s="157">
        <f t="shared" si="137"/>
        <v>0</v>
      </c>
      <c r="SN24" s="157">
        <f t="shared" si="137"/>
        <v>0</v>
      </c>
      <c r="SO24" s="157">
        <f t="shared" si="137"/>
        <v>0</v>
      </c>
      <c r="SP24" s="157">
        <f t="shared" si="137"/>
        <v>0</v>
      </c>
      <c r="SQ24" s="157">
        <f t="shared" si="137"/>
        <v>0</v>
      </c>
      <c r="SR24" s="157">
        <f t="shared" si="137"/>
        <v>0</v>
      </c>
      <c r="SS24" s="157">
        <f t="shared" si="137"/>
        <v>0</v>
      </c>
      <c r="ST24" s="157">
        <f t="shared" si="137"/>
        <v>0</v>
      </c>
      <c r="SU24" s="157">
        <f t="shared" si="137"/>
        <v>0</v>
      </c>
      <c r="SV24" s="157">
        <f t="shared" ref="SV24:VG24" si="138">SUM(SV14,SV17,SV20,SV23)</f>
        <v>0</v>
      </c>
      <c r="SW24" s="157">
        <f t="shared" si="138"/>
        <v>0</v>
      </c>
      <c r="SX24" s="157">
        <f t="shared" si="138"/>
        <v>0</v>
      </c>
      <c r="SY24" s="157">
        <f t="shared" si="138"/>
        <v>0</v>
      </c>
      <c r="SZ24" s="157">
        <f t="shared" si="138"/>
        <v>0</v>
      </c>
      <c r="TA24" s="157">
        <f t="shared" si="138"/>
        <v>0</v>
      </c>
      <c r="TB24" s="157">
        <f t="shared" si="138"/>
        <v>0</v>
      </c>
      <c r="TC24" s="157">
        <f t="shared" si="138"/>
        <v>0</v>
      </c>
      <c r="TD24" s="157">
        <f t="shared" si="138"/>
        <v>0</v>
      </c>
      <c r="TE24" s="157">
        <f t="shared" si="138"/>
        <v>0</v>
      </c>
      <c r="TF24" s="157">
        <f t="shared" si="138"/>
        <v>0</v>
      </c>
      <c r="TG24" s="157">
        <f t="shared" si="138"/>
        <v>0</v>
      </c>
      <c r="TH24" s="157">
        <f t="shared" si="138"/>
        <v>0</v>
      </c>
      <c r="TI24" s="157">
        <f t="shared" si="138"/>
        <v>0</v>
      </c>
      <c r="TJ24" s="157">
        <f t="shared" si="138"/>
        <v>0</v>
      </c>
      <c r="TK24" s="157">
        <f t="shared" si="138"/>
        <v>0</v>
      </c>
      <c r="TL24" s="157">
        <f t="shared" si="138"/>
        <v>0</v>
      </c>
      <c r="TM24" s="157">
        <f t="shared" si="138"/>
        <v>0</v>
      </c>
      <c r="TN24" s="157">
        <f t="shared" si="138"/>
        <v>0</v>
      </c>
      <c r="TO24" s="157">
        <f t="shared" si="138"/>
        <v>0</v>
      </c>
      <c r="TP24" s="157">
        <f t="shared" si="138"/>
        <v>0</v>
      </c>
      <c r="TQ24" s="157">
        <f t="shared" si="138"/>
        <v>0</v>
      </c>
      <c r="TR24" s="157">
        <f t="shared" si="138"/>
        <v>0</v>
      </c>
      <c r="TS24" s="157">
        <f t="shared" si="138"/>
        <v>0</v>
      </c>
      <c r="TT24" s="157">
        <f t="shared" si="138"/>
        <v>0</v>
      </c>
      <c r="TU24" s="157">
        <f t="shared" si="138"/>
        <v>0</v>
      </c>
      <c r="TV24" s="157">
        <f t="shared" si="138"/>
        <v>0</v>
      </c>
      <c r="TW24" s="157">
        <f t="shared" si="138"/>
        <v>0</v>
      </c>
      <c r="TX24" s="157">
        <f t="shared" si="138"/>
        <v>0</v>
      </c>
      <c r="TY24" s="157">
        <f t="shared" si="138"/>
        <v>0</v>
      </c>
      <c r="TZ24" s="157">
        <f t="shared" si="138"/>
        <v>0</v>
      </c>
      <c r="UA24" s="157">
        <f t="shared" si="138"/>
        <v>0</v>
      </c>
      <c r="UB24" s="157">
        <f t="shared" si="138"/>
        <v>0</v>
      </c>
      <c r="UC24" s="157">
        <f t="shared" si="138"/>
        <v>0</v>
      </c>
      <c r="UD24" s="157">
        <f t="shared" si="138"/>
        <v>0</v>
      </c>
      <c r="UE24" s="157">
        <f t="shared" si="138"/>
        <v>0</v>
      </c>
      <c r="UF24" s="157">
        <f t="shared" si="138"/>
        <v>0</v>
      </c>
      <c r="UG24" s="157">
        <f t="shared" si="138"/>
        <v>0</v>
      </c>
      <c r="UH24" s="157">
        <f t="shared" si="138"/>
        <v>0</v>
      </c>
      <c r="UI24" s="157">
        <f t="shared" si="138"/>
        <v>0</v>
      </c>
      <c r="UJ24" s="157">
        <f t="shared" si="138"/>
        <v>0</v>
      </c>
      <c r="UK24" s="157">
        <f t="shared" si="138"/>
        <v>0</v>
      </c>
      <c r="UL24" s="157">
        <f t="shared" si="138"/>
        <v>0</v>
      </c>
      <c r="UM24" s="157">
        <f t="shared" si="138"/>
        <v>0</v>
      </c>
      <c r="UN24" s="157">
        <f t="shared" si="138"/>
        <v>0</v>
      </c>
      <c r="UO24" s="157">
        <f t="shared" si="138"/>
        <v>0</v>
      </c>
      <c r="UP24" s="157">
        <f t="shared" si="138"/>
        <v>0</v>
      </c>
      <c r="UQ24" s="157">
        <f t="shared" si="138"/>
        <v>0</v>
      </c>
      <c r="UR24" s="157">
        <f t="shared" si="138"/>
        <v>0</v>
      </c>
      <c r="US24" s="157">
        <f t="shared" si="138"/>
        <v>0</v>
      </c>
      <c r="UT24" s="157">
        <f t="shared" si="138"/>
        <v>0</v>
      </c>
      <c r="UU24" s="157">
        <f t="shared" si="138"/>
        <v>0</v>
      </c>
      <c r="UV24" s="157">
        <f t="shared" si="138"/>
        <v>0</v>
      </c>
      <c r="UW24" s="157">
        <f t="shared" si="138"/>
        <v>0</v>
      </c>
      <c r="UX24" s="157">
        <f t="shared" si="138"/>
        <v>0</v>
      </c>
      <c r="UY24" s="157">
        <f t="shared" si="138"/>
        <v>0</v>
      </c>
      <c r="UZ24" s="157">
        <f t="shared" si="138"/>
        <v>0</v>
      </c>
      <c r="VA24" s="157">
        <f t="shared" si="138"/>
        <v>0</v>
      </c>
      <c r="VB24" s="157">
        <f t="shared" si="138"/>
        <v>0</v>
      </c>
      <c r="VC24" s="157">
        <f t="shared" si="138"/>
        <v>0</v>
      </c>
      <c r="VD24" s="157">
        <f t="shared" si="138"/>
        <v>0</v>
      </c>
      <c r="VE24" s="157">
        <f t="shared" si="138"/>
        <v>0</v>
      </c>
      <c r="VF24" s="157">
        <f t="shared" si="138"/>
        <v>0</v>
      </c>
      <c r="VG24" s="157">
        <f t="shared" si="138"/>
        <v>0</v>
      </c>
      <c r="VH24" s="157">
        <f t="shared" ref="VH24:XS24" si="139">SUM(VH14,VH17,VH20,VH23)</f>
        <v>0</v>
      </c>
      <c r="VI24" s="157">
        <f t="shared" si="139"/>
        <v>0</v>
      </c>
      <c r="VJ24" s="157">
        <f t="shared" si="139"/>
        <v>0</v>
      </c>
      <c r="VK24" s="157">
        <f t="shared" si="139"/>
        <v>0</v>
      </c>
      <c r="VL24" s="157">
        <f t="shared" si="139"/>
        <v>0</v>
      </c>
      <c r="VM24" s="157">
        <f t="shared" si="139"/>
        <v>0</v>
      </c>
      <c r="VN24" s="157">
        <f t="shared" si="139"/>
        <v>0</v>
      </c>
      <c r="VO24" s="157">
        <f t="shared" si="139"/>
        <v>0</v>
      </c>
      <c r="VP24" s="157">
        <f t="shared" si="139"/>
        <v>0</v>
      </c>
      <c r="VQ24" s="157">
        <f t="shared" si="139"/>
        <v>0</v>
      </c>
      <c r="VR24" s="157">
        <f t="shared" si="139"/>
        <v>0</v>
      </c>
      <c r="VS24" s="157">
        <f t="shared" si="139"/>
        <v>0</v>
      </c>
      <c r="VT24" s="157">
        <f t="shared" si="139"/>
        <v>0</v>
      </c>
      <c r="VU24" s="157">
        <f t="shared" si="139"/>
        <v>0</v>
      </c>
      <c r="VV24" s="157">
        <f t="shared" si="139"/>
        <v>0</v>
      </c>
      <c r="VW24" s="157">
        <f t="shared" si="139"/>
        <v>0</v>
      </c>
      <c r="VX24" s="157">
        <f t="shared" si="139"/>
        <v>0</v>
      </c>
      <c r="VY24" s="157">
        <f t="shared" si="139"/>
        <v>0</v>
      </c>
      <c r="VZ24" s="157">
        <f t="shared" si="139"/>
        <v>0</v>
      </c>
      <c r="WA24" s="157">
        <f t="shared" si="139"/>
        <v>0</v>
      </c>
      <c r="WB24" s="157">
        <f t="shared" si="139"/>
        <v>0</v>
      </c>
      <c r="WC24" s="157">
        <f t="shared" si="139"/>
        <v>0</v>
      </c>
      <c r="WD24" s="157">
        <f t="shared" si="139"/>
        <v>0</v>
      </c>
      <c r="WE24" s="157">
        <f t="shared" si="139"/>
        <v>0</v>
      </c>
      <c r="WF24" s="157">
        <f t="shared" si="139"/>
        <v>0</v>
      </c>
      <c r="WG24" s="157">
        <f t="shared" si="139"/>
        <v>0</v>
      </c>
      <c r="WH24" s="157">
        <f t="shared" si="139"/>
        <v>0</v>
      </c>
      <c r="WI24" s="157">
        <f t="shared" si="139"/>
        <v>0</v>
      </c>
      <c r="WJ24" s="157">
        <f t="shared" si="139"/>
        <v>0</v>
      </c>
      <c r="WK24" s="157">
        <f t="shared" si="139"/>
        <v>0</v>
      </c>
      <c r="WL24" s="157">
        <f t="shared" si="139"/>
        <v>0</v>
      </c>
      <c r="WM24" s="157">
        <f t="shared" si="139"/>
        <v>0</v>
      </c>
      <c r="WN24" s="157">
        <f t="shared" si="139"/>
        <v>0</v>
      </c>
      <c r="WO24" s="157">
        <f t="shared" si="139"/>
        <v>0</v>
      </c>
      <c r="WP24" s="157">
        <f t="shared" si="139"/>
        <v>0</v>
      </c>
      <c r="WQ24" s="157">
        <f t="shared" si="139"/>
        <v>0</v>
      </c>
      <c r="WR24" s="157">
        <f t="shared" si="139"/>
        <v>0</v>
      </c>
      <c r="WS24" s="157">
        <f t="shared" si="139"/>
        <v>0</v>
      </c>
      <c r="WT24" s="157">
        <f t="shared" si="139"/>
        <v>0</v>
      </c>
      <c r="WU24" s="157">
        <f t="shared" si="139"/>
        <v>0</v>
      </c>
      <c r="WV24" s="157">
        <f t="shared" si="139"/>
        <v>0</v>
      </c>
      <c r="WW24" s="157">
        <f t="shared" si="139"/>
        <v>0</v>
      </c>
      <c r="WX24" s="157">
        <f t="shared" si="139"/>
        <v>0</v>
      </c>
      <c r="WY24" s="157">
        <f t="shared" si="139"/>
        <v>0</v>
      </c>
      <c r="WZ24" s="157">
        <f t="shared" si="139"/>
        <v>0</v>
      </c>
      <c r="XA24" s="157">
        <f t="shared" si="139"/>
        <v>0</v>
      </c>
      <c r="XB24" s="157">
        <f t="shared" si="139"/>
        <v>0</v>
      </c>
      <c r="XC24" s="157">
        <f t="shared" si="139"/>
        <v>0</v>
      </c>
      <c r="XD24" s="157">
        <f t="shared" si="139"/>
        <v>0</v>
      </c>
      <c r="XE24" s="157">
        <f t="shared" si="139"/>
        <v>0</v>
      </c>
      <c r="XF24" s="157">
        <f t="shared" si="139"/>
        <v>0</v>
      </c>
      <c r="XG24" s="157">
        <f t="shared" si="139"/>
        <v>0</v>
      </c>
      <c r="XH24" s="157">
        <f t="shared" si="139"/>
        <v>0</v>
      </c>
      <c r="XI24" s="157">
        <f t="shared" si="139"/>
        <v>0</v>
      </c>
      <c r="XJ24" s="157">
        <f t="shared" si="139"/>
        <v>0</v>
      </c>
      <c r="XK24" s="157">
        <f t="shared" si="139"/>
        <v>0</v>
      </c>
      <c r="XL24" s="157">
        <f t="shared" si="139"/>
        <v>0</v>
      </c>
      <c r="XM24" s="157">
        <f t="shared" si="139"/>
        <v>0</v>
      </c>
      <c r="XN24" s="157">
        <f t="shared" si="139"/>
        <v>0</v>
      </c>
      <c r="XO24" s="157">
        <f t="shared" si="139"/>
        <v>0</v>
      </c>
      <c r="XP24" s="157">
        <f t="shared" si="139"/>
        <v>0</v>
      </c>
      <c r="XQ24" s="157">
        <f t="shared" si="139"/>
        <v>0</v>
      </c>
      <c r="XR24" s="157">
        <f t="shared" si="139"/>
        <v>0</v>
      </c>
      <c r="XS24" s="157">
        <f t="shared" si="139"/>
        <v>0</v>
      </c>
      <c r="XT24" s="157">
        <f t="shared" ref="XT24:AAE24" si="140">SUM(XT14,XT17,XT20,XT23)</f>
        <v>0</v>
      </c>
      <c r="XU24" s="157">
        <f t="shared" si="140"/>
        <v>0</v>
      </c>
      <c r="XV24" s="157">
        <f t="shared" si="140"/>
        <v>0</v>
      </c>
      <c r="XW24" s="157">
        <f t="shared" si="140"/>
        <v>0</v>
      </c>
      <c r="XX24" s="157">
        <f t="shared" si="140"/>
        <v>0</v>
      </c>
      <c r="XY24" s="157">
        <f t="shared" si="140"/>
        <v>0</v>
      </c>
      <c r="XZ24" s="157">
        <f t="shared" si="140"/>
        <v>0</v>
      </c>
      <c r="YA24" s="157">
        <f t="shared" si="140"/>
        <v>0</v>
      </c>
      <c r="YB24" s="157">
        <f t="shared" si="140"/>
        <v>0</v>
      </c>
      <c r="YC24" s="157">
        <f t="shared" si="140"/>
        <v>0</v>
      </c>
      <c r="YD24" s="157">
        <f t="shared" si="140"/>
        <v>0</v>
      </c>
      <c r="YE24" s="157">
        <f t="shared" si="140"/>
        <v>0</v>
      </c>
      <c r="YF24" s="157">
        <f t="shared" si="140"/>
        <v>0</v>
      </c>
      <c r="YG24" s="157">
        <f t="shared" si="140"/>
        <v>0</v>
      </c>
      <c r="YH24" s="157">
        <f t="shared" si="140"/>
        <v>0</v>
      </c>
      <c r="YI24" s="157">
        <f t="shared" si="140"/>
        <v>0</v>
      </c>
      <c r="YJ24" s="157">
        <f t="shared" si="140"/>
        <v>0</v>
      </c>
      <c r="YK24" s="157">
        <f t="shared" si="140"/>
        <v>0</v>
      </c>
      <c r="YL24" s="157">
        <f t="shared" si="140"/>
        <v>0</v>
      </c>
      <c r="YM24" s="157">
        <f t="shared" si="140"/>
        <v>0</v>
      </c>
      <c r="YN24" s="157">
        <f t="shared" si="140"/>
        <v>0</v>
      </c>
      <c r="YO24" s="157">
        <f t="shared" si="140"/>
        <v>0</v>
      </c>
      <c r="YP24" s="157">
        <f t="shared" si="140"/>
        <v>0</v>
      </c>
      <c r="YQ24" s="157">
        <f t="shared" si="140"/>
        <v>0</v>
      </c>
      <c r="YR24" s="157">
        <f t="shared" si="140"/>
        <v>0</v>
      </c>
      <c r="YS24" s="157">
        <f t="shared" si="140"/>
        <v>0</v>
      </c>
      <c r="YT24" s="157">
        <f t="shared" si="140"/>
        <v>0</v>
      </c>
      <c r="YU24" s="157">
        <f t="shared" si="140"/>
        <v>0</v>
      </c>
      <c r="YV24" s="157">
        <f t="shared" si="140"/>
        <v>0</v>
      </c>
      <c r="YW24" s="157">
        <f t="shared" si="140"/>
        <v>0</v>
      </c>
      <c r="YX24" s="157">
        <f t="shared" si="140"/>
        <v>0</v>
      </c>
      <c r="YY24" s="157">
        <f t="shared" si="140"/>
        <v>0</v>
      </c>
      <c r="YZ24" s="157">
        <f t="shared" si="140"/>
        <v>0</v>
      </c>
      <c r="ZA24" s="157">
        <f t="shared" si="140"/>
        <v>0</v>
      </c>
      <c r="ZB24" s="157">
        <f t="shared" si="140"/>
        <v>0</v>
      </c>
      <c r="ZC24" s="157">
        <f t="shared" si="140"/>
        <v>0</v>
      </c>
      <c r="ZD24" s="157">
        <f t="shared" si="140"/>
        <v>0</v>
      </c>
      <c r="ZE24" s="157">
        <f t="shared" si="140"/>
        <v>0</v>
      </c>
      <c r="ZF24" s="157">
        <f t="shared" si="140"/>
        <v>0</v>
      </c>
      <c r="ZG24" s="157">
        <f t="shared" si="140"/>
        <v>0</v>
      </c>
      <c r="ZH24" s="157">
        <f t="shared" si="140"/>
        <v>0</v>
      </c>
      <c r="ZI24" s="157">
        <f t="shared" si="140"/>
        <v>0</v>
      </c>
      <c r="ZJ24" s="157">
        <f t="shared" si="140"/>
        <v>0</v>
      </c>
      <c r="ZK24" s="157">
        <f t="shared" si="140"/>
        <v>0</v>
      </c>
      <c r="ZL24" s="157">
        <f t="shared" si="140"/>
        <v>0</v>
      </c>
      <c r="ZM24" s="157">
        <f t="shared" si="140"/>
        <v>0</v>
      </c>
      <c r="ZN24" s="157">
        <f t="shared" si="140"/>
        <v>0</v>
      </c>
      <c r="ZO24" s="157">
        <f t="shared" si="140"/>
        <v>0</v>
      </c>
      <c r="ZP24" s="157">
        <f t="shared" si="140"/>
        <v>0</v>
      </c>
      <c r="ZQ24" s="157">
        <f t="shared" si="140"/>
        <v>0</v>
      </c>
      <c r="ZR24" s="157">
        <f t="shared" si="140"/>
        <v>0</v>
      </c>
      <c r="ZS24" s="157">
        <f t="shared" si="140"/>
        <v>0</v>
      </c>
      <c r="ZT24" s="157">
        <f t="shared" si="140"/>
        <v>0</v>
      </c>
      <c r="ZU24" s="157">
        <f t="shared" si="140"/>
        <v>0</v>
      </c>
      <c r="ZV24" s="157">
        <f t="shared" si="140"/>
        <v>0</v>
      </c>
      <c r="ZW24" s="157">
        <f t="shared" si="140"/>
        <v>0</v>
      </c>
      <c r="ZX24" s="157">
        <f t="shared" si="140"/>
        <v>0</v>
      </c>
      <c r="ZY24" s="157">
        <f t="shared" si="140"/>
        <v>0</v>
      </c>
      <c r="ZZ24" s="157">
        <f t="shared" si="140"/>
        <v>0</v>
      </c>
      <c r="AAA24" s="157">
        <f t="shared" si="140"/>
        <v>0</v>
      </c>
      <c r="AAB24" s="157">
        <f t="shared" si="140"/>
        <v>0</v>
      </c>
      <c r="AAC24" s="157">
        <f t="shared" si="140"/>
        <v>0</v>
      </c>
      <c r="AAD24" s="157">
        <f t="shared" si="140"/>
        <v>0</v>
      </c>
      <c r="AAE24" s="157">
        <f t="shared" si="140"/>
        <v>0</v>
      </c>
      <c r="AAF24" s="157">
        <f t="shared" ref="AAF24:ACQ24" si="141">SUM(AAF14,AAF17,AAF20,AAF23)</f>
        <v>0</v>
      </c>
      <c r="AAG24" s="157">
        <f t="shared" si="141"/>
        <v>0</v>
      </c>
      <c r="AAH24" s="157">
        <f t="shared" si="141"/>
        <v>0</v>
      </c>
      <c r="AAI24" s="157">
        <f t="shared" si="141"/>
        <v>0</v>
      </c>
      <c r="AAJ24" s="157">
        <f t="shared" si="141"/>
        <v>0</v>
      </c>
      <c r="AAK24" s="157">
        <f t="shared" si="141"/>
        <v>0</v>
      </c>
      <c r="AAL24" s="157">
        <f t="shared" si="141"/>
        <v>0</v>
      </c>
      <c r="AAM24" s="157">
        <f t="shared" si="141"/>
        <v>0</v>
      </c>
      <c r="AAN24" s="157">
        <f t="shared" si="141"/>
        <v>0</v>
      </c>
      <c r="AAO24" s="157">
        <f t="shared" si="141"/>
        <v>0</v>
      </c>
      <c r="AAP24" s="157">
        <f t="shared" si="141"/>
        <v>0</v>
      </c>
      <c r="AAQ24" s="157">
        <f t="shared" si="141"/>
        <v>0</v>
      </c>
      <c r="AAR24" s="157">
        <f t="shared" si="141"/>
        <v>0</v>
      </c>
      <c r="AAS24" s="157">
        <f t="shared" si="141"/>
        <v>0</v>
      </c>
      <c r="AAT24" s="157">
        <f t="shared" si="141"/>
        <v>0</v>
      </c>
      <c r="AAU24" s="157">
        <f t="shared" si="141"/>
        <v>0</v>
      </c>
      <c r="AAV24" s="157">
        <f t="shared" si="141"/>
        <v>0</v>
      </c>
      <c r="AAW24" s="157">
        <f t="shared" si="141"/>
        <v>0</v>
      </c>
      <c r="AAX24" s="157">
        <f t="shared" si="141"/>
        <v>0</v>
      </c>
      <c r="AAY24" s="157">
        <f t="shared" si="141"/>
        <v>0</v>
      </c>
      <c r="AAZ24" s="157">
        <f t="shared" si="141"/>
        <v>0</v>
      </c>
      <c r="ABA24" s="157">
        <f t="shared" si="141"/>
        <v>0</v>
      </c>
      <c r="ABB24" s="157">
        <f t="shared" si="141"/>
        <v>0</v>
      </c>
      <c r="ABC24" s="157">
        <f t="shared" si="141"/>
        <v>0</v>
      </c>
      <c r="ABD24" s="157">
        <f t="shared" si="141"/>
        <v>0</v>
      </c>
      <c r="ABE24" s="157">
        <f t="shared" si="141"/>
        <v>0</v>
      </c>
      <c r="ABF24" s="157">
        <f t="shared" si="141"/>
        <v>0</v>
      </c>
      <c r="ABG24" s="157">
        <f t="shared" si="141"/>
        <v>0</v>
      </c>
      <c r="ABH24" s="157">
        <f t="shared" si="141"/>
        <v>0</v>
      </c>
      <c r="ABI24" s="157">
        <f t="shared" si="141"/>
        <v>0</v>
      </c>
      <c r="ABJ24" s="157">
        <f t="shared" si="141"/>
        <v>0</v>
      </c>
      <c r="ABK24" s="157">
        <f t="shared" si="141"/>
        <v>0</v>
      </c>
      <c r="ABL24" s="157">
        <f t="shared" si="141"/>
        <v>0</v>
      </c>
      <c r="ABM24" s="157">
        <f t="shared" si="141"/>
        <v>0</v>
      </c>
      <c r="ABN24" s="157">
        <f t="shared" si="141"/>
        <v>0</v>
      </c>
      <c r="ABO24" s="157">
        <f t="shared" si="141"/>
        <v>0</v>
      </c>
      <c r="ABP24" s="157">
        <f t="shared" si="141"/>
        <v>0</v>
      </c>
      <c r="ABQ24" s="157">
        <f t="shared" si="141"/>
        <v>0</v>
      </c>
      <c r="ABR24" s="157">
        <f t="shared" si="141"/>
        <v>0</v>
      </c>
      <c r="ABS24" s="157">
        <f t="shared" si="141"/>
        <v>0</v>
      </c>
      <c r="ABT24" s="157">
        <f t="shared" si="141"/>
        <v>0</v>
      </c>
      <c r="ABU24" s="157">
        <f t="shared" si="141"/>
        <v>0</v>
      </c>
      <c r="ABV24" s="157">
        <f t="shared" si="141"/>
        <v>0</v>
      </c>
      <c r="ABW24" s="157">
        <f t="shared" si="141"/>
        <v>0</v>
      </c>
      <c r="ABX24" s="157">
        <f t="shared" si="141"/>
        <v>0</v>
      </c>
      <c r="ABY24" s="157">
        <f t="shared" si="141"/>
        <v>0</v>
      </c>
      <c r="ABZ24" s="157">
        <f t="shared" si="141"/>
        <v>0</v>
      </c>
      <c r="ACA24" s="157">
        <f t="shared" si="141"/>
        <v>0</v>
      </c>
      <c r="ACB24" s="157">
        <f t="shared" si="141"/>
        <v>0</v>
      </c>
      <c r="ACC24" s="157">
        <f t="shared" si="141"/>
        <v>0</v>
      </c>
      <c r="ACD24" s="157">
        <f t="shared" si="141"/>
        <v>0</v>
      </c>
      <c r="ACE24" s="157">
        <f t="shared" si="141"/>
        <v>0</v>
      </c>
      <c r="ACF24" s="157">
        <f t="shared" si="141"/>
        <v>0</v>
      </c>
      <c r="ACG24" s="157">
        <f t="shared" si="141"/>
        <v>0</v>
      </c>
      <c r="ACH24" s="157">
        <f t="shared" si="141"/>
        <v>0</v>
      </c>
      <c r="ACI24" s="157">
        <f t="shared" si="141"/>
        <v>0</v>
      </c>
      <c r="ACJ24" s="157">
        <f t="shared" si="141"/>
        <v>0</v>
      </c>
      <c r="ACK24" s="157">
        <f t="shared" si="141"/>
        <v>0</v>
      </c>
      <c r="ACL24" s="157">
        <f t="shared" si="141"/>
        <v>0</v>
      </c>
      <c r="ACM24" s="157">
        <f t="shared" si="141"/>
        <v>0</v>
      </c>
      <c r="ACN24" s="157">
        <f t="shared" si="141"/>
        <v>0</v>
      </c>
      <c r="ACO24" s="157">
        <f t="shared" si="141"/>
        <v>0</v>
      </c>
      <c r="ACP24" s="157">
        <f t="shared" si="141"/>
        <v>0</v>
      </c>
      <c r="ACQ24" s="157">
        <f t="shared" si="141"/>
        <v>0</v>
      </c>
      <c r="ACR24" s="157">
        <f t="shared" ref="ACR24:AFC24" si="142">SUM(ACR14,ACR17,ACR20,ACR23)</f>
        <v>0</v>
      </c>
      <c r="ACS24" s="157">
        <f t="shared" si="142"/>
        <v>0</v>
      </c>
      <c r="ACT24" s="157">
        <f t="shared" si="142"/>
        <v>0</v>
      </c>
      <c r="ACU24" s="157">
        <f t="shared" si="142"/>
        <v>0</v>
      </c>
      <c r="ACV24" s="157">
        <f t="shared" si="142"/>
        <v>0</v>
      </c>
      <c r="ACW24" s="157">
        <f t="shared" si="142"/>
        <v>0</v>
      </c>
      <c r="ACX24" s="157">
        <f t="shared" si="142"/>
        <v>0</v>
      </c>
      <c r="ACY24" s="157">
        <f t="shared" si="142"/>
        <v>0</v>
      </c>
      <c r="ACZ24" s="157">
        <f t="shared" si="142"/>
        <v>0</v>
      </c>
      <c r="ADA24" s="157">
        <f t="shared" si="142"/>
        <v>0</v>
      </c>
      <c r="ADB24" s="157">
        <f t="shared" si="142"/>
        <v>0</v>
      </c>
      <c r="ADC24" s="157">
        <f t="shared" si="142"/>
        <v>0</v>
      </c>
      <c r="ADD24" s="157">
        <f t="shared" si="142"/>
        <v>0</v>
      </c>
      <c r="ADE24" s="157">
        <f t="shared" si="142"/>
        <v>0</v>
      </c>
      <c r="ADF24" s="157">
        <f t="shared" si="142"/>
        <v>0</v>
      </c>
      <c r="ADG24" s="157">
        <f t="shared" si="142"/>
        <v>0</v>
      </c>
      <c r="ADH24" s="157">
        <f t="shared" si="142"/>
        <v>0</v>
      </c>
      <c r="ADI24" s="157">
        <f t="shared" si="142"/>
        <v>0</v>
      </c>
      <c r="ADJ24" s="157">
        <f t="shared" si="142"/>
        <v>0</v>
      </c>
      <c r="ADK24" s="157">
        <f t="shared" si="142"/>
        <v>0</v>
      </c>
      <c r="ADL24" s="157">
        <f t="shared" si="142"/>
        <v>0</v>
      </c>
      <c r="ADM24" s="157">
        <f t="shared" si="142"/>
        <v>0</v>
      </c>
      <c r="ADN24" s="157">
        <f t="shared" si="142"/>
        <v>0</v>
      </c>
      <c r="ADO24" s="157">
        <f t="shared" si="142"/>
        <v>0</v>
      </c>
      <c r="ADP24" s="157">
        <f t="shared" si="142"/>
        <v>0</v>
      </c>
      <c r="ADQ24" s="157">
        <f t="shared" si="142"/>
        <v>0</v>
      </c>
      <c r="ADR24" s="157">
        <f t="shared" si="142"/>
        <v>0</v>
      </c>
      <c r="ADS24" s="157">
        <f t="shared" si="142"/>
        <v>0</v>
      </c>
      <c r="ADT24" s="157">
        <f t="shared" si="142"/>
        <v>0</v>
      </c>
      <c r="ADU24" s="157">
        <f t="shared" si="142"/>
        <v>0</v>
      </c>
      <c r="ADV24" s="157">
        <f t="shared" si="142"/>
        <v>0</v>
      </c>
      <c r="ADW24" s="157">
        <f t="shared" si="142"/>
        <v>0</v>
      </c>
      <c r="ADX24" s="157">
        <f t="shared" si="142"/>
        <v>0</v>
      </c>
      <c r="ADY24" s="157">
        <f t="shared" si="142"/>
        <v>0</v>
      </c>
      <c r="ADZ24" s="157">
        <f t="shared" si="142"/>
        <v>0</v>
      </c>
      <c r="AEA24" s="157">
        <f t="shared" si="142"/>
        <v>0</v>
      </c>
      <c r="AEB24" s="157">
        <f t="shared" si="142"/>
        <v>0</v>
      </c>
      <c r="AEC24" s="157">
        <f t="shared" si="142"/>
        <v>0</v>
      </c>
      <c r="AED24" s="157">
        <f t="shared" si="142"/>
        <v>0</v>
      </c>
      <c r="AEE24" s="157">
        <f t="shared" si="142"/>
        <v>0</v>
      </c>
      <c r="AEF24" s="157">
        <f t="shared" si="142"/>
        <v>0</v>
      </c>
      <c r="AEG24" s="157">
        <f t="shared" si="142"/>
        <v>0</v>
      </c>
      <c r="AEH24" s="157">
        <f t="shared" si="142"/>
        <v>0</v>
      </c>
      <c r="AEI24" s="157">
        <f t="shared" si="142"/>
        <v>0</v>
      </c>
      <c r="AEJ24" s="157">
        <f t="shared" si="142"/>
        <v>0</v>
      </c>
      <c r="AEK24" s="157">
        <f t="shared" si="142"/>
        <v>0</v>
      </c>
      <c r="AEL24" s="157">
        <f t="shared" si="142"/>
        <v>0</v>
      </c>
      <c r="AEM24" s="157">
        <f t="shared" si="142"/>
        <v>0</v>
      </c>
      <c r="AEN24" s="157">
        <f t="shared" si="142"/>
        <v>0</v>
      </c>
      <c r="AEO24" s="157">
        <f t="shared" si="142"/>
        <v>0</v>
      </c>
      <c r="AEP24" s="157">
        <f t="shared" si="142"/>
        <v>0</v>
      </c>
      <c r="AEQ24" s="157">
        <f t="shared" si="142"/>
        <v>0</v>
      </c>
      <c r="AER24" s="157">
        <f t="shared" si="142"/>
        <v>0</v>
      </c>
      <c r="AES24" s="157">
        <f t="shared" si="142"/>
        <v>0</v>
      </c>
      <c r="AET24" s="157">
        <f t="shared" si="142"/>
        <v>0</v>
      </c>
      <c r="AEU24" s="157">
        <f t="shared" si="142"/>
        <v>0</v>
      </c>
      <c r="AEV24" s="157">
        <f t="shared" si="142"/>
        <v>0</v>
      </c>
      <c r="AEW24" s="157">
        <f t="shared" si="142"/>
        <v>0</v>
      </c>
      <c r="AEX24" s="157">
        <f t="shared" si="142"/>
        <v>0</v>
      </c>
      <c r="AEY24" s="157">
        <f t="shared" si="142"/>
        <v>0</v>
      </c>
      <c r="AEZ24" s="157">
        <f t="shared" si="142"/>
        <v>0</v>
      </c>
      <c r="AFA24" s="157">
        <f t="shared" si="142"/>
        <v>0</v>
      </c>
      <c r="AFB24" s="157">
        <f t="shared" si="142"/>
        <v>0</v>
      </c>
      <c r="AFC24" s="157">
        <f t="shared" si="142"/>
        <v>0</v>
      </c>
      <c r="AFD24" s="157">
        <f t="shared" ref="AFD24:AHO24" si="143">SUM(AFD14,AFD17,AFD20,AFD23)</f>
        <v>0</v>
      </c>
      <c r="AFE24" s="157">
        <f t="shared" si="143"/>
        <v>0</v>
      </c>
      <c r="AFF24" s="157">
        <f t="shared" si="143"/>
        <v>0</v>
      </c>
      <c r="AFG24" s="157">
        <f t="shared" si="143"/>
        <v>0</v>
      </c>
      <c r="AFH24" s="157">
        <f t="shared" si="143"/>
        <v>0</v>
      </c>
      <c r="AFI24" s="157">
        <f t="shared" si="143"/>
        <v>0</v>
      </c>
      <c r="AFJ24" s="157">
        <f t="shared" si="143"/>
        <v>0</v>
      </c>
      <c r="AFK24" s="157">
        <f t="shared" si="143"/>
        <v>0</v>
      </c>
      <c r="AFL24" s="157">
        <f t="shared" si="143"/>
        <v>0</v>
      </c>
      <c r="AFM24" s="157">
        <f t="shared" si="143"/>
        <v>0</v>
      </c>
      <c r="AFN24" s="157">
        <f t="shared" si="143"/>
        <v>0</v>
      </c>
      <c r="AFO24" s="157">
        <f t="shared" si="143"/>
        <v>0</v>
      </c>
      <c r="AFP24" s="157">
        <f t="shared" si="143"/>
        <v>0</v>
      </c>
      <c r="AFQ24" s="157">
        <f t="shared" si="143"/>
        <v>0</v>
      </c>
      <c r="AFR24" s="157">
        <f t="shared" si="143"/>
        <v>0</v>
      </c>
      <c r="AFS24" s="157">
        <f t="shared" si="143"/>
        <v>0</v>
      </c>
      <c r="AFT24" s="157">
        <f t="shared" si="143"/>
        <v>0</v>
      </c>
      <c r="AFU24" s="157">
        <f t="shared" si="143"/>
        <v>0</v>
      </c>
      <c r="AFV24" s="157">
        <f t="shared" si="143"/>
        <v>0</v>
      </c>
      <c r="AFW24" s="157">
        <f t="shared" si="143"/>
        <v>0</v>
      </c>
      <c r="AFX24" s="157">
        <f t="shared" si="143"/>
        <v>0</v>
      </c>
      <c r="AFY24" s="157">
        <f t="shared" si="143"/>
        <v>0</v>
      </c>
      <c r="AFZ24" s="157">
        <f t="shared" si="143"/>
        <v>0</v>
      </c>
      <c r="AGA24" s="157">
        <f t="shared" si="143"/>
        <v>0</v>
      </c>
      <c r="AGB24" s="157">
        <f t="shared" si="143"/>
        <v>0</v>
      </c>
      <c r="AGC24" s="157">
        <f t="shared" si="143"/>
        <v>0</v>
      </c>
      <c r="AGD24" s="157">
        <f t="shared" si="143"/>
        <v>0</v>
      </c>
      <c r="AGE24" s="157">
        <f t="shared" si="143"/>
        <v>0</v>
      </c>
      <c r="AGF24" s="157">
        <f t="shared" si="143"/>
        <v>0</v>
      </c>
      <c r="AGG24" s="157">
        <f t="shared" si="143"/>
        <v>0</v>
      </c>
      <c r="AGH24" s="157">
        <f t="shared" si="143"/>
        <v>0</v>
      </c>
      <c r="AGI24" s="157">
        <f t="shared" si="143"/>
        <v>0</v>
      </c>
      <c r="AGJ24" s="157">
        <f t="shared" si="143"/>
        <v>0</v>
      </c>
      <c r="AGK24" s="157">
        <f t="shared" si="143"/>
        <v>0</v>
      </c>
      <c r="AGL24" s="157">
        <f t="shared" si="143"/>
        <v>0</v>
      </c>
      <c r="AGM24" s="157">
        <f t="shared" si="143"/>
        <v>0</v>
      </c>
      <c r="AGN24" s="157">
        <f t="shared" si="143"/>
        <v>0</v>
      </c>
      <c r="AGO24" s="157">
        <f t="shared" si="143"/>
        <v>0</v>
      </c>
      <c r="AGP24" s="157">
        <f t="shared" si="143"/>
        <v>0</v>
      </c>
      <c r="AGQ24" s="157">
        <f t="shared" si="143"/>
        <v>0</v>
      </c>
      <c r="AGR24" s="157">
        <f t="shared" si="143"/>
        <v>0</v>
      </c>
      <c r="AGS24" s="157">
        <f t="shared" si="143"/>
        <v>0</v>
      </c>
      <c r="AGT24" s="157">
        <f t="shared" si="143"/>
        <v>0</v>
      </c>
      <c r="AGU24" s="157">
        <f t="shared" si="143"/>
        <v>0</v>
      </c>
      <c r="AGV24" s="157">
        <f t="shared" si="143"/>
        <v>0</v>
      </c>
      <c r="AGW24" s="157">
        <f t="shared" si="143"/>
        <v>0</v>
      </c>
      <c r="AGX24" s="157">
        <f t="shared" si="143"/>
        <v>0</v>
      </c>
      <c r="AGY24" s="157">
        <f t="shared" si="143"/>
        <v>0</v>
      </c>
      <c r="AGZ24" s="157">
        <f t="shared" si="143"/>
        <v>0</v>
      </c>
      <c r="AHA24" s="157">
        <f t="shared" si="143"/>
        <v>0</v>
      </c>
      <c r="AHB24" s="157">
        <f t="shared" si="143"/>
        <v>0</v>
      </c>
      <c r="AHC24" s="157">
        <f t="shared" si="143"/>
        <v>0</v>
      </c>
      <c r="AHD24" s="157">
        <f t="shared" si="143"/>
        <v>0</v>
      </c>
      <c r="AHE24" s="157">
        <f t="shared" si="143"/>
        <v>0</v>
      </c>
      <c r="AHF24" s="157">
        <f t="shared" si="143"/>
        <v>0</v>
      </c>
      <c r="AHG24" s="157">
        <f t="shared" si="143"/>
        <v>0</v>
      </c>
      <c r="AHH24" s="157">
        <f t="shared" si="143"/>
        <v>0</v>
      </c>
      <c r="AHI24" s="157">
        <f t="shared" si="143"/>
        <v>0</v>
      </c>
      <c r="AHJ24" s="157">
        <f t="shared" si="143"/>
        <v>0</v>
      </c>
      <c r="AHK24" s="157">
        <f t="shared" si="143"/>
        <v>0</v>
      </c>
      <c r="AHL24" s="157">
        <f t="shared" si="143"/>
        <v>0</v>
      </c>
      <c r="AHM24" s="157">
        <f t="shared" si="143"/>
        <v>0</v>
      </c>
      <c r="AHN24" s="157">
        <f t="shared" si="143"/>
        <v>0</v>
      </c>
      <c r="AHO24" s="157">
        <f t="shared" si="143"/>
        <v>0</v>
      </c>
      <c r="AHP24" s="157">
        <f t="shared" ref="AHP24:AKA24" si="144">SUM(AHP14,AHP17,AHP20,AHP23)</f>
        <v>0</v>
      </c>
      <c r="AHQ24" s="157">
        <f t="shared" si="144"/>
        <v>0</v>
      </c>
      <c r="AHR24" s="157">
        <f t="shared" si="144"/>
        <v>0</v>
      </c>
      <c r="AHS24" s="157">
        <f t="shared" si="144"/>
        <v>0</v>
      </c>
      <c r="AHT24" s="157">
        <f t="shared" si="144"/>
        <v>0</v>
      </c>
      <c r="AHU24" s="157">
        <f t="shared" si="144"/>
        <v>0</v>
      </c>
      <c r="AHV24" s="157">
        <f t="shared" si="144"/>
        <v>0</v>
      </c>
      <c r="AHW24" s="157">
        <f t="shared" si="144"/>
        <v>0</v>
      </c>
      <c r="AHX24" s="157">
        <f t="shared" si="144"/>
        <v>0</v>
      </c>
      <c r="AHY24" s="157">
        <f t="shared" si="144"/>
        <v>0</v>
      </c>
      <c r="AHZ24" s="157">
        <f t="shared" si="144"/>
        <v>0</v>
      </c>
      <c r="AIA24" s="157">
        <f t="shared" si="144"/>
        <v>0</v>
      </c>
      <c r="AIB24" s="157">
        <f t="shared" si="144"/>
        <v>0</v>
      </c>
      <c r="AIC24" s="157">
        <f t="shared" si="144"/>
        <v>0</v>
      </c>
      <c r="AID24" s="157">
        <f t="shared" si="144"/>
        <v>0</v>
      </c>
      <c r="AIE24" s="157">
        <f t="shared" si="144"/>
        <v>0</v>
      </c>
      <c r="AIF24" s="157">
        <f t="shared" si="144"/>
        <v>0</v>
      </c>
      <c r="AIG24" s="157">
        <f t="shared" si="144"/>
        <v>0</v>
      </c>
      <c r="AIH24" s="157">
        <f t="shared" si="144"/>
        <v>0</v>
      </c>
      <c r="AII24" s="157">
        <f t="shared" si="144"/>
        <v>0</v>
      </c>
      <c r="AIJ24" s="157">
        <f t="shared" si="144"/>
        <v>0</v>
      </c>
      <c r="AIK24" s="157">
        <f t="shared" si="144"/>
        <v>0</v>
      </c>
      <c r="AIL24" s="157">
        <f t="shared" si="144"/>
        <v>0</v>
      </c>
      <c r="AIM24" s="157">
        <f t="shared" si="144"/>
        <v>0</v>
      </c>
      <c r="AIN24" s="157">
        <f t="shared" si="144"/>
        <v>0</v>
      </c>
      <c r="AIO24" s="157">
        <f t="shared" si="144"/>
        <v>0</v>
      </c>
      <c r="AIP24" s="157">
        <f t="shared" si="144"/>
        <v>0</v>
      </c>
      <c r="AIQ24" s="157">
        <f t="shared" si="144"/>
        <v>0</v>
      </c>
      <c r="AIR24" s="157">
        <f t="shared" si="144"/>
        <v>0</v>
      </c>
      <c r="AIS24" s="157">
        <f t="shared" si="144"/>
        <v>0</v>
      </c>
      <c r="AIT24" s="157">
        <f t="shared" si="144"/>
        <v>0</v>
      </c>
      <c r="AIU24" s="157">
        <f t="shared" si="144"/>
        <v>0</v>
      </c>
      <c r="AIV24" s="157">
        <f t="shared" si="144"/>
        <v>0</v>
      </c>
      <c r="AIW24" s="157">
        <f t="shared" si="144"/>
        <v>0</v>
      </c>
      <c r="AIX24" s="157">
        <f t="shared" si="144"/>
        <v>0</v>
      </c>
      <c r="AIY24" s="157">
        <f t="shared" si="144"/>
        <v>0</v>
      </c>
      <c r="AIZ24" s="157">
        <f t="shared" si="144"/>
        <v>0</v>
      </c>
      <c r="AJA24" s="157">
        <f t="shared" si="144"/>
        <v>0</v>
      </c>
      <c r="AJB24" s="157">
        <f t="shared" si="144"/>
        <v>0</v>
      </c>
      <c r="AJC24" s="157">
        <f t="shared" si="144"/>
        <v>0</v>
      </c>
      <c r="AJD24" s="157">
        <f t="shared" si="144"/>
        <v>0</v>
      </c>
      <c r="AJE24" s="157">
        <f t="shared" si="144"/>
        <v>0</v>
      </c>
      <c r="AJF24" s="157">
        <f t="shared" si="144"/>
        <v>0</v>
      </c>
      <c r="AJG24" s="157">
        <f t="shared" si="144"/>
        <v>0</v>
      </c>
      <c r="AJH24" s="157">
        <f t="shared" si="144"/>
        <v>0</v>
      </c>
      <c r="AJI24" s="157">
        <f t="shared" si="144"/>
        <v>0</v>
      </c>
      <c r="AJJ24" s="157">
        <f t="shared" si="144"/>
        <v>0</v>
      </c>
      <c r="AJK24" s="157">
        <f t="shared" si="144"/>
        <v>0</v>
      </c>
      <c r="AJL24" s="157">
        <f t="shared" si="144"/>
        <v>0</v>
      </c>
      <c r="AJM24" s="157">
        <f t="shared" si="144"/>
        <v>0</v>
      </c>
      <c r="AJN24" s="157">
        <f t="shared" si="144"/>
        <v>0</v>
      </c>
      <c r="AJO24" s="157">
        <f t="shared" si="144"/>
        <v>0</v>
      </c>
      <c r="AJP24" s="157">
        <f t="shared" si="144"/>
        <v>0</v>
      </c>
      <c r="AJQ24" s="157">
        <f t="shared" si="144"/>
        <v>0</v>
      </c>
      <c r="AJR24" s="157">
        <f t="shared" si="144"/>
        <v>0</v>
      </c>
      <c r="AJS24" s="157">
        <f t="shared" si="144"/>
        <v>0</v>
      </c>
      <c r="AJT24" s="157">
        <f t="shared" si="144"/>
        <v>0</v>
      </c>
      <c r="AJU24" s="157">
        <f t="shared" si="144"/>
        <v>0</v>
      </c>
      <c r="AJV24" s="157">
        <f t="shared" si="144"/>
        <v>0</v>
      </c>
      <c r="AJW24" s="157">
        <f t="shared" si="144"/>
        <v>0</v>
      </c>
      <c r="AJX24" s="157">
        <f t="shared" si="144"/>
        <v>0</v>
      </c>
      <c r="AJY24" s="157">
        <f t="shared" si="144"/>
        <v>0</v>
      </c>
      <c r="AJZ24" s="157">
        <f t="shared" si="144"/>
        <v>0</v>
      </c>
      <c r="AKA24" s="157">
        <f t="shared" si="144"/>
        <v>0</v>
      </c>
      <c r="AKB24" s="157">
        <f t="shared" ref="AKB24:AMM24" si="145">SUM(AKB14,AKB17,AKB20,AKB23)</f>
        <v>0</v>
      </c>
      <c r="AKC24" s="157">
        <f t="shared" si="145"/>
        <v>0</v>
      </c>
      <c r="AKD24" s="157">
        <f t="shared" si="145"/>
        <v>0</v>
      </c>
      <c r="AKE24" s="157">
        <f t="shared" si="145"/>
        <v>0</v>
      </c>
      <c r="AKF24" s="157">
        <f t="shared" si="145"/>
        <v>0</v>
      </c>
      <c r="AKG24" s="157">
        <f t="shared" si="145"/>
        <v>0</v>
      </c>
      <c r="AKH24" s="157">
        <f t="shared" si="145"/>
        <v>0</v>
      </c>
      <c r="AKI24" s="157">
        <f t="shared" si="145"/>
        <v>0</v>
      </c>
      <c r="AKJ24" s="157">
        <f t="shared" si="145"/>
        <v>0</v>
      </c>
      <c r="AKK24" s="157">
        <f t="shared" si="145"/>
        <v>0</v>
      </c>
      <c r="AKL24" s="157">
        <f t="shared" si="145"/>
        <v>0</v>
      </c>
      <c r="AKM24" s="157">
        <f t="shared" si="145"/>
        <v>0</v>
      </c>
      <c r="AKN24" s="157">
        <f t="shared" si="145"/>
        <v>0</v>
      </c>
      <c r="AKO24" s="157">
        <f t="shared" si="145"/>
        <v>0</v>
      </c>
      <c r="AKP24" s="157">
        <f t="shared" si="145"/>
        <v>0</v>
      </c>
      <c r="AKQ24" s="157">
        <f t="shared" si="145"/>
        <v>0</v>
      </c>
      <c r="AKR24" s="157">
        <f t="shared" si="145"/>
        <v>0</v>
      </c>
      <c r="AKS24" s="157">
        <f t="shared" si="145"/>
        <v>0</v>
      </c>
      <c r="AKT24" s="157">
        <f t="shared" si="145"/>
        <v>0</v>
      </c>
      <c r="AKU24" s="157">
        <f t="shared" si="145"/>
        <v>0</v>
      </c>
      <c r="AKV24" s="157">
        <f t="shared" si="145"/>
        <v>0</v>
      </c>
      <c r="AKW24" s="157">
        <f t="shared" si="145"/>
        <v>0</v>
      </c>
      <c r="AKX24" s="157">
        <f t="shared" si="145"/>
        <v>0</v>
      </c>
      <c r="AKY24" s="157">
        <f t="shared" si="145"/>
        <v>0</v>
      </c>
      <c r="AKZ24" s="157">
        <f t="shared" si="145"/>
        <v>0</v>
      </c>
      <c r="ALA24" s="157">
        <f t="shared" si="145"/>
        <v>0</v>
      </c>
      <c r="ALB24" s="157">
        <f t="shared" si="145"/>
        <v>0</v>
      </c>
      <c r="ALC24" s="157">
        <f t="shared" si="145"/>
        <v>0</v>
      </c>
      <c r="ALD24" s="157">
        <f t="shared" si="145"/>
        <v>0</v>
      </c>
      <c r="ALE24" s="157">
        <f t="shared" si="145"/>
        <v>0</v>
      </c>
      <c r="ALF24" s="157">
        <f t="shared" si="145"/>
        <v>0</v>
      </c>
      <c r="ALG24" s="157">
        <f t="shared" si="145"/>
        <v>0</v>
      </c>
      <c r="ALH24" s="157">
        <f t="shared" si="145"/>
        <v>0</v>
      </c>
      <c r="ALI24" s="157">
        <f t="shared" si="145"/>
        <v>0</v>
      </c>
      <c r="ALJ24" s="157">
        <f t="shared" si="145"/>
        <v>0</v>
      </c>
      <c r="ALK24" s="157">
        <f t="shared" si="145"/>
        <v>0</v>
      </c>
      <c r="ALL24" s="157">
        <f t="shared" si="145"/>
        <v>0</v>
      </c>
      <c r="ALM24" s="157">
        <f t="shared" si="145"/>
        <v>0</v>
      </c>
      <c r="ALN24" s="157">
        <f t="shared" si="145"/>
        <v>0</v>
      </c>
      <c r="ALO24" s="157">
        <f t="shared" si="145"/>
        <v>0</v>
      </c>
      <c r="ALP24" s="157">
        <f t="shared" si="145"/>
        <v>0</v>
      </c>
      <c r="ALQ24" s="157">
        <f t="shared" si="145"/>
        <v>0</v>
      </c>
      <c r="ALR24" s="157">
        <f t="shared" si="145"/>
        <v>0</v>
      </c>
      <c r="ALS24" s="157">
        <f t="shared" si="145"/>
        <v>0</v>
      </c>
      <c r="ALT24" s="157">
        <f t="shared" si="145"/>
        <v>0</v>
      </c>
      <c r="ALU24" s="157">
        <f t="shared" si="145"/>
        <v>0</v>
      </c>
      <c r="ALV24" s="157">
        <f t="shared" si="145"/>
        <v>0</v>
      </c>
      <c r="ALW24" s="157">
        <f t="shared" si="145"/>
        <v>0</v>
      </c>
      <c r="ALX24" s="157">
        <f t="shared" si="145"/>
        <v>0</v>
      </c>
      <c r="ALY24" s="157">
        <f t="shared" si="145"/>
        <v>0</v>
      </c>
      <c r="ALZ24" s="157">
        <f t="shared" si="145"/>
        <v>0</v>
      </c>
      <c r="AMA24" s="157">
        <f t="shared" si="145"/>
        <v>0</v>
      </c>
      <c r="AMB24" s="157">
        <f t="shared" si="145"/>
        <v>0</v>
      </c>
      <c r="AMC24" s="157">
        <f t="shared" si="145"/>
        <v>0</v>
      </c>
      <c r="AMD24" s="157">
        <f t="shared" si="145"/>
        <v>0</v>
      </c>
      <c r="AME24" s="157">
        <f t="shared" si="145"/>
        <v>0</v>
      </c>
      <c r="AMF24" s="157">
        <f t="shared" si="145"/>
        <v>0</v>
      </c>
      <c r="AMG24" s="157">
        <f t="shared" si="145"/>
        <v>0</v>
      </c>
      <c r="AMH24" s="157">
        <f t="shared" si="145"/>
        <v>0</v>
      </c>
      <c r="AMI24" s="157">
        <f t="shared" si="145"/>
        <v>0</v>
      </c>
      <c r="AMJ24" s="157">
        <f t="shared" si="145"/>
        <v>0</v>
      </c>
      <c r="AMK24" s="157">
        <f t="shared" si="145"/>
        <v>0</v>
      </c>
      <c r="AML24" s="157">
        <f t="shared" si="145"/>
        <v>0</v>
      </c>
      <c r="AMM24" s="157">
        <f t="shared" si="145"/>
        <v>0</v>
      </c>
      <c r="AMN24" s="157">
        <f t="shared" ref="AMN24:AOY24" si="146">SUM(AMN14,AMN17,AMN20,AMN23)</f>
        <v>0</v>
      </c>
      <c r="AMO24" s="157">
        <f t="shared" si="146"/>
        <v>0</v>
      </c>
      <c r="AMP24" s="157">
        <f t="shared" si="146"/>
        <v>0</v>
      </c>
      <c r="AMQ24" s="157">
        <f t="shared" si="146"/>
        <v>0</v>
      </c>
      <c r="AMR24" s="157">
        <f t="shared" si="146"/>
        <v>0</v>
      </c>
      <c r="AMS24" s="157">
        <f t="shared" si="146"/>
        <v>0</v>
      </c>
      <c r="AMT24" s="157">
        <f t="shared" si="146"/>
        <v>0</v>
      </c>
      <c r="AMU24" s="157">
        <f t="shared" si="146"/>
        <v>0</v>
      </c>
      <c r="AMV24" s="157">
        <f t="shared" si="146"/>
        <v>0</v>
      </c>
      <c r="AMW24" s="157">
        <f t="shared" si="146"/>
        <v>0</v>
      </c>
      <c r="AMX24" s="157">
        <f t="shared" si="146"/>
        <v>0</v>
      </c>
      <c r="AMY24" s="157">
        <f t="shared" si="146"/>
        <v>0</v>
      </c>
      <c r="AMZ24" s="157">
        <f t="shared" si="146"/>
        <v>0</v>
      </c>
      <c r="ANA24" s="157">
        <f t="shared" si="146"/>
        <v>0</v>
      </c>
      <c r="ANB24" s="157">
        <f t="shared" si="146"/>
        <v>0</v>
      </c>
      <c r="ANC24" s="157">
        <f t="shared" si="146"/>
        <v>0</v>
      </c>
      <c r="AND24" s="157">
        <f t="shared" si="146"/>
        <v>0</v>
      </c>
      <c r="ANE24" s="157">
        <f t="shared" si="146"/>
        <v>0</v>
      </c>
      <c r="ANF24" s="157">
        <f t="shared" si="146"/>
        <v>0</v>
      </c>
      <c r="ANG24" s="157">
        <f t="shared" si="146"/>
        <v>0</v>
      </c>
      <c r="ANH24" s="157">
        <f t="shared" si="146"/>
        <v>0</v>
      </c>
      <c r="ANI24" s="157">
        <f t="shared" si="146"/>
        <v>0</v>
      </c>
      <c r="ANJ24" s="157">
        <f t="shared" si="146"/>
        <v>0</v>
      </c>
      <c r="ANK24" s="157">
        <f t="shared" si="146"/>
        <v>0</v>
      </c>
      <c r="ANL24" s="157">
        <f t="shared" si="146"/>
        <v>0</v>
      </c>
      <c r="ANM24" s="157">
        <f t="shared" si="146"/>
        <v>0</v>
      </c>
      <c r="ANN24" s="157">
        <f t="shared" si="146"/>
        <v>0</v>
      </c>
      <c r="ANO24" s="157">
        <f t="shared" si="146"/>
        <v>0</v>
      </c>
      <c r="ANP24" s="157">
        <f t="shared" si="146"/>
        <v>0</v>
      </c>
      <c r="ANQ24" s="157">
        <f t="shared" si="146"/>
        <v>0</v>
      </c>
      <c r="ANR24" s="157">
        <f t="shared" si="146"/>
        <v>0</v>
      </c>
      <c r="ANS24" s="157">
        <f t="shared" si="146"/>
        <v>0</v>
      </c>
      <c r="ANT24" s="157">
        <f t="shared" si="146"/>
        <v>0</v>
      </c>
      <c r="ANU24" s="157">
        <f t="shared" si="146"/>
        <v>0</v>
      </c>
      <c r="ANV24" s="157">
        <f t="shared" si="146"/>
        <v>0</v>
      </c>
      <c r="ANW24" s="157">
        <f t="shared" si="146"/>
        <v>0</v>
      </c>
      <c r="ANX24" s="157">
        <f t="shared" si="146"/>
        <v>0</v>
      </c>
      <c r="ANY24" s="157">
        <f t="shared" si="146"/>
        <v>0</v>
      </c>
      <c r="ANZ24" s="157">
        <f t="shared" si="146"/>
        <v>0</v>
      </c>
      <c r="AOA24" s="157">
        <f t="shared" si="146"/>
        <v>0</v>
      </c>
      <c r="AOB24" s="157">
        <f t="shared" si="146"/>
        <v>0</v>
      </c>
      <c r="AOC24" s="157">
        <f t="shared" si="146"/>
        <v>0</v>
      </c>
      <c r="AOD24" s="157">
        <f t="shared" si="146"/>
        <v>0</v>
      </c>
      <c r="AOE24" s="157">
        <f t="shared" si="146"/>
        <v>0</v>
      </c>
      <c r="AOF24" s="157">
        <f t="shared" si="146"/>
        <v>0</v>
      </c>
      <c r="AOG24" s="157">
        <f t="shared" si="146"/>
        <v>0</v>
      </c>
      <c r="AOH24" s="157">
        <f t="shared" si="146"/>
        <v>0</v>
      </c>
      <c r="AOI24" s="157">
        <f t="shared" si="146"/>
        <v>0</v>
      </c>
      <c r="AOJ24" s="157">
        <f t="shared" si="146"/>
        <v>0</v>
      </c>
      <c r="AOK24" s="157">
        <f t="shared" si="146"/>
        <v>0</v>
      </c>
      <c r="AOL24" s="157">
        <f t="shared" si="146"/>
        <v>0</v>
      </c>
      <c r="AOM24" s="157">
        <f t="shared" si="146"/>
        <v>0</v>
      </c>
      <c r="AON24" s="157">
        <f t="shared" si="146"/>
        <v>0</v>
      </c>
      <c r="AOO24" s="157">
        <f t="shared" si="146"/>
        <v>0</v>
      </c>
      <c r="AOP24" s="157">
        <f t="shared" si="146"/>
        <v>0</v>
      </c>
      <c r="AOQ24" s="157">
        <f t="shared" si="146"/>
        <v>0</v>
      </c>
      <c r="AOR24" s="157">
        <f t="shared" si="146"/>
        <v>0</v>
      </c>
      <c r="AOS24" s="157">
        <f t="shared" si="146"/>
        <v>0</v>
      </c>
      <c r="AOT24" s="157">
        <f t="shared" si="146"/>
        <v>0</v>
      </c>
      <c r="AOU24" s="157">
        <f t="shared" si="146"/>
        <v>0</v>
      </c>
      <c r="AOV24" s="157">
        <f t="shared" si="146"/>
        <v>0</v>
      </c>
      <c r="AOW24" s="157">
        <f t="shared" si="146"/>
        <v>0</v>
      </c>
      <c r="AOX24" s="157">
        <f t="shared" si="146"/>
        <v>0</v>
      </c>
      <c r="AOY24" s="157">
        <f t="shared" si="146"/>
        <v>0</v>
      </c>
      <c r="AOZ24" s="157">
        <f t="shared" ref="AOZ24:APE24" si="147">SUM(AOZ14,AOZ17,AOZ20,AOZ23)</f>
        <v>0</v>
      </c>
      <c r="APA24" s="157">
        <f t="shared" si="147"/>
        <v>0</v>
      </c>
      <c r="APB24" s="157">
        <f t="shared" si="147"/>
        <v>0</v>
      </c>
      <c r="APC24" s="157">
        <f t="shared" si="147"/>
        <v>0</v>
      </c>
      <c r="APD24" s="157">
        <f t="shared" si="147"/>
        <v>0</v>
      </c>
      <c r="APE24" s="157">
        <f t="shared" si="147"/>
        <v>0</v>
      </c>
    </row>
    <row r="25" spans="1:1097">
      <c r="A25" s="205"/>
      <c r="B25" s="190" t="s">
        <v>20</v>
      </c>
      <c r="C25" t="str">
        <f>IF(C24&lt;&gt;0,C14/C24,"")</f>
        <v/>
      </c>
      <c r="D25" t="str">
        <f t="shared" ref="D25:BO25" si="148">IF(D24&lt;&gt;0,D14/D24,"")</f>
        <v/>
      </c>
      <c r="E25" t="str">
        <f t="shared" si="148"/>
        <v/>
      </c>
      <c r="F25" t="str">
        <f t="shared" si="148"/>
        <v/>
      </c>
      <c r="G25" s="4" t="str">
        <f t="shared" si="148"/>
        <v/>
      </c>
      <c r="H25" s="4" t="str">
        <f t="shared" si="148"/>
        <v/>
      </c>
      <c r="I25" s="4" t="str">
        <f t="shared" si="148"/>
        <v/>
      </c>
      <c r="J25" s="4" t="str">
        <f t="shared" si="148"/>
        <v/>
      </c>
      <c r="K25" s="4" t="str">
        <f t="shared" si="148"/>
        <v/>
      </c>
      <c r="L25" s="4" t="str">
        <f t="shared" si="148"/>
        <v/>
      </c>
      <c r="M25" s="4" t="str">
        <f t="shared" si="148"/>
        <v/>
      </c>
      <c r="N25" s="4" t="str">
        <f t="shared" si="148"/>
        <v/>
      </c>
      <c r="O25" s="4" t="str">
        <f t="shared" si="148"/>
        <v/>
      </c>
      <c r="P25" s="4" t="str">
        <f t="shared" si="148"/>
        <v/>
      </c>
      <c r="Q25" s="4" t="str">
        <f t="shared" si="148"/>
        <v/>
      </c>
      <c r="R25" s="4" t="str">
        <f t="shared" si="148"/>
        <v/>
      </c>
      <c r="S25" s="4" t="str">
        <f t="shared" si="148"/>
        <v/>
      </c>
      <c r="T25" s="4" t="str">
        <f t="shared" si="148"/>
        <v/>
      </c>
      <c r="U25" s="4" t="str">
        <f t="shared" si="148"/>
        <v/>
      </c>
      <c r="V25" s="4" t="str">
        <f t="shared" si="148"/>
        <v/>
      </c>
      <c r="W25" s="4" t="str">
        <f t="shared" si="148"/>
        <v/>
      </c>
      <c r="X25" s="4" t="str">
        <f t="shared" si="148"/>
        <v/>
      </c>
      <c r="Y25" s="4" t="str">
        <f t="shared" si="148"/>
        <v/>
      </c>
      <c r="Z25" s="4" t="str">
        <f t="shared" si="148"/>
        <v/>
      </c>
      <c r="AA25" s="4" t="str">
        <f t="shared" si="148"/>
        <v/>
      </c>
      <c r="AB25" s="4" t="str">
        <f t="shared" si="148"/>
        <v/>
      </c>
      <c r="AC25" s="4" t="str">
        <f t="shared" si="148"/>
        <v/>
      </c>
      <c r="AD25" s="4" t="str">
        <f t="shared" si="148"/>
        <v/>
      </c>
      <c r="AE25" s="4" t="str">
        <f t="shared" si="148"/>
        <v/>
      </c>
      <c r="AF25" s="4" t="str">
        <f t="shared" si="148"/>
        <v/>
      </c>
      <c r="AG25" s="4" t="str">
        <f t="shared" si="148"/>
        <v/>
      </c>
      <c r="AH25" s="4" t="str">
        <f t="shared" si="148"/>
        <v/>
      </c>
      <c r="AI25" s="4" t="str">
        <f t="shared" si="148"/>
        <v/>
      </c>
      <c r="AJ25" s="4" t="str">
        <f t="shared" si="148"/>
        <v/>
      </c>
      <c r="AK25" s="4" t="str">
        <f t="shared" si="148"/>
        <v/>
      </c>
      <c r="AL25" s="4" t="str">
        <f t="shared" si="148"/>
        <v/>
      </c>
      <c r="AM25" s="4" t="str">
        <f t="shared" si="148"/>
        <v/>
      </c>
      <c r="AN25" s="4" t="str">
        <f t="shared" si="148"/>
        <v/>
      </c>
      <c r="AO25" s="4" t="str">
        <f t="shared" si="148"/>
        <v/>
      </c>
      <c r="AP25" s="4" t="str">
        <f t="shared" si="148"/>
        <v/>
      </c>
      <c r="AQ25" s="4" t="str">
        <f t="shared" si="148"/>
        <v/>
      </c>
      <c r="AR25" s="4" t="str">
        <f t="shared" si="148"/>
        <v/>
      </c>
      <c r="AS25" s="4" t="str">
        <f t="shared" si="148"/>
        <v/>
      </c>
      <c r="AT25" s="4" t="str">
        <f t="shared" si="148"/>
        <v/>
      </c>
      <c r="AU25" s="4" t="str">
        <f t="shared" si="148"/>
        <v/>
      </c>
      <c r="AV25" s="4" t="str">
        <f t="shared" si="148"/>
        <v/>
      </c>
      <c r="AW25" s="4" t="str">
        <f t="shared" si="148"/>
        <v/>
      </c>
      <c r="AX25" s="4" t="str">
        <f t="shared" si="148"/>
        <v/>
      </c>
      <c r="AY25" s="4" t="str">
        <f t="shared" si="148"/>
        <v/>
      </c>
      <c r="AZ25" s="4" t="str">
        <f t="shared" si="148"/>
        <v/>
      </c>
      <c r="BA25" s="4" t="str">
        <f t="shared" si="148"/>
        <v/>
      </c>
      <c r="BB25" s="4" t="str">
        <f t="shared" si="148"/>
        <v/>
      </c>
      <c r="BC25" s="4" t="str">
        <f t="shared" si="148"/>
        <v/>
      </c>
      <c r="BD25" s="4" t="str">
        <f t="shared" si="148"/>
        <v/>
      </c>
      <c r="BE25" s="4" t="str">
        <f t="shared" si="148"/>
        <v/>
      </c>
      <c r="BF25" s="4" t="str">
        <f t="shared" si="148"/>
        <v/>
      </c>
      <c r="BG25" s="4" t="str">
        <f t="shared" si="148"/>
        <v/>
      </c>
      <c r="BH25" s="4" t="str">
        <f t="shared" si="148"/>
        <v/>
      </c>
      <c r="BI25" s="4" t="str">
        <f t="shared" si="148"/>
        <v/>
      </c>
      <c r="BJ25" s="4" t="str">
        <f t="shared" si="148"/>
        <v/>
      </c>
      <c r="BK25" s="4" t="str">
        <f t="shared" si="148"/>
        <v/>
      </c>
      <c r="BL25" s="4" t="str">
        <f t="shared" si="148"/>
        <v/>
      </c>
      <c r="BM25" s="4" t="str">
        <f t="shared" si="148"/>
        <v/>
      </c>
      <c r="BN25" s="4" t="str">
        <f t="shared" si="148"/>
        <v/>
      </c>
      <c r="BO25" s="4" t="str">
        <f t="shared" si="148"/>
        <v/>
      </c>
      <c r="BP25" s="4" t="str">
        <f t="shared" ref="BP25:EA25" si="149">IF(BP24&lt;&gt;0,BP14/BP24,"")</f>
        <v/>
      </c>
      <c r="BQ25" s="4" t="str">
        <f t="shared" si="149"/>
        <v/>
      </c>
      <c r="BR25" s="4" t="str">
        <f t="shared" si="149"/>
        <v/>
      </c>
      <c r="BS25" s="4" t="str">
        <f t="shared" si="149"/>
        <v/>
      </c>
      <c r="BT25" s="4" t="str">
        <f t="shared" si="149"/>
        <v/>
      </c>
      <c r="BU25" s="4" t="str">
        <f t="shared" si="149"/>
        <v/>
      </c>
      <c r="BV25" s="4" t="str">
        <f t="shared" si="149"/>
        <v/>
      </c>
      <c r="BW25" s="4" t="str">
        <f t="shared" si="149"/>
        <v/>
      </c>
      <c r="BX25" s="4" t="str">
        <f t="shared" si="149"/>
        <v/>
      </c>
      <c r="BY25" s="4" t="str">
        <f t="shared" si="149"/>
        <v/>
      </c>
      <c r="BZ25" s="4" t="str">
        <f t="shared" si="149"/>
        <v/>
      </c>
      <c r="CA25" s="4" t="str">
        <f t="shared" si="149"/>
        <v/>
      </c>
      <c r="CB25" s="4" t="str">
        <f t="shared" si="149"/>
        <v/>
      </c>
      <c r="CC25" s="4" t="str">
        <f t="shared" si="149"/>
        <v/>
      </c>
      <c r="CD25" s="4" t="str">
        <f t="shared" si="149"/>
        <v/>
      </c>
      <c r="CE25" s="4" t="str">
        <f t="shared" si="149"/>
        <v/>
      </c>
      <c r="CF25" s="4" t="str">
        <f t="shared" si="149"/>
        <v/>
      </c>
      <c r="CG25" s="4" t="str">
        <f t="shared" si="149"/>
        <v/>
      </c>
      <c r="CH25" s="4" t="str">
        <f t="shared" si="149"/>
        <v/>
      </c>
      <c r="CI25" s="4" t="str">
        <f t="shared" si="149"/>
        <v/>
      </c>
      <c r="CJ25" s="4" t="str">
        <f t="shared" si="149"/>
        <v/>
      </c>
      <c r="CK25" s="4" t="str">
        <f t="shared" si="149"/>
        <v/>
      </c>
      <c r="CL25" s="4" t="str">
        <f t="shared" si="149"/>
        <v/>
      </c>
      <c r="CM25" s="4" t="str">
        <f t="shared" si="149"/>
        <v/>
      </c>
      <c r="CN25" s="4" t="str">
        <f t="shared" si="149"/>
        <v/>
      </c>
      <c r="CO25" s="4" t="str">
        <f t="shared" si="149"/>
        <v/>
      </c>
      <c r="CP25" s="4" t="str">
        <f t="shared" si="149"/>
        <v/>
      </c>
      <c r="CQ25" s="4" t="str">
        <f t="shared" si="149"/>
        <v/>
      </c>
      <c r="CR25" s="4" t="str">
        <f t="shared" si="149"/>
        <v/>
      </c>
      <c r="CS25" s="4" t="str">
        <f t="shared" si="149"/>
        <v/>
      </c>
      <c r="CT25" s="4" t="str">
        <f t="shared" si="149"/>
        <v/>
      </c>
      <c r="CU25" s="4" t="str">
        <f t="shared" si="149"/>
        <v/>
      </c>
      <c r="CV25" s="4" t="str">
        <f t="shared" si="149"/>
        <v/>
      </c>
      <c r="CW25" s="4" t="str">
        <f t="shared" si="149"/>
        <v/>
      </c>
      <c r="CX25" s="4" t="str">
        <f t="shared" si="149"/>
        <v/>
      </c>
      <c r="CY25" s="4" t="str">
        <f t="shared" si="149"/>
        <v/>
      </c>
      <c r="CZ25" s="4" t="str">
        <f t="shared" si="149"/>
        <v/>
      </c>
      <c r="DA25" s="4" t="str">
        <f t="shared" si="149"/>
        <v/>
      </c>
      <c r="DB25" s="4" t="str">
        <f t="shared" si="149"/>
        <v/>
      </c>
      <c r="DC25" s="4" t="str">
        <f t="shared" si="149"/>
        <v/>
      </c>
      <c r="DD25" s="4" t="str">
        <f t="shared" si="149"/>
        <v/>
      </c>
      <c r="DE25" s="4" t="str">
        <f t="shared" si="149"/>
        <v/>
      </c>
      <c r="DF25" s="4" t="str">
        <f t="shared" si="149"/>
        <v/>
      </c>
      <c r="DG25" s="4" t="str">
        <f t="shared" si="149"/>
        <v/>
      </c>
      <c r="DH25" s="4" t="str">
        <f t="shared" si="149"/>
        <v/>
      </c>
      <c r="DI25" s="4" t="str">
        <f t="shared" si="149"/>
        <v/>
      </c>
      <c r="DJ25" s="4" t="str">
        <f t="shared" si="149"/>
        <v/>
      </c>
      <c r="DK25" s="4" t="str">
        <f t="shared" si="149"/>
        <v/>
      </c>
      <c r="DL25" s="4" t="str">
        <f t="shared" si="149"/>
        <v/>
      </c>
      <c r="DM25" s="4" t="str">
        <f t="shared" si="149"/>
        <v/>
      </c>
      <c r="DN25" s="4" t="str">
        <f t="shared" si="149"/>
        <v/>
      </c>
      <c r="DO25" s="4" t="str">
        <f t="shared" si="149"/>
        <v/>
      </c>
      <c r="DP25" s="4" t="str">
        <f t="shared" si="149"/>
        <v/>
      </c>
      <c r="DQ25" s="4" t="str">
        <f t="shared" si="149"/>
        <v/>
      </c>
      <c r="DR25" s="4" t="str">
        <f t="shared" si="149"/>
        <v/>
      </c>
      <c r="DS25" s="4" t="str">
        <f t="shared" si="149"/>
        <v/>
      </c>
      <c r="DT25" s="4" t="str">
        <f t="shared" si="149"/>
        <v/>
      </c>
      <c r="DU25" s="4" t="str">
        <f t="shared" si="149"/>
        <v/>
      </c>
      <c r="DV25" s="4" t="str">
        <f t="shared" si="149"/>
        <v/>
      </c>
      <c r="DW25" s="4" t="str">
        <f t="shared" si="149"/>
        <v/>
      </c>
      <c r="DX25" s="4">
        <f t="shared" si="149"/>
        <v>0</v>
      </c>
      <c r="DY25" s="4" t="str">
        <f t="shared" si="149"/>
        <v/>
      </c>
      <c r="DZ25" s="4" t="str">
        <f t="shared" si="149"/>
        <v/>
      </c>
      <c r="EA25" s="4" t="str">
        <f t="shared" si="149"/>
        <v/>
      </c>
      <c r="EB25" s="4" t="str">
        <f t="shared" ref="EB25:GM25" si="150">IF(EB24&lt;&gt;0,EB14/EB24,"")</f>
        <v/>
      </c>
      <c r="EC25" s="4" t="str">
        <f t="shared" si="150"/>
        <v/>
      </c>
      <c r="ED25" s="4" t="str">
        <f t="shared" si="150"/>
        <v/>
      </c>
      <c r="EE25" s="4" t="str">
        <f t="shared" si="150"/>
        <v/>
      </c>
      <c r="EF25" s="4" t="str">
        <f t="shared" si="150"/>
        <v/>
      </c>
      <c r="EG25" s="4" t="str">
        <f t="shared" si="150"/>
        <v/>
      </c>
      <c r="EH25" s="4" t="str">
        <f t="shared" si="150"/>
        <v/>
      </c>
      <c r="EI25" s="4" t="str">
        <f t="shared" si="150"/>
        <v/>
      </c>
      <c r="EJ25" s="4" t="str">
        <f t="shared" si="150"/>
        <v/>
      </c>
      <c r="EK25" s="4" t="str">
        <f t="shared" si="150"/>
        <v/>
      </c>
      <c r="EL25" s="4" t="str">
        <f t="shared" si="150"/>
        <v/>
      </c>
      <c r="EM25" s="4" t="str">
        <f t="shared" si="150"/>
        <v/>
      </c>
      <c r="EN25" s="4" t="str">
        <f t="shared" si="150"/>
        <v/>
      </c>
      <c r="EO25" s="4" t="str">
        <f t="shared" si="150"/>
        <v/>
      </c>
      <c r="EP25" s="4" t="str">
        <f t="shared" si="150"/>
        <v/>
      </c>
      <c r="EQ25" s="4" t="str">
        <f t="shared" si="150"/>
        <v/>
      </c>
      <c r="ER25" s="4" t="str">
        <f t="shared" si="150"/>
        <v/>
      </c>
      <c r="ES25" s="4" t="str">
        <f t="shared" si="150"/>
        <v/>
      </c>
      <c r="ET25" s="4" t="str">
        <f t="shared" si="150"/>
        <v/>
      </c>
      <c r="EU25" s="4" t="str">
        <f t="shared" si="150"/>
        <v/>
      </c>
      <c r="EV25" s="4" t="str">
        <f t="shared" si="150"/>
        <v/>
      </c>
      <c r="EW25" s="4" t="str">
        <f t="shared" si="150"/>
        <v/>
      </c>
      <c r="EX25" s="4" t="str">
        <f t="shared" si="150"/>
        <v/>
      </c>
      <c r="EY25" s="4" t="str">
        <f t="shared" si="150"/>
        <v/>
      </c>
      <c r="EZ25" s="4" t="str">
        <f t="shared" si="150"/>
        <v/>
      </c>
      <c r="FA25" s="4" t="str">
        <f t="shared" si="150"/>
        <v/>
      </c>
      <c r="FB25" s="4" t="str">
        <f t="shared" si="150"/>
        <v/>
      </c>
      <c r="FC25" s="4" t="str">
        <f t="shared" si="150"/>
        <v/>
      </c>
      <c r="FD25" s="4" t="str">
        <f t="shared" si="150"/>
        <v/>
      </c>
      <c r="FE25" s="4" t="str">
        <f t="shared" si="150"/>
        <v/>
      </c>
      <c r="FF25" s="4" t="str">
        <f t="shared" si="150"/>
        <v/>
      </c>
      <c r="FG25" s="4" t="str">
        <f t="shared" si="150"/>
        <v/>
      </c>
      <c r="FH25" s="4" t="str">
        <f t="shared" si="150"/>
        <v/>
      </c>
      <c r="FI25" s="4" t="str">
        <f t="shared" si="150"/>
        <v/>
      </c>
      <c r="FJ25" s="4" t="str">
        <f t="shared" si="150"/>
        <v/>
      </c>
      <c r="FK25" s="4" t="str">
        <f t="shared" si="150"/>
        <v/>
      </c>
      <c r="FL25" s="4" t="str">
        <f t="shared" si="150"/>
        <v/>
      </c>
      <c r="FM25" s="4" t="str">
        <f t="shared" si="150"/>
        <v/>
      </c>
      <c r="FN25" s="4" t="str">
        <f t="shared" si="150"/>
        <v/>
      </c>
      <c r="FO25" s="4" t="str">
        <f t="shared" si="150"/>
        <v/>
      </c>
      <c r="FP25" s="4" t="str">
        <f t="shared" si="150"/>
        <v/>
      </c>
      <c r="FQ25" s="4" t="str">
        <f t="shared" si="150"/>
        <v/>
      </c>
      <c r="FR25" s="4" t="str">
        <f t="shared" si="150"/>
        <v/>
      </c>
      <c r="FS25" s="4" t="str">
        <f t="shared" si="150"/>
        <v/>
      </c>
      <c r="FT25" s="4" t="str">
        <f t="shared" si="150"/>
        <v/>
      </c>
      <c r="FU25" s="4" t="str">
        <f t="shared" si="150"/>
        <v/>
      </c>
      <c r="FV25" s="4" t="str">
        <f t="shared" si="150"/>
        <v/>
      </c>
      <c r="FW25" s="4" t="str">
        <f t="shared" si="150"/>
        <v/>
      </c>
      <c r="FX25" s="4" t="str">
        <f t="shared" si="150"/>
        <v/>
      </c>
      <c r="FY25" s="4" t="str">
        <f t="shared" si="150"/>
        <v/>
      </c>
      <c r="FZ25" s="4" t="str">
        <f t="shared" si="150"/>
        <v/>
      </c>
      <c r="GA25" s="4" t="str">
        <f t="shared" si="150"/>
        <v/>
      </c>
      <c r="GB25" s="4" t="str">
        <f t="shared" si="150"/>
        <v/>
      </c>
      <c r="GC25" s="4" t="str">
        <f t="shared" si="150"/>
        <v/>
      </c>
      <c r="GD25" s="4" t="str">
        <f t="shared" si="150"/>
        <v/>
      </c>
      <c r="GE25" s="4" t="str">
        <f t="shared" si="150"/>
        <v/>
      </c>
      <c r="GF25" s="4" t="str">
        <f t="shared" si="150"/>
        <v/>
      </c>
      <c r="GG25" s="4" t="str">
        <f t="shared" si="150"/>
        <v/>
      </c>
      <c r="GH25" s="4" t="str">
        <f t="shared" si="150"/>
        <v/>
      </c>
      <c r="GI25" s="4" t="str">
        <f t="shared" si="150"/>
        <v/>
      </c>
      <c r="GJ25" s="4" t="str">
        <f t="shared" si="150"/>
        <v/>
      </c>
      <c r="GK25" s="4" t="str">
        <f t="shared" si="150"/>
        <v/>
      </c>
      <c r="GL25" s="4" t="str">
        <f t="shared" si="150"/>
        <v/>
      </c>
      <c r="GM25" s="4" t="str">
        <f t="shared" si="150"/>
        <v/>
      </c>
      <c r="GN25" s="4" t="str">
        <f t="shared" ref="GN25:IY25" si="151">IF(GN24&lt;&gt;0,GN14/GN24,"")</f>
        <v/>
      </c>
      <c r="GO25" s="4" t="str">
        <f t="shared" si="151"/>
        <v/>
      </c>
      <c r="GP25" s="4" t="str">
        <f t="shared" si="151"/>
        <v/>
      </c>
      <c r="GQ25" s="4" t="str">
        <f t="shared" si="151"/>
        <v/>
      </c>
      <c r="GR25" s="4" t="str">
        <f t="shared" si="151"/>
        <v/>
      </c>
      <c r="GS25" s="4" t="str">
        <f t="shared" si="151"/>
        <v/>
      </c>
      <c r="GT25" s="4" t="str">
        <f t="shared" si="151"/>
        <v/>
      </c>
      <c r="GU25" s="4" t="str">
        <f t="shared" si="151"/>
        <v/>
      </c>
      <c r="GV25" s="4" t="str">
        <f t="shared" si="151"/>
        <v/>
      </c>
      <c r="GW25" s="4" t="str">
        <f t="shared" si="151"/>
        <v/>
      </c>
      <c r="GX25" s="4" t="str">
        <f t="shared" si="151"/>
        <v/>
      </c>
      <c r="GY25" s="4" t="str">
        <f t="shared" si="151"/>
        <v/>
      </c>
      <c r="GZ25" s="4" t="str">
        <f t="shared" si="151"/>
        <v/>
      </c>
      <c r="HA25" s="4" t="str">
        <f t="shared" si="151"/>
        <v/>
      </c>
      <c r="HB25" s="4" t="str">
        <f t="shared" si="151"/>
        <v/>
      </c>
      <c r="HC25" s="4" t="str">
        <f t="shared" si="151"/>
        <v/>
      </c>
      <c r="HD25" s="4" t="str">
        <f t="shared" si="151"/>
        <v/>
      </c>
      <c r="HE25" s="4" t="str">
        <f t="shared" si="151"/>
        <v/>
      </c>
      <c r="HF25" s="4" t="str">
        <f t="shared" si="151"/>
        <v/>
      </c>
      <c r="HG25" s="4" t="str">
        <f t="shared" si="151"/>
        <v/>
      </c>
      <c r="HH25" s="4" t="str">
        <f t="shared" si="151"/>
        <v/>
      </c>
      <c r="HI25" s="4" t="str">
        <f t="shared" si="151"/>
        <v/>
      </c>
      <c r="HJ25" s="4" t="str">
        <f t="shared" si="151"/>
        <v/>
      </c>
      <c r="HK25" s="4" t="str">
        <f t="shared" si="151"/>
        <v/>
      </c>
      <c r="HL25" s="4" t="str">
        <f t="shared" si="151"/>
        <v/>
      </c>
      <c r="HM25" s="4" t="str">
        <f t="shared" si="151"/>
        <v/>
      </c>
      <c r="HN25" s="4" t="str">
        <f t="shared" si="151"/>
        <v/>
      </c>
      <c r="HO25" s="4" t="str">
        <f t="shared" si="151"/>
        <v/>
      </c>
      <c r="HP25" s="4" t="str">
        <f t="shared" si="151"/>
        <v/>
      </c>
      <c r="HQ25" s="4" t="str">
        <f t="shared" si="151"/>
        <v/>
      </c>
      <c r="HR25" s="4" t="str">
        <f t="shared" si="151"/>
        <v/>
      </c>
      <c r="HS25" s="4" t="str">
        <f t="shared" si="151"/>
        <v/>
      </c>
      <c r="HT25" s="4" t="str">
        <f t="shared" si="151"/>
        <v/>
      </c>
      <c r="HU25" s="4" t="str">
        <f t="shared" si="151"/>
        <v/>
      </c>
      <c r="HV25" s="4" t="str">
        <f t="shared" si="151"/>
        <v/>
      </c>
      <c r="HW25" s="4" t="str">
        <f t="shared" si="151"/>
        <v/>
      </c>
      <c r="HX25" s="4" t="str">
        <f t="shared" si="151"/>
        <v/>
      </c>
      <c r="HY25" s="4" t="str">
        <f t="shared" si="151"/>
        <v/>
      </c>
      <c r="HZ25" s="4" t="str">
        <f t="shared" si="151"/>
        <v/>
      </c>
      <c r="IA25" s="4" t="str">
        <f t="shared" si="151"/>
        <v/>
      </c>
      <c r="IB25" s="4" t="str">
        <f t="shared" si="151"/>
        <v/>
      </c>
      <c r="IC25" s="4" t="str">
        <f t="shared" si="151"/>
        <v/>
      </c>
      <c r="ID25" s="4" t="str">
        <f t="shared" si="151"/>
        <v/>
      </c>
      <c r="IE25" s="4" t="str">
        <f t="shared" si="151"/>
        <v/>
      </c>
      <c r="IF25" s="4" t="str">
        <f t="shared" si="151"/>
        <v/>
      </c>
      <c r="IG25" s="4" t="str">
        <f t="shared" si="151"/>
        <v/>
      </c>
      <c r="IH25" s="4" t="str">
        <f t="shared" si="151"/>
        <v/>
      </c>
      <c r="II25" s="4" t="str">
        <f t="shared" si="151"/>
        <v/>
      </c>
      <c r="IJ25" s="4" t="str">
        <f t="shared" si="151"/>
        <v/>
      </c>
      <c r="IK25" s="4" t="str">
        <f t="shared" si="151"/>
        <v/>
      </c>
      <c r="IL25" s="4" t="str">
        <f t="shared" si="151"/>
        <v/>
      </c>
      <c r="IM25" s="4" t="str">
        <f t="shared" si="151"/>
        <v/>
      </c>
      <c r="IN25" s="4" t="str">
        <f t="shared" si="151"/>
        <v/>
      </c>
      <c r="IO25" s="4" t="str">
        <f t="shared" si="151"/>
        <v/>
      </c>
      <c r="IP25" s="4" t="str">
        <f t="shared" si="151"/>
        <v/>
      </c>
      <c r="IQ25" s="4" t="str">
        <f t="shared" si="151"/>
        <v/>
      </c>
      <c r="IR25" s="4" t="str">
        <f t="shared" si="151"/>
        <v/>
      </c>
      <c r="IS25" s="4" t="str">
        <f t="shared" si="151"/>
        <v/>
      </c>
      <c r="IT25" s="4" t="str">
        <f t="shared" si="151"/>
        <v/>
      </c>
      <c r="IU25" s="4" t="str">
        <f t="shared" si="151"/>
        <v/>
      </c>
      <c r="IV25" s="4" t="str">
        <f t="shared" si="151"/>
        <v/>
      </c>
      <c r="IW25" s="4" t="str">
        <f t="shared" si="151"/>
        <v/>
      </c>
      <c r="IX25" s="4" t="str">
        <f t="shared" si="151"/>
        <v/>
      </c>
      <c r="IY25" s="4" t="str">
        <f t="shared" si="151"/>
        <v/>
      </c>
      <c r="IZ25" s="4" t="str">
        <f t="shared" ref="IZ25:LK25" si="152">IF(IZ24&lt;&gt;0,IZ14/IZ24,"")</f>
        <v/>
      </c>
      <c r="JA25" s="4" t="str">
        <f t="shared" si="152"/>
        <v/>
      </c>
      <c r="JB25" s="4" t="str">
        <f t="shared" si="152"/>
        <v/>
      </c>
      <c r="JC25" s="4" t="str">
        <f t="shared" si="152"/>
        <v/>
      </c>
      <c r="JD25" s="4" t="str">
        <f t="shared" si="152"/>
        <v/>
      </c>
      <c r="JE25" s="4" t="str">
        <f t="shared" si="152"/>
        <v/>
      </c>
      <c r="JF25" s="4" t="str">
        <f t="shared" si="152"/>
        <v/>
      </c>
      <c r="JG25" s="4" t="str">
        <f t="shared" si="152"/>
        <v/>
      </c>
      <c r="JH25" s="4" t="str">
        <f t="shared" si="152"/>
        <v/>
      </c>
      <c r="JI25" s="4" t="str">
        <f t="shared" si="152"/>
        <v/>
      </c>
      <c r="JJ25" s="4" t="str">
        <f t="shared" si="152"/>
        <v/>
      </c>
      <c r="JK25" s="4" t="str">
        <f t="shared" si="152"/>
        <v/>
      </c>
      <c r="JL25" s="4" t="str">
        <f t="shared" si="152"/>
        <v/>
      </c>
      <c r="JM25" s="4" t="str">
        <f t="shared" si="152"/>
        <v/>
      </c>
      <c r="JN25" s="4" t="str">
        <f t="shared" si="152"/>
        <v/>
      </c>
      <c r="JO25" s="4" t="str">
        <f t="shared" si="152"/>
        <v/>
      </c>
      <c r="JP25" s="4" t="str">
        <f t="shared" si="152"/>
        <v/>
      </c>
      <c r="JQ25" s="4" t="str">
        <f t="shared" si="152"/>
        <v/>
      </c>
      <c r="JR25" s="4" t="str">
        <f t="shared" si="152"/>
        <v/>
      </c>
      <c r="JS25" s="4" t="str">
        <f t="shared" si="152"/>
        <v/>
      </c>
      <c r="JT25" s="4" t="str">
        <f t="shared" si="152"/>
        <v/>
      </c>
      <c r="JU25" s="4" t="str">
        <f t="shared" si="152"/>
        <v/>
      </c>
      <c r="JV25" s="4" t="str">
        <f t="shared" si="152"/>
        <v/>
      </c>
      <c r="JW25" s="4" t="str">
        <f t="shared" si="152"/>
        <v/>
      </c>
      <c r="JX25" s="4" t="str">
        <f t="shared" si="152"/>
        <v/>
      </c>
      <c r="JY25" s="4" t="str">
        <f t="shared" si="152"/>
        <v/>
      </c>
      <c r="JZ25" s="4" t="str">
        <f t="shared" si="152"/>
        <v/>
      </c>
      <c r="KA25" s="4" t="str">
        <f t="shared" si="152"/>
        <v/>
      </c>
      <c r="KB25" s="4" t="str">
        <f t="shared" si="152"/>
        <v/>
      </c>
      <c r="KC25" s="4" t="str">
        <f t="shared" si="152"/>
        <v/>
      </c>
      <c r="KD25" s="4" t="str">
        <f t="shared" si="152"/>
        <v/>
      </c>
      <c r="KE25" s="4" t="str">
        <f t="shared" si="152"/>
        <v/>
      </c>
      <c r="KF25" s="4" t="str">
        <f t="shared" si="152"/>
        <v/>
      </c>
      <c r="KG25" s="4" t="str">
        <f t="shared" si="152"/>
        <v/>
      </c>
      <c r="KH25" s="4" t="str">
        <f t="shared" si="152"/>
        <v/>
      </c>
      <c r="KI25" s="4" t="str">
        <f t="shared" si="152"/>
        <v/>
      </c>
      <c r="KJ25" s="4" t="str">
        <f t="shared" si="152"/>
        <v/>
      </c>
      <c r="KK25" s="4" t="str">
        <f t="shared" si="152"/>
        <v/>
      </c>
      <c r="KL25" s="4" t="str">
        <f t="shared" si="152"/>
        <v/>
      </c>
      <c r="KM25" s="4" t="str">
        <f t="shared" si="152"/>
        <v/>
      </c>
      <c r="KN25" s="4" t="str">
        <f t="shared" si="152"/>
        <v/>
      </c>
      <c r="KO25" s="4" t="str">
        <f t="shared" si="152"/>
        <v/>
      </c>
      <c r="KP25" s="4" t="str">
        <f t="shared" si="152"/>
        <v/>
      </c>
      <c r="KQ25" s="4" t="str">
        <f t="shared" si="152"/>
        <v/>
      </c>
      <c r="KR25" s="4" t="str">
        <f t="shared" si="152"/>
        <v/>
      </c>
      <c r="KS25" s="4" t="str">
        <f t="shared" si="152"/>
        <v/>
      </c>
      <c r="KT25" s="4" t="str">
        <f t="shared" si="152"/>
        <v/>
      </c>
      <c r="KU25" s="4" t="str">
        <f t="shared" si="152"/>
        <v/>
      </c>
      <c r="KV25" s="4" t="str">
        <f t="shared" si="152"/>
        <v/>
      </c>
      <c r="KW25" s="4" t="str">
        <f t="shared" si="152"/>
        <v/>
      </c>
      <c r="KX25" s="4" t="str">
        <f t="shared" si="152"/>
        <v/>
      </c>
      <c r="KY25" s="4" t="str">
        <f t="shared" si="152"/>
        <v/>
      </c>
      <c r="KZ25" s="4" t="str">
        <f t="shared" si="152"/>
        <v/>
      </c>
      <c r="LA25" s="4" t="str">
        <f t="shared" si="152"/>
        <v/>
      </c>
      <c r="LB25" s="4" t="str">
        <f t="shared" si="152"/>
        <v/>
      </c>
      <c r="LC25" s="4" t="str">
        <f t="shared" si="152"/>
        <v/>
      </c>
      <c r="LD25" s="4" t="str">
        <f t="shared" si="152"/>
        <v/>
      </c>
      <c r="LE25" s="4" t="str">
        <f t="shared" si="152"/>
        <v/>
      </c>
      <c r="LF25" s="4" t="str">
        <f t="shared" si="152"/>
        <v/>
      </c>
      <c r="LG25" s="4" t="str">
        <f t="shared" si="152"/>
        <v/>
      </c>
      <c r="LH25" s="4" t="str">
        <f t="shared" si="152"/>
        <v/>
      </c>
      <c r="LI25" s="4" t="str">
        <f t="shared" si="152"/>
        <v/>
      </c>
      <c r="LJ25" s="4" t="str">
        <f t="shared" si="152"/>
        <v/>
      </c>
      <c r="LK25" s="4" t="str">
        <f t="shared" si="152"/>
        <v/>
      </c>
      <c r="LL25" s="4" t="str">
        <f t="shared" ref="LL25:NW25" si="153">IF(LL24&lt;&gt;0,LL14/LL24,"")</f>
        <v/>
      </c>
      <c r="LM25" s="4" t="str">
        <f t="shared" si="153"/>
        <v/>
      </c>
      <c r="LN25" s="4" t="str">
        <f t="shared" si="153"/>
        <v/>
      </c>
      <c r="LO25" s="4" t="str">
        <f t="shared" si="153"/>
        <v/>
      </c>
      <c r="LP25" s="4" t="str">
        <f t="shared" si="153"/>
        <v/>
      </c>
      <c r="LQ25" s="4" t="str">
        <f t="shared" si="153"/>
        <v/>
      </c>
      <c r="LR25" s="4" t="str">
        <f t="shared" si="153"/>
        <v/>
      </c>
      <c r="LS25" s="4" t="str">
        <f t="shared" si="153"/>
        <v/>
      </c>
      <c r="LT25" s="4" t="str">
        <f t="shared" si="153"/>
        <v/>
      </c>
      <c r="LU25" s="4" t="str">
        <f t="shared" si="153"/>
        <v/>
      </c>
      <c r="LV25" s="4" t="str">
        <f t="shared" si="153"/>
        <v/>
      </c>
      <c r="LW25" s="4" t="str">
        <f t="shared" si="153"/>
        <v/>
      </c>
      <c r="LX25" s="4" t="str">
        <f t="shared" si="153"/>
        <v/>
      </c>
      <c r="LY25" s="4" t="str">
        <f t="shared" si="153"/>
        <v/>
      </c>
      <c r="LZ25" s="4" t="str">
        <f t="shared" si="153"/>
        <v/>
      </c>
      <c r="MA25" s="4" t="str">
        <f t="shared" si="153"/>
        <v/>
      </c>
      <c r="MB25" s="4" t="str">
        <f t="shared" si="153"/>
        <v/>
      </c>
      <c r="MC25" s="4" t="str">
        <f t="shared" si="153"/>
        <v/>
      </c>
      <c r="MD25" s="4" t="str">
        <f t="shared" si="153"/>
        <v/>
      </c>
      <c r="ME25" s="4" t="str">
        <f t="shared" si="153"/>
        <v/>
      </c>
      <c r="MF25" s="4" t="str">
        <f t="shared" si="153"/>
        <v/>
      </c>
      <c r="MG25" s="4" t="str">
        <f t="shared" si="153"/>
        <v/>
      </c>
      <c r="MH25" s="4" t="str">
        <f t="shared" si="153"/>
        <v/>
      </c>
      <c r="MI25" s="4" t="str">
        <f t="shared" si="153"/>
        <v/>
      </c>
      <c r="MJ25" s="4" t="str">
        <f t="shared" si="153"/>
        <v/>
      </c>
      <c r="MK25" s="4" t="str">
        <f t="shared" si="153"/>
        <v/>
      </c>
      <c r="ML25" s="4" t="str">
        <f t="shared" si="153"/>
        <v/>
      </c>
      <c r="MM25" s="4" t="str">
        <f t="shared" si="153"/>
        <v/>
      </c>
      <c r="MN25" s="4" t="str">
        <f t="shared" si="153"/>
        <v/>
      </c>
      <c r="MO25" s="4" t="str">
        <f t="shared" si="153"/>
        <v/>
      </c>
      <c r="MP25" s="4" t="str">
        <f t="shared" si="153"/>
        <v/>
      </c>
      <c r="MQ25" s="4" t="str">
        <f t="shared" si="153"/>
        <v/>
      </c>
      <c r="MR25" s="4" t="str">
        <f t="shared" si="153"/>
        <v/>
      </c>
      <c r="MS25" s="4" t="str">
        <f t="shared" si="153"/>
        <v/>
      </c>
      <c r="MT25" s="4" t="str">
        <f t="shared" si="153"/>
        <v/>
      </c>
      <c r="MU25" s="4" t="str">
        <f t="shared" si="153"/>
        <v/>
      </c>
      <c r="MV25" s="4" t="str">
        <f t="shared" si="153"/>
        <v/>
      </c>
      <c r="MW25" s="4" t="str">
        <f t="shared" si="153"/>
        <v/>
      </c>
      <c r="MX25" s="4" t="str">
        <f t="shared" si="153"/>
        <v/>
      </c>
      <c r="MY25" s="4" t="str">
        <f t="shared" si="153"/>
        <v/>
      </c>
      <c r="MZ25" s="4" t="str">
        <f t="shared" si="153"/>
        <v/>
      </c>
      <c r="NA25" s="4" t="str">
        <f t="shared" si="153"/>
        <v/>
      </c>
      <c r="NB25" s="4" t="str">
        <f t="shared" si="153"/>
        <v/>
      </c>
      <c r="NC25" s="4" t="str">
        <f t="shared" si="153"/>
        <v/>
      </c>
      <c r="ND25" s="4" t="str">
        <f t="shared" si="153"/>
        <v/>
      </c>
      <c r="NE25" s="4" t="str">
        <f t="shared" si="153"/>
        <v/>
      </c>
      <c r="NF25" s="4" t="str">
        <f t="shared" si="153"/>
        <v/>
      </c>
      <c r="NG25" s="4" t="str">
        <f t="shared" si="153"/>
        <v/>
      </c>
      <c r="NH25" s="4" t="str">
        <f t="shared" si="153"/>
        <v/>
      </c>
      <c r="NI25" s="4" t="str">
        <f t="shared" si="153"/>
        <v/>
      </c>
      <c r="NJ25" s="4" t="str">
        <f t="shared" si="153"/>
        <v/>
      </c>
      <c r="NK25" s="4" t="str">
        <f t="shared" si="153"/>
        <v/>
      </c>
      <c r="NL25" s="4" t="str">
        <f t="shared" si="153"/>
        <v/>
      </c>
      <c r="NM25" s="4" t="str">
        <f t="shared" si="153"/>
        <v/>
      </c>
      <c r="NN25" s="4" t="str">
        <f t="shared" si="153"/>
        <v/>
      </c>
      <c r="NO25" s="4" t="str">
        <f t="shared" si="153"/>
        <v/>
      </c>
      <c r="NP25" s="4" t="str">
        <f t="shared" si="153"/>
        <v/>
      </c>
      <c r="NQ25" s="4" t="str">
        <f t="shared" si="153"/>
        <v/>
      </c>
      <c r="NR25" s="4" t="str">
        <f t="shared" si="153"/>
        <v/>
      </c>
      <c r="NS25" s="4" t="str">
        <f t="shared" si="153"/>
        <v/>
      </c>
      <c r="NT25" s="4" t="str">
        <f t="shared" si="153"/>
        <v/>
      </c>
      <c r="NU25" s="4" t="str">
        <f t="shared" si="153"/>
        <v/>
      </c>
      <c r="NV25" s="4" t="str">
        <f t="shared" si="153"/>
        <v/>
      </c>
      <c r="NW25" s="4" t="str">
        <f t="shared" si="153"/>
        <v/>
      </c>
      <c r="NX25" s="4" t="str">
        <f t="shared" ref="NX25:QI25" si="154">IF(NX24&lt;&gt;0,NX14/NX24,"")</f>
        <v/>
      </c>
      <c r="NY25" s="4" t="str">
        <f t="shared" si="154"/>
        <v/>
      </c>
      <c r="NZ25" s="4" t="str">
        <f t="shared" si="154"/>
        <v/>
      </c>
      <c r="OA25" s="4" t="str">
        <f t="shared" si="154"/>
        <v/>
      </c>
      <c r="OB25" s="4" t="str">
        <f t="shared" si="154"/>
        <v/>
      </c>
      <c r="OC25" s="4" t="str">
        <f t="shared" si="154"/>
        <v/>
      </c>
      <c r="OD25" s="4" t="str">
        <f t="shared" si="154"/>
        <v/>
      </c>
      <c r="OE25" s="4" t="str">
        <f t="shared" si="154"/>
        <v/>
      </c>
      <c r="OF25" s="4" t="str">
        <f t="shared" si="154"/>
        <v/>
      </c>
      <c r="OG25" s="4" t="str">
        <f t="shared" si="154"/>
        <v/>
      </c>
      <c r="OH25" s="4" t="str">
        <f t="shared" si="154"/>
        <v/>
      </c>
      <c r="OI25" s="4" t="str">
        <f t="shared" si="154"/>
        <v/>
      </c>
      <c r="OJ25" s="4" t="str">
        <f t="shared" si="154"/>
        <v/>
      </c>
      <c r="OK25" s="4" t="str">
        <f t="shared" si="154"/>
        <v/>
      </c>
      <c r="OL25" s="4" t="str">
        <f t="shared" si="154"/>
        <v/>
      </c>
      <c r="OM25" s="4" t="str">
        <f t="shared" si="154"/>
        <v/>
      </c>
      <c r="ON25" s="4" t="str">
        <f t="shared" si="154"/>
        <v/>
      </c>
      <c r="OO25" s="4" t="str">
        <f t="shared" si="154"/>
        <v/>
      </c>
      <c r="OP25" s="4" t="str">
        <f t="shared" si="154"/>
        <v/>
      </c>
      <c r="OQ25" s="4" t="str">
        <f t="shared" si="154"/>
        <v/>
      </c>
      <c r="OR25" s="4" t="str">
        <f t="shared" si="154"/>
        <v/>
      </c>
      <c r="OS25" s="4" t="str">
        <f t="shared" si="154"/>
        <v/>
      </c>
      <c r="OT25" s="4" t="str">
        <f t="shared" si="154"/>
        <v/>
      </c>
      <c r="OU25" s="4" t="str">
        <f t="shared" si="154"/>
        <v/>
      </c>
      <c r="OV25" s="4" t="str">
        <f t="shared" si="154"/>
        <v/>
      </c>
      <c r="OW25" s="4" t="str">
        <f t="shared" si="154"/>
        <v/>
      </c>
      <c r="OX25" s="4" t="str">
        <f t="shared" si="154"/>
        <v/>
      </c>
      <c r="OY25" s="4" t="str">
        <f t="shared" si="154"/>
        <v/>
      </c>
      <c r="OZ25" s="4" t="str">
        <f t="shared" si="154"/>
        <v/>
      </c>
      <c r="PA25" s="4" t="str">
        <f t="shared" si="154"/>
        <v/>
      </c>
      <c r="PB25" s="4" t="str">
        <f t="shared" si="154"/>
        <v/>
      </c>
      <c r="PC25" s="4" t="str">
        <f t="shared" si="154"/>
        <v/>
      </c>
      <c r="PD25" s="4" t="str">
        <f t="shared" si="154"/>
        <v/>
      </c>
      <c r="PE25" s="4" t="str">
        <f t="shared" si="154"/>
        <v/>
      </c>
      <c r="PF25" s="4" t="str">
        <f t="shared" si="154"/>
        <v/>
      </c>
      <c r="PG25" s="4" t="str">
        <f t="shared" si="154"/>
        <v/>
      </c>
      <c r="PH25" s="4" t="str">
        <f t="shared" si="154"/>
        <v/>
      </c>
      <c r="PI25" s="4" t="str">
        <f t="shared" si="154"/>
        <v/>
      </c>
      <c r="PJ25" s="4" t="str">
        <f t="shared" si="154"/>
        <v/>
      </c>
      <c r="PK25" s="4" t="str">
        <f t="shared" si="154"/>
        <v/>
      </c>
      <c r="PL25" s="4" t="str">
        <f t="shared" si="154"/>
        <v/>
      </c>
      <c r="PM25" s="4" t="str">
        <f t="shared" si="154"/>
        <v/>
      </c>
      <c r="PN25" s="4" t="str">
        <f t="shared" si="154"/>
        <v/>
      </c>
      <c r="PO25" s="4" t="str">
        <f t="shared" si="154"/>
        <v/>
      </c>
      <c r="PP25" s="4" t="str">
        <f t="shared" si="154"/>
        <v/>
      </c>
      <c r="PQ25" s="4" t="str">
        <f t="shared" si="154"/>
        <v/>
      </c>
      <c r="PR25" s="4" t="str">
        <f t="shared" si="154"/>
        <v/>
      </c>
      <c r="PS25" s="4" t="str">
        <f t="shared" si="154"/>
        <v/>
      </c>
      <c r="PT25" s="4" t="str">
        <f t="shared" si="154"/>
        <v/>
      </c>
      <c r="PU25" s="4" t="str">
        <f t="shared" si="154"/>
        <v/>
      </c>
      <c r="PV25" s="4" t="str">
        <f t="shared" si="154"/>
        <v/>
      </c>
      <c r="PW25" s="4" t="str">
        <f t="shared" si="154"/>
        <v/>
      </c>
      <c r="PX25" s="4" t="str">
        <f t="shared" si="154"/>
        <v/>
      </c>
      <c r="PY25" s="4" t="str">
        <f t="shared" si="154"/>
        <v/>
      </c>
      <c r="PZ25" s="4" t="str">
        <f t="shared" si="154"/>
        <v/>
      </c>
      <c r="QA25" s="4" t="str">
        <f t="shared" si="154"/>
        <v/>
      </c>
      <c r="QB25" s="4" t="str">
        <f t="shared" si="154"/>
        <v/>
      </c>
      <c r="QC25" s="4" t="str">
        <f t="shared" si="154"/>
        <v/>
      </c>
      <c r="QD25" s="4" t="str">
        <f t="shared" si="154"/>
        <v/>
      </c>
      <c r="QE25" s="4" t="str">
        <f t="shared" si="154"/>
        <v/>
      </c>
      <c r="QF25" s="4" t="str">
        <f t="shared" si="154"/>
        <v/>
      </c>
      <c r="QG25" s="4" t="str">
        <f t="shared" si="154"/>
        <v/>
      </c>
      <c r="QH25" s="4" t="str">
        <f t="shared" si="154"/>
        <v/>
      </c>
      <c r="QI25" s="4" t="str">
        <f t="shared" si="154"/>
        <v/>
      </c>
      <c r="QJ25" s="4" t="str">
        <f t="shared" ref="QJ25:SU25" si="155">IF(QJ24&lt;&gt;0,QJ14/QJ24,"")</f>
        <v/>
      </c>
      <c r="QK25" s="4" t="str">
        <f t="shared" si="155"/>
        <v/>
      </c>
      <c r="QL25" s="4" t="str">
        <f t="shared" si="155"/>
        <v/>
      </c>
      <c r="QM25" s="4" t="str">
        <f t="shared" si="155"/>
        <v/>
      </c>
      <c r="QN25" s="4" t="str">
        <f t="shared" si="155"/>
        <v/>
      </c>
      <c r="QO25" s="4" t="str">
        <f t="shared" si="155"/>
        <v/>
      </c>
      <c r="QP25" s="4" t="str">
        <f t="shared" si="155"/>
        <v/>
      </c>
      <c r="QQ25" s="4" t="str">
        <f t="shared" si="155"/>
        <v/>
      </c>
      <c r="QR25" s="4" t="str">
        <f t="shared" si="155"/>
        <v/>
      </c>
      <c r="QS25" s="4" t="str">
        <f t="shared" si="155"/>
        <v/>
      </c>
      <c r="QT25" s="4" t="str">
        <f t="shared" si="155"/>
        <v/>
      </c>
      <c r="QU25" s="4" t="str">
        <f t="shared" si="155"/>
        <v/>
      </c>
      <c r="QV25" s="4" t="str">
        <f t="shared" si="155"/>
        <v/>
      </c>
      <c r="QW25" s="4" t="str">
        <f t="shared" si="155"/>
        <v/>
      </c>
      <c r="QX25" s="4" t="str">
        <f t="shared" si="155"/>
        <v/>
      </c>
      <c r="QY25" s="4" t="str">
        <f t="shared" si="155"/>
        <v/>
      </c>
      <c r="QZ25" s="4" t="str">
        <f t="shared" si="155"/>
        <v/>
      </c>
      <c r="RA25" s="4" t="str">
        <f t="shared" si="155"/>
        <v/>
      </c>
      <c r="RB25" s="4" t="str">
        <f t="shared" si="155"/>
        <v/>
      </c>
      <c r="RC25" s="4" t="str">
        <f t="shared" si="155"/>
        <v/>
      </c>
      <c r="RD25" s="4" t="str">
        <f t="shared" si="155"/>
        <v/>
      </c>
      <c r="RE25" s="4" t="str">
        <f t="shared" si="155"/>
        <v/>
      </c>
      <c r="RF25" s="4" t="str">
        <f t="shared" si="155"/>
        <v/>
      </c>
      <c r="RG25" s="4" t="str">
        <f t="shared" si="155"/>
        <v/>
      </c>
      <c r="RH25" s="4" t="str">
        <f t="shared" si="155"/>
        <v/>
      </c>
      <c r="RI25" s="4" t="str">
        <f t="shared" si="155"/>
        <v/>
      </c>
      <c r="RJ25" s="4" t="str">
        <f t="shared" si="155"/>
        <v/>
      </c>
      <c r="RK25" s="4" t="str">
        <f t="shared" si="155"/>
        <v/>
      </c>
      <c r="RL25" s="4" t="str">
        <f t="shared" si="155"/>
        <v/>
      </c>
      <c r="RM25" s="4" t="str">
        <f t="shared" si="155"/>
        <v/>
      </c>
      <c r="RN25" s="4" t="str">
        <f t="shared" si="155"/>
        <v/>
      </c>
      <c r="RO25" s="4" t="str">
        <f t="shared" si="155"/>
        <v/>
      </c>
      <c r="RP25" s="4" t="str">
        <f t="shared" si="155"/>
        <v/>
      </c>
      <c r="RQ25" s="4" t="str">
        <f t="shared" si="155"/>
        <v/>
      </c>
      <c r="RR25" s="4" t="str">
        <f t="shared" si="155"/>
        <v/>
      </c>
      <c r="RS25" s="4" t="str">
        <f t="shared" si="155"/>
        <v/>
      </c>
      <c r="RT25" s="4" t="str">
        <f t="shared" si="155"/>
        <v/>
      </c>
      <c r="RU25" s="4" t="str">
        <f t="shared" si="155"/>
        <v/>
      </c>
      <c r="RV25" s="4" t="str">
        <f t="shared" si="155"/>
        <v/>
      </c>
      <c r="RW25" s="4" t="str">
        <f t="shared" si="155"/>
        <v/>
      </c>
      <c r="RX25" s="4" t="str">
        <f t="shared" si="155"/>
        <v/>
      </c>
      <c r="RY25" s="4" t="str">
        <f t="shared" si="155"/>
        <v/>
      </c>
      <c r="RZ25" s="4" t="str">
        <f t="shared" si="155"/>
        <v/>
      </c>
      <c r="SA25" s="4" t="str">
        <f t="shared" si="155"/>
        <v/>
      </c>
      <c r="SB25" s="4" t="str">
        <f t="shared" si="155"/>
        <v/>
      </c>
      <c r="SC25" s="4" t="str">
        <f t="shared" si="155"/>
        <v/>
      </c>
      <c r="SD25" s="4" t="str">
        <f t="shared" si="155"/>
        <v/>
      </c>
      <c r="SE25" s="4" t="str">
        <f t="shared" si="155"/>
        <v/>
      </c>
      <c r="SF25" s="4" t="str">
        <f t="shared" si="155"/>
        <v/>
      </c>
      <c r="SG25" s="4" t="str">
        <f t="shared" si="155"/>
        <v/>
      </c>
      <c r="SH25" s="4" t="str">
        <f t="shared" si="155"/>
        <v/>
      </c>
      <c r="SI25" s="4" t="str">
        <f t="shared" si="155"/>
        <v/>
      </c>
      <c r="SJ25" s="4" t="str">
        <f t="shared" si="155"/>
        <v/>
      </c>
      <c r="SK25" s="4" t="str">
        <f t="shared" si="155"/>
        <v/>
      </c>
      <c r="SL25" s="4" t="str">
        <f t="shared" si="155"/>
        <v/>
      </c>
      <c r="SM25" s="4" t="str">
        <f t="shared" si="155"/>
        <v/>
      </c>
      <c r="SN25" s="4" t="str">
        <f t="shared" si="155"/>
        <v/>
      </c>
      <c r="SO25" s="4" t="str">
        <f t="shared" si="155"/>
        <v/>
      </c>
      <c r="SP25" s="4" t="str">
        <f t="shared" si="155"/>
        <v/>
      </c>
      <c r="SQ25" s="4" t="str">
        <f t="shared" si="155"/>
        <v/>
      </c>
      <c r="SR25" s="4" t="str">
        <f t="shared" si="155"/>
        <v/>
      </c>
      <c r="SS25" s="4" t="str">
        <f t="shared" si="155"/>
        <v/>
      </c>
      <c r="ST25" s="4" t="str">
        <f t="shared" si="155"/>
        <v/>
      </c>
      <c r="SU25" s="4" t="str">
        <f t="shared" si="155"/>
        <v/>
      </c>
      <c r="SV25" s="4" t="str">
        <f t="shared" ref="SV25:VG25" si="156">IF(SV24&lt;&gt;0,SV14/SV24,"")</f>
        <v/>
      </c>
      <c r="SW25" s="4" t="str">
        <f t="shared" si="156"/>
        <v/>
      </c>
      <c r="SX25" s="4" t="str">
        <f t="shared" si="156"/>
        <v/>
      </c>
      <c r="SY25" s="4" t="str">
        <f t="shared" si="156"/>
        <v/>
      </c>
      <c r="SZ25" s="4" t="str">
        <f t="shared" si="156"/>
        <v/>
      </c>
      <c r="TA25" s="4" t="str">
        <f t="shared" si="156"/>
        <v/>
      </c>
      <c r="TB25" s="4" t="str">
        <f t="shared" si="156"/>
        <v/>
      </c>
      <c r="TC25" s="4" t="str">
        <f t="shared" si="156"/>
        <v/>
      </c>
      <c r="TD25" s="4" t="str">
        <f t="shared" si="156"/>
        <v/>
      </c>
      <c r="TE25" s="4" t="str">
        <f t="shared" si="156"/>
        <v/>
      </c>
      <c r="TF25" s="4" t="str">
        <f t="shared" si="156"/>
        <v/>
      </c>
      <c r="TG25" s="4" t="str">
        <f t="shared" si="156"/>
        <v/>
      </c>
      <c r="TH25" s="4" t="str">
        <f t="shared" si="156"/>
        <v/>
      </c>
      <c r="TI25" s="4" t="str">
        <f t="shared" si="156"/>
        <v/>
      </c>
      <c r="TJ25" s="4" t="str">
        <f t="shared" si="156"/>
        <v/>
      </c>
      <c r="TK25" s="4" t="str">
        <f t="shared" si="156"/>
        <v/>
      </c>
      <c r="TL25" s="4" t="str">
        <f t="shared" si="156"/>
        <v/>
      </c>
      <c r="TM25" s="4" t="str">
        <f t="shared" si="156"/>
        <v/>
      </c>
      <c r="TN25" s="4" t="str">
        <f t="shared" si="156"/>
        <v/>
      </c>
      <c r="TO25" s="4" t="str">
        <f t="shared" si="156"/>
        <v/>
      </c>
      <c r="TP25" s="4" t="str">
        <f t="shared" si="156"/>
        <v/>
      </c>
      <c r="TQ25" s="4" t="str">
        <f t="shared" si="156"/>
        <v/>
      </c>
      <c r="TR25" s="4" t="str">
        <f t="shared" si="156"/>
        <v/>
      </c>
      <c r="TS25" s="4" t="str">
        <f t="shared" si="156"/>
        <v/>
      </c>
      <c r="TT25" s="4" t="str">
        <f t="shared" si="156"/>
        <v/>
      </c>
      <c r="TU25" s="4" t="str">
        <f t="shared" si="156"/>
        <v/>
      </c>
      <c r="TV25" s="4" t="str">
        <f t="shared" si="156"/>
        <v/>
      </c>
      <c r="TW25" s="4" t="str">
        <f t="shared" si="156"/>
        <v/>
      </c>
      <c r="TX25" s="4" t="str">
        <f t="shared" si="156"/>
        <v/>
      </c>
      <c r="TY25" s="4" t="str">
        <f t="shared" si="156"/>
        <v/>
      </c>
      <c r="TZ25" s="4" t="str">
        <f t="shared" si="156"/>
        <v/>
      </c>
      <c r="UA25" s="4" t="str">
        <f t="shared" si="156"/>
        <v/>
      </c>
      <c r="UB25" s="4" t="str">
        <f t="shared" si="156"/>
        <v/>
      </c>
      <c r="UC25" s="4" t="str">
        <f t="shared" si="156"/>
        <v/>
      </c>
      <c r="UD25" s="4" t="str">
        <f t="shared" si="156"/>
        <v/>
      </c>
      <c r="UE25" s="4" t="str">
        <f t="shared" si="156"/>
        <v/>
      </c>
      <c r="UF25" s="4" t="str">
        <f t="shared" si="156"/>
        <v/>
      </c>
      <c r="UG25" s="4" t="str">
        <f t="shared" si="156"/>
        <v/>
      </c>
      <c r="UH25" s="4" t="str">
        <f t="shared" si="156"/>
        <v/>
      </c>
      <c r="UI25" s="4" t="str">
        <f t="shared" si="156"/>
        <v/>
      </c>
      <c r="UJ25" s="4" t="str">
        <f t="shared" si="156"/>
        <v/>
      </c>
      <c r="UK25" s="4" t="str">
        <f t="shared" si="156"/>
        <v/>
      </c>
      <c r="UL25" s="4" t="str">
        <f t="shared" si="156"/>
        <v/>
      </c>
      <c r="UM25" s="4" t="str">
        <f t="shared" si="156"/>
        <v/>
      </c>
      <c r="UN25" s="4" t="str">
        <f t="shared" si="156"/>
        <v/>
      </c>
      <c r="UO25" s="4" t="str">
        <f t="shared" si="156"/>
        <v/>
      </c>
      <c r="UP25" s="4" t="str">
        <f t="shared" si="156"/>
        <v/>
      </c>
      <c r="UQ25" s="4" t="str">
        <f t="shared" si="156"/>
        <v/>
      </c>
      <c r="UR25" s="4" t="str">
        <f t="shared" si="156"/>
        <v/>
      </c>
      <c r="US25" s="4" t="str">
        <f t="shared" si="156"/>
        <v/>
      </c>
      <c r="UT25" s="4" t="str">
        <f t="shared" si="156"/>
        <v/>
      </c>
      <c r="UU25" s="4" t="str">
        <f t="shared" si="156"/>
        <v/>
      </c>
      <c r="UV25" s="4" t="str">
        <f t="shared" si="156"/>
        <v/>
      </c>
      <c r="UW25" s="4" t="str">
        <f t="shared" si="156"/>
        <v/>
      </c>
      <c r="UX25" s="4" t="str">
        <f t="shared" si="156"/>
        <v/>
      </c>
      <c r="UY25" s="4" t="str">
        <f t="shared" si="156"/>
        <v/>
      </c>
      <c r="UZ25" s="4" t="str">
        <f t="shared" si="156"/>
        <v/>
      </c>
      <c r="VA25" s="4" t="str">
        <f t="shared" si="156"/>
        <v/>
      </c>
      <c r="VB25" s="4" t="str">
        <f t="shared" si="156"/>
        <v/>
      </c>
      <c r="VC25" s="4" t="str">
        <f t="shared" si="156"/>
        <v/>
      </c>
      <c r="VD25" s="4" t="str">
        <f t="shared" si="156"/>
        <v/>
      </c>
      <c r="VE25" s="4" t="str">
        <f t="shared" si="156"/>
        <v/>
      </c>
      <c r="VF25" s="4" t="str">
        <f t="shared" si="156"/>
        <v/>
      </c>
      <c r="VG25" s="4" t="str">
        <f t="shared" si="156"/>
        <v/>
      </c>
      <c r="VH25" s="4" t="str">
        <f t="shared" ref="VH25:XS25" si="157">IF(VH24&lt;&gt;0,VH14/VH24,"")</f>
        <v/>
      </c>
      <c r="VI25" s="4" t="str">
        <f t="shared" si="157"/>
        <v/>
      </c>
      <c r="VJ25" s="4" t="str">
        <f t="shared" si="157"/>
        <v/>
      </c>
      <c r="VK25" s="4" t="str">
        <f t="shared" si="157"/>
        <v/>
      </c>
      <c r="VL25" s="4" t="str">
        <f t="shared" si="157"/>
        <v/>
      </c>
      <c r="VM25" s="4" t="str">
        <f t="shared" si="157"/>
        <v/>
      </c>
      <c r="VN25" s="4" t="str">
        <f t="shared" si="157"/>
        <v/>
      </c>
      <c r="VO25" s="4" t="str">
        <f t="shared" si="157"/>
        <v/>
      </c>
      <c r="VP25" s="4" t="str">
        <f t="shared" si="157"/>
        <v/>
      </c>
      <c r="VQ25" s="4" t="str">
        <f t="shared" si="157"/>
        <v/>
      </c>
      <c r="VR25" s="4" t="str">
        <f t="shared" si="157"/>
        <v/>
      </c>
      <c r="VS25" s="4" t="str">
        <f t="shared" si="157"/>
        <v/>
      </c>
      <c r="VT25" s="4" t="str">
        <f t="shared" si="157"/>
        <v/>
      </c>
      <c r="VU25" s="4" t="str">
        <f t="shared" si="157"/>
        <v/>
      </c>
      <c r="VV25" s="4" t="str">
        <f t="shared" si="157"/>
        <v/>
      </c>
      <c r="VW25" s="4" t="str">
        <f t="shared" si="157"/>
        <v/>
      </c>
      <c r="VX25" s="4" t="str">
        <f t="shared" si="157"/>
        <v/>
      </c>
      <c r="VY25" s="4" t="str">
        <f t="shared" si="157"/>
        <v/>
      </c>
      <c r="VZ25" s="4" t="str">
        <f t="shared" si="157"/>
        <v/>
      </c>
      <c r="WA25" s="4" t="str">
        <f t="shared" si="157"/>
        <v/>
      </c>
      <c r="WB25" s="4" t="str">
        <f t="shared" si="157"/>
        <v/>
      </c>
      <c r="WC25" s="4" t="str">
        <f t="shared" si="157"/>
        <v/>
      </c>
      <c r="WD25" s="4" t="str">
        <f t="shared" si="157"/>
        <v/>
      </c>
      <c r="WE25" s="4" t="str">
        <f t="shared" si="157"/>
        <v/>
      </c>
      <c r="WF25" s="4" t="str">
        <f t="shared" si="157"/>
        <v/>
      </c>
      <c r="WG25" s="4" t="str">
        <f t="shared" si="157"/>
        <v/>
      </c>
      <c r="WH25" s="4" t="str">
        <f t="shared" si="157"/>
        <v/>
      </c>
      <c r="WI25" s="4" t="str">
        <f t="shared" si="157"/>
        <v/>
      </c>
      <c r="WJ25" s="4" t="str">
        <f t="shared" si="157"/>
        <v/>
      </c>
      <c r="WK25" s="4" t="str">
        <f t="shared" si="157"/>
        <v/>
      </c>
      <c r="WL25" s="4" t="str">
        <f t="shared" si="157"/>
        <v/>
      </c>
      <c r="WM25" s="4" t="str">
        <f t="shared" si="157"/>
        <v/>
      </c>
      <c r="WN25" s="4" t="str">
        <f t="shared" si="157"/>
        <v/>
      </c>
      <c r="WO25" s="4" t="str">
        <f t="shared" si="157"/>
        <v/>
      </c>
      <c r="WP25" s="4" t="str">
        <f t="shared" si="157"/>
        <v/>
      </c>
      <c r="WQ25" s="4" t="str">
        <f t="shared" si="157"/>
        <v/>
      </c>
      <c r="WR25" s="4" t="str">
        <f t="shared" si="157"/>
        <v/>
      </c>
      <c r="WS25" s="4" t="str">
        <f t="shared" si="157"/>
        <v/>
      </c>
      <c r="WT25" s="4" t="str">
        <f t="shared" si="157"/>
        <v/>
      </c>
      <c r="WU25" s="4" t="str">
        <f t="shared" si="157"/>
        <v/>
      </c>
      <c r="WV25" s="4" t="str">
        <f t="shared" si="157"/>
        <v/>
      </c>
      <c r="WW25" s="4" t="str">
        <f t="shared" si="157"/>
        <v/>
      </c>
      <c r="WX25" s="4" t="str">
        <f t="shared" si="157"/>
        <v/>
      </c>
      <c r="WY25" s="4" t="str">
        <f t="shared" si="157"/>
        <v/>
      </c>
      <c r="WZ25" s="4" t="str">
        <f t="shared" si="157"/>
        <v/>
      </c>
      <c r="XA25" s="4" t="str">
        <f t="shared" si="157"/>
        <v/>
      </c>
      <c r="XB25" s="4" t="str">
        <f t="shared" si="157"/>
        <v/>
      </c>
      <c r="XC25" s="4" t="str">
        <f t="shared" si="157"/>
        <v/>
      </c>
      <c r="XD25" s="4" t="str">
        <f t="shared" si="157"/>
        <v/>
      </c>
      <c r="XE25" s="4" t="str">
        <f t="shared" si="157"/>
        <v/>
      </c>
      <c r="XF25" s="4" t="str">
        <f t="shared" si="157"/>
        <v/>
      </c>
      <c r="XG25" s="4" t="str">
        <f t="shared" si="157"/>
        <v/>
      </c>
      <c r="XH25" s="4" t="str">
        <f t="shared" si="157"/>
        <v/>
      </c>
      <c r="XI25" s="4" t="str">
        <f t="shared" si="157"/>
        <v/>
      </c>
      <c r="XJ25" s="4" t="str">
        <f t="shared" si="157"/>
        <v/>
      </c>
      <c r="XK25" s="4" t="str">
        <f t="shared" si="157"/>
        <v/>
      </c>
      <c r="XL25" s="4" t="str">
        <f t="shared" si="157"/>
        <v/>
      </c>
      <c r="XM25" s="4" t="str">
        <f t="shared" si="157"/>
        <v/>
      </c>
      <c r="XN25" s="4" t="str">
        <f t="shared" si="157"/>
        <v/>
      </c>
      <c r="XO25" s="4" t="str">
        <f t="shared" si="157"/>
        <v/>
      </c>
      <c r="XP25" s="4" t="str">
        <f t="shared" si="157"/>
        <v/>
      </c>
      <c r="XQ25" s="4" t="str">
        <f t="shared" si="157"/>
        <v/>
      </c>
      <c r="XR25" s="4" t="str">
        <f t="shared" si="157"/>
        <v/>
      </c>
      <c r="XS25" s="4" t="str">
        <f t="shared" si="157"/>
        <v/>
      </c>
      <c r="XT25" s="4" t="str">
        <f t="shared" ref="XT25:AAE25" si="158">IF(XT24&lt;&gt;0,XT14/XT24,"")</f>
        <v/>
      </c>
      <c r="XU25" s="4" t="str">
        <f t="shared" si="158"/>
        <v/>
      </c>
      <c r="XV25" s="4" t="str">
        <f t="shared" si="158"/>
        <v/>
      </c>
      <c r="XW25" s="4" t="str">
        <f t="shared" si="158"/>
        <v/>
      </c>
      <c r="XX25" s="4" t="str">
        <f t="shared" si="158"/>
        <v/>
      </c>
      <c r="XY25" s="4" t="str">
        <f t="shared" si="158"/>
        <v/>
      </c>
      <c r="XZ25" s="4" t="str">
        <f t="shared" si="158"/>
        <v/>
      </c>
      <c r="YA25" s="4" t="str">
        <f t="shared" si="158"/>
        <v/>
      </c>
      <c r="YB25" s="4" t="str">
        <f t="shared" si="158"/>
        <v/>
      </c>
      <c r="YC25" s="4" t="str">
        <f t="shared" si="158"/>
        <v/>
      </c>
      <c r="YD25" s="4" t="str">
        <f t="shared" si="158"/>
        <v/>
      </c>
      <c r="YE25" s="4" t="str">
        <f t="shared" si="158"/>
        <v/>
      </c>
      <c r="YF25" s="4" t="str">
        <f t="shared" si="158"/>
        <v/>
      </c>
      <c r="YG25" s="4" t="str">
        <f t="shared" si="158"/>
        <v/>
      </c>
      <c r="YH25" s="4" t="str">
        <f t="shared" si="158"/>
        <v/>
      </c>
      <c r="YI25" s="4" t="str">
        <f t="shared" si="158"/>
        <v/>
      </c>
      <c r="YJ25" s="4" t="str">
        <f t="shared" si="158"/>
        <v/>
      </c>
      <c r="YK25" s="4" t="str">
        <f t="shared" si="158"/>
        <v/>
      </c>
      <c r="YL25" s="4" t="str">
        <f t="shared" si="158"/>
        <v/>
      </c>
      <c r="YM25" s="4" t="str">
        <f t="shared" si="158"/>
        <v/>
      </c>
      <c r="YN25" s="4" t="str">
        <f t="shared" si="158"/>
        <v/>
      </c>
      <c r="YO25" s="4" t="str">
        <f t="shared" si="158"/>
        <v/>
      </c>
      <c r="YP25" s="4" t="str">
        <f t="shared" si="158"/>
        <v/>
      </c>
      <c r="YQ25" s="4" t="str">
        <f t="shared" si="158"/>
        <v/>
      </c>
      <c r="YR25" s="4" t="str">
        <f t="shared" si="158"/>
        <v/>
      </c>
      <c r="YS25" s="4" t="str">
        <f t="shared" si="158"/>
        <v/>
      </c>
      <c r="YT25" s="4" t="str">
        <f t="shared" si="158"/>
        <v/>
      </c>
      <c r="YU25" s="4" t="str">
        <f t="shared" si="158"/>
        <v/>
      </c>
      <c r="YV25" s="4" t="str">
        <f t="shared" si="158"/>
        <v/>
      </c>
      <c r="YW25" s="4" t="str">
        <f t="shared" si="158"/>
        <v/>
      </c>
      <c r="YX25" s="4" t="str">
        <f t="shared" si="158"/>
        <v/>
      </c>
      <c r="YY25" s="4" t="str">
        <f t="shared" si="158"/>
        <v/>
      </c>
      <c r="YZ25" s="4" t="str">
        <f t="shared" si="158"/>
        <v/>
      </c>
      <c r="ZA25" s="4" t="str">
        <f t="shared" si="158"/>
        <v/>
      </c>
      <c r="ZB25" s="4" t="str">
        <f t="shared" si="158"/>
        <v/>
      </c>
      <c r="ZC25" s="4" t="str">
        <f t="shared" si="158"/>
        <v/>
      </c>
      <c r="ZD25" s="4" t="str">
        <f t="shared" si="158"/>
        <v/>
      </c>
      <c r="ZE25" s="4" t="str">
        <f t="shared" si="158"/>
        <v/>
      </c>
      <c r="ZF25" s="4" t="str">
        <f t="shared" si="158"/>
        <v/>
      </c>
      <c r="ZG25" s="4" t="str">
        <f t="shared" si="158"/>
        <v/>
      </c>
      <c r="ZH25" s="4" t="str">
        <f t="shared" si="158"/>
        <v/>
      </c>
      <c r="ZI25" s="4" t="str">
        <f t="shared" si="158"/>
        <v/>
      </c>
      <c r="ZJ25" s="4" t="str">
        <f t="shared" si="158"/>
        <v/>
      </c>
      <c r="ZK25" s="4" t="str">
        <f t="shared" si="158"/>
        <v/>
      </c>
      <c r="ZL25" s="4" t="str">
        <f t="shared" si="158"/>
        <v/>
      </c>
      <c r="ZM25" s="4" t="str">
        <f t="shared" si="158"/>
        <v/>
      </c>
      <c r="ZN25" s="4" t="str">
        <f t="shared" si="158"/>
        <v/>
      </c>
      <c r="ZO25" s="4" t="str">
        <f t="shared" si="158"/>
        <v/>
      </c>
      <c r="ZP25" s="4" t="str">
        <f t="shared" si="158"/>
        <v/>
      </c>
      <c r="ZQ25" s="4" t="str">
        <f t="shared" si="158"/>
        <v/>
      </c>
      <c r="ZR25" s="4" t="str">
        <f t="shared" si="158"/>
        <v/>
      </c>
      <c r="ZS25" s="4" t="str">
        <f t="shared" si="158"/>
        <v/>
      </c>
      <c r="ZT25" s="4" t="str">
        <f t="shared" si="158"/>
        <v/>
      </c>
      <c r="ZU25" s="4" t="str">
        <f t="shared" si="158"/>
        <v/>
      </c>
      <c r="ZV25" s="4" t="str">
        <f t="shared" si="158"/>
        <v/>
      </c>
      <c r="ZW25" s="4" t="str">
        <f t="shared" si="158"/>
        <v/>
      </c>
      <c r="ZX25" s="4" t="str">
        <f t="shared" si="158"/>
        <v/>
      </c>
      <c r="ZY25" s="4" t="str">
        <f t="shared" si="158"/>
        <v/>
      </c>
      <c r="ZZ25" s="4" t="str">
        <f t="shared" si="158"/>
        <v/>
      </c>
      <c r="AAA25" s="4" t="str">
        <f t="shared" si="158"/>
        <v/>
      </c>
      <c r="AAB25" s="4" t="str">
        <f t="shared" si="158"/>
        <v/>
      </c>
      <c r="AAC25" s="4" t="str">
        <f t="shared" si="158"/>
        <v/>
      </c>
      <c r="AAD25" s="4" t="str">
        <f t="shared" si="158"/>
        <v/>
      </c>
      <c r="AAE25" s="4" t="str">
        <f t="shared" si="158"/>
        <v/>
      </c>
      <c r="AAF25" s="4" t="str">
        <f t="shared" ref="AAF25:ACQ25" si="159">IF(AAF24&lt;&gt;0,AAF14/AAF24,"")</f>
        <v/>
      </c>
      <c r="AAG25" s="4" t="str">
        <f t="shared" si="159"/>
        <v/>
      </c>
      <c r="AAH25" s="4" t="str">
        <f t="shared" si="159"/>
        <v/>
      </c>
      <c r="AAI25" s="4" t="str">
        <f t="shared" si="159"/>
        <v/>
      </c>
      <c r="AAJ25" s="4" t="str">
        <f t="shared" si="159"/>
        <v/>
      </c>
      <c r="AAK25" s="4" t="str">
        <f t="shared" si="159"/>
        <v/>
      </c>
      <c r="AAL25" s="4" t="str">
        <f t="shared" si="159"/>
        <v/>
      </c>
      <c r="AAM25" s="4" t="str">
        <f t="shared" si="159"/>
        <v/>
      </c>
      <c r="AAN25" s="4" t="str">
        <f t="shared" si="159"/>
        <v/>
      </c>
      <c r="AAO25" s="4" t="str">
        <f t="shared" si="159"/>
        <v/>
      </c>
      <c r="AAP25" s="4" t="str">
        <f t="shared" si="159"/>
        <v/>
      </c>
      <c r="AAQ25" s="4" t="str">
        <f t="shared" si="159"/>
        <v/>
      </c>
      <c r="AAR25" s="4" t="str">
        <f t="shared" si="159"/>
        <v/>
      </c>
      <c r="AAS25" s="4" t="str">
        <f t="shared" si="159"/>
        <v/>
      </c>
      <c r="AAT25" s="4" t="str">
        <f t="shared" si="159"/>
        <v/>
      </c>
      <c r="AAU25" s="4" t="str">
        <f t="shared" si="159"/>
        <v/>
      </c>
      <c r="AAV25" s="4" t="str">
        <f t="shared" si="159"/>
        <v/>
      </c>
      <c r="AAW25" s="4" t="str">
        <f t="shared" si="159"/>
        <v/>
      </c>
      <c r="AAX25" s="4" t="str">
        <f t="shared" si="159"/>
        <v/>
      </c>
      <c r="AAY25" s="4" t="str">
        <f t="shared" si="159"/>
        <v/>
      </c>
      <c r="AAZ25" s="4" t="str">
        <f t="shared" si="159"/>
        <v/>
      </c>
      <c r="ABA25" s="4" t="str">
        <f t="shared" si="159"/>
        <v/>
      </c>
      <c r="ABB25" s="4" t="str">
        <f t="shared" si="159"/>
        <v/>
      </c>
      <c r="ABC25" s="4" t="str">
        <f t="shared" si="159"/>
        <v/>
      </c>
      <c r="ABD25" s="4" t="str">
        <f t="shared" si="159"/>
        <v/>
      </c>
      <c r="ABE25" s="4" t="str">
        <f t="shared" si="159"/>
        <v/>
      </c>
      <c r="ABF25" s="4" t="str">
        <f t="shared" si="159"/>
        <v/>
      </c>
      <c r="ABG25" s="4" t="str">
        <f t="shared" si="159"/>
        <v/>
      </c>
      <c r="ABH25" s="4" t="str">
        <f t="shared" si="159"/>
        <v/>
      </c>
      <c r="ABI25" s="4" t="str">
        <f t="shared" si="159"/>
        <v/>
      </c>
      <c r="ABJ25" s="4" t="str">
        <f t="shared" si="159"/>
        <v/>
      </c>
      <c r="ABK25" s="4" t="str">
        <f t="shared" si="159"/>
        <v/>
      </c>
      <c r="ABL25" s="4" t="str">
        <f t="shared" si="159"/>
        <v/>
      </c>
      <c r="ABM25" s="4" t="str">
        <f t="shared" si="159"/>
        <v/>
      </c>
      <c r="ABN25" s="4" t="str">
        <f t="shared" si="159"/>
        <v/>
      </c>
      <c r="ABO25" s="4" t="str">
        <f t="shared" si="159"/>
        <v/>
      </c>
      <c r="ABP25" s="4" t="str">
        <f t="shared" si="159"/>
        <v/>
      </c>
      <c r="ABQ25" s="4" t="str">
        <f t="shared" si="159"/>
        <v/>
      </c>
      <c r="ABR25" s="4" t="str">
        <f t="shared" si="159"/>
        <v/>
      </c>
      <c r="ABS25" s="4" t="str">
        <f t="shared" si="159"/>
        <v/>
      </c>
      <c r="ABT25" s="4" t="str">
        <f t="shared" si="159"/>
        <v/>
      </c>
      <c r="ABU25" s="4" t="str">
        <f t="shared" si="159"/>
        <v/>
      </c>
      <c r="ABV25" s="4" t="str">
        <f t="shared" si="159"/>
        <v/>
      </c>
      <c r="ABW25" s="4" t="str">
        <f t="shared" si="159"/>
        <v/>
      </c>
      <c r="ABX25" s="4" t="str">
        <f t="shared" si="159"/>
        <v/>
      </c>
      <c r="ABY25" s="4" t="str">
        <f t="shared" si="159"/>
        <v/>
      </c>
      <c r="ABZ25" s="4" t="str">
        <f t="shared" si="159"/>
        <v/>
      </c>
      <c r="ACA25" s="4" t="str">
        <f t="shared" si="159"/>
        <v/>
      </c>
      <c r="ACB25" s="4" t="str">
        <f t="shared" si="159"/>
        <v/>
      </c>
      <c r="ACC25" s="4" t="str">
        <f t="shared" si="159"/>
        <v/>
      </c>
      <c r="ACD25" s="4" t="str">
        <f t="shared" si="159"/>
        <v/>
      </c>
      <c r="ACE25" s="4" t="str">
        <f t="shared" si="159"/>
        <v/>
      </c>
      <c r="ACF25" s="4" t="str">
        <f t="shared" si="159"/>
        <v/>
      </c>
      <c r="ACG25" s="4" t="str">
        <f t="shared" si="159"/>
        <v/>
      </c>
      <c r="ACH25" s="4" t="str">
        <f t="shared" si="159"/>
        <v/>
      </c>
      <c r="ACI25" s="4" t="str">
        <f t="shared" si="159"/>
        <v/>
      </c>
      <c r="ACJ25" s="4" t="str">
        <f t="shared" si="159"/>
        <v/>
      </c>
      <c r="ACK25" s="4" t="str">
        <f t="shared" si="159"/>
        <v/>
      </c>
      <c r="ACL25" s="4" t="str">
        <f t="shared" si="159"/>
        <v/>
      </c>
      <c r="ACM25" s="4" t="str">
        <f t="shared" si="159"/>
        <v/>
      </c>
      <c r="ACN25" s="4" t="str">
        <f t="shared" si="159"/>
        <v/>
      </c>
      <c r="ACO25" s="4" t="str">
        <f t="shared" si="159"/>
        <v/>
      </c>
      <c r="ACP25" s="4" t="str">
        <f t="shared" si="159"/>
        <v/>
      </c>
      <c r="ACQ25" s="4" t="str">
        <f t="shared" si="159"/>
        <v/>
      </c>
      <c r="ACR25" s="4" t="str">
        <f t="shared" ref="ACR25:AFC25" si="160">IF(ACR24&lt;&gt;0,ACR14/ACR24,"")</f>
        <v/>
      </c>
      <c r="ACS25" s="4" t="str">
        <f t="shared" si="160"/>
        <v/>
      </c>
      <c r="ACT25" s="4" t="str">
        <f t="shared" si="160"/>
        <v/>
      </c>
      <c r="ACU25" s="4" t="str">
        <f t="shared" si="160"/>
        <v/>
      </c>
      <c r="ACV25" s="4" t="str">
        <f t="shared" si="160"/>
        <v/>
      </c>
      <c r="ACW25" s="4" t="str">
        <f t="shared" si="160"/>
        <v/>
      </c>
      <c r="ACX25" s="4" t="str">
        <f t="shared" si="160"/>
        <v/>
      </c>
      <c r="ACY25" s="4" t="str">
        <f t="shared" si="160"/>
        <v/>
      </c>
      <c r="ACZ25" s="4" t="str">
        <f t="shared" si="160"/>
        <v/>
      </c>
      <c r="ADA25" s="4" t="str">
        <f t="shared" si="160"/>
        <v/>
      </c>
      <c r="ADB25" s="4" t="str">
        <f t="shared" si="160"/>
        <v/>
      </c>
      <c r="ADC25" s="4" t="str">
        <f t="shared" si="160"/>
        <v/>
      </c>
      <c r="ADD25" s="4" t="str">
        <f t="shared" si="160"/>
        <v/>
      </c>
      <c r="ADE25" s="4" t="str">
        <f t="shared" si="160"/>
        <v/>
      </c>
      <c r="ADF25" s="4" t="str">
        <f t="shared" si="160"/>
        <v/>
      </c>
      <c r="ADG25" s="4" t="str">
        <f t="shared" si="160"/>
        <v/>
      </c>
      <c r="ADH25" s="4" t="str">
        <f t="shared" si="160"/>
        <v/>
      </c>
      <c r="ADI25" s="4" t="str">
        <f t="shared" si="160"/>
        <v/>
      </c>
      <c r="ADJ25" s="4" t="str">
        <f t="shared" si="160"/>
        <v/>
      </c>
      <c r="ADK25" s="4" t="str">
        <f t="shared" si="160"/>
        <v/>
      </c>
      <c r="ADL25" s="4" t="str">
        <f t="shared" si="160"/>
        <v/>
      </c>
      <c r="ADM25" s="4" t="str">
        <f t="shared" si="160"/>
        <v/>
      </c>
      <c r="ADN25" s="4" t="str">
        <f t="shared" si="160"/>
        <v/>
      </c>
      <c r="ADO25" s="4" t="str">
        <f t="shared" si="160"/>
        <v/>
      </c>
      <c r="ADP25" s="4" t="str">
        <f t="shared" si="160"/>
        <v/>
      </c>
      <c r="ADQ25" s="4" t="str">
        <f t="shared" si="160"/>
        <v/>
      </c>
      <c r="ADR25" s="4" t="str">
        <f t="shared" si="160"/>
        <v/>
      </c>
      <c r="ADS25" s="4" t="str">
        <f t="shared" si="160"/>
        <v/>
      </c>
      <c r="ADT25" s="4" t="str">
        <f t="shared" si="160"/>
        <v/>
      </c>
      <c r="ADU25" s="4" t="str">
        <f t="shared" si="160"/>
        <v/>
      </c>
      <c r="ADV25" s="4" t="str">
        <f t="shared" si="160"/>
        <v/>
      </c>
      <c r="ADW25" s="4" t="str">
        <f t="shared" si="160"/>
        <v/>
      </c>
      <c r="ADX25" s="4" t="str">
        <f t="shared" si="160"/>
        <v/>
      </c>
      <c r="ADY25" s="4" t="str">
        <f t="shared" si="160"/>
        <v/>
      </c>
      <c r="ADZ25" s="4" t="str">
        <f t="shared" si="160"/>
        <v/>
      </c>
      <c r="AEA25" s="4" t="str">
        <f t="shared" si="160"/>
        <v/>
      </c>
      <c r="AEB25" s="4" t="str">
        <f t="shared" si="160"/>
        <v/>
      </c>
      <c r="AEC25" s="4" t="str">
        <f t="shared" si="160"/>
        <v/>
      </c>
      <c r="AED25" s="4" t="str">
        <f t="shared" si="160"/>
        <v/>
      </c>
      <c r="AEE25" s="4" t="str">
        <f t="shared" si="160"/>
        <v/>
      </c>
      <c r="AEF25" s="4" t="str">
        <f t="shared" si="160"/>
        <v/>
      </c>
      <c r="AEG25" s="4" t="str">
        <f t="shared" si="160"/>
        <v/>
      </c>
      <c r="AEH25" s="4" t="str">
        <f t="shared" si="160"/>
        <v/>
      </c>
      <c r="AEI25" s="4" t="str">
        <f t="shared" si="160"/>
        <v/>
      </c>
      <c r="AEJ25" s="4" t="str">
        <f t="shared" si="160"/>
        <v/>
      </c>
      <c r="AEK25" s="4" t="str">
        <f t="shared" si="160"/>
        <v/>
      </c>
      <c r="AEL25" s="4" t="str">
        <f t="shared" si="160"/>
        <v/>
      </c>
      <c r="AEM25" s="4" t="str">
        <f t="shared" si="160"/>
        <v/>
      </c>
      <c r="AEN25" s="4" t="str">
        <f t="shared" si="160"/>
        <v/>
      </c>
      <c r="AEO25" s="4" t="str">
        <f t="shared" si="160"/>
        <v/>
      </c>
      <c r="AEP25" s="4" t="str">
        <f t="shared" si="160"/>
        <v/>
      </c>
      <c r="AEQ25" s="4" t="str">
        <f t="shared" si="160"/>
        <v/>
      </c>
      <c r="AER25" s="4" t="str">
        <f t="shared" si="160"/>
        <v/>
      </c>
      <c r="AES25" s="4" t="str">
        <f t="shared" si="160"/>
        <v/>
      </c>
      <c r="AET25" s="4" t="str">
        <f t="shared" si="160"/>
        <v/>
      </c>
      <c r="AEU25" s="4" t="str">
        <f t="shared" si="160"/>
        <v/>
      </c>
      <c r="AEV25" s="4" t="str">
        <f t="shared" si="160"/>
        <v/>
      </c>
      <c r="AEW25" s="4" t="str">
        <f t="shared" si="160"/>
        <v/>
      </c>
      <c r="AEX25" s="4" t="str">
        <f t="shared" si="160"/>
        <v/>
      </c>
      <c r="AEY25" s="4" t="str">
        <f t="shared" si="160"/>
        <v/>
      </c>
      <c r="AEZ25" s="4" t="str">
        <f t="shared" si="160"/>
        <v/>
      </c>
      <c r="AFA25" s="4" t="str">
        <f t="shared" si="160"/>
        <v/>
      </c>
      <c r="AFB25" s="4" t="str">
        <f t="shared" si="160"/>
        <v/>
      </c>
      <c r="AFC25" s="4" t="str">
        <f t="shared" si="160"/>
        <v/>
      </c>
      <c r="AFD25" s="4" t="str">
        <f t="shared" ref="AFD25:AHO25" si="161">IF(AFD24&lt;&gt;0,AFD14/AFD24,"")</f>
        <v/>
      </c>
      <c r="AFE25" s="4" t="str">
        <f t="shared" si="161"/>
        <v/>
      </c>
      <c r="AFF25" s="4" t="str">
        <f t="shared" si="161"/>
        <v/>
      </c>
      <c r="AFG25" s="4" t="str">
        <f t="shared" si="161"/>
        <v/>
      </c>
      <c r="AFH25" s="4" t="str">
        <f t="shared" si="161"/>
        <v/>
      </c>
      <c r="AFI25" s="4" t="str">
        <f t="shared" si="161"/>
        <v/>
      </c>
      <c r="AFJ25" s="4" t="str">
        <f t="shared" si="161"/>
        <v/>
      </c>
      <c r="AFK25" s="4" t="str">
        <f t="shared" si="161"/>
        <v/>
      </c>
      <c r="AFL25" s="4" t="str">
        <f t="shared" si="161"/>
        <v/>
      </c>
      <c r="AFM25" s="4" t="str">
        <f t="shared" si="161"/>
        <v/>
      </c>
      <c r="AFN25" s="4" t="str">
        <f t="shared" si="161"/>
        <v/>
      </c>
      <c r="AFO25" s="4" t="str">
        <f t="shared" si="161"/>
        <v/>
      </c>
      <c r="AFP25" s="4" t="str">
        <f t="shared" si="161"/>
        <v/>
      </c>
      <c r="AFQ25" s="4" t="str">
        <f t="shared" si="161"/>
        <v/>
      </c>
      <c r="AFR25" s="4" t="str">
        <f t="shared" si="161"/>
        <v/>
      </c>
      <c r="AFS25" s="4" t="str">
        <f t="shared" si="161"/>
        <v/>
      </c>
      <c r="AFT25" s="4" t="str">
        <f t="shared" si="161"/>
        <v/>
      </c>
      <c r="AFU25" s="4" t="str">
        <f t="shared" si="161"/>
        <v/>
      </c>
      <c r="AFV25" s="4" t="str">
        <f t="shared" si="161"/>
        <v/>
      </c>
      <c r="AFW25" s="4" t="str">
        <f t="shared" si="161"/>
        <v/>
      </c>
      <c r="AFX25" s="4" t="str">
        <f t="shared" si="161"/>
        <v/>
      </c>
      <c r="AFY25" s="4" t="str">
        <f t="shared" si="161"/>
        <v/>
      </c>
      <c r="AFZ25" s="4" t="str">
        <f t="shared" si="161"/>
        <v/>
      </c>
      <c r="AGA25" s="4" t="str">
        <f t="shared" si="161"/>
        <v/>
      </c>
      <c r="AGB25" s="4" t="str">
        <f t="shared" si="161"/>
        <v/>
      </c>
      <c r="AGC25" s="4" t="str">
        <f t="shared" si="161"/>
        <v/>
      </c>
      <c r="AGD25" s="4" t="str">
        <f t="shared" si="161"/>
        <v/>
      </c>
      <c r="AGE25" s="4" t="str">
        <f t="shared" si="161"/>
        <v/>
      </c>
      <c r="AGF25" s="4" t="str">
        <f t="shared" si="161"/>
        <v/>
      </c>
      <c r="AGG25" s="4" t="str">
        <f t="shared" si="161"/>
        <v/>
      </c>
      <c r="AGH25" s="4" t="str">
        <f t="shared" si="161"/>
        <v/>
      </c>
      <c r="AGI25" s="4" t="str">
        <f t="shared" si="161"/>
        <v/>
      </c>
      <c r="AGJ25" s="4" t="str">
        <f t="shared" si="161"/>
        <v/>
      </c>
      <c r="AGK25" s="4" t="str">
        <f t="shared" si="161"/>
        <v/>
      </c>
      <c r="AGL25" s="4" t="str">
        <f t="shared" si="161"/>
        <v/>
      </c>
      <c r="AGM25" s="4" t="str">
        <f t="shared" si="161"/>
        <v/>
      </c>
      <c r="AGN25" s="4" t="str">
        <f t="shared" si="161"/>
        <v/>
      </c>
      <c r="AGO25" s="4" t="str">
        <f t="shared" si="161"/>
        <v/>
      </c>
      <c r="AGP25" s="4" t="str">
        <f t="shared" si="161"/>
        <v/>
      </c>
      <c r="AGQ25" s="4" t="str">
        <f t="shared" si="161"/>
        <v/>
      </c>
      <c r="AGR25" s="4" t="str">
        <f t="shared" si="161"/>
        <v/>
      </c>
      <c r="AGS25" s="4" t="str">
        <f t="shared" si="161"/>
        <v/>
      </c>
      <c r="AGT25" s="4" t="str">
        <f t="shared" si="161"/>
        <v/>
      </c>
      <c r="AGU25" s="4" t="str">
        <f t="shared" si="161"/>
        <v/>
      </c>
      <c r="AGV25" s="4" t="str">
        <f t="shared" si="161"/>
        <v/>
      </c>
      <c r="AGW25" s="4" t="str">
        <f t="shared" si="161"/>
        <v/>
      </c>
      <c r="AGX25" s="4" t="str">
        <f t="shared" si="161"/>
        <v/>
      </c>
      <c r="AGY25" s="4" t="str">
        <f t="shared" si="161"/>
        <v/>
      </c>
      <c r="AGZ25" s="4" t="str">
        <f t="shared" si="161"/>
        <v/>
      </c>
      <c r="AHA25" s="4" t="str">
        <f t="shared" si="161"/>
        <v/>
      </c>
      <c r="AHB25" s="4" t="str">
        <f t="shared" si="161"/>
        <v/>
      </c>
      <c r="AHC25" s="4" t="str">
        <f t="shared" si="161"/>
        <v/>
      </c>
      <c r="AHD25" s="4" t="str">
        <f t="shared" si="161"/>
        <v/>
      </c>
      <c r="AHE25" s="4" t="str">
        <f t="shared" si="161"/>
        <v/>
      </c>
      <c r="AHF25" s="4" t="str">
        <f t="shared" si="161"/>
        <v/>
      </c>
      <c r="AHG25" s="4" t="str">
        <f t="shared" si="161"/>
        <v/>
      </c>
      <c r="AHH25" s="4" t="str">
        <f t="shared" si="161"/>
        <v/>
      </c>
      <c r="AHI25" s="4" t="str">
        <f t="shared" si="161"/>
        <v/>
      </c>
      <c r="AHJ25" s="4" t="str">
        <f t="shared" si="161"/>
        <v/>
      </c>
      <c r="AHK25" s="4" t="str">
        <f t="shared" si="161"/>
        <v/>
      </c>
      <c r="AHL25" s="4" t="str">
        <f t="shared" si="161"/>
        <v/>
      </c>
      <c r="AHM25" s="4" t="str">
        <f t="shared" si="161"/>
        <v/>
      </c>
      <c r="AHN25" s="4" t="str">
        <f t="shared" si="161"/>
        <v/>
      </c>
      <c r="AHO25" s="4" t="str">
        <f t="shared" si="161"/>
        <v/>
      </c>
      <c r="AHP25" s="4" t="str">
        <f t="shared" ref="AHP25:AKA25" si="162">IF(AHP24&lt;&gt;0,AHP14/AHP24,"")</f>
        <v/>
      </c>
      <c r="AHQ25" s="4" t="str">
        <f t="shared" si="162"/>
        <v/>
      </c>
      <c r="AHR25" s="4" t="str">
        <f t="shared" si="162"/>
        <v/>
      </c>
      <c r="AHS25" s="4" t="str">
        <f t="shared" si="162"/>
        <v/>
      </c>
      <c r="AHT25" s="4" t="str">
        <f t="shared" si="162"/>
        <v/>
      </c>
      <c r="AHU25" s="4" t="str">
        <f t="shared" si="162"/>
        <v/>
      </c>
      <c r="AHV25" s="4" t="str">
        <f t="shared" si="162"/>
        <v/>
      </c>
      <c r="AHW25" s="4" t="str">
        <f t="shared" si="162"/>
        <v/>
      </c>
      <c r="AHX25" s="4" t="str">
        <f t="shared" si="162"/>
        <v/>
      </c>
      <c r="AHY25" s="4" t="str">
        <f t="shared" si="162"/>
        <v/>
      </c>
      <c r="AHZ25" s="4" t="str">
        <f t="shared" si="162"/>
        <v/>
      </c>
      <c r="AIA25" s="4" t="str">
        <f t="shared" si="162"/>
        <v/>
      </c>
      <c r="AIB25" s="4" t="str">
        <f t="shared" si="162"/>
        <v/>
      </c>
      <c r="AIC25" s="4" t="str">
        <f t="shared" si="162"/>
        <v/>
      </c>
      <c r="AID25" s="4" t="str">
        <f t="shared" si="162"/>
        <v/>
      </c>
      <c r="AIE25" s="4" t="str">
        <f t="shared" si="162"/>
        <v/>
      </c>
      <c r="AIF25" s="4" t="str">
        <f t="shared" si="162"/>
        <v/>
      </c>
      <c r="AIG25" s="4" t="str">
        <f t="shared" si="162"/>
        <v/>
      </c>
      <c r="AIH25" s="4" t="str">
        <f t="shared" si="162"/>
        <v/>
      </c>
      <c r="AII25" s="4" t="str">
        <f t="shared" si="162"/>
        <v/>
      </c>
      <c r="AIJ25" s="4" t="str">
        <f t="shared" si="162"/>
        <v/>
      </c>
      <c r="AIK25" s="4" t="str">
        <f t="shared" si="162"/>
        <v/>
      </c>
      <c r="AIL25" s="4" t="str">
        <f t="shared" si="162"/>
        <v/>
      </c>
      <c r="AIM25" s="4" t="str">
        <f t="shared" si="162"/>
        <v/>
      </c>
      <c r="AIN25" s="4" t="str">
        <f t="shared" si="162"/>
        <v/>
      </c>
      <c r="AIO25" s="4" t="str">
        <f t="shared" si="162"/>
        <v/>
      </c>
      <c r="AIP25" s="4" t="str">
        <f t="shared" si="162"/>
        <v/>
      </c>
      <c r="AIQ25" s="4" t="str">
        <f t="shared" si="162"/>
        <v/>
      </c>
      <c r="AIR25" s="4" t="str">
        <f t="shared" si="162"/>
        <v/>
      </c>
      <c r="AIS25" s="4" t="str">
        <f t="shared" si="162"/>
        <v/>
      </c>
      <c r="AIT25" s="4" t="str">
        <f t="shared" si="162"/>
        <v/>
      </c>
      <c r="AIU25" s="4" t="str">
        <f t="shared" si="162"/>
        <v/>
      </c>
      <c r="AIV25" s="4" t="str">
        <f t="shared" si="162"/>
        <v/>
      </c>
      <c r="AIW25" s="4" t="str">
        <f t="shared" si="162"/>
        <v/>
      </c>
      <c r="AIX25" s="4" t="str">
        <f t="shared" si="162"/>
        <v/>
      </c>
      <c r="AIY25" s="4" t="str">
        <f t="shared" si="162"/>
        <v/>
      </c>
      <c r="AIZ25" s="4" t="str">
        <f t="shared" si="162"/>
        <v/>
      </c>
      <c r="AJA25" s="4" t="str">
        <f t="shared" si="162"/>
        <v/>
      </c>
      <c r="AJB25" s="4" t="str">
        <f t="shared" si="162"/>
        <v/>
      </c>
      <c r="AJC25" s="4" t="str">
        <f t="shared" si="162"/>
        <v/>
      </c>
      <c r="AJD25" s="4" t="str">
        <f t="shared" si="162"/>
        <v/>
      </c>
      <c r="AJE25" s="4" t="str">
        <f t="shared" si="162"/>
        <v/>
      </c>
      <c r="AJF25" s="4" t="str">
        <f t="shared" si="162"/>
        <v/>
      </c>
      <c r="AJG25" s="4" t="str">
        <f t="shared" si="162"/>
        <v/>
      </c>
      <c r="AJH25" s="4" t="str">
        <f t="shared" si="162"/>
        <v/>
      </c>
      <c r="AJI25" s="4" t="str">
        <f t="shared" si="162"/>
        <v/>
      </c>
      <c r="AJJ25" s="4" t="str">
        <f t="shared" si="162"/>
        <v/>
      </c>
      <c r="AJK25" s="4" t="str">
        <f t="shared" si="162"/>
        <v/>
      </c>
      <c r="AJL25" s="4" t="str">
        <f t="shared" si="162"/>
        <v/>
      </c>
      <c r="AJM25" s="4" t="str">
        <f t="shared" si="162"/>
        <v/>
      </c>
      <c r="AJN25" s="4" t="str">
        <f t="shared" si="162"/>
        <v/>
      </c>
      <c r="AJO25" s="4" t="str">
        <f t="shared" si="162"/>
        <v/>
      </c>
      <c r="AJP25" s="4" t="str">
        <f t="shared" si="162"/>
        <v/>
      </c>
      <c r="AJQ25" s="4" t="str">
        <f t="shared" si="162"/>
        <v/>
      </c>
      <c r="AJR25" s="4" t="str">
        <f t="shared" si="162"/>
        <v/>
      </c>
      <c r="AJS25" s="4" t="str">
        <f t="shared" si="162"/>
        <v/>
      </c>
      <c r="AJT25" s="4" t="str">
        <f t="shared" si="162"/>
        <v/>
      </c>
      <c r="AJU25" s="4" t="str">
        <f t="shared" si="162"/>
        <v/>
      </c>
      <c r="AJV25" s="4" t="str">
        <f t="shared" si="162"/>
        <v/>
      </c>
      <c r="AJW25" s="4" t="str">
        <f t="shared" si="162"/>
        <v/>
      </c>
      <c r="AJX25" s="4" t="str">
        <f t="shared" si="162"/>
        <v/>
      </c>
      <c r="AJY25" s="4" t="str">
        <f t="shared" si="162"/>
        <v/>
      </c>
      <c r="AJZ25" s="4" t="str">
        <f t="shared" si="162"/>
        <v/>
      </c>
      <c r="AKA25" s="4" t="str">
        <f t="shared" si="162"/>
        <v/>
      </c>
      <c r="AKB25" s="4" t="str">
        <f t="shared" ref="AKB25:AMM25" si="163">IF(AKB24&lt;&gt;0,AKB14/AKB24,"")</f>
        <v/>
      </c>
      <c r="AKC25" s="4" t="str">
        <f t="shared" si="163"/>
        <v/>
      </c>
      <c r="AKD25" s="4" t="str">
        <f t="shared" si="163"/>
        <v/>
      </c>
      <c r="AKE25" s="4" t="str">
        <f t="shared" si="163"/>
        <v/>
      </c>
      <c r="AKF25" s="4" t="str">
        <f t="shared" si="163"/>
        <v/>
      </c>
      <c r="AKG25" s="4" t="str">
        <f t="shared" si="163"/>
        <v/>
      </c>
      <c r="AKH25" s="4" t="str">
        <f t="shared" si="163"/>
        <v/>
      </c>
      <c r="AKI25" s="4" t="str">
        <f t="shared" si="163"/>
        <v/>
      </c>
      <c r="AKJ25" s="4" t="str">
        <f t="shared" si="163"/>
        <v/>
      </c>
      <c r="AKK25" s="4" t="str">
        <f t="shared" si="163"/>
        <v/>
      </c>
      <c r="AKL25" s="4" t="str">
        <f t="shared" si="163"/>
        <v/>
      </c>
      <c r="AKM25" s="4" t="str">
        <f t="shared" si="163"/>
        <v/>
      </c>
      <c r="AKN25" s="4" t="str">
        <f t="shared" si="163"/>
        <v/>
      </c>
      <c r="AKO25" s="4" t="str">
        <f t="shared" si="163"/>
        <v/>
      </c>
      <c r="AKP25" s="4" t="str">
        <f t="shared" si="163"/>
        <v/>
      </c>
      <c r="AKQ25" s="4" t="str">
        <f t="shared" si="163"/>
        <v/>
      </c>
      <c r="AKR25" s="4" t="str">
        <f t="shared" si="163"/>
        <v/>
      </c>
      <c r="AKS25" s="4" t="str">
        <f t="shared" si="163"/>
        <v/>
      </c>
      <c r="AKT25" s="4" t="str">
        <f t="shared" si="163"/>
        <v/>
      </c>
      <c r="AKU25" s="4" t="str">
        <f t="shared" si="163"/>
        <v/>
      </c>
      <c r="AKV25" s="4" t="str">
        <f t="shared" si="163"/>
        <v/>
      </c>
      <c r="AKW25" s="4" t="str">
        <f t="shared" si="163"/>
        <v/>
      </c>
      <c r="AKX25" s="4" t="str">
        <f t="shared" si="163"/>
        <v/>
      </c>
      <c r="AKY25" s="4" t="str">
        <f t="shared" si="163"/>
        <v/>
      </c>
      <c r="AKZ25" s="4" t="str">
        <f t="shared" si="163"/>
        <v/>
      </c>
      <c r="ALA25" s="4" t="str">
        <f t="shared" si="163"/>
        <v/>
      </c>
      <c r="ALB25" s="4" t="str">
        <f t="shared" si="163"/>
        <v/>
      </c>
      <c r="ALC25" s="4" t="str">
        <f t="shared" si="163"/>
        <v/>
      </c>
      <c r="ALD25" s="4" t="str">
        <f t="shared" si="163"/>
        <v/>
      </c>
      <c r="ALE25" s="4" t="str">
        <f t="shared" si="163"/>
        <v/>
      </c>
      <c r="ALF25" s="4" t="str">
        <f t="shared" si="163"/>
        <v/>
      </c>
      <c r="ALG25" s="4" t="str">
        <f t="shared" si="163"/>
        <v/>
      </c>
      <c r="ALH25" s="4" t="str">
        <f t="shared" si="163"/>
        <v/>
      </c>
      <c r="ALI25" s="4" t="str">
        <f t="shared" si="163"/>
        <v/>
      </c>
      <c r="ALJ25" s="4" t="str">
        <f t="shared" si="163"/>
        <v/>
      </c>
      <c r="ALK25" s="4" t="str">
        <f t="shared" si="163"/>
        <v/>
      </c>
      <c r="ALL25" s="4" t="str">
        <f t="shared" si="163"/>
        <v/>
      </c>
      <c r="ALM25" s="4" t="str">
        <f t="shared" si="163"/>
        <v/>
      </c>
      <c r="ALN25" s="4" t="str">
        <f t="shared" si="163"/>
        <v/>
      </c>
      <c r="ALO25" s="4" t="str">
        <f t="shared" si="163"/>
        <v/>
      </c>
      <c r="ALP25" s="4" t="str">
        <f t="shared" si="163"/>
        <v/>
      </c>
      <c r="ALQ25" s="4" t="str">
        <f t="shared" si="163"/>
        <v/>
      </c>
      <c r="ALR25" s="4" t="str">
        <f t="shared" si="163"/>
        <v/>
      </c>
      <c r="ALS25" s="4" t="str">
        <f t="shared" si="163"/>
        <v/>
      </c>
      <c r="ALT25" s="4" t="str">
        <f t="shared" si="163"/>
        <v/>
      </c>
      <c r="ALU25" s="4" t="str">
        <f t="shared" si="163"/>
        <v/>
      </c>
      <c r="ALV25" s="4" t="str">
        <f t="shared" si="163"/>
        <v/>
      </c>
      <c r="ALW25" s="4" t="str">
        <f t="shared" si="163"/>
        <v/>
      </c>
      <c r="ALX25" s="4" t="str">
        <f t="shared" si="163"/>
        <v/>
      </c>
      <c r="ALY25" s="4" t="str">
        <f t="shared" si="163"/>
        <v/>
      </c>
      <c r="ALZ25" s="4" t="str">
        <f t="shared" si="163"/>
        <v/>
      </c>
      <c r="AMA25" s="4" t="str">
        <f t="shared" si="163"/>
        <v/>
      </c>
      <c r="AMB25" s="4" t="str">
        <f t="shared" si="163"/>
        <v/>
      </c>
      <c r="AMC25" s="4" t="str">
        <f t="shared" si="163"/>
        <v/>
      </c>
      <c r="AMD25" s="4" t="str">
        <f t="shared" si="163"/>
        <v/>
      </c>
      <c r="AME25" s="4" t="str">
        <f t="shared" si="163"/>
        <v/>
      </c>
      <c r="AMF25" s="4" t="str">
        <f t="shared" si="163"/>
        <v/>
      </c>
      <c r="AMG25" s="4" t="str">
        <f t="shared" si="163"/>
        <v/>
      </c>
      <c r="AMH25" s="4" t="str">
        <f t="shared" si="163"/>
        <v/>
      </c>
      <c r="AMI25" s="4" t="str">
        <f t="shared" si="163"/>
        <v/>
      </c>
      <c r="AMJ25" s="4" t="str">
        <f t="shared" si="163"/>
        <v/>
      </c>
      <c r="AMK25" s="4" t="str">
        <f t="shared" si="163"/>
        <v/>
      </c>
      <c r="AML25" s="4" t="str">
        <f t="shared" si="163"/>
        <v/>
      </c>
      <c r="AMM25" s="4" t="str">
        <f t="shared" si="163"/>
        <v/>
      </c>
      <c r="AMN25" s="4" t="str">
        <f t="shared" ref="AMN25:AOY25" si="164">IF(AMN24&lt;&gt;0,AMN14/AMN24,"")</f>
        <v/>
      </c>
      <c r="AMO25" s="4" t="str">
        <f t="shared" si="164"/>
        <v/>
      </c>
      <c r="AMP25" s="4" t="str">
        <f t="shared" si="164"/>
        <v/>
      </c>
      <c r="AMQ25" s="4" t="str">
        <f t="shared" si="164"/>
        <v/>
      </c>
      <c r="AMR25" s="4" t="str">
        <f t="shared" si="164"/>
        <v/>
      </c>
      <c r="AMS25" s="4" t="str">
        <f t="shared" si="164"/>
        <v/>
      </c>
      <c r="AMT25" s="4" t="str">
        <f t="shared" si="164"/>
        <v/>
      </c>
      <c r="AMU25" s="4" t="str">
        <f t="shared" si="164"/>
        <v/>
      </c>
      <c r="AMV25" s="4" t="str">
        <f t="shared" si="164"/>
        <v/>
      </c>
      <c r="AMW25" s="4" t="str">
        <f t="shared" si="164"/>
        <v/>
      </c>
      <c r="AMX25" s="4" t="str">
        <f t="shared" si="164"/>
        <v/>
      </c>
      <c r="AMY25" s="4" t="str">
        <f t="shared" si="164"/>
        <v/>
      </c>
      <c r="AMZ25" s="4" t="str">
        <f t="shared" si="164"/>
        <v/>
      </c>
      <c r="ANA25" s="4" t="str">
        <f t="shared" si="164"/>
        <v/>
      </c>
      <c r="ANB25" s="4" t="str">
        <f t="shared" si="164"/>
        <v/>
      </c>
      <c r="ANC25" s="4" t="str">
        <f t="shared" si="164"/>
        <v/>
      </c>
      <c r="AND25" s="4" t="str">
        <f t="shared" si="164"/>
        <v/>
      </c>
      <c r="ANE25" s="4" t="str">
        <f t="shared" si="164"/>
        <v/>
      </c>
      <c r="ANF25" s="4" t="str">
        <f t="shared" si="164"/>
        <v/>
      </c>
      <c r="ANG25" s="4" t="str">
        <f t="shared" si="164"/>
        <v/>
      </c>
      <c r="ANH25" s="4" t="str">
        <f t="shared" si="164"/>
        <v/>
      </c>
      <c r="ANI25" s="4" t="str">
        <f t="shared" si="164"/>
        <v/>
      </c>
      <c r="ANJ25" s="4" t="str">
        <f t="shared" si="164"/>
        <v/>
      </c>
      <c r="ANK25" s="4" t="str">
        <f t="shared" si="164"/>
        <v/>
      </c>
      <c r="ANL25" s="4" t="str">
        <f t="shared" si="164"/>
        <v/>
      </c>
      <c r="ANM25" s="4" t="str">
        <f t="shared" si="164"/>
        <v/>
      </c>
      <c r="ANN25" s="4" t="str">
        <f t="shared" si="164"/>
        <v/>
      </c>
      <c r="ANO25" s="4" t="str">
        <f t="shared" si="164"/>
        <v/>
      </c>
      <c r="ANP25" s="4" t="str">
        <f t="shared" si="164"/>
        <v/>
      </c>
      <c r="ANQ25" s="4" t="str">
        <f t="shared" si="164"/>
        <v/>
      </c>
      <c r="ANR25" s="4" t="str">
        <f t="shared" si="164"/>
        <v/>
      </c>
      <c r="ANS25" s="4" t="str">
        <f t="shared" si="164"/>
        <v/>
      </c>
      <c r="ANT25" s="4" t="str">
        <f t="shared" si="164"/>
        <v/>
      </c>
      <c r="ANU25" s="4" t="str">
        <f t="shared" si="164"/>
        <v/>
      </c>
      <c r="ANV25" s="4" t="str">
        <f t="shared" si="164"/>
        <v/>
      </c>
      <c r="ANW25" s="4" t="str">
        <f t="shared" si="164"/>
        <v/>
      </c>
      <c r="ANX25" s="4" t="str">
        <f t="shared" si="164"/>
        <v/>
      </c>
      <c r="ANY25" s="4" t="str">
        <f t="shared" si="164"/>
        <v/>
      </c>
      <c r="ANZ25" s="4" t="str">
        <f t="shared" si="164"/>
        <v/>
      </c>
      <c r="AOA25" s="4" t="str">
        <f t="shared" si="164"/>
        <v/>
      </c>
      <c r="AOB25" s="4" t="str">
        <f t="shared" si="164"/>
        <v/>
      </c>
      <c r="AOC25" s="4" t="str">
        <f t="shared" si="164"/>
        <v/>
      </c>
      <c r="AOD25" s="4" t="str">
        <f t="shared" si="164"/>
        <v/>
      </c>
      <c r="AOE25" s="4" t="str">
        <f t="shared" si="164"/>
        <v/>
      </c>
      <c r="AOF25" s="4" t="str">
        <f t="shared" si="164"/>
        <v/>
      </c>
      <c r="AOG25" s="4" t="str">
        <f t="shared" si="164"/>
        <v/>
      </c>
      <c r="AOH25" s="4" t="str">
        <f t="shared" si="164"/>
        <v/>
      </c>
      <c r="AOI25" s="4" t="str">
        <f t="shared" si="164"/>
        <v/>
      </c>
      <c r="AOJ25" s="4" t="str">
        <f t="shared" si="164"/>
        <v/>
      </c>
      <c r="AOK25" s="4" t="str">
        <f t="shared" si="164"/>
        <v/>
      </c>
      <c r="AOL25" s="4" t="str">
        <f t="shared" si="164"/>
        <v/>
      </c>
      <c r="AOM25" s="4" t="str">
        <f t="shared" si="164"/>
        <v/>
      </c>
      <c r="AON25" s="4" t="str">
        <f t="shared" si="164"/>
        <v/>
      </c>
      <c r="AOO25" s="4" t="str">
        <f t="shared" si="164"/>
        <v/>
      </c>
      <c r="AOP25" s="4" t="str">
        <f t="shared" si="164"/>
        <v/>
      </c>
      <c r="AOQ25" s="4" t="str">
        <f t="shared" si="164"/>
        <v/>
      </c>
      <c r="AOR25" s="4" t="str">
        <f t="shared" si="164"/>
        <v/>
      </c>
      <c r="AOS25" s="4" t="str">
        <f t="shared" si="164"/>
        <v/>
      </c>
      <c r="AOT25" s="4" t="str">
        <f t="shared" si="164"/>
        <v/>
      </c>
      <c r="AOU25" s="4" t="str">
        <f t="shared" si="164"/>
        <v/>
      </c>
      <c r="AOV25" s="4" t="str">
        <f t="shared" si="164"/>
        <v/>
      </c>
      <c r="AOW25" s="4" t="str">
        <f t="shared" si="164"/>
        <v/>
      </c>
      <c r="AOX25" s="4" t="str">
        <f t="shared" si="164"/>
        <v/>
      </c>
      <c r="AOY25" s="4" t="str">
        <f t="shared" si="164"/>
        <v/>
      </c>
      <c r="AOZ25" s="4" t="str">
        <f t="shared" ref="AOZ25:APE25" si="165">IF(AOZ24&lt;&gt;0,AOZ14/AOZ24,"")</f>
        <v/>
      </c>
      <c r="APA25" s="4" t="str">
        <f t="shared" si="165"/>
        <v/>
      </c>
      <c r="APB25" s="4" t="str">
        <f t="shared" si="165"/>
        <v/>
      </c>
      <c r="APC25" s="4" t="str">
        <f t="shared" si="165"/>
        <v/>
      </c>
      <c r="APD25" s="4" t="str">
        <f t="shared" si="165"/>
        <v/>
      </c>
      <c r="APE25" s="4" t="str">
        <f t="shared" si="165"/>
        <v/>
      </c>
    </row>
    <row r="26" spans="1:1097">
      <c r="A26" s="205"/>
      <c r="B26" s="190" t="s">
        <v>22</v>
      </c>
      <c r="C26" t="str">
        <f>IF(C24&lt;&gt;0,C17/C24,"")</f>
        <v/>
      </c>
      <c r="D26" t="str">
        <f t="shared" ref="D26:BO26" si="166">IF(D24&lt;&gt;0,D17/D24,"")</f>
        <v/>
      </c>
      <c r="E26" t="str">
        <f t="shared" si="166"/>
        <v/>
      </c>
      <c r="F26" t="str">
        <f t="shared" si="166"/>
        <v/>
      </c>
      <c r="G26" s="4" t="str">
        <f t="shared" si="166"/>
        <v/>
      </c>
      <c r="H26" s="4" t="str">
        <f t="shared" si="166"/>
        <v/>
      </c>
      <c r="I26" s="4" t="str">
        <f t="shared" si="166"/>
        <v/>
      </c>
      <c r="J26" s="4" t="str">
        <f t="shared" si="166"/>
        <v/>
      </c>
      <c r="K26" s="4" t="str">
        <f t="shared" si="166"/>
        <v/>
      </c>
      <c r="L26" s="4" t="str">
        <f t="shared" si="166"/>
        <v/>
      </c>
      <c r="M26" s="4" t="str">
        <f t="shared" si="166"/>
        <v/>
      </c>
      <c r="N26" s="4" t="str">
        <f t="shared" si="166"/>
        <v/>
      </c>
      <c r="O26" s="4" t="str">
        <f t="shared" si="166"/>
        <v/>
      </c>
      <c r="P26" s="4" t="str">
        <f t="shared" si="166"/>
        <v/>
      </c>
      <c r="Q26" s="4" t="str">
        <f t="shared" si="166"/>
        <v/>
      </c>
      <c r="R26" s="4" t="str">
        <f t="shared" si="166"/>
        <v/>
      </c>
      <c r="S26" s="4" t="str">
        <f t="shared" si="166"/>
        <v/>
      </c>
      <c r="T26" s="4" t="str">
        <f t="shared" si="166"/>
        <v/>
      </c>
      <c r="U26" s="4" t="str">
        <f t="shared" si="166"/>
        <v/>
      </c>
      <c r="V26" s="4" t="str">
        <f t="shared" si="166"/>
        <v/>
      </c>
      <c r="W26" s="4" t="str">
        <f t="shared" si="166"/>
        <v/>
      </c>
      <c r="X26" s="4" t="str">
        <f t="shared" si="166"/>
        <v/>
      </c>
      <c r="Y26" s="4" t="str">
        <f t="shared" si="166"/>
        <v/>
      </c>
      <c r="Z26" s="4" t="str">
        <f t="shared" si="166"/>
        <v/>
      </c>
      <c r="AA26" s="4" t="str">
        <f t="shared" si="166"/>
        <v/>
      </c>
      <c r="AB26" s="4" t="str">
        <f t="shared" si="166"/>
        <v/>
      </c>
      <c r="AC26" s="4" t="str">
        <f t="shared" si="166"/>
        <v/>
      </c>
      <c r="AD26" s="4" t="str">
        <f t="shared" si="166"/>
        <v/>
      </c>
      <c r="AE26" s="4" t="str">
        <f t="shared" si="166"/>
        <v/>
      </c>
      <c r="AF26" s="4" t="str">
        <f t="shared" si="166"/>
        <v/>
      </c>
      <c r="AG26" s="4" t="str">
        <f t="shared" si="166"/>
        <v/>
      </c>
      <c r="AH26" s="4" t="str">
        <f t="shared" si="166"/>
        <v/>
      </c>
      <c r="AI26" s="4" t="str">
        <f t="shared" si="166"/>
        <v/>
      </c>
      <c r="AJ26" s="4" t="str">
        <f t="shared" si="166"/>
        <v/>
      </c>
      <c r="AK26" s="4" t="str">
        <f t="shared" si="166"/>
        <v/>
      </c>
      <c r="AL26" s="4" t="str">
        <f t="shared" si="166"/>
        <v/>
      </c>
      <c r="AM26" s="4" t="str">
        <f t="shared" si="166"/>
        <v/>
      </c>
      <c r="AN26" s="4" t="str">
        <f t="shared" si="166"/>
        <v/>
      </c>
      <c r="AO26" s="4" t="str">
        <f t="shared" si="166"/>
        <v/>
      </c>
      <c r="AP26" s="4" t="str">
        <f t="shared" si="166"/>
        <v/>
      </c>
      <c r="AQ26" s="4" t="str">
        <f t="shared" si="166"/>
        <v/>
      </c>
      <c r="AR26" s="4" t="str">
        <f t="shared" si="166"/>
        <v/>
      </c>
      <c r="AS26" s="4" t="str">
        <f t="shared" si="166"/>
        <v/>
      </c>
      <c r="AT26" s="4" t="str">
        <f t="shared" si="166"/>
        <v/>
      </c>
      <c r="AU26" s="4" t="str">
        <f t="shared" si="166"/>
        <v/>
      </c>
      <c r="AV26" s="4" t="str">
        <f t="shared" si="166"/>
        <v/>
      </c>
      <c r="AW26" s="4" t="str">
        <f t="shared" si="166"/>
        <v/>
      </c>
      <c r="AX26" s="4" t="str">
        <f t="shared" si="166"/>
        <v/>
      </c>
      <c r="AY26" s="4" t="str">
        <f t="shared" si="166"/>
        <v/>
      </c>
      <c r="AZ26" s="4" t="str">
        <f t="shared" si="166"/>
        <v/>
      </c>
      <c r="BA26" s="4" t="str">
        <f t="shared" si="166"/>
        <v/>
      </c>
      <c r="BB26" s="4" t="str">
        <f t="shared" si="166"/>
        <v/>
      </c>
      <c r="BC26" s="4" t="str">
        <f t="shared" si="166"/>
        <v/>
      </c>
      <c r="BD26" s="4" t="str">
        <f t="shared" si="166"/>
        <v/>
      </c>
      <c r="BE26" s="4" t="str">
        <f t="shared" si="166"/>
        <v/>
      </c>
      <c r="BF26" s="4" t="str">
        <f t="shared" si="166"/>
        <v/>
      </c>
      <c r="BG26" s="4" t="str">
        <f t="shared" si="166"/>
        <v/>
      </c>
      <c r="BH26" s="4" t="str">
        <f t="shared" si="166"/>
        <v/>
      </c>
      <c r="BI26" s="4" t="str">
        <f t="shared" si="166"/>
        <v/>
      </c>
      <c r="BJ26" s="4" t="str">
        <f t="shared" si="166"/>
        <v/>
      </c>
      <c r="BK26" s="4" t="str">
        <f t="shared" si="166"/>
        <v/>
      </c>
      <c r="BL26" s="4" t="str">
        <f t="shared" si="166"/>
        <v/>
      </c>
      <c r="BM26" s="4" t="str">
        <f t="shared" si="166"/>
        <v/>
      </c>
      <c r="BN26" s="4" t="str">
        <f t="shared" si="166"/>
        <v/>
      </c>
      <c r="BO26" s="4" t="str">
        <f t="shared" si="166"/>
        <v/>
      </c>
      <c r="BP26" s="4" t="str">
        <f t="shared" ref="BP26:EA26" si="167">IF(BP24&lt;&gt;0,BP17/BP24,"")</f>
        <v/>
      </c>
      <c r="BQ26" s="4" t="str">
        <f t="shared" si="167"/>
        <v/>
      </c>
      <c r="BR26" s="4" t="str">
        <f t="shared" si="167"/>
        <v/>
      </c>
      <c r="BS26" s="4" t="str">
        <f t="shared" si="167"/>
        <v/>
      </c>
      <c r="BT26" s="4" t="str">
        <f t="shared" si="167"/>
        <v/>
      </c>
      <c r="BU26" s="4" t="str">
        <f t="shared" si="167"/>
        <v/>
      </c>
      <c r="BV26" s="4" t="str">
        <f t="shared" si="167"/>
        <v/>
      </c>
      <c r="BW26" s="4" t="str">
        <f t="shared" si="167"/>
        <v/>
      </c>
      <c r="BX26" s="4" t="str">
        <f t="shared" si="167"/>
        <v/>
      </c>
      <c r="BY26" s="4" t="str">
        <f t="shared" si="167"/>
        <v/>
      </c>
      <c r="BZ26" s="4" t="str">
        <f t="shared" si="167"/>
        <v/>
      </c>
      <c r="CA26" s="4" t="str">
        <f t="shared" si="167"/>
        <v/>
      </c>
      <c r="CB26" s="4" t="str">
        <f t="shared" si="167"/>
        <v/>
      </c>
      <c r="CC26" s="4" t="str">
        <f t="shared" si="167"/>
        <v/>
      </c>
      <c r="CD26" s="4" t="str">
        <f t="shared" si="167"/>
        <v/>
      </c>
      <c r="CE26" s="4" t="str">
        <f t="shared" si="167"/>
        <v/>
      </c>
      <c r="CF26" s="4" t="str">
        <f t="shared" si="167"/>
        <v/>
      </c>
      <c r="CG26" s="4" t="str">
        <f t="shared" si="167"/>
        <v/>
      </c>
      <c r="CH26" s="4" t="str">
        <f t="shared" si="167"/>
        <v/>
      </c>
      <c r="CI26" s="4" t="str">
        <f t="shared" si="167"/>
        <v/>
      </c>
      <c r="CJ26" s="4" t="str">
        <f t="shared" si="167"/>
        <v/>
      </c>
      <c r="CK26" s="4" t="str">
        <f t="shared" si="167"/>
        <v/>
      </c>
      <c r="CL26" s="4" t="str">
        <f t="shared" si="167"/>
        <v/>
      </c>
      <c r="CM26" s="4" t="str">
        <f t="shared" si="167"/>
        <v/>
      </c>
      <c r="CN26" s="4" t="str">
        <f t="shared" si="167"/>
        <v/>
      </c>
      <c r="CO26" s="4" t="str">
        <f t="shared" si="167"/>
        <v/>
      </c>
      <c r="CP26" s="4" t="str">
        <f t="shared" si="167"/>
        <v/>
      </c>
      <c r="CQ26" s="4" t="str">
        <f t="shared" si="167"/>
        <v/>
      </c>
      <c r="CR26" s="4" t="str">
        <f t="shared" si="167"/>
        <v/>
      </c>
      <c r="CS26" s="4" t="str">
        <f t="shared" si="167"/>
        <v/>
      </c>
      <c r="CT26" s="4" t="str">
        <f t="shared" si="167"/>
        <v/>
      </c>
      <c r="CU26" s="4" t="str">
        <f t="shared" si="167"/>
        <v/>
      </c>
      <c r="CV26" s="4" t="str">
        <f t="shared" si="167"/>
        <v/>
      </c>
      <c r="CW26" s="4" t="str">
        <f t="shared" si="167"/>
        <v/>
      </c>
      <c r="CX26" s="4" t="str">
        <f t="shared" si="167"/>
        <v/>
      </c>
      <c r="CY26" s="4" t="str">
        <f t="shared" si="167"/>
        <v/>
      </c>
      <c r="CZ26" s="4" t="str">
        <f t="shared" si="167"/>
        <v/>
      </c>
      <c r="DA26" s="4" t="str">
        <f t="shared" si="167"/>
        <v/>
      </c>
      <c r="DB26" s="4" t="str">
        <f t="shared" si="167"/>
        <v/>
      </c>
      <c r="DC26" s="4" t="str">
        <f t="shared" si="167"/>
        <v/>
      </c>
      <c r="DD26" s="4" t="str">
        <f t="shared" si="167"/>
        <v/>
      </c>
      <c r="DE26" s="4" t="str">
        <f t="shared" si="167"/>
        <v/>
      </c>
      <c r="DF26" s="4" t="str">
        <f t="shared" si="167"/>
        <v/>
      </c>
      <c r="DG26" s="4" t="str">
        <f t="shared" si="167"/>
        <v/>
      </c>
      <c r="DH26" s="4" t="str">
        <f t="shared" si="167"/>
        <v/>
      </c>
      <c r="DI26" s="4" t="str">
        <f t="shared" si="167"/>
        <v/>
      </c>
      <c r="DJ26" s="4" t="str">
        <f t="shared" si="167"/>
        <v/>
      </c>
      <c r="DK26" s="4" t="str">
        <f t="shared" si="167"/>
        <v/>
      </c>
      <c r="DL26" s="4" t="str">
        <f t="shared" si="167"/>
        <v/>
      </c>
      <c r="DM26" s="4" t="str">
        <f t="shared" si="167"/>
        <v/>
      </c>
      <c r="DN26" s="4" t="str">
        <f t="shared" si="167"/>
        <v/>
      </c>
      <c r="DO26" s="4" t="str">
        <f t="shared" si="167"/>
        <v/>
      </c>
      <c r="DP26" s="4" t="str">
        <f t="shared" si="167"/>
        <v/>
      </c>
      <c r="DQ26" s="4" t="str">
        <f t="shared" si="167"/>
        <v/>
      </c>
      <c r="DR26" s="4" t="str">
        <f t="shared" si="167"/>
        <v/>
      </c>
      <c r="DS26" s="4" t="str">
        <f t="shared" si="167"/>
        <v/>
      </c>
      <c r="DT26" s="4" t="str">
        <f t="shared" si="167"/>
        <v/>
      </c>
      <c r="DU26" s="4" t="str">
        <f t="shared" si="167"/>
        <v/>
      </c>
      <c r="DV26" s="4" t="str">
        <f t="shared" si="167"/>
        <v/>
      </c>
      <c r="DW26" s="4" t="str">
        <f t="shared" si="167"/>
        <v/>
      </c>
      <c r="DX26" s="4">
        <f t="shared" si="167"/>
        <v>0</v>
      </c>
      <c r="DY26" s="4" t="str">
        <f t="shared" si="167"/>
        <v/>
      </c>
      <c r="DZ26" s="4" t="str">
        <f t="shared" si="167"/>
        <v/>
      </c>
      <c r="EA26" s="4" t="str">
        <f t="shared" si="167"/>
        <v/>
      </c>
      <c r="EB26" s="4" t="str">
        <f t="shared" ref="EB26:GM26" si="168">IF(EB24&lt;&gt;0,EB17/EB24,"")</f>
        <v/>
      </c>
      <c r="EC26" s="4" t="str">
        <f t="shared" si="168"/>
        <v/>
      </c>
      <c r="ED26" s="4" t="str">
        <f t="shared" si="168"/>
        <v/>
      </c>
      <c r="EE26" s="4" t="str">
        <f t="shared" si="168"/>
        <v/>
      </c>
      <c r="EF26" s="4" t="str">
        <f t="shared" si="168"/>
        <v/>
      </c>
      <c r="EG26" s="4" t="str">
        <f t="shared" si="168"/>
        <v/>
      </c>
      <c r="EH26" s="4" t="str">
        <f t="shared" si="168"/>
        <v/>
      </c>
      <c r="EI26" s="4" t="str">
        <f t="shared" si="168"/>
        <v/>
      </c>
      <c r="EJ26" s="4" t="str">
        <f t="shared" si="168"/>
        <v/>
      </c>
      <c r="EK26" s="4" t="str">
        <f t="shared" si="168"/>
        <v/>
      </c>
      <c r="EL26" s="4" t="str">
        <f t="shared" si="168"/>
        <v/>
      </c>
      <c r="EM26" s="4" t="str">
        <f t="shared" si="168"/>
        <v/>
      </c>
      <c r="EN26" s="4" t="str">
        <f t="shared" si="168"/>
        <v/>
      </c>
      <c r="EO26" s="4" t="str">
        <f t="shared" si="168"/>
        <v/>
      </c>
      <c r="EP26" s="4" t="str">
        <f t="shared" si="168"/>
        <v/>
      </c>
      <c r="EQ26" s="4" t="str">
        <f t="shared" si="168"/>
        <v/>
      </c>
      <c r="ER26" s="4" t="str">
        <f t="shared" si="168"/>
        <v/>
      </c>
      <c r="ES26" s="4" t="str">
        <f t="shared" si="168"/>
        <v/>
      </c>
      <c r="ET26" s="4" t="str">
        <f t="shared" si="168"/>
        <v/>
      </c>
      <c r="EU26" s="4" t="str">
        <f t="shared" si="168"/>
        <v/>
      </c>
      <c r="EV26" s="4" t="str">
        <f t="shared" si="168"/>
        <v/>
      </c>
      <c r="EW26" s="4" t="str">
        <f t="shared" si="168"/>
        <v/>
      </c>
      <c r="EX26" s="4" t="str">
        <f t="shared" si="168"/>
        <v/>
      </c>
      <c r="EY26" s="4" t="str">
        <f t="shared" si="168"/>
        <v/>
      </c>
      <c r="EZ26" s="4" t="str">
        <f t="shared" si="168"/>
        <v/>
      </c>
      <c r="FA26" s="4" t="str">
        <f t="shared" si="168"/>
        <v/>
      </c>
      <c r="FB26" s="4" t="str">
        <f t="shared" si="168"/>
        <v/>
      </c>
      <c r="FC26" s="4" t="str">
        <f t="shared" si="168"/>
        <v/>
      </c>
      <c r="FD26" s="4" t="str">
        <f t="shared" si="168"/>
        <v/>
      </c>
      <c r="FE26" s="4" t="str">
        <f t="shared" si="168"/>
        <v/>
      </c>
      <c r="FF26" s="4" t="str">
        <f t="shared" si="168"/>
        <v/>
      </c>
      <c r="FG26" s="4" t="str">
        <f t="shared" si="168"/>
        <v/>
      </c>
      <c r="FH26" s="4" t="str">
        <f t="shared" si="168"/>
        <v/>
      </c>
      <c r="FI26" s="4" t="str">
        <f t="shared" si="168"/>
        <v/>
      </c>
      <c r="FJ26" s="4" t="str">
        <f t="shared" si="168"/>
        <v/>
      </c>
      <c r="FK26" s="4" t="str">
        <f t="shared" si="168"/>
        <v/>
      </c>
      <c r="FL26" s="4" t="str">
        <f t="shared" si="168"/>
        <v/>
      </c>
      <c r="FM26" s="4" t="str">
        <f t="shared" si="168"/>
        <v/>
      </c>
      <c r="FN26" s="4" t="str">
        <f t="shared" si="168"/>
        <v/>
      </c>
      <c r="FO26" s="4" t="str">
        <f t="shared" si="168"/>
        <v/>
      </c>
      <c r="FP26" s="4" t="str">
        <f t="shared" si="168"/>
        <v/>
      </c>
      <c r="FQ26" s="4" t="str">
        <f t="shared" si="168"/>
        <v/>
      </c>
      <c r="FR26" s="4" t="str">
        <f t="shared" si="168"/>
        <v/>
      </c>
      <c r="FS26" s="4" t="str">
        <f t="shared" si="168"/>
        <v/>
      </c>
      <c r="FT26" s="4" t="str">
        <f t="shared" si="168"/>
        <v/>
      </c>
      <c r="FU26" s="4" t="str">
        <f t="shared" si="168"/>
        <v/>
      </c>
      <c r="FV26" s="4" t="str">
        <f t="shared" si="168"/>
        <v/>
      </c>
      <c r="FW26" s="4" t="str">
        <f t="shared" si="168"/>
        <v/>
      </c>
      <c r="FX26" s="4" t="str">
        <f t="shared" si="168"/>
        <v/>
      </c>
      <c r="FY26" s="4" t="str">
        <f t="shared" si="168"/>
        <v/>
      </c>
      <c r="FZ26" s="4" t="str">
        <f t="shared" si="168"/>
        <v/>
      </c>
      <c r="GA26" s="4" t="str">
        <f t="shared" si="168"/>
        <v/>
      </c>
      <c r="GB26" s="4" t="str">
        <f t="shared" si="168"/>
        <v/>
      </c>
      <c r="GC26" s="4" t="str">
        <f t="shared" si="168"/>
        <v/>
      </c>
      <c r="GD26" s="4" t="str">
        <f t="shared" si="168"/>
        <v/>
      </c>
      <c r="GE26" s="4" t="str">
        <f t="shared" si="168"/>
        <v/>
      </c>
      <c r="GF26" s="4" t="str">
        <f t="shared" si="168"/>
        <v/>
      </c>
      <c r="GG26" s="4" t="str">
        <f t="shared" si="168"/>
        <v/>
      </c>
      <c r="GH26" s="4" t="str">
        <f t="shared" si="168"/>
        <v/>
      </c>
      <c r="GI26" s="4" t="str">
        <f t="shared" si="168"/>
        <v/>
      </c>
      <c r="GJ26" s="4" t="str">
        <f t="shared" si="168"/>
        <v/>
      </c>
      <c r="GK26" s="4" t="str">
        <f t="shared" si="168"/>
        <v/>
      </c>
      <c r="GL26" s="4" t="str">
        <f t="shared" si="168"/>
        <v/>
      </c>
      <c r="GM26" s="4" t="str">
        <f t="shared" si="168"/>
        <v/>
      </c>
      <c r="GN26" s="4" t="str">
        <f t="shared" ref="GN26:IY26" si="169">IF(GN24&lt;&gt;0,GN17/GN24,"")</f>
        <v/>
      </c>
      <c r="GO26" s="4" t="str">
        <f t="shared" si="169"/>
        <v/>
      </c>
      <c r="GP26" s="4" t="str">
        <f t="shared" si="169"/>
        <v/>
      </c>
      <c r="GQ26" s="4" t="str">
        <f t="shared" si="169"/>
        <v/>
      </c>
      <c r="GR26" s="4" t="str">
        <f t="shared" si="169"/>
        <v/>
      </c>
      <c r="GS26" s="4" t="str">
        <f t="shared" si="169"/>
        <v/>
      </c>
      <c r="GT26" s="4" t="str">
        <f t="shared" si="169"/>
        <v/>
      </c>
      <c r="GU26" s="4" t="str">
        <f t="shared" si="169"/>
        <v/>
      </c>
      <c r="GV26" s="4" t="str">
        <f t="shared" si="169"/>
        <v/>
      </c>
      <c r="GW26" s="4" t="str">
        <f t="shared" si="169"/>
        <v/>
      </c>
      <c r="GX26" s="4" t="str">
        <f t="shared" si="169"/>
        <v/>
      </c>
      <c r="GY26" s="4" t="str">
        <f t="shared" si="169"/>
        <v/>
      </c>
      <c r="GZ26" s="4" t="str">
        <f t="shared" si="169"/>
        <v/>
      </c>
      <c r="HA26" s="4" t="str">
        <f t="shared" si="169"/>
        <v/>
      </c>
      <c r="HB26" s="4" t="str">
        <f t="shared" si="169"/>
        <v/>
      </c>
      <c r="HC26" s="4" t="str">
        <f t="shared" si="169"/>
        <v/>
      </c>
      <c r="HD26" s="4" t="str">
        <f t="shared" si="169"/>
        <v/>
      </c>
      <c r="HE26" s="4" t="str">
        <f t="shared" si="169"/>
        <v/>
      </c>
      <c r="HF26" s="4" t="str">
        <f t="shared" si="169"/>
        <v/>
      </c>
      <c r="HG26" s="4" t="str">
        <f t="shared" si="169"/>
        <v/>
      </c>
      <c r="HH26" s="4" t="str">
        <f t="shared" si="169"/>
        <v/>
      </c>
      <c r="HI26" s="4" t="str">
        <f t="shared" si="169"/>
        <v/>
      </c>
      <c r="HJ26" s="4" t="str">
        <f t="shared" si="169"/>
        <v/>
      </c>
      <c r="HK26" s="4" t="str">
        <f t="shared" si="169"/>
        <v/>
      </c>
      <c r="HL26" s="4" t="str">
        <f t="shared" si="169"/>
        <v/>
      </c>
      <c r="HM26" s="4" t="str">
        <f t="shared" si="169"/>
        <v/>
      </c>
      <c r="HN26" s="4" t="str">
        <f t="shared" si="169"/>
        <v/>
      </c>
      <c r="HO26" s="4" t="str">
        <f t="shared" si="169"/>
        <v/>
      </c>
      <c r="HP26" s="4" t="str">
        <f t="shared" si="169"/>
        <v/>
      </c>
      <c r="HQ26" s="4" t="str">
        <f t="shared" si="169"/>
        <v/>
      </c>
      <c r="HR26" s="4" t="str">
        <f t="shared" si="169"/>
        <v/>
      </c>
      <c r="HS26" s="4" t="str">
        <f t="shared" si="169"/>
        <v/>
      </c>
      <c r="HT26" s="4" t="str">
        <f t="shared" si="169"/>
        <v/>
      </c>
      <c r="HU26" s="4" t="str">
        <f t="shared" si="169"/>
        <v/>
      </c>
      <c r="HV26" s="4" t="str">
        <f t="shared" si="169"/>
        <v/>
      </c>
      <c r="HW26" s="4" t="str">
        <f t="shared" si="169"/>
        <v/>
      </c>
      <c r="HX26" s="4" t="str">
        <f t="shared" si="169"/>
        <v/>
      </c>
      <c r="HY26" s="4" t="str">
        <f t="shared" si="169"/>
        <v/>
      </c>
      <c r="HZ26" s="4" t="str">
        <f t="shared" si="169"/>
        <v/>
      </c>
      <c r="IA26" s="4" t="str">
        <f t="shared" si="169"/>
        <v/>
      </c>
      <c r="IB26" s="4" t="str">
        <f t="shared" si="169"/>
        <v/>
      </c>
      <c r="IC26" s="4" t="str">
        <f t="shared" si="169"/>
        <v/>
      </c>
      <c r="ID26" s="4" t="str">
        <f t="shared" si="169"/>
        <v/>
      </c>
      <c r="IE26" s="4" t="str">
        <f t="shared" si="169"/>
        <v/>
      </c>
      <c r="IF26" s="4" t="str">
        <f t="shared" si="169"/>
        <v/>
      </c>
      <c r="IG26" s="4" t="str">
        <f t="shared" si="169"/>
        <v/>
      </c>
      <c r="IH26" s="4" t="str">
        <f t="shared" si="169"/>
        <v/>
      </c>
      <c r="II26" s="4" t="str">
        <f t="shared" si="169"/>
        <v/>
      </c>
      <c r="IJ26" s="4" t="str">
        <f t="shared" si="169"/>
        <v/>
      </c>
      <c r="IK26" s="4" t="str">
        <f t="shared" si="169"/>
        <v/>
      </c>
      <c r="IL26" s="4" t="str">
        <f t="shared" si="169"/>
        <v/>
      </c>
      <c r="IM26" s="4" t="str">
        <f t="shared" si="169"/>
        <v/>
      </c>
      <c r="IN26" s="4" t="str">
        <f t="shared" si="169"/>
        <v/>
      </c>
      <c r="IO26" s="4" t="str">
        <f t="shared" si="169"/>
        <v/>
      </c>
      <c r="IP26" s="4" t="str">
        <f t="shared" si="169"/>
        <v/>
      </c>
      <c r="IQ26" s="4" t="str">
        <f t="shared" si="169"/>
        <v/>
      </c>
      <c r="IR26" s="4" t="str">
        <f t="shared" si="169"/>
        <v/>
      </c>
      <c r="IS26" s="4" t="str">
        <f t="shared" si="169"/>
        <v/>
      </c>
      <c r="IT26" s="4" t="str">
        <f t="shared" si="169"/>
        <v/>
      </c>
      <c r="IU26" s="4" t="str">
        <f t="shared" si="169"/>
        <v/>
      </c>
      <c r="IV26" s="4" t="str">
        <f t="shared" si="169"/>
        <v/>
      </c>
      <c r="IW26" s="4" t="str">
        <f t="shared" si="169"/>
        <v/>
      </c>
      <c r="IX26" s="4" t="str">
        <f t="shared" si="169"/>
        <v/>
      </c>
      <c r="IY26" s="4" t="str">
        <f t="shared" si="169"/>
        <v/>
      </c>
      <c r="IZ26" s="4" t="str">
        <f t="shared" ref="IZ26:LK26" si="170">IF(IZ24&lt;&gt;0,IZ17/IZ24,"")</f>
        <v/>
      </c>
      <c r="JA26" s="4" t="str">
        <f t="shared" si="170"/>
        <v/>
      </c>
      <c r="JB26" s="4" t="str">
        <f t="shared" si="170"/>
        <v/>
      </c>
      <c r="JC26" s="4" t="str">
        <f t="shared" si="170"/>
        <v/>
      </c>
      <c r="JD26" s="4" t="str">
        <f t="shared" si="170"/>
        <v/>
      </c>
      <c r="JE26" s="4" t="str">
        <f t="shared" si="170"/>
        <v/>
      </c>
      <c r="JF26" s="4" t="str">
        <f t="shared" si="170"/>
        <v/>
      </c>
      <c r="JG26" s="4" t="str">
        <f t="shared" si="170"/>
        <v/>
      </c>
      <c r="JH26" s="4" t="str">
        <f t="shared" si="170"/>
        <v/>
      </c>
      <c r="JI26" s="4" t="str">
        <f t="shared" si="170"/>
        <v/>
      </c>
      <c r="JJ26" s="4" t="str">
        <f t="shared" si="170"/>
        <v/>
      </c>
      <c r="JK26" s="4" t="str">
        <f t="shared" si="170"/>
        <v/>
      </c>
      <c r="JL26" s="4" t="str">
        <f t="shared" si="170"/>
        <v/>
      </c>
      <c r="JM26" s="4" t="str">
        <f t="shared" si="170"/>
        <v/>
      </c>
      <c r="JN26" s="4" t="str">
        <f t="shared" si="170"/>
        <v/>
      </c>
      <c r="JO26" s="4" t="str">
        <f t="shared" si="170"/>
        <v/>
      </c>
      <c r="JP26" s="4" t="str">
        <f t="shared" si="170"/>
        <v/>
      </c>
      <c r="JQ26" s="4" t="str">
        <f t="shared" si="170"/>
        <v/>
      </c>
      <c r="JR26" s="4" t="str">
        <f t="shared" si="170"/>
        <v/>
      </c>
      <c r="JS26" s="4" t="str">
        <f t="shared" si="170"/>
        <v/>
      </c>
      <c r="JT26" s="4" t="str">
        <f t="shared" si="170"/>
        <v/>
      </c>
      <c r="JU26" s="4" t="str">
        <f t="shared" si="170"/>
        <v/>
      </c>
      <c r="JV26" s="4" t="str">
        <f t="shared" si="170"/>
        <v/>
      </c>
      <c r="JW26" s="4" t="str">
        <f t="shared" si="170"/>
        <v/>
      </c>
      <c r="JX26" s="4" t="str">
        <f t="shared" si="170"/>
        <v/>
      </c>
      <c r="JY26" s="4" t="str">
        <f t="shared" si="170"/>
        <v/>
      </c>
      <c r="JZ26" s="4" t="str">
        <f t="shared" si="170"/>
        <v/>
      </c>
      <c r="KA26" s="4" t="str">
        <f t="shared" si="170"/>
        <v/>
      </c>
      <c r="KB26" s="4" t="str">
        <f t="shared" si="170"/>
        <v/>
      </c>
      <c r="KC26" s="4" t="str">
        <f t="shared" si="170"/>
        <v/>
      </c>
      <c r="KD26" s="4" t="str">
        <f t="shared" si="170"/>
        <v/>
      </c>
      <c r="KE26" s="4" t="str">
        <f t="shared" si="170"/>
        <v/>
      </c>
      <c r="KF26" s="4" t="str">
        <f t="shared" si="170"/>
        <v/>
      </c>
      <c r="KG26" s="4" t="str">
        <f t="shared" si="170"/>
        <v/>
      </c>
      <c r="KH26" s="4" t="str">
        <f t="shared" si="170"/>
        <v/>
      </c>
      <c r="KI26" s="4" t="str">
        <f t="shared" si="170"/>
        <v/>
      </c>
      <c r="KJ26" s="4" t="str">
        <f t="shared" si="170"/>
        <v/>
      </c>
      <c r="KK26" s="4" t="str">
        <f t="shared" si="170"/>
        <v/>
      </c>
      <c r="KL26" s="4" t="str">
        <f t="shared" si="170"/>
        <v/>
      </c>
      <c r="KM26" s="4" t="str">
        <f t="shared" si="170"/>
        <v/>
      </c>
      <c r="KN26" s="4" t="str">
        <f t="shared" si="170"/>
        <v/>
      </c>
      <c r="KO26" s="4" t="str">
        <f t="shared" si="170"/>
        <v/>
      </c>
      <c r="KP26" s="4" t="str">
        <f t="shared" si="170"/>
        <v/>
      </c>
      <c r="KQ26" s="4" t="str">
        <f t="shared" si="170"/>
        <v/>
      </c>
      <c r="KR26" s="4" t="str">
        <f t="shared" si="170"/>
        <v/>
      </c>
      <c r="KS26" s="4" t="str">
        <f t="shared" si="170"/>
        <v/>
      </c>
      <c r="KT26" s="4" t="str">
        <f t="shared" si="170"/>
        <v/>
      </c>
      <c r="KU26" s="4" t="str">
        <f t="shared" si="170"/>
        <v/>
      </c>
      <c r="KV26" s="4" t="str">
        <f t="shared" si="170"/>
        <v/>
      </c>
      <c r="KW26" s="4" t="str">
        <f t="shared" si="170"/>
        <v/>
      </c>
      <c r="KX26" s="4" t="str">
        <f t="shared" si="170"/>
        <v/>
      </c>
      <c r="KY26" s="4" t="str">
        <f t="shared" si="170"/>
        <v/>
      </c>
      <c r="KZ26" s="4" t="str">
        <f t="shared" si="170"/>
        <v/>
      </c>
      <c r="LA26" s="4" t="str">
        <f t="shared" si="170"/>
        <v/>
      </c>
      <c r="LB26" s="4" t="str">
        <f t="shared" si="170"/>
        <v/>
      </c>
      <c r="LC26" s="4" t="str">
        <f t="shared" si="170"/>
        <v/>
      </c>
      <c r="LD26" s="4" t="str">
        <f t="shared" si="170"/>
        <v/>
      </c>
      <c r="LE26" s="4" t="str">
        <f t="shared" si="170"/>
        <v/>
      </c>
      <c r="LF26" s="4" t="str">
        <f t="shared" si="170"/>
        <v/>
      </c>
      <c r="LG26" s="4" t="str">
        <f t="shared" si="170"/>
        <v/>
      </c>
      <c r="LH26" s="4" t="str">
        <f t="shared" si="170"/>
        <v/>
      </c>
      <c r="LI26" s="4" t="str">
        <f t="shared" si="170"/>
        <v/>
      </c>
      <c r="LJ26" s="4" t="str">
        <f t="shared" si="170"/>
        <v/>
      </c>
      <c r="LK26" s="4" t="str">
        <f t="shared" si="170"/>
        <v/>
      </c>
      <c r="LL26" s="4" t="str">
        <f t="shared" ref="LL26:NW26" si="171">IF(LL24&lt;&gt;0,LL17/LL24,"")</f>
        <v/>
      </c>
      <c r="LM26" s="4" t="str">
        <f t="shared" si="171"/>
        <v/>
      </c>
      <c r="LN26" s="4" t="str">
        <f t="shared" si="171"/>
        <v/>
      </c>
      <c r="LO26" s="4" t="str">
        <f t="shared" si="171"/>
        <v/>
      </c>
      <c r="LP26" s="4" t="str">
        <f t="shared" si="171"/>
        <v/>
      </c>
      <c r="LQ26" s="4" t="str">
        <f t="shared" si="171"/>
        <v/>
      </c>
      <c r="LR26" s="4" t="str">
        <f t="shared" si="171"/>
        <v/>
      </c>
      <c r="LS26" s="4" t="str">
        <f t="shared" si="171"/>
        <v/>
      </c>
      <c r="LT26" s="4" t="str">
        <f t="shared" si="171"/>
        <v/>
      </c>
      <c r="LU26" s="4" t="str">
        <f t="shared" si="171"/>
        <v/>
      </c>
      <c r="LV26" s="4" t="str">
        <f t="shared" si="171"/>
        <v/>
      </c>
      <c r="LW26" s="4" t="str">
        <f t="shared" si="171"/>
        <v/>
      </c>
      <c r="LX26" s="4" t="str">
        <f t="shared" si="171"/>
        <v/>
      </c>
      <c r="LY26" s="4" t="str">
        <f t="shared" si="171"/>
        <v/>
      </c>
      <c r="LZ26" s="4" t="str">
        <f t="shared" si="171"/>
        <v/>
      </c>
      <c r="MA26" s="4" t="str">
        <f t="shared" si="171"/>
        <v/>
      </c>
      <c r="MB26" s="4" t="str">
        <f t="shared" si="171"/>
        <v/>
      </c>
      <c r="MC26" s="4" t="str">
        <f t="shared" si="171"/>
        <v/>
      </c>
      <c r="MD26" s="4" t="str">
        <f t="shared" si="171"/>
        <v/>
      </c>
      <c r="ME26" s="4" t="str">
        <f t="shared" si="171"/>
        <v/>
      </c>
      <c r="MF26" s="4" t="str">
        <f t="shared" si="171"/>
        <v/>
      </c>
      <c r="MG26" s="4" t="str">
        <f t="shared" si="171"/>
        <v/>
      </c>
      <c r="MH26" s="4" t="str">
        <f t="shared" si="171"/>
        <v/>
      </c>
      <c r="MI26" s="4" t="str">
        <f t="shared" si="171"/>
        <v/>
      </c>
      <c r="MJ26" s="4" t="str">
        <f t="shared" si="171"/>
        <v/>
      </c>
      <c r="MK26" s="4" t="str">
        <f t="shared" si="171"/>
        <v/>
      </c>
      <c r="ML26" s="4" t="str">
        <f t="shared" si="171"/>
        <v/>
      </c>
      <c r="MM26" s="4" t="str">
        <f t="shared" si="171"/>
        <v/>
      </c>
      <c r="MN26" s="4" t="str">
        <f t="shared" si="171"/>
        <v/>
      </c>
      <c r="MO26" s="4" t="str">
        <f t="shared" si="171"/>
        <v/>
      </c>
      <c r="MP26" s="4" t="str">
        <f t="shared" si="171"/>
        <v/>
      </c>
      <c r="MQ26" s="4" t="str">
        <f t="shared" si="171"/>
        <v/>
      </c>
      <c r="MR26" s="4" t="str">
        <f t="shared" si="171"/>
        <v/>
      </c>
      <c r="MS26" s="4" t="str">
        <f t="shared" si="171"/>
        <v/>
      </c>
      <c r="MT26" s="4" t="str">
        <f t="shared" si="171"/>
        <v/>
      </c>
      <c r="MU26" s="4" t="str">
        <f t="shared" si="171"/>
        <v/>
      </c>
      <c r="MV26" s="4" t="str">
        <f t="shared" si="171"/>
        <v/>
      </c>
      <c r="MW26" s="4" t="str">
        <f t="shared" si="171"/>
        <v/>
      </c>
      <c r="MX26" s="4" t="str">
        <f t="shared" si="171"/>
        <v/>
      </c>
      <c r="MY26" s="4" t="str">
        <f t="shared" si="171"/>
        <v/>
      </c>
      <c r="MZ26" s="4" t="str">
        <f t="shared" si="171"/>
        <v/>
      </c>
      <c r="NA26" s="4" t="str">
        <f t="shared" si="171"/>
        <v/>
      </c>
      <c r="NB26" s="4" t="str">
        <f t="shared" si="171"/>
        <v/>
      </c>
      <c r="NC26" s="4" t="str">
        <f t="shared" si="171"/>
        <v/>
      </c>
      <c r="ND26" s="4" t="str">
        <f t="shared" si="171"/>
        <v/>
      </c>
      <c r="NE26" s="4" t="str">
        <f t="shared" si="171"/>
        <v/>
      </c>
      <c r="NF26" s="4" t="str">
        <f t="shared" si="171"/>
        <v/>
      </c>
      <c r="NG26" s="4" t="str">
        <f t="shared" si="171"/>
        <v/>
      </c>
      <c r="NH26" s="4" t="str">
        <f t="shared" si="171"/>
        <v/>
      </c>
      <c r="NI26" s="4" t="str">
        <f t="shared" si="171"/>
        <v/>
      </c>
      <c r="NJ26" s="4" t="str">
        <f t="shared" si="171"/>
        <v/>
      </c>
      <c r="NK26" s="4" t="str">
        <f t="shared" si="171"/>
        <v/>
      </c>
      <c r="NL26" s="4" t="str">
        <f t="shared" si="171"/>
        <v/>
      </c>
      <c r="NM26" s="4" t="str">
        <f t="shared" si="171"/>
        <v/>
      </c>
      <c r="NN26" s="4" t="str">
        <f t="shared" si="171"/>
        <v/>
      </c>
      <c r="NO26" s="4" t="str">
        <f t="shared" si="171"/>
        <v/>
      </c>
      <c r="NP26" s="4" t="str">
        <f t="shared" si="171"/>
        <v/>
      </c>
      <c r="NQ26" s="4" t="str">
        <f t="shared" si="171"/>
        <v/>
      </c>
      <c r="NR26" s="4" t="str">
        <f t="shared" si="171"/>
        <v/>
      </c>
      <c r="NS26" s="4" t="str">
        <f t="shared" si="171"/>
        <v/>
      </c>
      <c r="NT26" s="4" t="str">
        <f t="shared" si="171"/>
        <v/>
      </c>
      <c r="NU26" s="4" t="str">
        <f t="shared" si="171"/>
        <v/>
      </c>
      <c r="NV26" s="4" t="str">
        <f t="shared" si="171"/>
        <v/>
      </c>
      <c r="NW26" s="4" t="str">
        <f t="shared" si="171"/>
        <v/>
      </c>
      <c r="NX26" s="4" t="str">
        <f t="shared" ref="NX26:QI26" si="172">IF(NX24&lt;&gt;0,NX17/NX24,"")</f>
        <v/>
      </c>
      <c r="NY26" s="4" t="str">
        <f t="shared" si="172"/>
        <v/>
      </c>
      <c r="NZ26" s="4" t="str">
        <f t="shared" si="172"/>
        <v/>
      </c>
      <c r="OA26" s="4" t="str">
        <f t="shared" si="172"/>
        <v/>
      </c>
      <c r="OB26" s="4" t="str">
        <f t="shared" si="172"/>
        <v/>
      </c>
      <c r="OC26" s="4" t="str">
        <f t="shared" si="172"/>
        <v/>
      </c>
      <c r="OD26" s="4" t="str">
        <f t="shared" si="172"/>
        <v/>
      </c>
      <c r="OE26" s="4" t="str">
        <f t="shared" si="172"/>
        <v/>
      </c>
      <c r="OF26" s="4" t="str">
        <f t="shared" si="172"/>
        <v/>
      </c>
      <c r="OG26" s="4" t="str">
        <f t="shared" si="172"/>
        <v/>
      </c>
      <c r="OH26" s="4" t="str">
        <f t="shared" si="172"/>
        <v/>
      </c>
      <c r="OI26" s="4" t="str">
        <f t="shared" si="172"/>
        <v/>
      </c>
      <c r="OJ26" s="4" t="str">
        <f t="shared" si="172"/>
        <v/>
      </c>
      <c r="OK26" s="4" t="str">
        <f t="shared" si="172"/>
        <v/>
      </c>
      <c r="OL26" s="4" t="str">
        <f t="shared" si="172"/>
        <v/>
      </c>
      <c r="OM26" s="4" t="str">
        <f t="shared" si="172"/>
        <v/>
      </c>
      <c r="ON26" s="4" t="str">
        <f t="shared" si="172"/>
        <v/>
      </c>
      <c r="OO26" s="4" t="str">
        <f t="shared" si="172"/>
        <v/>
      </c>
      <c r="OP26" s="4" t="str">
        <f t="shared" si="172"/>
        <v/>
      </c>
      <c r="OQ26" s="4" t="str">
        <f t="shared" si="172"/>
        <v/>
      </c>
      <c r="OR26" s="4" t="str">
        <f t="shared" si="172"/>
        <v/>
      </c>
      <c r="OS26" s="4" t="str">
        <f t="shared" si="172"/>
        <v/>
      </c>
      <c r="OT26" s="4" t="str">
        <f t="shared" si="172"/>
        <v/>
      </c>
      <c r="OU26" s="4" t="str">
        <f t="shared" si="172"/>
        <v/>
      </c>
      <c r="OV26" s="4" t="str">
        <f t="shared" si="172"/>
        <v/>
      </c>
      <c r="OW26" s="4" t="str">
        <f t="shared" si="172"/>
        <v/>
      </c>
      <c r="OX26" s="4" t="str">
        <f t="shared" si="172"/>
        <v/>
      </c>
      <c r="OY26" s="4" t="str">
        <f t="shared" si="172"/>
        <v/>
      </c>
      <c r="OZ26" s="4" t="str">
        <f t="shared" si="172"/>
        <v/>
      </c>
      <c r="PA26" s="4" t="str">
        <f t="shared" si="172"/>
        <v/>
      </c>
      <c r="PB26" s="4" t="str">
        <f t="shared" si="172"/>
        <v/>
      </c>
      <c r="PC26" s="4" t="str">
        <f t="shared" si="172"/>
        <v/>
      </c>
      <c r="PD26" s="4" t="str">
        <f t="shared" si="172"/>
        <v/>
      </c>
      <c r="PE26" s="4" t="str">
        <f t="shared" si="172"/>
        <v/>
      </c>
      <c r="PF26" s="4" t="str">
        <f t="shared" si="172"/>
        <v/>
      </c>
      <c r="PG26" s="4" t="str">
        <f t="shared" si="172"/>
        <v/>
      </c>
      <c r="PH26" s="4" t="str">
        <f t="shared" si="172"/>
        <v/>
      </c>
      <c r="PI26" s="4" t="str">
        <f t="shared" si="172"/>
        <v/>
      </c>
      <c r="PJ26" s="4" t="str">
        <f t="shared" si="172"/>
        <v/>
      </c>
      <c r="PK26" s="4" t="str">
        <f t="shared" si="172"/>
        <v/>
      </c>
      <c r="PL26" s="4" t="str">
        <f t="shared" si="172"/>
        <v/>
      </c>
      <c r="PM26" s="4" t="str">
        <f t="shared" si="172"/>
        <v/>
      </c>
      <c r="PN26" s="4" t="str">
        <f t="shared" si="172"/>
        <v/>
      </c>
      <c r="PO26" s="4" t="str">
        <f t="shared" si="172"/>
        <v/>
      </c>
      <c r="PP26" s="4" t="str">
        <f t="shared" si="172"/>
        <v/>
      </c>
      <c r="PQ26" s="4" t="str">
        <f t="shared" si="172"/>
        <v/>
      </c>
      <c r="PR26" s="4" t="str">
        <f t="shared" si="172"/>
        <v/>
      </c>
      <c r="PS26" s="4" t="str">
        <f t="shared" si="172"/>
        <v/>
      </c>
      <c r="PT26" s="4" t="str">
        <f t="shared" si="172"/>
        <v/>
      </c>
      <c r="PU26" s="4" t="str">
        <f t="shared" si="172"/>
        <v/>
      </c>
      <c r="PV26" s="4" t="str">
        <f t="shared" si="172"/>
        <v/>
      </c>
      <c r="PW26" s="4" t="str">
        <f t="shared" si="172"/>
        <v/>
      </c>
      <c r="PX26" s="4" t="str">
        <f t="shared" si="172"/>
        <v/>
      </c>
      <c r="PY26" s="4" t="str">
        <f t="shared" si="172"/>
        <v/>
      </c>
      <c r="PZ26" s="4" t="str">
        <f t="shared" si="172"/>
        <v/>
      </c>
      <c r="QA26" s="4" t="str">
        <f t="shared" si="172"/>
        <v/>
      </c>
      <c r="QB26" s="4" t="str">
        <f t="shared" si="172"/>
        <v/>
      </c>
      <c r="QC26" s="4" t="str">
        <f t="shared" si="172"/>
        <v/>
      </c>
      <c r="QD26" s="4" t="str">
        <f t="shared" si="172"/>
        <v/>
      </c>
      <c r="QE26" s="4" t="str">
        <f t="shared" si="172"/>
        <v/>
      </c>
      <c r="QF26" s="4" t="str">
        <f t="shared" si="172"/>
        <v/>
      </c>
      <c r="QG26" s="4" t="str">
        <f t="shared" si="172"/>
        <v/>
      </c>
      <c r="QH26" s="4" t="str">
        <f t="shared" si="172"/>
        <v/>
      </c>
      <c r="QI26" s="4" t="str">
        <f t="shared" si="172"/>
        <v/>
      </c>
      <c r="QJ26" s="4" t="str">
        <f t="shared" ref="QJ26:SU26" si="173">IF(QJ24&lt;&gt;0,QJ17/QJ24,"")</f>
        <v/>
      </c>
      <c r="QK26" s="4" t="str">
        <f t="shared" si="173"/>
        <v/>
      </c>
      <c r="QL26" s="4" t="str">
        <f t="shared" si="173"/>
        <v/>
      </c>
      <c r="QM26" s="4" t="str">
        <f t="shared" si="173"/>
        <v/>
      </c>
      <c r="QN26" s="4" t="str">
        <f t="shared" si="173"/>
        <v/>
      </c>
      <c r="QO26" s="4" t="str">
        <f t="shared" si="173"/>
        <v/>
      </c>
      <c r="QP26" s="4" t="str">
        <f t="shared" si="173"/>
        <v/>
      </c>
      <c r="QQ26" s="4" t="str">
        <f t="shared" si="173"/>
        <v/>
      </c>
      <c r="QR26" s="4" t="str">
        <f t="shared" si="173"/>
        <v/>
      </c>
      <c r="QS26" s="4" t="str">
        <f t="shared" si="173"/>
        <v/>
      </c>
      <c r="QT26" s="4" t="str">
        <f t="shared" si="173"/>
        <v/>
      </c>
      <c r="QU26" s="4" t="str">
        <f t="shared" si="173"/>
        <v/>
      </c>
      <c r="QV26" s="4" t="str">
        <f t="shared" si="173"/>
        <v/>
      </c>
      <c r="QW26" s="4" t="str">
        <f t="shared" si="173"/>
        <v/>
      </c>
      <c r="QX26" s="4" t="str">
        <f t="shared" si="173"/>
        <v/>
      </c>
      <c r="QY26" s="4" t="str">
        <f t="shared" si="173"/>
        <v/>
      </c>
      <c r="QZ26" s="4" t="str">
        <f t="shared" si="173"/>
        <v/>
      </c>
      <c r="RA26" s="4" t="str">
        <f t="shared" si="173"/>
        <v/>
      </c>
      <c r="RB26" s="4" t="str">
        <f t="shared" si="173"/>
        <v/>
      </c>
      <c r="RC26" s="4" t="str">
        <f t="shared" si="173"/>
        <v/>
      </c>
      <c r="RD26" s="4" t="str">
        <f t="shared" si="173"/>
        <v/>
      </c>
      <c r="RE26" s="4" t="str">
        <f t="shared" si="173"/>
        <v/>
      </c>
      <c r="RF26" s="4" t="str">
        <f t="shared" si="173"/>
        <v/>
      </c>
      <c r="RG26" s="4" t="str">
        <f t="shared" si="173"/>
        <v/>
      </c>
      <c r="RH26" s="4" t="str">
        <f t="shared" si="173"/>
        <v/>
      </c>
      <c r="RI26" s="4" t="str">
        <f t="shared" si="173"/>
        <v/>
      </c>
      <c r="RJ26" s="4" t="str">
        <f t="shared" si="173"/>
        <v/>
      </c>
      <c r="RK26" s="4" t="str">
        <f t="shared" si="173"/>
        <v/>
      </c>
      <c r="RL26" s="4" t="str">
        <f t="shared" si="173"/>
        <v/>
      </c>
      <c r="RM26" s="4" t="str">
        <f t="shared" si="173"/>
        <v/>
      </c>
      <c r="RN26" s="4" t="str">
        <f t="shared" si="173"/>
        <v/>
      </c>
      <c r="RO26" s="4" t="str">
        <f t="shared" si="173"/>
        <v/>
      </c>
      <c r="RP26" s="4" t="str">
        <f t="shared" si="173"/>
        <v/>
      </c>
      <c r="RQ26" s="4" t="str">
        <f t="shared" si="173"/>
        <v/>
      </c>
      <c r="RR26" s="4" t="str">
        <f t="shared" si="173"/>
        <v/>
      </c>
      <c r="RS26" s="4" t="str">
        <f t="shared" si="173"/>
        <v/>
      </c>
      <c r="RT26" s="4" t="str">
        <f t="shared" si="173"/>
        <v/>
      </c>
      <c r="RU26" s="4" t="str">
        <f t="shared" si="173"/>
        <v/>
      </c>
      <c r="RV26" s="4" t="str">
        <f t="shared" si="173"/>
        <v/>
      </c>
      <c r="RW26" s="4" t="str">
        <f t="shared" si="173"/>
        <v/>
      </c>
      <c r="RX26" s="4" t="str">
        <f t="shared" si="173"/>
        <v/>
      </c>
      <c r="RY26" s="4" t="str">
        <f t="shared" si="173"/>
        <v/>
      </c>
      <c r="RZ26" s="4" t="str">
        <f t="shared" si="173"/>
        <v/>
      </c>
      <c r="SA26" s="4" t="str">
        <f t="shared" si="173"/>
        <v/>
      </c>
      <c r="SB26" s="4" t="str">
        <f t="shared" si="173"/>
        <v/>
      </c>
      <c r="SC26" s="4" t="str">
        <f t="shared" si="173"/>
        <v/>
      </c>
      <c r="SD26" s="4" t="str">
        <f t="shared" si="173"/>
        <v/>
      </c>
      <c r="SE26" s="4" t="str">
        <f t="shared" si="173"/>
        <v/>
      </c>
      <c r="SF26" s="4" t="str">
        <f t="shared" si="173"/>
        <v/>
      </c>
      <c r="SG26" s="4" t="str">
        <f t="shared" si="173"/>
        <v/>
      </c>
      <c r="SH26" s="4" t="str">
        <f t="shared" si="173"/>
        <v/>
      </c>
      <c r="SI26" s="4" t="str">
        <f t="shared" si="173"/>
        <v/>
      </c>
      <c r="SJ26" s="4" t="str">
        <f t="shared" si="173"/>
        <v/>
      </c>
      <c r="SK26" s="4" t="str">
        <f t="shared" si="173"/>
        <v/>
      </c>
      <c r="SL26" s="4" t="str">
        <f t="shared" si="173"/>
        <v/>
      </c>
      <c r="SM26" s="4" t="str">
        <f t="shared" si="173"/>
        <v/>
      </c>
      <c r="SN26" s="4" t="str">
        <f t="shared" si="173"/>
        <v/>
      </c>
      <c r="SO26" s="4" t="str">
        <f t="shared" si="173"/>
        <v/>
      </c>
      <c r="SP26" s="4" t="str">
        <f t="shared" si="173"/>
        <v/>
      </c>
      <c r="SQ26" s="4" t="str">
        <f t="shared" si="173"/>
        <v/>
      </c>
      <c r="SR26" s="4" t="str">
        <f t="shared" si="173"/>
        <v/>
      </c>
      <c r="SS26" s="4" t="str">
        <f t="shared" si="173"/>
        <v/>
      </c>
      <c r="ST26" s="4" t="str">
        <f t="shared" si="173"/>
        <v/>
      </c>
      <c r="SU26" s="4" t="str">
        <f t="shared" si="173"/>
        <v/>
      </c>
      <c r="SV26" s="4" t="str">
        <f t="shared" ref="SV26:VG26" si="174">IF(SV24&lt;&gt;0,SV17/SV24,"")</f>
        <v/>
      </c>
      <c r="SW26" s="4" t="str">
        <f t="shared" si="174"/>
        <v/>
      </c>
      <c r="SX26" s="4" t="str">
        <f t="shared" si="174"/>
        <v/>
      </c>
      <c r="SY26" s="4" t="str">
        <f t="shared" si="174"/>
        <v/>
      </c>
      <c r="SZ26" s="4" t="str">
        <f t="shared" si="174"/>
        <v/>
      </c>
      <c r="TA26" s="4" t="str">
        <f t="shared" si="174"/>
        <v/>
      </c>
      <c r="TB26" s="4" t="str">
        <f t="shared" si="174"/>
        <v/>
      </c>
      <c r="TC26" s="4" t="str">
        <f t="shared" si="174"/>
        <v/>
      </c>
      <c r="TD26" s="4" t="str">
        <f t="shared" si="174"/>
        <v/>
      </c>
      <c r="TE26" s="4" t="str">
        <f t="shared" si="174"/>
        <v/>
      </c>
      <c r="TF26" s="4" t="str">
        <f t="shared" si="174"/>
        <v/>
      </c>
      <c r="TG26" s="4" t="str">
        <f t="shared" si="174"/>
        <v/>
      </c>
      <c r="TH26" s="4" t="str">
        <f t="shared" si="174"/>
        <v/>
      </c>
      <c r="TI26" s="4" t="str">
        <f t="shared" si="174"/>
        <v/>
      </c>
      <c r="TJ26" s="4" t="str">
        <f t="shared" si="174"/>
        <v/>
      </c>
      <c r="TK26" s="4" t="str">
        <f t="shared" si="174"/>
        <v/>
      </c>
      <c r="TL26" s="4" t="str">
        <f t="shared" si="174"/>
        <v/>
      </c>
      <c r="TM26" s="4" t="str">
        <f t="shared" si="174"/>
        <v/>
      </c>
      <c r="TN26" s="4" t="str">
        <f t="shared" si="174"/>
        <v/>
      </c>
      <c r="TO26" s="4" t="str">
        <f t="shared" si="174"/>
        <v/>
      </c>
      <c r="TP26" s="4" t="str">
        <f t="shared" si="174"/>
        <v/>
      </c>
      <c r="TQ26" s="4" t="str">
        <f t="shared" si="174"/>
        <v/>
      </c>
      <c r="TR26" s="4" t="str">
        <f t="shared" si="174"/>
        <v/>
      </c>
      <c r="TS26" s="4" t="str">
        <f t="shared" si="174"/>
        <v/>
      </c>
      <c r="TT26" s="4" t="str">
        <f t="shared" si="174"/>
        <v/>
      </c>
      <c r="TU26" s="4" t="str">
        <f t="shared" si="174"/>
        <v/>
      </c>
      <c r="TV26" s="4" t="str">
        <f t="shared" si="174"/>
        <v/>
      </c>
      <c r="TW26" s="4" t="str">
        <f t="shared" si="174"/>
        <v/>
      </c>
      <c r="TX26" s="4" t="str">
        <f t="shared" si="174"/>
        <v/>
      </c>
      <c r="TY26" s="4" t="str">
        <f t="shared" si="174"/>
        <v/>
      </c>
      <c r="TZ26" s="4" t="str">
        <f t="shared" si="174"/>
        <v/>
      </c>
      <c r="UA26" s="4" t="str">
        <f t="shared" si="174"/>
        <v/>
      </c>
      <c r="UB26" s="4" t="str">
        <f t="shared" si="174"/>
        <v/>
      </c>
      <c r="UC26" s="4" t="str">
        <f t="shared" si="174"/>
        <v/>
      </c>
      <c r="UD26" s="4" t="str">
        <f t="shared" si="174"/>
        <v/>
      </c>
      <c r="UE26" s="4" t="str">
        <f t="shared" si="174"/>
        <v/>
      </c>
      <c r="UF26" s="4" t="str">
        <f t="shared" si="174"/>
        <v/>
      </c>
      <c r="UG26" s="4" t="str">
        <f t="shared" si="174"/>
        <v/>
      </c>
      <c r="UH26" s="4" t="str">
        <f t="shared" si="174"/>
        <v/>
      </c>
      <c r="UI26" s="4" t="str">
        <f t="shared" si="174"/>
        <v/>
      </c>
      <c r="UJ26" s="4" t="str">
        <f t="shared" si="174"/>
        <v/>
      </c>
      <c r="UK26" s="4" t="str">
        <f t="shared" si="174"/>
        <v/>
      </c>
      <c r="UL26" s="4" t="str">
        <f t="shared" si="174"/>
        <v/>
      </c>
      <c r="UM26" s="4" t="str">
        <f t="shared" si="174"/>
        <v/>
      </c>
      <c r="UN26" s="4" t="str">
        <f t="shared" si="174"/>
        <v/>
      </c>
      <c r="UO26" s="4" t="str">
        <f t="shared" si="174"/>
        <v/>
      </c>
      <c r="UP26" s="4" t="str">
        <f t="shared" si="174"/>
        <v/>
      </c>
      <c r="UQ26" s="4" t="str">
        <f t="shared" si="174"/>
        <v/>
      </c>
      <c r="UR26" s="4" t="str">
        <f t="shared" si="174"/>
        <v/>
      </c>
      <c r="US26" s="4" t="str">
        <f t="shared" si="174"/>
        <v/>
      </c>
      <c r="UT26" s="4" t="str">
        <f t="shared" si="174"/>
        <v/>
      </c>
      <c r="UU26" s="4" t="str">
        <f t="shared" si="174"/>
        <v/>
      </c>
      <c r="UV26" s="4" t="str">
        <f t="shared" si="174"/>
        <v/>
      </c>
      <c r="UW26" s="4" t="str">
        <f t="shared" si="174"/>
        <v/>
      </c>
      <c r="UX26" s="4" t="str">
        <f t="shared" si="174"/>
        <v/>
      </c>
      <c r="UY26" s="4" t="str">
        <f t="shared" si="174"/>
        <v/>
      </c>
      <c r="UZ26" s="4" t="str">
        <f t="shared" si="174"/>
        <v/>
      </c>
      <c r="VA26" s="4" t="str">
        <f t="shared" si="174"/>
        <v/>
      </c>
      <c r="VB26" s="4" t="str">
        <f t="shared" si="174"/>
        <v/>
      </c>
      <c r="VC26" s="4" t="str">
        <f t="shared" si="174"/>
        <v/>
      </c>
      <c r="VD26" s="4" t="str">
        <f t="shared" si="174"/>
        <v/>
      </c>
      <c r="VE26" s="4" t="str">
        <f t="shared" si="174"/>
        <v/>
      </c>
      <c r="VF26" s="4" t="str">
        <f t="shared" si="174"/>
        <v/>
      </c>
      <c r="VG26" s="4" t="str">
        <f t="shared" si="174"/>
        <v/>
      </c>
      <c r="VH26" s="4" t="str">
        <f t="shared" ref="VH26:XS26" si="175">IF(VH24&lt;&gt;0,VH17/VH24,"")</f>
        <v/>
      </c>
      <c r="VI26" s="4" t="str">
        <f t="shared" si="175"/>
        <v/>
      </c>
      <c r="VJ26" s="4" t="str">
        <f t="shared" si="175"/>
        <v/>
      </c>
      <c r="VK26" s="4" t="str">
        <f t="shared" si="175"/>
        <v/>
      </c>
      <c r="VL26" s="4" t="str">
        <f t="shared" si="175"/>
        <v/>
      </c>
      <c r="VM26" s="4" t="str">
        <f t="shared" si="175"/>
        <v/>
      </c>
      <c r="VN26" s="4" t="str">
        <f t="shared" si="175"/>
        <v/>
      </c>
      <c r="VO26" s="4" t="str">
        <f t="shared" si="175"/>
        <v/>
      </c>
      <c r="VP26" s="4" t="str">
        <f t="shared" si="175"/>
        <v/>
      </c>
      <c r="VQ26" s="4" t="str">
        <f t="shared" si="175"/>
        <v/>
      </c>
      <c r="VR26" s="4" t="str">
        <f t="shared" si="175"/>
        <v/>
      </c>
      <c r="VS26" s="4" t="str">
        <f t="shared" si="175"/>
        <v/>
      </c>
      <c r="VT26" s="4" t="str">
        <f t="shared" si="175"/>
        <v/>
      </c>
      <c r="VU26" s="4" t="str">
        <f t="shared" si="175"/>
        <v/>
      </c>
      <c r="VV26" s="4" t="str">
        <f t="shared" si="175"/>
        <v/>
      </c>
      <c r="VW26" s="4" t="str">
        <f t="shared" si="175"/>
        <v/>
      </c>
      <c r="VX26" s="4" t="str">
        <f t="shared" si="175"/>
        <v/>
      </c>
      <c r="VY26" s="4" t="str">
        <f t="shared" si="175"/>
        <v/>
      </c>
      <c r="VZ26" s="4" t="str">
        <f t="shared" si="175"/>
        <v/>
      </c>
      <c r="WA26" s="4" t="str">
        <f t="shared" si="175"/>
        <v/>
      </c>
      <c r="WB26" s="4" t="str">
        <f t="shared" si="175"/>
        <v/>
      </c>
      <c r="WC26" s="4" t="str">
        <f t="shared" si="175"/>
        <v/>
      </c>
      <c r="WD26" s="4" t="str">
        <f t="shared" si="175"/>
        <v/>
      </c>
      <c r="WE26" s="4" t="str">
        <f t="shared" si="175"/>
        <v/>
      </c>
      <c r="WF26" s="4" t="str">
        <f t="shared" si="175"/>
        <v/>
      </c>
      <c r="WG26" s="4" t="str">
        <f t="shared" si="175"/>
        <v/>
      </c>
      <c r="WH26" s="4" t="str">
        <f t="shared" si="175"/>
        <v/>
      </c>
      <c r="WI26" s="4" t="str">
        <f t="shared" si="175"/>
        <v/>
      </c>
      <c r="WJ26" s="4" t="str">
        <f t="shared" si="175"/>
        <v/>
      </c>
      <c r="WK26" s="4" t="str">
        <f t="shared" si="175"/>
        <v/>
      </c>
      <c r="WL26" s="4" t="str">
        <f t="shared" si="175"/>
        <v/>
      </c>
      <c r="WM26" s="4" t="str">
        <f t="shared" si="175"/>
        <v/>
      </c>
      <c r="WN26" s="4" t="str">
        <f t="shared" si="175"/>
        <v/>
      </c>
      <c r="WO26" s="4" t="str">
        <f t="shared" si="175"/>
        <v/>
      </c>
      <c r="WP26" s="4" t="str">
        <f t="shared" si="175"/>
        <v/>
      </c>
      <c r="WQ26" s="4" t="str">
        <f t="shared" si="175"/>
        <v/>
      </c>
      <c r="WR26" s="4" t="str">
        <f t="shared" si="175"/>
        <v/>
      </c>
      <c r="WS26" s="4" t="str">
        <f t="shared" si="175"/>
        <v/>
      </c>
      <c r="WT26" s="4" t="str">
        <f t="shared" si="175"/>
        <v/>
      </c>
      <c r="WU26" s="4" t="str">
        <f t="shared" si="175"/>
        <v/>
      </c>
      <c r="WV26" s="4" t="str">
        <f t="shared" si="175"/>
        <v/>
      </c>
      <c r="WW26" s="4" t="str">
        <f t="shared" si="175"/>
        <v/>
      </c>
      <c r="WX26" s="4" t="str">
        <f t="shared" si="175"/>
        <v/>
      </c>
      <c r="WY26" s="4" t="str">
        <f t="shared" si="175"/>
        <v/>
      </c>
      <c r="WZ26" s="4" t="str">
        <f t="shared" si="175"/>
        <v/>
      </c>
      <c r="XA26" s="4" t="str">
        <f t="shared" si="175"/>
        <v/>
      </c>
      <c r="XB26" s="4" t="str">
        <f t="shared" si="175"/>
        <v/>
      </c>
      <c r="XC26" s="4" t="str">
        <f t="shared" si="175"/>
        <v/>
      </c>
      <c r="XD26" s="4" t="str">
        <f t="shared" si="175"/>
        <v/>
      </c>
      <c r="XE26" s="4" t="str">
        <f t="shared" si="175"/>
        <v/>
      </c>
      <c r="XF26" s="4" t="str">
        <f t="shared" si="175"/>
        <v/>
      </c>
      <c r="XG26" s="4" t="str">
        <f t="shared" si="175"/>
        <v/>
      </c>
      <c r="XH26" s="4" t="str">
        <f t="shared" si="175"/>
        <v/>
      </c>
      <c r="XI26" s="4" t="str">
        <f t="shared" si="175"/>
        <v/>
      </c>
      <c r="XJ26" s="4" t="str">
        <f t="shared" si="175"/>
        <v/>
      </c>
      <c r="XK26" s="4" t="str">
        <f t="shared" si="175"/>
        <v/>
      </c>
      <c r="XL26" s="4" t="str">
        <f t="shared" si="175"/>
        <v/>
      </c>
      <c r="XM26" s="4" t="str">
        <f t="shared" si="175"/>
        <v/>
      </c>
      <c r="XN26" s="4" t="str">
        <f t="shared" si="175"/>
        <v/>
      </c>
      <c r="XO26" s="4" t="str">
        <f t="shared" si="175"/>
        <v/>
      </c>
      <c r="XP26" s="4" t="str">
        <f t="shared" si="175"/>
        <v/>
      </c>
      <c r="XQ26" s="4" t="str">
        <f t="shared" si="175"/>
        <v/>
      </c>
      <c r="XR26" s="4" t="str">
        <f t="shared" si="175"/>
        <v/>
      </c>
      <c r="XS26" s="4" t="str">
        <f t="shared" si="175"/>
        <v/>
      </c>
      <c r="XT26" s="4" t="str">
        <f t="shared" ref="XT26:AAE26" si="176">IF(XT24&lt;&gt;0,XT17/XT24,"")</f>
        <v/>
      </c>
      <c r="XU26" s="4" t="str">
        <f t="shared" si="176"/>
        <v/>
      </c>
      <c r="XV26" s="4" t="str">
        <f t="shared" si="176"/>
        <v/>
      </c>
      <c r="XW26" s="4" t="str">
        <f t="shared" si="176"/>
        <v/>
      </c>
      <c r="XX26" s="4" t="str">
        <f t="shared" si="176"/>
        <v/>
      </c>
      <c r="XY26" s="4" t="str">
        <f t="shared" si="176"/>
        <v/>
      </c>
      <c r="XZ26" s="4" t="str">
        <f t="shared" si="176"/>
        <v/>
      </c>
      <c r="YA26" s="4" t="str">
        <f t="shared" si="176"/>
        <v/>
      </c>
      <c r="YB26" s="4" t="str">
        <f t="shared" si="176"/>
        <v/>
      </c>
      <c r="YC26" s="4" t="str">
        <f t="shared" si="176"/>
        <v/>
      </c>
      <c r="YD26" s="4" t="str">
        <f t="shared" si="176"/>
        <v/>
      </c>
      <c r="YE26" s="4" t="str">
        <f t="shared" si="176"/>
        <v/>
      </c>
      <c r="YF26" s="4" t="str">
        <f t="shared" si="176"/>
        <v/>
      </c>
      <c r="YG26" s="4" t="str">
        <f t="shared" si="176"/>
        <v/>
      </c>
      <c r="YH26" s="4" t="str">
        <f t="shared" si="176"/>
        <v/>
      </c>
      <c r="YI26" s="4" t="str">
        <f t="shared" si="176"/>
        <v/>
      </c>
      <c r="YJ26" s="4" t="str">
        <f t="shared" si="176"/>
        <v/>
      </c>
      <c r="YK26" s="4" t="str">
        <f t="shared" si="176"/>
        <v/>
      </c>
      <c r="YL26" s="4" t="str">
        <f t="shared" si="176"/>
        <v/>
      </c>
      <c r="YM26" s="4" t="str">
        <f t="shared" si="176"/>
        <v/>
      </c>
      <c r="YN26" s="4" t="str">
        <f t="shared" si="176"/>
        <v/>
      </c>
      <c r="YO26" s="4" t="str">
        <f t="shared" si="176"/>
        <v/>
      </c>
      <c r="YP26" s="4" t="str">
        <f t="shared" si="176"/>
        <v/>
      </c>
      <c r="YQ26" s="4" t="str">
        <f t="shared" si="176"/>
        <v/>
      </c>
      <c r="YR26" s="4" t="str">
        <f t="shared" si="176"/>
        <v/>
      </c>
      <c r="YS26" s="4" t="str">
        <f t="shared" si="176"/>
        <v/>
      </c>
      <c r="YT26" s="4" t="str">
        <f t="shared" si="176"/>
        <v/>
      </c>
      <c r="YU26" s="4" t="str">
        <f t="shared" si="176"/>
        <v/>
      </c>
      <c r="YV26" s="4" t="str">
        <f t="shared" si="176"/>
        <v/>
      </c>
      <c r="YW26" s="4" t="str">
        <f t="shared" si="176"/>
        <v/>
      </c>
      <c r="YX26" s="4" t="str">
        <f t="shared" si="176"/>
        <v/>
      </c>
      <c r="YY26" s="4" t="str">
        <f t="shared" si="176"/>
        <v/>
      </c>
      <c r="YZ26" s="4" t="str">
        <f t="shared" si="176"/>
        <v/>
      </c>
      <c r="ZA26" s="4" t="str">
        <f t="shared" si="176"/>
        <v/>
      </c>
      <c r="ZB26" s="4" t="str">
        <f t="shared" si="176"/>
        <v/>
      </c>
      <c r="ZC26" s="4" t="str">
        <f t="shared" si="176"/>
        <v/>
      </c>
      <c r="ZD26" s="4" t="str">
        <f t="shared" si="176"/>
        <v/>
      </c>
      <c r="ZE26" s="4" t="str">
        <f t="shared" si="176"/>
        <v/>
      </c>
      <c r="ZF26" s="4" t="str">
        <f t="shared" si="176"/>
        <v/>
      </c>
      <c r="ZG26" s="4" t="str">
        <f t="shared" si="176"/>
        <v/>
      </c>
      <c r="ZH26" s="4" t="str">
        <f t="shared" si="176"/>
        <v/>
      </c>
      <c r="ZI26" s="4" t="str">
        <f t="shared" si="176"/>
        <v/>
      </c>
      <c r="ZJ26" s="4" t="str">
        <f t="shared" si="176"/>
        <v/>
      </c>
      <c r="ZK26" s="4" t="str">
        <f t="shared" si="176"/>
        <v/>
      </c>
      <c r="ZL26" s="4" t="str">
        <f t="shared" si="176"/>
        <v/>
      </c>
      <c r="ZM26" s="4" t="str">
        <f t="shared" si="176"/>
        <v/>
      </c>
      <c r="ZN26" s="4" t="str">
        <f t="shared" si="176"/>
        <v/>
      </c>
      <c r="ZO26" s="4" t="str">
        <f t="shared" si="176"/>
        <v/>
      </c>
      <c r="ZP26" s="4" t="str">
        <f t="shared" si="176"/>
        <v/>
      </c>
      <c r="ZQ26" s="4" t="str">
        <f t="shared" si="176"/>
        <v/>
      </c>
      <c r="ZR26" s="4" t="str">
        <f t="shared" si="176"/>
        <v/>
      </c>
      <c r="ZS26" s="4" t="str">
        <f t="shared" si="176"/>
        <v/>
      </c>
      <c r="ZT26" s="4" t="str">
        <f t="shared" si="176"/>
        <v/>
      </c>
      <c r="ZU26" s="4" t="str">
        <f t="shared" si="176"/>
        <v/>
      </c>
      <c r="ZV26" s="4" t="str">
        <f t="shared" si="176"/>
        <v/>
      </c>
      <c r="ZW26" s="4" t="str">
        <f t="shared" si="176"/>
        <v/>
      </c>
      <c r="ZX26" s="4" t="str">
        <f t="shared" si="176"/>
        <v/>
      </c>
      <c r="ZY26" s="4" t="str">
        <f t="shared" si="176"/>
        <v/>
      </c>
      <c r="ZZ26" s="4" t="str">
        <f t="shared" si="176"/>
        <v/>
      </c>
      <c r="AAA26" s="4" t="str">
        <f t="shared" si="176"/>
        <v/>
      </c>
      <c r="AAB26" s="4" t="str">
        <f t="shared" si="176"/>
        <v/>
      </c>
      <c r="AAC26" s="4" t="str">
        <f t="shared" si="176"/>
        <v/>
      </c>
      <c r="AAD26" s="4" t="str">
        <f t="shared" si="176"/>
        <v/>
      </c>
      <c r="AAE26" s="4" t="str">
        <f t="shared" si="176"/>
        <v/>
      </c>
      <c r="AAF26" s="4" t="str">
        <f t="shared" ref="AAF26:ACQ26" si="177">IF(AAF24&lt;&gt;0,AAF17/AAF24,"")</f>
        <v/>
      </c>
      <c r="AAG26" s="4" t="str">
        <f t="shared" si="177"/>
        <v/>
      </c>
      <c r="AAH26" s="4" t="str">
        <f t="shared" si="177"/>
        <v/>
      </c>
      <c r="AAI26" s="4" t="str">
        <f t="shared" si="177"/>
        <v/>
      </c>
      <c r="AAJ26" s="4" t="str">
        <f t="shared" si="177"/>
        <v/>
      </c>
      <c r="AAK26" s="4" t="str">
        <f t="shared" si="177"/>
        <v/>
      </c>
      <c r="AAL26" s="4" t="str">
        <f t="shared" si="177"/>
        <v/>
      </c>
      <c r="AAM26" s="4" t="str">
        <f t="shared" si="177"/>
        <v/>
      </c>
      <c r="AAN26" s="4" t="str">
        <f t="shared" si="177"/>
        <v/>
      </c>
      <c r="AAO26" s="4" t="str">
        <f t="shared" si="177"/>
        <v/>
      </c>
      <c r="AAP26" s="4" t="str">
        <f t="shared" si="177"/>
        <v/>
      </c>
      <c r="AAQ26" s="4" t="str">
        <f t="shared" si="177"/>
        <v/>
      </c>
      <c r="AAR26" s="4" t="str">
        <f t="shared" si="177"/>
        <v/>
      </c>
      <c r="AAS26" s="4" t="str">
        <f t="shared" si="177"/>
        <v/>
      </c>
      <c r="AAT26" s="4" t="str">
        <f t="shared" si="177"/>
        <v/>
      </c>
      <c r="AAU26" s="4" t="str">
        <f t="shared" si="177"/>
        <v/>
      </c>
      <c r="AAV26" s="4" t="str">
        <f t="shared" si="177"/>
        <v/>
      </c>
      <c r="AAW26" s="4" t="str">
        <f t="shared" si="177"/>
        <v/>
      </c>
      <c r="AAX26" s="4" t="str">
        <f t="shared" si="177"/>
        <v/>
      </c>
      <c r="AAY26" s="4" t="str">
        <f t="shared" si="177"/>
        <v/>
      </c>
      <c r="AAZ26" s="4" t="str">
        <f t="shared" si="177"/>
        <v/>
      </c>
      <c r="ABA26" s="4" t="str">
        <f t="shared" si="177"/>
        <v/>
      </c>
      <c r="ABB26" s="4" t="str">
        <f t="shared" si="177"/>
        <v/>
      </c>
      <c r="ABC26" s="4" t="str">
        <f t="shared" si="177"/>
        <v/>
      </c>
      <c r="ABD26" s="4" t="str">
        <f t="shared" si="177"/>
        <v/>
      </c>
      <c r="ABE26" s="4" t="str">
        <f t="shared" si="177"/>
        <v/>
      </c>
      <c r="ABF26" s="4" t="str">
        <f t="shared" si="177"/>
        <v/>
      </c>
      <c r="ABG26" s="4" t="str">
        <f t="shared" si="177"/>
        <v/>
      </c>
      <c r="ABH26" s="4" t="str">
        <f t="shared" si="177"/>
        <v/>
      </c>
      <c r="ABI26" s="4" t="str">
        <f t="shared" si="177"/>
        <v/>
      </c>
      <c r="ABJ26" s="4" t="str">
        <f t="shared" si="177"/>
        <v/>
      </c>
      <c r="ABK26" s="4" t="str">
        <f t="shared" si="177"/>
        <v/>
      </c>
      <c r="ABL26" s="4" t="str">
        <f t="shared" si="177"/>
        <v/>
      </c>
      <c r="ABM26" s="4" t="str">
        <f t="shared" si="177"/>
        <v/>
      </c>
      <c r="ABN26" s="4" t="str">
        <f t="shared" si="177"/>
        <v/>
      </c>
      <c r="ABO26" s="4" t="str">
        <f t="shared" si="177"/>
        <v/>
      </c>
      <c r="ABP26" s="4" t="str">
        <f t="shared" si="177"/>
        <v/>
      </c>
      <c r="ABQ26" s="4" t="str">
        <f t="shared" si="177"/>
        <v/>
      </c>
      <c r="ABR26" s="4" t="str">
        <f t="shared" si="177"/>
        <v/>
      </c>
      <c r="ABS26" s="4" t="str">
        <f t="shared" si="177"/>
        <v/>
      </c>
      <c r="ABT26" s="4" t="str">
        <f t="shared" si="177"/>
        <v/>
      </c>
      <c r="ABU26" s="4" t="str">
        <f t="shared" si="177"/>
        <v/>
      </c>
      <c r="ABV26" s="4" t="str">
        <f t="shared" si="177"/>
        <v/>
      </c>
      <c r="ABW26" s="4" t="str">
        <f t="shared" si="177"/>
        <v/>
      </c>
      <c r="ABX26" s="4" t="str">
        <f t="shared" si="177"/>
        <v/>
      </c>
      <c r="ABY26" s="4" t="str">
        <f t="shared" si="177"/>
        <v/>
      </c>
      <c r="ABZ26" s="4" t="str">
        <f t="shared" si="177"/>
        <v/>
      </c>
      <c r="ACA26" s="4" t="str">
        <f t="shared" si="177"/>
        <v/>
      </c>
      <c r="ACB26" s="4" t="str">
        <f t="shared" si="177"/>
        <v/>
      </c>
      <c r="ACC26" s="4" t="str">
        <f t="shared" si="177"/>
        <v/>
      </c>
      <c r="ACD26" s="4" t="str">
        <f t="shared" si="177"/>
        <v/>
      </c>
      <c r="ACE26" s="4" t="str">
        <f t="shared" si="177"/>
        <v/>
      </c>
      <c r="ACF26" s="4" t="str">
        <f t="shared" si="177"/>
        <v/>
      </c>
      <c r="ACG26" s="4" t="str">
        <f t="shared" si="177"/>
        <v/>
      </c>
      <c r="ACH26" s="4" t="str">
        <f t="shared" si="177"/>
        <v/>
      </c>
      <c r="ACI26" s="4" t="str">
        <f t="shared" si="177"/>
        <v/>
      </c>
      <c r="ACJ26" s="4" t="str">
        <f t="shared" si="177"/>
        <v/>
      </c>
      <c r="ACK26" s="4" t="str">
        <f t="shared" si="177"/>
        <v/>
      </c>
      <c r="ACL26" s="4" t="str">
        <f t="shared" si="177"/>
        <v/>
      </c>
      <c r="ACM26" s="4" t="str">
        <f t="shared" si="177"/>
        <v/>
      </c>
      <c r="ACN26" s="4" t="str">
        <f t="shared" si="177"/>
        <v/>
      </c>
      <c r="ACO26" s="4" t="str">
        <f t="shared" si="177"/>
        <v/>
      </c>
      <c r="ACP26" s="4" t="str">
        <f t="shared" si="177"/>
        <v/>
      </c>
      <c r="ACQ26" s="4" t="str">
        <f t="shared" si="177"/>
        <v/>
      </c>
      <c r="ACR26" s="4" t="str">
        <f t="shared" ref="ACR26:AFC26" si="178">IF(ACR24&lt;&gt;0,ACR17/ACR24,"")</f>
        <v/>
      </c>
      <c r="ACS26" s="4" t="str">
        <f t="shared" si="178"/>
        <v/>
      </c>
      <c r="ACT26" s="4" t="str">
        <f t="shared" si="178"/>
        <v/>
      </c>
      <c r="ACU26" s="4" t="str">
        <f t="shared" si="178"/>
        <v/>
      </c>
      <c r="ACV26" s="4" t="str">
        <f t="shared" si="178"/>
        <v/>
      </c>
      <c r="ACW26" s="4" t="str">
        <f t="shared" si="178"/>
        <v/>
      </c>
      <c r="ACX26" s="4" t="str">
        <f t="shared" si="178"/>
        <v/>
      </c>
      <c r="ACY26" s="4" t="str">
        <f t="shared" si="178"/>
        <v/>
      </c>
      <c r="ACZ26" s="4" t="str">
        <f t="shared" si="178"/>
        <v/>
      </c>
      <c r="ADA26" s="4" t="str">
        <f t="shared" si="178"/>
        <v/>
      </c>
      <c r="ADB26" s="4" t="str">
        <f t="shared" si="178"/>
        <v/>
      </c>
      <c r="ADC26" s="4" t="str">
        <f t="shared" si="178"/>
        <v/>
      </c>
      <c r="ADD26" s="4" t="str">
        <f t="shared" si="178"/>
        <v/>
      </c>
      <c r="ADE26" s="4" t="str">
        <f t="shared" si="178"/>
        <v/>
      </c>
      <c r="ADF26" s="4" t="str">
        <f t="shared" si="178"/>
        <v/>
      </c>
      <c r="ADG26" s="4" t="str">
        <f t="shared" si="178"/>
        <v/>
      </c>
      <c r="ADH26" s="4" t="str">
        <f t="shared" si="178"/>
        <v/>
      </c>
      <c r="ADI26" s="4" t="str">
        <f t="shared" si="178"/>
        <v/>
      </c>
      <c r="ADJ26" s="4" t="str">
        <f t="shared" si="178"/>
        <v/>
      </c>
      <c r="ADK26" s="4" t="str">
        <f t="shared" si="178"/>
        <v/>
      </c>
      <c r="ADL26" s="4" t="str">
        <f t="shared" si="178"/>
        <v/>
      </c>
      <c r="ADM26" s="4" t="str">
        <f t="shared" si="178"/>
        <v/>
      </c>
      <c r="ADN26" s="4" t="str">
        <f t="shared" si="178"/>
        <v/>
      </c>
      <c r="ADO26" s="4" t="str">
        <f t="shared" si="178"/>
        <v/>
      </c>
      <c r="ADP26" s="4" t="str">
        <f t="shared" si="178"/>
        <v/>
      </c>
      <c r="ADQ26" s="4" t="str">
        <f t="shared" si="178"/>
        <v/>
      </c>
      <c r="ADR26" s="4" t="str">
        <f t="shared" si="178"/>
        <v/>
      </c>
      <c r="ADS26" s="4" t="str">
        <f t="shared" si="178"/>
        <v/>
      </c>
      <c r="ADT26" s="4" t="str">
        <f t="shared" si="178"/>
        <v/>
      </c>
      <c r="ADU26" s="4" t="str">
        <f t="shared" si="178"/>
        <v/>
      </c>
      <c r="ADV26" s="4" t="str">
        <f t="shared" si="178"/>
        <v/>
      </c>
      <c r="ADW26" s="4" t="str">
        <f t="shared" si="178"/>
        <v/>
      </c>
      <c r="ADX26" s="4" t="str">
        <f t="shared" si="178"/>
        <v/>
      </c>
      <c r="ADY26" s="4" t="str">
        <f t="shared" si="178"/>
        <v/>
      </c>
      <c r="ADZ26" s="4" t="str">
        <f t="shared" si="178"/>
        <v/>
      </c>
      <c r="AEA26" s="4" t="str">
        <f t="shared" si="178"/>
        <v/>
      </c>
      <c r="AEB26" s="4" t="str">
        <f t="shared" si="178"/>
        <v/>
      </c>
      <c r="AEC26" s="4" t="str">
        <f t="shared" si="178"/>
        <v/>
      </c>
      <c r="AED26" s="4" t="str">
        <f t="shared" si="178"/>
        <v/>
      </c>
      <c r="AEE26" s="4" t="str">
        <f t="shared" si="178"/>
        <v/>
      </c>
      <c r="AEF26" s="4" t="str">
        <f t="shared" si="178"/>
        <v/>
      </c>
      <c r="AEG26" s="4" t="str">
        <f t="shared" si="178"/>
        <v/>
      </c>
      <c r="AEH26" s="4" t="str">
        <f t="shared" si="178"/>
        <v/>
      </c>
      <c r="AEI26" s="4" t="str">
        <f t="shared" si="178"/>
        <v/>
      </c>
      <c r="AEJ26" s="4" t="str">
        <f t="shared" si="178"/>
        <v/>
      </c>
      <c r="AEK26" s="4" t="str">
        <f t="shared" si="178"/>
        <v/>
      </c>
      <c r="AEL26" s="4" t="str">
        <f t="shared" si="178"/>
        <v/>
      </c>
      <c r="AEM26" s="4" t="str">
        <f t="shared" si="178"/>
        <v/>
      </c>
      <c r="AEN26" s="4" t="str">
        <f t="shared" si="178"/>
        <v/>
      </c>
      <c r="AEO26" s="4" t="str">
        <f t="shared" si="178"/>
        <v/>
      </c>
      <c r="AEP26" s="4" t="str">
        <f t="shared" si="178"/>
        <v/>
      </c>
      <c r="AEQ26" s="4" t="str">
        <f t="shared" si="178"/>
        <v/>
      </c>
      <c r="AER26" s="4" t="str">
        <f t="shared" si="178"/>
        <v/>
      </c>
      <c r="AES26" s="4" t="str">
        <f t="shared" si="178"/>
        <v/>
      </c>
      <c r="AET26" s="4" t="str">
        <f t="shared" si="178"/>
        <v/>
      </c>
      <c r="AEU26" s="4" t="str">
        <f t="shared" si="178"/>
        <v/>
      </c>
      <c r="AEV26" s="4" t="str">
        <f t="shared" si="178"/>
        <v/>
      </c>
      <c r="AEW26" s="4" t="str">
        <f t="shared" si="178"/>
        <v/>
      </c>
      <c r="AEX26" s="4" t="str">
        <f t="shared" si="178"/>
        <v/>
      </c>
      <c r="AEY26" s="4" t="str">
        <f t="shared" si="178"/>
        <v/>
      </c>
      <c r="AEZ26" s="4" t="str">
        <f t="shared" si="178"/>
        <v/>
      </c>
      <c r="AFA26" s="4" t="str">
        <f t="shared" si="178"/>
        <v/>
      </c>
      <c r="AFB26" s="4" t="str">
        <f t="shared" si="178"/>
        <v/>
      </c>
      <c r="AFC26" s="4" t="str">
        <f t="shared" si="178"/>
        <v/>
      </c>
      <c r="AFD26" s="4" t="str">
        <f t="shared" ref="AFD26:AHO26" si="179">IF(AFD24&lt;&gt;0,AFD17/AFD24,"")</f>
        <v/>
      </c>
      <c r="AFE26" s="4" t="str">
        <f t="shared" si="179"/>
        <v/>
      </c>
      <c r="AFF26" s="4" t="str">
        <f t="shared" si="179"/>
        <v/>
      </c>
      <c r="AFG26" s="4" t="str">
        <f t="shared" si="179"/>
        <v/>
      </c>
      <c r="AFH26" s="4" t="str">
        <f t="shared" si="179"/>
        <v/>
      </c>
      <c r="AFI26" s="4" t="str">
        <f t="shared" si="179"/>
        <v/>
      </c>
      <c r="AFJ26" s="4" t="str">
        <f t="shared" si="179"/>
        <v/>
      </c>
      <c r="AFK26" s="4" t="str">
        <f t="shared" si="179"/>
        <v/>
      </c>
      <c r="AFL26" s="4" t="str">
        <f t="shared" si="179"/>
        <v/>
      </c>
      <c r="AFM26" s="4" t="str">
        <f t="shared" si="179"/>
        <v/>
      </c>
      <c r="AFN26" s="4" t="str">
        <f t="shared" si="179"/>
        <v/>
      </c>
      <c r="AFO26" s="4" t="str">
        <f t="shared" si="179"/>
        <v/>
      </c>
      <c r="AFP26" s="4" t="str">
        <f t="shared" si="179"/>
        <v/>
      </c>
      <c r="AFQ26" s="4" t="str">
        <f t="shared" si="179"/>
        <v/>
      </c>
      <c r="AFR26" s="4" t="str">
        <f t="shared" si="179"/>
        <v/>
      </c>
      <c r="AFS26" s="4" t="str">
        <f t="shared" si="179"/>
        <v/>
      </c>
      <c r="AFT26" s="4" t="str">
        <f t="shared" si="179"/>
        <v/>
      </c>
      <c r="AFU26" s="4" t="str">
        <f t="shared" si="179"/>
        <v/>
      </c>
      <c r="AFV26" s="4" t="str">
        <f t="shared" si="179"/>
        <v/>
      </c>
      <c r="AFW26" s="4" t="str">
        <f t="shared" si="179"/>
        <v/>
      </c>
      <c r="AFX26" s="4" t="str">
        <f t="shared" si="179"/>
        <v/>
      </c>
      <c r="AFY26" s="4" t="str">
        <f t="shared" si="179"/>
        <v/>
      </c>
      <c r="AFZ26" s="4" t="str">
        <f t="shared" si="179"/>
        <v/>
      </c>
      <c r="AGA26" s="4" t="str">
        <f t="shared" si="179"/>
        <v/>
      </c>
      <c r="AGB26" s="4" t="str">
        <f t="shared" si="179"/>
        <v/>
      </c>
      <c r="AGC26" s="4" t="str">
        <f t="shared" si="179"/>
        <v/>
      </c>
      <c r="AGD26" s="4" t="str">
        <f t="shared" si="179"/>
        <v/>
      </c>
      <c r="AGE26" s="4" t="str">
        <f t="shared" si="179"/>
        <v/>
      </c>
      <c r="AGF26" s="4" t="str">
        <f t="shared" si="179"/>
        <v/>
      </c>
      <c r="AGG26" s="4" t="str">
        <f t="shared" si="179"/>
        <v/>
      </c>
      <c r="AGH26" s="4" t="str">
        <f t="shared" si="179"/>
        <v/>
      </c>
      <c r="AGI26" s="4" t="str">
        <f t="shared" si="179"/>
        <v/>
      </c>
      <c r="AGJ26" s="4" t="str">
        <f t="shared" si="179"/>
        <v/>
      </c>
      <c r="AGK26" s="4" t="str">
        <f t="shared" si="179"/>
        <v/>
      </c>
      <c r="AGL26" s="4" t="str">
        <f t="shared" si="179"/>
        <v/>
      </c>
      <c r="AGM26" s="4" t="str">
        <f t="shared" si="179"/>
        <v/>
      </c>
      <c r="AGN26" s="4" t="str">
        <f t="shared" si="179"/>
        <v/>
      </c>
      <c r="AGO26" s="4" t="str">
        <f t="shared" si="179"/>
        <v/>
      </c>
      <c r="AGP26" s="4" t="str">
        <f t="shared" si="179"/>
        <v/>
      </c>
      <c r="AGQ26" s="4" t="str">
        <f t="shared" si="179"/>
        <v/>
      </c>
      <c r="AGR26" s="4" t="str">
        <f t="shared" si="179"/>
        <v/>
      </c>
      <c r="AGS26" s="4" t="str">
        <f t="shared" si="179"/>
        <v/>
      </c>
      <c r="AGT26" s="4" t="str">
        <f t="shared" si="179"/>
        <v/>
      </c>
      <c r="AGU26" s="4" t="str">
        <f t="shared" si="179"/>
        <v/>
      </c>
      <c r="AGV26" s="4" t="str">
        <f t="shared" si="179"/>
        <v/>
      </c>
      <c r="AGW26" s="4" t="str">
        <f t="shared" si="179"/>
        <v/>
      </c>
      <c r="AGX26" s="4" t="str">
        <f t="shared" si="179"/>
        <v/>
      </c>
      <c r="AGY26" s="4" t="str">
        <f t="shared" si="179"/>
        <v/>
      </c>
      <c r="AGZ26" s="4" t="str">
        <f t="shared" si="179"/>
        <v/>
      </c>
      <c r="AHA26" s="4" t="str">
        <f t="shared" si="179"/>
        <v/>
      </c>
      <c r="AHB26" s="4" t="str">
        <f t="shared" si="179"/>
        <v/>
      </c>
      <c r="AHC26" s="4" t="str">
        <f t="shared" si="179"/>
        <v/>
      </c>
      <c r="AHD26" s="4" t="str">
        <f t="shared" si="179"/>
        <v/>
      </c>
      <c r="AHE26" s="4" t="str">
        <f t="shared" si="179"/>
        <v/>
      </c>
      <c r="AHF26" s="4" t="str">
        <f t="shared" si="179"/>
        <v/>
      </c>
      <c r="AHG26" s="4" t="str">
        <f t="shared" si="179"/>
        <v/>
      </c>
      <c r="AHH26" s="4" t="str">
        <f t="shared" si="179"/>
        <v/>
      </c>
      <c r="AHI26" s="4" t="str">
        <f t="shared" si="179"/>
        <v/>
      </c>
      <c r="AHJ26" s="4" t="str">
        <f t="shared" si="179"/>
        <v/>
      </c>
      <c r="AHK26" s="4" t="str">
        <f t="shared" si="179"/>
        <v/>
      </c>
      <c r="AHL26" s="4" t="str">
        <f t="shared" si="179"/>
        <v/>
      </c>
      <c r="AHM26" s="4" t="str">
        <f t="shared" si="179"/>
        <v/>
      </c>
      <c r="AHN26" s="4" t="str">
        <f t="shared" si="179"/>
        <v/>
      </c>
      <c r="AHO26" s="4" t="str">
        <f t="shared" si="179"/>
        <v/>
      </c>
      <c r="AHP26" s="4" t="str">
        <f t="shared" ref="AHP26:AKA26" si="180">IF(AHP24&lt;&gt;0,AHP17/AHP24,"")</f>
        <v/>
      </c>
      <c r="AHQ26" s="4" t="str">
        <f t="shared" si="180"/>
        <v/>
      </c>
      <c r="AHR26" s="4" t="str">
        <f t="shared" si="180"/>
        <v/>
      </c>
      <c r="AHS26" s="4" t="str">
        <f t="shared" si="180"/>
        <v/>
      </c>
      <c r="AHT26" s="4" t="str">
        <f t="shared" si="180"/>
        <v/>
      </c>
      <c r="AHU26" s="4" t="str">
        <f t="shared" si="180"/>
        <v/>
      </c>
      <c r="AHV26" s="4" t="str">
        <f t="shared" si="180"/>
        <v/>
      </c>
      <c r="AHW26" s="4" t="str">
        <f t="shared" si="180"/>
        <v/>
      </c>
      <c r="AHX26" s="4" t="str">
        <f t="shared" si="180"/>
        <v/>
      </c>
      <c r="AHY26" s="4" t="str">
        <f t="shared" si="180"/>
        <v/>
      </c>
      <c r="AHZ26" s="4" t="str">
        <f t="shared" si="180"/>
        <v/>
      </c>
      <c r="AIA26" s="4" t="str">
        <f t="shared" si="180"/>
        <v/>
      </c>
      <c r="AIB26" s="4" t="str">
        <f t="shared" si="180"/>
        <v/>
      </c>
      <c r="AIC26" s="4" t="str">
        <f t="shared" si="180"/>
        <v/>
      </c>
      <c r="AID26" s="4" t="str">
        <f t="shared" si="180"/>
        <v/>
      </c>
      <c r="AIE26" s="4" t="str">
        <f t="shared" si="180"/>
        <v/>
      </c>
      <c r="AIF26" s="4" t="str">
        <f t="shared" si="180"/>
        <v/>
      </c>
      <c r="AIG26" s="4" t="str">
        <f t="shared" si="180"/>
        <v/>
      </c>
      <c r="AIH26" s="4" t="str">
        <f t="shared" si="180"/>
        <v/>
      </c>
      <c r="AII26" s="4" t="str">
        <f t="shared" si="180"/>
        <v/>
      </c>
      <c r="AIJ26" s="4" t="str">
        <f t="shared" si="180"/>
        <v/>
      </c>
      <c r="AIK26" s="4" t="str">
        <f t="shared" si="180"/>
        <v/>
      </c>
      <c r="AIL26" s="4" t="str">
        <f t="shared" si="180"/>
        <v/>
      </c>
      <c r="AIM26" s="4" t="str">
        <f t="shared" si="180"/>
        <v/>
      </c>
      <c r="AIN26" s="4" t="str">
        <f t="shared" si="180"/>
        <v/>
      </c>
      <c r="AIO26" s="4" t="str">
        <f t="shared" si="180"/>
        <v/>
      </c>
      <c r="AIP26" s="4" t="str">
        <f t="shared" si="180"/>
        <v/>
      </c>
      <c r="AIQ26" s="4" t="str">
        <f t="shared" si="180"/>
        <v/>
      </c>
      <c r="AIR26" s="4" t="str">
        <f t="shared" si="180"/>
        <v/>
      </c>
      <c r="AIS26" s="4" t="str">
        <f t="shared" si="180"/>
        <v/>
      </c>
      <c r="AIT26" s="4" t="str">
        <f t="shared" si="180"/>
        <v/>
      </c>
      <c r="AIU26" s="4" t="str">
        <f t="shared" si="180"/>
        <v/>
      </c>
      <c r="AIV26" s="4" t="str">
        <f t="shared" si="180"/>
        <v/>
      </c>
      <c r="AIW26" s="4" t="str">
        <f t="shared" si="180"/>
        <v/>
      </c>
      <c r="AIX26" s="4" t="str">
        <f t="shared" si="180"/>
        <v/>
      </c>
      <c r="AIY26" s="4" t="str">
        <f t="shared" si="180"/>
        <v/>
      </c>
      <c r="AIZ26" s="4" t="str">
        <f t="shared" si="180"/>
        <v/>
      </c>
      <c r="AJA26" s="4" t="str">
        <f t="shared" si="180"/>
        <v/>
      </c>
      <c r="AJB26" s="4" t="str">
        <f t="shared" si="180"/>
        <v/>
      </c>
      <c r="AJC26" s="4" t="str">
        <f t="shared" si="180"/>
        <v/>
      </c>
      <c r="AJD26" s="4" t="str">
        <f t="shared" si="180"/>
        <v/>
      </c>
      <c r="AJE26" s="4" t="str">
        <f t="shared" si="180"/>
        <v/>
      </c>
      <c r="AJF26" s="4" t="str">
        <f t="shared" si="180"/>
        <v/>
      </c>
      <c r="AJG26" s="4" t="str">
        <f t="shared" si="180"/>
        <v/>
      </c>
      <c r="AJH26" s="4" t="str">
        <f t="shared" si="180"/>
        <v/>
      </c>
      <c r="AJI26" s="4" t="str">
        <f t="shared" si="180"/>
        <v/>
      </c>
      <c r="AJJ26" s="4" t="str">
        <f t="shared" si="180"/>
        <v/>
      </c>
      <c r="AJK26" s="4" t="str">
        <f t="shared" si="180"/>
        <v/>
      </c>
      <c r="AJL26" s="4" t="str">
        <f t="shared" si="180"/>
        <v/>
      </c>
      <c r="AJM26" s="4" t="str">
        <f t="shared" si="180"/>
        <v/>
      </c>
      <c r="AJN26" s="4" t="str">
        <f t="shared" si="180"/>
        <v/>
      </c>
      <c r="AJO26" s="4" t="str">
        <f t="shared" si="180"/>
        <v/>
      </c>
      <c r="AJP26" s="4" t="str">
        <f t="shared" si="180"/>
        <v/>
      </c>
      <c r="AJQ26" s="4" t="str">
        <f t="shared" si="180"/>
        <v/>
      </c>
      <c r="AJR26" s="4" t="str">
        <f t="shared" si="180"/>
        <v/>
      </c>
      <c r="AJS26" s="4" t="str">
        <f t="shared" si="180"/>
        <v/>
      </c>
      <c r="AJT26" s="4" t="str">
        <f t="shared" si="180"/>
        <v/>
      </c>
      <c r="AJU26" s="4" t="str">
        <f t="shared" si="180"/>
        <v/>
      </c>
      <c r="AJV26" s="4" t="str">
        <f t="shared" si="180"/>
        <v/>
      </c>
      <c r="AJW26" s="4" t="str">
        <f t="shared" si="180"/>
        <v/>
      </c>
      <c r="AJX26" s="4" t="str">
        <f t="shared" si="180"/>
        <v/>
      </c>
      <c r="AJY26" s="4" t="str">
        <f t="shared" si="180"/>
        <v/>
      </c>
      <c r="AJZ26" s="4" t="str">
        <f t="shared" si="180"/>
        <v/>
      </c>
      <c r="AKA26" s="4" t="str">
        <f t="shared" si="180"/>
        <v/>
      </c>
      <c r="AKB26" s="4" t="str">
        <f t="shared" ref="AKB26:AMM26" si="181">IF(AKB24&lt;&gt;0,AKB17/AKB24,"")</f>
        <v/>
      </c>
      <c r="AKC26" s="4" t="str">
        <f t="shared" si="181"/>
        <v/>
      </c>
      <c r="AKD26" s="4" t="str">
        <f t="shared" si="181"/>
        <v/>
      </c>
      <c r="AKE26" s="4" t="str">
        <f t="shared" si="181"/>
        <v/>
      </c>
      <c r="AKF26" s="4" t="str">
        <f t="shared" si="181"/>
        <v/>
      </c>
      <c r="AKG26" s="4" t="str">
        <f t="shared" si="181"/>
        <v/>
      </c>
      <c r="AKH26" s="4" t="str">
        <f t="shared" si="181"/>
        <v/>
      </c>
      <c r="AKI26" s="4" t="str">
        <f t="shared" si="181"/>
        <v/>
      </c>
      <c r="AKJ26" s="4" t="str">
        <f t="shared" si="181"/>
        <v/>
      </c>
      <c r="AKK26" s="4" t="str">
        <f t="shared" si="181"/>
        <v/>
      </c>
      <c r="AKL26" s="4" t="str">
        <f t="shared" si="181"/>
        <v/>
      </c>
      <c r="AKM26" s="4" t="str">
        <f t="shared" si="181"/>
        <v/>
      </c>
      <c r="AKN26" s="4" t="str">
        <f t="shared" si="181"/>
        <v/>
      </c>
      <c r="AKO26" s="4" t="str">
        <f t="shared" si="181"/>
        <v/>
      </c>
      <c r="AKP26" s="4" t="str">
        <f t="shared" si="181"/>
        <v/>
      </c>
      <c r="AKQ26" s="4" t="str">
        <f t="shared" si="181"/>
        <v/>
      </c>
      <c r="AKR26" s="4" t="str">
        <f t="shared" si="181"/>
        <v/>
      </c>
      <c r="AKS26" s="4" t="str">
        <f t="shared" si="181"/>
        <v/>
      </c>
      <c r="AKT26" s="4" t="str">
        <f t="shared" si="181"/>
        <v/>
      </c>
      <c r="AKU26" s="4" t="str">
        <f t="shared" si="181"/>
        <v/>
      </c>
      <c r="AKV26" s="4" t="str">
        <f t="shared" si="181"/>
        <v/>
      </c>
      <c r="AKW26" s="4" t="str">
        <f t="shared" si="181"/>
        <v/>
      </c>
      <c r="AKX26" s="4" t="str">
        <f t="shared" si="181"/>
        <v/>
      </c>
      <c r="AKY26" s="4" t="str">
        <f t="shared" si="181"/>
        <v/>
      </c>
      <c r="AKZ26" s="4" t="str">
        <f t="shared" si="181"/>
        <v/>
      </c>
      <c r="ALA26" s="4" t="str">
        <f t="shared" si="181"/>
        <v/>
      </c>
      <c r="ALB26" s="4" t="str">
        <f t="shared" si="181"/>
        <v/>
      </c>
      <c r="ALC26" s="4" t="str">
        <f t="shared" si="181"/>
        <v/>
      </c>
      <c r="ALD26" s="4" t="str">
        <f t="shared" si="181"/>
        <v/>
      </c>
      <c r="ALE26" s="4" t="str">
        <f t="shared" si="181"/>
        <v/>
      </c>
      <c r="ALF26" s="4" t="str">
        <f t="shared" si="181"/>
        <v/>
      </c>
      <c r="ALG26" s="4" t="str">
        <f t="shared" si="181"/>
        <v/>
      </c>
      <c r="ALH26" s="4" t="str">
        <f t="shared" si="181"/>
        <v/>
      </c>
      <c r="ALI26" s="4" t="str">
        <f t="shared" si="181"/>
        <v/>
      </c>
      <c r="ALJ26" s="4" t="str">
        <f t="shared" si="181"/>
        <v/>
      </c>
      <c r="ALK26" s="4" t="str">
        <f t="shared" si="181"/>
        <v/>
      </c>
      <c r="ALL26" s="4" t="str">
        <f t="shared" si="181"/>
        <v/>
      </c>
      <c r="ALM26" s="4" t="str">
        <f t="shared" si="181"/>
        <v/>
      </c>
      <c r="ALN26" s="4" t="str">
        <f t="shared" si="181"/>
        <v/>
      </c>
      <c r="ALO26" s="4" t="str">
        <f t="shared" si="181"/>
        <v/>
      </c>
      <c r="ALP26" s="4" t="str">
        <f t="shared" si="181"/>
        <v/>
      </c>
      <c r="ALQ26" s="4" t="str">
        <f t="shared" si="181"/>
        <v/>
      </c>
      <c r="ALR26" s="4" t="str">
        <f t="shared" si="181"/>
        <v/>
      </c>
      <c r="ALS26" s="4" t="str">
        <f t="shared" si="181"/>
        <v/>
      </c>
      <c r="ALT26" s="4" t="str">
        <f t="shared" si="181"/>
        <v/>
      </c>
      <c r="ALU26" s="4" t="str">
        <f t="shared" si="181"/>
        <v/>
      </c>
      <c r="ALV26" s="4" t="str">
        <f t="shared" si="181"/>
        <v/>
      </c>
      <c r="ALW26" s="4" t="str">
        <f t="shared" si="181"/>
        <v/>
      </c>
      <c r="ALX26" s="4" t="str">
        <f t="shared" si="181"/>
        <v/>
      </c>
      <c r="ALY26" s="4" t="str">
        <f t="shared" si="181"/>
        <v/>
      </c>
      <c r="ALZ26" s="4" t="str">
        <f t="shared" si="181"/>
        <v/>
      </c>
      <c r="AMA26" s="4" t="str">
        <f t="shared" si="181"/>
        <v/>
      </c>
      <c r="AMB26" s="4" t="str">
        <f t="shared" si="181"/>
        <v/>
      </c>
      <c r="AMC26" s="4" t="str">
        <f t="shared" si="181"/>
        <v/>
      </c>
      <c r="AMD26" s="4" t="str">
        <f t="shared" si="181"/>
        <v/>
      </c>
      <c r="AME26" s="4" t="str">
        <f t="shared" si="181"/>
        <v/>
      </c>
      <c r="AMF26" s="4" t="str">
        <f t="shared" si="181"/>
        <v/>
      </c>
      <c r="AMG26" s="4" t="str">
        <f t="shared" si="181"/>
        <v/>
      </c>
      <c r="AMH26" s="4" t="str">
        <f t="shared" si="181"/>
        <v/>
      </c>
      <c r="AMI26" s="4" t="str">
        <f t="shared" si="181"/>
        <v/>
      </c>
      <c r="AMJ26" s="4" t="str">
        <f t="shared" si="181"/>
        <v/>
      </c>
      <c r="AMK26" s="4" t="str">
        <f t="shared" si="181"/>
        <v/>
      </c>
      <c r="AML26" s="4" t="str">
        <f t="shared" si="181"/>
        <v/>
      </c>
      <c r="AMM26" s="4" t="str">
        <f t="shared" si="181"/>
        <v/>
      </c>
      <c r="AMN26" s="4" t="str">
        <f t="shared" ref="AMN26:AOY26" si="182">IF(AMN24&lt;&gt;0,AMN17/AMN24,"")</f>
        <v/>
      </c>
      <c r="AMO26" s="4" t="str">
        <f t="shared" si="182"/>
        <v/>
      </c>
      <c r="AMP26" s="4" t="str">
        <f t="shared" si="182"/>
        <v/>
      </c>
      <c r="AMQ26" s="4" t="str">
        <f t="shared" si="182"/>
        <v/>
      </c>
      <c r="AMR26" s="4" t="str">
        <f t="shared" si="182"/>
        <v/>
      </c>
      <c r="AMS26" s="4" t="str">
        <f t="shared" si="182"/>
        <v/>
      </c>
      <c r="AMT26" s="4" t="str">
        <f t="shared" si="182"/>
        <v/>
      </c>
      <c r="AMU26" s="4" t="str">
        <f t="shared" si="182"/>
        <v/>
      </c>
      <c r="AMV26" s="4" t="str">
        <f t="shared" si="182"/>
        <v/>
      </c>
      <c r="AMW26" s="4" t="str">
        <f t="shared" si="182"/>
        <v/>
      </c>
      <c r="AMX26" s="4" t="str">
        <f t="shared" si="182"/>
        <v/>
      </c>
      <c r="AMY26" s="4" t="str">
        <f t="shared" si="182"/>
        <v/>
      </c>
      <c r="AMZ26" s="4" t="str">
        <f t="shared" si="182"/>
        <v/>
      </c>
      <c r="ANA26" s="4" t="str">
        <f t="shared" si="182"/>
        <v/>
      </c>
      <c r="ANB26" s="4" t="str">
        <f t="shared" si="182"/>
        <v/>
      </c>
      <c r="ANC26" s="4" t="str">
        <f t="shared" si="182"/>
        <v/>
      </c>
      <c r="AND26" s="4" t="str">
        <f t="shared" si="182"/>
        <v/>
      </c>
      <c r="ANE26" s="4" t="str">
        <f t="shared" si="182"/>
        <v/>
      </c>
      <c r="ANF26" s="4" t="str">
        <f t="shared" si="182"/>
        <v/>
      </c>
      <c r="ANG26" s="4" t="str">
        <f t="shared" si="182"/>
        <v/>
      </c>
      <c r="ANH26" s="4" t="str">
        <f t="shared" si="182"/>
        <v/>
      </c>
      <c r="ANI26" s="4" t="str">
        <f t="shared" si="182"/>
        <v/>
      </c>
      <c r="ANJ26" s="4" t="str">
        <f t="shared" si="182"/>
        <v/>
      </c>
      <c r="ANK26" s="4" t="str">
        <f t="shared" si="182"/>
        <v/>
      </c>
      <c r="ANL26" s="4" t="str">
        <f t="shared" si="182"/>
        <v/>
      </c>
      <c r="ANM26" s="4" t="str">
        <f t="shared" si="182"/>
        <v/>
      </c>
      <c r="ANN26" s="4" t="str">
        <f t="shared" si="182"/>
        <v/>
      </c>
      <c r="ANO26" s="4" t="str">
        <f t="shared" si="182"/>
        <v/>
      </c>
      <c r="ANP26" s="4" t="str">
        <f t="shared" si="182"/>
        <v/>
      </c>
      <c r="ANQ26" s="4" t="str">
        <f t="shared" si="182"/>
        <v/>
      </c>
      <c r="ANR26" s="4" t="str">
        <f t="shared" si="182"/>
        <v/>
      </c>
      <c r="ANS26" s="4" t="str">
        <f t="shared" si="182"/>
        <v/>
      </c>
      <c r="ANT26" s="4" t="str">
        <f t="shared" si="182"/>
        <v/>
      </c>
      <c r="ANU26" s="4" t="str">
        <f t="shared" si="182"/>
        <v/>
      </c>
      <c r="ANV26" s="4" t="str">
        <f t="shared" si="182"/>
        <v/>
      </c>
      <c r="ANW26" s="4" t="str">
        <f t="shared" si="182"/>
        <v/>
      </c>
      <c r="ANX26" s="4" t="str">
        <f t="shared" si="182"/>
        <v/>
      </c>
      <c r="ANY26" s="4" t="str">
        <f t="shared" si="182"/>
        <v/>
      </c>
      <c r="ANZ26" s="4" t="str">
        <f t="shared" si="182"/>
        <v/>
      </c>
      <c r="AOA26" s="4" t="str">
        <f t="shared" si="182"/>
        <v/>
      </c>
      <c r="AOB26" s="4" t="str">
        <f t="shared" si="182"/>
        <v/>
      </c>
      <c r="AOC26" s="4" t="str">
        <f t="shared" si="182"/>
        <v/>
      </c>
      <c r="AOD26" s="4" t="str">
        <f t="shared" si="182"/>
        <v/>
      </c>
      <c r="AOE26" s="4" t="str">
        <f t="shared" si="182"/>
        <v/>
      </c>
      <c r="AOF26" s="4" t="str">
        <f t="shared" si="182"/>
        <v/>
      </c>
      <c r="AOG26" s="4" t="str">
        <f t="shared" si="182"/>
        <v/>
      </c>
      <c r="AOH26" s="4" t="str">
        <f t="shared" si="182"/>
        <v/>
      </c>
      <c r="AOI26" s="4" t="str">
        <f t="shared" si="182"/>
        <v/>
      </c>
      <c r="AOJ26" s="4" t="str">
        <f t="shared" si="182"/>
        <v/>
      </c>
      <c r="AOK26" s="4" t="str">
        <f t="shared" si="182"/>
        <v/>
      </c>
      <c r="AOL26" s="4" t="str">
        <f t="shared" si="182"/>
        <v/>
      </c>
      <c r="AOM26" s="4" t="str">
        <f t="shared" si="182"/>
        <v/>
      </c>
      <c r="AON26" s="4" t="str">
        <f t="shared" si="182"/>
        <v/>
      </c>
      <c r="AOO26" s="4" t="str">
        <f t="shared" si="182"/>
        <v/>
      </c>
      <c r="AOP26" s="4" t="str">
        <f t="shared" si="182"/>
        <v/>
      </c>
      <c r="AOQ26" s="4" t="str">
        <f t="shared" si="182"/>
        <v/>
      </c>
      <c r="AOR26" s="4" t="str">
        <f t="shared" si="182"/>
        <v/>
      </c>
      <c r="AOS26" s="4" t="str">
        <f t="shared" si="182"/>
        <v/>
      </c>
      <c r="AOT26" s="4" t="str">
        <f t="shared" si="182"/>
        <v/>
      </c>
      <c r="AOU26" s="4" t="str">
        <f t="shared" si="182"/>
        <v/>
      </c>
      <c r="AOV26" s="4" t="str">
        <f t="shared" si="182"/>
        <v/>
      </c>
      <c r="AOW26" s="4" t="str">
        <f t="shared" si="182"/>
        <v/>
      </c>
      <c r="AOX26" s="4" t="str">
        <f t="shared" si="182"/>
        <v/>
      </c>
      <c r="AOY26" s="4" t="str">
        <f t="shared" si="182"/>
        <v/>
      </c>
      <c r="AOZ26" s="4" t="str">
        <f t="shared" ref="AOZ26:APE26" si="183">IF(AOZ24&lt;&gt;0,AOZ17/AOZ24,"")</f>
        <v/>
      </c>
      <c r="APA26" s="4" t="str">
        <f t="shared" si="183"/>
        <v/>
      </c>
      <c r="APB26" s="4" t="str">
        <f t="shared" si="183"/>
        <v/>
      </c>
      <c r="APC26" s="4" t="str">
        <f t="shared" si="183"/>
        <v/>
      </c>
      <c r="APD26" s="4" t="str">
        <f t="shared" si="183"/>
        <v/>
      </c>
      <c r="APE26" s="4" t="str">
        <f t="shared" si="183"/>
        <v/>
      </c>
    </row>
    <row r="27" spans="1:1097">
      <c r="A27" s="205"/>
      <c r="B27" s="190" t="s">
        <v>23</v>
      </c>
      <c r="C27" t="str">
        <f>IF(C24&lt;&gt;0,C20/C24,"")</f>
        <v/>
      </c>
      <c r="D27" t="str">
        <f t="shared" ref="D27:BO27" si="184">IF(D24&lt;&gt;0,D20/D24,"")</f>
        <v/>
      </c>
      <c r="E27" t="str">
        <f t="shared" si="184"/>
        <v/>
      </c>
      <c r="F27" t="str">
        <f t="shared" si="184"/>
        <v/>
      </c>
      <c r="G27" s="4" t="str">
        <f t="shared" si="184"/>
        <v/>
      </c>
      <c r="H27" s="4" t="str">
        <f t="shared" si="184"/>
        <v/>
      </c>
      <c r="I27" s="4" t="str">
        <f t="shared" si="184"/>
        <v/>
      </c>
      <c r="J27" s="4" t="str">
        <f t="shared" si="184"/>
        <v/>
      </c>
      <c r="K27" s="4" t="str">
        <f t="shared" si="184"/>
        <v/>
      </c>
      <c r="L27" s="4" t="str">
        <f t="shared" si="184"/>
        <v/>
      </c>
      <c r="M27" s="4" t="str">
        <f t="shared" si="184"/>
        <v/>
      </c>
      <c r="N27" s="4" t="str">
        <f t="shared" si="184"/>
        <v/>
      </c>
      <c r="O27" s="4" t="str">
        <f t="shared" si="184"/>
        <v/>
      </c>
      <c r="P27" s="4" t="str">
        <f t="shared" si="184"/>
        <v/>
      </c>
      <c r="Q27" s="4" t="str">
        <f t="shared" si="184"/>
        <v/>
      </c>
      <c r="R27" s="4" t="str">
        <f t="shared" si="184"/>
        <v/>
      </c>
      <c r="S27" s="4" t="str">
        <f t="shared" si="184"/>
        <v/>
      </c>
      <c r="T27" s="4" t="str">
        <f t="shared" si="184"/>
        <v/>
      </c>
      <c r="U27" s="4" t="str">
        <f t="shared" si="184"/>
        <v/>
      </c>
      <c r="V27" s="4" t="str">
        <f t="shared" si="184"/>
        <v/>
      </c>
      <c r="W27" s="4" t="str">
        <f t="shared" si="184"/>
        <v/>
      </c>
      <c r="X27" s="4" t="str">
        <f t="shared" si="184"/>
        <v/>
      </c>
      <c r="Y27" s="4" t="str">
        <f t="shared" si="184"/>
        <v/>
      </c>
      <c r="Z27" s="4" t="str">
        <f t="shared" si="184"/>
        <v/>
      </c>
      <c r="AA27" s="4" t="str">
        <f t="shared" si="184"/>
        <v/>
      </c>
      <c r="AB27" s="4" t="str">
        <f t="shared" si="184"/>
        <v/>
      </c>
      <c r="AC27" s="4" t="str">
        <f t="shared" si="184"/>
        <v/>
      </c>
      <c r="AD27" s="4" t="str">
        <f t="shared" si="184"/>
        <v/>
      </c>
      <c r="AE27" s="4" t="str">
        <f t="shared" si="184"/>
        <v/>
      </c>
      <c r="AF27" s="4" t="str">
        <f t="shared" si="184"/>
        <v/>
      </c>
      <c r="AG27" s="4" t="str">
        <f t="shared" si="184"/>
        <v/>
      </c>
      <c r="AH27" s="4" t="str">
        <f t="shared" si="184"/>
        <v/>
      </c>
      <c r="AI27" s="4" t="str">
        <f t="shared" si="184"/>
        <v/>
      </c>
      <c r="AJ27" s="4" t="str">
        <f t="shared" si="184"/>
        <v/>
      </c>
      <c r="AK27" s="4" t="str">
        <f t="shared" si="184"/>
        <v/>
      </c>
      <c r="AL27" s="4" t="str">
        <f t="shared" si="184"/>
        <v/>
      </c>
      <c r="AM27" s="4" t="str">
        <f t="shared" si="184"/>
        <v/>
      </c>
      <c r="AN27" s="4" t="str">
        <f t="shared" si="184"/>
        <v/>
      </c>
      <c r="AO27" s="4" t="str">
        <f t="shared" si="184"/>
        <v/>
      </c>
      <c r="AP27" s="4" t="str">
        <f t="shared" si="184"/>
        <v/>
      </c>
      <c r="AQ27" s="4" t="str">
        <f t="shared" si="184"/>
        <v/>
      </c>
      <c r="AR27" s="4" t="str">
        <f t="shared" si="184"/>
        <v/>
      </c>
      <c r="AS27" s="4" t="str">
        <f t="shared" si="184"/>
        <v/>
      </c>
      <c r="AT27" s="4" t="str">
        <f t="shared" si="184"/>
        <v/>
      </c>
      <c r="AU27" s="4" t="str">
        <f t="shared" si="184"/>
        <v/>
      </c>
      <c r="AV27" s="4" t="str">
        <f t="shared" si="184"/>
        <v/>
      </c>
      <c r="AW27" s="4" t="str">
        <f t="shared" si="184"/>
        <v/>
      </c>
      <c r="AX27" s="4" t="str">
        <f t="shared" si="184"/>
        <v/>
      </c>
      <c r="AY27" s="4" t="str">
        <f t="shared" si="184"/>
        <v/>
      </c>
      <c r="AZ27" s="4" t="str">
        <f t="shared" si="184"/>
        <v/>
      </c>
      <c r="BA27" s="4" t="str">
        <f t="shared" si="184"/>
        <v/>
      </c>
      <c r="BB27" s="4" t="str">
        <f t="shared" si="184"/>
        <v/>
      </c>
      <c r="BC27" s="4" t="str">
        <f t="shared" si="184"/>
        <v/>
      </c>
      <c r="BD27" s="4" t="str">
        <f t="shared" si="184"/>
        <v/>
      </c>
      <c r="BE27" s="4" t="str">
        <f t="shared" si="184"/>
        <v/>
      </c>
      <c r="BF27" s="4" t="str">
        <f t="shared" si="184"/>
        <v/>
      </c>
      <c r="BG27" s="4" t="str">
        <f t="shared" si="184"/>
        <v/>
      </c>
      <c r="BH27" s="4" t="str">
        <f t="shared" si="184"/>
        <v/>
      </c>
      <c r="BI27" s="4" t="str">
        <f t="shared" si="184"/>
        <v/>
      </c>
      <c r="BJ27" s="4" t="str">
        <f t="shared" si="184"/>
        <v/>
      </c>
      <c r="BK27" s="4" t="str">
        <f t="shared" si="184"/>
        <v/>
      </c>
      <c r="BL27" s="4" t="str">
        <f t="shared" si="184"/>
        <v/>
      </c>
      <c r="BM27" s="4" t="str">
        <f t="shared" si="184"/>
        <v/>
      </c>
      <c r="BN27" s="4" t="str">
        <f t="shared" si="184"/>
        <v/>
      </c>
      <c r="BO27" s="4" t="str">
        <f t="shared" si="184"/>
        <v/>
      </c>
      <c r="BP27" s="4" t="str">
        <f t="shared" ref="BP27:EA27" si="185">IF(BP24&lt;&gt;0,BP20/BP24,"")</f>
        <v/>
      </c>
      <c r="BQ27" s="4" t="str">
        <f t="shared" si="185"/>
        <v/>
      </c>
      <c r="BR27" s="4" t="str">
        <f t="shared" si="185"/>
        <v/>
      </c>
      <c r="BS27" s="4" t="str">
        <f t="shared" si="185"/>
        <v/>
      </c>
      <c r="BT27" s="4" t="str">
        <f t="shared" si="185"/>
        <v/>
      </c>
      <c r="BU27" s="4" t="str">
        <f t="shared" si="185"/>
        <v/>
      </c>
      <c r="BV27" s="4" t="str">
        <f t="shared" si="185"/>
        <v/>
      </c>
      <c r="BW27" s="4" t="str">
        <f t="shared" si="185"/>
        <v/>
      </c>
      <c r="BX27" s="4" t="str">
        <f t="shared" si="185"/>
        <v/>
      </c>
      <c r="BY27" s="4" t="str">
        <f t="shared" si="185"/>
        <v/>
      </c>
      <c r="BZ27" s="4" t="str">
        <f t="shared" si="185"/>
        <v/>
      </c>
      <c r="CA27" s="4" t="str">
        <f t="shared" si="185"/>
        <v/>
      </c>
      <c r="CB27" s="4" t="str">
        <f t="shared" si="185"/>
        <v/>
      </c>
      <c r="CC27" s="4" t="str">
        <f t="shared" si="185"/>
        <v/>
      </c>
      <c r="CD27" s="4" t="str">
        <f t="shared" si="185"/>
        <v/>
      </c>
      <c r="CE27" s="4" t="str">
        <f t="shared" si="185"/>
        <v/>
      </c>
      <c r="CF27" s="4" t="str">
        <f t="shared" si="185"/>
        <v/>
      </c>
      <c r="CG27" s="4" t="str">
        <f t="shared" si="185"/>
        <v/>
      </c>
      <c r="CH27" s="4" t="str">
        <f t="shared" si="185"/>
        <v/>
      </c>
      <c r="CI27" s="4" t="str">
        <f t="shared" si="185"/>
        <v/>
      </c>
      <c r="CJ27" s="4" t="str">
        <f t="shared" si="185"/>
        <v/>
      </c>
      <c r="CK27" s="4" t="str">
        <f t="shared" si="185"/>
        <v/>
      </c>
      <c r="CL27" s="4" t="str">
        <f t="shared" si="185"/>
        <v/>
      </c>
      <c r="CM27" s="4" t="str">
        <f t="shared" si="185"/>
        <v/>
      </c>
      <c r="CN27" s="4" t="str">
        <f t="shared" si="185"/>
        <v/>
      </c>
      <c r="CO27" s="4" t="str">
        <f t="shared" si="185"/>
        <v/>
      </c>
      <c r="CP27" s="4" t="str">
        <f t="shared" si="185"/>
        <v/>
      </c>
      <c r="CQ27" s="4" t="str">
        <f t="shared" si="185"/>
        <v/>
      </c>
      <c r="CR27" s="4" t="str">
        <f t="shared" si="185"/>
        <v/>
      </c>
      <c r="CS27" s="4" t="str">
        <f t="shared" si="185"/>
        <v/>
      </c>
      <c r="CT27" s="4" t="str">
        <f t="shared" si="185"/>
        <v/>
      </c>
      <c r="CU27" s="4" t="str">
        <f t="shared" si="185"/>
        <v/>
      </c>
      <c r="CV27" s="4" t="str">
        <f t="shared" si="185"/>
        <v/>
      </c>
      <c r="CW27" s="4" t="str">
        <f t="shared" si="185"/>
        <v/>
      </c>
      <c r="CX27" s="4" t="str">
        <f t="shared" si="185"/>
        <v/>
      </c>
      <c r="CY27" s="4" t="str">
        <f t="shared" si="185"/>
        <v/>
      </c>
      <c r="CZ27" s="4" t="str">
        <f t="shared" si="185"/>
        <v/>
      </c>
      <c r="DA27" s="4" t="str">
        <f t="shared" si="185"/>
        <v/>
      </c>
      <c r="DB27" s="4" t="str">
        <f t="shared" si="185"/>
        <v/>
      </c>
      <c r="DC27" s="4" t="str">
        <f t="shared" si="185"/>
        <v/>
      </c>
      <c r="DD27" s="4" t="str">
        <f t="shared" si="185"/>
        <v/>
      </c>
      <c r="DE27" s="4" t="str">
        <f t="shared" si="185"/>
        <v/>
      </c>
      <c r="DF27" s="4" t="str">
        <f t="shared" si="185"/>
        <v/>
      </c>
      <c r="DG27" s="4" t="str">
        <f t="shared" si="185"/>
        <v/>
      </c>
      <c r="DH27" s="4" t="str">
        <f t="shared" si="185"/>
        <v/>
      </c>
      <c r="DI27" s="4" t="str">
        <f t="shared" si="185"/>
        <v/>
      </c>
      <c r="DJ27" s="4" t="str">
        <f t="shared" si="185"/>
        <v/>
      </c>
      <c r="DK27" s="4" t="str">
        <f t="shared" si="185"/>
        <v/>
      </c>
      <c r="DL27" s="4" t="str">
        <f t="shared" si="185"/>
        <v/>
      </c>
      <c r="DM27" s="4" t="str">
        <f t="shared" si="185"/>
        <v/>
      </c>
      <c r="DN27" s="4" t="str">
        <f t="shared" si="185"/>
        <v/>
      </c>
      <c r="DO27" s="4" t="str">
        <f t="shared" si="185"/>
        <v/>
      </c>
      <c r="DP27" s="4" t="str">
        <f t="shared" si="185"/>
        <v/>
      </c>
      <c r="DQ27" s="4" t="str">
        <f t="shared" si="185"/>
        <v/>
      </c>
      <c r="DR27" s="4" t="str">
        <f t="shared" si="185"/>
        <v/>
      </c>
      <c r="DS27" s="4" t="str">
        <f t="shared" si="185"/>
        <v/>
      </c>
      <c r="DT27" s="4" t="str">
        <f t="shared" si="185"/>
        <v/>
      </c>
      <c r="DU27" s="4" t="str">
        <f t="shared" si="185"/>
        <v/>
      </c>
      <c r="DV27" s="4" t="str">
        <f t="shared" si="185"/>
        <v/>
      </c>
      <c r="DW27" s="4" t="str">
        <f t="shared" si="185"/>
        <v/>
      </c>
      <c r="DX27" s="4">
        <f t="shared" si="185"/>
        <v>0</v>
      </c>
      <c r="DY27" s="4" t="str">
        <f t="shared" si="185"/>
        <v/>
      </c>
      <c r="DZ27" s="4" t="str">
        <f t="shared" si="185"/>
        <v/>
      </c>
      <c r="EA27" s="4" t="str">
        <f t="shared" si="185"/>
        <v/>
      </c>
      <c r="EB27" s="4" t="str">
        <f t="shared" ref="EB27:GM27" si="186">IF(EB24&lt;&gt;0,EB20/EB24,"")</f>
        <v/>
      </c>
      <c r="EC27" s="4" t="str">
        <f t="shared" si="186"/>
        <v/>
      </c>
      <c r="ED27" s="4" t="str">
        <f t="shared" si="186"/>
        <v/>
      </c>
      <c r="EE27" s="4" t="str">
        <f t="shared" si="186"/>
        <v/>
      </c>
      <c r="EF27" s="4" t="str">
        <f t="shared" si="186"/>
        <v/>
      </c>
      <c r="EG27" s="4" t="str">
        <f t="shared" si="186"/>
        <v/>
      </c>
      <c r="EH27" s="4" t="str">
        <f t="shared" si="186"/>
        <v/>
      </c>
      <c r="EI27" s="4" t="str">
        <f t="shared" si="186"/>
        <v/>
      </c>
      <c r="EJ27" s="4" t="str">
        <f t="shared" si="186"/>
        <v/>
      </c>
      <c r="EK27" s="4" t="str">
        <f t="shared" si="186"/>
        <v/>
      </c>
      <c r="EL27" s="4" t="str">
        <f t="shared" si="186"/>
        <v/>
      </c>
      <c r="EM27" s="4" t="str">
        <f t="shared" si="186"/>
        <v/>
      </c>
      <c r="EN27" s="4" t="str">
        <f t="shared" si="186"/>
        <v/>
      </c>
      <c r="EO27" s="4" t="str">
        <f t="shared" si="186"/>
        <v/>
      </c>
      <c r="EP27" s="4" t="str">
        <f t="shared" si="186"/>
        <v/>
      </c>
      <c r="EQ27" s="4" t="str">
        <f t="shared" si="186"/>
        <v/>
      </c>
      <c r="ER27" s="4" t="str">
        <f t="shared" si="186"/>
        <v/>
      </c>
      <c r="ES27" s="4" t="str">
        <f t="shared" si="186"/>
        <v/>
      </c>
      <c r="ET27" s="4" t="str">
        <f t="shared" si="186"/>
        <v/>
      </c>
      <c r="EU27" s="4" t="str">
        <f t="shared" si="186"/>
        <v/>
      </c>
      <c r="EV27" s="4" t="str">
        <f t="shared" si="186"/>
        <v/>
      </c>
      <c r="EW27" s="4" t="str">
        <f t="shared" si="186"/>
        <v/>
      </c>
      <c r="EX27" s="4" t="str">
        <f t="shared" si="186"/>
        <v/>
      </c>
      <c r="EY27" s="4" t="str">
        <f t="shared" si="186"/>
        <v/>
      </c>
      <c r="EZ27" s="4" t="str">
        <f t="shared" si="186"/>
        <v/>
      </c>
      <c r="FA27" s="4" t="str">
        <f t="shared" si="186"/>
        <v/>
      </c>
      <c r="FB27" s="4" t="str">
        <f t="shared" si="186"/>
        <v/>
      </c>
      <c r="FC27" s="4" t="str">
        <f t="shared" si="186"/>
        <v/>
      </c>
      <c r="FD27" s="4" t="str">
        <f t="shared" si="186"/>
        <v/>
      </c>
      <c r="FE27" s="4" t="str">
        <f t="shared" si="186"/>
        <v/>
      </c>
      <c r="FF27" s="4" t="str">
        <f t="shared" si="186"/>
        <v/>
      </c>
      <c r="FG27" s="4" t="str">
        <f t="shared" si="186"/>
        <v/>
      </c>
      <c r="FH27" s="4" t="str">
        <f t="shared" si="186"/>
        <v/>
      </c>
      <c r="FI27" s="4" t="str">
        <f t="shared" si="186"/>
        <v/>
      </c>
      <c r="FJ27" s="4" t="str">
        <f t="shared" si="186"/>
        <v/>
      </c>
      <c r="FK27" s="4" t="str">
        <f t="shared" si="186"/>
        <v/>
      </c>
      <c r="FL27" s="4" t="str">
        <f t="shared" si="186"/>
        <v/>
      </c>
      <c r="FM27" s="4" t="str">
        <f t="shared" si="186"/>
        <v/>
      </c>
      <c r="FN27" s="4" t="str">
        <f t="shared" si="186"/>
        <v/>
      </c>
      <c r="FO27" s="4" t="str">
        <f t="shared" si="186"/>
        <v/>
      </c>
      <c r="FP27" s="4" t="str">
        <f t="shared" si="186"/>
        <v/>
      </c>
      <c r="FQ27" s="4" t="str">
        <f t="shared" si="186"/>
        <v/>
      </c>
      <c r="FR27" s="4" t="str">
        <f t="shared" si="186"/>
        <v/>
      </c>
      <c r="FS27" s="4" t="str">
        <f t="shared" si="186"/>
        <v/>
      </c>
      <c r="FT27" s="4" t="str">
        <f t="shared" si="186"/>
        <v/>
      </c>
      <c r="FU27" s="4" t="str">
        <f t="shared" si="186"/>
        <v/>
      </c>
      <c r="FV27" s="4" t="str">
        <f t="shared" si="186"/>
        <v/>
      </c>
      <c r="FW27" s="4" t="str">
        <f t="shared" si="186"/>
        <v/>
      </c>
      <c r="FX27" s="4" t="str">
        <f t="shared" si="186"/>
        <v/>
      </c>
      <c r="FY27" s="4" t="str">
        <f t="shared" si="186"/>
        <v/>
      </c>
      <c r="FZ27" s="4" t="str">
        <f t="shared" si="186"/>
        <v/>
      </c>
      <c r="GA27" s="4" t="str">
        <f t="shared" si="186"/>
        <v/>
      </c>
      <c r="GB27" s="4" t="str">
        <f t="shared" si="186"/>
        <v/>
      </c>
      <c r="GC27" s="4" t="str">
        <f t="shared" si="186"/>
        <v/>
      </c>
      <c r="GD27" s="4" t="str">
        <f t="shared" si="186"/>
        <v/>
      </c>
      <c r="GE27" s="4" t="str">
        <f t="shared" si="186"/>
        <v/>
      </c>
      <c r="GF27" s="4" t="str">
        <f t="shared" si="186"/>
        <v/>
      </c>
      <c r="GG27" s="4" t="str">
        <f t="shared" si="186"/>
        <v/>
      </c>
      <c r="GH27" s="4" t="str">
        <f t="shared" si="186"/>
        <v/>
      </c>
      <c r="GI27" s="4" t="str">
        <f t="shared" si="186"/>
        <v/>
      </c>
      <c r="GJ27" s="4" t="str">
        <f t="shared" si="186"/>
        <v/>
      </c>
      <c r="GK27" s="4" t="str">
        <f t="shared" si="186"/>
        <v/>
      </c>
      <c r="GL27" s="4" t="str">
        <f t="shared" si="186"/>
        <v/>
      </c>
      <c r="GM27" s="4" t="str">
        <f t="shared" si="186"/>
        <v/>
      </c>
      <c r="GN27" s="4" t="str">
        <f t="shared" ref="GN27:IY27" si="187">IF(GN24&lt;&gt;0,GN20/GN24,"")</f>
        <v/>
      </c>
      <c r="GO27" s="4" t="str">
        <f t="shared" si="187"/>
        <v/>
      </c>
      <c r="GP27" s="4" t="str">
        <f t="shared" si="187"/>
        <v/>
      </c>
      <c r="GQ27" s="4" t="str">
        <f t="shared" si="187"/>
        <v/>
      </c>
      <c r="GR27" s="4" t="str">
        <f t="shared" si="187"/>
        <v/>
      </c>
      <c r="GS27" s="4" t="str">
        <f t="shared" si="187"/>
        <v/>
      </c>
      <c r="GT27" s="4" t="str">
        <f t="shared" si="187"/>
        <v/>
      </c>
      <c r="GU27" s="4" t="str">
        <f t="shared" si="187"/>
        <v/>
      </c>
      <c r="GV27" s="4" t="str">
        <f t="shared" si="187"/>
        <v/>
      </c>
      <c r="GW27" s="4" t="str">
        <f t="shared" si="187"/>
        <v/>
      </c>
      <c r="GX27" s="4" t="str">
        <f t="shared" si="187"/>
        <v/>
      </c>
      <c r="GY27" s="4" t="str">
        <f t="shared" si="187"/>
        <v/>
      </c>
      <c r="GZ27" s="4" t="str">
        <f t="shared" si="187"/>
        <v/>
      </c>
      <c r="HA27" s="4" t="str">
        <f t="shared" si="187"/>
        <v/>
      </c>
      <c r="HB27" s="4" t="str">
        <f t="shared" si="187"/>
        <v/>
      </c>
      <c r="HC27" s="4" t="str">
        <f t="shared" si="187"/>
        <v/>
      </c>
      <c r="HD27" s="4" t="str">
        <f t="shared" si="187"/>
        <v/>
      </c>
      <c r="HE27" s="4" t="str">
        <f t="shared" si="187"/>
        <v/>
      </c>
      <c r="HF27" s="4" t="str">
        <f t="shared" si="187"/>
        <v/>
      </c>
      <c r="HG27" s="4" t="str">
        <f t="shared" si="187"/>
        <v/>
      </c>
      <c r="HH27" s="4" t="str">
        <f t="shared" si="187"/>
        <v/>
      </c>
      <c r="HI27" s="4" t="str">
        <f t="shared" si="187"/>
        <v/>
      </c>
      <c r="HJ27" s="4" t="str">
        <f t="shared" si="187"/>
        <v/>
      </c>
      <c r="HK27" s="4" t="str">
        <f t="shared" si="187"/>
        <v/>
      </c>
      <c r="HL27" s="4" t="str">
        <f t="shared" si="187"/>
        <v/>
      </c>
      <c r="HM27" s="4" t="str">
        <f t="shared" si="187"/>
        <v/>
      </c>
      <c r="HN27" s="4" t="str">
        <f t="shared" si="187"/>
        <v/>
      </c>
      <c r="HO27" s="4" t="str">
        <f t="shared" si="187"/>
        <v/>
      </c>
      <c r="HP27" s="4" t="str">
        <f t="shared" si="187"/>
        <v/>
      </c>
      <c r="HQ27" s="4" t="str">
        <f t="shared" si="187"/>
        <v/>
      </c>
      <c r="HR27" s="4" t="str">
        <f t="shared" si="187"/>
        <v/>
      </c>
      <c r="HS27" s="4" t="str">
        <f t="shared" si="187"/>
        <v/>
      </c>
      <c r="HT27" s="4" t="str">
        <f t="shared" si="187"/>
        <v/>
      </c>
      <c r="HU27" s="4" t="str">
        <f t="shared" si="187"/>
        <v/>
      </c>
      <c r="HV27" s="4" t="str">
        <f t="shared" si="187"/>
        <v/>
      </c>
      <c r="HW27" s="4" t="str">
        <f t="shared" si="187"/>
        <v/>
      </c>
      <c r="HX27" s="4" t="str">
        <f t="shared" si="187"/>
        <v/>
      </c>
      <c r="HY27" s="4" t="str">
        <f t="shared" si="187"/>
        <v/>
      </c>
      <c r="HZ27" s="4" t="str">
        <f t="shared" si="187"/>
        <v/>
      </c>
      <c r="IA27" s="4" t="str">
        <f t="shared" si="187"/>
        <v/>
      </c>
      <c r="IB27" s="4" t="str">
        <f t="shared" si="187"/>
        <v/>
      </c>
      <c r="IC27" s="4" t="str">
        <f t="shared" si="187"/>
        <v/>
      </c>
      <c r="ID27" s="4" t="str">
        <f t="shared" si="187"/>
        <v/>
      </c>
      <c r="IE27" s="4" t="str">
        <f t="shared" si="187"/>
        <v/>
      </c>
      <c r="IF27" s="4" t="str">
        <f t="shared" si="187"/>
        <v/>
      </c>
      <c r="IG27" s="4" t="str">
        <f t="shared" si="187"/>
        <v/>
      </c>
      <c r="IH27" s="4" t="str">
        <f t="shared" si="187"/>
        <v/>
      </c>
      <c r="II27" s="4" t="str">
        <f t="shared" si="187"/>
        <v/>
      </c>
      <c r="IJ27" s="4" t="str">
        <f t="shared" si="187"/>
        <v/>
      </c>
      <c r="IK27" s="4" t="str">
        <f t="shared" si="187"/>
        <v/>
      </c>
      <c r="IL27" s="4" t="str">
        <f t="shared" si="187"/>
        <v/>
      </c>
      <c r="IM27" s="4" t="str">
        <f t="shared" si="187"/>
        <v/>
      </c>
      <c r="IN27" s="4" t="str">
        <f t="shared" si="187"/>
        <v/>
      </c>
      <c r="IO27" s="4" t="str">
        <f t="shared" si="187"/>
        <v/>
      </c>
      <c r="IP27" s="4" t="str">
        <f t="shared" si="187"/>
        <v/>
      </c>
      <c r="IQ27" s="4" t="str">
        <f t="shared" si="187"/>
        <v/>
      </c>
      <c r="IR27" s="4" t="str">
        <f t="shared" si="187"/>
        <v/>
      </c>
      <c r="IS27" s="4" t="str">
        <f t="shared" si="187"/>
        <v/>
      </c>
      <c r="IT27" s="4" t="str">
        <f t="shared" si="187"/>
        <v/>
      </c>
      <c r="IU27" s="4" t="str">
        <f t="shared" si="187"/>
        <v/>
      </c>
      <c r="IV27" s="4" t="str">
        <f t="shared" si="187"/>
        <v/>
      </c>
      <c r="IW27" s="4" t="str">
        <f t="shared" si="187"/>
        <v/>
      </c>
      <c r="IX27" s="4" t="str">
        <f t="shared" si="187"/>
        <v/>
      </c>
      <c r="IY27" s="4" t="str">
        <f t="shared" si="187"/>
        <v/>
      </c>
      <c r="IZ27" s="4" t="str">
        <f t="shared" ref="IZ27:LK27" si="188">IF(IZ24&lt;&gt;0,IZ20/IZ24,"")</f>
        <v/>
      </c>
      <c r="JA27" s="4" t="str">
        <f t="shared" si="188"/>
        <v/>
      </c>
      <c r="JB27" s="4" t="str">
        <f t="shared" si="188"/>
        <v/>
      </c>
      <c r="JC27" s="4" t="str">
        <f t="shared" si="188"/>
        <v/>
      </c>
      <c r="JD27" s="4" t="str">
        <f t="shared" si="188"/>
        <v/>
      </c>
      <c r="JE27" s="4" t="str">
        <f t="shared" si="188"/>
        <v/>
      </c>
      <c r="JF27" s="4" t="str">
        <f t="shared" si="188"/>
        <v/>
      </c>
      <c r="JG27" s="4" t="str">
        <f t="shared" si="188"/>
        <v/>
      </c>
      <c r="JH27" s="4" t="str">
        <f t="shared" si="188"/>
        <v/>
      </c>
      <c r="JI27" s="4" t="str">
        <f t="shared" si="188"/>
        <v/>
      </c>
      <c r="JJ27" s="4" t="str">
        <f t="shared" si="188"/>
        <v/>
      </c>
      <c r="JK27" s="4" t="str">
        <f t="shared" si="188"/>
        <v/>
      </c>
      <c r="JL27" s="4" t="str">
        <f t="shared" si="188"/>
        <v/>
      </c>
      <c r="JM27" s="4" t="str">
        <f t="shared" si="188"/>
        <v/>
      </c>
      <c r="JN27" s="4" t="str">
        <f t="shared" si="188"/>
        <v/>
      </c>
      <c r="JO27" s="4" t="str">
        <f t="shared" si="188"/>
        <v/>
      </c>
      <c r="JP27" s="4" t="str">
        <f t="shared" si="188"/>
        <v/>
      </c>
      <c r="JQ27" s="4" t="str">
        <f t="shared" si="188"/>
        <v/>
      </c>
      <c r="JR27" s="4" t="str">
        <f t="shared" si="188"/>
        <v/>
      </c>
      <c r="JS27" s="4" t="str">
        <f t="shared" si="188"/>
        <v/>
      </c>
      <c r="JT27" s="4" t="str">
        <f t="shared" si="188"/>
        <v/>
      </c>
      <c r="JU27" s="4" t="str">
        <f t="shared" si="188"/>
        <v/>
      </c>
      <c r="JV27" s="4" t="str">
        <f t="shared" si="188"/>
        <v/>
      </c>
      <c r="JW27" s="4" t="str">
        <f t="shared" si="188"/>
        <v/>
      </c>
      <c r="JX27" s="4" t="str">
        <f t="shared" si="188"/>
        <v/>
      </c>
      <c r="JY27" s="4" t="str">
        <f t="shared" si="188"/>
        <v/>
      </c>
      <c r="JZ27" s="4" t="str">
        <f t="shared" si="188"/>
        <v/>
      </c>
      <c r="KA27" s="4" t="str">
        <f t="shared" si="188"/>
        <v/>
      </c>
      <c r="KB27" s="4" t="str">
        <f t="shared" si="188"/>
        <v/>
      </c>
      <c r="KC27" s="4" t="str">
        <f t="shared" si="188"/>
        <v/>
      </c>
      <c r="KD27" s="4" t="str">
        <f t="shared" si="188"/>
        <v/>
      </c>
      <c r="KE27" s="4" t="str">
        <f t="shared" si="188"/>
        <v/>
      </c>
      <c r="KF27" s="4" t="str">
        <f t="shared" si="188"/>
        <v/>
      </c>
      <c r="KG27" s="4" t="str">
        <f t="shared" si="188"/>
        <v/>
      </c>
      <c r="KH27" s="4" t="str">
        <f t="shared" si="188"/>
        <v/>
      </c>
      <c r="KI27" s="4" t="str">
        <f t="shared" si="188"/>
        <v/>
      </c>
      <c r="KJ27" s="4" t="str">
        <f t="shared" si="188"/>
        <v/>
      </c>
      <c r="KK27" s="4" t="str">
        <f t="shared" si="188"/>
        <v/>
      </c>
      <c r="KL27" s="4" t="str">
        <f t="shared" si="188"/>
        <v/>
      </c>
      <c r="KM27" s="4" t="str">
        <f t="shared" si="188"/>
        <v/>
      </c>
      <c r="KN27" s="4" t="str">
        <f t="shared" si="188"/>
        <v/>
      </c>
      <c r="KO27" s="4" t="str">
        <f t="shared" si="188"/>
        <v/>
      </c>
      <c r="KP27" s="4" t="str">
        <f t="shared" si="188"/>
        <v/>
      </c>
      <c r="KQ27" s="4" t="str">
        <f t="shared" si="188"/>
        <v/>
      </c>
      <c r="KR27" s="4" t="str">
        <f t="shared" si="188"/>
        <v/>
      </c>
      <c r="KS27" s="4" t="str">
        <f t="shared" si="188"/>
        <v/>
      </c>
      <c r="KT27" s="4" t="str">
        <f t="shared" si="188"/>
        <v/>
      </c>
      <c r="KU27" s="4" t="str">
        <f t="shared" si="188"/>
        <v/>
      </c>
      <c r="KV27" s="4" t="str">
        <f t="shared" si="188"/>
        <v/>
      </c>
      <c r="KW27" s="4" t="str">
        <f t="shared" si="188"/>
        <v/>
      </c>
      <c r="KX27" s="4" t="str">
        <f t="shared" si="188"/>
        <v/>
      </c>
      <c r="KY27" s="4" t="str">
        <f t="shared" si="188"/>
        <v/>
      </c>
      <c r="KZ27" s="4" t="str">
        <f t="shared" si="188"/>
        <v/>
      </c>
      <c r="LA27" s="4" t="str">
        <f t="shared" si="188"/>
        <v/>
      </c>
      <c r="LB27" s="4" t="str">
        <f t="shared" si="188"/>
        <v/>
      </c>
      <c r="LC27" s="4" t="str">
        <f t="shared" si="188"/>
        <v/>
      </c>
      <c r="LD27" s="4" t="str">
        <f t="shared" si="188"/>
        <v/>
      </c>
      <c r="LE27" s="4" t="str">
        <f t="shared" si="188"/>
        <v/>
      </c>
      <c r="LF27" s="4" t="str">
        <f t="shared" si="188"/>
        <v/>
      </c>
      <c r="LG27" s="4" t="str">
        <f t="shared" si="188"/>
        <v/>
      </c>
      <c r="LH27" s="4" t="str">
        <f t="shared" si="188"/>
        <v/>
      </c>
      <c r="LI27" s="4" t="str">
        <f t="shared" si="188"/>
        <v/>
      </c>
      <c r="LJ27" s="4" t="str">
        <f t="shared" si="188"/>
        <v/>
      </c>
      <c r="LK27" s="4" t="str">
        <f t="shared" si="188"/>
        <v/>
      </c>
      <c r="LL27" s="4" t="str">
        <f t="shared" ref="LL27:NW27" si="189">IF(LL24&lt;&gt;0,LL20/LL24,"")</f>
        <v/>
      </c>
      <c r="LM27" s="4" t="str">
        <f t="shared" si="189"/>
        <v/>
      </c>
      <c r="LN27" s="4" t="str">
        <f t="shared" si="189"/>
        <v/>
      </c>
      <c r="LO27" s="4" t="str">
        <f t="shared" si="189"/>
        <v/>
      </c>
      <c r="LP27" s="4" t="str">
        <f t="shared" si="189"/>
        <v/>
      </c>
      <c r="LQ27" s="4" t="str">
        <f t="shared" si="189"/>
        <v/>
      </c>
      <c r="LR27" s="4" t="str">
        <f t="shared" si="189"/>
        <v/>
      </c>
      <c r="LS27" s="4" t="str">
        <f t="shared" si="189"/>
        <v/>
      </c>
      <c r="LT27" s="4" t="str">
        <f t="shared" si="189"/>
        <v/>
      </c>
      <c r="LU27" s="4" t="str">
        <f t="shared" si="189"/>
        <v/>
      </c>
      <c r="LV27" s="4" t="str">
        <f t="shared" si="189"/>
        <v/>
      </c>
      <c r="LW27" s="4" t="str">
        <f t="shared" si="189"/>
        <v/>
      </c>
      <c r="LX27" s="4" t="str">
        <f t="shared" si="189"/>
        <v/>
      </c>
      <c r="LY27" s="4" t="str">
        <f t="shared" si="189"/>
        <v/>
      </c>
      <c r="LZ27" s="4" t="str">
        <f t="shared" si="189"/>
        <v/>
      </c>
      <c r="MA27" s="4" t="str">
        <f t="shared" si="189"/>
        <v/>
      </c>
      <c r="MB27" s="4" t="str">
        <f t="shared" si="189"/>
        <v/>
      </c>
      <c r="MC27" s="4" t="str">
        <f t="shared" si="189"/>
        <v/>
      </c>
      <c r="MD27" s="4" t="str">
        <f t="shared" si="189"/>
        <v/>
      </c>
      <c r="ME27" s="4" t="str">
        <f t="shared" si="189"/>
        <v/>
      </c>
      <c r="MF27" s="4" t="str">
        <f t="shared" si="189"/>
        <v/>
      </c>
      <c r="MG27" s="4" t="str">
        <f t="shared" si="189"/>
        <v/>
      </c>
      <c r="MH27" s="4" t="str">
        <f t="shared" si="189"/>
        <v/>
      </c>
      <c r="MI27" s="4" t="str">
        <f t="shared" si="189"/>
        <v/>
      </c>
      <c r="MJ27" s="4" t="str">
        <f t="shared" si="189"/>
        <v/>
      </c>
      <c r="MK27" s="4" t="str">
        <f t="shared" si="189"/>
        <v/>
      </c>
      <c r="ML27" s="4" t="str">
        <f t="shared" si="189"/>
        <v/>
      </c>
      <c r="MM27" s="4" t="str">
        <f t="shared" si="189"/>
        <v/>
      </c>
      <c r="MN27" s="4" t="str">
        <f t="shared" si="189"/>
        <v/>
      </c>
      <c r="MO27" s="4" t="str">
        <f t="shared" si="189"/>
        <v/>
      </c>
      <c r="MP27" s="4" t="str">
        <f t="shared" si="189"/>
        <v/>
      </c>
      <c r="MQ27" s="4" t="str">
        <f t="shared" si="189"/>
        <v/>
      </c>
      <c r="MR27" s="4" t="str">
        <f t="shared" si="189"/>
        <v/>
      </c>
      <c r="MS27" s="4" t="str">
        <f t="shared" si="189"/>
        <v/>
      </c>
      <c r="MT27" s="4" t="str">
        <f t="shared" si="189"/>
        <v/>
      </c>
      <c r="MU27" s="4" t="str">
        <f t="shared" si="189"/>
        <v/>
      </c>
      <c r="MV27" s="4" t="str">
        <f t="shared" si="189"/>
        <v/>
      </c>
      <c r="MW27" s="4" t="str">
        <f t="shared" si="189"/>
        <v/>
      </c>
      <c r="MX27" s="4" t="str">
        <f t="shared" si="189"/>
        <v/>
      </c>
      <c r="MY27" s="4" t="str">
        <f t="shared" si="189"/>
        <v/>
      </c>
      <c r="MZ27" s="4" t="str">
        <f t="shared" si="189"/>
        <v/>
      </c>
      <c r="NA27" s="4" t="str">
        <f t="shared" si="189"/>
        <v/>
      </c>
      <c r="NB27" s="4" t="str">
        <f t="shared" si="189"/>
        <v/>
      </c>
      <c r="NC27" s="4" t="str">
        <f t="shared" si="189"/>
        <v/>
      </c>
      <c r="ND27" s="4" t="str">
        <f t="shared" si="189"/>
        <v/>
      </c>
      <c r="NE27" s="4" t="str">
        <f t="shared" si="189"/>
        <v/>
      </c>
      <c r="NF27" s="4" t="str">
        <f t="shared" si="189"/>
        <v/>
      </c>
      <c r="NG27" s="4" t="str">
        <f t="shared" si="189"/>
        <v/>
      </c>
      <c r="NH27" s="4" t="str">
        <f t="shared" si="189"/>
        <v/>
      </c>
      <c r="NI27" s="4" t="str">
        <f t="shared" si="189"/>
        <v/>
      </c>
      <c r="NJ27" s="4" t="str">
        <f t="shared" si="189"/>
        <v/>
      </c>
      <c r="NK27" s="4" t="str">
        <f t="shared" si="189"/>
        <v/>
      </c>
      <c r="NL27" s="4" t="str">
        <f t="shared" si="189"/>
        <v/>
      </c>
      <c r="NM27" s="4" t="str">
        <f t="shared" si="189"/>
        <v/>
      </c>
      <c r="NN27" s="4" t="str">
        <f t="shared" si="189"/>
        <v/>
      </c>
      <c r="NO27" s="4" t="str">
        <f t="shared" si="189"/>
        <v/>
      </c>
      <c r="NP27" s="4" t="str">
        <f t="shared" si="189"/>
        <v/>
      </c>
      <c r="NQ27" s="4" t="str">
        <f t="shared" si="189"/>
        <v/>
      </c>
      <c r="NR27" s="4" t="str">
        <f t="shared" si="189"/>
        <v/>
      </c>
      <c r="NS27" s="4" t="str">
        <f t="shared" si="189"/>
        <v/>
      </c>
      <c r="NT27" s="4" t="str">
        <f t="shared" si="189"/>
        <v/>
      </c>
      <c r="NU27" s="4" t="str">
        <f t="shared" si="189"/>
        <v/>
      </c>
      <c r="NV27" s="4" t="str">
        <f t="shared" si="189"/>
        <v/>
      </c>
      <c r="NW27" s="4" t="str">
        <f t="shared" si="189"/>
        <v/>
      </c>
      <c r="NX27" s="4" t="str">
        <f t="shared" ref="NX27:QI27" si="190">IF(NX24&lt;&gt;0,NX20/NX24,"")</f>
        <v/>
      </c>
      <c r="NY27" s="4" t="str">
        <f t="shared" si="190"/>
        <v/>
      </c>
      <c r="NZ27" s="4" t="str">
        <f t="shared" si="190"/>
        <v/>
      </c>
      <c r="OA27" s="4" t="str">
        <f t="shared" si="190"/>
        <v/>
      </c>
      <c r="OB27" s="4" t="str">
        <f t="shared" si="190"/>
        <v/>
      </c>
      <c r="OC27" s="4" t="str">
        <f t="shared" si="190"/>
        <v/>
      </c>
      <c r="OD27" s="4" t="str">
        <f t="shared" si="190"/>
        <v/>
      </c>
      <c r="OE27" s="4" t="str">
        <f t="shared" si="190"/>
        <v/>
      </c>
      <c r="OF27" s="4" t="str">
        <f t="shared" si="190"/>
        <v/>
      </c>
      <c r="OG27" s="4" t="str">
        <f t="shared" si="190"/>
        <v/>
      </c>
      <c r="OH27" s="4" t="str">
        <f t="shared" si="190"/>
        <v/>
      </c>
      <c r="OI27" s="4" t="str">
        <f t="shared" si="190"/>
        <v/>
      </c>
      <c r="OJ27" s="4" t="str">
        <f t="shared" si="190"/>
        <v/>
      </c>
      <c r="OK27" s="4" t="str">
        <f t="shared" si="190"/>
        <v/>
      </c>
      <c r="OL27" s="4" t="str">
        <f t="shared" si="190"/>
        <v/>
      </c>
      <c r="OM27" s="4" t="str">
        <f t="shared" si="190"/>
        <v/>
      </c>
      <c r="ON27" s="4" t="str">
        <f t="shared" si="190"/>
        <v/>
      </c>
      <c r="OO27" s="4" t="str">
        <f t="shared" si="190"/>
        <v/>
      </c>
      <c r="OP27" s="4" t="str">
        <f t="shared" si="190"/>
        <v/>
      </c>
      <c r="OQ27" s="4" t="str">
        <f t="shared" si="190"/>
        <v/>
      </c>
      <c r="OR27" s="4" t="str">
        <f t="shared" si="190"/>
        <v/>
      </c>
      <c r="OS27" s="4" t="str">
        <f t="shared" si="190"/>
        <v/>
      </c>
      <c r="OT27" s="4" t="str">
        <f t="shared" si="190"/>
        <v/>
      </c>
      <c r="OU27" s="4" t="str">
        <f t="shared" si="190"/>
        <v/>
      </c>
      <c r="OV27" s="4" t="str">
        <f t="shared" si="190"/>
        <v/>
      </c>
      <c r="OW27" s="4" t="str">
        <f t="shared" si="190"/>
        <v/>
      </c>
      <c r="OX27" s="4" t="str">
        <f t="shared" si="190"/>
        <v/>
      </c>
      <c r="OY27" s="4" t="str">
        <f t="shared" si="190"/>
        <v/>
      </c>
      <c r="OZ27" s="4" t="str">
        <f t="shared" si="190"/>
        <v/>
      </c>
      <c r="PA27" s="4" t="str">
        <f t="shared" si="190"/>
        <v/>
      </c>
      <c r="PB27" s="4" t="str">
        <f t="shared" si="190"/>
        <v/>
      </c>
      <c r="PC27" s="4" t="str">
        <f t="shared" si="190"/>
        <v/>
      </c>
      <c r="PD27" s="4" t="str">
        <f t="shared" si="190"/>
        <v/>
      </c>
      <c r="PE27" s="4" t="str">
        <f t="shared" si="190"/>
        <v/>
      </c>
      <c r="PF27" s="4" t="str">
        <f t="shared" si="190"/>
        <v/>
      </c>
      <c r="PG27" s="4" t="str">
        <f t="shared" si="190"/>
        <v/>
      </c>
      <c r="PH27" s="4" t="str">
        <f t="shared" si="190"/>
        <v/>
      </c>
      <c r="PI27" s="4" t="str">
        <f t="shared" si="190"/>
        <v/>
      </c>
      <c r="PJ27" s="4" t="str">
        <f t="shared" si="190"/>
        <v/>
      </c>
      <c r="PK27" s="4" t="str">
        <f t="shared" si="190"/>
        <v/>
      </c>
      <c r="PL27" s="4" t="str">
        <f t="shared" si="190"/>
        <v/>
      </c>
      <c r="PM27" s="4" t="str">
        <f t="shared" si="190"/>
        <v/>
      </c>
      <c r="PN27" s="4" t="str">
        <f t="shared" si="190"/>
        <v/>
      </c>
      <c r="PO27" s="4" t="str">
        <f t="shared" si="190"/>
        <v/>
      </c>
      <c r="PP27" s="4" t="str">
        <f t="shared" si="190"/>
        <v/>
      </c>
      <c r="PQ27" s="4" t="str">
        <f t="shared" si="190"/>
        <v/>
      </c>
      <c r="PR27" s="4" t="str">
        <f t="shared" si="190"/>
        <v/>
      </c>
      <c r="PS27" s="4" t="str">
        <f t="shared" si="190"/>
        <v/>
      </c>
      <c r="PT27" s="4" t="str">
        <f t="shared" si="190"/>
        <v/>
      </c>
      <c r="PU27" s="4" t="str">
        <f t="shared" si="190"/>
        <v/>
      </c>
      <c r="PV27" s="4" t="str">
        <f t="shared" si="190"/>
        <v/>
      </c>
      <c r="PW27" s="4" t="str">
        <f t="shared" si="190"/>
        <v/>
      </c>
      <c r="PX27" s="4" t="str">
        <f t="shared" si="190"/>
        <v/>
      </c>
      <c r="PY27" s="4" t="str">
        <f t="shared" si="190"/>
        <v/>
      </c>
      <c r="PZ27" s="4" t="str">
        <f t="shared" si="190"/>
        <v/>
      </c>
      <c r="QA27" s="4" t="str">
        <f t="shared" si="190"/>
        <v/>
      </c>
      <c r="QB27" s="4" t="str">
        <f t="shared" si="190"/>
        <v/>
      </c>
      <c r="QC27" s="4" t="str">
        <f t="shared" si="190"/>
        <v/>
      </c>
      <c r="QD27" s="4" t="str">
        <f t="shared" si="190"/>
        <v/>
      </c>
      <c r="QE27" s="4" t="str">
        <f t="shared" si="190"/>
        <v/>
      </c>
      <c r="QF27" s="4" t="str">
        <f t="shared" si="190"/>
        <v/>
      </c>
      <c r="QG27" s="4" t="str">
        <f t="shared" si="190"/>
        <v/>
      </c>
      <c r="QH27" s="4" t="str">
        <f t="shared" si="190"/>
        <v/>
      </c>
      <c r="QI27" s="4" t="str">
        <f t="shared" si="190"/>
        <v/>
      </c>
      <c r="QJ27" s="4" t="str">
        <f t="shared" ref="QJ27:SU27" si="191">IF(QJ24&lt;&gt;0,QJ20/QJ24,"")</f>
        <v/>
      </c>
      <c r="QK27" s="4" t="str">
        <f t="shared" si="191"/>
        <v/>
      </c>
      <c r="QL27" s="4" t="str">
        <f t="shared" si="191"/>
        <v/>
      </c>
      <c r="QM27" s="4" t="str">
        <f t="shared" si="191"/>
        <v/>
      </c>
      <c r="QN27" s="4" t="str">
        <f t="shared" si="191"/>
        <v/>
      </c>
      <c r="QO27" s="4" t="str">
        <f t="shared" si="191"/>
        <v/>
      </c>
      <c r="QP27" s="4" t="str">
        <f t="shared" si="191"/>
        <v/>
      </c>
      <c r="QQ27" s="4" t="str">
        <f t="shared" si="191"/>
        <v/>
      </c>
      <c r="QR27" s="4" t="str">
        <f t="shared" si="191"/>
        <v/>
      </c>
      <c r="QS27" s="4" t="str">
        <f t="shared" si="191"/>
        <v/>
      </c>
      <c r="QT27" s="4" t="str">
        <f t="shared" si="191"/>
        <v/>
      </c>
      <c r="QU27" s="4" t="str">
        <f t="shared" si="191"/>
        <v/>
      </c>
      <c r="QV27" s="4" t="str">
        <f t="shared" si="191"/>
        <v/>
      </c>
      <c r="QW27" s="4" t="str">
        <f t="shared" si="191"/>
        <v/>
      </c>
      <c r="QX27" s="4" t="str">
        <f t="shared" si="191"/>
        <v/>
      </c>
      <c r="QY27" s="4" t="str">
        <f t="shared" si="191"/>
        <v/>
      </c>
      <c r="QZ27" s="4" t="str">
        <f t="shared" si="191"/>
        <v/>
      </c>
      <c r="RA27" s="4" t="str">
        <f t="shared" si="191"/>
        <v/>
      </c>
      <c r="RB27" s="4" t="str">
        <f t="shared" si="191"/>
        <v/>
      </c>
      <c r="RC27" s="4" t="str">
        <f t="shared" si="191"/>
        <v/>
      </c>
      <c r="RD27" s="4" t="str">
        <f t="shared" si="191"/>
        <v/>
      </c>
      <c r="RE27" s="4" t="str">
        <f t="shared" si="191"/>
        <v/>
      </c>
      <c r="RF27" s="4" t="str">
        <f t="shared" si="191"/>
        <v/>
      </c>
      <c r="RG27" s="4" t="str">
        <f t="shared" si="191"/>
        <v/>
      </c>
      <c r="RH27" s="4" t="str">
        <f t="shared" si="191"/>
        <v/>
      </c>
      <c r="RI27" s="4" t="str">
        <f t="shared" si="191"/>
        <v/>
      </c>
      <c r="RJ27" s="4" t="str">
        <f t="shared" si="191"/>
        <v/>
      </c>
      <c r="RK27" s="4" t="str">
        <f t="shared" si="191"/>
        <v/>
      </c>
      <c r="RL27" s="4" t="str">
        <f t="shared" si="191"/>
        <v/>
      </c>
      <c r="RM27" s="4" t="str">
        <f t="shared" si="191"/>
        <v/>
      </c>
      <c r="RN27" s="4" t="str">
        <f t="shared" si="191"/>
        <v/>
      </c>
      <c r="RO27" s="4" t="str">
        <f t="shared" si="191"/>
        <v/>
      </c>
      <c r="RP27" s="4" t="str">
        <f t="shared" si="191"/>
        <v/>
      </c>
      <c r="RQ27" s="4" t="str">
        <f t="shared" si="191"/>
        <v/>
      </c>
      <c r="RR27" s="4" t="str">
        <f t="shared" si="191"/>
        <v/>
      </c>
      <c r="RS27" s="4" t="str">
        <f t="shared" si="191"/>
        <v/>
      </c>
      <c r="RT27" s="4" t="str">
        <f t="shared" si="191"/>
        <v/>
      </c>
      <c r="RU27" s="4" t="str">
        <f t="shared" si="191"/>
        <v/>
      </c>
      <c r="RV27" s="4" t="str">
        <f t="shared" si="191"/>
        <v/>
      </c>
      <c r="RW27" s="4" t="str">
        <f t="shared" si="191"/>
        <v/>
      </c>
      <c r="RX27" s="4" t="str">
        <f t="shared" si="191"/>
        <v/>
      </c>
      <c r="RY27" s="4" t="str">
        <f t="shared" si="191"/>
        <v/>
      </c>
      <c r="RZ27" s="4" t="str">
        <f t="shared" si="191"/>
        <v/>
      </c>
      <c r="SA27" s="4" t="str">
        <f t="shared" si="191"/>
        <v/>
      </c>
      <c r="SB27" s="4" t="str">
        <f t="shared" si="191"/>
        <v/>
      </c>
      <c r="SC27" s="4" t="str">
        <f t="shared" si="191"/>
        <v/>
      </c>
      <c r="SD27" s="4" t="str">
        <f t="shared" si="191"/>
        <v/>
      </c>
      <c r="SE27" s="4" t="str">
        <f t="shared" si="191"/>
        <v/>
      </c>
      <c r="SF27" s="4" t="str">
        <f t="shared" si="191"/>
        <v/>
      </c>
      <c r="SG27" s="4" t="str">
        <f t="shared" si="191"/>
        <v/>
      </c>
      <c r="SH27" s="4" t="str">
        <f t="shared" si="191"/>
        <v/>
      </c>
      <c r="SI27" s="4" t="str">
        <f t="shared" si="191"/>
        <v/>
      </c>
      <c r="SJ27" s="4" t="str">
        <f t="shared" si="191"/>
        <v/>
      </c>
      <c r="SK27" s="4" t="str">
        <f t="shared" si="191"/>
        <v/>
      </c>
      <c r="SL27" s="4" t="str">
        <f t="shared" si="191"/>
        <v/>
      </c>
      <c r="SM27" s="4" t="str">
        <f t="shared" si="191"/>
        <v/>
      </c>
      <c r="SN27" s="4" t="str">
        <f t="shared" si="191"/>
        <v/>
      </c>
      <c r="SO27" s="4" t="str">
        <f t="shared" si="191"/>
        <v/>
      </c>
      <c r="SP27" s="4" t="str">
        <f t="shared" si="191"/>
        <v/>
      </c>
      <c r="SQ27" s="4" t="str">
        <f t="shared" si="191"/>
        <v/>
      </c>
      <c r="SR27" s="4" t="str">
        <f t="shared" si="191"/>
        <v/>
      </c>
      <c r="SS27" s="4" t="str">
        <f t="shared" si="191"/>
        <v/>
      </c>
      <c r="ST27" s="4" t="str">
        <f t="shared" si="191"/>
        <v/>
      </c>
      <c r="SU27" s="4" t="str">
        <f t="shared" si="191"/>
        <v/>
      </c>
      <c r="SV27" s="4" t="str">
        <f t="shared" ref="SV27:VG27" si="192">IF(SV24&lt;&gt;0,SV20/SV24,"")</f>
        <v/>
      </c>
      <c r="SW27" s="4" t="str">
        <f t="shared" si="192"/>
        <v/>
      </c>
      <c r="SX27" s="4" t="str">
        <f t="shared" si="192"/>
        <v/>
      </c>
      <c r="SY27" s="4" t="str">
        <f t="shared" si="192"/>
        <v/>
      </c>
      <c r="SZ27" s="4" t="str">
        <f t="shared" si="192"/>
        <v/>
      </c>
      <c r="TA27" s="4" t="str">
        <f t="shared" si="192"/>
        <v/>
      </c>
      <c r="TB27" s="4" t="str">
        <f t="shared" si="192"/>
        <v/>
      </c>
      <c r="TC27" s="4" t="str">
        <f t="shared" si="192"/>
        <v/>
      </c>
      <c r="TD27" s="4" t="str">
        <f t="shared" si="192"/>
        <v/>
      </c>
      <c r="TE27" s="4" t="str">
        <f t="shared" si="192"/>
        <v/>
      </c>
      <c r="TF27" s="4" t="str">
        <f t="shared" si="192"/>
        <v/>
      </c>
      <c r="TG27" s="4" t="str">
        <f t="shared" si="192"/>
        <v/>
      </c>
      <c r="TH27" s="4" t="str">
        <f t="shared" si="192"/>
        <v/>
      </c>
      <c r="TI27" s="4" t="str">
        <f t="shared" si="192"/>
        <v/>
      </c>
      <c r="TJ27" s="4" t="str">
        <f t="shared" si="192"/>
        <v/>
      </c>
      <c r="TK27" s="4" t="str">
        <f t="shared" si="192"/>
        <v/>
      </c>
      <c r="TL27" s="4" t="str">
        <f t="shared" si="192"/>
        <v/>
      </c>
      <c r="TM27" s="4" t="str">
        <f t="shared" si="192"/>
        <v/>
      </c>
      <c r="TN27" s="4" t="str">
        <f t="shared" si="192"/>
        <v/>
      </c>
      <c r="TO27" s="4" t="str">
        <f t="shared" si="192"/>
        <v/>
      </c>
      <c r="TP27" s="4" t="str">
        <f t="shared" si="192"/>
        <v/>
      </c>
      <c r="TQ27" s="4" t="str">
        <f t="shared" si="192"/>
        <v/>
      </c>
      <c r="TR27" s="4" t="str">
        <f t="shared" si="192"/>
        <v/>
      </c>
      <c r="TS27" s="4" t="str">
        <f t="shared" si="192"/>
        <v/>
      </c>
      <c r="TT27" s="4" t="str">
        <f t="shared" si="192"/>
        <v/>
      </c>
      <c r="TU27" s="4" t="str">
        <f t="shared" si="192"/>
        <v/>
      </c>
      <c r="TV27" s="4" t="str">
        <f t="shared" si="192"/>
        <v/>
      </c>
      <c r="TW27" s="4" t="str">
        <f t="shared" si="192"/>
        <v/>
      </c>
      <c r="TX27" s="4" t="str">
        <f t="shared" si="192"/>
        <v/>
      </c>
      <c r="TY27" s="4" t="str">
        <f t="shared" si="192"/>
        <v/>
      </c>
      <c r="TZ27" s="4" t="str">
        <f t="shared" si="192"/>
        <v/>
      </c>
      <c r="UA27" s="4" t="str">
        <f t="shared" si="192"/>
        <v/>
      </c>
      <c r="UB27" s="4" t="str">
        <f t="shared" si="192"/>
        <v/>
      </c>
      <c r="UC27" s="4" t="str">
        <f t="shared" si="192"/>
        <v/>
      </c>
      <c r="UD27" s="4" t="str">
        <f t="shared" si="192"/>
        <v/>
      </c>
      <c r="UE27" s="4" t="str">
        <f t="shared" si="192"/>
        <v/>
      </c>
      <c r="UF27" s="4" t="str">
        <f t="shared" si="192"/>
        <v/>
      </c>
      <c r="UG27" s="4" t="str">
        <f t="shared" si="192"/>
        <v/>
      </c>
      <c r="UH27" s="4" t="str">
        <f t="shared" si="192"/>
        <v/>
      </c>
      <c r="UI27" s="4" t="str">
        <f t="shared" si="192"/>
        <v/>
      </c>
      <c r="UJ27" s="4" t="str">
        <f t="shared" si="192"/>
        <v/>
      </c>
      <c r="UK27" s="4" t="str">
        <f t="shared" si="192"/>
        <v/>
      </c>
      <c r="UL27" s="4" t="str">
        <f t="shared" si="192"/>
        <v/>
      </c>
      <c r="UM27" s="4" t="str">
        <f t="shared" si="192"/>
        <v/>
      </c>
      <c r="UN27" s="4" t="str">
        <f t="shared" si="192"/>
        <v/>
      </c>
      <c r="UO27" s="4" t="str">
        <f t="shared" si="192"/>
        <v/>
      </c>
      <c r="UP27" s="4" t="str">
        <f t="shared" si="192"/>
        <v/>
      </c>
      <c r="UQ27" s="4" t="str">
        <f t="shared" si="192"/>
        <v/>
      </c>
      <c r="UR27" s="4" t="str">
        <f t="shared" si="192"/>
        <v/>
      </c>
      <c r="US27" s="4" t="str">
        <f t="shared" si="192"/>
        <v/>
      </c>
      <c r="UT27" s="4" t="str">
        <f t="shared" si="192"/>
        <v/>
      </c>
      <c r="UU27" s="4" t="str">
        <f t="shared" si="192"/>
        <v/>
      </c>
      <c r="UV27" s="4" t="str">
        <f t="shared" si="192"/>
        <v/>
      </c>
      <c r="UW27" s="4" t="str">
        <f t="shared" si="192"/>
        <v/>
      </c>
      <c r="UX27" s="4" t="str">
        <f t="shared" si="192"/>
        <v/>
      </c>
      <c r="UY27" s="4" t="str">
        <f t="shared" si="192"/>
        <v/>
      </c>
      <c r="UZ27" s="4" t="str">
        <f t="shared" si="192"/>
        <v/>
      </c>
      <c r="VA27" s="4" t="str">
        <f t="shared" si="192"/>
        <v/>
      </c>
      <c r="VB27" s="4" t="str">
        <f t="shared" si="192"/>
        <v/>
      </c>
      <c r="VC27" s="4" t="str">
        <f t="shared" si="192"/>
        <v/>
      </c>
      <c r="VD27" s="4" t="str">
        <f t="shared" si="192"/>
        <v/>
      </c>
      <c r="VE27" s="4" t="str">
        <f t="shared" si="192"/>
        <v/>
      </c>
      <c r="VF27" s="4" t="str">
        <f t="shared" si="192"/>
        <v/>
      </c>
      <c r="VG27" s="4" t="str">
        <f t="shared" si="192"/>
        <v/>
      </c>
      <c r="VH27" s="4" t="str">
        <f t="shared" ref="VH27:XS27" si="193">IF(VH24&lt;&gt;0,VH20/VH24,"")</f>
        <v/>
      </c>
      <c r="VI27" s="4" t="str">
        <f t="shared" si="193"/>
        <v/>
      </c>
      <c r="VJ27" s="4" t="str">
        <f t="shared" si="193"/>
        <v/>
      </c>
      <c r="VK27" s="4" t="str">
        <f t="shared" si="193"/>
        <v/>
      </c>
      <c r="VL27" s="4" t="str">
        <f t="shared" si="193"/>
        <v/>
      </c>
      <c r="VM27" s="4" t="str">
        <f t="shared" si="193"/>
        <v/>
      </c>
      <c r="VN27" s="4" t="str">
        <f t="shared" si="193"/>
        <v/>
      </c>
      <c r="VO27" s="4" t="str">
        <f t="shared" si="193"/>
        <v/>
      </c>
      <c r="VP27" s="4" t="str">
        <f t="shared" si="193"/>
        <v/>
      </c>
      <c r="VQ27" s="4" t="str">
        <f t="shared" si="193"/>
        <v/>
      </c>
      <c r="VR27" s="4" t="str">
        <f t="shared" si="193"/>
        <v/>
      </c>
      <c r="VS27" s="4" t="str">
        <f t="shared" si="193"/>
        <v/>
      </c>
      <c r="VT27" s="4" t="str">
        <f t="shared" si="193"/>
        <v/>
      </c>
      <c r="VU27" s="4" t="str">
        <f t="shared" si="193"/>
        <v/>
      </c>
      <c r="VV27" s="4" t="str">
        <f t="shared" si="193"/>
        <v/>
      </c>
      <c r="VW27" s="4" t="str">
        <f t="shared" si="193"/>
        <v/>
      </c>
      <c r="VX27" s="4" t="str">
        <f t="shared" si="193"/>
        <v/>
      </c>
      <c r="VY27" s="4" t="str">
        <f t="shared" si="193"/>
        <v/>
      </c>
      <c r="VZ27" s="4" t="str">
        <f t="shared" si="193"/>
        <v/>
      </c>
      <c r="WA27" s="4" t="str">
        <f t="shared" si="193"/>
        <v/>
      </c>
      <c r="WB27" s="4" t="str">
        <f t="shared" si="193"/>
        <v/>
      </c>
      <c r="WC27" s="4" t="str">
        <f t="shared" si="193"/>
        <v/>
      </c>
      <c r="WD27" s="4" t="str">
        <f t="shared" si="193"/>
        <v/>
      </c>
      <c r="WE27" s="4" t="str">
        <f t="shared" si="193"/>
        <v/>
      </c>
      <c r="WF27" s="4" t="str">
        <f t="shared" si="193"/>
        <v/>
      </c>
      <c r="WG27" s="4" t="str">
        <f t="shared" si="193"/>
        <v/>
      </c>
      <c r="WH27" s="4" t="str">
        <f t="shared" si="193"/>
        <v/>
      </c>
      <c r="WI27" s="4" t="str">
        <f t="shared" si="193"/>
        <v/>
      </c>
      <c r="WJ27" s="4" t="str">
        <f t="shared" si="193"/>
        <v/>
      </c>
      <c r="WK27" s="4" t="str">
        <f t="shared" si="193"/>
        <v/>
      </c>
      <c r="WL27" s="4" t="str">
        <f t="shared" si="193"/>
        <v/>
      </c>
      <c r="WM27" s="4" t="str">
        <f t="shared" si="193"/>
        <v/>
      </c>
      <c r="WN27" s="4" t="str">
        <f t="shared" si="193"/>
        <v/>
      </c>
      <c r="WO27" s="4" t="str">
        <f t="shared" si="193"/>
        <v/>
      </c>
      <c r="WP27" s="4" t="str">
        <f t="shared" si="193"/>
        <v/>
      </c>
      <c r="WQ27" s="4" t="str">
        <f t="shared" si="193"/>
        <v/>
      </c>
      <c r="WR27" s="4" t="str">
        <f t="shared" si="193"/>
        <v/>
      </c>
      <c r="WS27" s="4" t="str">
        <f t="shared" si="193"/>
        <v/>
      </c>
      <c r="WT27" s="4" t="str">
        <f t="shared" si="193"/>
        <v/>
      </c>
      <c r="WU27" s="4" t="str">
        <f t="shared" si="193"/>
        <v/>
      </c>
      <c r="WV27" s="4" t="str">
        <f t="shared" si="193"/>
        <v/>
      </c>
      <c r="WW27" s="4" t="str">
        <f t="shared" si="193"/>
        <v/>
      </c>
      <c r="WX27" s="4" t="str">
        <f t="shared" si="193"/>
        <v/>
      </c>
      <c r="WY27" s="4" t="str">
        <f t="shared" si="193"/>
        <v/>
      </c>
      <c r="WZ27" s="4" t="str">
        <f t="shared" si="193"/>
        <v/>
      </c>
      <c r="XA27" s="4" t="str">
        <f t="shared" si="193"/>
        <v/>
      </c>
      <c r="XB27" s="4" t="str">
        <f t="shared" si="193"/>
        <v/>
      </c>
      <c r="XC27" s="4" t="str">
        <f t="shared" si="193"/>
        <v/>
      </c>
      <c r="XD27" s="4" t="str">
        <f t="shared" si="193"/>
        <v/>
      </c>
      <c r="XE27" s="4" t="str">
        <f t="shared" si="193"/>
        <v/>
      </c>
      <c r="XF27" s="4" t="str">
        <f t="shared" si="193"/>
        <v/>
      </c>
      <c r="XG27" s="4" t="str">
        <f t="shared" si="193"/>
        <v/>
      </c>
      <c r="XH27" s="4" t="str">
        <f t="shared" si="193"/>
        <v/>
      </c>
      <c r="XI27" s="4" t="str">
        <f t="shared" si="193"/>
        <v/>
      </c>
      <c r="XJ27" s="4" t="str">
        <f t="shared" si="193"/>
        <v/>
      </c>
      <c r="XK27" s="4" t="str">
        <f t="shared" si="193"/>
        <v/>
      </c>
      <c r="XL27" s="4" t="str">
        <f t="shared" si="193"/>
        <v/>
      </c>
      <c r="XM27" s="4" t="str">
        <f t="shared" si="193"/>
        <v/>
      </c>
      <c r="XN27" s="4" t="str">
        <f t="shared" si="193"/>
        <v/>
      </c>
      <c r="XO27" s="4" t="str">
        <f t="shared" si="193"/>
        <v/>
      </c>
      <c r="XP27" s="4" t="str">
        <f t="shared" si="193"/>
        <v/>
      </c>
      <c r="XQ27" s="4" t="str">
        <f t="shared" si="193"/>
        <v/>
      </c>
      <c r="XR27" s="4" t="str">
        <f t="shared" si="193"/>
        <v/>
      </c>
      <c r="XS27" s="4" t="str">
        <f t="shared" si="193"/>
        <v/>
      </c>
      <c r="XT27" s="4" t="str">
        <f t="shared" ref="XT27:AAE27" si="194">IF(XT24&lt;&gt;0,XT20/XT24,"")</f>
        <v/>
      </c>
      <c r="XU27" s="4" t="str">
        <f t="shared" si="194"/>
        <v/>
      </c>
      <c r="XV27" s="4" t="str">
        <f t="shared" si="194"/>
        <v/>
      </c>
      <c r="XW27" s="4" t="str">
        <f t="shared" si="194"/>
        <v/>
      </c>
      <c r="XX27" s="4" t="str">
        <f t="shared" si="194"/>
        <v/>
      </c>
      <c r="XY27" s="4" t="str">
        <f t="shared" si="194"/>
        <v/>
      </c>
      <c r="XZ27" s="4" t="str">
        <f t="shared" si="194"/>
        <v/>
      </c>
      <c r="YA27" s="4" t="str">
        <f t="shared" si="194"/>
        <v/>
      </c>
      <c r="YB27" s="4" t="str">
        <f t="shared" si="194"/>
        <v/>
      </c>
      <c r="YC27" s="4" t="str">
        <f t="shared" si="194"/>
        <v/>
      </c>
      <c r="YD27" s="4" t="str">
        <f t="shared" si="194"/>
        <v/>
      </c>
      <c r="YE27" s="4" t="str">
        <f t="shared" si="194"/>
        <v/>
      </c>
      <c r="YF27" s="4" t="str">
        <f t="shared" si="194"/>
        <v/>
      </c>
      <c r="YG27" s="4" t="str">
        <f t="shared" si="194"/>
        <v/>
      </c>
      <c r="YH27" s="4" t="str">
        <f t="shared" si="194"/>
        <v/>
      </c>
      <c r="YI27" s="4" t="str">
        <f t="shared" si="194"/>
        <v/>
      </c>
      <c r="YJ27" s="4" t="str">
        <f t="shared" si="194"/>
        <v/>
      </c>
      <c r="YK27" s="4" t="str">
        <f t="shared" si="194"/>
        <v/>
      </c>
      <c r="YL27" s="4" t="str">
        <f t="shared" si="194"/>
        <v/>
      </c>
      <c r="YM27" s="4" t="str">
        <f t="shared" si="194"/>
        <v/>
      </c>
      <c r="YN27" s="4" t="str">
        <f t="shared" si="194"/>
        <v/>
      </c>
      <c r="YO27" s="4" t="str">
        <f t="shared" si="194"/>
        <v/>
      </c>
      <c r="YP27" s="4" t="str">
        <f t="shared" si="194"/>
        <v/>
      </c>
      <c r="YQ27" s="4" t="str">
        <f t="shared" si="194"/>
        <v/>
      </c>
      <c r="YR27" s="4" t="str">
        <f t="shared" si="194"/>
        <v/>
      </c>
      <c r="YS27" s="4" t="str">
        <f t="shared" si="194"/>
        <v/>
      </c>
      <c r="YT27" s="4" t="str">
        <f t="shared" si="194"/>
        <v/>
      </c>
      <c r="YU27" s="4" t="str">
        <f t="shared" si="194"/>
        <v/>
      </c>
      <c r="YV27" s="4" t="str">
        <f t="shared" si="194"/>
        <v/>
      </c>
      <c r="YW27" s="4" t="str">
        <f t="shared" si="194"/>
        <v/>
      </c>
      <c r="YX27" s="4" t="str">
        <f t="shared" si="194"/>
        <v/>
      </c>
      <c r="YY27" s="4" t="str">
        <f t="shared" si="194"/>
        <v/>
      </c>
      <c r="YZ27" s="4" t="str">
        <f t="shared" si="194"/>
        <v/>
      </c>
      <c r="ZA27" s="4" t="str">
        <f t="shared" si="194"/>
        <v/>
      </c>
      <c r="ZB27" s="4" t="str">
        <f t="shared" si="194"/>
        <v/>
      </c>
      <c r="ZC27" s="4" t="str">
        <f t="shared" si="194"/>
        <v/>
      </c>
      <c r="ZD27" s="4" t="str">
        <f t="shared" si="194"/>
        <v/>
      </c>
      <c r="ZE27" s="4" t="str">
        <f t="shared" si="194"/>
        <v/>
      </c>
      <c r="ZF27" s="4" t="str">
        <f t="shared" si="194"/>
        <v/>
      </c>
      <c r="ZG27" s="4" t="str">
        <f t="shared" si="194"/>
        <v/>
      </c>
      <c r="ZH27" s="4" t="str">
        <f t="shared" si="194"/>
        <v/>
      </c>
      <c r="ZI27" s="4" t="str">
        <f t="shared" si="194"/>
        <v/>
      </c>
      <c r="ZJ27" s="4" t="str">
        <f t="shared" si="194"/>
        <v/>
      </c>
      <c r="ZK27" s="4" t="str">
        <f t="shared" si="194"/>
        <v/>
      </c>
      <c r="ZL27" s="4" t="str">
        <f t="shared" si="194"/>
        <v/>
      </c>
      <c r="ZM27" s="4" t="str">
        <f t="shared" si="194"/>
        <v/>
      </c>
      <c r="ZN27" s="4" t="str">
        <f t="shared" si="194"/>
        <v/>
      </c>
      <c r="ZO27" s="4" t="str">
        <f t="shared" si="194"/>
        <v/>
      </c>
      <c r="ZP27" s="4" t="str">
        <f t="shared" si="194"/>
        <v/>
      </c>
      <c r="ZQ27" s="4" t="str">
        <f t="shared" si="194"/>
        <v/>
      </c>
      <c r="ZR27" s="4" t="str">
        <f t="shared" si="194"/>
        <v/>
      </c>
      <c r="ZS27" s="4" t="str">
        <f t="shared" si="194"/>
        <v/>
      </c>
      <c r="ZT27" s="4" t="str">
        <f t="shared" si="194"/>
        <v/>
      </c>
      <c r="ZU27" s="4" t="str">
        <f t="shared" si="194"/>
        <v/>
      </c>
      <c r="ZV27" s="4" t="str">
        <f t="shared" si="194"/>
        <v/>
      </c>
      <c r="ZW27" s="4" t="str">
        <f t="shared" si="194"/>
        <v/>
      </c>
      <c r="ZX27" s="4" t="str">
        <f t="shared" si="194"/>
        <v/>
      </c>
      <c r="ZY27" s="4" t="str">
        <f t="shared" si="194"/>
        <v/>
      </c>
      <c r="ZZ27" s="4" t="str">
        <f t="shared" si="194"/>
        <v/>
      </c>
      <c r="AAA27" s="4" t="str">
        <f t="shared" si="194"/>
        <v/>
      </c>
      <c r="AAB27" s="4" t="str">
        <f t="shared" si="194"/>
        <v/>
      </c>
      <c r="AAC27" s="4" t="str">
        <f t="shared" si="194"/>
        <v/>
      </c>
      <c r="AAD27" s="4" t="str">
        <f t="shared" si="194"/>
        <v/>
      </c>
      <c r="AAE27" s="4" t="str">
        <f t="shared" si="194"/>
        <v/>
      </c>
      <c r="AAF27" s="4" t="str">
        <f t="shared" ref="AAF27:ACQ27" si="195">IF(AAF24&lt;&gt;0,AAF20/AAF24,"")</f>
        <v/>
      </c>
      <c r="AAG27" s="4" t="str">
        <f t="shared" si="195"/>
        <v/>
      </c>
      <c r="AAH27" s="4" t="str">
        <f t="shared" si="195"/>
        <v/>
      </c>
      <c r="AAI27" s="4" t="str">
        <f t="shared" si="195"/>
        <v/>
      </c>
      <c r="AAJ27" s="4" t="str">
        <f t="shared" si="195"/>
        <v/>
      </c>
      <c r="AAK27" s="4" t="str">
        <f t="shared" si="195"/>
        <v/>
      </c>
      <c r="AAL27" s="4" t="str">
        <f t="shared" si="195"/>
        <v/>
      </c>
      <c r="AAM27" s="4" t="str">
        <f t="shared" si="195"/>
        <v/>
      </c>
      <c r="AAN27" s="4" t="str">
        <f t="shared" si="195"/>
        <v/>
      </c>
      <c r="AAO27" s="4" t="str">
        <f t="shared" si="195"/>
        <v/>
      </c>
      <c r="AAP27" s="4" t="str">
        <f t="shared" si="195"/>
        <v/>
      </c>
      <c r="AAQ27" s="4" t="str">
        <f t="shared" si="195"/>
        <v/>
      </c>
      <c r="AAR27" s="4" t="str">
        <f t="shared" si="195"/>
        <v/>
      </c>
      <c r="AAS27" s="4" t="str">
        <f t="shared" si="195"/>
        <v/>
      </c>
      <c r="AAT27" s="4" t="str">
        <f t="shared" si="195"/>
        <v/>
      </c>
      <c r="AAU27" s="4" t="str">
        <f t="shared" si="195"/>
        <v/>
      </c>
      <c r="AAV27" s="4" t="str">
        <f t="shared" si="195"/>
        <v/>
      </c>
      <c r="AAW27" s="4" t="str">
        <f t="shared" si="195"/>
        <v/>
      </c>
      <c r="AAX27" s="4" t="str">
        <f t="shared" si="195"/>
        <v/>
      </c>
      <c r="AAY27" s="4" t="str">
        <f t="shared" si="195"/>
        <v/>
      </c>
      <c r="AAZ27" s="4" t="str">
        <f t="shared" si="195"/>
        <v/>
      </c>
      <c r="ABA27" s="4" t="str">
        <f t="shared" si="195"/>
        <v/>
      </c>
      <c r="ABB27" s="4" t="str">
        <f t="shared" si="195"/>
        <v/>
      </c>
      <c r="ABC27" s="4" t="str">
        <f t="shared" si="195"/>
        <v/>
      </c>
      <c r="ABD27" s="4" t="str">
        <f t="shared" si="195"/>
        <v/>
      </c>
      <c r="ABE27" s="4" t="str">
        <f t="shared" si="195"/>
        <v/>
      </c>
      <c r="ABF27" s="4" t="str">
        <f t="shared" si="195"/>
        <v/>
      </c>
      <c r="ABG27" s="4" t="str">
        <f t="shared" si="195"/>
        <v/>
      </c>
      <c r="ABH27" s="4" t="str">
        <f t="shared" si="195"/>
        <v/>
      </c>
      <c r="ABI27" s="4" t="str">
        <f t="shared" si="195"/>
        <v/>
      </c>
      <c r="ABJ27" s="4" t="str">
        <f t="shared" si="195"/>
        <v/>
      </c>
      <c r="ABK27" s="4" t="str">
        <f t="shared" si="195"/>
        <v/>
      </c>
      <c r="ABL27" s="4" t="str">
        <f t="shared" si="195"/>
        <v/>
      </c>
      <c r="ABM27" s="4" t="str">
        <f t="shared" si="195"/>
        <v/>
      </c>
      <c r="ABN27" s="4" t="str">
        <f t="shared" si="195"/>
        <v/>
      </c>
      <c r="ABO27" s="4" t="str">
        <f t="shared" si="195"/>
        <v/>
      </c>
      <c r="ABP27" s="4" t="str">
        <f t="shared" si="195"/>
        <v/>
      </c>
      <c r="ABQ27" s="4" t="str">
        <f t="shared" si="195"/>
        <v/>
      </c>
      <c r="ABR27" s="4" t="str">
        <f t="shared" si="195"/>
        <v/>
      </c>
      <c r="ABS27" s="4" t="str">
        <f t="shared" si="195"/>
        <v/>
      </c>
      <c r="ABT27" s="4" t="str">
        <f t="shared" si="195"/>
        <v/>
      </c>
      <c r="ABU27" s="4" t="str">
        <f t="shared" si="195"/>
        <v/>
      </c>
      <c r="ABV27" s="4" t="str">
        <f t="shared" si="195"/>
        <v/>
      </c>
      <c r="ABW27" s="4" t="str">
        <f t="shared" si="195"/>
        <v/>
      </c>
      <c r="ABX27" s="4" t="str">
        <f t="shared" si="195"/>
        <v/>
      </c>
      <c r="ABY27" s="4" t="str">
        <f t="shared" si="195"/>
        <v/>
      </c>
      <c r="ABZ27" s="4" t="str">
        <f t="shared" si="195"/>
        <v/>
      </c>
      <c r="ACA27" s="4" t="str">
        <f t="shared" si="195"/>
        <v/>
      </c>
      <c r="ACB27" s="4" t="str">
        <f t="shared" si="195"/>
        <v/>
      </c>
      <c r="ACC27" s="4" t="str">
        <f t="shared" si="195"/>
        <v/>
      </c>
      <c r="ACD27" s="4" t="str">
        <f t="shared" si="195"/>
        <v/>
      </c>
      <c r="ACE27" s="4" t="str">
        <f t="shared" si="195"/>
        <v/>
      </c>
      <c r="ACF27" s="4" t="str">
        <f t="shared" si="195"/>
        <v/>
      </c>
      <c r="ACG27" s="4" t="str">
        <f t="shared" si="195"/>
        <v/>
      </c>
      <c r="ACH27" s="4" t="str">
        <f t="shared" si="195"/>
        <v/>
      </c>
      <c r="ACI27" s="4" t="str">
        <f t="shared" si="195"/>
        <v/>
      </c>
      <c r="ACJ27" s="4" t="str">
        <f t="shared" si="195"/>
        <v/>
      </c>
      <c r="ACK27" s="4" t="str">
        <f t="shared" si="195"/>
        <v/>
      </c>
      <c r="ACL27" s="4" t="str">
        <f t="shared" si="195"/>
        <v/>
      </c>
      <c r="ACM27" s="4" t="str">
        <f t="shared" si="195"/>
        <v/>
      </c>
      <c r="ACN27" s="4" t="str">
        <f t="shared" si="195"/>
        <v/>
      </c>
      <c r="ACO27" s="4" t="str">
        <f t="shared" si="195"/>
        <v/>
      </c>
      <c r="ACP27" s="4" t="str">
        <f t="shared" si="195"/>
        <v/>
      </c>
      <c r="ACQ27" s="4" t="str">
        <f t="shared" si="195"/>
        <v/>
      </c>
      <c r="ACR27" s="4" t="str">
        <f t="shared" ref="ACR27:AFC27" si="196">IF(ACR24&lt;&gt;0,ACR20/ACR24,"")</f>
        <v/>
      </c>
      <c r="ACS27" s="4" t="str">
        <f t="shared" si="196"/>
        <v/>
      </c>
      <c r="ACT27" s="4" t="str">
        <f t="shared" si="196"/>
        <v/>
      </c>
      <c r="ACU27" s="4" t="str">
        <f t="shared" si="196"/>
        <v/>
      </c>
      <c r="ACV27" s="4" t="str">
        <f t="shared" si="196"/>
        <v/>
      </c>
      <c r="ACW27" s="4" t="str">
        <f t="shared" si="196"/>
        <v/>
      </c>
      <c r="ACX27" s="4" t="str">
        <f t="shared" si="196"/>
        <v/>
      </c>
      <c r="ACY27" s="4" t="str">
        <f t="shared" si="196"/>
        <v/>
      </c>
      <c r="ACZ27" s="4" t="str">
        <f t="shared" si="196"/>
        <v/>
      </c>
      <c r="ADA27" s="4" t="str">
        <f t="shared" si="196"/>
        <v/>
      </c>
      <c r="ADB27" s="4" t="str">
        <f t="shared" si="196"/>
        <v/>
      </c>
      <c r="ADC27" s="4" t="str">
        <f t="shared" si="196"/>
        <v/>
      </c>
      <c r="ADD27" s="4" t="str">
        <f t="shared" si="196"/>
        <v/>
      </c>
      <c r="ADE27" s="4" t="str">
        <f t="shared" si="196"/>
        <v/>
      </c>
      <c r="ADF27" s="4" t="str">
        <f t="shared" si="196"/>
        <v/>
      </c>
      <c r="ADG27" s="4" t="str">
        <f t="shared" si="196"/>
        <v/>
      </c>
      <c r="ADH27" s="4" t="str">
        <f t="shared" si="196"/>
        <v/>
      </c>
      <c r="ADI27" s="4" t="str">
        <f t="shared" si="196"/>
        <v/>
      </c>
      <c r="ADJ27" s="4" t="str">
        <f t="shared" si="196"/>
        <v/>
      </c>
      <c r="ADK27" s="4" t="str">
        <f t="shared" si="196"/>
        <v/>
      </c>
      <c r="ADL27" s="4" t="str">
        <f t="shared" si="196"/>
        <v/>
      </c>
      <c r="ADM27" s="4" t="str">
        <f t="shared" si="196"/>
        <v/>
      </c>
      <c r="ADN27" s="4" t="str">
        <f t="shared" si="196"/>
        <v/>
      </c>
      <c r="ADO27" s="4" t="str">
        <f t="shared" si="196"/>
        <v/>
      </c>
      <c r="ADP27" s="4" t="str">
        <f t="shared" si="196"/>
        <v/>
      </c>
      <c r="ADQ27" s="4" t="str">
        <f t="shared" si="196"/>
        <v/>
      </c>
      <c r="ADR27" s="4" t="str">
        <f t="shared" si="196"/>
        <v/>
      </c>
      <c r="ADS27" s="4" t="str">
        <f t="shared" si="196"/>
        <v/>
      </c>
      <c r="ADT27" s="4" t="str">
        <f t="shared" si="196"/>
        <v/>
      </c>
      <c r="ADU27" s="4" t="str">
        <f t="shared" si="196"/>
        <v/>
      </c>
      <c r="ADV27" s="4" t="str">
        <f t="shared" si="196"/>
        <v/>
      </c>
      <c r="ADW27" s="4" t="str">
        <f t="shared" si="196"/>
        <v/>
      </c>
      <c r="ADX27" s="4" t="str">
        <f t="shared" si="196"/>
        <v/>
      </c>
      <c r="ADY27" s="4" t="str">
        <f t="shared" si="196"/>
        <v/>
      </c>
      <c r="ADZ27" s="4" t="str">
        <f t="shared" si="196"/>
        <v/>
      </c>
      <c r="AEA27" s="4" t="str">
        <f t="shared" si="196"/>
        <v/>
      </c>
      <c r="AEB27" s="4" t="str">
        <f t="shared" si="196"/>
        <v/>
      </c>
      <c r="AEC27" s="4" t="str">
        <f t="shared" si="196"/>
        <v/>
      </c>
      <c r="AED27" s="4" t="str">
        <f t="shared" si="196"/>
        <v/>
      </c>
      <c r="AEE27" s="4" t="str">
        <f t="shared" si="196"/>
        <v/>
      </c>
      <c r="AEF27" s="4" t="str">
        <f t="shared" si="196"/>
        <v/>
      </c>
      <c r="AEG27" s="4" t="str">
        <f t="shared" si="196"/>
        <v/>
      </c>
      <c r="AEH27" s="4" t="str">
        <f t="shared" si="196"/>
        <v/>
      </c>
      <c r="AEI27" s="4" t="str">
        <f t="shared" si="196"/>
        <v/>
      </c>
      <c r="AEJ27" s="4" t="str">
        <f t="shared" si="196"/>
        <v/>
      </c>
      <c r="AEK27" s="4" t="str">
        <f t="shared" si="196"/>
        <v/>
      </c>
      <c r="AEL27" s="4" t="str">
        <f t="shared" si="196"/>
        <v/>
      </c>
      <c r="AEM27" s="4" t="str">
        <f t="shared" si="196"/>
        <v/>
      </c>
      <c r="AEN27" s="4" t="str">
        <f t="shared" si="196"/>
        <v/>
      </c>
      <c r="AEO27" s="4" t="str">
        <f t="shared" si="196"/>
        <v/>
      </c>
      <c r="AEP27" s="4" t="str">
        <f t="shared" si="196"/>
        <v/>
      </c>
      <c r="AEQ27" s="4" t="str">
        <f t="shared" si="196"/>
        <v/>
      </c>
      <c r="AER27" s="4" t="str">
        <f t="shared" si="196"/>
        <v/>
      </c>
      <c r="AES27" s="4" t="str">
        <f t="shared" si="196"/>
        <v/>
      </c>
      <c r="AET27" s="4" t="str">
        <f t="shared" si="196"/>
        <v/>
      </c>
      <c r="AEU27" s="4" t="str">
        <f t="shared" si="196"/>
        <v/>
      </c>
      <c r="AEV27" s="4" t="str">
        <f t="shared" si="196"/>
        <v/>
      </c>
      <c r="AEW27" s="4" t="str">
        <f t="shared" si="196"/>
        <v/>
      </c>
      <c r="AEX27" s="4" t="str">
        <f t="shared" si="196"/>
        <v/>
      </c>
      <c r="AEY27" s="4" t="str">
        <f t="shared" si="196"/>
        <v/>
      </c>
      <c r="AEZ27" s="4" t="str">
        <f t="shared" si="196"/>
        <v/>
      </c>
      <c r="AFA27" s="4" t="str">
        <f t="shared" si="196"/>
        <v/>
      </c>
      <c r="AFB27" s="4" t="str">
        <f t="shared" si="196"/>
        <v/>
      </c>
      <c r="AFC27" s="4" t="str">
        <f t="shared" si="196"/>
        <v/>
      </c>
      <c r="AFD27" s="4" t="str">
        <f t="shared" ref="AFD27:AHO27" si="197">IF(AFD24&lt;&gt;0,AFD20/AFD24,"")</f>
        <v/>
      </c>
      <c r="AFE27" s="4" t="str">
        <f t="shared" si="197"/>
        <v/>
      </c>
      <c r="AFF27" s="4" t="str">
        <f t="shared" si="197"/>
        <v/>
      </c>
      <c r="AFG27" s="4" t="str">
        <f t="shared" si="197"/>
        <v/>
      </c>
      <c r="AFH27" s="4" t="str">
        <f t="shared" si="197"/>
        <v/>
      </c>
      <c r="AFI27" s="4" t="str">
        <f t="shared" si="197"/>
        <v/>
      </c>
      <c r="AFJ27" s="4" t="str">
        <f t="shared" si="197"/>
        <v/>
      </c>
      <c r="AFK27" s="4" t="str">
        <f t="shared" si="197"/>
        <v/>
      </c>
      <c r="AFL27" s="4" t="str">
        <f t="shared" si="197"/>
        <v/>
      </c>
      <c r="AFM27" s="4" t="str">
        <f t="shared" si="197"/>
        <v/>
      </c>
      <c r="AFN27" s="4" t="str">
        <f t="shared" si="197"/>
        <v/>
      </c>
      <c r="AFO27" s="4" t="str">
        <f t="shared" si="197"/>
        <v/>
      </c>
      <c r="AFP27" s="4" t="str">
        <f t="shared" si="197"/>
        <v/>
      </c>
      <c r="AFQ27" s="4" t="str">
        <f t="shared" si="197"/>
        <v/>
      </c>
      <c r="AFR27" s="4" t="str">
        <f t="shared" si="197"/>
        <v/>
      </c>
      <c r="AFS27" s="4" t="str">
        <f t="shared" si="197"/>
        <v/>
      </c>
      <c r="AFT27" s="4" t="str">
        <f t="shared" si="197"/>
        <v/>
      </c>
      <c r="AFU27" s="4" t="str">
        <f t="shared" si="197"/>
        <v/>
      </c>
      <c r="AFV27" s="4" t="str">
        <f t="shared" si="197"/>
        <v/>
      </c>
      <c r="AFW27" s="4" t="str">
        <f t="shared" si="197"/>
        <v/>
      </c>
      <c r="AFX27" s="4" t="str">
        <f t="shared" si="197"/>
        <v/>
      </c>
      <c r="AFY27" s="4" t="str">
        <f t="shared" si="197"/>
        <v/>
      </c>
      <c r="AFZ27" s="4" t="str">
        <f t="shared" si="197"/>
        <v/>
      </c>
      <c r="AGA27" s="4" t="str">
        <f t="shared" si="197"/>
        <v/>
      </c>
      <c r="AGB27" s="4" t="str">
        <f t="shared" si="197"/>
        <v/>
      </c>
      <c r="AGC27" s="4" t="str">
        <f t="shared" si="197"/>
        <v/>
      </c>
      <c r="AGD27" s="4" t="str">
        <f t="shared" si="197"/>
        <v/>
      </c>
      <c r="AGE27" s="4" t="str">
        <f t="shared" si="197"/>
        <v/>
      </c>
      <c r="AGF27" s="4" t="str">
        <f t="shared" si="197"/>
        <v/>
      </c>
      <c r="AGG27" s="4" t="str">
        <f t="shared" si="197"/>
        <v/>
      </c>
      <c r="AGH27" s="4" t="str">
        <f t="shared" si="197"/>
        <v/>
      </c>
      <c r="AGI27" s="4" t="str">
        <f t="shared" si="197"/>
        <v/>
      </c>
      <c r="AGJ27" s="4" t="str">
        <f t="shared" si="197"/>
        <v/>
      </c>
      <c r="AGK27" s="4" t="str">
        <f t="shared" si="197"/>
        <v/>
      </c>
      <c r="AGL27" s="4" t="str">
        <f t="shared" si="197"/>
        <v/>
      </c>
      <c r="AGM27" s="4" t="str">
        <f t="shared" si="197"/>
        <v/>
      </c>
      <c r="AGN27" s="4" t="str">
        <f t="shared" si="197"/>
        <v/>
      </c>
      <c r="AGO27" s="4" t="str">
        <f t="shared" si="197"/>
        <v/>
      </c>
      <c r="AGP27" s="4" t="str">
        <f t="shared" si="197"/>
        <v/>
      </c>
      <c r="AGQ27" s="4" t="str">
        <f t="shared" si="197"/>
        <v/>
      </c>
      <c r="AGR27" s="4" t="str">
        <f t="shared" si="197"/>
        <v/>
      </c>
      <c r="AGS27" s="4" t="str">
        <f t="shared" si="197"/>
        <v/>
      </c>
      <c r="AGT27" s="4" t="str">
        <f t="shared" si="197"/>
        <v/>
      </c>
      <c r="AGU27" s="4" t="str">
        <f t="shared" si="197"/>
        <v/>
      </c>
      <c r="AGV27" s="4" t="str">
        <f t="shared" si="197"/>
        <v/>
      </c>
      <c r="AGW27" s="4" t="str">
        <f t="shared" si="197"/>
        <v/>
      </c>
      <c r="AGX27" s="4" t="str">
        <f t="shared" si="197"/>
        <v/>
      </c>
      <c r="AGY27" s="4" t="str">
        <f t="shared" si="197"/>
        <v/>
      </c>
      <c r="AGZ27" s="4" t="str">
        <f t="shared" si="197"/>
        <v/>
      </c>
      <c r="AHA27" s="4" t="str">
        <f t="shared" si="197"/>
        <v/>
      </c>
      <c r="AHB27" s="4" t="str">
        <f t="shared" si="197"/>
        <v/>
      </c>
      <c r="AHC27" s="4" t="str">
        <f t="shared" si="197"/>
        <v/>
      </c>
      <c r="AHD27" s="4" t="str">
        <f t="shared" si="197"/>
        <v/>
      </c>
      <c r="AHE27" s="4" t="str">
        <f t="shared" si="197"/>
        <v/>
      </c>
      <c r="AHF27" s="4" t="str">
        <f t="shared" si="197"/>
        <v/>
      </c>
      <c r="AHG27" s="4" t="str">
        <f t="shared" si="197"/>
        <v/>
      </c>
      <c r="AHH27" s="4" t="str">
        <f t="shared" si="197"/>
        <v/>
      </c>
      <c r="AHI27" s="4" t="str">
        <f t="shared" si="197"/>
        <v/>
      </c>
      <c r="AHJ27" s="4" t="str">
        <f t="shared" si="197"/>
        <v/>
      </c>
      <c r="AHK27" s="4" t="str">
        <f t="shared" si="197"/>
        <v/>
      </c>
      <c r="AHL27" s="4" t="str">
        <f t="shared" si="197"/>
        <v/>
      </c>
      <c r="AHM27" s="4" t="str">
        <f t="shared" si="197"/>
        <v/>
      </c>
      <c r="AHN27" s="4" t="str">
        <f t="shared" si="197"/>
        <v/>
      </c>
      <c r="AHO27" s="4" t="str">
        <f t="shared" si="197"/>
        <v/>
      </c>
      <c r="AHP27" s="4" t="str">
        <f t="shared" ref="AHP27:AKA27" si="198">IF(AHP24&lt;&gt;0,AHP20/AHP24,"")</f>
        <v/>
      </c>
      <c r="AHQ27" s="4" t="str">
        <f t="shared" si="198"/>
        <v/>
      </c>
      <c r="AHR27" s="4" t="str">
        <f t="shared" si="198"/>
        <v/>
      </c>
      <c r="AHS27" s="4" t="str">
        <f t="shared" si="198"/>
        <v/>
      </c>
      <c r="AHT27" s="4" t="str">
        <f t="shared" si="198"/>
        <v/>
      </c>
      <c r="AHU27" s="4" t="str">
        <f t="shared" si="198"/>
        <v/>
      </c>
      <c r="AHV27" s="4" t="str">
        <f t="shared" si="198"/>
        <v/>
      </c>
      <c r="AHW27" s="4" t="str">
        <f t="shared" si="198"/>
        <v/>
      </c>
      <c r="AHX27" s="4" t="str">
        <f t="shared" si="198"/>
        <v/>
      </c>
      <c r="AHY27" s="4" t="str">
        <f t="shared" si="198"/>
        <v/>
      </c>
      <c r="AHZ27" s="4" t="str">
        <f t="shared" si="198"/>
        <v/>
      </c>
      <c r="AIA27" s="4" t="str">
        <f t="shared" si="198"/>
        <v/>
      </c>
      <c r="AIB27" s="4" t="str">
        <f t="shared" si="198"/>
        <v/>
      </c>
      <c r="AIC27" s="4" t="str">
        <f t="shared" si="198"/>
        <v/>
      </c>
      <c r="AID27" s="4" t="str">
        <f t="shared" si="198"/>
        <v/>
      </c>
      <c r="AIE27" s="4" t="str">
        <f t="shared" si="198"/>
        <v/>
      </c>
      <c r="AIF27" s="4" t="str">
        <f t="shared" si="198"/>
        <v/>
      </c>
      <c r="AIG27" s="4" t="str">
        <f t="shared" si="198"/>
        <v/>
      </c>
      <c r="AIH27" s="4" t="str">
        <f t="shared" si="198"/>
        <v/>
      </c>
      <c r="AII27" s="4" t="str">
        <f t="shared" si="198"/>
        <v/>
      </c>
      <c r="AIJ27" s="4" t="str">
        <f t="shared" si="198"/>
        <v/>
      </c>
      <c r="AIK27" s="4" t="str">
        <f t="shared" si="198"/>
        <v/>
      </c>
      <c r="AIL27" s="4" t="str">
        <f t="shared" si="198"/>
        <v/>
      </c>
      <c r="AIM27" s="4" t="str">
        <f t="shared" si="198"/>
        <v/>
      </c>
      <c r="AIN27" s="4" t="str">
        <f t="shared" si="198"/>
        <v/>
      </c>
      <c r="AIO27" s="4" t="str">
        <f t="shared" si="198"/>
        <v/>
      </c>
      <c r="AIP27" s="4" t="str">
        <f t="shared" si="198"/>
        <v/>
      </c>
      <c r="AIQ27" s="4" t="str">
        <f t="shared" si="198"/>
        <v/>
      </c>
      <c r="AIR27" s="4" t="str">
        <f t="shared" si="198"/>
        <v/>
      </c>
      <c r="AIS27" s="4" t="str">
        <f t="shared" si="198"/>
        <v/>
      </c>
      <c r="AIT27" s="4" t="str">
        <f t="shared" si="198"/>
        <v/>
      </c>
      <c r="AIU27" s="4" t="str">
        <f t="shared" si="198"/>
        <v/>
      </c>
      <c r="AIV27" s="4" t="str">
        <f t="shared" si="198"/>
        <v/>
      </c>
      <c r="AIW27" s="4" t="str">
        <f t="shared" si="198"/>
        <v/>
      </c>
      <c r="AIX27" s="4" t="str">
        <f t="shared" si="198"/>
        <v/>
      </c>
      <c r="AIY27" s="4" t="str">
        <f t="shared" si="198"/>
        <v/>
      </c>
      <c r="AIZ27" s="4" t="str">
        <f t="shared" si="198"/>
        <v/>
      </c>
      <c r="AJA27" s="4" t="str">
        <f t="shared" si="198"/>
        <v/>
      </c>
      <c r="AJB27" s="4" t="str">
        <f t="shared" si="198"/>
        <v/>
      </c>
      <c r="AJC27" s="4" t="str">
        <f t="shared" si="198"/>
        <v/>
      </c>
      <c r="AJD27" s="4" t="str">
        <f t="shared" si="198"/>
        <v/>
      </c>
      <c r="AJE27" s="4" t="str">
        <f t="shared" si="198"/>
        <v/>
      </c>
      <c r="AJF27" s="4" t="str">
        <f t="shared" si="198"/>
        <v/>
      </c>
      <c r="AJG27" s="4" t="str">
        <f t="shared" si="198"/>
        <v/>
      </c>
      <c r="AJH27" s="4" t="str">
        <f t="shared" si="198"/>
        <v/>
      </c>
      <c r="AJI27" s="4" t="str">
        <f t="shared" si="198"/>
        <v/>
      </c>
      <c r="AJJ27" s="4" t="str">
        <f t="shared" si="198"/>
        <v/>
      </c>
      <c r="AJK27" s="4" t="str">
        <f t="shared" si="198"/>
        <v/>
      </c>
      <c r="AJL27" s="4" t="str">
        <f t="shared" si="198"/>
        <v/>
      </c>
      <c r="AJM27" s="4" t="str">
        <f t="shared" si="198"/>
        <v/>
      </c>
      <c r="AJN27" s="4" t="str">
        <f t="shared" si="198"/>
        <v/>
      </c>
      <c r="AJO27" s="4" t="str">
        <f t="shared" si="198"/>
        <v/>
      </c>
      <c r="AJP27" s="4" t="str">
        <f t="shared" si="198"/>
        <v/>
      </c>
      <c r="AJQ27" s="4" t="str">
        <f t="shared" si="198"/>
        <v/>
      </c>
      <c r="AJR27" s="4" t="str">
        <f t="shared" si="198"/>
        <v/>
      </c>
      <c r="AJS27" s="4" t="str">
        <f t="shared" si="198"/>
        <v/>
      </c>
      <c r="AJT27" s="4" t="str">
        <f t="shared" si="198"/>
        <v/>
      </c>
      <c r="AJU27" s="4" t="str">
        <f t="shared" si="198"/>
        <v/>
      </c>
      <c r="AJV27" s="4" t="str">
        <f t="shared" si="198"/>
        <v/>
      </c>
      <c r="AJW27" s="4" t="str">
        <f t="shared" si="198"/>
        <v/>
      </c>
      <c r="AJX27" s="4" t="str">
        <f t="shared" si="198"/>
        <v/>
      </c>
      <c r="AJY27" s="4" t="str">
        <f t="shared" si="198"/>
        <v/>
      </c>
      <c r="AJZ27" s="4" t="str">
        <f t="shared" si="198"/>
        <v/>
      </c>
      <c r="AKA27" s="4" t="str">
        <f t="shared" si="198"/>
        <v/>
      </c>
      <c r="AKB27" s="4" t="str">
        <f t="shared" ref="AKB27:AMM27" si="199">IF(AKB24&lt;&gt;0,AKB20/AKB24,"")</f>
        <v/>
      </c>
      <c r="AKC27" s="4" t="str">
        <f t="shared" si="199"/>
        <v/>
      </c>
      <c r="AKD27" s="4" t="str">
        <f t="shared" si="199"/>
        <v/>
      </c>
      <c r="AKE27" s="4" t="str">
        <f t="shared" si="199"/>
        <v/>
      </c>
      <c r="AKF27" s="4" t="str">
        <f t="shared" si="199"/>
        <v/>
      </c>
      <c r="AKG27" s="4" t="str">
        <f t="shared" si="199"/>
        <v/>
      </c>
      <c r="AKH27" s="4" t="str">
        <f t="shared" si="199"/>
        <v/>
      </c>
      <c r="AKI27" s="4" t="str">
        <f t="shared" si="199"/>
        <v/>
      </c>
      <c r="AKJ27" s="4" t="str">
        <f t="shared" si="199"/>
        <v/>
      </c>
      <c r="AKK27" s="4" t="str">
        <f t="shared" si="199"/>
        <v/>
      </c>
      <c r="AKL27" s="4" t="str">
        <f t="shared" si="199"/>
        <v/>
      </c>
      <c r="AKM27" s="4" t="str">
        <f t="shared" si="199"/>
        <v/>
      </c>
      <c r="AKN27" s="4" t="str">
        <f t="shared" si="199"/>
        <v/>
      </c>
      <c r="AKO27" s="4" t="str">
        <f t="shared" si="199"/>
        <v/>
      </c>
      <c r="AKP27" s="4" t="str">
        <f t="shared" si="199"/>
        <v/>
      </c>
      <c r="AKQ27" s="4" t="str">
        <f t="shared" si="199"/>
        <v/>
      </c>
      <c r="AKR27" s="4" t="str">
        <f t="shared" si="199"/>
        <v/>
      </c>
      <c r="AKS27" s="4" t="str">
        <f t="shared" si="199"/>
        <v/>
      </c>
      <c r="AKT27" s="4" t="str">
        <f t="shared" si="199"/>
        <v/>
      </c>
      <c r="AKU27" s="4" t="str">
        <f t="shared" si="199"/>
        <v/>
      </c>
      <c r="AKV27" s="4" t="str">
        <f t="shared" si="199"/>
        <v/>
      </c>
      <c r="AKW27" s="4" t="str">
        <f t="shared" si="199"/>
        <v/>
      </c>
      <c r="AKX27" s="4" t="str">
        <f t="shared" si="199"/>
        <v/>
      </c>
      <c r="AKY27" s="4" t="str">
        <f t="shared" si="199"/>
        <v/>
      </c>
      <c r="AKZ27" s="4" t="str">
        <f t="shared" si="199"/>
        <v/>
      </c>
      <c r="ALA27" s="4" t="str">
        <f t="shared" si="199"/>
        <v/>
      </c>
      <c r="ALB27" s="4" t="str">
        <f t="shared" si="199"/>
        <v/>
      </c>
      <c r="ALC27" s="4" t="str">
        <f t="shared" si="199"/>
        <v/>
      </c>
      <c r="ALD27" s="4" t="str">
        <f t="shared" si="199"/>
        <v/>
      </c>
      <c r="ALE27" s="4" t="str">
        <f t="shared" si="199"/>
        <v/>
      </c>
      <c r="ALF27" s="4" t="str">
        <f t="shared" si="199"/>
        <v/>
      </c>
      <c r="ALG27" s="4" t="str">
        <f t="shared" si="199"/>
        <v/>
      </c>
      <c r="ALH27" s="4" t="str">
        <f t="shared" si="199"/>
        <v/>
      </c>
      <c r="ALI27" s="4" t="str">
        <f t="shared" si="199"/>
        <v/>
      </c>
      <c r="ALJ27" s="4" t="str">
        <f t="shared" si="199"/>
        <v/>
      </c>
      <c r="ALK27" s="4" t="str">
        <f t="shared" si="199"/>
        <v/>
      </c>
      <c r="ALL27" s="4" t="str">
        <f t="shared" si="199"/>
        <v/>
      </c>
      <c r="ALM27" s="4" t="str">
        <f t="shared" si="199"/>
        <v/>
      </c>
      <c r="ALN27" s="4" t="str">
        <f t="shared" si="199"/>
        <v/>
      </c>
      <c r="ALO27" s="4" t="str">
        <f t="shared" si="199"/>
        <v/>
      </c>
      <c r="ALP27" s="4" t="str">
        <f t="shared" si="199"/>
        <v/>
      </c>
      <c r="ALQ27" s="4" t="str">
        <f t="shared" si="199"/>
        <v/>
      </c>
      <c r="ALR27" s="4" t="str">
        <f t="shared" si="199"/>
        <v/>
      </c>
      <c r="ALS27" s="4" t="str">
        <f t="shared" si="199"/>
        <v/>
      </c>
      <c r="ALT27" s="4" t="str">
        <f t="shared" si="199"/>
        <v/>
      </c>
      <c r="ALU27" s="4" t="str">
        <f t="shared" si="199"/>
        <v/>
      </c>
      <c r="ALV27" s="4" t="str">
        <f t="shared" si="199"/>
        <v/>
      </c>
      <c r="ALW27" s="4" t="str">
        <f t="shared" si="199"/>
        <v/>
      </c>
      <c r="ALX27" s="4" t="str">
        <f t="shared" si="199"/>
        <v/>
      </c>
      <c r="ALY27" s="4" t="str">
        <f t="shared" si="199"/>
        <v/>
      </c>
      <c r="ALZ27" s="4" t="str">
        <f t="shared" si="199"/>
        <v/>
      </c>
      <c r="AMA27" s="4" t="str">
        <f t="shared" si="199"/>
        <v/>
      </c>
      <c r="AMB27" s="4" t="str">
        <f t="shared" si="199"/>
        <v/>
      </c>
      <c r="AMC27" s="4" t="str">
        <f t="shared" si="199"/>
        <v/>
      </c>
      <c r="AMD27" s="4" t="str">
        <f t="shared" si="199"/>
        <v/>
      </c>
      <c r="AME27" s="4" t="str">
        <f t="shared" si="199"/>
        <v/>
      </c>
      <c r="AMF27" s="4" t="str">
        <f t="shared" si="199"/>
        <v/>
      </c>
      <c r="AMG27" s="4" t="str">
        <f t="shared" si="199"/>
        <v/>
      </c>
      <c r="AMH27" s="4" t="str">
        <f t="shared" si="199"/>
        <v/>
      </c>
      <c r="AMI27" s="4" t="str">
        <f t="shared" si="199"/>
        <v/>
      </c>
      <c r="AMJ27" s="4" t="str">
        <f t="shared" si="199"/>
        <v/>
      </c>
      <c r="AMK27" s="4" t="str">
        <f t="shared" si="199"/>
        <v/>
      </c>
      <c r="AML27" s="4" t="str">
        <f t="shared" si="199"/>
        <v/>
      </c>
      <c r="AMM27" s="4" t="str">
        <f t="shared" si="199"/>
        <v/>
      </c>
      <c r="AMN27" s="4" t="str">
        <f t="shared" ref="AMN27:AOY27" si="200">IF(AMN24&lt;&gt;0,AMN20/AMN24,"")</f>
        <v/>
      </c>
      <c r="AMO27" s="4" t="str">
        <f t="shared" si="200"/>
        <v/>
      </c>
      <c r="AMP27" s="4" t="str">
        <f t="shared" si="200"/>
        <v/>
      </c>
      <c r="AMQ27" s="4" t="str">
        <f t="shared" si="200"/>
        <v/>
      </c>
      <c r="AMR27" s="4" t="str">
        <f t="shared" si="200"/>
        <v/>
      </c>
      <c r="AMS27" s="4" t="str">
        <f t="shared" si="200"/>
        <v/>
      </c>
      <c r="AMT27" s="4" t="str">
        <f t="shared" si="200"/>
        <v/>
      </c>
      <c r="AMU27" s="4" t="str">
        <f t="shared" si="200"/>
        <v/>
      </c>
      <c r="AMV27" s="4" t="str">
        <f t="shared" si="200"/>
        <v/>
      </c>
      <c r="AMW27" s="4" t="str">
        <f t="shared" si="200"/>
        <v/>
      </c>
      <c r="AMX27" s="4" t="str">
        <f t="shared" si="200"/>
        <v/>
      </c>
      <c r="AMY27" s="4" t="str">
        <f t="shared" si="200"/>
        <v/>
      </c>
      <c r="AMZ27" s="4" t="str">
        <f t="shared" si="200"/>
        <v/>
      </c>
      <c r="ANA27" s="4" t="str">
        <f t="shared" si="200"/>
        <v/>
      </c>
      <c r="ANB27" s="4" t="str">
        <f t="shared" si="200"/>
        <v/>
      </c>
      <c r="ANC27" s="4" t="str">
        <f t="shared" si="200"/>
        <v/>
      </c>
      <c r="AND27" s="4" t="str">
        <f t="shared" si="200"/>
        <v/>
      </c>
      <c r="ANE27" s="4" t="str">
        <f t="shared" si="200"/>
        <v/>
      </c>
      <c r="ANF27" s="4" t="str">
        <f t="shared" si="200"/>
        <v/>
      </c>
      <c r="ANG27" s="4" t="str">
        <f t="shared" si="200"/>
        <v/>
      </c>
      <c r="ANH27" s="4" t="str">
        <f t="shared" si="200"/>
        <v/>
      </c>
      <c r="ANI27" s="4" t="str">
        <f t="shared" si="200"/>
        <v/>
      </c>
      <c r="ANJ27" s="4" t="str">
        <f t="shared" si="200"/>
        <v/>
      </c>
      <c r="ANK27" s="4" t="str">
        <f t="shared" si="200"/>
        <v/>
      </c>
      <c r="ANL27" s="4" t="str">
        <f t="shared" si="200"/>
        <v/>
      </c>
      <c r="ANM27" s="4" t="str">
        <f t="shared" si="200"/>
        <v/>
      </c>
      <c r="ANN27" s="4" t="str">
        <f t="shared" si="200"/>
        <v/>
      </c>
      <c r="ANO27" s="4" t="str">
        <f t="shared" si="200"/>
        <v/>
      </c>
      <c r="ANP27" s="4" t="str">
        <f t="shared" si="200"/>
        <v/>
      </c>
      <c r="ANQ27" s="4" t="str">
        <f t="shared" si="200"/>
        <v/>
      </c>
      <c r="ANR27" s="4" t="str">
        <f t="shared" si="200"/>
        <v/>
      </c>
      <c r="ANS27" s="4" t="str">
        <f t="shared" si="200"/>
        <v/>
      </c>
      <c r="ANT27" s="4" t="str">
        <f t="shared" si="200"/>
        <v/>
      </c>
      <c r="ANU27" s="4" t="str">
        <f t="shared" si="200"/>
        <v/>
      </c>
      <c r="ANV27" s="4" t="str">
        <f t="shared" si="200"/>
        <v/>
      </c>
      <c r="ANW27" s="4" t="str">
        <f t="shared" si="200"/>
        <v/>
      </c>
      <c r="ANX27" s="4" t="str">
        <f t="shared" si="200"/>
        <v/>
      </c>
      <c r="ANY27" s="4" t="str">
        <f t="shared" si="200"/>
        <v/>
      </c>
      <c r="ANZ27" s="4" t="str">
        <f t="shared" si="200"/>
        <v/>
      </c>
      <c r="AOA27" s="4" t="str">
        <f t="shared" si="200"/>
        <v/>
      </c>
      <c r="AOB27" s="4" t="str">
        <f t="shared" si="200"/>
        <v/>
      </c>
      <c r="AOC27" s="4" t="str">
        <f t="shared" si="200"/>
        <v/>
      </c>
      <c r="AOD27" s="4" t="str">
        <f t="shared" si="200"/>
        <v/>
      </c>
      <c r="AOE27" s="4" t="str">
        <f t="shared" si="200"/>
        <v/>
      </c>
      <c r="AOF27" s="4" t="str">
        <f t="shared" si="200"/>
        <v/>
      </c>
      <c r="AOG27" s="4" t="str">
        <f t="shared" si="200"/>
        <v/>
      </c>
      <c r="AOH27" s="4" t="str">
        <f t="shared" si="200"/>
        <v/>
      </c>
      <c r="AOI27" s="4" t="str">
        <f t="shared" si="200"/>
        <v/>
      </c>
      <c r="AOJ27" s="4" t="str">
        <f t="shared" si="200"/>
        <v/>
      </c>
      <c r="AOK27" s="4" t="str">
        <f t="shared" si="200"/>
        <v/>
      </c>
      <c r="AOL27" s="4" t="str">
        <f t="shared" si="200"/>
        <v/>
      </c>
      <c r="AOM27" s="4" t="str">
        <f t="shared" si="200"/>
        <v/>
      </c>
      <c r="AON27" s="4" t="str">
        <f t="shared" si="200"/>
        <v/>
      </c>
      <c r="AOO27" s="4" t="str">
        <f t="shared" si="200"/>
        <v/>
      </c>
      <c r="AOP27" s="4" t="str">
        <f t="shared" si="200"/>
        <v/>
      </c>
      <c r="AOQ27" s="4" t="str">
        <f t="shared" si="200"/>
        <v/>
      </c>
      <c r="AOR27" s="4" t="str">
        <f t="shared" si="200"/>
        <v/>
      </c>
      <c r="AOS27" s="4" t="str">
        <f t="shared" si="200"/>
        <v/>
      </c>
      <c r="AOT27" s="4" t="str">
        <f t="shared" si="200"/>
        <v/>
      </c>
      <c r="AOU27" s="4" t="str">
        <f t="shared" si="200"/>
        <v/>
      </c>
      <c r="AOV27" s="4" t="str">
        <f t="shared" si="200"/>
        <v/>
      </c>
      <c r="AOW27" s="4" t="str">
        <f t="shared" si="200"/>
        <v/>
      </c>
      <c r="AOX27" s="4" t="str">
        <f t="shared" si="200"/>
        <v/>
      </c>
      <c r="AOY27" s="4" t="str">
        <f t="shared" si="200"/>
        <v/>
      </c>
      <c r="AOZ27" s="4" t="str">
        <f t="shared" ref="AOZ27:APE27" si="201">IF(AOZ24&lt;&gt;0,AOZ20/AOZ24,"")</f>
        <v/>
      </c>
      <c r="APA27" s="4" t="str">
        <f t="shared" si="201"/>
        <v/>
      </c>
      <c r="APB27" s="4" t="str">
        <f t="shared" si="201"/>
        <v/>
      </c>
      <c r="APC27" s="4" t="str">
        <f t="shared" si="201"/>
        <v/>
      </c>
      <c r="APD27" s="4" t="str">
        <f t="shared" si="201"/>
        <v/>
      </c>
      <c r="APE27" s="4" t="str">
        <f t="shared" si="201"/>
        <v/>
      </c>
    </row>
    <row r="28" spans="1:1097">
      <c r="A28" s="205"/>
      <c r="B28" s="190" t="s">
        <v>21</v>
      </c>
      <c r="C28" t="str">
        <f>IF(C24&lt;&gt;0,C23/C24,"")</f>
        <v/>
      </c>
      <c r="D28" t="str">
        <f t="shared" ref="D28:BO28" si="202">IF(D24&lt;&gt;0,D23/D24,"")</f>
        <v/>
      </c>
      <c r="E28" t="str">
        <f t="shared" si="202"/>
        <v/>
      </c>
      <c r="F28" t="str">
        <f t="shared" si="202"/>
        <v/>
      </c>
      <c r="G28" s="4" t="str">
        <f t="shared" si="202"/>
        <v/>
      </c>
      <c r="H28" s="4" t="str">
        <f t="shared" si="202"/>
        <v/>
      </c>
      <c r="I28" s="4" t="str">
        <f t="shared" si="202"/>
        <v/>
      </c>
      <c r="J28" s="4" t="str">
        <f t="shared" si="202"/>
        <v/>
      </c>
      <c r="K28" s="4" t="str">
        <f t="shared" si="202"/>
        <v/>
      </c>
      <c r="L28" s="4" t="str">
        <f t="shared" si="202"/>
        <v/>
      </c>
      <c r="M28" s="4" t="str">
        <f t="shared" si="202"/>
        <v/>
      </c>
      <c r="N28" s="4" t="str">
        <f t="shared" si="202"/>
        <v/>
      </c>
      <c r="O28" s="4" t="str">
        <f t="shared" si="202"/>
        <v/>
      </c>
      <c r="P28" s="4" t="str">
        <f t="shared" si="202"/>
        <v/>
      </c>
      <c r="Q28" s="4" t="str">
        <f t="shared" si="202"/>
        <v/>
      </c>
      <c r="R28" s="4" t="str">
        <f t="shared" si="202"/>
        <v/>
      </c>
      <c r="S28" s="4" t="str">
        <f t="shared" si="202"/>
        <v/>
      </c>
      <c r="T28" s="4" t="str">
        <f t="shared" si="202"/>
        <v/>
      </c>
      <c r="U28" s="4" t="str">
        <f t="shared" si="202"/>
        <v/>
      </c>
      <c r="V28" s="4" t="str">
        <f t="shared" si="202"/>
        <v/>
      </c>
      <c r="W28" s="4" t="str">
        <f t="shared" si="202"/>
        <v/>
      </c>
      <c r="X28" s="4" t="str">
        <f t="shared" si="202"/>
        <v/>
      </c>
      <c r="Y28" s="4" t="str">
        <f t="shared" si="202"/>
        <v/>
      </c>
      <c r="Z28" s="4" t="str">
        <f t="shared" si="202"/>
        <v/>
      </c>
      <c r="AA28" s="4" t="str">
        <f t="shared" si="202"/>
        <v/>
      </c>
      <c r="AB28" s="4" t="str">
        <f t="shared" si="202"/>
        <v/>
      </c>
      <c r="AC28" s="4" t="str">
        <f t="shared" si="202"/>
        <v/>
      </c>
      <c r="AD28" s="4" t="str">
        <f t="shared" si="202"/>
        <v/>
      </c>
      <c r="AE28" s="4" t="str">
        <f t="shared" si="202"/>
        <v/>
      </c>
      <c r="AF28" s="4" t="str">
        <f t="shared" si="202"/>
        <v/>
      </c>
      <c r="AG28" s="4" t="str">
        <f t="shared" si="202"/>
        <v/>
      </c>
      <c r="AH28" s="4" t="str">
        <f t="shared" si="202"/>
        <v/>
      </c>
      <c r="AI28" s="4" t="str">
        <f t="shared" si="202"/>
        <v/>
      </c>
      <c r="AJ28" s="4" t="str">
        <f t="shared" si="202"/>
        <v/>
      </c>
      <c r="AK28" s="4" t="str">
        <f t="shared" si="202"/>
        <v/>
      </c>
      <c r="AL28" s="4" t="str">
        <f t="shared" si="202"/>
        <v/>
      </c>
      <c r="AM28" s="4" t="str">
        <f t="shared" si="202"/>
        <v/>
      </c>
      <c r="AN28" s="4" t="str">
        <f t="shared" si="202"/>
        <v/>
      </c>
      <c r="AO28" s="4" t="str">
        <f t="shared" si="202"/>
        <v/>
      </c>
      <c r="AP28" s="4" t="str">
        <f t="shared" si="202"/>
        <v/>
      </c>
      <c r="AQ28" s="4" t="str">
        <f t="shared" si="202"/>
        <v/>
      </c>
      <c r="AR28" s="4" t="str">
        <f t="shared" si="202"/>
        <v/>
      </c>
      <c r="AS28" s="4" t="str">
        <f t="shared" si="202"/>
        <v/>
      </c>
      <c r="AT28" s="4" t="str">
        <f t="shared" si="202"/>
        <v/>
      </c>
      <c r="AU28" s="4" t="str">
        <f t="shared" si="202"/>
        <v/>
      </c>
      <c r="AV28" s="4" t="str">
        <f t="shared" si="202"/>
        <v/>
      </c>
      <c r="AW28" s="4" t="str">
        <f t="shared" si="202"/>
        <v/>
      </c>
      <c r="AX28" s="4" t="str">
        <f t="shared" si="202"/>
        <v/>
      </c>
      <c r="AY28" s="4" t="str">
        <f t="shared" si="202"/>
        <v/>
      </c>
      <c r="AZ28" s="4" t="str">
        <f t="shared" si="202"/>
        <v/>
      </c>
      <c r="BA28" s="4" t="str">
        <f t="shared" si="202"/>
        <v/>
      </c>
      <c r="BB28" s="4" t="str">
        <f t="shared" si="202"/>
        <v/>
      </c>
      <c r="BC28" s="4" t="str">
        <f t="shared" si="202"/>
        <v/>
      </c>
      <c r="BD28" s="4" t="str">
        <f t="shared" si="202"/>
        <v/>
      </c>
      <c r="BE28" s="4" t="str">
        <f t="shared" si="202"/>
        <v/>
      </c>
      <c r="BF28" s="4" t="str">
        <f t="shared" si="202"/>
        <v/>
      </c>
      <c r="BG28" s="4" t="str">
        <f t="shared" si="202"/>
        <v/>
      </c>
      <c r="BH28" s="4" t="str">
        <f t="shared" si="202"/>
        <v/>
      </c>
      <c r="BI28" s="4" t="str">
        <f t="shared" si="202"/>
        <v/>
      </c>
      <c r="BJ28" s="4" t="str">
        <f t="shared" si="202"/>
        <v/>
      </c>
      <c r="BK28" s="4" t="str">
        <f t="shared" si="202"/>
        <v/>
      </c>
      <c r="BL28" s="4" t="str">
        <f t="shared" si="202"/>
        <v/>
      </c>
      <c r="BM28" s="4" t="str">
        <f t="shared" si="202"/>
        <v/>
      </c>
      <c r="BN28" s="4" t="str">
        <f t="shared" si="202"/>
        <v/>
      </c>
      <c r="BO28" s="4" t="str">
        <f t="shared" si="202"/>
        <v/>
      </c>
      <c r="BP28" s="4" t="str">
        <f t="shared" ref="BP28:EA28" si="203">IF(BP24&lt;&gt;0,BP23/BP24,"")</f>
        <v/>
      </c>
      <c r="BQ28" s="4" t="str">
        <f t="shared" si="203"/>
        <v/>
      </c>
      <c r="BR28" s="4" t="str">
        <f t="shared" si="203"/>
        <v/>
      </c>
      <c r="BS28" s="4" t="str">
        <f t="shared" si="203"/>
        <v/>
      </c>
      <c r="BT28" s="4" t="str">
        <f t="shared" si="203"/>
        <v/>
      </c>
      <c r="BU28" s="4" t="str">
        <f t="shared" si="203"/>
        <v/>
      </c>
      <c r="BV28" s="4" t="str">
        <f t="shared" si="203"/>
        <v/>
      </c>
      <c r="BW28" s="4" t="str">
        <f t="shared" si="203"/>
        <v/>
      </c>
      <c r="BX28" s="4" t="str">
        <f t="shared" si="203"/>
        <v/>
      </c>
      <c r="BY28" s="4" t="str">
        <f t="shared" si="203"/>
        <v/>
      </c>
      <c r="BZ28" s="4" t="str">
        <f t="shared" si="203"/>
        <v/>
      </c>
      <c r="CA28" s="4" t="str">
        <f t="shared" si="203"/>
        <v/>
      </c>
      <c r="CB28" s="4" t="str">
        <f t="shared" si="203"/>
        <v/>
      </c>
      <c r="CC28" s="4" t="str">
        <f t="shared" si="203"/>
        <v/>
      </c>
      <c r="CD28" s="4" t="str">
        <f t="shared" si="203"/>
        <v/>
      </c>
      <c r="CE28" s="4" t="str">
        <f t="shared" si="203"/>
        <v/>
      </c>
      <c r="CF28" s="4" t="str">
        <f t="shared" si="203"/>
        <v/>
      </c>
      <c r="CG28" s="4" t="str">
        <f t="shared" si="203"/>
        <v/>
      </c>
      <c r="CH28" s="4" t="str">
        <f t="shared" si="203"/>
        <v/>
      </c>
      <c r="CI28" s="4" t="str">
        <f t="shared" si="203"/>
        <v/>
      </c>
      <c r="CJ28" s="4" t="str">
        <f t="shared" si="203"/>
        <v/>
      </c>
      <c r="CK28" s="4" t="str">
        <f t="shared" si="203"/>
        <v/>
      </c>
      <c r="CL28" s="4" t="str">
        <f t="shared" si="203"/>
        <v/>
      </c>
      <c r="CM28" s="4" t="str">
        <f t="shared" si="203"/>
        <v/>
      </c>
      <c r="CN28" s="4" t="str">
        <f t="shared" si="203"/>
        <v/>
      </c>
      <c r="CO28" s="4" t="str">
        <f t="shared" si="203"/>
        <v/>
      </c>
      <c r="CP28" s="4" t="str">
        <f t="shared" si="203"/>
        <v/>
      </c>
      <c r="CQ28" s="4" t="str">
        <f t="shared" si="203"/>
        <v/>
      </c>
      <c r="CR28" s="4" t="str">
        <f t="shared" si="203"/>
        <v/>
      </c>
      <c r="CS28" s="4" t="str">
        <f t="shared" si="203"/>
        <v/>
      </c>
      <c r="CT28" s="4" t="str">
        <f t="shared" si="203"/>
        <v/>
      </c>
      <c r="CU28" s="4" t="str">
        <f t="shared" si="203"/>
        <v/>
      </c>
      <c r="CV28" s="4" t="str">
        <f t="shared" si="203"/>
        <v/>
      </c>
      <c r="CW28" s="4" t="str">
        <f t="shared" si="203"/>
        <v/>
      </c>
      <c r="CX28" s="4" t="str">
        <f t="shared" si="203"/>
        <v/>
      </c>
      <c r="CY28" s="4" t="str">
        <f t="shared" si="203"/>
        <v/>
      </c>
      <c r="CZ28" s="4" t="str">
        <f t="shared" si="203"/>
        <v/>
      </c>
      <c r="DA28" s="4" t="str">
        <f t="shared" si="203"/>
        <v/>
      </c>
      <c r="DB28" s="4" t="str">
        <f t="shared" si="203"/>
        <v/>
      </c>
      <c r="DC28" s="4" t="str">
        <f t="shared" si="203"/>
        <v/>
      </c>
      <c r="DD28" s="4" t="str">
        <f t="shared" si="203"/>
        <v/>
      </c>
      <c r="DE28" s="4" t="str">
        <f t="shared" si="203"/>
        <v/>
      </c>
      <c r="DF28" s="4" t="str">
        <f t="shared" si="203"/>
        <v/>
      </c>
      <c r="DG28" s="4" t="str">
        <f t="shared" si="203"/>
        <v/>
      </c>
      <c r="DH28" s="4" t="str">
        <f t="shared" si="203"/>
        <v/>
      </c>
      <c r="DI28" s="4" t="str">
        <f t="shared" si="203"/>
        <v/>
      </c>
      <c r="DJ28" s="4" t="str">
        <f t="shared" si="203"/>
        <v/>
      </c>
      <c r="DK28" s="4" t="str">
        <f t="shared" si="203"/>
        <v/>
      </c>
      <c r="DL28" s="4" t="str">
        <f t="shared" si="203"/>
        <v/>
      </c>
      <c r="DM28" s="4" t="str">
        <f t="shared" si="203"/>
        <v/>
      </c>
      <c r="DN28" s="4" t="str">
        <f t="shared" si="203"/>
        <v/>
      </c>
      <c r="DO28" s="4" t="str">
        <f t="shared" si="203"/>
        <v/>
      </c>
      <c r="DP28" s="4" t="str">
        <f t="shared" si="203"/>
        <v/>
      </c>
      <c r="DQ28" s="4" t="str">
        <f t="shared" si="203"/>
        <v/>
      </c>
      <c r="DR28" s="4" t="str">
        <f t="shared" si="203"/>
        <v/>
      </c>
      <c r="DS28" s="4" t="str">
        <f t="shared" si="203"/>
        <v/>
      </c>
      <c r="DT28" s="4" t="str">
        <f t="shared" si="203"/>
        <v/>
      </c>
      <c r="DU28" s="4" t="str">
        <f t="shared" si="203"/>
        <v/>
      </c>
      <c r="DV28" s="4" t="str">
        <f t="shared" si="203"/>
        <v/>
      </c>
      <c r="DW28" s="4" t="str">
        <f t="shared" si="203"/>
        <v/>
      </c>
      <c r="DX28" s="4">
        <f t="shared" si="203"/>
        <v>0</v>
      </c>
      <c r="DY28" s="4" t="str">
        <f t="shared" si="203"/>
        <v/>
      </c>
      <c r="DZ28" s="4" t="str">
        <f t="shared" si="203"/>
        <v/>
      </c>
      <c r="EA28" s="4" t="str">
        <f t="shared" si="203"/>
        <v/>
      </c>
      <c r="EB28" s="4" t="str">
        <f t="shared" ref="EB28:GM28" si="204">IF(EB24&lt;&gt;0,EB23/EB24,"")</f>
        <v/>
      </c>
      <c r="EC28" s="4" t="str">
        <f t="shared" si="204"/>
        <v/>
      </c>
      <c r="ED28" s="4" t="str">
        <f t="shared" si="204"/>
        <v/>
      </c>
      <c r="EE28" s="4" t="str">
        <f t="shared" si="204"/>
        <v/>
      </c>
      <c r="EF28" s="4" t="str">
        <f t="shared" si="204"/>
        <v/>
      </c>
      <c r="EG28" s="4" t="str">
        <f t="shared" si="204"/>
        <v/>
      </c>
      <c r="EH28" s="4" t="str">
        <f t="shared" si="204"/>
        <v/>
      </c>
      <c r="EI28" s="4" t="str">
        <f t="shared" si="204"/>
        <v/>
      </c>
      <c r="EJ28" s="4" t="str">
        <f t="shared" si="204"/>
        <v/>
      </c>
      <c r="EK28" s="4" t="str">
        <f t="shared" si="204"/>
        <v/>
      </c>
      <c r="EL28" s="4" t="str">
        <f t="shared" si="204"/>
        <v/>
      </c>
      <c r="EM28" s="4" t="str">
        <f t="shared" si="204"/>
        <v/>
      </c>
      <c r="EN28" s="4" t="str">
        <f t="shared" si="204"/>
        <v/>
      </c>
      <c r="EO28" s="4" t="str">
        <f t="shared" si="204"/>
        <v/>
      </c>
      <c r="EP28" s="4" t="str">
        <f t="shared" si="204"/>
        <v/>
      </c>
      <c r="EQ28" s="4" t="str">
        <f t="shared" si="204"/>
        <v/>
      </c>
      <c r="ER28" s="4" t="str">
        <f t="shared" si="204"/>
        <v/>
      </c>
      <c r="ES28" s="4" t="str">
        <f t="shared" si="204"/>
        <v/>
      </c>
      <c r="ET28" s="4" t="str">
        <f t="shared" si="204"/>
        <v/>
      </c>
      <c r="EU28" s="4" t="str">
        <f t="shared" si="204"/>
        <v/>
      </c>
      <c r="EV28" s="4" t="str">
        <f t="shared" si="204"/>
        <v/>
      </c>
      <c r="EW28" s="4" t="str">
        <f t="shared" si="204"/>
        <v/>
      </c>
      <c r="EX28" s="4" t="str">
        <f t="shared" si="204"/>
        <v/>
      </c>
      <c r="EY28" s="4" t="str">
        <f t="shared" si="204"/>
        <v/>
      </c>
      <c r="EZ28" s="4" t="str">
        <f t="shared" si="204"/>
        <v/>
      </c>
      <c r="FA28" s="4" t="str">
        <f t="shared" si="204"/>
        <v/>
      </c>
      <c r="FB28" s="4" t="str">
        <f t="shared" si="204"/>
        <v/>
      </c>
      <c r="FC28" s="4" t="str">
        <f t="shared" si="204"/>
        <v/>
      </c>
      <c r="FD28" s="4" t="str">
        <f t="shared" si="204"/>
        <v/>
      </c>
      <c r="FE28" s="4" t="str">
        <f t="shared" si="204"/>
        <v/>
      </c>
      <c r="FF28" s="4" t="str">
        <f t="shared" si="204"/>
        <v/>
      </c>
      <c r="FG28" s="4" t="str">
        <f t="shared" si="204"/>
        <v/>
      </c>
      <c r="FH28" s="4" t="str">
        <f t="shared" si="204"/>
        <v/>
      </c>
      <c r="FI28" s="4" t="str">
        <f t="shared" si="204"/>
        <v/>
      </c>
      <c r="FJ28" s="4" t="str">
        <f t="shared" si="204"/>
        <v/>
      </c>
      <c r="FK28" s="4" t="str">
        <f t="shared" si="204"/>
        <v/>
      </c>
      <c r="FL28" s="4" t="str">
        <f t="shared" si="204"/>
        <v/>
      </c>
      <c r="FM28" s="4" t="str">
        <f t="shared" si="204"/>
        <v/>
      </c>
      <c r="FN28" s="4" t="str">
        <f t="shared" si="204"/>
        <v/>
      </c>
      <c r="FO28" s="4" t="str">
        <f t="shared" si="204"/>
        <v/>
      </c>
      <c r="FP28" s="4" t="str">
        <f t="shared" si="204"/>
        <v/>
      </c>
      <c r="FQ28" s="4" t="str">
        <f t="shared" si="204"/>
        <v/>
      </c>
      <c r="FR28" s="4" t="str">
        <f t="shared" si="204"/>
        <v/>
      </c>
      <c r="FS28" s="4" t="str">
        <f t="shared" si="204"/>
        <v/>
      </c>
      <c r="FT28" s="4" t="str">
        <f t="shared" si="204"/>
        <v/>
      </c>
      <c r="FU28" s="4" t="str">
        <f t="shared" si="204"/>
        <v/>
      </c>
      <c r="FV28" s="4" t="str">
        <f t="shared" si="204"/>
        <v/>
      </c>
      <c r="FW28" s="4" t="str">
        <f t="shared" si="204"/>
        <v/>
      </c>
      <c r="FX28" s="4" t="str">
        <f t="shared" si="204"/>
        <v/>
      </c>
      <c r="FY28" s="4" t="str">
        <f t="shared" si="204"/>
        <v/>
      </c>
      <c r="FZ28" s="4" t="str">
        <f t="shared" si="204"/>
        <v/>
      </c>
      <c r="GA28" s="4" t="str">
        <f t="shared" si="204"/>
        <v/>
      </c>
      <c r="GB28" s="4" t="str">
        <f t="shared" si="204"/>
        <v/>
      </c>
      <c r="GC28" s="4" t="str">
        <f t="shared" si="204"/>
        <v/>
      </c>
      <c r="GD28" s="4" t="str">
        <f t="shared" si="204"/>
        <v/>
      </c>
      <c r="GE28" s="4" t="str">
        <f t="shared" si="204"/>
        <v/>
      </c>
      <c r="GF28" s="4" t="str">
        <f t="shared" si="204"/>
        <v/>
      </c>
      <c r="GG28" s="4" t="str">
        <f t="shared" si="204"/>
        <v/>
      </c>
      <c r="GH28" s="4" t="str">
        <f t="shared" si="204"/>
        <v/>
      </c>
      <c r="GI28" s="4" t="str">
        <f t="shared" si="204"/>
        <v/>
      </c>
      <c r="GJ28" s="4" t="str">
        <f t="shared" si="204"/>
        <v/>
      </c>
      <c r="GK28" s="4" t="str">
        <f t="shared" si="204"/>
        <v/>
      </c>
      <c r="GL28" s="4" t="str">
        <f t="shared" si="204"/>
        <v/>
      </c>
      <c r="GM28" s="4" t="str">
        <f t="shared" si="204"/>
        <v/>
      </c>
      <c r="GN28" s="4" t="str">
        <f t="shared" ref="GN28:IY28" si="205">IF(GN24&lt;&gt;0,GN23/GN24,"")</f>
        <v/>
      </c>
      <c r="GO28" s="4" t="str">
        <f t="shared" si="205"/>
        <v/>
      </c>
      <c r="GP28" s="4" t="str">
        <f t="shared" si="205"/>
        <v/>
      </c>
      <c r="GQ28" s="4" t="str">
        <f t="shared" si="205"/>
        <v/>
      </c>
      <c r="GR28" s="4" t="str">
        <f t="shared" si="205"/>
        <v/>
      </c>
      <c r="GS28" s="4" t="str">
        <f t="shared" si="205"/>
        <v/>
      </c>
      <c r="GT28" s="4" t="str">
        <f t="shared" si="205"/>
        <v/>
      </c>
      <c r="GU28" s="4" t="str">
        <f t="shared" si="205"/>
        <v/>
      </c>
      <c r="GV28" s="4" t="str">
        <f t="shared" si="205"/>
        <v/>
      </c>
      <c r="GW28" s="4" t="str">
        <f t="shared" si="205"/>
        <v/>
      </c>
      <c r="GX28" s="4" t="str">
        <f t="shared" si="205"/>
        <v/>
      </c>
      <c r="GY28" s="4" t="str">
        <f t="shared" si="205"/>
        <v/>
      </c>
      <c r="GZ28" s="4" t="str">
        <f t="shared" si="205"/>
        <v/>
      </c>
      <c r="HA28" s="4" t="str">
        <f t="shared" si="205"/>
        <v/>
      </c>
      <c r="HB28" s="4" t="str">
        <f t="shared" si="205"/>
        <v/>
      </c>
      <c r="HC28" s="4" t="str">
        <f t="shared" si="205"/>
        <v/>
      </c>
      <c r="HD28" s="4" t="str">
        <f t="shared" si="205"/>
        <v/>
      </c>
      <c r="HE28" s="4" t="str">
        <f t="shared" si="205"/>
        <v/>
      </c>
      <c r="HF28" s="4" t="str">
        <f t="shared" si="205"/>
        <v/>
      </c>
      <c r="HG28" s="4" t="str">
        <f t="shared" si="205"/>
        <v/>
      </c>
      <c r="HH28" s="4" t="str">
        <f t="shared" si="205"/>
        <v/>
      </c>
      <c r="HI28" s="4" t="str">
        <f t="shared" si="205"/>
        <v/>
      </c>
      <c r="HJ28" s="4" t="str">
        <f t="shared" si="205"/>
        <v/>
      </c>
      <c r="HK28" s="4" t="str">
        <f t="shared" si="205"/>
        <v/>
      </c>
      <c r="HL28" s="4" t="str">
        <f t="shared" si="205"/>
        <v/>
      </c>
      <c r="HM28" s="4" t="str">
        <f t="shared" si="205"/>
        <v/>
      </c>
      <c r="HN28" s="4" t="str">
        <f t="shared" si="205"/>
        <v/>
      </c>
      <c r="HO28" s="4" t="str">
        <f t="shared" si="205"/>
        <v/>
      </c>
      <c r="HP28" s="4" t="str">
        <f t="shared" si="205"/>
        <v/>
      </c>
      <c r="HQ28" s="4" t="str">
        <f t="shared" si="205"/>
        <v/>
      </c>
      <c r="HR28" s="4" t="str">
        <f t="shared" si="205"/>
        <v/>
      </c>
      <c r="HS28" s="4" t="str">
        <f t="shared" si="205"/>
        <v/>
      </c>
      <c r="HT28" s="4" t="str">
        <f t="shared" si="205"/>
        <v/>
      </c>
      <c r="HU28" s="4" t="str">
        <f t="shared" si="205"/>
        <v/>
      </c>
      <c r="HV28" s="4" t="str">
        <f t="shared" si="205"/>
        <v/>
      </c>
      <c r="HW28" s="4" t="str">
        <f t="shared" si="205"/>
        <v/>
      </c>
      <c r="HX28" s="4" t="str">
        <f t="shared" si="205"/>
        <v/>
      </c>
      <c r="HY28" s="4" t="str">
        <f t="shared" si="205"/>
        <v/>
      </c>
      <c r="HZ28" s="4" t="str">
        <f t="shared" si="205"/>
        <v/>
      </c>
      <c r="IA28" s="4" t="str">
        <f t="shared" si="205"/>
        <v/>
      </c>
      <c r="IB28" s="4" t="str">
        <f t="shared" si="205"/>
        <v/>
      </c>
      <c r="IC28" s="4" t="str">
        <f t="shared" si="205"/>
        <v/>
      </c>
      <c r="ID28" s="4" t="str">
        <f t="shared" si="205"/>
        <v/>
      </c>
      <c r="IE28" s="4" t="str">
        <f t="shared" si="205"/>
        <v/>
      </c>
      <c r="IF28" s="4" t="str">
        <f t="shared" si="205"/>
        <v/>
      </c>
      <c r="IG28" s="4" t="str">
        <f t="shared" si="205"/>
        <v/>
      </c>
      <c r="IH28" s="4" t="str">
        <f t="shared" si="205"/>
        <v/>
      </c>
      <c r="II28" s="4" t="str">
        <f t="shared" si="205"/>
        <v/>
      </c>
      <c r="IJ28" s="4" t="str">
        <f t="shared" si="205"/>
        <v/>
      </c>
      <c r="IK28" s="4" t="str">
        <f t="shared" si="205"/>
        <v/>
      </c>
      <c r="IL28" s="4" t="str">
        <f t="shared" si="205"/>
        <v/>
      </c>
      <c r="IM28" s="4" t="str">
        <f t="shared" si="205"/>
        <v/>
      </c>
      <c r="IN28" s="4" t="str">
        <f t="shared" si="205"/>
        <v/>
      </c>
      <c r="IO28" s="4" t="str">
        <f t="shared" si="205"/>
        <v/>
      </c>
      <c r="IP28" s="4" t="str">
        <f t="shared" si="205"/>
        <v/>
      </c>
      <c r="IQ28" s="4" t="str">
        <f t="shared" si="205"/>
        <v/>
      </c>
      <c r="IR28" s="4" t="str">
        <f t="shared" si="205"/>
        <v/>
      </c>
      <c r="IS28" s="4" t="str">
        <f t="shared" si="205"/>
        <v/>
      </c>
      <c r="IT28" s="4" t="str">
        <f t="shared" si="205"/>
        <v/>
      </c>
      <c r="IU28" s="4" t="str">
        <f t="shared" si="205"/>
        <v/>
      </c>
      <c r="IV28" s="4" t="str">
        <f t="shared" si="205"/>
        <v/>
      </c>
      <c r="IW28" s="4" t="str">
        <f t="shared" si="205"/>
        <v/>
      </c>
      <c r="IX28" s="4" t="str">
        <f t="shared" si="205"/>
        <v/>
      </c>
      <c r="IY28" s="4" t="str">
        <f t="shared" si="205"/>
        <v/>
      </c>
      <c r="IZ28" s="4" t="str">
        <f t="shared" ref="IZ28:LK28" si="206">IF(IZ24&lt;&gt;0,IZ23/IZ24,"")</f>
        <v/>
      </c>
      <c r="JA28" s="4" t="str">
        <f t="shared" si="206"/>
        <v/>
      </c>
      <c r="JB28" s="4" t="str">
        <f t="shared" si="206"/>
        <v/>
      </c>
      <c r="JC28" s="4" t="str">
        <f t="shared" si="206"/>
        <v/>
      </c>
      <c r="JD28" s="4" t="str">
        <f t="shared" si="206"/>
        <v/>
      </c>
      <c r="JE28" s="4" t="str">
        <f t="shared" si="206"/>
        <v/>
      </c>
      <c r="JF28" s="4" t="str">
        <f t="shared" si="206"/>
        <v/>
      </c>
      <c r="JG28" s="4" t="str">
        <f t="shared" si="206"/>
        <v/>
      </c>
      <c r="JH28" s="4" t="str">
        <f t="shared" si="206"/>
        <v/>
      </c>
      <c r="JI28" s="4" t="str">
        <f t="shared" si="206"/>
        <v/>
      </c>
      <c r="JJ28" s="4" t="str">
        <f t="shared" si="206"/>
        <v/>
      </c>
      <c r="JK28" s="4" t="str">
        <f t="shared" si="206"/>
        <v/>
      </c>
      <c r="JL28" s="4" t="str">
        <f t="shared" si="206"/>
        <v/>
      </c>
      <c r="JM28" s="4" t="str">
        <f t="shared" si="206"/>
        <v/>
      </c>
      <c r="JN28" s="4" t="str">
        <f t="shared" si="206"/>
        <v/>
      </c>
      <c r="JO28" s="4" t="str">
        <f t="shared" si="206"/>
        <v/>
      </c>
      <c r="JP28" s="4" t="str">
        <f t="shared" si="206"/>
        <v/>
      </c>
      <c r="JQ28" s="4" t="str">
        <f t="shared" si="206"/>
        <v/>
      </c>
      <c r="JR28" s="4" t="str">
        <f t="shared" si="206"/>
        <v/>
      </c>
      <c r="JS28" s="4" t="str">
        <f t="shared" si="206"/>
        <v/>
      </c>
      <c r="JT28" s="4" t="str">
        <f t="shared" si="206"/>
        <v/>
      </c>
      <c r="JU28" s="4" t="str">
        <f t="shared" si="206"/>
        <v/>
      </c>
      <c r="JV28" s="4" t="str">
        <f t="shared" si="206"/>
        <v/>
      </c>
      <c r="JW28" s="4" t="str">
        <f t="shared" si="206"/>
        <v/>
      </c>
      <c r="JX28" s="4" t="str">
        <f t="shared" si="206"/>
        <v/>
      </c>
      <c r="JY28" s="4" t="str">
        <f t="shared" si="206"/>
        <v/>
      </c>
      <c r="JZ28" s="4" t="str">
        <f t="shared" si="206"/>
        <v/>
      </c>
      <c r="KA28" s="4" t="str">
        <f t="shared" si="206"/>
        <v/>
      </c>
      <c r="KB28" s="4" t="str">
        <f t="shared" si="206"/>
        <v/>
      </c>
      <c r="KC28" s="4" t="str">
        <f t="shared" si="206"/>
        <v/>
      </c>
      <c r="KD28" s="4" t="str">
        <f t="shared" si="206"/>
        <v/>
      </c>
      <c r="KE28" s="4" t="str">
        <f t="shared" si="206"/>
        <v/>
      </c>
      <c r="KF28" s="4" t="str">
        <f t="shared" si="206"/>
        <v/>
      </c>
      <c r="KG28" s="4" t="str">
        <f t="shared" si="206"/>
        <v/>
      </c>
      <c r="KH28" s="4" t="str">
        <f t="shared" si="206"/>
        <v/>
      </c>
      <c r="KI28" s="4" t="str">
        <f t="shared" si="206"/>
        <v/>
      </c>
      <c r="KJ28" s="4" t="str">
        <f t="shared" si="206"/>
        <v/>
      </c>
      <c r="KK28" s="4" t="str">
        <f t="shared" si="206"/>
        <v/>
      </c>
      <c r="KL28" s="4" t="str">
        <f t="shared" si="206"/>
        <v/>
      </c>
      <c r="KM28" s="4" t="str">
        <f t="shared" si="206"/>
        <v/>
      </c>
      <c r="KN28" s="4" t="str">
        <f t="shared" si="206"/>
        <v/>
      </c>
      <c r="KO28" s="4" t="str">
        <f t="shared" si="206"/>
        <v/>
      </c>
      <c r="KP28" s="4" t="str">
        <f t="shared" si="206"/>
        <v/>
      </c>
      <c r="KQ28" s="4" t="str">
        <f t="shared" si="206"/>
        <v/>
      </c>
      <c r="KR28" s="4" t="str">
        <f t="shared" si="206"/>
        <v/>
      </c>
      <c r="KS28" s="4" t="str">
        <f t="shared" si="206"/>
        <v/>
      </c>
      <c r="KT28" s="4" t="str">
        <f t="shared" si="206"/>
        <v/>
      </c>
      <c r="KU28" s="4" t="str">
        <f t="shared" si="206"/>
        <v/>
      </c>
      <c r="KV28" s="4" t="str">
        <f t="shared" si="206"/>
        <v/>
      </c>
      <c r="KW28" s="4" t="str">
        <f t="shared" si="206"/>
        <v/>
      </c>
      <c r="KX28" s="4" t="str">
        <f t="shared" si="206"/>
        <v/>
      </c>
      <c r="KY28" s="4" t="str">
        <f t="shared" si="206"/>
        <v/>
      </c>
      <c r="KZ28" s="4" t="str">
        <f t="shared" si="206"/>
        <v/>
      </c>
      <c r="LA28" s="4" t="str">
        <f t="shared" si="206"/>
        <v/>
      </c>
      <c r="LB28" s="4" t="str">
        <f t="shared" si="206"/>
        <v/>
      </c>
      <c r="LC28" s="4" t="str">
        <f t="shared" si="206"/>
        <v/>
      </c>
      <c r="LD28" s="4" t="str">
        <f t="shared" si="206"/>
        <v/>
      </c>
      <c r="LE28" s="4" t="str">
        <f t="shared" si="206"/>
        <v/>
      </c>
      <c r="LF28" s="4" t="str">
        <f t="shared" si="206"/>
        <v/>
      </c>
      <c r="LG28" s="4" t="str">
        <f t="shared" si="206"/>
        <v/>
      </c>
      <c r="LH28" s="4" t="str">
        <f t="shared" si="206"/>
        <v/>
      </c>
      <c r="LI28" s="4" t="str">
        <f t="shared" si="206"/>
        <v/>
      </c>
      <c r="LJ28" s="4" t="str">
        <f t="shared" si="206"/>
        <v/>
      </c>
      <c r="LK28" s="4" t="str">
        <f t="shared" si="206"/>
        <v/>
      </c>
      <c r="LL28" s="4" t="str">
        <f t="shared" ref="LL28:NW28" si="207">IF(LL24&lt;&gt;0,LL23/LL24,"")</f>
        <v/>
      </c>
      <c r="LM28" s="4" t="str">
        <f t="shared" si="207"/>
        <v/>
      </c>
      <c r="LN28" s="4" t="str">
        <f t="shared" si="207"/>
        <v/>
      </c>
      <c r="LO28" s="4" t="str">
        <f t="shared" si="207"/>
        <v/>
      </c>
      <c r="LP28" s="4" t="str">
        <f t="shared" si="207"/>
        <v/>
      </c>
      <c r="LQ28" s="4" t="str">
        <f t="shared" si="207"/>
        <v/>
      </c>
      <c r="LR28" s="4" t="str">
        <f t="shared" si="207"/>
        <v/>
      </c>
      <c r="LS28" s="4" t="str">
        <f t="shared" si="207"/>
        <v/>
      </c>
      <c r="LT28" s="4" t="str">
        <f t="shared" si="207"/>
        <v/>
      </c>
      <c r="LU28" s="4" t="str">
        <f t="shared" si="207"/>
        <v/>
      </c>
      <c r="LV28" s="4" t="str">
        <f t="shared" si="207"/>
        <v/>
      </c>
      <c r="LW28" s="4" t="str">
        <f t="shared" si="207"/>
        <v/>
      </c>
      <c r="LX28" s="4" t="str">
        <f t="shared" si="207"/>
        <v/>
      </c>
      <c r="LY28" s="4" t="str">
        <f t="shared" si="207"/>
        <v/>
      </c>
      <c r="LZ28" s="4" t="str">
        <f t="shared" si="207"/>
        <v/>
      </c>
      <c r="MA28" s="4" t="str">
        <f t="shared" si="207"/>
        <v/>
      </c>
      <c r="MB28" s="4" t="str">
        <f t="shared" si="207"/>
        <v/>
      </c>
      <c r="MC28" s="4" t="str">
        <f t="shared" si="207"/>
        <v/>
      </c>
      <c r="MD28" s="4" t="str">
        <f t="shared" si="207"/>
        <v/>
      </c>
      <c r="ME28" s="4" t="str">
        <f t="shared" si="207"/>
        <v/>
      </c>
      <c r="MF28" s="4" t="str">
        <f t="shared" si="207"/>
        <v/>
      </c>
      <c r="MG28" s="4" t="str">
        <f t="shared" si="207"/>
        <v/>
      </c>
      <c r="MH28" s="4" t="str">
        <f t="shared" si="207"/>
        <v/>
      </c>
      <c r="MI28" s="4" t="str">
        <f t="shared" si="207"/>
        <v/>
      </c>
      <c r="MJ28" s="4" t="str">
        <f t="shared" si="207"/>
        <v/>
      </c>
      <c r="MK28" s="4" t="str">
        <f t="shared" si="207"/>
        <v/>
      </c>
      <c r="ML28" s="4" t="str">
        <f t="shared" si="207"/>
        <v/>
      </c>
      <c r="MM28" s="4" t="str">
        <f t="shared" si="207"/>
        <v/>
      </c>
      <c r="MN28" s="4" t="str">
        <f t="shared" si="207"/>
        <v/>
      </c>
      <c r="MO28" s="4" t="str">
        <f t="shared" si="207"/>
        <v/>
      </c>
      <c r="MP28" s="4" t="str">
        <f t="shared" si="207"/>
        <v/>
      </c>
      <c r="MQ28" s="4" t="str">
        <f t="shared" si="207"/>
        <v/>
      </c>
      <c r="MR28" s="4" t="str">
        <f t="shared" si="207"/>
        <v/>
      </c>
      <c r="MS28" s="4" t="str">
        <f t="shared" si="207"/>
        <v/>
      </c>
      <c r="MT28" s="4" t="str">
        <f t="shared" si="207"/>
        <v/>
      </c>
      <c r="MU28" s="4" t="str">
        <f t="shared" si="207"/>
        <v/>
      </c>
      <c r="MV28" s="4" t="str">
        <f t="shared" si="207"/>
        <v/>
      </c>
      <c r="MW28" s="4" t="str">
        <f t="shared" si="207"/>
        <v/>
      </c>
      <c r="MX28" s="4" t="str">
        <f t="shared" si="207"/>
        <v/>
      </c>
      <c r="MY28" s="4" t="str">
        <f t="shared" si="207"/>
        <v/>
      </c>
      <c r="MZ28" s="4" t="str">
        <f t="shared" si="207"/>
        <v/>
      </c>
      <c r="NA28" s="4" t="str">
        <f t="shared" si="207"/>
        <v/>
      </c>
      <c r="NB28" s="4" t="str">
        <f t="shared" si="207"/>
        <v/>
      </c>
      <c r="NC28" s="4" t="str">
        <f t="shared" si="207"/>
        <v/>
      </c>
      <c r="ND28" s="4" t="str">
        <f t="shared" si="207"/>
        <v/>
      </c>
      <c r="NE28" s="4" t="str">
        <f t="shared" si="207"/>
        <v/>
      </c>
      <c r="NF28" s="4" t="str">
        <f t="shared" si="207"/>
        <v/>
      </c>
      <c r="NG28" s="4" t="str">
        <f t="shared" si="207"/>
        <v/>
      </c>
      <c r="NH28" s="4" t="str">
        <f t="shared" si="207"/>
        <v/>
      </c>
      <c r="NI28" s="4" t="str">
        <f t="shared" si="207"/>
        <v/>
      </c>
      <c r="NJ28" s="4" t="str">
        <f t="shared" si="207"/>
        <v/>
      </c>
      <c r="NK28" s="4" t="str">
        <f t="shared" si="207"/>
        <v/>
      </c>
      <c r="NL28" s="4" t="str">
        <f t="shared" si="207"/>
        <v/>
      </c>
      <c r="NM28" s="4" t="str">
        <f t="shared" si="207"/>
        <v/>
      </c>
      <c r="NN28" s="4" t="str">
        <f t="shared" si="207"/>
        <v/>
      </c>
      <c r="NO28" s="4" t="str">
        <f t="shared" si="207"/>
        <v/>
      </c>
      <c r="NP28" s="4" t="str">
        <f t="shared" si="207"/>
        <v/>
      </c>
      <c r="NQ28" s="4" t="str">
        <f t="shared" si="207"/>
        <v/>
      </c>
      <c r="NR28" s="4" t="str">
        <f t="shared" si="207"/>
        <v/>
      </c>
      <c r="NS28" s="4" t="str">
        <f t="shared" si="207"/>
        <v/>
      </c>
      <c r="NT28" s="4" t="str">
        <f t="shared" si="207"/>
        <v/>
      </c>
      <c r="NU28" s="4" t="str">
        <f t="shared" si="207"/>
        <v/>
      </c>
      <c r="NV28" s="4" t="str">
        <f t="shared" si="207"/>
        <v/>
      </c>
      <c r="NW28" s="4" t="str">
        <f t="shared" si="207"/>
        <v/>
      </c>
      <c r="NX28" s="4" t="str">
        <f t="shared" ref="NX28:QI28" si="208">IF(NX24&lt;&gt;0,NX23/NX24,"")</f>
        <v/>
      </c>
      <c r="NY28" s="4" t="str">
        <f t="shared" si="208"/>
        <v/>
      </c>
      <c r="NZ28" s="4" t="str">
        <f t="shared" si="208"/>
        <v/>
      </c>
      <c r="OA28" s="4" t="str">
        <f t="shared" si="208"/>
        <v/>
      </c>
      <c r="OB28" s="4" t="str">
        <f t="shared" si="208"/>
        <v/>
      </c>
      <c r="OC28" s="4" t="str">
        <f t="shared" si="208"/>
        <v/>
      </c>
      <c r="OD28" s="4" t="str">
        <f t="shared" si="208"/>
        <v/>
      </c>
      <c r="OE28" s="4" t="str">
        <f t="shared" si="208"/>
        <v/>
      </c>
      <c r="OF28" s="4" t="str">
        <f t="shared" si="208"/>
        <v/>
      </c>
      <c r="OG28" s="4" t="str">
        <f t="shared" si="208"/>
        <v/>
      </c>
      <c r="OH28" s="4" t="str">
        <f t="shared" si="208"/>
        <v/>
      </c>
      <c r="OI28" s="4" t="str">
        <f t="shared" si="208"/>
        <v/>
      </c>
      <c r="OJ28" s="4" t="str">
        <f t="shared" si="208"/>
        <v/>
      </c>
      <c r="OK28" s="4" t="str">
        <f t="shared" si="208"/>
        <v/>
      </c>
      <c r="OL28" s="4" t="str">
        <f t="shared" si="208"/>
        <v/>
      </c>
      <c r="OM28" s="4" t="str">
        <f t="shared" si="208"/>
        <v/>
      </c>
      <c r="ON28" s="4" t="str">
        <f t="shared" si="208"/>
        <v/>
      </c>
      <c r="OO28" s="4" t="str">
        <f t="shared" si="208"/>
        <v/>
      </c>
      <c r="OP28" s="4" t="str">
        <f t="shared" si="208"/>
        <v/>
      </c>
      <c r="OQ28" s="4" t="str">
        <f t="shared" si="208"/>
        <v/>
      </c>
      <c r="OR28" s="4" t="str">
        <f t="shared" si="208"/>
        <v/>
      </c>
      <c r="OS28" s="4" t="str">
        <f t="shared" si="208"/>
        <v/>
      </c>
      <c r="OT28" s="4" t="str">
        <f t="shared" si="208"/>
        <v/>
      </c>
      <c r="OU28" s="4" t="str">
        <f t="shared" si="208"/>
        <v/>
      </c>
      <c r="OV28" s="4" t="str">
        <f t="shared" si="208"/>
        <v/>
      </c>
      <c r="OW28" s="4" t="str">
        <f t="shared" si="208"/>
        <v/>
      </c>
      <c r="OX28" s="4" t="str">
        <f t="shared" si="208"/>
        <v/>
      </c>
      <c r="OY28" s="4" t="str">
        <f t="shared" si="208"/>
        <v/>
      </c>
      <c r="OZ28" s="4" t="str">
        <f t="shared" si="208"/>
        <v/>
      </c>
      <c r="PA28" s="4" t="str">
        <f t="shared" si="208"/>
        <v/>
      </c>
      <c r="PB28" s="4" t="str">
        <f t="shared" si="208"/>
        <v/>
      </c>
      <c r="PC28" s="4" t="str">
        <f t="shared" si="208"/>
        <v/>
      </c>
      <c r="PD28" s="4" t="str">
        <f t="shared" si="208"/>
        <v/>
      </c>
      <c r="PE28" s="4" t="str">
        <f t="shared" si="208"/>
        <v/>
      </c>
      <c r="PF28" s="4" t="str">
        <f t="shared" si="208"/>
        <v/>
      </c>
      <c r="PG28" s="4" t="str">
        <f t="shared" si="208"/>
        <v/>
      </c>
      <c r="PH28" s="4" t="str">
        <f t="shared" si="208"/>
        <v/>
      </c>
      <c r="PI28" s="4" t="str">
        <f t="shared" si="208"/>
        <v/>
      </c>
      <c r="PJ28" s="4" t="str">
        <f t="shared" si="208"/>
        <v/>
      </c>
      <c r="PK28" s="4" t="str">
        <f t="shared" si="208"/>
        <v/>
      </c>
      <c r="PL28" s="4" t="str">
        <f t="shared" si="208"/>
        <v/>
      </c>
      <c r="PM28" s="4" t="str">
        <f t="shared" si="208"/>
        <v/>
      </c>
      <c r="PN28" s="4" t="str">
        <f t="shared" si="208"/>
        <v/>
      </c>
      <c r="PO28" s="4" t="str">
        <f t="shared" si="208"/>
        <v/>
      </c>
      <c r="PP28" s="4" t="str">
        <f t="shared" si="208"/>
        <v/>
      </c>
      <c r="PQ28" s="4" t="str">
        <f t="shared" si="208"/>
        <v/>
      </c>
      <c r="PR28" s="4" t="str">
        <f t="shared" si="208"/>
        <v/>
      </c>
      <c r="PS28" s="4" t="str">
        <f t="shared" si="208"/>
        <v/>
      </c>
      <c r="PT28" s="4" t="str">
        <f t="shared" si="208"/>
        <v/>
      </c>
      <c r="PU28" s="4" t="str">
        <f t="shared" si="208"/>
        <v/>
      </c>
      <c r="PV28" s="4" t="str">
        <f t="shared" si="208"/>
        <v/>
      </c>
      <c r="PW28" s="4" t="str">
        <f t="shared" si="208"/>
        <v/>
      </c>
      <c r="PX28" s="4" t="str">
        <f t="shared" si="208"/>
        <v/>
      </c>
      <c r="PY28" s="4" t="str">
        <f t="shared" si="208"/>
        <v/>
      </c>
      <c r="PZ28" s="4" t="str">
        <f t="shared" si="208"/>
        <v/>
      </c>
      <c r="QA28" s="4" t="str">
        <f t="shared" si="208"/>
        <v/>
      </c>
      <c r="QB28" s="4" t="str">
        <f t="shared" si="208"/>
        <v/>
      </c>
      <c r="QC28" s="4" t="str">
        <f t="shared" si="208"/>
        <v/>
      </c>
      <c r="QD28" s="4" t="str">
        <f t="shared" si="208"/>
        <v/>
      </c>
      <c r="QE28" s="4" t="str">
        <f t="shared" si="208"/>
        <v/>
      </c>
      <c r="QF28" s="4" t="str">
        <f t="shared" si="208"/>
        <v/>
      </c>
      <c r="QG28" s="4" t="str">
        <f t="shared" si="208"/>
        <v/>
      </c>
      <c r="QH28" s="4" t="str">
        <f t="shared" si="208"/>
        <v/>
      </c>
      <c r="QI28" s="4" t="str">
        <f t="shared" si="208"/>
        <v/>
      </c>
      <c r="QJ28" s="4" t="str">
        <f t="shared" ref="QJ28:SU28" si="209">IF(QJ24&lt;&gt;0,QJ23/QJ24,"")</f>
        <v/>
      </c>
      <c r="QK28" s="4" t="str">
        <f t="shared" si="209"/>
        <v/>
      </c>
      <c r="QL28" s="4" t="str">
        <f t="shared" si="209"/>
        <v/>
      </c>
      <c r="QM28" s="4" t="str">
        <f t="shared" si="209"/>
        <v/>
      </c>
      <c r="QN28" s="4" t="str">
        <f t="shared" si="209"/>
        <v/>
      </c>
      <c r="QO28" s="4" t="str">
        <f t="shared" si="209"/>
        <v/>
      </c>
      <c r="QP28" s="4" t="str">
        <f t="shared" si="209"/>
        <v/>
      </c>
      <c r="QQ28" s="4" t="str">
        <f t="shared" si="209"/>
        <v/>
      </c>
      <c r="QR28" s="4" t="str">
        <f t="shared" si="209"/>
        <v/>
      </c>
      <c r="QS28" s="4" t="str">
        <f t="shared" si="209"/>
        <v/>
      </c>
      <c r="QT28" s="4" t="str">
        <f t="shared" si="209"/>
        <v/>
      </c>
      <c r="QU28" s="4" t="str">
        <f t="shared" si="209"/>
        <v/>
      </c>
      <c r="QV28" s="4" t="str">
        <f t="shared" si="209"/>
        <v/>
      </c>
      <c r="QW28" s="4" t="str">
        <f t="shared" si="209"/>
        <v/>
      </c>
      <c r="QX28" s="4" t="str">
        <f t="shared" si="209"/>
        <v/>
      </c>
      <c r="QY28" s="4" t="str">
        <f t="shared" si="209"/>
        <v/>
      </c>
      <c r="QZ28" s="4" t="str">
        <f t="shared" si="209"/>
        <v/>
      </c>
      <c r="RA28" s="4" t="str">
        <f t="shared" si="209"/>
        <v/>
      </c>
      <c r="RB28" s="4" t="str">
        <f t="shared" si="209"/>
        <v/>
      </c>
      <c r="RC28" s="4" t="str">
        <f t="shared" si="209"/>
        <v/>
      </c>
      <c r="RD28" s="4" t="str">
        <f t="shared" si="209"/>
        <v/>
      </c>
      <c r="RE28" s="4" t="str">
        <f t="shared" si="209"/>
        <v/>
      </c>
      <c r="RF28" s="4" t="str">
        <f t="shared" si="209"/>
        <v/>
      </c>
      <c r="RG28" s="4" t="str">
        <f t="shared" si="209"/>
        <v/>
      </c>
      <c r="RH28" s="4" t="str">
        <f t="shared" si="209"/>
        <v/>
      </c>
      <c r="RI28" s="4" t="str">
        <f t="shared" si="209"/>
        <v/>
      </c>
      <c r="RJ28" s="4" t="str">
        <f t="shared" si="209"/>
        <v/>
      </c>
      <c r="RK28" s="4" t="str">
        <f t="shared" si="209"/>
        <v/>
      </c>
      <c r="RL28" s="4" t="str">
        <f t="shared" si="209"/>
        <v/>
      </c>
      <c r="RM28" s="4" t="str">
        <f t="shared" si="209"/>
        <v/>
      </c>
      <c r="RN28" s="4" t="str">
        <f t="shared" si="209"/>
        <v/>
      </c>
      <c r="RO28" s="4" t="str">
        <f t="shared" si="209"/>
        <v/>
      </c>
      <c r="RP28" s="4" t="str">
        <f t="shared" si="209"/>
        <v/>
      </c>
      <c r="RQ28" s="4" t="str">
        <f t="shared" si="209"/>
        <v/>
      </c>
      <c r="RR28" s="4" t="str">
        <f t="shared" si="209"/>
        <v/>
      </c>
      <c r="RS28" s="4" t="str">
        <f t="shared" si="209"/>
        <v/>
      </c>
      <c r="RT28" s="4" t="str">
        <f t="shared" si="209"/>
        <v/>
      </c>
      <c r="RU28" s="4" t="str">
        <f t="shared" si="209"/>
        <v/>
      </c>
      <c r="RV28" s="4" t="str">
        <f t="shared" si="209"/>
        <v/>
      </c>
      <c r="RW28" s="4" t="str">
        <f t="shared" si="209"/>
        <v/>
      </c>
      <c r="RX28" s="4" t="str">
        <f t="shared" si="209"/>
        <v/>
      </c>
      <c r="RY28" s="4" t="str">
        <f t="shared" si="209"/>
        <v/>
      </c>
      <c r="RZ28" s="4" t="str">
        <f t="shared" si="209"/>
        <v/>
      </c>
      <c r="SA28" s="4" t="str">
        <f t="shared" si="209"/>
        <v/>
      </c>
      <c r="SB28" s="4" t="str">
        <f t="shared" si="209"/>
        <v/>
      </c>
      <c r="SC28" s="4" t="str">
        <f t="shared" si="209"/>
        <v/>
      </c>
      <c r="SD28" s="4" t="str">
        <f t="shared" si="209"/>
        <v/>
      </c>
      <c r="SE28" s="4" t="str">
        <f t="shared" si="209"/>
        <v/>
      </c>
      <c r="SF28" s="4" t="str">
        <f t="shared" si="209"/>
        <v/>
      </c>
      <c r="SG28" s="4" t="str">
        <f t="shared" si="209"/>
        <v/>
      </c>
      <c r="SH28" s="4" t="str">
        <f t="shared" si="209"/>
        <v/>
      </c>
      <c r="SI28" s="4" t="str">
        <f t="shared" si="209"/>
        <v/>
      </c>
      <c r="SJ28" s="4" t="str">
        <f t="shared" si="209"/>
        <v/>
      </c>
      <c r="SK28" s="4" t="str">
        <f t="shared" si="209"/>
        <v/>
      </c>
      <c r="SL28" s="4" t="str">
        <f t="shared" si="209"/>
        <v/>
      </c>
      <c r="SM28" s="4" t="str">
        <f t="shared" si="209"/>
        <v/>
      </c>
      <c r="SN28" s="4" t="str">
        <f t="shared" si="209"/>
        <v/>
      </c>
      <c r="SO28" s="4" t="str">
        <f t="shared" si="209"/>
        <v/>
      </c>
      <c r="SP28" s="4" t="str">
        <f t="shared" si="209"/>
        <v/>
      </c>
      <c r="SQ28" s="4" t="str">
        <f t="shared" si="209"/>
        <v/>
      </c>
      <c r="SR28" s="4" t="str">
        <f t="shared" si="209"/>
        <v/>
      </c>
      <c r="SS28" s="4" t="str">
        <f t="shared" si="209"/>
        <v/>
      </c>
      <c r="ST28" s="4" t="str">
        <f t="shared" si="209"/>
        <v/>
      </c>
      <c r="SU28" s="4" t="str">
        <f t="shared" si="209"/>
        <v/>
      </c>
      <c r="SV28" s="4" t="str">
        <f t="shared" ref="SV28:VG28" si="210">IF(SV24&lt;&gt;0,SV23/SV24,"")</f>
        <v/>
      </c>
      <c r="SW28" s="4" t="str">
        <f t="shared" si="210"/>
        <v/>
      </c>
      <c r="SX28" s="4" t="str">
        <f t="shared" si="210"/>
        <v/>
      </c>
      <c r="SY28" s="4" t="str">
        <f t="shared" si="210"/>
        <v/>
      </c>
      <c r="SZ28" s="4" t="str">
        <f t="shared" si="210"/>
        <v/>
      </c>
      <c r="TA28" s="4" t="str">
        <f t="shared" si="210"/>
        <v/>
      </c>
      <c r="TB28" s="4" t="str">
        <f t="shared" si="210"/>
        <v/>
      </c>
      <c r="TC28" s="4" t="str">
        <f t="shared" si="210"/>
        <v/>
      </c>
      <c r="TD28" s="4" t="str">
        <f t="shared" si="210"/>
        <v/>
      </c>
      <c r="TE28" s="4" t="str">
        <f t="shared" si="210"/>
        <v/>
      </c>
      <c r="TF28" s="4" t="str">
        <f t="shared" si="210"/>
        <v/>
      </c>
      <c r="TG28" s="4" t="str">
        <f t="shared" si="210"/>
        <v/>
      </c>
      <c r="TH28" s="4" t="str">
        <f t="shared" si="210"/>
        <v/>
      </c>
      <c r="TI28" s="4" t="str">
        <f t="shared" si="210"/>
        <v/>
      </c>
      <c r="TJ28" s="4" t="str">
        <f t="shared" si="210"/>
        <v/>
      </c>
      <c r="TK28" s="4" t="str">
        <f t="shared" si="210"/>
        <v/>
      </c>
      <c r="TL28" s="4" t="str">
        <f t="shared" si="210"/>
        <v/>
      </c>
      <c r="TM28" s="4" t="str">
        <f t="shared" si="210"/>
        <v/>
      </c>
      <c r="TN28" s="4" t="str">
        <f t="shared" si="210"/>
        <v/>
      </c>
      <c r="TO28" s="4" t="str">
        <f t="shared" si="210"/>
        <v/>
      </c>
      <c r="TP28" s="4" t="str">
        <f t="shared" si="210"/>
        <v/>
      </c>
      <c r="TQ28" s="4" t="str">
        <f t="shared" si="210"/>
        <v/>
      </c>
      <c r="TR28" s="4" t="str">
        <f t="shared" si="210"/>
        <v/>
      </c>
      <c r="TS28" s="4" t="str">
        <f t="shared" si="210"/>
        <v/>
      </c>
      <c r="TT28" s="4" t="str">
        <f t="shared" si="210"/>
        <v/>
      </c>
      <c r="TU28" s="4" t="str">
        <f t="shared" si="210"/>
        <v/>
      </c>
      <c r="TV28" s="4" t="str">
        <f t="shared" si="210"/>
        <v/>
      </c>
      <c r="TW28" s="4" t="str">
        <f t="shared" si="210"/>
        <v/>
      </c>
      <c r="TX28" s="4" t="str">
        <f t="shared" si="210"/>
        <v/>
      </c>
      <c r="TY28" s="4" t="str">
        <f t="shared" si="210"/>
        <v/>
      </c>
      <c r="TZ28" s="4" t="str">
        <f t="shared" si="210"/>
        <v/>
      </c>
      <c r="UA28" s="4" t="str">
        <f t="shared" si="210"/>
        <v/>
      </c>
      <c r="UB28" s="4" t="str">
        <f t="shared" si="210"/>
        <v/>
      </c>
      <c r="UC28" s="4" t="str">
        <f t="shared" si="210"/>
        <v/>
      </c>
      <c r="UD28" s="4" t="str">
        <f t="shared" si="210"/>
        <v/>
      </c>
      <c r="UE28" s="4" t="str">
        <f t="shared" si="210"/>
        <v/>
      </c>
      <c r="UF28" s="4" t="str">
        <f t="shared" si="210"/>
        <v/>
      </c>
      <c r="UG28" s="4" t="str">
        <f t="shared" si="210"/>
        <v/>
      </c>
      <c r="UH28" s="4" t="str">
        <f t="shared" si="210"/>
        <v/>
      </c>
      <c r="UI28" s="4" t="str">
        <f t="shared" si="210"/>
        <v/>
      </c>
      <c r="UJ28" s="4" t="str">
        <f t="shared" si="210"/>
        <v/>
      </c>
      <c r="UK28" s="4" t="str">
        <f t="shared" si="210"/>
        <v/>
      </c>
      <c r="UL28" s="4" t="str">
        <f t="shared" si="210"/>
        <v/>
      </c>
      <c r="UM28" s="4" t="str">
        <f t="shared" si="210"/>
        <v/>
      </c>
      <c r="UN28" s="4" t="str">
        <f t="shared" si="210"/>
        <v/>
      </c>
      <c r="UO28" s="4" t="str">
        <f t="shared" si="210"/>
        <v/>
      </c>
      <c r="UP28" s="4" t="str">
        <f t="shared" si="210"/>
        <v/>
      </c>
      <c r="UQ28" s="4" t="str">
        <f t="shared" si="210"/>
        <v/>
      </c>
      <c r="UR28" s="4" t="str">
        <f t="shared" si="210"/>
        <v/>
      </c>
      <c r="US28" s="4" t="str">
        <f t="shared" si="210"/>
        <v/>
      </c>
      <c r="UT28" s="4" t="str">
        <f t="shared" si="210"/>
        <v/>
      </c>
      <c r="UU28" s="4" t="str">
        <f t="shared" si="210"/>
        <v/>
      </c>
      <c r="UV28" s="4" t="str">
        <f t="shared" si="210"/>
        <v/>
      </c>
      <c r="UW28" s="4" t="str">
        <f t="shared" si="210"/>
        <v/>
      </c>
      <c r="UX28" s="4" t="str">
        <f t="shared" si="210"/>
        <v/>
      </c>
      <c r="UY28" s="4" t="str">
        <f t="shared" si="210"/>
        <v/>
      </c>
      <c r="UZ28" s="4" t="str">
        <f t="shared" si="210"/>
        <v/>
      </c>
      <c r="VA28" s="4" t="str">
        <f t="shared" si="210"/>
        <v/>
      </c>
      <c r="VB28" s="4" t="str">
        <f t="shared" si="210"/>
        <v/>
      </c>
      <c r="VC28" s="4" t="str">
        <f t="shared" si="210"/>
        <v/>
      </c>
      <c r="VD28" s="4" t="str">
        <f t="shared" si="210"/>
        <v/>
      </c>
      <c r="VE28" s="4" t="str">
        <f t="shared" si="210"/>
        <v/>
      </c>
      <c r="VF28" s="4" t="str">
        <f t="shared" si="210"/>
        <v/>
      </c>
      <c r="VG28" s="4" t="str">
        <f t="shared" si="210"/>
        <v/>
      </c>
      <c r="VH28" s="4" t="str">
        <f t="shared" ref="VH28:XS28" si="211">IF(VH24&lt;&gt;0,VH23/VH24,"")</f>
        <v/>
      </c>
      <c r="VI28" s="4" t="str">
        <f t="shared" si="211"/>
        <v/>
      </c>
      <c r="VJ28" s="4" t="str">
        <f t="shared" si="211"/>
        <v/>
      </c>
      <c r="VK28" s="4" t="str">
        <f t="shared" si="211"/>
        <v/>
      </c>
      <c r="VL28" s="4" t="str">
        <f t="shared" si="211"/>
        <v/>
      </c>
      <c r="VM28" s="4" t="str">
        <f t="shared" si="211"/>
        <v/>
      </c>
      <c r="VN28" s="4" t="str">
        <f t="shared" si="211"/>
        <v/>
      </c>
      <c r="VO28" s="4" t="str">
        <f t="shared" si="211"/>
        <v/>
      </c>
      <c r="VP28" s="4" t="str">
        <f t="shared" si="211"/>
        <v/>
      </c>
      <c r="VQ28" s="4" t="str">
        <f t="shared" si="211"/>
        <v/>
      </c>
      <c r="VR28" s="4" t="str">
        <f t="shared" si="211"/>
        <v/>
      </c>
      <c r="VS28" s="4" t="str">
        <f t="shared" si="211"/>
        <v/>
      </c>
      <c r="VT28" s="4" t="str">
        <f t="shared" si="211"/>
        <v/>
      </c>
      <c r="VU28" s="4" t="str">
        <f t="shared" si="211"/>
        <v/>
      </c>
      <c r="VV28" s="4" t="str">
        <f t="shared" si="211"/>
        <v/>
      </c>
      <c r="VW28" s="4" t="str">
        <f t="shared" si="211"/>
        <v/>
      </c>
      <c r="VX28" s="4" t="str">
        <f t="shared" si="211"/>
        <v/>
      </c>
      <c r="VY28" s="4" t="str">
        <f t="shared" si="211"/>
        <v/>
      </c>
      <c r="VZ28" s="4" t="str">
        <f t="shared" si="211"/>
        <v/>
      </c>
      <c r="WA28" s="4" t="str">
        <f t="shared" si="211"/>
        <v/>
      </c>
      <c r="WB28" s="4" t="str">
        <f t="shared" si="211"/>
        <v/>
      </c>
      <c r="WC28" s="4" t="str">
        <f t="shared" si="211"/>
        <v/>
      </c>
      <c r="WD28" s="4" t="str">
        <f t="shared" si="211"/>
        <v/>
      </c>
      <c r="WE28" s="4" t="str">
        <f t="shared" si="211"/>
        <v/>
      </c>
      <c r="WF28" s="4" t="str">
        <f t="shared" si="211"/>
        <v/>
      </c>
      <c r="WG28" s="4" t="str">
        <f t="shared" si="211"/>
        <v/>
      </c>
      <c r="WH28" s="4" t="str">
        <f t="shared" si="211"/>
        <v/>
      </c>
      <c r="WI28" s="4" t="str">
        <f t="shared" si="211"/>
        <v/>
      </c>
      <c r="WJ28" s="4" t="str">
        <f t="shared" si="211"/>
        <v/>
      </c>
      <c r="WK28" s="4" t="str">
        <f t="shared" si="211"/>
        <v/>
      </c>
      <c r="WL28" s="4" t="str">
        <f t="shared" si="211"/>
        <v/>
      </c>
      <c r="WM28" s="4" t="str">
        <f t="shared" si="211"/>
        <v/>
      </c>
      <c r="WN28" s="4" t="str">
        <f t="shared" si="211"/>
        <v/>
      </c>
      <c r="WO28" s="4" t="str">
        <f t="shared" si="211"/>
        <v/>
      </c>
      <c r="WP28" s="4" t="str">
        <f t="shared" si="211"/>
        <v/>
      </c>
      <c r="WQ28" s="4" t="str">
        <f t="shared" si="211"/>
        <v/>
      </c>
      <c r="WR28" s="4" t="str">
        <f t="shared" si="211"/>
        <v/>
      </c>
      <c r="WS28" s="4" t="str">
        <f t="shared" si="211"/>
        <v/>
      </c>
      <c r="WT28" s="4" t="str">
        <f t="shared" si="211"/>
        <v/>
      </c>
      <c r="WU28" s="4" t="str">
        <f t="shared" si="211"/>
        <v/>
      </c>
      <c r="WV28" s="4" t="str">
        <f t="shared" si="211"/>
        <v/>
      </c>
      <c r="WW28" s="4" t="str">
        <f t="shared" si="211"/>
        <v/>
      </c>
      <c r="WX28" s="4" t="str">
        <f t="shared" si="211"/>
        <v/>
      </c>
      <c r="WY28" s="4" t="str">
        <f t="shared" si="211"/>
        <v/>
      </c>
      <c r="WZ28" s="4" t="str">
        <f t="shared" si="211"/>
        <v/>
      </c>
      <c r="XA28" s="4" t="str">
        <f t="shared" si="211"/>
        <v/>
      </c>
      <c r="XB28" s="4" t="str">
        <f t="shared" si="211"/>
        <v/>
      </c>
      <c r="XC28" s="4" t="str">
        <f t="shared" si="211"/>
        <v/>
      </c>
      <c r="XD28" s="4" t="str">
        <f t="shared" si="211"/>
        <v/>
      </c>
      <c r="XE28" s="4" t="str">
        <f t="shared" si="211"/>
        <v/>
      </c>
      <c r="XF28" s="4" t="str">
        <f t="shared" si="211"/>
        <v/>
      </c>
      <c r="XG28" s="4" t="str">
        <f t="shared" si="211"/>
        <v/>
      </c>
      <c r="XH28" s="4" t="str">
        <f t="shared" si="211"/>
        <v/>
      </c>
      <c r="XI28" s="4" t="str">
        <f t="shared" si="211"/>
        <v/>
      </c>
      <c r="XJ28" s="4" t="str">
        <f t="shared" si="211"/>
        <v/>
      </c>
      <c r="XK28" s="4" t="str">
        <f t="shared" si="211"/>
        <v/>
      </c>
      <c r="XL28" s="4" t="str">
        <f t="shared" si="211"/>
        <v/>
      </c>
      <c r="XM28" s="4" t="str">
        <f t="shared" si="211"/>
        <v/>
      </c>
      <c r="XN28" s="4" t="str">
        <f t="shared" si="211"/>
        <v/>
      </c>
      <c r="XO28" s="4" t="str">
        <f t="shared" si="211"/>
        <v/>
      </c>
      <c r="XP28" s="4" t="str">
        <f t="shared" si="211"/>
        <v/>
      </c>
      <c r="XQ28" s="4" t="str">
        <f t="shared" si="211"/>
        <v/>
      </c>
      <c r="XR28" s="4" t="str">
        <f t="shared" si="211"/>
        <v/>
      </c>
      <c r="XS28" s="4" t="str">
        <f t="shared" si="211"/>
        <v/>
      </c>
      <c r="XT28" s="4" t="str">
        <f t="shared" ref="XT28:AAE28" si="212">IF(XT24&lt;&gt;0,XT23/XT24,"")</f>
        <v/>
      </c>
      <c r="XU28" s="4" t="str">
        <f t="shared" si="212"/>
        <v/>
      </c>
      <c r="XV28" s="4" t="str">
        <f t="shared" si="212"/>
        <v/>
      </c>
      <c r="XW28" s="4" t="str">
        <f t="shared" si="212"/>
        <v/>
      </c>
      <c r="XX28" s="4" t="str">
        <f t="shared" si="212"/>
        <v/>
      </c>
      <c r="XY28" s="4" t="str">
        <f t="shared" si="212"/>
        <v/>
      </c>
      <c r="XZ28" s="4" t="str">
        <f t="shared" si="212"/>
        <v/>
      </c>
      <c r="YA28" s="4" t="str">
        <f t="shared" si="212"/>
        <v/>
      </c>
      <c r="YB28" s="4" t="str">
        <f t="shared" si="212"/>
        <v/>
      </c>
      <c r="YC28" s="4" t="str">
        <f t="shared" si="212"/>
        <v/>
      </c>
      <c r="YD28" s="4" t="str">
        <f t="shared" si="212"/>
        <v/>
      </c>
      <c r="YE28" s="4" t="str">
        <f t="shared" si="212"/>
        <v/>
      </c>
      <c r="YF28" s="4" t="str">
        <f t="shared" si="212"/>
        <v/>
      </c>
      <c r="YG28" s="4" t="str">
        <f t="shared" si="212"/>
        <v/>
      </c>
      <c r="YH28" s="4" t="str">
        <f t="shared" si="212"/>
        <v/>
      </c>
      <c r="YI28" s="4" t="str">
        <f t="shared" si="212"/>
        <v/>
      </c>
      <c r="YJ28" s="4" t="str">
        <f t="shared" si="212"/>
        <v/>
      </c>
      <c r="YK28" s="4" t="str">
        <f t="shared" si="212"/>
        <v/>
      </c>
      <c r="YL28" s="4" t="str">
        <f t="shared" si="212"/>
        <v/>
      </c>
      <c r="YM28" s="4" t="str">
        <f t="shared" si="212"/>
        <v/>
      </c>
      <c r="YN28" s="4" t="str">
        <f t="shared" si="212"/>
        <v/>
      </c>
      <c r="YO28" s="4" t="str">
        <f t="shared" si="212"/>
        <v/>
      </c>
      <c r="YP28" s="4" t="str">
        <f t="shared" si="212"/>
        <v/>
      </c>
      <c r="YQ28" s="4" t="str">
        <f t="shared" si="212"/>
        <v/>
      </c>
      <c r="YR28" s="4" t="str">
        <f t="shared" si="212"/>
        <v/>
      </c>
      <c r="YS28" s="4" t="str">
        <f t="shared" si="212"/>
        <v/>
      </c>
      <c r="YT28" s="4" t="str">
        <f t="shared" si="212"/>
        <v/>
      </c>
      <c r="YU28" s="4" t="str">
        <f t="shared" si="212"/>
        <v/>
      </c>
      <c r="YV28" s="4" t="str">
        <f t="shared" si="212"/>
        <v/>
      </c>
      <c r="YW28" s="4" t="str">
        <f t="shared" si="212"/>
        <v/>
      </c>
      <c r="YX28" s="4" t="str">
        <f t="shared" si="212"/>
        <v/>
      </c>
      <c r="YY28" s="4" t="str">
        <f t="shared" si="212"/>
        <v/>
      </c>
      <c r="YZ28" s="4" t="str">
        <f t="shared" si="212"/>
        <v/>
      </c>
      <c r="ZA28" s="4" t="str">
        <f t="shared" si="212"/>
        <v/>
      </c>
      <c r="ZB28" s="4" t="str">
        <f t="shared" si="212"/>
        <v/>
      </c>
      <c r="ZC28" s="4" t="str">
        <f t="shared" si="212"/>
        <v/>
      </c>
      <c r="ZD28" s="4" t="str">
        <f t="shared" si="212"/>
        <v/>
      </c>
      <c r="ZE28" s="4" t="str">
        <f t="shared" si="212"/>
        <v/>
      </c>
      <c r="ZF28" s="4" t="str">
        <f t="shared" si="212"/>
        <v/>
      </c>
      <c r="ZG28" s="4" t="str">
        <f t="shared" si="212"/>
        <v/>
      </c>
      <c r="ZH28" s="4" t="str">
        <f t="shared" si="212"/>
        <v/>
      </c>
      <c r="ZI28" s="4" t="str">
        <f t="shared" si="212"/>
        <v/>
      </c>
      <c r="ZJ28" s="4" t="str">
        <f t="shared" si="212"/>
        <v/>
      </c>
      <c r="ZK28" s="4" t="str">
        <f t="shared" si="212"/>
        <v/>
      </c>
      <c r="ZL28" s="4" t="str">
        <f t="shared" si="212"/>
        <v/>
      </c>
      <c r="ZM28" s="4" t="str">
        <f t="shared" si="212"/>
        <v/>
      </c>
      <c r="ZN28" s="4" t="str">
        <f t="shared" si="212"/>
        <v/>
      </c>
      <c r="ZO28" s="4" t="str">
        <f t="shared" si="212"/>
        <v/>
      </c>
      <c r="ZP28" s="4" t="str">
        <f t="shared" si="212"/>
        <v/>
      </c>
      <c r="ZQ28" s="4" t="str">
        <f t="shared" si="212"/>
        <v/>
      </c>
      <c r="ZR28" s="4" t="str">
        <f t="shared" si="212"/>
        <v/>
      </c>
      <c r="ZS28" s="4" t="str">
        <f t="shared" si="212"/>
        <v/>
      </c>
      <c r="ZT28" s="4" t="str">
        <f t="shared" si="212"/>
        <v/>
      </c>
      <c r="ZU28" s="4" t="str">
        <f t="shared" si="212"/>
        <v/>
      </c>
      <c r="ZV28" s="4" t="str">
        <f t="shared" si="212"/>
        <v/>
      </c>
      <c r="ZW28" s="4" t="str">
        <f t="shared" si="212"/>
        <v/>
      </c>
      <c r="ZX28" s="4" t="str">
        <f t="shared" si="212"/>
        <v/>
      </c>
      <c r="ZY28" s="4" t="str">
        <f t="shared" si="212"/>
        <v/>
      </c>
      <c r="ZZ28" s="4" t="str">
        <f t="shared" si="212"/>
        <v/>
      </c>
      <c r="AAA28" s="4" t="str">
        <f t="shared" si="212"/>
        <v/>
      </c>
      <c r="AAB28" s="4" t="str">
        <f t="shared" si="212"/>
        <v/>
      </c>
      <c r="AAC28" s="4" t="str">
        <f t="shared" si="212"/>
        <v/>
      </c>
      <c r="AAD28" s="4" t="str">
        <f t="shared" si="212"/>
        <v/>
      </c>
      <c r="AAE28" s="4" t="str">
        <f t="shared" si="212"/>
        <v/>
      </c>
      <c r="AAF28" s="4" t="str">
        <f t="shared" ref="AAF28:ACQ28" si="213">IF(AAF24&lt;&gt;0,AAF23/AAF24,"")</f>
        <v/>
      </c>
      <c r="AAG28" s="4" t="str">
        <f t="shared" si="213"/>
        <v/>
      </c>
      <c r="AAH28" s="4" t="str">
        <f t="shared" si="213"/>
        <v/>
      </c>
      <c r="AAI28" s="4" t="str">
        <f t="shared" si="213"/>
        <v/>
      </c>
      <c r="AAJ28" s="4" t="str">
        <f t="shared" si="213"/>
        <v/>
      </c>
      <c r="AAK28" s="4" t="str">
        <f t="shared" si="213"/>
        <v/>
      </c>
      <c r="AAL28" s="4" t="str">
        <f t="shared" si="213"/>
        <v/>
      </c>
      <c r="AAM28" s="4" t="str">
        <f t="shared" si="213"/>
        <v/>
      </c>
      <c r="AAN28" s="4" t="str">
        <f t="shared" si="213"/>
        <v/>
      </c>
      <c r="AAO28" s="4" t="str">
        <f t="shared" si="213"/>
        <v/>
      </c>
      <c r="AAP28" s="4" t="str">
        <f t="shared" si="213"/>
        <v/>
      </c>
      <c r="AAQ28" s="4" t="str">
        <f t="shared" si="213"/>
        <v/>
      </c>
      <c r="AAR28" s="4" t="str">
        <f t="shared" si="213"/>
        <v/>
      </c>
      <c r="AAS28" s="4" t="str">
        <f t="shared" si="213"/>
        <v/>
      </c>
      <c r="AAT28" s="4" t="str">
        <f t="shared" si="213"/>
        <v/>
      </c>
      <c r="AAU28" s="4" t="str">
        <f t="shared" si="213"/>
        <v/>
      </c>
      <c r="AAV28" s="4" t="str">
        <f t="shared" si="213"/>
        <v/>
      </c>
      <c r="AAW28" s="4" t="str">
        <f t="shared" si="213"/>
        <v/>
      </c>
      <c r="AAX28" s="4" t="str">
        <f t="shared" si="213"/>
        <v/>
      </c>
      <c r="AAY28" s="4" t="str">
        <f t="shared" si="213"/>
        <v/>
      </c>
      <c r="AAZ28" s="4" t="str">
        <f t="shared" si="213"/>
        <v/>
      </c>
      <c r="ABA28" s="4" t="str">
        <f t="shared" si="213"/>
        <v/>
      </c>
      <c r="ABB28" s="4" t="str">
        <f t="shared" si="213"/>
        <v/>
      </c>
      <c r="ABC28" s="4" t="str">
        <f t="shared" si="213"/>
        <v/>
      </c>
      <c r="ABD28" s="4" t="str">
        <f t="shared" si="213"/>
        <v/>
      </c>
      <c r="ABE28" s="4" t="str">
        <f t="shared" si="213"/>
        <v/>
      </c>
      <c r="ABF28" s="4" t="str">
        <f t="shared" si="213"/>
        <v/>
      </c>
      <c r="ABG28" s="4" t="str">
        <f t="shared" si="213"/>
        <v/>
      </c>
      <c r="ABH28" s="4" t="str">
        <f t="shared" si="213"/>
        <v/>
      </c>
      <c r="ABI28" s="4" t="str">
        <f t="shared" si="213"/>
        <v/>
      </c>
      <c r="ABJ28" s="4" t="str">
        <f t="shared" si="213"/>
        <v/>
      </c>
      <c r="ABK28" s="4" t="str">
        <f t="shared" si="213"/>
        <v/>
      </c>
      <c r="ABL28" s="4" t="str">
        <f t="shared" si="213"/>
        <v/>
      </c>
      <c r="ABM28" s="4" t="str">
        <f t="shared" si="213"/>
        <v/>
      </c>
      <c r="ABN28" s="4" t="str">
        <f t="shared" si="213"/>
        <v/>
      </c>
      <c r="ABO28" s="4" t="str">
        <f t="shared" si="213"/>
        <v/>
      </c>
      <c r="ABP28" s="4" t="str">
        <f t="shared" si="213"/>
        <v/>
      </c>
      <c r="ABQ28" s="4" t="str">
        <f t="shared" si="213"/>
        <v/>
      </c>
      <c r="ABR28" s="4" t="str">
        <f t="shared" si="213"/>
        <v/>
      </c>
      <c r="ABS28" s="4" t="str">
        <f t="shared" si="213"/>
        <v/>
      </c>
      <c r="ABT28" s="4" t="str">
        <f t="shared" si="213"/>
        <v/>
      </c>
      <c r="ABU28" s="4" t="str">
        <f t="shared" si="213"/>
        <v/>
      </c>
      <c r="ABV28" s="4" t="str">
        <f t="shared" si="213"/>
        <v/>
      </c>
      <c r="ABW28" s="4" t="str">
        <f t="shared" si="213"/>
        <v/>
      </c>
      <c r="ABX28" s="4" t="str">
        <f t="shared" si="213"/>
        <v/>
      </c>
      <c r="ABY28" s="4" t="str">
        <f t="shared" si="213"/>
        <v/>
      </c>
      <c r="ABZ28" s="4" t="str">
        <f t="shared" si="213"/>
        <v/>
      </c>
      <c r="ACA28" s="4" t="str">
        <f t="shared" si="213"/>
        <v/>
      </c>
      <c r="ACB28" s="4" t="str">
        <f t="shared" si="213"/>
        <v/>
      </c>
      <c r="ACC28" s="4" t="str">
        <f t="shared" si="213"/>
        <v/>
      </c>
      <c r="ACD28" s="4" t="str">
        <f t="shared" si="213"/>
        <v/>
      </c>
      <c r="ACE28" s="4" t="str">
        <f t="shared" si="213"/>
        <v/>
      </c>
      <c r="ACF28" s="4" t="str">
        <f t="shared" si="213"/>
        <v/>
      </c>
      <c r="ACG28" s="4" t="str">
        <f t="shared" si="213"/>
        <v/>
      </c>
      <c r="ACH28" s="4" t="str">
        <f t="shared" si="213"/>
        <v/>
      </c>
      <c r="ACI28" s="4" t="str">
        <f t="shared" si="213"/>
        <v/>
      </c>
      <c r="ACJ28" s="4" t="str">
        <f t="shared" si="213"/>
        <v/>
      </c>
      <c r="ACK28" s="4" t="str">
        <f t="shared" si="213"/>
        <v/>
      </c>
      <c r="ACL28" s="4" t="str">
        <f t="shared" si="213"/>
        <v/>
      </c>
      <c r="ACM28" s="4" t="str">
        <f t="shared" si="213"/>
        <v/>
      </c>
      <c r="ACN28" s="4" t="str">
        <f t="shared" si="213"/>
        <v/>
      </c>
      <c r="ACO28" s="4" t="str">
        <f t="shared" si="213"/>
        <v/>
      </c>
      <c r="ACP28" s="4" t="str">
        <f t="shared" si="213"/>
        <v/>
      </c>
      <c r="ACQ28" s="4" t="str">
        <f t="shared" si="213"/>
        <v/>
      </c>
      <c r="ACR28" s="4" t="str">
        <f t="shared" ref="ACR28:AFC28" si="214">IF(ACR24&lt;&gt;0,ACR23/ACR24,"")</f>
        <v/>
      </c>
      <c r="ACS28" s="4" t="str">
        <f t="shared" si="214"/>
        <v/>
      </c>
      <c r="ACT28" s="4" t="str">
        <f t="shared" si="214"/>
        <v/>
      </c>
      <c r="ACU28" s="4" t="str">
        <f t="shared" si="214"/>
        <v/>
      </c>
      <c r="ACV28" s="4" t="str">
        <f t="shared" si="214"/>
        <v/>
      </c>
      <c r="ACW28" s="4" t="str">
        <f t="shared" si="214"/>
        <v/>
      </c>
      <c r="ACX28" s="4" t="str">
        <f t="shared" si="214"/>
        <v/>
      </c>
      <c r="ACY28" s="4" t="str">
        <f t="shared" si="214"/>
        <v/>
      </c>
      <c r="ACZ28" s="4" t="str">
        <f t="shared" si="214"/>
        <v/>
      </c>
      <c r="ADA28" s="4" t="str">
        <f t="shared" si="214"/>
        <v/>
      </c>
      <c r="ADB28" s="4" t="str">
        <f t="shared" si="214"/>
        <v/>
      </c>
      <c r="ADC28" s="4" t="str">
        <f t="shared" si="214"/>
        <v/>
      </c>
      <c r="ADD28" s="4" t="str">
        <f t="shared" si="214"/>
        <v/>
      </c>
      <c r="ADE28" s="4" t="str">
        <f t="shared" si="214"/>
        <v/>
      </c>
      <c r="ADF28" s="4" t="str">
        <f t="shared" si="214"/>
        <v/>
      </c>
      <c r="ADG28" s="4" t="str">
        <f t="shared" si="214"/>
        <v/>
      </c>
      <c r="ADH28" s="4" t="str">
        <f t="shared" si="214"/>
        <v/>
      </c>
      <c r="ADI28" s="4" t="str">
        <f t="shared" si="214"/>
        <v/>
      </c>
      <c r="ADJ28" s="4" t="str">
        <f t="shared" si="214"/>
        <v/>
      </c>
      <c r="ADK28" s="4" t="str">
        <f t="shared" si="214"/>
        <v/>
      </c>
      <c r="ADL28" s="4" t="str">
        <f t="shared" si="214"/>
        <v/>
      </c>
      <c r="ADM28" s="4" t="str">
        <f t="shared" si="214"/>
        <v/>
      </c>
      <c r="ADN28" s="4" t="str">
        <f t="shared" si="214"/>
        <v/>
      </c>
      <c r="ADO28" s="4" t="str">
        <f t="shared" si="214"/>
        <v/>
      </c>
      <c r="ADP28" s="4" t="str">
        <f t="shared" si="214"/>
        <v/>
      </c>
      <c r="ADQ28" s="4" t="str">
        <f t="shared" si="214"/>
        <v/>
      </c>
      <c r="ADR28" s="4" t="str">
        <f t="shared" si="214"/>
        <v/>
      </c>
      <c r="ADS28" s="4" t="str">
        <f t="shared" si="214"/>
        <v/>
      </c>
      <c r="ADT28" s="4" t="str">
        <f t="shared" si="214"/>
        <v/>
      </c>
      <c r="ADU28" s="4" t="str">
        <f t="shared" si="214"/>
        <v/>
      </c>
      <c r="ADV28" s="4" t="str">
        <f t="shared" si="214"/>
        <v/>
      </c>
      <c r="ADW28" s="4" t="str">
        <f t="shared" si="214"/>
        <v/>
      </c>
      <c r="ADX28" s="4" t="str">
        <f t="shared" si="214"/>
        <v/>
      </c>
      <c r="ADY28" s="4" t="str">
        <f t="shared" si="214"/>
        <v/>
      </c>
      <c r="ADZ28" s="4" t="str">
        <f t="shared" si="214"/>
        <v/>
      </c>
      <c r="AEA28" s="4" t="str">
        <f t="shared" si="214"/>
        <v/>
      </c>
      <c r="AEB28" s="4" t="str">
        <f t="shared" si="214"/>
        <v/>
      </c>
      <c r="AEC28" s="4" t="str">
        <f t="shared" si="214"/>
        <v/>
      </c>
      <c r="AED28" s="4" t="str">
        <f t="shared" si="214"/>
        <v/>
      </c>
      <c r="AEE28" s="4" t="str">
        <f t="shared" si="214"/>
        <v/>
      </c>
      <c r="AEF28" s="4" t="str">
        <f t="shared" si="214"/>
        <v/>
      </c>
      <c r="AEG28" s="4" t="str">
        <f t="shared" si="214"/>
        <v/>
      </c>
      <c r="AEH28" s="4" t="str">
        <f t="shared" si="214"/>
        <v/>
      </c>
      <c r="AEI28" s="4" t="str">
        <f t="shared" si="214"/>
        <v/>
      </c>
      <c r="AEJ28" s="4" t="str">
        <f t="shared" si="214"/>
        <v/>
      </c>
      <c r="AEK28" s="4" t="str">
        <f t="shared" si="214"/>
        <v/>
      </c>
      <c r="AEL28" s="4" t="str">
        <f t="shared" si="214"/>
        <v/>
      </c>
      <c r="AEM28" s="4" t="str">
        <f t="shared" si="214"/>
        <v/>
      </c>
      <c r="AEN28" s="4" t="str">
        <f t="shared" si="214"/>
        <v/>
      </c>
      <c r="AEO28" s="4" t="str">
        <f t="shared" si="214"/>
        <v/>
      </c>
      <c r="AEP28" s="4" t="str">
        <f t="shared" si="214"/>
        <v/>
      </c>
      <c r="AEQ28" s="4" t="str">
        <f t="shared" si="214"/>
        <v/>
      </c>
      <c r="AER28" s="4" t="str">
        <f t="shared" si="214"/>
        <v/>
      </c>
      <c r="AES28" s="4" t="str">
        <f t="shared" si="214"/>
        <v/>
      </c>
      <c r="AET28" s="4" t="str">
        <f t="shared" si="214"/>
        <v/>
      </c>
      <c r="AEU28" s="4" t="str">
        <f t="shared" si="214"/>
        <v/>
      </c>
      <c r="AEV28" s="4" t="str">
        <f t="shared" si="214"/>
        <v/>
      </c>
      <c r="AEW28" s="4" t="str">
        <f t="shared" si="214"/>
        <v/>
      </c>
      <c r="AEX28" s="4" t="str">
        <f t="shared" si="214"/>
        <v/>
      </c>
      <c r="AEY28" s="4" t="str">
        <f t="shared" si="214"/>
        <v/>
      </c>
      <c r="AEZ28" s="4" t="str">
        <f t="shared" si="214"/>
        <v/>
      </c>
      <c r="AFA28" s="4" t="str">
        <f t="shared" si="214"/>
        <v/>
      </c>
      <c r="AFB28" s="4" t="str">
        <f t="shared" si="214"/>
        <v/>
      </c>
      <c r="AFC28" s="4" t="str">
        <f t="shared" si="214"/>
        <v/>
      </c>
      <c r="AFD28" s="4" t="str">
        <f t="shared" ref="AFD28:AHO28" si="215">IF(AFD24&lt;&gt;0,AFD23/AFD24,"")</f>
        <v/>
      </c>
      <c r="AFE28" s="4" t="str">
        <f t="shared" si="215"/>
        <v/>
      </c>
      <c r="AFF28" s="4" t="str">
        <f t="shared" si="215"/>
        <v/>
      </c>
      <c r="AFG28" s="4" t="str">
        <f t="shared" si="215"/>
        <v/>
      </c>
      <c r="AFH28" s="4" t="str">
        <f t="shared" si="215"/>
        <v/>
      </c>
      <c r="AFI28" s="4" t="str">
        <f t="shared" si="215"/>
        <v/>
      </c>
      <c r="AFJ28" s="4" t="str">
        <f t="shared" si="215"/>
        <v/>
      </c>
      <c r="AFK28" s="4" t="str">
        <f t="shared" si="215"/>
        <v/>
      </c>
      <c r="AFL28" s="4" t="str">
        <f t="shared" si="215"/>
        <v/>
      </c>
      <c r="AFM28" s="4" t="str">
        <f t="shared" si="215"/>
        <v/>
      </c>
      <c r="AFN28" s="4" t="str">
        <f t="shared" si="215"/>
        <v/>
      </c>
      <c r="AFO28" s="4" t="str">
        <f t="shared" si="215"/>
        <v/>
      </c>
      <c r="AFP28" s="4" t="str">
        <f t="shared" si="215"/>
        <v/>
      </c>
      <c r="AFQ28" s="4" t="str">
        <f t="shared" si="215"/>
        <v/>
      </c>
      <c r="AFR28" s="4" t="str">
        <f t="shared" si="215"/>
        <v/>
      </c>
      <c r="AFS28" s="4" t="str">
        <f t="shared" si="215"/>
        <v/>
      </c>
      <c r="AFT28" s="4" t="str">
        <f t="shared" si="215"/>
        <v/>
      </c>
      <c r="AFU28" s="4" t="str">
        <f t="shared" si="215"/>
        <v/>
      </c>
      <c r="AFV28" s="4" t="str">
        <f t="shared" si="215"/>
        <v/>
      </c>
      <c r="AFW28" s="4" t="str">
        <f t="shared" si="215"/>
        <v/>
      </c>
      <c r="AFX28" s="4" t="str">
        <f t="shared" si="215"/>
        <v/>
      </c>
      <c r="AFY28" s="4" t="str">
        <f t="shared" si="215"/>
        <v/>
      </c>
      <c r="AFZ28" s="4" t="str">
        <f t="shared" si="215"/>
        <v/>
      </c>
      <c r="AGA28" s="4" t="str">
        <f t="shared" si="215"/>
        <v/>
      </c>
      <c r="AGB28" s="4" t="str">
        <f t="shared" si="215"/>
        <v/>
      </c>
      <c r="AGC28" s="4" t="str">
        <f t="shared" si="215"/>
        <v/>
      </c>
      <c r="AGD28" s="4" t="str">
        <f t="shared" si="215"/>
        <v/>
      </c>
      <c r="AGE28" s="4" t="str">
        <f t="shared" si="215"/>
        <v/>
      </c>
      <c r="AGF28" s="4" t="str">
        <f t="shared" si="215"/>
        <v/>
      </c>
      <c r="AGG28" s="4" t="str">
        <f t="shared" si="215"/>
        <v/>
      </c>
      <c r="AGH28" s="4" t="str">
        <f t="shared" si="215"/>
        <v/>
      </c>
      <c r="AGI28" s="4" t="str">
        <f t="shared" si="215"/>
        <v/>
      </c>
      <c r="AGJ28" s="4" t="str">
        <f t="shared" si="215"/>
        <v/>
      </c>
      <c r="AGK28" s="4" t="str">
        <f t="shared" si="215"/>
        <v/>
      </c>
      <c r="AGL28" s="4" t="str">
        <f t="shared" si="215"/>
        <v/>
      </c>
      <c r="AGM28" s="4" t="str">
        <f t="shared" si="215"/>
        <v/>
      </c>
      <c r="AGN28" s="4" t="str">
        <f t="shared" si="215"/>
        <v/>
      </c>
      <c r="AGO28" s="4" t="str">
        <f t="shared" si="215"/>
        <v/>
      </c>
      <c r="AGP28" s="4" t="str">
        <f t="shared" si="215"/>
        <v/>
      </c>
      <c r="AGQ28" s="4" t="str">
        <f t="shared" si="215"/>
        <v/>
      </c>
      <c r="AGR28" s="4" t="str">
        <f t="shared" si="215"/>
        <v/>
      </c>
      <c r="AGS28" s="4" t="str">
        <f t="shared" si="215"/>
        <v/>
      </c>
      <c r="AGT28" s="4" t="str">
        <f t="shared" si="215"/>
        <v/>
      </c>
      <c r="AGU28" s="4" t="str">
        <f t="shared" si="215"/>
        <v/>
      </c>
      <c r="AGV28" s="4" t="str">
        <f t="shared" si="215"/>
        <v/>
      </c>
      <c r="AGW28" s="4" t="str">
        <f t="shared" si="215"/>
        <v/>
      </c>
      <c r="AGX28" s="4" t="str">
        <f t="shared" si="215"/>
        <v/>
      </c>
      <c r="AGY28" s="4" t="str">
        <f t="shared" si="215"/>
        <v/>
      </c>
      <c r="AGZ28" s="4" t="str">
        <f t="shared" si="215"/>
        <v/>
      </c>
      <c r="AHA28" s="4" t="str">
        <f t="shared" si="215"/>
        <v/>
      </c>
      <c r="AHB28" s="4" t="str">
        <f t="shared" si="215"/>
        <v/>
      </c>
      <c r="AHC28" s="4" t="str">
        <f t="shared" si="215"/>
        <v/>
      </c>
      <c r="AHD28" s="4" t="str">
        <f t="shared" si="215"/>
        <v/>
      </c>
      <c r="AHE28" s="4" t="str">
        <f t="shared" si="215"/>
        <v/>
      </c>
      <c r="AHF28" s="4" t="str">
        <f t="shared" si="215"/>
        <v/>
      </c>
      <c r="AHG28" s="4" t="str">
        <f t="shared" si="215"/>
        <v/>
      </c>
      <c r="AHH28" s="4" t="str">
        <f t="shared" si="215"/>
        <v/>
      </c>
      <c r="AHI28" s="4" t="str">
        <f t="shared" si="215"/>
        <v/>
      </c>
      <c r="AHJ28" s="4" t="str">
        <f t="shared" si="215"/>
        <v/>
      </c>
      <c r="AHK28" s="4" t="str">
        <f t="shared" si="215"/>
        <v/>
      </c>
      <c r="AHL28" s="4" t="str">
        <f t="shared" si="215"/>
        <v/>
      </c>
      <c r="AHM28" s="4" t="str">
        <f t="shared" si="215"/>
        <v/>
      </c>
      <c r="AHN28" s="4" t="str">
        <f t="shared" si="215"/>
        <v/>
      </c>
      <c r="AHO28" s="4" t="str">
        <f t="shared" si="215"/>
        <v/>
      </c>
      <c r="AHP28" s="4" t="str">
        <f t="shared" ref="AHP28:AKA28" si="216">IF(AHP24&lt;&gt;0,AHP23/AHP24,"")</f>
        <v/>
      </c>
      <c r="AHQ28" s="4" t="str">
        <f t="shared" si="216"/>
        <v/>
      </c>
      <c r="AHR28" s="4" t="str">
        <f t="shared" si="216"/>
        <v/>
      </c>
      <c r="AHS28" s="4" t="str">
        <f t="shared" si="216"/>
        <v/>
      </c>
      <c r="AHT28" s="4" t="str">
        <f t="shared" si="216"/>
        <v/>
      </c>
      <c r="AHU28" s="4" t="str">
        <f t="shared" si="216"/>
        <v/>
      </c>
      <c r="AHV28" s="4" t="str">
        <f t="shared" si="216"/>
        <v/>
      </c>
      <c r="AHW28" s="4" t="str">
        <f t="shared" si="216"/>
        <v/>
      </c>
      <c r="AHX28" s="4" t="str">
        <f t="shared" si="216"/>
        <v/>
      </c>
      <c r="AHY28" s="4" t="str">
        <f t="shared" si="216"/>
        <v/>
      </c>
      <c r="AHZ28" s="4" t="str">
        <f t="shared" si="216"/>
        <v/>
      </c>
      <c r="AIA28" s="4" t="str">
        <f t="shared" si="216"/>
        <v/>
      </c>
      <c r="AIB28" s="4" t="str">
        <f t="shared" si="216"/>
        <v/>
      </c>
      <c r="AIC28" s="4" t="str">
        <f t="shared" si="216"/>
        <v/>
      </c>
      <c r="AID28" s="4" t="str">
        <f t="shared" si="216"/>
        <v/>
      </c>
      <c r="AIE28" s="4" t="str">
        <f t="shared" si="216"/>
        <v/>
      </c>
      <c r="AIF28" s="4" t="str">
        <f t="shared" si="216"/>
        <v/>
      </c>
      <c r="AIG28" s="4" t="str">
        <f t="shared" si="216"/>
        <v/>
      </c>
      <c r="AIH28" s="4" t="str">
        <f t="shared" si="216"/>
        <v/>
      </c>
      <c r="AII28" s="4" t="str">
        <f t="shared" si="216"/>
        <v/>
      </c>
      <c r="AIJ28" s="4" t="str">
        <f t="shared" si="216"/>
        <v/>
      </c>
      <c r="AIK28" s="4" t="str">
        <f t="shared" si="216"/>
        <v/>
      </c>
      <c r="AIL28" s="4" t="str">
        <f t="shared" si="216"/>
        <v/>
      </c>
      <c r="AIM28" s="4" t="str">
        <f t="shared" si="216"/>
        <v/>
      </c>
      <c r="AIN28" s="4" t="str">
        <f t="shared" si="216"/>
        <v/>
      </c>
      <c r="AIO28" s="4" t="str">
        <f t="shared" si="216"/>
        <v/>
      </c>
      <c r="AIP28" s="4" t="str">
        <f t="shared" si="216"/>
        <v/>
      </c>
      <c r="AIQ28" s="4" t="str">
        <f t="shared" si="216"/>
        <v/>
      </c>
      <c r="AIR28" s="4" t="str">
        <f t="shared" si="216"/>
        <v/>
      </c>
      <c r="AIS28" s="4" t="str">
        <f t="shared" si="216"/>
        <v/>
      </c>
      <c r="AIT28" s="4" t="str">
        <f t="shared" si="216"/>
        <v/>
      </c>
      <c r="AIU28" s="4" t="str">
        <f t="shared" si="216"/>
        <v/>
      </c>
      <c r="AIV28" s="4" t="str">
        <f t="shared" si="216"/>
        <v/>
      </c>
      <c r="AIW28" s="4" t="str">
        <f t="shared" si="216"/>
        <v/>
      </c>
      <c r="AIX28" s="4" t="str">
        <f t="shared" si="216"/>
        <v/>
      </c>
      <c r="AIY28" s="4" t="str">
        <f t="shared" si="216"/>
        <v/>
      </c>
      <c r="AIZ28" s="4" t="str">
        <f t="shared" si="216"/>
        <v/>
      </c>
      <c r="AJA28" s="4" t="str">
        <f t="shared" si="216"/>
        <v/>
      </c>
      <c r="AJB28" s="4" t="str">
        <f t="shared" si="216"/>
        <v/>
      </c>
      <c r="AJC28" s="4" t="str">
        <f t="shared" si="216"/>
        <v/>
      </c>
      <c r="AJD28" s="4" t="str">
        <f t="shared" si="216"/>
        <v/>
      </c>
      <c r="AJE28" s="4" t="str">
        <f t="shared" si="216"/>
        <v/>
      </c>
      <c r="AJF28" s="4" t="str">
        <f t="shared" si="216"/>
        <v/>
      </c>
      <c r="AJG28" s="4" t="str">
        <f t="shared" si="216"/>
        <v/>
      </c>
      <c r="AJH28" s="4" t="str">
        <f t="shared" si="216"/>
        <v/>
      </c>
      <c r="AJI28" s="4" t="str">
        <f t="shared" si="216"/>
        <v/>
      </c>
      <c r="AJJ28" s="4" t="str">
        <f t="shared" si="216"/>
        <v/>
      </c>
      <c r="AJK28" s="4" t="str">
        <f t="shared" si="216"/>
        <v/>
      </c>
      <c r="AJL28" s="4" t="str">
        <f t="shared" si="216"/>
        <v/>
      </c>
      <c r="AJM28" s="4" t="str">
        <f t="shared" si="216"/>
        <v/>
      </c>
      <c r="AJN28" s="4" t="str">
        <f t="shared" si="216"/>
        <v/>
      </c>
      <c r="AJO28" s="4" t="str">
        <f t="shared" si="216"/>
        <v/>
      </c>
      <c r="AJP28" s="4" t="str">
        <f t="shared" si="216"/>
        <v/>
      </c>
      <c r="AJQ28" s="4" t="str">
        <f t="shared" si="216"/>
        <v/>
      </c>
      <c r="AJR28" s="4" t="str">
        <f t="shared" si="216"/>
        <v/>
      </c>
      <c r="AJS28" s="4" t="str">
        <f t="shared" si="216"/>
        <v/>
      </c>
      <c r="AJT28" s="4" t="str">
        <f t="shared" si="216"/>
        <v/>
      </c>
      <c r="AJU28" s="4" t="str">
        <f t="shared" si="216"/>
        <v/>
      </c>
      <c r="AJV28" s="4" t="str">
        <f t="shared" si="216"/>
        <v/>
      </c>
      <c r="AJW28" s="4" t="str">
        <f t="shared" si="216"/>
        <v/>
      </c>
      <c r="AJX28" s="4" t="str">
        <f t="shared" si="216"/>
        <v/>
      </c>
      <c r="AJY28" s="4" t="str">
        <f t="shared" si="216"/>
        <v/>
      </c>
      <c r="AJZ28" s="4" t="str">
        <f t="shared" si="216"/>
        <v/>
      </c>
      <c r="AKA28" s="4" t="str">
        <f t="shared" si="216"/>
        <v/>
      </c>
      <c r="AKB28" s="4" t="str">
        <f t="shared" ref="AKB28:AMM28" si="217">IF(AKB24&lt;&gt;0,AKB23/AKB24,"")</f>
        <v/>
      </c>
      <c r="AKC28" s="4" t="str">
        <f t="shared" si="217"/>
        <v/>
      </c>
      <c r="AKD28" s="4" t="str">
        <f t="shared" si="217"/>
        <v/>
      </c>
      <c r="AKE28" s="4" t="str">
        <f t="shared" si="217"/>
        <v/>
      </c>
      <c r="AKF28" s="4" t="str">
        <f t="shared" si="217"/>
        <v/>
      </c>
      <c r="AKG28" s="4" t="str">
        <f t="shared" si="217"/>
        <v/>
      </c>
      <c r="AKH28" s="4" t="str">
        <f t="shared" si="217"/>
        <v/>
      </c>
      <c r="AKI28" s="4" t="str">
        <f t="shared" si="217"/>
        <v/>
      </c>
      <c r="AKJ28" s="4" t="str">
        <f t="shared" si="217"/>
        <v/>
      </c>
      <c r="AKK28" s="4" t="str">
        <f t="shared" si="217"/>
        <v/>
      </c>
      <c r="AKL28" s="4" t="str">
        <f t="shared" si="217"/>
        <v/>
      </c>
      <c r="AKM28" s="4" t="str">
        <f t="shared" si="217"/>
        <v/>
      </c>
      <c r="AKN28" s="4" t="str">
        <f t="shared" si="217"/>
        <v/>
      </c>
      <c r="AKO28" s="4" t="str">
        <f t="shared" si="217"/>
        <v/>
      </c>
      <c r="AKP28" s="4" t="str">
        <f t="shared" si="217"/>
        <v/>
      </c>
      <c r="AKQ28" s="4" t="str">
        <f t="shared" si="217"/>
        <v/>
      </c>
      <c r="AKR28" s="4" t="str">
        <f t="shared" si="217"/>
        <v/>
      </c>
      <c r="AKS28" s="4" t="str">
        <f t="shared" si="217"/>
        <v/>
      </c>
      <c r="AKT28" s="4" t="str">
        <f t="shared" si="217"/>
        <v/>
      </c>
      <c r="AKU28" s="4" t="str">
        <f t="shared" si="217"/>
        <v/>
      </c>
      <c r="AKV28" s="4" t="str">
        <f t="shared" si="217"/>
        <v/>
      </c>
      <c r="AKW28" s="4" t="str">
        <f t="shared" si="217"/>
        <v/>
      </c>
      <c r="AKX28" s="4" t="str">
        <f t="shared" si="217"/>
        <v/>
      </c>
      <c r="AKY28" s="4" t="str">
        <f t="shared" si="217"/>
        <v/>
      </c>
      <c r="AKZ28" s="4" t="str">
        <f t="shared" si="217"/>
        <v/>
      </c>
      <c r="ALA28" s="4" t="str">
        <f t="shared" si="217"/>
        <v/>
      </c>
      <c r="ALB28" s="4" t="str">
        <f t="shared" si="217"/>
        <v/>
      </c>
      <c r="ALC28" s="4" t="str">
        <f t="shared" si="217"/>
        <v/>
      </c>
      <c r="ALD28" s="4" t="str">
        <f t="shared" si="217"/>
        <v/>
      </c>
      <c r="ALE28" s="4" t="str">
        <f t="shared" si="217"/>
        <v/>
      </c>
      <c r="ALF28" s="4" t="str">
        <f t="shared" si="217"/>
        <v/>
      </c>
      <c r="ALG28" s="4" t="str">
        <f t="shared" si="217"/>
        <v/>
      </c>
      <c r="ALH28" s="4" t="str">
        <f t="shared" si="217"/>
        <v/>
      </c>
      <c r="ALI28" s="4" t="str">
        <f t="shared" si="217"/>
        <v/>
      </c>
      <c r="ALJ28" s="4" t="str">
        <f t="shared" si="217"/>
        <v/>
      </c>
      <c r="ALK28" s="4" t="str">
        <f t="shared" si="217"/>
        <v/>
      </c>
      <c r="ALL28" s="4" t="str">
        <f t="shared" si="217"/>
        <v/>
      </c>
      <c r="ALM28" s="4" t="str">
        <f t="shared" si="217"/>
        <v/>
      </c>
      <c r="ALN28" s="4" t="str">
        <f t="shared" si="217"/>
        <v/>
      </c>
      <c r="ALO28" s="4" t="str">
        <f t="shared" si="217"/>
        <v/>
      </c>
      <c r="ALP28" s="4" t="str">
        <f t="shared" si="217"/>
        <v/>
      </c>
      <c r="ALQ28" s="4" t="str">
        <f t="shared" si="217"/>
        <v/>
      </c>
      <c r="ALR28" s="4" t="str">
        <f t="shared" si="217"/>
        <v/>
      </c>
      <c r="ALS28" s="4" t="str">
        <f t="shared" si="217"/>
        <v/>
      </c>
      <c r="ALT28" s="4" t="str">
        <f t="shared" si="217"/>
        <v/>
      </c>
      <c r="ALU28" s="4" t="str">
        <f t="shared" si="217"/>
        <v/>
      </c>
      <c r="ALV28" s="4" t="str">
        <f t="shared" si="217"/>
        <v/>
      </c>
      <c r="ALW28" s="4" t="str">
        <f t="shared" si="217"/>
        <v/>
      </c>
      <c r="ALX28" s="4" t="str">
        <f t="shared" si="217"/>
        <v/>
      </c>
      <c r="ALY28" s="4" t="str">
        <f t="shared" si="217"/>
        <v/>
      </c>
      <c r="ALZ28" s="4" t="str">
        <f t="shared" si="217"/>
        <v/>
      </c>
      <c r="AMA28" s="4" t="str">
        <f t="shared" si="217"/>
        <v/>
      </c>
      <c r="AMB28" s="4" t="str">
        <f t="shared" si="217"/>
        <v/>
      </c>
      <c r="AMC28" s="4" t="str">
        <f t="shared" si="217"/>
        <v/>
      </c>
      <c r="AMD28" s="4" t="str">
        <f t="shared" si="217"/>
        <v/>
      </c>
      <c r="AME28" s="4" t="str">
        <f t="shared" si="217"/>
        <v/>
      </c>
      <c r="AMF28" s="4" t="str">
        <f t="shared" si="217"/>
        <v/>
      </c>
      <c r="AMG28" s="4" t="str">
        <f t="shared" si="217"/>
        <v/>
      </c>
      <c r="AMH28" s="4" t="str">
        <f t="shared" si="217"/>
        <v/>
      </c>
      <c r="AMI28" s="4" t="str">
        <f t="shared" si="217"/>
        <v/>
      </c>
      <c r="AMJ28" s="4" t="str">
        <f t="shared" si="217"/>
        <v/>
      </c>
      <c r="AMK28" s="4" t="str">
        <f t="shared" si="217"/>
        <v/>
      </c>
      <c r="AML28" s="4" t="str">
        <f t="shared" si="217"/>
        <v/>
      </c>
      <c r="AMM28" s="4" t="str">
        <f t="shared" si="217"/>
        <v/>
      </c>
      <c r="AMN28" s="4" t="str">
        <f t="shared" ref="AMN28:AOY28" si="218">IF(AMN24&lt;&gt;0,AMN23/AMN24,"")</f>
        <v/>
      </c>
      <c r="AMO28" s="4" t="str">
        <f t="shared" si="218"/>
        <v/>
      </c>
      <c r="AMP28" s="4" t="str">
        <f t="shared" si="218"/>
        <v/>
      </c>
      <c r="AMQ28" s="4" t="str">
        <f t="shared" si="218"/>
        <v/>
      </c>
      <c r="AMR28" s="4" t="str">
        <f t="shared" si="218"/>
        <v/>
      </c>
      <c r="AMS28" s="4" t="str">
        <f t="shared" si="218"/>
        <v/>
      </c>
      <c r="AMT28" s="4" t="str">
        <f t="shared" si="218"/>
        <v/>
      </c>
      <c r="AMU28" s="4" t="str">
        <f t="shared" si="218"/>
        <v/>
      </c>
      <c r="AMV28" s="4" t="str">
        <f t="shared" si="218"/>
        <v/>
      </c>
      <c r="AMW28" s="4" t="str">
        <f t="shared" si="218"/>
        <v/>
      </c>
      <c r="AMX28" s="4" t="str">
        <f t="shared" si="218"/>
        <v/>
      </c>
      <c r="AMY28" s="4" t="str">
        <f t="shared" si="218"/>
        <v/>
      </c>
      <c r="AMZ28" s="4" t="str">
        <f t="shared" si="218"/>
        <v/>
      </c>
      <c r="ANA28" s="4" t="str">
        <f t="shared" si="218"/>
        <v/>
      </c>
      <c r="ANB28" s="4" t="str">
        <f t="shared" si="218"/>
        <v/>
      </c>
      <c r="ANC28" s="4" t="str">
        <f t="shared" si="218"/>
        <v/>
      </c>
      <c r="AND28" s="4" t="str">
        <f t="shared" si="218"/>
        <v/>
      </c>
      <c r="ANE28" s="4" t="str">
        <f t="shared" si="218"/>
        <v/>
      </c>
      <c r="ANF28" s="4" t="str">
        <f t="shared" si="218"/>
        <v/>
      </c>
      <c r="ANG28" s="4" t="str">
        <f t="shared" si="218"/>
        <v/>
      </c>
      <c r="ANH28" s="4" t="str">
        <f t="shared" si="218"/>
        <v/>
      </c>
      <c r="ANI28" s="4" t="str">
        <f t="shared" si="218"/>
        <v/>
      </c>
      <c r="ANJ28" s="4" t="str">
        <f t="shared" si="218"/>
        <v/>
      </c>
      <c r="ANK28" s="4" t="str">
        <f t="shared" si="218"/>
        <v/>
      </c>
      <c r="ANL28" s="4" t="str">
        <f t="shared" si="218"/>
        <v/>
      </c>
      <c r="ANM28" s="4" t="str">
        <f t="shared" si="218"/>
        <v/>
      </c>
      <c r="ANN28" s="4" t="str">
        <f t="shared" si="218"/>
        <v/>
      </c>
      <c r="ANO28" s="4" t="str">
        <f t="shared" si="218"/>
        <v/>
      </c>
      <c r="ANP28" s="4" t="str">
        <f t="shared" si="218"/>
        <v/>
      </c>
      <c r="ANQ28" s="4" t="str">
        <f t="shared" si="218"/>
        <v/>
      </c>
      <c r="ANR28" s="4" t="str">
        <f t="shared" si="218"/>
        <v/>
      </c>
      <c r="ANS28" s="4" t="str">
        <f t="shared" si="218"/>
        <v/>
      </c>
      <c r="ANT28" s="4" t="str">
        <f t="shared" si="218"/>
        <v/>
      </c>
      <c r="ANU28" s="4" t="str">
        <f t="shared" si="218"/>
        <v/>
      </c>
      <c r="ANV28" s="4" t="str">
        <f t="shared" si="218"/>
        <v/>
      </c>
      <c r="ANW28" s="4" t="str">
        <f t="shared" si="218"/>
        <v/>
      </c>
      <c r="ANX28" s="4" t="str">
        <f t="shared" si="218"/>
        <v/>
      </c>
      <c r="ANY28" s="4" t="str">
        <f t="shared" si="218"/>
        <v/>
      </c>
      <c r="ANZ28" s="4" t="str">
        <f t="shared" si="218"/>
        <v/>
      </c>
      <c r="AOA28" s="4" t="str">
        <f t="shared" si="218"/>
        <v/>
      </c>
      <c r="AOB28" s="4" t="str">
        <f t="shared" si="218"/>
        <v/>
      </c>
      <c r="AOC28" s="4" t="str">
        <f t="shared" si="218"/>
        <v/>
      </c>
      <c r="AOD28" s="4" t="str">
        <f t="shared" si="218"/>
        <v/>
      </c>
      <c r="AOE28" s="4" t="str">
        <f t="shared" si="218"/>
        <v/>
      </c>
      <c r="AOF28" s="4" t="str">
        <f t="shared" si="218"/>
        <v/>
      </c>
      <c r="AOG28" s="4" t="str">
        <f t="shared" si="218"/>
        <v/>
      </c>
      <c r="AOH28" s="4" t="str">
        <f t="shared" si="218"/>
        <v/>
      </c>
      <c r="AOI28" s="4" t="str">
        <f t="shared" si="218"/>
        <v/>
      </c>
      <c r="AOJ28" s="4" t="str">
        <f t="shared" si="218"/>
        <v/>
      </c>
      <c r="AOK28" s="4" t="str">
        <f t="shared" si="218"/>
        <v/>
      </c>
      <c r="AOL28" s="4" t="str">
        <f t="shared" si="218"/>
        <v/>
      </c>
      <c r="AOM28" s="4" t="str">
        <f t="shared" si="218"/>
        <v/>
      </c>
      <c r="AON28" s="4" t="str">
        <f t="shared" si="218"/>
        <v/>
      </c>
      <c r="AOO28" s="4" t="str">
        <f t="shared" si="218"/>
        <v/>
      </c>
      <c r="AOP28" s="4" t="str">
        <f t="shared" si="218"/>
        <v/>
      </c>
      <c r="AOQ28" s="4" t="str">
        <f t="shared" si="218"/>
        <v/>
      </c>
      <c r="AOR28" s="4" t="str">
        <f t="shared" si="218"/>
        <v/>
      </c>
      <c r="AOS28" s="4" t="str">
        <f t="shared" si="218"/>
        <v/>
      </c>
      <c r="AOT28" s="4" t="str">
        <f t="shared" si="218"/>
        <v/>
      </c>
      <c r="AOU28" s="4" t="str">
        <f t="shared" si="218"/>
        <v/>
      </c>
      <c r="AOV28" s="4" t="str">
        <f t="shared" si="218"/>
        <v/>
      </c>
      <c r="AOW28" s="4" t="str">
        <f t="shared" si="218"/>
        <v/>
      </c>
      <c r="AOX28" s="4" t="str">
        <f t="shared" si="218"/>
        <v/>
      </c>
      <c r="AOY28" s="4" t="str">
        <f t="shared" si="218"/>
        <v/>
      </c>
      <c r="AOZ28" s="4" t="str">
        <f t="shared" ref="AOZ28:APE28" si="219">IF(AOZ24&lt;&gt;0,AOZ23/AOZ24,"")</f>
        <v/>
      </c>
      <c r="APA28" s="4" t="str">
        <f t="shared" si="219"/>
        <v/>
      </c>
      <c r="APB28" s="4" t="str">
        <f t="shared" si="219"/>
        <v/>
      </c>
      <c r="APC28" s="4" t="str">
        <f t="shared" si="219"/>
        <v/>
      </c>
      <c r="APD28" s="4" t="str">
        <f t="shared" si="219"/>
        <v/>
      </c>
      <c r="APE28" s="4" t="str">
        <f t="shared" si="219"/>
        <v/>
      </c>
    </row>
    <row r="29" spans="1:1097">
      <c r="A29" s="205"/>
      <c r="B29" s="190" t="s">
        <v>18</v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7"/>
      <c r="BK29" s="157"/>
      <c r="BL29" s="157"/>
      <c r="BM29" s="157"/>
      <c r="BN29" s="157"/>
      <c r="BO29" s="157"/>
      <c r="BP29" s="157"/>
      <c r="BQ29" s="157"/>
      <c r="BR29" s="157"/>
      <c r="BS29" s="157"/>
      <c r="BT29" s="157"/>
      <c r="BU29" s="157"/>
      <c r="BV29" s="157"/>
      <c r="BW29" s="157"/>
      <c r="BX29" s="157"/>
      <c r="BY29" s="157"/>
      <c r="BZ29" s="157"/>
      <c r="CA29" s="157"/>
      <c r="CB29" s="157"/>
      <c r="CC29" s="157"/>
      <c r="CD29" s="157"/>
      <c r="CE29" s="157"/>
      <c r="CF29" s="157"/>
      <c r="CG29" s="157"/>
      <c r="CH29" s="157"/>
      <c r="CI29" s="157"/>
      <c r="CJ29" s="157"/>
      <c r="CK29" s="157"/>
      <c r="CL29" s="157"/>
      <c r="CM29" s="157"/>
      <c r="CN29" s="157"/>
      <c r="CO29" s="157"/>
      <c r="CP29" s="157"/>
      <c r="CQ29" s="157"/>
      <c r="CR29" s="157"/>
      <c r="CS29" s="157"/>
      <c r="CT29" s="157"/>
      <c r="CU29" s="157"/>
      <c r="CV29" s="157"/>
      <c r="CW29" s="157"/>
      <c r="CX29" s="157"/>
      <c r="CY29" s="157"/>
      <c r="CZ29" s="157"/>
      <c r="DA29" s="157"/>
      <c r="DB29" s="157"/>
      <c r="DC29" s="157"/>
      <c r="DD29" s="157"/>
      <c r="DE29" s="157"/>
      <c r="DF29" s="157"/>
      <c r="DG29" s="157"/>
      <c r="DH29" s="157"/>
      <c r="DI29" s="157"/>
      <c r="DJ29" s="157"/>
      <c r="DK29" s="157"/>
      <c r="DL29" s="157"/>
      <c r="DM29" s="157"/>
      <c r="DN29" s="157"/>
      <c r="DO29" s="157"/>
      <c r="DP29" s="157"/>
      <c r="DQ29" s="157"/>
      <c r="DR29" s="157"/>
      <c r="DS29" s="157"/>
      <c r="DT29" s="157"/>
      <c r="DU29" s="157"/>
      <c r="DV29" s="157"/>
      <c r="DW29" s="157"/>
      <c r="DX29" s="157"/>
      <c r="DY29" s="157"/>
      <c r="DZ29" s="157"/>
      <c r="EA29" s="157"/>
      <c r="EB29" s="157"/>
      <c r="EC29" s="157"/>
      <c r="ED29" s="157"/>
      <c r="EE29" s="157"/>
      <c r="EF29" s="157"/>
      <c r="EG29" s="157"/>
      <c r="EH29" s="157"/>
      <c r="EI29" s="157"/>
      <c r="EJ29" s="157"/>
      <c r="EK29" s="157"/>
      <c r="EL29" s="157"/>
      <c r="EM29" s="157"/>
      <c r="EN29" s="157"/>
      <c r="EO29" s="157"/>
      <c r="EP29" s="157"/>
      <c r="EQ29" s="157"/>
      <c r="ER29" s="157"/>
      <c r="ES29" s="157"/>
      <c r="ET29" s="157"/>
      <c r="EU29" s="157"/>
      <c r="EV29" s="157"/>
      <c r="EW29" s="157"/>
      <c r="EX29" s="157"/>
      <c r="EY29" s="157"/>
      <c r="EZ29" s="157"/>
      <c r="FA29" s="157"/>
      <c r="FB29" s="157"/>
      <c r="FC29" s="157"/>
      <c r="FD29" s="157"/>
      <c r="FE29" s="157"/>
      <c r="FF29" s="157"/>
      <c r="FG29" s="157"/>
      <c r="FH29" s="157"/>
      <c r="FI29" s="157"/>
      <c r="FJ29" s="157"/>
      <c r="FK29" s="157"/>
      <c r="FL29" s="157"/>
      <c r="FM29" s="157"/>
      <c r="FN29" s="157"/>
      <c r="FO29" s="157"/>
      <c r="FP29" s="157"/>
      <c r="FQ29" s="157"/>
      <c r="FR29" s="157"/>
      <c r="FS29" s="157"/>
      <c r="FT29" s="157"/>
      <c r="FU29" s="157"/>
      <c r="FV29" s="157"/>
      <c r="FW29" s="157"/>
      <c r="FX29" s="157"/>
      <c r="FY29" s="157"/>
      <c r="FZ29" s="157"/>
      <c r="GA29" s="157"/>
      <c r="GB29" s="157"/>
      <c r="GC29" s="157"/>
      <c r="GD29" s="157"/>
      <c r="GE29" s="157"/>
      <c r="GF29" s="157"/>
      <c r="GG29" s="157"/>
      <c r="GH29" s="157"/>
      <c r="GI29" s="157"/>
      <c r="GJ29" s="157"/>
      <c r="GK29" s="157"/>
      <c r="GL29" s="157"/>
      <c r="GM29" s="157"/>
      <c r="GN29" s="157"/>
      <c r="GO29" s="157"/>
      <c r="GP29" s="157"/>
      <c r="GQ29" s="157"/>
      <c r="GR29" s="157"/>
      <c r="GS29" s="157"/>
      <c r="GT29" s="157"/>
      <c r="GU29" s="157"/>
      <c r="GV29" s="157"/>
      <c r="GW29" s="157"/>
      <c r="GX29" s="157"/>
      <c r="GY29" s="157"/>
      <c r="GZ29" s="157"/>
      <c r="HA29" s="157"/>
      <c r="HB29" s="157"/>
      <c r="HC29" s="157"/>
      <c r="HD29" s="157"/>
      <c r="HE29" s="157"/>
      <c r="HF29" s="157"/>
      <c r="HG29" s="157"/>
      <c r="HH29" s="157"/>
      <c r="HI29" s="157"/>
      <c r="HJ29" s="157"/>
      <c r="HK29" s="157"/>
      <c r="HL29" s="157"/>
      <c r="HM29" s="157"/>
      <c r="HN29" s="157"/>
      <c r="HO29" s="157"/>
      <c r="HP29" s="157"/>
      <c r="HQ29" s="157"/>
      <c r="HR29" s="157"/>
      <c r="HS29" s="157"/>
      <c r="HT29" s="157"/>
      <c r="HU29" s="157"/>
      <c r="HV29" s="157"/>
      <c r="HW29" s="157"/>
      <c r="HX29" s="157"/>
      <c r="HY29" s="157"/>
      <c r="HZ29" s="157"/>
      <c r="IA29" s="157"/>
      <c r="IB29" s="157"/>
      <c r="IC29" s="157"/>
      <c r="ID29" s="157"/>
      <c r="IE29" s="157"/>
      <c r="IF29" s="157"/>
      <c r="IG29" s="157"/>
      <c r="IH29" s="157"/>
      <c r="II29" s="157"/>
      <c r="IJ29" s="157"/>
      <c r="IK29" s="157"/>
      <c r="IL29" s="157"/>
      <c r="IM29" s="157"/>
      <c r="IN29" s="157"/>
      <c r="IO29" s="157"/>
      <c r="IP29" s="157"/>
      <c r="IQ29" s="157"/>
      <c r="IR29" s="157"/>
      <c r="IS29" s="157"/>
      <c r="IT29" s="157"/>
      <c r="IU29" s="157"/>
      <c r="IV29" s="157"/>
      <c r="IW29" s="157"/>
      <c r="IX29" s="157"/>
      <c r="IY29" s="157"/>
      <c r="IZ29" s="157"/>
      <c r="JA29" s="157"/>
      <c r="JB29" s="157"/>
      <c r="JC29" s="157"/>
      <c r="JD29" s="157"/>
      <c r="JE29" s="157"/>
      <c r="JF29" s="157"/>
      <c r="JG29" s="157"/>
      <c r="JH29" s="157"/>
      <c r="JI29" s="157"/>
      <c r="JJ29" s="157"/>
      <c r="JK29" s="157"/>
      <c r="JL29" s="157"/>
      <c r="JM29" s="157"/>
      <c r="JN29" s="157"/>
      <c r="JO29" s="157"/>
      <c r="JP29" s="157"/>
      <c r="JQ29" s="157"/>
      <c r="JR29" s="157"/>
      <c r="JS29" s="157"/>
      <c r="JT29" s="157"/>
      <c r="JU29" s="157"/>
      <c r="JV29" s="157"/>
      <c r="JW29" s="157"/>
      <c r="JX29" s="157"/>
      <c r="JY29" s="157"/>
      <c r="JZ29" s="157"/>
      <c r="KA29" s="157"/>
      <c r="KB29" s="157"/>
      <c r="KC29" s="157"/>
      <c r="KD29" s="157"/>
      <c r="KE29" s="157"/>
      <c r="KF29" s="157"/>
      <c r="KG29" s="157"/>
      <c r="KH29" s="157"/>
      <c r="KI29" s="157"/>
      <c r="KJ29" s="157"/>
      <c r="KK29" s="157"/>
      <c r="KL29" s="157"/>
      <c r="KM29" s="157"/>
      <c r="KN29" s="157"/>
      <c r="KO29" s="157"/>
      <c r="KP29" s="157"/>
      <c r="KQ29" s="157"/>
      <c r="KR29" s="157"/>
      <c r="KS29" s="157"/>
      <c r="KT29" s="157"/>
      <c r="KU29" s="157"/>
      <c r="KV29" s="157"/>
      <c r="KW29" s="157"/>
      <c r="KX29" s="157"/>
      <c r="KY29" s="157"/>
      <c r="KZ29" s="157"/>
      <c r="LA29" s="157"/>
      <c r="LB29" s="157"/>
      <c r="LC29" s="157"/>
      <c r="LD29" s="157"/>
      <c r="LE29" s="157"/>
      <c r="LF29" s="157"/>
      <c r="LG29" s="157"/>
      <c r="LH29" s="157"/>
      <c r="LI29" s="157"/>
      <c r="LJ29" s="157"/>
      <c r="LK29" s="157"/>
      <c r="LL29" s="157"/>
      <c r="LM29" s="157"/>
      <c r="LN29" s="157"/>
      <c r="LO29" s="157"/>
      <c r="LP29" s="157"/>
      <c r="LQ29" s="157"/>
      <c r="LR29" s="157"/>
      <c r="LS29" s="157"/>
      <c r="LT29" s="157"/>
      <c r="LU29" s="157"/>
      <c r="LV29" s="157"/>
      <c r="LW29" s="157"/>
      <c r="LX29" s="157"/>
      <c r="LY29" s="157"/>
      <c r="LZ29" s="157"/>
      <c r="MA29" s="157"/>
      <c r="MB29" s="157"/>
      <c r="MC29" s="157"/>
      <c r="MD29" s="157"/>
      <c r="ME29" s="157"/>
      <c r="MF29" s="157"/>
      <c r="MG29" s="157"/>
      <c r="MH29" s="157"/>
      <c r="MI29" s="157"/>
      <c r="MJ29" s="157"/>
      <c r="MK29" s="157"/>
      <c r="ML29" s="157"/>
      <c r="MM29" s="157"/>
      <c r="MN29" s="157"/>
      <c r="MO29" s="157"/>
      <c r="MP29" s="157"/>
      <c r="MQ29" s="157"/>
      <c r="MR29" s="157"/>
      <c r="MS29" s="157"/>
      <c r="MT29" s="157"/>
      <c r="MU29" s="157"/>
      <c r="MV29" s="157"/>
      <c r="MW29" s="157"/>
      <c r="MX29" s="157"/>
      <c r="MY29" s="157"/>
      <c r="MZ29" s="157"/>
      <c r="NA29" s="157"/>
      <c r="NB29" s="157"/>
      <c r="NC29" s="157"/>
      <c r="ND29" s="157"/>
      <c r="NE29" s="157"/>
      <c r="NF29" s="157"/>
      <c r="NG29" s="157"/>
      <c r="NH29" s="157"/>
      <c r="NI29" s="157"/>
      <c r="NJ29" s="157"/>
      <c r="NK29" s="157"/>
      <c r="NL29" s="157"/>
      <c r="NM29" s="157"/>
      <c r="NN29" s="157"/>
      <c r="NO29" s="157"/>
      <c r="NP29" s="157"/>
      <c r="NQ29" s="157"/>
      <c r="NR29" s="157"/>
      <c r="NS29" s="157"/>
      <c r="NT29" s="157"/>
      <c r="NU29" s="157"/>
      <c r="NV29" s="157"/>
      <c r="NW29" s="157"/>
      <c r="NX29" s="157"/>
      <c r="NY29" s="157"/>
      <c r="NZ29" s="157"/>
      <c r="OA29" s="157"/>
      <c r="OB29" s="157"/>
      <c r="OC29" s="157"/>
      <c r="OD29" s="157"/>
      <c r="OE29" s="157"/>
      <c r="OF29" s="157"/>
      <c r="OG29" s="157"/>
      <c r="OH29" s="157"/>
      <c r="OI29" s="157"/>
      <c r="OJ29" s="157"/>
      <c r="OK29" s="157"/>
      <c r="OL29" s="157"/>
      <c r="OM29" s="157"/>
      <c r="ON29" s="157"/>
      <c r="OO29" s="157"/>
      <c r="OP29" s="157"/>
      <c r="OQ29" s="157"/>
      <c r="OR29" s="157"/>
      <c r="OS29" s="157"/>
      <c r="OT29" s="157"/>
      <c r="OU29" s="157"/>
      <c r="OV29" s="157"/>
      <c r="OW29" s="157"/>
      <c r="OX29" s="157"/>
      <c r="OY29" s="157"/>
      <c r="OZ29" s="157"/>
      <c r="PA29" s="157"/>
      <c r="PB29" s="157"/>
      <c r="PC29" s="157"/>
      <c r="PD29" s="157"/>
      <c r="PE29" s="157"/>
      <c r="PF29" s="157"/>
      <c r="PG29" s="157"/>
      <c r="PH29" s="157"/>
      <c r="PI29" s="157"/>
      <c r="PJ29" s="157"/>
      <c r="PK29" s="157"/>
      <c r="PL29" s="157"/>
      <c r="PM29" s="157"/>
      <c r="PN29" s="157"/>
      <c r="PO29" s="157"/>
      <c r="PP29" s="157"/>
      <c r="PQ29" s="157"/>
      <c r="PR29" s="157"/>
      <c r="PS29" s="157"/>
      <c r="PT29" s="157"/>
      <c r="PU29" s="157"/>
      <c r="PV29" s="157"/>
      <c r="PW29" s="157"/>
      <c r="PX29" s="157"/>
      <c r="PY29" s="157"/>
      <c r="PZ29" s="157"/>
      <c r="QA29" s="157"/>
      <c r="QB29" s="157"/>
      <c r="QC29" s="157"/>
      <c r="QD29" s="157"/>
      <c r="QE29" s="157"/>
      <c r="QF29" s="157"/>
      <c r="QG29" s="157"/>
      <c r="QH29" s="157"/>
      <c r="QI29" s="157"/>
      <c r="QJ29" s="157"/>
      <c r="QK29" s="157"/>
      <c r="QL29" s="157"/>
      <c r="QM29" s="157"/>
      <c r="QN29" s="157"/>
      <c r="QO29" s="157"/>
      <c r="QP29" s="157"/>
      <c r="QQ29" s="157"/>
      <c r="QR29" s="157"/>
      <c r="QS29" s="157"/>
      <c r="QT29" s="157"/>
      <c r="QU29" s="157"/>
      <c r="QV29" s="157"/>
      <c r="QW29" s="157"/>
      <c r="QX29" s="157"/>
      <c r="QY29" s="157"/>
      <c r="QZ29" s="157"/>
      <c r="RA29" s="157"/>
      <c r="RB29" s="157"/>
      <c r="RC29" s="157"/>
      <c r="RD29" s="157"/>
      <c r="RE29" s="157"/>
      <c r="RF29" s="157"/>
      <c r="RG29" s="157"/>
      <c r="RH29" s="157"/>
      <c r="RI29" s="157"/>
      <c r="RJ29" s="157"/>
      <c r="RK29" s="157"/>
      <c r="RL29" s="157"/>
      <c r="RM29" s="157"/>
      <c r="RN29" s="157"/>
      <c r="RO29" s="157"/>
      <c r="RP29" s="157"/>
      <c r="RQ29" s="157"/>
      <c r="RR29" s="157"/>
      <c r="RS29" s="157"/>
      <c r="RT29" s="157"/>
      <c r="RU29" s="157"/>
      <c r="RV29" s="157"/>
      <c r="RW29" s="157"/>
      <c r="RX29" s="157"/>
      <c r="RY29" s="157"/>
      <c r="RZ29" s="157"/>
      <c r="SA29" s="157"/>
      <c r="SB29" s="157"/>
      <c r="SC29" s="157"/>
      <c r="SD29" s="157"/>
      <c r="SE29" s="157"/>
      <c r="SF29" s="157"/>
      <c r="SG29" s="157"/>
      <c r="SH29" s="157"/>
      <c r="SI29" s="157"/>
      <c r="SJ29" s="157"/>
      <c r="SK29" s="157"/>
      <c r="SL29" s="157"/>
      <c r="SM29" s="157"/>
      <c r="SN29" s="157"/>
      <c r="SO29" s="157"/>
      <c r="SP29" s="157"/>
      <c r="SQ29" s="157"/>
      <c r="SR29" s="157"/>
      <c r="SS29" s="157"/>
      <c r="ST29" s="157"/>
      <c r="SU29" s="157"/>
      <c r="SV29" s="157"/>
      <c r="SW29" s="157"/>
      <c r="SX29" s="157"/>
      <c r="SY29" s="157"/>
      <c r="SZ29" s="157"/>
      <c r="TA29" s="157"/>
      <c r="TB29" s="157"/>
      <c r="TC29" s="157"/>
      <c r="TD29" s="157"/>
      <c r="TE29" s="157"/>
      <c r="TF29" s="157"/>
      <c r="TG29" s="157"/>
      <c r="TH29" s="157"/>
      <c r="TI29" s="157"/>
      <c r="TJ29" s="157"/>
      <c r="TK29" s="157"/>
      <c r="TL29" s="157"/>
      <c r="TM29" s="157"/>
      <c r="TN29" s="157"/>
      <c r="TO29" s="157"/>
      <c r="TP29" s="157"/>
      <c r="TQ29" s="157"/>
      <c r="TR29" s="157"/>
      <c r="TS29" s="157"/>
      <c r="TT29" s="157"/>
      <c r="TU29" s="157"/>
      <c r="TV29" s="157"/>
      <c r="TW29" s="157"/>
      <c r="TX29" s="157"/>
      <c r="TY29" s="157"/>
      <c r="TZ29" s="157"/>
      <c r="UA29" s="157"/>
      <c r="UB29" s="157"/>
      <c r="UC29" s="157"/>
      <c r="UD29" s="157"/>
      <c r="UE29" s="157"/>
      <c r="UF29" s="157"/>
      <c r="UG29" s="157"/>
      <c r="UH29" s="157"/>
      <c r="UI29" s="157"/>
      <c r="UJ29" s="157"/>
      <c r="UK29" s="157"/>
      <c r="UL29" s="157"/>
      <c r="UM29" s="157"/>
      <c r="UN29" s="157"/>
      <c r="UO29" s="157"/>
      <c r="UP29" s="157"/>
      <c r="UQ29" s="157"/>
      <c r="UR29" s="157"/>
      <c r="US29" s="157"/>
      <c r="UT29" s="157"/>
      <c r="UU29" s="157"/>
      <c r="UV29" s="157"/>
      <c r="UW29" s="157"/>
      <c r="UX29" s="157"/>
      <c r="UY29" s="157"/>
      <c r="UZ29" s="157"/>
      <c r="VA29" s="157"/>
      <c r="VB29" s="157"/>
      <c r="VC29" s="157"/>
      <c r="VD29" s="157"/>
      <c r="VE29" s="157"/>
      <c r="VF29" s="157"/>
      <c r="VG29" s="157"/>
      <c r="VH29" s="157"/>
      <c r="VI29" s="157"/>
      <c r="VJ29" s="157"/>
      <c r="VK29" s="157"/>
      <c r="VL29" s="157"/>
      <c r="VM29" s="157"/>
      <c r="VN29" s="157"/>
      <c r="VO29" s="157"/>
      <c r="VP29" s="157"/>
      <c r="VQ29" s="157"/>
      <c r="VR29" s="157"/>
      <c r="VS29" s="157"/>
      <c r="VT29" s="157"/>
      <c r="VU29" s="157"/>
      <c r="VV29" s="157"/>
      <c r="VW29" s="157"/>
      <c r="VX29" s="157"/>
      <c r="VY29" s="157"/>
      <c r="VZ29" s="157"/>
      <c r="WA29" s="157"/>
      <c r="WB29" s="157"/>
      <c r="WC29" s="157"/>
      <c r="WD29" s="157"/>
      <c r="WE29" s="157"/>
      <c r="WF29" s="157"/>
      <c r="WG29" s="157"/>
      <c r="WH29" s="157"/>
      <c r="WI29" s="157"/>
      <c r="WJ29" s="157"/>
      <c r="WK29" s="157"/>
      <c r="WL29" s="157"/>
      <c r="WM29" s="157"/>
      <c r="WN29" s="157"/>
      <c r="WO29" s="157"/>
      <c r="WP29" s="157"/>
      <c r="WQ29" s="157"/>
      <c r="WR29" s="157"/>
      <c r="WS29" s="157"/>
      <c r="WT29" s="157"/>
      <c r="WU29" s="157"/>
      <c r="WV29" s="157"/>
      <c r="WW29" s="157"/>
      <c r="WX29" s="157"/>
      <c r="WY29" s="157"/>
      <c r="WZ29" s="157"/>
      <c r="XA29" s="157"/>
      <c r="XB29" s="157"/>
      <c r="XC29" s="157"/>
      <c r="XD29" s="157"/>
      <c r="XE29" s="157"/>
      <c r="XF29" s="157"/>
      <c r="XG29" s="157"/>
      <c r="XH29" s="157"/>
      <c r="XI29" s="157"/>
      <c r="XJ29" s="157"/>
      <c r="XK29" s="157"/>
      <c r="XL29" s="157"/>
      <c r="XM29" s="157"/>
      <c r="XN29" s="157"/>
      <c r="XO29" s="157"/>
      <c r="XP29" s="157"/>
      <c r="XQ29" s="157"/>
      <c r="XR29" s="157"/>
      <c r="XS29" s="157"/>
      <c r="XT29" s="157"/>
      <c r="XU29" s="157"/>
      <c r="XV29" s="157"/>
      <c r="XW29" s="157"/>
      <c r="XX29" s="157"/>
      <c r="XY29" s="157"/>
      <c r="XZ29" s="157"/>
      <c r="YA29" s="157"/>
      <c r="YB29" s="157"/>
      <c r="YC29" s="157"/>
      <c r="YD29" s="157"/>
      <c r="YE29" s="157"/>
      <c r="YF29" s="157"/>
      <c r="YG29" s="157"/>
      <c r="YH29" s="157"/>
      <c r="YI29" s="157"/>
      <c r="YJ29" s="157"/>
      <c r="YK29" s="157"/>
      <c r="YL29" s="157"/>
      <c r="YM29" s="157"/>
      <c r="YN29" s="157"/>
      <c r="YO29" s="157"/>
      <c r="YP29" s="157"/>
      <c r="YQ29" s="157"/>
      <c r="YR29" s="157"/>
      <c r="YS29" s="157"/>
      <c r="YT29" s="157"/>
      <c r="YU29" s="157"/>
      <c r="YV29" s="157"/>
      <c r="YW29" s="157"/>
      <c r="YX29" s="157"/>
      <c r="YY29" s="157"/>
      <c r="YZ29" s="157"/>
      <c r="ZA29" s="157"/>
      <c r="ZB29" s="157"/>
      <c r="ZC29" s="157"/>
      <c r="ZD29" s="157"/>
      <c r="ZE29" s="157"/>
      <c r="ZF29" s="157"/>
      <c r="ZG29" s="157"/>
      <c r="ZH29" s="157"/>
      <c r="ZI29" s="157"/>
      <c r="ZJ29" s="157"/>
      <c r="ZK29" s="157"/>
      <c r="ZL29" s="157"/>
      <c r="ZM29" s="157"/>
      <c r="ZN29" s="157"/>
      <c r="ZO29" s="157"/>
      <c r="ZP29" s="157"/>
      <c r="ZQ29" s="157"/>
      <c r="ZR29" s="157"/>
      <c r="ZS29" s="157"/>
      <c r="ZT29" s="157"/>
      <c r="ZU29" s="157"/>
      <c r="ZV29" s="157"/>
      <c r="ZW29" s="157"/>
      <c r="ZX29" s="157"/>
      <c r="ZY29" s="157"/>
      <c r="ZZ29" s="157"/>
      <c r="AAA29" s="157"/>
      <c r="AAB29" s="157"/>
      <c r="AAC29" s="157"/>
      <c r="AAD29" s="157"/>
      <c r="AAE29" s="157"/>
      <c r="AAF29" s="157"/>
      <c r="AAG29" s="157"/>
      <c r="AAH29" s="157"/>
      <c r="AAI29" s="157"/>
      <c r="AAJ29" s="157"/>
      <c r="AAK29" s="157"/>
      <c r="AAL29" s="157"/>
      <c r="AAM29" s="157"/>
      <c r="AAN29" s="157"/>
      <c r="AAO29" s="157"/>
      <c r="AAP29" s="157"/>
      <c r="AAQ29" s="157"/>
      <c r="AAR29" s="157"/>
      <c r="AAS29" s="157"/>
      <c r="AAT29" s="157"/>
      <c r="AAU29" s="157"/>
      <c r="AAV29" s="157"/>
      <c r="AAW29" s="157"/>
      <c r="AAX29" s="157"/>
      <c r="AAY29" s="157"/>
      <c r="AAZ29" s="157"/>
      <c r="ABA29" s="157"/>
      <c r="ABB29" s="157"/>
      <c r="ABC29" s="157"/>
      <c r="ABD29" s="157"/>
      <c r="ABE29" s="157"/>
      <c r="ABF29" s="157"/>
      <c r="ABG29" s="157"/>
      <c r="ABH29" s="157"/>
      <c r="ABI29" s="157"/>
      <c r="ABJ29" s="157"/>
      <c r="ABK29" s="157"/>
      <c r="ABL29" s="157"/>
      <c r="ABM29" s="157"/>
      <c r="ABN29" s="157"/>
      <c r="ABO29" s="157"/>
      <c r="ABP29" s="157"/>
      <c r="ABQ29" s="157"/>
      <c r="ABR29" s="157"/>
      <c r="ABS29" s="157"/>
      <c r="ABT29" s="157"/>
      <c r="ABU29" s="157"/>
      <c r="ABV29" s="157"/>
      <c r="ABW29" s="157"/>
      <c r="ABX29" s="157"/>
      <c r="ABY29" s="157"/>
      <c r="ABZ29" s="157"/>
      <c r="ACA29" s="157"/>
      <c r="ACB29" s="157"/>
      <c r="ACC29" s="157"/>
      <c r="ACD29" s="157"/>
      <c r="ACE29" s="157"/>
      <c r="ACF29" s="157"/>
      <c r="ACG29" s="157"/>
      <c r="ACH29" s="157"/>
      <c r="ACI29" s="157"/>
      <c r="ACJ29" s="157"/>
      <c r="ACK29" s="157"/>
      <c r="ACL29" s="157"/>
      <c r="ACM29" s="157"/>
      <c r="ACN29" s="157"/>
      <c r="ACO29" s="157"/>
      <c r="ACP29" s="157"/>
      <c r="ACQ29" s="157"/>
      <c r="ACR29" s="157"/>
      <c r="ACS29" s="157"/>
      <c r="ACT29" s="157"/>
      <c r="ACU29" s="157"/>
      <c r="ACV29" s="157"/>
      <c r="ACW29" s="157"/>
      <c r="ACX29" s="157"/>
      <c r="ACY29" s="157"/>
      <c r="ACZ29" s="157"/>
      <c r="ADA29" s="157"/>
      <c r="ADB29" s="157"/>
      <c r="ADC29" s="157"/>
      <c r="ADD29" s="157"/>
      <c r="ADE29" s="157"/>
      <c r="ADF29" s="157"/>
      <c r="ADG29" s="157"/>
      <c r="ADH29" s="157"/>
      <c r="ADI29" s="157"/>
      <c r="ADJ29" s="157"/>
      <c r="ADK29" s="157"/>
      <c r="ADL29" s="157"/>
      <c r="ADM29" s="157"/>
      <c r="ADN29" s="157"/>
      <c r="ADO29" s="157"/>
      <c r="ADP29" s="157"/>
      <c r="ADQ29" s="157"/>
      <c r="ADR29" s="157"/>
      <c r="ADS29" s="157"/>
      <c r="ADT29" s="157"/>
      <c r="ADU29" s="157"/>
      <c r="ADV29" s="157"/>
      <c r="ADW29" s="157"/>
      <c r="ADX29" s="157"/>
      <c r="ADY29" s="157"/>
      <c r="ADZ29" s="157"/>
      <c r="AEA29" s="157"/>
      <c r="AEB29" s="157"/>
      <c r="AEC29" s="157"/>
      <c r="AED29" s="157"/>
      <c r="AEE29" s="157"/>
      <c r="AEF29" s="157"/>
      <c r="AEG29" s="157"/>
      <c r="AEH29" s="157"/>
      <c r="AEI29" s="157"/>
      <c r="AEJ29" s="157"/>
      <c r="AEK29" s="157"/>
      <c r="AEL29" s="157"/>
      <c r="AEM29" s="157"/>
      <c r="AEN29" s="157"/>
      <c r="AEO29" s="157"/>
      <c r="AEP29" s="157"/>
      <c r="AEQ29" s="157"/>
      <c r="AER29" s="157"/>
      <c r="AES29" s="157"/>
      <c r="AET29" s="157"/>
      <c r="AEU29" s="157"/>
      <c r="AEV29" s="157"/>
      <c r="AEW29" s="157"/>
      <c r="AEX29" s="157"/>
      <c r="AEY29" s="157"/>
      <c r="AEZ29" s="157"/>
      <c r="AFA29" s="157"/>
      <c r="AFB29" s="157"/>
      <c r="AFC29" s="157"/>
      <c r="AFD29" s="157"/>
      <c r="AFE29" s="157"/>
      <c r="AFF29" s="157"/>
      <c r="AFG29" s="157"/>
      <c r="AFH29" s="157"/>
      <c r="AFI29" s="157"/>
      <c r="AFJ29" s="157"/>
      <c r="AFK29" s="157"/>
      <c r="AFL29" s="157"/>
      <c r="AFM29" s="157"/>
      <c r="AFN29" s="157"/>
      <c r="AFO29" s="157"/>
      <c r="AFP29" s="157"/>
      <c r="AFQ29" s="157"/>
      <c r="AFR29" s="157"/>
      <c r="AFS29" s="157"/>
      <c r="AFT29" s="157"/>
      <c r="AFU29" s="157"/>
      <c r="AFV29" s="157"/>
      <c r="AFW29" s="157"/>
      <c r="AFX29" s="157"/>
      <c r="AFY29" s="157"/>
      <c r="AFZ29" s="157"/>
      <c r="AGA29" s="157"/>
      <c r="AGB29" s="157"/>
      <c r="AGC29" s="157"/>
      <c r="AGD29" s="157"/>
      <c r="AGE29" s="157"/>
      <c r="AGF29" s="157"/>
      <c r="AGG29" s="157"/>
      <c r="AGH29" s="157"/>
      <c r="AGI29" s="157"/>
      <c r="AGJ29" s="157"/>
      <c r="AGK29" s="157"/>
      <c r="AGL29" s="157"/>
      <c r="AGM29" s="157"/>
      <c r="AGN29" s="157"/>
      <c r="AGO29" s="157"/>
      <c r="AGP29" s="157"/>
      <c r="AGQ29" s="157"/>
      <c r="AGR29" s="157"/>
      <c r="AGS29" s="157"/>
      <c r="AGT29" s="157"/>
      <c r="AGU29" s="157"/>
      <c r="AGV29" s="157"/>
      <c r="AGW29" s="157"/>
      <c r="AGX29" s="157"/>
      <c r="AGY29" s="157"/>
      <c r="AGZ29" s="157"/>
      <c r="AHA29" s="157"/>
      <c r="AHB29" s="157"/>
      <c r="AHC29" s="157"/>
      <c r="AHD29" s="157"/>
      <c r="AHE29" s="157"/>
      <c r="AHF29" s="157"/>
      <c r="AHG29" s="157"/>
      <c r="AHH29" s="157"/>
      <c r="AHI29" s="157"/>
      <c r="AHJ29" s="157"/>
      <c r="AHK29" s="157"/>
      <c r="AHL29" s="157"/>
      <c r="AHM29" s="157"/>
      <c r="AHN29" s="157"/>
      <c r="AHO29" s="157"/>
      <c r="AHP29" s="157"/>
      <c r="AHQ29" s="157"/>
      <c r="AHR29" s="157"/>
      <c r="AHS29" s="157"/>
      <c r="AHT29" s="157"/>
      <c r="AHU29" s="157"/>
      <c r="AHV29" s="157"/>
      <c r="AHW29" s="157"/>
      <c r="AHX29" s="157"/>
      <c r="AHY29" s="157"/>
      <c r="AHZ29" s="157"/>
      <c r="AIA29" s="157"/>
      <c r="AIB29" s="157"/>
      <c r="AIC29" s="157"/>
      <c r="AID29" s="157"/>
      <c r="AIE29" s="157"/>
      <c r="AIF29" s="157"/>
      <c r="AIG29" s="157"/>
      <c r="AIH29" s="157"/>
      <c r="AII29" s="157"/>
      <c r="AIJ29" s="157"/>
      <c r="AIK29" s="157"/>
      <c r="AIL29" s="157"/>
      <c r="AIM29" s="157"/>
      <c r="AIN29" s="157"/>
      <c r="AIO29" s="157"/>
      <c r="AIP29" s="157"/>
      <c r="AIQ29" s="157"/>
      <c r="AIR29" s="157"/>
      <c r="AIS29" s="157"/>
      <c r="AIT29" s="157"/>
      <c r="AIU29" s="157"/>
      <c r="AIV29" s="157"/>
      <c r="AIW29" s="157"/>
      <c r="AIX29" s="157"/>
      <c r="AIY29" s="157"/>
      <c r="AIZ29" s="157"/>
      <c r="AJA29" s="157"/>
      <c r="AJB29" s="157"/>
      <c r="AJC29" s="157"/>
      <c r="AJD29" s="157"/>
      <c r="AJE29" s="157"/>
      <c r="AJF29" s="157"/>
      <c r="AJG29" s="157"/>
      <c r="AJH29" s="157"/>
      <c r="AJI29" s="157"/>
      <c r="AJJ29" s="157"/>
      <c r="AJK29" s="157"/>
      <c r="AJL29" s="157"/>
      <c r="AJM29" s="157"/>
      <c r="AJN29" s="157"/>
      <c r="AJO29" s="157"/>
      <c r="AJP29" s="157"/>
      <c r="AJQ29" s="157"/>
      <c r="AJR29" s="157"/>
      <c r="AJS29" s="157"/>
      <c r="AJT29" s="157"/>
      <c r="AJU29" s="157"/>
      <c r="AJV29" s="157"/>
      <c r="AJW29" s="157"/>
      <c r="AJX29" s="157"/>
      <c r="AJY29" s="157"/>
      <c r="AJZ29" s="157"/>
      <c r="AKA29" s="157"/>
      <c r="AKB29" s="157"/>
      <c r="AKC29" s="157"/>
      <c r="AKD29" s="157"/>
      <c r="AKE29" s="157"/>
      <c r="AKF29" s="157"/>
      <c r="AKG29" s="157"/>
      <c r="AKH29" s="157"/>
      <c r="AKI29" s="157"/>
      <c r="AKJ29" s="157"/>
      <c r="AKK29" s="157"/>
      <c r="AKL29" s="157"/>
      <c r="AKM29" s="157"/>
      <c r="AKN29" s="157"/>
      <c r="AKO29" s="157"/>
      <c r="AKP29" s="157"/>
      <c r="AKQ29" s="157"/>
      <c r="AKR29" s="157"/>
      <c r="AKS29" s="157"/>
      <c r="AKT29" s="157"/>
      <c r="AKU29" s="157"/>
      <c r="AKV29" s="157"/>
      <c r="AKW29" s="157"/>
      <c r="AKX29" s="157"/>
      <c r="AKY29" s="157"/>
      <c r="AKZ29" s="157"/>
      <c r="ALA29" s="157"/>
      <c r="ALB29" s="157"/>
      <c r="ALC29" s="157"/>
      <c r="ALD29" s="157"/>
      <c r="ALE29" s="157"/>
      <c r="ALF29" s="157"/>
      <c r="ALG29" s="157"/>
      <c r="ALH29" s="157"/>
      <c r="ALI29" s="157"/>
      <c r="ALJ29" s="157"/>
      <c r="ALK29" s="157"/>
      <c r="ALL29" s="157"/>
      <c r="ALM29" s="157"/>
      <c r="ALN29" s="157"/>
      <c r="ALO29" s="157"/>
      <c r="ALP29" s="157"/>
      <c r="ALQ29" s="157"/>
      <c r="ALR29" s="157"/>
      <c r="ALS29" s="157"/>
      <c r="ALT29" s="157"/>
      <c r="ALU29" s="157"/>
      <c r="ALV29" s="157"/>
      <c r="ALW29" s="157"/>
      <c r="ALX29" s="157"/>
      <c r="ALY29" s="157"/>
      <c r="ALZ29" s="157"/>
      <c r="AMA29" s="157"/>
      <c r="AMB29" s="157"/>
      <c r="AMC29" s="157"/>
      <c r="AMD29" s="157"/>
      <c r="AME29" s="157"/>
      <c r="AMF29" s="157"/>
      <c r="AMG29" s="157"/>
      <c r="AMH29" s="157"/>
      <c r="AMI29" s="157"/>
      <c r="AMJ29" s="157"/>
      <c r="AMK29" s="157"/>
      <c r="AML29" s="157"/>
      <c r="AMM29" s="157"/>
      <c r="AMN29" s="157"/>
      <c r="AMO29" s="157"/>
      <c r="AMP29" s="157"/>
      <c r="AMQ29" s="157"/>
      <c r="AMR29" s="157"/>
      <c r="AMS29" s="157"/>
      <c r="AMT29" s="157"/>
      <c r="AMU29" s="157"/>
      <c r="AMV29" s="157"/>
      <c r="AMW29" s="157"/>
      <c r="AMX29" s="157"/>
      <c r="AMY29" s="157"/>
      <c r="AMZ29" s="157"/>
      <c r="ANA29" s="157"/>
      <c r="ANB29" s="157"/>
      <c r="ANC29" s="157"/>
      <c r="AND29" s="157"/>
      <c r="ANE29" s="157"/>
      <c r="ANF29" s="157"/>
      <c r="ANG29" s="157"/>
      <c r="ANH29" s="157"/>
      <c r="ANI29" s="157"/>
      <c r="ANJ29" s="157"/>
      <c r="ANK29" s="157"/>
      <c r="ANL29" s="157"/>
      <c r="ANM29" s="157"/>
      <c r="ANN29" s="157"/>
      <c r="ANO29" s="157"/>
      <c r="ANP29" s="157"/>
      <c r="ANQ29" s="157"/>
      <c r="ANR29" s="157"/>
      <c r="ANS29" s="157"/>
      <c r="ANT29" s="157"/>
      <c r="ANU29" s="157"/>
      <c r="ANV29" s="157"/>
      <c r="ANW29" s="157"/>
      <c r="ANX29" s="157"/>
      <c r="ANY29" s="157"/>
      <c r="ANZ29" s="157"/>
      <c r="AOA29" s="157"/>
      <c r="AOB29" s="157"/>
      <c r="AOC29" s="157"/>
      <c r="AOD29" s="157"/>
      <c r="AOE29" s="157"/>
      <c r="AOF29" s="157"/>
      <c r="AOG29" s="157"/>
      <c r="AOH29" s="157"/>
      <c r="AOI29" s="157"/>
      <c r="AOJ29" s="157"/>
      <c r="AOK29" s="157"/>
      <c r="AOL29" s="157"/>
      <c r="AOM29" s="157"/>
      <c r="AON29" s="157"/>
      <c r="AOO29" s="157"/>
      <c r="AOP29" s="157"/>
      <c r="AOQ29" s="157"/>
      <c r="AOR29" s="157"/>
      <c r="AOS29" s="157"/>
      <c r="AOT29" s="157"/>
      <c r="AOU29" s="157"/>
      <c r="AOV29" s="157"/>
      <c r="AOW29" s="157"/>
      <c r="AOX29" s="157"/>
      <c r="AOY29" s="157"/>
      <c r="AOZ29" s="157"/>
      <c r="APA29" s="157"/>
      <c r="APB29" s="157"/>
      <c r="APC29" s="157"/>
      <c r="APD29" s="157"/>
      <c r="APE29" s="157"/>
    </row>
    <row r="30" spans="1:1097">
      <c r="A30" s="205"/>
      <c r="B30" s="190" t="s">
        <v>34</v>
      </c>
      <c r="C30" s="157">
        <v>0</v>
      </c>
      <c r="D30" s="157">
        <v>0</v>
      </c>
      <c r="E30" s="157">
        <v>0</v>
      </c>
      <c r="F30" s="157">
        <v>0</v>
      </c>
      <c r="G30" s="157">
        <v>0</v>
      </c>
      <c r="H30" s="157">
        <v>0</v>
      </c>
      <c r="I30" s="157">
        <v>0</v>
      </c>
      <c r="J30" s="157">
        <v>0</v>
      </c>
      <c r="K30" s="157">
        <v>0</v>
      </c>
      <c r="L30" s="157">
        <v>0</v>
      </c>
      <c r="M30" s="157">
        <v>0</v>
      </c>
      <c r="N30" s="157">
        <v>0</v>
      </c>
      <c r="O30" s="157">
        <v>0</v>
      </c>
      <c r="P30" s="157">
        <v>0</v>
      </c>
      <c r="Q30" s="157">
        <v>0</v>
      </c>
      <c r="R30" s="157">
        <v>0</v>
      </c>
      <c r="S30" s="157">
        <v>0</v>
      </c>
      <c r="T30" s="157">
        <v>0</v>
      </c>
      <c r="U30" s="157">
        <v>1.9997222222222213</v>
      </c>
      <c r="V30" s="157">
        <v>5.1061111111111117</v>
      </c>
      <c r="W30" s="157">
        <v>3.6749999999999998</v>
      </c>
      <c r="X30" s="157">
        <v>0</v>
      </c>
      <c r="Y30" s="157">
        <v>0</v>
      </c>
      <c r="Z30" s="157">
        <v>0</v>
      </c>
      <c r="AA30" s="157">
        <v>0</v>
      </c>
      <c r="AB30" s="157">
        <v>0</v>
      </c>
      <c r="AC30" s="157">
        <v>0</v>
      </c>
      <c r="AD30" s="157">
        <v>0</v>
      </c>
      <c r="AE30" s="157">
        <v>0</v>
      </c>
      <c r="AF30" s="157">
        <v>0</v>
      </c>
      <c r="AG30" s="157">
        <v>0</v>
      </c>
      <c r="AH30" s="157">
        <v>0</v>
      </c>
      <c r="AI30" s="157">
        <v>0</v>
      </c>
      <c r="AJ30" s="157">
        <v>0</v>
      </c>
      <c r="AK30" s="157">
        <v>0</v>
      </c>
      <c r="AL30" s="157">
        <v>0</v>
      </c>
      <c r="AM30" s="157">
        <v>0</v>
      </c>
      <c r="AN30" s="157">
        <v>0</v>
      </c>
      <c r="AO30" s="157">
        <v>0</v>
      </c>
      <c r="AP30" s="157">
        <v>0</v>
      </c>
      <c r="AQ30" s="157">
        <v>0</v>
      </c>
      <c r="AR30" s="157">
        <v>12.054444444444444</v>
      </c>
      <c r="AS30" s="157">
        <v>0</v>
      </c>
      <c r="AT30" s="157">
        <v>0</v>
      </c>
      <c r="AU30" s="157">
        <v>0</v>
      </c>
      <c r="AV30" s="157">
        <v>0</v>
      </c>
      <c r="AW30" s="157">
        <v>0</v>
      </c>
      <c r="AX30" s="157">
        <v>0</v>
      </c>
      <c r="AY30" s="157">
        <v>0</v>
      </c>
      <c r="AZ30" s="157">
        <v>0</v>
      </c>
      <c r="BA30" s="157">
        <v>0</v>
      </c>
      <c r="BB30" s="157">
        <v>0</v>
      </c>
      <c r="BC30" s="157">
        <v>0</v>
      </c>
      <c r="BD30" s="157">
        <v>0</v>
      </c>
      <c r="BE30" s="157">
        <v>0</v>
      </c>
      <c r="BF30" s="157">
        <v>0</v>
      </c>
      <c r="BG30" s="157">
        <v>0</v>
      </c>
      <c r="BH30" s="157">
        <v>0</v>
      </c>
      <c r="BI30" s="157">
        <v>0</v>
      </c>
      <c r="BJ30" s="157">
        <v>1.61</v>
      </c>
      <c r="BK30" s="157">
        <v>11.74</v>
      </c>
      <c r="BL30" s="157">
        <v>0</v>
      </c>
      <c r="BM30" s="157">
        <v>0</v>
      </c>
      <c r="BN30" s="157">
        <v>0</v>
      </c>
      <c r="BO30" s="157">
        <v>0</v>
      </c>
      <c r="BP30" s="157">
        <v>0</v>
      </c>
      <c r="BQ30" s="157">
        <v>0</v>
      </c>
      <c r="BR30" s="157">
        <v>0</v>
      </c>
      <c r="BS30" s="157">
        <v>0</v>
      </c>
      <c r="BT30" s="157">
        <v>0</v>
      </c>
      <c r="BU30" s="157">
        <v>0</v>
      </c>
      <c r="BV30" s="157">
        <v>0</v>
      </c>
      <c r="BW30" s="157">
        <v>0</v>
      </c>
      <c r="BX30" s="157">
        <v>0</v>
      </c>
      <c r="BY30" s="157">
        <v>0</v>
      </c>
      <c r="BZ30" s="157">
        <v>0</v>
      </c>
      <c r="CA30" s="157">
        <v>0</v>
      </c>
      <c r="CB30" s="157">
        <v>6.22</v>
      </c>
      <c r="CC30" s="157">
        <v>0</v>
      </c>
      <c r="CD30" s="157">
        <v>0</v>
      </c>
      <c r="CE30" s="157">
        <v>0</v>
      </c>
      <c r="CF30" s="157">
        <v>0</v>
      </c>
      <c r="CG30" s="157"/>
      <c r="CH30" s="157"/>
      <c r="CI30" s="157"/>
      <c r="CJ30" s="157"/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7"/>
      <c r="DA30" s="157"/>
      <c r="DB30" s="157"/>
      <c r="DC30" s="157"/>
      <c r="DD30" s="157"/>
      <c r="DE30" s="157"/>
      <c r="DF30" s="157"/>
      <c r="DG30" s="157"/>
      <c r="DH30" s="157"/>
      <c r="DI30" s="157"/>
      <c r="DJ30" s="157"/>
      <c r="DK30" s="157"/>
      <c r="DL30" s="157"/>
      <c r="DM30" s="157"/>
      <c r="DN30" s="157"/>
      <c r="DO30" s="157"/>
      <c r="DP30" s="157"/>
      <c r="DQ30" s="157"/>
      <c r="DR30" s="157"/>
      <c r="DS30" s="157">
        <v>0</v>
      </c>
      <c r="DT30" s="157">
        <v>0</v>
      </c>
      <c r="DU30" s="157">
        <v>0</v>
      </c>
      <c r="DV30" s="157">
        <v>4.83</v>
      </c>
      <c r="DW30" s="157">
        <v>1.72</v>
      </c>
      <c r="DX30" s="157">
        <v>0</v>
      </c>
      <c r="DY30" s="157">
        <v>0</v>
      </c>
      <c r="DZ30" s="157">
        <v>0</v>
      </c>
      <c r="EA30" s="157">
        <v>0</v>
      </c>
      <c r="EB30" s="157">
        <v>0</v>
      </c>
      <c r="EC30" s="157">
        <v>0</v>
      </c>
      <c r="ED30" s="157">
        <v>0</v>
      </c>
      <c r="EE30" s="157">
        <v>0</v>
      </c>
      <c r="EF30" s="157"/>
      <c r="EG30" s="157">
        <v>2.2799999999999998</v>
      </c>
      <c r="EH30" s="157"/>
      <c r="EI30" s="157"/>
      <c r="EJ30" s="157">
        <v>2.41</v>
      </c>
      <c r="EK30" s="157">
        <v>1.63</v>
      </c>
      <c r="EL30" s="157">
        <v>0</v>
      </c>
      <c r="EM30" s="157">
        <v>0</v>
      </c>
      <c r="EN30" s="157">
        <v>0</v>
      </c>
      <c r="EO30" s="157"/>
      <c r="EP30" s="157"/>
      <c r="EQ30" s="157"/>
      <c r="ER30" s="157">
        <v>0</v>
      </c>
      <c r="ES30" s="157">
        <v>0</v>
      </c>
      <c r="ET30" s="157">
        <v>0</v>
      </c>
      <c r="EU30" s="157"/>
      <c r="EV30" s="157"/>
      <c r="EW30" s="157"/>
      <c r="EX30" s="157">
        <v>0</v>
      </c>
      <c r="EY30" s="157">
        <v>0</v>
      </c>
      <c r="EZ30" s="157">
        <v>0</v>
      </c>
      <c r="FA30" s="157">
        <v>0</v>
      </c>
      <c r="FB30" s="157">
        <v>0</v>
      </c>
      <c r="FC30" s="157">
        <v>0</v>
      </c>
      <c r="FD30" s="157">
        <v>0</v>
      </c>
      <c r="FE30" s="157">
        <v>0</v>
      </c>
      <c r="FF30" s="157">
        <v>0</v>
      </c>
      <c r="FG30" s="157">
        <v>0.54</v>
      </c>
      <c r="FH30" s="157">
        <v>0</v>
      </c>
      <c r="FI30" s="157">
        <v>0</v>
      </c>
      <c r="FJ30" s="157"/>
      <c r="FK30" s="157"/>
      <c r="FL30" s="157"/>
      <c r="FM30" s="157"/>
      <c r="FN30" s="157"/>
      <c r="FO30" s="157"/>
      <c r="FP30" s="157"/>
      <c r="FQ30" s="157"/>
      <c r="FR30" s="157"/>
      <c r="FS30" s="157"/>
      <c r="FT30" s="157"/>
      <c r="FU30" s="157"/>
      <c r="FV30" s="157"/>
      <c r="FW30" s="157"/>
      <c r="FX30" s="157"/>
      <c r="FY30" s="157"/>
      <c r="FZ30" s="157"/>
      <c r="GA30" s="157"/>
      <c r="GB30" s="157"/>
      <c r="GC30" s="157"/>
      <c r="GD30" s="157"/>
      <c r="GE30" s="157"/>
      <c r="GF30" s="157"/>
      <c r="GG30" s="157"/>
      <c r="GH30" s="157"/>
      <c r="GI30" s="157"/>
      <c r="GJ30" s="157"/>
      <c r="GK30" s="157"/>
      <c r="GL30" s="157"/>
      <c r="GM30" s="157"/>
      <c r="GN30" s="157"/>
      <c r="GO30" s="157"/>
      <c r="GP30" s="157"/>
      <c r="GQ30" s="157"/>
      <c r="GR30" s="157"/>
      <c r="GS30" s="157"/>
      <c r="GT30" s="157"/>
      <c r="GU30" s="157"/>
      <c r="GV30" s="157"/>
      <c r="GW30" s="157"/>
      <c r="GX30" s="157"/>
      <c r="GY30" s="157"/>
      <c r="GZ30" s="157"/>
      <c r="HA30" s="157"/>
      <c r="HB30" s="157"/>
      <c r="HC30" s="157"/>
      <c r="HD30" s="157"/>
      <c r="HE30" s="157"/>
      <c r="HF30" s="157"/>
      <c r="HG30" s="157"/>
      <c r="HH30" s="157"/>
      <c r="HI30" s="157"/>
      <c r="HJ30" s="157"/>
      <c r="HK30" s="157"/>
      <c r="HL30" s="157"/>
      <c r="HM30" s="157"/>
      <c r="HN30" s="157"/>
      <c r="HO30" s="157"/>
      <c r="HP30" s="157"/>
      <c r="HQ30" s="157"/>
      <c r="HR30" s="157"/>
      <c r="HS30" s="157"/>
      <c r="HT30" s="157"/>
      <c r="HU30" s="157"/>
      <c r="HV30" s="157"/>
      <c r="HW30" s="157"/>
      <c r="HX30" s="157"/>
      <c r="HY30" s="157"/>
      <c r="HZ30" s="157"/>
      <c r="IA30" s="157"/>
      <c r="IB30" s="157"/>
      <c r="IC30" s="157"/>
      <c r="ID30" s="157"/>
      <c r="IE30" s="157"/>
      <c r="IF30" s="157"/>
      <c r="IG30" s="157"/>
      <c r="IH30" s="157"/>
      <c r="II30" s="157"/>
      <c r="IJ30" s="157"/>
      <c r="IK30" s="157"/>
      <c r="IL30" s="157"/>
      <c r="IM30" s="157"/>
      <c r="IN30" s="157"/>
      <c r="IO30" s="157"/>
      <c r="IP30" s="157"/>
      <c r="IQ30" s="157"/>
      <c r="IR30" s="157"/>
      <c r="IS30" s="157"/>
      <c r="IT30" s="157"/>
      <c r="IU30" s="157"/>
      <c r="IV30" s="157"/>
      <c r="IW30" s="157"/>
      <c r="IX30" s="157"/>
      <c r="IY30" s="157"/>
      <c r="IZ30" s="157"/>
      <c r="JA30" s="157"/>
      <c r="JB30" s="157"/>
      <c r="JC30" s="157"/>
      <c r="JD30" s="157"/>
      <c r="JE30" s="157"/>
      <c r="JF30" s="157"/>
      <c r="JG30" s="157"/>
      <c r="JH30" s="157"/>
      <c r="JI30" s="157"/>
      <c r="JJ30" s="157"/>
      <c r="JK30" s="157"/>
      <c r="JL30" s="157"/>
      <c r="JM30" s="157"/>
      <c r="JN30" s="157"/>
      <c r="JO30" s="157"/>
      <c r="JP30" s="157"/>
      <c r="JQ30" s="157"/>
      <c r="JR30" s="157"/>
      <c r="JS30" s="157"/>
      <c r="JT30" s="157"/>
      <c r="JU30" s="157"/>
      <c r="JV30" s="157"/>
      <c r="JW30" s="157"/>
      <c r="JX30" s="157"/>
      <c r="JY30" s="157"/>
      <c r="JZ30" s="157"/>
      <c r="KA30" s="157"/>
      <c r="KB30" s="157"/>
      <c r="KC30" s="157"/>
      <c r="KD30" s="157"/>
      <c r="KE30" s="157"/>
      <c r="KF30" s="157"/>
      <c r="KG30" s="157"/>
      <c r="KH30" s="157"/>
      <c r="KI30" s="157"/>
      <c r="KJ30" s="157"/>
      <c r="KK30" s="157"/>
      <c r="KL30" s="157"/>
      <c r="KM30" s="157"/>
      <c r="KN30" s="157"/>
      <c r="KO30" s="157"/>
      <c r="KP30" s="157"/>
      <c r="KQ30" s="157"/>
      <c r="KR30" s="157"/>
      <c r="KS30" s="157"/>
      <c r="KT30" s="157"/>
      <c r="KU30" s="157"/>
      <c r="KV30" s="157"/>
      <c r="KW30" s="157"/>
      <c r="KX30" s="157"/>
      <c r="KY30" s="157"/>
      <c r="KZ30" s="157"/>
      <c r="LA30" s="157"/>
      <c r="LB30" s="157"/>
      <c r="LC30" s="157"/>
      <c r="LD30" s="157"/>
      <c r="LE30" s="157"/>
      <c r="LF30" s="157"/>
      <c r="LG30" s="157"/>
      <c r="LH30" s="157"/>
      <c r="LI30" s="157"/>
      <c r="LJ30" s="157"/>
      <c r="LK30" s="157"/>
      <c r="LL30" s="157"/>
      <c r="LM30" s="157"/>
      <c r="LN30" s="157"/>
      <c r="LO30" s="157"/>
      <c r="LP30" s="157"/>
      <c r="LQ30" s="157"/>
      <c r="LR30" s="157"/>
      <c r="LS30" s="157"/>
      <c r="LT30" s="157"/>
      <c r="LU30" s="157"/>
      <c r="LV30" s="157"/>
      <c r="LW30" s="157"/>
      <c r="LX30" s="157"/>
      <c r="LY30" s="157"/>
      <c r="LZ30" s="157"/>
      <c r="MA30" s="157"/>
      <c r="MB30" s="157"/>
      <c r="MC30" s="157"/>
      <c r="MD30" s="157"/>
      <c r="ME30" s="157"/>
      <c r="MF30" s="157"/>
      <c r="MG30" s="157"/>
      <c r="MH30" s="157"/>
      <c r="MI30" s="157"/>
      <c r="MJ30" s="157"/>
      <c r="MK30" s="157"/>
      <c r="ML30" s="157"/>
      <c r="MM30" s="157"/>
      <c r="MN30" s="157"/>
      <c r="MO30" s="157"/>
      <c r="MP30" s="157"/>
      <c r="MQ30" s="157"/>
      <c r="MR30" s="157"/>
      <c r="MS30" s="157"/>
      <c r="MT30" s="157"/>
      <c r="MU30" s="157"/>
      <c r="MV30" s="157"/>
      <c r="MW30" s="157"/>
      <c r="MX30" s="157"/>
      <c r="MY30" s="157"/>
      <c r="MZ30" s="157"/>
      <c r="NA30" s="157"/>
      <c r="NB30" s="157"/>
      <c r="NC30" s="157"/>
      <c r="ND30" s="157"/>
      <c r="NE30" s="157"/>
      <c r="NF30" s="157"/>
      <c r="NG30" s="157"/>
      <c r="NH30" s="157"/>
      <c r="NI30" s="157"/>
      <c r="NJ30" s="157"/>
      <c r="NK30" s="157"/>
      <c r="NL30" s="157"/>
      <c r="NM30" s="157"/>
      <c r="NN30" s="157"/>
      <c r="NO30" s="157"/>
      <c r="NP30" s="157"/>
      <c r="NQ30" s="157"/>
      <c r="NR30" s="157"/>
      <c r="NS30" s="157"/>
      <c r="NT30" s="157"/>
      <c r="NU30" s="157"/>
      <c r="NV30" s="157"/>
      <c r="NW30" s="157"/>
      <c r="NX30" s="157"/>
      <c r="NY30" s="157"/>
      <c r="NZ30" s="157"/>
      <c r="OA30" s="157"/>
      <c r="OB30" s="157"/>
      <c r="OC30" s="157"/>
      <c r="OD30" s="157"/>
      <c r="OE30" s="157"/>
      <c r="OF30" s="157"/>
      <c r="OG30" s="157"/>
      <c r="OH30" s="157"/>
      <c r="OI30" s="157"/>
      <c r="OJ30" s="157"/>
      <c r="OK30" s="157"/>
      <c r="OL30" s="157"/>
      <c r="OM30" s="157"/>
      <c r="ON30" s="157"/>
      <c r="OO30" s="157"/>
      <c r="OP30" s="157"/>
      <c r="OQ30" s="157"/>
      <c r="OR30" s="157"/>
      <c r="OS30" s="157"/>
      <c r="OT30" s="157"/>
      <c r="OU30" s="157"/>
      <c r="OV30" s="157"/>
      <c r="OW30" s="157"/>
      <c r="OX30" s="157"/>
      <c r="OY30" s="157"/>
      <c r="OZ30" s="157"/>
      <c r="PA30" s="157"/>
      <c r="PB30" s="157"/>
      <c r="PC30" s="157"/>
      <c r="PD30" s="157"/>
      <c r="PE30" s="157"/>
      <c r="PF30" s="157"/>
      <c r="PG30" s="157"/>
      <c r="PH30" s="157"/>
      <c r="PI30" s="157"/>
      <c r="PJ30" s="157"/>
      <c r="PK30" s="157"/>
      <c r="PL30" s="157"/>
      <c r="PM30" s="157"/>
      <c r="PN30" s="157"/>
      <c r="PO30" s="157"/>
      <c r="PP30" s="157"/>
      <c r="PQ30" s="157"/>
      <c r="PR30" s="157"/>
      <c r="PS30" s="157"/>
      <c r="PT30" s="157"/>
      <c r="PU30" s="157"/>
      <c r="PV30" s="157"/>
      <c r="PW30" s="157"/>
      <c r="PX30" s="157"/>
      <c r="PY30" s="157"/>
      <c r="PZ30" s="157"/>
      <c r="QA30" s="157"/>
      <c r="QB30" s="157"/>
      <c r="QC30" s="157"/>
      <c r="QD30" s="157"/>
      <c r="QE30" s="157"/>
      <c r="QF30" s="157"/>
      <c r="QG30" s="157"/>
      <c r="QH30" s="157"/>
      <c r="QI30" s="157"/>
      <c r="QJ30" s="157"/>
      <c r="QK30" s="157"/>
      <c r="QL30" s="157"/>
      <c r="QM30" s="157"/>
      <c r="QN30" s="157"/>
      <c r="QO30" s="157"/>
      <c r="QP30" s="157"/>
      <c r="QQ30" s="157"/>
      <c r="QR30" s="157"/>
      <c r="QS30" s="157"/>
      <c r="QT30" s="157"/>
      <c r="QU30" s="157"/>
      <c r="QV30" s="157"/>
      <c r="QW30" s="157"/>
      <c r="QX30" s="157"/>
      <c r="QY30" s="157"/>
      <c r="QZ30" s="157"/>
      <c r="RA30" s="157"/>
      <c r="RB30" s="157"/>
      <c r="RC30" s="157"/>
      <c r="RD30" s="157"/>
      <c r="RE30" s="157"/>
      <c r="RF30" s="157"/>
      <c r="RG30" s="157"/>
      <c r="RH30" s="157"/>
      <c r="RI30" s="157"/>
      <c r="RJ30" s="157"/>
      <c r="RK30" s="157"/>
      <c r="RL30" s="157"/>
      <c r="RM30" s="157"/>
      <c r="RN30" s="157"/>
      <c r="RO30" s="157"/>
      <c r="RP30" s="157"/>
      <c r="RQ30" s="157"/>
      <c r="RR30" s="157"/>
      <c r="RS30" s="157"/>
      <c r="RT30" s="157"/>
      <c r="RU30" s="157"/>
      <c r="RV30" s="157"/>
      <c r="RW30" s="157"/>
      <c r="RX30" s="157"/>
      <c r="RY30" s="157"/>
      <c r="RZ30" s="157"/>
      <c r="SA30" s="157"/>
      <c r="SB30" s="157"/>
      <c r="SC30" s="157"/>
      <c r="SD30" s="157"/>
      <c r="SE30" s="157"/>
      <c r="SF30" s="157"/>
      <c r="SG30" s="157"/>
      <c r="SH30" s="157"/>
      <c r="SI30" s="157"/>
      <c r="SJ30" s="157"/>
      <c r="SK30" s="157"/>
      <c r="SL30" s="157"/>
      <c r="SM30" s="157"/>
      <c r="SN30" s="157"/>
      <c r="SO30" s="157"/>
      <c r="SP30" s="157"/>
      <c r="SQ30" s="157"/>
      <c r="SR30" s="157"/>
      <c r="SS30" s="157"/>
      <c r="ST30" s="157"/>
      <c r="SU30" s="157"/>
      <c r="SV30" s="157"/>
      <c r="SW30" s="157"/>
      <c r="SX30" s="157"/>
      <c r="SY30" s="157"/>
      <c r="SZ30" s="157"/>
      <c r="TA30" s="157"/>
      <c r="TB30" s="157"/>
      <c r="TC30" s="157"/>
      <c r="TD30" s="157"/>
      <c r="TE30" s="157"/>
      <c r="TF30" s="157"/>
      <c r="TG30" s="157"/>
      <c r="TH30" s="157"/>
      <c r="TI30" s="157"/>
      <c r="TJ30" s="157"/>
      <c r="TK30" s="157"/>
      <c r="TL30" s="157"/>
      <c r="TM30" s="157"/>
      <c r="TN30" s="157"/>
      <c r="TO30" s="157"/>
      <c r="TP30" s="157"/>
      <c r="TQ30" s="157"/>
      <c r="TR30" s="157"/>
      <c r="TS30" s="157"/>
      <c r="TT30" s="157"/>
      <c r="TU30" s="157"/>
      <c r="TV30" s="157"/>
      <c r="TW30" s="157"/>
      <c r="TX30" s="157"/>
      <c r="TY30" s="157"/>
      <c r="TZ30" s="157"/>
      <c r="UA30" s="157"/>
      <c r="UB30" s="157"/>
      <c r="UC30" s="157"/>
      <c r="UD30" s="157"/>
      <c r="UE30" s="157"/>
      <c r="UF30" s="157"/>
      <c r="UG30" s="157"/>
      <c r="UH30" s="157"/>
      <c r="UI30" s="157"/>
      <c r="UJ30" s="157"/>
      <c r="UK30" s="157"/>
      <c r="UL30" s="157"/>
      <c r="UM30" s="157"/>
      <c r="UN30" s="157"/>
      <c r="UO30" s="157"/>
      <c r="UP30" s="157"/>
      <c r="UQ30" s="157"/>
      <c r="UR30" s="157"/>
      <c r="US30" s="157"/>
      <c r="UT30" s="157"/>
      <c r="UU30" s="157"/>
      <c r="UV30" s="157"/>
      <c r="UW30" s="157"/>
      <c r="UX30" s="157"/>
      <c r="UY30" s="157"/>
      <c r="UZ30" s="157"/>
      <c r="VA30" s="157"/>
      <c r="VB30" s="157"/>
      <c r="VC30" s="157"/>
      <c r="VD30" s="157"/>
      <c r="VE30" s="157"/>
      <c r="VF30" s="157"/>
      <c r="VG30" s="157"/>
      <c r="VH30" s="157"/>
      <c r="VI30" s="157"/>
      <c r="VJ30" s="157"/>
      <c r="VK30" s="157"/>
      <c r="VL30" s="157"/>
      <c r="VM30" s="157"/>
      <c r="VN30" s="157"/>
      <c r="VO30" s="157"/>
      <c r="VP30" s="157"/>
      <c r="VQ30" s="157"/>
      <c r="VR30" s="157"/>
      <c r="VS30" s="157"/>
      <c r="VT30" s="157"/>
      <c r="VU30" s="157"/>
      <c r="VV30" s="157"/>
      <c r="VW30" s="157"/>
      <c r="VX30" s="157"/>
      <c r="VY30" s="157"/>
      <c r="VZ30" s="157"/>
      <c r="WA30" s="157"/>
      <c r="WB30" s="157"/>
      <c r="WC30" s="157"/>
      <c r="WD30" s="157"/>
      <c r="WE30" s="157"/>
      <c r="WF30" s="157"/>
      <c r="WG30" s="157"/>
      <c r="WH30" s="157"/>
      <c r="WI30" s="157"/>
      <c r="WJ30" s="157"/>
      <c r="WK30" s="157"/>
      <c r="WL30" s="157"/>
      <c r="WM30" s="157"/>
      <c r="WN30" s="157"/>
      <c r="WO30" s="157"/>
      <c r="WP30" s="157"/>
      <c r="WQ30" s="157"/>
      <c r="WR30" s="157"/>
      <c r="WS30" s="157"/>
      <c r="WT30" s="157"/>
      <c r="WU30" s="157"/>
      <c r="WV30" s="157"/>
      <c r="WW30" s="157"/>
      <c r="WX30" s="157"/>
      <c r="WY30" s="157"/>
      <c r="WZ30" s="157"/>
      <c r="XA30" s="157"/>
      <c r="XB30" s="157"/>
      <c r="XC30" s="157"/>
      <c r="XD30" s="157"/>
      <c r="XE30" s="157"/>
      <c r="XF30" s="157"/>
      <c r="XG30" s="157"/>
      <c r="XH30" s="157"/>
      <c r="XI30" s="157"/>
      <c r="XJ30" s="157"/>
      <c r="XK30" s="157"/>
      <c r="XL30" s="157"/>
      <c r="XM30" s="157"/>
      <c r="XN30" s="157"/>
      <c r="XO30" s="157"/>
      <c r="XP30" s="157"/>
      <c r="XQ30" s="157"/>
      <c r="XR30" s="157"/>
      <c r="XS30" s="157"/>
      <c r="XT30" s="157"/>
      <c r="XU30" s="157"/>
      <c r="XV30" s="157"/>
      <c r="XW30" s="157"/>
      <c r="XX30" s="157"/>
      <c r="XY30" s="157"/>
      <c r="XZ30" s="157"/>
      <c r="YA30" s="157"/>
      <c r="YB30" s="157"/>
      <c r="YC30" s="157"/>
      <c r="YD30" s="157"/>
      <c r="YE30" s="157"/>
      <c r="YF30" s="157"/>
      <c r="YG30" s="157"/>
      <c r="YH30" s="157"/>
      <c r="YI30" s="157"/>
      <c r="YJ30" s="157"/>
      <c r="YK30" s="157"/>
      <c r="YL30" s="157"/>
      <c r="YM30" s="157"/>
      <c r="YN30" s="157"/>
      <c r="YO30" s="157"/>
      <c r="YP30" s="157"/>
      <c r="YQ30" s="157"/>
      <c r="YR30" s="157"/>
      <c r="YS30" s="157"/>
      <c r="YT30" s="157"/>
      <c r="YU30" s="157"/>
      <c r="YV30" s="157"/>
      <c r="YW30" s="157"/>
      <c r="YX30" s="157"/>
      <c r="YY30" s="157"/>
      <c r="YZ30" s="157"/>
      <c r="ZA30" s="157"/>
      <c r="ZB30" s="157"/>
      <c r="ZC30" s="157"/>
      <c r="ZD30" s="157"/>
      <c r="ZE30" s="157"/>
      <c r="ZF30" s="157"/>
      <c r="ZG30" s="157"/>
      <c r="ZH30" s="157"/>
      <c r="ZI30" s="157"/>
      <c r="ZJ30" s="157"/>
      <c r="ZK30" s="157"/>
      <c r="ZL30" s="157"/>
      <c r="ZM30" s="157"/>
      <c r="ZN30" s="157"/>
      <c r="ZO30" s="157"/>
      <c r="ZP30" s="157"/>
      <c r="ZQ30" s="157"/>
      <c r="ZR30" s="157"/>
      <c r="ZS30" s="157"/>
      <c r="ZT30" s="157"/>
      <c r="ZU30" s="157"/>
      <c r="ZV30" s="157"/>
      <c r="ZW30" s="157"/>
      <c r="ZX30" s="157"/>
      <c r="ZY30" s="157"/>
      <c r="ZZ30" s="157"/>
      <c r="AAA30" s="157"/>
      <c r="AAB30" s="157"/>
      <c r="AAC30" s="157"/>
      <c r="AAD30" s="157"/>
      <c r="AAE30" s="157"/>
      <c r="AAF30" s="157"/>
      <c r="AAG30" s="157"/>
      <c r="AAH30" s="157"/>
      <c r="AAI30" s="157"/>
      <c r="AAJ30" s="157"/>
      <c r="AAK30" s="157"/>
      <c r="AAL30" s="157"/>
      <c r="AAM30" s="157"/>
      <c r="AAN30" s="157"/>
      <c r="AAO30" s="157"/>
      <c r="AAP30" s="157"/>
      <c r="AAQ30" s="157"/>
      <c r="AAR30" s="157"/>
      <c r="AAS30" s="157"/>
      <c r="AAT30" s="157"/>
      <c r="AAU30" s="157"/>
      <c r="AAV30" s="157"/>
      <c r="AAW30" s="157"/>
      <c r="AAX30" s="157"/>
      <c r="AAY30" s="157"/>
      <c r="AAZ30" s="157"/>
      <c r="ABA30" s="157"/>
      <c r="ABB30" s="157"/>
      <c r="ABC30" s="157"/>
      <c r="ABD30" s="157"/>
      <c r="ABE30" s="157"/>
      <c r="ABF30" s="157"/>
      <c r="ABG30" s="157"/>
      <c r="ABH30" s="157"/>
      <c r="ABI30" s="157"/>
      <c r="ABJ30" s="157"/>
      <c r="ABK30" s="157"/>
      <c r="ABL30" s="157"/>
      <c r="ABM30" s="157"/>
      <c r="ABN30" s="157"/>
      <c r="ABO30" s="157"/>
      <c r="ABP30" s="157"/>
      <c r="ABQ30" s="157"/>
      <c r="ABR30" s="157"/>
      <c r="ABS30" s="157"/>
      <c r="ABT30" s="157"/>
      <c r="ABU30" s="157"/>
      <c r="ABV30" s="157"/>
      <c r="ABW30" s="157"/>
      <c r="ABX30" s="157"/>
      <c r="ABY30" s="157"/>
      <c r="ABZ30" s="157"/>
      <c r="ACA30" s="157"/>
      <c r="ACB30" s="157"/>
      <c r="ACC30" s="157"/>
      <c r="ACD30" s="157"/>
      <c r="ACE30" s="157"/>
      <c r="ACF30" s="157"/>
      <c r="ACG30" s="157"/>
      <c r="ACH30" s="157"/>
      <c r="ACI30" s="157"/>
      <c r="ACJ30" s="157"/>
      <c r="ACK30" s="157"/>
      <c r="ACL30" s="157"/>
      <c r="ACM30" s="157"/>
      <c r="ACN30" s="157"/>
      <c r="ACO30" s="157"/>
      <c r="ACP30" s="157"/>
      <c r="ACQ30" s="157"/>
      <c r="ACR30" s="157"/>
      <c r="ACS30" s="157"/>
      <c r="ACT30" s="157"/>
      <c r="ACU30" s="157"/>
      <c r="ACV30" s="157"/>
      <c r="ACW30" s="157"/>
      <c r="ACX30" s="157"/>
      <c r="ACY30" s="157"/>
      <c r="ACZ30" s="157"/>
      <c r="ADA30" s="157"/>
      <c r="ADB30" s="157"/>
      <c r="ADC30" s="157"/>
      <c r="ADD30" s="157"/>
      <c r="ADE30" s="157"/>
      <c r="ADF30" s="157"/>
      <c r="ADG30" s="157"/>
      <c r="ADH30" s="157"/>
      <c r="ADI30" s="157"/>
      <c r="ADJ30" s="157"/>
      <c r="ADK30" s="157"/>
      <c r="ADL30" s="157"/>
      <c r="ADM30" s="157"/>
      <c r="ADN30" s="157"/>
      <c r="ADO30" s="157"/>
      <c r="ADP30" s="157"/>
      <c r="ADQ30" s="157"/>
      <c r="ADR30" s="157"/>
      <c r="ADS30" s="157"/>
      <c r="ADT30" s="157"/>
      <c r="ADU30" s="157"/>
      <c r="ADV30" s="157"/>
      <c r="ADW30" s="157"/>
      <c r="ADX30" s="157"/>
      <c r="ADY30" s="157"/>
      <c r="ADZ30" s="157"/>
      <c r="AEA30" s="157"/>
      <c r="AEB30" s="157"/>
      <c r="AEC30" s="157"/>
      <c r="AED30" s="157"/>
      <c r="AEE30" s="157"/>
      <c r="AEF30" s="157"/>
      <c r="AEG30" s="157"/>
      <c r="AEH30" s="157"/>
      <c r="AEI30" s="157"/>
      <c r="AEJ30" s="157"/>
      <c r="AEK30" s="157"/>
      <c r="AEL30" s="157"/>
      <c r="AEM30" s="157"/>
      <c r="AEN30" s="157"/>
      <c r="AEO30" s="157"/>
      <c r="AEP30" s="157"/>
      <c r="AEQ30" s="157"/>
      <c r="AER30" s="157"/>
      <c r="AES30" s="157"/>
      <c r="AET30" s="157"/>
      <c r="AEU30" s="157"/>
      <c r="AEV30" s="157"/>
      <c r="AEW30" s="157"/>
      <c r="AEX30" s="157"/>
      <c r="AEY30" s="157"/>
      <c r="AEZ30" s="157"/>
      <c r="AFA30" s="157"/>
      <c r="AFB30" s="157"/>
      <c r="AFC30" s="157"/>
      <c r="AFD30" s="157"/>
      <c r="AFE30" s="157"/>
      <c r="AFF30" s="157"/>
      <c r="AFG30" s="157"/>
      <c r="AFH30" s="157"/>
      <c r="AFI30" s="157"/>
      <c r="AFJ30" s="157"/>
      <c r="AFK30" s="157"/>
      <c r="AFL30" s="157"/>
      <c r="AFM30" s="157"/>
      <c r="AFN30" s="157"/>
      <c r="AFO30" s="157"/>
      <c r="AFP30" s="157"/>
      <c r="AFQ30" s="157"/>
      <c r="AFR30" s="157"/>
      <c r="AFS30" s="157"/>
      <c r="AFT30" s="157"/>
      <c r="AFU30" s="157"/>
      <c r="AFV30" s="157"/>
      <c r="AFW30" s="157"/>
      <c r="AFX30" s="157"/>
      <c r="AFY30" s="157"/>
      <c r="AFZ30" s="157"/>
      <c r="AGA30" s="157"/>
      <c r="AGB30" s="157"/>
      <c r="AGC30" s="157"/>
      <c r="AGD30" s="157"/>
      <c r="AGE30" s="157"/>
      <c r="AGF30" s="157"/>
      <c r="AGG30" s="157"/>
      <c r="AGH30" s="157"/>
      <c r="AGI30" s="157"/>
      <c r="AGJ30" s="157"/>
      <c r="AGK30" s="157"/>
      <c r="AGL30" s="157"/>
      <c r="AGM30" s="157"/>
      <c r="AGN30" s="157"/>
      <c r="AGO30" s="157"/>
      <c r="AGP30" s="157"/>
      <c r="AGQ30" s="157"/>
      <c r="AGR30" s="157"/>
      <c r="AGS30" s="157"/>
      <c r="AGT30" s="157"/>
      <c r="AGU30" s="157"/>
      <c r="AGV30" s="157"/>
      <c r="AGW30" s="157"/>
      <c r="AGX30" s="157"/>
      <c r="AGY30" s="157"/>
      <c r="AGZ30" s="157"/>
      <c r="AHA30" s="157"/>
      <c r="AHB30" s="157"/>
      <c r="AHC30" s="157"/>
      <c r="AHD30" s="157"/>
      <c r="AHE30" s="157"/>
      <c r="AHF30" s="157"/>
      <c r="AHG30" s="157"/>
      <c r="AHH30" s="157"/>
      <c r="AHI30" s="157"/>
      <c r="AHJ30" s="157"/>
      <c r="AHK30" s="157"/>
      <c r="AHL30" s="157"/>
      <c r="AHM30" s="157"/>
      <c r="AHN30" s="157"/>
      <c r="AHO30" s="157"/>
      <c r="AHP30" s="157"/>
      <c r="AHQ30" s="157"/>
      <c r="AHR30" s="157"/>
      <c r="AHS30" s="157"/>
      <c r="AHT30" s="157"/>
      <c r="AHU30" s="157"/>
      <c r="AHV30" s="157"/>
      <c r="AHW30" s="157"/>
      <c r="AHX30" s="157"/>
      <c r="AHY30" s="157"/>
      <c r="AHZ30" s="157"/>
      <c r="AIA30" s="157"/>
      <c r="AIB30" s="157"/>
      <c r="AIC30" s="157"/>
      <c r="AID30" s="157"/>
      <c r="AIE30" s="157"/>
      <c r="AIF30" s="157"/>
      <c r="AIG30" s="157"/>
      <c r="AIH30" s="157"/>
      <c r="AII30" s="157"/>
      <c r="AIJ30" s="157"/>
      <c r="AIK30" s="157"/>
      <c r="AIL30" s="157"/>
      <c r="AIM30" s="157"/>
      <c r="AIN30" s="157"/>
      <c r="AIO30" s="157"/>
      <c r="AIP30" s="157"/>
      <c r="AIQ30" s="157"/>
      <c r="AIR30" s="157"/>
      <c r="AIS30" s="157"/>
      <c r="AIT30" s="157"/>
      <c r="AIU30" s="157"/>
      <c r="AIV30" s="157"/>
      <c r="AIW30" s="157"/>
      <c r="AIX30" s="157"/>
      <c r="AIY30" s="157"/>
      <c r="AIZ30" s="157"/>
      <c r="AJA30" s="157"/>
      <c r="AJB30" s="157"/>
      <c r="AJC30" s="157"/>
      <c r="AJD30" s="157"/>
      <c r="AJE30" s="157"/>
      <c r="AJF30" s="157"/>
      <c r="AJG30" s="157"/>
      <c r="AJH30" s="157"/>
      <c r="AJI30" s="157"/>
      <c r="AJJ30" s="157"/>
      <c r="AJK30" s="157"/>
      <c r="AJL30" s="157"/>
      <c r="AJM30" s="157"/>
      <c r="AJN30" s="157"/>
      <c r="AJO30" s="157"/>
      <c r="AJP30" s="157"/>
      <c r="AJQ30" s="157"/>
      <c r="AJR30" s="157"/>
      <c r="AJS30" s="157"/>
      <c r="AJT30" s="157"/>
      <c r="AJU30" s="157"/>
      <c r="AJV30" s="157"/>
      <c r="AJW30" s="157"/>
      <c r="AJX30" s="157"/>
      <c r="AJY30" s="157"/>
      <c r="AJZ30" s="157"/>
      <c r="AKA30" s="157"/>
      <c r="AKB30" s="157"/>
      <c r="AKC30" s="157"/>
      <c r="AKD30" s="157"/>
      <c r="AKE30" s="157"/>
      <c r="AKF30" s="157"/>
      <c r="AKG30" s="157"/>
      <c r="AKH30" s="157"/>
      <c r="AKI30" s="157"/>
      <c r="AKJ30" s="157"/>
      <c r="AKK30" s="157"/>
      <c r="AKL30" s="157"/>
      <c r="AKM30" s="157"/>
      <c r="AKN30" s="157"/>
      <c r="AKO30" s="157"/>
      <c r="AKP30" s="157"/>
      <c r="AKQ30" s="157"/>
      <c r="AKR30" s="157"/>
      <c r="AKS30" s="157"/>
      <c r="AKT30" s="157"/>
      <c r="AKU30" s="157"/>
      <c r="AKV30" s="157"/>
      <c r="AKW30" s="157"/>
      <c r="AKX30" s="157"/>
      <c r="AKY30" s="157"/>
      <c r="AKZ30" s="157"/>
      <c r="ALA30" s="157"/>
      <c r="ALB30" s="157"/>
      <c r="ALC30" s="157"/>
      <c r="ALD30" s="157"/>
      <c r="ALE30" s="157"/>
      <c r="ALF30" s="157"/>
      <c r="ALG30" s="157"/>
      <c r="ALH30" s="157"/>
      <c r="ALI30" s="157"/>
      <c r="ALJ30" s="157"/>
      <c r="ALK30" s="157"/>
      <c r="ALL30" s="157"/>
      <c r="ALM30" s="157"/>
      <c r="ALN30" s="157"/>
      <c r="ALO30" s="157"/>
      <c r="ALP30" s="157"/>
      <c r="ALQ30" s="157"/>
      <c r="ALR30" s="157"/>
      <c r="ALS30" s="157"/>
      <c r="ALT30" s="157"/>
      <c r="ALU30" s="157"/>
      <c r="ALV30" s="157"/>
      <c r="ALW30" s="157"/>
      <c r="ALX30" s="157"/>
      <c r="ALY30" s="157"/>
      <c r="ALZ30" s="157"/>
      <c r="AMA30" s="157"/>
      <c r="AMB30" s="157"/>
      <c r="AMC30" s="157"/>
      <c r="AMD30" s="157"/>
      <c r="AME30" s="157"/>
      <c r="AMF30" s="157"/>
      <c r="AMG30" s="157"/>
      <c r="AMH30" s="157"/>
      <c r="AMI30" s="157"/>
      <c r="AMJ30" s="157"/>
      <c r="AMK30" s="157"/>
      <c r="AML30" s="157"/>
      <c r="AMM30" s="157"/>
      <c r="AMN30" s="157"/>
      <c r="AMO30" s="157"/>
      <c r="AMP30" s="157"/>
      <c r="AMQ30" s="157"/>
      <c r="AMR30" s="157"/>
      <c r="AMS30" s="157"/>
      <c r="AMT30" s="157"/>
      <c r="AMU30" s="157"/>
      <c r="AMV30" s="157"/>
      <c r="AMW30" s="157"/>
      <c r="AMX30" s="157"/>
      <c r="AMY30" s="157"/>
      <c r="AMZ30" s="157"/>
      <c r="ANA30" s="157"/>
      <c r="ANB30" s="157"/>
      <c r="ANC30" s="157"/>
      <c r="AND30" s="157"/>
      <c r="ANE30" s="157"/>
      <c r="ANF30" s="157"/>
      <c r="ANG30" s="157"/>
      <c r="ANH30" s="157"/>
      <c r="ANI30" s="157"/>
      <c r="ANJ30" s="157"/>
      <c r="ANK30" s="157"/>
      <c r="ANL30" s="157"/>
      <c r="ANM30" s="157"/>
      <c r="ANN30" s="157"/>
      <c r="ANO30" s="157"/>
      <c r="ANP30" s="157"/>
      <c r="ANQ30" s="157"/>
      <c r="ANR30" s="157"/>
      <c r="ANS30" s="157"/>
      <c r="ANT30" s="157"/>
      <c r="ANU30" s="157"/>
      <c r="ANV30" s="157"/>
      <c r="ANW30" s="157"/>
      <c r="ANX30" s="157"/>
      <c r="ANY30" s="157"/>
      <c r="ANZ30" s="157"/>
      <c r="AOA30" s="157"/>
      <c r="AOB30" s="157"/>
      <c r="AOC30" s="157"/>
      <c r="AOD30" s="157"/>
      <c r="AOE30" s="157"/>
      <c r="AOF30" s="157"/>
      <c r="AOG30" s="157"/>
      <c r="AOH30" s="157"/>
      <c r="AOI30" s="157"/>
      <c r="AOJ30" s="157"/>
      <c r="AOK30" s="157"/>
      <c r="AOL30" s="157"/>
      <c r="AOM30" s="157"/>
      <c r="AON30" s="157"/>
      <c r="AOO30" s="157"/>
      <c r="AOP30" s="157"/>
      <c r="AOQ30" s="157"/>
      <c r="AOR30" s="157"/>
      <c r="AOS30" s="157"/>
      <c r="AOT30" s="157"/>
      <c r="AOU30" s="157"/>
      <c r="AOV30" s="157"/>
      <c r="AOW30" s="157"/>
      <c r="AOX30" s="157"/>
      <c r="AOY30" s="157"/>
      <c r="AOZ30" s="157"/>
      <c r="APA30" s="157"/>
      <c r="APB30" s="157"/>
      <c r="APC30" s="157"/>
      <c r="APD30" s="157"/>
      <c r="APE30" s="157"/>
    </row>
    <row r="31" spans="1:1097">
      <c r="A31" s="205"/>
      <c r="B31" s="190" t="s">
        <v>218</v>
      </c>
      <c r="C31" s="157">
        <v>0</v>
      </c>
      <c r="D31" s="157">
        <v>0</v>
      </c>
      <c r="E31" s="157">
        <v>0</v>
      </c>
      <c r="F31" s="157">
        <v>0</v>
      </c>
      <c r="G31" s="157">
        <v>0</v>
      </c>
      <c r="H31" s="157">
        <v>0</v>
      </c>
      <c r="I31" s="157">
        <v>0</v>
      </c>
      <c r="J31" s="157">
        <v>0</v>
      </c>
      <c r="K31" s="157">
        <v>0</v>
      </c>
      <c r="L31" s="157">
        <v>0</v>
      </c>
      <c r="M31" s="157">
        <v>0</v>
      </c>
      <c r="N31" s="157">
        <v>0</v>
      </c>
      <c r="O31" s="157">
        <v>0</v>
      </c>
      <c r="P31" s="157">
        <v>0</v>
      </c>
      <c r="Q31" s="157">
        <v>0</v>
      </c>
      <c r="R31" s="157">
        <v>0</v>
      </c>
      <c r="S31" s="157">
        <v>0</v>
      </c>
      <c r="T31" s="157">
        <v>9.9538888888888852</v>
      </c>
      <c r="U31" s="157">
        <v>1.3797222222222203</v>
      </c>
      <c r="V31" s="157">
        <v>5.1061111111111117</v>
      </c>
      <c r="W31" s="157">
        <v>3.6750000000000007</v>
      </c>
      <c r="X31" s="157">
        <v>0</v>
      </c>
      <c r="Y31" s="157">
        <v>0</v>
      </c>
      <c r="Z31" s="157">
        <v>0</v>
      </c>
      <c r="AA31" s="157">
        <v>9.2497222222222231</v>
      </c>
      <c r="AB31" s="157">
        <v>0</v>
      </c>
      <c r="AC31" s="157">
        <v>0</v>
      </c>
      <c r="AD31" s="157">
        <v>0</v>
      </c>
      <c r="AE31" s="157">
        <v>0</v>
      </c>
      <c r="AF31" s="157">
        <v>0</v>
      </c>
      <c r="AG31" s="157">
        <v>0</v>
      </c>
      <c r="AH31" s="157">
        <v>0</v>
      </c>
      <c r="AI31" s="157">
        <v>0</v>
      </c>
      <c r="AJ31" s="157">
        <v>0</v>
      </c>
      <c r="AK31" s="157">
        <v>0</v>
      </c>
      <c r="AL31" s="157">
        <v>0</v>
      </c>
      <c r="AM31" s="157">
        <v>0</v>
      </c>
      <c r="AN31" s="157">
        <v>0</v>
      </c>
      <c r="AO31" s="157">
        <v>0</v>
      </c>
      <c r="AP31" s="157">
        <v>0</v>
      </c>
      <c r="AQ31" s="157">
        <v>0</v>
      </c>
      <c r="AR31" s="157">
        <v>12.054444444444444</v>
      </c>
      <c r="AS31" s="157">
        <v>0</v>
      </c>
      <c r="AT31" s="157">
        <v>0</v>
      </c>
      <c r="AU31" s="157">
        <v>0</v>
      </c>
      <c r="AV31" s="157">
        <v>0</v>
      </c>
      <c r="AW31" s="157">
        <v>0</v>
      </c>
      <c r="AX31" s="157">
        <v>0</v>
      </c>
      <c r="AY31" s="157">
        <v>0</v>
      </c>
      <c r="AZ31" s="157">
        <v>0</v>
      </c>
      <c r="BA31" s="157">
        <v>0</v>
      </c>
      <c r="BB31" s="157">
        <v>0</v>
      </c>
      <c r="BC31" s="157">
        <v>9.333055555555557</v>
      </c>
      <c r="BD31" s="157">
        <v>0</v>
      </c>
      <c r="BE31" s="157">
        <v>0</v>
      </c>
      <c r="BF31" s="157">
        <v>0</v>
      </c>
      <c r="BG31" s="157">
        <v>0</v>
      </c>
      <c r="BH31" s="157">
        <v>0</v>
      </c>
      <c r="BI31" s="157">
        <v>0</v>
      </c>
      <c r="BJ31" s="157">
        <v>1.61</v>
      </c>
      <c r="BK31" s="157">
        <v>11.74</v>
      </c>
      <c r="BL31" s="157">
        <v>0</v>
      </c>
      <c r="BM31" s="157">
        <v>0</v>
      </c>
      <c r="BN31" s="157">
        <v>0</v>
      </c>
      <c r="BO31" s="157">
        <v>0</v>
      </c>
      <c r="BP31" s="157">
        <v>0</v>
      </c>
      <c r="BQ31" s="157">
        <v>9.25</v>
      </c>
      <c r="BR31" s="157">
        <v>0</v>
      </c>
      <c r="BS31" s="157">
        <v>0</v>
      </c>
      <c r="BT31" s="157">
        <v>0</v>
      </c>
      <c r="BU31" s="157">
        <v>0</v>
      </c>
      <c r="BV31" s="157">
        <v>0</v>
      </c>
      <c r="BW31" s="157">
        <v>0</v>
      </c>
      <c r="BX31" s="157">
        <v>0</v>
      </c>
      <c r="BY31" s="157">
        <v>0</v>
      </c>
      <c r="BZ31" s="157">
        <v>0</v>
      </c>
      <c r="CA31" s="157">
        <v>0</v>
      </c>
      <c r="CB31" s="157">
        <v>0</v>
      </c>
      <c r="CC31" s="157">
        <v>0</v>
      </c>
      <c r="CD31" s="157">
        <v>0</v>
      </c>
      <c r="CE31" s="157">
        <v>0</v>
      </c>
      <c r="CF31" s="157">
        <v>0</v>
      </c>
      <c r="CG31" s="157"/>
      <c r="CH31" s="157"/>
      <c r="CI31" s="157"/>
      <c r="CJ31" s="157"/>
      <c r="CK31" s="157"/>
      <c r="CL31" s="157"/>
      <c r="CM31" s="157"/>
      <c r="CN31" s="157"/>
      <c r="CO31" s="157"/>
      <c r="CP31" s="157"/>
      <c r="CQ31" s="157"/>
      <c r="CR31" s="157"/>
      <c r="CS31" s="157"/>
      <c r="CT31" s="157"/>
      <c r="CU31" s="157"/>
      <c r="CV31" s="157"/>
      <c r="CW31" s="157"/>
      <c r="CX31" s="157"/>
      <c r="CY31" s="157"/>
      <c r="CZ31" s="157"/>
      <c r="DA31" s="157"/>
      <c r="DB31" s="157"/>
      <c r="DC31" s="157"/>
      <c r="DD31" s="157"/>
      <c r="DE31" s="157"/>
      <c r="DF31" s="157"/>
      <c r="DG31" s="157"/>
      <c r="DH31" s="157"/>
      <c r="DI31" s="157"/>
      <c r="DJ31" s="157"/>
      <c r="DK31" s="157"/>
      <c r="DL31" s="157"/>
      <c r="DM31" s="157"/>
      <c r="DN31" s="157"/>
      <c r="DO31" s="157"/>
      <c r="DP31" s="157"/>
      <c r="DQ31" s="157"/>
      <c r="DR31" s="157"/>
      <c r="DS31" s="157">
        <v>0</v>
      </c>
      <c r="DT31" s="157">
        <v>0</v>
      </c>
      <c r="DU31" s="157">
        <v>0</v>
      </c>
      <c r="DV31" s="157">
        <v>0</v>
      </c>
      <c r="DW31" s="157">
        <v>0</v>
      </c>
      <c r="DX31" s="157">
        <v>0</v>
      </c>
      <c r="DY31" s="157">
        <v>0</v>
      </c>
      <c r="DZ31" s="157">
        <v>0</v>
      </c>
      <c r="EA31" s="157">
        <v>0</v>
      </c>
      <c r="EB31" s="157">
        <v>0</v>
      </c>
      <c r="EC31" s="157">
        <v>0</v>
      </c>
      <c r="ED31" s="157">
        <v>0</v>
      </c>
      <c r="EE31" s="157">
        <v>0</v>
      </c>
      <c r="EF31" s="157"/>
      <c r="EG31" s="157">
        <v>0</v>
      </c>
      <c r="EH31" s="157"/>
      <c r="EI31" s="157"/>
      <c r="EJ31" s="157">
        <v>0</v>
      </c>
      <c r="EK31" s="157">
        <v>0</v>
      </c>
      <c r="EL31" s="157">
        <v>0</v>
      </c>
      <c r="EM31" s="157">
        <v>0</v>
      </c>
      <c r="EN31" s="157">
        <v>0</v>
      </c>
      <c r="EO31" s="157"/>
      <c r="EP31" s="157"/>
      <c r="EQ31" s="157"/>
      <c r="ER31" s="157">
        <v>0</v>
      </c>
      <c r="ES31" s="157">
        <v>0</v>
      </c>
      <c r="ET31" s="157">
        <v>0</v>
      </c>
      <c r="EU31" s="157"/>
      <c r="EV31" s="157"/>
      <c r="EW31" s="157"/>
      <c r="EX31" s="157">
        <v>0</v>
      </c>
      <c r="EY31" s="157">
        <v>0</v>
      </c>
      <c r="EZ31" s="157">
        <v>0</v>
      </c>
      <c r="FA31" s="157">
        <v>0</v>
      </c>
      <c r="FB31" s="157">
        <v>0</v>
      </c>
      <c r="FC31" s="157">
        <v>0</v>
      </c>
      <c r="FD31" s="157">
        <v>0</v>
      </c>
      <c r="FE31" s="157">
        <v>0</v>
      </c>
      <c r="FF31" s="157">
        <v>0</v>
      </c>
      <c r="FG31" s="157">
        <v>0</v>
      </c>
      <c r="FH31" s="157">
        <v>0</v>
      </c>
      <c r="FI31" s="157">
        <v>0</v>
      </c>
      <c r="FJ31" s="157"/>
      <c r="FK31" s="157"/>
      <c r="FL31" s="157"/>
      <c r="FM31" s="157"/>
      <c r="FN31" s="157"/>
      <c r="FO31" s="157"/>
      <c r="FP31" s="157"/>
      <c r="FQ31" s="157"/>
      <c r="FR31" s="157"/>
      <c r="FS31" s="157"/>
      <c r="FT31" s="157"/>
      <c r="FU31" s="157"/>
      <c r="FV31" s="157"/>
      <c r="FW31" s="157"/>
      <c r="FX31" s="157"/>
      <c r="FY31" s="157"/>
      <c r="FZ31" s="157"/>
      <c r="GA31" s="157"/>
      <c r="GB31" s="157"/>
      <c r="GC31" s="157"/>
      <c r="GD31" s="157"/>
      <c r="GE31" s="157"/>
      <c r="GF31" s="157"/>
      <c r="GG31" s="157"/>
      <c r="GH31" s="157"/>
      <c r="GI31" s="157"/>
      <c r="GJ31" s="157"/>
      <c r="GK31" s="157"/>
      <c r="GL31" s="157"/>
      <c r="GM31" s="157"/>
      <c r="GN31" s="157"/>
      <c r="GO31" s="157"/>
      <c r="GP31" s="157"/>
      <c r="GQ31" s="157"/>
      <c r="GR31" s="157"/>
      <c r="GS31" s="157"/>
      <c r="GT31" s="157"/>
      <c r="GU31" s="157"/>
      <c r="GV31" s="157"/>
      <c r="GW31" s="157"/>
      <c r="GX31" s="157"/>
      <c r="GY31" s="157"/>
      <c r="GZ31" s="157"/>
      <c r="HA31" s="157"/>
      <c r="HB31" s="157"/>
      <c r="HC31" s="157"/>
      <c r="HD31" s="157"/>
      <c r="HE31" s="157"/>
      <c r="HF31" s="157"/>
      <c r="HG31" s="157"/>
      <c r="HH31" s="157"/>
      <c r="HI31" s="157"/>
      <c r="HJ31" s="157"/>
      <c r="HK31" s="157"/>
      <c r="HL31" s="157"/>
      <c r="HM31" s="157"/>
      <c r="HN31" s="157"/>
      <c r="HO31" s="157"/>
      <c r="HP31" s="157"/>
      <c r="HQ31" s="157"/>
      <c r="HR31" s="157"/>
      <c r="HS31" s="157"/>
      <c r="HT31" s="157"/>
      <c r="HU31" s="157"/>
      <c r="HV31" s="157"/>
      <c r="HW31" s="157"/>
      <c r="HX31" s="157"/>
      <c r="HY31" s="157"/>
      <c r="HZ31" s="157"/>
      <c r="IA31" s="157"/>
      <c r="IB31" s="157"/>
      <c r="IC31" s="157"/>
      <c r="ID31" s="157"/>
      <c r="IE31" s="157"/>
      <c r="IF31" s="157"/>
      <c r="IG31" s="157"/>
      <c r="IH31" s="157"/>
      <c r="II31" s="157"/>
      <c r="IJ31" s="157"/>
      <c r="IK31" s="157"/>
      <c r="IL31" s="157"/>
      <c r="IM31" s="157"/>
      <c r="IN31" s="157"/>
      <c r="IO31" s="157"/>
      <c r="IP31" s="157"/>
      <c r="IQ31" s="157"/>
      <c r="IR31" s="157"/>
      <c r="IS31" s="157"/>
      <c r="IT31" s="157"/>
      <c r="IU31" s="157"/>
      <c r="IV31" s="157"/>
      <c r="IW31" s="157"/>
      <c r="IX31" s="157"/>
      <c r="IY31" s="157"/>
      <c r="IZ31" s="157"/>
      <c r="JA31" s="157"/>
      <c r="JB31" s="157"/>
      <c r="JC31" s="157"/>
      <c r="JD31" s="157"/>
      <c r="JE31" s="157"/>
      <c r="JF31" s="157"/>
      <c r="JG31" s="157"/>
      <c r="JH31" s="157"/>
      <c r="JI31" s="157"/>
      <c r="JJ31" s="157"/>
      <c r="JK31" s="157"/>
      <c r="JL31" s="157"/>
      <c r="JM31" s="157"/>
      <c r="JN31" s="157"/>
      <c r="JO31" s="157"/>
      <c r="JP31" s="157"/>
      <c r="JQ31" s="157"/>
      <c r="JR31" s="157"/>
      <c r="JS31" s="157"/>
      <c r="JT31" s="157"/>
      <c r="JU31" s="157"/>
      <c r="JV31" s="157"/>
      <c r="JW31" s="157"/>
      <c r="JX31" s="157"/>
      <c r="JY31" s="157"/>
      <c r="JZ31" s="157"/>
      <c r="KA31" s="157"/>
      <c r="KB31" s="157"/>
      <c r="KC31" s="157"/>
      <c r="KD31" s="157"/>
      <c r="KE31" s="157"/>
      <c r="KF31" s="157"/>
      <c r="KG31" s="157"/>
      <c r="KH31" s="157"/>
      <c r="KI31" s="157"/>
      <c r="KJ31" s="157"/>
      <c r="KK31" s="157"/>
      <c r="KL31" s="157"/>
      <c r="KM31" s="157"/>
      <c r="KN31" s="157"/>
      <c r="KO31" s="157"/>
      <c r="KP31" s="157"/>
      <c r="KQ31" s="157"/>
      <c r="KR31" s="157"/>
      <c r="KS31" s="157"/>
      <c r="KT31" s="157"/>
      <c r="KU31" s="157"/>
      <c r="KV31" s="157"/>
      <c r="KW31" s="157"/>
      <c r="KX31" s="157"/>
      <c r="KY31" s="157"/>
      <c r="KZ31" s="157"/>
      <c r="LA31" s="157"/>
      <c r="LB31" s="157"/>
      <c r="LC31" s="157"/>
      <c r="LD31" s="157"/>
      <c r="LE31" s="157"/>
      <c r="LF31" s="157"/>
      <c r="LG31" s="157"/>
      <c r="LH31" s="157"/>
      <c r="LI31" s="157"/>
      <c r="LJ31" s="157"/>
      <c r="LK31" s="157"/>
      <c r="LL31" s="157"/>
      <c r="LM31" s="157"/>
      <c r="LN31" s="157"/>
      <c r="LO31" s="157"/>
      <c r="LP31" s="157"/>
      <c r="LQ31" s="157"/>
      <c r="LR31" s="157"/>
      <c r="LS31" s="157"/>
      <c r="LT31" s="157"/>
      <c r="LU31" s="157"/>
      <c r="LV31" s="157"/>
      <c r="LW31" s="157"/>
      <c r="LX31" s="157"/>
      <c r="LY31" s="157"/>
      <c r="LZ31" s="157"/>
      <c r="MA31" s="157"/>
      <c r="MB31" s="157"/>
      <c r="MC31" s="157"/>
      <c r="MD31" s="157"/>
      <c r="ME31" s="157"/>
      <c r="MF31" s="157"/>
      <c r="MG31" s="157"/>
      <c r="MH31" s="157"/>
      <c r="MI31" s="157"/>
      <c r="MJ31" s="157"/>
      <c r="MK31" s="157"/>
      <c r="ML31" s="157"/>
      <c r="MM31" s="157"/>
      <c r="MN31" s="157"/>
      <c r="MO31" s="157"/>
      <c r="MP31" s="157"/>
      <c r="MQ31" s="157"/>
      <c r="MR31" s="157"/>
      <c r="MS31" s="157"/>
      <c r="MT31" s="157"/>
      <c r="MU31" s="157"/>
      <c r="MV31" s="157"/>
      <c r="MW31" s="157"/>
      <c r="MX31" s="157"/>
      <c r="MY31" s="157"/>
      <c r="MZ31" s="157"/>
      <c r="NA31" s="157"/>
      <c r="NB31" s="157"/>
      <c r="NC31" s="157"/>
      <c r="ND31" s="157"/>
      <c r="NE31" s="157"/>
      <c r="NF31" s="157"/>
      <c r="NG31" s="157"/>
      <c r="NH31" s="157"/>
      <c r="NI31" s="157"/>
      <c r="NJ31" s="157"/>
      <c r="NK31" s="157"/>
      <c r="NL31" s="157"/>
      <c r="NM31" s="157"/>
      <c r="NN31" s="157"/>
      <c r="NO31" s="157"/>
      <c r="NP31" s="157"/>
      <c r="NQ31" s="157"/>
      <c r="NR31" s="157"/>
      <c r="NS31" s="157"/>
      <c r="NT31" s="157"/>
      <c r="NU31" s="157"/>
      <c r="NV31" s="157"/>
      <c r="NW31" s="157"/>
      <c r="NX31" s="157"/>
      <c r="NY31" s="157"/>
      <c r="NZ31" s="157"/>
      <c r="OA31" s="157"/>
      <c r="OB31" s="157"/>
      <c r="OC31" s="157"/>
      <c r="OD31" s="157"/>
      <c r="OE31" s="157"/>
      <c r="OF31" s="157"/>
      <c r="OG31" s="157"/>
      <c r="OH31" s="157"/>
      <c r="OI31" s="157"/>
      <c r="OJ31" s="157"/>
      <c r="OK31" s="157"/>
      <c r="OL31" s="157"/>
      <c r="OM31" s="157"/>
      <c r="ON31" s="157"/>
      <c r="OO31" s="157"/>
      <c r="OP31" s="157"/>
      <c r="OQ31" s="157"/>
      <c r="OR31" s="157"/>
      <c r="OS31" s="157"/>
      <c r="OT31" s="157"/>
      <c r="OU31" s="157"/>
      <c r="OV31" s="157"/>
      <c r="OW31" s="157"/>
      <c r="OX31" s="157"/>
      <c r="OY31" s="157"/>
      <c r="OZ31" s="157"/>
      <c r="PA31" s="157"/>
      <c r="PB31" s="157"/>
      <c r="PC31" s="157"/>
      <c r="PD31" s="157"/>
      <c r="PE31" s="157"/>
      <c r="PF31" s="157"/>
      <c r="PG31" s="157"/>
      <c r="PH31" s="157"/>
      <c r="PI31" s="157"/>
      <c r="PJ31" s="157"/>
      <c r="PK31" s="157"/>
      <c r="PL31" s="157"/>
      <c r="PM31" s="157"/>
      <c r="PN31" s="157"/>
      <c r="PO31" s="157"/>
      <c r="PP31" s="157"/>
      <c r="PQ31" s="157"/>
      <c r="PR31" s="157"/>
      <c r="PS31" s="157"/>
      <c r="PT31" s="157"/>
      <c r="PU31" s="157"/>
      <c r="PV31" s="157"/>
      <c r="PW31" s="157"/>
      <c r="PX31" s="157"/>
      <c r="PY31" s="157"/>
      <c r="PZ31" s="157"/>
      <c r="QA31" s="157"/>
      <c r="QB31" s="157"/>
      <c r="QC31" s="157"/>
      <c r="QD31" s="157"/>
      <c r="QE31" s="157"/>
      <c r="QF31" s="157"/>
      <c r="QG31" s="157"/>
      <c r="QH31" s="157"/>
      <c r="QI31" s="157"/>
      <c r="QJ31" s="157"/>
      <c r="QK31" s="157"/>
      <c r="QL31" s="157"/>
      <c r="QM31" s="157"/>
      <c r="QN31" s="157"/>
      <c r="QO31" s="157"/>
      <c r="QP31" s="157"/>
      <c r="QQ31" s="157"/>
      <c r="QR31" s="157"/>
      <c r="QS31" s="157"/>
      <c r="QT31" s="157"/>
      <c r="QU31" s="157"/>
      <c r="QV31" s="157"/>
      <c r="QW31" s="157"/>
      <c r="QX31" s="157"/>
      <c r="QY31" s="157"/>
      <c r="QZ31" s="157"/>
      <c r="RA31" s="157"/>
      <c r="RB31" s="157"/>
      <c r="RC31" s="157"/>
      <c r="RD31" s="157"/>
      <c r="RE31" s="157"/>
      <c r="RF31" s="157"/>
      <c r="RG31" s="157"/>
      <c r="RH31" s="157"/>
      <c r="RI31" s="157"/>
      <c r="RJ31" s="157"/>
      <c r="RK31" s="157"/>
      <c r="RL31" s="157"/>
      <c r="RM31" s="157"/>
      <c r="RN31" s="157"/>
      <c r="RO31" s="157"/>
      <c r="RP31" s="157"/>
      <c r="RQ31" s="157"/>
      <c r="RR31" s="157"/>
      <c r="RS31" s="157"/>
      <c r="RT31" s="157"/>
      <c r="RU31" s="157"/>
      <c r="RV31" s="157"/>
      <c r="RW31" s="157"/>
      <c r="RX31" s="157"/>
      <c r="RY31" s="157"/>
      <c r="RZ31" s="157"/>
      <c r="SA31" s="157"/>
      <c r="SB31" s="157"/>
      <c r="SC31" s="157"/>
      <c r="SD31" s="157"/>
      <c r="SE31" s="157"/>
      <c r="SF31" s="157"/>
      <c r="SG31" s="157"/>
      <c r="SH31" s="157"/>
      <c r="SI31" s="157"/>
      <c r="SJ31" s="157"/>
      <c r="SK31" s="157"/>
      <c r="SL31" s="157"/>
      <c r="SM31" s="157"/>
      <c r="SN31" s="157"/>
      <c r="SO31" s="157"/>
      <c r="SP31" s="157"/>
      <c r="SQ31" s="157"/>
      <c r="SR31" s="157"/>
      <c r="SS31" s="157"/>
      <c r="ST31" s="157"/>
      <c r="SU31" s="157"/>
      <c r="SV31" s="157"/>
      <c r="SW31" s="157"/>
      <c r="SX31" s="157"/>
      <c r="SY31" s="157"/>
      <c r="SZ31" s="157"/>
      <c r="TA31" s="157"/>
      <c r="TB31" s="157"/>
      <c r="TC31" s="157"/>
      <c r="TD31" s="157"/>
      <c r="TE31" s="157"/>
      <c r="TF31" s="157"/>
      <c r="TG31" s="157"/>
      <c r="TH31" s="157"/>
      <c r="TI31" s="157"/>
      <c r="TJ31" s="157"/>
      <c r="TK31" s="157"/>
      <c r="TL31" s="157"/>
      <c r="TM31" s="157"/>
      <c r="TN31" s="157"/>
      <c r="TO31" s="157"/>
      <c r="TP31" s="157"/>
      <c r="TQ31" s="157"/>
      <c r="TR31" s="157"/>
      <c r="TS31" s="157"/>
      <c r="TT31" s="157"/>
      <c r="TU31" s="157"/>
      <c r="TV31" s="157"/>
      <c r="TW31" s="157"/>
      <c r="TX31" s="157"/>
      <c r="TY31" s="157"/>
      <c r="TZ31" s="157"/>
      <c r="UA31" s="157"/>
      <c r="UB31" s="157"/>
      <c r="UC31" s="157"/>
      <c r="UD31" s="157"/>
      <c r="UE31" s="157"/>
      <c r="UF31" s="157"/>
      <c r="UG31" s="157"/>
      <c r="UH31" s="157"/>
      <c r="UI31" s="157"/>
      <c r="UJ31" s="157"/>
      <c r="UK31" s="157"/>
      <c r="UL31" s="157"/>
      <c r="UM31" s="157"/>
      <c r="UN31" s="157"/>
      <c r="UO31" s="157"/>
      <c r="UP31" s="157"/>
      <c r="UQ31" s="157"/>
      <c r="UR31" s="157"/>
      <c r="US31" s="157"/>
      <c r="UT31" s="157"/>
      <c r="UU31" s="157"/>
      <c r="UV31" s="157"/>
      <c r="UW31" s="157"/>
      <c r="UX31" s="157"/>
      <c r="UY31" s="157"/>
      <c r="UZ31" s="157"/>
      <c r="VA31" s="157"/>
      <c r="VB31" s="157"/>
      <c r="VC31" s="157"/>
      <c r="VD31" s="157"/>
      <c r="VE31" s="157"/>
      <c r="VF31" s="157"/>
      <c r="VG31" s="157"/>
      <c r="VH31" s="157"/>
      <c r="VI31" s="157"/>
      <c r="VJ31" s="157"/>
      <c r="VK31" s="157"/>
      <c r="VL31" s="157"/>
      <c r="VM31" s="157"/>
      <c r="VN31" s="157"/>
      <c r="VO31" s="157"/>
      <c r="VP31" s="157"/>
      <c r="VQ31" s="157"/>
      <c r="VR31" s="157"/>
      <c r="VS31" s="157"/>
      <c r="VT31" s="157"/>
      <c r="VU31" s="157"/>
      <c r="VV31" s="157"/>
      <c r="VW31" s="157"/>
      <c r="VX31" s="157"/>
      <c r="VY31" s="157"/>
      <c r="VZ31" s="157"/>
      <c r="WA31" s="157"/>
      <c r="WB31" s="157"/>
      <c r="WC31" s="157"/>
      <c r="WD31" s="157"/>
      <c r="WE31" s="157"/>
      <c r="WF31" s="157"/>
      <c r="WG31" s="157"/>
      <c r="WH31" s="157"/>
      <c r="WI31" s="157"/>
      <c r="WJ31" s="157"/>
      <c r="WK31" s="157"/>
      <c r="WL31" s="157"/>
      <c r="WM31" s="157"/>
      <c r="WN31" s="157"/>
      <c r="WO31" s="157"/>
      <c r="WP31" s="157"/>
      <c r="WQ31" s="157"/>
      <c r="WR31" s="157"/>
      <c r="WS31" s="157"/>
      <c r="WT31" s="157"/>
      <c r="WU31" s="157"/>
      <c r="WV31" s="157"/>
      <c r="WW31" s="157"/>
      <c r="WX31" s="157"/>
      <c r="WY31" s="157"/>
      <c r="WZ31" s="157"/>
      <c r="XA31" s="157"/>
      <c r="XB31" s="157"/>
      <c r="XC31" s="157"/>
      <c r="XD31" s="157"/>
      <c r="XE31" s="157"/>
      <c r="XF31" s="157"/>
      <c r="XG31" s="157"/>
      <c r="XH31" s="157"/>
      <c r="XI31" s="157"/>
      <c r="XJ31" s="157"/>
      <c r="XK31" s="157"/>
      <c r="XL31" s="157"/>
      <c r="XM31" s="157"/>
      <c r="XN31" s="157"/>
      <c r="XO31" s="157"/>
      <c r="XP31" s="157"/>
      <c r="XQ31" s="157"/>
      <c r="XR31" s="157"/>
      <c r="XS31" s="157"/>
      <c r="XT31" s="157"/>
      <c r="XU31" s="157"/>
      <c r="XV31" s="157"/>
      <c r="XW31" s="157"/>
      <c r="XX31" s="157"/>
      <c r="XY31" s="157"/>
      <c r="XZ31" s="157"/>
      <c r="YA31" s="157"/>
      <c r="YB31" s="157"/>
      <c r="YC31" s="157"/>
      <c r="YD31" s="157"/>
      <c r="YE31" s="157"/>
      <c r="YF31" s="157"/>
      <c r="YG31" s="157"/>
      <c r="YH31" s="157"/>
      <c r="YI31" s="157"/>
      <c r="YJ31" s="157"/>
      <c r="YK31" s="157"/>
      <c r="YL31" s="157"/>
      <c r="YM31" s="157"/>
      <c r="YN31" s="157"/>
      <c r="YO31" s="157"/>
      <c r="YP31" s="157"/>
      <c r="YQ31" s="157"/>
      <c r="YR31" s="157"/>
      <c r="YS31" s="157"/>
      <c r="YT31" s="157"/>
      <c r="YU31" s="157"/>
      <c r="YV31" s="157"/>
      <c r="YW31" s="157"/>
      <c r="YX31" s="157"/>
      <c r="YY31" s="157"/>
      <c r="YZ31" s="157"/>
      <c r="ZA31" s="157"/>
      <c r="ZB31" s="157"/>
      <c r="ZC31" s="157"/>
      <c r="ZD31" s="157"/>
      <c r="ZE31" s="157"/>
      <c r="ZF31" s="157"/>
      <c r="ZG31" s="157"/>
      <c r="ZH31" s="157"/>
      <c r="ZI31" s="157"/>
      <c r="ZJ31" s="157"/>
      <c r="ZK31" s="157"/>
      <c r="ZL31" s="157"/>
      <c r="ZM31" s="157"/>
      <c r="ZN31" s="157"/>
      <c r="ZO31" s="157"/>
      <c r="ZP31" s="157"/>
      <c r="ZQ31" s="157"/>
      <c r="ZR31" s="157"/>
      <c r="ZS31" s="157"/>
      <c r="ZT31" s="157"/>
      <c r="ZU31" s="157"/>
      <c r="ZV31" s="157"/>
      <c r="ZW31" s="157"/>
      <c r="ZX31" s="157"/>
      <c r="ZY31" s="157"/>
      <c r="ZZ31" s="157"/>
      <c r="AAA31" s="157"/>
      <c r="AAB31" s="157"/>
      <c r="AAC31" s="157"/>
      <c r="AAD31" s="157"/>
      <c r="AAE31" s="157"/>
      <c r="AAF31" s="157"/>
      <c r="AAG31" s="157"/>
      <c r="AAH31" s="157"/>
      <c r="AAI31" s="157"/>
      <c r="AAJ31" s="157"/>
      <c r="AAK31" s="157"/>
      <c r="AAL31" s="157"/>
      <c r="AAM31" s="157"/>
      <c r="AAN31" s="157"/>
      <c r="AAO31" s="157"/>
      <c r="AAP31" s="157"/>
      <c r="AAQ31" s="157"/>
      <c r="AAR31" s="157"/>
      <c r="AAS31" s="157"/>
      <c r="AAT31" s="157"/>
      <c r="AAU31" s="157"/>
      <c r="AAV31" s="157"/>
      <c r="AAW31" s="157"/>
      <c r="AAX31" s="157"/>
      <c r="AAY31" s="157"/>
      <c r="AAZ31" s="157"/>
      <c r="ABA31" s="157"/>
      <c r="ABB31" s="157"/>
      <c r="ABC31" s="157"/>
      <c r="ABD31" s="157"/>
      <c r="ABE31" s="157"/>
      <c r="ABF31" s="157"/>
      <c r="ABG31" s="157"/>
      <c r="ABH31" s="157"/>
      <c r="ABI31" s="157"/>
      <c r="ABJ31" s="157"/>
      <c r="ABK31" s="157"/>
      <c r="ABL31" s="157"/>
      <c r="ABM31" s="157"/>
      <c r="ABN31" s="157"/>
      <c r="ABO31" s="157"/>
      <c r="ABP31" s="157"/>
      <c r="ABQ31" s="157"/>
      <c r="ABR31" s="157"/>
      <c r="ABS31" s="157"/>
      <c r="ABT31" s="157"/>
      <c r="ABU31" s="157"/>
      <c r="ABV31" s="157"/>
      <c r="ABW31" s="157"/>
      <c r="ABX31" s="157"/>
      <c r="ABY31" s="157"/>
      <c r="ABZ31" s="157"/>
      <c r="ACA31" s="157"/>
      <c r="ACB31" s="157"/>
      <c r="ACC31" s="157"/>
      <c r="ACD31" s="157"/>
      <c r="ACE31" s="157"/>
      <c r="ACF31" s="157"/>
      <c r="ACG31" s="157"/>
      <c r="ACH31" s="157"/>
      <c r="ACI31" s="157"/>
      <c r="ACJ31" s="157"/>
      <c r="ACK31" s="157"/>
      <c r="ACL31" s="157"/>
      <c r="ACM31" s="157"/>
      <c r="ACN31" s="157"/>
      <c r="ACO31" s="157"/>
      <c r="ACP31" s="157"/>
      <c r="ACQ31" s="157"/>
      <c r="ACR31" s="157"/>
      <c r="ACS31" s="157"/>
      <c r="ACT31" s="157"/>
      <c r="ACU31" s="157"/>
      <c r="ACV31" s="157"/>
      <c r="ACW31" s="157"/>
      <c r="ACX31" s="157"/>
      <c r="ACY31" s="157"/>
      <c r="ACZ31" s="157"/>
      <c r="ADA31" s="157"/>
      <c r="ADB31" s="157"/>
      <c r="ADC31" s="157"/>
      <c r="ADD31" s="157"/>
      <c r="ADE31" s="157"/>
      <c r="ADF31" s="157"/>
      <c r="ADG31" s="157"/>
      <c r="ADH31" s="157"/>
      <c r="ADI31" s="157"/>
      <c r="ADJ31" s="157"/>
      <c r="ADK31" s="157"/>
      <c r="ADL31" s="157"/>
      <c r="ADM31" s="157"/>
      <c r="ADN31" s="157"/>
      <c r="ADO31" s="157"/>
      <c r="ADP31" s="157"/>
      <c r="ADQ31" s="157"/>
      <c r="ADR31" s="157"/>
      <c r="ADS31" s="157"/>
      <c r="ADT31" s="157"/>
      <c r="ADU31" s="157"/>
      <c r="ADV31" s="157"/>
      <c r="ADW31" s="157"/>
      <c r="ADX31" s="157"/>
      <c r="ADY31" s="157"/>
      <c r="ADZ31" s="157"/>
      <c r="AEA31" s="157"/>
      <c r="AEB31" s="157"/>
      <c r="AEC31" s="157"/>
      <c r="AED31" s="157"/>
      <c r="AEE31" s="157"/>
      <c r="AEF31" s="157"/>
      <c r="AEG31" s="157"/>
      <c r="AEH31" s="157"/>
      <c r="AEI31" s="157"/>
      <c r="AEJ31" s="157"/>
      <c r="AEK31" s="157"/>
      <c r="AEL31" s="157"/>
      <c r="AEM31" s="157"/>
      <c r="AEN31" s="157"/>
      <c r="AEO31" s="157"/>
      <c r="AEP31" s="157"/>
      <c r="AEQ31" s="157"/>
      <c r="AER31" s="157"/>
      <c r="AES31" s="157"/>
      <c r="AET31" s="157"/>
      <c r="AEU31" s="157"/>
      <c r="AEV31" s="157"/>
      <c r="AEW31" s="157"/>
      <c r="AEX31" s="157"/>
      <c r="AEY31" s="157"/>
      <c r="AEZ31" s="157"/>
      <c r="AFA31" s="157"/>
      <c r="AFB31" s="157"/>
      <c r="AFC31" s="157"/>
      <c r="AFD31" s="157"/>
      <c r="AFE31" s="157"/>
      <c r="AFF31" s="157"/>
      <c r="AFG31" s="157"/>
      <c r="AFH31" s="157"/>
      <c r="AFI31" s="157"/>
      <c r="AFJ31" s="157"/>
      <c r="AFK31" s="157"/>
      <c r="AFL31" s="157"/>
      <c r="AFM31" s="157"/>
      <c r="AFN31" s="157"/>
      <c r="AFO31" s="157"/>
      <c r="AFP31" s="157"/>
      <c r="AFQ31" s="157"/>
      <c r="AFR31" s="157"/>
      <c r="AFS31" s="157"/>
      <c r="AFT31" s="157"/>
      <c r="AFU31" s="157"/>
      <c r="AFV31" s="157"/>
      <c r="AFW31" s="157"/>
      <c r="AFX31" s="157"/>
      <c r="AFY31" s="157"/>
      <c r="AFZ31" s="157"/>
      <c r="AGA31" s="157"/>
      <c r="AGB31" s="157"/>
      <c r="AGC31" s="157"/>
      <c r="AGD31" s="157"/>
      <c r="AGE31" s="157"/>
      <c r="AGF31" s="157"/>
      <c r="AGG31" s="157"/>
      <c r="AGH31" s="157"/>
      <c r="AGI31" s="157"/>
      <c r="AGJ31" s="157"/>
      <c r="AGK31" s="157"/>
      <c r="AGL31" s="157"/>
      <c r="AGM31" s="157"/>
      <c r="AGN31" s="157"/>
      <c r="AGO31" s="157"/>
      <c r="AGP31" s="157"/>
      <c r="AGQ31" s="157"/>
      <c r="AGR31" s="157"/>
      <c r="AGS31" s="157"/>
      <c r="AGT31" s="157"/>
      <c r="AGU31" s="157"/>
      <c r="AGV31" s="157"/>
      <c r="AGW31" s="157"/>
      <c r="AGX31" s="157"/>
      <c r="AGY31" s="157"/>
      <c r="AGZ31" s="157"/>
      <c r="AHA31" s="157"/>
      <c r="AHB31" s="157"/>
      <c r="AHC31" s="157"/>
      <c r="AHD31" s="157"/>
      <c r="AHE31" s="157"/>
      <c r="AHF31" s="157"/>
      <c r="AHG31" s="157"/>
      <c r="AHH31" s="157"/>
      <c r="AHI31" s="157"/>
      <c r="AHJ31" s="157"/>
      <c r="AHK31" s="157"/>
      <c r="AHL31" s="157"/>
      <c r="AHM31" s="157"/>
      <c r="AHN31" s="157"/>
      <c r="AHO31" s="157"/>
      <c r="AHP31" s="157"/>
      <c r="AHQ31" s="157"/>
      <c r="AHR31" s="157"/>
      <c r="AHS31" s="157"/>
      <c r="AHT31" s="157"/>
      <c r="AHU31" s="157"/>
      <c r="AHV31" s="157"/>
      <c r="AHW31" s="157"/>
      <c r="AHX31" s="157"/>
      <c r="AHY31" s="157"/>
      <c r="AHZ31" s="157"/>
      <c r="AIA31" s="157"/>
      <c r="AIB31" s="157"/>
      <c r="AIC31" s="157"/>
      <c r="AID31" s="157"/>
      <c r="AIE31" s="157"/>
      <c r="AIF31" s="157"/>
      <c r="AIG31" s="157"/>
      <c r="AIH31" s="157"/>
      <c r="AII31" s="157"/>
      <c r="AIJ31" s="157"/>
      <c r="AIK31" s="157"/>
      <c r="AIL31" s="157"/>
      <c r="AIM31" s="157"/>
      <c r="AIN31" s="157"/>
      <c r="AIO31" s="157"/>
      <c r="AIP31" s="157"/>
      <c r="AIQ31" s="157"/>
      <c r="AIR31" s="157"/>
      <c r="AIS31" s="157"/>
      <c r="AIT31" s="157"/>
      <c r="AIU31" s="157"/>
      <c r="AIV31" s="157"/>
      <c r="AIW31" s="157"/>
      <c r="AIX31" s="157"/>
      <c r="AIY31" s="157"/>
      <c r="AIZ31" s="157"/>
      <c r="AJA31" s="157"/>
      <c r="AJB31" s="157"/>
      <c r="AJC31" s="157"/>
      <c r="AJD31" s="157"/>
      <c r="AJE31" s="157"/>
      <c r="AJF31" s="157"/>
      <c r="AJG31" s="157"/>
      <c r="AJH31" s="157"/>
      <c r="AJI31" s="157"/>
      <c r="AJJ31" s="157"/>
      <c r="AJK31" s="157"/>
      <c r="AJL31" s="157"/>
      <c r="AJM31" s="157"/>
      <c r="AJN31" s="157"/>
      <c r="AJO31" s="157"/>
      <c r="AJP31" s="157"/>
      <c r="AJQ31" s="157"/>
      <c r="AJR31" s="157"/>
      <c r="AJS31" s="157"/>
      <c r="AJT31" s="157"/>
      <c r="AJU31" s="157"/>
      <c r="AJV31" s="157"/>
      <c r="AJW31" s="157"/>
      <c r="AJX31" s="157"/>
      <c r="AJY31" s="157"/>
      <c r="AJZ31" s="157"/>
      <c r="AKA31" s="157"/>
      <c r="AKB31" s="157"/>
      <c r="AKC31" s="157"/>
      <c r="AKD31" s="157"/>
      <c r="AKE31" s="157"/>
      <c r="AKF31" s="157"/>
      <c r="AKG31" s="157"/>
      <c r="AKH31" s="157"/>
      <c r="AKI31" s="157"/>
      <c r="AKJ31" s="157"/>
      <c r="AKK31" s="157"/>
      <c r="AKL31" s="157"/>
      <c r="AKM31" s="157"/>
      <c r="AKN31" s="157"/>
      <c r="AKO31" s="157"/>
      <c r="AKP31" s="157"/>
      <c r="AKQ31" s="157"/>
      <c r="AKR31" s="157"/>
      <c r="AKS31" s="157"/>
      <c r="AKT31" s="157"/>
      <c r="AKU31" s="157"/>
      <c r="AKV31" s="157"/>
      <c r="AKW31" s="157"/>
      <c r="AKX31" s="157"/>
      <c r="AKY31" s="157"/>
      <c r="AKZ31" s="157"/>
      <c r="ALA31" s="157"/>
      <c r="ALB31" s="157"/>
      <c r="ALC31" s="157"/>
      <c r="ALD31" s="157"/>
      <c r="ALE31" s="157"/>
      <c r="ALF31" s="157"/>
      <c r="ALG31" s="157"/>
      <c r="ALH31" s="157"/>
      <c r="ALI31" s="157"/>
      <c r="ALJ31" s="157"/>
      <c r="ALK31" s="157"/>
      <c r="ALL31" s="157"/>
      <c r="ALM31" s="157"/>
      <c r="ALN31" s="157"/>
      <c r="ALO31" s="157"/>
      <c r="ALP31" s="157"/>
      <c r="ALQ31" s="157"/>
      <c r="ALR31" s="157"/>
      <c r="ALS31" s="157"/>
      <c r="ALT31" s="157"/>
      <c r="ALU31" s="157"/>
      <c r="ALV31" s="157"/>
      <c r="ALW31" s="157"/>
      <c r="ALX31" s="157"/>
      <c r="ALY31" s="157"/>
      <c r="ALZ31" s="157"/>
      <c r="AMA31" s="157"/>
      <c r="AMB31" s="157"/>
      <c r="AMC31" s="157"/>
      <c r="AMD31" s="157"/>
      <c r="AME31" s="157"/>
      <c r="AMF31" s="157"/>
      <c r="AMG31" s="157"/>
      <c r="AMH31" s="157"/>
      <c r="AMI31" s="157"/>
      <c r="AMJ31" s="157"/>
      <c r="AMK31" s="157"/>
      <c r="AML31" s="157"/>
      <c r="AMM31" s="157"/>
      <c r="AMN31" s="157"/>
      <c r="AMO31" s="157"/>
      <c r="AMP31" s="157"/>
      <c r="AMQ31" s="157"/>
      <c r="AMR31" s="157"/>
      <c r="AMS31" s="157"/>
      <c r="AMT31" s="157"/>
      <c r="AMU31" s="157"/>
      <c r="AMV31" s="157"/>
      <c r="AMW31" s="157"/>
      <c r="AMX31" s="157"/>
      <c r="AMY31" s="157"/>
      <c r="AMZ31" s="157"/>
      <c r="ANA31" s="157"/>
      <c r="ANB31" s="157"/>
      <c r="ANC31" s="157"/>
      <c r="AND31" s="157"/>
      <c r="ANE31" s="157"/>
      <c r="ANF31" s="157"/>
      <c r="ANG31" s="157"/>
      <c r="ANH31" s="157"/>
      <c r="ANI31" s="157"/>
      <c r="ANJ31" s="157"/>
      <c r="ANK31" s="157"/>
      <c r="ANL31" s="157"/>
      <c r="ANM31" s="157"/>
      <c r="ANN31" s="157"/>
      <c r="ANO31" s="157"/>
      <c r="ANP31" s="157"/>
      <c r="ANQ31" s="157"/>
      <c r="ANR31" s="157"/>
      <c r="ANS31" s="157"/>
      <c r="ANT31" s="157"/>
      <c r="ANU31" s="157"/>
      <c r="ANV31" s="157"/>
      <c r="ANW31" s="157"/>
      <c r="ANX31" s="157"/>
      <c r="ANY31" s="157"/>
      <c r="ANZ31" s="157"/>
      <c r="AOA31" s="157"/>
      <c r="AOB31" s="157"/>
      <c r="AOC31" s="157"/>
      <c r="AOD31" s="157"/>
      <c r="AOE31" s="157"/>
      <c r="AOF31" s="157"/>
      <c r="AOG31" s="157"/>
      <c r="AOH31" s="157"/>
      <c r="AOI31" s="157"/>
      <c r="AOJ31" s="157"/>
      <c r="AOK31" s="157"/>
      <c r="AOL31" s="157"/>
      <c r="AOM31" s="157"/>
      <c r="AON31" s="157"/>
      <c r="AOO31" s="157"/>
      <c r="AOP31" s="157"/>
      <c r="AOQ31" s="157"/>
      <c r="AOR31" s="157"/>
      <c r="AOS31" s="157"/>
      <c r="AOT31" s="157"/>
      <c r="AOU31" s="157"/>
      <c r="AOV31" s="157"/>
      <c r="AOW31" s="157"/>
      <c r="AOX31" s="157"/>
      <c r="AOY31" s="157"/>
      <c r="AOZ31" s="157"/>
      <c r="APA31" s="157"/>
      <c r="APB31" s="157"/>
      <c r="APC31" s="157"/>
      <c r="APD31" s="157"/>
      <c r="APE31" s="157"/>
    </row>
    <row r="32" spans="1:1097">
      <c r="A32" s="205"/>
      <c r="B32" s="190" t="s">
        <v>17</v>
      </c>
      <c r="C32" s="157">
        <v>0</v>
      </c>
      <c r="D32" s="157">
        <v>0</v>
      </c>
      <c r="E32" s="157">
        <v>0</v>
      </c>
      <c r="F32" s="157">
        <v>0</v>
      </c>
      <c r="G32" s="157">
        <v>0</v>
      </c>
      <c r="H32" s="157">
        <v>0</v>
      </c>
      <c r="I32" s="157">
        <v>0</v>
      </c>
      <c r="J32" s="157">
        <v>0</v>
      </c>
      <c r="K32" s="157">
        <v>0</v>
      </c>
      <c r="L32" s="157">
        <v>0</v>
      </c>
      <c r="M32" s="157">
        <v>0</v>
      </c>
      <c r="N32" s="157">
        <v>0</v>
      </c>
      <c r="O32" s="157">
        <v>0</v>
      </c>
      <c r="P32" s="157">
        <v>0</v>
      </c>
      <c r="Q32" s="157">
        <v>0</v>
      </c>
      <c r="R32" s="157">
        <v>0</v>
      </c>
      <c r="S32" s="157">
        <v>0</v>
      </c>
      <c r="T32" s="157">
        <v>0</v>
      </c>
      <c r="U32" s="157">
        <v>1</v>
      </c>
      <c r="V32" s="157">
        <v>1</v>
      </c>
      <c r="W32" s="157">
        <v>1</v>
      </c>
      <c r="X32" s="157">
        <v>0</v>
      </c>
      <c r="Y32" s="157">
        <v>0</v>
      </c>
      <c r="Z32" s="157">
        <v>0</v>
      </c>
      <c r="AA32" s="157">
        <v>0</v>
      </c>
      <c r="AB32" s="157">
        <v>0</v>
      </c>
      <c r="AC32" s="157">
        <v>0</v>
      </c>
      <c r="AD32" s="157">
        <v>0</v>
      </c>
      <c r="AE32" s="157">
        <v>0</v>
      </c>
      <c r="AF32" s="157">
        <v>0</v>
      </c>
      <c r="AG32" s="157">
        <v>0</v>
      </c>
      <c r="AH32" s="157">
        <v>0</v>
      </c>
      <c r="AI32" s="157">
        <v>0</v>
      </c>
      <c r="AJ32" s="157">
        <v>0</v>
      </c>
      <c r="AK32" s="157">
        <v>0</v>
      </c>
      <c r="AL32" s="157">
        <v>0</v>
      </c>
      <c r="AM32" s="157">
        <v>0</v>
      </c>
      <c r="AN32" s="157">
        <v>0</v>
      </c>
      <c r="AO32" s="157">
        <v>0</v>
      </c>
      <c r="AP32" s="157">
        <v>0</v>
      </c>
      <c r="AQ32" s="157">
        <v>0</v>
      </c>
      <c r="AR32" s="157">
        <v>2</v>
      </c>
      <c r="AS32" s="157">
        <v>0</v>
      </c>
      <c r="AT32" s="157">
        <v>0</v>
      </c>
      <c r="AU32" s="157">
        <v>0</v>
      </c>
      <c r="AV32" s="157">
        <v>0</v>
      </c>
      <c r="AW32" s="157">
        <v>0</v>
      </c>
      <c r="AX32" s="157">
        <v>0</v>
      </c>
      <c r="AY32" s="157">
        <v>0</v>
      </c>
      <c r="AZ32" s="157">
        <v>0</v>
      </c>
      <c r="BA32" s="157">
        <v>0</v>
      </c>
      <c r="BB32" s="157">
        <v>0</v>
      </c>
      <c r="BC32" s="157">
        <v>0</v>
      </c>
      <c r="BD32" s="157">
        <v>0</v>
      </c>
      <c r="BE32" s="157">
        <v>0</v>
      </c>
      <c r="BF32" s="157">
        <v>0</v>
      </c>
      <c r="BG32" s="157">
        <v>0</v>
      </c>
      <c r="BH32" s="157">
        <v>0</v>
      </c>
      <c r="BI32" s="157">
        <v>0</v>
      </c>
      <c r="BJ32" s="157">
        <v>1</v>
      </c>
      <c r="BK32" s="157">
        <v>1</v>
      </c>
      <c r="BL32" s="157">
        <v>0</v>
      </c>
      <c r="BM32" s="157">
        <v>0</v>
      </c>
      <c r="BN32" s="157">
        <v>0</v>
      </c>
      <c r="BO32" s="157">
        <v>0</v>
      </c>
      <c r="BP32" s="157">
        <v>0</v>
      </c>
      <c r="BQ32" s="157">
        <v>0</v>
      </c>
      <c r="BR32" s="157">
        <v>0</v>
      </c>
      <c r="BS32" s="157">
        <v>0</v>
      </c>
      <c r="BT32" s="157">
        <v>0</v>
      </c>
      <c r="BU32" s="157">
        <v>0</v>
      </c>
      <c r="BV32" s="157">
        <v>0</v>
      </c>
      <c r="BW32" s="157">
        <v>0</v>
      </c>
      <c r="BX32" s="157">
        <v>0</v>
      </c>
      <c r="BY32" s="157">
        <v>0</v>
      </c>
      <c r="BZ32" s="157">
        <v>0</v>
      </c>
      <c r="CA32" s="157">
        <v>0</v>
      </c>
      <c r="CB32" s="157">
        <v>1</v>
      </c>
      <c r="CC32" s="157">
        <v>0</v>
      </c>
      <c r="CD32" s="157">
        <v>0</v>
      </c>
      <c r="CE32" s="157">
        <v>0</v>
      </c>
      <c r="CF32" s="157">
        <v>0</v>
      </c>
      <c r="CG32" s="157"/>
      <c r="CH32" s="157"/>
      <c r="CI32" s="157"/>
      <c r="CJ32" s="157"/>
      <c r="CK32" s="157"/>
      <c r="CL32" s="157"/>
      <c r="CM32" s="157"/>
      <c r="CN32" s="157"/>
      <c r="CO32" s="157"/>
      <c r="CP32" s="157"/>
      <c r="CQ32" s="157"/>
      <c r="CR32" s="157"/>
      <c r="CS32" s="157"/>
      <c r="CT32" s="157"/>
      <c r="CU32" s="157"/>
      <c r="CV32" s="157"/>
      <c r="CW32" s="157"/>
      <c r="CX32" s="157"/>
      <c r="CY32" s="157"/>
      <c r="CZ32" s="157"/>
      <c r="DA32" s="157"/>
      <c r="DB32" s="157"/>
      <c r="DC32" s="157"/>
      <c r="DD32" s="157"/>
      <c r="DE32" s="157"/>
      <c r="DF32" s="157"/>
      <c r="DG32" s="157"/>
      <c r="DH32" s="157"/>
      <c r="DI32" s="157"/>
      <c r="DJ32" s="157"/>
      <c r="DK32" s="157"/>
      <c r="DL32" s="157"/>
      <c r="DM32" s="157"/>
      <c r="DN32" s="157"/>
      <c r="DO32" s="157"/>
      <c r="DP32" s="157"/>
      <c r="DQ32" s="157"/>
      <c r="DR32" s="157"/>
      <c r="DS32" s="157"/>
      <c r="DT32" s="157"/>
      <c r="DU32" s="157"/>
      <c r="DV32" s="157"/>
      <c r="DW32" s="157">
        <v>1</v>
      </c>
      <c r="DX32" s="157"/>
      <c r="DY32" s="157"/>
      <c r="DZ32" s="157"/>
      <c r="EA32" s="157"/>
      <c r="EB32" s="157"/>
      <c r="EC32" s="157">
        <v>0</v>
      </c>
      <c r="ED32" s="157">
        <v>0</v>
      </c>
      <c r="EE32" s="157">
        <v>0</v>
      </c>
      <c r="EF32" s="157"/>
      <c r="EG32" s="157">
        <v>1</v>
      </c>
      <c r="EH32" s="157"/>
      <c r="EI32" s="157"/>
      <c r="EJ32" s="157">
        <v>1</v>
      </c>
      <c r="EK32" s="157">
        <v>1</v>
      </c>
      <c r="EL32" s="157">
        <v>0</v>
      </c>
      <c r="EM32" s="157">
        <v>0</v>
      </c>
      <c r="EN32" s="157">
        <v>0</v>
      </c>
      <c r="EO32" s="157"/>
      <c r="EP32" s="157"/>
      <c r="EQ32" s="157"/>
      <c r="ER32" s="157">
        <v>0</v>
      </c>
      <c r="ES32" s="157">
        <v>0</v>
      </c>
      <c r="ET32" s="157">
        <v>0</v>
      </c>
      <c r="EU32" s="157"/>
      <c r="EV32" s="157"/>
      <c r="EW32" s="157"/>
      <c r="EX32" s="157">
        <v>0</v>
      </c>
      <c r="EY32" s="157">
        <v>0</v>
      </c>
      <c r="EZ32" s="157">
        <v>0</v>
      </c>
      <c r="FA32" s="157">
        <v>0</v>
      </c>
      <c r="FB32" s="157">
        <v>0</v>
      </c>
      <c r="FC32" s="157">
        <v>0</v>
      </c>
      <c r="FD32" s="157">
        <v>0</v>
      </c>
      <c r="FE32" s="157">
        <v>0</v>
      </c>
      <c r="FF32" s="157">
        <v>0</v>
      </c>
      <c r="FG32" s="157">
        <v>0</v>
      </c>
      <c r="FH32" s="157">
        <v>0</v>
      </c>
      <c r="FI32" s="157">
        <v>0</v>
      </c>
      <c r="FJ32" s="157"/>
      <c r="FK32" s="157"/>
      <c r="FL32" s="157"/>
      <c r="FM32" s="157"/>
      <c r="FN32" s="157"/>
      <c r="FO32" s="157"/>
      <c r="FP32" s="157"/>
      <c r="FQ32" s="157"/>
      <c r="FR32" s="157"/>
      <c r="FS32" s="157"/>
      <c r="FT32" s="157"/>
      <c r="FU32" s="157"/>
      <c r="FV32" s="157"/>
      <c r="FW32" s="157"/>
      <c r="FX32" s="157"/>
      <c r="FY32" s="157"/>
      <c r="FZ32" s="157"/>
      <c r="GA32" s="157"/>
      <c r="GB32" s="157"/>
      <c r="GC32" s="157"/>
      <c r="GD32" s="157"/>
      <c r="GE32" s="157"/>
      <c r="GF32" s="157"/>
      <c r="GG32" s="157"/>
      <c r="GH32" s="157"/>
      <c r="GI32" s="157"/>
      <c r="GJ32" s="157"/>
      <c r="GK32" s="157"/>
      <c r="GL32" s="157"/>
      <c r="GM32" s="157"/>
      <c r="GN32" s="157"/>
      <c r="GO32" s="157"/>
      <c r="GP32" s="157"/>
      <c r="GQ32" s="157"/>
      <c r="GR32" s="157"/>
      <c r="GS32" s="157"/>
      <c r="GT32" s="157"/>
      <c r="GU32" s="157"/>
      <c r="GV32" s="157"/>
      <c r="GW32" s="157"/>
      <c r="GX32" s="157"/>
      <c r="GY32" s="157"/>
      <c r="GZ32" s="157"/>
      <c r="HA32" s="157"/>
      <c r="HB32" s="157"/>
      <c r="HC32" s="157"/>
      <c r="HD32" s="157"/>
      <c r="HE32" s="157"/>
      <c r="HF32" s="157"/>
      <c r="HG32" s="157"/>
      <c r="HH32" s="157"/>
      <c r="HI32" s="157"/>
      <c r="HJ32" s="157"/>
      <c r="HK32" s="157"/>
      <c r="HL32" s="157"/>
      <c r="HM32" s="157"/>
      <c r="HN32" s="157"/>
      <c r="HO32" s="157"/>
      <c r="HP32" s="157"/>
      <c r="HQ32" s="157"/>
      <c r="HR32" s="157"/>
      <c r="HS32" s="157"/>
      <c r="HT32" s="157"/>
      <c r="HU32" s="157"/>
      <c r="HV32" s="157"/>
      <c r="HW32" s="157"/>
      <c r="HX32" s="157"/>
      <c r="HY32" s="157"/>
      <c r="HZ32" s="157"/>
      <c r="IA32" s="157"/>
      <c r="IB32" s="157"/>
      <c r="IC32" s="157"/>
      <c r="ID32" s="157"/>
      <c r="IE32" s="157"/>
      <c r="IF32" s="157"/>
      <c r="IG32" s="157"/>
      <c r="IH32" s="157"/>
      <c r="II32" s="157"/>
      <c r="IJ32" s="157"/>
      <c r="IK32" s="157"/>
      <c r="IL32" s="157"/>
      <c r="IM32" s="157"/>
      <c r="IN32" s="157"/>
      <c r="IO32" s="157"/>
      <c r="IP32" s="157"/>
      <c r="IQ32" s="157"/>
      <c r="IR32" s="157"/>
      <c r="IS32" s="157"/>
      <c r="IT32" s="157"/>
      <c r="IU32" s="157"/>
      <c r="IV32" s="157"/>
      <c r="IW32" s="157"/>
      <c r="IX32" s="157"/>
      <c r="IY32" s="157"/>
      <c r="IZ32" s="157"/>
      <c r="JA32" s="157"/>
      <c r="JB32" s="157"/>
      <c r="JC32" s="157"/>
      <c r="JD32" s="157"/>
      <c r="JE32" s="157"/>
      <c r="JF32" s="157"/>
      <c r="JG32" s="157"/>
      <c r="JH32" s="157"/>
      <c r="JI32" s="157"/>
      <c r="JJ32" s="157"/>
      <c r="JK32" s="157"/>
      <c r="JL32" s="157"/>
      <c r="JM32" s="157"/>
      <c r="JN32" s="157"/>
      <c r="JO32" s="157"/>
      <c r="JP32" s="157"/>
      <c r="JQ32" s="157"/>
      <c r="JR32" s="157"/>
      <c r="JS32" s="157"/>
      <c r="JT32" s="157"/>
      <c r="JU32" s="157"/>
      <c r="JV32" s="157"/>
      <c r="JW32" s="157"/>
      <c r="JX32" s="157"/>
      <c r="JY32" s="157"/>
      <c r="JZ32" s="157"/>
      <c r="KA32" s="157"/>
      <c r="KB32" s="157"/>
      <c r="KC32" s="157"/>
      <c r="KD32" s="157"/>
      <c r="KE32" s="157"/>
      <c r="KF32" s="157"/>
      <c r="KG32" s="157"/>
      <c r="KH32" s="157"/>
      <c r="KI32" s="157"/>
      <c r="KJ32" s="157"/>
      <c r="KK32" s="157"/>
      <c r="KL32" s="157"/>
      <c r="KM32" s="157"/>
      <c r="KN32" s="157"/>
      <c r="KO32" s="157"/>
      <c r="KP32" s="157"/>
      <c r="KQ32" s="157"/>
      <c r="KR32" s="157"/>
      <c r="KS32" s="157"/>
      <c r="KT32" s="157"/>
      <c r="KU32" s="157"/>
      <c r="KV32" s="157"/>
      <c r="KW32" s="157"/>
      <c r="KX32" s="157"/>
      <c r="KY32" s="157"/>
      <c r="KZ32" s="157"/>
      <c r="LA32" s="157"/>
      <c r="LB32" s="157"/>
      <c r="LC32" s="157"/>
      <c r="LD32" s="157"/>
      <c r="LE32" s="157"/>
      <c r="LF32" s="157"/>
      <c r="LG32" s="157"/>
      <c r="LH32" s="157"/>
      <c r="LI32" s="157"/>
      <c r="LJ32" s="157"/>
      <c r="LK32" s="157"/>
      <c r="LL32" s="157"/>
      <c r="LM32" s="157"/>
      <c r="LN32" s="157"/>
      <c r="LO32" s="157"/>
      <c r="LP32" s="157"/>
      <c r="LQ32" s="157"/>
      <c r="LR32" s="157"/>
      <c r="LS32" s="157"/>
      <c r="LT32" s="157"/>
      <c r="LU32" s="157"/>
      <c r="LV32" s="157"/>
      <c r="LW32" s="157"/>
      <c r="LX32" s="157"/>
      <c r="LY32" s="157"/>
      <c r="LZ32" s="157"/>
      <c r="MA32" s="157"/>
      <c r="MB32" s="157"/>
      <c r="MC32" s="157"/>
      <c r="MD32" s="157"/>
      <c r="ME32" s="157"/>
      <c r="MF32" s="157"/>
      <c r="MG32" s="157"/>
      <c r="MH32" s="157"/>
      <c r="MI32" s="157"/>
      <c r="MJ32" s="157"/>
      <c r="MK32" s="157"/>
      <c r="ML32" s="157"/>
      <c r="MM32" s="157"/>
      <c r="MN32" s="157"/>
      <c r="MO32" s="157"/>
      <c r="MP32" s="157"/>
      <c r="MQ32" s="157"/>
      <c r="MR32" s="157"/>
      <c r="MS32" s="157"/>
      <c r="MT32" s="157"/>
      <c r="MU32" s="157"/>
      <c r="MV32" s="157"/>
      <c r="MW32" s="157"/>
      <c r="MX32" s="157"/>
      <c r="MY32" s="157"/>
      <c r="MZ32" s="157"/>
      <c r="NA32" s="157"/>
      <c r="NB32" s="157"/>
      <c r="NC32" s="157"/>
      <c r="ND32" s="157"/>
      <c r="NE32" s="157"/>
      <c r="NF32" s="157"/>
      <c r="NG32" s="157"/>
      <c r="NH32" s="157"/>
      <c r="NI32" s="157"/>
      <c r="NJ32" s="157"/>
      <c r="NK32" s="157"/>
      <c r="NL32" s="157"/>
      <c r="NM32" s="157"/>
      <c r="NN32" s="157"/>
      <c r="NO32" s="157"/>
      <c r="NP32" s="157"/>
      <c r="NQ32" s="157"/>
      <c r="NR32" s="157"/>
      <c r="NS32" s="157"/>
      <c r="NT32" s="157"/>
      <c r="NU32" s="157"/>
      <c r="NV32" s="157"/>
      <c r="NW32" s="157"/>
      <c r="NX32" s="157"/>
      <c r="NY32" s="157"/>
      <c r="NZ32" s="157"/>
      <c r="OA32" s="157"/>
      <c r="OB32" s="157"/>
      <c r="OC32" s="157"/>
      <c r="OD32" s="157"/>
      <c r="OE32" s="157"/>
      <c r="OF32" s="157"/>
      <c r="OG32" s="157"/>
      <c r="OH32" s="157"/>
      <c r="OI32" s="157"/>
      <c r="OJ32" s="157"/>
      <c r="OK32" s="157"/>
      <c r="OL32" s="157"/>
      <c r="OM32" s="157"/>
      <c r="ON32" s="157"/>
      <c r="OO32" s="157"/>
      <c r="OP32" s="157"/>
      <c r="OQ32" s="157"/>
      <c r="OR32" s="157"/>
      <c r="OS32" s="157"/>
      <c r="OT32" s="157"/>
      <c r="OU32" s="157"/>
      <c r="OV32" s="157"/>
      <c r="OW32" s="157"/>
      <c r="OX32" s="157"/>
      <c r="OY32" s="157"/>
      <c r="OZ32" s="157"/>
      <c r="PA32" s="157"/>
      <c r="PB32" s="157"/>
      <c r="PC32" s="157"/>
      <c r="PD32" s="157"/>
      <c r="PE32" s="157"/>
      <c r="PF32" s="157"/>
      <c r="PG32" s="157"/>
      <c r="PH32" s="157"/>
      <c r="PI32" s="157"/>
      <c r="PJ32" s="157"/>
      <c r="PK32" s="157"/>
      <c r="PL32" s="157"/>
      <c r="PM32" s="157"/>
      <c r="PN32" s="157"/>
      <c r="PO32" s="157"/>
      <c r="PP32" s="157"/>
      <c r="PQ32" s="157"/>
      <c r="PR32" s="157"/>
      <c r="PS32" s="157"/>
      <c r="PT32" s="157"/>
      <c r="PU32" s="157"/>
      <c r="PV32" s="157"/>
      <c r="PW32" s="157"/>
      <c r="PX32" s="157"/>
      <c r="PY32" s="157"/>
      <c r="PZ32" s="157"/>
      <c r="QA32" s="157"/>
      <c r="QB32" s="157"/>
      <c r="QC32" s="157"/>
      <c r="QD32" s="157"/>
      <c r="QE32" s="157"/>
      <c r="QF32" s="157"/>
      <c r="QG32" s="157"/>
      <c r="QH32" s="157"/>
      <c r="QI32" s="157"/>
      <c r="QJ32" s="157"/>
      <c r="QK32" s="157"/>
      <c r="QL32" s="157"/>
      <c r="QM32" s="157"/>
      <c r="QN32" s="157"/>
      <c r="QO32" s="157"/>
      <c r="QP32" s="157"/>
      <c r="QQ32" s="157"/>
      <c r="QR32" s="157"/>
      <c r="QS32" s="157"/>
      <c r="QT32" s="157"/>
      <c r="QU32" s="157"/>
      <c r="QV32" s="157"/>
      <c r="QW32" s="157"/>
      <c r="QX32" s="157"/>
      <c r="QY32" s="157"/>
      <c r="QZ32" s="157"/>
      <c r="RA32" s="157"/>
      <c r="RB32" s="157"/>
      <c r="RC32" s="157"/>
      <c r="RD32" s="157"/>
      <c r="RE32" s="157"/>
      <c r="RF32" s="157"/>
      <c r="RG32" s="157"/>
      <c r="RH32" s="157"/>
      <c r="RI32" s="157"/>
      <c r="RJ32" s="157"/>
      <c r="RK32" s="157"/>
      <c r="RL32" s="157"/>
      <c r="RM32" s="157"/>
      <c r="RN32" s="157"/>
      <c r="RO32" s="157"/>
      <c r="RP32" s="157"/>
      <c r="RQ32" s="157"/>
      <c r="RR32" s="157"/>
      <c r="RS32" s="157"/>
      <c r="RT32" s="157"/>
      <c r="RU32" s="157"/>
      <c r="RV32" s="157"/>
      <c r="RW32" s="157"/>
      <c r="RX32" s="157"/>
      <c r="RY32" s="157"/>
      <c r="RZ32" s="157"/>
      <c r="SA32" s="157"/>
      <c r="SB32" s="157"/>
      <c r="SC32" s="157"/>
      <c r="SD32" s="157"/>
      <c r="SE32" s="157"/>
      <c r="SF32" s="157"/>
      <c r="SG32" s="157"/>
      <c r="SH32" s="157"/>
      <c r="SI32" s="157"/>
      <c r="SJ32" s="157"/>
      <c r="SK32" s="157"/>
      <c r="SL32" s="157"/>
      <c r="SM32" s="157"/>
      <c r="SN32" s="157"/>
      <c r="SO32" s="157"/>
      <c r="SP32" s="157"/>
      <c r="SQ32" s="157"/>
      <c r="SR32" s="157"/>
      <c r="SS32" s="157"/>
      <c r="ST32" s="157"/>
      <c r="SU32" s="157"/>
      <c r="SV32" s="157"/>
      <c r="SW32" s="157"/>
      <c r="SX32" s="157"/>
      <c r="SY32" s="157"/>
      <c r="SZ32" s="157"/>
      <c r="TA32" s="157"/>
      <c r="TB32" s="157"/>
      <c r="TC32" s="157"/>
      <c r="TD32" s="157"/>
      <c r="TE32" s="157"/>
      <c r="TF32" s="157"/>
      <c r="TG32" s="157"/>
      <c r="TH32" s="157"/>
      <c r="TI32" s="157"/>
      <c r="TJ32" s="157"/>
      <c r="TK32" s="157"/>
      <c r="TL32" s="157"/>
      <c r="TM32" s="157"/>
      <c r="TN32" s="157"/>
      <c r="TO32" s="157"/>
      <c r="TP32" s="157"/>
      <c r="TQ32" s="157"/>
      <c r="TR32" s="157"/>
      <c r="TS32" s="157"/>
      <c r="TT32" s="157"/>
      <c r="TU32" s="157"/>
      <c r="TV32" s="157"/>
      <c r="TW32" s="157"/>
      <c r="TX32" s="157"/>
      <c r="TY32" s="157"/>
      <c r="TZ32" s="157"/>
      <c r="UA32" s="157"/>
      <c r="UB32" s="157"/>
      <c r="UC32" s="157"/>
      <c r="UD32" s="157"/>
      <c r="UE32" s="157"/>
      <c r="UF32" s="157"/>
      <c r="UG32" s="157"/>
      <c r="UH32" s="157"/>
      <c r="UI32" s="157"/>
      <c r="UJ32" s="157"/>
      <c r="UK32" s="157"/>
      <c r="UL32" s="157"/>
      <c r="UM32" s="157"/>
      <c r="UN32" s="157"/>
      <c r="UO32" s="157"/>
      <c r="UP32" s="157"/>
      <c r="UQ32" s="157"/>
      <c r="UR32" s="157"/>
      <c r="US32" s="157"/>
      <c r="UT32" s="157"/>
      <c r="UU32" s="157"/>
      <c r="UV32" s="157"/>
      <c r="UW32" s="157"/>
      <c r="UX32" s="157"/>
      <c r="UY32" s="157"/>
      <c r="UZ32" s="157"/>
      <c r="VA32" s="157"/>
      <c r="VB32" s="157"/>
      <c r="VC32" s="157"/>
      <c r="VD32" s="157"/>
      <c r="VE32" s="157"/>
      <c r="VF32" s="157"/>
      <c r="VG32" s="157"/>
      <c r="VH32" s="157"/>
      <c r="VI32" s="157"/>
      <c r="VJ32" s="157"/>
      <c r="VK32" s="157"/>
      <c r="VL32" s="157"/>
      <c r="VM32" s="157"/>
      <c r="VN32" s="157"/>
      <c r="VO32" s="157"/>
      <c r="VP32" s="157"/>
      <c r="VQ32" s="157"/>
      <c r="VR32" s="157"/>
      <c r="VS32" s="157"/>
      <c r="VT32" s="157"/>
      <c r="VU32" s="157"/>
      <c r="VV32" s="157"/>
      <c r="VW32" s="157"/>
      <c r="VX32" s="157"/>
      <c r="VY32" s="157"/>
      <c r="VZ32" s="157"/>
      <c r="WA32" s="157"/>
      <c r="WB32" s="157"/>
      <c r="WC32" s="157"/>
      <c r="WD32" s="157"/>
      <c r="WE32" s="157"/>
      <c r="WF32" s="157"/>
      <c r="WG32" s="157"/>
      <c r="WH32" s="157"/>
      <c r="WI32" s="157"/>
      <c r="WJ32" s="157"/>
      <c r="WK32" s="157"/>
      <c r="WL32" s="157"/>
      <c r="WM32" s="157"/>
      <c r="WN32" s="157"/>
      <c r="WO32" s="157"/>
      <c r="WP32" s="157"/>
      <c r="WQ32" s="157"/>
      <c r="WR32" s="157"/>
      <c r="WS32" s="157"/>
      <c r="WT32" s="157"/>
      <c r="WU32" s="157"/>
      <c r="WV32" s="157"/>
      <c r="WW32" s="157"/>
      <c r="WX32" s="157"/>
      <c r="WY32" s="157"/>
      <c r="WZ32" s="157"/>
      <c r="XA32" s="157"/>
      <c r="XB32" s="157"/>
      <c r="XC32" s="157"/>
      <c r="XD32" s="157"/>
      <c r="XE32" s="157"/>
      <c r="XF32" s="157"/>
      <c r="XG32" s="157"/>
      <c r="XH32" s="157"/>
      <c r="XI32" s="157"/>
      <c r="XJ32" s="157"/>
      <c r="XK32" s="157"/>
      <c r="XL32" s="157"/>
      <c r="XM32" s="157"/>
      <c r="XN32" s="157"/>
      <c r="XO32" s="157"/>
      <c r="XP32" s="157"/>
      <c r="XQ32" s="157"/>
      <c r="XR32" s="157"/>
      <c r="XS32" s="157"/>
      <c r="XT32" s="157"/>
      <c r="XU32" s="157"/>
      <c r="XV32" s="157"/>
      <c r="XW32" s="157"/>
      <c r="XX32" s="157"/>
      <c r="XY32" s="157"/>
      <c r="XZ32" s="157"/>
      <c r="YA32" s="157"/>
      <c r="YB32" s="157"/>
      <c r="YC32" s="157"/>
      <c r="YD32" s="157"/>
      <c r="YE32" s="157"/>
      <c r="YF32" s="157"/>
      <c r="YG32" s="157"/>
      <c r="YH32" s="157"/>
      <c r="YI32" s="157"/>
      <c r="YJ32" s="157"/>
      <c r="YK32" s="157"/>
      <c r="YL32" s="157"/>
      <c r="YM32" s="157"/>
      <c r="YN32" s="157"/>
      <c r="YO32" s="157"/>
      <c r="YP32" s="157"/>
      <c r="YQ32" s="157"/>
      <c r="YR32" s="157"/>
      <c r="YS32" s="157"/>
      <c r="YT32" s="157"/>
      <c r="YU32" s="157"/>
      <c r="YV32" s="157"/>
      <c r="YW32" s="157"/>
      <c r="YX32" s="157"/>
      <c r="YY32" s="157"/>
      <c r="YZ32" s="157"/>
      <c r="ZA32" s="157"/>
      <c r="ZB32" s="157"/>
      <c r="ZC32" s="157"/>
      <c r="ZD32" s="157"/>
      <c r="ZE32" s="157"/>
      <c r="ZF32" s="157"/>
      <c r="ZG32" s="157"/>
      <c r="ZH32" s="157"/>
      <c r="ZI32" s="157"/>
      <c r="ZJ32" s="157"/>
      <c r="ZK32" s="157"/>
      <c r="ZL32" s="157"/>
      <c r="ZM32" s="157"/>
      <c r="ZN32" s="157"/>
      <c r="ZO32" s="157"/>
      <c r="ZP32" s="157"/>
      <c r="ZQ32" s="157"/>
      <c r="ZR32" s="157"/>
      <c r="ZS32" s="157"/>
      <c r="ZT32" s="157"/>
      <c r="ZU32" s="157"/>
      <c r="ZV32" s="157"/>
      <c r="ZW32" s="157"/>
      <c r="ZX32" s="157"/>
      <c r="ZY32" s="157"/>
      <c r="ZZ32" s="157"/>
      <c r="AAA32" s="157"/>
      <c r="AAB32" s="157"/>
      <c r="AAC32" s="157"/>
      <c r="AAD32" s="157"/>
      <c r="AAE32" s="157"/>
      <c r="AAF32" s="157"/>
      <c r="AAG32" s="157"/>
      <c r="AAH32" s="157"/>
      <c r="AAI32" s="157"/>
      <c r="AAJ32" s="157"/>
      <c r="AAK32" s="157"/>
      <c r="AAL32" s="157"/>
      <c r="AAM32" s="157"/>
      <c r="AAN32" s="157"/>
      <c r="AAO32" s="157"/>
      <c r="AAP32" s="157"/>
      <c r="AAQ32" s="157"/>
      <c r="AAR32" s="157"/>
      <c r="AAS32" s="157"/>
      <c r="AAT32" s="157"/>
      <c r="AAU32" s="157"/>
      <c r="AAV32" s="157"/>
      <c r="AAW32" s="157"/>
      <c r="AAX32" s="157"/>
      <c r="AAY32" s="157"/>
      <c r="AAZ32" s="157"/>
      <c r="ABA32" s="157"/>
      <c r="ABB32" s="157"/>
      <c r="ABC32" s="157"/>
      <c r="ABD32" s="157"/>
      <c r="ABE32" s="157"/>
      <c r="ABF32" s="157"/>
      <c r="ABG32" s="157"/>
      <c r="ABH32" s="157"/>
      <c r="ABI32" s="157"/>
      <c r="ABJ32" s="157"/>
      <c r="ABK32" s="157"/>
      <c r="ABL32" s="157"/>
      <c r="ABM32" s="157"/>
      <c r="ABN32" s="157"/>
      <c r="ABO32" s="157"/>
      <c r="ABP32" s="157"/>
      <c r="ABQ32" s="157"/>
      <c r="ABR32" s="157"/>
      <c r="ABS32" s="157"/>
      <c r="ABT32" s="157"/>
      <c r="ABU32" s="157"/>
      <c r="ABV32" s="157"/>
      <c r="ABW32" s="157"/>
      <c r="ABX32" s="157"/>
      <c r="ABY32" s="157"/>
      <c r="ABZ32" s="157"/>
      <c r="ACA32" s="157"/>
      <c r="ACB32" s="157"/>
      <c r="ACC32" s="157"/>
      <c r="ACD32" s="157"/>
      <c r="ACE32" s="157"/>
      <c r="ACF32" s="157"/>
      <c r="ACG32" s="157"/>
      <c r="ACH32" s="157"/>
      <c r="ACI32" s="157"/>
      <c r="ACJ32" s="157"/>
      <c r="ACK32" s="157"/>
      <c r="ACL32" s="157"/>
      <c r="ACM32" s="157"/>
      <c r="ACN32" s="157"/>
      <c r="ACO32" s="157"/>
      <c r="ACP32" s="157"/>
      <c r="ACQ32" s="157"/>
      <c r="ACR32" s="157"/>
      <c r="ACS32" s="157"/>
      <c r="ACT32" s="157"/>
      <c r="ACU32" s="157"/>
      <c r="ACV32" s="157"/>
      <c r="ACW32" s="157"/>
      <c r="ACX32" s="157"/>
      <c r="ACY32" s="157"/>
      <c r="ACZ32" s="157"/>
      <c r="ADA32" s="157"/>
      <c r="ADB32" s="157"/>
      <c r="ADC32" s="157"/>
      <c r="ADD32" s="157"/>
      <c r="ADE32" s="157"/>
      <c r="ADF32" s="157"/>
      <c r="ADG32" s="157"/>
      <c r="ADH32" s="157"/>
      <c r="ADI32" s="157"/>
      <c r="ADJ32" s="157"/>
      <c r="ADK32" s="157"/>
      <c r="ADL32" s="157"/>
      <c r="ADM32" s="157"/>
      <c r="ADN32" s="157"/>
      <c r="ADO32" s="157"/>
      <c r="ADP32" s="157"/>
      <c r="ADQ32" s="157"/>
      <c r="ADR32" s="157"/>
      <c r="ADS32" s="157"/>
      <c r="ADT32" s="157"/>
      <c r="ADU32" s="157"/>
      <c r="ADV32" s="157"/>
      <c r="ADW32" s="157"/>
      <c r="ADX32" s="157"/>
      <c r="ADY32" s="157"/>
      <c r="ADZ32" s="157"/>
      <c r="AEA32" s="157"/>
      <c r="AEB32" s="157"/>
      <c r="AEC32" s="157"/>
      <c r="AED32" s="157"/>
      <c r="AEE32" s="157"/>
      <c r="AEF32" s="157"/>
      <c r="AEG32" s="157"/>
      <c r="AEH32" s="157"/>
      <c r="AEI32" s="157"/>
      <c r="AEJ32" s="157"/>
      <c r="AEK32" s="157"/>
      <c r="AEL32" s="157"/>
      <c r="AEM32" s="157"/>
      <c r="AEN32" s="157"/>
      <c r="AEO32" s="157"/>
      <c r="AEP32" s="157"/>
      <c r="AEQ32" s="157"/>
      <c r="AER32" s="157"/>
      <c r="AES32" s="157"/>
      <c r="AET32" s="157"/>
      <c r="AEU32" s="157"/>
      <c r="AEV32" s="157"/>
      <c r="AEW32" s="157"/>
      <c r="AEX32" s="157"/>
      <c r="AEY32" s="157"/>
      <c r="AEZ32" s="157"/>
      <c r="AFA32" s="157"/>
      <c r="AFB32" s="157"/>
      <c r="AFC32" s="157"/>
      <c r="AFD32" s="157"/>
      <c r="AFE32" s="157"/>
      <c r="AFF32" s="157"/>
      <c r="AFG32" s="157"/>
      <c r="AFH32" s="157"/>
      <c r="AFI32" s="157"/>
      <c r="AFJ32" s="157"/>
      <c r="AFK32" s="157"/>
      <c r="AFL32" s="157"/>
      <c r="AFM32" s="157"/>
      <c r="AFN32" s="157"/>
      <c r="AFO32" s="157"/>
      <c r="AFP32" s="157"/>
      <c r="AFQ32" s="157"/>
      <c r="AFR32" s="157"/>
      <c r="AFS32" s="157"/>
      <c r="AFT32" s="157"/>
      <c r="AFU32" s="157"/>
      <c r="AFV32" s="157"/>
      <c r="AFW32" s="157"/>
      <c r="AFX32" s="157"/>
      <c r="AFY32" s="157"/>
      <c r="AFZ32" s="157"/>
      <c r="AGA32" s="157"/>
      <c r="AGB32" s="157"/>
      <c r="AGC32" s="157"/>
      <c r="AGD32" s="157"/>
      <c r="AGE32" s="157"/>
      <c r="AGF32" s="157"/>
      <c r="AGG32" s="157"/>
      <c r="AGH32" s="157"/>
      <c r="AGI32" s="157"/>
      <c r="AGJ32" s="157"/>
      <c r="AGK32" s="157"/>
      <c r="AGL32" s="157"/>
      <c r="AGM32" s="157"/>
      <c r="AGN32" s="157"/>
      <c r="AGO32" s="157"/>
      <c r="AGP32" s="157"/>
      <c r="AGQ32" s="157"/>
      <c r="AGR32" s="157"/>
      <c r="AGS32" s="157"/>
      <c r="AGT32" s="157"/>
      <c r="AGU32" s="157"/>
      <c r="AGV32" s="157"/>
      <c r="AGW32" s="157"/>
      <c r="AGX32" s="157"/>
      <c r="AGY32" s="157"/>
      <c r="AGZ32" s="157"/>
      <c r="AHA32" s="157"/>
      <c r="AHB32" s="157"/>
      <c r="AHC32" s="157"/>
      <c r="AHD32" s="157"/>
      <c r="AHE32" s="157"/>
      <c r="AHF32" s="157"/>
      <c r="AHG32" s="157"/>
      <c r="AHH32" s="157"/>
      <c r="AHI32" s="157"/>
      <c r="AHJ32" s="157"/>
      <c r="AHK32" s="157"/>
      <c r="AHL32" s="157"/>
      <c r="AHM32" s="157"/>
      <c r="AHN32" s="157"/>
      <c r="AHO32" s="157"/>
      <c r="AHP32" s="157"/>
      <c r="AHQ32" s="157"/>
      <c r="AHR32" s="157"/>
      <c r="AHS32" s="157"/>
      <c r="AHT32" s="157"/>
      <c r="AHU32" s="157"/>
      <c r="AHV32" s="157"/>
      <c r="AHW32" s="157"/>
      <c r="AHX32" s="157"/>
      <c r="AHY32" s="157"/>
      <c r="AHZ32" s="157"/>
      <c r="AIA32" s="157"/>
      <c r="AIB32" s="157"/>
      <c r="AIC32" s="157"/>
      <c r="AID32" s="157"/>
      <c r="AIE32" s="157"/>
      <c r="AIF32" s="157"/>
      <c r="AIG32" s="157"/>
      <c r="AIH32" s="157"/>
      <c r="AII32" s="157"/>
      <c r="AIJ32" s="157"/>
      <c r="AIK32" s="157"/>
      <c r="AIL32" s="157"/>
      <c r="AIM32" s="157"/>
      <c r="AIN32" s="157"/>
      <c r="AIO32" s="157"/>
      <c r="AIP32" s="157"/>
      <c r="AIQ32" s="157"/>
      <c r="AIR32" s="157"/>
      <c r="AIS32" s="157"/>
      <c r="AIT32" s="157"/>
      <c r="AIU32" s="157"/>
      <c r="AIV32" s="157"/>
      <c r="AIW32" s="157"/>
      <c r="AIX32" s="157"/>
      <c r="AIY32" s="157"/>
      <c r="AIZ32" s="157"/>
      <c r="AJA32" s="157"/>
      <c r="AJB32" s="157"/>
      <c r="AJC32" s="157"/>
      <c r="AJD32" s="157"/>
      <c r="AJE32" s="157"/>
      <c r="AJF32" s="157"/>
      <c r="AJG32" s="157"/>
      <c r="AJH32" s="157"/>
      <c r="AJI32" s="157"/>
      <c r="AJJ32" s="157"/>
      <c r="AJK32" s="157"/>
      <c r="AJL32" s="157"/>
      <c r="AJM32" s="157"/>
      <c r="AJN32" s="157"/>
      <c r="AJO32" s="157"/>
      <c r="AJP32" s="157"/>
      <c r="AJQ32" s="157"/>
      <c r="AJR32" s="157"/>
      <c r="AJS32" s="157"/>
      <c r="AJT32" s="157"/>
      <c r="AJU32" s="157"/>
      <c r="AJV32" s="157"/>
      <c r="AJW32" s="157"/>
      <c r="AJX32" s="157"/>
      <c r="AJY32" s="157"/>
      <c r="AJZ32" s="157"/>
      <c r="AKA32" s="157"/>
      <c r="AKB32" s="157"/>
      <c r="AKC32" s="157"/>
      <c r="AKD32" s="157"/>
      <c r="AKE32" s="157"/>
      <c r="AKF32" s="157"/>
      <c r="AKG32" s="157"/>
      <c r="AKH32" s="157"/>
      <c r="AKI32" s="157"/>
      <c r="AKJ32" s="157"/>
      <c r="AKK32" s="157"/>
      <c r="AKL32" s="157"/>
      <c r="AKM32" s="157"/>
      <c r="AKN32" s="157"/>
      <c r="AKO32" s="157"/>
      <c r="AKP32" s="157"/>
      <c r="AKQ32" s="157"/>
      <c r="AKR32" s="157"/>
      <c r="AKS32" s="157"/>
      <c r="AKT32" s="157"/>
      <c r="AKU32" s="157"/>
      <c r="AKV32" s="157"/>
      <c r="AKW32" s="157"/>
      <c r="AKX32" s="157"/>
      <c r="AKY32" s="157"/>
      <c r="AKZ32" s="157"/>
      <c r="ALA32" s="157"/>
      <c r="ALB32" s="157"/>
      <c r="ALC32" s="157"/>
      <c r="ALD32" s="157"/>
      <c r="ALE32" s="157"/>
      <c r="ALF32" s="157"/>
      <c r="ALG32" s="157"/>
      <c r="ALH32" s="157"/>
      <c r="ALI32" s="157"/>
      <c r="ALJ32" s="157"/>
      <c r="ALK32" s="157"/>
      <c r="ALL32" s="157"/>
      <c r="ALM32" s="157"/>
      <c r="ALN32" s="157"/>
      <c r="ALO32" s="157"/>
      <c r="ALP32" s="157"/>
      <c r="ALQ32" s="157"/>
      <c r="ALR32" s="157"/>
      <c r="ALS32" s="157"/>
      <c r="ALT32" s="157"/>
      <c r="ALU32" s="157"/>
      <c r="ALV32" s="157"/>
      <c r="ALW32" s="157"/>
      <c r="ALX32" s="157"/>
      <c r="ALY32" s="157"/>
      <c r="ALZ32" s="157"/>
      <c r="AMA32" s="157"/>
      <c r="AMB32" s="157"/>
      <c r="AMC32" s="157"/>
      <c r="AMD32" s="157"/>
      <c r="AME32" s="157"/>
      <c r="AMF32" s="157"/>
      <c r="AMG32" s="157"/>
      <c r="AMH32" s="157"/>
      <c r="AMI32" s="157"/>
      <c r="AMJ32" s="157"/>
      <c r="AMK32" s="157"/>
      <c r="AML32" s="157"/>
      <c r="AMM32" s="157"/>
      <c r="AMN32" s="157"/>
      <c r="AMO32" s="157"/>
      <c r="AMP32" s="157"/>
      <c r="AMQ32" s="157"/>
      <c r="AMR32" s="157"/>
      <c r="AMS32" s="157"/>
      <c r="AMT32" s="157"/>
      <c r="AMU32" s="157"/>
      <c r="AMV32" s="157"/>
      <c r="AMW32" s="157"/>
      <c r="AMX32" s="157"/>
      <c r="AMY32" s="157"/>
      <c r="AMZ32" s="157"/>
      <c r="ANA32" s="157"/>
      <c r="ANB32" s="157"/>
      <c r="ANC32" s="157"/>
      <c r="AND32" s="157"/>
      <c r="ANE32" s="157"/>
      <c r="ANF32" s="157"/>
      <c r="ANG32" s="157"/>
      <c r="ANH32" s="157"/>
      <c r="ANI32" s="157"/>
      <c r="ANJ32" s="157"/>
      <c r="ANK32" s="157"/>
      <c r="ANL32" s="157"/>
      <c r="ANM32" s="157"/>
      <c r="ANN32" s="157"/>
      <c r="ANO32" s="157"/>
      <c r="ANP32" s="157"/>
      <c r="ANQ32" s="157"/>
      <c r="ANR32" s="157"/>
      <c r="ANS32" s="157"/>
      <c r="ANT32" s="157"/>
      <c r="ANU32" s="157"/>
      <c r="ANV32" s="157"/>
      <c r="ANW32" s="157"/>
      <c r="ANX32" s="157"/>
      <c r="ANY32" s="157"/>
      <c r="ANZ32" s="157"/>
      <c r="AOA32" s="157"/>
      <c r="AOB32" s="157"/>
      <c r="AOC32" s="157"/>
      <c r="AOD32" s="157"/>
      <c r="AOE32" s="157"/>
      <c r="AOF32" s="157"/>
      <c r="AOG32" s="157"/>
      <c r="AOH32" s="157"/>
      <c r="AOI32" s="157"/>
      <c r="AOJ32" s="157"/>
      <c r="AOK32" s="157"/>
      <c r="AOL32" s="157"/>
      <c r="AOM32" s="157"/>
      <c r="AON32" s="157"/>
      <c r="AOO32" s="157"/>
      <c r="AOP32" s="157"/>
      <c r="AOQ32" s="157"/>
      <c r="AOR32" s="157"/>
      <c r="AOS32" s="157"/>
      <c r="AOT32" s="157"/>
      <c r="AOU32" s="157"/>
      <c r="AOV32" s="157"/>
      <c r="AOW32" s="157"/>
      <c r="AOX32" s="157"/>
      <c r="AOY32" s="157"/>
      <c r="AOZ32" s="157"/>
      <c r="APA32" s="157"/>
      <c r="APB32" s="157"/>
      <c r="APC32" s="157"/>
      <c r="APD32" s="157"/>
      <c r="APE32" s="157"/>
    </row>
    <row r="33" spans="1:1097">
      <c r="A33" s="205"/>
      <c r="B33" s="190" t="s">
        <v>35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157"/>
      <c r="BP33" s="157"/>
      <c r="BQ33" s="157"/>
      <c r="BR33" s="157"/>
      <c r="BS33" s="157"/>
      <c r="BT33" s="157"/>
      <c r="BU33" s="157"/>
      <c r="BV33" s="157"/>
      <c r="BW33" s="157"/>
      <c r="BX33" s="157"/>
      <c r="BY33" s="157"/>
      <c r="BZ33" s="157"/>
      <c r="CA33" s="157"/>
      <c r="CB33" s="157"/>
      <c r="CC33" s="157"/>
      <c r="CD33" s="157"/>
      <c r="CE33" s="157"/>
      <c r="CF33" s="157"/>
      <c r="CG33" s="157"/>
      <c r="CH33" s="157"/>
      <c r="CI33" s="157"/>
      <c r="CJ33" s="157"/>
      <c r="CK33" s="157"/>
      <c r="CL33" s="157"/>
      <c r="CM33" s="157"/>
      <c r="CN33" s="157"/>
      <c r="CO33" s="157"/>
      <c r="CP33" s="157"/>
      <c r="CQ33" s="157"/>
      <c r="CR33" s="157"/>
      <c r="CS33" s="157"/>
      <c r="CT33" s="157"/>
      <c r="CU33" s="157"/>
      <c r="CV33" s="157"/>
      <c r="CW33" s="157"/>
      <c r="CX33" s="157"/>
      <c r="CY33" s="157"/>
      <c r="CZ33" s="157"/>
      <c r="DA33" s="157"/>
      <c r="DB33" s="157"/>
      <c r="DC33" s="157"/>
      <c r="DD33" s="157"/>
      <c r="DE33" s="157"/>
      <c r="DF33" s="157"/>
      <c r="DG33" s="157"/>
      <c r="DH33" s="157"/>
      <c r="DI33" s="157"/>
      <c r="DJ33" s="157"/>
      <c r="DK33" s="157"/>
      <c r="DL33" s="157"/>
      <c r="DM33" s="157"/>
      <c r="DN33" s="157"/>
      <c r="DO33" s="157"/>
      <c r="DP33" s="157"/>
      <c r="DQ33" s="157"/>
      <c r="DR33" s="157"/>
      <c r="DS33" s="157"/>
      <c r="DT33" s="157"/>
      <c r="DU33" s="157"/>
      <c r="DV33" s="157"/>
      <c r="DW33" s="157"/>
      <c r="DX33" s="157"/>
      <c r="DY33" s="157"/>
      <c r="DZ33" s="157"/>
      <c r="EA33" s="157"/>
      <c r="EB33" s="157"/>
      <c r="EC33" s="157"/>
      <c r="ED33" s="157" t="s">
        <v>228</v>
      </c>
      <c r="EE33" s="157"/>
      <c r="EF33" s="157"/>
      <c r="EG33" s="157" t="s">
        <v>230</v>
      </c>
      <c r="EH33" s="157"/>
      <c r="EI33" s="157"/>
      <c r="EJ33" s="157" t="s">
        <v>231</v>
      </c>
      <c r="EK33" s="157" t="s">
        <v>239</v>
      </c>
      <c r="EL33" s="157" t="s">
        <v>235</v>
      </c>
      <c r="EM33" s="157" t="s">
        <v>240</v>
      </c>
      <c r="EN33" s="157" t="s">
        <v>240</v>
      </c>
      <c r="EO33" s="157"/>
      <c r="EP33" s="157"/>
      <c r="EQ33" s="157"/>
      <c r="ER33" s="157" t="s">
        <v>241</v>
      </c>
      <c r="ES33" s="157" t="s">
        <v>240</v>
      </c>
      <c r="ET33" s="157" t="s">
        <v>240</v>
      </c>
      <c r="EU33" s="157"/>
      <c r="EV33" s="157"/>
      <c r="EW33" s="157"/>
      <c r="EX33" s="157" t="s">
        <v>243</v>
      </c>
      <c r="EY33" s="157" t="s">
        <v>240</v>
      </c>
      <c r="EZ33" s="157" t="s">
        <v>247</v>
      </c>
      <c r="FA33" s="157" t="s">
        <v>247</v>
      </c>
      <c r="FB33" s="157" t="s">
        <v>247</v>
      </c>
      <c r="FC33" s="157" t="s">
        <v>247</v>
      </c>
      <c r="FD33" s="157" t="s">
        <v>247</v>
      </c>
      <c r="FE33" s="157" t="s">
        <v>248</v>
      </c>
      <c r="FF33" s="157" t="s">
        <v>247</v>
      </c>
      <c r="FG33" s="157" t="s">
        <v>245</v>
      </c>
      <c r="FH33" s="157" t="s">
        <v>246</v>
      </c>
      <c r="FI33" s="157" t="s">
        <v>240</v>
      </c>
      <c r="FJ33" s="157"/>
      <c r="FK33" s="157"/>
      <c r="FL33" s="157"/>
      <c r="FM33" s="157"/>
      <c r="FN33" s="157"/>
      <c r="FO33" s="157"/>
      <c r="FP33" s="157"/>
      <c r="FQ33" s="157"/>
      <c r="FR33" s="157"/>
      <c r="FS33" s="157"/>
      <c r="FT33" s="157"/>
      <c r="FU33" s="157"/>
      <c r="FV33" s="157"/>
      <c r="FW33" s="157"/>
      <c r="FX33" s="157"/>
      <c r="FY33" s="157"/>
      <c r="FZ33" s="157"/>
      <c r="GA33" s="157"/>
      <c r="GB33" s="157"/>
      <c r="GC33" s="157"/>
      <c r="GD33" s="157"/>
      <c r="GE33" s="157"/>
      <c r="GF33" s="157"/>
      <c r="GG33" s="157"/>
      <c r="GH33" s="157"/>
      <c r="GI33" s="157"/>
      <c r="GJ33" s="157"/>
      <c r="GK33" s="157"/>
      <c r="GL33" s="157"/>
      <c r="GM33" s="157"/>
      <c r="GN33" s="157"/>
      <c r="GO33" s="157"/>
      <c r="GP33" s="157"/>
      <c r="GQ33" s="157"/>
      <c r="GR33" s="157"/>
      <c r="GS33" s="157"/>
      <c r="GT33" s="157"/>
      <c r="GU33" s="157"/>
      <c r="GV33" s="157"/>
      <c r="GW33" s="157"/>
      <c r="GX33" s="157"/>
      <c r="GY33" s="157"/>
      <c r="GZ33" s="157"/>
      <c r="HA33" s="157"/>
      <c r="HB33" s="157"/>
      <c r="HC33" s="157"/>
      <c r="HD33" s="157"/>
      <c r="HE33" s="157"/>
      <c r="HF33" s="157"/>
      <c r="HG33" s="157"/>
      <c r="HH33" s="157"/>
      <c r="HI33" s="157"/>
      <c r="HJ33" s="157"/>
      <c r="HK33" s="157"/>
      <c r="HL33" s="157"/>
      <c r="HM33" s="157"/>
      <c r="HN33" s="157"/>
      <c r="HO33" s="157"/>
      <c r="HP33" s="157"/>
      <c r="HQ33" s="157"/>
      <c r="HR33" s="157"/>
      <c r="HS33" s="157"/>
      <c r="HT33" s="157"/>
      <c r="HU33" s="157"/>
      <c r="HV33" s="157"/>
      <c r="HW33" s="157"/>
      <c r="HX33" s="157"/>
      <c r="HY33" s="157"/>
      <c r="HZ33" s="157"/>
      <c r="IA33" s="157"/>
      <c r="IB33" s="157"/>
      <c r="IC33" s="157"/>
      <c r="ID33" s="157"/>
      <c r="IE33" s="157"/>
      <c r="IF33" s="157"/>
      <c r="IG33" s="157"/>
      <c r="IH33" s="157"/>
      <c r="II33" s="157"/>
      <c r="IJ33" s="157"/>
      <c r="IK33" s="157"/>
      <c r="IL33" s="157"/>
      <c r="IM33" s="157"/>
      <c r="IN33" s="157"/>
      <c r="IO33" s="157"/>
      <c r="IP33" s="157"/>
      <c r="IQ33" s="157"/>
      <c r="IR33" s="157"/>
      <c r="IS33" s="157"/>
      <c r="IT33" s="157"/>
      <c r="IU33" s="157"/>
      <c r="IV33" s="157"/>
      <c r="IW33" s="157"/>
      <c r="IX33" s="157"/>
      <c r="IY33" s="157"/>
      <c r="IZ33" s="157"/>
      <c r="JA33" s="157"/>
      <c r="JB33" s="157"/>
      <c r="JC33" s="157"/>
      <c r="JD33" s="157"/>
      <c r="JE33" s="157"/>
      <c r="JF33" s="157"/>
      <c r="JG33" s="157"/>
      <c r="JH33" s="157"/>
      <c r="JI33" s="157"/>
      <c r="JJ33" s="157"/>
      <c r="JK33" s="157"/>
      <c r="JL33" s="157"/>
      <c r="JM33" s="157"/>
      <c r="JN33" s="157"/>
      <c r="JO33" s="157"/>
      <c r="JP33" s="157"/>
      <c r="JQ33" s="157"/>
      <c r="JR33" s="157"/>
      <c r="JS33" s="157"/>
      <c r="JT33" s="157"/>
      <c r="JU33" s="157"/>
      <c r="JV33" s="157"/>
      <c r="JW33" s="157"/>
      <c r="JX33" s="157"/>
      <c r="JY33" s="157"/>
      <c r="JZ33" s="157"/>
      <c r="KA33" s="157"/>
      <c r="KB33" s="157"/>
      <c r="KC33" s="157"/>
      <c r="KD33" s="157"/>
      <c r="KE33" s="157"/>
      <c r="KF33" s="157"/>
      <c r="KG33" s="157"/>
      <c r="KH33" s="157"/>
      <c r="KI33" s="157"/>
      <c r="KJ33" s="157"/>
      <c r="KK33" s="157"/>
      <c r="KL33" s="157"/>
      <c r="KM33" s="157"/>
      <c r="KN33" s="157"/>
      <c r="KO33" s="157"/>
      <c r="KP33" s="157"/>
      <c r="KQ33" s="157"/>
      <c r="KR33" s="157"/>
      <c r="KS33" s="157"/>
      <c r="KT33" s="157"/>
      <c r="KU33" s="157"/>
      <c r="KV33" s="157"/>
      <c r="KW33" s="157"/>
      <c r="KX33" s="157"/>
      <c r="KY33" s="157"/>
      <c r="KZ33" s="157"/>
      <c r="LA33" s="157"/>
      <c r="LB33" s="157"/>
      <c r="LC33" s="157"/>
      <c r="LD33" s="157"/>
      <c r="LE33" s="157"/>
      <c r="LF33" s="157"/>
      <c r="LG33" s="157"/>
      <c r="LH33" s="157"/>
      <c r="LI33" s="157"/>
      <c r="LJ33" s="157"/>
      <c r="LK33" s="157"/>
      <c r="LL33" s="157"/>
      <c r="LM33" s="157"/>
      <c r="LN33" s="157"/>
      <c r="LO33" s="157"/>
      <c r="LP33" s="157"/>
      <c r="LQ33" s="157"/>
      <c r="LR33" s="157"/>
      <c r="LS33" s="157"/>
      <c r="LT33" s="157"/>
      <c r="LU33" s="157"/>
      <c r="LV33" s="157"/>
      <c r="LW33" s="157"/>
      <c r="LX33" s="157"/>
      <c r="LY33" s="157"/>
      <c r="LZ33" s="157"/>
      <c r="MA33" s="157"/>
      <c r="MB33" s="157"/>
      <c r="MC33" s="157"/>
      <c r="MD33" s="157"/>
      <c r="ME33" s="157"/>
      <c r="MF33" s="157"/>
      <c r="MG33" s="157"/>
      <c r="MH33" s="157"/>
      <c r="MI33" s="157"/>
      <c r="MJ33" s="157"/>
      <c r="MK33" s="157"/>
      <c r="ML33" s="157"/>
      <c r="MM33" s="157"/>
      <c r="MN33" s="157"/>
      <c r="MO33" s="157"/>
      <c r="MP33" s="157"/>
      <c r="MQ33" s="157"/>
      <c r="MR33" s="157"/>
      <c r="MS33" s="157"/>
      <c r="MT33" s="157"/>
      <c r="MU33" s="157"/>
      <c r="MV33" s="157"/>
      <c r="MW33" s="157"/>
      <c r="MX33" s="157"/>
      <c r="MY33" s="157"/>
      <c r="MZ33" s="157"/>
      <c r="NA33" s="157"/>
      <c r="NB33" s="157"/>
      <c r="NC33" s="157"/>
      <c r="ND33" s="157"/>
      <c r="NE33" s="157"/>
      <c r="NF33" s="157"/>
      <c r="NG33" s="157"/>
      <c r="NH33" s="157"/>
      <c r="NI33" s="157"/>
      <c r="NJ33" s="157"/>
      <c r="NK33" s="157"/>
      <c r="NL33" s="157"/>
      <c r="NM33" s="157"/>
      <c r="NN33" s="157"/>
      <c r="NO33" s="157"/>
      <c r="NP33" s="157"/>
      <c r="NQ33" s="157"/>
      <c r="NR33" s="157"/>
      <c r="NS33" s="157"/>
      <c r="NT33" s="157"/>
      <c r="NU33" s="157"/>
      <c r="NV33" s="157"/>
      <c r="NW33" s="157"/>
      <c r="NX33" s="157"/>
      <c r="NY33" s="157"/>
      <c r="NZ33" s="157"/>
      <c r="OA33" s="157"/>
      <c r="OB33" s="157"/>
      <c r="OC33" s="157"/>
      <c r="OD33" s="157"/>
      <c r="OE33" s="157"/>
      <c r="OF33" s="157"/>
      <c r="OG33" s="157"/>
      <c r="OH33" s="157"/>
      <c r="OI33" s="157"/>
      <c r="OJ33" s="157"/>
      <c r="OK33" s="157"/>
      <c r="OL33" s="157"/>
      <c r="OM33" s="157"/>
      <c r="ON33" s="157"/>
      <c r="OO33" s="157"/>
      <c r="OP33" s="157"/>
      <c r="OQ33" s="157"/>
      <c r="OR33" s="157"/>
      <c r="OS33" s="157"/>
      <c r="OT33" s="157"/>
      <c r="OU33" s="157"/>
      <c r="OV33" s="157"/>
      <c r="OW33" s="157"/>
      <c r="OX33" s="157"/>
      <c r="OY33" s="157"/>
      <c r="OZ33" s="157"/>
      <c r="PA33" s="157"/>
      <c r="PB33" s="157"/>
      <c r="PC33" s="157"/>
      <c r="PD33" s="157"/>
      <c r="PE33" s="157"/>
      <c r="PF33" s="157"/>
      <c r="PG33" s="157"/>
      <c r="PH33" s="157"/>
      <c r="PI33" s="157"/>
      <c r="PJ33" s="157"/>
      <c r="PK33" s="157"/>
      <c r="PL33" s="157"/>
      <c r="PM33" s="157"/>
      <c r="PN33" s="157"/>
      <c r="PO33" s="157"/>
      <c r="PP33" s="157"/>
      <c r="PQ33" s="157"/>
      <c r="PR33" s="157"/>
      <c r="PS33" s="157"/>
      <c r="PT33" s="157"/>
      <c r="PU33" s="157"/>
      <c r="PV33" s="157"/>
      <c r="PW33" s="157"/>
      <c r="PX33" s="157"/>
      <c r="PY33" s="157"/>
      <c r="PZ33" s="157"/>
      <c r="QA33" s="157"/>
      <c r="QB33" s="157"/>
      <c r="QC33" s="157"/>
      <c r="QD33" s="157"/>
      <c r="QE33" s="157"/>
      <c r="QF33" s="157"/>
      <c r="QG33" s="157"/>
      <c r="QH33" s="157"/>
      <c r="QI33" s="157"/>
      <c r="QJ33" s="157"/>
      <c r="QK33" s="157"/>
      <c r="QL33" s="157"/>
      <c r="QM33" s="157"/>
      <c r="QN33" s="157"/>
      <c r="QO33" s="157"/>
      <c r="QP33" s="157"/>
      <c r="QQ33" s="157"/>
      <c r="QR33" s="157"/>
      <c r="QS33" s="157"/>
      <c r="QT33" s="157"/>
      <c r="QU33" s="157"/>
      <c r="QV33" s="157"/>
      <c r="QW33" s="157"/>
      <c r="QX33" s="157"/>
      <c r="QY33" s="157"/>
      <c r="QZ33" s="157"/>
      <c r="RA33" s="157"/>
      <c r="RB33" s="157"/>
      <c r="RC33" s="157"/>
      <c r="RD33" s="157"/>
      <c r="RE33" s="157"/>
      <c r="RF33" s="157"/>
      <c r="RG33" s="157"/>
      <c r="RH33" s="157"/>
      <c r="RI33" s="157"/>
      <c r="RJ33" s="157"/>
      <c r="RK33" s="157"/>
      <c r="RL33" s="157"/>
      <c r="RM33" s="157"/>
      <c r="RN33" s="157"/>
      <c r="RO33" s="157"/>
      <c r="RP33" s="157"/>
      <c r="RQ33" s="157"/>
      <c r="RR33" s="157"/>
      <c r="RS33" s="157"/>
      <c r="RT33" s="157"/>
      <c r="RU33" s="157"/>
      <c r="RV33" s="157"/>
      <c r="RW33" s="157"/>
      <c r="RX33" s="157"/>
      <c r="RY33" s="157"/>
      <c r="RZ33" s="157"/>
      <c r="SA33" s="157"/>
      <c r="SB33" s="157"/>
      <c r="SC33" s="157"/>
      <c r="SD33" s="157"/>
      <c r="SE33" s="157"/>
      <c r="SF33" s="157"/>
      <c r="SG33" s="157"/>
      <c r="SH33" s="157"/>
      <c r="SI33" s="157"/>
      <c r="SJ33" s="157"/>
      <c r="SK33" s="157"/>
      <c r="SL33" s="157"/>
      <c r="SM33" s="157"/>
      <c r="SN33" s="157"/>
      <c r="SO33" s="157"/>
      <c r="SP33" s="157"/>
      <c r="SQ33" s="157"/>
      <c r="SR33" s="157"/>
      <c r="SS33" s="157"/>
      <c r="ST33" s="157"/>
      <c r="SU33" s="157"/>
      <c r="SV33" s="157"/>
      <c r="SW33" s="157"/>
      <c r="SX33" s="157"/>
      <c r="SY33" s="157"/>
      <c r="SZ33" s="157"/>
      <c r="TA33" s="157"/>
      <c r="TB33" s="157"/>
      <c r="TC33" s="157"/>
      <c r="TD33" s="157"/>
      <c r="TE33" s="157"/>
      <c r="TF33" s="157"/>
      <c r="TG33" s="157"/>
      <c r="TH33" s="157"/>
      <c r="TI33" s="157"/>
      <c r="TJ33" s="157"/>
      <c r="TK33" s="157"/>
      <c r="TL33" s="157"/>
      <c r="TM33" s="157"/>
      <c r="TN33" s="157"/>
      <c r="TO33" s="157"/>
      <c r="TP33" s="157"/>
      <c r="TQ33" s="157"/>
      <c r="TR33" s="157"/>
      <c r="TS33" s="157"/>
      <c r="TT33" s="157"/>
      <c r="TU33" s="157"/>
      <c r="TV33" s="157"/>
      <c r="TW33" s="157"/>
      <c r="TX33" s="157"/>
      <c r="TY33" s="157"/>
      <c r="TZ33" s="157"/>
      <c r="UA33" s="157"/>
      <c r="UB33" s="157"/>
      <c r="UC33" s="157"/>
      <c r="UD33" s="157"/>
      <c r="UE33" s="157"/>
      <c r="UF33" s="157"/>
      <c r="UG33" s="157"/>
      <c r="UH33" s="157"/>
      <c r="UI33" s="157"/>
      <c r="UJ33" s="157"/>
      <c r="UK33" s="157"/>
      <c r="UL33" s="157"/>
      <c r="UM33" s="157"/>
      <c r="UN33" s="157"/>
      <c r="UO33" s="157"/>
      <c r="UP33" s="157"/>
      <c r="UQ33" s="157"/>
      <c r="UR33" s="157"/>
      <c r="US33" s="157"/>
      <c r="UT33" s="157"/>
      <c r="UU33" s="157"/>
      <c r="UV33" s="157"/>
      <c r="UW33" s="157"/>
      <c r="UX33" s="157"/>
      <c r="UY33" s="157"/>
      <c r="UZ33" s="157"/>
      <c r="VA33" s="157"/>
      <c r="VB33" s="157"/>
      <c r="VC33" s="157"/>
      <c r="VD33" s="157"/>
      <c r="VE33" s="157"/>
      <c r="VF33" s="157"/>
      <c r="VG33" s="157"/>
      <c r="VH33" s="157"/>
      <c r="VI33" s="157"/>
      <c r="VJ33" s="157"/>
      <c r="VK33" s="157"/>
      <c r="VL33" s="157"/>
      <c r="VM33" s="157"/>
      <c r="VN33" s="157"/>
      <c r="VO33" s="157"/>
      <c r="VP33" s="157"/>
      <c r="VQ33" s="157"/>
      <c r="VR33" s="157"/>
      <c r="VS33" s="157"/>
      <c r="VT33" s="157"/>
      <c r="VU33" s="157"/>
      <c r="VV33" s="157"/>
      <c r="VW33" s="157"/>
      <c r="VX33" s="157"/>
      <c r="VY33" s="157"/>
      <c r="VZ33" s="157"/>
      <c r="WA33" s="157"/>
      <c r="WB33" s="157"/>
      <c r="WC33" s="157"/>
      <c r="WD33" s="157"/>
      <c r="WE33" s="157"/>
      <c r="WF33" s="157"/>
      <c r="WG33" s="157"/>
      <c r="WH33" s="157"/>
      <c r="WI33" s="157"/>
      <c r="WJ33" s="157"/>
      <c r="WK33" s="157"/>
      <c r="WL33" s="157"/>
      <c r="WM33" s="157"/>
      <c r="WN33" s="157"/>
      <c r="WO33" s="157"/>
      <c r="WP33" s="157"/>
      <c r="WQ33" s="157"/>
      <c r="WR33" s="157"/>
      <c r="WS33" s="157"/>
      <c r="WT33" s="157"/>
      <c r="WU33" s="157"/>
      <c r="WV33" s="157"/>
      <c r="WW33" s="157"/>
      <c r="WX33" s="157"/>
      <c r="WY33" s="157"/>
      <c r="WZ33" s="157"/>
      <c r="XA33" s="157"/>
      <c r="XB33" s="157"/>
      <c r="XC33" s="157"/>
      <c r="XD33" s="157"/>
      <c r="XE33" s="157"/>
      <c r="XF33" s="157"/>
      <c r="XG33" s="157"/>
      <c r="XH33" s="157"/>
      <c r="XI33" s="157"/>
      <c r="XJ33" s="157"/>
      <c r="XK33" s="157"/>
      <c r="XL33" s="157"/>
      <c r="XM33" s="157"/>
      <c r="XN33" s="157"/>
      <c r="XO33" s="157"/>
      <c r="XP33" s="157"/>
      <c r="XQ33" s="157"/>
      <c r="XR33" s="157"/>
      <c r="XS33" s="157"/>
      <c r="XT33" s="157"/>
      <c r="XU33" s="157"/>
      <c r="XV33" s="157"/>
      <c r="XW33" s="157"/>
      <c r="XX33" s="157"/>
      <c r="XY33" s="157"/>
      <c r="XZ33" s="157"/>
      <c r="YA33" s="157"/>
      <c r="YB33" s="157"/>
      <c r="YC33" s="157"/>
      <c r="YD33" s="157"/>
      <c r="YE33" s="157"/>
      <c r="YF33" s="157"/>
      <c r="YG33" s="157"/>
      <c r="YH33" s="157"/>
      <c r="YI33" s="157"/>
      <c r="YJ33" s="157"/>
      <c r="YK33" s="157"/>
      <c r="YL33" s="157"/>
      <c r="YM33" s="157"/>
      <c r="YN33" s="157"/>
      <c r="YO33" s="157"/>
      <c r="YP33" s="157"/>
      <c r="YQ33" s="157"/>
      <c r="YR33" s="157"/>
      <c r="YS33" s="157"/>
      <c r="YT33" s="157"/>
      <c r="YU33" s="157"/>
      <c r="YV33" s="157"/>
      <c r="YW33" s="157"/>
      <c r="YX33" s="157"/>
      <c r="YY33" s="157"/>
      <c r="YZ33" s="157"/>
      <c r="ZA33" s="157"/>
      <c r="ZB33" s="157"/>
      <c r="ZC33" s="157"/>
      <c r="ZD33" s="157"/>
      <c r="ZE33" s="157"/>
      <c r="ZF33" s="157"/>
      <c r="ZG33" s="157"/>
      <c r="ZH33" s="157"/>
      <c r="ZI33" s="157"/>
      <c r="ZJ33" s="157"/>
      <c r="ZK33" s="157"/>
      <c r="ZL33" s="157"/>
      <c r="ZM33" s="157"/>
      <c r="ZN33" s="157"/>
      <c r="ZO33" s="157"/>
      <c r="ZP33" s="157"/>
      <c r="ZQ33" s="157"/>
      <c r="ZR33" s="157"/>
      <c r="ZS33" s="157"/>
      <c r="ZT33" s="157"/>
      <c r="ZU33" s="157"/>
      <c r="ZV33" s="157"/>
      <c r="ZW33" s="157"/>
      <c r="ZX33" s="157"/>
      <c r="ZY33" s="157"/>
      <c r="ZZ33" s="157"/>
      <c r="AAA33" s="157"/>
      <c r="AAB33" s="157"/>
      <c r="AAC33" s="157"/>
      <c r="AAD33" s="157"/>
      <c r="AAE33" s="157"/>
      <c r="AAF33" s="157"/>
      <c r="AAG33" s="157"/>
      <c r="AAH33" s="157"/>
      <c r="AAI33" s="157"/>
      <c r="AAJ33" s="157"/>
      <c r="AAK33" s="157"/>
      <c r="AAL33" s="157"/>
      <c r="AAM33" s="157"/>
      <c r="AAN33" s="157"/>
      <c r="AAO33" s="157"/>
      <c r="AAP33" s="157"/>
      <c r="AAQ33" s="157"/>
      <c r="AAR33" s="157"/>
      <c r="AAS33" s="157"/>
      <c r="AAT33" s="157"/>
      <c r="AAU33" s="157"/>
      <c r="AAV33" s="157"/>
      <c r="AAW33" s="157"/>
      <c r="AAX33" s="157"/>
      <c r="AAY33" s="157"/>
      <c r="AAZ33" s="157"/>
      <c r="ABA33" s="157"/>
      <c r="ABB33" s="157"/>
      <c r="ABC33" s="157"/>
      <c r="ABD33" s="157"/>
      <c r="ABE33" s="157"/>
      <c r="ABF33" s="157"/>
      <c r="ABG33" s="157"/>
      <c r="ABH33" s="157"/>
      <c r="ABI33" s="157"/>
      <c r="ABJ33" s="157"/>
      <c r="ABK33" s="157"/>
      <c r="ABL33" s="157"/>
      <c r="ABM33" s="157"/>
      <c r="ABN33" s="157"/>
      <c r="ABO33" s="157"/>
      <c r="ABP33" s="157"/>
      <c r="ABQ33" s="157"/>
      <c r="ABR33" s="157"/>
      <c r="ABS33" s="157"/>
      <c r="ABT33" s="157"/>
      <c r="ABU33" s="157"/>
      <c r="ABV33" s="157"/>
      <c r="ABW33" s="157"/>
      <c r="ABX33" s="157"/>
      <c r="ABY33" s="157"/>
      <c r="ABZ33" s="157"/>
      <c r="ACA33" s="157"/>
      <c r="ACB33" s="157"/>
      <c r="ACC33" s="157"/>
      <c r="ACD33" s="157"/>
      <c r="ACE33" s="157"/>
      <c r="ACF33" s="157"/>
      <c r="ACG33" s="157"/>
      <c r="ACH33" s="157"/>
      <c r="ACI33" s="157"/>
      <c r="ACJ33" s="157"/>
      <c r="ACK33" s="157"/>
      <c r="ACL33" s="157"/>
      <c r="ACM33" s="157"/>
      <c r="ACN33" s="157"/>
      <c r="ACO33" s="157"/>
      <c r="ACP33" s="157"/>
      <c r="ACQ33" s="157"/>
      <c r="ACR33" s="157"/>
      <c r="ACS33" s="157"/>
      <c r="ACT33" s="157"/>
      <c r="ACU33" s="157"/>
      <c r="ACV33" s="157"/>
      <c r="ACW33" s="157"/>
      <c r="ACX33" s="157"/>
      <c r="ACY33" s="157"/>
      <c r="ACZ33" s="157"/>
      <c r="ADA33" s="157"/>
      <c r="ADB33" s="157"/>
      <c r="ADC33" s="157"/>
      <c r="ADD33" s="157"/>
      <c r="ADE33" s="157"/>
      <c r="ADF33" s="157"/>
      <c r="ADG33" s="157"/>
      <c r="ADH33" s="157"/>
      <c r="ADI33" s="157"/>
      <c r="ADJ33" s="157"/>
      <c r="ADK33" s="157"/>
      <c r="ADL33" s="157"/>
      <c r="ADM33" s="157"/>
      <c r="ADN33" s="157"/>
      <c r="ADO33" s="157"/>
      <c r="ADP33" s="157"/>
      <c r="ADQ33" s="157"/>
      <c r="ADR33" s="157"/>
      <c r="ADS33" s="157"/>
      <c r="ADT33" s="157"/>
      <c r="ADU33" s="157"/>
      <c r="ADV33" s="157"/>
      <c r="ADW33" s="157"/>
      <c r="ADX33" s="157"/>
      <c r="ADY33" s="157"/>
      <c r="ADZ33" s="157"/>
      <c r="AEA33" s="157"/>
      <c r="AEB33" s="157"/>
      <c r="AEC33" s="157"/>
      <c r="AED33" s="157"/>
      <c r="AEE33" s="157"/>
      <c r="AEF33" s="157"/>
      <c r="AEG33" s="157"/>
      <c r="AEH33" s="157"/>
      <c r="AEI33" s="157"/>
      <c r="AEJ33" s="157"/>
      <c r="AEK33" s="157"/>
      <c r="AEL33" s="157"/>
      <c r="AEM33" s="157"/>
      <c r="AEN33" s="157"/>
      <c r="AEO33" s="157"/>
      <c r="AEP33" s="157"/>
      <c r="AEQ33" s="157"/>
      <c r="AER33" s="157"/>
      <c r="AES33" s="157"/>
      <c r="AET33" s="157"/>
      <c r="AEU33" s="157"/>
      <c r="AEV33" s="157"/>
      <c r="AEW33" s="157"/>
      <c r="AEX33" s="157"/>
      <c r="AEY33" s="157"/>
      <c r="AEZ33" s="157"/>
      <c r="AFA33" s="157"/>
      <c r="AFB33" s="157"/>
      <c r="AFC33" s="157"/>
      <c r="AFD33" s="157"/>
      <c r="AFE33" s="157"/>
      <c r="AFF33" s="157"/>
      <c r="AFG33" s="157"/>
      <c r="AFH33" s="157"/>
      <c r="AFI33" s="157"/>
      <c r="AFJ33" s="157"/>
      <c r="AFK33" s="157"/>
      <c r="AFL33" s="157"/>
      <c r="AFM33" s="157"/>
      <c r="AFN33" s="157"/>
      <c r="AFO33" s="157"/>
      <c r="AFP33" s="157"/>
      <c r="AFQ33" s="157"/>
      <c r="AFR33" s="157"/>
      <c r="AFS33" s="157"/>
      <c r="AFT33" s="157"/>
      <c r="AFU33" s="157"/>
      <c r="AFV33" s="157"/>
      <c r="AFW33" s="157"/>
      <c r="AFX33" s="157"/>
      <c r="AFY33" s="157"/>
      <c r="AFZ33" s="157"/>
      <c r="AGA33" s="157"/>
      <c r="AGB33" s="157"/>
      <c r="AGC33" s="157"/>
      <c r="AGD33" s="157"/>
      <c r="AGE33" s="157"/>
      <c r="AGF33" s="157"/>
      <c r="AGG33" s="157"/>
      <c r="AGH33" s="157"/>
      <c r="AGI33" s="157"/>
      <c r="AGJ33" s="157"/>
      <c r="AGK33" s="157"/>
      <c r="AGL33" s="157"/>
      <c r="AGM33" s="157"/>
      <c r="AGN33" s="157"/>
      <c r="AGO33" s="157"/>
      <c r="AGP33" s="157"/>
      <c r="AGQ33" s="157"/>
      <c r="AGR33" s="157"/>
      <c r="AGS33" s="157"/>
      <c r="AGT33" s="157"/>
      <c r="AGU33" s="157"/>
      <c r="AGV33" s="157"/>
      <c r="AGW33" s="157"/>
      <c r="AGX33" s="157"/>
      <c r="AGY33" s="157"/>
      <c r="AGZ33" s="157"/>
      <c r="AHA33" s="157"/>
      <c r="AHB33" s="157"/>
      <c r="AHC33" s="157"/>
      <c r="AHD33" s="157"/>
      <c r="AHE33" s="157"/>
      <c r="AHF33" s="157"/>
      <c r="AHG33" s="157"/>
      <c r="AHH33" s="157"/>
      <c r="AHI33" s="157"/>
      <c r="AHJ33" s="157"/>
      <c r="AHK33" s="157"/>
      <c r="AHL33" s="157"/>
      <c r="AHM33" s="157"/>
      <c r="AHN33" s="157"/>
      <c r="AHO33" s="157"/>
      <c r="AHP33" s="157"/>
      <c r="AHQ33" s="157"/>
      <c r="AHR33" s="157"/>
      <c r="AHS33" s="157"/>
      <c r="AHT33" s="157"/>
      <c r="AHU33" s="157"/>
      <c r="AHV33" s="157"/>
      <c r="AHW33" s="157"/>
      <c r="AHX33" s="157"/>
      <c r="AHY33" s="157"/>
      <c r="AHZ33" s="157"/>
      <c r="AIA33" s="157"/>
      <c r="AIB33" s="157"/>
      <c r="AIC33" s="157"/>
      <c r="AID33" s="157"/>
      <c r="AIE33" s="157"/>
      <c r="AIF33" s="157"/>
      <c r="AIG33" s="157"/>
      <c r="AIH33" s="157"/>
      <c r="AII33" s="157"/>
      <c r="AIJ33" s="157"/>
      <c r="AIK33" s="157"/>
      <c r="AIL33" s="157"/>
      <c r="AIM33" s="157"/>
      <c r="AIN33" s="157"/>
      <c r="AIO33" s="157"/>
      <c r="AIP33" s="157"/>
      <c r="AIQ33" s="157"/>
      <c r="AIR33" s="157"/>
      <c r="AIS33" s="157"/>
      <c r="AIT33" s="157"/>
      <c r="AIU33" s="157"/>
      <c r="AIV33" s="157"/>
      <c r="AIW33" s="157"/>
      <c r="AIX33" s="157"/>
      <c r="AIY33" s="157"/>
      <c r="AIZ33" s="157"/>
      <c r="AJA33" s="157"/>
      <c r="AJB33" s="157"/>
      <c r="AJC33" s="157"/>
      <c r="AJD33" s="157"/>
      <c r="AJE33" s="157"/>
      <c r="AJF33" s="157"/>
      <c r="AJG33" s="157"/>
      <c r="AJH33" s="157"/>
      <c r="AJI33" s="157"/>
      <c r="AJJ33" s="157"/>
      <c r="AJK33" s="157"/>
      <c r="AJL33" s="157"/>
      <c r="AJM33" s="157"/>
      <c r="AJN33" s="157"/>
      <c r="AJO33" s="157"/>
      <c r="AJP33" s="157"/>
      <c r="AJQ33" s="157"/>
      <c r="AJR33" s="157"/>
      <c r="AJS33" s="157"/>
      <c r="AJT33" s="157"/>
      <c r="AJU33" s="157"/>
      <c r="AJV33" s="157"/>
      <c r="AJW33" s="157"/>
      <c r="AJX33" s="157"/>
      <c r="AJY33" s="157"/>
      <c r="AJZ33" s="157"/>
      <c r="AKA33" s="157"/>
      <c r="AKB33" s="157"/>
      <c r="AKC33" s="157"/>
      <c r="AKD33" s="157"/>
      <c r="AKE33" s="157"/>
      <c r="AKF33" s="157"/>
      <c r="AKG33" s="157"/>
      <c r="AKH33" s="157"/>
      <c r="AKI33" s="157"/>
      <c r="AKJ33" s="157"/>
      <c r="AKK33" s="157"/>
      <c r="AKL33" s="157"/>
      <c r="AKM33" s="157"/>
      <c r="AKN33" s="157"/>
      <c r="AKO33" s="157"/>
      <c r="AKP33" s="157"/>
      <c r="AKQ33" s="157"/>
      <c r="AKR33" s="157"/>
      <c r="AKS33" s="157"/>
      <c r="AKT33" s="157"/>
      <c r="AKU33" s="157"/>
      <c r="AKV33" s="157"/>
      <c r="AKW33" s="157"/>
      <c r="AKX33" s="157"/>
      <c r="AKY33" s="157"/>
      <c r="AKZ33" s="157"/>
      <c r="ALA33" s="157"/>
      <c r="ALB33" s="157"/>
      <c r="ALC33" s="157"/>
      <c r="ALD33" s="157"/>
      <c r="ALE33" s="157"/>
      <c r="ALF33" s="157"/>
      <c r="ALG33" s="157"/>
      <c r="ALH33" s="157"/>
      <c r="ALI33" s="157"/>
      <c r="ALJ33" s="157"/>
      <c r="ALK33" s="157"/>
      <c r="ALL33" s="157"/>
      <c r="ALM33" s="157"/>
      <c r="ALN33" s="157"/>
      <c r="ALO33" s="157"/>
      <c r="ALP33" s="157"/>
      <c r="ALQ33" s="157"/>
      <c r="ALR33" s="157"/>
      <c r="ALS33" s="157"/>
      <c r="ALT33" s="157"/>
      <c r="ALU33" s="157"/>
      <c r="ALV33" s="157"/>
      <c r="ALW33" s="157"/>
      <c r="ALX33" s="157"/>
      <c r="ALY33" s="157"/>
      <c r="ALZ33" s="157"/>
      <c r="AMA33" s="157"/>
      <c r="AMB33" s="157"/>
      <c r="AMC33" s="157"/>
      <c r="AMD33" s="157"/>
      <c r="AME33" s="157"/>
      <c r="AMF33" s="157"/>
      <c r="AMG33" s="157"/>
      <c r="AMH33" s="157"/>
      <c r="AMI33" s="157"/>
      <c r="AMJ33" s="157"/>
      <c r="AMK33" s="157"/>
      <c r="AML33" s="157"/>
      <c r="AMM33" s="157"/>
      <c r="AMN33" s="157"/>
      <c r="AMO33" s="157"/>
      <c r="AMP33" s="157"/>
      <c r="AMQ33" s="157"/>
      <c r="AMR33" s="157"/>
      <c r="AMS33" s="157"/>
      <c r="AMT33" s="157"/>
      <c r="AMU33" s="157"/>
      <c r="AMV33" s="157"/>
      <c r="AMW33" s="157"/>
      <c r="AMX33" s="157"/>
      <c r="AMY33" s="157"/>
      <c r="AMZ33" s="157"/>
      <c r="ANA33" s="157"/>
      <c r="ANB33" s="157"/>
      <c r="ANC33" s="157"/>
      <c r="AND33" s="157"/>
      <c r="ANE33" s="157"/>
      <c r="ANF33" s="157"/>
      <c r="ANG33" s="157"/>
      <c r="ANH33" s="157"/>
      <c r="ANI33" s="157"/>
      <c r="ANJ33" s="157"/>
      <c r="ANK33" s="157"/>
      <c r="ANL33" s="157"/>
      <c r="ANM33" s="157"/>
      <c r="ANN33" s="157"/>
      <c r="ANO33" s="157"/>
      <c r="ANP33" s="157"/>
      <c r="ANQ33" s="157"/>
      <c r="ANR33" s="157"/>
      <c r="ANS33" s="157"/>
      <c r="ANT33" s="157"/>
      <c r="ANU33" s="157"/>
      <c r="ANV33" s="157"/>
      <c r="ANW33" s="157"/>
      <c r="ANX33" s="157"/>
      <c r="ANY33" s="157"/>
      <c r="ANZ33" s="157"/>
      <c r="AOA33" s="157"/>
      <c r="AOB33" s="157"/>
      <c r="AOC33" s="157"/>
      <c r="AOD33" s="157"/>
      <c r="AOE33" s="157"/>
      <c r="AOF33" s="157"/>
      <c r="AOG33" s="157"/>
      <c r="AOH33" s="157"/>
      <c r="AOI33" s="157"/>
      <c r="AOJ33" s="157"/>
      <c r="AOK33" s="157"/>
      <c r="AOL33" s="157"/>
      <c r="AOM33" s="157"/>
      <c r="AON33" s="157"/>
      <c r="AOO33" s="157"/>
      <c r="AOP33" s="157"/>
      <c r="AOQ33" s="157"/>
      <c r="AOR33" s="157"/>
      <c r="AOS33" s="157"/>
      <c r="AOT33" s="157"/>
      <c r="AOU33" s="157"/>
      <c r="AOV33" s="157"/>
      <c r="AOW33" s="157"/>
      <c r="AOX33" s="157"/>
      <c r="AOY33" s="157"/>
      <c r="AOZ33" s="157"/>
      <c r="APA33" s="157"/>
      <c r="APB33" s="157"/>
      <c r="APC33" s="157"/>
      <c r="APD33" s="157"/>
      <c r="APE33" s="157"/>
    </row>
    <row r="34" spans="1:1097">
      <c r="A34" s="205"/>
      <c r="B34" s="190" t="s">
        <v>19</v>
      </c>
      <c r="C34" s="157" t="str">
        <f>IF(C29&lt;&gt;0,C24/C29,"")</f>
        <v/>
      </c>
      <c r="D34" s="157" t="str">
        <f>IF(D29&lt;&gt;0,D24/D29,"")</f>
        <v/>
      </c>
      <c r="E34" s="157" t="str">
        <f t="shared" ref="E34:BP34" si="220">IF(E29&lt;&gt;0,E24/E29,"")</f>
        <v/>
      </c>
      <c r="F34" s="157" t="str">
        <f t="shared" si="220"/>
        <v/>
      </c>
      <c r="G34" s="157" t="str">
        <f t="shared" si="220"/>
        <v/>
      </c>
      <c r="H34" s="157" t="str">
        <f t="shared" si="220"/>
        <v/>
      </c>
      <c r="I34" s="157" t="str">
        <f t="shared" si="220"/>
        <v/>
      </c>
      <c r="J34" s="157" t="str">
        <f t="shared" si="220"/>
        <v/>
      </c>
      <c r="K34" s="157" t="str">
        <f t="shared" si="220"/>
        <v/>
      </c>
      <c r="L34" s="157" t="str">
        <f t="shared" si="220"/>
        <v/>
      </c>
      <c r="M34" s="157" t="str">
        <f t="shared" si="220"/>
        <v/>
      </c>
      <c r="N34" s="157" t="str">
        <f t="shared" si="220"/>
        <v/>
      </c>
      <c r="O34" s="157" t="str">
        <f t="shared" si="220"/>
        <v/>
      </c>
      <c r="P34" s="157" t="str">
        <f t="shared" si="220"/>
        <v/>
      </c>
      <c r="Q34" s="157" t="str">
        <f t="shared" si="220"/>
        <v/>
      </c>
      <c r="R34" s="157" t="str">
        <f t="shared" si="220"/>
        <v/>
      </c>
      <c r="S34" s="157" t="str">
        <f t="shared" si="220"/>
        <v/>
      </c>
      <c r="T34" s="157" t="str">
        <f t="shared" si="220"/>
        <v/>
      </c>
      <c r="U34" s="157" t="str">
        <f t="shared" si="220"/>
        <v/>
      </c>
      <c r="V34" s="157" t="str">
        <f t="shared" si="220"/>
        <v/>
      </c>
      <c r="W34" s="157" t="str">
        <f t="shared" si="220"/>
        <v/>
      </c>
      <c r="X34" s="157" t="str">
        <f t="shared" si="220"/>
        <v/>
      </c>
      <c r="Y34" s="157" t="str">
        <f t="shared" si="220"/>
        <v/>
      </c>
      <c r="Z34" s="157" t="str">
        <f t="shared" si="220"/>
        <v/>
      </c>
      <c r="AA34" s="157" t="str">
        <f t="shared" si="220"/>
        <v/>
      </c>
      <c r="AB34" s="157" t="str">
        <f t="shared" si="220"/>
        <v/>
      </c>
      <c r="AC34" s="157" t="str">
        <f t="shared" si="220"/>
        <v/>
      </c>
      <c r="AD34" s="157" t="str">
        <f t="shared" si="220"/>
        <v/>
      </c>
      <c r="AE34" s="157" t="str">
        <f t="shared" si="220"/>
        <v/>
      </c>
      <c r="AF34" s="157" t="str">
        <f t="shared" si="220"/>
        <v/>
      </c>
      <c r="AG34" s="157" t="str">
        <f t="shared" si="220"/>
        <v/>
      </c>
      <c r="AH34" s="157" t="str">
        <f t="shared" si="220"/>
        <v/>
      </c>
      <c r="AI34" s="157" t="str">
        <f t="shared" si="220"/>
        <v/>
      </c>
      <c r="AJ34" s="157" t="str">
        <f t="shared" si="220"/>
        <v/>
      </c>
      <c r="AK34" s="157" t="str">
        <f t="shared" si="220"/>
        <v/>
      </c>
      <c r="AL34" s="157" t="str">
        <f t="shared" si="220"/>
        <v/>
      </c>
      <c r="AM34" s="157" t="str">
        <f t="shared" si="220"/>
        <v/>
      </c>
      <c r="AN34" s="157" t="str">
        <f t="shared" si="220"/>
        <v/>
      </c>
      <c r="AO34" s="157" t="str">
        <f t="shared" si="220"/>
        <v/>
      </c>
      <c r="AP34" s="157" t="str">
        <f t="shared" si="220"/>
        <v/>
      </c>
      <c r="AQ34" s="157" t="str">
        <f t="shared" si="220"/>
        <v/>
      </c>
      <c r="AR34" s="157" t="str">
        <f t="shared" si="220"/>
        <v/>
      </c>
      <c r="AS34" s="157" t="str">
        <f t="shared" si="220"/>
        <v/>
      </c>
      <c r="AT34" s="157" t="str">
        <f t="shared" si="220"/>
        <v/>
      </c>
      <c r="AU34" s="157" t="str">
        <f t="shared" si="220"/>
        <v/>
      </c>
      <c r="AV34" s="157" t="str">
        <f t="shared" si="220"/>
        <v/>
      </c>
      <c r="AW34" s="157" t="str">
        <f t="shared" si="220"/>
        <v/>
      </c>
      <c r="AX34" s="157" t="str">
        <f t="shared" si="220"/>
        <v/>
      </c>
      <c r="AY34" s="157" t="str">
        <f t="shared" si="220"/>
        <v/>
      </c>
      <c r="AZ34" s="157" t="str">
        <f t="shared" si="220"/>
        <v/>
      </c>
      <c r="BA34" s="157" t="str">
        <f t="shared" si="220"/>
        <v/>
      </c>
      <c r="BB34" s="157" t="str">
        <f t="shared" si="220"/>
        <v/>
      </c>
      <c r="BC34" s="157" t="str">
        <f t="shared" si="220"/>
        <v/>
      </c>
      <c r="BD34" s="157" t="str">
        <f t="shared" si="220"/>
        <v/>
      </c>
      <c r="BE34" s="157" t="str">
        <f t="shared" si="220"/>
        <v/>
      </c>
      <c r="BF34" s="157" t="str">
        <f t="shared" si="220"/>
        <v/>
      </c>
      <c r="BG34" s="157" t="str">
        <f t="shared" si="220"/>
        <v/>
      </c>
      <c r="BH34" s="157" t="str">
        <f t="shared" si="220"/>
        <v/>
      </c>
      <c r="BI34" s="157" t="str">
        <f t="shared" si="220"/>
        <v/>
      </c>
      <c r="BJ34" s="157" t="str">
        <f t="shared" si="220"/>
        <v/>
      </c>
      <c r="BK34" s="157" t="str">
        <f t="shared" si="220"/>
        <v/>
      </c>
      <c r="BL34" s="157" t="str">
        <f t="shared" si="220"/>
        <v/>
      </c>
      <c r="BM34" s="157" t="str">
        <f t="shared" si="220"/>
        <v/>
      </c>
      <c r="BN34" s="157" t="str">
        <f t="shared" si="220"/>
        <v/>
      </c>
      <c r="BO34" s="157" t="str">
        <f t="shared" si="220"/>
        <v/>
      </c>
      <c r="BP34" s="157" t="str">
        <f t="shared" si="220"/>
        <v/>
      </c>
      <c r="BQ34" s="157" t="str">
        <f t="shared" ref="BQ34:EB34" si="221">IF(BQ29&lt;&gt;0,BQ24/BQ29,"")</f>
        <v/>
      </c>
      <c r="BR34" s="157" t="str">
        <f t="shared" si="221"/>
        <v/>
      </c>
      <c r="BS34" s="157" t="str">
        <f t="shared" si="221"/>
        <v/>
      </c>
      <c r="BT34" s="157" t="str">
        <f t="shared" si="221"/>
        <v/>
      </c>
      <c r="BU34" s="157" t="str">
        <f t="shared" si="221"/>
        <v/>
      </c>
      <c r="BV34" s="157" t="str">
        <f t="shared" si="221"/>
        <v/>
      </c>
      <c r="BW34" s="157" t="str">
        <f t="shared" si="221"/>
        <v/>
      </c>
      <c r="BX34" s="157" t="str">
        <f t="shared" si="221"/>
        <v/>
      </c>
      <c r="BY34" s="157" t="str">
        <f t="shared" si="221"/>
        <v/>
      </c>
      <c r="BZ34" s="157" t="str">
        <f t="shared" si="221"/>
        <v/>
      </c>
      <c r="CA34" s="157" t="str">
        <f t="shared" si="221"/>
        <v/>
      </c>
      <c r="CB34" s="157" t="str">
        <f t="shared" si="221"/>
        <v/>
      </c>
      <c r="CC34" s="157" t="str">
        <f t="shared" si="221"/>
        <v/>
      </c>
      <c r="CD34" s="157" t="str">
        <f t="shared" si="221"/>
        <v/>
      </c>
      <c r="CE34" s="157" t="str">
        <f t="shared" si="221"/>
        <v/>
      </c>
      <c r="CF34" s="157" t="str">
        <f t="shared" si="221"/>
        <v/>
      </c>
      <c r="CG34" s="157" t="str">
        <f t="shared" si="221"/>
        <v/>
      </c>
      <c r="CH34" s="157" t="str">
        <f t="shared" si="221"/>
        <v/>
      </c>
      <c r="CI34" s="157" t="str">
        <f t="shared" si="221"/>
        <v/>
      </c>
      <c r="CJ34" s="157" t="str">
        <f t="shared" si="221"/>
        <v/>
      </c>
      <c r="CK34" s="157" t="str">
        <f t="shared" si="221"/>
        <v/>
      </c>
      <c r="CL34" s="157" t="str">
        <f t="shared" si="221"/>
        <v/>
      </c>
      <c r="CM34" s="157" t="str">
        <f t="shared" si="221"/>
        <v/>
      </c>
      <c r="CN34" s="157" t="str">
        <f t="shared" si="221"/>
        <v/>
      </c>
      <c r="CO34" s="157" t="str">
        <f t="shared" si="221"/>
        <v/>
      </c>
      <c r="CP34" s="157" t="str">
        <f t="shared" si="221"/>
        <v/>
      </c>
      <c r="CQ34" s="157" t="str">
        <f t="shared" si="221"/>
        <v/>
      </c>
      <c r="CR34" s="157" t="str">
        <f t="shared" si="221"/>
        <v/>
      </c>
      <c r="CS34" s="157" t="str">
        <f t="shared" si="221"/>
        <v/>
      </c>
      <c r="CT34" s="157" t="str">
        <f t="shared" si="221"/>
        <v/>
      </c>
      <c r="CU34" s="157" t="str">
        <f t="shared" si="221"/>
        <v/>
      </c>
      <c r="CV34" s="157" t="str">
        <f t="shared" si="221"/>
        <v/>
      </c>
      <c r="CW34" s="157" t="str">
        <f t="shared" si="221"/>
        <v/>
      </c>
      <c r="CX34" s="157" t="str">
        <f t="shared" si="221"/>
        <v/>
      </c>
      <c r="CY34" s="157" t="str">
        <f t="shared" si="221"/>
        <v/>
      </c>
      <c r="CZ34" s="157" t="str">
        <f t="shared" si="221"/>
        <v/>
      </c>
      <c r="DA34" s="157" t="str">
        <f t="shared" si="221"/>
        <v/>
      </c>
      <c r="DB34" s="157" t="str">
        <f t="shared" si="221"/>
        <v/>
      </c>
      <c r="DC34" s="157" t="str">
        <f t="shared" si="221"/>
        <v/>
      </c>
      <c r="DD34" s="157" t="str">
        <f t="shared" si="221"/>
        <v/>
      </c>
      <c r="DE34" s="157" t="str">
        <f t="shared" si="221"/>
        <v/>
      </c>
      <c r="DF34" s="157" t="str">
        <f t="shared" si="221"/>
        <v/>
      </c>
      <c r="DG34" s="157" t="str">
        <f t="shared" si="221"/>
        <v/>
      </c>
      <c r="DH34" s="157" t="str">
        <f t="shared" si="221"/>
        <v/>
      </c>
      <c r="DI34" s="157" t="str">
        <f t="shared" si="221"/>
        <v/>
      </c>
      <c r="DJ34" s="157" t="str">
        <f t="shared" si="221"/>
        <v/>
      </c>
      <c r="DK34" s="157" t="str">
        <f t="shared" si="221"/>
        <v/>
      </c>
      <c r="DL34" s="157" t="str">
        <f t="shared" si="221"/>
        <v/>
      </c>
      <c r="DM34" s="157" t="str">
        <f t="shared" si="221"/>
        <v/>
      </c>
      <c r="DN34" s="157" t="str">
        <f t="shared" si="221"/>
        <v/>
      </c>
      <c r="DO34" s="157" t="str">
        <f t="shared" si="221"/>
        <v/>
      </c>
      <c r="DP34" s="157" t="str">
        <f t="shared" si="221"/>
        <v/>
      </c>
      <c r="DQ34" s="157" t="str">
        <f t="shared" si="221"/>
        <v/>
      </c>
      <c r="DR34" s="157" t="str">
        <f t="shared" si="221"/>
        <v/>
      </c>
      <c r="DS34" s="157" t="str">
        <f t="shared" si="221"/>
        <v/>
      </c>
      <c r="DT34" s="157" t="str">
        <f t="shared" si="221"/>
        <v/>
      </c>
      <c r="DU34" s="157" t="str">
        <f t="shared" si="221"/>
        <v/>
      </c>
      <c r="DV34" s="157" t="str">
        <f t="shared" si="221"/>
        <v/>
      </c>
      <c r="DW34" s="157" t="str">
        <f t="shared" si="221"/>
        <v/>
      </c>
      <c r="DX34" s="157" t="str">
        <f t="shared" si="221"/>
        <v/>
      </c>
      <c r="DY34" s="157" t="str">
        <f t="shared" si="221"/>
        <v/>
      </c>
      <c r="DZ34" s="157" t="str">
        <f t="shared" si="221"/>
        <v/>
      </c>
      <c r="EA34" s="157" t="str">
        <f>IF(EA29&lt;&gt;0,EA24/EA29,"")</f>
        <v/>
      </c>
      <c r="EB34" s="157" t="str">
        <f t="shared" si="221"/>
        <v/>
      </c>
      <c r="EC34" s="157" t="str">
        <f t="shared" ref="EC34:GN34" si="222">IF(EC29&lt;&gt;0,EC24/EC29,"")</f>
        <v/>
      </c>
      <c r="ED34" s="157" t="str">
        <f t="shared" si="222"/>
        <v/>
      </c>
      <c r="EE34" s="157" t="str">
        <f t="shared" si="222"/>
        <v/>
      </c>
      <c r="EF34" s="157" t="str">
        <f t="shared" si="222"/>
        <v/>
      </c>
      <c r="EG34" s="157" t="str">
        <f t="shared" si="222"/>
        <v/>
      </c>
      <c r="EH34" s="157" t="str">
        <f t="shared" si="222"/>
        <v/>
      </c>
      <c r="EI34" s="157" t="str">
        <f t="shared" si="222"/>
        <v/>
      </c>
      <c r="EJ34" s="157" t="str">
        <f t="shared" si="222"/>
        <v/>
      </c>
      <c r="EK34" s="157" t="str">
        <f t="shared" si="222"/>
        <v/>
      </c>
      <c r="EL34" s="157" t="str">
        <f t="shared" si="222"/>
        <v/>
      </c>
      <c r="EM34" s="157" t="str">
        <f t="shared" si="222"/>
        <v/>
      </c>
      <c r="EN34" s="157" t="str">
        <f t="shared" si="222"/>
        <v/>
      </c>
      <c r="EO34" s="157" t="str">
        <f t="shared" si="222"/>
        <v/>
      </c>
      <c r="EP34" s="157" t="str">
        <f t="shared" si="222"/>
        <v/>
      </c>
      <c r="EQ34" s="157" t="str">
        <f t="shared" si="222"/>
        <v/>
      </c>
      <c r="ER34" s="157" t="str">
        <f t="shared" si="222"/>
        <v/>
      </c>
      <c r="ES34" s="157" t="str">
        <f t="shared" si="222"/>
        <v/>
      </c>
      <c r="ET34" s="157" t="str">
        <f t="shared" si="222"/>
        <v/>
      </c>
      <c r="EU34" s="157" t="str">
        <f t="shared" si="222"/>
        <v/>
      </c>
      <c r="EV34" s="157" t="str">
        <f t="shared" si="222"/>
        <v/>
      </c>
      <c r="EW34" s="157" t="str">
        <f t="shared" si="222"/>
        <v/>
      </c>
      <c r="EX34" s="157" t="str">
        <f t="shared" si="222"/>
        <v/>
      </c>
      <c r="EY34" s="157" t="str">
        <f t="shared" si="222"/>
        <v/>
      </c>
      <c r="EZ34" s="157" t="str">
        <f t="shared" si="222"/>
        <v/>
      </c>
      <c r="FA34" s="157" t="str">
        <f t="shared" si="222"/>
        <v/>
      </c>
      <c r="FB34" s="157" t="str">
        <f t="shared" si="222"/>
        <v/>
      </c>
      <c r="FC34" s="157" t="str">
        <f t="shared" si="222"/>
        <v/>
      </c>
      <c r="FD34" s="157" t="str">
        <f t="shared" si="222"/>
        <v/>
      </c>
      <c r="FE34" s="157" t="str">
        <f t="shared" si="222"/>
        <v/>
      </c>
      <c r="FF34" s="157" t="str">
        <f t="shared" si="222"/>
        <v/>
      </c>
      <c r="FG34" s="157" t="str">
        <f t="shared" si="222"/>
        <v/>
      </c>
      <c r="FH34" s="157" t="str">
        <f t="shared" si="222"/>
        <v/>
      </c>
      <c r="FI34" s="157" t="str">
        <f t="shared" si="222"/>
        <v/>
      </c>
      <c r="FJ34" s="157" t="str">
        <f t="shared" si="222"/>
        <v/>
      </c>
      <c r="FK34" s="157" t="str">
        <f t="shared" si="222"/>
        <v/>
      </c>
      <c r="FL34" s="157" t="str">
        <f t="shared" si="222"/>
        <v/>
      </c>
      <c r="FM34" s="157" t="str">
        <f t="shared" si="222"/>
        <v/>
      </c>
      <c r="FN34" s="157" t="str">
        <f t="shared" si="222"/>
        <v/>
      </c>
      <c r="FO34" s="157" t="str">
        <f t="shared" si="222"/>
        <v/>
      </c>
      <c r="FP34" s="157" t="str">
        <f t="shared" si="222"/>
        <v/>
      </c>
      <c r="FQ34" s="157" t="str">
        <f t="shared" si="222"/>
        <v/>
      </c>
      <c r="FR34" s="157" t="str">
        <f t="shared" si="222"/>
        <v/>
      </c>
      <c r="FS34" s="157" t="str">
        <f t="shared" si="222"/>
        <v/>
      </c>
      <c r="FT34" s="157" t="str">
        <f t="shared" si="222"/>
        <v/>
      </c>
      <c r="FU34" s="157" t="str">
        <f t="shared" si="222"/>
        <v/>
      </c>
      <c r="FV34" s="157" t="str">
        <f t="shared" si="222"/>
        <v/>
      </c>
      <c r="FW34" s="157" t="str">
        <f t="shared" si="222"/>
        <v/>
      </c>
      <c r="FX34" s="157" t="str">
        <f t="shared" si="222"/>
        <v/>
      </c>
      <c r="FY34" s="157" t="str">
        <f t="shared" si="222"/>
        <v/>
      </c>
      <c r="FZ34" s="157" t="str">
        <f t="shared" si="222"/>
        <v/>
      </c>
      <c r="GA34" s="157" t="str">
        <f t="shared" si="222"/>
        <v/>
      </c>
      <c r="GB34" s="157" t="str">
        <f t="shared" si="222"/>
        <v/>
      </c>
      <c r="GC34" s="157" t="str">
        <f t="shared" si="222"/>
        <v/>
      </c>
      <c r="GD34" s="157" t="str">
        <f t="shared" si="222"/>
        <v/>
      </c>
      <c r="GE34" s="157" t="str">
        <f t="shared" si="222"/>
        <v/>
      </c>
      <c r="GF34" s="157" t="str">
        <f t="shared" si="222"/>
        <v/>
      </c>
      <c r="GG34" s="157" t="str">
        <f t="shared" si="222"/>
        <v/>
      </c>
      <c r="GH34" s="157" t="str">
        <f t="shared" si="222"/>
        <v/>
      </c>
      <c r="GI34" s="157" t="str">
        <f t="shared" si="222"/>
        <v/>
      </c>
      <c r="GJ34" s="157" t="str">
        <f t="shared" si="222"/>
        <v/>
      </c>
      <c r="GK34" s="157" t="str">
        <f t="shared" si="222"/>
        <v/>
      </c>
      <c r="GL34" s="157" t="str">
        <f t="shared" si="222"/>
        <v/>
      </c>
      <c r="GM34" s="157" t="str">
        <f t="shared" si="222"/>
        <v/>
      </c>
      <c r="GN34" s="157" t="str">
        <f t="shared" si="222"/>
        <v/>
      </c>
      <c r="GO34" s="157" t="str">
        <f t="shared" ref="GO34:IZ34" si="223">IF(GO29&lt;&gt;0,GO24/GO29,"")</f>
        <v/>
      </c>
      <c r="GP34" s="157" t="str">
        <f t="shared" si="223"/>
        <v/>
      </c>
      <c r="GQ34" s="157" t="str">
        <f t="shared" si="223"/>
        <v/>
      </c>
      <c r="GR34" s="157" t="str">
        <f t="shared" si="223"/>
        <v/>
      </c>
      <c r="GS34" s="157" t="str">
        <f t="shared" si="223"/>
        <v/>
      </c>
      <c r="GT34" s="157" t="str">
        <f t="shared" si="223"/>
        <v/>
      </c>
      <c r="GU34" s="157" t="str">
        <f t="shared" si="223"/>
        <v/>
      </c>
      <c r="GV34" s="157" t="str">
        <f t="shared" si="223"/>
        <v/>
      </c>
      <c r="GW34" s="157" t="str">
        <f t="shared" si="223"/>
        <v/>
      </c>
      <c r="GX34" s="157" t="str">
        <f t="shared" si="223"/>
        <v/>
      </c>
      <c r="GY34" s="157" t="str">
        <f t="shared" si="223"/>
        <v/>
      </c>
      <c r="GZ34" s="157" t="str">
        <f t="shared" si="223"/>
        <v/>
      </c>
      <c r="HA34" s="157" t="str">
        <f t="shared" si="223"/>
        <v/>
      </c>
      <c r="HB34" s="157" t="str">
        <f t="shared" si="223"/>
        <v/>
      </c>
      <c r="HC34" s="157" t="str">
        <f t="shared" si="223"/>
        <v/>
      </c>
      <c r="HD34" s="157" t="str">
        <f t="shared" si="223"/>
        <v/>
      </c>
      <c r="HE34" s="157" t="str">
        <f t="shared" si="223"/>
        <v/>
      </c>
      <c r="HF34" s="157" t="str">
        <f t="shared" si="223"/>
        <v/>
      </c>
      <c r="HG34" s="157" t="str">
        <f t="shared" si="223"/>
        <v/>
      </c>
      <c r="HH34" s="157" t="str">
        <f t="shared" si="223"/>
        <v/>
      </c>
      <c r="HI34" s="157" t="str">
        <f t="shared" si="223"/>
        <v/>
      </c>
      <c r="HJ34" s="157" t="str">
        <f t="shared" si="223"/>
        <v/>
      </c>
      <c r="HK34" s="157" t="str">
        <f t="shared" si="223"/>
        <v/>
      </c>
      <c r="HL34" s="157" t="str">
        <f t="shared" si="223"/>
        <v/>
      </c>
      <c r="HM34" s="157" t="str">
        <f t="shared" si="223"/>
        <v/>
      </c>
      <c r="HN34" s="157" t="str">
        <f t="shared" si="223"/>
        <v/>
      </c>
      <c r="HO34" s="157" t="str">
        <f t="shared" si="223"/>
        <v/>
      </c>
      <c r="HP34" s="157" t="str">
        <f t="shared" si="223"/>
        <v/>
      </c>
      <c r="HQ34" s="157" t="str">
        <f t="shared" si="223"/>
        <v/>
      </c>
      <c r="HR34" s="157" t="str">
        <f t="shared" si="223"/>
        <v/>
      </c>
      <c r="HS34" s="157" t="str">
        <f t="shared" si="223"/>
        <v/>
      </c>
      <c r="HT34" s="157" t="str">
        <f t="shared" si="223"/>
        <v/>
      </c>
      <c r="HU34" s="157" t="str">
        <f t="shared" si="223"/>
        <v/>
      </c>
      <c r="HV34" s="157" t="str">
        <f t="shared" si="223"/>
        <v/>
      </c>
      <c r="HW34" s="157" t="str">
        <f t="shared" si="223"/>
        <v/>
      </c>
      <c r="HX34" s="157" t="str">
        <f t="shared" si="223"/>
        <v/>
      </c>
      <c r="HY34" s="157" t="str">
        <f t="shared" si="223"/>
        <v/>
      </c>
      <c r="HZ34" s="157" t="str">
        <f t="shared" si="223"/>
        <v/>
      </c>
      <c r="IA34" s="157" t="str">
        <f t="shared" si="223"/>
        <v/>
      </c>
      <c r="IB34" s="157" t="str">
        <f t="shared" si="223"/>
        <v/>
      </c>
      <c r="IC34" s="157" t="str">
        <f t="shared" si="223"/>
        <v/>
      </c>
      <c r="ID34" s="157" t="str">
        <f t="shared" si="223"/>
        <v/>
      </c>
      <c r="IE34" s="157" t="str">
        <f t="shared" si="223"/>
        <v/>
      </c>
      <c r="IF34" s="157" t="str">
        <f t="shared" si="223"/>
        <v/>
      </c>
      <c r="IG34" s="157" t="str">
        <f t="shared" si="223"/>
        <v/>
      </c>
      <c r="IH34" s="157" t="str">
        <f t="shared" si="223"/>
        <v/>
      </c>
      <c r="II34" s="157" t="str">
        <f t="shared" si="223"/>
        <v/>
      </c>
      <c r="IJ34" s="157" t="str">
        <f t="shared" si="223"/>
        <v/>
      </c>
      <c r="IK34" s="157" t="str">
        <f t="shared" si="223"/>
        <v/>
      </c>
      <c r="IL34" s="157" t="str">
        <f t="shared" si="223"/>
        <v/>
      </c>
      <c r="IM34" s="157" t="str">
        <f t="shared" si="223"/>
        <v/>
      </c>
      <c r="IN34" s="157" t="str">
        <f t="shared" si="223"/>
        <v/>
      </c>
      <c r="IO34" s="157" t="str">
        <f t="shared" si="223"/>
        <v/>
      </c>
      <c r="IP34" s="157" t="str">
        <f t="shared" si="223"/>
        <v/>
      </c>
      <c r="IQ34" s="157" t="str">
        <f t="shared" si="223"/>
        <v/>
      </c>
      <c r="IR34" s="157" t="str">
        <f t="shared" si="223"/>
        <v/>
      </c>
      <c r="IS34" s="157" t="str">
        <f t="shared" si="223"/>
        <v/>
      </c>
      <c r="IT34" s="157" t="str">
        <f t="shared" si="223"/>
        <v/>
      </c>
      <c r="IU34" s="157" t="str">
        <f t="shared" si="223"/>
        <v/>
      </c>
      <c r="IV34" s="157" t="str">
        <f t="shared" si="223"/>
        <v/>
      </c>
      <c r="IW34" s="157" t="str">
        <f t="shared" si="223"/>
        <v/>
      </c>
      <c r="IX34" s="157" t="str">
        <f t="shared" si="223"/>
        <v/>
      </c>
      <c r="IY34" s="157" t="str">
        <f t="shared" si="223"/>
        <v/>
      </c>
      <c r="IZ34" s="157" t="str">
        <f t="shared" si="223"/>
        <v/>
      </c>
      <c r="JA34" s="157" t="str">
        <f t="shared" ref="JA34:LL34" si="224">IF(JA29&lt;&gt;0,JA24/JA29,"")</f>
        <v/>
      </c>
      <c r="JB34" s="157" t="str">
        <f t="shared" si="224"/>
        <v/>
      </c>
      <c r="JC34" s="157" t="str">
        <f t="shared" si="224"/>
        <v/>
      </c>
      <c r="JD34" s="157" t="str">
        <f t="shared" si="224"/>
        <v/>
      </c>
      <c r="JE34" s="157" t="str">
        <f t="shared" si="224"/>
        <v/>
      </c>
      <c r="JF34" s="157" t="str">
        <f t="shared" si="224"/>
        <v/>
      </c>
      <c r="JG34" s="157" t="str">
        <f t="shared" si="224"/>
        <v/>
      </c>
      <c r="JH34" s="157" t="str">
        <f t="shared" si="224"/>
        <v/>
      </c>
      <c r="JI34" s="157" t="str">
        <f t="shared" si="224"/>
        <v/>
      </c>
      <c r="JJ34" s="157" t="str">
        <f t="shared" si="224"/>
        <v/>
      </c>
      <c r="JK34" s="157" t="str">
        <f t="shared" si="224"/>
        <v/>
      </c>
      <c r="JL34" s="157" t="str">
        <f t="shared" si="224"/>
        <v/>
      </c>
      <c r="JM34" s="157" t="str">
        <f t="shared" si="224"/>
        <v/>
      </c>
      <c r="JN34" s="157" t="str">
        <f t="shared" si="224"/>
        <v/>
      </c>
      <c r="JO34" s="157" t="str">
        <f t="shared" si="224"/>
        <v/>
      </c>
      <c r="JP34" s="157" t="str">
        <f t="shared" si="224"/>
        <v/>
      </c>
      <c r="JQ34" s="157" t="str">
        <f t="shared" si="224"/>
        <v/>
      </c>
      <c r="JR34" s="157" t="str">
        <f t="shared" si="224"/>
        <v/>
      </c>
      <c r="JS34" s="157" t="str">
        <f t="shared" si="224"/>
        <v/>
      </c>
      <c r="JT34" s="157" t="str">
        <f t="shared" si="224"/>
        <v/>
      </c>
      <c r="JU34" s="157" t="str">
        <f t="shared" si="224"/>
        <v/>
      </c>
      <c r="JV34" s="157" t="str">
        <f t="shared" si="224"/>
        <v/>
      </c>
      <c r="JW34" s="157" t="str">
        <f t="shared" si="224"/>
        <v/>
      </c>
      <c r="JX34" s="157" t="str">
        <f t="shared" si="224"/>
        <v/>
      </c>
      <c r="JY34" s="157" t="str">
        <f t="shared" si="224"/>
        <v/>
      </c>
      <c r="JZ34" s="157" t="str">
        <f t="shared" si="224"/>
        <v/>
      </c>
      <c r="KA34" s="157" t="str">
        <f t="shared" si="224"/>
        <v/>
      </c>
      <c r="KB34" s="157" t="str">
        <f t="shared" si="224"/>
        <v/>
      </c>
      <c r="KC34" s="157" t="str">
        <f t="shared" si="224"/>
        <v/>
      </c>
      <c r="KD34" s="157" t="str">
        <f t="shared" si="224"/>
        <v/>
      </c>
      <c r="KE34" s="157" t="str">
        <f t="shared" si="224"/>
        <v/>
      </c>
      <c r="KF34" s="157" t="str">
        <f t="shared" si="224"/>
        <v/>
      </c>
      <c r="KG34" s="157" t="str">
        <f t="shared" si="224"/>
        <v/>
      </c>
      <c r="KH34" s="157" t="str">
        <f t="shared" si="224"/>
        <v/>
      </c>
      <c r="KI34" s="157" t="str">
        <f t="shared" si="224"/>
        <v/>
      </c>
      <c r="KJ34" s="157" t="str">
        <f t="shared" si="224"/>
        <v/>
      </c>
      <c r="KK34" s="157" t="str">
        <f t="shared" si="224"/>
        <v/>
      </c>
      <c r="KL34" s="157" t="str">
        <f t="shared" si="224"/>
        <v/>
      </c>
      <c r="KM34" s="157" t="str">
        <f t="shared" si="224"/>
        <v/>
      </c>
      <c r="KN34" s="157" t="str">
        <f t="shared" si="224"/>
        <v/>
      </c>
      <c r="KO34" s="157" t="str">
        <f t="shared" si="224"/>
        <v/>
      </c>
      <c r="KP34" s="157" t="str">
        <f t="shared" si="224"/>
        <v/>
      </c>
      <c r="KQ34" s="157" t="str">
        <f t="shared" si="224"/>
        <v/>
      </c>
      <c r="KR34" s="157" t="str">
        <f t="shared" si="224"/>
        <v/>
      </c>
      <c r="KS34" s="157" t="str">
        <f t="shared" si="224"/>
        <v/>
      </c>
      <c r="KT34" s="157" t="str">
        <f t="shared" si="224"/>
        <v/>
      </c>
      <c r="KU34" s="157" t="str">
        <f t="shared" si="224"/>
        <v/>
      </c>
      <c r="KV34" s="157" t="str">
        <f t="shared" si="224"/>
        <v/>
      </c>
      <c r="KW34" s="157" t="str">
        <f t="shared" si="224"/>
        <v/>
      </c>
      <c r="KX34" s="157" t="str">
        <f t="shared" si="224"/>
        <v/>
      </c>
      <c r="KY34" s="157" t="str">
        <f t="shared" si="224"/>
        <v/>
      </c>
      <c r="KZ34" s="157" t="str">
        <f t="shared" si="224"/>
        <v/>
      </c>
      <c r="LA34" s="157" t="str">
        <f t="shared" si="224"/>
        <v/>
      </c>
      <c r="LB34" s="157" t="str">
        <f t="shared" si="224"/>
        <v/>
      </c>
      <c r="LC34" s="157" t="str">
        <f t="shared" si="224"/>
        <v/>
      </c>
      <c r="LD34" s="157" t="str">
        <f t="shared" si="224"/>
        <v/>
      </c>
      <c r="LE34" s="157" t="str">
        <f t="shared" si="224"/>
        <v/>
      </c>
      <c r="LF34" s="157" t="str">
        <f t="shared" si="224"/>
        <v/>
      </c>
      <c r="LG34" s="157" t="str">
        <f t="shared" si="224"/>
        <v/>
      </c>
      <c r="LH34" s="157" t="str">
        <f t="shared" si="224"/>
        <v/>
      </c>
      <c r="LI34" s="157" t="str">
        <f t="shared" si="224"/>
        <v/>
      </c>
      <c r="LJ34" s="157" t="str">
        <f t="shared" si="224"/>
        <v/>
      </c>
      <c r="LK34" s="157" t="str">
        <f t="shared" si="224"/>
        <v/>
      </c>
      <c r="LL34" s="157" t="str">
        <f t="shared" si="224"/>
        <v/>
      </c>
      <c r="LM34" s="157" t="str">
        <f t="shared" ref="LM34:NX34" si="225">IF(LM29&lt;&gt;0,LM24/LM29,"")</f>
        <v/>
      </c>
      <c r="LN34" s="157" t="str">
        <f t="shared" si="225"/>
        <v/>
      </c>
      <c r="LO34" s="157" t="str">
        <f t="shared" si="225"/>
        <v/>
      </c>
      <c r="LP34" s="157" t="str">
        <f t="shared" si="225"/>
        <v/>
      </c>
      <c r="LQ34" s="157" t="str">
        <f t="shared" si="225"/>
        <v/>
      </c>
      <c r="LR34" s="157" t="str">
        <f t="shared" si="225"/>
        <v/>
      </c>
      <c r="LS34" s="157" t="str">
        <f t="shared" si="225"/>
        <v/>
      </c>
      <c r="LT34" s="157" t="str">
        <f t="shared" si="225"/>
        <v/>
      </c>
      <c r="LU34" s="157" t="str">
        <f t="shared" si="225"/>
        <v/>
      </c>
      <c r="LV34" s="157" t="str">
        <f t="shared" si="225"/>
        <v/>
      </c>
      <c r="LW34" s="157" t="str">
        <f t="shared" si="225"/>
        <v/>
      </c>
      <c r="LX34" s="157" t="str">
        <f t="shared" si="225"/>
        <v/>
      </c>
      <c r="LY34" s="157" t="str">
        <f t="shared" si="225"/>
        <v/>
      </c>
      <c r="LZ34" s="157" t="str">
        <f t="shared" si="225"/>
        <v/>
      </c>
      <c r="MA34" s="157" t="str">
        <f t="shared" si="225"/>
        <v/>
      </c>
      <c r="MB34" s="157" t="str">
        <f t="shared" si="225"/>
        <v/>
      </c>
      <c r="MC34" s="157" t="str">
        <f t="shared" si="225"/>
        <v/>
      </c>
      <c r="MD34" s="157" t="str">
        <f t="shared" si="225"/>
        <v/>
      </c>
      <c r="ME34" s="157" t="str">
        <f t="shared" si="225"/>
        <v/>
      </c>
      <c r="MF34" s="157" t="str">
        <f t="shared" si="225"/>
        <v/>
      </c>
      <c r="MG34" s="157" t="str">
        <f t="shared" si="225"/>
        <v/>
      </c>
      <c r="MH34" s="157" t="str">
        <f t="shared" si="225"/>
        <v/>
      </c>
      <c r="MI34" s="157" t="str">
        <f t="shared" si="225"/>
        <v/>
      </c>
      <c r="MJ34" s="157" t="str">
        <f t="shared" si="225"/>
        <v/>
      </c>
      <c r="MK34" s="157" t="str">
        <f t="shared" si="225"/>
        <v/>
      </c>
      <c r="ML34" s="157" t="str">
        <f t="shared" si="225"/>
        <v/>
      </c>
      <c r="MM34" s="157" t="str">
        <f t="shared" si="225"/>
        <v/>
      </c>
      <c r="MN34" s="157" t="str">
        <f t="shared" si="225"/>
        <v/>
      </c>
      <c r="MO34" s="157" t="str">
        <f t="shared" si="225"/>
        <v/>
      </c>
      <c r="MP34" s="157" t="str">
        <f t="shared" si="225"/>
        <v/>
      </c>
      <c r="MQ34" s="157" t="str">
        <f t="shared" si="225"/>
        <v/>
      </c>
      <c r="MR34" s="157" t="str">
        <f t="shared" si="225"/>
        <v/>
      </c>
      <c r="MS34" s="157" t="str">
        <f t="shared" si="225"/>
        <v/>
      </c>
      <c r="MT34" s="157" t="str">
        <f t="shared" si="225"/>
        <v/>
      </c>
      <c r="MU34" s="157" t="str">
        <f t="shared" si="225"/>
        <v/>
      </c>
      <c r="MV34" s="157" t="str">
        <f t="shared" si="225"/>
        <v/>
      </c>
      <c r="MW34" s="157" t="str">
        <f t="shared" si="225"/>
        <v/>
      </c>
      <c r="MX34" s="157" t="str">
        <f t="shared" si="225"/>
        <v/>
      </c>
      <c r="MY34" s="157" t="str">
        <f t="shared" si="225"/>
        <v/>
      </c>
      <c r="MZ34" s="157" t="str">
        <f t="shared" si="225"/>
        <v/>
      </c>
      <c r="NA34" s="157" t="str">
        <f t="shared" si="225"/>
        <v/>
      </c>
      <c r="NB34" s="157" t="str">
        <f t="shared" si="225"/>
        <v/>
      </c>
      <c r="NC34" s="157" t="str">
        <f t="shared" si="225"/>
        <v/>
      </c>
      <c r="ND34" s="157" t="str">
        <f t="shared" si="225"/>
        <v/>
      </c>
      <c r="NE34" s="157" t="str">
        <f t="shared" si="225"/>
        <v/>
      </c>
      <c r="NF34" s="157" t="str">
        <f t="shared" si="225"/>
        <v/>
      </c>
      <c r="NG34" s="157" t="str">
        <f t="shared" si="225"/>
        <v/>
      </c>
      <c r="NH34" s="157" t="str">
        <f t="shared" si="225"/>
        <v/>
      </c>
      <c r="NI34" s="157" t="str">
        <f t="shared" si="225"/>
        <v/>
      </c>
      <c r="NJ34" s="157" t="str">
        <f t="shared" si="225"/>
        <v/>
      </c>
      <c r="NK34" s="157" t="str">
        <f t="shared" si="225"/>
        <v/>
      </c>
      <c r="NL34" s="157" t="str">
        <f t="shared" si="225"/>
        <v/>
      </c>
      <c r="NM34" s="157" t="str">
        <f t="shared" si="225"/>
        <v/>
      </c>
      <c r="NN34" s="157" t="str">
        <f t="shared" si="225"/>
        <v/>
      </c>
      <c r="NO34" s="157" t="str">
        <f t="shared" si="225"/>
        <v/>
      </c>
      <c r="NP34" s="157" t="str">
        <f t="shared" si="225"/>
        <v/>
      </c>
      <c r="NQ34" s="157" t="str">
        <f t="shared" si="225"/>
        <v/>
      </c>
      <c r="NR34" s="157" t="str">
        <f t="shared" si="225"/>
        <v/>
      </c>
      <c r="NS34" s="157" t="str">
        <f t="shared" si="225"/>
        <v/>
      </c>
      <c r="NT34" s="157" t="str">
        <f t="shared" si="225"/>
        <v/>
      </c>
      <c r="NU34" s="157" t="str">
        <f t="shared" si="225"/>
        <v/>
      </c>
      <c r="NV34" s="157" t="str">
        <f t="shared" si="225"/>
        <v/>
      </c>
      <c r="NW34" s="157" t="str">
        <f t="shared" si="225"/>
        <v/>
      </c>
      <c r="NX34" s="157" t="str">
        <f t="shared" si="225"/>
        <v/>
      </c>
      <c r="NY34" s="157" t="str">
        <f t="shared" ref="NY34:QJ34" si="226">IF(NY29&lt;&gt;0,NY24/NY29,"")</f>
        <v/>
      </c>
      <c r="NZ34" s="157" t="str">
        <f t="shared" si="226"/>
        <v/>
      </c>
      <c r="OA34" s="157" t="str">
        <f t="shared" si="226"/>
        <v/>
      </c>
      <c r="OB34" s="157" t="str">
        <f t="shared" si="226"/>
        <v/>
      </c>
      <c r="OC34" s="157" t="str">
        <f t="shared" si="226"/>
        <v/>
      </c>
      <c r="OD34" s="157" t="str">
        <f t="shared" si="226"/>
        <v/>
      </c>
      <c r="OE34" s="157" t="str">
        <f t="shared" si="226"/>
        <v/>
      </c>
      <c r="OF34" s="157" t="str">
        <f t="shared" si="226"/>
        <v/>
      </c>
      <c r="OG34" s="157" t="str">
        <f t="shared" si="226"/>
        <v/>
      </c>
      <c r="OH34" s="157" t="str">
        <f t="shared" si="226"/>
        <v/>
      </c>
      <c r="OI34" s="157" t="str">
        <f t="shared" si="226"/>
        <v/>
      </c>
      <c r="OJ34" s="157" t="str">
        <f t="shared" si="226"/>
        <v/>
      </c>
      <c r="OK34" s="157" t="str">
        <f t="shared" si="226"/>
        <v/>
      </c>
      <c r="OL34" s="157" t="str">
        <f t="shared" si="226"/>
        <v/>
      </c>
      <c r="OM34" s="157" t="str">
        <f t="shared" si="226"/>
        <v/>
      </c>
      <c r="ON34" s="157" t="str">
        <f t="shared" si="226"/>
        <v/>
      </c>
      <c r="OO34" s="157" t="str">
        <f t="shared" si="226"/>
        <v/>
      </c>
      <c r="OP34" s="157" t="str">
        <f t="shared" si="226"/>
        <v/>
      </c>
      <c r="OQ34" s="157" t="str">
        <f t="shared" si="226"/>
        <v/>
      </c>
      <c r="OR34" s="157" t="str">
        <f t="shared" si="226"/>
        <v/>
      </c>
      <c r="OS34" s="157" t="str">
        <f t="shared" si="226"/>
        <v/>
      </c>
      <c r="OT34" s="157" t="str">
        <f t="shared" si="226"/>
        <v/>
      </c>
      <c r="OU34" s="157" t="str">
        <f t="shared" si="226"/>
        <v/>
      </c>
      <c r="OV34" s="157" t="str">
        <f t="shared" si="226"/>
        <v/>
      </c>
      <c r="OW34" s="157" t="str">
        <f t="shared" si="226"/>
        <v/>
      </c>
      <c r="OX34" s="157" t="str">
        <f t="shared" si="226"/>
        <v/>
      </c>
      <c r="OY34" s="157" t="str">
        <f t="shared" si="226"/>
        <v/>
      </c>
      <c r="OZ34" s="157" t="str">
        <f t="shared" si="226"/>
        <v/>
      </c>
      <c r="PA34" s="157" t="str">
        <f t="shared" si="226"/>
        <v/>
      </c>
      <c r="PB34" s="157" t="str">
        <f t="shared" si="226"/>
        <v/>
      </c>
      <c r="PC34" s="157" t="str">
        <f t="shared" si="226"/>
        <v/>
      </c>
      <c r="PD34" s="157" t="str">
        <f t="shared" si="226"/>
        <v/>
      </c>
      <c r="PE34" s="157" t="str">
        <f t="shared" si="226"/>
        <v/>
      </c>
      <c r="PF34" s="157" t="str">
        <f t="shared" si="226"/>
        <v/>
      </c>
      <c r="PG34" s="157" t="str">
        <f t="shared" si="226"/>
        <v/>
      </c>
      <c r="PH34" s="157" t="str">
        <f t="shared" si="226"/>
        <v/>
      </c>
      <c r="PI34" s="157" t="str">
        <f t="shared" si="226"/>
        <v/>
      </c>
      <c r="PJ34" s="157" t="str">
        <f t="shared" si="226"/>
        <v/>
      </c>
      <c r="PK34" s="157" t="str">
        <f t="shared" si="226"/>
        <v/>
      </c>
      <c r="PL34" s="157" t="str">
        <f t="shared" si="226"/>
        <v/>
      </c>
      <c r="PM34" s="157" t="str">
        <f t="shared" si="226"/>
        <v/>
      </c>
      <c r="PN34" s="157" t="str">
        <f t="shared" si="226"/>
        <v/>
      </c>
      <c r="PO34" s="157" t="str">
        <f t="shared" si="226"/>
        <v/>
      </c>
      <c r="PP34" s="157" t="str">
        <f t="shared" si="226"/>
        <v/>
      </c>
      <c r="PQ34" s="157" t="str">
        <f t="shared" si="226"/>
        <v/>
      </c>
      <c r="PR34" s="157" t="str">
        <f t="shared" si="226"/>
        <v/>
      </c>
      <c r="PS34" s="157" t="str">
        <f t="shared" si="226"/>
        <v/>
      </c>
      <c r="PT34" s="157" t="str">
        <f t="shared" si="226"/>
        <v/>
      </c>
      <c r="PU34" s="157" t="str">
        <f t="shared" si="226"/>
        <v/>
      </c>
      <c r="PV34" s="157" t="str">
        <f t="shared" si="226"/>
        <v/>
      </c>
      <c r="PW34" s="157" t="str">
        <f t="shared" si="226"/>
        <v/>
      </c>
      <c r="PX34" s="157" t="str">
        <f t="shared" si="226"/>
        <v/>
      </c>
      <c r="PY34" s="157" t="str">
        <f t="shared" si="226"/>
        <v/>
      </c>
      <c r="PZ34" s="157" t="str">
        <f t="shared" si="226"/>
        <v/>
      </c>
      <c r="QA34" s="157" t="str">
        <f t="shared" si="226"/>
        <v/>
      </c>
      <c r="QB34" s="157" t="str">
        <f t="shared" si="226"/>
        <v/>
      </c>
      <c r="QC34" s="157" t="str">
        <f t="shared" si="226"/>
        <v/>
      </c>
      <c r="QD34" s="157" t="str">
        <f t="shared" si="226"/>
        <v/>
      </c>
      <c r="QE34" s="157" t="str">
        <f t="shared" si="226"/>
        <v/>
      </c>
      <c r="QF34" s="157" t="str">
        <f t="shared" si="226"/>
        <v/>
      </c>
      <c r="QG34" s="157" t="str">
        <f t="shared" si="226"/>
        <v/>
      </c>
      <c r="QH34" s="157" t="str">
        <f t="shared" si="226"/>
        <v/>
      </c>
      <c r="QI34" s="157" t="str">
        <f t="shared" si="226"/>
        <v/>
      </c>
      <c r="QJ34" s="157" t="str">
        <f t="shared" si="226"/>
        <v/>
      </c>
      <c r="QK34" s="157" t="str">
        <f t="shared" ref="QK34:SV34" si="227">IF(QK29&lt;&gt;0,QK24/QK29,"")</f>
        <v/>
      </c>
      <c r="QL34" s="157" t="str">
        <f t="shared" si="227"/>
        <v/>
      </c>
      <c r="QM34" s="157" t="str">
        <f t="shared" si="227"/>
        <v/>
      </c>
      <c r="QN34" s="157" t="str">
        <f t="shared" si="227"/>
        <v/>
      </c>
      <c r="QO34" s="157" t="str">
        <f t="shared" si="227"/>
        <v/>
      </c>
      <c r="QP34" s="157" t="str">
        <f t="shared" si="227"/>
        <v/>
      </c>
      <c r="QQ34" s="157" t="str">
        <f t="shared" si="227"/>
        <v/>
      </c>
      <c r="QR34" s="157" t="str">
        <f t="shared" si="227"/>
        <v/>
      </c>
      <c r="QS34" s="157" t="str">
        <f t="shared" si="227"/>
        <v/>
      </c>
      <c r="QT34" s="157" t="str">
        <f t="shared" si="227"/>
        <v/>
      </c>
      <c r="QU34" s="157" t="str">
        <f t="shared" si="227"/>
        <v/>
      </c>
      <c r="QV34" s="157" t="str">
        <f t="shared" si="227"/>
        <v/>
      </c>
      <c r="QW34" s="157" t="str">
        <f t="shared" si="227"/>
        <v/>
      </c>
      <c r="QX34" s="157" t="str">
        <f t="shared" si="227"/>
        <v/>
      </c>
      <c r="QY34" s="157" t="str">
        <f t="shared" si="227"/>
        <v/>
      </c>
      <c r="QZ34" s="157" t="str">
        <f t="shared" si="227"/>
        <v/>
      </c>
      <c r="RA34" s="157" t="str">
        <f t="shared" si="227"/>
        <v/>
      </c>
      <c r="RB34" s="157" t="str">
        <f t="shared" si="227"/>
        <v/>
      </c>
      <c r="RC34" s="157" t="str">
        <f t="shared" si="227"/>
        <v/>
      </c>
      <c r="RD34" s="157" t="str">
        <f t="shared" si="227"/>
        <v/>
      </c>
      <c r="RE34" s="157" t="str">
        <f t="shared" si="227"/>
        <v/>
      </c>
      <c r="RF34" s="157" t="str">
        <f t="shared" si="227"/>
        <v/>
      </c>
      <c r="RG34" s="157" t="str">
        <f t="shared" si="227"/>
        <v/>
      </c>
      <c r="RH34" s="157" t="str">
        <f t="shared" si="227"/>
        <v/>
      </c>
      <c r="RI34" s="157" t="str">
        <f t="shared" si="227"/>
        <v/>
      </c>
      <c r="RJ34" s="157" t="str">
        <f t="shared" si="227"/>
        <v/>
      </c>
      <c r="RK34" s="157" t="str">
        <f t="shared" si="227"/>
        <v/>
      </c>
      <c r="RL34" s="157" t="str">
        <f t="shared" si="227"/>
        <v/>
      </c>
      <c r="RM34" s="157" t="str">
        <f t="shared" si="227"/>
        <v/>
      </c>
      <c r="RN34" s="157" t="str">
        <f t="shared" si="227"/>
        <v/>
      </c>
      <c r="RO34" s="157" t="str">
        <f t="shared" si="227"/>
        <v/>
      </c>
      <c r="RP34" s="157" t="str">
        <f t="shared" si="227"/>
        <v/>
      </c>
      <c r="RQ34" s="157" t="str">
        <f t="shared" si="227"/>
        <v/>
      </c>
      <c r="RR34" s="157" t="str">
        <f t="shared" si="227"/>
        <v/>
      </c>
      <c r="RS34" s="157" t="str">
        <f t="shared" si="227"/>
        <v/>
      </c>
      <c r="RT34" s="157" t="str">
        <f t="shared" si="227"/>
        <v/>
      </c>
      <c r="RU34" s="157" t="str">
        <f t="shared" si="227"/>
        <v/>
      </c>
      <c r="RV34" s="157" t="str">
        <f t="shared" si="227"/>
        <v/>
      </c>
      <c r="RW34" s="157" t="str">
        <f t="shared" si="227"/>
        <v/>
      </c>
      <c r="RX34" s="157" t="str">
        <f t="shared" si="227"/>
        <v/>
      </c>
      <c r="RY34" s="157" t="str">
        <f t="shared" si="227"/>
        <v/>
      </c>
      <c r="RZ34" s="157" t="str">
        <f t="shared" si="227"/>
        <v/>
      </c>
      <c r="SA34" s="157" t="str">
        <f t="shared" si="227"/>
        <v/>
      </c>
      <c r="SB34" s="157" t="str">
        <f t="shared" si="227"/>
        <v/>
      </c>
      <c r="SC34" s="157" t="str">
        <f t="shared" si="227"/>
        <v/>
      </c>
      <c r="SD34" s="157" t="str">
        <f t="shared" si="227"/>
        <v/>
      </c>
      <c r="SE34" s="157" t="str">
        <f t="shared" si="227"/>
        <v/>
      </c>
      <c r="SF34" s="157" t="str">
        <f t="shared" si="227"/>
        <v/>
      </c>
      <c r="SG34" s="157" t="str">
        <f t="shared" si="227"/>
        <v/>
      </c>
      <c r="SH34" s="157" t="str">
        <f t="shared" si="227"/>
        <v/>
      </c>
      <c r="SI34" s="157" t="str">
        <f t="shared" si="227"/>
        <v/>
      </c>
      <c r="SJ34" s="157" t="str">
        <f t="shared" si="227"/>
        <v/>
      </c>
      <c r="SK34" s="157" t="str">
        <f t="shared" si="227"/>
        <v/>
      </c>
      <c r="SL34" s="157" t="str">
        <f t="shared" si="227"/>
        <v/>
      </c>
      <c r="SM34" s="157" t="str">
        <f t="shared" si="227"/>
        <v/>
      </c>
      <c r="SN34" s="157" t="str">
        <f t="shared" si="227"/>
        <v/>
      </c>
      <c r="SO34" s="157" t="str">
        <f t="shared" si="227"/>
        <v/>
      </c>
      <c r="SP34" s="157" t="str">
        <f t="shared" si="227"/>
        <v/>
      </c>
      <c r="SQ34" s="157" t="str">
        <f t="shared" si="227"/>
        <v/>
      </c>
      <c r="SR34" s="157" t="str">
        <f t="shared" si="227"/>
        <v/>
      </c>
      <c r="SS34" s="157" t="str">
        <f t="shared" si="227"/>
        <v/>
      </c>
      <c r="ST34" s="157" t="str">
        <f t="shared" si="227"/>
        <v/>
      </c>
      <c r="SU34" s="157" t="str">
        <f t="shared" si="227"/>
        <v/>
      </c>
      <c r="SV34" s="157" t="str">
        <f t="shared" si="227"/>
        <v/>
      </c>
      <c r="SW34" s="157" t="str">
        <f t="shared" ref="SW34:VH34" si="228">IF(SW29&lt;&gt;0,SW24/SW29,"")</f>
        <v/>
      </c>
      <c r="SX34" s="157" t="str">
        <f t="shared" si="228"/>
        <v/>
      </c>
      <c r="SY34" s="157" t="str">
        <f t="shared" si="228"/>
        <v/>
      </c>
      <c r="SZ34" s="157" t="str">
        <f t="shared" si="228"/>
        <v/>
      </c>
      <c r="TA34" s="157" t="str">
        <f t="shared" si="228"/>
        <v/>
      </c>
      <c r="TB34" s="157" t="str">
        <f t="shared" si="228"/>
        <v/>
      </c>
      <c r="TC34" s="157" t="str">
        <f t="shared" si="228"/>
        <v/>
      </c>
      <c r="TD34" s="157" t="str">
        <f t="shared" si="228"/>
        <v/>
      </c>
      <c r="TE34" s="157" t="str">
        <f t="shared" si="228"/>
        <v/>
      </c>
      <c r="TF34" s="157" t="str">
        <f t="shared" si="228"/>
        <v/>
      </c>
      <c r="TG34" s="157" t="str">
        <f t="shared" si="228"/>
        <v/>
      </c>
      <c r="TH34" s="157" t="str">
        <f t="shared" si="228"/>
        <v/>
      </c>
      <c r="TI34" s="157" t="str">
        <f t="shared" si="228"/>
        <v/>
      </c>
      <c r="TJ34" s="157" t="str">
        <f t="shared" si="228"/>
        <v/>
      </c>
      <c r="TK34" s="157" t="str">
        <f t="shared" si="228"/>
        <v/>
      </c>
      <c r="TL34" s="157" t="str">
        <f t="shared" si="228"/>
        <v/>
      </c>
      <c r="TM34" s="157" t="str">
        <f t="shared" si="228"/>
        <v/>
      </c>
      <c r="TN34" s="157" t="str">
        <f t="shared" si="228"/>
        <v/>
      </c>
      <c r="TO34" s="157" t="str">
        <f t="shared" si="228"/>
        <v/>
      </c>
      <c r="TP34" s="157" t="str">
        <f t="shared" si="228"/>
        <v/>
      </c>
      <c r="TQ34" s="157" t="str">
        <f t="shared" si="228"/>
        <v/>
      </c>
      <c r="TR34" s="157" t="str">
        <f t="shared" si="228"/>
        <v/>
      </c>
      <c r="TS34" s="157" t="str">
        <f t="shared" si="228"/>
        <v/>
      </c>
      <c r="TT34" s="157" t="str">
        <f t="shared" si="228"/>
        <v/>
      </c>
      <c r="TU34" s="157" t="str">
        <f t="shared" si="228"/>
        <v/>
      </c>
      <c r="TV34" s="157" t="str">
        <f t="shared" si="228"/>
        <v/>
      </c>
      <c r="TW34" s="157" t="str">
        <f t="shared" si="228"/>
        <v/>
      </c>
      <c r="TX34" s="157" t="str">
        <f t="shared" si="228"/>
        <v/>
      </c>
      <c r="TY34" s="157" t="str">
        <f t="shared" si="228"/>
        <v/>
      </c>
      <c r="TZ34" s="157" t="str">
        <f t="shared" si="228"/>
        <v/>
      </c>
      <c r="UA34" s="157" t="str">
        <f t="shared" si="228"/>
        <v/>
      </c>
      <c r="UB34" s="157" t="str">
        <f t="shared" si="228"/>
        <v/>
      </c>
      <c r="UC34" s="157" t="str">
        <f t="shared" si="228"/>
        <v/>
      </c>
      <c r="UD34" s="157" t="str">
        <f t="shared" si="228"/>
        <v/>
      </c>
      <c r="UE34" s="157" t="str">
        <f t="shared" si="228"/>
        <v/>
      </c>
      <c r="UF34" s="157" t="str">
        <f t="shared" si="228"/>
        <v/>
      </c>
      <c r="UG34" s="157" t="str">
        <f t="shared" si="228"/>
        <v/>
      </c>
      <c r="UH34" s="157" t="str">
        <f t="shared" si="228"/>
        <v/>
      </c>
      <c r="UI34" s="157" t="str">
        <f t="shared" si="228"/>
        <v/>
      </c>
      <c r="UJ34" s="157" t="str">
        <f t="shared" si="228"/>
        <v/>
      </c>
      <c r="UK34" s="157" t="str">
        <f t="shared" si="228"/>
        <v/>
      </c>
      <c r="UL34" s="157" t="str">
        <f t="shared" si="228"/>
        <v/>
      </c>
      <c r="UM34" s="157" t="str">
        <f t="shared" si="228"/>
        <v/>
      </c>
      <c r="UN34" s="157" t="str">
        <f t="shared" si="228"/>
        <v/>
      </c>
      <c r="UO34" s="157" t="str">
        <f t="shared" si="228"/>
        <v/>
      </c>
      <c r="UP34" s="157" t="str">
        <f t="shared" si="228"/>
        <v/>
      </c>
      <c r="UQ34" s="157" t="str">
        <f t="shared" si="228"/>
        <v/>
      </c>
      <c r="UR34" s="157" t="str">
        <f t="shared" si="228"/>
        <v/>
      </c>
      <c r="US34" s="157" t="str">
        <f t="shared" si="228"/>
        <v/>
      </c>
      <c r="UT34" s="157" t="str">
        <f t="shared" si="228"/>
        <v/>
      </c>
      <c r="UU34" s="157" t="str">
        <f t="shared" si="228"/>
        <v/>
      </c>
      <c r="UV34" s="157" t="str">
        <f t="shared" si="228"/>
        <v/>
      </c>
      <c r="UW34" s="157" t="str">
        <f t="shared" si="228"/>
        <v/>
      </c>
      <c r="UX34" s="157" t="str">
        <f t="shared" si="228"/>
        <v/>
      </c>
      <c r="UY34" s="157" t="str">
        <f t="shared" si="228"/>
        <v/>
      </c>
      <c r="UZ34" s="157" t="str">
        <f t="shared" si="228"/>
        <v/>
      </c>
      <c r="VA34" s="157" t="str">
        <f t="shared" si="228"/>
        <v/>
      </c>
      <c r="VB34" s="157" t="str">
        <f t="shared" si="228"/>
        <v/>
      </c>
      <c r="VC34" s="157" t="str">
        <f t="shared" si="228"/>
        <v/>
      </c>
      <c r="VD34" s="157" t="str">
        <f t="shared" si="228"/>
        <v/>
      </c>
      <c r="VE34" s="157" t="str">
        <f t="shared" si="228"/>
        <v/>
      </c>
      <c r="VF34" s="157" t="str">
        <f t="shared" si="228"/>
        <v/>
      </c>
      <c r="VG34" s="157" t="str">
        <f t="shared" si="228"/>
        <v/>
      </c>
      <c r="VH34" s="157" t="str">
        <f t="shared" si="228"/>
        <v/>
      </c>
      <c r="VI34" s="157" t="str">
        <f t="shared" ref="VI34:XT34" si="229">IF(VI29&lt;&gt;0,VI24/VI29,"")</f>
        <v/>
      </c>
      <c r="VJ34" s="157" t="str">
        <f t="shared" si="229"/>
        <v/>
      </c>
      <c r="VK34" s="157" t="str">
        <f t="shared" si="229"/>
        <v/>
      </c>
      <c r="VL34" s="157" t="str">
        <f t="shared" si="229"/>
        <v/>
      </c>
      <c r="VM34" s="157" t="str">
        <f t="shared" si="229"/>
        <v/>
      </c>
      <c r="VN34" s="157" t="str">
        <f t="shared" si="229"/>
        <v/>
      </c>
      <c r="VO34" s="157" t="str">
        <f t="shared" si="229"/>
        <v/>
      </c>
      <c r="VP34" s="157" t="str">
        <f t="shared" si="229"/>
        <v/>
      </c>
      <c r="VQ34" s="157" t="str">
        <f t="shared" si="229"/>
        <v/>
      </c>
      <c r="VR34" s="157" t="str">
        <f t="shared" si="229"/>
        <v/>
      </c>
      <c r="VS34" s="157" t="str">
        <f t="shared" si="229"/>
        <v/>
      </c>
      <c r="VT34" s="157" t="str">
        <f t="shared" si="229"/>
        <v/>
      </c>
      <c r="VU34" s="157" t="str">
        <f t="shared" si="229"/>
        <v/>
      </c>
      <c r="VV34" s="157" t="str">
        <f t="shared" si="229"/>
        <v/>
      </c>
      <c r="VW34" s="157" t="str">
        <f t="shared" si="229"/>
        <v/>
      </c>
      <c r="VX34" s="157" t="str">
        <f t="shared" si="229"/>
        <v/>
      </c>
      <c r="VY34" s="157" t="str">
        <f t="shared" si="229"/>
        <v/>
      </c>
      <c r="VZ34" s="157" t="str">
        <f t="shared" si="229"/>
        <v/>
      </c>
      <c r="WA34" s="157" t="str">
        <f t="shared" si="229"/>
        <v/>
      </c>
      <c r="WB34" s="157" t="str">
        <f t="shared" si="229"/>
        <v/>
      </c>
      <c r="WC34" s="157" t="str">
        <f t="shared" si="229"/>
        <v/>
      </c>
      <c r="WD34" s="157" t="str">
        <f t="shared" si="229"/>
        <v/>
      </c>
      <c r="WE34" s="157" t="str">
        <f t="shared" si="229"/>
        <v/>
      </c>
      <c r="WF34" s="157" t="str">
        <f t="shared" si="229"/>
        <v/>
      </c>
      <c r="WG34" s="157" t="str">
        <f t="shared" si="229"/>
        <v/>
      </c>
      <c r="WH34" s="157" t="str">
        <f t="shared" si="229"/>
        <v/>
      </c>
      <c r="WI34" s="157" t="str">
        <f t="shared" si="229"/>
        <v/>
      </c>
      <c r="WJ34" s="157" t="str">
        <f t="shared" si="229"/>
        <v/>
      </c>
      <c r="WK34" s="157" t="str">
        <f t="shared" si="229"/>
        <v/>
      </c>
      <c r="WL34" s="157" t="str">
        <f t="shared" si="229"/>
        <v/>
      </c>
      <c r="WM34" s="157" t="str">
        <f t="shared" si="229"/>
        <v/>
      </c>
      <c r="WN34" s="157" t="str">
        <f t="shared" si="229"/>
        <v/>
      </c>
      <c r="WO34" s="157" t="str">
        <f t="shared" si="229"/>
        <v/>
      </c>
      <c r="WP34" s="157" t="str">
        <f t="shared" si="229"/>
        <v/>
      </c>
      <c r="WQ34" s="157" t="str">
        <f t="shared" si="229"/>
        <v/>
      </c>
      <c r="WR34" s="157" t="str">
        <f t="shared" si="229"/>
        <v/>
      </c>
      <c r="WS34" s="157" t="str">
        <f t="shared" si="229"/>
        <v/>
      </c>
      <c r="WT34" s="157" t="str">
        <f t="shared" si="229"/>
        <v/>
      </c>
      <c r="WU34" s="157" t="str">
        <f t="shared" si="229"/>
        <v/>
      </c>
      <c r="WV34" s="157" t="str">
        <f t="shared" si="229"/>
        <v/>
      </c>
      <c r="WW34" s="157" t="str">
        <f t="shared" si="229"/>
        <v/>
      </c>
      <c r="WX34" s="157" t="str">
        <f t="shared" si="229"/>
        <v/>
      </c>
      <c r="WY34" s="157" t="str">
        <f t="shared" si="229"/>
        <v/>
      </c>
      <c r="WZ34" s="157" t="str">
        <f t="shared" si="229"/>
        <v/>
      </c>
      <c r="XA34" s="157" t="str">
        <f t="shared" si="229"/>
        <v/>
      </c>
      <c r="XB34" s="157" t="str">
        <f t="shared" si="229"/>
        <v/>
      </c>
      <c r="XC34" s="157" t="str">
        <f t="shared" si="229"/>
        <v/>
      </c>
      <c r="XD34" s="157" t="str">
        <f t="shared" si="229"/>
        <v/>
      </c>
      <c r="XE34" s="157" t="str">
        <f t="shared" si="229"/>
        <v/>
      </c>
      <c r="XF34" s="157" t="str">
        <f t="shared" si="229"/>
        <v/>
      </c>
      <c r="XG34" s="157" t="str">
        <f t="shared" si="229"/>
        <v/>
      </c>
      <c r="XH34" s="157" t="str">
        <f t="shared" si="229"/>
        <v/>
      </c>
      <c r="XI34" s="157" t="str">
        <f t="shared" si="229"/>
        <v/>
      </c>
      <c r="XJ34" s="157" t="str">
        <f t="shared" si="229"/>
        <v/>
      </c>
      <c r="XK34" s="157" t="str">
        <f t="shared" si="229"/>
        <v/>
      </c>
      <c r="XL34" s="157" t="str">
        <f t="shared" si="229"/>
        <v/>
      </c>
      <c r="XM34" s="157" t="str">
        <f t="shared" si="229"/>
        <v/>
      </c>
      <c r="XN34" s="157" t="str">
        <f t="shared" si="229"/>
        <v/>
      </c>
      <c r="XO34" s="157" t="str">
        <f t="shared" si="229"/>
        <v/>
      </c>
      <c r="XP34" s="157" t="str">
        <f t="shared" si="229"/>
        <v/>
      </c>
      <c r="XQ34" s="157" t="str">
        <f t="shared" si="229"/>
        <v/>
      </c>
      <c r="XR34" s="157" t="str">
        <f t="shared" si="229"/>
        <v/>
      </c>
      <c r="XS34" s="157" t="str">
        <f t="shared" si="229"/>
        <v/>
      </c>
      <c r="XT34" s="157" t="str">
        <f t="shared" si="229"/>
        <v/>
      </c>
      <c r="XU34" s="157" t="str">
        <f t="shared" ref="XU34:AAF34" si="230">IF(XU29&lt;&gt;0,XU24/XU29,"")</f>
        <v/>
      </c>
      <c r="XV34" s="157" t="str">
        <f t="shared" si="230"/>
        <v/>
      </c>
      <c r="XW34" s="157" t="str">
        <f t="shared" si="230"/>
        <v/>
      </c>
      <c r="XX34" s="157" t="str">
        <f t="shared" si="230"/>
        <v/>
      </c>
      <c r="XY34" s="157" t="str">
        <f t="shared" si="230"/>
        <v/>
      </c>
      <c r="XZ34" s="157" t="str">
        <f t="shared" si="230"/>
        <v/>
      </c>
      <c r="YA34" s="157" t="str">
        <f t="shared" si="230"/>
        <v/>
      </c>
      <c r="YB34" s="157" t="str">
        <f t="shared" si="230"/>
        <v/>
      </c>
      <c r="YC34" s="157" t="str">
        <f t="shared" si="230"/>
        <v/>
      </c>
      <c r="YD34" s="157" t="str">
        <f t="shared" si="230"/>
        <v/>
      </c>
      <c r="YE34" s="157" t="str">
        <f t="shared" si="230"/>
        <v/>
      </c>
      <c r="YF34" s="157" t="str">
        <f t="shared" si="230"/>
        <v/>
      </c>
      <c r="YG34" s="157" t="str">
        <f t="shared" si="230"/>
        <v/>
      </c>
      <c r="YH34" s="157" t="str">
        <f t="shared" si="230"/>
        <v/>
      </c>
      <c r="YI34" s="157" t="str">
        <f t="shared" si="230"/>
        <v/>
      </c>
      <c r="YJ34" s="157" t="str">
        <f t="shared" si="230"/>
        <v/>
      </c>
      <c r="YK34" s="157" t="str">
        <f t="shared" si="230"/>
        <v/>
      </c>
      <c r="YL34" s="157" t="str">
        <f t="shared" si="230"/>
        <v/>
      </c>
      <c r="YM34" s="157" t="str">
        <f t="shared" si="230"/>
        <v/>
      </c>
      <c r="YN34" s="157" t="str">
        <f t="shared" si="230"/>
        <v/>
      </c>
      <c r="YO34" s="157" t="str">
        <f t="shared" si="230"/>
        <v/>
      </c>
      <c r="YP34" s="157" t="str">
        <f t="shared" si="230"/>
        <v/>
      </c>
      <c r="YQ34" s="157" t="str">
        <f t="shared" si="230"/>
        <v/>
      </c>
      <c r="YR34" s="157" t="str">
        <f t="shared" si="230"/>
        <v/>
      </c>
      <c r="YS34" s="157" t="str">
        <f t="shared" si="230"/>
        <v/>
      </c>
      <c r="YT34" s="157" t="str">
        <f t="shared" si="230"/>
        <v/>
      </c>
      <c r="YU34" s="157" t="str">
        <f t="shared" si="230"/>
        <v/>
      </c>
      <c r="YV34" s="157" t="str">
        <f t="shared" si="230"/>
        <v/>
      </c>
      <c r="YW34" s="157" t="str">
        <f t="shared" si="230"/>
        <v/>
      </c>
      <c r="YX34" s="157" t="str">
        <f t="shared" si="230"/>
        <v/>
      </c>
      <c r="YY34" s="157" t="str">
        <f t="shared" si="230"/>
        <v/>
      </c>
      <c r="YZ34" s="157" t="str">
        <f t="shared" si="230"/>
        <v/>
      </c>
      <c r="ZA34" s="157" t="str">
        <f t="shared" si="230"/>
        <v/>
      </c>
      <c r="ZB34" s="157" t="str">
        <f t="shared" si="230"/>
        <v/>
      </c>
      <c r="ZC34" s="157" t="str">
        <f t="shared" si="230"/>
        <v/>
      </c>
      <c r="ZD34" s="157" t="str">
        <f t="shared" si="230"/>
        <v/>
      </c>
      <c r="ZE34" s="157" t="str">
        <f t="shared" si="230"/>
        <v/>
      </c>
      <c r="ZF34" s="157" t="str">
        <f t="shared" si="230"/>
        <v/>
      </c>
      <c r="ZG34" s="157" t="str">
        <f t="shared" si="230"/>
        <v/>
      </c>
      <c r="ZH34" s="157" t="str">
        <f t="shared" si="230"/>
        <v/>
      </c>
      <c r="ZI34" s="157" t="str">
        <f t="shared" si="230"/>
        <v/>
      </c>
      <c r="ZJ34" s="157" t="str">
        <f t="shared" si="230"/>
        <v/>
      </c>
      <c r="ZK34" s="157" t="str">
        <f t="shared" si="230"/>
        <v/>
      </c>
      <c r="ZL34" s="157" t="str">
        <f t="shared" si="230"/>
        <v/>
      </c>
      <c r="ZM34" s="157" t="str">
        <f t="shared" si="230"/>
        <v/>
      </c>
      <c r="ZN34" s="157" t="str">
        <f t="shared" si="230"/>
        <v/>
      </c>
      <c r="ZO34" s="157" t="str">
        <f t="shared" si="230"/>
        <v/>
      </c>
      <c r="ZP34" s="157" t="str">
        <f t="shared" si="230"/>
        <v/>
      </c>
      <c r="ZQ34" s="157" t="str">
        <f t="shared" si="230"/>
        <v/>
      </c>
      <c r="ZR34" s="157" t="str">
        <f t="shared" si="230"/>
        <v/>
      </c>
      <c r="ZS34" s="157" t="str">
        <f t="shared" si="230"/>
        <v/>
      </c>
      <c r="ZT34" s="157" t="str">
        <f t="shared" si="230"/>
        <v/>
      </c>
      <c r="ZU34" s="157" t="str">
        <f t="shared" si="230"/>
        <v/>
      </c>
      <c r="ZV34" s="157" t="str">
        <f t="shared" si="230"/>
        <v/>
      </c>
      <c r="ZW34" s="157" t="str">
        <f t="shared" si="230"/>
        <v/>
      </c>
      <c r="ZX34" s="157" t="str">
        <f t="shared" si="230"/>
        <v/>
      </c>
      <c r="ZY34" s="157" t="str">
        <f t="shared" si="230"/>
        <v/>
      </c>
      <c r="ZZ34" s="157" t="str">
        <f t="shared" si="230"/>
        <v/>
      </c>
      <c r="AAA34" s="157" t="str">
        <f t="shared" si="230"/>
        <v/>
      </c>
      <c r="AAB34" s="157" t="str">
        <f t="shared" si="230"/>
        <v/>
      </c>
      <c r="AAC34" s="157" t="str">
        <f t="shared" si="230"/>
        <v/>
      </c>
      <c r="AAD34" s="157" t="str">
        <f t="shared" si="230"/>
        <v/>
      </c>
      <c r="AAE34" s="157" t="str">
        <f t="shared" si="230"/>
        <v/>
      </c>
      <c r="AAF34" s="157" t="str">
        <f t="shared" si="230"/>
        <v/>
      </c>
      <c r="AAG34" s="157" t="str">
        <f t="shared" ref="AAG34:ACR34" si="231">IF(AAG29&lt;&gt;0,AAG24/AAG29,"")</f>
        <v/>
      </c>
      <c r="AAH34" s="157" t="str">
        <f t="shared" si="231"/>
        <v/>
      </c>
      <c r="AAI34" s="157" t="str">
        <f t="shared" si="231"/>
        <v/>
      </c>
      <c r="AAJ34" s="157" t="str">
        <f t="shared" si="231"/>
        <v/>
      </c>
      <c r="AAK34" s="157" t="str">
        <f t="shared" si="231"/>
        <v/>
      </c>
      <c r="AAL34" s="157" t="str">
        <f t="shared" si="231"/>
        <v/>
      </c>
      <c r="AAM34" s="157" t="str">
        <f t="shared" si="231"/>
        <v/>
      </c>
      <c r="AAN34" s="157" t="str">
        <f t="shared" si="231"/>
        <v/>
      </c>
      <c r="AAO34" s="157" t="str">
        <f t="shared" si="231"/>
        <v/>
      </c>
      <c r="AAP34" s="157" t="str">
        <f t="shared" si="231"/>
        <v/>
      </c>
      <c r="AAQ34" s="157" t="str">
        <f t="shared" si="231"/>
        <v/>
      </c>
      <c r="AAR34" s="157" t="str">
        <f t="shared" si="231"/>
        <v/>
      </c>
      <c r="AAS34" s="157" t="str">
        <f t="shared" si="231"/>
        <v/>
      </c>
      <c r="AAT34" s="157" t="str">
        <f t="shared" si="231"/>
        <v/>
      </c>
      <c r="AAU34" s="157" t="str">
        <f t="shared" si="231"/>
        <v/>
      </c>
      <c r="AAV34" s="157" t="str">
        <f t="shared" si="231"/>
        <v/>
      </c>
      <c r="AAW34" s="157" t="str">
        <f t="shared" si="231"/>
        <v/>
      </c>
      <c r="AAX34" s="157" t="str">
        <f t="shared" si="231"/>
        <v/>
      </c>
      <c r="AAY34" s="157" t="str">
        <f t="shared" si="231"/>
        <v/>
      </c>
      <c r="AAZ34" s="157" t="str">
        <f t="shared" si="231"/>
        <v/>
      </c>
      <c r="ABA34" s="157" t="str">
        <f t="shared" si="231"/>
        <v/>
      </c>
      <c r="ABB34" s="157" t="str">
        <f t="shared" si="231"/>
        <v/>
      </c>
      <c r="ABC34" s="157" t="str">
        <f t="shared" si="231"/>
        <v/>
      </c>
      <c r="ABD34" s="157" t="str">
        <f t="shared" si="231"/>
        <v/>
      </c>
      <c r="ABE34" s="157" t="str">
        <f t="shared" si="231"/>
        <v/>
      </c>
      <c r="ABF34" s="157" t="str">
        <f t="shared" si="231"/>
        <v/>
      </c>
      <c r="ABG34" s="157" t="str">
        <f t="shared" si="231"/>
        <v/>
      </c>
      <c r="ABH34" s="157" t="str">
        <f t="shared" si="231"/>
        <v/>
      </c>
      <c r="ABI34" s="157" t="str">
        <f t="shared" si="231"/>
        <v/>
      </c>
      <c r="ABJ34" s="157" t="str">
        <f t="shared" si="231"/>
        <v/>
      </c>
      <c r="ABK34" s="157" t="str">
        <f t="shared" si="231"/>
        <v/>
      </c>
      <c r="ABL34" s="157" t="str">
        <f t="shared" si="231"/>
        <v/>
      </c>
      <c r="ABM34" s="157" t="str">
        <f t="shared" si="231"/>
        <v/>
      </c>
      <c r="ABN34" s="157" t="str">
        <f t="shared" si="231"/>
        <v/>
      </c>
      <c r="ABO34" s="157" t="str">
        <f t="shared" si="231"/>
        <v/>
      </c>
      <c r="ABP34" s="157" t="str">
        <f t="shared" si="231"/>
        <v/>
      </c>
      <c r="ABQ34" s="157" t="str">
        <f t="shared" si="231"/>
        <v/>
      </c>
      <c r="ABR34" s="157" t="str">
        <f t="shared" si="231"/>
        <v/>
      </c>
      <c r="ABS34" s="157" t="str">
        <f t="shared" si="231"/>
        <v/>
      </c>
      <c r="ABT34" s="157" t="str">
        <f t="shared" si="231"/>
        <v/>
      </c>
      <c r="ABU34" s="157" t="str">
        <f t="shared" si="231"/>
        <v/>
      </c>
      <c r="ABV34" s="157" t="str">
        <f t="shared" si="231"/>
        <v/>
      </c>
      <c r="ABW34" s="157" t="str">
        <f t="shared" si="231"/>
        <v/>
      </c>
      <c r="ABX34" s="157" t="str">
        <f t="shared" si="231"/>
        <v/>
      </c>
      <c r="ABY34" s="157" t="str">
        <f t="shared" si="231"/>
        <v/>
      </c>
      <c r="ABZ34" s="157" t="str">
        <f t="shared" si="231"/>
        <v/>
      </c>
      <c r="ACA34" s="157" t="str">
        <f t="shared" si="231"/>
        <v/>
      </c>
      <c r="ACB34" s="157" t="str">
        <f t="shared" si="231"/>
        <v/>
      </c>
      <c r="ACC34" s="157" t="str">
        <f t="shared" si="231"/>
        <v/>
      </c>
      <c r="ACD34" s="157" t="str">
        <f t="shared" si="231"/>
        <v/>
      </c>
      <c r="ACE34" s="157" t="str">
        <f t="shared" si="231"/>
        <v/>
      </c>
      <c r="ACF34" s="157" t="str">
        <f t="shared" si="231"/>
        <v/>
      </c>
      <c r="ACG34" s="157" t="str">
        <f t="shared" si="231"/>
        <v/>
      </c>
      <c r="ACH34" s="157" t="str">
        <f t="shared" si="231"/>
        <v/>
      </c>
      <c r="ACI34" s="157" t="str">
        <f t="shared" si="231"/>
        <v/>
      </c>
      <c r="ACJ34" s="157" t="str">
        <f t="shared" si="231"/>
        <v/>
      </c>
      <c r="ACK34" s="157" t="str">
        <f t="shared" si="231"/>
        <v/>
      </c>
      <c r="ACL34" s="157" t="str">
        <f t="shared" si="231"/>
        <v/>
      </c>
      <c r="ACM34" s="157" t="str">
        <f t="shared" si="231"/>
        <v/>
      </c>
      <c r="ACN34" s="157" t="str">
        <f t="shared" si="231"/>
        <v/>
      </c>
      <c r="ACO34" s="157" t="str">
        <f t="shared" si="231"/>
        <v/>
      </c>
      <c r="ACP34" s="157" t="str">
        <f t="shared" si="231"/>
        <v/>
      </c>
      <c r="ACQ34" s="157" t="str">
        <f t="shared" si="231"/>
        <v/>
      </c>
      <c r="ACR34" s="157" t="str">
        <f t="shared" si="231"/>
        <v/>
      </c>
      <c r="ACS34" s="157" t="str">
        <f t="shared" ref="ACS34:AFD34" si="232">IF(ACS29&lt;&gt;0,ACS24/ACS29,"")</f>
        <v/>
      </c>
      <c r="ACT34" s="157" t="str">
        <f t="shared" si="232"/>
        <v/>
      </c>
      <c r="ACU34" s="157" t="str">
        <f t="shared" si="232"/>
        <v/>
      </c>
      <c r="ACV34" s="157" t="str">
        <f t="shared" si="232"/>
        <v/>
      </c>
      <c r="ACW34" s="157" t="str">
        <f t="shared" si="232"/>
        <v/>
      </c>
      <c r="ACX34" s="157" t="str">
        <f t="shared" si="232"/>
        <v/>
      </c>
      <c r="ACY34" s="157" t="str">
        <f t="shared" si="232"/>
        <v/>
      </c>
      <c r="ACZ34" s="157" t="str">
        <f t="shared" si="232"/>
        <v/>
      </c>
      <c r="ADA34" s="157" t="str">
        <f t="shared" si="232"/>
        <v/>
      </c>
      <c r="ADB34" s="157" t="str">
        <f t="shared" si="232"/>
        <v/>
      </c>
      <c r="ADC34" s="157" t="str">
        <f t="shared" si="232"/>
        <v/>
      </c>
      <c r="ADD34" s="157" t="str">
        <f t="shared" si="232"/>
        <v/>
      </c>
      <c r="ADE34" s="157" t="str">
        <f t="shared" si="232"/>
        <v/>
      </c>
      <c r="ADF34" s="157" t="str">
        <f t="shared" si="232"/>
        <v/>
      </c>
      <c r="ADG34" s="157" t="str">
        <f t="shared" si="232"/>
        <v/>
      </c>
      <c r="ADH34" s="157" t="str">
        <f t="shared" si="232"/>
        <v/>
      </c>
      <c r="ADI34" s="157" t="str">
        <f t="shared" si="232"/>
        <v/>
      </c>
      <c r="ADJ34" s="157" t="str">
        <f t="shared" si="232"/>
        <v/>
      </c>
      <c r="ADK34" s="157" t="str">
        <f t="shared" si="232"/>
        <v/>
      </c>
      <c r="ADL34" s="157" t="str">
        <f t="shared" si="232"/>
        <v/>
      </c>
      <c r="ADM34" s="157" t="str">
        <f t="shared" si="232"/>
        <v/>
      </c>
      <c r="ADN34" s="157" t="str">
        <f t="shared" si="232"/>
        <v/>
      </c>
      <c r="ADO34" s="157" t="str">
        <f t="shared" si="232"/>
        <v/>
      </c>
      <c r="ADP34" s="157" t="str">
        <f t="shared" si="232"/>
        <v/>
      </c>
      <c r="ADQ34" s="157" t="str">
        <f t="shared" si="232"/>
        <v/>
      </c>
      <c r="ADR34" s="157" t="str">
        <f t="shared" si="232"/>
        <v/>
      </c>
      <c r="ADS34" s="157" t="str">
        <f t="shared" si="232"/>
        <v/>
      </c>
      <c r="ADT34" s="157" t="str">
        <f t="shared" si="232"/>
        <v/>
      </c>
      <c r="ADU34" s="157" t="str">
        <f t="shared" si="232"/>
        <v/>
      </c>
      <c r="ADV34" s="157" t="str">
        <f t="shared" si="232"/>
        <v/>
      </c>
      <c r="ADW34" s="157" t="str">
        <f t="shared" si="232"/>
        <v/>
      </c>
      <c r="ADX34" s="157" t="str">
        <f t="shared" si="232"/>
        <v/>
      </c>
      <c r="ADY34" s="157" t="str">
        <f t="shared" si="232"/>
        <v/>
      </c>
      <c r="ADZ34" s="157" t="str">
        <f t="shared" si="232"/>
        <v/>
      </c>
      <c r="AEA34" s="157" t="str">
        <f t="shared" si="232"/>
        <v/>
      </c>
      <c r="AEB34" s="157" t="str">
        <f t="shared" si="232"/>
        <v/>
      </c>
      <c r="AEC34" s="157" t="str">
        <f t="shared" si="232"/>
        <v/>
      </c>
      <c r="AED34" s="157" t="str">
        <f t="shared" si="232"/>
        <v/>
      </c>
      <c r="AEE34" s="157" t="str">
        <f t="shared" si="232"/>
        <v/>
      </c>
      <c r="AEF34" s="157" t="str">
        <f t="shared" si="232"/>
        <v/>
      </c>
      <c r="AEG34" s="157" t="str">
        <f t="shared" si="232"/>
        <v/>
      </c>
      <c r="AEH34" s="157" t="str">
        <f t="shared" si="232"/>
        <v/>
      </c>
      <c r="AEI34" s="157" t="str">
        <f t="shared" si="232"/>
        <v/>
      </c>
      <c r="AEJ34" s="157" t="str">
        <f t="shared" si="232"/>
        <v/>
      </c>
      <c r="AEK34" s="157" t="str">
        <f t="shared" si="232"/>
        <v/>
      </c>
      <c r="AEL34" s="157" t="str">
        <f t="shared" si="232"/>
        <v/>
      </c>
      <c r="AEM34" s="157" t="str">
        <f t="shared" si="232"/>
        <v/>
      </c>
      <c r="AEN34" s="157" t="str">
        <f t="shared" si="232"/>
        <v/>
      </c>
      <c r="AEO34" s="157" t="str">
        <f t="shared" si="232"/>
        <v/>
      </c>
      <c r="AEP34" s="157" t="str">
        <f t="shared" si="232"/>
        <v/>
      </c>
      <c r="AEQ34" s="157" t="str">
        <f t="shared" si="232"/>
        <v/>
      </c>
      <c r="AER34" s="157" t="str">
        <f t="shared" si="232"/>
        <v/>
      </c>
      <c r="AES34" s="157" t="str">
        <f t="shared" si="232"/>
        <v/>
      </c>
      <c r="AET34" s="157" t="str">
        <f t="shared" si="232"/>
        <v/>
      </c>
      <c r="AEU34" s="157" t="str">
        <f t="shared" si="232"/>
        <v/>
      </c>
      <c r="AEV34" s="157" t="str">
        <f t="shared" si="232"/>
        <v/>
      </c>
      <c r="AEW34" s="157" t="str">
        <f t="shared" si="232"/>
        <v/>
      </c>
      <c r="AEX34" s="157" t="str">
        <f t="shared" si="232"/>
        <v/>
      </c>
      <c r="AEY34" s="157" t="str">
        <f t="shared" si="232"/>
        <v/>
      </c>
      <c r="AEZ34" s="157" t="str">
        <f t="shared" si="232"/>
        <v/>
      </c>
      <c r="AFA34" s="157" t="str">
        <f t="shared" si="232"/>
        <v/>
      </c>
      <c r="AFB34" s="157" t="str">
        <f t="shared" si="232"/>
        <v/>
      </c>
      <c r="AFC34" s="157" t="str">
        <f t="shared" si="232"/>
        <v/>
      </c>
      <c r="AFD34" s="157" t="str">
        <f t="shared" si="232"/>
        <v/>
      </c>
      <c r="AFE34" s="157" t="str">
        <f t="shared" ref="AFE34:AHP34" si="233">IF(AFE29&lt;&gt;0,AFE24/AFE29,"")</f>
        <v/>
      </c>
      <c r="AFF34" s="157" t="str">
        <f t="shared" si="233"/>
        <v/>
      </c>
      <c r="AFG34" s="157" t="str">
        <f t="shared" si="233"/>
        <v/>
      </c>
      <c r="AFH34" s="157" t="str">
        <f t="shared" si="233"/>
        <v/>
      </c>
      <c r="AFI34" s="157" t="str">
        <f t="shared" si="233"/>
        <v/>
      </c>
      <c r="AFJ34" s="157" t="str">
        <f t="shared" si="233"/>
        <v/>
      </c>
      <c r="AFK34" s="157" t="str">
        <f t="shared" si="233"/>
        <v/>
      </c>
      <c r="AFL34" s="157" t="str">
        <f t="shared" si="233"/>
        <v/>
      </c>
      <c r="AFM34" s="157" t="str">
        <f t="shared" si="233"/>
        <v/>
      </c>
      <c r="AFN34" s="157" t="str">
        <f t="shared" si="233"/>
        <v/>
      </c>
      <c r="AFO34" s="157" t="str">
        <f t="shared" si="233"/>
        <v/>
      </c>
      <c r="AFP34" s="157" t="str">
        <f t="shared" si="233"/>
        <v/>
      </c>
      <c r="AFQ34" s="157" t="str">
        <f t="shared" si="233"/>
        <v/>
      </c>
      <c r="AFR34" s="157" t="str">
        <f t="shared" si="233"/>
        <v/>
      </c>
      <c r="AFS34" s="157" t="str">
        <f t="shared" si="233"/>
        <v/>
      </c>
      <c r="AFT34" s="157" t="str">
        <f t="shared" si="233"/>
        <v/>
      </c>
      <c r="AFU34" s="157" t="str">
        <f t="shared" si="233"/>
        <v/>
      </c>
      <c r="AFV34" s="157" t="str">
        <f t="shared" si="233"/>
        <v/>
      </c>
      <c r="AFW34" s="157" t="str">
        <f t="shared" si="233"/>
        <v/>
      </c>
      <c r="AFX34" s="157" t="str">
        <f t="shared" si="233"/>
        <v/>
      </c>
      <c r="AFY34" s="157" t="str">
        <f t="shared" si="233"/>
        <v/>
      </c>
      <c r="AFZ34" s="157" t="str">
        <f t="shared" si="233"/>
        <v/>
      </c>
      <c r="AGA34" s="157" t="str">
        <f t="shared" si="233"/>
        <v/>
      </c>
      <c r="AGB34" s="157" t="str">
        <f t="shared" si="233"/>
        <v/>
      </c>
      <c r="AGC34" s="157" t="str">
        <f t="shared" si="233"/>
        <v/>
      </c>
      <c r="AGD34" s="157" t="str">
        <f t="shared" si="233"/>
        <v/>
      </c>
      <c r="AGE34" s="157" t="str">
        <f t="shared" si="233"/>
        <v/>
      </c>
      <c r="AGF34" s="157" t="str">
        <f t="shared" si="233"/>
        <v/>
      </c>
      <c r="AGG34" s="157" t="str">
        <f t="shared" si="233"/>
        <v/>
      </c>
      <c r="AGH34" s="157" t="str">
        <f t="shared" si="233"/>
        <v/>
      </c>
      <c r="AGI34" s="157" t="str">
        <f t="shared" si="233"/>
        <v/>
      </c>
      <c r="AGJ34" s="157" t="str">
        <f t="shared" si="233"/>
        <v/>
      </c>
      <c r="AGK34" s="157" t="str">
        <f t="shared" si="233"/>
        <v/>
      </c>
      <c r="AGL34" s="157" t="str">
        <f t="shared" si="233"/>
        <v/>
      </c>
      <c r="AGM34" s="157" t="str">
        <f t="shared" si="233"/>
        <v/>
      </c>
      <c r="AGN34" s="157" t="str">
        <f t="shared" si="233"/>
        <v/>
      </c>
      <c r="AGO34" s="157" t="str">
        <f t="shared" si="233"/>
        <v/>
      </c>
      <c r="AGP34" s="157" t="str">
        <f t="shared" si="233"/>
        <v/>
      </c>
      <c r="AGQ34" s="157" t="str">
        <f t="shared" si="233"/>
        <v/>
      </c>
      <c r="AGR34" s="157" t="str">
        <f t="shared" si="233"/>
        <v/>
      </c>
      <c r="AGS34" s="157" t="str">
        <f t="shared" si="233"/>
        <v/>
      </c>
      <c r="AGT34" s="157" t="str">
        <f t="shared" si="233"/>
        <v/>
      </c>
      <c r="AGU34" s="157" t="str">
        <f t="shared" si="233"/>
        <v/>
      </c>
      <c r="AGV34" s="157" t="str">
        <f t="shared" si="233"/>
        <v/>
      </c>
      <c r="AGW34" s="157" t="str">
        <f t="shared" si="233"/>
        <v/>
      </c>
      <c r="AGX34" s="157" t="str">
        <f t="shared" si="233"/>
        <v/>
      </c>
      <c r="AGY34" s="157" t="str">
        <f t="shared" si="233"/>
        <v/>
      </c>
      <c r="AGZ34" s="157" t="str">
        <f t="shared" si="233"/>
        <v/>
      </c>
      <c r="AHA34" s="157" t="str">
        <f t="shared" si="233"/>
        <v/>
      </c>
      <c r="AHB34" s="157" t="str">
        <f t="shared" si="233"/>
        <v/>
      </c>
      <c r="AHC34" s="157" t="str">
        <f t="shared" si="233"/>
        <v/>
      </c>
      <c r="AHD34" s="157" t="str">
        <f t="shared" si="233"/>
        <v/>
      </c>
      <c r="AHE34" s="157" t="str">
        <f t="shared" si="233"/>
        <v/>
      </c>
      <c r="AHF34" s="157" t="str">
        <f t="shared" si="233"/>
        <v/>
      </c>
      <c r="AHG34" s="157" t="str">
        <f t="shared" si="233"/>
        <v/>
      </c>
      <c r="AHH34" s="157" t="str">
        <f t="shared" si="233"/>
        <v/>
      </c>
      <c r="AHI34" s="157" t="str">
        <f t="shared" si="233"/>
        <v/>
      </c>
      <c r="AHJ34" s="157" t="str">
        <f t="shared" si="233"/>
        <v/>
      </c>
      <c r="AHK34" s="157" t="str">
        <f t="shared" si="233"/>
        <v/>
      </c>
      <c r="AHL34" s="157" t="str">
        <f t="shared" si="233"/>
        <v/>
      </c>
      <c r="AHM34" s="157" t="str">
        <f t="shared" si="233"/>
        <v/>
      </c>
      <c r="AHN34" s="157" t="str">
        <f t="shared" si="233"/>
        <v/>
      </c>
      <c r="AHO34" s="157" t="str">
        <f t="shared" si="233"/>
        <v/>
      </c>
      <c r="AHP34" s="157" t="str">
        <f t="shared" si="233"/>
        <v/>
      </c>
      <c r="AHQ34" s="157" t="str">
        <f t="shared" ref="AHQ34:AKB34" si="234">IF(AHQ29&lt;&gt;0,AHQ24/AHQ29,"")</f>
        <v/>
      </c>
      <c r="AHR34" s="157" t="str">
        <f t="shared" si="234"/>
        <v/>
      </c>
      <c r="AHS34" s="157" t="str">
        <f t="shared" si="234"/>
        <v/>
      </c>
      <c r="AHT34" s="157" t="str">
        <f t="shared" si="234"/>
        <v/>
      </c>
      <c r="AHU34" s="157" t="str">
        <f t="shared" si="234"/>
        <v/>
      </c>
      <c r="AHV34" s="157" t="str">
        <f t="shared" si="234"/>
        <v/>
      </c>
      <c r="AHW34" s="157" t="str">
        <f t="shared" si="234"/>
        <v/>
      </c>
      <c r="AHX34" s="157" t="str">
        <f t="shared" si="234"/>
        <v/>
      </c>
      <c r="AHY34" s="157" t="str">
        <f t="shared" si="234"/>
        <v/>
      </c>
      <c r="AHZ34" s="157" t="str">
        <f t="shared" si="234"/>
        <v/>
      </c>
      <c r="AIA34" s="157" t="str">
        <f t="shared" si="234"/>
        <v/>
      </c>
      <c r="AIB34" s="157" t="str">
        <f t="shared" si="234"/>
        <v/>
      </c>
      <c r="AIC34" s="157" t="str">
        <f t="shared" si="234"/>
        <v/>
      </c>
      <c r="AID34" s="157" t="str">
        <f t="shared" si="234"/>
        <v/>
      </c>
      <c r="AIE34" s="157" t="str">
        <f t="shared" si="234"/>
        <v/>
      </c>
      <c r="AIF34" s="157" t="str">
        <f t="shared" si="234"/>
        <v/>
      </c>
      <c r="AIG34" s="157" t="str">
        <f t="shared" si="234"/>
        <v/>
      </c>
      <c r="AIH34" s="157" t="str">
        <f t="shared" si="234"/>
        <v/>
      </c>
      <c r="AII34" s="157" t="str">
        <f t="shared" si="234"/>
        <v/>
      </c>
      <c r="AIJ34" s="157" t="str">
        <f t="shared" si="234"/>
        <v/>
      </c>
      <c r="AIK34" s="157" t="str">
        <f t="shared" si="234"/>
        <v/>
      </c>
      <c r="AIL34" s="157" t="str">
        <f t="shared" si="234"/>
        <v/>
      </c>
      <c r="AIM34" s="157" t="str">
        <f t="shared" si="234"/>
        <v/>
      </c>
      <c r="AIN34" s="157" t="str">
        <f t="shared" si="234"/>
        <v/>
      </c>
      <c r="AIO34" s="157" t="str">
        <f t="shared" si="234"/>
        <v/>
      </c>
      <c r="AIP34" s="157" t="str">
        <f t="shared" si="234"/>
        <v/>
      </c>
      <c r="AIQ34" s="157" t="str">
        <f t="shared" si="234"/>
        <v/>
      </c>
      <c r="AIR34" s="157" t="str">
        <f t="shared" si="234"/>
        <v/>
      </c>
      <c r="AIS34" s="157" t="str">
        <f t="shared" si="234"/>
        <v/>
      </c>
      <c r="AIT34" s="157" t="str">
        <f t="shared" si="234"/>
        <v/>
      </c>
      <c r="AIU34" s="157" t="str">
        <f t="shared" si="234"/>
        <v/>
      </c>
      <c r="AIV34" s="157" t="str">
        <f t="shared" si="234"/>
        <v/>
      </c>
      <c r="AIW34" s="157" t="str">
        <f t="shared" si="234"/>
        <v/>
      </c>
      <c r="AIX34" s="157" t="str">
        <f t="shared" si="234"/>
        <v/>
      </c>
      <c r="AIY34" s="157" t="str">
        <f t="shared" si="234"/>
        <v/>
      </c>
      <c r="AIZ34" s="157" t="str">
        <f t="shared" si="234"/>
        <v/>
      </c>
      <c r="AJA34" s="157" t="str">
        <f t="shared" si="234"/>
        <v/>
      </c>
      <c r="AJB34" s="157" t="str">
        <f t="shared" si="234"/>
        <v/>
      </c>
      <c r="AJC34" s="157" t="str">
        <f t="shared" si="234"/>
        <v/>
      </c>
      <c r="AJD34" s="157" t="str">
        <f t="shared" si="234"/>
        <v/>
      </c>
      <c r="AJE34" s="157" t="str">
        <f t="shared" si="234"/>
        <v/>
      </c>
      <c r="AJF34" s="157" t="str">
        <f t="shared" si="234"/>
        <v/>
      </c>
      <c r="AJG34" s="157" t="str">
        <f t="shared" si="234"/>
        <v/>
      </c>
      <c r="AJH34" s="157" t="str">
        <f t="shared" si="234"/>
        <v/>
      </c>
      <c r="AJI34" s="157" t="str">
        <f t="shared" si="234"/>
        <v/>
      </c>
      <c r="AJJ34" s="157" t="str">
        <f t="shared" si="234"/>
        <v/>
      </c>
      <c r="AJK34" s="157" t="str">
        <f t="shared" si="234"/>
        <v/>
      </c>
      <c r="AJL34" s="157" t="str">
        <f t="shared" si="234"/>
        <v/>
      </c>
      <c r="AJM34" s="157" t="str">
        <f t="shared" si="234"/>
        <v/>
      </c>
      <c r="AJN34" s="157" t="str">
        <f t="shared" si="234"/>
        <v/>
      </c>
      <c r="AJO34" s="157" t="str">
        <f t="shared" si="234"/>
        <v/>
      </c>
      <c r="AJP34" s="157" t="str">
        <f t="shared" si="234"/>
        <v/>
      </c>
      <c r="AJQ34" s="157" t="str">
        <f t="shared" si="234"/>
        <v/>
      </c>
      <c r="AJR34" s="157" t="str">
        <f t="shared" si="234"/>
        <v/>
      </c>
      <c r="AJS34" s="157" t="str">
        <f t="shared" si="234"/>
        <v/>
      </c>
      <c r="AJT34" s="157" t="str">
        <f t="shared" si="234"/>
        <v/>
      </c>
      <c r="AJU34" s="157" t="str">
        <f t="shared" si="234"/>
        <v/>
      </c>
      <c r="AJV34" s="157" t="str">
        <f t="shared" si="234"/>
        <v/>
      </c>
      <c r="AJW34" s="157" t="str">
        <f t="shared" si="234"/>
        <v/>
      </c>
      <c r="AJX34" s="157" t="str">
        <f t="shared" si="234"/>
        <v/>
      </c>
      <c r="AJY34" s="157" t="str">
        <f t="shared" si="234"/>
        <v/>
      </c>
      <c r="AJZ34" s="157" t="str">
        <f t="shared" si="234"/>
        <v/>
      </c>
      <c r="AKA34" s="157" t="str">
        <f t="shared" si="234"/>
        <v/>
      </c>
      <c r="AKB34" s="157" t="str">
        <f t="shared" si="234"/>
        <v/>
      </c>
      <c r="AKC34" s="157" t="str">
        <f t="shared" ref="AKC34:AMN34" si="235">IF(AKC29&lt;&gt;0,AKC24/AKC29,"")</f>
        <v/>
      </c>
      <c r="AKD34" s="157" t="str">
        <f t="shared" si="235"/>
        <v/>
      </c>
      <c r="AKE34" s="157" t="str">
        <f t="shared" si="235"/>
        <v/>
      </c>
      <c r="AKF34" s="157" t="str">
        <f t="shared" si="235"/>
        <v/>
      </c>
      <c r="AKG34" s="157" t="str">
        <f t="shared" si="235"/>
        <v/>
      </c>
      <c r="AKH34" s="157" t="str">
        <f t="shared" si="235"/>
        <v/>
      </c>
      <c r="AKI34" s="157" t="str">
        <f t="shared" si="235"/>
        <v/>
      </c>
      <c r="AKJ34" s="157" t="str">
        <f t="shared" si="235"/>
        <v/>
      </c>
      <c r="AKK34" s="157" t="str">
        <f t="shared" si="235"/>
        <v/>
      </c>
      <c r="AKL34" s="157" t="str">
        <f t="shared" si="235"/>
        <v/>
      </c>
      <c r="AKM34" s="157" t="str">
        <f t="shared" si="235"/>
        <v/>
      </c>
      <c r="AKN34" s="157" t="str">
        <f t="shared" si="235"/>
        <v/>
      </c>
      <c r="AKO34" s="157" t="str">
        <f t="shared" si="235"/>
        <v/>
      </c>
      <c r="AKP34" s="157" t="str">
        <f t="shared" si="235"/>
        <v/>
      </c>
      <c r="AKQ34" s="157" t="str">
        <f t="shared" si="235"/>
        <v/>
      </c>
      <c r="AKR34" s="157" t="str">
        <f t="shared" si="235"/>
        <v/>
      </c>
      <c r="AKS34" s="157" t="str">
        <f t="shared" si="235"/>
        <v/>
      </c>
      <c r="AKT34" s="157" t="str">
        <f t="shared" si="235"/>
        <v/>
      </c>
      <c r="AKU34" s="157" t="str">
        <f t="shared" si="235"/>
        <v/>
      </c>
      <c r="AKV34" s="157" t="str">
        <f t="shared" si="235"/>
        <v/>
      </c>
      <c r="AKW34" s="157" t="str">
        <f t="shared" si="235"/>
        <v/>
      </c>
      <c r="AKX34" s="157" t="str">
        <f t="shared" si="235"/>
        <v/>
      </c>
      <c r="AKY34" s="157" t="str">
        <f t="shared" si="235"/>
        <v/>
      </c>
      <c r="AKZ34" s="157" t="str">
        <f t="shared" si="235"/>
        <v/>
      </c>
      <c r="ALA34" s="157" t="str">
        <f t="shared" si="235"/>
        <v/>
      </c>
      <c r="ALB34" s="157" t="str">
        <f t="shared" si="235"/>
        <v/>
      </c>
      <c r="ALC34" s="157" t="str">
        <f t="shared" si="235"/>
        <v/>
      </c>
      <c r="ALD34" s="157" t="str">
        <f t="shared" si="235"/>
        <v/>
      </c>
      <c r="ALE34" s="157" t="str">
        <f t="shared" si="235"/>
        <v/>
      </c>
      <c r="ALF34" s="157" t="str">
        <f t="shared" si="235"/>
        <v/>
      </c>
      <c r="ALG34" s="157" t="str">
        <f t="shared" si="235"/>
        <v/>
      </c>
      <c r="ALH34" s="157" t="str">
        <f t="shared" si="235"/>
        <v/>
      </c>
      <c r="ALI34" s="157" t="str">
        <f t="shared" si="235"/>
        <v/>
      </c>
      <c r="ALJ34" s="157" t="str">
        <f t="shared" si="235"/>
        <v/>
      </c>
      <c r="ALK34" s="157" t="str">
        <f t="shared" si="235"/>
        <v/>
      </c>
      <c r="ALL34" s="157" t="str">
        <f t="shared" si="235"/>
        <v/>
      </c>
      <c r="ALM34" s="157" t="str">
        <f t="shared" si="235"/>
        <v/>
      </c>
      <c r="ALN34" s="157" t="str">
        <f t="shared" si="235"/>
        <v/>
      </c>
      <c r="ALO34" s="157" t="str">
        <f t="shared" si="235"/>
        <v/>
      </c>
      <c r="ALP34" s="157" t="str">
        <f t="shared" si="235"/>
        <v/>
      </c>
      <c r="ALQ34" s="157" t="str">
        <f t="shared" si="235"/>
        <v/>
      </c>
      <c r="ALR34" s="157" t="str">
        <f t="shared" si="235"/>
        <v/>
      </c>
      <c r="ALS34" s="157" t="str">
        <f t="shared" si="235"/>
        <v/>
      </c>
      <c r="ALT34" s="157" t="str">
        <f t="shared" si="235"/>
        <v/>
      </c>
      <c r="ALU34" s="157" t="str">
        <f t="shared" si="235"/>
        <v/>
      </c>
      <c r="ALV34" s="157" t="str">
        <f t="shared" si="235"/>
        <v/>
      </c>
      <c r="ALW34" s="157" t="str">
        <f t="shared" si="235"/>
        <v/>
      </c>
      <c r="ALX34" s="157" t="str">
        <f t="shared" si="235"/>
        <v/>
      </c>
      <c r="ALY34" s="157" t="str">
        <f t="shared" si="235"/>
        <v/>
      </c>
      <c r="ALZ34" s="157" t="str">
        <f t="shared" si="235"/>
        <v/>
      </c>
      <c r="AMA34" s="157" t="str">
        <f t="shared" si="235"/>
        <v/>
      </c>
      <c r="AMB34" s="157" t="str">
        <f t="shared" si="235"/>
        <v/>
      </c>
      <c r="AMC34" s="157" t="str">
        <f t="shared" si="235"/>
        <v/>
      </c>
      <c r="AMD34" s="157" t="str">
        <f t="shared" si="235"/>
        <v/>
      </c>
      <c r="AME34" s="157" t="str">
        <f t="shared" si="235"/>
        <v/>
      </c>
      <c r="AMF34" s="157" t="str">
        <f t="shared" si="235"/>
        <v/>
      </c>
      <c r="AMG34" s="157" t="str">
        <f t="shared" si="235"/>
        <v/>
      </c>
      <c r="AMH34" s="157" t="str">
        <f t="shared" si="235"/>
        <v/>
      </c>
      <c r="AMI34" s="157" t="str">
        <f t="shared" si="235"/>
        <v/>
      </c>
      <c r="AMJ34" s="157" t="str">
        <f t="shared" si="235"/>
        <v/>
      </c>
      <c r="AMK34" s="157" t="str">
        <f t="shared" si="235"/>
        <v/>
      </c>
      <c r="AML34" s="157" t="str">
        <f t="shared" si="235"/>
        <v/>
      </c>
      <c r="AMM34" s="157" t="str">
        <f t="shared" si="235"/>
        <v/>
      </c>
      <c r="AMN34" s="157" t="str">
        <f t="shared" si="235"/>
        <v/>
      </c>
      <c r="AMO34" s="157" t="str">
        <f t="shared" ref="AMO34:AOZ34" si="236">IF(AMO29&lt;&gt;0,AMO24/AMO29,"")</f>
        <v/>
      </c>
      <c r="AMP34" s="157" t="str">
        <f t="shared" si="236"/>
        <v/>
      </c>
      <c r="AMQ34" s="157" t="str">
        <f t="shared" si="236"/>
        <v/>
      </c>
      <c r="AMR34" s="157" t="str">
        <f t="shared" si="236"/>
        <v/>
      </c>
      <c r="AMS34" s="157" t="str">
        <f t="shared" si="236"/>
        <v/>
      </c>
      <c r="AMT34" s="157" t="str">
        <f t="shared" si="236"/>
        <v/>
      </c>
      <c r="AMU34" s="157" t="str">
        <f t="shared" si="236"/>
        <v/>
      </c>
      <c r="AMV34" s="157" t="str">
        <f t="shared" si="236"/>
        <v/>
      </c>
      <c r="AMW34" s="157" t="str">
        <f t="shared" si="236"/>
        <v/>
      </c>
      <c r="AMX34" s="157" t="str">
        <f t="shared" si="236"/>
        <v/>
      </c>
      <c r="AMY34" s="157" t="str">
        <f t="shared" si="236"/>
        <v/>
      </c>
      <c r="AMZ34" s="157" t="str">
        <f t="shared" si="236"/>
        <v/>
      </c>
      <c r="ANA34" s="157" t="str">
        <f t="shared" si="236"/>
        <v/>
      </c>
      <c r="ANB34" s="157" t="str">
        <f t="shared" si="236"/>
        <v/>
      </c>
      <c r="ANC34" s="157" t="str">
        <f t="shared" si="236"/>
        <v/>
      </c>
      <c r="AND34" s="157" t="str">
        <f t="shared" si="236"/>
        <v/>
      </c>
      <c r="ANE34" s="157" t="str">
        <f t="shared" si="236"/>
        <v/>
      </c>
      <c r="ANF34" s="157" t="str">
        <f t="shared" si="236"/>
        <v/>
      </c>
      <c r="ANG34" s="157" t="str">
        <f t="shared" si="236"/>
        <v/>
      </c>
      <c r="ANH34" s="157" t="str">
        <f t="shared" si="236"/>
        <v/>
      </c>
      <c r="ANI34" s="157" t="str">
        <f t="shared" si="236"/>
        <v/>
      </c>
      <c r="ANJ34" s="157" t="str">
        <f t="shared" si="236"/>
        <v/>
      </c>
      <c r="ANK34" s="157" t="str">
        <f t="shared" si="236"/>
        <v/>
      </c>
      <c r="ANL34" s="157" t="str">
        <f t="shared" si="236"/>
        <v/>
      </c>
      <c r="ANM34" s="157" t="str">
        <f t="shared" si="236"/>
        <v/>
      </c>
      <c r="ANN34" s="157" t="str">
        <f t="shared" si="236"/>
        <v/>
      </c>
      <c r="ANO34" s="157" t="str">
        <f t="shared" si="236"/>
        <v/>
      </c>
      <c r="ANP34" s="157" t="str">
        <f t="shared" si="236"/>
        <v/>
      </c>
      <c r="ANQ34" s="157" t="str">
        <f t="shared" si="236"/>
        <v/>
      </c>
      <c r="ANR34" s="157" t="str">
        <f t="shared" si="236"/>
        <v/>
      </c>
      <c r="ANS34" s="157" t="str">
        <f t="shared" si="236"/>
        <v/>
      </c>
      <c r="ANT34" s="157" t="str">
        <f t="shared" si="236"/>
        <v/>
      </c>
      <c r="ANU34" s="157" t="str">
        <f t="shared" si="236"/>
        <v/>
      </c>
      <c r="ANV34" s="157" t="str">
        <f t="shared" si="236"/>
        <v/>
      </c>
      <c r="ANW34" s="157" t="str">
        <f t="shared" si="236"/>
        <v/>
      </c>
      <c r="ANX34" s="157" t="str">
        <f t="shared" si="236"/>
        <v/>
      </c>
      <c r="ANY34" s="157" t="str">
        <f t="shared" si="236"/>
        <v/>
      </c>
      <c r="ANZ34" s="157" t="str">
        <f t="shared" si="236"/>
        <v/>
      </c>
      <c r="AOA34" s="157" t="str">
        <f t="shared" si="236"/>
        <v/>
      </c>
      <c r="AOB34" s="157" t="str">
        <f t="shared" si="236"/>
        <v/>
      </c>
      <c r="AOC34" s="157" t="str">
        <f t="shared" si="236"/>
        <v/>
      </c>
      <c r="AOD34" s="157" t="str">
        <f t="shared" si="236"/>
        <v/>
      </c>
      <c r="AOE34" s="157" t="str">
        <f t="shared" si="236"/>
        <v/>
      </c>
      <c r="AOF34" s="157" t="str">
        <f t="shared" si="236"/>
        <v/>
      </c>
      <c r="AOG34" s="157" t="str">
        <f t="shared" si="236"/>
        <v/>
      </c>
      <c r="AOH34" s="157" t="str">
        <f t="shared" si="236"/>
        <v/>
      </c>
      <c r="AOI34" s="157" t="str">
        <f t="shared" si="236"/>
        <v/>
      </c>
      <c r="AOJ34" s="157" t="str">
        <f t="shared" si="236"/>
        <v/>
      </c>
      <c r="AOK34" s="157" t="str">
        <f t="shared" si="236"/>
        <v/>
      </c>
      <c r="AOL34" s="157" t="str">
        <f t="shared" si="236"/>
        <v/>
      </c>
      <c r="AOM34" s="157" t="str">
        <f t="shared" si="236"/>
        <v/>
      </c>
      <c r="AON34" s="157" t="str">
        <f t="shared" si="236"/>
        <v/>
      </c>
      <c r="AOO34" s="157" t="str">
        <f t="shared" si="236"/>
        <v/>
      </c>
      <c r="AOP34" s="157" t="str">
        <f t="shared" si="236"/>
        <v/>
      </c>
      <c r="AOQ34" s="157" t="str">
        <f t="shared" si="236"/>
        <v/>
      </c>
      <c r="AOR34" s="157" t="str">
        <f t="shared" si="236"/>
        <v/>
      </c>
      <c r="AOS34" s="157" t="str">
        <f t="shared" si="236"/>
        <v/>
      </c>
      <c r="AOT34" s="157" t="str">
        <f t="shared" si="236"/>
        <v/>
      </c>
      <c r="AOU34" s="157" t="str">
        <f t="shared" si="236"/>
        <v/>
      </c>
      <c r="AOV34" s="157" t="str">
        <f t="shared" si="236"/>
        <v/>
      </c>
      <c r="AOW34" s="157" t="str">
        <f t="shared" si="236"/>
        <v/>
      </c>
      <c r="AOX34" s="157" t="str">
        <f t="shared" si="236"/>
        <v/>
      </c>
      <c r="AOY34" s="157" t="str">
        <f t="shared" si="236"/>
        <v/>
      </c>
      <c r="AOZ34" s="157" t="str">
        <f t="shared" si="236"/>
        <v/>
      </c>
      <c r="APA34" s="157" t="str">
        <f t="shared" ref="APA34:APE34" si="237">IF(APA29&lt;&gt;0,APA24/APA29,"")</f>
        <v/>
      </c>
      <c r="APB34" s="157" t="str">
        <f t="shared" si="237"/>
        <v/>
      </c>
      <c r="APC34" s="157" t="str">
        <f t="shared" si="237"/>
        <v/>
      </c>
      <c r="APD34" s="157" t="str">
        <f t="shared" si="237"/>
        <v/>
      </c>
      <c r="APE34" s="157" t="str">
        <f t="shared" si="237"/>
        <v/>
      </c>
    </row>
    <row r="35" spans="1:1097">
      <c r="A35" s="205"/>
      <c r="B35" s="190" t="s">
        <v>36</v>
      </c>
      <c r="C35" s="157">
        <v>83</v>
      </c>
      <c r="D35" s="157">
        <v>83</v>
      </c>
      <c r="E35" s="157">
        <v>83</v>
      </c>
      <c r="F35" s="157">
        <v>83</v>
      </c>
      <c r="G35" s="157">
        <v>83</v>
      </c>
      <c r="H35" s="157">
        <v>83</v>
      </c>
      <c r="I35" s="157">
        <v>83</v>
      </c>
      <c r="J35" s="157">
        <v>83</v>
      </c>
      <c r="K35" s="157">
        <v>83</v>
      </c>
      <c r="L35" s="157">
        <v>83</v>
      </c>
      <c r="M35" s="157">
        <v>83</v>
      </c>
      <c r="N35" s="157">
        <v>83</v>
      </c>
      <c r="O35" s="157">
        <v>83</v>
      </c>
      <c r="P35" s="157">
        <v>83</v>
      </c>
      <c r="Q35" s="157">
        <v>83</v>
      </c>
      <c r="R35" s="157">
        <v>83</v>
      </c>
      <c r="S35" s="157">
        <v>83</v>
      </c>
      <c r="T35" s="157">
        <v>83</v>
      </c>
      <c r="U35" s="157">
        <v>83</v>
      </c>
      <c r="V35" s="157">
        <v>83</v>
      </c>
      <c r="W35" s="157">
        <v>83</v>
      </c>
      <c r="X35" s="157">
        <v>83</v>
      </c>
      <c r="Y35" s="157">
        <v>83</v>
      </c>
      <c r="Z35" s="157">
        <v>83</v>
      </c>
      <c r="AA35" s="157">
        <v>83</v>
      </c>
      <c r="AB35" s="157">
        <v>83</v>
      </c>
      <c r="AC35" s="157">
        <v>83</v>
      </c>
      <c r="AD35" s="157">
        <v>83</v>
      </c>
      <c r="AE35" s="157">
        <v>83</v>
      </c>
      <c r="AF35" s="157">
        <v>83</v>
      </c>
      <c r="AG35" s="157">
        <v>83</v>
      </c>
      <c r="AH35" s="157">
        <v>83</v>
      </c>
      <c r="AI35" s="157">
        <v>83</v>
      </c>
      <c r="AJ35" s="157">
        <v>83</v>
      </c>
      <c r="AK35" s="157">
        <v>83</v>
      </c>
      <c r="AL35" s="157">
        <v>83</v>
      </c>
      <c r="AM35" s="157">
        <v>83</v>
      </c>
      <c r="AN35" s="157">
        <v>83</v>
      </c>
      <c r="AO35" s="157">
        <v>83</v>
      </c>
      <c r="AP35" s="157">
        <v>83</v>
      </c>
      <c r="AQ35" s="157">
        <v>83</v>
      </c>
      <c r="AR35" s="157">
        <v>83</v>
      </c>
      <c r="AS35" s="157">
        <v>83</v>
      </c>
      <c r="AT35" s="157">
        <v>83</v>
      </c>
      <c r="AU35" s="157">
        <v>83</v>
      </c>
      <c r="AV35" s="157">
        <v>83</v>
      </c>
      <c r="AW35" s="157">
        <v>83</v>
      </c>
      <c r="AX35" s="157">
        <v>83</v>
      </c>
      <c r="AY35" s="157">
        <v>83</v>
      </c>
      <c r="AZ35" s="157">
        <v>83</v>
      </c>
      <c r="BA35" s="157">
        <v>83</v>
      </c>
      <c r="BB35" s="157">
        <v>83</v>
      </c>
      <c r="BC35" s="157">
        <v>83</v>
      </c>
      <c r="BD35" s="157">
        <v>83</v>
      </c>
      <c r="BE35" s="157">
        <v>83</v>
      </c>
      <c r="BF35" s="157">
        <v>83</v>
      </c>
      <c r="BG35" s="157">
        <v>83</v>
      </c>
      <c r="BH35" s="157">
        <v>83</v>
      </c>
      <c r="BI35" s="157">
        <v>83</v>
      </c>
      <c r="BJ35" s="157">
        <v>83</v>
      </c>
      <c r="BK35" s="157">
        <v>83</v>
      </c>
      <c r="BL35" s="157">
        <v>83</v>
      </c>
      <c r="BM35" s="157">
        <v>83</v>
      </c>
      <c r="BN35" s="157">
        <v>83</v>
      </c>
      <c r="BO35" s="157">
        <v>83</v>
      </c>
      <c r="BP35" s="157">
        <v>83</v>
      </c>
      <c r="BQ35" s="157">
        <v>83</v>
      </c>
      <c r="BR35" s="157">
        <v>83</v>
      </c>
      <c r="BS35" s="157">
        <v>83</v>
      </c>
      <c r="BT35" s="157">
        <v>83</v>
      </c>
      <c r="BU35" s="157">
        <v>83</v>
      </c>
      <c r="BV35" s="157">
        <v>83</v>
      </c>
      <c r="BW35" s="157">
        <v>83</v>
      </c>
      <c r="BX35" s="157">
        <v>83</v>
      </c>
      <c r="BY35" s="157">
        <v>83</v>
      </c>
      <c r="BZ35" s="157">
        <v>83</v>
      </c>
      <c r="CA35" s="157">
        <v>83</v>
      </c>
      <c r="CB35" s="157">
        <v>83</v>
      </c>
      <c r="CC35" s="157">
        <v>83</v>
      </c>
      <c r="CD35" s="157">
        <v>83</v>
      </c>
      <c r="CE35" s="157">
        <v>83</v>
      </c>
      <c r="CF35" s="157">
        <v>83</v>
      </c>
      <c r="CG35" s="157">
        <v>83</v>
      </c>
      <c r="CH35" s="157">
        <v>83</v>
      </c>
      <c r="CI35" s="157">
        <v>83</v>
      </c>
      <c r="CJ35" s="157">
        <v>83</v>
      </c>
      <c r="CK35" s="157">
        <v>83</v>
      </c>
      <c r="CL35" s="157">
        <v>83</v>
      </c>
      <c r="CM35" s="157">
        <v>83</v>
      </c>
      <c r="CN35" s="157">
        <v>83</v>
      </c>
      <c r="CO35" s="157">
        <v>83</v>
      </c>
      <c r="CP35" s="157">
        <v>83</v>
      </c>
      <c r="CQ35" s="157">
        <v>83</v>
      </c>
      <c r="CR35" s="157">
        <v>83</v>
      </c>
      <c r="CS35" s="157">
        <v>83</v>
      </c>
      <c r="CT35" s="157">
        <v>83</v>
      </c>
      <c r="CU35" s="157">
        <v>83</v>
      </c>
      <c r="CV35" s="157">
        <v>83</v>
      </c>
      <c r="CW35" s="157">
        <v>83</v>
      </c>
      <c r="CX35" s="157">
        <v>83</v>
      </c>
      <c r="CY35" s="157">
        <v>83</v>
      </c>
      <c r="CZ35" s="157">
        <v>83</v>
      </c>
      <c r="DA35" s="157">
        <v>83</v>
      </c>
      <c r="DB35" s="157">
        <v>83</v>
      </c>
      <c r="DC35" s="157">
        <v>83</v>
      </c>
      <c r="DD35" s="157">
        <v>83</v>
      </c>
      <c r="DE35" s="157">
        <v>83</v>
      </c>
      <c r="DF35" s="157">
        <v>83</v>
      </c>
      <c r="DG35" s="157">
        <v>83</v>
      </c>
      <c r="DH35" s="157">
        <v>83</v>
      </c>
      <c r="DI35" s="157">
        <v>83</v>
      </c>
      <c r="DJ35" s="157">
        <v>83</v>
      </c>
      <c r="DK35" s="157">
        <v>83</v>
      </c>
      <c r="DL35" s="157">
        <v>83</v>
      </c>
      <c r="DM35" s="157">
        <v>83</v>
      </c>
      <c r="DN35" s="157">
        <v>83</v>
      </c>
      <c r="DO35" s="157">
        <v>83</v>
      </c>
      <c r="DP35" s="157">
        <v>83</v>
      </c>
      <c r="DQ35" s="157">
        <v>83</v>
      </c>
      <c r="DR35" s="157">
        <v>83</v>
      </c>
      <c r="DS35" s="157">
        <v>83</v>
      </c>
      <c r="DT35" s="157">
        <v>83</v>
      </c>
      <c r="DU35" s="157">
        <v>83</v>
      </c>
      <c r="DV35" s="157">
        <v>83</v>
      </c>
      <c r="DW35" s="157">
        <v>83</v>
      </c>
      <c r="DX35" s="157">
        <v>83</v>
      </c>
      <c r="DY35" s="157">
        <v>83</v>
      </c>
      <c r="DZ35" s="157">
        <v>83</v>
      </c>
      <c r="EA35" s="157">
        <v>83</v>
      </c>
      <c r="EB35" s="157">
        <v>83</v>
      </c>
      <c r="EC35" s="157">
        <v>83</v>
      </c>
      <c r="ED35" s="157">
        <v>83</v>
      </c>
      <c r="EE35" s="157">
        <v>83</v>
      </c>
      <c r="EF35" s="157">
        <v>83</v>
      </c>
      <c r="EG35" s="157">
        <v>83</v>
      </c>
      <c r="EH35" s="157">
        <v>83</v>
      </c>
      <c r="EI35" s="157">
        <v>83</v>
      </c>
      <c r="EJ35" s="157">
        <v>83</v>
      </c>
      <c r="EK35" s="157">
        <v>83</v>
      </c>
      <c r="EL35" s="157">
        <v>83</v>
      </c>
      <c r="EM35" s="157">
        <v>83</v>
      </c>
      <c r="EN35" s="157">
        <v>83</v>
      </c>
      <c r="EO35" s="157">
        <v>83</v>
      </c>
      <c r="EP35" s="157">
        <v>83</v>
      </c>
      <c r="EQ35" s="157">
        <v>83</v>
      </c>
      <c r="ER35" s="157">
        <v>83</v>
      </c>
      <c r="ES35" s="157">
        <v>83</v>
      </c>
      <c r="ET35" s="157">
        <v>83</v>
      </c>
      <c r="EU35" s="157">
        <v>83</v>
      </c>
      <c r="EV35" s="157">
        <v>83</v>
      </c>
      <c r="EW35" s="157">
        <v>83</v>
      </c>
      <c r="EX35" s="157">
        <v>83</v>
      </c>
      <c r="EY35" s="157">
        <v>83</v>
      </c>
      <c r="EZ35" s="157">
        <v>83</v>
      </c>
      <c r="FA35" s="157">
        <v>83</v>
      </c>
      <c r="FB35" s="157">
        <v>83</v>
      </c>
      <c r="FC35" s="157">
        <v>83</v>
      </c>
      <c r="FD35" s="157">
        <v>83</v>
      </c>
      <c r="FE35" s="157">
        <v>83</v>
      </c>
      <c r="FF35" s="157">
        <v>83</v>
      </c>
      <c r="FG35" s="157">
        <v>83</v>
      </c>
      <c r="FH35" s="157">
        <v>83</v>
      </c>
      <c r="FI35" s="157">
        <v>83</v>
      </c>
      <c r="FJ35" s="157">
        <v>83</v>
      </c>
      <c r="FK35" s="157">
        <v>83</v>
      </c>
      <c r="FL35" s="157">
        <v>83</v>
      </c>
      <c r="FM35" s="157">
        <v>83</v>
      </c>
      <c r="FN35" s="157">
        <v>83</v>
      </c>
      <c r="FO35" s="157">
        <v>83</v>
      </c>
      <c r="FP35" s="157">
        <v>83</v>
      </c>
      <c r="FQ35" s="157">
        <v>83</v>
      </c>
      <c r="FR35" s="157">
        <v>83</v>
      </c>
      <c r="FS35" s="157">
        <v>83</v>
      </c>
      <c r="FT35" s="157">
        <v>83</v>
      </c>
      <c r="FU35" s="157">
        <v>83</v>
      </c>
      <c r="FV35" s="157">
        <v>83</v>
      </c>
      <c r="FW35" s="157">
        <v>83</v>
      </c>
      <c r="FX35" s="157">
        <v>83</v>
      </c>
      <c r="FY35" s="157">
        <v>83</v>
      </c>
      <c r="FZ35" s="157">
        <v>83</v>
      </c>
      <c r="GA35" s="157">
        <v>83</v>
      </c>
      <c r="GB35" s="157">
        <v>83</v>
      </c>
      <c r="GC35" s="157">
        <v>83</v>
      </c>
      <c r="GD35" s="157">
        <v>83</v>
      </c>
      <c r="GE35" s="157">
        <v>83</v>
      </c>
      <c r="GF35" s="157">
        <v>83</v>
      </c>
      <c r="GG35" s="157">
        <v>83</v>
      </c>
      <c r="GH35" s="157">
        <v>83</v>
      </c>
      <c r="GI35" s="157">
        <v>83</v>
      </c>
      <c r="GJ35" s="157">
        <v>83</v>
      </c>
      <c r="GK35" s="157">
        <v>83</v>
      </c>
      <c r="GL35" s="157">
        <v>83</v>
      </c>
      <c r="GM35" s="157">
        <v>83</v>
      </c>
      <c r="GN35" s="157">
        <v>83</v>
      </c>
      <c r="GO35" s="157">
        <v>83</v>
      </c>
      <c r="GP35" s="157">
        <v>83</v>
      </c>
      <c r="GQ35" s="157">
        <v>83</v>
      </c>
      <c r="GR35" s="157">
        <v>83</v>
      </c>
      <c r="GS35" s="157">
        <v>83</v>
      </c>
      <c r="GT35" s="157">
        <v>83</v>
      </c>
      <c r="GU35" s="157">
        <v>83</v>
      </c>
      <c r="GV35" s="157">
        <v>83</v>
      </c>
      <c r="GW35" s="157">
        <v>83</v>
      </c>
      <c r="GX35" s="157">
        <v>83</v>
      </c>
      <c r="GY35" s="157">
        <v>83</v>
      </c>
      <c r="GZ35" s="157">
        <v>83</v>
      </c>
      <c r="HA35" s="157">
        <v>83</v>
      </c>
      <c r="HB35" s="157">
        <v>83</v>
      </c>
      <c r="HC35" s="157">
        <v>83</v>
      </c>
      <c r="HD35" s="157">
        <v>83</v>
      </c>
      <c r="HE35" s="157">
        <v>83</v>
      </c>
      <c r="HF35" s="157">
        <v>83</v>
      </c>
      <c r="HG35" s="157">
        <v>83</v>
      </c>
      <c r="HH35" s="157">
        <v>83</v>
      </c>
      <c r="HI35" s="157">
        <v>83</v>
      </c>
      <c r="HJ35" s="157">
        <v>83</v>
      </c>
      <c r="HK35" s="157">
        <v>83</v>
      </c>
      <c r="HL35" s="157">
        <v>83</v>
      </c>
      <c r="HM35" s="157">
        <v>83</v>
      </c>
      <c r="HN35" s="157">
        <v>83</v>
      </c>
      <c r="HO35" s="157">
        <v>83</v>
      </c>
      <c r="HP35" s="157">
        <v>83</v>
      </c>
      <c r="HQ35" s="157">
        <v>83</v>
      </c>
      <c r="HR35" s="157">
        <v>83</v>
      </c>
      <c r="HS35" s="157">
        <v>83</v>
      </c>
      <c r="HT35" s="157">
        <v>83</v>
      </c>
      <c r="HU35" s="157">
        <v>83</v>
      </c>
      <c r="HV35" s="157">
        <v>83</v>
      </c>
      <c r="HW35" s="157">
        <v>83</v>
      </c>
      <c r="HX35" s="157">
        <v>83</v>
      </c>
      <c r="HY35" s="157">
        <v>83</v>
      </c>
      <c r="HZ35" s="157">
        <v>83</v>
      </c>
      <c r="IA35" s="157">
        <v>83</v>
      </c>
      <c r="IB35" s="157">
        <v>83</v>
      </c>
      <c r="IC35" s="157">
        <v>83</v>
      </c>
      <c r="ID35" s="157">
        <v>83</v>
      </c>
      <c r="IE35" s="157">
        <v>83</v>
      </c>
      <c r="IF35" s="157">
        <v>83</v>
      </c>
      <c r="IG35" s="157">
        <v>83</v>
      </c>
      <c r="IH35" s="157">
        <v>83</v>
      </c>
      <c r="II35" s="157">
        <v>83</v>
      </c>
      <c r="IJ35" s="157">
        <v>83</v>
      </c>
      <c r="IK35" s="157">
        <v>83</v>
      </c>
      <c r="IL35" s="157">
        <v>83</v>
      </c>
      <c r="IM35" s="157">
        <v>83</v>
      </c>
      <c r="IN35" s="157">
        <v>83</v>
      </c>
      <c r="IO35" s="157">
        <v>83</v>
      </c>
      <c r="IP35" s="157">
        <v>83</v>
      </c>
      <c r="IQ35" s="157">
        <v>83</v>
      </c>
      <c r="IR35" s="157">
        <v>83</v>
      </c>
      <c r="IS35" s="157">
        <v>83</v>
      </c>
      <c r="IT35" s="157">
        <v>83</v>
      </c>
      <c r="IU35" s="157">
        <v>83</v>
      </c>
      <c r="IV35" s="157">
        <v>83</v>
      </c>
      <c r="IW35" s="157">
        <v>83</v>
      </c>
      <c r="IX35" s="157">
        <v>83</v>
      </c>
      <c r="IY35" s="157">
        <v>83</v>
      </c>
      <c r="IZ35" s="157">
        <v>83</v>
      </c>
      <c r="JA35" s="157">
        <v>83</v>
      </c>
      <c r="JB35" s="157">
        <v>83</v>
      </c>
      <c r="JC35" s="157">
        <v>83</v>
      </c>
      <c r="JD35" s="157">
        <v>83</v>
      </c>
      <c r="JE35" s="157">
        <v>83</v>
      </c>
      <c r="JF35" s="157">
        <v>83</v>
      </c>
      <c r="JG35" s="157">
        <v>83</v>
      </c>
      <c r="JH35" s="157">
        <v>83</v>
      </c>
      <c r="JI35" s="157">
        <v>83</v>
      </c>
      <c r="JJ35" s="157">
        <v>83</v>
      </c>
      <c r="JK35" s="157">
        <v>83</v>
      </c>
      <c r="JL35" s="157">
        <v>83</v>
      </c>
      <c r="JM35" s="157">
        <v>83</v>
      </c>
      <c r="JN35" s="157">
        <v>83</v>
      </c>
      <c r="JO35" s="157">
        <v>83</v>
      </c>
      <c r="JP35" s="157">
        <v>83</v>
      </c>
      <c r="JQ35" s="157">
        <v>83</v>
      </c>
      <c r="JR35" s="157">
        <v>83</v>
      </c>
      <c r="JS35" s="157">
        <v>83</v>
      </c>
      <c r="JT35" s="157">
        <v>83</v>
      </c>
      <c r="JU35" s="157">
        <v>83</v>
      </c>
      <c r="JV35" s="157">
        <v>83</v>
      </c>
      <c r="JW35" s="157">
        <v>83</v>
      </c>
      <c r="JX35" s="157">
        <v>83</v>
      </c>
      <c r="JY35" s="157">
        <v>83</v>
      </c>
      <c r="JZ35" s="157">
        <v>83</v>
      </c>
      <c r="KA35" s="157">
        <v>83</v>
      </c>
      <c r="KB35" s="157">
        <v>83</v>
      </c>
      <c r="KC35" s="157">
        <v>83</v>
      </c>
      <c r="KD35" s="157">
        <v>83</v>
      </c>
      <c r="KE35" s="157">
        <v>83</v>
      </c>
      <c r="KF35" s="157">
        <v>83</v>
      </c>
      <c r="KG35" s="157">
        <v>83</v>
      </c>
      <c r="KH35" s="157">
        <v>83</v>
      </c>
      <c r="KI35" s="157">
        <v>83</v>
      </c>
      <c r="KJ35" s="157">
        <v>83</v>
      </c>
      <c r="KK35" s="157">
        <v>83</v>
      </c>
      <c r="KL35" s="157">
        <v>83</v>
      </c>
      <c r="KM35" s="157">
        <v>83</v>
      </c>
      <c r="KN35" s="157">
        <v>83</v>
      </c>
      <c r="KO35" s="157">
        <v>83</v>
      </c>
      <c r="KP35" s="157">
        <v>83</v>
      </c>
      <c r="KQ35" s="157">
        <v>83</v>
      </c>
      <c r="KR35" s="157">
        <v>83</v>
      </c>
      <c r="KS35" s="157">
        <v>83</v>
      </c>
      <c r="KT35" s="157">
        <v>83</v>
      </c>
      <c r="KU35" s="157">
        <v>83</v>
      </c>
      <c r="KV35" s="157">
        <v>83</v>
      </c>
      <c r="KW35" s="157">
        <v>83</v>
      </c>
      <c r="KX35" s="157">
        <v>83</v>
      </c>
      <c r="KY35" s="157">
        <v>83</v>
      </c>
      <c r="KZ35" s="157">
        <v>83</v>
      </c>
      <c r="LA35" s="157">
        <v>83</v>
      </c>
      <c r="LB35" s="157">
        <v>83</v>
      </c>
      <c r="LC35" s="157">
        <v>83</v>
      </c>
      <c r="LD35" s="157">
        <v>83</v>
      </c>
      <c r="LE35" s="157">
        <v>83</v>
      </c>
      <c r="LF35" s="157">
        <v>83</v>
      </c>
      <c r="LG35" s="157">
        <v>83</v>
      </c>
      <c r="LH35" s="157">
        <v>83</v>
      </c>
      <c r="LI35" s="157">
        <v>83</v>
      </c>
      <c r="LJ35" s="157">
        <v>83</v>
      </c>
      <c r="LK35" s="157">
        <v>83</v>
      </c>
      <c r="LL35" s="157">
        <v>83</v>
      </c>
      <c r="LM35" s="157">
        <v>83</v>
      </c>
      <c r="LN35" s="157">
        <v>83</v>
      </c>
      <c r="LO35" s="157">
        <v>83</v>
      </c>
      <c r="LP35" s="157">
        <v>83</v>
      </c>
      <c r="LQ35" s="157">
        <v>83</v>
      </c>
      <c r="LR35" s="157">
        <v>83</v>
      </c>
      <c r="LS35" s="157">
        <v>83</v>
      </c>
      <c r="LT35" s="157">
        <v>83</v>
      </c>
      <c r="LU35" s="157">
        <v>83</v>
      </c>
      <c r="LV35" s="157">
        <v>83</v>
      </c>
      <c r="LW35" s="157">
        <v>83</v>
      </c>
      <c r="LX35" s="157">
        <v>83</v>
      </c>
      <c r="LY35" s="157">
        <v>83</v>
      </c>
      <c r="LZ35" s="157">
        <v>83</v>
      </c>
      <c r="MA35" s="157">
        <v>83</v>
      </c>
      <c r="MB35" s="157">
        <v>83</v>
      </c>
      <c r="MC35" s="157">
        <v>83</v>
      </c>
      <c r="MD35" s="157">
        <v>83</v>
      </c>
      <c r="ME35" s="157">
        <v>83</v>
      </c>
      <c r="MF35" s="157">
        <v>83</v>
      </c>
      <c r="MG35" s="157">
        <v>83</v>
      </c>
      <c r="MH35" s="157">
        <v>83</v>
      </c>
      <c r="MI35" s="157">
        <v>83</v>
      </c>
      <c r="MJ35" s="157">
        <v>83</v>
      </c>
      <c r="MK35" s="157">
        <v>83</v>
      </c>
      <c r="ML35" s="157">
        <v>83</v>
      </c>
      <c r="MM35" s="157">
        <v>83</v>
      </c>
      <c r="MN35" s="157">
        <v>83</v>
      </c>
      <c r="MO35" s="157">
        <v>83</v>
      </c>
      <c r="MP35" s="157">
        <v>83</v>
      </c>
      <c r="MQ35" s="157">
        <v>83</v>
      </c>
      <c r="MR35" s="157">
        <v>83</v>
      </c>
      <c r="MS35" s="157">
        <v>83</v>
      </c>
      <c r="MT35" s="157">
        <v>83</v>
      </c>
      <c r="MU35" s="157">
        <v>83</v>
      </c>
      <c r="MV35" s="157">
        <v>83</v>
      </c>
      <c r="MW35" s="157">
        <v>83</v>
      </c>
      <c r="MX35" s="157">
        <v>83</v>
      </c>
      <c r="MY35" s="157">
        <v>83</v>
      </c>
      <c r="MZ35" s="157">
        <v>83</v>
      </c>
      <c r="NA35" s="157">
        <v>83</v>
      </c>
      <c r="NB35" s="157">
        <v>83</v>
      </c>
      <c r="NC35" s="157">
        <v>83</v>
      </c>
      <c r="ND35" s="157">
        <v>83</v>
      </c>
      <c r="NE35" s="157">
        <v>83</v>
      </c>
      <c r="NF35" s="157">
        <v>83</v>
      </c>
      <c r="NG35" s="157">
        <v>83</v>
      </c>
      <c r="NH35" s="157">
        <v>83</v>
      </c>
      <c r="NI35" s="157">
        <v>83</v>
      </c>
      <c r="NJ35" s="157">
        <v>83</v>
      </c>
      <c r="NK35" s="157">
        <v>83</v>
      </c>
      <c r="NL35" s="157">
        <v>83</v>
      </c>
      <c r="NM35" s="157">
        <v>83</v>
      </c>
      <c r="NN35" s="157">
        <v>83</v>
      </c>
      <c r="NO35" s="157">
        <v>83</v>
      </c>
      <c r="NP35" s="157">
        <v>83</v>
      </c>
      <c r="NQ35" s="157">
        <v>83</v>
      </c>
      <c r="NR35" s="157">
        <v>83</v>
      </c>
      <c r="NS35" s="157">
        <v>83</v>
      </c>
      <c r="NT35" s="157">
        <v>83</v>
      </c>
      <c r="NU35" s="157">
        <v>83</v>
      </c>
      <c r="NV35" s="157">
        <v>83</v>
      </c>
      <c r="NW35" s="157">
        <v>83</v>
      </c>
      <c r="NX35" s="157">
        <v>83</v>
      </c>
      <c r="NY35" s="157">
        <v>83</v>
      </c>
      <c r="NZ35" s="157">
        <v>83</v>
      </c>
      <c r="OA35" s="157">
        <v>83</v>
      </c>
      <c r="OB35" s="157">
        <v>83</v>
      </c>
      <c r="OC35" s="157">
        <v>83</v>
      </c>
      <c r="OD35" s="157">
        <v>83</v>
      </c>
      <c r="OE35" s="157">
        <v>83</v>
      </c>
      <c r="OF35" s="157">
        <v>83</v>
      </c>
      <c r="OG35" s="157">
        <v>83</v>
      </c>
      <c r="OH35" s="157">
        <v>83</v>
      </c>
      <c r="OI35" s="157">
        <v>83</v>
      </c>
      <c r="OJ35" s="157">
        <v>83</v>
      </c>
      <c r="OK35" s="157">
        <v>83</v>
      </c>
      <c r="OL35" s="157">
        <v>83</v>
      </c>
      <c r="OM35" s="157">
        <v>83</v>
      </c>
      <c r="ON35" s="157">
        <v>83</v>
      </c>
      <c r="OO35" s="157">
        <v>83</v>
      </c>
      <c r="OP35" s="157">
        <v>83</v>
      </c>
      <c r="OQ35" s="157">
        <v>83</v>
      </c>
      <c r="OR35" s="157">
        <v>83</v>
      </c>
      <c r="OS35" s="157">
        <v>83</v>
      </c>
      <c r="OT35" s="157">
        <v>83</v>
      </c>
      <c r="OU35" s="157">
        <v>83</v>
      </c>
      <c r="OV35" s="157">
        <v>83</v>
      </c>
      <c r="OW35" s="157">
        <v>83</v>
      </c>
      <c r="OX35" s="157">
        <v>83</v>
      </c>
      <c r="OY35" s="157">
        <v>83</v>
      </c>
      <c r="OZ35" s="157">
        <v>83</v>
      </c>
      <c r="PA35" s="157">
        <v>83</v>
      </c>
      <c r="PB35" s="157">
        <v>83</v>
      </c>
      <c r="PC35" s="157">
        <v>83</v>
      </c>
      <c r="PD35" s="157">
        <v>83</v>
      </c>
      <c r="PE35" s="157">
        <v>83</v>
      </c>
      <c r="PF35" s="157">
        <v>83</v>
      </c>
      <c r="PG35" s="157">
        <v>83</v>
      </c>
      <c r="PH35" s="157">
        <v>83</v>
      </c>
      <c r="PI35" s="157">
        <v>83</v>
      </c>
      <c r="PJ35" s="157">
        <v>83</v>
      </c>
      <c r="PK35" s="157">
        <v>83</v>
      </c>
      <c r="PL35" s="157">
        <v>83</v>
      </c>
      <c r="PM35" s="157">
        <v>83</v>
      </c>
      <c r="PN35" s="157">
        <v>83</v>
      </c>
      <c r="PO35" s="157">
        <v>83</v>
      </c>
      <c r="PP35" s="157">
        <v>83</v>
      </c>
      <c r="PQ35" s="157">
        <v>83</v>
      </c>
      <c r="PR35" s="157">
        <v>83</v>
      </c>
      <c r="PS35" s="157">
        <v>83</v>
      </c>
      <c r="PT35" s="157">
        <v>83</v>
      </c>
      <c r="PU35" s="157">
        <v>83</v>
      </c>
      <c r="PV35" s="157">
        <v>83</v>
      </c>
      <c r="PW35" s="157">
        <v>83</v>
      </c>
      <c r="PX35" s="157">
        <v>83</v>
      </c>
      <c r="PY35" s="157">
        <v>83</v>
      </c>
      <c r="PZ35" s="157">
        <v>83</v>
      </c>
      <c r="QA35" s="157">
        <v>83</v>
      </c>
      <c r="QB35" s="157">
        <v>83</v>
      </c>
      <c r="QC35" s="157">
        <v>83</v>
      </c>
      <c r="QD35" s="157">
        <v>83</v>
      </c>
      <c r="QE35" s="157">
        <v>83</v>
      </c>
      <c r="QF35" s="157">
        <v>83</v>
      </c>
      <c r="QG35" s="157">
        <v>83</v>
      </c>
      <c r="QH35" s="157">
        <v>83</v>
      </c>
      <c r="QI35" s="157">
        <v>83</v>
      </c>
      <c r="QJ35" s="157">
        <v>83</v>
      </c>
      <c r="QK35" s="157">
        <v>83</v>
      </c>
      <c r="QL35" s="157">
        <v>83</v>
      </c>
      <c r="QM35" s="157">
        <v>83</v>
      </c>
      <c r="QN35" s="157">
        <v>83</v>
      </c>
      <c r="QO35" s="157">
        <v>83</v>
      </c>
      <c r="QP35" s="157">
        <v>83</v>
      </c>
      <c r="QQ35" s="157">
        <v>83</v>
      </c>
      <c r="QR35" s="157">
        <v>83</v>
      </c>
      <c r="QS35" s="157">
        <v>83</v>
      </c>
      <c r="QT35" s="157">
        <v>83</v>
      </c>
      <c r="QU35" s="157">
        <v>83</v>
      </c>
      <c r="QV35" s="157">
        <v>83</v>
      </c>
      <c r="QW35" s="157">
        <v>83</v>
      </c>
      <c r="QX35" s="157">
        <v>83</v>
      </c>
      <c r="QY35" s="157">
        <v>83</v>
      </c>
      <c r="QZ35" s="157">
        <v>83</v>
      </c>
      <c r="RA35" s="157">
        <v>83</v>
      </c>
      <c r="RB35" s="157">
        <v>83</v>
      </c>
      <c r="RC35" s="157">
        <v>83</v>
      </c>
      <c r="RD35" s="157">
        <v>83</v>
      </c>
      <c r="RE35" s="157">
        <v>83</v>
      </c>
      <c r="RF35" s="157">
        <v>83</v>
      </c>
      <c r="RG35" s="157">
        <v>83</v>
      </c>
      <c r="RH35" s="157">
        <v>83</v>
      </c>
      <c r="RI35" s="157">
        <v>83</v>
      </c>
      <c r="RJ35" s="157">
        <v>83</v>
      </c>
      <c r="RK35" s="157">
        <v>83</v>
      </c>
      <c r="RL35" s="157">
        <v>83</v>
      </c>
      <c r="RM35" s="157">
        <v>83</v>
      </c>
      <c r="RN35" s="157">
        <v>83</v>
      </c>
      <c r="RO35" s="157">
        <v>83</v>
      </c>
      <c r="RP35" s="157">
        <v>83</v>
      </c>
      <c r="RQ35" s="157">
        <v>83</v>
      </c>
      <c r="RR35" s="157">
        <v>83</v>
      </c>
      <c r="RS35" s="157">
        <v>83</v>
      </c>
      <c r="RT35" s="157">
        <v>83</v>
      </c>
      <c r="RU35" s="157">
        <v>83</v>
      </c>
      <c r="RV35" s="157">
        <v>83</v>
      </c>
      <c r="RW35" s="157">
        <v>83</v>
      </c>
      <c r="RX35" s="157">
        <v>83</v>
      </c>
      <c r="RY35" s="157">
        <v>83</v>
      </c>
      <c r="RZ35" s="157">
        <v>83</v>
      </c>
      <c r="SA35" s="157">
        <v>83</v>
      </c>
      <c r="SB35" s="157">
        <v>83</v>
      </c>
      <c r="SC35" s="157">
        <v>83</v>
      </c>
      <c r="SD35" s="157">
        <v>83</v>
      </c>
      <c r="SE35" s="157">
        <v>83</v>
      </c>
      <c r="SF35" s="157">
        <v>83</v>
      </c>
      <c r="SG35" s="157">
        <v>83</v>
      </c>
      <c r="SH35" s="157">
        <v>83</v>
      </c>
      <c r="SI35" s="157">
        <v>83</v>
      </c>
      <c r="SJ35" s="157">
        <v>83</v>
      </c>
      <c r="SK35" s="157">
        <v>83</v>
      </c>
      <c r="SL35" s="157">
        <v>83</v>
      </c>
      <c r="SM35" s="157">
        <v>83</v>
      </c>
      <c r="SN35" s="157">
        <v>83</v>
      </c>
      <c r="SO35" s="157">
        <v>83</v>
      </c>
      <c r="SP35" s="157">
        <v>83</v>
      </c>
      <c r="SQ35" s="157">
        <v>83</v>
      </c>
      <c r="SR35" s="157">
        <v>83</v>
      </c>
      <c r="SS35" s="157">
        <v>83</v>
      </c>
      <c r="ST35" s="157">
        <v>83</v>
      </c>
      <c r="SU35" s="157">
        <v>83</v>
      </c>
      <c r="SV35" s="157">
        <v>83</v>
      </c>
      <c r="SW35" s="157">
        <v>83</v>
      </c>
      <c r="SX35" s="157">
        <v>83</v>
      </c>
      <c r="SY35" s="157">
        <v>83</v>
      </c>
      <c r="SZ35" s="157">
        <v>83</v>
      </c>
      <c r="TA35" s="157">
        <v>83</v>
      </c>
      <c r="TB35" s="157">
        <v>83</v>
      </c>
      <c r="TC35" s="157">
        <v>83</v>
      </c>
      <c r="TD35" s="157">
        <v>83</v>
      </c>
      <c r="TE35" s="157">
        <v>83</v>
      </c>
      <c r="TF35" s="157">
        <v>83</v>
      </c>
      <c r="TG35" s="157">
        <v>83</v>
      </c>
      <c r="TH35" s="157">
        <v>83</v>
      </c>
      <c r="TI35" s="157">
        <v>83</v>
      </c>
      <c r="TJ35" s="157">
        <v>83</v>
      </c>
      <c r="TK35" s="157">
        <v>83</v>
      </c>
      <c r="TL35" s="157">
        <v>83</v>
      </c>
      <c r="TM35" s="157">
        <v>83</v>
      </c>
      <c r="TN35" s="157">
        <v>83</v>
      </c>
      <c r="TO35" s="157">
        <v>83</v>
      </c>
      <c r="TP35" s="157">
        <v>83</v>
      </c>
      <c r="TQ35" s="157">
        <v>83</v>
      </c>
      <c r="TR35" s="157">
        <v>83</v>
      </c>
      <c r="TS35" s="157">
        <v>83</v>
      </c>
      <c r="TT35" s="157">
        <v>83</v>
      </c>
      <c r="TU35" s="157">
        <v>83</v>
      </c>
      <c r="TV35" s="157">
        <v>83</v>
      </c>
      <c r="TW35" s="157">
        <v>83</v>
      </c>
      <c r="TX35" s="157">
        <v>83</v>
      </c>
      <c r="TY35" s="157">
        <v>83</v>
      </c>
      <c r="TZ35" s="157">
        <v>83</v>
      </c>
      <c r="UA35" s="157">
        <v>83</v>
      </c>
      <c r="UB35" s="157">
        <v>83</v>
      </c>
      <c r="UC35" s="157">
        <v>83</v>
      </c>
      <c r="UD35" s="157">
        <v>83</v>
      </c>
      <c r="UE35" s="157">
        <v>83</v>
      </c>
      <c r="UF35" s="157">
        <v>83</v>
      </c>
      <c r="UG35" s="157">
        <v>83</v>
      </c>
      <c r="UH35" s="157">
        <v>83</v>
      </c>
      <c r="UI35" s="157">
        <v>83</v>
      </c>
      <c r="UJ35" s="157">
        <v>83</v>
      </c>
      <c r="UK35" s="157">
        <v>83</v>
      </c>
      <c r="UL35" s="157">
        <v>83</v>
      </c>
      <c r="UM35" s="157">
        <v>83</v>
      </c>
      <c r="UN35" s="157">
        <v>83</v>
      </c>
      <c r="UO35" s="157">
        <v>83</v>
      </c>
      <c r="UP35" s="157">
        <v>83</v>
      </c>
      <c r="UQ35" s="157">
        <v>83</v>
      </c>
      <c r="UR35" s="157">
        <v>83</v>
      </c>
      <c r="US35" s="157">
        <v>83</v>
      </c>
      <c r="UT35" s="157">
        <v>83</v>
      </c>
      <c r="UU35" s="157">
        <v>83</v>
      </c>
      <c r="UV35" s="157">
        <v>83</v>
      </c>
      <c r="UW35" s="157">
        <v>83</v>
      </c>
      <c r="UX35" s="157">
        <v>83</v>
      </c>
      <c r="UY35" s="157">
        <v>83</v>
      </c>
      <c r="UZ35" s="157">
        <v>83</v>
      </c>
      <c r="VA35" s="157">
        <v>83</v>
      </c>
      <c r="VB35" s="157">
        <v>83</v>
      </c>
      <c r="VC35" s="157">
        <v>83</v>
      </c>
      <c r="VD35" s="157">
        <v>83</v>
      </c>
      <c r="VE35" s="157">
        <v>83</v>
      </c>
      <c r="VF35" s="157">
        <v>83</v>
      </c>
      <c r="VG35" s="157">
        <v>83</v>
      </c>
      <c r="VH35" s="157">
        <v>83</v>
      </c>
      <c r="VI35" s="157">
        <v>83</v>
      </c>
      <c r="VJ35" s="157">
        <v>83</v>
      </c>
      <c r="VK35" s="157">
        <v>83</v>
      </c>
      <c r="VL35" s="157">
        <v>83</v>
      </c>
      <c r="VM35" s="157">
        <v>83</v>
      </c>
      <c r="VN35" s="157">
        <v>83</v>
      </c>
      <c r="VO35" s="157">
        <v>83</v>
      </c>
      <c r="VP35" s="157">
        <v>83</v>
      </c>
      <c r="VQ35" s="157">
        <v>83</v>
      </c>
      <c r="VR35" s="157">
        <v>83</v>
      </c>
      <c r="VS35" s="157">
        <v>83</v>
      </c>
      <c r="VT35" s="157">
        <v>83</v>
      </c>
      <c r="VU35" s="157">
        <v>83</v>
      </c>
      <c r="VV35" s="157">
        <v>83</v>
      </c>
      <c r="VW35" s="157">
        <v>83</v>
      </c>
      <c r="VX35" s="157">
        <v>83</v>
      </c>
      <c r="VY35" s="157">
        <v>83</v>
      </c>
      <c r="VZ35" s="157">
        <v>83</v>
      </c>
      <c r="WA35" s="157">
        <v>83</v>
      </c>
      <c r="WB35" s="157">
        <v>83</v>
      </c>
      <c r="WC35" s="157">
        <v>83</v>
      </c>
      <c r="WD35" s="157">
        <v>83</v>
      </c>
      <c r="WE35" s="157">
        <v>83</v>
      </c>
      <c r="WF35" s="157">
        <v>83</v>
      </c>
      <c r="WG35" s="157">
        <v>83</v>
      </c>
      <c r="WH35" s="157">
        <v>83</v>
      </c>
      <c r="WI35" s="157">
        <v>83</v>
      </c>
      <c r="WJ35" s="157">
        <v>83</v>
      </c>
      <c r="WK35" s="157">
        <v>83</v>
      </c>
      <c r="WL35" s="157">
        <v>83</v>
      </c>
      <c r="WM35" s="157">
        <v>83</v>
      </c>
      <c r="WN35" s="157">
        <v>83</v>
      </c>
      <c r="WO35" s="157">
        <v>83</v>
      </c>
      <c r="WP35" s="157">
        <v>83</v>
      </c>
      <c r="WQ35" s="157">
        <v>83</v>
      </c>
      <c r="WR35" s="157">
        <v>83</v>
      </c>
      <c r="WS35" s="157">
        <v>83</v>
      </c>
      <c r="WT35" s="157">
        <v>83</v>
      </c>
      <c r="WU35" s="157">
        <v>83</v>
      </c>
      <c r="WV35" s="157">
        <v>83</v>
      </c>
      <c r="WW35" s="157">
        <v>83</v>
      </c>
      <c r="WX35" s="157">
        <v>83</v>
      </c>
      <c r="WY35" s="157">
        <v>83</v>
      </c>
      <c r="WZ35" s="157">
        <v>83</v>
      </c>
      <c r="XA35" s="157">
        <v>83</v>
      </c>
      <c r="XB35" s="157">
        <v>83</v>
      </c>
      <c r="XC35" s="157">
        <v>83</v>
      </c>
      <c r="XD35" s="157">
        <v>83</v>
      </c>
      <c r="XE35" s="157">
        <v>83</v>
      </c>
      <c r="XF35" s="157">
        <v>83</v>
      </c>
      <c r="XG35" s="157">
        <v>83</v>
      </c>
      <c r="XH35" s="157">
        <v>83</v>
      </c>
      <c r="XI35" s="157">
        <v>83</v>
      </c>
      <c r="XJ35" s="157">
        <v>83</v>
      </c>
      <c r="XK35" s="157">
        <v>83</v>
      </c>
      <c r="XL35" s="157">
        <v>83</v>
      </c>
      <c r="XM35" s="157">
        <v>83</v>
      </c>
      <c r="XN35" s="157">
        <v>83</v>
      </c>
      <c r="XO35" s="157">
        <v>83</v>
      </c>
      <c r="XP35" s="157">
        <v>83</v>
      </c>
      <c r="XQ35" s="157">
        <v>83</v>
      </c>
      <c r="XR35" s="157">
        <v>83</v>
      </c>
      <c r="XS35" s="157">
        <v>83</v>
      </c>
      <c r="XT35" s="157">
        <v>83</v>
      </c>
      <c r="XU35" s="157">
        <v>83</v>
      </c>
      <c r="XV35" s="157">
        <v>83</v>
      </c>
      <c r="XW35" s="157">
        <v>83</v>
      </c>
      <c r="XX35" s="157">
        <v>83</v>
      </c>
      <c r="XY35" s="157">
        <v>83</v>
      </c>
      <c r="XZ35" s="157">
        <v>83</v>
      </c>
      <c r="YA35" s="157">
        <v>83</v>
      </c>
      <c r="YB35" s="157">
        <v>83</v>
      </c>
      <c r="YC35" s="157">
        <v>83</v>
      </c>
      <c r="YD35" s="157">
        <v>83</v>
      </c>
      <c r="YE35" s="157">
        <v>83</v>
      </c>
      <c r="YF35" s="157">
        <v>83</v>
      </c>
      <c r="YG35" s="157">
        <v>83</v>
      </c>
      <c r="YH35" s="157">
        <v>83</v>
      </c>
      <c r="YI35" s="157">
        <v>83</v>
      </c>
      <c r="YJ35" s="157">
        <v>83</v>
      </c>
      <c r="YK35" s="157">
        <v>83</v>
      </c>
      <c r="YL35" s="157">
        <v>83</v>
      </c>
      <c r="YM35" s="157">
        <v>83</v>
      </c>
      <c r="YN35" s="157">
        <v>83</v>
      </c>
      <c r="YO35" s="157">
        <v>83</v>
      </c>
      <c r="YP35" s="157">
        <v>83</v>
      </c>
      <c r="YQ35" s="157">
        <v>83</v>
      </c>
      <c r="YR35" s="157">
        <v>83</v>
      </c>
      <c r="YS35" s="157">
        <v>83</v>
      </c>
      <c r="YT35" s="157">
        <v>83</v>
      </c>
      <c r="YU35" s="157">
        <v>83</v>
      </c>
      <c r="YV35" s="157">
        <v>83</v>
      </c>
      <c r="YW35" s="157">
        <v>83</v>
      </c>
      <c r="YX35" s="157">
        <v>83</v>
      </c>
      <c r="YY35" s="157">
        <v>83</v>
      </c>
      <c r="YZ35" s="157">
        <v>83</v>
      </c>
      <c r="ZA35" s="157">
        <v>83</v>
      </c>
      <c r="ZB35" s="157">
        <v>83</v>
      </c>
      <c r="ZC35" s="157">
        <v>83</v>
      </c>
      <c r="ZD35" s="157">
        <v>83</v>
      </c>
      <c r="ZE35" s="157">
        <v>83</v>
      </c>
      <c r="ZF35" s="157">
        <v>83</v>
      </c>
      <c r="ZG35" s="157">
        <v>83</v>
      </c>
      <c r="ZH35" s="157">
        <v>83</v>
      </c>
      <c r="ZI35" s="157">
        <v>83</v>
      </c>
      <c r="ZJ35" s="157">
        <v>83</v>
      </c>
      <c r="ZK35" s="157">
        <v>83</v>
      </c>
      <c r="ZL35" s="157">
        <v>83</v>
      </c>
      <c r="ZM35" s="157">
        <v>83</v>
      </c>
      <c r="ZN35" s="157">
        <v>83</v>
      </c>
      <c r="ZO35" s="157">
        <v>83</v>
      </c>
      <c r="ZP35" s="157">
        <v>83</v>
      </c>
      <c r="ZQ35" s="157">
        <v>83</v>
      </c>
      <c r="ZR35" s="157">
        <v>83</v>
      </c>
      <c r="ZS35" s="157">
        <v>83</v>
      </c>
      <c r="ZT35" s="157">
        <v>83</v>
      </c>
      <c r="ZU35" s="157">
        <v>83</v>
      </c>
      <c r="ZV35" s="157">
        <v>83</v>
      </c>
      <c r="ZW35" s="157">
        <v>83</v>
      </c>
      <c r="ZX35" s="157">
        <v>83</v>
      </c>
      <c r="ZY35" s="157">
        <v>83</v>
      </c>
      <c r="ZZ35" s="157">
        <v>83</v>
      </c>
      <c r="AAA35" s="157">
        <v>83</v>
      </c>
      <c r="AAB35" s="157">
        <v>83</v>
      </c>
      <c r="AAC35" s="157">
        <v>83</v>
      </c>
      <c r="AAD35" s="157">
        <v>83</v>
      </c>
      <c r="AAE35" s="157">
        <v>83</v>
      </c>
      <c r="AAF35" s="157">
        <v>83</v>
      </c>
      <c r="AAG35" s="157">
        <v>83</v>
      </c>
      <c r="AAH35" s="157">
        <v>83</v>
      </c>
      <c r="AAI35" s="157">
        <v>83</v>
      </c>
      <c r="AAJ35" s="157">
        <v>83</v>
      </c>
      <c r="AAK35" s="157">
        <v>83</v>
      </c>
      <c r="AAL35" s="157">
        <v>83</v>
      </c>
      <c r="AAM35" s="157">
        <v>83</v>
      </c>
      <c r="AAN35" s="157">
        <v>83</v>
      </c>
      <c r="AAO35" s="157">
        <v>83</v>
      </c>
      <c r="AAP35" s="157">
        <v>83</v>
      </c>
      <c r="AAQ35" s="157">
        <v>83</v>
      </c>
      <c r="AAR35" s="157">
        <v>83</v>
      </c>
      <c r="AAS35" s="157">
        <v>83</v>
      </c>
      <c r="AAT35" s="157">
        <v>83</v>
      </c>
      <c r="AAU35" s="157">
        <v>83</v>
      </c>
      <c r="AAV35" s="157">
        <v>83</v>
      </c>
      <c r="AAW35" s="157">
        <v>83</v>
      </c>
      <c r="AAX35" s="157">
        <v>83</v>
      </c>
      <c r="AAY35" s="157">
        <v>83</v>
      </c>
      <c r="AAZ35" s="157">
        <v>83</v>
      </c>
      <c r="ABA35" s="157">
        <v>83</v>
      </c>
      <c r="ABB35" s="157">
        <v>83</v>
      </c>
      <c r="ABC35" s="157">
        <v>83</v>
      </c>
      <c r="ABD35" s="157">
        <v>83</v>
      </c>
      <c r="ABE35" s="157">
        <v>83</v>
      </c>
      <c r="ABF35" s="157">
        <v>83</v>
      </c>
      <c r="ABG35" s="157">
        <v>83</v>
      </c>
      <c r="ABH35" s="157">
        <v>83</v>
      </c>
      <c r="ABI35" s="157">
        <v>83</v>
      </c>
      <c r="ABJ35" s="157">
        <v>83</v>
      </c>
      <c r="ABK35" s="157">
        <v>83</v>
      </c>
      <c r="ABL35" s="157">
        <v>83</v>
      </c>
      <c r="ABM35" s="157">
        <v>83</v>
      </c>
      <c r="ABN35" s="157">
        <v>83</v>
      </c>
      <c r="ABO35" s="157">
        <v>83</v>
      </c>
      <c r="ABP35" s="157">
        <v>83</v>
      </c>
      <c r="ABQ35" s="157">
        <v>83</v>
      </c>
      <c r="ABR35" s="157">
        <v>83</v>
      </c>
      <c r="ABS35" s="157">
        <v>83</v>
      </c>
      <c r="ABT35" s="157">
        <v>83</v>
      </c>
      <c r="ABU35" s="157">
        <v>83</v>
      </c>
      <c r="ABV35" s="157">
        <v>83</v>
      </c>
      <c r="ABW35" s="157">
        <v>83</v>
      </c>
      <c r="ABX35" s="157">
        <v>83</v>
      </c>
      <c r="ABY35" s="157">
        <v>83</v>
      </c>
      <c r="ABZ35" s="157">
        <v>83</v>
      </c>
      <c r="ACA35" s="157">
        <v>83</v>
      </c>
      <c r="ACB35" s="157">
        <v>83</v>
      </c>
      <c r="ACC35" s="157">
        <v>83</v>
      </c>
      <c r="ACD35" s="157">
        <v>83</v>
      </c>
      <c r="ACE35" s="157">
        <v>83</v>
      </c>
      <c r="ACF35" s="157">
        <v>83</v>
      </c>
      <c r="ACG35" s="157">
        <v>83</v>
      </c>
      <c r="ACH35" s="157">
        <v>83</v>
      </c>
      <c r="ACI35" s="157">
        <v>83</v>
      </c>
      <c r="ACJ35" s="157">
        <v>83</v>
      </c>
      <c r="ACK35" s="157">
        <v>83</v>
      </c>
      <c r="ACL35" s="157">
        <v>83</v>
      </c>
      <c r="ACM35" s="157">
        <v>83</v>
      </c>
      <c r="ACN35" s="157">
        <v>83</v>
      </c>
      <c r="ACO35" s="157">
        <v>83</v>
      </c>
      <c r="ACP35" s="157">
        <v>83</v>
      </c>
      <c r="ACQ35" s="157">
        <v>83</v>
      </c>
      <c r="ACR35" s="157">
        <v>83</v>
      </c>
      <c r="ACS35" s="157">
        <v>83</v>
      </c>
      <c r="ACT35" s="157">
        <v>83</v>
      </c>
      <c r="ACU35" s="157">
        <v>83</v>
      </c>
      <c r="ACV35" s="157">
        <v>83</v>
      </c>
      <c r="ACW35" s="157">
        <v>83</v>
      </c>
      <c r="ACX35" s="157">
        <v>83</v>
      </c>
      <c r="ACY35" s="157">
        <v>83</v>
      </c>
      <c r="ACZ35" s="157">
        <v>83</v>
      </c>
      <c r="ADA35" s="157">
        <v>83</v>
      </c>
      <c r="ADB35" s="157">
        <v>83</v>
      </c>
      <c r="ADC35" s="157">
        <v>83</v>
      </c>
      <c r="ADD35" s="157">
        <v>83</v>
      </c>
      <c r="ADE35" s="157">
        <v>83</v>
      </c>
      <c r="ADF35" s="157">
        <v>83</v>
      </c>
      <c r="ADG35" s="157">
        <v>83</v>
      </c>
      <c r="ADH35" s="157">
        <v>83</v>
      </c>
      <c r="ADI35" s="157">
        <v>83</v>
      </c>
      <c r="ADJ35" s="157">
        <v>83</v>
      </c>
      <c r="ADK35" s="157">
        <v>83</v>
      </c>
      <c r="ADL35" s="157">
        <v>83</v>
      </c>
      <c r="ADM35" s="157">
        <v>83</v>
      </c>
      <c r="ADN35" s="157">
        <v>83</v>
      </c>
      <c r="ADO35" s="157">
        <v>83</v>
      </c>
      <c r="ADP35" s="157">
        <v>83</v>
      </c>
      <c r="ADQ35" s="157">
        <v>83</v>
      </c>
      <c r="ADR35" s="157">
        <v>83</v>
      </c>
      <c r="ADS35" s="157">
        <v>83</v>
      </c>
      <c r="ADT35" s="157">
        <v>83</v>
      </c>
      <c r="ADU35" s="157">
        <v>83</v>
      </c>
      <c r="ADV35" s="157">
        <v>83</v>
      </c>
      <c r="ADW35" s="157">
        <v>83</v>
      </c>
      <c r="ADX35" s="157">
        <v>83</v>
      </c>
      <c r="ADY35" s="157">
        <v>83</v>
      </c>
      <c r="ADZ35" s="157">
        <v>83</v>
      </c>
      <c r="AEA35" s="157">
        <v>83</v>
      </c>
      <c r="AEB35" s="157">
        <v>83</v>
      </c>
      <c r="AEC35" s="157">
        <v>83</v>
      </c>
      <c r="AED35" s="157">
        <v>83</v>
      </c>
      <c r="AEE35" s="157">
        <v>83</v>
      </c>
      <c r="AEF35" s="157">
        <v>83</v>
      </c>
      <c r="AEG35" s="157">
        <v>83</v>
      </c>
      <c r="AEH35" s="157">
        <v>83</v>
      </c>
      <c r="AEI35" s="157">
        <v>83</v>
      </c>
      <c r="AEJ35" s="157">
        <v>83</v>
      </c>
      <c r="AEK35" s="157">
        <v>83</v>
      </c>
      <c r="AEL35" s="157">
        <v>83</v>
      </c>
      <c r="AEM35" s="157">
        <v>83</v>
      </c>
      <c r="AEN35" s="157">
        <v>83</v>
      </c>
      <c r="AEO35" s="157">
        <v>83</v>
      </c>
      <c r="AEP35" s="157">
        <v>83</v>
      </c>
      <c r="AEQ35" s="157">
        <v>83</v>
      </c>
      <c r="AER35" s="157">
        <v>83</v>
      </c>
      <c r="AES35" s="157">
        <v>83</v>
      </c>
      <c r="AET35" s="157">
        <v>83</v>
      </c>
      <c r="AEU35" s="157">
        <v>83</v>
      </c>
      <c r="AEV35" s="157">
        <v>83</v>
      </c>
      <c r="AEW35" s="157">
        <v>83</v>
      </c>
      <c r="AEX35" s="157">
        <v>83</v>
      </c>
      <c r="AEY35" s="157">
        <v>83</v>
      </c>
      <c r="AEZ35" s="157">
        <v>83</v>
      </c>
      <c r="AFA35" s="157">
        <v>83</v>
      </c>
      <c r="AFB35" s="157">
        <v>83</v>
      </c>
      <c r="AFC35" s="157">
        <v>83</v>
      </c>
      <c r="AFD35" s="157">
        <v>83</v>
      </c>
      <c r="AFE35" s="157">
        <v>83</v>
      </c>
      <c r="AFF35" s="157">
        <v>83</v>
      </c>
      <c r="AFG35" s="157">
        <v>83</v>
      </c>
      <c r="AFH35" s="157">
        <v>83</v>
      </c>
      <c r="AFI35" s="157">
        <v>83</v>
      </c>
      <c r="AFJ35" s="157">
        <v>83</v>
      </c>
      <c r="AFK35" s="157">
        <v>83</v>
      </c>
      <c r="AFL35" s="157">
        <v>83</v>
      </c>
      <c r="AFM35" s="157">
        <v>83</v>
      </c>
      <c r="AFN35" s="157">
        <v>83</v>
      </c>
      <c r="AFO35" s="157">
        <v>83</v>
      </c>
      <c r="AFP35" s="157">
        <v>83</v>
      </c>
      <c r="AFQ35" s="157">
        <v>83</v>
      </c>
      <c r="AFR35" s="157">
        <v>83</v>
      </c>
      <c r="AFS35" s="157">
        <v>83</v>
      </c>
      <c r="AFT35" s="157">
        <v>83</v>
      </c>
      <c r="AFU35" s="157">
        <v>83</v>
      </c>
      <c r="AFV35" s="157">
        <v>83</v>
      </c>
      <c r="AFW35" s="157">
        <v>83</v>
      </c>
      <c r="AFX35" s="157">
        <v>83</v>
      </c>
      <c r="AFY35" s="157">
        <v>83</v>
      </c>
      <c r="AFZ35" s="157">
        <v>83</v>
      </c>
      <c r="AGA35" s="157">
        <v>83</v>
      </c>
      <c r="AGB35" s="157">
        <v>83</v>
      </c>
      <c r="AGC35" s="157">
        <v>83</v>
      </c>
      <c r="AGD35" s="157">
        <v>83</v>
      </c>
      <c r="AGE35" s="157">
        <v>83</v>
      </c>
      <c r="AGF35" s="157">
        <v>83</v>
      </c>
      <c r="AGG35" s="157">
        <v>83</v>
      </c>
      <c r="AGH35" s="157">
        <v>83</v>
      </c>
      <c r="AGI35" s="157">
        <v>83</v>
      </c>
      <c r="AGJ35" s="157">
        <v>83</v>
      </c>
      <c r="AGK35" s="157">
        <v>83</v>
      </c>
      <c r="AGL35" s="157">
        <v>83</v>
      </c>
      <c r="AGM35" s="157">
        <v>83</v>
      </c>
      <c r="AGN35" s="157">
        <v>83</v>
      </c>
      <c r="AGO35" s="157">
        <v>83</v>
      </c>
      <c r="AGP35" s="157">
        <v>83</v>
      </c>
      <c r="AGQ35" s="157">
        <v>83</v>
      </c>
      <c r="AGR35" s="157">
        <v>83</v>
      </c>
      <c r="AGS35" s="157">
        <v>83</v>
      </c>
      <c r="AGT35" s="157">
        <v>83</v>
      </c>
      <c r="AGU35" s="157">
        <v>83</v>
      </c>
      <c r="AGV35" s="157">
        <v>83</v>
      </c>
      <c r="AGW35" s="157">
        <v>83</v>
      </c>
      <c r="AGX35" s="157">
        <v>83</v>
      </c>
      <c r="AGY35" s="157">
        <v>83</v>
      </c>
      <c r="AGZ35" s="157">
        <v>83</v>
      </c>
      <c r="AHA35" s="157">
        <v>83</v>
      </c>
      <c r="AHB35" s="157">
        <v>83</v>
      </c>
      <c r="AHC35" s="157">
        <v>83</v>
      </c>
      <c r="AHD35" s="157">
        <v>83</v>
      </c>
      <c r="AHE35" s="157">
        <v>83</v>
      </c>
      <c r="AHF35" s="157">
        <v>83</v>
      </c>
      <c r="AHG35" s="157">
        <v>83</v>
      </c>
      <c r="AHH35" s="157">
        <v>83</v>
      </c>
      <c r="AHI35" s="157">
        <v>83</v>
      </c>
      <c r="AHJ35" s="157">
        <v>83</v>
      </c>
      <c r="AHK35" s="157">
        <v>83</v>
      </c>
      <c r="AHL35" s="157">
        <v>83</v>
      </c>
      <c r="AHM35" s="157">
        <v>83</v>
      </c>
      <c r="AHN35" s="157">
        <v>83</v>
      </c>
      <c r="AHO35" s="157">
        <v>83</v>
      </c>
      <c r="AHP35" s="157">
        <v>83</v>
      </c>
      <c r="AHQ35" s="157">
        <v>83</v>
      </c>
      <c r="AHR35" s="157">
        <v>83</v>
      </c>
      <c r="AHS35" s="157">
        <v>83</v>
      </c>
      <c r="AHT35" s="157">
        <v>83</v>
      </c>
      <c r="AHU35" s="157">
        <v>83</v>
      </c>
      <c r="AHV35" s="157">
        <v>83</v>
      </c>
      <c r="AHW35" s="157">
        <v>83</v>
      </c>
      <c r="AHX35" s="157">
        <v>83</v>
      </c>
      <c r="AHY35" s="157">
        <v>83</v>
      </c>
      <c r="AHZ35" s="157">
        <v>83</v>
      </c>
      <c r="AIA35" s="157">
        <v>83</v>
      </c>
      <c r="AIB35" s="157">
        <v>83</v>
      </c>
      <c r="AIC35" s="157">
        <v>83</v>
      </c>
      <c r="AID35" s="157">
        <v>83</v>
      </c>
      <c r="AIE35" s="157">
        <v>83</v>
      </c>
      <c r="AIF35" s="157">
        <v>83</v>
      </c>
      <c r="AIG35" s="157">
        <v>83</v>
      </c>
      <c r="AIH35" s="157">
        <v>83</v>
      </c>
      <c r="AII35" s="157">
        <v>83</v>
      </c>
      <c r="AIJ35" s="157">
        <v>83</v>
      </c>
      <c r="AIK35" s="157">
        <v>83</v>
      </c>
      <c r="AIL35" s="157">
        <v>83</v>
      </c>
      <c r="AIM35" s="157">
        <v>83</v>
      </c>
      <c r="AIN35" s="157">
        <v>83</v>
      </c>
      <c r="AIO35" s="157">
        <v>83</v>
      </c>
      <c r="AIP35" s="157">
        <v>83</v>
      </c>
      <c r="AIQ35" s="157">
        <v>83</v>
      </c>
      <c r="AIR35" s="157">
        <v>83</v>
      </c>
      <c r="AIS35" s="157">
        <v>83</v>
      </c>
      <c r="AIT35" s="157">
        <v>83</v>
      </c>
      <c r="AIU35" s="157">
        <v>83</v>
      </c>
      <c r="AIV35" s="157">
        <v>83</v>
      </c>
      <c r="AIW35" s="157">
        <v>83</v>
      </c>
      <c r="AIX35" s="157">
        <v>83</v>
      </c>
      <c r="AIY35" s="157">
        <v>83</v>
      </c>
      <c r="AIZ35" s="157">
        <v>83</v>
      </c>
      <c r="AJA35" s="157">
        <v>83</v>
      </c>
      <c r="AJB35" s="157">
        <v>83</v>
      </c>
      <c r="AJC35" s="157">
        <v>83</v>
      </c>
      <c r="AJD35" s="157">
        <v>83</v>
      </c>
      <c r="AJE35" s="157">
        <v>83</v>
      </c>
      <c r="AJF35" s="157">
        <v>83</v>
      </c>
      <c r="AJG35" s="157">
        <v>83</v>
      </c>
      <c r="AJH35" s="157">
        <v>83</v>
      </c>
      <c r="AJI35" s="157">
        <v>83</v>
      </c>
      <c r="AJJ35" s="157">
        <v>83</v>
      </c>
      <c r="AJK35" s="157">
        <v>83</v>
      </c>
      <c r="AJL35" s="157">
        <v>83</v>
      </c>
      <c r="AJM35" s="157">
        <v>83</v>
      </c>
      <c r="AJN35" s="157">
        <v>83</v>
      </c>
      <c r="AJO35" s="157">
        <v>83</v>
      </c>
      <c r="AJP35" s="157">
        <v>83</v>
      </c>
      <c r="AJQ35" s="157">
        <v>83</v>
      </c>
      <c r="AJR35" s="157">
        <v>83</v>
      </c>
      <c r="AJS35" s="157">
        <v>83</v>
      </c>
      <c r="AJT35" s="157">
        <v>83</v>
      </c>
      <c r="AJU35" s="157">
        <v>83</v>
      </c>
      <c r="AJV35" s="157">
        <v>83</v>
      </c>
      <c r="AJW35" s="157">
        <v>83</v>
      </c>
      <c r="AJX35" s="157">
        <v>83</v>
      </c>
      <c r="AJY35" s="157">
        <v>83</v>
      </c>
      <c r="AJZ35" s="157">
        <v>83</v>
      </c>
      <c r="AKA35" s="157">
        <v>83</v>
      </c>
      <c r="AKB35" s="157">
        <v>83</v>
      </c>
      <c r="AKC35" s="157">
        <v>83</v>
      </c>
      <c r="AKD35" s="157">
        <v>83</v>
      </c>
      <c r="AKE35" s="157">
        <v>83</v>
      </c>
      <c r="AKF35" s="157">
        <v>83</v>
      </c>
      <c r="AKG35" s="157">
        <v>83</v>
      </c>
      <c r="AKH35" s="157">
        <v>83</v>
      </c>
      <c r="AKI35" s="157">
        <v>83</v>
      </c>
      <c r="AKJ35" s="157">
        <v>83</v>
      </c>
      <c r="AKK35" s="157">
        <v>83</v>
      </c>
      <c r="AKL35" s="157">
        <v>83</v>
      </c>
      <c r="AKM35" s="157">
        <v>83</v>
      </c>
      <c r="AKN35" s="157">
        <v>83</v>
      </c>
      <c r="AKO35" s="157">
        <v>83</v>
      </c>
      <c r="AKP35" s="157">
        <v>83</v>
      </c>
      <c r="AKQ35" s="157">
        <v>83</v>
      </c>
      <c r="AKR35" s="157">
        <v>83</v>
      </c>
      <c r="AKS35" s="157">
        <v>83</v>
      </c>
      <c r="AKT35" s="157">
        <v>83</v>
      </c>
      <c r="AKU35" s="157">
        <v>83</v>
      </c>
      <c r="AKV35" s="157">
        <v>83</v>
      </c>
      <c r="AKW35" s="157">
        <v>83</v>
      </c>
      <c r="AKX35" s="157">
        <v>83</v>
      </c>
      <c r="AKY35" s="157">
        <v>83</v>
      </c>
      <c r="AKZ35" s="157">
        <v>83</v>
      </c>
      <c r="ALA35" s="157">
        <v>83</v>
      </c>
      <c r="ALB35" s="157">
        <v>83</v>
      </c>
      <c r="ALC35" s="157">
        <v>83</v>
      </c>
      <c r="ALD35" s="157">
        <v>83</v>
      </c>
      <c r="ALE35" s="157">
        <v>83</v>
      </c>
      <c r="ALF35" s="157">
        <v>83</v>
      </c>
      <c r="ALG35" s="157">
        <v>83</v>
      </c>
      <c r="ALH35" s="157">
        <v>83</v>
      </c>
      <c r="ALI35" s="157">
        <v>83</v>
      </c>
      <c r="ALJ35" s="157">
        <v>83</v>
      </c>
      <c r="ALK35" s="157">
        <v>83</v>
      </c>
      <c r="ALL35" s="157">
        <v>83</v>
      </c>
      <c r="ALM35" s="157">
        <v>83</v>
      </c>
      <c r="ALN35" s="157">
        <v>83</v>
      </c>
      <c r="ALO35" s="157">
        <v>83</v>
      </c>
      <c r="ALP35" s="157">
        <v>83</v>
      </c>
      <c r="ALQ35" s="157">
        <v>83</v>
      </c>
      <c r="ALR35" s="157">
        <v>83</v>
      </c>
      <c r="ALS35" s="157">
        <v>83</v>
      </c>
      <c r="ALT35" s="157">
        <v>83</v>
      </c>
      <c r="ALU35" s="157">
        <v>83</v>
      </c>
      <c r="ALV35" s="157">
        <v>83</v>
      </c>
      <c r="ALW35" s="157">
        <v>83</v>
      </c>
      <c r="ALX35" s="157">
        <v>83</v>
      </c>
      <c r="ALY35" s="157">
        <v>83</v>
      </c>
      <c r="ALZ35" s="157">
        <v>83</v>
      </c>
      <c r="AMA35" s="157">
        <v>83</v>
      </c>
      <c r="AMB35" s="157">
        <v>83</v>
      </c>
      <c r="AMC35" s="157">
        <v>83</v>
      </c>
      <c r="AMD35" s="157">
        <v>83</v>
      </c>
      <c r="AME35" s="157">
        <v>83</v>
      </c>
      <c r="AMF35" s="157">
        <v>83</v>
      </c>
      <c r="AMG35" s="157">
        <v>83</v>
      </c>
      <c r="AMH35" s="157">
        <v>83</v>
      </c>
      <c r="AMI35" s="157">
        <v>83</v>
      </c>
      <c r="AMJ35" s="157">
        <v>83</v>
      </c>
      <c r="AMK35" s="157">
        <v>83</v>
      </c>
      <c r="AML35" s="157">
        <v>83</v>
      </c>
      <c r="AMM35" s="157">
        <v>83</v>
      </c>
      <c r="AMN35" s="157">
        <v>83</v>
      </c>
      <c r="AMO35" s="157">
        <v>83</v>
      </c>
      <c r="AMP35" s="157">
        <v>83</v>
      </c>
      <c r="AMQ35" s="157">
        <v>83</v>
      </c>
      <c r="AMR35" s="157">
        <v>83</v>
      </c>
      <c r="AMS35" s="157">
        <v>83</v>
      </c>
      <c r="AMT35" s="157">
        <v>83</v>
      </c>
      <c r="AMU35" s="157">
        <v>83</v>
      </c>
      <c r="AMV35" s="157">
        <v>83</v>
      </c>
      <c r="AMW35" s="157">
        <v>83</v>
      </c>
      <c r="AMX35" s="157">
        <v>83</v>
      </c>
      <c r="AMY35" s="157">
        <v>83</v>
      </c>
      <c r="AMZ35" s="157">
        <v>83</v>
      </c>
      <c r="ANA35" s="157">
        <v>83</v>
      </c>
      <c r="ANB35" s="157">
        <v>83</v>
      </c>
      <c r="ANC35" s="157">
        <v>83</v>
      </c>
      <c r="AND35" s="157">
        <v>83</v>
      </c>
      <c r="ANE35" s="157">
        <v>83</v>
      </c>
      <c r="ANF35" s="157">
        <v>83</v>
      </c>
      <c r="ANG35" s="157">
        <v>83</v>
      </c>
      <c r="ANH35" s="157">
        <v>83</v>
      </c>
      <c r="ANI35" s="157">
        <v>83</v>
      </c>
      <c r="ANJ35" s="157">
        <v>83</v>
      </c>
      <c r="ANK35" s="157">
        <v>83</v>
      </c>
      <c r="ANL35" s="157">
        <v>83</v>
      </c>
      <c r="ANM35" s="157">
        <v>83</v>
      </c>
      <c r="ANN35" s="157">
        <v>83</v>
      </c>
      <c r="ANO35" s="157">
        <v>83</v>
      </c>
      <c r="ANP35" s="157">
        <v>83</v>
      </c>
      <c r="ANQ35" s="157">
        <v>83</v>
      </c>
      <c r="ANR35" s="157">
        <v>83</v>
      </c>
      <c r="ANS35" s="157">
        <v>83</v>
      </c>
      <c r="ANT35" s="157">
        <v>83</v>
      </c>
      <c r="ANU35" s="157">
        <v>83</v>
      </c>
      <c r="ANV35" s="157">
        <v>83</v>
      </c>
      <c r="ANW35" s="157">
        <v>83</v>
      </c>
      <c r="ANX35" s="157">
        <v>83</v>
      </c>
      <c r="ANY35" s="157">
        <v>83</v>
      </c>
      <c r="ANZ35" s="157">
        <v>83</v>
      </c>
      <c r="AOA35" s="157">
        <v>83</v>
      </c>
      <c r="AOB35" s="157">
        <v>83</v>
      </c>
      <c r="AOC35" s="157">
        <v>83</v>
      </c>
      <c r="AOD35" s="157">
        <v>83</v>
      </c>
      <c r="AOE35" s="157">
        <v>83</v>
      </c>
      <c r="AOF35" s="157">
        <v>83</v>
      </c>
      <c r="AOG35" s="157">
        <v>83</v>
      </c>
      <c r="AOH35" s="157">
        <v>83</v>
      </c>
      <c r="AOI35" s="157">
        <v>83</v>
      </c>
      <c r="AOJ35" s="157">
        <v>83</v>
      </c>
      <c r="AOK35" s="157">
        <v>83</v>
      </c>
      <c r="AOL35" s="157">
        <v>83</v>
      </c>
      <c r="AOM35" s="157">
        <v>83</v>
      </c>
      <c r="AON35" s="157">
        <v>83</v>
      </c>
      <c r="AOO35" s="157">
        <v>83</v>
      </c>
      <c r="AOP35" s="157">
        <v>83</v>
      </c>
      <c r="AOQ35" s="157">
        <v>83</v>
      </c>
      <c r="AOR35" s="157">
        <v>83</v>
      </c>
      <c r="AOS35" s="157">
        <v>83</v>
      </c>
      <c r="AOT35" s="157">
        <v>83</v>
      </c>
      <c r="AOU35" s="157">
        <v>83</v>
      </c>
      <c r="AOV35" s="157">
        <v>83</v>
      </c>
      <c r="AOW35" s="157">
        <v>83</v>
      </c>
      <c r="AOX35" s="157">
        <v>83</v>
      </c>
      <c r="AOY35" s="157">
        <v>83</v>
      </c>
      <c r="AOZ35" s="157">
        <v>83</v>
      </c>
      <c r="APA35" s="157">
        <v>83</v>
      </c>
      <c r="APB35" s="157">
        <v>83</v>
      </c>
      <c r="APC35" s="157">
        <v>83</v>
      </c>
      <c r="APD35" s="157">
        <v>83</v>
      </c>
      <c r="APE35" s="157">
        <v>83</v>
      </c>
    </row>
    <row r="36" spans="1:1097">
      <c r="A36" s="205"/>
      <c r="B36" s="190" t="s">
        <v>24</v>
      </c>
      <c r="C36" s="4" t="str">
        <f>IF((C29+C31)&lt;&gt;0,C29/(C29+C31),"")</f>
        <v/>
      </c>
      <c r="D36" s="4" t="str">
        <f t="shared" ref="D36:I36" si="238">IF((D29+D31)&lt;&gt;0,D29/(D29+D31),"")</f>
        <v/>
      </c>
      <c r="E36" s="4" t="str">
        <f t="shared" si="238"/>
        <v/>
      </c>
      <c r="F36" s="4" t="str">
        <f t="shared" si="238"/>
        <v/>
      </c>
      <c r="G36" s="4" t="str">
        <f t="shared" si="238"/>
        <v/>
      </c>
      <c r="H36" s="4" t="str">
        <f t="shared" si="238"/>
        <v/>
      </c>
      <c r="I36" s="4" t="str">
        <f t="shared" si="238"/>
        <v/>
      </c>
      <c r="J36" s="4" t="str">
        <f>IF((J29+J31)&lt;&gt;0,J29/(J29+J31),"")</f>
        <v/>
      </c>
      <c r="K36" s="4" t="str">
        <f t="shared" ref="K36:BO36" si="239">IF((K29+K31)&lt;&gt;0,K29/(K29+K31),"")</f>
        <v/>
      </c>
      <c r="L36" s="4" t="str">
        <f t="shared" si="239"/>
        <v/>
      </c>
      <c r="M36" s="4" t="str">
        <f t="shared" si="239"/>
        <v/>
      </c>
      <c r="N36" s="4" t="str">
        <f t="shared" si="239"/>
        <v/>
      </c>
      <c r="O36" s="4" t="str">
        <f t="shared" si="239"/>
        <v/>
      </c>
      <c r="P36" s="4" t="str">
        <f t="shared" si="239"/>
        <v/>
      </c>
      <c r="Q36" s="4" t="str">
        <f t="shared" si="239"/>
        <v/>
      </c>
      <c r="R36" s="4" t="str">
        <f t="shared" si="239"/>
        <v/>
      </c>
      <c r="S36" s="4" t="str">
        <f t="shared" si="239"/>
        <v/>
      </c>
      <c r="T36" s="4">
        <f t="shared" si="239"/>
        <v>0</v>
      </c>
      <c r="U36" s="4">
        <f t="shared" si="239"/>
        <v>0</v>
      </c>
      <c r="V36" s="4">
        <f t="shared" si="239"/>
        <v>0</v>
      </c>
      <c r="W36" s="4">
        <f t="shared" si="239"/>
        <v>0</v>
      </c>
      <c r="X36" s="4" t="str">
        <f t="shared" si="239"/>
        <v/>
      </c>
      <c r="Y36" s="4" t="str">
        <f t="shared" si="239"/>
        <v/>
      </c>
      <c r="Z36" s="4" t="str">
        <f t="shared" si="239"/>
        <v/>
      </c>
      <c r="AA36" s="4">
        <f t="shared" si="239"/>
        <v>0</v>
      </c>
      <c r="AB36" s="4" t="str">
        <f t="shared" si="239"/>
        <v/>
      </c>
      <c r="AC36" s="4" t="str">
        <f t="shared" si="239"/>
        <v/>
      </c>
      <c r="AD36" s="4" t="str">
        <f t="shared" si="239"/>
        <v/>
      </c>
      <c r="AE36" s="4" t="str">
        <f t="shared" si="239"/>
        <v/>
      </c>
      <c r="AF36" s="4" t="str">
        <f t="shared" si="239"/>
        <v/>
      </c>
      <c r="AG36" s="4" t="str">
        <f t="shared" si="239"/>
        <v/>
      </c>
      <c r="AH36" s="4" t="str">
        <f t="shared" si="239"/>
        <v/>
      </c>
      <c r="AI36" s="4" t="str">
        <f t="shared" si="239"/>
        <v/>
      </c>
      <c r="AJ36" s="4" t="str">
        <f t="shared" si="239"/>
        <v/>
      </c>
      <c r="AK36" s="4" t="str">
        <f t="shared" si="239"/>
        <v/>
      </c>
      <c r="AL36" s="4" t="str">
        <f t="shared" si="239"/>
        <v/>
      </c>
      <c r="AM36" s="4" t="str">
        <f t="shared" si="239"/>
        <v/>
      </c>
      <c r="AN36" s="4" t="str">
        <f t="shared" si="239"/>
        <v/>
      </c>
      <c r="AO36" s="4" t="str">
        <f t="shared" si="239"/>
        <v/>
      </c>
      <c r="AP36" s="4" t="str">
        <f t="shared" si="239"/>
        <v/>
      </c>
      <c r="AQ36" s="4" t="str">
        <f t="shared" si="239"/>
        <v/>
      </c>
      <c r="AR36" s="4">
        <f t="shared" si="239"/>
        <v>0</v>
      </c>
      <c r="AS36" s="4" t="str">
        <f t="shared" si="239"/>
        <v/>
      </c>
      <c r="AT36" s="4" t="str">
        <f t="shared" si="239"/>
        <v/>
      </c>
      <c r="AU36" s="4" t="str">
        <f t="shared" si="239"/>
        <v/>
      </c>
      <c r="AV36" s="4" t="str">
        <f t="shared" si="239"/>
        <v/>
      </c>
      <c r="AW36" s="4" t="str">
        <f t="shared" si="239"/>
        <v/>
      </c>
      <c r="AX36" s="4" t="str">
        <f t="shared" si="239"/>
        <v/>
      </c>
      <c r="AY36" s="4" t="str">
        <f t="shared" si="239"/>
        <v/>
      </c>
      <c r="AZ36" s="4" t="str">
        <f t="shared" si="239"/>
        <v/>
      </c>
      <c r="BA36" s="4" t="str">
        <f t="shared" si="239"/>
        <v/>
      </c>
      <c r="BB36" s="4" t="str">
        <f t="shared" si="239"/>
        <v/>
      </c>
      <c r="BC36" s="4">
        <f t="shared" si="239"/>
        <v>0</v>
      </c>
      <c r="BD36" s="4" t="str">
        <f t="shared" si="239"/>
        <v/>
      </c>
      <c r="BE36" s="4" t="str">
        <f t="shared" si="239"/>
        <v/>
      </c>
      <c r="BF36" s="4" t="str">
        <f t="shared" si="239"/>
        <v/>
      </c>
      <c r="BG36" s="4" t="str">
        <f t="shared" si="239"/>
        <v/>
      </c>
      <c r="BH36" s="4" t="str">
        <f t="shared" si="239"/>
        <v/>
      </c>
      <c r="BI36" s="4" t="str">
        <f t="shared" si="239"/>
        <v/>
      </c>
      <c r="BJ36" s="4">
        <f t="shared" si="239"/>
        <v>0</v>
      </c>
      <c r="BK36" s="4">
        <f t="shared" si="239"/>
        <v>0</v>
      </c>
      <c r="BL36" s="4" t="str">
        <f t="shared" si="239"/>
        <v/>
      </c>
      <c r="BM36" s="4" t="str">
        <f t="shared" si="239"/>
        <v/>
      </c>
      <c r="BN36" s="4" t="str">
        <f t="shared" si="239"/>
        <v/>
      </c>
      <c r="BO36" s="4" t="str">
        <f t="shared" si="239"/>
        <v/>
      </c>
      <c r="BP36" s="4" t="str">
        <f t="shared" ref="BP36:BU36" si="240">IF((BP29+BP31+BP30)&lt;&gt;0,BP29/(BP29+BP31+BP30),"")</f>
        <v/>
      </c>
      <c r="BQ36" s="4">
        <f t="shared" si="240"/>
        <v>0</v>
      </c>
      <c r="BR36" s="4" t="str">
        <f t="shared" si="240"/>
        <v/>
      </c>
      <c r="BS36" s="4" t="str">
        <f t="shared" si="240"/>
        <v/>
      </c>
      <c r="BT36" s="4" t="str">
        <f t="shared" si="240"/>
        <v/>
      </c>
      <c r="BU36" s="4" t="str">
        <f t="shared" si="240"/>
        <v/>
      </c>
      <c r="BV36" s="4" t="str">
        <f>IF((BV29+BV31+BV30)&lt;&gt;0,BV29/(BV29+BV31+BV30),"")</f>
        <v/>
      </c>
      <c r="BW36" s="4" t="str">
        <f t="shared" ref="BW36:EE36" si="241">IF((BW29+BW31+BW30)&lt;&gt;0,BW29/(BW29+BW31+BW30),"")</f>
        <v/>
      </c>
      <c r="BX36" s="4" t="str">
        <f t="shared" si="241"/>
        <v/>
      </c>
      <c r="BY36" s="4" t="str">
        <f t="shared" si="241"/>
        <v/>
      </c>
      <c r="BZ36" s="4" t="str">
        <f t="shared" si="241"/>
        <v/>
      </c>
      <c r="CA36" s="4" t="str">
        <f t="shared" si="241"/>
        <v/>
      </c>
      <c r="CB36" s="4">
        <f t="shared" si="241"/>
        <v>0</v>
      </c>
      <c r="CC36" s="4" t="str">
        <f t="shared" si="241"/>
        <v/>
      </c>
      <c r="CD36" s="4" t="str">
        <f t="shared" si="241"/>
        <v/>
      </c>
      <c r="CE36" s="4" t="str">
        <f t="shared" si="241"/>
        <v/>
      </c>
      <c r="CF36" s="4" t="str">
        <f t="shared" si="241"/>
        <v/>
      </c>
      <c r="CG36" s="4" t="str">
        <f t="shared" si="241"/>
        <v/>
      </c>
      <c r="CH36" s="4" t="str">
        <f t="shared" si="241"/>
        <v/>
      </c>
      <c r="CI36" s="4" t="str">
        <f t="shared" si="241"/>
        <v/>
      </c>
      <c r="CJ36" s="4" t="str">
        <f t="shared" si="241"/>
        <v/>
      </c>
      <c r="CK36" s="4" t="str">
        <f t="shared" si="241"/>
        <v/>
      </c>
      <c r="CL36" s="4" t="str">
        <f t="shared" si="241"/>
        <v/>
      </c>
      <c r="CM36" s="4" t="str">
        <f t="shared" si="241"/>
        <v/>
      </c>
      <c r="CN36" s="4" t="str">
        <f t="shared" si="241"/>
        <v/>
      </c>
      <c r="CO36" s="4" t="str">
        <f t="shared" si="241"/>
        <v/>
      </c>
      <c r="CP36" s="4" t="str">
        <f t="shared" si="241"/>
        <v/>
      </c>
      <c r="CQ36" s="4" t="str">
        <f t="shared" si="241"/>
        <v/>
      </c>
      <c r="CR36" s="4" t="str">
        <f t="shared" si="241"/>
        <v/>
      </c>
      <c r="CS36" s="4" t="str">
        <f t="shared" si="241"/>
        <v/>
      </c>
      <c r="CT36" s="4" t="str">
        <f t="shared" si="241"/>
        <v/>
      </c>
      <c r="CU36" s="4" t="str">
        <f t="shared" si="241"/>
        <v/>
      </c>
      <c r="CV36" s="4" t="str">
        <f t="shared" si="241"/>
        <v/>
      </c>
      <c r="CW36" s="4" t="str">
        <f t="shared" si="241"/>
        <v/>
      </c>
      <c r="CX36" s="4" t="str">
        <f t="shared" si="241"/>
        <v/>
      </c>
      <c r="CY36" s="4" t="str">
        <f t="shared" si="241"/>
        <v/>
      </c>
      <c r="CZ36" s="4" t="str">
        <f t="shared" si="241"/>
        <v/>
      </c>
      <c r="DA36" s="4" t="str">
        <f t="shared" si="241"/>
        <v/>
      </c>
      <c r="DB36" s="4" t="str">
        <f t="shared" si="241"/>
        <v/>
      </c>
      <c r="DC36" s="4" t="str">
        <f t="shared" si="241"/>
        <v/>
      </c>
      <c r="DD36" s="4" t="str">
        <f t="shared" si="241"/>
        <v/>
      </c>
      <c r="DE36" s="4" t="str">
        <f t="shared" si="241"/>
        <v/>
      </c>
      <c r="DF36" s="4" t="str">
        <f t="shared" si="241"/>
        <v/>
      </c>
      <c r="DG36" s="4" t="str">
        <f t="shared" si="241"/>
        <v/>
      </c>
      <c r="DH36" s="4" t="str">
        <f t="shared" si="241"/>
        <v/>
      </c>
      <c r="DI36" s="4" t="str">
        <f t="shared" si="241"/>
        <v/>
      </c>
      <c r="DJ36" s="4" t="str">
        <f t="shared" si="241"/>
        <v/>
      </c>
      <c r="DK36" s="4" t="str">
        <f t="shared" si="241"/>
        <v/>
      </c>
      <c r="DL36" s="4" t="str">
        <f t="shared" si="241"/>
        <v/>
      </c>
      <c r="DM36" s="4" t="str">
        <f t="shared" si="241"/>
        <v/>
      </c>
      <c r="DN36" s="4" t="str">
        <f t="shared" si="241"/>
        <v/>
      </c>
      <c r="DO36" s="4" t="str">
        <f t="shared" si="241"/>
        <v/>
      </c>
      <c r="DP36" s="4" t="str">
        <f t="shared" si="241"/>
        <v/>
      </c>
      <c r="DQ36" s="4" t="str">
        <f t="shared" si="241"/>
        <v/>
      </c>
      <c r="DR36" s="4" t="str">
        <f t="shared" si="241"/>
        <v/>
      </c>
      <c r="DS36" s="4" t="str">
        <f>IF((DS29+DS31+DS30)&lt;&gt;0,DS29/(DS29+DS31+DS30),"")</f>
        <v/>
      </c>
      <c r="DT36" s="4" t="str">
        <f t="shared" si="241"/>
        <v/>
      </c>
      <c r="DU36" s="4" t="str">
        <f t="shared" si="241"/>
        <v/>
      </c>
      <c r="DV36" s="4">
        <f t="shared" si="241"/>
        <v>0</v>
      </c>
      <c r="DW36" s="4">
        <f t="shared" si="241"/>
        <v>0</v>
      </c>
      <c r="DX36" s="4" t="str">
        <f t="shared" si="241"/>
        <v/>
      </c>
      <c r="DY36" s="4" t="str">
        <f t="shared" si="241"/>
        <v/>
      </c>
      <c r="DZ36" s="4" t="str">
        <f>IF((DZ29+DZ31+DZ30)&lt;&gt;0,DZ29/(DZ29+DZ31+DZ30),"")</f>
        <v/>
      </c>
      <c r="EA36" s="4" t="str">
        <f t="shared" si="241"/>
        <v/>
      </c>
      <c r="EB36" s="4" t="str">
        <f t="shared" si="241"/>
        <v/>
      </c>
      <c r="EC36" s="4" t="str">
        <f t="shared" si="241"/>
        <v/>
      </c>
      <c r="ED36" s="4" t="str">
        <f t="shared" si="241"/>
        <v/>
      </c>
      <c r="EE36" s="4" t="str">
        <f t="shared" si="241"/>
        <v/>
      </c>
      <c r="EF36" s="4" t="str">
        <f t="shared" ref="EF36:GQ36" si="242">IF((EF29+EF31+EF30)&lt;&gt;0,EF29/(EF29+EF31+EF30),"")</f>
        <v/>
      </c>
      <c r="EG36" s="4">
        <f t="shared" si="242"/>
        <v>0</v>
      </c>
      <c r="EH36" s="4" t="str">
        <f t="shared" si="242"/>
        <v/>
      </c>
      <c r="EI36" s="4" t="str">
        <f t="shared" si="242"/>
        <v/>
      </c>
      <c r="EJ36" s="4">
        <f t="shared" si="242"/>
        <v>0</v>
      </c>
      <c r="EK36" s="4">
        <f t="shared" si="242"/>
        <v>0</v>
      </c>
      <c r="EL36" s="4" t="str">
        <f t="shared" si="242"/>
        <v/>
      </c>
      <c r="EM36" s="4" t="str">
        <f t="shared" si="242"/>
        <v/>
      </c>
      <c r="EN36" s="4" t="str">
        <f t="shared" si="242"/>
        <v/>
      </c>
      <c r="EO36" s="4" t="str">
        <f t="shared" si="242"/>
        <v/>
      </c>
      <c r="EP36" s="4" t="str">
        <f t="shared" si="242"/>
        <v/>
      </c>
      <c r="EQ36" s="4" t="str">
        <f t="shared" si="242"/>
        <v/>
      </c>
      <c r="ER36" s="4" t="str">
        <f t="shared" si="242"/>
        <v/>
      </c>
      <c r="ES36" s="4" t="str">
        <f t="shared" si="242"/>
        <v/>
      </c>
      <c r="ET36" s="4" t="str">
        <f t="shared" si="242"/>
        <v/>
      </c>
      <c r="EU36" s="4" t="str">
        <f t="shared" si="242"/>
        <v/>
      </c>
      <c r="EV36" s="4" t="str">
        <f t="shared" si="242"/>
        <v/>
      </c>
      <c r="EW36" s="4" t="str">
        <f t="shared" si="242"/>
        <v/>
      </c>
      <c r="EX36" s="4" t="str">
        <f t="shared" si="242"/>
        <v/>
      </c>
      <c r="EY36" s="4" t="str">
        <f t="shared" si="242"/>
        <v/>
      </c>
      <c r="EZ36" s="4" t="str">
        <f t="shared" si="242"/>
        <v/>
      </c>
      <c r="FA36" s="4" t="str">
        <f t="shared" si="242"/>
        <v/>
      </c>
      <c r="FB36" s="4" t="str">
        <f t="shared" si="242"/>
        <v/>
      </c>
      <c r="FC36" s="4" t="str">
        <f t="shared" si="242"/>
        <v/>
      </c>
      <c r="FD36" s="4" t="str">
        <f t="shared" si="242"/>
        <v/>
      </c>
      <c r="FE36" s="4" t="str">
        <f t="shared" si="242"/>
        <v/>
      </c>
      <c r="FF36" s="4" t="str">
        <f t="shared" si="242"/>
        <v/>
      </c>
      <c r="FG36" s="4">
        <f>IF((FG29+FG31+FG30)&lt;&gt;0,FG29/(FG29+FG31+FG30),"")</f>
        <v>0</v>
      </c>
      <c r="FH36" s="4" t="str">
        <f t="shared" si="242"/>
        <v/>
      </c>
      <c r="FI36" s="4" t="str">
        <f t="shared" si="242"/>
        <v/>
      </c>
      <c r="FJ36" s="4" t="str">
        <f t="shared" si="242"/>
        <v/>
      </c>
      <c r="FK36" s="4" t="str">
        <f t="shared" si="242"/>
        <v/>
      </c>
      <c r="FL36" s="4" t="str">
        <f t="shared" si="242"/>
        <v/>
      </c>
      <c r="FM36" s="4" t="str">
        <f t="shared" si="242"/>
        <v/>
      </c>
      <c r="FN36" s="4" t="str">
        <f t="shared" si="242"/>
        <v/>
      </c>
      <c r="FO36" s="4" t="str">
        <f t="shared" si="242"/>
        <v/>
      </c>
      <c r="FP36" s="4" t="str">
        <f t="shared" si="242"/>
        <v/>
      </c>
      <c r="FQ36" s="4" t="str">
        <f t="shared" si="242"/>
        <v/>
      </c>
      <c r="FR36" s="4" t="str">
        <f t="shared" si="242"/>
        <v/>
      </c>
      <c r="FS36" s="4" t="str">
        <f t="shared" si="242"/>
        <v/>
      </c>
      <c r="FT36" s="4" t="str">
        <f t="shared" si="242"/>
        <v/>
      </c>
      <c r="FU36" s="4" t="str">
        <f t="shared" si="242"/>
        <v/>
      </c>
      <c r="FV36" s="4" t="str">
        <f t="shared" si="242"/>
        <v/>
      </c>
      <c r="FW36" s="4" t="str">
        <f t="shared" si="242"/>
        <v/>
      </c>
      <c r="FX36" s="4" t="str">
        <f t="shared" si="242"/>
        <v/>
      </c>
      <c r="FY36" s="4" t="str">
        <f t="shared" si="242"/>
        <v/>
      </c>
      <c r="FZ36" s="4" t="str">
        <f t="shared" si="242"/>
        <v/>
      </c>
      <c r="GA36" s="4" t="str">
        <f t="shared" si="242"/>
        <v/>
      </c>
      <c r="GB36" s="4" t="str">
        <f t="shared" si="242"/>
        <v/>
      </c>
      <c r="GC36" s="4" t="str">
        <f t="shared" si="242"/>
        <v/>
      </c>
      <c r="GD36" s="4" t="str">
        <f t="shared" si="242"/>
        <v/>
      </c>
      <c r="GE36" s="4" t="str">
        <f t="shared" si="242"/>
        <v/>
      </c>
      <c r="GF36" s="4" t="str">
        <f t="shared" si="242"/>
        <v/>
      </c>
      <c r="GG36" s="4" t="str">
        <f t="shared" si="242"/>
        <v/>
      </c>
      <c r="GH36" s="4" t="str">
        <f t="shared" si="242"/>
        <v/>
      </c>
      <c r="GI36" s="4" t="str">
        <f t="shared" si="242"/>
        <v/>
      </c>
      <c r="GJ36" s="4" t="str">
        <f t="shared" si="242"/>
        <v/>
      </c>
      <c r="GK36" s="4" t="str">
        <f t="shared" si="242"/>
        <v/>
      </c>
      <c r="GL36" s="4" t="str">
        <f t="shared" si="242"/>
        <v/>
      </c>
      <c r="GM36" s="4" t="str">
        <f t="shared" si="242"/>
        <v/>
      </c>
      <c r="GN36" s="4" t="str">
        <f t="shared" si="242"/>
        <v/>
      </c>
      <c r="GO36" s="4" t="str">
        <f t="shared" si="242"/>
        <v/>
      </c>
      <c r="GP36" s="4" t="str">
        <f t="shared" si="242"/>
        <v/>
      </c>
      <c r="GQ36" s="4" t="str">
        <f t="shared" si="242"/>
        <v/>
      </c>
      <c r="GR36" s="4" t="str">
        <f t="shared" ref="GR36:JC36" si="243">IF((GR29+GR31+GR30)&lt;&gt;0,GR29/(GR29+GR31+GR30),"")</f>
        <v/>
      </c>
      <c r="GS36" s="4" t="str">
        <f t="shared" si="243"/>
        <v/>
      </c>
      <c r="GT36" s="4" t="str">
        <f t="shared" si="243"/>
        <v/>
      </c>
      <c r="GU36" s="4" t="str">
        <f t="shared" si="243"/>
        <v/>
      </c>
      <c r="GV36" s="4" t="str">
        <f t="shared" si="243"/>
        <v/>
      </c>
      <c r="GW36" s="4" t="str">
        <f t="shared" si="243"/>
        <v/>
      </c>
      <c r="GX36" s="4" t="str">
        <f t="shared" si="243"/>
        <v/>
      </c>
      <c r="GY36" s="4" t="str">
        <f t="shared" si="243"/>
        <v/>
      </c>
      <c r="GZ36" s="4" t="str">
        <f t="shared" si="243"/>
        <v/>
      </c>
      <c r="HA36" s="4" t="str">
        <f t="shared" si="243"/>
        <v/>
      </c>
      <c r="HB36" s="4" t="str">
        <f t="shared" si="243"/>
        <v/>
      </c>
      <c r="HC36" s="4" t="str">
        <f t="shared" si="243"/>
        <v/>
      </c>
      <c r="HD36" s="4" t="str">
        <f t="shared" si="243"/>
        <v/>
      </c>
      <c r="HE36" s="4" t="str">
        <f t="shared" si="243"/>
        <v/>
      </c>
      <c r="HF36" s="4" t="str">
        <f t="shared" si="243"/>
        <v/>
      </c>
      <c r="HG36" s="4" t="str">
        <f t="shared" si="243"/>
        <v/>
      </c>
      <c r="HH36" s="4" t="str">
        <f t="shared" si="243"/>
        <v/>
      </c>
      <c r="HI36" s="4" t="str">
        <f t="shared" si="243"/>
        <v/>
      </c>
      <c r="HJ36" s="4" t="str">
        <f t="shared" si="243"/>
        <v/>
      </c>
      <c r="HK36" s="4" t="str">
        <f t="shared" si="243"/>
        <v/>
      </c>
      <c r="HL36" s="4" t="str">
        <f t="shared" si="243"/>
        <v/>
      </c>
      <c r="HM36" s="4" t="str">
        <f t="shared" si="243"/>
        <v/>
      </c>
      <c r="HN36" s="4" t="str">
        <f t="shared" si="243"/>
        <v/>
      </c>
      <c r="HO36" s="4" t="str">
        <f t="shared" si="243"/>
        <v/>
      </c>
      <c r="HP36" s="4" t="str">
        <f t="shared" si="243"/>
        <v/>
      </c>
      <c r="HQ36" s="4" t="str">
        <f t="shared" si="243"/>
        <v/>
      </c>
      <c r="HR36" s="4" t="str">
        <f t="shared" si="243"/>
        <v/>
      </c>
      <c r="HS36" s="4" t="str">
        <f t="shared" si="243"/>
        <v/>
      </c>
      <c r="HT36" s="4" t="str">
        <f t="shared" si="243"/>
        <v/>
      </c>
      <c r="HU36" s="4" t="str">
        <f t="shared" si="243"/>
        <v/>
      </c>
      <c r="HV36" s="4" t="str">
        <f t="shared" si="243"/>
        <v/>
      </c>
      <c r="HW36" s="4" t="str">
        <f t="shared" si="243"/>
        <v/>
      </c>
      <c r="HX36" s="4" t="str">
        <f t="shared" si="243"/>
        <v/>
      </c>
      <c r="HY36" s="4" t="str">
        <f t="shared" si="243"/>
        <v/>
      </c>
      <c r="HZ36" s="4" t="str">
        <f t="shared" si="243"/>
        <v/>
      </c>
      <c r="IA36" s="4" t="str">
        <f t="shared" si="243"/>
        <v/>
      </c>
      <c r="IB36" s="4" t="str">
        <f t="shared" si="243"/>
        <v/>
      </c>
      <c r="IC36" s="4" t="str">
        <f t="shared" si="243"/>
        <v/>
      </c>
      <c r="ID36" s="4" t="str">
        <f t="shared" si="243"/>
        <v/>
      </c>
      <c r="IE36" s="4" t="str">
        <f t="shared" si="243"/>
        <v/>
      </c>
      <c r="IF36" s="4" t="str">
        <f t="shared" si="243"/>
        <v/>
      </c>
      <c r="IG36" s="4" t="str">
        <f t="shared" si="243"/>
        <v/>
      </c>
      <c r="IH36" s="4" t="str">
        <f t="shared" si="243"/>
        <v/>
      </c>
      <c r="II36" s="4" t="str">
        <f t="shared" si="243"/>
        <v/>
      </c>
      <c r="IJ36" s="4" t="str">
        <f t="shared" si="243"/>
        <v/>
      </c>
      <c r="IK36" s="4" t="str">
        <f t="shared" si="243"/>
        <v/>
      </c>
      <c r="IL36" s="4" t="str">
        <f t="shared" si="243"/>
        <v/>
      </c>
      <c r="IM36" s="4" t="str">
        <f t="shared" si="243"/>
        <v/>
      </c>
      <c r="IN36" s="4" t="str">
        <f t="shared" si="243"/>
        <v/>
      </c>
      <c r="IO36" s="4" t="str">
        <f t="shared" si="243"/>
        <v/>
      </c>
      <c r="IP36" s="4" t="str">
        <f t="shared" si="243"/>
        <v/>
      </c>
      <c r="IQ36" s="4" t="str">
        <f t="shared" si="243"/>
        <v/>
      </c>
      <c r="IR36" s="4" t="str">
        <f t="shared" si="243"/>
        <v/>
      </c>
      <c r="IS36" s="4" t="str">
        <f t="shared" si="243"/>
        <v/>
      </c>
      <c r="IT36" s="4" t="str">
        <f t="shared" si="243"/>
        <v/>
      </c>
      <c r="IU36" s="4" t="str">
        <f t="shared" si="243"/>
        <v/>
      </c>
      <c r="IV36" s="4" t="str">
        <f t="shared" si="243"/>
        <v/>
      </c>
      <c r="IW36" s="4" t="str">
        <f t="shared" si="243"/>
        <v/>
      </c>
      <c r="IX36" s="4" t="str">
        <f t="shared" si="243"/>
        <v/>
      </c>
      <c r="IY36" s="4" t="str">
        <f t="shared" si="243"/>
        <v/>
      </c>
      <c r="IZ36" s="4" t="str">
        <f t="shared" si="243"/>
        <v/>
      </c>
      <c r="JA36" s="4" t="str">
        <f t="shared" si="243"/>
        <v/>
      </c>
      <c r="JB36" s="4" t="str">
        <f t="shared" si="243"/>
        <v/>
      </c>
      <c r="JC36" s="4" t="str">
        <f t="shared" si="243"/>
        <v/>
      </c>
      <c r="JD36" s="4" t="str">
        <f t="shared" ref="JD36:LO36" si="244">IF((JD29+JD31+JD30)&lt;&gt;0,JD29/(JD29+JD31+JD30),"")</f>
        <v/>
      </c>
      <c r="JE36" s="4" t="str">
        <f t="shared" si="244"/>
        <v/>
      </c>
      <c r="JF36" s="4" t="str">
        <f t="shared" si="244"/>
        <v/>
      </c>
      <c r="JG36" s="4" t="str">
        <f t="shared" si="244"/>
        <v/>
      </c>
      <c r="JH36" s="4" t="str">
        <f t="shared" si="244"/>
        <v/>
      </c>
      <c r="JI36" s="4" t="str">
        <f t="shared" si="244"/>
        <v/>
      </c>
      <c r="JJ36" s="4" t="str">
        <f t="shared" si="244"/>
        <v/>
      </c>
      <c r="JK36" s="4" t="str">
        <f t="shared" si="244"/>
        <v/>
      </c>
      <c r="JL36" s="4" t="str">
        <f t="shared" si="244"/>
        <v/>
      </c>
      <c r="JM36" s="4" t="str">
        <f t="shared" si="244"/>
        <v/>
      </c>
      <c r="JN36" s="4" t="str">
        <f t="shared" si="244"/>
        <v/>
      </c>
      <c r="JO36" s="4" t="str">
        <f t="shared" si="244"/>
        <v/>
      </c>
      <c r="JP36" s="4" t="str">
        <f t="shared" si="244"/>
        <v/>
      </c>
      <c r="JQ36" s="4" t="str">
        <f t="shared" si="244"/>
        <v/>
      </c>
      <c r="JR36" s="4" t="str">
        <f t="shared" si="244"/>
        <v/>
      </c>
      <c r="JS36" s="4" t="str">
        <f t="shared" si="244"/>
        <v/>
      </c>
      <c r="JT36" s="4" t="str">
        <f t="shared" si="244"/>
        <v/>
      </c>
      <c r="JU36" s="4" t="str">
        <f t="shared" si="244"/>
        <v/>
      </c>
      <c r="JV36" s="4" t="str">
        <f t="shared" si="244"/>
        <v/>
      </c>
      <c r="JW36" s="4" t="str">
        <f t="shared" si="244"/>
        <v/>
      </c>
      <c r="JX36" s="4" t="str">
        <f t="shared" si="244"/>
        <v/>
      </c>
      <c r="JY36" s="4" t="str">
        <f t="shared" si="244"/>
        <v/>
      </c>
      <c r="JZ36" s="4" t="str">
        <f t="shared" si="244"/>
        <v/>
      </c>
      <c r="KA36" s="4" t="str">
        <f t="shared" si="244"/>
        <v/>
      </c>
      <c r="KB36" s="4" t="str">
        <f t="shared" si="244"/>
        <v/>
      </c>
      <c r="KC36" s="4" t="str">
        <f t="shared" si="244"/>
        <v/>
      </c>
      <c r="KD36" s="4" t="str">
        <f t="shared" si="244"/>
        <v/>
      </c>
      <c r="KE36" s="4" t="str">
        <f t="shared" si="244"/>
        <v/>
      </c>
      <c r="KF36" s="4" t="str">
        <f t="shared" si="244"/>
        <v/>
      </c>
      <c r="KG36" s="4" t="str">
        <f t="shared" si="244"/>
        <v/>
      </c>
      <c r="KH36" s="4" t="str">
        <f t="shared" si="244"/>
        <v/>
      </c>
      <c r="KI36" s="4" t="str">
        <f t="shared" si="244"/>
        <v/>
      </c>
      <c r="KJ36" s="4" t="str">
        <f t="shared" si="244"/>
        <v/>
      </c>
      <c r="KK36" s="4" t="str">
        <f t="shared" si="244"/>
        <v/>
      </c>
      <c r="KL36" s="4" t="str">
        <f t="shared" si="244"/>
        <v/>
      </c>
      <c r="KM36" s="4" t="str">
        <f t="shared" si="244"/>
        <v/>
      </c>
      <c r="KN36" s="4" t="str">
        <f t="shared" si="244"/>
        <v/>
      </c>
      <c r="KO36" s="4" t="str">
        <f t="shared" si="244"/>
        <v/>
      </c>
      <c r="KP36" s="4" t="str">
        <f t="shared" si="244"/>
        <v/>
      </c>
      <c r="KQ36" s="4" t="str">
        <f t="shared" si="244"/>
        <v/>
      </c>
      <c r="KR36" s="4" t="str">
        <f t="shared" si="244"/>
        <v/>
      </c>
      <c r="KS36" s="4" t="str">
        <f t="shared" si="244"/>
        <v/>
      </c>
      <c r="KT36" s="4" t="str">
        <f t="shared" si="244"/>
        <v/>
      </c>
      <c r="KU36" s="4" t="str">
        <f t="shared" si="244"/>
        <v/>
      </c>
      <c r="KV36" s="4" t="str">
        <f t="shared" si="244"/>
        <v/>
      </c>
      <c r="KW36" s="4" t="str">
        <f t="shared" si="244"/>
        <v/>
      </c>
      <c r="KX36" s="4" t="str">
        <f t="shared" si="244"/>
        <v/>
      </c>
      <c r="KY36" s="4" t="str">
        <f t="shared" si="244"/>
        <v/>
      </c>
      <c r="KZ36" s="4" t="str">
        <f t="shared" si="244"/>
        <v/>
      </c>
      <c r="LA36" s="4" t="str">
        <f t="shared" si="244"/>
        <v/>
      </c>
      <c r="LB36" s="4" t="str">
        <f t="shared" si="244"/>
        <v/>
      </c>
      <c r="LC36" s="4" t="str">
        <f t="shared" si="244"/>
        <v/>
      </c>
      <c r="LD36" s="4" t="str">
        <f t="shared" si="244"/>
        <v/>
      </c>
      <c r="LE36" s="4" t="str">
        <f t="shared" si="244"/>
        <v/>
      </c>
      <c r="LF36" s="4" t="str">
        <f t="shared" si="244"/>
        <v/>
      </c>
      <c r="LG36" s="4" t="str">
        <f t="shared" si="244"/>
        <v/>
      </c>
      <c r="LH36" s="4" t="str">
        <f t="shared" si="244"/>
        <v/>
      </c>
      <c r="LI36" s="4" t="str">
        <f t="shared" si="244"/>
        <v/>
      </c>
      <c r="LJ36" s="4" t="str">
        <f t="shared" si="244"/>
        <v/>
      </c>
      <c r="LK36" s="4" t="str">
        <f t="shared" si="244"/>
        <v/>
      </c>
      <c r="LL36" s="4" t="str">
        <f t="shared" si="244"/>
        <v/>
      </c>
      <c r="LM36" s="4" t="str">
        <f t="shared" si="244"/>
        <v/>
      </c>
      <c r="LN36" s="4" t="str">
        <f t="shared" si="244"/>
        <v/>
      </c>
      <c r="LO36" s="4" t="str">
        <f t="shared" si="244"/>
        <v/>
      </c>
      <c r="LP36" s="4" t="str">
        <f t="shared" ref="LP36:OA36" si="245">IF((LP29+LP31+LP30)&lt;&gt;0,LP29/(LP29+LP31+LP30),"")</f>
        <v/>
      </c>
      <c r="LQ36" s="4" t="str">
        <f t="shared" si="245"/>
        <v/>
      </c>
      <c r="LR36" s="4" t="str">
        <f t="shared" si="245"/>
        <v/>
      </c>
      <c r="LS36" s="4" t="str">
        <f t="shared" si="245"/>
        <v/>
      </c>
      <c r="LT36" s="4" t="str">
        <f t="shared" si="245"/>
        <v/>
      </c>
      <c r="LU36" s="4" t="str">
        <f t="shared" si="245"/>
        <v/>
      </c>
      <c r="LV36" s="4" t="str">
        <f t="shared" si="245"/>
        <v/>
      </c>
      <c r="LW36" s="4" t="str">
        <f t="shared" si="245"/>
        <v/>
      </c>
      <c r="LX36" s="4" t="str">
        <f t="shared" si="245"/>
        <v/>
      </c>
      <c r="LY36" s="4" t="str">
        <f t="shared" si="245"/>
        <v/>
      </c>
      <c r="LZ36" s="4" t="str">
        <f t="shared" si="245"/>
        <v/>
      </c>
      <c r="MA36" s="4" t="str">
        <f t="shared" si="245"/>
        <v/>
      </c>
      <c r="MB36" s="4" t="str">
        <f t="shared" si="245"/>
        <v/>
      </c>
      <c r="MC36" s="4" t="str">
        <f t="shared" si="245"/>
        <v/>
      </c>
      <c r="MD36" s="4" t="str">
        <f t="shared" si="245"/>
        <v/>
      </c>
      <c r="ME36" s="4" t="str">
        <f t="shared" si="245"/>
        <v/>
      </c>
      <c r="MF36" s="4" t="str">
        <f t="shared" si="245"/>
        <v/>
      </c>
      <c r="MG36" s="4" t="str">
        <f t="shared" si="245"/>
        <v/>
      </c>
      <c r="MH36" s="4" t="str">
        <f t="shared" si="245"/>
        <v/>
      </c>
      <c r="MI36" s="4" t="str">
        <f t="shared" si="245"/>
        <v/>
      </c>
      <c r="MJ36" s="4" t="str">
        <f t="shared" si="245"/>
        <v/>
      </c>
      <c r="MK36" s="4" t="str">
        <f t="shared" si="245"/>
        <v/>
      </c>
      <c r="ML36" s="4" t="str">
        <f t="shared" si="245"/>
        <v/>
      </c>
      <c r="MM36" s="4" t="str">
        <f t="shared" si="245"/>
        <v/>
      </c>
      <c r="MN36" s="4" t="str">
        <f t="shared" si="245"/>
        <v/>
      </c>
      <c r="MO36" s="4" t="str">
        <f t="shared" si="245"/>
        <v/>
      </c>
      <c r="MP36" s="4" t="str">
        <f t="shared" si="245"/>
        <v/>
      </c>
      <c r="MQ36" s="4" t="str">
        <f t="shared" si="245"/>
        <v/>
      </c>
      <c r="MR36" s="4" t="str">
        <f t="shared" si="245"/>
        <v/>
      </c>
      <c r="MS36" s="4" t="str">
        <f t="shared" si="245"/>
        <v/>
      </c>
      <c r="MT36" s="4" t="str">
        <f t="shared" si="245"/>
        <v/>
      </c>
      <c r="MU36" s="4" t="str">
        <f t="shared" si="245"/>
        <v/>
      </c>
      <c r="MV36" s="4" t="str">
        <f t="shared" si="245"/>
        <v/>
      </c>
      <c r="MW36" s="4" t="str">
        <f t="shared" si="245"/>
        <v/>
      </c>
      <c r="MX36" s="4" t="str">
        <f t="shared" si="245"/>
        <v/>
      </c>
      <c r="MY36" s="4" t="str">
        <f t="shared" si="245"/>
        <v/>
      </c>
      <c r="MZ36" s="4" t="str">
        <f t="shared" si="245"/>
        <v/>
      </c>
      <c r="NA36" s="4" t="str">
        <f t="shared" si="245"/>
        <v/>
      </c>
      <c r="NB36" s="4" t="str">
        <f t="shared" si="245"/>
        <v/>
      </c>
      <c r="NC36" s="4" t="str">
        <f t="shared" si="245"/>
        <v/>
      </c>
      <c r="ND36" s="4" t="str">
        <f t="shared" si="245"/>
        <v/>
      </c>
      <c r="NE36" s="4" t="str">
        <f t="shared" si="245"/>
        <v/>
      </c>
      <c r="NF36" s="4" t="str">
        <f t="shared" si="245"/>
        <v/>
      </c>
      <c r="NG36" s="4" t="str">
        <f t="shared" si="245"/>
        <v/>
      </c>
      <c r="NH36" s="4" t="str">
        <f t="shared" si="245"/>
        <v/>
      </c>
      <c r="NI36" s="4" t="str">
        <f t="shared" si="245"/>
        <v/>
      </c>
      <c r="NJ36" s="4" t="str">
        <f t="shared" si="245"/>
        <v/>
      </c>
      <c r="NK36" s="4" t="str">
        <f t="shared" si="245"/>
        <v/>
      </c>
      <c r="NL36" s="4" t="str">
        <f t="shared" si="245"/>
        <v/>
      </c>
      <c r="NM36" s="4" t="str">
        <f t="shared" si="245"/>
        <v/>
      </c>
      <c r="NN36" s="4" t="str">
        <f t="shared" si="245"/>
        <v/>
      </c>
      <c r="NO36" s="4" t="str">
        <f t="shared" si="245"/>
        <v/>
      </c>
      <c r="NP36" s="4" t="str">
        <f t="shared" si="245"/>
        <v/>
      </c>
      <c r="NQ36" s="4" t="str">
        <f t="shared" si="245"/>
        <v/>
      </c>
      <c r="NR36" s="4" t="str">
        <f t="shared" si="245"/>
        <v/>
      </c>
      <c r="NS36" s="4" t="str">
        <f t="shared" si="245"/>
        <v/>
      </c>
      <c r="NT36" s="4" t="str">
        <f t="shared" si="245"/>
        <v/>
      </c>
      <c r="NU36" s="4" t="str">
        <f t="shared" si="245"/>
        <v/>
      </c>
      <c r="NV36" s="4" t="str">
        <f t="shared" si="245"/>
        <v/>
      </c>
      <c r="NW36" s="4" t="str">
        <f t="shared" si="245"/>
        <v/>
      </c>
      <c r="NX36" s="4" t="str">
        <f t="shared" si="245"/>
        <v/>
      </c>
      <c r="NY36" s="4" t="str">
        <f t="shared" si="245"/>
        <v/>
      </c>
      <c r="NZ36" s="4" t="str">
        <f t="shared" si="245"/>
        <v/>
      </c>
      <c r="OA36" s="4" t="str">
        <f t="shared" si="245"/>
        <v/>
      </c>
      <c r="OB36" s="4" t="str">
        <f t="shared" ref="OB36:QM36" si="246">IF((OB29+OB31+OB30)&lt;&gt;0,OB29/(OB29+OB31+OB30),"")</f>
        <v/>
      </c>
      <c r="OC36" s="4" t="str">
        <f t="shared" si="246"/>
        <v/>
      </c>
      <c r="OD36" s="4" t="str">
        <f t="shared" si="246"/>
        <v/>
      </c>
      <c r="OE36" s="4" t="str">
        <f t="shared" si="246"/>
        <v/>
      </c>
      <c r="OF36" s="4" t="str">
        <f t="shared" si="246"/>
        <v/>
      </c>
      <c r="OG36" s="4" t="str">
        <f t="shared" si="246"/>
        <v/>
      </c>
      <c r="OH36" s="4" t="str">
        <f t="shared" si="246"/>
        <v/>
      </c>
      <c r="OI36" s="4" t="str">
        <f t="shared" si="246"/>
        <v/>
      </c>
      <c r="OJ36" s="4" t="str">
        <f t="shared" si="246"/>
        <v/>
      </c>
      <c r="OK36" s="4" t="str">
        <f t="shared" si="246"/>
        <v/>
      </c>
      <c r="OL36" s="4" t="str">
        <f t="shared" si="246"/>
        <v/>
      </c>
      <c r="OM36" s="4" t="str">
        <f t="shared" si="246"/>
        <v/>
      </c>
      <c r="ON36" s="4" t="str">
        <f t="shared" si="246"/>
        <v/>
      </c>
      <c r="OO36" s="4" t="str">
        <f t="shared" si="246"/>
        <v/>
      </c>
      <c r="OP36" s="4" t="str">
        <f t="shared" si="246"/>
        <v/>
      </c>
      <c r="OQ36" s="4" t="str">
        <f t="shared" si="246"/>
        <v/>
      </c>
      <c r="OR36" s="4" t="str">
        <f t="shared" si="246"/>
        <v/>
      </c>
      <c r="OS36" s="4" t="str">
        <f t="shared" si="246"/>
        <v/>
      </c>
      <c r="OT36" s="4" t="str">
        <f t="shared" si="246"/>
        <v/>
      </c>
      <c r="OU36" s="4" t="str">
        <f t="shared" si="246"/>
        <v/>
      </c>
      <c r="OV36" s="4" t="str">
        <f t="shared" si="246"/>
        <v/>
      </c>
      <c r="OW36" s="4" t="str">
        <f t="shared" si="246"/>
        <v/>
      </c>
      <c r="OX36" s="4" t="str">
        <f t="shared" si="246"/>
        <v/>
      </c>
      <c r="OY36" s="4" t="str">
        <f t="shared" si="246"/>
        <v/>
      </c>
      <c r="OZ36" s="4" t="str">
        <f t="shared" si="246"/>
        <v/>
      </c>
      <c r="PA36" s="4" t="str">
        <f t="shared" si="246"/>
        <v/>
      </c>
      <c r="PB36" s="4" t="str">
        <f t="shared" si="246"/>
        <v/>
      </c>
      <c r="PC36" s="4" t="str">
        <f t="shared" si="246"/>
        <v/>
      </c>
      <c r="PD36" s="4" t="str">
        <f t="shared" si="246"/>
        <v/>
      </c>
      <c r="PE36" s="4" t="str">
        <f t="shared" si="246"/>
        <v/>
      </c>
      <c r="PF36" s="4" t="str">
        <f t="shared" si="246"/>
        <v/>
      </c>
      <c r="PG36" s="4" t="str">
        <f t="shared" si="246"/>
        <v/>
      </c>
      <c r="PH36" s="4" t="str">
        <f t="shared" si="246"/>
        <v/>
      </c>
      <c r="PI36" s="4" t="str">
        <f t="shared" si="246"/>
        <v/>
      </c>
      <c r="PJ36" s="4" t="str">
        <f t="shared" si="246"/>
        <v/>
      </c>
      <c r="PK36" s="4" t="str">
        <f t="shared" si="246"/>
        <v/>
      </c>
      <c r="PL36" s="4" t="str">
        <f t="shared" si="246"/>
        <v/>
      </c>
      <c r="PM36" s="4" t="str">
        <f t="shared" si="246"/>
        <v/>
      </c>
      <c r="PN36" s="4" t="str">
        <f t="shared" si="246"/>
        <v/>
      </c>
      <c r="PO36" s="4" t="str">
        <f t="shared" si="246"/>
        <v/>
      </c>
      <c r="PP36" s="4" t="str">
        <f t="shared" si="246"/>
        <v/>
      </c>
      <c r="PQ36" s="4" t="str">
        <f t="shared" si="246"/>
        <v/>
      </c>
      <c r="PR36" s="4" t="str">
        <f t="shared" si="246"/>
        <v/>
      </c>
      <c r="PS36" s="4" t="str">
        <f t="shared" si="246"/>
        <v/>
      </c>
      <c r="PT36" s="4" t="str">
        <f t="shared" si="246"/>
        <v/>
      </c>
      <c r="PU36" s="4" t="str">
        <f t="shared" si="246"/>
        <v/>
      </c>
      <c r="PV36" s="4" t="str">
        <f t="shared" si="246"/>
        <v/>
      </c>
      <c r="PW36" s="4" t="str">
        <f t="shared" si="246"/>
        <v/>
      </c>
      <c r="PX36" s="4" t="str">
        <f t="shared" si="246"/>
        <v/>
      </c>
      <c r="PY36" s="4" t="str">
        <f t="shared" si="246"/>
        <v/>
      </c>
      <c r="PZ36" s="4" t="str">
        <f t="shared" si="246"/>
        <v/>
      </c>
      <c r="QA36" s="4" t="str">
        <f t="shared" si="246"/>
        <v/>
      </c>
      <c r="QB36" s="4" t="str">
        <f t="shared" si="246"/>
        <v/>
      </c>
      <c r="QC36" s="4" t="str">
        <f t="shared" si="246"/>
        <v/>
      </c>
      <c r="QD36" s="4" t="str">
        <f t="shared" si="246"/>
        <v/>
      </c>
      <c r="QE36" s="4" t="str">
        <f t="shared" si="246"/>
        <v/>
      </c>
      <c r="QF36" s="4" t="str">
        <f t="shared" si="246"/>
        <v/>
      </c>
      <c r="QG36" s="4" t="str">
        <f t="shared" si="246"/>
        <v/>
      </c>
      <c r="QH36" s="4" t="str">
        <f t="shared" si="246"/>
        <v/>
      </c>
      <c r="QI36" s="4" t="str">
        <f t="shared" si="246"/>
        <v/>
      </c>
      <c r="QJ36" s="4" t="str">
        <f t="shared" si="246"/>
        <v/>
      </c>
      <c r="QK36" s="4" t="str">
        <f t="shared" si="246"/>
        <v/>
      </c>
      <c r="QL36" s="4" t="str">
        <f t="shared" si="246"/>
        <v/>
      </c>
      <c r="QM36" s="4" t="str">
        <f t="shared" si="246"/>
        <v/>
      </c>
      <c r="QN36" s="4" t="str">
        <f t="shared" ref="QN36:SY36" si="247">IF((QN29+QN31+QN30)&lt;&gt;0,QN29/(QN29+QN31+QN30),"")</f>
        <v/>
      </c>
      <c r="QO36" s="4" t="str">
        <f t="shared" si="247"/>
        <v/>
      </c>
      <c r="QP36" s="4" t="str">
        <f t="shared" si="247"/>
        <v/>
      </c>
      <c r="QQ36" s="4" t="str">
        <f t="shared" si="247"/>
        <v/>
      </c>
      <c r="QR36" s="4" t="str">
        <f t="shared" si="247"/>
        <v/>
      </c>
      <c r="QS36" s="4" t="str">
        <f t="shared" si="247"/>
        <v/>
      </c>
      <c r="QT36" s="4" t="str">
        <f t="shared" si="247"/>
        <v/>
      </c>
      <c r="QU36" s="4" t="str">
        <f t="shared" si="247"/>
        <v/>
      </c>
      <c r="QV36" s="4" t="str">
        <f t="shared" si="247"/>
        <v/>
      </c>
      <c r="QW36" s="4" t="str">
        <f t="shared" si="247"/>
        <v/>
      </c>
      <c r="QX36" s="4" t="str">
        <f t="shared" si="247"/>
        <v/>
      </c>
      <c r="QY36" s="4" t="str">
        <f t="shared" si="247"/>
        <v/>
      </c>
      <c r="QZ36" s="4" t="str">
        <f t="shared" si="247"/>
        <v/>
      </c>
      <c r="RA36" s="4" t="str">
        <f t="shared" si="247"/>
        <v/>
      </c>
      <c r="RB36" s="4" t="str">
        <f t="shared" si="247"/>
        <v/>
      </c>
      <c r="RC36" s="4" t="str">
        <f t="shared" si="247"/>
        <v/>
      </c>
      <c r="RD36" s="4" t="str">
        <f t="shared" si="247"/>
        <v/>
      </c>
      <c r="RE36" s="4" t="str">
        <f t="shared" si="247"/>
        <v/>
      </c>
      <c r="RF36" s="4" t="str">
        <f t="shared" si="247"/>
        <v/>
      </c>
      <c r="RG36" s="4" t="str">
        <f t="shared" si="247"/>
        <v/>
      </c>
      <c r="RH36" s="4" t="str">
        <f t="shared" si="247"/>
        <v/>
      </c>
      <c r="RI36" s="4" t="str">
        <f t="shared" si="247"/>
        <v/>
      </c>
      <c r="RJ36" s="4" t="str">
        <f t="shared" si="247"/>
        <v/>
      </c>
      <c r="RK36" s="4" t="str">
        <f t="shared" si="247"/>
        <v/>
      </c>
      <c r="RL36" s="4" t="str">
        <f t="shared" si="247"/>
        <v/>
      </c>
      <c r="RM36" s="4" t="str">
        <f t="shared" si="247"/>
        <v/>
      </c>
      <c r="RN36" s="4" t="str">
        <f t="shared" si="247"/>
        <v/>
      </c>
      <c r="RO36" s="4" t="str">
        <f t="shared" si="247"/>
        <v/>
      </c>
      <c r="RP36" s="4" t="str">
        <f t="shared" si="247"/>
        <v/>
      </c>
      <c r="RQ36" s="4" t="str">
        <f t="shared" si="247"/>
        <v/>
      </c>
      <c r="RR36" s="4" t="str">
        <f t="shared" si="247"/>
        <v/>
      </c>
      <c r="RS36" s="4" t="str">
        <f t="shared" si="247"/>
        <v/>
      </c>
      <c r="RT36" s="4" t="str">
        <f t="shared" si="247"/>
        <v/>
      </c>
      <c r="RU36" s="4" t="str">
        <f t="shared" si="247"/>
        <v/>
      </c>
      <c r="RV36" s="4" t="str">
        <f t="shared" si="247"/>
        <v/>
      </c>
      <c r="RW36" s="4" t="str">
        <f t="shared" si="247"/>
        <v/>
      </c>
      <c r="RX36" s="4" t="str">
        <f t="shared" si="247"/>
        <v/>
      </c>
      <c r="RY36" s="4" t="str">
        <f t="shared" si="247"/>
        <v/>
      </c>
      <c r="RZ36" s="4" t="str">
        <f t="shared" si="247"/>
        <v/>
      </c>
      <c r="SA36" s="4" t="str">
        <f t="shared" si="247"/>
        <v/>
      </c>
      <c r="SB36" s="4" t="str">
        <f t="shared" si="247"/>
        <v/>
      </c>
      <c r="SC36" s="4" t="str">
        <f t="shared" si="247"/>
        <v/>
      </c>
      <c r="SD36" s="4" t="str">
        <f t="shared" si="247"/>
        <v/>
      </c>
      <c r="SE36" s="4" t="str">
        <f t="shared" si="247"/>
        <v/>
      </c>
      <c r="SF36" s="4" t="str">
        <f t="shared" si="247"/>
        <v/>
      </c>
      <c r="SG36" s="4" t="str">
        <f t="shared" si="247"/>
        <v/>
      </c>
      <c r="SH36" s="4" t="str">
        <f t="shared" si="247"/>
        <v/>
      </c>
      <c r="SI36" s="4" t="str">
        <f t="shared" si="247"/>
        <v/>
      </c>
      <c r="SJ36" s="4" t="str">
        <f t="shared" si="247"/>
        <v/>
      </c>
      <c r="SK36" s="4" t="str">
        <f t="shared" si="247"/>
        <v/>
      </c>
      <c r="SL36" s="4" t="str">
        <f t="shared" si="247"/>
        <v/>
      </c>
      <c r="SM36" s="4" t="str">
        <f t="shared" si="247"/>
        <v/>
      </c>
      <c r="SN36" s="4" t="str">
        <f t="shared" si="247"/>
        <v/>
      </c>
      <c r="SO36" s="4" t="str">
        <f t="shared" si="247"/>
        <v/>
      </c>
      <c r="SP36" s="4" t="str">
        <f t="shared" si="247"/>
        <v/>
      </c>
      <c r="SQ36" s="4" t="str">
        <f t="shared" si="247"/>
        <v/>
      </c>
      <c r="SR36" s="4" t="str">
        <f t="shared" si="247"/>
        <v/>
      </c>
      <c r="SS36" s="4" t="str">
        <f t="shared" si="247"/>
        <v/>
      </c>
      <c r="ST36" s="4" t="str">
        <f t="shared" si="247"/>
        <v/>
      </c>
      <c r="SU36" s="4" t="str">
        <f t="shared" si="247"/>
        <v/>
      </c>
      <c r="SV36" s="4" t="str">
        <f t="shared" si="247"/>
        <v/>
      </c>
      <c r="SW36" s="4" t="str">
        <f t="shared" si="247"/>
        <v/>
      </c>
      <c r="SX36" s="4" t="str">
        <f t="shared" si="247"/>
        <v/>
      </c>
      <c r="SY36" s="4" t="str">
        <f t="shared" si="247"/>
        <v/>
      </c>
      <c r="SZ36" s="4" t="str">
        <f t="shared" ref="SZ36:VK36" si="248">IF((SZ29+SZ31+SZ30)&lt;&gt;0,SZ29/(SZ29+SZ31+SZ30),"")</f>
        <v/>
      </c>
      <c r="TA36" s="4" t="str">
        <f t="shared" si="248"/>
        <v/>
      </c>
      <c r="TB36" s="4" t="str">
        <f t="shared" si="248"/>
        <v/>
      </c>
      <c r="TC36" s="4" t="str">
        <f t="shared" si="248"/>
        <v/>
      </c>
      <c r="TD36" s="4" t="str">
        <f t="shared" si="248"/>
        <v/>
      </c>
      <c r="TE36" s="4" t="str">
        <f t="shared" si="248"/>
        <v/>
      </c>
      <c r="TF36" s="4" t="str">
        <f t="shared" si="248"/>
        <v/>
      </c>
      <c r="TG36" s="4" t="str">
        <f t="shared" si="248"/>
        <v/>
      </c>
      <c r="TH36" s="4" t="str">
        <f t="shared" si="248"/>
        <v/>
      </c>
      <c r="TI36" s="4" t="str">
        <f t="shared" si="248"/>
        <v/>
      </c>
      <c r="TJ36" s="4" t="str">
        <f t="shared" si="248"/>
        <v/>
      </c>
      <c r="TK36" s="4" t="str">
        <f t="shared" si="248"/>
        <v/>
      </c>
      <c r="TL36" s="4" t="str">
        <f t="shared" si="248"/>
        <v/>
      </c>
      <c r="TM36" s="4" t="str">
        <f t="shared" si="248"/>
        <v/>
      </c>
      <c r="TN36" s="4" t="str">
        <f t="shared" si="248"/>
        <v/>
      </c>
      <c r="TO36" s="4" t="str">
        <f t="shared" si="248"/>
        <v/>
      </c>
      <c r="TP36" s="4" t="str">
        <f t="shared" si="248"/>
        <v/>
      </c>
      <c r="TQ36" s="4" t="str">
        <f t="shared" si="248"/>
        <v/>
      </c>
      <c r="TR36" s="4" t="str">
        <f t="shared" si="248"/>
        <v/>
      </c>
      <c r="TS36" s="4" t="str">
        <f t="shared" si="248"/>
        <v/>
      </c>
      <c r="TT36" s="4" t="str">
        <f t="shared" si="248"/>
        <v/>
      </c>
      <c r="TU36" s="4" t="str">
        <f t="shared" si="248"/>
        <v/>
      </c>
      <c r="TV36" s="4" t="str">
        <f t="shared" si="248"/>
        <v/>
      </c>
      <c r="TW36" s="4" t="str">
        <f t="shared" si="248"/>
        <v/>
      </c>
      <c r="TX36" s="4" t="str">
        <f t="shared" si="248"/>
        <v/>
      </c>
      <c r="TY36" s="4" t="str">
        <f t="shared" si="248"/>
        <v/>
      </c>
      <c r="TZ36" s="4" t="str">
        <f t="shared" si="248"/>
        <v/>
      </c>
      <c r="UA36" s="4" t="str">
        <f t="shared" si="248"/>
        <v/>
      </c>
      <c r="UB36" s="4" t="str">
        <f t="shared" si="248"/>
        <v/>
      </c>
      <c r="UC36" s="4" t="str">
        <f t="shared" si="248"/>
        <v/>
      </c>
      <c r="UD36" s="4" t="str">
        <f t="shared" si="248"/>
        <v/>
      </c>
      <c r="UE36" s="4" t="str">
        <f t="shared" si="248"/>
        <v/>
      </c>
      <c r="UF36" s="4" t="str">
        <f t="shared" si="248"/>
        <v/>
      </c>
      <c r="UG36" s="4" t="str">
        <f t="shared" si="248"/>
        <v/>
      </c>
      <c r="UH36" s="4" t="str">
        <f t="shared" si="248"/>
        <v/>
      </c>
      <c r="UI36" s="4" t="str">
        <f t="shared" si="248"/>
        <v/>
      </c>
      <c r="UJ36" s="4" t="str">
        <f t="shared" si="248"/>
        <v/>
      </c>
      <c r="UK36" s="4" t="str">
        <f t="shared" si="248"/>
        <v/>
      </c>
      <c r="UL36" s="4" t="str">
        <f t="shared" si="248"/>
        <v/>
      </c>
      <c r="UM36" s="4" t="str">
        <f t="shared" si="248"/>
        <v/>
      </c>
      <c r="UN36" s="4" t="str">
        <f t="shared" si="248"/>
        <v/>
      </c>
      <c r="UO36" s="4" t="str">
        <f t="shared" si="248"/>
        <v/>
      </c>
      <c r="UP36" s="4" t="str">
        <f t="shared" si="248"/>
        <v/>
      </c>
      <c r="UQ36" s="4" t="str">
        <f t="shared" si="248"/>
        <v/>
      </c>
      <c r="UR36" s="4" t="str">
        <f t="shared" si="248"/>
        <v/>
      </c>
      <c r="US36" s="4" t="str">
        <f t="shared" si="248"/>
        <v/>
      </c>
      <c r="UT36" s="4" t="str">
        <f t="shared" si="248"/>
        <v/>
      </c>
      <c r="UU36" s="4" t="str">
        <f t="shared" si="248"/>
        <v/>
      </c>
      <c r="UV36" s="4" t="str">
        <f t="shared" si="248"/>
        <v/>
      </c>
      <c r="UW36" s="4" t="str">
        <f t="shared" si="248"/>
        <v/>
      </c>
      <c r="UX36" s="4" t="str">
        <f t="shared" si="248"/>
        <v/>
      </c>
      <c r="UY36" s="4" t="str">
        <f t="shared" si="248"/>
        <v/>
      </c>
      <c r="UZ36" s="4" t="str">
        <f t="shared" si="248"/>
        <v/>
      </c>
      <c r="VA36" s="4" t="str">
        <f t="shared" si="248"/>
        <v/>
      </c>
      <c r="VB36" s="4" t="str">
        <f t="shared" si="248"/>
        <v/>
      </c>
      <c r="VC36" s="4" t="str">
        <f t="shared" si="248"/>
        <v/>
      </c>
      <c r="VD36" s="4" t="str">
        <f t="shared" si="248"/>
        <v/>
      </c>
      <c r="VE36" s="4" t="str">
        <f t="shared" si="248"/>
        <v/>
      </c>
      <c r="VF36" s="4" t="str">
        <f t="shared" si="248"/>
        <v/>
      </c>
      <c r="VG36" s="4" t="str">
        <f t="shared" si="248"/>
        <v/>
      </c>
      <c r="VH36" s="4" t="str">
        <f t="shared" si="248"/>
        <v/>
      </c>
      <c r="VI36" s="4" t="str">
        <f t="shared" si="248"/>
        <v/>
      </c>
      <c r="VJ36" s="4" t="str">
        <f t="shared" si="248"/>
        <v/>
      </c>
      <c r="VK36" s="4" t="str">
        <f t="shared" si="248"/>
        <v/>
      </c>
      <c r="VL36" s="4" t="str">
        <f t="shared" ref="VL36:XW36" si="249">IF((VL29+VL31+VL30)&lt;&gt;0,VL29/(VL29+VL31+VL30),"")</f>
        <v/>
      </c>
      <c r="VM36" s="4" t="str">
        <f t="shared" si="249"/>
        <v/>
      </c>
      <c r="VN36" s="4" t="str">
        <f t="shared" si="249"/>
        <v/>
      </c>
      <c r="VO36" s="4" t="str">
        <f t="shared" si="249"/>
        <v/>
      </c>
      <c r="VP36" s="4" t="str">
        <f t="shared" si="249"/>
        <v/>
      </c>
      <c r="VQ36" s="4" t="str">
        <f t="shared" si="249"/>
        <v/>
      </c>
      <c r="VR36" s="4" t="str">
        <f t="shared" si="249"/>
        <v/>
      </c>
      <c r="VS36" s="4" t="str">
        <f t="shared" si="249"/>
        <v/>
      </c>
      <c r="VT36" s="4" t="str">
        <f t="shared" si="249"/>
        <v/>
      </c>
      <c r="VU36" s="4" t="str">
        <f t="shared" si="249"/>
        <v/>
      </c>
      <c r="VV36" s="4" t="str">
        <f t="shared" si="249"/>
        <v/>
      </c>
      <c r="VW36" s="4" t="str">
        <f t="shared" si="249"/>
        <v/>
      </c>
      <c r="VX36" s="4" t="str">
        <f t="shared" si="249"/>
        <v/>
      </c>
      <c r="VY36" s="4" t="str">
        <f t="shared" si="249"/>
        <v/>
      </c>
      <c r="VZ36" s="4" t="str">
        <f t="shared" si="249"/>
        <v/>
      </c>
      <c r="WA36" s="4" t="str">
        <f t="shared" si="249"/>
        <v/>
      </c>
      <c r="WB36" s="4" t="str">
        <f t="shared" si="249"/>
        <v/>
      </c>
      <c r="WC36" s="4" t="str">
        <f t="shared" si="249"/>
        <v/>
      </c>
      <c r="WD36" s="4" t="str">
        <f t="shared" si="249"/>
        <v/>
      </c>
      <c r="WE36" s="4" t="str">
        <f t="shared" si="249"/>
        <v/>
      </c>
      <c r="WF36" s="4" t="str">
        <f t="shared" si="249"/>
        <v/>
      </c>
      <c r="WG36" s="4" t="str">
        <f t="shared" si="249"/>
        <v/>
      </c>
      <c r="WH36" s="4" t="str">
        <f t="shared" si="249"/>
        <v/>
      </c>
      <c r="WI36" s="4" t="str">
        <f t="shared" si="249"/>
        <v/>
      </c>
      <c r="WJ36" s="4" t="str">
        <f t="shared" si="249"/>
        <v/>
      </c>
      <c r="WK36" s="4" t="str">
        <f t="shared" si="249"/>
        <v/>
      </c>
      <c r="WL36" s="4" t="str">
        <f t="shared" si="249"/>
        <v/>
      </c>
      <c r="WM36" s="4" t="str">
        <f t="shared" si="249"/>
        <v/>
      </c>
      <c r="WN36" s="4" t="str">
        <f t="shared" si="249"/>
        <v/>
      </c>
      <c r="WO36" s="4" t="str">
        <f t="shared" si="249"/>
        <v/>
      </c>
      <c r="WP36" s="4" t="str">
        <f t="shared" si="249"/>
        <v/>
      </c>
      <c r="WQ36" s="4" t="str">
        <f t="shared" si="249"/>
        <v/>
      </c>
      <c r="WR36" s="4" t="str">
        <f t="shared" si="249"/>
        <v/>
      </c>
      <c r="WS36" s="4" t="str">
        <f t="shared" si="249"/>
        <v/>
      </c>
      <c r="WT36" s="4" t="str">
        <f t="shared" si="249"/>
        <v/>
      </c>
      <c r="WU36" s="4" t="str">
        <f t="shared" si="249"/>
        <v/>
      </c>
      <c r="WV36" s="4" t="str">
        <f t="shared" si="249"/>
        <v/>
      </c>
      <c r="WW36" s="4" t="str">
        <f t="shared" si="249"/>
        <v/>
      </c>
      <c r="WX36" s="4" t="str">
        <f t="shared" si="249"/>
        <v/>
      </c>
      <c r="WY36" s="4" t="str">
        <f t="shared" si="249"/>
        <v/>
      </c>
      <c r="WZ36" s="4" t="str">
        <f t="shared" si="249"/>
        <v/>
      </c>
      <c r="XA36" s="4" t="str">
        <f t="shared" si="249"/>
        <v/>
      </c>
      <c r="XB36" s="4" t="str">
        <f t="shared" si="249"/>
        <v/>
      </c>
      <c r="XC36" s="4" t="str">
        <f t="shared" si="249"/>
        <v/>
      </c>
      <c r="XD36" s="4" t="str">
        <f t="shared" si="249"/>
        <v/>
      </c>
      <c r="XE36" s="4" t="str">
        <f t="shared" si="249"/>
        <v/>
      </c>
      <c r="XF36" s="4" t="str">
        <f t="shared" si="249"/>
        <v/>
      </c>
      <c r="XG36" s="4" t="str">
        <f t="shared" si="249"/>
        <v/>
      </c>
      <c r="XH36" s="4" t="str">
        <f t="shared" si="249"/>
        <v/>
      </c>
      <c r="XI36" s="4" t="str">
        <f t="shared" si="249"/>
        <v/>
      </c>
      <c r="XJ36" s="4" t="str">
        <f t="shared" si="249"/>
        <v/>
      </c>
      <c r="XK36" s="4" t="str">
        <f t="shared" si="249"/>
        <v/>
      </c>
      <c r="XL36" s="4" t="str">
        <f t="shared" si="249"/>
        <v/>
      </c>
      <c r="XM36" s="4" t="str">
        <f t="shared" si="249"/>
        <v/>
      </c>
      <c r="XN36" s="4" t="str">
        <f t="shared" si="249"/>
        <v/>
      </c>
      <c r="XO36" s="4" t="str">
        <f t="shared" si="249"/>
        <v/>
      </c>
      <c r="XP36" s="4" t="str">
        <f t="shared" si="249"/>
        <v/>
      </c>
      <c r="XQ36" s="4" t="str">
        <f t="shared" si="249"/>
        <v/>
      </c>
      <c r="XR36" s="4" t="str">
        <f t="shared" si="249"/>
        <v/>
      </c>
      <c r="XS36" s="4" t="str">
        <f t="shared" si="249"/>
        <v/>
      </c>
      <c r="XT36" s="4" t="str">
        <f t="shared" si="249"/>
        <v/>
      </c>
      <c r="XU36" s="4" t="str">
        <f t="shared" si="249"/>
        <v/>
      </c>
      <c r="XV36" s="4" t="str">
        <f t="shared" si="249"/>
        <v/>
      </c>
      <c r="XW36" s="4" t="str">
        <f t="shared" si="249"/>
        <v/>
      </c>
      <c r="XX36" s="4" t="str">
        <f t="shared" ref="XX36:AAI36" si="250">IF((XX29+XX31+XX30)&lt;&gt;0,XX29/(XX29+XX31+XX30),"")</f>
        <v/>
      </c>
      <c r="XY36" s="4" t="str">
        <f t="shared" si="250"/>
        <v/>
      </c>
      <c r="XZ36" s="4" t="str">
        <f t="shared" si="250"/>
        <v/>
      </c>
      <c r="YA36" s="4" t="str">
        <f t="shared" si="250"/>
        <v/>
      </c>
      <c r="YB36" s="4" t="str">
        <f t="shared" si="250"/>
        <v/>
      </c>
      <c r="YC36" s="4" t="str">
        <f t="shared" si="250"/>
        <v/>
      </c>
      <c r="YD36" s="4" t="str">
        <f t="shared" si="250"/>
        <v/>
      </c>
      <c r="YE36" s="4" t="str">
        <f t="shared" si="250"/>
        <v/>
      </c>
      <c r="YF36" s="4" t="str">
        <f t="shared" si="250"/>
        <v/>
      </c>
      <c r="YG36" s="4" t="str">
        <f t="shared" si="250"/>
        <v/>
      </c>
      <c r="YH36" s="4" t="str">
        <f t="shared" si="250"/>
        <v/>
      </c>
      <c r="YI36" s="4" t="str">
        <f t="shared" si="250"/>
        <v/>
      </c>
      <c r="YJ36" s="4" t="str">
        <f t="shared" si="250"/>
        <v/>
      </c>
      <c r="YK36" s="4" t="str">
        <f t="shared" si="250"/>
        <v/>
      </c>
      <c r="YL36" s="4" t="str">
        <f t="shared" si="250"/>
        <v/>
      </c>
      <c r="YM36" s="4" t="str">
        <f t="shared" si="250"/>
        <v/>
      </c>
      <c r="YN36" s="4" t="str">
        <f t="shared" si="250"/>
        <v/>
      </c>
      <c r="YO36" s="4" t="str">
        <f t="shared" si="250"/>
        <v/>
      </c>
      <c r="YP36" s="4" t="str">
        <f t="shared" si="250"/>
        <v/>
      </c>
      <c r="YQ36" s="4" t="str">
        <f t="shared" si="250"/>
        <v/>
      </c>
      <c r="YR36" s="4" t="str">
        <f t="shared" si="250"/>
        <v/>
      </c>
      <c r="YS36" s="4" t="str">
        <f t="shared" si="250"/>
        <v/>
      </c>
      <c r="YT36" s="4" t="str">
        <f t="shared" si="250"/>
        <v/>
      </c>
      <c r="YU36" s="4" t="str">
        <f t="shared" si="250"/>
        <v/>
      </c>
      <c r="YV36" s="4" t="str">
        <f t="shared" si="250"/>
        <v/>
      </c>
      <c r="YW36" s="4" t="str">
        <f t="shared" si="250"/>
        <v/>
      </c>
      <c r="YX36" s="4" t="str">
        <f t="shared" si="250"/>
        <v/>
      </c>
      <c r="YY36" s="4" t="str">
        <f t="shared" si="250"/>
        <v/>
      </c>
      <c r="YZ36" s="4" t="str">
        <f t="shared" si="250"/>
        <v/>
      </c>
      <c r="ZA36" s="4" t="str">
        <f t="shared" si="250"/>
        <v/>
      </c>
      <c r="ZB36" s="4" t="str">
        <f t="shared" si="250"/>
        <v/>
      </c>
      <c r="ZC36" s="4" t="str">
        <f t="shared" si="250"/>
        <v/>
      </c>
      <c r="ZD36" s="4" t="str">
        <f t="shared" si="250"/>
        <v/>
      </c>
      <c r="ZE36" s="4" t="str">
        <f t="shared" si="250"/>
        <v/>
      </c>
      <c r="ZF36" s="4" t="str">
        <f t="shared" si="250"/>
        <v/>
      </c>
      <c r="ZG36" s="4" t="str">
        <f t="shared" si="250"/>
        <v/>
      </c>
      <c r="ZH36" s="4" t="str">
        <f t="shared" si="250"/>
        <v/>
      </c>
      <c r="ZI36" s="4" t="str">
        <f t="shared" si="250"/>
        <v/>
      </c>
      <c r="ZJ36" s="4" t="str">
        <f t="shared" si="250"/>
        <v/>
      </c>
      <c r="ZK36" s="4" t="str">
        <f t="shared" si="250"/>
        <v/>
      </c>
      <c r="ZL36" s="4" t="str">
        <f t="shared" si="250"/>
        <v/>
      </c>
      <c r="ZM36" s="4" t="str">
        <f t="shared" si="250"/>
        <v/>
      </c>
      <c r="ZN36" s="4" t="str">
        <f t="shared" si="250"/>
        <v/>
      </c>
      <c r="ZO36" s="4" t="str">
        <f t="shared" si="250"/>
        <v/>
      </c>
      <c r="ZP36" s="4" t="str">
        <f t="shared" si="250"/>
        <v/>
      </c>
      <c r="ZQ36" s="4" t="str">
        <f t="shared" si="250"/>
        <v/>
      </c>
      <c r="ZR36" s="4" t="str">
        <f t="shared" si="250"/>
        <v/>
      </c>
      <c r="ZS36" s="4" t="str">
        <f t="shared" si="250"/>
        <v/>
      </c>
      <c r="ZT36" s="4" t="str">
        <f t="shared" si="250"/>
        <v/>
      </c>
      <c r="ZU36" s="4" t="str">
        <f t="shared" si="250"/>
        <v/>
      </c>
      <c r="ZV36" s="4" t="str">
        <f t="shared" si="250"/>
        <v/>
      </c>
      <c r="ZW36" s="4" t="str">
        <f t="shared" si="250"/>
        <v/>
      </c>
      <c r="ZX36" s="4" t="str">
        <f t="shared" si="250"/>
        <v/>
      </c>
      <c r="ZY36" s="4" t="str">
        <f t="shared" si="250"/>
        <v/>
      </c>
      <c r="ZZ36" s="4" t="str">
        <f t="shared" si="250"/>
        <v/>
      </c>
      <c r="AAA36" s="4" t="str">
        <f t="shared" si="250"/>
        <v/>
      </c>
      <c r="AAB36" s="4" t="str">
        <f t="shared" si="250"/>
        <v/>
      </c>
      <c r="AAC36" s="4" t="str">
        <f t="shared" si="250"/>
        <v/>
      </c>
      <c r="AAD36" s="4" t="str">
        <f t="shared" si="250"/>
        <v/>
      </c>
      <c r="AAE36" s="4" t="str">
        <f t="shared" si="250"/>
        <v/>
      </c>
      <c r="AAF36" s="4" t="str">
        <f t="shared" si="250"/>
        <v/>
      </c>
      <c r="AAG36" s="4" t="str">
        <f t="shared" si="250"/>
        <v/>
      </c>
      <c r="AAH36" s="4" t="str">
        <f t="shared" si="250"/>
        <v/>
      </c>
      <c r="AAI36" s="4" t="str">
        <f t="shared" si="250"/>
        <v/>
      </c>
      <c r="AAJ36" s="4" t="str">
        <f t="shared" ref="AAJ36:ACU36" si="251">IF((AAJ29+AAJ31+AAJ30)&lt;&gt;0,AAJ29/(AAJ29+AAJ31+AAJ30),"")</f>
        <v/>
      </c>
      <c r="AAK36" s="4" t="str">
        <f t="shared" si="251"/>
        <v/>
      </c>
      <c r="AAL36" s="4" t="str">
        <f t="shared" si="251"/>
        <v/>
      </c>
      <c r="AAM36" s="4" t="str">
        <f t="shared" si="251"/>
        <v/>
      </c>
      <c r="AAN36" s="4" t="str">
        <f t="shared" si="251"/>
        <v/>
      </c>
      <c r="AAO36" s="4" t="str">
        <f t="shared" si="251"/>
        <v/>
      </c>
      <c r="AAP36" s="4" t="str">
        <f t="shared" si="251"/>
        <v/>
      </c>
      <c r="AAQ36" s="4" t="str">
        <f t="shared" si="251"/>
        <v/>
      </c>
      <c r="AAR36" s="4" t="str">
        <f t="shared" si="251"/>
        <v/>
      </c>
      <c r="AAS36" s="4" t="str">
        <f t="shared" si="251"/>
        <v/>
      </c>
      <c r="AAT36" s="4" t="str">
        <f t="shared" si="251"/>
        <v/>
      </c>
      <c r="AAU36" s="4" t="str">
        <f t="shared" si="251"/>
        <v/>
      </c>
      <c r="AAV36" s="4" t="str">
        <f t="shared" si="251"/>
        <v/>
      </c>
      <c r="AAW36" s="4" t="str">
        <f t="shared" si="251"/>
        <v/>
      </c>
      <c r="AAX36" s="4" t="str">
        <f t="shared" si="251"/>
        <v/>
      </c>
      <c r="AAY36" s="4" t="str">
        <f t="shared" si="251"/>
        <v/>
      </c>
      <c r="AAZ36" s="4" t="str">
        <f t="shared" si="251"/>
        <v/>
      </c>
      <c r="ABA36" s="4" t="str">
        <f t="shared" si="251"/>
        <v/>
      </c>
      <c r="ABB36" s="4" t="str">
        <f t="shared" si="251"/>
        <v/>
      </c>
      <c r="ABC36" s="4" t="str">
        <f t="shared" si="251"/>
        <v/>
      </c>
      <c r="ABD36" s="4" t="str">
        <f t="shared" si="251"/>
        <v/>
      </c>
      <c r="ABE36" s="4" t="str">
        <f t="shared" si="251"/>
        <v/>
      </c>
      <c r="ABF36" s="4" t="str">
        <f t="shared" si="251"/>
        <v/>
      </c>
      <c r="ABG36" s="4" t="str">
        <f t="shared" si="251"/>
        <v/>
      </c>
      <c r="ABH36" s="4" t="str">
        <f t="shared" si="251"/>
        <v/>
      </c>
      <c r="ABI36" s="4" t="str">
        <f t="shared" si="251"/>
        <v/>
      </c>
      <c r="ABJ36" s="4" t="str">
        <f t="shared" si="251"/>
        <v/>
      </c>
      <c r="ABK36" s="4" t="str">
        <f t="shared" si="251"/>
        <v/>
      </c>
      <c r="ABL36" s="4" t="str">
        <f t="shared" si="251"/>
        <v/>
      </c>
      <c r="ABM36" s="4" t="str">
        <f t="shared" si="251"/>
        <v/>
      </c>
      <c r="ABN36" s="4" t="str">
        <f t="shared" si="251"/>
        <v/>
      </c>
      <c r="ABO36" s="4" t="str">
        <f t="shared" si="251"/>
        <v/>
      </c>
      <c r="ABP36" s="4" t="str">
        <f t="shared" si="251"/>
        <v/>
      </c>
      <c r="ABQ36" s="4" t="str">
        <f t="shared" si="251"/>
        <v/>
      </c>
      <c r="ABR36" s="4" t="str">
        <f t="shared" si="251"/>
        <v/>
      </c>
      <c r="ABS36" s="4" t="str">
        <f t="shared" si="251"/>
        <v/>
      </c>
      <c r="ABT36" s="4" t="str">
        <f t="shared" si="251"/>
        <v/>
      </c>
      <c r="ABU36" s="4" t="str">
        <f t="shared" si="251"/>
        <v/>
      </c>
      <c r="ABV36" s="4" t="str">
        <f t="shared" si="251"/>
        <v/>
      </c>
      <c r="ABW36" s="4" t="str">
        <f t="shared" si="251"/>
        <v/>
      </c>
      <c r="ABX36" s="4" t="str">
        <f t="shared" si="251"/>
        <v/>
      </c>
      <c r="ABY36" s="4" t="str">
        <f t="shared" si="251"/>
        <v/>
      </c>
      <c r="ABZ36" s="4" t="str">
        <f t="shared" si="251"/>
        <v/>
      </c>
      <c r="ACA36" s="4" t="str">
        <f t="shared" si="251"/>
        <v/>
      </c>
      <c r="ACB36" s="4" t="str">
        <f t="shared" si="251"/>
        <v/>
      </c>
      <c r="ACC36" s="4" t="str">
        <f t="shared" si="251"/>
        <v/>
      </c>
      <c r="ACD36" s="4" t="str">
        <f t="shared" si="251"/>
        <v/>
      </c>
      <c r="ACE36" s="4" t="str">
        <f t="shared" si="251"/>
        <v/>
      </c>
      <c r="ACF36" s="4" t="str">
        <f t="shared" si="251"/>
        <v/>
      </c>
      <c r="ACG36" s="4" t="str">
        <f t="shared" si="251"/>
        <v/>
      </c>
      <c r="ACH36" s="4" t="str">
        <f t="shared" si="251"/>
        <v/>
      </c>
      <c r="ACI36" s="4" t="str">
        <f t="shared" si="251"/>
        <v/>
      </c>
      <c r="ACJ36" s="4" t="str">
        <f t="shared" si="251"/>
        <v/>
      </c>
      <c r="ACK36" s="4" t="str">
        <f t="shared" si="251"/>
        <v/>
      </c>
      <c r="ACL36" s="4" t="str">
        <f t="shared" si="251"/>
        <v/>
      </c>
      <c r="ACM36" s="4" t="str">
        <f t="shared" si="251"/>
        <v/>
      </c>
      <c r="ACN36" s="4" t="str">
        <f t="shared" si="251"/>
        <v/>
      </c>
      <c r="ACO36" s="4" t="str">
        <f t="shared" si="251"/>
        <v/>
      </c>
      <c r="ACP36" s="4" t="str">
        <f t="shared" si="251"/>
        <v/>
      </c>
      <c r="ACQ36" s="4" t="str">
        <f t="shared" si="251"/>
        <v/>
      </c>
      <c r="ACR36" s="4" t="str">
        <f t="shared" si="251"/>
        <v/>
      </c>
      <c r="ACS36" s="4" t="str">
        <f t="shared" si="251"/>
        <v/>
      </c>
      <c r="ACT36" s="4" t="str">
        <f t="shared" si="251"/>
        <v/>
      </c>
      <c r="ACU36" s="4" t="str">
        <f t="shared" si="251"/>
        <v/>
      </c>
      <c r="ACV36" s="4" t="str">
        <f t="shared" ref="ACV36:AFG36" si="252">IF((ACV29+ACV31+ACV30)&lt;&gt;0,ACV29/(ACV29+ACV31+ACV30),"")</f>
        <v/>
      </c>
      <c r="ACW36" s="4" t="str">
        <f t="shared" si="252"/>
        <v/>
      </c>
      <c r="ACX36" s="4" t="str">
        <f t="shared" si="252"/>
        <v/>
      </c>
      <c r="ACY36" s="4" t="str">
        <f t="shared" si="252"/>
        <v/>
      </c>
      <c r="ACZ36" s="4" t="str">
        <f t="shared" si="252"/>
        <v/>
      </c>
      <c r="ADA36" s="4" t="str">
        <f t="shared" si="252"/>
        <v/>
      </c>
      <c r="ADB36" s="4" t="str">
        <f t="shared" si="252"/>
        <v/>
      </c>
      <c r="ADC36" s="4" t="str">
        <f t="shared" si="252"/>
        <v/>
      </c>
      <c r="ADD36" s="4" t="str">
        <f t="shared" si="252"/>
        <v/>
      </c>
      <c r="ADE36" s="4" t="str">
        <f t="shared" si="252"/>
        <v/>
      </c>
      <c r="ADF36" s="4" t="str">
        <f t="shared" si="252"/>
        <v/>
      </c>
      <c r="ADG36" s="4" t="str">
        <f t="shared" si="252"/>
        <v/>
      </c>
      <c r="ADH36" s="4" t="str">
        <f t="shared" si="252"/>
        <v/>
      </c>
      <c r="ADI36" s="4" t="str">
        <f t="shared" si="252"/>
        <v/>
      </c>
      <c r="ADJ36" s="4" t="str">
        <f t="shared" si="252"/>
        <v/>
      </c>
      <c r="ADK36" s="4" t="str">
        <f t="shared" si="252"/>
        <v/>
      </c>
      <c r="ADL36" s="4" t="str">
        <f t="shared" si="252"/>
        <v/>
      </c>
      <c r="ADM36" s="4" t="str">
        <f t="shared" si="252"/>
        <v/>
      </c>
      <c r="ADN36" s="4" t="str">
        <f t="shared" si="252"/>
        <v/>
      </c>
      <c r="ADO36" s="4" t="str">
        <f t="shared" si="252"/>
        <v/>
      </c>
      <c r="ADP36" s="4" t="str">
        <f t="shared" si="252"/>
        <v/>
      </c>
      <c r="ADQ36" s="4" t="str">
        <f t="shared" si="252"/>
        <v/>
      </c>
      <c r="ADR36" s="4" t="str">
        <f t="shared" si="252"/>
        <v/>
      </c>
      <c r="ADS36" s="4" t="str">
        <f t="shared" si="252"/>
        <v/>
      </c>
      <c r="ADT36" s="4" t="str">
        <f t="shared" si="252"/>
        <v/>
      </c>
      <c r="ADU36" s="4" t="str">
        <f t="shared" si="252"/>
        <v/>
      </c>
      <c r="ADV36" s="4" t="str">
        <f t="shared" si="252"/>
        <v/>
      </c>
      <c r="ADW36" s="4" t="str">
        <f t="shared" si="252"/>
        <v/>
      </c>
      <c r="ADX36" s="4" t="str">
        <f t="shared" si="252"/>
        <v/>
      </c>
      <c r="ADY36" s="4" t="str">
        <f t="shared" si="252"/>
        <v/>
      </c>
      <c r="ADZ36" s="4" t="str">
        <f t="shared" si="252"/>
        <v/>
      </c>
      <c r="AEA36" s="4" t="str">
        <f t="shared" si="252"/>
        <v/>
      </c>
      <c r="AEB36" s="4" t="str">
        <f t="shared" si="252"/>
        <v/>
      </c>
      <c r="AEC36" s="4" t="str">
        <f t="shared" si="252"/>
        <v/>
      </c>
      <c r="AED36" s="4" t="str">
        <f t="shared" si="252"/>
        <v/>
      </c>
      <c r="AEE36" s="4" t="str">
        <f t="shared" si="252"/>
        <v/>
      </c>
      <c r="AEF36" s="4" t="str">
        <f t="shared" si="252"/>
        <v/>
      </c>
      <c r="AEG36" s="4" t="str">
        <f t="shared" si="252"/>
        <v/>
      </c>
      <c r="AEH36" s="4" t="str">
        <f t="shared" si="252"/>
        <v/>
      </c>
      <c r="AEI36" s="4" t="str">
        <f t="shared" si="252"/>
        <v/>
      </c>
      <c r="AEJ36" s="4" t="str">
        <f t="shared" si="252"/>
        <v/>
      </c>
      <c r="AEK36" s="4" t="str">
        <f t="shared" si="252"/>
        <v/>
      </c>
      <c r="AEL36" s="4" t="str">
        <f t="shared" si="252"/>
        <v/>
      </c>
      <c r="AEM36" s="4" t="str">
        <f t="shared" si="252"/>
        <v/>
      </c>
      <c r="AEN36" s="4" t="str">
        <f t="shared" si="252"/>
        <v/>
      </c>
      <c r="AEO36" s="4" t="str">
        <f t="shared" si="252"/>
        <v/>
      </c>
      <c r="AEP36" s="4" t="str">
        <f t="shared" si="252"/>
        <v/>
      </c>
      <c r="AEQ36" s="4" t="str">
        <f t="shared" si="252"/>
        <v/>
      </c>
      <c r="AER36" s="4" t="str">
        <f t="shared" si="252"/>
        <v/>
      </c>
      <c r="AES36" s="4" t="str">
        <f t="shared" si="252"/>
        <v/>
      </c>
      <c r="AET36" s="4" t="str">
        <f t="shared" si="252"/>
        <v/>
      </c>
      <c r="AEU36" s="4" t="str">
        <f t="shared" si="252"/>
        <v/>
      </c>
      <c r="AEV36" s="4" t="str">
        <f t="shared" si="252"/>
        <v/>
      </c>
      <c r="AEW36" s="4" t="str">
        <f t="shared" si="252"/>
        <v/>
      </c>
      <c r="AEX36" s="4" t="str">
        <f t="shared" si="252"/>
        <v/>
      </c>
      <c r="AEY36" s="4" t="str">
        <f t="shared" si="252"/>
        <v/>
      </c>
      <c r="AEZ36" s="4" t="str">
        <f t="shared" si="252"/>
        <v/>
      </c>
      <c r="AFA36" s="4" t="str">
        <f t="shared" si="252"/>
        <v/>
      </c>
      <c r="AFB36" s="4" t="str">
        <f t="shared" si="252"/>
        <v/>
      </c>
      <c r="AFC36" s="4" t="str">
        <f t="shared" si="252"/>
        <v/>
      </c>
      <c r="AFD36" s="4" t="str">
        <f t="shared" si="252"/>
        <v/>
      </c>
      <c r="AFE36" s="4" t="str">
        <f t="shared" si="252"/>
        <v/>
      </c>
      <c r="AFF36" s="4" t="str">
        <f t="shared" si="252"/>
        <v/>
      </c>
      <c r="AFG36" s="4" t="str">
        <f t="shared" si="252"/>
        <v/>
      </c>
      <c r="AFH36" s="4" t="str">
        <f t="shared" ref="AFH36:AHS36" si="253">IF((AFH29+AFH31+AFH30)&lt;&gt;0,AFH29/(AFH29+AFH31+AFH30),"")</f>
        <v/>
      </c>
      <c r="AFI36" s="4" t="str">
        <f t="shared" si="253"/>
        <v/>
      </c>
      <c r="AFJ36" s="4" t="str">
        <f t="shared" si="253"/>
        <v/>
      </c>
      <c r="AFK36" s="4" t="str">
        <f t="shared" si="253"/>
        <v/>
      </c>
      <c r="AFL36" s="4" t="str">
        <f t="shared" si="253"/>
        <v/>
      </c>
      <c r="AFM36" s="4" t="str">
        <f t="shared" si="253"/>
        <v/>
      </c>
      <c r="AFN36" s="4" t="str">
        <f t="shared" si="253"/>
        <v/>
      </c>
      <c r="AFO36" s="4" t="str">
        <f t="shared" si="253"/>
        <v/>
      </c>
      <c r="AFP36" s="4" t="str">
        <f t="shared" si="253"/>
        <v/>
      </c>
      <c r="AFQ36" s="4" t="str">
        <f t="shared" si="253"/>
        <v/>
      </c>
      <c r="AFR36" s="4" t="str">
        <f t="shared" si="253"/>
        <v/>
      </c>
      <c r="AFS36" s="4" t="str">
        <f t="shared" si="253"/>
        <v/>
      </c>
      <c r="AFT36" s="4" t="str">
        <f t="shared" si="253"/>
        <v/>
      </c>
      <c r="AFU36" s="4" t="str">
        <f t="shared" si="253"/>
        <v/>
      </c>
      <c r="AFV36" s="4" t="str">
        <f t="shared" si="253"/>
        <v/>
      </c>
      <c r="AFW36" s="4" t="str">
        <f t="shared" si="253"/>
        <v/>
      </c>
      <c r="AFX36" s="4" t="str">
        <f t="shared" si="253"/>
        <v/>
      </c>
      <c r="AFY36" s="4" t="str">
        <f t="shared" si="253"/>
        <v/>
      </c>
      <c r="AFZ36" s="4" t="str">
        <f t="shared" si="253"/>
        <v/>
      </c>
      <c r="AGA36" s="4" t="str">
        <f t="shared" si="253"/>
        <v/>
      </c>
      <c r="AGB36" s="4" t="str">
        <f t="shared" si="253"/>
        <v/>
      </c>
      <c r="AGC36" s="4" t="str">
        <f t="shared" si="253"/>
        <v/>
      </c>
      <c r="AGD36" s="4" t="str">
        <f t="shared" si="253"/>
        <v/>
      </c>
      <c r="AGE36" s="4" t="str">
        <f t="shared" si="253"/>
        <v/>
      </c>
      <c r="AGF36" s="4" t="str">
        <f t="shared" si="253"/>
        <v/>
      </c>
      <c r="AGG36" s="4" t="str">
        <f t="shared" si="253"/>
        <v/>
      </c>
      <c r="AGH36" s="4" t="str">
        <f t="shared" si="253"/>
        <v/>
      </c>
      <c r="AGI36" s="4" t="str">
        <f t="shared" si="253"/>
        <v/>
      </c>
      <c r="AGJ36" s="4" t="str">
        <f t="shared" si="253"/>
        <v/>
      </c>
      <c r="AGK36" s="4" t="str">
        <f t="shared" si="253"/>
        <v/>
      </c>
      <c r="AGL36" s="4" t="str">
        <f t="shared" si="253"/>
        <v/>
      </c>
      <c r="AGM36" s="4" t="str">
        <f t="shared" si="253"/>
        <v/>
      </c>
      <c r="AGN36" s="4" t="str">
        <f t="shared" si="253"/>
        <v/>
      </c>
      <c r="AGO36" s="4" t="str">
        <f t="shared" si="253"/>
        <v/>
      </c>
      <c r="AGP36" s="4" t="str">
        <f t="shared" si="253"/>
        <v/>
      </c>
      <c r="AGQ36" s="4" t="str">
        <f t="shared" si="253"/>
        <v/>
      </c>
      <c r="AGR36" s="4" t="str">
        <f t="shared" si="253"/>
        <v/>
      </c>
      <c r="AGS36" s="4" t="str">
        <f t="shared" si="253"/>
        <v/>
      </c>
      <c r="AGT36" s="4" t="str">
        <f t="shared" si="253"/>
        <v/>
      </c>
      <c r="AGU36" s="4" t="str">
        <f t="shared" si="253"/>
        <v/>
      </c>
      <c r="AGV36" s="4" t="str">
        <f t="shared" si="253"/>
        <v/>
      </c>
      <c r="AGW36" s="4" t="str">
        <f t="shared" si="253"/>
        <v/>
      </c>
      <c r="AGX36" s="4" t="str">
        <f t="shared" si="253"/>
        <v/>
      </c>
      <c r="AGY36" s="4" t="str">
        <f t="shared" si="253"/>
        <v/>
      </c>
      <c r="AGZ36" s="4" t="str">
        <f t="shared" si="253"/>
        <v/>
      </c>
      <c r="AHA36" s="4" t="str">
        <f t="shared" si="253"/>
        <v/>
      </c>
      <c r="AHB36" s="4" t="str">
        <f t="shared" si="253"/>
        <v/>
      </c>
      <c r="AHC36" s="4" t="str">
        <f t="shared" si="253"/>
        <v/>
      </c>
      <c r="AHD36" s="4" t="str">
        <f t="shared" si="253"/>
        <v/>
      </c>
      <c r="AHE36" s="4" t="str">
        <f t="shared" si="253"/>
        <v/>
      </c>
      <c r="AHF36" s="4" t="str">
        <f t="shared" si="253"/>
        <v/>
      </c>
      <c r="AHG36" s="4" t="str">
        <f t="shared" si="253"/>
        <v/>
      </c>
      <c r="AHH36" s="4" t="str">
        <f t="shared" si="253"/>
        <v/>
      </c>
      <c r="AHI36" s="4" t="str">
        <f t="shared" si="253"/>
        <v/>
      </c>
      <c r="AHJ36" s="4" t="str">
        <f t="shared" si="253"/>
        <v/>
      </c>
      <c r="AHK36" s="4" t="str">
        <f t="shared" si="253"/>
        <v/>
      </c>
      <c r="AHL36" s="4" t="str">
        <f t="shared" si="253"/>
        <v/>
      </c>
      <c r="AHM36" s="4" t="str">
        <f t="shared" si="253"/>
        <v/>
      </c>
      <c r="AHN36" s="4" t="str">
        <f t="shared" si="253"/>
        <v/>
      </c>
      <c r="AHO36" s="4" t="str">
        <f t="shared" si="253"/>
        <v/>
      </c>
      <c r="AHP36" s="4" t="str">
        <f t="shared" si="253"/>
        <v/>
      </c>
      <c r="AHQ36" s="4" t="str">
        <f t="shared" si="253"/>
        <v/>
      </c>
      <c r="AHR36" s="4" t="str">
        <f t="shared" si="253"/>
        <v/>
      </c>
      <c r="AHS36" s="4" t="str">
        <f t="shared" si="253"/>
        <v/>
      </c>
      <c r="AHT36" s="4" t="str">
        <f t="shared" ref="AHT36:AKE36" si="254">IF((AHT29+AHT31+AHT30)&lt;&gt;0,AHT29/(AHT29+AHT31+AHT30),"")</f>
        <v/>
      </c>
      <c r="AHU36" s="4" t="str">
        <f t="shared" si="254"/>
        <v/>
      </c>
      <c r="AHV36" s="4" t="str">
        <f t="shared" si="254"/>
        <v/>
      </c>
      <c r="AHW36" s="4" t="str">
        <f t="shared" si="254"/>
        <v/>
      </c>
      <c r="AHX36" s="4" t="str">
        <f t="shared" si="254"/>
        <v/>
      </c>
      <c r="AHY36" s="4" t="str">
        <f t="shared" si="254"/>
        <v/>
      </c>
      <c r="AHZ36" s="4" t="str">
        <f t="shared" si="254"/>
        <v/>
      </c>
      <c r="AIA36" s="4" t="str">
        <f t="shared" si="254"/>
        <v/>
      </c>
      <c r="AIB36" s="4" t="str">
        <f t="shared" si="254"/>
        <v/>
      </c>
      <c r="AIC36" s="4" t="str">
        <f t="shared" si="254"/>
        <v/>
      </c>
      <c r="AID36" s="4" t="str">
        <f t="shared" si="254"/>
        <v/>
      </c>
      <c r="AIE36" s="4" t="str">
        <f t="shared" si="254"/>
        <v/>
      </c>
      <c r="AIF36" s="4" t="str">
        <f t="shared" si="254"/>
        <v/>
      </c>
      <c r="AIG36" s="4" t="str">
        <f t="shared" si="254"/>
        <v/>
      </c>
      <c r="AIH36" s="4" t="str">
        <f t="shared" si="254"/>
        <v/>
      </c>
      <c r="AII36" s="4" t="str">
        <f t="shared" si="254"/>
        <v/>
      </c>
      <c r="AIJ36" s="4" t="str">
        <f t="shared" si="254"/>
        <v/>
      </c>
      <c r="AIK36" s="4" t="str">
        <f t="shared" si="254"/>
        <v/>
      </c>
      <c r="AIL36" s="4" t="str">
        <f t="shared" si="254"/>
        <v/>
      </c>
      <c r="AIM36" s="4" t="str">
        <f t="shared" si="254"/>
        <v/>
      </c>
      <c r="AIN36" s="4" t="str">
        <f t="shared" si="254"/>
        <v/>
      </c>
      <c r="AIO36" s="4" t="str">
        <f t="shared" si="254"/>
        <v/>
      </c>
      <c r="AIP36" s="4" t="str">
        <f t="shared" si="254"/>
        <v/>
      </c>
      <c r="AIQ36" s="4" t="str">
        <f t="shared" si="254"/>
        <v/>
      </c>
      <c r="AIR36" s="4" t="str">
        <f t="shared" si="254"/>
        <v/>
      </c>
      <c r="AIS36" s="4" t="str">
        <f t="shared" si="254"/>
        <v/>
      </c>
      <c r="AIT36" s="4" t="str">
        <f t="shared" si="254"/>
        <v/>
      </c>
      <c r="AIU36" s="4" t="str">
        <f t="shared" si="254"/>
        <v/>
      </c>
      <c r="AIV36" s="4" t="str">
        <f t="shared" si="254"/>
        <v/>
      </c>
      <c r="AIW36" s="4" t="str">
        <f t="shared" si="254"/>
        <v/>
      </c>
      <c r="AIX36" s="4" t="str">
        <f t="shared" si="254"/>
        <v/>
      </c>
      <c r="AIY36" s="4" t="str">
        <f t="shared" si="254"/>
        <v/>
      </c>
      <c r="AIZ36" s="4" t="str">
        <f t="shared" si="254"/>
        <v/>
      </c>
      <c r="AJA36" s="4" t="str">
        <f t="shared" si="254"/>
        <v/>
      </c>
      <c r="AJB36" s="4" t="str">
        <f t="shared" si="254"/>
        <v/>
      </c>
      <c r="AJC36" s="4" t="str">
        <f t="shared" si="254"/>
        <v/>
      </c>
      <c r="AJD36" s="4" t="str">
        <f t="shared" si="254"/>
        <v/>
      </c>
      <c r="AJE36" s="4" t="str">
        <f t="shared" si="254"/>
        <v/>
      </c>
      <c r="AJF36" s="4" t="str">
        <f t="shared" si="254"/>
        <v/>
      </c>
      <c r="AJG36" s="4" t="str">
        <f t="shared" si="254"/>
        <v/>
      </c>
      <c r="AJH36" s="4" t="str">
        <f t="shared" si="254"/>
        <v/>
      </c>
      <c r="AJI36" s="4" t="str">
        <f t="shared" si="254"/>
        <v/>
      </c>
      <c r="AJJ36" s="4" t="str">
        <f t="shared" si="254"/>
        <v/>
      </c>
      <c r="AJK36" s="4" t="str">
        <f t="shared" si="254"/>
        <v/>
      </c>
      <c r="AJL36" s="4" t="str">
        <f t="shared" si="254"/>
        <v/>
      </c>
      <c r="AJM36" s="4" t="str">
        <f t="shared" si="254"/>
        <v/>
      </c>
      <c r="AJN36" s="4" t="str">
        <f t="shared" si="254"/>
        <v/>
      </c>
      <c r="AJO36" s="4" t="str">
        <f t="shared" si="254"/>
        <v/>
      </c>
      <c r="AJP36" s="4" t="str">
        <f t="shared" si="254"/>
        <v/>
      </c>
      <c r="AJQ36" s="4" t="str">
        <f t="shared" si="254"/>
        <v/>
      </c>
      <c r="AJR36" s="4" t="str">
        <f t="shared" si="254"/>
        <v/>
      </c>
      <c r="AJS36" s="4" t="str">
        <f t="shared" si="254"/>
        <v/>
      </c>
      <c r="AJT36" s="4" t="str">
        <f t="shared" si="254"/>
        <v/>
      </c>
      <c r="AJU36" s="4" t="str">
        <f t="shared" si="254"/>
        <v/>
      </c>
      <c r="AJV36" s="4" t="str">
        <f t="shared" si="254"/>
        <v/>
      </c>
      <c r="AJW36" s="4" t="str">
        <f t="shared" si="254"/>
        <v/>
      </c>
      <c r="AJX36" s="4" t="str">
        <f t="shared" si="254"/>
        <v/>
      </c>
      <c r="AJY36" s="4" t="str">
        <f t="shared" si="254"/>
        <v/>
      </c>
      <c r="AJZ36" s="4" t="str">
        <f t="shared" si="254"/>
        <v/>
      </c>
      <c r="AKA36" s="4" t="str">
        <f t="shared" si="254"/>
        <v/>
      </c>
      <c r="AKB36" s="4" t="str">
        <f t="shared" si="254"/>
        <v/>
      </c>
      <c r="AKC36" s="4" t="str">
        <f t="shared" si="254"/>
        <v/>
      </c>
      <c r="AKD36" s="4" t="str">
        <f t="shared" si="254"/>
        <v/>
      </c>
      <c r="AKE36" s="4" t="str">
        <f t="shared" si="254"/>
        <v/>
      </c>
      <c r="AKF36" s="4" t="str">
        <f t="shared" ref="AKF36:AMQ36" si="255">IF((AKF29+AKF31+AKF30)&lt;&gt;0,AKF29/(AKF29+AKF31+AKF30),"")</f>
        <v/>
      </c>
      <c r="AKG36" s="4" t="str">
        <f t="shared" si="255"/>
        <v/>
      </c>
      <c r="AKH36" s="4" t="str">
        <f t="shared" si="255"/>
        <v/>
      </c>
      <c r="AKI36" s="4" t="str">
        <f t="shared" si="255"/>
        <v/>
      </c>
      <c r="AKJ36" s="4" t="str">
        <f t="shared" si="255"/>
        <v/>
      </c>
      <c r="AKK36" s="4" t="str">
        <f t="shared" si="255"/>
        <v/>
      </c>
      <c r="AKL36" s="4" t="str">
        <f t="shared" si="255"/>
        <v/>
      </c>
      <c r="AKM36" s="4" t="str">
        <f t="shared" si="255"/>
        <v/>
      </c>
      <c r="AKN36" s="4" t="str">
        <f t="shared" si="255"/>
        <v/>
      </c>
      <c r="AKO36" s="4" t="str">
        <f t="shared" si="255"/>
        <v/>
      </c>
      <c r="AKP36" s="4" t="str">
        <f t="shared" si="255"/>
        <v/>
      </c>
      <c r="AKQ36" s="4" t="str">
        <f t="shared" si="255"/>
        <v/>
      </c>
      <c r="AKR36" s="4" t="str">
        <f t="shared" si="255"/>
        <v/>
      </c>
      <c r="AKS36" s="4" t="str">
        <f t="shared" si="255"/>
        <v/>
      </c>
      <c r="AKT36" s="4" t="str">
        <f t="shared" si="255"/>
        <v/>
      </c>
      <c r="AKU36" s="4" t="str">
        <f t="shared" si="255"/>
        <v/>
      </c>
      <c r="AKV36" s="4" t="str">
        <f t="shared" si="255"/>
        <v/>
      </c>
      <c r="AKW36" s="4" t="str">
        <f t="shared" si="255"/>
        <v/>
      </c>
      <c r="AKX36" s="4" t="str">
        <f t="shared" si="255"/>
        <v/>
      </c>
      <c r="AKY36" s="4" t="str">
        <f t="shared" si="255"/>
        <v/>
      </c>
      <c r="AKZ36" s="4" t="str">
        <f t="shared" si="255"/>
        <v/>
      </c>
      <c r="ALA36" s="4" t="str">
        <f t="shared" si="255"/>
        <v/>
      </c>
      <c r="ALB36" s="4" t="str">
        <f t="shared" si="255"/>
        <v/>
      </c>
      <c r="ALC36" s="4" t="str">
        <f t="shared" si="255"/>
        <v/>
      </c>
      <c r="ALD36" s="4" t="str">
        <f t="shared" si="255"/>
        <v/>
      </c>
      <c r="ALE36" s="4" t="str">
        <f t="shared" si="255"/>
        <v/>
      </c>
      <c r="ALF36" s="4" t="str">
        <f t="shared" si="255"/>
        <v/>
      </c>
      <c r="ALG36" s="4" t="str">
        <f t="shared" si="255"/>
        <v/>
      </c>
      <c r="ALH36" s="4" t="str">
        <f t="shared" si="255"/>
        <v/>
      </c>
      <c r="ALI36" s="4" t="str">
        <f t="shared" si="255"/>
        <v/>
      </c>
      <c r="ALJ36" s="4" t="str">
        <f t="shared" si="255"/>
        <v/>
      </c>
      <c r="ALK36" s="4" t="str">
        <f t="shared" si="255"/>
        <v/>
      </c>
      <c r="ALL36" s="4" t="str">
        <f t="shared" si="255"/>
        <v/>
      </c>
      <c r="ALM36" s="4" t="str">
        <f t="shared" si="255"/>
        <v/>
      </c>
      <c r="ALN36" s="4" t="str">
        <f t="shared" si="255"/>
        <v/>
      </c>
      <c r="ALO36" s="4" t="str">
        <f t="shared" si="255"/>
        <v/>
      </c>
      <c r="ALP36" s="4" t="str">
        <f t="shared" si="255"/>
        <v/>
      </c>
      <c r="ALQ36" s="4" t="str">
        <f t="shared" si="255"/>
        <v/>
      </c>
      <c r="ALR36" s="4" t="str">
        <f t="shared" si="255"/>
        <v/>
      </c>
      <c r="ALS36" s="4" t="str">
        <f t="shared" si="255"/>
        <v/>
      </c>
      <c r="ALT36" s="4" t="str">
        <f t="shared" si="255"/>
        <v/>
      </c>
      <c r="ALU36" s="4" t="str">
        <f t="shared" si="255"/>
        <v/>
      </c>
      <c r="ALV36" s="4" t="str">
        <f t="shared" si="255"/>
        <v/>
      </c>
      <c r="ALW36" s="4" t="str">
        <f t="shared" si="255"/>
        <v/>
      </c>
      <c r="ALX36" s="4" t="str">
        <f t="shared" si="255"/>
        <v/>
      </c>
      <c r="ALY36" s="4" t="str">
        <f t="shared" si="255"/>
        <v/>
      </c>
      <c r="ALZ36" s="4" t="str">
        <f t="shared" si="255"/>
        <v/>
      </c>
      <c r="AMA36" s="4" t="str">
        <f t="shared" si="255"/>
        <v/>
      </c>
      <c r="AMB36" s="4" t="str">
        <f t="shared" si="255"/>
        <v/>
      </c>
      <c r="AMC36" s="4" t="str">
        <f t="shared" si="255"/>
        <v/>
      </c>
      <c r="AMD36" s="4" t="str">
        <f t="shared" si="255"/>
        <v/>
      </c>
      <c r="AME36" s="4" t="str">
        <f t="shared" si="255"/>
        <v/>
      </c>
      <c r="AMF36" s="4" t="str">
        <f t="shared" si="255"/>
        <v/>
      </c>
      <c r="AMG36" s="4" t="str">
        <f t="shared" si="255"/>
        <v/>
      </c>
      <c r="AMH36" s="4" t="str">
        <f t="shared" si="255"/>
        <v/>
      </c>
      <c r="AMI36" s="4" t="str">
        <f t="shared" si="255"/>
        <v/>
      </c>
      <c r="AMJ36" s="4" t="str">
        <f t="shared" si="255"/>
        <v/>
      </c>
      <c r="AMK36" s="4" t="str">
        <f t="shared" si="255"/>
        <v/>
      </c>
      <c r="AML36" s="4" t="str">
        <f t="shared" si="255"/>
        <v/>
      </c>
      <c r="AMM36" s="4" t="str">
        <f t="shared" si="255"/>
        <v/>
      </c>
      <c r="AMN36" s="4" t="str">
        <f t="shared" si="255"/>
        <v/>
      </c>
      <c r="AMO36" s="4" t="str">
        <f t="shared" si="255"/>
        <v/>
      </c>
      <c r="AMP36" s="4" t="str">
        <f t="shared" si="255"/>
        <v/>
      </c>
      <c r="AMQ36" s="4" t="str">
        <f t="shared" si="255"/>
        <v/>
      </c>
      <c r="AMR36" s="4" t="str">
        <f t="shared" ref="AMR36:APC36" si="256">IF((AMR29+AMR31+AMR30)&lt;&gt;0,AMR29/(AMR29+AMR31+AMR30),"")</f>
        <v/>
      </c>
      <c r="AMS36" s="4" t="str">
        <f t="shared" si="256"/>
        <v/>
      </c>
      <c r="AMT36" s="4" t="str">
        <f t="shared" si="256"/>
        <v/>
      </c>
      <c r="AMU36" s="4" t="str">
        <f t="shared" si="256"/>
        <v/>
      </c>
      <c r="AMV36" s="4" t="str">
        <f t="shared" si="256"/>
        <v/>
      </c>
      <c r="AMW36" s="4" t="str">
        <f t="shared" si="256"/>
        <v/>
      </c>
      <c r="AMX36" s="4" t="str">
        <f t="shared" si="256"/>
        <v/>
      </c>
      <c r="AMY36" s="4" t="str">
        <f t="shared" si="256"/>
        <v/>
      </c>
      <c r="AMZ36" s="4" t="str">
        <f t="shared" si="256"/>
        <v/>
      </c>
      <c r="ANA36" s="4" t="str">
        <f t="shared" si="256"/>
        <v/>
      </c>
      <c r="ANB36" s="4" t="str">
        <f t="shared" si="256"/>
        <v/>
      </c>
      <c r="ANC36" s="4" t="str">
        <f t="shared" si="256"/>
        <v/>
      </c>
      <c r="AND36" s="4" t="str">
        <f t="shared" si="256"/>
        <v/>
      </c>
      <c r="ANE36" s="4" t="str">
        <f t="shared" si="256"/>
        <v/>
      </c>
      <c r="ANF36" s="4" t="str">
        <f t="shared" si="256"/>
        <v/>
      </c>
      <c r="ANG36" s="4" t="str">
        <f t="shared" si="256"/>
        <v/>
      </c>
      <c r="ANH36" s="4" t="str">
        <f t="shared" si="256"/>
        <v/>
      </c>
      <c r="ANI36" s="4" t="str">
        <f t="shared" si="256"/>
        <v/>
      </c>
      <c r="ANJ36" s="4" t="str">
        <f t="shared" si="256"/>
        <v/>
      </c>
      <c r="ANK36" s="4" t="str">
        <f t="shared" si="256"/>
        <v/>
      </c>
      <c r="ANL36" s="4" t="str">
        <f t="shared" si="256"/>
        <v/>
      </c>
      <c r="ANM36" s="4" t="str">
        <f t="shared" si="256"/>
        <v/>
      </c>
      <c r="ANN36" s="4" t="str">
        <f t="shared" si="256"/>
        <v/>
      </c>
      <c r="ANO36" s="4" t="str">
        <f t="shared" si="256"/>
        <v/>
      </c>
      <c r="ANP36" s="4" t="str">
        <f t="shared" si="256"/>
        <v/>
      </c>
      <c r="ANQ36" s="4" t="str">
        <f t="shared" si="256"/>
        <v/>
      </c>
      <c r="ANR36" s="4" t="str">
        <f t="shared" si="256"/>
        <v/>
      </c>
      <c r="ANS36" s="4" t="str">
        <f t="shared" si="256"/>
        <v/>
      </c>
      <c r="ANT36" s="4" t="str">
        <f t="shared" si="256"/>
        <v/>
      </c>
      <c r="ANU36" s="4" t="str">
        <f t="shared" si="256"/>
        <v/>
      </c>
      <c r="ANV36" s="4" t="str">
        <f t="shared" si="256"/>
        <v/>
      </c>
      <c r="ANW36" s="4" t="str">
        <f t="shared" si="256"/>
        <v/>
      </c>
      <c r="ANX36" s="4" t="str">
        <f t="shared" si="256"/>
        <v/>
      </c>
      <c r="ANY36" s="4" t="str">
        <f t="shared" si="256"/>
        <v/>
      </c>
      <c r="ANZ36" s="4" t="str">
        <f t="shared" si="256"/>
        <v/>
      </c>
      <c r="AOA36" s="4" t="str">
        <f t="shared" si="256"/>
        <v/>
      </c>
      <c r="AOB36" s="4" t="str">
        <f t="shared" si="256"/>
        <v/>
      </c>
      <c r="AOC36" s="4" t="str">
        <f t="shared" si="256"/>
        <v/>
      </c>
      <c r="AOD36" s="4" t="str">
        <f t="shared" si="256"/>
        <v/>
      </c>
      <c r="AOE36" s="4" t="str">
        <f t="shared" si="256"/>
        <v/>
      </c>
      <c r="AOF36" s="4" t="str">
        <f t="shared" si="256"/>
        <v/>
      </c>
      <c r="AOG36" s="4" t="str">
        <f t="shared" si="256"/>
        <v/>
      </c>
      <c r="AOH36" s="4" t="str">
        <f t="shared" si="256"/>
        <v/>
      </c>
      <c r="AOI36" s="4" t="str">
        <f t="shared" si="256"/>
        <v/>
      </c>
      <c r="AOJ36" s="4" t="str">
        <f t="shared" si="256"/>
        <v/>
      </c>
      <c r="AOK36" s="4" t="str">
        <f t="shared" si="256"/>
        <v/>
      </c>
      <c r="AOL36" s="4" t="str">
        <f t="shared" si="256"/>
        <v/>
      </c>
      <c r="AOM36" s="4" t="str">
        <f t="shared" si="256"/>
        <v/>
      </c>
      <c r="AON36" s="4" t="str">
        <f t="shared" si="256"/>
        <v/>
      </c>
      <c r="AOO36" s="4" t="str">
        <f t="shared" si="256"/>
        <v/>
      </c>
      <c r="AOP36" s="4" t="str">
        <f t="shared" si="256"/>
        <v/>
      </c>
      <c r="AOQ36" s="4" t="str">
        <f t="shared" si="256"/>
        <v/>
      </c>
      <c r="AOR36" s="4" t="str">
        <f t="shared" si="256"/>
        <v/>
      </c>
      <c r="AOS36" s="4" t="str">
        <f t="shared" si="256"/>
        <v/>
      </c>
      <c r="AOT36" s="4" t="str">
        <f t="shared" si="256"/>
        <v/>
      </c>
      <c r="AOU36" s="4" t="str">
        <f t="shared" si="256"/>
        <v/>
      </c>
      <c r="AOV36" s="4" t="str">
        <f t="shared" si="256"/>
        <v/>
      </c>
      <c r="AOW36" s="4" t="str">
        <f t="shared" si="256"/>
        <v/>
      </c>
      <c r="AOX36" s="4" t="str">
        <f t="shared" si="256"/>
        <v/>
      </c>
      <c r="AOY36" s="4" t="str">
        <f t="shared" si="256"/>
        <v/>
      </c>
      <c r="AOZ36" s="4" t="str">
        <f t="shared" si="256"/>
        <v/>
      </c>
      <c r="APA36" s="4" t="str">
        <f t="shared" si="256"/>
        <v/>
      </c>
      <c r="APB36" s="4" t="str">
        <f t="shared" si="256"/>
        <v/>
      </c>
      <c r="APC36" s="4" t="str">
        <f t="shared" si="256"/>
        <v/>
      </c>
      <c r="APD36" s="4" t="str">
        <f t="shared" ref="APD36:APE36" si="257">IF((APD29+APD31+APD30)&lt;&gt;0,APD29/(APD29+APD31+APD30),"")</f>
        <v/>
      </c>
      <c r="APE36" s="4" t="str">
        <f t="shared" si="257"/>
        <v/>
      </c>
    </row>
    <row r="37" spans="1:1097">
      <c r="A37" s="205"/>
      <c r="B37" s="190" t="s">
        <v>25</v>
      </c>
      <c r="C37" s="157" t="str">
        <f>IF(C32&lt;&gt;0,C29/C32,"")</f>
        <v/>
      </c>
      <c r="D37" s="157" t="str">
        <f t="shared" ref="D37:I37" si="258">IF(D32&lt;&gt;0,D29/D32,"")</f>
        <v/>
      </c>
      <c r="E37" s="157" t="str">
        <f t="shared" si="258"/>
        <v/>
      </c>
      <c r="F37" s="157" t="str">
        <f t="shared" si="258"/>
        <v/>
      </c>
      <c r="G37" s="157" t="str">
        <f t="shared" si="258"/>
        <v/>
      </c>
      <c r="H37" s="157" t="str">
        <f t="shared" si="258"/>
        <v/>
      </c>
      <c r="I37" s="157" t="str">
        <f t="shared" si="258"/>
        <v/>
      </c>
      <c r="J37" s="157" t="str">
        <f>IF(J32&lt;&gt;0,J29/J32,"")</f>
        <v/>
      </c>
      <c r="K37" s="157" t="str">
        <f t="shared" ref="K37:BV37" si="259">IF(K32&lt;&gt;0,K29/K32,"")</f>
        <v/>
      </c>
      <c r="L37" s="157" t="str">
        <f t="shared" si="259"/>
        <v/>
      </c>
      <c r="M37" s="157" t="str">
        <f t="shared" si="259"/>
        <v/>
      </c>
      <c r="N37" s="157" t="str">
        <f t="shared" si="259"/>
        <v/>
      </c>
      <c r="O37" s="157" t="str">
        <f t="shared" si="259"/>
        <v/>
      </c>
      <c r="P37" s="157" t="str">
        <f t="shared" si="259"/>
        <v/>
      </c>
      <c r="Q37" s="157" t="str">
        <f t="shared" si="259"/>
        <v/>
      </c>
      <c r="R37" s="157" t="str">
        <f t="shared" si="259"/>
        <v/>
      </c>
      <c r="S37" s="157" t="str">
        <f t="shared" si="259"/>
        <v/>
      </c>
      <c r="T37" s="157" t="str">
        <f t="shared" si="259"/>
        <v/>
      </c>
      <c r="U37" s="157">
        <f t="shared" si="259"/>
        <v>0</v>
      </c>
      <c r="V37" s="157">
        <f t="shared" si="259"/>
        <v>0</v>
      </c>
      <c r="W37" s="157">
        <f t="shared" si="259"/>
        <v>0</v>
      </c>
      <c r="X37" s="157" t="str">
        <f t="shared" si="259"/>
        <v/>
      </c>
      <c r="Y37" s="157" t="str">
        <f t="shared" si="259"/>
        <v/>
      </c>
      <c r="Z37" s="157" t="str">
        <f t="shared" si="259"/>
        <v/>
      </c>
      <c r="AA37" s="157" t="str">
        <f t="shared" si="259"/>
        <v/>
      </c>
      <c r="AB37" s="157" t="str">
        <f t="shared" si="259"/>
        <v/>
      </c>
      <c r="AC37" s="157" t="str">
        <f t="shared" si="259"/>
        <v/>
      </c>
      <c r="AD37" s="157" t="str">
        <f t="shared" si="259"/>
        <v/>
      </c>
      <c r="AE37" s="157" t="str">
        <f t="shared" si="259"/>
        <v/>
      </c>
      <c r="AF37" s="157" t="str">
        <f t="shared" si="259"/>
        <v/>
      </c>
      <c r="AG37" s="157" t="str">
        <f t="shared" si="259"/>
        <v/>
      </c>
      <c r="AH37" s="157" t="str">
        <f t="shared" si="259"/>
        <v/>
      </c>
      <c r="AI37" s="157" t="str">
        <f t="shared" si="259"/>
        <v/>
      </c>
      <c r="AJ37" s="157" t="str">
        <f t="shared" si="259"/>
        <v/>
      </c>
      <c r="AK37" s="157" t="str">
        <f t="shared" si="259"/>
        <v/>
      </c>
      <c r="AL37" s="157" t="str">
        <f t="shared" si="259"/>
        <v/>
      </c>
      <c r="AM37" s="157" t="str">
        <f t="shared" si="259"/>
        <v/>
      </c>
      <c r="AN37" s="157" t="str">
        <f t="shared" si="259"/>
        <v/>
      </c>
      <c r="AO37" s="157" t="str">
        <f t="shared" si="259"/>
        <v/>
      </c>
      <c r="AP37" s="157" t="str">
        <f t="shared" si="259"/>
        <v/>
      </c>
      <c r="AQ37" s="157" t="str">
        <f t="shared" si="259"/>
        <v/>
      </c>
      <c r="AR37" s="157">
        <f t="shared" si="259"/>
        <v>0</v>
      </c>
      <c r="AS37" s="157" t="str">
        <f t="shared" si="259"/>
        <v/>
      </c>
      <c r="AT37" s="157" t="str">
        <f t="shared" si="259"/>
        <v/>
      </c>
      <c r="AU37" s="157" t="str">
        <f t="shared" si="259"/>
        <v/>
      </c>
      <c r="AV37" s="157" t="str">
        <f t="shared" si="259"/>
        <v/>
      </c>
      <c r="AW37" s="157" t="str">
        <f t="shared" si="259"/>
        <v/>
      </c>
      <c r="AX37" s="157" t="str">
        <f t="shared" si="259"/>
        <v/>
      </c>
      <c r="AY37" s="157" t="str">
        <f t="shared" si="259"/>
        <v/>
      </c>
      <c r="AZ37" s="157" t="str">
        <f t="shared" si="259"/>
        <v/>
      </c>
      <c r="BA37" s="157" t="str">
        <f t="shared" si="259"/>
        <v/>
      </c>
      <c r="BB37" s="157" t="str">
        <f t="shared" si="259"/>
        <v/>
      </c>
      <c r="BC37" s="157" t="str">
        <f t="shared" si="259"/>
        <v/>
      </c>
      <c r="BD37" s="157" t="str">
        <f t="shared" si="259"/>
        <v/>
      </c>
      <c r="BE37" s="157" t="str">
        <f t="shared" si="259"/>
        <v/>
      </c>
      <c r="BF37" s="157" t="str">
        <f t="shared" si="259"/>
        <v/>
      </c>
      <c r="BG37" s="157" t="str">
        <f t="shared" si="259"/>
        <v/>
      </c>
      <c r="BH37" s="157" t="str">
        <f t="shared" si="259"/>
        <v/>
      </c>
      <c r="BI37" s="157" t="str">
        <f t="shared" si="259"/>
        <v/>
      </c>
      <c r="BJ37" s="157">
        <f t="shared" si="259"/>
        <v>0</v>
      </c>
      <c r="BK37" s="157">
        <f t="shared" si="259"/>
        <v>0</v>
      </c>
      <c r="BL37" s="157" t="str">
        <f t="shared" si="259"/>
        <v/>
      </c>
      <c r="BM37" s="157" t="str">
        <f t="shared" si="259"/>
        <v/>
      </c>
      <c r="BN37" s="157" t="str">
        <f t="shared" si="259"/>
        <v/>
      </c>
      <c r="BO37" s="157" t="str">
        <f t="shared" si="259"/>
        <v/>
      </c>
      <c r="BP37" s="157" t="str">
        <f t="shared" si="259"/>
        <v/>
      </c>
      <c r="BQ37" s="157" t="str">
        <f t="shared" si="259"/>
        <v/>
      </c>
      <c r="BR37" s="157" t="str">
        <f t="shared" si="259"/>
        <v/>
      </c>
      <c r="BS37" s="157" t="str">
        <f t="shared" si="259"/>
        <v/>
      </c>
      <c r="BT37" s="157" t="str">
        <f t="shared" si="259"/>
        <v/>
      </c>
      <c r="BU37" s="157" t="str">
        <f t="shared" si="259"/>
        <v/>
      </c>
      <c r="BV37" s="157" t="str">
        <f t="shared" si="259"/>
        <v/>
      </c>
      <c r="BW37" s="157" t="str">
        <f t="shared" ref="BW37:EH37" si="260">IF(BW32&lt;&gt;0,BW29/BW32,"")</f>
        <v/>
      </c>
      <c r="BX37" s="157" t="str">
        <f t="shared" si="260"/>
        <v/>
      </c>
      <c r="BY37" s="157" t="str">
        <f t="shared" si="260"/>
        <v/>
      </c>
      <c r="BZ37" s="157" t="str">
        <f t="shared" si="260"/>
        <v/>
      </c>
      <c r="CA37" s="157" t="str">
        <f t="shared" si="260"/>
        <v/>
      </c>
      <c r="CB37" s="157">
        <f t="shared" si="260"/>
        <v>0</v>
      </c>
      <c r="CC37" s="157" t="str">
        <f t="shared" si="260"/>
        <v/>
      </c>
      <c r="CD37" s="157" t="str">
        <f t="shared" si="260"/>
        <v/>
      </c>
      <c r="CE37" s="157" t="str">
        <f t="shared" si="260"/>
        <v/>
      </c>
      <c r="CF37" s="157" t="str">
        <f t="shared" si="260"/>
        <v/>
      </c>
      <c r="CG37" s="157" t="str">
        <f t="shared" si="260"/>
        <v/>
      </c>
      <c r="CH37" s="157" t="str">
        <f t="shared" si="260"/>
        <v/>
      </c>
      <c r="CI37" s="157" t="str">
        <f t="shared" si="260"/>
        <v/>
      </c>
      <c r="CJ37" s="157" t="str">
        <f t="shared" si="260"/>
        <v/>
      </c>
      <c r="CK37" s="157" t="str">
        <f t="shared" si="260"/>
        <v/>
      </c>
      <c r="CL37" s="157" t="str">
        <f t="shared" si="260"/>
        <v/>
      </c>
      <c r="CM37" s="157" t="str">
        <f t="shared" si="260"/>
        <v/>
      </c>
      <c r="CN37" s="157" t="str">
        <f t="shared" si="260"/>
        <v/>
      </c>
      <c r="CO37" s="157" t="str">
        <f t="shared" si="260"/>
        <v/>
      </c>
      <c r="CP37" s="157" t="str">
        <f t="shared" si="260"/>
        <v/>
      </c>
      <c r="CQ37" s="157" t="str">
        <f t="shared" si="260"/>
        <v/>
      </c>
      <c r="CR37" s="157" t="str">
        <f t="shared" si="260"/>
        <v/>
      </c>
      <c r="CS37" s="157" t="str">
        <f t="shared" si="260"/>
        <v/>
      </c>
      <c r="CT37" s="157" t="str">
        <f t="shared" si="260"/>
        <v/>
      </c>
      <c r="CU37" s="157" t="str">
        <f t="shared" si="260"/>
        <v/>
      </c>
      <c r="CV37" s="157" t="str">
        <f t="shared" si="260"/>
        <v/>
      </c>
      <c r="CW37" s="157" t="str">
        <f t="shared" si="260"/>
        <v/>
      </c>
      <c r="CX37" s="157" t="str">
        <f t="shared" si="260"/>
        <v/>
      </c>
      <c r="CY37" s="157" t="str">
        <f t="shared" si="260"/>
        <v/>
      </c>
      <c r="CZ37" s="157" t="str">
        <f t="shared" si="260"/>
        <v/>
      </c>
      <c r="DA37" s="157" t="str">
        <f t="shared" si="260"/>
        <v/>
      </c>
      <c r="DB37" s="157" t="str">
        <f t="shared" si="260"/>
        <v/>
      </c>
      <c r="DC37" s="157" t="str">
        <f t="shared" si="260"/>
        <v/>
      </c>
      <c r="DD37" s="157" t="str">
        <f t="shared" si="260"/>
        <v/>
      </c>
      <c r="DE37" s="157" t="str">
        <f t="shared" si="260"/>
        <v/>
      </c>
      <c r="DF37" s="157" t="str">
        <f t="shared" si="260"/>
        <v/>
      </c>
      <c r="DG37" s="157" t="str">
        <f t="shared" si="260"/>
        <v/>
      </c>
      <c r="DH37" s="157" t="str">
        <f t="shared" si="260"/>
        <v/>
      </c>
      <c r="DI37" s="157" t="str">
        <f t="shared" si="260"/>
        <v/>
      </c>
      <c r="DJ37" s="157" t="str">
        <f t="shared" si="260"/>
        <v/>
      </c>
      <c r="DK37" s="157" t="str">
        <f t="shared" si="260"/>
        <v/>
      </c>
      <c r="DL37" s="157" t="str">
        <f t="shared" si="260"/>
        <v/>
      </c>
      <c r="DM37" s="157" t="str">
        <f t="shared" si="260"/>
        <v/>
      </c>
      <c r="DN37" s="157" t="str">
        <f t="shared" si="260"/>
        <v/>
      </c>
      <c r="DO37" s="157" t="str">
        <f t="shared" si="260"/>
        <v/>
      </c>
      <c r="DP37" s="157" t="str">
        <f t="shared" si="260"/>
        <v/>
      </c>
      <c r="DQ37" s="157" t="str">
        <f t="shared" si="260"/>
        <v/>
      </c>
      <c r="DR37" s="157" t="str">
        <f t="shared" si="260"/>
        <v/>
      </c>
      <c r="DS37" s="157" t="str">
        <f t="shared" si="260"/>
        <v/>
      </c>
      <c r="DT37" s="157" t="str">
        <f t="shared" si="260"/>
        <v/>
      </c>
      <c r="DU37" s="157" t="str">
        <f t="shared" si="260"/>
        <v/>
      </c>
      <c r="DV37" s="157" t="str">
        <f t="shared" si="260"/>
        <v/>
      </c>
      <c r="DW37" s="157">
        <f>IF(DW32&lt;&gt;0,DW29/DW32,"")</f>
        <v>0</v>
      </c>
      <c r="DX37" s="157" t="str">
        <f t="shared" si="260"/>
        <v/>
      </c>
      <c r="DY37" s="157" t="str">
        <f t="shared" si="260"/>
        <v/>
      </c>
      <c r="DZ37" s="157" t="str">
        <f t="shared" si="260"/>
        <v/>
      </c>
      <c r="EA37" s="157" t="str">
        <f t="shared" si="260"/>
        <v/>
      </c>
      <c r="EB37" s="157" t="str">
        <f t="shared" si="260"/>
        <v/>
      </c>
      <c r="EC37" s="157" t="str">
        <f t="shared" si="260"/>
        <v/>
      </c>
      <c r="ED37" s="157" t="str">
        <f t="shared" si="260"/>
        <v/>
      </c>
      <c r="EE37" s="157" t="str">
        <f t="shared" si="260"/>
        <v/>
      </c>
      <c r="EF37" s="157" t="str">
        <f t="shared" si="260"/>
        <v/>
      </c>
      <c r="EG37" s="157">
        <f t="shared" si="260"/>
        <v>0</v>
      </c>
      <c r="EH37" s="157" t="str">
        <f t="shared" si="260"/>
        <v/>
      </c>
      <c r="EI37" s="157" t="str">
        <f t="shared" ref="EI37:GT37" si="261">IF(EI32&lt;&gt;0,EI29/EI32,"")</f>
        <v/>
      </c>
      <c r="EJ37" s="157">
        <f t="shared" si="261"/>
        <v>0</v>
      </c>
      <c r="EK37" s="157">
        <f t="shared" si="261"/>
        <v>0</v>
      </c>
      <c r="EL37" s="157" t="str">
        <f t="shared" si="261"/>
        <v/>
      </c>
      <c r="EM37" s="157" t="str">
        <f t="shared" si="261"/>
        <v/>
      </c>
      <c r="EN37" s="157" t="str">
        <f t="shared" si="261"/>
        <v/>
      </c>
      <c r="EO37" s="157" t="str">
        <f t="shared" si="261"/>
        <v/>
      </c>
      <c r="EP37" s="157" t="str">
        <f t="shared" si="261"/>
        <v/>
      </c>
      <c r="EQ37" s="157" t="str">
        <f t="shared" si="261"/>
        <v/>
      </c>
      <c r="ER37" s="157" t="str">
        <f t="shared" si="261"/>
        <v/>
      </c>
      <c r="ES37" s="157" t="str">
        <f t="shared" si="261"/>
        <v/>
      </c>
      <c r="ET37" s="157" t="str">
        <f t="shared" si="261"/>
        <v/>
      </c>
      <c r="EU37" s="157" t="str">
        <f t="shared" si="261"/>
        <v/>
      </c>
      <c r="EV37" s="157" t="str">
        <f t="shared" si="261"/>
        <v/>
      </c>
      <c r="EW37" s="157" t="str">
        <f t="shared" si="261"/>
        <v/>
      </c>
      <c r="EX37" s="157" t="str">
        <f t="shared" si="261"/>
        <v/>
      </c>
      <c r="EY37" s="157" t="str">
        <f t="shared" si="261"/>
        <v/>
      </c>
      <c r="EZ37" s="157" t="str">
        <f t="shared" si="261"/>
        <v/>
      </c>
      <c r="FA37" s="157" t="str">
        <f t="shared" si="261"/>
        <v/>
      </c>
      <c r="FB37" s="157" t="str">
        <f t="shared" si="261"/>
        <v/>
      </c>
      <c r="FC37" s="157" t="str">
        <f t="shared" si="261"/>
        <v/>
      </c>
      <c r="FD37" s="157" t="str">
        <f t="shared" si="261"/>
        <v/>
      </c>
      <c r="FE37" s="157" t="str">
        <f t="shared" si="261"/>
        <v/>
      </c>
      <c r="FF37" s="157" t="str">
        <f t="shared" si="261"/>
        <v/>
      </c>
      <c r="FG37" s="157" t="str">
        <f t="shared" si="261"/>
        <v/>
      </c>
      <c r="FH37" s="157" t="str">
        <f t="shared" si="261"/>
        <v/>
      </c>
      <c r="FI37" s="157" t="str">
        <f t="shared" si="261"/>
        <v/>
      </c>
      <c r="FJ37" s="157" t="str">
        <f t="shared" si="261"/>
        <v/>
      </c>
      <c r="FK37" s="157" t="str">
        <f t="shared" si="261"/>
        <v/>
      </c>
      <c r="FL37" s="157" t="str">
        <f t="shared" si="261"/>
        <v/>
      </c>
      <c r="FM37" s="157" t="str">
        <f t="shared" si="261"/>
        <v/>
      </c>
      <c r="FN37" s="157" t="str">
        <f t="shared" si="261"/>
        <v/>
      </c>
      <c r="FO37" s="157" t="str">
        <f t="shared" si="261"/>
        <v/>
      </c>
      <c r="FP37" s="157" t="str">
        <f t="shared" si="261"/>
        <v/>
      </c>
      <c r="FQ37" s="157" t="str">
        <f t="shared" si="261"/>
        <v/>
      </c>
      <c r="FR37" s="157" t="str">
        <f t="shared" si="261"/>
        <v/>
      </c>
      <c r="FS37" s="157" t="str">
        <f t="shared" si="261"/>
        <v/>
      </c>
      <c r="FT37" s="157" t="str">
        <f t="shared" si="261"/>
        <v/>
      </c>
      <c r="FU37" s="157" t="str">
        <f t="shared" si="261"/>
        <v/>
      </c>
      <c r="FV37" s="157" t="str">
        <f t="shared" si="261"/>
        <v/>
      </c>
      <c r="FW37" s="157" t="str">
        <f t="shared" si="261"/>
        <v/>
      </c>
      <c r="FX37" s="157" t="str">
        <f t="shared" si="261"/>
        <v/>
      </c>
      <c r="FY37" s="157" t="str">
        <f t="shared" si="261"/>
        <v/>
      </c>
      <c r="FZ37" s="157" t="str">
        <f t="shared" si="261"/>
        <v/>
      </c>
      <c r="GA37" s="157" t="str">
        <f t="shared" si="261"/>
        <v/>
      </c>
      <c r="GB37" s="157" t="str">
        <f t="shared" si="261"/>
        <v/>
      </c>
      <c r="GC37" s="157" t="str">
        <f t="shared" si="261"/>
        <v/>
      </c>
      <c r="GD37" s="157" t="str">
        <f t="shared" si="261"/>
        <v/>
      </c>
      <c r="GE37" s="157" t="str">
        <f t="shared" si="261"/>
        <v/>
      </c>
      <c r="GF37" s="157" t="str">
        <f t="shared" si="261"/>
        <v/>
      </c>
      <c r="GG37" s="157" t="str">
        <f t="shared" si="261"/>
        <v/>
      </c>
      <c r="GH37" s="157" t="str">
        <f t="shared" si="261"/>
        <v/>
      </c>
      <c r="GI37" s="157" t="str">
        <f t="shared" si="261"/>
        <v/>
      </c>
      <c r="GJ37" s="157" t="str">
        <f t="shared" si="261"/>
        <v/>
      </c>
      <c r="GK37" s="157" t="str">
        <f t="shared" si="261"/>
        <v/>
      </c>
      <c r="GL37" s="157" t="str">
        <f t="shared" si="261"/>
        <v/>
      </c>
      <c r="GM37" s="157" t="str">
        <f t="shared" si="261"/>
        <v/>
      </c>
      <c r="GN37" s="157" t="str">
        <f t="shared" si="261"/>
        <v/>
      </c>
      <c r="GO37" s="157" t="str">
        <f t="shared" si="261"/>
        <v/>
      </c>
      <c r="GP37" s="157" t="str">
        <f t="shared" si="261"/>
        <v/>
      </c>
      <c r="GQ37" s="157" t="str">
        <f t="shared" si="261"/>
        <v/>
      </c>
      <c r="GR37" s="157" t="str">
        <f t="shared" si="261"/>
        <v/>
      </c>
      <c r="GS37" s="157" t="str">
        <f t="shared" si="261"/>
        <v/>
      </c>
      <c r="GT37" s="157" t="str">
        <f t="shared" si="261"/>
        <v/>
      </c>
      <c r="GU37" s="157" t="str">
        <f t="shared" ref="GU37:JF37" si="262">IF(GU32&lt;&gt;0,GU29/GU32,"")</f>
        <v/>
      </c>
      <c r="GV37" s="157" t="str">
        <f t="shared" si="262"/>
        <v/>
      </c>
      <c r="GW37" s="157" t="str">
        <f t="shared" si="262"/>
        <v/>
      </c>
      <c r="GX37" s="157" t="str">
        <f t="shared" si="262"/>
        <v/>
      </c>
      <c r="GY37" s="157" t="str">
        <f t="shared" si="262"/>
        <v/>
      </c>
      <c r="GZ37" s="157" t="str">
        <f t="shared" si="262"/>
        <v/>
      </c>
      <c r="HA37" s="157" t="str">
        <f t="shared" si="262"/>
        <v/>
      </c>
      <c r="HB37" s="157" t="str">
        <f t="shared" si="262"/>
        <v/>
      </c>
      <c r="HC37" s="157" t="str">
        <f t="shared" si="262"/>
        <v/>
      </c>
      <c r="HD37" s="157" t="str">
        <f t="shared" si="262"/>
        <v/>
      </c>
      <c r="HE37" s="157" t="str">
        <f t="shared" si="262"/>
        <v/>
      </c>
      <c r="HF37" s="157" t="str">
        <f t="shared" si="262"/>
        <v/>
      </c>
      <c r="HG37" s="157" t="str">
        <f t="shared" si="262"/>
        <v/>
      </c>
      <c r="HH37" s="157" t="str">
        <f t="shared" si="262"/>
        <v/>
      </c>
      <c r="HI37" s="157" t="str">
        <f t="shared" si="262"/>
        <v/>
      </c>
      <c r="HJ37" s="157" t="str">
        <f t="shared" si="262"/>
        <v/>
      </c>
      <c r="HK37" s="157" t="str">
        <f t="shared" si="262"/>
        <v/>
      </c>
      <c r="HL37" s="157" t="str">
        <f t="shared" si="262"/>
        <v/>
      </c>
      <c r="HM37" s="157" t="str">
        <f t="shared" si="262"/>
        <v/>
      </c>
      <c r="HN37" s="157" t="str">
        <f t="shared" si="262"/>
        <v/>
      </c>
      <c r="HO37" s="157" t="str">
        <f t="shared" si="262"/>
        <v/>
      </c>
      <c r="HP37" s="157" t="str">
        <f t="shared" si="262"/>
        <v/>
      </c>
      <c r="HQ37" s="157" t="str">
        <f t="shared" si="262"/>
        <v/>
      </c>
      <c r="HR37" s="157" t="str">
        <f t="shared" si="262"/>
        <v/>
      </c>
      <c r="HS37" s="157" t="str">
        <f t="shared" si="262"/>
        <v/>
      </c>
      <c r="HT37" s="157" t="str">
        <f t="shared" si="262"/>
        <v/>
      </c>
      <c r="HU37" s="157" t="str">
        <f t="shared" si="262"/>
        <v/>
      </c>
      <c r="HV37" s="157" t="str">
        <f t="shared" si="262"/>
        <v/>
      </c>
      <c r="HW37" s="157" t="str">
        <f t="shared" si="262"/>
        <v/>
      </c>
      <c r="HX37" s="157" t="str">
        <f t="shared" si="262"/>
        <v/>
      </c>
      <c r="HY37" s="157" t="str">
        <f t="shared" si="262"/>
        <v/>
      </c>
      <c r="HZ37" s="157" t="str">
        <f t="shared" si="262"/>
        <v/>
      </c>
      <c r="IA37" s="157" t="str">
        <f t="shared" si="262"/>
        <v/>
      </c>
      <c r="IB37" s="157" t="str">
        <f t="shared" si="262"/>
        <v/>
      </c>
      <c r="IC37" s="157" t="str">
        <f t="shared" si="262"/>
        <v/>
      </c>
      <c r="ID37" s="157" t="str">
        <f t="shared" si="262"/>
        <v/>
      </c>
      <c r="IE37" s="157" t="str">
        <f t="shared" si="262"/>
        <v/>
      </c>
      <c r="IF37" s="157" t="str">
        <f t="shared" si="262"/>
        <v/>
      </c>
      <c r="IG37" s="157" t="str">
        <f t="shared" si="262"/>
        <v/>
      </c>
      <c r="IH37" s="157" t="str">
        <f t="shared" si="262"/>
        <v/>
      </c>
      <c r="II37" s="157" t="str">
        <f t="shared" si="262"/>
        <v/>
      </c>
      <c r="IJ37" s="157" t="str">
        <f t="shared" si="262"/>
        <v/>
      </c>
      <c r="IK37" s="157" t="str">
        <f t="shared" si="262"/>
        <v/>
      </c>
      <c r="IL37" s="157" t="str">
        <f t="shared" si="262"/>
        <v/>
      </c>
      <c r="IM37" s="157" t="str">
        <f t="shared" si="262"/>
        <v/>
      </c>
      <c r="IN37" s="157" t="str">
        <f t="shared" si="262"/>
        <v/>
      </c>
      <c r="IO37" s="157" t="str">
        <f t="shared" si="262"/>
        <v/>
      </c>
      <c r="IP37" s="157" t="str">
        <f t="shared" si="262"/>
        <v/>
      </c>
      <c r="IQ37" s="157" t="str">
        <f t="shared" si="262"/>
        <v/>
      </c>
      <c r="IR37" s="157" t="str">
        <f t="shared" si="262"/>
        <v/>
      </c>
      <c r="IS37" s="157" t="str">
        <f t="shared" si="262"/>
        <v/>
      </c>
      <c r="IT37" s="157" t="str">
        <f t="shared" si="262"/>
        <v/>
      </c>
      <c r="IU37" s="157" t="str">
        <f t="shared" si="262"/>
        <v/>
      </c>
      <c r="IV37" s="157" t="str">
        <f t="shared" si="262"/>
        <v/>
      </c>
      <c r="IW37" s="157" t="str">
        <f t="shared" si="262"/>
        <v/>
      </c>
      <c r="IX37" s="157" t="str">
        <f t="shared" si="262"/>
        <v/>
      </c>
      <c r="IY37" s="157" t="str">
        <f t="shared" si="262"/>
        <v/>
      </c>
      <c r="IZ37" s="157" t="str">
        <f t="shared" si="262"/>
        <v/>
      </c>
      <c r="JA37" s="157" t="str">
        <f t="shared" si="262"/>
        <v/>
      </c>
      <c r="JB37" s="157" t="str">
        <f t="shared" si="262"/>
        <v/>
      </c>
      <c r="JC37" s="157" t="str">
        <f t="shared" si="262"/>
        <v/>
      </c>
      <c r="JD37" s="157" t="str">
        <f t="shared" si="262"/>
        <v/>
      </c>
      <c r="JE37" s="157" t="str">
        <f t="shared" si="262"/>
        <v/>
      </c>
      <c r="JF37" s="157" t="str">
        <f t="shared" si="262"/>
        <v/>
      </c>
      <c r="JG37" s="157" t="str">
        <f t="shared" ref="JG37:LR37" si="263">IF(JG32&lt;&gt;0,JG29/JG32,"")</f>
        <v/>
      </c>
      <c r="JH37" s="157" t="str">
        <f t="shared" si="263"/>
        <v/>
      </c>
      <c r="JI37" s="157" t="str">
        <f t="shared" si="263"/>
        <v/>
      </c>
      <c r="JJ37" s="157" t="str">
        <f t="shared" si="263"/>
        <v/>
      </c>
      <c r="JK37" s="157" t="str">
        <f t="shared" si="263"/>
        <v/>
      </c>
      <c r="JL37" s="157" t="str">
        <f t="shared" si="263"/>
        <v/>
      </c>
      <c r="JM37" s="157" t="str">
        <f t="shared" si="263"/>
        <v/>
      </c>
      <c r="JN37" s="157" t="str">
        <f t="shared" si="263"/>
        <v/>
      </c>
      <c r="JO37" s="157" t="str">
        <f t="shared" si="263"/>
        <v/>
      </c>
      <c r="JP37" s="157" t="str">
        <f t="shared" si="263"/>
        <v/>
      </c>
      <c r="JQ37" s="157" t="str">
        <f t="shared" si="263"/>
        <v/>
      </c>
      <c r="JR37" s="157" t="str">
        <f t="shared" si="263"/>
        <v/>
      </c>
      <c r="JS37" s="157" t="str">
        <f t="shared" si="263"/>
        <v/>
      </c>
      <c r="JT37" s="157" t="str">
        <f t="shared" si="263"/>
        <v/>
      </c>
      <c r="JU37" s="157" t="str">
        <f t="shared" si="263"/>
        <v/>
      </c>
      <c r="JV37" s="157" t="str">
        <f t="shared" si="263"/>
        <v/>
      </c>
      <c r="JW37" s="157" t="str">
        <f t="shared" si="263"/>
        <v/>
      </c>
      <c r="JX37" s="157" t="str">
        <f t="shared" si="263"/>
        <v/>
      </c>
      <c r="JY37" s="157" t="str">
        <f t="shared" si="263"/>
        <v/>
      </c>
      <c r="JZ37" s="157" t="str">
        <f t="shared" si="263"/>
        <v/>
      </c>
      <c r="KA37" s="157" t="str">
        <f t="shared" si="263"/>
        <v/>
      </c>
      <c r="KB37" s="157" t="str">
        <f t="shared" si="263"/>
        <v/>
      </c>
      <c r="KC37" s="157" t="str">
        <f t="shared" si="263"/>
        <v/>
      </c>
      <c r="KD37" s="157" t="str">
        <f t="shared" si="263"/>
        <v/>
      </c>
      <c r="KE37" s="157" t="str">
        <f t="shared" si="263"/>
        <v/>
      </c>
      <c r="KF37" s="157" t="str">
        <f t="shared" si="263"/>
        <v/>
      </c>
      <c r="KG37" s="157" t="str">
        <f t="shared" si="263"/>
        <v/>
      </c>
      <c r="KH37" s="157" t="str">
        <f t="shared" si="263"/>
        <v/>
      </c>
      <c r="KI37" s="157" t="str">
        <f t="shared" si="263"/>
        <v/>
      </c>
      <c r="KJ37" s="157" t="str">
        <f t="shared" si="263"/>
        <v/>
      </c>
      <c r="KK37" s="157" t="str">
        <f t="shared" si="263"/>
        <v/>
      </c>
      <c r="KL37" s="157" t="str">
        <f t="shared" si="263"/>
        <v/>
      </c>
      <c r="KM37" s="157" t="str">
        <f t="shared" si="263"/>
        <v/>
      </c>
      <c r="KN37" s="157" t="str">
        <f t="shared" si="263"/>
        <v/>
      </c>
      <c r="KO37" s="157" t="str">
        <f t="shared" si="263"/>
        <v/>
      </c>
      <c r="KP37" s="157" t="str">
        <f t="shared" si="263"/>
        <v/>
      </c>
      <c r="KQ37" s="157" t="str">
        <f t="shared" si="263"/>
        <v/>
      </c>
      <c r="KR37" s="157" t="str">
        <f t="shared" si="263"/>
        <v/>
      </c>
      <c r="KS37" s="157" t="str">
        <f t="shared" si="263"/>
        <v/>
      </c>
      <c r="KT37" s="157" t="str">
        <f t="shared" si="263"/>
        <v/>
      </c>
      <c r="KU37" s="157" t="str">
        <f t="shared" si="263"/>
        <v/>
      </c>
      <c r="KV37" s="157" t="str">
        <f t="shared" si="263"/>
        <v/>
      </c>
      <c r="KW37" s="157" t="str">
        <f t="shared" si="263"/>
        <v/>
      </c>
      <c r="KX37" s="157" t="str">
        <f t="shared" si="263"/>
        <v/>
      </c>
      <c r="KY37" s="157" t="str">
        <f t="shared" si="263"/>
        <v/>
      </c>
      <c r="KZ37" s="157" t="str">
        <f t="shared" si="263"/>
        <v/>
      </c>
      <c r="LA37" s="157" t="str">
        <f t="shared" si="263"/>
        <v/>
      </c>
      <c r="LB37" s="157" t="str">
        <f t="shared" si="263"/>
        <v/>
      </c>
      <c r="LC37" s="157" t="str">
        <f t="shared" si="263"/>
        <v/>
      </c>
      <c r="LD37" s="157" t="str">
        <f t="shared" si="263"/>
        <v/>
      </c>
      <c r="LE37" s="157" t="str">
        <f t="shared" si="263"/>
        <v/>
      </c>
      <c r="LF37" s="157" t="str">
        <f t="shared" si="263"/>
        <v/>
      </c>
      <c r="LG37" s="157" t="str">
        <f t="shared" si="263"/>
        <v/>
      </c>
      <c r="LH37" s="157" t="str">
        <f t="shared" si="263"/>
        <v/>
      </c>
      <c r="LI37" s="157" t="str">
        <f t="shared" si="263"/>
        <v/>
      </c>
      <c r="LJ37" s="157" t="str">
        <f t="shared" si="263"/>
        <v/>
      </c>
      <c r="LK37" s="157" t="str">
        <f t="shared" si="263"/>
        <v/>
      </c>
      <c r="LL37" s="157" t="str">
        <f t="shared" si="263"/>
        <v/>
      </c>
      <c r="LM37" s="157" t="str">
        <f t="shared" si="263"/>
        <v/>
      </c>
      <c r="LN37" s="157" t="str">
        <f t="shared" si="263"/>
        <v/>
      </c>
      <c r="LO37" s="157" t="str">
        <f t="shared" si="263"/>
        <v/>
      </c>
      <c r="LP37" s="157" t="str">
        <f t="shared" si="263"/>
        <v/>
      </c>
      <c r="LQ37" s="157" t="str">
        <f t="shared" si="263"/>
        <v/>
      </c>
      <c r="LR37" s="157" t="str">
        <f t="shared" si="263"/>
        <v/>
      </c>
      <c r="LS37" s="157" t="str">
        <f t="shared" ref="LS37:OD37" si="264">IF(LS32&lt;&gt;0,LS29/LS32,"")</f>
        <v/>
      </c>
      <c r="LT37" s="157" t="str">
        <f t="shared" si="264"/>
        <v/>
      </c>
      <c r="LU37" s="157" t="str">
        <f t="shared" si="264"/>
        <v/>
      </c>
      <c r="LV37" s="157" t="str">
        <f t="shared" si="264"/>
        <v/>
      </c>
      <c r="LW37" s="157" t="str">
        <f t="shared" si="264"/>
        <v/>
      </c>
      <c r="LX37" s="157" t="str">
        <f t="shared" si="264"/>
        <v/>
      </c>
      <c r="LY37" s="157" t="str">
        <f t="shared" si="264"/>
        <v/>
      </c>
      <c r="LZ37" s="157" t="str">
        <f t="shared" si="264"/>
        <v/>
      </c>
      <c r="MA37" s="157" t="str">
        <f t="shared" si="264"/>
        <v/>
      </c>
      <c r="MB37" s="157" t="str">
        <f t="shared" si="264"/>
        <v/>
      </c>
      <c r="MC37" s="157" t="str">
        <f t="shared" si="264"/>
        <v/>
      </c>
      <c r="MD37" s="157" t="str">
        <f t="shared" si="264"/>
        <v/>
      </c>
      <c r="ME37" s="157" t="str">
        <f t="shared" si="264"/>
        <v/>
      </c>
      <c r="MF37" s="157" t="str">
        <f t="shared" si="264"/>
        <v/>
      </c>
      <c r="MG37" s="157" t="str">
        <f t="shared" si="264"/>
        <v/>
      </c>
      <c r="MH37" s="157" t="str">
        <f t="shared" si="264"/>
        <v/>
      </c>
      <c r="MI37" s="157" t="str">
        <f t="shared" si="264"/>
        <v/>
      </c>
      <c r="MJ37" s="157" t="str">
        <f t="shared" si="264"/>
        <v/>
      </c>
      <c r="MK37" s="157" t="str">
        <f t="shared" si="264"/>
        <v/>
      </c>
      <c r="ML37" s="157" t="str">
        <f t="shared" si="264"/>
        <v/>
      </c>
      <c r="MM37" s="157" t="str">
        <f t="shared" si="264"/>
        <v/>
      </c>
      <c r="MN37" s="157" t="str">
        <f t="shared" si="264"/>
        <v/>
      </c>
      <c r="MO37" s="157" t="str">
        <f t="shared" si="264"/>
        <v/>
      </c>
      <c r="MP37" s="157" t="str">
        <f t="shared" si="264"/>
        <v/>
      </c>
      <c r="MQ37" s="157" t="str">
        <f t="shared" si="264"/>
        <v/>
      </c>
      <c r="MR37" s="157" t="str">
        <f t="shared" si="264"/>
        <v/>
      </c>
      <c r="MS37" s="157" t="str">
        <f t="shared" si="264"/>
        <v/>
      </c>
      <c r="MT37" s="157" t="str">
        <f t="shared" si="264"/>
        <v/>
      </c>
      <c r="MU37" s="157" t="str">
        <f t="shared" si="264"/>
        <v/>
      </c>
      <c r="MV37" s="157" t="str">
        <f t="shared" si="264"/>
        <v/>
      </c>
      <c r="MW37" s="157" t="str">
        <f t="shared" si="264"/>
        <v/>
      </c>
      <c r="MX37" s="157" t="str">
        <f t="shared" si="264"/>
        <v/>
      </c>
      <c r="MY37" s="157" t="str">
        <f t="shared" si="264"/>
        <v/>
      </c>
      <c r="MZ37" s="157" t="str">
        <f t="shared" si="264"/>
        <v/>
      </c>
      <c r="NA37" s="157" t="str">
        <f t="shared" si="264"/>
        <v/>
      </c>
      <c r="NB37" s="157" t="str">
        <f t="shared" si="264"/>
        <v/>
      </c>
      <c r="NC37" s="157" t="str">
        <f t="shared" si="264"/>
        <v/>
      </c>
      <c r="ND37" s="157" t="str">
        <f t="shared" si="264"/>
        <v/>
      </c>
      <c r="NE37" s="157" t="str">
        <f t="shared" si="264"/>
        <v/>
      </c>
      <c r="NF37" s="157" t="str">
        <f t="shared" si="264"/>
        <v/>
      </c>
      <c r="NG37" s="157" t="str">
        <f t="shared" si="264"/>
        <v/>
      </c>
      <c r="NH37" s="157" t="str">
        <f t="shared" si="264"/>
        <v/>
      </c>
      <c r="NI37" s="157" t="str">
        <f t="shared" si="264"/>
        <v/>
      </c>
      <c r="NJ37" s="157" t="str">
        <f t="shared" si="264"/>
        <v/>
      </c>
      <c r="NK37" s="157" t="str">
        <f t="shared" si="264"/>
        <v/>
      </c>
      <c r="NL37" s="157" t="str">
        <f t="shared" si="264"/>
        <v/>
      </c>
      <c r="NM37" s="157" t="str">
        <f t="shared" si="264"/>
        <v/>
      </c>
      <c r="NN37" s="157" t="str">
        <f t="shared" si="264"/>
        <v/>
      </c>
      <c r="NO37" s="157" t="str">
        <f t="shared" si="264"/>
        <v/>
      </c>
      <c r="NP37" s="157" t="str">
        <f t="shared" si="264"/>
        <v/>
      </c>
      <c r="NQ37" s="157" t="str">
        <f t="shared" si="264"/>
        <v/>
      </c>
      <c r="NR37" s="157" t="str">
        <f t="shared" si="264"/>
        <v/>
      </c>
      <c r="NS37" s="157" t="str">
        <f t="shared" si="264"/>
        <v/>
      </c>
      <c r="NT37" s="157" t="str">
        <f t="shared" si="264"/>
        <v/>
      </c>
      <c r="NU37" s="157" t="str">
        <f t="shared" si="264"/>
        <v/>
      </c>
      <c r="NV37" s="157" t="str">
        <f t="shared" si="264"/>
        <v/>
      </c>
      <c r="NW37" s="157" t="str">
        <f t="shared" si="264"/>
        <v/>
      </c>
      <c r="NX37" s="157" t="str">
        <f t="shared" si="264"/>
        <v/>
      </c>
      <c r="NY37" s="157" t="str">
        <f t="shared" si="264"/>
        <v/>
      </c>
      <c r="NZ37" s="157" t="str">
        <f t="shared" si="264"/>
        <v/>
      </c>
      <c r="OA37" s="157" t="str">
        <f t="shared" si="264"/>
        <v/>
      </c>
      <c r="OB37" s="157" t="str">
        <f t="shared" si="264"/>
        <v/>
      </c>
      <c r="OC37" s="157" t="str">
        <f t="shared" si="264"/>
        <v/>
      </c>
      <c r="OD37" s="157" t="str">
        <f t="shared" si="264"/>
        <v/>
      </c>
      <c r="OE37" s="157" t="str">
        <f t="shared" ref="OE37:QP37" si="265">IF(OE32&lt;&gt;0,OE29/OE32,"")</f>
        <v/>
      </c>
      <c r="OF37" s="157" t="str">
        <f t="shared" si="265"/>
        <v/>
      </c>
      <c r="OG37" s="157" t="str">
        <f t="shared" si="265"/>
        <v/>
      </c>
      <c r="OH37" s="157" t="str">
        <f t="shared" si="265"/>
        <v/>
      </c>
      <c r="OI37" s="157" t="str">
        <f t="shared" si="265"/>
        <v/>
      </c>
      <c r="OJ37" s="157" t="str">
        <f t="shared" si="265"/>
        <v/>
      </c>
      <c r="OK37" s="157" t="str">
        <f t="shared" si="265"/>
        <v/>
      </c>
      <c r="OL37" s="157" t="str">
        <f t="shared" si="265"/>
        <v/>
      </c>
      <c r="OM37" s="157" t="str">
        <f t="shared" si="265"/>
        <v/>
      </c>
      <c r="ON37" s="157" t="str">
        <f t="shared" si="265"/>
        <v/>
      </c>
      <c r="OO37" s="157" t="str">
        <f t="shared" si="265"/>
        <v/>
      </c>
      <c r="OP37" s="157" t="str">
        <f t="shared" si="265"/>
        <v/>
      </c>
      <c r="OQ37" s="157" t="str">
        <f t="shared" si="265"/>
        <v/>
      </c>
      <c r="OR37" s="157" t="str">
        <f t="shared" si="265"/>
        <v/>
      </c>
      <c r="OS37" s="157" t="str">
        <f t="shared" si="265"/>
        <v/>
      </c>
      <c r="OT37" s="157" t="str">
        <f t="shared" si="265"/>
        <v/>
      </c>
      <c r="OU37" s="157" t="str">
        <f t="shared" si="265"/>
        <v/>
      </c>
      <c r="OV37" s="157" t="str">
        <f t="shared" si="265"/>
        <v/>
      </c>
      <c r="OW37" s="157" t="str">
        <f t="shared" si="265"/>
        <v/>
      </c>
      <c r="OX37" s="157" t="str">
        <f t="shared" si="265"/>
        <v/>
      </c>
      <c r="OY37" s="157" t="str">
        <f t="shared" si="265"/>
        <v/>
      </c>
      <c r="OZ37" s="157" t="str">
        <f t="shared" si="265"/>
        <v/>
      </c>
      <c r="PA37" s="157" t="str">
        <f t="shared" si="265"/>
        <v/>
      </c>
      <c r="PB37" s="157" t="str">
        <f t="shared" si="265"/>
        <v/>
      </c>
      <c r="PC37" s="157" t="str">
        <f t="shared" si="265"/>
        <v/>
      </c>
      <c r="PD37" s="157" t="str">
        <f t="shared" si="265"/>
        <v/>
      </c>
      <c r="PE37" s="157" t="str">
        <f t="shared" si="265"/>
        <v/>
      </c>
      <c r="PF37" s="157" t="str">
        <f t="shared" si="265"/>
        <v/>
      </c>
      <c r="PG37" s="157" t="str">
        <f t="shared" si="265"/>
        <v/>
      </c>
      <c r="PH37" s="157" t="str">
        <f t="shared" si="265"/>
        <v/>
      </c>
      <c r="PI37" s="157" t="str">
        <f t="shared" si="265"/>
        <v/>
      </c>
      <c r="PJ37" s="157" t="str">
        <f t="shared" si="265"/>
        <v/>
      </c>
      <c r="PK37" s="157" t="str">
        <f t="shared" si="265"/>
        <v/>
      </c>
      <c r="PL37" s="157" t="str">
        <f t="shared" si="265"/>
        <v/>
      </c>
      <c r="PM37" s="157" t="str">
        <f t="shared" si="265"/>
        <v/>
      </c>
      <c r="PN37" s="157" t="str">
        <f t="shared" si="265"/>
        <v/>
      </c>
      <c r="PO37" s="157" t="str">
        <f t="shared" si="265"/>
        <v/>
      </c>
      <c r="PP37" s="157" t="str">
        <f t="shared" si="265"/>
        <v/>
      </c>
      <c r="PQ37" s="157" t="str">
        <f t="shared" si="265"/>
        <v/>
      </c>
      <c r="PR37" s="157" t="str">
        <f t="shared" si="265"/>
        <v/>
      </c>
      <c r="PS37" s="157" t="str">
        <f t="shared" si="265"/>
        <v/>
      </c>
      <c r="PT37" s="157" t="str">
        <f t="shared" si="265"/>
        <v/>
      </c>
      <c r="PU37" s="157" t="str">
        <f t="shared" si="265"/>
        <v/>
      </c>
      <c r="PV37" s="157" t="str">
        <f t="shared" si="265"/>
        <v/>
      </c>
      <c r="PW37" s="157" t="str">
        <f t="shared" si="265"/>
        <v/>
      </c>
      <c r="PX37" s="157" t="str">
        <f t="shared" si="265"/>
        <v/>
      </c>
      <c r="PY37" s="157" t="str">
        <f t="shared" si="265"/>
        <v/>
      </c>
      <c r="PZ37" s="157" t="str">
        <f t="shared" si="265"/>
        <v/>
      </c>
      <c r="QA37" s="157" t="str">
        <f t="shared" si="265"/>
        <v/>
      </c>
      <c r="QB37" s="157" t="str">
        <f t="shared" si="265"/>
        <v/>
      </c>
      <c r="QC37" s="157" t="str">
        <f t="shared" si="265"/>
        <v/>
      </c>
      <c r="QD37" s="157" t="str">
        <f t="shared" si="265"/>
        <v/>
      </c>
      <c r="QE37" s="157" t="str">
        <f t="shared" si="265"/>
        <v/>
      </c>
      <c r="QF37" s="157" t="str">
        <f t="shared" si="265"/>
        <v/>
      </c>
      <c r="QG37" s="157" t="str">
        <f t="shared" si="265"/>
        <v/>
      </c>
      <c r="QH37" s="157" t="str">
        <f t="shared" si="265"/>
        <v/>
      </c>
      <c r="QI37" s="157" t="str">
        <f t="shared" si="265"/>
        <v/>
      </c>
      <c r="QJ37" s="157" t="str">
        <f t="shared" si="265"/>
        <v/>
      </c>
      <c r="QK37" s="157" t="str">
        <f t="shared" si="265"/>
        <v/>
      </c>
      <c r="QL37" s="157" t="str">
        <f t="shared" si="265"/>
        <v/>
      </c>
      <c r="QM37" s="157" t="str">
        <f t="shared" si="265"/>
        <v/>
      </c>
      <c r="QN37" s="157" t="str">
        <f t="shared" si="265"/>
        <v/>
      </c>
      <c r="QO37" s="157" t="str">
        <f t="shared" si="265"/>
        <v/>
      </c>
      <c r="QP37" s="157" t="str">
        <f t="shared" si="265"/>
        <v/>
      </c>
      <c r="QQ37" s="157" t="str">
        <f t="shared" ref="QQ37:TB37" si="266">IF(QQ32&lt;&gt;0,QQ29/QQ32,"")</f>
        <v/>
      </c>
      <c r="QR37" s="157" t="str">
        <f t="shared" si="266"/>
        <v/>
      </c>
      <c r="QS37" s="157" t="str">
        <f t="shared" si="266"/>
        <v/>
      </c>
      <c r="QT37" s="157" t="str">
        <f t="shared" si="266"/>
        <v/>
      </c>
      <c r="QU37" s="157" t="str">
        <f t="shared" si="266"/>
        <v/>
      </c>
      <c r="QV37" s="157" t="str">
        <f t="shared" si="266"/>
        <v/>
      </c>
      <c r="QW37" s="157" t="str">
        <f t="shared" si="266"/>
        <v/>
      </c>
      <c r="QX37" s="157" t="str">
        <f t="shared" si="266"/>
        <v/>
      </c>
      <c r="QY37" s="157" t="str">
        <f t="shared" si="266"/>
        <v/>
      </c>
      <c r="QZ37" s="157" t="str">
        <f t="shared" si="266"/>
        <v/>
      </c>
      <c r="RA37" s="157" t="str">
        <f t="shared" si="266"/>
        <v/>
      </c>
      <c r="RB37" s="157" t="str">
        <f t="shared" si="266"/>
        <v/>
      </c>
      <c r="RC37" s="157" t="str">
        <f t="shared" si="266"/>
        <v/>
      </c>
      <c r="RD37" s="157" t="str">
        <f t="shared" si="266"/>
        <v/>
      </c>
      <c r="RE37" s="157" t="str">
        <f t="shared" si="266"/>
        <v/>
      </c>
      <c r="RF37" s="157" t="str">
        <f t="shared" si="266"/>
        <v/>
      </c>
      <c r="RG37" s="157" t="str">
        <f t="shared" si="266"/>
        <v/>
      </c>
      <c r="RH37" s="157" t="str">
        <f t="shared" si="266"/>
        <v/>
      </c>
      <c r="RI37" s="157" t="str">
        <f t="shared" si="266"/>
        <v/>
      </c>
      <c r="RJ37" s="157" t="str">
        <f t="shared" si="266"/>
        <v/>
      </c>
      <c r="RK37" s="157" t="str">
        <f t="shared" si="266"/>
        <v/>
      </c>
      <c r="RL37" s="157" t="str">
        <f t="shared" si="266"/>
        <v/>
      </c>
      <c r="RM37" s="157" t="str">
        <f t="shared" si="266"/>
        <v/>
      </c>
      <c r="RN37" s="157" t="str">
        <f t="shared" si="266"/>
        <v/>
      </c>
      <c r="RO37" s="157" t="str">
        <f t="shared" si="266"/>
        <v/>
      </c>
      <c r="RP37" s="157" t="str">
        <f t="shared" si="266"/>
        <v/>
      </c>
      <c r="RQ37" s="157" t="str">
        <f t="shared" si="266"/>
        <v/>
      </c>
      <c r="RR37" s="157" t="str">
        <f t="shared" si="266"/>
        <v/>
      </c>
      <c r="RS37" s="157" t="str">
        <f t="shared" si="266"/>
        <v/>
      </c>
      <c r="RT37" s="157" t="str">
        <f t="shared" si="266"/>
        <v/>
      </c>
      <c r="RU37" s="157" t="str">
        <f t="shared" si="266"/>
        <v/>
      </c>
      <c r="RV37" s="157" t="str">
        <f t="shared" si="266"/>
        <v/>
      </c>
      <c r="RW37" s="157" t="str">
        <f t="shared" si="266"/>
        <v/>
      </c>
      <c r="RX37" s="157" t="str">
        <f t="shared" si="266"/>
        <v/>
      </c>
      <c r="RY37" s="157" t="str">
        <f t="shared" si="266"/>
        <v/>
      </c>
      <c r="RZ37" s="157" t="str">
        <f t="shared" si="266"/>
        <v/>
      </c>
      <c r="SA37" s="157" t="str">
        <f t="shared" si="266"/>
        <v/>
      </c>
      <c r="SB37" s="157" t="str">
        <f t="shared" si="266"/>
        <v/>
      </c>
      <c r="SC37" s="157" t="str">
        <f t="shared" si="266"/>
        <v/>
      </c>
      <c r="SD37" s="157" t="str">
        <f t="shared" si="266"/>
        <v/>
      </c>
      <c r="SE37" s="157" t="str">
        <f t="shared" si="266"/>
        <v/>
      </c>
      <c r="SF37" s="157" t="str">
        <f t="shared" si="266"/>
        <v/>
      </c>
      <c r="SG37" s="157" t="str">
        <f t="shared" si="266"/>
        <v/>
      </c>
      <c r="SH37" s="157" t="str">
        <f t="shared" si="266"/>
        <v/>
      </c>
      <c r="SI37" s="157" t="str">
        <f t="shared" si="266"/>
        <v/>
      </c>
      <c r="SJ37" s="157" t="str">
        <f t="shared" si="266"/>
        <v/>
      </c>
      <c r="SK37" s="157" t="str">
        <f t="shared" si="266"/>
        <v/>
      </c>
      <c r="SL37" s="157" t="str">
        <f t="shared" si="266"/>
        <v/>
      </c>
      <c r="SM37" s="157" t="str">
        <f t="shared" si="266"/>
        <v/>
      </c>
      <c r="SN37" s="157" t="str">
        <f t="shared" si="266"/>
        <v/>
      </c>
      <c r="SO37" s="157" t="str">
        <f t="shared" si="266"/>
        <v/>
      </c>
      <c r="SP37" s="157" t="str">
        <f t="shared" si="266"/>
        <v/>
      </c>
      <c r="SQ37" s="157" t="str">
        <f t="shared" si="266"/>
        <v/>
      </c>
      <c r="SR37" s="157" t="str">
        <f t="shared" si="266"/>
        <v/>
      </c>
      <c r="SS37" s="157" t="str">
        <f t="shared" si="266"/>
        <v/>
      </c>
      <c r="ST37" s="157" t="str">
        <f t="shared" si="266"/>
        <v/>
      </c>
      <c r="SU37" s="157" t="str">
        <f t="shared" si="266"/>
        <v/>
      </c>
      <c r="SV37" s="157" t="str">
        <f t="shared" si="266"/>
        <v/>
      </c>
      <c r="SW37" s="157" t="str">
        <f t="shared" si="266"/>
        <v/>
      </c>
      <c r="SX37" s="157" t="str">
        <f t="shared" si="266"/>
        <v/>
      </c>
      <c r="SY37" s="157" t="str">
        <f t="shared" si="266"/>
        <v/>
      </c>
      <c r="SZ37" s="157" t="str">
        <f t="shared" si="266"/>
        <v/>
      </c>
      <c r="TA37" s="157" t="str">
        <f t="shared" si="266"/>
        <v/>
      </c>
      <c r="TB37" s="157" t="str">
        <f t="shared" si="266"/>
        <v/>
      </c>
      <c r="TC37" s="157" t="str">
        <f t="shared" ref="TC37:VN37" si="267">IF(TC32&lt;&gt;0,TC29/TC32,"")</f>
        <v/>
      </c>
      <c r="TD37" s="157" t="str">
        <f t="shared" si="267"/>
        <v/>
      </c>
      <c r="TE37" s="157" t="str">
        <f t="shared" si="267"/>
        <v/>
      </c>
      <c r="TF37" s="157" t="str">
        <f t="shared" si="267"/>
        <v/>
      </c>
      <c r="TG37" s="157" t="str">
        <f t="shared" si="267"/>
        <v/>
      </c>
      <c r="TH37" s="157" t="str">
        <f t="shared" si="267"/>
        <v/>
      </c>
      <c r="TI37" s="157" t="str">
        <f t="shared" si="267"/>
        <v/>
      </c>
      <c r="TJ37" s="157" t="str">
        <f t="shared" si="267"/>
        <v/>
      </c>
      <c r="TK37" s="157" t="str">
        <f t="shared" si="267"/>
        <v/>
      </c>
      <c r="TL37" s="157" t="str">
        <f t="shared" si="267"/>
        <v/>
      </c>
      <c r="TM37" s="157" t="str">
        <f t="shared" si="267"/>
        <v/>
      </c>
      <c r="TN37" s="157" t="str">
        <f t="shared" si="267"/>
        <v/>
      </c>
      <c r="TO37" s="157" t="str">
        <f t="shared" si="267"/>
        <v/>
      </c>
      <c r="TP37" s="157" t="str">
        <f t="shared" si="267"/>
        <v/>
      </c>
      <c r="TQ37" s="157" t="str">
        <f t="shared" si="267"/>
        <v/>
      </c>
      <c r="TR37" s="157" t="str">
        <f t="shared" si="267"/>
        <v/>
      </c>
      <c r="TS37" s="157" t="str">
        <f t="shared" si="267"/>
        <v/>
      </c>
      <c r="TT37" s="157" t="str">
        <f t="shared" si="267"/>
        <v/>
      </c>
      <c r="TU37" s="157" t="str">
        <f t="shared" si="267"/>
        <v/>
      </c>
      <c r="TV37" s="157" t="str">
        <f t="shared" si="267"/>
        <v/>
      </c>
      <c r="TW37" s="157" t="str">
        <f t="shared" si="267"/>
        <v/>
      </c>
      <c r="TX37" s="157" t="str">
        <f t="shared" si="267"/>
        <v/>
      </c>
      <c r="TY37" s="157" t="str">
        <f t="shared" si="267"/>
        <v/>
      </c>
      <c r="TZ37" s="157" t="str">
        <f t="shared" si="267"/>
        <v/>
      </c>
      <c r="UA37" s="157" t="str">
        <f t="shared" si="267"/>
        <v/>
      </c>
      <c r="UB37" s="157" t="str">
        <f t="shared" si="267"/>
        <v/>
      </c>
      <c r="UC37" s="157" t="str">
        <f t="shared" si="267"/>
        <v/>
      </c>
      <c r="UD37" s="157" t="str">
        <f t="shared" si="267"/>
        <v/>
      </c>
      <c r="UE37" s="157" t="str">
        <f t="shared" si="267"/>
        <v/>
      </c>
      <c r="UF37" s="157" t="str">
        <f t="shared" si="267"/>
        <v/>
      </c>
      <c r="UG37" s="157" t="str">
        <f t="shared" si="267"/>
        <v/>
      </c>
      <c r="UH37" s="157" t="str">
        <f t="shared" si="267"/>
        <v/>
      </c>
      <c r="UI37" s="157" t="str">
        <f t="shared" si="267"/>
        <v/>
      </c>
      <c r="UJ37" s="157" t="str">
        <f t="shared" si="267"/>
        <v/>
      </c>
      <c r="UK37" s="157" t="str">
        <f t="shared" si="267"/>
        <v/>
      </c>
      <c r="UL37" s="157" t="str">
        <f t="shared" si="267"/>
        <v/>
      </c>
      <c r="UM37" s="157" t="str">
        <f t="shared" si="267"/>
        <v/>
      </c>
      <c r="UN37" s="157" t="str">
        <f t="shared" si="267"/>
        <v/>
      </c>
      <c r="UO37" s="157" t="str">
        <f t="shared" si="267"/>
        <v/>
      </c>
      <c r="UP37" s="157" t="str">
        <f t="shared" si="267"/>
        <v/>
      </c>
      <c r="UQ37" s="157" t="str">
        <f t="shared" si="267"/>
        <v/>
      </c>
      <c r="UR37" s="157" t="str">
        <f t="shared" si="267"/>
        <v/>
      </c>
      <c r="US37" s="157" t="str">
        <f t="shared" si="267"/>
        <v/>
      </c>
      <c r="UT37" s="157" t="str">
        <f t="shared" si="267"/>
        <v/>
      </c>
      <c r="UU37" s="157" t="str">
        <f t="shared" si="267"/>
        <v/>
      </c>
      <c r="UV37" s="157" t="str">
        <f t="shared" si="267"/>
        <v/>
      </c>
      <c r="UW37" s="157" t="str">
        <f t="shared" si="267"/>
        <v/>
      </c>
      <c r="UX37" s="157" t="str">
        <f t="shared" si="267"/>
        <v/>
      </c>
      <c r="UY37" s="157" t="str">
        <f t="shared" si="267"/>
        <v/>
      </c>
      <c r="UZ37" s="157" t="str">
        <f t="shared" si="267"/>
        <v/>
      </c>
      <c r="VA37" s="157" t="str">
        <f t="shared" si="267"/>
        <v/>
      </c>
      <c r="VB37" s="157" t="str">
        <f t="shared" si="267"/>
        <v/>
      </c>
      <c r="VC37" s="157" t="str">
        <f t="shared" si="267"/>
        <v/>
      </c>
      <c r="VD37" s="157" t="str">
        <f t="shared" si="267"/>
        <v/>
      </c>
      <c r="VE37" s="157" t="str">
        <f t="shared" si="267"/>
        <v/>
      </c>
      <c r="VF37" s="157" t="str">
        <f t="shared" si="267"/>
        <v/>
      </c>
      <c r="VG37" s="157" t="str">
        <f t="shared" si="267"/>
        <v/>
      </c>
      <c r="VH37" s="157" t="str">
        <f t="shared" si="267"/>
        <v/>
      </c>
      <c r="VI37" s="157" t="str">
        <f t="shared" si="267"/>
        <v/>
      </c>
      <c r="VJ37" s="157" t="str">
        <f t="shared" si="267"/>
        <v/>
      </c>
      <c r="VK37" s="157" t="str">
        <f t="shared" si="267"/>
        <v/>
      </c>
      <c r="VL37" s="157" t="str">
        <f t="shared" si="267"/>
        <v/>
      </c>
      <c r="VM37" s="157" t="str">
        <f t="shared" si="267"/>
        <v/>
      </c>
      <c r="VN37" s="157" t="str">
        <f t="shared" si="267"/>
        <v/>
      </c>
      <c r="VO37" s="157" t="str">
        <f t="shared" ref="VO37:XZ37" si="268">IF(VO32&lt;&gt;0,VO29/VO32,"")</f>
        <v/>
      </c>
      <c r="VP37" s="157" t="str">
        <f t="shared" si="268"/>
        <v/>
      </c>
      <c r="VQ37" s="157" t="str">
        <f t="shared" si="268"/>
        <v/>
      </c>
      <c r="VR37" s="157" t="str">
        <f t="shared" si="268"/>
        <v/>
      </c>
      <c r="VS37" s="157" t="str">
        <f t="shared" si="268"/>
        <v/>
      </c>
      <c r="VT37" s="157" t="str">
        <f t="shared" si="268"/>
        <v/>
      </c>
      <c r="VU37" s="157" t="str">
        <f t="shared" si="268"/>
        <v/>
      </c>
      <c r="VV37" s="157" t="str">
        <f t="shared" si="268"/>
        <v/>
      </c>
      <c r="VW37" s="157" t="str">
        <f t="shared" si="268"/>
        <v/>
      </c>
      <c r="VX37" s="157" t="str">
        <f t="shared" si="268"/>
        <v/>
      </c>
      <c r="VY37" s="157" t="str">
        <f t="shared" si="268"/>
        <v/>
      </c>
      <c r="VZ37" s="157" t="str">
        <f t="shared" si="268"/>
        <v/>
      </c>
      <c r="WA37" s="157" t="str">
        <f t="shared" si="268"/>
        <v/>
      </c>
      <c r="WB37" s="157" t="str">
        <f t="shared" si="268"/>
        <v/>
      </c>
      <c r="WC37" s="157" t="str">
        <f t="shared" si="268"/>
        <v/>
      </c>
      <c r="WD37" s="157" t="str">
        <f t="shared" si="268"/>
        <v/>
      </c>
      <c r="WE37" s="157" t="str">
        <f t="shared" si="268"/>
        <v/>
      </c>
      <c r="WF37" s="157" t="str">
        <f t="shared" si="268"/>
        <v/>
      </c>
      <c r="WG37" s="157" t="str">
        <f t="shared" si="268"/>
        <v/>
      </c>
      <c r="WH37" s="157" t="str">
        <f t="shared" si="268"/>
        <v/>
      </c>
      <c r="WI37" s="157" t="str">
        <f t="shared" si="268"/>
        <v/>
      </c>
      <c r="WJ37" s="157" t="str">
        <f t="shared" si="268"/>
        <v/>
      </c>
      <c r="WK37" s="157" t="str">
        <f t="shared" si="268"/>
        <v/>
      </c>
      <c r="WL37" s="157" t="str">
        <f t="shared" si="268"/>
        <v/>
      </c>
      <c r="WM37" s="157" t="str">
        <f t="shared" si="268"/>
        <v/>
      </c>
      <c r="WN37" s="157" t="str">
        <f t="shared" si="268"/>
        <v/>
      </c>
      <c r="WO37" s="157" t="str">
        <f t="shared" si="268"/>
        <v/>
      </c>
      <c r="WP37" s="157" t="str">
        <f t="shared" si="268"/>
        <v/>
      </c>
      <c r="WQ37" s="157" t="str">
        <f t="shared" si="268"/>
        <v/>
      </c>
      <c r="WR37" s="157" t="str">
        <f t="shared" si="268"/>
        <v/>
      </c>
      <c r="WS37" s="157" t="str">
        <f t="shared" si="268"/>
        <v/>
      </c>
      <c r="WT37" s="157" t="str">
        <f t="shared" si="268"/>
        <v/>
      </c>
      <c r="WU37" s="157" t="str">
        <f t="shared" si="268"/>
        <v/>
      </c>
      <c r="WV37" s="157" t="str">
        <f t="shared" si="268"/>
        <v/>
      </c>
      <c r="WW37" s="157" t="str">
        <f t="shared" si="268"/>
        <v/>
      </c>
      <c r="WX37" s="157" t="str">
        <f t="shared" si="268"/>
        <v/>
      </c>
      <c r="WY37" s="157" t="str">
        <f t="shared" si="268"/>
        <v/>
      </c>
      <c r="WZ37" s="157" t="str">
        <f t="shared" si="268"/>
        <v/>
      </c>
      <c r="XA37" s="157" t="str">
        <f t="shared" si="268"/>
        <v/>
      </c>
      <c r="XB37" s="157" t="str">
        <f t="shared" si="268"/>
        <v/>
      </c>
      <c r="XC37" s="157" t="str">
        <f t="shared" si="268"/>
        <v/>
      </c>
      <c r="XD37" s="157" t="str">
        <f t="shared" si="268"/>
        <v/>
      </c>
      <c r="XE37" s="157" t="str">
        <f t="shared" si="268"/>
        <v/>
      </c>
      <c r="XF37" s="157" t="str">
        <f t="shared" si="268"/>
        <v/>
      </c>
      <c r="XG37" s="157" t="str">
        <f t="shared" si="268"/>
        <v/>
      </c>
      <c r="XH37" s="157" t="str">
        <f t="shared" si="268"/>
        <v/>
      </c>
      <c r="XI37" s="157" t="str">
        <f t="shared" si="268"/>
        <v/>
      </c>
      <c r="XJ37" s="157" t="str">
        <f t="shared" si="268"/>
        <v/>
      </c>
      <c r="XK37" s="157" t="str">
        <f t="shared" si="268"/>
        <v/>
      </c>
      <c r="XL37" s="157" t="str">
        <f t="shared" si="268"/>
        <v/>
      </c>
      <c r="XM37" s="157" t="str">
        <f t="shared" si="268"/>
        <v/>
      </c>
      <c r="XN37" s="157" t="str">
        <f t="shared" si="268"/>
        <v/>
      </c>
      <c r="XO37" s="157" t="str">
        <f t="shared" si="268"/>
        <v/>
      </c>
      <c r="XP37" s="157" t="str">
        <f t="shared" si="268"/>
        <v/>
      </c>
      <c r="XQ37" s="157" t="str">
        <f t="shared" si="268"/>
        <v/>
      </c>
      <c r="XR37" s="157" t="str">
        <f t="shared" si="268"/>
        <v/>
      </c>
      <c r="XS37" s="157" t="str">
        <f t="shared" si="268"/>
        <v/>
      </c>
      <c r="XT37" s="157" t="str">
        <f t="shared" si="268"/>
        <v/>
      </c>
      <c r="XU37" s="157" t="str">
        <f t="shared" si="268"/>
        <v/>
      </c>
      <c r="XV37" s="157" t="str">
        <f t="shared" si="268"/>
        <v/>
      </c>
      <c r="XW37" s="157" t="str">
        <f t="shared" si="268"/>
        <v/>
      </c>
      <c r="XX37" s="157" t="str">
        <f t="shared" si="268"/>
        <v/>
      </c>
      <c r="XY37" s="157" t="str">
        <f t="shared" si="268"/>
        <v/>
      </c>
      <c r="XZ37" s="157" t="str">
        <f t="shared" si="268"/>
        <v/>
      </c>
      <c r="YA37" s="157" t="str">
        <f t="shared" ref="YA37:AAL37" si="269">IF(YA32&lt;&gt;0,YA29/YA32,"")</f>
        <v/>
      </c>
      <c r="YB37" s="157" t="str">
        <f t="shared" si="269"/>
        <v/>
      </c>
      <c r="YC37" s="157" t="str">
        <f t="shared" si="269"/>
        <v/>
      </c>
      <c r="YD37" s="157" t="str">
        <f t="shared" si="269"/>
        <v/>
      </c>
      <c r="YE37" s="157" t="str">
        <f t="shared" si="269"/>
        <v/>
      </c>
      <c r="YF37" s="157" t="str">
        <f t="shared" si="269"/>
        <v/>
      </c>
      <c r="YG37" s="157" t="str">
        <f t="shared" si="269"/>
        <v/>
      </c>
      <c r="YH37" s="157" t="str">
        <f t="shared" si="269"/>
        <v/>
      </c>
      <c r="YI37" s="157" t="str">
        <f t="shared" si="269"/>
        <v/>
      </c>
      <c r="YJ37" s="157" t="str">
        <f t="shared" si="269"/>
        <v/>
      </c>
      <c r="YK37" s="157" t="str">
        <f t="shared" si="269"/>
        <v/>
      </c>
      <c r="YL37" s="157" t="str">
        <f t="shared" si="269"/>
        <v/>
      </c>
      <c r="YM37" s="157" t="str">
        <f t="shared" si="269"/>
        <v/>
      </c>
      <c r="YN37" s="157" t="str">
        <f t="shared" si="269"/>
        <v/>
      </c>
      <c r="YO37" s="157" t="str">
        <f t="shared" si="269"/>
        <v/>
      </c>
      <c r="YP37" s="157" t="str">
        <f t="shared" si="269"/>
        <v/>
      </c>
      <c r="YQ37" s="157" t="str">
        <f t="shared" si="269"/>
        <v/>
      </c>
      <c r="YR37" s="157" t="str">
        <f t="shared" si="269"/>
        <v/>
      </c>
      <c r="YS37" s="157" t="str">
        <f t="shared" si="269"/>
        <v/>
      </c>
      <c r="YT37" s="157" t="str">
        <f t="shared" si="269"/>
        <v/>
      </c>
      <c r="YU37" s="157" t="str">
        <f t="shared" si="269"/>
        <v/>
      </c>
      <c r="YV37" s="157" t="str">
        <f t="shared" si="269"/>
        <v/>
      </c>
      <c r="YW37" s="157" t="str">
        <f t="shared" si="269"/>
        <v/>
      </c>
      <c r="YX37" s="157" t="str">
        <f t="shared" si="269"/>
        <v/>
      </c>
      <c r="YY37" s="157" t="str">
        <f t="shared" si="269"/>
        <v/>
      </c>
      <c r="YZ37" s="157" t="str">
        <f t="shared" si="269"/>
        <v/>
      </c>
      <c r="ZA37" s="157" t="str">
        <f t="shared" si="269"/>
        <v/>
      </c>
      <c r="ZB37" s="157" t="str">
        <f t="shared" si="269"/>
        <v/>
      </c>
      <c r="ZC37" s="157" t="str">
        <f t="shared" si="269"/>
        <v/>
      </c>
      <c r="ZD37" s="157" t="str">
        <f t="shared" si="269"/>
        <v/>
      </c>
      <c r="ZE37" s="157" t="str">
        <f t="shared" si="269"/>
        <v/>
      </c>
      <c r="ZF37" s="157" t="str">
        <f t="shared" si="269"/>
        <v/>
      </c>
      <c r="ZG37" s="157" t="str">
        <f t="shared" si="269"/>
        <v/>
      </c>
      <c r="ZH37" s="157" t="str">
        <f t="shared" si="269"/>
        <v/>
      </c>
      <c r="ZI37" s="157" t="str">
        <f t="shared" si="269"/>
        <v/>
      </c>
      <c r="ZJ37" s="157" t="str">
        <f t="shared" si="269"/>
        <v/>
      </c>
      <c r="ZK37" s="157" t="str">
        <f t="shared" si="269"/>
        <v/>
      </c>
      <c r="ZL37" s="157" t="str">
        <f t="shared" si="269"/>
        <v/>
      </c>
      <c r="ZM37" s="157" t="str">
        <f t="shared" si="269"/>
        <v/>
      </c>
      <c r="ZN37" s="157" t="str">
        <f t="shared" si="269"/>
        <v/>
      </c>
      <c r="ZO37" s="157" t="str">
        <f t="shared" si="269"/>
        <v/>
      </c>
      <c r="ZP37" s="157" t="str">
        <f t="shared" si="269"/>
        <v/>
      </c>
      <c r="ZQ37" s="157" t="str">
        <f t="shared" si="269"/>
        <v/>
      </c>
      <c r="ZR37" s="157" t="str">
        <f t="shared" si="269"/>
        <v/>
      </c>
      <c r="ZS37" s="157" t="str">
        <f t="shared" si="269"/>
        <v/>
      </c>
      <c r="ZT37" s="157" t="str">
        <f t="shared" si="269"/>
        <v/>
      </c>
      <c r="ZU37" s="157" t="str">
        <f t="shared" si="269"/>
        <v/>
      </c>
      <c r="ZV37" s="157" t="str">
        <f t="shared" si="269"/>
        <v/>
      </c>
      <c r="ZW37" s="157" t="str">
        <f t="shared" si="269"/>
        <v/>
      </c>
      <c r="ZX37" s="157" t="str">
        <f t="shared" si="269"/>
        <v/>
      </c>
      <c r="ZY37" s="157" t="str">
        <f t="shared" si="269"/>
        <v/>
      </c>
      <c r="ZZ37" s="157" t="str">
        <f t="shared" si="269"/>
        <v/>
      </c>
      <c r="AAA37" s="157" t="str">
        <f t="shared" si="269"/>
        <v/>
      </c>
      <c r="AAB37" s="157" t="str">
        <f t="shared" si="269"/>
        <v/>
      </c>
      <c r="AAC37" s="157" t="str">
        <f t="shared" si="269"/>
        <v/>
      </c>
      <c r="AAD37" s="157" t="str">
        <f t="shared" si="269"/>
        <v/>
      </c>
      <c r="AAE37" s="157" t="str">
        <f t="shared" si="269"/>
        <v/>
      </c>
      <c r="AAF37" s="157" t="str">
        <f t="shared" si="269"/>
        <v/>
      </c>
      <c r="AAG37" s="157" t="str">
        <f t="shared" si="269"/>
        <v/>
      </c>
      <c r="AAH37" s="157" t="str">
        <f t="shared" si="269"/>
        <v/>
      </c>
      <c r="AAI37" s="157" t="str">
        <f t="shared" si="269"/>
        <v/>
      </c>
      <c r="AAJ37" s="157" t="str">
        <f t="shared" si="269"/>
        <v/>
      </c>
      <c r="AAK37" s="157" t="str">
        <f t="shared" si="269"/>
        <v/>
      </c>
      <c r="AAL37" s="157" t="str">
        <f t="shared" si="269"/>
        <v/>
      </c>
      <c r="AAM37" s="157" t="str">
        <f t="shared" ref="AAM37:ACX37" si="270">IF(AAM32&lt;&gt;0,AAM29/AAM32,"")</f>
        <v/>
      </c>
      <c r="AAN37" s="157" t="str">
        <f t="shared" si="270"/>
        <v/>
      </c>
      <c r="AAO37" s="157" t="str">
        <f t="shared" si="270"/>
        <v/>
      </c>
      <c r="AAP37" s="157" t="str">
        <f t="shared" si="270"/>
        <v/>
      </c>
      <c r="AAQ37" s="157" t="str">
        <f t="shared" si="270"/>
        <v/>
      </c>
      <c r="AAR37" s="157" t="str">
        <f t="shared" si="270"/>
        <v/>
      </c>
      <c r="AAS37" s="157" t="str">
        <f t="shared" si="270"/>
        <v/>
      </c>
      <c r="AAT37" s="157" t="str">
        <f t="shared" si="270"/>
        <v/>
      </c>
      <c r="AAU37" s="157" t="str">
        <f t="shared" si="270"/>
        <v/>
      </c>
      <c r="AAV37" s="157" t="str">
        <f t="shared" si="270"/>
        <v/>
      </c>
      <c r="AAW37" s="157" t="str">
        <f t="shared" si="270"/>
        <v/>
      </c>
      <c r="AAX37" s="157" t="str">
        <f t="shared" si="270"/>
        <v/>
      </c>
      <c r="AAY37" s="157" t="str">
        <f t="shared" si="270"/>
        <v/>
      </c>
      <c r="AAZ37" s="157" t="str">
        <f t="shared" si="270"/>
        <v/>
      </c>
      <c r="ABA37" s="157" t="str">
        <f t="shared" si="270"/>
        <v/>
      </c>
      <c r="ABB37" s="157" t="str">
        <f t="shared" si="270"/>
        <v/>
      </c>
      <c r="ABC37" s="157" t="str">
        <f t="shared" si="270"/>
        <v/>
      </c>
      <c r="ABD37" s="157" t="str">
        <f t="shared" si="270"/>
        <v/>
      </c>
      <c r="ABE37" s="157" t="str">
        <f t="shared" si="270"/>
        <v/>
      </c>
      <c r="ABF37" s="157" t="str">
        <f t="shared" si="270"/>
        <v/>
      </c>
      <c r="ABG37" s="157" t="str">
        <f t="shared" si="270"/>
        <v/>
      </c>
      <c r="ABH37" s="157" t="str">
        <f t="shared" si="270"/>
        <v/>
      </c>
      <c r="ABI37" s="157" t="str">
        <f t="shared" si="270"/>
        <v/>
      </c>
      <c r="ABJ37" s="157" t="str">
        <f t="shared" si="270"/>
        <v/>
      </c>
      <c r="ABK37" s="157" t="str">
        <f t="shared" si="270"/>
        <v/>
      </c>
      <c r="ABL37" s="157" t="str">
        <f t="shared" si="270"/>
        <v/>
      </c>
      <c r="ABM37" s="157" t="str">
        <f t="shared" si="270"/>
        <v/>
      </c>
      <c r="ABN37" s="157" t="str">
        <f t="shared" si="270"/>
        <v/>
      </c>
      <c r="ABO37" s="157" t="str">
        <f t="shared" si="270"/>
        <v/>
      </c>
      <c r="ABP37" s="157" t="str">
        <f t="shared" si="270"/>
        <v/>
      </c>
      <c r="ABQ37" s="157" t="str">
        <f t="shared" si="270"/>
        <v/>
      </c>
      <c r="ABR37" s="157" t="str">
        <f t="shared" si="270"/>
        <v/>
      </c>
      <c r="ABS37" s="157" t="str">
        <f t="shared" si="270"/>
        <v/>
      </c>
      <c r="ABT37" s="157" t="str">
        <f t="shared" si="270"/>
        <v/>
      </c>
      <c r="ABU37" s="157" t="str">
        <f t="shared" si="270"/>
        <v/>
      </c>
      <c r="ABV37" s="157" t="str">
        <f t="shared" si="270"/>
        <v/>
      </c>
      <c r="ABW37" s="157" t="str">
        <f t="shared" si="270"/>
        <v/>
      </c>
      <c r="ABX37" s="157" t="str">
        <f t="shared" si="270"/>
        <v/>
      </c>
      <c r="ABY37" s="157" t="str">
        <f t="shared" si="270"/>
        <v/>
      </c>
      <c r="ABZ37" s="157" t="str">
        <f t="shared" si="270"/>
        <v/>
      </c>
      <c r="ACA37" s="157" t="str">
        <f t="shared" si="270"/>
        <v/>
      </c>
      <c r="ACB37" s="157" t="str">
        <f t="shared" si="270"/>
        <v/>
      </c>
      <c r="ACC37" s="157" t="str">
        <f t="shared" si="270"/>
        <v/>
      </c>
      <c r="ACD37" s="157" t="str">
        <f t="shared" si="270"/>
        <v/>
      </c>
      <c r="ACE37" s="157" t="str">
        <f t="shared" si="270"/>
        <v/>
      </c>
      <c r="ACF37" s="157" t="str">
        <f t="shared" si="270"/>
        <v/>
      </c>
      <c r="ACG37" s="157" t="str">
        <f t="shared" si="270"/>
        <v/>
      </c>
      <c r="ACH37" s="157" t="str">
        <f t="shared" si="270"/>
        <v/>
      </c>
      <c r="ACI37" s="157" t="str">
        <f t="shared" si="270"/>
        <v/>
      </c>
      <c r="ACJ37" s="157" t="str">
        <f t="shared" si="270"/>
        <v/>
      </c>
      <c r="ACK37" s="157" t="str">
        <f t="shared" si="270"/>
        <v/>
      </c>
      <c r="ACL37" s="157" t="str">
        <f t="shared" si="270"/>
        <v/>
      </c>
      <c r="ACM37" s="157" t="str">
        <f t="shared" si="270"/>
        <v/>
      </c>
      <c r="ACN37" s="157" t="str">
        <f t="shared" si="270"/>
        <v/>
      </c>
      <c r="ACO37" s="157" t="str">
        <f t="shared" si="270"/>
        <v/>
      </c>
      <c r="ACP37" s="157" t="str">
        <f t="shared" si="270"/>
        <v/>
      </c>
      <c r="ACQ37" s="157" t="str">
        <f t="shared" si="270"/>
        <v/>
      </c>
      <c r="ACR37" s="157" t="str">
        <f t="shared" si="270"/>
        <v/>
      </c>
      <c r="ACS37" s="157" t="str">
        <f t="shared" si="270"/>
        <v/>
      </c>
      <c r="ACT37" s="157" t="str">
        <f t="shared" si="270"/>
        <v/>
      </c>
      <c r="ACU37" s="157" t="str">
        <f t="shared" si="270"/>
        <v/>
      </c>
      <c r="ACV37" s="157" t="str">
        <f t="shared" si="270"/>
        <v/>
      </c>
      <c r="ACW37" s="157" t="str">
        <f t="shared" si="270"/>
        <v/>
      </c>
      <c r="ACX37" s="157" t="str">
        <f t="shared" si="270"/>
        <v/>
      </c>
      <c r="ACY37" s="157" t="str">
        <f t="shared" ref="ACY37:AFJ37" si="271">IF(ACY32&lt;&gt;0,ACY29/ACY32,"")</f>
        <v/>
      </c>
      <c r="ACZ37" s="157" t="str">
        <f t="shared" si="271"/>
        <v/>
      </c>
      <c r="ADA37" s="157" t="str">
        <f t="shared" si="271"/>
        <v/>
      </c>
      <c r="ADB37" s="157" t="str">
        <f t="shared" si="271"/>
        <v/>
      </c>
      <c r="ADC37" s="157" t="str">
        <f t="shared" si="271"/>
        <v/>
      </c>
      <c r="ADD37" s="157" t="str">
        <f t="shared" si="271"/>
        <v/>
      </c>
      <c r="ADE37" s="157" t="str">
        <f t="shared" si="271"/>
        <v/>
      </c>
      <c r="ADF37" s="157" t="str">
        <f t="shared" si="271"/>
        <v/>
      </c>
      <c r="ADG37" s="157" t="str">
        <f t="shared" si="271"/>
        <v/>
      </c>
      <c r="ADH37" s="157" t="str">
        <f t="shared" si="271"/>
        <v/>
      </c>
      <c r="ADI37" s="157" t="str">
        <f t="shared" si="271"/>
        <v/>
      </c>
      <c r="ADJ37" s="157" t="str">
        <f t="shared" si="271"/>
        <v/>
      </c>
      <c r="ADK37" s="157" t="str">
        <f t="shared" si="271"/>
        <v/>
      </c>
      <c r="ADL37" s="157" t="str">
        <f t="shared" si="271"/>
        <v/>
      </c>
      <c r="ADM37" s="157" t="str">
        <f t="shared" si="271"/>
        <v/>
      </c>
      <c r="ADN37" s="157" t="str">
        <f t="shared" si="271"/>
        <v/>
      </c>
      <c r="ADO37" s="157" t="str">
        <f t="shared" si="271"/>
        <v/>
      </c>
      <c r="ADP37" s="157" t="str">
        <f t="shared" si="271"/>
        <v/>
      </c>
      <c r="ADQ37" s="157" t="str">
        <f t="shared" si="271"/>
        <v/>
      </c>
      <c r="ADR37" s="157" t="str">
        <f t="shared" si="271"/>
        <v/>
      </c>
      <c r="ADS37" s="157" t="str">
        <f t="shared" si="271"/>
        <v/>
      </c>
      <c r="ADT37" s="157" t="str">
        <f t="shared" si="271"/>
        <v/>
      </c>
      <c r="ADU37" s="157" t="str">
        <f t="shared" si="271"/>
        <v/>
      </c>
      <c r="ADV37" s="157" t="str">
        <f t="shared" si="271"/>
        <v/>
      </c>
      <c r="ADW37" s="157" t="str">
        <f t="shared" si="271"/>
        <v/>
      </c>
      <c r="ADX37" s="157" t="str">
        <f t="shared" si="271"/>
        <v/>
      </c>
      <c r="ADY37" s="157" t="str">
        <f t="shared" si="271"/>
        <v/>
      </c>
      <c r="ADZ37" s="157" t="str">
        <f t="shared" si="271"/>
        <v/>
      </c>
      <c r="AEA37" s="157" t="str">
        <f t="shared" si="271"/>
        <v/>
      </c>
      <c r="AEB37" s="157" t="str">
        <f t="shared" si="271"/>
        <v/>
      </c>
      <c r="AEC37" s="157" t="str">
        <f t="shared" si="271"/>
        <v/>
      </c>
      <c r="AED37" s="157" t="str">
        <f t="shared" si="271"/>
        <v/>
      </c>
      <c r="AEE37" s="157" t="str">
        <f t="shared" si="271"/>
        <v/>
      </c>
      <c r="AEF37" s="157" t="str">
        <f t="shared" si="271"/>
        <v/>
      </c>
      <c r="AEG37" s="157" t="str">
        <f t="shared" si="271"/>
        <v/>
      </c>
      <c r="AEH37" s="157" t="str">
        <f t="shared" si="271"/>
        <v/>
      </c>
      <c r="AEI37" s="157" t="str">
        <f t="shared" si="271"/>
        <v/>
      </c>
      <c r="AEJ37" s="157" t="str">
        <f t="shared" si="271"/>
        <v/>
      </c>
      <c r="AEK37" s="157" t="str">
        <f t="shared" si="271"/>
        <v/>
      </c>
      <c r="AEL37" s="157" t="str">
        <f t="shared" si="271"/>
        <v/>
      </c>
      <c r="AEM37" s="157" t="str">
        <f t="shared" si="271"/>
        <v/>
      </c>
      <c r="AEN37" s="157" t="str">
        <f t="shared" si="271"/>
        <v/>
      </c>
      <c r="AEO37" s="157" t="str">
        <f t="shared" si="271"/>
        <v/>
      </c>
      <c r="AEP37" s="157" t="str">
        <f t="shared" si="271"/>
        <v/>
      </c>
      <c r="AEQ37" s="157" t="str">
        <f t="shared" si="271"/>
        <v/>
      </c>
      <c r="AER37" s="157" t="str">
        <f t="shared" si="271"/>
        <v/>
      </c>
      <c r="AES37" s="157" t="str">
        <f t="shared" si="271"/>
        <v/>
      </c>
      <c r="AET37" s="157" t="str">
        <f t="shared" si="271"/>
        <v/>
      </c>
      <c r="AEU37" s="157" t="str">
        <f t="shared" si="271"/>
        <v/>
      </c>
      <c r="AEV37" s="157" t="str">
        <f t="shared" si="271"/>
        <v/>
      </c>
      <c r="AEW37" s="157" t="str">
        <f t="shared" si="271"/>
        <v/>
      </c>
      <c r="AEX37" s="157" t="str">
        <f t="shared" si="271"/>
        <v/>
      </c>
      <c r="AEY37" s="157" t="str">
        <f t="shared" si="271"/>
        <v/>
      </c>
      <c r="AEZ37" s="157" t="str">
        <f t="shared" si="271"/>
        <v/>
      </c>
      <c r="AFA37" s="157" t="str">
        <f t="shared" si="271"/>
        <v/>
      </c>
      <c r="AFB37" s="157" t="str">
        <f t="shared" si="271"/>
        <v/>
      </c>
      <c r="AFC37" s="157" t="str">
        <f t="shared" si="271"/>
        <v/>
      </c>
      <c r="AFD37" s="157" t="str">
        <f t="shared" si="271"/>
        <v/>
      </c>
      <c r="AFE37" s="157" t="str">
        <f t="shared" si="271"/>
        <v/>
      </c>
      <c r="AFF37" s="157" t="str">
        <f t="shared" si="271"/>
        <v/>
      </c>
      <c r="AFG37" s="157" t="str">
        <f t="shared" si="271"/>
        <v/>
      </c>
      <c r="AFH37" s="157" t="str">
        <f t="shared" si="271"/>
        <v/>
      </c>
      <c r="AFI37" s="157" t="str">
        <f t="shared" si="271"/>
        <v/>
      </c>
      <c r="AFJ37" s="157" t="str">
        <f t="shared" si="271"/>
        <v/>
      </c>
      <c r="AFK37" s="157" t="str">
        <f t="shared" ref="AFK37:AHV37" si="272">IF(AFK32&lt;&gt;0,AFK29/AFK32,"")</f>
        <v/>
      </c>
      <c r="AFL37" s="157" t="str">
        <f t="shared" si="272"/>
        <v/>
      </c>
      <c r="AFM37" s="157" t="str">
        <f t="shared" si="272"/>
        <v/>
      </c>
      <c r="AFN37" s="157" t="str">
        <f t="shared" si="272"/>
        <v/>
      </c>
      <c r="AFO37" s="157" t="str">
        <f t="shared" si="272"/>
        <v/>
      </c>
      <c r="AFP37" s="157" t="str">
        <f t="shared" si="272"/>
        <v/>
      </c>
      <c r="AFQ37" s="157" t="str">
        <f t="shared" si="272"/>
        <v/>
      </c>
      <c r="AFR37" s="157" t="str">
        <f t="shared" si="272"/>
        <v/>
      </c>
      <c r="AFS37" s="157" t="str">
        <f t="shared" si="272"/>
        <v/>
      </c>
      <c r="AFT37" s="157" t="str">
        <f t="shared" si="272"/>
        <v/>
      </c>
      <c r="AFU37" s="157" t="str">
        <f t="shared" si="272"/>
        <v/>
      </c>
      <c r="AFV37" s="157" t="str">
        <f t="shared" si="272"/>
        <v/>
      </c>
      <c r="AFW37" s="157" t="str">
        <f t="shared" si="272"/>
        <v/>
      </c>
      <c r="AFX37" s="157" t="str">
        <f t="shared" si="272"/>
        <v/>
      </c>
      <c r="AFY37" s="157" t="str">
        <f t="shared" si="272"/>
        <v/>
      </c>
      <c r="AFZ37" s="157" t="str">
        <f t="shared" si="272"/>
        <v/>
      </c>
      <c r="AGA37" s="157" t="str">
        <f t="shared" si="272"/>
        <v/>
      </c>
      <c r="AGB37" s="157" t="str">
        <f t="shared" si="272"/>
        <v/>
      </c>
      <c r="AGC37" s="157" t="str">
        <f t="shared" si="272"/>
        <v/>
      </c>
      <c r="AGD37" s="157" t="str">
        <f t="shared" si="272"/>
        <v/>
      </c>
      <c r="AGE37" s="157" t="str">
        <f t="shared" si="272"/>
        <v/>
      </c>
      <c r="AGF37" s="157" t="str">
        <f t="shared" si="272"/>
        <v/>
      </c>
      <c r="AGG37" s="157" t="str">
        <f t="shared" si="272"/>
        <v/>
      </c>
      <c r="AGH37" s="157" t="str">
        <f t="shared" si="272"/>
        <v/>
      </c>
      <c r="AGI37" s="157" t="str">
        <f t="shared" si="272"/>
        <v/>
      </c>
      <c r="AGJ37" s="157" t="str">
        <f t="shared" si="272"/>
        <v/>
      </c>
      <c r="AGK37" s="157" t="str">
        <f t="shared" si="272"/>
        <v/>
      </c>
      <c r="AGL37" s="157" t="str">
        <f t="shared" si="272"/>
        <v/>
      </c>
      <c r="AGM37" s="157" t="str">
        <f t="shared" si="272"/>
        <v/>
      </c>
      <c r="AGN37" s="157" t="str">
        <f t="shared" si="272"/>
        <v/>
      </c>
      <c r="AGO37" s="157" t="str">
        <f t="shared" si="272"/>
        <v/>
      </c>
      <c r="AGP37" s="157" t="str">
        <f t="shared" si="272"/>
        <v/>
      </c>
      <c r="AGQ37" s="157" t="str">
        <f t="shared" si="272"/>
        <v/>
      </c>
      <c r="AGR37" s="157" t="str">
        <f t="shared" si="272"/>
        <v/>
      </c>
      <c r="AGS37" s="157" t="str">
        <f t="shared" si="272"/>
        <v/>
      </c>
      <c r="AGT37" s="157" t="str">
        <f t="shared" si="272"/>
        <v/>
      </c>
      <c r="AGU37" s="157" t="str">
        <f t="shared" si="272"/>
        <v/>
      </c>
      <c r="AGV37" s="157" t="str">
        <f t="shared" si="272"/>
        <v/>
      </c>
      <c r="AGW37" s="157" t="str">
        <f t="shared" si="272"/>
        <v/>
      </c>
      <c r="AGX37" s="157" t="str">
        <f t="shared" si="272"/>
        <v/>
      </c>
      <c r="AGY37" s="157" t="str">
        <f t="shared" si="272"/>
        <v/>
      </c>
      <c r="AGZ37" s="157" t="str">
        <f t="shared" si="272"/>
        <v/>
      </c>
      <c r="AHA37" s="157" t="str">
        <f t="shared" si="272"/>
        <v/>
      </c>
      <c r="AHB37" s="157" t="str">
        <f t="shared" si="272"/>
        <v/>
      </c>
      <c r="AHC37" s="157" t="str">
        <f t="shared" si="272"/>
        <v/>
      </c>
      <c r="AHD37" s="157" t="str">
        <f t="shared" si="272"/>
        <v/>
      </c>
      <c r="AHE37" s="157" t="str">
        <f t="shared" si="272"/>
        <v/>
      </c>
      <c r="AHF37" s="157" t="str">
        <f t="shared" si="272"/>
        <v/>
      </c>
      <c r="AHG37" s="157" t="str">
        <f t="shared" si="272"/>
        <v/>
      </c>
      <c r="AHH37" s="157" t="str">
        <f t="shared" si="272"/>
        <v/>
      </c>
      <c r="AHI37" s="157" t="str">
        <f t="shared" si="272"/>
        <v/>
      </c>
      <c r="AHJ37" s="157" t="str">
        <f t="shared" si="272"/>
        <v/>
      </c>
      <c r="AHK37" s="157" t="str">
        <f t="shared" si="272"/>
        <v/>
      </c>
      <c r="AHL37" s="157" t="str">
        <f t="shared" si="272"/>
        <v/>
      </c>
      <c r="AHM37" s="157" t="str">
        <f t="shared" si="272"/>
        <v/>
      </c>
      <c r="AHN37" s="157" t="str">
        <f t="shared" si="272"/>
        <v/>
      </c>
      <c r="AHO37" s="157" t="str">
        <f t="shared" si="272"/>
        <v/>
      </c>
      <c r="AHP37" s="157" t="str">
        <f t="shared" si="272"/>
        <v/>
      </c>
      <c r="AHQ37" s="157" t="str">
        <f t="shared" si="272"/>
        <v/>
      </c>
      <c r="AHR37" s="157" t="str">
        <f t="shared" si="272"/>
        <v/>
      </c>
      <c r="AHS37" s="157" t="str">
        <f t="shared" si="272"/>
        <v/>
      </c>
      <c r="AHT37" s="157" t="str">
        <f t="shared" si="272"/>
        <v/>
      </c>
      <c r="AHU37" s="157" t="str">
        <f t="shared" si="272"/>
        <v/>
      </c>
      <c r="AHV37" s="157" t="str">
        <f t="shared" si="272"/>
        <v/>
      </c>
      <c r="AHW37" s="157" t="str">
        <f t="shared" ref="AHW37:AKH37" si="273">IF(AHW32&lt;&gt;0,AHW29/AHW32,"")</f>
        <v/>
      </c>
      <c r="AHX37" s="157" t="str">
        <f t="shared" si="273"/>
        <v/>
      </c>
      <c r="AHY37" s="157" t="str">
        <f t="shared" si="273"/>
        <v/>
      </c>
      <c r="AHZ37" s="157" t="str">
        <f t="shared" si="273"/>
        <v/>
      </c>
      <c r="AIA37" s="157" t="str">
        <f t="shared" si="273"/>
        <v/>
      </c>
      <c r="AIB37" s="157" t="str">
        <f t="shared" si="273"/>
        <v/>
      </c>
      <c r="AIC37" s="157" t="str">
        <f t="shared" si="273"/>
        <v/>
      </c>
      <c r="AID37" s="157" t="str">
        <f t="shared" si="273"/>
        <v/>
      </c>
      <c r="AIE37" s="157" t="str">
        <f t="shared" si="273"/>
        <v/>
      </c>
      <c r="AIF37" s="157" t="str">
        <f t="shared" si="273"/>
        <v/>
      </c>
      <c r="AIG37" s="157" t="str">
        <f t="shared" si="273"/>
        <v/>
      </c>
      <c r="AIH37" s="157" t="str">
        <f t="shared" si="273"/>
        <v/>
      </c>
      <c r="AII37" s="157" t="str">
        <f t="shared" si="273"/>
        <v/>
      </c>
      <c r="AIJ37" s="157" t="str">
        <f t="shared" si="273"/>
        <v/>
      </c>
      <c r="AIK37" s="157" t="str">
        <f t="shared" si="273"/>
        <v/>
      </c>
      <c r="AIL37" s="157" t="str">
        <f t="shared" si="273"/>
        <v/>
      </c>
      <c r="AIM37" s="157" t="str">
        <f t="shared" si="273"/>
        <v/>
      </c>
      <c r="AIN37" s="157" t="str">
        <f t="shared" si="273"/>
        <v/>
      </c>
      <c r="AIO37" s="157" t="str">
        <f t="shared" si="273"/>
        <v/>
      </c>
      <c r="AIP37" s="157" t="str">
        <f t="shared" si="273"/>
        <v/>
      </c>
      <c r="AIQ37" s="157" t="str">
        <f t="shared" si="273"/>
        <v/>
      </c>
      <c r="AIR37" s="157" t="str">
        <f t="shared" si="273"/>
        <v/>
      </c>
      <c r="AIS37" s="157" t="str">
        <f t="shared" si="273"/>
        <v/>
      </c>
      <c r="AIT37" s="157" t="str">
        <f t="shared" si="273"/>
        <v/>
      </c>
      <c r="AIU37" s="157" t="str">
        <f t="shared" si="273"/>
        <v/>
      </c>
      <c r="AIV37" s="157" t="str">
        <f t="shared" si="273"/>
        <v/>
      </c>
      <c r="AIW37" s="157" t="str">
        <f t="shared" si="273"/>
        <v/>
      </c>
      <c r="AIX37" s="157" t="str">
        <f t="shared" si="273"/>
        <v/>
      </c>
      <c r="AIY37" s="157" t="str">
        <f t="shared" si="273"/>
        <v/>
      </c>
      <c r="AIZ37" s="157" t="str">
        <f t="shared" si="273"/>
        <v/>
      </c>
      <c r="AJA37" s="157" t="str">
        <f t="shared" si="273"/>
        <v/>
      </c>
      <c r="AJB37" s="157" t="str">
        <f t="shared" si="273"/>
        <v/>
      </c>
      <c r="AJC37" s="157" t="str">
        <f t="shared" si="273"/>
        <v/>
      </c>
      <c r="AJD37" s="157" t="str">
        <f t="shared" si="273"/>
        <v/>
      </c>
      <c r="AJE37" s="157" t="str">
        <f t="shared" si="273"/>
        <v/>
      </c>
      <c r="AJF37" s="157" t="str">
        <f t="shared" si="273"/>
        <v/>
      </c>
      <c r="AJG37" s="157" t="str">
        <f t="shared" si="273"/>
        <v/>
      </c>
      <c r="AJH37" s="157" t="str">
        <f t="shared" si="273"/>
        <v/>
      </c>
      <c r="AJI37" s="157" t="str">
        <f t="shared" si="273"/>
        <v/>
      </c>
      <c r="AJJ37" s="157" t="str">
        <f t="shared" si="273"/>
        <v/>
      </c>
      <c r="AJK37" s="157" t="str">
        <f t="shared" si="273"/>
        <v/>
      </c>
      <c r="AJL37" s="157" t="str">
        <f t="shared" si="273"/>
        <v/>
      </c>
      <c r="AJM37" s="157" t="str">
        <f t="shared" si="273"/>
        <v/>
      </c>
      <c r="AJN37" s="157" t="str">
        <f t="shared" si="273"/>
        <v/>
      </c>
      <c r="AJO37" s="157" t="str">
        <f t="shared" si="273"/>
        <v/>
      </c>
      <c r="AJP37" s="157" t="str">
        <f t="shared" si="273"/>
        <v/>
      </c>
      <c r="AJQ37" s="157" t="str">
        <f t="shared" si="273"/>
        <v/>
      </c>
      <c r="AJR37" s="157" t="str">
        <f t="shared" si="273"/>
        <v/>
      </c>
      <c r="AJS37" s="157" t="str">
        <f t="shared" si="273"/>
        <v/>
      </c>
      <c r="AJT37" s="157" t="str">
        <f t="shared" si="273"/>
        <v/>
      </c>
      <c r="AJU37" s="157" t="str">
        <f t="shared" si="273"/>
        <v/>
      </c>
      <c r="AJV37" s="157" t="str">
        <f t="shared" si="273"/>
        <v/>
      </c>
      <c r="AJW37" s="157" t="str">
        <f t="shared" si="273"/>
        <v/>
      </c>
      <c r="AJX37" s="157" t="str">
        <f t="shared" si="273"/>
        <v/>
      </c>
      <c r="AJY37" s="157" t="str">
        <f t="shared" si="273"/>
        <v/>
      </c>
      <c r="AJZ37" s="157" t="str">
        <f t="shared" si="273"/>
        <v/>
      </c>
      <c r="AKA37" s="157" t="str">
        <f t="shared" si="273"/>
        <v/>
      </c>
      <c r="AKB37" s="157" t="str">
        <f t="shared" si="273"/>
        <v/>
      </c>
      <c r="AKC37" s="157" t="str">
        <f t="shared" si="273"/>
        <v/>
      </c>
      <c r="AKD37" s="157" t="str">
        <f t="shared" si="273"/>
        <v/>
      </c>
      <c r="AKE37" s="157" t="str">
        <f t="shared" si="273"/>
        <v/>
      </c>
      <c r="AKF37" s="157" t="str">
        <f t="shared" si="273"/>
        <v/>
      </c>
      <c r="AKG37" s="157" t="str">
        <f t="shared" si="273"/>
        <v/>
      </c>
      <c r="AKH37" s="157" t="str">
        <f t="shared" si="273"/>
        <v/>
      </c>
      <c r="AKI37" s="157" t="str">
        <f t="shared" ref="AKI37:AMT37" si="274">IF(AKI32&lt;&gt;0,AKI29/AKI32,"")</f>
        <v/>
      </c>
      <c r="AKJ37" s="157" t="str">
        <f t="shared" si="274"/>
        <v/>
      </c>
      <c r="AKK37" s="157" t="str">
        <f t="shared" si="274"/>
        <v/>
      </c>
      <c r="AKL37" s="157" t="str">
        <f t="shared" si="274"/>
        <v/>
      </c>
      <c r="AKM37" s="157" t="str">
        <f t="shared" si="274"/>
        <v/>
      </c>
      <c r="AKN37" s="157" t="str">
        <f t="shared" si="274"/>
        <v/>
      </c>
      <c r="AKO37" s="157" t="str">
        <f t="shared" si="274"/>
        <v/>
      </c>
      <c r="AKP37" s="157" t="str">
        <f t="shared" si="274"/>
        <v/>
      </c>
      <c r="AKQ37" s="157" t="str">
        <f t="shared" si="274"/>
        <v/>
      </c>
      <c r="AKR37" s="157" t="str">
        <f t="shared" si="274"/>
        <v/>
      </c>
      <c r="AKS37" s="157" t="str">
        <f t="shared" si="274"/>
        <v/>
      </c>
      <c r="AKT37" s="157" t="str">
        <f t="shared" si="274"/>
        <v/>
      </c>
      <c r="AKU37" s="157" t="str">
        <f t="shared" si="274"/>
        <v/>
      </c>
      <c r="AKV37" s="157" t="str">
        <f t="shared" si="274"/>
        <v/>
      </c>
      <c r="AKW37" s="157" t="str">
        <f t="shared" si="274"/>
        <v/>
      </c>
      <c r="AKX37" s="157" t="str">
        <f t="shared" si="274"/>
        <v/>
      </c>
      <c r="AKY37" s="157" t="str">
        <f t="shared" si="274"/>
        <v/>
      </c>
      <c r="AKZ37" s="157" t="str">
        <f t="shared" si="274"/>
        <v/>
      </c>
      <c r="ALA37" s="157" t="str">
        <f t="shared" si="274"/>
        <v/>
      </c>
      <c r="ALB37" s="157" t="str">
        <f t="shared" si="274"/>
        <v/>
      </c>
      <c r="ALC37" s="157" t="str">
        <f t="shared" si="274"/>
        <v/>
      </c>
      <c r="ALD37" s="157" t="str">
        <f t="shared" si="274"/>
        <v/>
      </c>
      <c r="ALE37" s="157" t="str">
        <f t="shared" si="274"/>
        <v/>
      </c>
      <c r="ALF37" s="157" t="str">
        <f t="shared" si="274"/>
        <v/>
      </c>
      <c r="ALG37" s="157" t="str">
        <f t="shared" si="274"/>
        <v/>
      </c>
      <c r="ALH37" s="157" t="str">
        <f t="shared" si="274"/>
        <v/>
      </c>
      <c r="ALI37" s="157" t="str">
        <f t="shared" si="274"/>
        <v/>
      </c>
      <c r="ALJ37" s="157" t="str">
        <f t="shared" si="274"/>
        <v/>
      </c>
      <c r="ALK37" s="157" t="str">
        <f t="shared" si="274"/>
        <v/>
      </c>
      <c r="ALL37" s="157" t="str">
        <f t="shared" si="274"/>
        <v/>
      </c>
      <c r="ALM37" s="157" t="str">
        <f t="shared" si="274"/>
        <v/>
      </c>
      <c r="ALN37" s="157" t="str">
        <f t="shared" si="274"/>
        <v/>
      </c>
      <c r="ALO37" s="157" t="str">
        <f t="shared" si="274"/>
        <v/>
      </c>
      <c r="ALP37" s="157" t="str">
        <f t="shared" si="274"/>
        <v/>
      </c>
      <c r="ALQ37" s="157" t="str">
        <f t="shared" si="274"/>
        <v/>
      </c>
      <c r="ALR37" s="157" t="str">
        <f t="shared" si="274"/>
        <v/>
      </c>
      <c r="ALS37" s="157" t="str">
        <f t="shared" si="274"/>
        <v/>
      </c>
      <c r="ALT37" s="157" t="str">
        <f t="shared" si="274"/>
        <v/>
      </c>
      <c r="ALU37" s="157" t="str">
        <f t="shared" si="274"/>
        <v/>
      </c>
      <c r="ALV37" s="157" t="str">
        <f t="shared" si="274"/>
        <v/>
      </c>
      <c r="ALW37" s="157" t="str">
        <f t="shared" si="274"/>
        <v/>
      </c>
      <c r="ALX37" s="157" t="str">
        <f t="shared" si="274"/>
        <v/>
      </c>
      <c r="ALY37" s="157" t="str">
        <f t="shared" si="274"/>
        <v/>
      </c>
      <c r="ALZ37" s="157" t="str">
        <f t="shared" si="274"/>
        <v/>
      </c>
      <c r="AMA37" s="157" t="str">
        <f t="shared" si="274"/>
        <v/>
      </c>
      <c r="AMB37" s="157" t="str">
        <f t="shared" si="274"/>
        <v/>
      </c>
      <c r="AMC37" s="157" t="str">
        <f t="shared" si="274"/>
        <v/>
      </c>
      <c r="AMD37" s="157" t="str">
        <f t="shared" si="274"/>
        <v/>
      </c>
      <c r="AME37" s="157" t="str">
        <f t="shared" si="274"/>
        <v/>
      </c>
      <c r="AMF37" s="157" t="str">
        <f t="shared" si="274"/>
        <v/>
      </c>
      <c r="AMG37" s="157" t="str">
        <f t="shared" si="274"/>
        <v/>
      </c>
      <c r="AMH37" s="157" t="str">
        <f t="shared" si="274"/>
        <v/>
      </c>
      <c r="AMI37" s="157" t="str">
        <f t="shared" si="274"/>
        <v/>
      </c>
      <c r="AMJ37" s="157" t="str">
        <f t="shared" si="274"/>
        <v/>
      </c>
      <c r="AMK37" s="157" t="str">
        <f t="shared" si="274"/>
        <v/>
      </c>
      <c r="AML37" s="157" t="str">
        <f t="shared" si="274"/>
        <v/>
      </c>
      <c r="AMM37" s="157" t="str">
        <f t="shared" si="274"/>
        <v/>
      </c>
      <c r="AMN37" s="157" t="str">
        <f t="shared" si="274"/>
        <v/>
      </c>
      <c r="AMO37" s="157" t="str">
        <f t="shared" si="274"/>
        <v/>
      </c>
      <c r="AMP37" s="157" t="str">
        <f t="shared" si="274"/>
        <v/>
      </c>
      <c r="AMQ37" s="157" t="str">
        <f t="shared" si="274"/>
        <v/>
      </c>
      <c r="AMR37" s="157" t="str">
        <f t="shared" si="274"/>
        <v/>
      </c>
      <c r="AMS37" s="157" t="str">
        <f t="shared" si="274"/>
        <v/>
      </c>
      <c r="AMT37" s="157" t="str">
        <f t="shared" si="274"/>
        <v/>
      </c>
      <c r="AMU37" s="157" t="str">
        <f t="shared" ref="AMU37:APE37" si="275">IF(AMU32&lt;&gt;0,AMU29/AMU32,"")</f>
        <v/>
      </c>
      <c r="AMV37" s="157" t="str">
        <f t="shared" si="275"/>
        <v/>
      </c>
      <c r="AMW37" s="157" t="str">
        <f t="shared" si="275"/>
        <v/>
      </c>
      <c r="AMX37" s="157" t="str">
        <f t="shared" si="275"/>
        <v/>
      </c>
      <c r="AMY37" s="157" t="str">
        <f t="shared" si="275"/>
        <v/>
      </c>
      <c r="AMZ37" s="157" t="str">
        <f t="shared" si="275"/>
        <v/>
      </c>
      <c r="ANA37" s="157" t="str">
        <f t="shared" si="275"/>
        <v/>
      </c>
      <c r="ANB37" s="157" t="str">
        <f t="shared" si="275"/>
        <v/>
      </c>
      <c r="ANC37" s="157" t="str">
        <f t="shared" si="275"/>
        <v/>
      </c>
      <c r="AND37" s="157" t="str">
        <f t="shared" si="275"/>
        <v/>
      </c>
      <c r="ANE37" s="157" t="str">
        <f t="shared" si="275"/>
        <v/>
      </c>
      <c r="ANF37" s="157" t="str">
        <f t="shared" si="275"/>
        <v/>
      </c>
      <c r="ANG37" s="157" t="str">
        <f t="shared" si="275"/>
        <v/>
      </c>
      <c r="ANH37" s="157" t="str">
        <f t="shared" si="275"/>
        <v/>
      </c>
      <c r="ANI37" s="157" t="str">
        <f t="shared" si="275"/>
        <v/>
      </c>
      <c r="ANJ37" s="157" t="str">
        <f t="shared" si="275"/>
        <v/>
      </c>
      <c r="ANK37" s="157" t="str">
        <f t="shared" si="275"/>
        <v/>
      </c>
      <c r="ANL37" s="157" t="str">
        <f t="shared" si="275"/>
        <v/>
      </c>
      <c r="ANM37" s="157" t="str">
        <f t="shared" si="275"/>
        <v/>
      </c>
      <c r="ANN37" s="157" t="str">
        <f t="shared" si="275"/>
        <v/>
      </c>
      <c r="ANO37" s="157" t="str">
        <f t="shared" si="275"/>
        <v/>
      </c>
      <c r="ANP37" s="157" t="str">
        <f t="shared" si="275"/>
        <v/>
      </c>
      <c r="ANQ37" s="157" t="str">
        <f t="shared" si="275"/>
        <v/>
      </c>
      <c r="ANR37" s="157" t="str">
        <f t="shared" si="275"/>
        <v/>
      </c>
      <c r="ANS37" s="157" t="str">
        <f t="shared" si="275"/>
        <v/>
      </c>
      <c r="ANT37" s="157" t="str">
        <f t="shared" si="275"/>
        <v/>
      </c>
      <c r="ANU37" s="157" t="str">
        <f t="shared" si="275"/>
        <v/>
      </c>
      <c r="ANV37" s="157" t="str">
        <f t="shared" si="275"/>
        <v/>
      </c>
      <c r="ANW37" s="157" t="str">
        <f t="shared" si="275"/>
        <v/>
      </c>
      <c r="ANX37" s="157" t="str">
        <f t="shared" si="275"/>
        <v/>
      </c>
      <c r="ANY37" s="157" t="str">
        <f t="shared" si="275"/>
        <v/>
      </c>
      <c r="ANZ37" s="157" t="str">
        <f t="shared" si="275"/>
        <v/>
      </c>
      <c r="AOA37" s="157" t="str">
        <f t="shared" si="275"/>
        <v/>
      </c>
      <c r="AOB37" s="157" t="str">
        <f t="shared" si="275"/>
        <v/>
      </c>
      <c r="AOC37" s="157" t="str">
        <f t="shared" si="275"/>
        <v/>
      </c>
      <c r="AOD37" s="157" t="str">
        <f t="shared" si="275"/>
        <v/>
      </c>
      <c r="AOE37" s="157" t="str">
        <f t="shared" si="275"/>
        <v/>
      </c>
      <c r="AOF37" s="157" t="str">
        <f t="shared" si="275"/>
        <v/>
      </c>
      <c r="AOG37" s="157" t="str">
        <f t="shared" si="275"/>
        <v/>
      </c>
      <c r="AOH37" s="157" t="str">
        <f t="shared" si="275"/>
        <v/>
      </c>
      <c r="AOI37" s="157" t="str">
        <f t="shared" si="275"/>
        <v/>
      </c>
      <c r="AOJ37" s="157" t="str">
        <f t="shared" si="275"/>
        <v/>
      </c>
      <c r="AOK37" s="157" t="str">
        <f t="shared" si="275"/>
        <v/>
      </c>
      <c r="AOL37" s="157" t="str">
        <f t="shared" si="275"/>
        <v/>
      </c>
      <c r="AOM37" s="157" t="str">
        <f t="shared" si="275"/>
        <v/>
      </c>
      <c r="AON37" s="157" t="str">
        <f t="shared" si="275"/>
        <v/>
      </c>
      <c r="AOO37" s="157" t="str">
        <f t="shared" si="275"/>
        <v/>
      </c>
      <c r="AOP37" s="157" t="str">
        <f t="shared" si="275"/>
        <v/>
      </c>
      <c r="AOQ37" s="157" t="str">
        <f t="shared" si="275"/>
        <v/>
      </c>
      <c r="AOR37" s="157" t="str">
        <f t="shared" si="275"/>
        <v/>
      </c>
      <c r="AOS37" s="157" t="str">
        <f t="shared" si="275"/>
        <v/>
      </c>
      <c r="AOT37" s="157" t="str">
        <f t="shared" si="275"/>
        <v/>
      </c>
      <c r="AOU37" s="157" t="str">
        <f t="shared" si="275"/>
        <v/>
      </c>
      <c r="AOV37" s="157" t="str">
        <f t="shared" si="275"/>
        <v/>
      </c>
      <c r="AOW37" s="157" t="str">
        <f t="shared" si="275"/>
        <v/>
      </c>
      <c r="AOX37" s="157" t="str">
        <f t="shared" si="275"/>
        <v/>
      </c>
      <c r="AOY37" s="157" t="str">
        <f t="shared" si="275"/>
        <v/>
      </c>
      <c r="AOZ37" s="157" t="str">
        <f t="shared" si="275"/>
        <v/>
      </c>
      <c r="APA37" s="157" t="str">
        <f t="shared" si="275"/>
        <v/>
      </c>
      <c r="APB37" s="157" t="str">
        <f t="shared" si="275"/>
        <v/>
      </c>
      <c r="APC37" s="157" t="str">
        <f t="shared" si="275"/>
        <v/>
      </c>
      <c r="APD37" s="157" t="str">
        <f t="shared" si="275"/>
        <v/>
      </c>
      <c r="APE37" s="157" t="str">
        <f t="shared" si="275"/>
        <v/>
      </c>
    </row>
    <row r="38" spans="1:1097">
      <c r="A38" s="205"/>
      <c r="B38" s="190" t="s">
        <v>26</v>
      </c>
      <c r="C38" s="4" t="str">
        <f>IF(C34&lt;&gt;"",(C34/C35),"")</f>
        <v/>
      </c>
      <c r="D38" s="4" t="str">
        <f t="shared" ref="D38:I38" si="276">IF(D34&lt;&gt;"",(D34/D35),"")</f>
        <v/>
      </c>
      <c r="E38" s="4" t="str">
        <f t="shared" si="276"/>
        <v/>
      </c>
      <c r="F38" s="4" t="str">
        <f t="shared" si="276"/>
        <v/>
      </c>
      <c r="G38" s="4" t="str">
        <f t="shared" si="276"/>
        <v/>
      </c>
      <c r="H38" s="4" t="str">
        <f t="shared" si="276"/>
        <v/>
      </c>
      <c r="I38" s="4" t="str">
        <f t="shared" si="276"/>
        <v/>
      </c>
      <c r="J38" s="4" t="str">
        <f>IF(J34&lt;&gt;"",(J34/J35),"")</f>
        <v/>
      </c>
      <c r="K38" s="4" t="str">
        <f t="shared" ref="K38:BV38" si="277">IF(K34&lt;&gt;"",(K34/K35),"")</f>
        <v/>
      </c>
      <c r="L38" s="4" t="str">
        <f t="shared" si="277"/>
        <v/>
      </c>
      <c r="M38" s="4" t="str">
        <f t="shared" si="277"/>
        <v/>
      </c>
      <c r="N38" s="4" t="str">
        <f t="shared" si="277"/>
        <v/>
      </c>
      <c r="O38" s="4" t="str">
        <f t="shared" si="277"/>
        <v/>
      </c>
      <c r="P38" s="4" t="str">
        <f t="shared" si="277"/>
        <v/>
      </c>
      <c r="Q38" s="4" t="str">
        <f t="shared" si="277"/>
        <v/>
      </c>
      <c r="R38" s="4" t="str">
        <f t="shared" si="277"/>
        <v/>
      </c>
      <c r="S38" s="4" t="str">
        <f t="shared" si="277"/>
        <v/>
      </c>
      <c r="T38" s="4" t="str">
        <f t="shared" si="277"/>
        <v/>
      </c>
      <c r="U38" s="4" t="str">
        <f t="shared" si="277"/>
        <v/>
      </c>
      <c r="V38" s="4" t="str">
        <f t="shared" si="277"/>
        <v/>
      </c>
      <c r="W38" s="4" t="str">
        <f t="shared" si="277"/>
        <v/>
      </c>
      <c r="X38" s="4" t="str">
        <f t="shared" si="277"/>
        <v/>
      </c>
      <c r="Y38" s="4" t="str">
        <f t="shared" si="277"/>
        <v/>
      </c>
      <c r="Z38" s="4" t="str">
        <f t="shared" si="277"/>
        <v/>
      </c>
      <c r="AA38" s="4" t="str">
        <f t="shared" si="277"/>
        <v/>
      </c>
      <c r="AB38" s="4" t="str">
        <f t="shared" si="277"/>
        <v/>
      </c>
      <c r="AC38" s="4" t="str">
        <f t="shared" si="277"/>
        <v/>
      </c>
      <c r="AD38" s="4" t="str">
        <f t="shared" si="277"/>
        <v/>
      </c>
      <c r="AE38" s="4" t="str">
        <f t="shared" si="277"/>
        <v/>
      </c>
      <c r="AF38" s="4" t="str">
        <f t="shared" si="277"/>
        <v/>
      </c>
      <c r="AG38" s="4" t="str">
        <f t="shared" si="277"/>
        <v/>
      </c>
      <c r="AH38" s="4" t="str">
        <f t="shared" si="277"/>
        <v/>
      </c>
      <c r="AI38" s="4" t="str">
        <f t="shared" si="277"/>
        <v/>
      </c>
      <c r="AJ38" s="4" t="str">
        <f t="shared" si="277"/>
        <v/>
      </c>
      <c r="AK38" s="4" t="str">
        <f t="shared" si="277"/>
        <v/>
      </c>
      <c r="AL38" s="4" t="str">
        <f t="shared" si="277"/>
        <v/>
      </c>
      <c r="AM38" s="4" t="str">
        <f t="shared" si="277"/>
        <v/>
      </c>
      <c r="AN38" s="4" t="str">
        <f t="shared" si="277"/>
        <v/>
      </c>
      <c r="AO38" s="4" t="str">
        <f t="shared" si="277"/>
        <v/>
      </c>
      <c r="AP38" s="4" t="str">
        <f t="shared" si="277"/>
        <v/>
      </c>
      <c r="AQ38" s="4" t="str">
        <f t="shared" si="277"/>
        <v/>
      </c>
      <c r="AR38" s="4" t="str">
        <f t="shared" si="277"/>
        <v/>
      </c>
      <c r="AS38" s="4" t="str">
        <f t="shared" si="277"/>
        <v/>
      </c>
      <c r="AT38" s="4" t="str">
        <f t="shared" si="277"/>
        <v/>
      </c>
      <c r="AU38" s="4" t="str">
        <f t="shared" si="277"/>
        <v/>
      </c>
      <c r="AV38" s="4" t="str">
        <f t="shared" si="277"/>
        <v/>
      </c>
      <c r="AW38" s="4" t="str">
        <f t="shared" si="277"/>
        <v/>
      </c>
      <c r="AX38" s="4" t="str">
        <f t="shared" si="277"/>
        <v/>
      </c>
      <c r="AY38" s="4" t="str">
        <f t="shared" si="277"/>
        <v/>
      </c>
      <c r="AZ38" s="4" t="str">
        <f t="shared" si="277"/>
        <v/>
      </c>
      <c r="BA38" s="4" t="str">
        <f t="shared" si="277"/>
        <v/>
      </c>
      <c r="BB38" s="4" t="str">
        <f t="shared" si="277"/>
        <v/>
      </c>
      <c r="BC38" s="4" t="str">
        <f t="shared" si="277"/>
        <v/>
      </c>
      <c r="BD38" s="4" t="str">
        <f t="shared" si="277"/>
        <v/>
      </c>
      <c r="BE38" s="4" t="str">
        <f t="shared" si="277"/>
        <v/>
      </c>
      <c r="BF38" s="4" t="str">
        <f t="shared" si="277"/>
        <v/>
      </c>
      <c r="BG38" s="4" t="str">
        <f t="shared" si="277"/>
        <v/>
      </c>
      <c r="BH38" s="4" t="str">
        <f t="shared" si="277"/>
        <v/>
      </c>
      <c r="BI38" s="4" t="str">
        <f t="shared" si="277"/>
        <v/>
      </c>
      <c r="BJ38" s="4" t="str">
        <f t="shared" si="277"/>
        <v/>
      </c>
      <c r="BK38" s="4" t="str">
        <f t="shared" si="277"/>
        <v/>
      </c>
      <c r="BL38" s="4" t="str">
        <f t="shared" si="277"/>
        <v/>
      </c>
      <c r="BM38" s="4" t="str">
        <f t="shared" si="277"/>
        <v/>
      </c>
      <c r="BN38" s="4" t="str">
        <f t="shared" si="277"/>
        <v/>
      </c>
      <c r="BO38" s="4" t="str">
        <f t="shared" si="277"/>
        <v/>
      </c>
      <c r="BP38" s="4" t="str">
        <f t="shared" si="277"/>
        <v/>
      </c>
      <c r="BQ38" s="4" t="str">
        <f t="shared" si="277"/>
        <v/>
      </c>
      <c r="BR38" s="4" t="str">
        <f t="shared" si="277"/>
        <v/>
      </c>
      <c r="BS38" s="4" t="str">
        <f t="shared" si="277"/>
        <v/>
      </c>
      <c r="BT38" s="4" t="str">
        <f t="shared" si="277"/>
        <v/>
      </c>
      <c r="BU38" s="4" t="str">
        <f t="shared" si="277"/>
        <v/>
      </c>
      <c r="BV38" s="4" t="str">
        <f t="shared" si="277"/>
        <v/>
      </c>
      <c r="BW38" s="4" t="str">
        <f t="shared" ref="BW38:EH38" si="278">IF(BW34&lt;&gt;"",(BW34/BW35),"")</f>
        <v/>
      </c>
      <c r="BX38" s="4" t="str">
        <f t="shared" si="278"/>
        <v/>
      </c>
      <c r="BY38" s="4" t="str">
        <f t="shared" si="278"/>
        <v/>
      </c>
      <c r="BZ38" s="4" t="str">
        <f t="shared" si="278"/>
        <v/>
      </c>
      <c r="CA38" s="4" t="str">
        <f t="shared" si="278"/>
        <v/>
      </c>
      <c r="CB38" s="4" t="str">
        <f t="shared" si="278"/>
        <v/>
      </c>
      <c r="CC38" s="4" t="str">
        <f t="shared" si="278"/>
        <v/>
      </c>
      <c r="CD38" s="4" t="str">
        <f t="shared" si="278"/>
        <v/>
      </c>
      <c r="CE38" s="4" t="str">
        <f t="shared" si="278"/>
        <v/>
      </c>
      <c r="CF38" s="4" t="str">
        <f t="shared" si="278"/>
        <v/>
      </c>
      <c r="CG38" s="4" t="str">
        <f t="shared" si="278"/>
        <v/>
      </c>
      <c r="CH38" s="4" t="str">
        <f t="shared" si="278"/>
        <v/>
      </c>
      <c r="CI38" s="4" t="str">
        <f t="shared" si="278"/>
        <v/>
      </c>
      <c r="CJ38" s="4" t="str">
        <f t="shared" si="278"/>
        <v/>
      </c>
      <c r="CK38" s="4" t="str">
        <f t="shared" si="278"/>
        <v/>
      </c>
      <c r="CL38" s="4" t="str">
        <f t="shared" si="278"/>
        <v/>
      </c>
      <c r="CM38" s="4" t="str">
        <f t="shared" si="278"/>
        <v/>
      </c>
      <c r="CN38" s="4" t="str">
        <f t="shared" si="278"/>
        <v/>
      </c>
      <c r="CO38" s="4" t="str">
        <f t="shared" si="278"/>
        <v/>
      </c>
      <c r="CP38" s="4" t="str">
        <f t="shared" si="278"/>
        <v/>
      </c>
      <c r="CQ38" s="4" t="str">
        <f t="shared" si="278"/>
        <v/>
      </c>
      <c r="CR38" s="4" t="str">
        <f t="shared" si="278"/>
        <v/>
      </c>
      <c r="CS38" s="4" t="str">
        <f t="shared" si="278"/>
        <v/>
      </c>
      <c r="CT38" s="4" t="str">
        <f t="shared" si="278"/>
        <v/>
      </c>
      <c r="CU38" s="4" t="str">
        <f t="shared" si="278"/>
        <v/>
      </c>
      <c r="CV38" s="4" t="str">
        <f t="shared" si="278"/>
        <v/>
      </c>
      <c r="CW38" s="4" t="str">
        <f t="shared" si="278"/>
        <v/>
      </c>
      <c r="CX38" s="4" t="str">
        <f t="shared" si="278"/>
        <v/>
      </c>
      <c r="CY38" s="4" t="str">
        <f t="shared" si="278"/>
        <v/>
      </c>
      <c r="CZ38" s="4" t="str">
        <f t="shared" si="278"/>
        <v/>
      </c>
      <c r="DA38" s="4" t="str">
        <f t="shared" si="278"/>
        <v/>
      </c>
      <c r="DB38" s="4" t="str">
        <f t="shared" si="278"/>
        <v/>
      </c>
      <c r="DC38" s="4" t="str">
        <f t="shared" si="278"/>
        <v/>
      </c>
      <c r="DD38" s="4" t="str">
        <f t="shared" si="278"/>
        <v/>
      </c>
      <c r="DE38" s="4" t="str">
        <f t="shared" si="278"/>
        <v/>
      </c>
      <c r="DF38" s="4" t="str">
        <f t="shared" si="278"/>
        <v/>
      </c>
      <c r="DG38" s="4" t="str">
        <f t="shared" si="278"/>
        <v/>
      </c>
      <c r="DH38" s="4" t="str">
        <f t="shared" si="278"/>
        <v/>
      </c>
      <c r="DI38" s="4" t="str">
        <f t="shared" si="278"/>
        <v/>
      </c>
      <c r="DJ38" s="4" t="str">
        <f t="shared" si="278"/>
        <v/>
      </c>
      <c r="DK38" s="4" t="str">
        <f t="shared" si="278"/>
        <v/>
      </c>
      <c r="DL38" s="4" t="str">
        <f t="shared" si="278"/>
        <v/>
      </c>
      <c r="DM38" s="4" t="str">
        <f t="shared" si="278"/>
        <v/>
      </c>
      <c r="DN38" s="4" t="str">
        <f t="shared" si="278"/>
        <v/>
      </c>
      <c r="DO38" s="4" t="str">
        <f t="shared" si="278"/>
        <v/>
      </c>
      <c r="DP38" s="4" t="str">
        <f t="shared" si="278"/>
        <v/>
      </c>
      <c r="DQ38" s="4" t="str">
        <f t="shared" si="278"/>
        <v/>
      </c>
      <c r="DR38" s="4" t="str">
        <f t="shared" si="278"/>
        <v/>
      </c>
      <c r="DS38" s="4" t="str">
        <f t="shared" si="278"/>
        <v/>
      </c>
      <c r="DT38" s="4" t="str">
        <f t="shared" si="278"/>
        <v/>
      </c>
      <c r="DU38" s="4" t="str">
        <f t="shared" si="278"/>
        <v/>
      </c>
      <c r="DV38" s="4" t="str">
        <f t="shared" si="278"/>
        <v/>
      </c>
      <c r="DW38" s="4" t="str">
        <f t="shared" si="278"/>
        <v/>
      </c>
      <c r="DX38" s="4" t="str">
        <f t="shared" si="278"/>
        <v/>
      </c>
      <c r="DY38" s="4" t="str">
        <f t="shared" si="278"/>
        <v/>
      </c>
      <c r="DZ38" s="4" t="str">
        <f t="shared" si="278"/>
        <v/>
      </c>
      <c r="EA38" s="4" t="str">
        <f t="shared" si="278"/>
        <v/>
      </c>
      <c r="EB38" s="4" t="str">
        <f t="shared" si="278"/>
        <v/>
      </c>
      <c r="EC38" s="4" t="str">
        <f t="shared" si="278"/>
        <v/>
      </c>
      <c r="ED38" s="4" t="str">
        <f t="shared" si="278"/>
        <v/>
      </c>
      <c r="EE38" s="4" t="str">
        <f t="shared" si="278"/>
        <v/>
      </c>
      <c r="EF38" s="4" t="str">
        <f t="shared" si="278"/>
        <v/>
      </c>
      <c r="EG38" s="4" t="str">
        <f t="shared" si="278"/>
        <v/>
      </c>
      <c r="EH38" s="4" t="str">
        <f t="shared" si="278"/>
        <v/>
      </c>
      <c r="EI38" s="4" t="str">
        <f t="shared" ref="EI38:GT38" si="279">IF(EI34&lt;&gt;"",(EI34/EI35),"")</f>
        <v/>
      </c>
      <c r="EJ38" s="4" t="str">
        <f t="shared" si="279"/>
        <v/>
      </c>
      <c r="EK38" s="4" t="str">
        <f t="shared" si="279"/>
        <v/>
      </c>
      <c r="EL38" s="4" t="str">
        <f t="shared" si="279"/>
        <v/>
      </c>
      <c r="EM38" s="4" t="str">
        <f t="shared" si="279"/>
        <v/>
      </c>
      <c r="EN38" s="4" t="str">
        <f t="shared" si="279"/>
        <v/>
      </c>
      <c r="EO38" s="4" t="str">
        <f t="shared" si="279"/>
        <v/>
      </c>
      <c r="EP38" s="4" t="str">
        <f t="shared" si="279"/>
        <v/>
      </c>
      <c r="EQ38" s="4" t="str">
        <f t="shared" si="279"/>
        <v/>
      </c>
      <c r="ER38" s="4" t="str">
        <f t="shared" si="279"/>
        <v/>
      </c>
      <c r="ES38" s="4" t="str">
        <f t="shared" si="279"/>
        <v/>
      </c>
      <c r="ET38" s="4" t="str">
        <f t="shared" si="279"/>
        <v/>
      </c>
      <c r="EU38" s="4" t="str">
        <f t="shared" si="279"/>
        <v/>
      </c>
      <c r="EV38" s="4" t="str">
        <f t="shared" si="279"/>
        <v/>
      </c>
      <c r="EW38" s="4" t="str">
        <f t="shared" si="279"/>
        <v/>
      </c>
      <c r="EX38" s="4" t="str">
        <f t="shared" si="279"/>
        <v/>
      </c>
      <c r="EY38" s="4" t="str">
        <f t="shared" si="279"/>
        <v/>
      </c>
      <c r="EZ38" s="4" t="str">
        <f t="shared" si="279"/>
        <v/>
      </c>
      <c r="FA38" s="4" t="str">
        <f t="shared" si="279"/>
        <v/>
      </c>
      <c r="FB38" s="4" t="str">
        <f t="shared" si="279"/>
        <v/>
      </c>
      <c r="FC38" s="4" t="str">
        <f t="shared" si="279"/>
        <v/>
      </c>
      <c r="FD38" s="4" t="str">
        <f t="shared" si="279"/>
        <v/>
      </c>
      <c r="FE38" s="4" t="str">
        <f t="shared" si="279"/>
        <v/>
      </c>
      <c r="FF38" s="4" t="str">
        <f t="shared" si="279"/>
        <v/>
      </c>
      <c r="FG38" s="4" t="str">
        <f t="shared" si="279"/>
        <v/>
      </c>
      <c r="FH38" s="4" t="str">
        <f t="shared" si="279"/>
        <v/>
      </c>
      <c r="FI38" s="4" t="str">
        <f t="shared" si="279"/>
        <v/>
      </c>
      <c r="FJ38" s="4" t="str">
        <f t="shared" si="279"/>
        <v/>
      </c>
      <c r="FK38" s="4" t="str">
        <f t="shared" si="279"/>
        <v/>
      </c>
      <c r="FL38" s="4" t="str">
        <f t="shared" si="279"/>
        <v/>
      </c>
      <c r="FM38" s="4" t="str">
        <f t="shared" si="279"/>
        <v/>
      </c>
      <c r="FN38" s="4" t="str">
        <f t="shared" si="279"/>
        <v/>
      </c>
      <c r="FO38" s="4" t="str">
        <f t="shared" si="279"/>
        <v/>
      </c>
      <c r="FP38" s="4" t="str">
        <f t="shared" si="279"/>
        <v/>
      </c>
      <c r="FQ38" s="4" t="str">
        <f t="shared" si="279"/>
        <v/>
      </c>
      <c r="FR38" s="4" t="str">
        <f t="shared" si="279"/>
        <v/>
      </c>
      <c r="FS38" s="4" t="str">
        <f t="shared" si="279"/>
        <v/>
      </c>
      <c r="FT38" s="4" t="str">
        <f t="shared" si="279"/>
        <v/>
      </c>
      <c r="FU38" s="4" t="str">
        <f t="shared" si="279"/>
        <v/>
      </c>
      <c r="FV38" s="4" t="str">
        <f t="shared" si="279"/>
        <v/>
      </c>
      <c r="FW38" s="4" t="str">
        <f t="shared" si="279"/>
        <v/>
      </c>
      <c r="FX38" s="4" t="str">
        <f t="shared" si="279"/>
        <v/>
      </c>
      <c r="FY38" s="4" t="str">
        <f t="shared" si="279"/>
        <v/>
      </c>
      <c r="FZ38" s="4" t="str">
        <f t="shared" si="279"/>
        <v/>
      </c>
      <c r="GA38" s="4" t="str">
        <f t="shared" si="279"/>
        <v/>
      </c>
      <c r="GB38" s="4" t="str">
        <f t="shared" si="279"/>
        <v/>
      </c>
      <c r="GC38" s="4" t="str">
        <f t="shared" si="279"/>
        <v/>
      </c>
      <c r="GD38" s="4" t="str">
        <f t="shared" si="279"/>
        <v/>
      </c>
      <c r="GE38" s="4" t="str">
        <f t="shared" si="279"/>
        <v/>
      </c>
      <c r="GF38" s="4" t="str">
        <f t="shared" si="279"/>
        <v/>
      </c>
      <c r="GG38" s="4" t="str">
        <f t="shared" si="279"/>
        <v/>
      </c>
      <c r="GH38" s="4" t="str">
        <f t="shared" si="279"/>
        <v/>
      </c>
      <c r="GI38" s="4" t="str">
        <f t="shared" si="279"/>
        <v/>
      </c>
      <c r="GJ38" s="4" t="str">
        <f t="shared" si="279"/>
        <v/>
      </c>
      <c r="GK38" s="4" t="str">
        <f t="shared" si="279"/>
        <v/>
      </c>
      <c r="GL38" s="4" t="str">
        <f t="shared" si="279"/>
        <v/>
      </c>
      <c r="GM38" s="4" t="str">
        <f t="shared" si="279"/>
        <v/>
      </c>
      <c r="GN38" s="4" t="str">
        <f t="shared" si="279"/>
        <v/>
      </c>
      <c r="GO38" s="4" t="str">
        <f t="shared" si="279"/>
        <v/>
      </c>
      <c r="GP38" s="4" t="str">
        <f t="shared" si="279"/>
        <v/>
      </c>
      <c r="GQ38" s="4" t="str">
        <f t="shared" si="279"/>
        <v/>
      </c>
      <c r="GR38" s="4" t="str">
        <f t="shared" si="279"/>
        <v/>
      </c>
      <c r="GS38" s="4" t="str">
        <f t="shared" si="279"/>
        <v/>
      </c>
      <c r="GT38" s="4" t="str">
        <f t="shared" si="279"/>
        <v/>
      </c>
      <c r="GU38" s="4" t="str">
        <f t="shared" ref="GU38:JF38" si="280">IF(GU34&lt;&gt;"",(GU34/GU35),"")</f>
        <v/>
      </c>
      <c r="GV38" s="4" t="str">
        <f t="shared" si="280"/>
        <v/>
      </c>
      <c r="GW38" s="4" t="str">
        <f t="shared" si="280"/>
        <v/>
      </c>
      <c r="GX38" s="4" t="str">
        <f t="shared" si="280"/>
        <v/>
      </c>
      <c r="GY38" s="4" t="str">
        <f t="shared" si="280"/>
        <v/>
      </c>
      <c r="GZ38" s="4" t="str">
        <f t="shared" si="280"/>
        <v/>
      </c>
      <c r="HA38" s="4" t="str">
        <f t="shared" si="280"/>
        <v/>
      </c>
      <c r="HB38" s="4" t="str">
        <f t="shared" si="280"/>
        <v/>
      </c>
      <c r="HC38" s="4" t="str">
        <f t="shared" si="280"/>
        <v/>
      </c>
      <c r="HD38" s="4" t="str">
        <f t="shared" si="280"/>
        <v/>
      </c>
      <c r="HE38" s="4" t="str">
        <f t="shared" si="280"/>
        <v/>
      </c>
      <c r="HF38" s="4" t="str">
        <f t="shared" si="280"/>
        <v/>
      </c>
      <c r="HG38" s="4" t="str">
        <f t="shared" si="280"/>
        <v/>
      </c>
      <c r="HH38" s="4" t="str">
        <f t="shared" si="280"/>
        <v/>
      </c>
      <c r="HI38" s="4" t="str">
        <f t="shared" si="280"/>
        <v/>
      </c>
      <c r="HJ38" s="4" t="str">
        <f t="shared" si="280"/>
        <v/>
      </c>
      <c r="HK38" s="4" t="str">
        <f t="shared" si="280"/>
        <v/>
      </c>
      <c r="HL38" s="4" t="str">
        <f t="shared" si="280"/>
        <v/>
      </c>
      <c r="HM38" s="4" t="str">
        <f t="shared" si="280"/>
        <v/>
      </c>
      <c r="HN38" s="4" t="str">
        <f t="shared" si="280"/>
        <v/>
      </c>
      <c r="HO38" s="4" t="str">
        <f t="shared" si="280"/>
        <v/>
      </c>
      <c r="HP38" s="4" t="str">
        <f t="shared" si="280"/>
        <v/>
      </c>
      <c r="HQ38" s="4" t="str">
        <f t="shared" si="280"/>
        <v/>
      </c>
      <c r="HR38" s="4" t="str">
        <f t="shared" si="280"/>
        <v/>
      </c>
      <c r="HS38" s="4" t="str">
        <f t="shared" si="280"/>
        <v/>
      </c>
      <c r="HT38" s="4" t="str">
        <f t="shared" si="280"/>
        <v/>
      </c>
      <c r="HU38" s="4" t="str">
        <f t="shared" si="280"/>
        <v/>
      </c>
      <c r="HV38" s="4" t="str">
        <f t="shared" si="280"/>
        <v/>
      </c>
      <c r="HW38" s="4" t="str">
        <f t="shared" si="280"/>
        <v/>
      </c>
      <c r="HX38" s="4" t="str">
        <f t="shared" si="280"/>
        <v/>
      </c>
      <c r="HY38" s="4" t="str">
        <f t="shared" si="280"/>
        <v/>
      </c>
      <c r="HZ38" s="4" t="str">
        <f t="shared" si="280"/>
        <v/>
      </c>
      <c r="IA38" s="4" t="str">
        <f t="shared" si="280"/>
        <v/>
      </c>
      <c r="IB38" s="4" t="str">
        <f t="shared" si="280"/>
        <v/>
      </c>
      <c r="IC38" s="4" t="str">
        <f t="shared" si="280"/>
        <v/>
      </c>
      <c r="ID38" s="4" t="str">
        <f t="shared" si="280"/>
        <v/>
      </c>
      <c r="IE38" s="4" t="str">
        <f t="shared" si="280"/>
        <v/>
      </c>
      <c r="IF38" s="4" t="str">
        <f t="shared" si="280"/>
        <v/>
      </c>
      <c r="IG38" s="4" t="str">
        <f t="shared" si="280"/>
        <v/>
      </c>
      <c r="IH38" s="4" t="str">
        <f t="shared" si="280"/>
        <v/>
      </c>
      <c r="II38" s="4" t="str">
        <f t="shared" si="280"/>
        <v/>
      </c>
      <c r="IJ38" s="4" t="str">
        <f t="shared" si="280"/>
        <v/>
      </c>
      <c r="IK38" s="4" t="str">
        <f t="shared" si="280"/>
        <v/>
      </c>
      <c r="IL38" s="4" t="str">
        <f t="shared" si="280"/>
        <v/>
      </c>
      <c r="IM38" s="4" t="str">
        <f t="shared" si="280"/>
        <v/>
      </c>
      <c r="IN38" s="4" t="str">
        <f t="shared" si="280"/>
        <v/>
      </c>
      <c r="IO38" s="4" t="str">
        <f t="shared" si="280"/>
        <v/>
      </c>
      <c r="IP38" s="4" t="str">
        <f t="shared" si="280"/>
        <v/>
      </c>
      <c r="IQ38" s="4" t="str">
        <f t="shared" si="280"/>
        <v/>
      </c>
      <c r="IR38" s="4" t="str">
        <f t="shared" si="280"/>
        <v/>
      </c>
      <c r="IS38" s="4" t="str">
        <f t="shared" si="280"/>
        <v/>
      </c>
      <c r="IT38" s="4" t="str">
        <f t="shared" si="280"/>
        <v/>
      </c>
      <c r="IU38" s="4" t="str">
        <f t="shared" si="280"/>
        <v/>
      </c>
      <c r="IV38" s="4" t="str">
        <f t="shared" si="280"/>
        <v/>
      </c>
      <c r="IW38" s="4" t="str">
        <f t="shared" si="280"/>
        <v/>
      </c>
      <c r="IX38" s="4" t="str">
        <f t="shared" si="280"/>
        <v/>
      </c>
      <c r="IY38" s="4" t="str">
        <f t="shared" si="280"/>
        <v/>
      </c>
      <c r="IZ38" s="4" t="str">
        <f t="shared" si="280"/>
        <v/>
      </c>
      <c r="JA38" s="4" t="str">
        <f t="shared" si="280"/>
        <v/>
      </c>
      <c r="JB38" s="4" t="str">
        <f t="shared" si="280"/>
        <v/>
      </c>
      <c r="JC38" s="4" t="str">
        <f t="shared" si="280"/>
        <v/>
      </c>
      <c r="JD38" s="4" t="str">
        <f t="shared" si="280"/>
        <v/>
      </c>
      <c r="JE38" s="4" t="str">
        <f t="shared" si="280"/>
        <v/>
      </c>
      <c r="JF38" s="4" t="str">
        <f t="shared" si="280"/>
        <v/>
      </c>
      <c r="JG38" s="4" t="str">
        <f t="shared" ref="JG38:LR38" si="281">IF(JG34&lt;&gt;"",(JG34/JG35),"")</f>
        <v/>
      </c>
      <c r="JH38" s="4" t="str">
        <f t="shared" si="281"/>
        <v/>
      </c>
      <c r="JI38" s="4" t="str">
        <f t="shared" si="281"/>
        <v/>
      </c>
      <c r="JJ38" s="4" t="str">
        <f t="shared" si="281"/>
        <v/>
      </c>
      <c r="JK38" s="4" t="str">
        <f t="shared" si="281"/>
        <v/>
      </c>
      <c r="JL38" s="4" t="str">
        <f t="shared" si="281"/>
        <v/>
      </c>
      <c r="JM38" s="4" t="str">
        <f t="shared" si="281"/>
        <v/>
      </c>
      <c r="JN38" s="4" t="str">
        <f t="shared" si="281"/>
        <v/>
      </c>
      <c r="JO38" s="4" t="str">
        <f t="shared" si="281"/>
        <v/>
      </c>
      <c r="JP38" s="4" t="str">
        <f t="shared" si="281"/>
        <v/>
      </c>
      <c r="JQ38" s="4" t="str">
        <f t="shared" si="281"/>
        <v/>
      </c>
      <c r="JR38" s="4" t="str">
        <f t="shared" si="281"/>
        <v/>
      </c>
      <c r="JS38" s="4" t="str">
        <f t="shared" si="281"/>
        <v/>
      </c>
      <c r="JT38" s="4" t="str">
        <f t="shared" si="281"/>
        <v/>
      </c>
      <c r="JU38" s="4" t="str">
        <f t="shared" si="281"/>
        <v/>
      </c>
      <c r="JV38" s="4" t="str">
        <f t="shared" si="281"/>
        <v/>
      </c>
      <c r="JW38" s="4" t="str">
        <f t="shared" si="281"/>
        <v/>
      </c>
      <c r="JX38" s="4" t="str">
        <f t="shared" si="281"/>
        <v/>
      </c>
      <c r="JY38" s="4" t="str">
        <f t="shared" si="281"/>
        <v/>
      </c>
      <c r="JZ38" s="4" t="str">
        <f t="shared" si="281"/>
        <v/>
      </c>
      <c r="KA38" s="4" t="str">
        <f t="shared" si="281"/>
        <v/>
      </c>
      <c r="KB38" s="4" t="str">
        <f t="shared" si="281"/>
        <v/>
      </c>
      <c r="KC38" s="4" t="str">
        <f t="shared" si="281"/>
        <v/>
      </c>
      <c r="KD38" s="4" t="str">
        <f t="shared" si="281"/>
        <v/>
      </c>
      <c r="KE38" s="4" t="str">
        <f t="shared" si="281"/>
        <v/>
      </c>
      <c r="KF38" s="4" t="str">
        <f t="shared" si="281"/>
        <v/>
      </c>
      <c r="KG38" s="4" t="str">
        <f t="shared" si="281"/>
        <v/>
      </c>
      <c r="KH38" s="4" t="str">
        <f t="shared" si="281"/>
        <v/>
      </c>
      <c r="KI38" s="4" t="str">
        <f t="shared" si="281"/>
        <v/>
      </c>
      <c r="KJ38" s="4" t="str">
        <f t="shared" si="281"/>
        <v/>
      </c>
      <c r="KK38" s="4" t="str">
        <f t="shared" si="281"/>
        <v/>
      </c>
      <c r="KL38" s="4" t="str">
        <f t="shared" si="281"/>
        <v/>
      </c>
      <c r="KM38" s="4" t="str">
        <f t="shared" si="281"/>
        <v/>
      </c>
      <c r="KN38" s="4" t="str">
        <f t="shared" si="281"/>
        <v/>
      </c>
      <c r="KO38" s="4" t="str">
        <f t="shared" si="281"/>
        <v/>
      </c>
      <c r="KP38" s="4" t="str">
        <f t="shared" si="281"/>
        <v/>
      </c>
      <c r="KQ38" s="4" t="str">
        <f t="shared" si="281"/>
        <v/>
      </c>
      <c r="KR38" s="4" t="str">
        <f t="shared" si="281"/>
        <v/>
      </c>
      <c r="KS38" s="4" t="str">
        <f t="shared" si="281"/>
        <v/>
      </c>
      <c r="KT38" s="4" t="str">
        <f t="shared" si="281"/>
        <v/>
      </c>
      <c r="KU38" s="4" t="str">
        <f t="shared" si="281"/>
        <v/>
      </c>
      <c r="KV38" s="4" t="str">
        <f t="shared" si="281"/>
        <v/>
      </c>
      <c r="KW38" s="4" t="str">
        <f t="shared" si="281"/>
        <v/>
      </c>
      <c r="KX38" s="4" t="str">
        <f t="shared" si="281"/>
        <v/>
      </c>
      <c r="KY38" s="4" t="str">
        <f t="shared" si="281"/>
        <v/>
      </c>
      <c r="KZ38" s="4" t="str">
        <f t="shared" si="281"/>
        <v/>
      </c>
      <c r="LA38" s="4" t="str">
        <f t="shared" si="281"/>
        <v/>
      </c>
      <c r="LB38" s="4" t="str">
        <f t="shared" si="281"/>
        <v/>
      </c>
      <c r="LC38" s="4" t="str">
        <f t="shared" si="281"/>
        <v/>
      </c>
      <c r="LD38" s="4" t="str">
        <f t="shared" si="281"/>
        <v/>
      </c>
      <c r="LE38" s="4" t="str">
        <f t="shared" si="281"/>
        <v/>
      </c>
      <c r="LF38" s="4" t="str">
        <f t="shared" si="281"/>
        <v/>
      </c>
      <c r="LG38" s="4" t="str">
        <f t="shared" si="281"/>
        <v/>
      </c>
      <c r="LH38" s="4" t="str">
        <f t="shared" si="281"/>
        <v/>
      </c>
      <c r="LI38" s="4" t="str">
        <f t="shared" si="281"/>
        <v/>
      </c>
      <c r="LJ38" s="4" t="str">
        <f t="shared" si="281"/>
        <v/>
      </c>
      <c r="LK38" s="4" t="str">
        <f t="shared" si="281"/>
        <v/>
      </c>
      <c r="LL38" s="4" t="str">
        <f t="shared" si="281"/>
        <v/>
      </c>
      <c r="LM38" s="4" t="str">
        <f t="shared" si="281"/>
        <v/>
      </c>
      <c r="LN38" s="4" t="str">
        <f t="shared" si="281"/>
        <v/>
      </c>
      <c r="LO38" s="4" t="str">
        <f t="shared" si="281"/>
        <v/>
      </c>
      <c r="LP38" s="4" t="str">
        <f t="shared" si="281"/>
        <v/>
      </c>
      <c r="LQ38" s="4" t="str">
        <f t="shared" si="281"/>
        <v/>
      </c>
      <c r="LR38" s="4" t="str">
        <f t="shared" si="281"/>
        <v/>
      </c>
      <c r="LS38" s="4" t="str">
        <f t="shared" ref="LS38:OD38" si="282">IF(LS34&lt;&gt;"",(LS34/LS35),"")</f>
        <v/>
      </c>
      <c r="LT38" s="4" t="str">
        <f t="shared" si="282"/>
        <v/>
      </c>
      <c r="LU38" s="4" t="str">
        <f t="shared" si="282"/>
        <v/>
      </c>
      <c r="LV38" s="4" t="str">
        <f t="shared" si="282"/>
        <v/>
      </c>
      <c r="LW38" s="4" t="str">
        <f t="shared" si="282"/>
        <v/>
      </c>
      <c r="LX38" s="4" t="str">
        <f t="shared" si="282"/>
        <v/>
      </c>
      <c r="LY38" s="4" t="str">
        <f t="shared" si="282"/>
        <v/>
      </c>
      <c r="LZ38" s="4" t="str">
        <f t="shared" si="282"/>
        <v/>
      </c>
      <c r="MA38" s="4" t="str">
        <f t="shared" si="282"/>
        <v/>
      </c>
      <c r="MB38" s="4" t="str">
        <f t="shared" si="282"/>
        <v/>
      </c>
      <c r="MC38" s="4" t="str">
        <f t="shared" si="282"/>
        <v/>
      </c>
      <c r="MD38" s="4" t="str">
        <f t="shared" si="282"/>
        <v/>
      </c>
      <c r="ME38" s="4" t="str">
        <f t="shared" si="282"/>
        <v/>
      </c>
      <c r="MF38" s="4" t="str">
        <f t="shared" si="282"/>
        <v/>
      </c>
      <c r="MG38" s="4" t="str">
        <f t="shared" si="282"/>
        <v/>
      </c>
      <c r="MH38" s="4" t="str">
        <f t="shared" si="282"/>
        <v/>
      </c>
      <c r="MI38" s="4" t="str">
        <f t="shared" si="282"/>
        <v/>
      </c>
      <c r="MJ38" s="4" t="str">
        <f t="shared" si="282"/>
        <v/>
      </c>
      <c r="MK38" s="4" t="str">
        <f t="shared" si="282"/>
        <v/>
      </c>
      <c r="ML38" s="4" t="str">
        <f t="shared" si="282"/>
        <v/>
      </c>
      <c r="MM38" s="4" t="str">
        <f t="shared" si="282"/>
        <v/>
      </c>
      <c r="MN38" s="4" t="str">
        <f t="shared" si="282"/>
        <v/>
      </c>
      <c r="MO38" s="4" t="str">
        <f t="shared" si="282"/>
        <v/>
      </c>
      <c r="MP38" s="4" t="str">
        <f t="shared" si="282"/>
        <v/>
      </c>
      <c r="MQ38" s="4" t="str">
        <f t="shared" si="282"/>
        <v/>
      </c>
      <c r="MR38" s="4" t="str">
        <f t="shared" si="282"/>
        <v/>
      </c>
      <c r="MS38" s="4" t="str">
        <f t="shared" si="282"/>
        <v/>
      </c>
      <c r="MT38" s="4" t="str">
        <f t="shared" si="282"/>
        <v/>
      </c>
      <c r="MU38" s="4" t="str">
        <f t="shared" si="282"/>
        <v/>
      </c>
      <c r="MV38" s="4" t="str">
        <f t="shared" si="282"/>
        <v/>
      </c>
      <c r="MW38" s="4" t="str">
        <f t="shared" si="282"/>
        <v/>
      </c>
      <c r="MX38" s="4" t="str">
        <f t="shared" si="282"/>
        <v/>
      </c>
      <c r="MY38" s="4" t="str">
        <f t="shared" si="282"/>
        <v/>
      </c>
      <c r="MZ38" s="4" t="str">
        <f t="shared" si="282"/>
        <v/>
      </c>
      <c r="NA38" s="4" t="str">
        <f t="shared" si="282"/>
        <v/>
      </c>
      <c r="NB38" s="4" t="str">
        <f t="shared" si="282"/>
        <v/>
      </c>
      <c r="NC38" s="4" t="str">
        <f t="shared" si="282"/>
        <v/>
      </c>
      <c r="ND38" s="4" t="str">
        <f t="shared" si="282"/>
        <v/>
      </c>
      <c r="NE38" s="4" t="str">
        <f t="shared" si="282"/>
        <v/>
      </c>
      <c r="NF38" s="4" t="str">
        <f t="shared" si="282"/>
        <v/>
      </c>
      <c r="NG38" s="4" t="str">
        <f t="shared" si="282"/>
        <v/>
      </c>
      <c r="NH38" s="4" t="str">
        <f t="shared" si="282"/>
        <v/>
      </c>
      <c r="NI38" s="4" t="str">
        <f t="shared" si="282"/>
        <v/>
      </c>
      <c r="NJ38" s="4" t="str">
        <f t="shared" si="282"/>
        <v/>
      </c>
      <c r="NK38" s="4" t="str">
        <f t="shared" si="282"/>
        <v/>
      </c>
      <c r="NL38" s="4" t="str">
        <f t="shared" si="282"/>
        <v/>
      </c>
      <c r="NM38" s="4" t="str">
        <f t="shared" si="282"/>
        <v/>
      </c>
      <c r="NN38" s="4" t="str">
        <f t="shared" si="282"/>
        <v/>
      </c>
      <c r="NO38" s="4" t="str">
        <f t="shared" si="282"/>
        <v/>
      </c>
      <c r="NP38" s="4" t="str">
        <f t="shared" si="282"/>
        <v/>
      </c>
      <c r="NQ38" s="4" t="str">
        <f t="shared" si="282"/>
        <v/>
      </c>
      <c r="NR38" s="4" t="str">
        <f t="shared" si="282"/>
        <v/>
      </c>
      <c r="NS38" s="4" t="str">
        <f t="shared" si="282"/>
        <v/>
      </c>
      <c r="NT38" s="4" t="str">
        <f t="shared" si="282"/>
        <v/>
      </c>
      <c r="NU38" s="4" t="str">
        <f t="shared" si="282"/>
        <v/>
      </c>
      <c r="NV38" s="4" t="str">
        <f t="shared" si="282"/>
        <v/>
      </c>
      <c r="NW38" s="4" t="str">
        <f t="shared" si="282"/>
        <v/>
      </c>
      <c r="NX38" s="4" t="str">
        <f t="shared" si="282"/>
        <v/>
      </c>
      <c r="NY38" s="4" t="str">
        <f t="shared" si="282"/>
        <v/>
      </c>
      <c r="NZ38" s="4" t="str">
        <f t="shared" si="282"/>
        <v/>
      </c>
      <c r="OA38" s="4" t="str">
        <f t="shared" si="282"/>
        <v/>
      </c>
      <c r="OB38" s="4" t="str">
        <f t="shared" si="282"/>
        <v/>
      </c>
      <c r="OC38" s="4" t="str">
        <f t="shared" si="282"/>
        <v/>
      </c>
      <c r="OD38" s="4" t="str">
        <f t="shared" si="282"/>
        <v/>
      </c>
      <c r="OE38" s="4" t="str">
        <f t="shared" ref="OE38:QP38" si="283">IF(OE34&lt;&gt;"",(OE34/OE35),"")</f>
        <v/>
      </c>
      <c r="OF38" s="4" t="str">
        <f t="shared" si="283"/>
        <v/>
      </c>
      <c r="OG38" s="4" t="str">
        <f t="shared" si="283"/>
        <v/>
      </c>
      <c r="OH38" s="4" t="str">
        <f t="shared" si="283"/>
        <v/>
      </c>
      <c r="OI38" s="4" t="str">
        <f t="shared" si="283"/>
        <v/>
      </c>
      <c r="OJ38" s="4" t="str">
        <f t="shared" si="283"/>
        <v/>
      </c>
      <c r="OK38" s="4" t="str">
        <f t="shared" si="283"/>
        <v/>
      </c>
      <c r="OL38" s="4" t="str">
        <f t="shared" si="283"/>
        <v/>
      </c>
      <c r="OM38" s="4" t="str">
        <f t="shared" si="283"/>
        <v/>
      </c>
      <c r="ON38" s="4" t="str">
        <f t="shared" si="283"/>
        <v/>
      </c>
      <c r="OO38" s="4" t="str">
        <f t="shared" si="283"/>
        <v/>
      </c>
      <c r="OP38" s="4" t="str">
        <f t="shared" si="283"/>
        <v/>
      </c>
      <c r="OQ38" s="4" t="str">
        <f t="shared" si="283"/>
        <v/>
      </c>
      <c r="OR38" s="4" t="str">
        <f t="shared" si="283"/>
        <v/>
      </c>
      <c r="OS38" s="4" t="str">
        <f t="shared" si="283"/>
        <v/>
      </c>
      <c r="OT38" s="4" t="str">
        <f t="shared" si="283"/>
        <v/>
      </c>
      <c r="OU38" s="4" t="str">
        <f t="shared" si="283"/>
        <v/>
      </c>
      <c r="OV38" s="4" t="str">
        <f t="shared" si="283"/>
        <v/>
      </c>
      <c r="OW38" s="4" t="str">
        <f t="shared" si="283"/>
        <v/>
      </c>
      <c r="OX38" s="4" t="str">
        <f t="shared" si="283"/>
        <v/>
      </c>
      <c r="OY38" s="4" t="str">
        <f t="shared" si="283"/>
        <v/>
      </c>
      <c r="OZ38" s="4" t="str">
        <f t="shared" si="283"/>
        <v/>
      </c>
      <c r="PA38" s="4" t="str">
        <f t="shared" si="283"/>
        <v/>
      </c>
      <c r="PB38" s="4" t="str">
        <f t="shared" si="283"/>
        <v/>
      </c>
      <c r="PC38" s="4" t="str">
        <f t="shared" si="283"/>
        <v/>
      </c>
      <c r="PD38" s="4" t="str">
        <f t="shared" si="283"/>
        <v/>
      </c>
      <c r="PE38" s="4" t="str">
        <f t="shared" si="283"/>
        <v/>
      </c>
      <c r="PF38" s="4" t="str">
        <f t="shared" si="283"/>
        <v/>
      </c>
      <c r="PG38" s="4" t="str">
        <f t="shared" si="283"/>
        <v/>
      </c>
      <c r="PH38" s="4" t="str">
        <f t="shared" si="283"/>
        <v/>
      </c>
      <c r="PI38" s="4" t="str">
        <f t="shared" si="283"/>
        <v/>
      </c>
      <c r="PJ38" s="4" t="str">
        <f t="shared" si="283"/>
        <v/>
      </c>
      <c r="PK38" s="4" t="str">
        <f t="shared" si="283"/>
        <v/>
      </c>
      <c r="PL38" s="4" t="str">
        <f t="shared" si="283"/>
        <v/>
      </c>
      <c r="PM38" s="4" t="str">
        <f t="shared" si="283"/>
        <v/>
      </c>
      <c r="PN38" s="4" t="str">
        <f t="shared" si="283"/>
        <v/>
      </c>
      <c r="PO38" s="4" t="str">
        <f t="shared" si="283"/>
        <v/>
      </c>
      <c r="PP38" s="4" t="str">
        <f t="shared" si="283"/>
        <v/>
      </c>
      <c r="PQ38" s="4" t="str">
        <f t="shared" si="283"/>
        <v/>
      </c>
      <c r="PR38" s="4" t="str">
        <f t="shared" si="283"/>
        <v/>
      </c>
      <c r="PS38" s="4" t="str">
        <f t="shared" si="283"/>
        <v/>
      </c>
      <c r="PT38" s="4" t="str">
        <f t="shared" si="283"/>
        <v/>
      </c>
      <c r="PU38" s="4" t="str">
        <f t="shared" si="283"/>
        <v/>
      </c>
      <c r="PV38" s="4" t="str">
        <f t="shared" si="283"/>
        <v/>
      </c>
      <c r="PW38" s="4" t="str">
        <f t="shared" si="283"/>
        <v/>
      </c>
      <c r="PX38" s="4" t="str">
        <f t="shared" si="283"/>
        <v/>
      </c>
      <c r="PY38" s="4" t="str">
        <f t="shared" si="283"/>
        <v/>
      </c>
      <c r="PZ38" s="4" t="str">
        <f t="shared" si="283"/>
        <v/>
      </c>
      <c r="QA38" s="4" t="str">
        <f t="shared" si="283"/>
        <v/>
      </c>
      <c r="QB38" s="4" t="str">
        <f t="shared" si="283"/>
        <v/>
      </c>
      <c r="QC38" s="4" t="str">
        <f t="shared" si="283"/>
        <v/>
      </c>
      <c r="QD38" s="4" t="str">
        <f t="shared" si="283"/>
        <v/>
      </c>
      <c r="QE38" s="4" t="str">
        <f t="shared" si="283"/>
        <v/>
      </c>
      <c r="QF38" s="4" t="str">
        <f t="shared" si="283"/>
        <v/>
      </c>
      <c r="QG38" s="4" t="str">
        <f t="shared" si="283"/>
        <v/>
      </c>
      <c r="QH38" s="4" t="str">
        <f t="shared" si="283"/>
        <v/>
      </c>
      <c r="QI38" s="4" t="str">
        <f t="shared" si="283"/>
        <v/>
      </c>
      <c r="QJ38" s="4" t="str">
        <f t="shared" si="283"/>
        <v/>
      </c>
      <c r="QK38" s="4" t="str">
        <f t="shared" si="283"/>
        <v/>
      </c>
      <c r="QL38" s="4" t="str">
        <f t="shared" si="283"/>
        <v/>
      </c>
      <c r="QM38" s="4" t="str">
        <f t="shared" si="283"/>
        <v/>
      </c>
      <c r="QN38" s="4" t="str">
        <f t="shared" si="283"/>
        <v/>
      </c>
      <c r="QO38" s="4" t="str">
        <f t="shared" si="283"/>
        <v/>
      </c>
      <c r="QP38" s="4" t="str">
        <f t="shared" si="283"/>
        <v/>
      </c>
      <c r="QQ38" s="4" t="str">
        <f t="shared" ref="QQ38:TB38" si="284">IF(QQ34&lt;&gt;"",(QQ34/QQ35),"")</f>
        <v/>
      </c>
      <c r="QR38" s="4" t="str">
        <f t="shared" si="284"/>
        <v/>
      </c>
      <c r="QS38" s="4" t="str">
        <f t="shared" si="284"/>
        <v/>
      </c>
      <c r="QT38" s="4" t="str">
        <f t="shared" si="284"/>
        <v/>
      </c>
      <c r="QU38" s="4" t="str">
        <f t="shared" si="284"/>
        <v/>
      </c>
      <c r="QV38" s="4" t="str">
        <f t="shared" si="284"/>
        <v/>
      </c>
      <c r="QW38" s="4" t="str">
        <f t="shared" si="284"/>
        <v/>
      </c>
      <c r="QX38" s="4" t="str">
        <f t="shared" si="284"/>
        <v/>
      </c>
      <c r="QY38" s="4" t="str">
        <f t="shared" si="284"/>
        <v/>
      </c>
      <c r="QZ38" s="4" t="str">
        <f t="shared" si="284"/>
        <v/>
      </c>
      <c r="RA38" s="4" t="str">
        <f t="shared" si="284"/>
        <v/>
      </c>
      <c r="RB38" s="4" t="str">
        <f t="shared" si="284"/>
        <v/>
      </c>
      <c r="RC38" s="4" t="str">
        <f t="shared" si="284"/>
        <v/>
      </c>
      <c r="RD38" s="4" t="str">
        <f t="shared" si="284"/>
        <v/>
      </c>
      <c r="RE38" s="4" t="str">
        <f t="shared" si="284"/>
        <v/>
      </c>
      <c r="RF38" s="4" t="str">
        <f t="shared" si="284"/>
        <v/>
      </c>
      <c r="RG38" s="4" t="str">
        <f t="shared" si="284"/>
        <v/>
      </c>
      <c r="RH38" s="4" t="str">
        <f t="shared" si="284"/>
        <v/>
      </c>
      <c r="RI38" s="4" t="str">
        <f t="shared" si="284"/>
        <v/>
      </c>
      <c r="RJ38" s="4" t="str">
        <f t="shared" si="284"/>
        <v/>
      </c>
      <c r="RK38" s="4" t="str">
        <f t="shared" si="284"/>
        <v/>
      </c>
      <c r="RL38" s="4" t="str">
        <f t="shared" si="284"/>
        <v/>
      </c>
      <c r="RM38" s="4" t="str">
        <f t="shared" si="284"/>
        <v/>
      </c>
      <c r="RN38" s="4" t="str">
        <f t="shared" si="284"/>
        <v/>
      </c>
      <c r="RO38" s="4" t="str">
        <f t="shared" si="284"/>
        <v/>
      </c>
      <c r="RP38" s="4" t="str">
        <f t="shared" si="284"/>
        <v/>
      </c>
      <c r="RQ38" s="4" t="str">
        <f t="shared" si="284"/>
        <v/>
      </c>
      <c r="RR38" s="4" t="str">
        <f t="shared" si="284"/>
        <v/>
      </c>
      <c r="RS38" s="4" t="str">
        <f t="shared" si="284"/>
        <v/>
      </c>
      <c r="RT38" s="4" t="str">
        <f t="shared" si="284"/>
        <v/>
      </c>
      <c r="RU38" s="4" t="str">
        <f t="shared" si="284"/>
        <v/>
      </c>
      <c r="RV38" s="4" t="str">
        <f t="shared" si="284"/>
        <v/>
      </c>
      <c r="RW38" s="4" t="str">
        <f t="shared" si="284"/>
        <v/>
      </c>
      <c r="RX38" s="4" t="str">
        <f t="shared" si="284"/>
        <v/>
      </c>
      <c r="RY38" s="4" t="str">
        <f t="shared" si="284"/>
        <v/>
      </c>
      <c r="RZ38" s="4" t="str">
        <f t="shared" si="284"/>
        <v/>
      </c>
      <c r="SA38" s="4" t="str">
        <f t="shared" si="284"/>
        <v/>
      </c>
      <c r="SB38" s="4" t="str">
        <f t="shared" si="284"/>
        <v/>
      </c>
      <c r="SC38" s="4" t="str">
        <f t="shared" si="284"/>
        <v/>
      </c>
      <c r="SD38" s="4" t="str">
        <f t="shared" si="284"/>
        <v/>
      </c>
      <c r="SE38" s="4" t="str">
        <f t="shared" si="284"/>
        <v/>
      </c>
      <c r="SF38" s="4" t="str">
        <f t="shared" si="284"/>
        <v/>
      </c>
      <c r="SG38" s="4" t="str">
        <f t="shared" si="284"/>
        <v/>
      </c>
      <c r="SH38" s="4" t="str">
        <f t="shared" si="284"/>
        <v/>
      </c>
      <c r="SI38" s="4" t="str">
        <f t="shared" si="284"/>
        <v/>
      </c>
      <c r="SJ38" s="4" t="str">
        <f t="shared" si="284"/>
        <v/>
      </c>
      <c r="SK38" s="4" t="str">
        <f t="shared" si="284"/>
        <v/>
      </c>
      <c r="SL38" s="4" t="str">
        <f t="shared" si="284"/>
        <v/>
      </c>
      <c r="SM38" s="4" t="str">
        <f t="shared" si="284"/>
        <v/>
      </c>
      <c r="SN38" s="4" t="str">
        <f t="shared" si="284"/>
        <v/>
      </c>
      <c r="SO38" s="4" t="str">
        <f t="shared" si="284"/>
        <v/>
      </c>
      <c r="SP38" s="4" t="str">
        <f t="shared" si="284"/>
        <v/>
      </c>
      <c r="SQ38" s="4" t="str">
        <f t="shared" si="284"/>
        <v/>
      </c>
      <c r="SR38" s="4" t="str">
        <f t="shared" si="284"/>
        <v/>
      </c>
      <c r="SS38" s="4" t="str">
        <f t="shared" si="284"/>
        <v/>
      </c>
      <c r="ST38" s="4" t="str">
        <f t="shared" si="284"/>
        <v/>
      </c>
      <c r="SU38" s="4" t="str">
        <f t="shared" si="284"/>
        <v/>
      </c>
      <c r="SV38" s="4" t="str">
        <f t="shared" si="284"/>
        <v/>
      </c>
      <c r="SW38" s="4" t="str">
        <f t="shared" si="284"/>
        <v/>
      </c>
      <c r="SX38" s="4" t="str">
        <f t="shared" si="284"/>
        <v/>
      </c>
      <c r="SY38" s="4" t="str">
        <f t="shared" si="284"/>
        <v/>
      </c>
      <c r="SZ38" s="4" t="str">
        <f t="shared" si="284"/>
        <v/>
      </c>
      <c r="TA38" s="4" t="str">
        <f t="shared" si="284"/>
        <v/>
      </c>
      <c r="TB38" s="4" t="str">
        <f t="shared" si="284"/>
        <v/>
      </c>
      <c r="TC38" s="4" t="str">
        <f t="shared" ref="TC38:VN38" si="285">IF(TC34&lt;&gt;"",(TC34/TC35),"")</f>
        <v/>
      </c>
      <c r="TD38" s="4" t="str">
        <f t="shared" si="285"/>
        <v/>
      </c>
      <c r="TE38" s="4" t="str">
        <f t="shared" si="285"/>
        <v/>
      </c>
      <c r="TF38" s="4" t="str">
        <f t="shared" si="285"/>
        <v/>
      </c>
      <c r="TG38" s="4" t="str">
        <f t="shared" si="285"/>
        <v/>
      </c>
      <c r="TH38" s="4" t="str">
        <f t="shared" si="285"/>
        <v/>
      </c>
      <c r="TI38" s="4" t="str">
        <f t="shared" si="285"/>
        <v/>
      </c>
      <c r="TJ38" s="4" t="str">
        <f t="shared" si="285"/>
        <v/>
      </c>
      <c r="TK38" s="4" t="str">
        <f t="shared" si="285"/>
        <v/>
      </c>
      <c r="TL38" s="4" t="str">
        <f t="shared" si="285"/>
        <v/>
      </c>
      <c r="TM38" s="4" t="str">
        <f t="shared" si="285"/>
        <v/>
      </c>
      <c r="TN38" s="4" t="str">
        <f t="shared" si="285"/>
        <v/>
      </c>
      <c r="TO38" s="4" t="str">
        <f t="shared" si="285"/>
        <v/>
      </c>
      <c r="TP38" s="4" t="str">
        <f t="shared" si="285"/>
        <v/>
      </c>
      <c r="TQ38" s="4" t="str">
        <f t="shared" si="285"/>
        <v/>
      </c>
      <c r="TR38" s="4" t="str">
        <f t="shared" si="285"/>
        <v/>
      </c>
      <c r="TS38" s="4" t="str">
        <f t="shared" si="285"/>
        <v/>
      </c>
      <c r="TT38" s="4" t="str">
        <f t="shared" si="285"/>
        <v/>
      </c>
      <c r="TU38" s="4" t="str">
        <f t="shared" si="285"/>
        <v/>
      </c>
      <c r="TV38" s="4" t="str">
        <f t="shared" si="285"/>
        <v/>
      </c>
      <c r="TW38" s="4" t="str">
        <f t="shared" si="285"/>
        <v/>
      </c>
      <c r="TX38" s="4" t="str">
        <f t="shared" si="285"/>
        <v/>
      </c>
      <c r="TY38" s="4" t="str">
        <f t="shared" si="285"/>
        <v/>
      </c>
      <c r="TZ38" s="4" t="str">
        <f t="shared" si="285"/>
        <v/>
      </c>
      <c r="UA38" s="4" t="str">
        <f t="shared" si="285"/>
        <v/>
      </c>
      <c r="UB38" s="4" t="str">
        <f t="shared" si="285"/>
        <v/>
      </c>
      <c r="UC38" s="4" t="str">
        <f t="shared" si="285"/>
        <v/>
      </c>
      <c r="UD38" s="4" t="str">
        <f t="shared" si="285"/>
        <v/>
      </c>
      <c r="UE38" s="4" t="str">
        <f t="shared" si="285"/>
        <v/>
      </c>
      <c r="UF38" s="4" t="str">
        <f t="shared" si="285"/>
        <v/>
      </c>
      <c r="UG38" s="4" t="str">
        <f t="shared" si="285"/>
        <v/>
      </c>
      <c r="UH38" s="4" t="str">
        <f t="shared" si="285"/>
        <v/>
      </c>
      <c r="UI38" s="4" t="str">
        <f t="shared" si="285"/>
        <v/>
      </c>
      <c r="UJ38" s="4" t="str">
        <f t="shared" si="285"/>
        <v/>
      </c>
      <c r="UK38" s="4" t="str">
        <f t="shared" si="285"/>
        <v/>
      </c>
      <c r="UL38" s="4" t="str">
        <f t="shared" si="285"/>
        <v/>
      </c>
      <c r="UM38" s="4" t="str">
        <f t="shared" si="285"/>
        <v/>
      </c>
      <c r="UN38" s="4" t="str">
        <f t="shared" si="285"/>
        <v/>
      </c>
      <c r="UO38" s="4" t="str">
        <f t="shared" si="285"/>
        <v/>
      </c>
      <c r="UP38" s="4" t="str">
        <f t="shared" si="285"/>
        <v/>
      </c>
      <c r="UQ38" s="4" t="str">
        <f t="shared" si="285"/>
        <v/>
      </c>
      <c r="UR38" s="4" t="str">
        <f t="shared" si="285"/>
        <v/>
      </c>
      <c r="US38" s="4" t="str">
        <f t="shared" si="285"/>
        <v/>
      </c>
      <c r="UT38" s="4" t="str">
        <f t="shared" si="285"/>
        <v/>
      </c>
      <c r="UU38" s="4" t="str">
        <f t="shared" si="285"/>
        <v/>
      </c>
      <c r="UV38" s="4" t="str">
        <f t="shared" si="285"/>
        <v/>
      </c>
      <c r="UW38" s="4" t="str">
        <f t="shared" si="285"/>
        <v/>
      </c>
      <c r="UX38" s="4" t="str">
        <f t="shared" si="285"/>
        <v/>
      </c>
      <c r="UY38" s="4" t="str">
        <f t="shared" si="285"/>
        <v/>
      </c>
      <c r="UZ38" s="4" t="str">
        <f t="shared" si="285"/>
        <v/>
      </c>
      <c r="VA38" s="4" t="str">
        <f t="shared" si="285"/>
        <v/>
      </c>
      <c r="VB38" s="4" t="str">
        <f t="shared" si="285"/>
        <v/>
      </c>
      <c r="VC38" s="4" t="str">
        <f t="shared" si="285"/>
        <v/>
      </c>
      <c r="VD38" s="4" t="str">
        <f t="shared" si="285"/>
        <v/>
      </c>
      <c r="VE38" s="4" t="str">
        <f t="shared" si="285"/>
        <v/>
      </c>
      <c r="VF38" s="4" t="str">
        <f t="shared" si="285"/>
        <v/>
      </c>
      <c r="VG38" s="4" t="str">
        <f t="shared" si="285"/>
        <v/>
      </c>
      <c r="VH38" s="4" t="str">
        <f t="shared" si="285"/>
        <v/>
      </c>
      <c r="VI38" s="4" t="str">
        <f t="shared" si="285"/>
        <v/>
      </c>
      <c r="VJ38" s="4" t="str">
        <f t="shared" si="285"/>
        <v/>
      </c>
      <c r="VK38" s="4" t="str">
        <f t="shared" si="285"/>
        <v/>
      </c>
      <c r="VL38" s="4" t="str">
        <f t="shared" si="285"/>
        <v/>
      </c>
      <c r="VM38" s="4" t="str">
        <f t="shared" si="285"/>
        <v/>
      </c>
      <c r="VN38" s="4" t="str">
        <f t="shared" si="285"/>
        <v/>
      </c>
      <c r="VO38" s="4" t="str">
        <f t="shared" ref="VO38:XZ38" si="286">IF(VO34&lt;&gt;"",(VO34/VO35),"")</f>
        <v/>
      </c>
      <c r="VP38" s="4" t="str">
        <f t="shared" si="286"/>
        <v/>
      </c>
      <c r="VQ38" s="4" t="str">
        <f t="shared" si="286"/>
        <v/>
      </c>
      <c r="VR38" s="4" t="str">
        <f t="shared" si="286"/>
        <v/>
      </c>
      <c r="VS38" s="4" t="str">
        <f t="shared" si="286"/>
        <v/>
      </c>
      <c r="VT38" s="4" t="str">
        <f t="shared" si="286"/>
        <v/>
      </c>
      <c r="VU38" s="4" t="str">
        <f t="shared" si="286"/>
        <v/>
      </c>
      <c r="VV38" s="4" t="str">
        <f t="shared" si="286"/>
        <v/>
      </c>
      <c r="VW38" s="4" t="str">
        <f t="shared" si="286"/>
        <v/>
      </c>
      <c r="VX38" s="4" t="str">
        <f t="shared" si="286"/>
        <v/>
      </c>
      <c r="VY38" s="4" t="str">
        <f t="shared" si="286"/>
        <v/>
      </c>
      <c r="VZ38" s="4" t="str">
        <f t="shared" si="286"/>
        <v/>
      </c>
      <c r="WA38" s="4" t="str">
        <f t="shared" si="286"/>
        <v/>
      </c>
      <c r="WB38" s="4" t="str">
        <f t="shared" si="286"/>
        <v/>
      </c>
      <c r="WC38" s="4" t="str">
        <f t="shared" si="286"/>
        <v/>
      </c>
      <c r="WD38" s="4" t="str">
        <f t="shared" si="286"/>
        <v/>
      </c>
      <c r="WE38" s="4" t="str">
        <f t="shared" si="286"/>
        <v/>
      </c>
      <c r="WF38" s="4" t="str">
        <f t="shared" si="286"/>
        <v/>
      </c>
      <c r="WG38" s="4" t="str">
        <f t="shared" si="286"/>
        <v/>
      </c>
      <c r="WH38" s="4" t="str">
        <f t="shared" si="286"/>
        <v/>
      </c>
      <c r="WI38" s="4" t="str">
        <f t="shared" si="286"/>
        <v/>
      </c>
      <c r="WJ38" s="4" t="str">
        <f t="shared" si="286"/>
        <v/>
      </c>
      <c r="WK38" s="4" t="str">
        <f t="shared" si="286"/>
        <v/>
      </c>
      <c r="WL38" s="4" t="str">
        <f t="shared" si="286"/>
        <v/>
      </c>
      <c r="WM38" s="4" t="str">
        <f t="shared" si="286"/>
        <v/>
      </c>
      <c r="WN38" s="4" t="str">
        <f t="shared" si="286"/>
        <v/>
      </c>
      <c r="WO38" s="4" t="str">
        <f t="shared" si="286"/>
        <v/>
      </c>
      <c r="WP38" s="4" t="str">
        <f t="shared" si="286"/>
        <v/>
      </c>
      <c r="WQ38" s="4" t="str">
        <f t="shared" si="286"/>
        <v/>
      </c>
      <c r="WR38" s="4" t="str">
        <f t="shared" si="286"/>
        <v/>
      </c>
      <c r="WS38" s="4" t="str">
        <f t="shared" si="286"/>
        <v/>
      </c>
      <c r="WT38" s="4" t="str">
        <f t="shared" si="286"/>
        <v/>
      </c>
      <c r="WU38" s="4" t="str">
        <f t="shared" si="286"/>
        <v/>
      </c>
      <c r="WV38" s="4" t="str">
        <f t="shared" si="286"/>
        <v/>
      </c>
      <c r="WW38" s="4" t="str">
        <f t="shared" si="286"/>
        <v/>
      </c>
      <c r="WX38" s="4" t="str">
        <f t="shared" si="286"/>
        <v/>
      </c>
      <c r="WY38" s="4" t="str">
        <f t="shared" si="286"/>
        <v/>
      </c>
      <c r="WZ38" s="4" t="str">
        <f t="shared" si="286"/>
        <v/>
      </c>
      <c r="XA38" s="4" t="str">
        <f t="shared" si="286"/>
        <v/>
      </c>
      <c r="XB38" s="4" t="str">
        <f t="shared" si="286"/>
        <v/>
      </c>
      <c r="XC38" s="4" t="str">
        <f t="shared" si="286"/>
        <v/>
      </c>
      <c r="XD38" s="4" t="str">
        <f t="shared" si="286"/>
        <v/>
      </c>
      <c r="XE38" s="4" t="str">
        <f t="shared" si="286"/>
        <v/>
      </c>
      <c r="XF38" s="4" t="str">
        <f t="shared" si="286"/>
        <v/>
      </c>
      <c r="XG38" s="4" t="str">
        <f t="shared" si="286"/>
        <v/>
      </c>
      <c r="XH38" s="4" t="str">
        <f t="shared" si="286"/>
        <v/>
      </c>
      <c r="XI38" s="4" t="str">
        <f t="shared" si="286"/>
        <v/>
      </c>
      <c r="XJ38" s="4" t="str">
        <f t="shared" si="286"/>
        <v/>
      </c>
      <c r="XK38" s="4" t="str">
        <f t="shared" si="286"/>
        <v/>
      </c>
      <c r="XL38" s="4" t="str">
        <f t="shared" si="286"/>
        <v/>
      </c>
      <c r="XM38" s="4" t="str">
        <f t="shared" si="286"/>
        <v/>
      </c>
      <c r="XN38" s="4" t="str">
        <f t="shared" si="286"/>
        <v/>
      </c>
      <c r="XO38" s="4" t="str">
        <f t="shared" si="286"/>
        <v/>
      </c>
      <c r="XP38" s="4" t="str">
        <f t="shared" si="286"/>
        <v/>
      </c>
      <c r="XQ38" s="4" t="str">
        <f t="shared" si="286"/>
        <v/>
      </c>
      <c r="XR38" s="4" t="str">
        <f t="shared" si="286"/>
        <v/>
      </c>
      <c r="XS38" s="4" t="str">
        <f t="shared" si="286"/>
        <v/>
      </c>
      <c r="XT38" s="4" t="str">
        <f t="shared" si="286"/>
        <v/>
      </c>
      <c r="XU38" s="4" t="str">
        <f t="shared" si="286"/>
        <v/>
      </c>
      <c r="XV38" s="4" t="str">
        <f t="shared" si="286"/>
        <v/>
      </c>
      <c r="XW38" s="4" t="str">
        <f t="shared" si="286"/>
        <v/>
      </c>
      <c r="XX38" s="4" t="str">
        <f t="shared" si="286"/>
        <v/>
      </c>
      <c r="XY38" s="4" t="str">
        <f t="shared" si="286"/>
        <v/>
      </c>
      <c r="XZ38" s="4" t="str">
        <f t="shared" si="286"/>
        <v/>
      </c>
      <c r="YA38" s="4" t="str">
        <f t="shared" ref="YA38:AAL38" si="287">IF(YA34&lt;&gt;"",(YA34/YA35),"")</f>
        <v/>
      </c>
      <c r="YB38" s="4" t="str">
        <f t="shared" si="287"/>
        <v/>
      </c>
      <c r="YC38" s="4" t="str">
        <f t="shared" si="287"/>
        <v/>
      </c>
      <c r="YD38" s="4" t="str">
        <f t="shared" si="287"/>
        <v/>
      </c>
      <c r="YE38" s="4" t="str">
        <f t="shared" si="287"/>
        <v/>
      </c>
      <c r="YF38" s="4" t="str">
        <f t="shared" si="287"/>
        <v/>
      </c>
      <c r="YG38" s="4" t="str">
        <f t="shared" si="287"/>
        <v/>
      </c>
      <c r="YH38" s="4" t="str">
        <f t="shared" si="287"/>
        <v/>
      </c>
      <c r="YI38" s="4" t="str">
        <f t="shared" si="287"/>
        <v/>
      </c>
      <c r="YJ38" s="4" t="str">
        <f t="shared" si="287"/>
        <v/>
      </c>
      <c r="YK38" s="4" t="str">
        <f t="shared" si="287"/>
        <v/>
      </c>
      <c r="YL38" s="4" t="str">
        <f t="shared" si="287"/>
        <v/>
      </c>
      <c r="YM38" s="4" t="str">
        <f t="shared" si="287"/>
        <v/>
      </c>
      <c r="YN38" s="4" t="str">
        <f t="shared" si="287"/>
        <v/>
      </c>
      <c r="YO38" s="4" t="str">
        <f t="shared" si="287"/>
        <v/>
      </c>
      <c r="YP38" s="4" t="str">
        <f t="shared" si="287"/>
        <v/>
      </c>
      <c r="YQ38" s="4" t="str">
        <f t="shared" si="287"/>
        <v/>
      </c>
      <c r="YR38" s="4" t="str">
        <f t="shared" si="287"/>
        <v/>
      </c>
      <c r="YS38" s="4" t="str">
        <f t="shared" si="287"/>
        <v/>
      </c>
      <c r="YT38" s="4" t="str">
        <f t="shared" si="287"/>
        <v/>
      </c>
      <c r="YU38" s="4" t="str">
        <f t="shared" si="287"/>
        <v/>
      </c>
      <c r="YV38" s="4" t="str">
        <f t="shared" si="287"/>
        <v/>
      </c>
      <c r="YW38" s="4" t="str">
        <f t="shared" si="287"/>
        <v/>
      </c>
      <c r="YX38" s="4" t="str">
        <f t="shared" si="287"/>
        <v/>
      </c>
      <c r="YY38" s="4" t="str">
        <f t="shared" si="287"/>
        <v/>
      </c>
      <c r="YZ38" s="4" t="str">
        <f t="shared" si="287"/>
        <v/>
      </c>
      <c r="ZA38" s="4" t="str">
        <f t="shared" si="287"/>
        <v/>
      </c>
      <c r="ZB38" s="4" t="str">
        <f t="shared" si="287"/>
        <v/>
      </c>
      <c r="ZC38" s="4" t="str">
        <f t="shared" si="287"/>
        <v/>
      </c>
      <c r="ZD38" s="4" t="str">
        <f t="shared" si="287"/>
        <v/>
      </c>
      <c r="ZE38" s="4" t="str">
        <f t="shared" si="287"/>
        <v/>
      </c>
      <c r="ZF38" s="4" t="str">
        <f t="shared" si="287"/>
        <v/>
      </c>
      <c r="ZG38" s="4" t="str">
        <f t="shared" si="287"/>
        <v/>
      </c>
      <c r="ZH38" s="4" t="str">
        <f t="shared" si="287"/>
        <v/>
      </c>
      <c r="ZI38" s="4" t="str">
        <f t="shared" si="287"/>
        <v/>
      </c>
      <c r="ZJ38" s="4" t="str">
        <f t="shared" si="287"/>
        <v/>
      </c>
      <c r="ZK38" s="4" t="str">
        <f t="shared" si="287"/>
        <v/>
      </c>
      <c r="ZL38" s="4" t="str">
        <f t="shared" si="287"/>
        <v/>
      </c>
      <c r="ZM38" s="4" t="str">
        <f t="shared" si="287"/>
        <v/>
      </c>
      <c r="ZN38" s="4" t="str">
        <f t="shared" si="287"/>
        <v/>
      </c>
      <c r="ZO38" s="4" t="str">
        <f t="shared" si="287"/>
        <v/>
      </c>
      <c r="ZP38" s="4" t="str">
        <f t="shared" si="287"/>
        <v/>
      </c>
      <c r="ZQ38" s="4" t="str">
        <f t="shared" si="287"/>
        <v/>
      </c>
      <c r="ZR38" s="4" t="str">
        <f t="shared" si="287"/>
        <v/>
      </c>
      <c r="ZS38" s="4" t="str">
        <f t="shared" si="287"/>
        <v/>
      </c>
      <c r="ZT38" s="4" t="str">
        <f t="shared" si="287"/>
        <v/>
      </c>
      <c r="ZU38" s="4" t="str">
        <f t="shared" si="287"/>
        <v/>
      </c>
      <c r="ZV38" s="4" t="str">
        <f t="shared" si="287"/>
        <v/>
      </c>
      <c r="ZW38" s="4" t="str">
        <f t="shared" si="287"/>
        <v/>
      </c>
      <c r="ZX38" s="4" t="str">
        <f t="shared" si="287"/>
        <v/>
      </c>
      <c r="ZY38" s="4" t="str">
        <f t="shared" si="287"/>
        <v/>
      </c>
      <c r="ZZ38" s="4" t="str">
        <f t="shared" si="287"/>
        <v/>
      </c>
      <c r="AAA38" s="4" t="str">
        <f t="shared" si="287"/>
        <v/>
      </c>
      <c r="AAB38" s="4" t="str">
        <f t="shared" si="287"/>
        <v/>
      </c>
      <c r="AAC38" s="4" t="str">
        <f t="shared" si="287"/>
        <v/>
      </c>
      <c r="AAD38" s="4" t="str">
        <f t="shared" si="287"/>
        <v/>
      </c>
      <c r="AAE38" s="4" t="str">
        <f t="shared" si="287"/>
        <v/>
      </c>
      <c r="AAF38" s="4" t="str">
        <f t="shared" si="287"/>
        <v/>
      </c>
      <c r="AAG38" s="4" t="str">
        <f t="shared" si="287"/>
        <v/>
      </c>
      <c r="AAH38" s="4" t="str">
        <f t="shared" si="287"/>
        <v/>
      </c>
      <c r="AAI38" s="4" t="str">
        <f t="shared" si="287"/>
        <v/>
      </c>
      <c r="AAJ38" s="4" t="str">
        <f t="shared" si="287"/>
        <v/>
      </c>
      <c r="AAK38" s="4" t="str">
        <f t="shared" si="287"/>
        <v/>
      </c>
      <c r="AAL38" s="4" t="str">
        <f t="shared" si="287"/>
        <v/>
      </c>
      <c r="AAM38" s="4" t="str">
        <f t="shared" ref="AAM38:ACX38" si="288">IF(AAM34&lt;&gt;"",(AAM34/AAM35),"")</f>
        <v/>
      </c>
      <c r="AAN38" s="4" t="str">
        <f t="shared" si="288"/>
        <v/>
      </c>
      <c r="AAO38" s="4" t="str">
        <f t="shared" si="288"/>
        <v/>
      </c>
      <c r="AAP38" s="4" t="str">
        <f t="shared" si="288"/>
        <v/>
      </c>
      <c r="AAQ38" s="4" t="str">
        <f t="shared" si="288"/>
        <v/>
      </c>
      <c r="AAR38" s="4" t="str">
        <f t="shared" si="288"/>
        <v/>
      </c>
      <c r="AAS38" s="4" t="str">
        <f t="shared" si="288"/>
        <v/>
      </c>
      <c r="AAT38" s="4" t="str">
        <f t="shared" si="288"/>
        <v/>
      </c>
      <c r="AAU38" s="4" t="str">
        <f t="shared" si="288"/>
        <v/>
      </c>
      <c r="AAV38" s="4" t="str">
        <f t="shared" si="288"/>
        <v/>
      </c>
      <c r="AAW38" s="4" t="str">
        <f t="shared" si="288"/>
        <v/>
      </c>
      <c r="AAX38" s="4" t="str">
        <f t="shared" si="288"/>
        <v/>
      </c>
      <c r="AAY38" s="4" t="str">
        <f t="shared" si="288"/>
        <v/>
      </c>
      <c r="AAZ38" s="4" t="str">
        <f t="shared" si="288"/>
        <v/>
      </c>
      <c r="ABA38" s="4" t="str">
        <f t="shared" si="288"/>
        <v/>
      </c>
      <c r="ABB38" s="4" t="str">
        <f t="shared" si="288"/>
        <v/>
      </c>
      <c r="ABC38" s="4" t="str">
        <f t="shared" si="288"/>
        <v/>
      </c>
      <c r="ABD38" s="4" t="str">
        <f t="shared" si="288"/>
        <v/>
      </c>
      <c r="ABE38" s="4" t="str">
        <f t="shared" si="288"/>
        <v/>
      </c>
      <c r="ABF38" s="4" t="str">
        <f t="shared" si="288"/>
        <v/>
      </c>
      <c r="ABG38" s="4" t="str">
        <f t="shared" si="288"/>
        <v/>
      </c>
      <c r="ABH38" s="4" t="str">
        <f t="shared" si="288"/>
        <v/>
      </c>
      <c r="ABI38" s="4" t="str">
        <f t="shared" si="288"/>
        <v/>
      </c>
      <c r="ABJ38" s="4" t="str">
        <f t="shared" si="288"/>
        <v/>
      </c>
      <c r="ABK38" s="4" t="str">
        <f t="shared" si="288"/>
        <v/>
      </c>
      <c r="ABL38" s="4" t="str">
        <f t="shared" si="288"/>
        <v/>
      </c>
      <c r="ABM38" s="4" t="str">
        <f t="shared" si="288"/>
        <v/>
      </c>
      <c r="ABN38" s="4" t="str">
        <f t="shared" si="288"/>
        <v/>
      </c>
      <c r="ABO38" s="4" t="str">
        <f t="shared" si="288"/>
        <v/>
      </c>
      <c r="ABP38" s="4" t="str">
        <f t="shared" si="288"/>
        <v/>
      </c>
      <c r="ABQ38" s="4" t="str">
        <f t="shared" si="288"/>
        <v/>
      </c>
      <c r="ABR38" s="4" t="str">
        <f t="shared" si="288"/>
        <v/>
      </c>
      <c r="ABS38" s="4" t="str">
        <f t="shared" si="288"/>
        <v/>
      </c>
      <c r="ABT38" s="4" t="str">
        <f t="shared" si="288"/>
        <v/>
      </c>
      <c r="ABU38" s="4" t="str">
        <f t="shared" si="288"/>
        <v/>
      </c>
      <c r="ABV38" s="4" t="str">
        <f t="shared" si="288"/>
        <v/>
      </c>
      <c r="ABW38" s="4" t="str">
        <f t="shared" si="288"/>
        <v/>
      </c>
      <c r="ABX38" s="4" t="str">
        <f t="shared" si="288"/>
        <v/>
      </c>
      <c r="ABY38" s="4" t="str">
        <f t="shared" si="288"/>
        <v/>
      </c>
      <c r="ABZ38" s="4" t="str">
        <f t="shared" si="288"/>
        <v/>
      </c>
      <c r="ACA38" s="4" t="str">
        <f t="shared" si="288"/>
        <v/>
      </c>
      <c r="ACB38" s="4" t="str">
        <f t="shared" si="288"/>
        <v/>
      </c>
      <c r="ACC38" s="4" t="str">
        <f t="shared" si="288"/>
        <v/>
      </c>
      <c r="ACD38" s="4" t="str">
        <f t="shared" si="288"/>
        <v/>
      </c>
      <c r="ACE38" s="4" t="str">
        <f t="shared" si="288"/>
        <v/>
      </c>
      <c r="ACF38" s="4" t="str">
        <f t="shared" si="288"/>
        <v/>
      </c>
      <c r="ACG38" s="4" t="str">
        <f t="shared" si="288"/>
        <v/>
      </c>
      <c r="ACH38" s="4" t="str">
        <f t="shared" si="288"/>
        <v/>
      </c>
      <c r="ACI38" s="4" t="str">
        <f t="shared" si="288"/>
        <v/>
      </c>
      <c r="ACJ38" s="4" t="str">
        <f t="shared" si="288"/>
        <v/>
      </c>
      <c r="ACK38" s="4" t="str">
        <f t="shared" si="288"/>
        <v/>
      </c>
      <c r="ACL38" s="4" t="str">
        <f t="shared" si="288"/>
        <v/>
      </c>
      <c r="ACM38" s="4" t="str">
        <f t="shared" si="288"/>
        <v/>
      </c>
      <c r="ACN38" s="4" t="str">
        <f t="shared" si="288"/>
        <v/>
      </c>
      <c r="ACO38" s="4" t="str">
        <f t="shared" si="288"/>
        <v/>
      </c>
      <c r="ACP38" s="4" t="str">
        <f t="shared" si="288"/>
        <v/>
      </c>
      <c r="ACQ38" s="4" t="str">
        <f t="shared" si="288"/>
        <v/>
      </c>
      <c r="ACR38" s="4" t="str">
        <f t="shared" si="288"/>
        <v/>
      </c>
      <c r="ACS38" s="4" t="str">
        <f t="shared" si="288"/>
        <v/>
      </c>
      <c r="ACT38" s="4" t="str">
        <f t="shared" si="288"/>
        <v/>
      </c>
      <c r="ACU38" s="4" t="str">
        <f t="shared" si="288"/>
        <v/>
      </c>
      <c r="ACV38" s="4" t="str">
        <f t="shared" si="288"/>
        <v/>
      </c>
      <c r="ACW38" s="4" t="str">
        <f t="shared" si="288"/>
        <v/>
      </c>
      <c r="ACX38" s="4" t="str">
        <f t="shared" si="288"/>
        <v/>
      </c>
      <c r="ACY38" s="4" t="str">
        <f t="shared" ref="ACY38:AFJ38" si="289">IF(ACY34&lt;&gt;"",(ACY34/ACY35),"")</f>
        <v/>
      </c>
      <c r="ACZ38" s="4" t="str">
        <f t="shared" si="289"/>
        <v/>
      </c>
      <c r="ADA38" s="4" t="str">
        <f t="shared" si="289"/>
        <v/>
      </c>
      <c r="ADB38" s="4" t="str">
        <f t="shared" si="289"/>
        <v/>
      </c>
      <c r="ADC38" s="4" t="str">
        <f t="shared" si="289"/>
        <v/>
      </c>
      <c r="ADD38" s="4" t="str">
        <f t="shared" si="289"/>
        <v/>
      </c>
      <c r="ADE38" s="4" t="str">
        <f t="shared" si="289"/>
        <v/>
      </c>
      <c r="ADF38" s="4" t="str">
        <f t="shared" si="289"/>
        <v/>
      </c>
      <c r="ADG38" s="4" t="str">
        <f t="shared" si="289"/>
        <v/>
      </c>
      <c r="ADH38" s="4" t="str">
        <f t="shared" si="289"/>
        <v/>
      </c>
      <c r="ADI38" s="4" t="str">
        <f t="shared" si="289"/>
        <v/>
      </c>
      <c r="ADJ38" s="4" t="str">
        <f t="shared" si="289"/>
        <v/>
      </c>
      <c r="ADK38" s="4" t="str">
        <f t="shared" si="289"/>
        <v/>
      </c>
      <c r="ADL38" s="4" t="str">
        <f t="shared" si="289"/>
        <v/>
      </c>
      <c r="ADM38" s="4" t="str">
        <f t="shared" si="289"/>
        <v/>
      </c>
      <c r="ADN38" s="4" t="str">
        <f t="shared" si="289"/>
        <v/>
      </c>
      <c r="ADO38" s="4" t="str">
        <f t="shared" si="289"/>
        <v/>
      </c>
      <c r="ADP38" s="4" t="str">
        <f t="shared" si="289"/>
        <v/>
      </c>
      <c r="ADQ38" s="4" t="str">
        <f t="shared" si="289"/>
        <v/>
      </c>
      <c r="ADR38" s="4" t="str">
        <f t="shared" si="289"/>
        <v/>
      </c>
      <c r="ADS38" s="4" t="str">
        <f t="shared" si="289"/>
        <v/>
      </c>
      <c r="ADT38" s="4" t="str">
        <f t="shared" si="289"/>
        <v/>
      </c>
      <c r="ADU38" s="4" t="str">
        <f t="shared" si="289"/>
        <v/>
      </c>
      <c r="ADV38" s="4" t="str">
        <f t="shared" si="289"/>
        <v/>
      </c>
      <c r="ADW38" s="4" t="str">
        <f t="shared" si="289"/>
        <v/>
      </c>
      <c r="ADX38" s="4" t="str">
        <f t="shared" si="289"/>
        <v/>
      </c>
      <c r="ADY38" s="4" t="str">
        <f t="shared" si="289"/>
        <v/>
      </c>
      <c r="ADZ38" s="4" t="str">
        <f t="shared" si="289"/>
        <v/>
      </c>
      <c r="AEA38" s="4" t="str">
        <f t="shared" si="289"/>
        <v/>
      </c>
      <c r="AEB38" s="4" t="str">
        <f t="shared" si="289"/>
        <v/>
      </c>
      <c r="AEC38" s="4" t="str">
        <f t="shared" si="289"/>
        <v/>
      </c>
      <c r="AED38" s="4" t="str">
        <f t="shared" si="289"/>
        <v/>
      </c>
      <c r="AEE38" s="4" t="str">
        <f t="shared" si="289"/>
        <v/>
      </c>
      <c r="AEF38" s="4" t="str">
        <f t="shared" si="289"/>
        <v/>
      </c>
      <c r="AEG38" s="4" t="str">
        <f t="shared" si="289"/>
        <v/>
      </c>
      <c r="AEH38" s="4" t="str">
        <f t="shared" si="289"/>
        <v/>
      </c>
      <c r="AEI38" s="4" t="str">
        <f t="shared" si="289"/>
        <v/>
      </c>
      <c r="AEJ38" s="4" t="str">
        <f t="shared" si="289"/>
        <v/>
      </c>
      <c r="AEK38" s="4" t="str">
        <f t="shared" si="289"/>
        <v/>
      </c>
      <c r="AEL38" s="4" t="str">
        <f t="shared" si="289"/>
        <v/>
      </c>
      <c r="AEM38" s="4" t="str">
        <f t="shared" si="289"/>
        <v/>
      </c>
      <c r="AEN38" s="4" t="str">
        <f t="shared" si="289"/>
        <v/>
      </c>
      <c r="AEO38" s="4" t="str">
        <f t="shared" si="289"/>
        <v/>
      </c>
      <c r="AEP38" s="4" t="str">
        <f t="shared" si="289"/>
        <v/>
      </c>
      <c r="AEQ38" s="4" t="str">
        <f t="shared" si="289"/>
        <v/>
      </c>
      <c r="AER38" s="4" t="str">
        <f t="shared" si="289"/>
        <v/>
      </c>
      <c r="AES38" s="4" t="str">
        <f t="shared" si="289"/>
        <v/>
      </c>
      <c r="AET38" s="4" t="str">
        <f t="shared" si="289"/>
        <v/>
      </c>
      <c r="AEU38" s="4" t="str">
        <f t="shared" si="289"/>
        <v/>
      </c>
      <c r="AEV38" s="4" t="str">
        <f t="shared" si="289"/>
        <v/>
      </c>
      <c r="AEW38" s="4" t="str">
        <f t="shared" si="289"/>
        <v/>
      </c>
      <c r="AEX38" s="4" t="str">
        <f t="shared" si="289"/>
        <v/>
      </c>
      <c r="AEY38" s="4" t="str">
        <f t="shared" si="289"/>
        <v/>
      </c>
      <c r="AEZ38" s="4" t="str">
        <f t="shared" si="289"/>
        <v/>
      </c>
      <c r="AFA38" s="4" t="str">
        <f t="shared" si="289"/>
        <v/>
      </c>
      <c r="AFB38" s="4" t="str">
        <f t="shared" si="289"/>
        <v/>
      </c>
      <c r="AFC38" s="4" t="str">
        <f t="shared" si="289"/>
        <v/>
      </c>
      <c r="AFD38" s="4" t="str">
        <f t="shared" si="289"/>
        <v/>
      </c>
      <c r="AFE38" s="4" t="str">
        <f t="shared" si="289"/>
        <v/>
      </c>
      <c r="AFF38" s="4" t="str">
        <f t="shared" si="289"/>
        <v/>
      </c>
      <c r="AFG38" s="4" t="str">
        <f t="shared" si="289"/>
        <v/>
      </c>
      <c r="AFH38" s="4" t="str">
        <f t="shared" si="289"/>
        <v/>
      </c>
      <c r="AFI38" s="4" t="str">
        <f t="shared" si="289"/>
        <v/>
      </c>
      <c r="AFJ38" s="4" t="str">
        <f t="shared" si="289"/>
        <v/>
      </c>
      <c r="AFK38" s="4" t="str">
        <f t="shared" ref="AFK38:AHV38" si="290">IF(AFK34&lt;&gt;"",(AFK34/AFK35),"")</f>
        <v/>
      </c>
      <c r="AFL38" s="4" t="str">
        <f t="shared" si="290"/>
        <v/>
      </c>
      <c r="AFM38" s="4" t="str">
        <f t="shared" si="290"/>
        <v/>
      </c>
      <c r="AFN38" s="4" t="str">
        <f t="shared" si="290"/>
        <v/>
      </c>
      <c r="AFO38" s="4" t="str">
        <f t="shared" si="290"/>
        <v/>
      </c>
      <c r="AFP38" s="4" t="str">
        <f t="shared" si="290"/>
        <v/>
      </c>
      <c r="AFQ38" s="4" t="str">
        <f t="shared" si="290"/>
        <v/>
      </c>
      <c r="AFR38" s="4" t="str">
        <f t="shared" si="290"/>
        <v/>
      </c>
      <c r="AFS38" s="4" t="str">
        <f t="shared" si="290"/>
        <v/>
      </c>
      <c r="AFT38" s="4" t="str">
        <f t="shared" si="290"/>
        <v/>
      </c>
      <c r="AFU38" s="4" t="str">
        <f t="shared" si="290"/>
        <v/>
      </c>
      <c r="AFV38" s="4" t="str">
        <f t="shared" si="290"/>
        <v/>
      </c>
      <c r="AFW38" s="4" t="str">
        <f t="shared" si="290"/>
        <v/>
      </c>
      <c r="AFX38" s="4" t="str">
        <f t="shared" si="290"/>
        <v/>
      </c>
      <c r="AFY38" s="4" t="str">
        <f t="shared" si="290"/>
        <v/>
      </c>
      <c r="AFZ38" s="4" t="str">
        <f t="shared" si="290"/>
        <v/>
      </c>
      <c r="AGA38" s="4" t="str">
        <f t="shared" si="290"/>
        <v/>
      </c>
      <c r="AGB38" s="4" t="str">
        <f t="shared" si="290"/>
        <v/>
      </c>
      <c r="AGC38" s="4" t="str">
        <f t="shared" si="290"/>
        <v/>
      </c>
      <c r="AGD38" s="4" t="str">
        <f t="shared" si="290"/>
        <v/>
      </c>
      <c r="AGE38" s="4" t="str">
        <f t="shared" si="290"/>
        <v/>
      </c>
      <c r="AGF38" s="4" t="str">
        <f t="shared" si="290"/>
        <v/>
      </c>
      <c r="AGG38" s="4" t="str">
        <f t="shared" si="290"/>
        <v/>
      </c>
      <c r="AGH38" s="4" t="str">
        <f t="shared" si="290"/>
        <v/>
      </c>
      <c r="AGI38" s="4" t="str">
        <f t="shared" si="290"/>
        <v/>
      </c>
      <c r="AGJ38" s="4" t="str">
        <f t="shared" si="290"/>
        <v/>
      </c>
      <c r="AGK38" s="4" t="str">
        <f t="shared" si="290"/>
        <v/>
      </c>
      <c r="AGL38" s="4" t="str">
        <f t="shared" si="290"/>
        <v/>
      </c>
      <c r="AGM38" s="4" t="str">
        <f t="shared" si="290"/>
        <v/>
      </c>
      <c r="AGN38" s="4" t="str">
        <f t="shared" si="290"/>
        <v/>
      </c>
      <c r="AGO38" s="4" t="str">
        <f t="shared" si="290"/>
        <v/>
      </c>
      <c r="AGP38" s="4" t="str">
        <f t="shared" si="290"/>
        <v/>
      </c>
      <c r="AGQ38" s="4" t="str">
        <f t="shared" si="290"/>
        <v/>
      </c>
      <c r="AGR38" s="4" t="str">
        <f t="shared" si="290"/>
        <v/>
      </c>
      <c r="AGS38" s="4" t="str">
        <f t="shared" si="290"/>
        <v/>
      </c>
      <c r="AGT38" s="4" t="str">
        <f t="shared" si="290"/>
        <v/>
      </c>
      <c r="AGU38" s="4" t="str">
        <f t="shared" si="290"/>
        <v/>
      </c>
      <c r="AGV38" s="4" t="str">
        <f t="shared" si="290"/>
        <v/>
      </c>
      <c r="AGW38" s="4" t="str">
        <f t="shared" si="290"/>
        <v/>
      </c>
      <c r="AGX38" s="4" t="str">
        <f t="shared" si="290"/>
        <v/>
      </c>
      <c r="AGY38" s="4" t="str">
        <f t="shared" si="290"/>
        <v/>
      </c>
      <c r="AGZ38" s="4" t="str">
        <f t="shared" si="290"/>
        <v/>
      </c>
      <c r="AHA38" s="4" t="str">
        <f t="shared" si="290"/>
        <v/>
      </c>
      <c r="AHB38" s="4" t="str">
        <f t="shared" si="290"/>
        <v/>
      </c>
      <c r="AHC38" s="4" t="str">
        <f t="shared" si="290"/>
        <v/>
      </c>
      <c r="AHD38" s="4" t="str">
        <f t="shared" si="290"/>
        <v/>
      </c>
      <c r="AHE38" s="4" t="str">
        <f t="shared" si="290"/>
        <v/>
      </c>
      <c r="AHF38" s="4" t="str">
        <f t="shared" si="290"/>
        <v/>
      </c>
      <c r="AHG38" s="4" t="str">
        <f t="shared" si="290"/>
        <v/>
      </c>
      <c r="AHH38" s="4" t="str">
        <f t="shared" si="290"/>
        <v/>
      </c>
      <c r="AHI38" s="4" t="str">
        <f t="shared" si="290"/>
        <v/>
      </c>
      <c r="AHJ38" s="4" t="str">
        <f t="shared" si="290"/>
        <v/>
      </c>
      <c r="AHK38" s="4" t="str">
        <f t="shared" si="290"/>
        <v/>
      </c>
      <c r="AHL38" s="4" t="str">
        <f t="shared" si="290"/>
        <v/>
      </c>
      <c r="AHM38" s="4" t="str">
        <f t="shared" si="290"/>
        <v/>
      </c>
      <c r="AHN38" s="4" t="str">
        <f t="shared" si="290"/>
        <v/>
      </c>
      <c r="AHO38" s="4" t="str">
        <f t="shared" si="290"/>
        <v/>
      </c>
      <c r="AHP38" s="4" t="str">
        <f t="shared" si="290"/>
        <v/>
      </c>
      <c r="AHQ38" s="4" t="str">
        <f t="shared" si="290"/>
        <v/>
      </c>
      <c r="AHR38" s="4" t="str">
        <f t="shared" si="290"/>
        <v/>
      </c>
      <c r="AHS38" s="4" t="str">
        <f t="shared" si="290"/>
        <v/>
      </c>
      <c r="AHT38" s="4" t="str">
        <f t="shared" si="290"/>
        <v/>
      </c>
      <c r="AHU38" s="4" t="str">
        <f t="shared" si="290"/>
        <v/>
      </c>
      <c r="AHV38" s="4" t="str">
        <f t="shared" si="290"/>
        <v/>
      </c>
      <c r="AHW38" s="4" t="str">
        <f t="shared" ref="AHW38:AKH38" si="291">IF(AHW34&lt;&gt;"",(AHW34/AHW35),"")</f>
        <v/>
      </c>
      <c r="AHX38" s="4" t="str">
        <f t="shared" si="291"/>
        <v/>
      </c>
      <c r="AHY38" s="4" t="str">
        <f t="shared" si="291"/>
        <v/>
      </c>
      <c r="AHZ38" s="4" t="str">
        <f t="shared" si="291"/>
        <v/>
      </c>
      <c r="AIA38" s="4" t="str">
        <f t="shared" si="291"/>
        <v/>
      </c>
      <c r="AIB38" s="4" t="str">
        <f t="shared" si="291"/>
        <v/>
      </c>
      <c r="AIC38" s="4" t="str">
        <f t="shared" si="291"/>
        <v/>
      </c>
      <c r="AID38" s="4" t="str">
        <f t="shared" si="291"/>
        <v/>
      </c>
      <c r="AIE38" s="4" t="str">
        <f t="shared" si="291"/>
        <v/>
      </c>
      <c r="AIF38" s="4" t="str">
        <f t="shared" si="291"/>
        <v/>
      </c>
      <c r="AIG38" s="4" t="str">
        <f t="shared" si="291"/>
        <v/>
      </c>
      <c r="AIH38" s="4" t="str">
        <f t="shared" si="291"/>
        <v/>
      </c>
      <c r="AII38" s="4" t="str">
        <f t="shared" si="291"/>
        <v/>
      </c>
      <c r="AIJ38" s="4" t="str">
        <f t="shared" si="291"/>
        <v/>
      </c>
      <c r="AIK38" s="4" t="str">
        <f t="shared" si="291"/>
        <v/>
      </c>
      <c r="AIL38" s="4" t="str">
        <f t="shared" si="291"/>
        <v/>
      </c>
      <c r="AIM38" s="4" t="str">
        <f t="shared" si="291"/>
        <v/>
      </c>
      <c r="AIN38" s="4" t="str">
        <f t="shared" si="291"/>
        <v/>
      </c>
      <c r="AIO38" s="4" t="str">
        <f t="shared" si="291"/>
        <v/>
      </c>
      <c r="AIP38" s="4" t="str">
        <f t="shared" si="291"/>
        <v/>
      </c>
      <c r="AIQ38" s="4" t="str">
        <f t="shared" si="291"/>
        <v/>
      </c>
      <c r="AIR38" s="4" t="str">
        <f t="shared" si="291"/>
        <v/>
      </c>
      <c r="AIS38" s="4" t="str">
        <f t="shared" si="291"/>
        <v/>
      </c>
      <c r="AIT38" s="4" t="str">
        <f t="shared" si="291"/>
        <v/>
      </c>
      <c r="AIU38" s="4" t="str">
        <f t="shared" si="291"/>
        <v/>
      </c>
      <c r="AIV38" s="4" t="str">
        <f t="shared" si="291"/>
        <v/>
      </c>
      <c r="AIW38" s="4" t="str">
        <f t="shared" si="291"/>
        <v/>
      </c>
      <c r="AIX38" s="4" t="str">
        <f t="shared" si="291"/>
        <v/>
      </c>
      <c r="AIY38" s="4" t="str">
        <f t="shared" si="291"/>
        <v/>
      </c>
      <c r="AIZ38" s="4" t="str">
        <f t="shared" si="291"/>
        <v/>
      </c>
      <c r="AJA38" s="4" t="str">
        <f t="shared" si="291"/>
        <v/>
      </c>
      <c r="AJB38" s="4" t="str">
        <f t="shared" si="291"/>
        <v/>
      </c>
      <c r="AJC38" s="4" t="str">
        <f t="shared" si="291"/>
        <v/>
      </c>
      <c r="AJD38" s="4" t="str">
        <f t="shared" si="291"/>
        <v/>
      </c>
      <c r="AJE38" s="4" t="str">
        <f t="shared" si="291"/>
        <v/>
      </c>
      <c r="AJF38" s="4" t="str">
        <f t="shared" si="291"/>
        <v/>
      </c>
      <c r="AJG38" s="4" t="str">
        <f t="shared" si="291"/>
        <v/>
      </c>
      <c r="AJH38" s="4" t="str">
        <f t="shared" si="291"/>
        <v/>
      </c>
      <c r="AJI38" s="4" t="str">
        <f t="shared" si="291"/>
        <v/>
      </c>
      <c r="AJJ38" s="4" t="str">
        <f t="shared" si="291"/>
        <v/>
      </c>
      <c r="AJK38" s="4" t="str">
        <f t="shared" si="291"/>
        <v/>
      </c>
      <c r="AJL38" s="4" t="str">
        <f t="shared" si="291"/>
        <v/>
      </c>
      <c r="AJM38" s="4" t="str">
        <f t="shared" si="291"/>
        <v/>
      </c>
      <c r="AJN38" s="4" t="str">
        <f t="shared" si="291"/>
        <v/>
      </c>
      <c r="AJO38" s="4" t="str">
        <f t="shared" si="291"/>
        <v/>
      </c>
      <c r="AJP38" s="4" t="str">
        <f t="shared" si="291"/>
        <v/>
      </c>
      <c r="AJQ38" s="4" t="str">
        <f t="shared" si="291"/>
        <v/>
      </c>
      <c r="AJR38" s="4" t="str">
        <f t="shared" si="291"/>
        <v/>
      </c>
      <c r="AJS38" s="4" t="str">
        <f t="shared" si="291"/>
        <v/>
      </c>
      <c r="AJT38" s="4" t="str">
        <f t="shared" si="291"/>
        <v/>
      </c>
      <c r="AJU38" s="4" t="str">
        <f t="shared" si="291"/>
        <v/>
      </c>
      <c r="AJV38" s="4" t="str">
        <f t="shared" si="291"/>
        <v/>
      </c>
      <c r="AJW38" s="4" t="str">
        <f t="shared" si="291"/>
        <v/>
      </c>
      <c r="AJX38" s="4" t="str">
        <f t="shared" si="291"/>
        <v/>
      </c>
      <c r="AJY38" s="4" t="str">
        <f t="shared" si="291"/>
        <v/>
      </c>
      <c r="AJZ38" s="4" t="str">
        <f t="shared" si="291"/>
        <v/>
      </c>
      <c r="AKA38" s="4" t="str">
        <f t="shared" si="291"/>
        <v/>
      </c>
      <c r="AKB38" s="4" t="str">
        <f t="shared" si="291"/>
        <v/>
      </c>
      <c r="AKC38" s="4" t="str">
        <f t="shared" si="291"/>
        <v/>
      </c>
      <c r="AKD38" s="4" t="str">
        <f t="shared" si="291"/>
        <v/>
      </c>
      <c r="AKE38" s="4" t="str">
        <f t="shared" si="291"/>
        <v/>
      </c>
      <c r="AKF38" s="4" t="str">
        <f t="shared" si="291"/>
        <v/>
      </c>
      <c r="AKG38" s="4" t="str">
        <f t="shared" si="291"/>
        <v/>
      </c>
      <c r="AKH38" s="4" t="str">
        <f t="shared" si="291"/>
        <v/>
      </c>
      <c r="AKI38" s="4" t="str">
        <f t="shared" ref="AKI38:AMT38" si="292">IF(AKI34&lt;&gt;"",(AKI34/AKI35),"")</f>
        <v/>
      </c>
      <c r="AKJ38" s="4" t="str">
        <f t="shared" si="292"/>
        <v/>
      </c>
      <c r="AKK38" s="4" t="str">
        <f t="shared" si="292"/>
        <v/>
      </c>
      <c r="AKL38" s="4" t="str">
        <f t="shared" si="292"/>
        <v/>
      </c>
      <c r="AKM38" s="4" t="str">
        <f t="shared" si="292"/>
        <v/>
      </c>
      <c r="AKN38" s="4" t="str">
        <f t="shared" si="292"/>
        <v/>
      </c>
      <c r="AKO38" s="4" t="str">
        <f t="shared" si="292"/>
        <v/>
      </c>
      <c r="AKP38" s="4" t="str">
        <f t="shared" si="292"/>
        <v/>
      </c>
      <c r="AKQ38" s="4" t="str">
        <f t="shared" si="292"/>
        <v/>
      </c>
      <c r="AKR38" s="4" t="str">
        <f t="shared" si="292"/>
        <v/>
      </c>
      <c r="AKS38" s="4" t="str">
        <f t="shared" si="292"/>
        <v/>
      </c>
      <c r="AKT38" s="4" t="str">
        <f t="shared" si="292"/>
        <v/>
      </c>
      <c r="AKU38" s="4" t="str">
        <f t="shared" si="292"/>
        <v/>
      </c>
      <c r="AKV38" s="4" t="str">
        <f t="shared" si="292"/>
        <v/>
      </c>
      <c r="AKW38" s="4" t="str">
        <f t="shared" si="292"/>
        <v/>
      </c>
      <c r="AKX38" s="4" t="str">
        <f t="shared" si="292"/>
        <v/>
      </c>
      <c r="AKY38" s="4" t="str">
        <f t="shared" si="292"/>
        <v/>
      </c>
      <c r="AKZ38" s="4" t="str">
        <f t="shared" si="292"/>
        <v/>
      </c>
      <c r="ALA38" s="4" t="str">
        <f t="shared" si="292"/>
        <v/>
      </c>
      <c r="ALB38" s="4" t="str">
        <f t="shared" si="292"/>
        <v/>
      </c>
      <c r="ALC38" s="4" t="str">
        <f t="shared" si="292"/>
        <v/>
      </c>
      <c r="ALD38" s="4" t="str">
        <f t="shared" si="292"/>
        <v/>
      </c>
      <c r="ALE38" s="4" t="str">
        <f t="shared" si="292"/>
        <v/>
      </c>
      <c r="ALF38" s="4" t="str">
        <f t="shared" si="292"/>
        <v/>
      </c>
      <c r="ALG38" s="4" t="str">
        <f t="shared" si="292"/>
        <v/>
      </c>
      <c r="ALH38" s="4" t="str">
        <f t="shared" si="292"/>
        <v/>
      </c>
      <c r="ALI38" s="4" t="str">
        <f t="shared" si="292"/>
        <v/>
      </c>
      <c r="ALJ38" s="4" t="str">
        <f t="shared" si="292"/>
        <v/>
      </c>
      <c r="ALK38" s="4" t="str">
        <f t="shared" si="292"/>
        <v/>
      </c>
      <c r="ALL38" s="4" t="str">
        <f t="shared" si="292"/>
        <v/>
      </c>
      <c r="ALM38" s="4" t="str">
        <f t="shared" si="292"/>
        <v/>
      </c>
      <c r="ALN38" s="4" t="str">
        <f t="shared" si="292"/>
        <v/>
      </c>
      <c r="ALO38" s="4" t="str">
        <f t="shared" si="292"/>
        <v/>
      </c>
      <c r="ALP38" s="4" t="str">
        <f t="shared" si="292"/>
        <v/>
      </c>
      <c r="ALQ38" s="4" t="str">
        <f t="shared" si="292"/>
        <v/>
      </c>
      <c r="ALR38" s="4" t="str">
        <f t="shared" si="292"/>
        <v/>
      </c>
      <c r="ALS38" s="4" t="str">
        <f t="shared" si="292"/>
        <v/>
      </c>
      <c r="ALT38" s="4" t="str">
        <f t="shared" si="292"/>
        <v/>
      </c>
      <c r="ALU38" s="4" t="str">
        <f t="shared" si="292"/>
        <v/>
      </c>
      <c r="ALV38" s="4" t="str">
        <f t="shared" si="292"/>
        <v/>
      </c>
      <c r="ALW38" s="4" t="str">
        <f t="shared" si="292"/>
        <v/>
      </c>
      <c r="ALX38" s="4" t="str">
        <f t="shared" si="292"/>
        <v/>
      </c>
      <c r="ALY38" s="4" t="str">
        <f t="shared" si="292"/>
        <v/>
      </c>
      <c r="ALZ38" s="4" t="str">
        <f t="shared" si="292"/>
        <v/>
      </c>
      <c r="AMA38" s="4" t="str">
        <f t="shared" si="292"/>
        <v/>
      </c>
      <c r="AMB38" s="4" t="str">
        <f t="shared" si="292"/>
        <v/>
      </c>
      <c r="AMC38" s="4" t="str">
        <f t="shared" si="292"/>
        <v/>
      </c>
      <c r="AMD38" s="4" t="str">
        <f t="shared" si="292"/>
        <v/>
      </c>
      <c r="AME38" s="4" t="str">
        <f t="shared" si="292"/>
        <v/>
      </c>
      <c r="AMF38" s="4" t="str">
        <f t="shared" si="292"/>
        <v/>
      </c>
      <c r="AMG38" s="4" t="str">
        <f t="shared" si="292"/>
        <v/>
      </c>
      <c r="AMH38" s="4" t="str">
        <f t="shared" si="292"/>
        <v/>
      </c>
      <c r="AMI38" s="4" t="str">
        <f t="shared" si="292"/>
        <v/>
      </c>
      <c r="AMJ38" s="4" t="str">
        <f t="shared" si="292"/>
        <v/>
      </c>
      <c r="AMK38" s="4" t="str">
        <f t="shared" si="292"/>
        <v/>
      </c>
      <c r="AML38" s="4" t="str">
        <f t="shared" si="292"/>
        <v/>
      </c>
      <c r="AMM38" s="4" t="str">
        <f t="shared" si="292"/>
        <v/>
      </c>
      <c r="AMN38" s="4" t="str">
        <f t="shared" si="292"/>
        <v/>
      </c>
      <c r="AMO38" s="4" t="str">
        <f t="shared" si="292"/>
        <v/>
      </c>
      <c r="AMP38" s="4" t="str">
        <f t="shared" si="292"/>
        <v/>
      </c>
      <c r="AMQ38" s="4" t="str">
        <f t="shared" si="292"/>
        <v/>
      </c>
      <c r="AMR38" s="4" t="str">
        <f t="shared" si="292"/>
        <v/>
      </c>
      <c r="AMS38" s="4" t="str">
        <f t="shared" si="292"/>
        <v/>
      </c>
      <c r="AMT38" s="4" t="str">
        <f t="shared" si="292"/>
        <v/>
      </c>
      <c r="AMU38" s="4" t="str">
        <f t="shared" ref="AMU38:APE38" si="293">IF(AMU34&lt;&gt;"",(AMU34/AMU35),"")</f>
        <v/>
      </c>
      <c r="AMV38" s="4" t="str">
        <f t="shared" si="293"/>
        <v/>
      </c>
      <c r="AMW38" s="4" t="str">
        <f t="shared" si="293"/>
        <v/>
      </c>
      <c r="AMX38" s="4" t="str">
        <f t="shared" si="293"/>
        <v/>
      </c>
      <c r="AMY38" s="4" t="str">
        <f t="shared" si="293"/>
        <v/>
      </c>
      <c r="AMZ38" s="4" t="str">
        <f t="shared" si="293"/>
        <v/>
      </c>
      <c r="ANA38" s="4" t="str">
        <f t="shared" si="293"/>
        <v/>
      </c>
      <c r="ANB38" s="4" t="str">
        <f t="shared" si="293"/>
        <v/>
      </c>
      <c r="ANC38" s="4" t="str">
        <f t="shared" si="293"/>
        <v/>
      </c>
      <c r="AND38" s="4" t="str">
        <f t="shared" si="293"/>
        <v/>
      </c>
      <c r="ANE38" s="4" t="str">
        <f t="shared" si="293"/>
        <v/>
      </c>
      <c r="ANF38" s="4" t="str">
        <f t="shared" si="293"/>
        <v/>
      </c>
      <c r="ANG38" s="4" t="str">
        <f t="shared" si="293"/>
        <v/>
      </c>
      <c r="ANH38" s="4" t="str">
        <f t="shared" si="293"/>
        <v/>
      </c>
      <c r="ANI38" s="4" t="str">
        <f t="shared" si="293"/>
        <v/>
      </c>
      <c r="ANJ38" s="4" t="str">
        <f t="shared" si="293"/>
        <v/>
      </c>
      <c r="ANK38" s="4" t="str">
        <f t="shared" si="293"/>
        <v/>
      </c>
      <c r="ANL38" s="4" t="str">
        <f t="shared" si="293"/>
        <v/>
      </c>
      <c r="ANM38" s="4" t="str">
        <f t="shared" si="293"/>
        <v/>
      </c>
      <c r="ANN38" s="4" t="str">
        <f t="shared" si="293"/>
        <v/>
      </c>
      <c r="ANO38" s="4" t="str">
        <f t="shared" si="293"/>
        <v/>
      </c>
      <c r="ANP38" s="4" t="str">
        <f t="shared" si="293"/>
        <v/>
      </c>
      <c r="ANQ38" s="4" t="str">
        <f t="shared" si="293"/>
        <v/>
      </c>
      <c r="ANR38" s="4" t="str">
        <f t="shared" si="293"/>
        <v/>
      </c>
      <c r="ANS38" s="4" t="str">
        <f t="shared" si="293"/>
        <v/>
      </c>
      <c r="ANT38" s="4" t="str">
        <f t="shared" si="293"/>
        <v/>
      </c>
      <c r="ANU38" s="4" t="str">
        <f t="shared" si="293"/>
        <v/>
      </c>
      <c r="ANV38" s="4" t="str">
        <f t="shared" si="293"/>
        <v/>
      </c>
      <c r="ANW38" s="4" t="str">
        <f t="shared" si="293"/>
        <v/>
      </c>
      <c r="ANX38" s="4" t="str">
        <f t="shared" si="293"/>
        <v/>
      </c>
      <c r="ANY38" s="4" t="str">
        <f t="shared" si="293"/>
        <v/>
      </c>
      <c r="ANZ38" s="4" t="str">
        <f t="shared" si="293"/>
        <v/>
      </c>
      <c r="AOA38" s="4" t="str">
        <f t="shared" si="293"/>
        <v/>
      </c>
      <c r="AOB38" s="4" t="str">
        <f t="shared" si="293"/>
        <v/>
      </c>
      <c r="AOC38" s="4" t="str">
        <f t="shared" si="293"/>
        <v/>
      </c>
      <c r="AOD38" s="4" t="str">
        <f t="shared" si="293"/>
        <v/>
      </c>
      <c r="AOE38" s="4" t="str">
        <f t="shared" si="293"/>
        <v/>
      </c>
      <c r="AOF38" s="4" t="str">
        <f t="shared" si="293"/>
        <v/>
      </c>
      <c r="AOG38" s="4" t="str">
        <f t="shared" si="293"/>
        <v/>
      </c>
      <c r="AOH38" s="4" t="str">
        <f t="shared" si="293"/>
        <v/>
      </c>
      <c r="AOI38" s="4" t="str">
        <f t="shared" si="293"/>
        <v/>
      </c>
      <c r="AOJ38" s="4" t="str">
        <f t="shared" si="293"/>
        <v/>
      </c>
      <c r="AOK38" s="4" t="str">
        <f t="shared" si="293"/>
        <v/>
      </c>
      <c r="AOL38" s="4" t="str">
        <f t="shared" si="293"/>
        <v/>
      </c>
      <c r="AOM38" s="4" t="str">
        <f t="shared" si="293"/>
        <v/>
      </c>
      <c r="AON38" s="4" t="str">
        <f t="shared" si="293"/>
        <v/>
      </c>
      <c r="AOO38" s="4" t="str">
        <f t="shared" si="293"/>
        <v/>
      </c>
      <c r="AOP38" s="4" t="str">
        <f t="shared" si="293"/>
        <v/>
      </c>
      <c r="AOQ38" s="4" t="str">
        <f t="shared" si="293"/>
        <v/>
      </c>
      <c r="AOR38" s="4" t="str">
        <f t="shared" si="293"/>
        <v/>
      </c>
      <c r="AOS38" s="4" t="str">
        <f t="shared" si="293"/>
        <v/>
      </c>
      <c r="AOT38" s="4" t="str">
        <f t="shared" si="293"/>
        <v/>
      </c>
      <c r="AOU38" s="4" t="str">
        <f t="shared" si="293"/>
        <v/>
      </c>
      <c r="AOV38" s="4" t="str">
        <f t="shared" si="293"/>
        <v/>
      </c>
      <c r="AOW38" s="4" t="str">
        <f t="shared" si="293"/>
        <v/>
      </c>
      <c r="AOX38" s="4" t="str">
        <f t="shared" si="293"/>
        <v/>
      </c>
      <c r="AOY38" s="4" t="str">
        <f t="shared" si="293"/>
        <v/>
      </c>
      <c r="AOZ38" s="4" t="str">
        <f t="shared" si="293"/>
        <v/>
      </c>
      <c r="APA38" s="4" t="str">
        <f t="shared" si="293"/>
        <v/>
      </c>
      <c r="APB38" s="4" t="str">
        <f t="shared" si="293"/>
        <v/>
      </c>
      <c r="APC38" s="4" t="str">
        <f t="shared" si="293"/>
        <v/>
      </c>
      <c r="APD38" s="4" t="str">
        <f t="shared" si="293"/>
        <v/>
      </c>
      <c r="APE38" s="4" t="str">
        <f t="shared" si="293"/>
        <v/>
      </c>
    </row>
    <row r="39" spans="1:1097">
      <c r="A39" s="205"/>
      <c r="B39" s="190" t="s">
        <v>27</v>
      </c>
      <c r="C39" s="4" t="str">
        <f>IF(C29+C30&lt;&gt;0,C29/(C29+C30),"")</f>
        <v/>
      </c>
      <c r="D39" s="4" t="str">
        <f t="shared" ref="D39:I39" si="294">IF(D29+D30&lt;&gt;0,D29/(D29+D30),"")</f>
        <v/>
      </c>
      <c r="E39" s="4" t="str">
        <f t="shared" si="294"/>
        <v/>
      </c>
      <c r="F39" s="4" t="str">
        <f t="shared" si="294"/>
        <v/>
      </c>
      <c r="G39" s="153" t="str">
        <f t="shared" si="294"/>
        <v/>
      </c>
      <c r="H39" s="4" t="str">
        <f t="shared" si="294"/>
        <v/>
      </c>
      <c r="I39" s="4" t="str">
        <f t="shared" si="294"/>
        <v/>
      </c>
      <c r="J39" s="4" t="str">
        <f>IF(J29+J30&lt;&gt;0,J29/(J29+J30),"")</f>
        <v/>
      </c>
      <c r="K39" s="4" t="str">
        <f t="shared" ref="K39:BQ39" si="295">IF(K29+K30&lt;&gt;0,K29/(K29+K30),"")</f>
        <v/>
      </c>
      <c r="L39" s="4" t="str">
        <f t="shared" si="295"/>
        <v/>
      </c>
      <c r="M39" s="4" t="str">
        <f t="shared" si="295"/>
        <v/>
      </c>
      <c r="N39" s="4" t="str">
        <f t="shared" si="295"/>
        <v/>
      </c>
      <c r="O39" s="4" t="str">
        <f t="shared" si="295"/>
        <v/>
      </c>
      <c r="P39" s="4" t="str">
        <f t="shared" si="295"/>
        <v/>
      </c>
      <c r="Q39" s="4" t="str">
        <f t="shared" si="295"/>
        <v/>
      </c>
      <c r="R39" s="4" t="str">
        <f t="shared" si="295"/>
        <v/>
      </c>
      <c r="S39" s="4" t="str">
        <f t="shared" si="295"/>
        <v/>
      </c>
      <c r="T39" s="4" t="str">
        <f t="shared" si="295"/>
        <v/>
      </c>
      <c r="U39" s="4">
        <f t="shared" si="295"/>
        <v>0</v>
      </c>
      <c r="V39" s="4">
        <f t="shared" si="295"/>
        <v>0</v>
      </c>
      <c r="W39" s="4">
        <f t="shared" si="295"/>
        <v>0</v>
      </c>
      <c r="X39" s="4" t="str">
        <f t="shared" si="295"/>
        <v/>
      </c>
      <c r="Y39" s="4" t="str">
        <f t="shared" si="295"/>
        <v/>
      </c>
      <c r="Z39" s="4" t="str">
        <f t="shared" si="295"/>
        <v/>
      </c>
      <c r="AA39" s="4" t="str">
        <f t="shared" si="295"/>
        <v/>
      </c>
      <c r="AB39" s="4" t="str">
        <f t="shared" si="295"/>
        <v/>
      </c>
      <c r="AC39" s="4" t="str">
        <f t="shared" si="295"/>
        <v/>
      </c>
      <c r="AD39" s="4" t="str">
        <f t="shared" si="295"/>
        <v/>
      </c>
      <c r="AE39" s="4" t="str">
        <f t="shared" si="295"/>
        <v/>
      </c>
      <c r="AF39" s="4" t="str">
        <f t="shared" si="295"/>
        <v/>
      </c>
      <c r="AG39" s="4" t="str">
        <f t="shared" si="295"/>
        <v/>
      </c>
      <c r="AH39" s="4" t="str">
        <f t="shared" si="295"/>
        <v/>
      </c>
      <c r="AI39" s="4" t="str">
        <f t="shared" si="295"/>
        <v/>
      </c>
      <c r="AJ39" s="4" t="str">
        <f t="shared" si="295"/>
        <v/>
      </c>
      <c r="AK39" s="4" t="str">
        <f t="shared" si="295"/>
        <v/>
      </c>
      <c r="AL39" s="4" t="str">
        <f t="shared" si="295"/>
        <v/>
      </c>
      <c r="AM39" s="4" t="str">
        <f t="shared" si="295"/>
        <v/>
      </c>
      <c r="AN39" s="4" t="str">
        <f t="shared" si="295"/>
        <v/>
      </c>
      <c r="AO39" s="4" t="str">
        <f t="shared" si="295"/>
        <v/>
      </c>
      <c r="AP39" s="4" t="str">
        <f t="shared" si="295"/>
        <v/>
      </c>
      <c r="AQ39" s="4" t="str">
        <f t="shared" si="295"/>
        <v/>
      </c>
      <c r="AR39" s="4">
        <f t="shared" si="295"/>
        <v>0</v>
      </c>
      <c r="AS39" s="4" t="str">
        <f t="shared" si="295"/>
        <v/>
      </c>
      <c r="AT39" s="4" t="str">
        <f t="shared" si="295"/>
        <v/>
      </c>
      <c r="AU39" s="4" t="str">
        <f t="shared" si="295"/>
        <v/>
      </c>
      <c r="AV39" s="4" t="str">
        <f t="shared" si="295"/>
        <v/>
      </c>
      <c r="AW39" s="4" t="str">
        <f t="shared" si="295"/>
        <v/>
      </c>
      <c r="AX39" s="4" t="str">
        <f t="shared" si="295"/>
        <v/>
      </c>
      <c r="AY39" s="4" t="str">
        <f t="shared" si="295"/>
        <v/>
      </c>
      <c r="AZ39" s="4" t="str">
        <f t="shared" si="295"/>
        <v/>
      </c>
      <c r="BA39" s="4" t="str">
        <f t="shared" si="295"/>
        <v/>
      </c>
      <c r="BB39" s="4" t="str">
        <f t="shared" si="295"/>
        <v/>
      </c>
      <c r="BC39" s="4" t="str">
        <f t="shared" si="295"/>
        <v/>
      </c>
      <c r="BD39" s="4" t="str">
        <f t="shared" si="295"/>
        <v/>
      </c>
      <c r="BE39" s="4" t="str">
        <f t="shared" si="295"/>
        <v/>
      </c>
      <c r="BF39" s="4" t="str">
        <f t="shared" si="295"/>
        <v/>
      </c>
      <c r="BG39" s="4" t="str">
        <f t="shared" si="295"/>
        <v/>
      </c>
      <c r="BH39" s="4" t="str">
        <f t="shared" si="295"/>
        <v/>
      </c>
      <c r="BI39" s="4" t="str">
        <f t="shared" si="295"/>
        <v/>
      </c>
      <c r="BJ39" s="4">
        <f t="shared" si="295"/>
        <v>0</v>
      </c>
      <c r="BK39" s="4">
        <f t="shared" si="295"/>
        <v>0</v>
      </c>
      <c r="BL39" s="4" t="str">
        <f t="shared" si="295"/>
        <v/>
      </c>
      <c r="BM39" s="4" t="str">
        <f t="shared" si="295"/>
        <v/>
      </c>
      <c r="BN39" s="4" t="str">
        <f t="shared" si="295"/>
        <v/>
      </c>
      <c r="BO39" s="4" t="str">
        <f t="shared" si="295"/>
        <v/>
      </c>
      <c r="BP39" s="4" t="str">
        <f t="shared" si="295"/>
        <v/>
      </c>
      <c r="BQ39" s="4" t="str">
        <f t="shared" si="295"/>
        <v/>
      </c>
      <c r="BR39" s="4" t="str">
        <f>IF(BR29+BR30&lt;&gt;0,BR29/(BR29+BR30),"")</f>
        <v/>
      </c>
      <c r="BS39" s="4" t="str">
        <f t="shared" ref="BS39:ED39" si="296">IF(BS29+BS30&lt;&gt;0,BS29/(BS29+BS30),"")</f>
        <v/>
      </c>
      <c r="BT39" s="4" t="str">
        <f t="shared" si="296"/>
        <v/>
      </c>
      <c r="BU39" s="4" t="str">
        <f t="shared" si="296"/>
        <v/>
      </c>
      <c r="BV39" s="4" t="str">
        <f t="shared" si="296"/>
        <v/>
      </c>
      <c r="BW39" s="4" t="str">
        <f t="shared" si="296"/>
        <v/>
      </c>
      <c r="BX39" s="4" t="str">
        <f t="shared" si="296"/>
        <v/>
      </c>
      <c r="BY39" s="4" t="str">
        <f t="shared" si="296"/>
        <v/>
      </c>
      <c r="BZ39" s="4" t="str">
        <f t="shared" si="296"/>
        <v/>
      </c>
      <c r="CA39" s="4" t="str">
        <f t="shared" si="296"/>
        <v/>
      </c>
      <c r="CB39" s="4">
        <f t="shared" si="296"/>
        <v>0</v>
      </c>
      <c r="CC39" s="4" t="str">
        <f t="shared" si="296"/>
        <v/>
      </c>
      <c r="CD39" s="4" t="str">
        <f t="shared" si="296"/>
        <v/>
      </c>
      <c r="CE39" s="4" t="str">
        <f t="shared" si="296"/>
        <v/>
      </c>
      <c r="CF39" s="4" t="str">
        <f t="shared" si="296"/>
        <v/>
      </c>
      <c r="CG39" s="4" t="str">
        <f t="shared" si="296"/>
        <v/>
      </c>
      <c r="CH39" s="4" t="str">
        <f t="shared" si="296"/>
        <v/>
      </c>
      <c r="CI39" s="4" t="str">
        <f t="shared" si="296"/>
        <v/>
      </c>
      <c r="CJ39" s="4" t="str">
        <f t="shared" si="296"/>
        <v/>
      </c>
      <c r="CK39" s="4" t="str">
        <f t="shared" si="296"/>
        <v/>
      </c>
      <c r="CL39" s="4" t="str">
        <f t="shared" si="296"/>
        <v/>
      </c>
      <c r="CM39" s="4" t="str">
        <f t="shared" si="296"/>
        <v/>
      </c>
      <c r="CN39" s="4" t="str">
        <f t="shared" si="296"/>
        <v/>
      </c>
      <c r="CO39" s="4" t="str">
        <f t="shared" si="296"/>
        <v/>
      </c>
      <c r="CP39" s="4" t="str">
        <f t="shared" si="296"/>
        <v/>
      </c>
      <c r="CQ39" s="4" t="str">
        <f t="shared" si="296"/>
        <v/>
      </c>
      <c r="CR39" s="4" t="str">
        <f t="shared" si="296"/>
        <v/>
      </c>
      <c r="CS39" s="4" t="str">
        <f t="shared" si="296"/>
        <v/>
      </c>
      <c r="CT39" s="4" t="str">
        <f t="shared" si="296"/>
        <v/>
      </c>
      <c r="CU39" s="4" t="str">
        <f t="shared" si="296"/>
        <v/>
      </c>
      <c r="CV39" s="4" t="str">
        <f t="shared" si="296"/>
        <v/>
      </c>
      <c r="CW39" s="4" t="str">
        <f t="shared" si="296"/>
        <v/>
      </c>
      <c r="CX39" s="4" t="str">
        <f t="shared" si="296"/>
        <v/>
      </c>
      <c r="CY39" s="4" t="str">
        <f t="shared" si="296"/>
        <v/>
      </c>
      <c r="CZ39" s="4" t="str">
        <f t="shared" si="296"/>
        <v/>
      </c>
      <c r="DA39" s="4" t="str">
        <f t="shared" si="296"/>
        <v/>
      </c>
      <c r="DB39" s="4" t="str">
        <f t="shared" si="296"/>
        <v/>
      </c>
      <c r="DC39" s="4" t="str">
        <f t="shared" si="296"/>
        <v/>
      </c>
      <c r="DD39" s="4" t="str">
        <f t="shared" si="296"/>
        <v/>
      </c>
      <c r="DE39" s="4" t="str">
        <f t="shared" si="296"/>
        <v/>
      </c>
      <c r="DF39" s="4" t="str">
        <f t="shared" si="296"/>
        <v/>
      </c>
      <c r="DG39" s="4" t="str">
        <f t="shared" si="296"/>
        <v/>
      </c>
      <c r="DH39" s="4" t="str">
        <f t="shared" si="296"/>
        <v/>
      </c>
      <c r="DI39" s="4" t="str">
        <f t="shared" si="296"/>
        <v/>
      </c>
      <c r="DJ39" s="4" t="str">
        <f t="shared" si="296"/>
        <v/>
      </c>
      <c r="DK39" s="4" t="str">
        <f t="shared" si="296"/>
        <v/>
      </c>
      <c r="DL39" s="4" t="str">
        <f t="shared" si="296"/>
        <v/>
      </c>
      <c r="DM39" s="4" t="str">
        <f t="shared" si="296"/>
        <v/>
      </c>
      <c r="DN39" s="4" t="str">
        <f t="shared" si="296"/>
        <v/>
      </c>
      <c r="DO39" s="4" t="str">
        <f t="shared" si="296"/>
        <v/>
      </c>
      <c r="DP39" s="4" t="str">
        <f t="shared" si="296"/>
        <v/>
      </c>
      <c r="DQ39" s="4" t="str">
        <f t="shared" si="296"/>
        <v/>
      </c>
      <c r="DR39" s="4" t="str">
        <f t="shared" si="296"/>
        <v/>
      </c>
      <c r="DS39" s="4" t="str">
        <f>IF(DS29+DS30&lt;&gt;0,DS29/(DS29+DS30),"")</f>
        <v/>
      </c>
      <c r="DT39" s="4" t="str">
        <f t="shared" si="296"/>
        <v/>
      </c>
      <c r="DU39" s="4" t="str">
        <f t="shared" si="296"/>
        <v/>
      </c>
      <c r="DV39" s="4">
        <f t="shared" si="296"/>
        <v>0</v>
      </c>
      <c r="DW39" s="4">
        <f t="shared" si="296"/>
        <v>0</v>
      </c>
      <c r="DX39" s="4" t="str">
        <f t="shared" si="296"/>
        <v/>
      </c>
      <c r="DY39" s="4" t="str">
        <f t="shared" si="296"/>
        <v/>
      </c>
      <c r="DZ39" s="4" t="str">
        <f t="shared" si="296"/>
        <v/>
      </c>
      <c r="EA39" s="4" t="str">
        <f t="shared" si="296"/>
        <v/>
      </c>
      <c r="EB39" s="4" t="str">
        <f t="shared" si="296"/>
        <v/>
      </c>
      <c r="EC39" s="4" t="str">
        <f t="shared" si="296"/>
        <v/>
      </c>
      <c r="ED39" s="4" t="str">
        <f t="shared" si="296"/>
        <v/>
      </c>
      <c r="EE39" s="4" t="str">
        <f t="shared" ref="EE39:GP39" si="297">IF(EE29+EE30&lt;&gt;0,EE29/(EE29+EE30),"")</f>
        <v/>
      </c>
      <c r="EF39" s="4" t="str">
        <f t="shared" si="297"/>
        <v/>
      </c>
      <c r="EG39" s="4">
        <f t="shared" si="297"/>
        <v>0</v>
      </c>
      <c r="EH39" s="4" t="str">
        <f t="shared" si="297"/>
        <v/>
      </c>
      <c r="EI39" s="4" t="str">
        <f t="shared" si="297"/>
        <v/>
      </c>
      <c r="EJ39" s="4">
        <f t="shared" si="297"/>
        <v>0</v>
      </c>
      <c r="EK39" s="4">
        <f>IF(EK29+EK30&lt;&gt;0,EK29/(EK29+EK30),"")</f>
        <v>0</v>
      </c>
      <c r="EL39" s="4" t="str">
        <f t="shared" si="297"/>
        <v/>
      </c>
      <c r="EM39" s="4" t="str">
        <f t="shared" si="297"/>
        <v/>
      </c>
      <c r="EN39" s="4" t="str">
        <f t="shared" si="297"/>
        <v/>
      </c>
      <c r="EO39" s="4" t="str">
        <f t="shared" si="297"/>
        <v/>
      </c>
      <c r="EP39" s="4" t="str">
        <f t="shared" si="297"/>
        <v/>
      </c>
      <c r="EQ39" s="4" t="str">
        <f t="shared" si="297"/>
        <v/>
      </c>
      <c r="ER39" s="4" t="str">
        <f t="shared" si="297"/>
        <v/>
      </c>
      <c r="ES39" s="4" t="str">
        <f t="shared" si="297"/>
        <v/>
      </c>
      <c r="ET39" s="4" t="str">
        <f t="shared" si="297"/>
        <v/>
      </c>
      <c r="EU39" s="4" t="str">
        <f t="shared" si="297"/>
        <v/>
      </c>
      <c r="EV39" s="4" t="str">
        <f t="shared" si="297"/>
        <v/>
      </c>
      <c r="EW39" s="4" t="str">
        <f t="shared" si="297"/>
        <v/>
      </c>
      <c r="EX39" s="4" t="str">
        <f t="shared" si="297"/>
        <v/>
      </c>
      <c r="EY39" s="4" t="str">
        <f t="shared" si="297"/>
        <v/>
      </c>
      <c r="EZ39" s="4" t="str">
        <f t="shared" si="297"/>
        <v/>
      </c>
      <c r="FA39" s="4" t="str">
        <f t="shared" si="297"/>
        <v/>
      </c>
      <c r="FB39" s="4" t="str">
        <f t="shared" si="297"/>
        <v/>
      </c>
      <c r="FC39" s="4" t="str">
        <f t="shared" si="297"/>
        <v/>
      </c>
      <c r="FD39" s="4" t="str">
        <f t="shared" si="297"/>
        <v/>
      </c>
      <c r="FE39" s="4" t="str">
        <f t="shared" si="297"/>
        <v/>
      </c>
      <c r="FF39" s="4" t="str">
        <f t="shared" si="297"/>
        <v/>
      </c>
      <c r="FG39" s="4">
        <f t="shared" si="297"/>
        <v>0</v>
      </c>
      <c r="FH39" s="4" t="str">
        <f t="shared" si="297"/>
        <v/>
      </c>
      <c r="FI39" s="4" t="str">
        <f t="shared" si="297"/>
        <v/>
      </c>
      <c r="FJ39" s="4" t="str">
        <f t="shared" si="297"/>
        <v/>
      </c>
      <c r="FK39" s="4" t="str">
        <f t="shared" si="297"/>
        <v/>
      </c>
      <c r="FL39" s="4" t="str">
        <f t="shared" si="297"/>
        <v/>
      </c>
      <c r="FM39" s="4" t="str">
        <f t="shared" si="297"/>
        <v/>
      </c>
      <c r="FN39" s="4" t="str">
        <f t="shared" si="297"/>
        <v/>
      </c>
      <c r="FO39" s="4" t="str">
        <f t="shared" si="297"/>
        <v/>
      </c>
      <c r="FP39" s="4" t="str">
        <f t="shared" si="297"/>
        <v/>
      </c>
      <c r="FQ39" s="4" t="str">
        <f t="shared" si="297"/>
        <v/>
      </c>
      <c r="FR39" s="4" t="str">
        <f t="shared" si="297"/>
        <v/>
      </c>
      <c r="FS39" s="4" t="str">
        <f t="shared" si="297"/>
        <v/>
      </c>
      <c r="FT39" s="4" t="str">
        <f t="shared" si="297"/>
        <v/>
      </c>
      <c r="FU39" s="4" t="str">
        <f t="shared" si="297"/>
        <v/>
      </c>
      <c r="FV39" s="4" t="str">
        <f t="shared" si="297"/>
        <v/>
      </c>
      <c r="FW39" s="4" t="str">
        <f t="shared" si="297"/>
        <v/>
      </c>
      <c r="FX39" s="4" t="str">
        <f t="shared" si="297"/>
        <v/>
      </c>
      <c r="FY39" s="4" t="str">
        <f t="shared" si="297"/>
        <v/>
      </c>
      <c r="FZ39" s="4" t="str">
        <f t="shared" si="297"/>
        <v/>
      </c>
      <c r="GA39" s="4" t="str">
        <f t="shared" si="297"/>
        <v/>
      </c>
      <c r="GB39" s="4" t="str">
        <f t="shared" si="297"/>
        <v/>
      </c>
      <c r="GC39" s="4" t="str">
        <f t="shared" si="297"/>
        <v/>
      </c>
      <c r="GD39" s="4" t="str">
        <f t="shared" si="297"/>
        <v/>
      </c>
      <c r="GE39" s="4" t="str">
        <f t="shared" si="297"/>
        <v/>
      </c>
      <c r="GF39" s="4" t="str">
        <f t="shared" si="297"/>
        <v/>
      </c>
      <c r="GG39" s="4" t="str">
        <f t="shared" si="297"/>
        <v/>
      </c>
      <c r="GH39" s="4" t="str">
        <f t="shared" si="297"/>
        <v/>
      </c>
      <c r="GI39" s="4" t="str">
        <f t="shared" si="297"/>
        <v/>
      </c>
      <c r="GJ39" s="4" t="str">
        <f t="shared" si="297"/>
        <v/>
      </c>
      <c r="GK39" s="4" t="str">
        <f t="shared" si="297"/>
        <v/>
      </c>
      <c r="GL39" s="4" t="str">
        <f t="shared" si="297"/>
        <v/>
      </c>
      <c r="GM39" s="4" t="str">
        <f t="shared" si="297"/>
        <v/>
      </c>
      <c r="GN39" s="4" t="str">
        <f t="shared" si="297"/>
        <v/>
      </c>
      <c r="GO39" s="4" t="str">
        <f t="shared" si="297"/>
        <v/>
      </c>
      <c r="GP39" s="4" t="str">
        <f t="shared" si="297"/>
        <v/>
      </c>
      <c r="GQ39" s="4" t="str">
        <f t="shared" ref="GQ39:JB39" si="298">IF(GQ29+GQ30&lt;&gt;0,GQ29/(GQ29+GQ30),"")</f>
        <v/>
      </c>
      <c r="GR39" s="4" t="str">
        <f t="shared" si="298"/>
        <v/>
      </c>
      <c r="GS39" s="4" t="str">
        <f t="shared" si="298"/>
        <v/>
      </c>
      <c r="GT39" s="4" t="str">
        <f t="shared" si="298"/>
        <v/>
      </c>
      <c r="GU39" s="4" t="str">
        <f t="shared" si="298"/>
        <v/>
      </c>
      <c r="GV39" s="4" t="str">
        <f t="shared" si="298"/>
        <v/>
      </c>
      <c r="GW39" s="4" t="str">
        <f t="shared" si="298"/>
        <v/>
      </c>
      <c r="GX39" s="4" t="str">
        <f t="shared" si="298"/>
        <v/>
      </c>
      <c r="GY39" s="4" t="str">
        <f t="shared" si="298"/>
        <v/>
      </c>
      <c r="GZ39" s="4" t="str">
        <f t="shared" si="298"/>
        <v/>
      </c>
      <c r="HA39" s="4" t="str">
        <f t="shared" si="298"/>
        <v/>
      </c>
      <c r="HB39" s="4" t="str">
        <f t="shared" si="298"/>
        <v/>
      </c>
      <c r="HC39" s="4" t="str">
        <f t="shared" si="298"/>
        <v/>
      </c>
      <c r="HD39" s="4" t="str">
        <f t="shared" si="298"/>
        <v/>
      </c>
      <c r="HE39" s="4" t="str">
        <f t="shared" si="298"/>
        <v/>
      </c>
      <c r="HF39" s="4" t="str">
        <f t="shared" si="298"/>
        <v/>
      </c>
      <c r="HG39" s="4" t="str">
        <f t="shared" si="298"/>
        <v/>
      </c>
      <c r="HH39" s="4" t="str">
        <f t="shared" si="298"/>
        <v/>
      </c>
      <c r="HI39" s="4" t="str">
        <f t="shared" si="298"/>
        <v/>
      </c>
      <c r="HJ39" s="4" t="str">
        <f t="shared" si="298"/>
        <v/>
      </c>
      <c r="HK39" s="4" t="str">
        <f t="shared" si="298"/>
        <v/>
      </c>
      <c r="HL39" s="4" t="str">
        <f t="shared" si="298"/>
        <v/>
      </c>
      <c r="HM39" s="4" t="str">
        <f t="shared" si="298"/>
        <v/>
      </c>
      <c r="HN39" s="4" t="str">
        <f t="shared" si="298"/>
        <v/>
      </c>
      <c r="HO39" s="4" t="str">
        <f t="shared" si="298"/>
        <v/>
      </c>
      <c r="HP39" s="4" t="str">
        <f t="shared" si="298"/>
        <v/>
      </c>
      <c r="HQ39" s="4" t="str">
        <f t="shared" si="298"/>
        <v/>
      </c>
      <c r="HR39" s="4" t="str">
        <f t="shared" si="298"/>
        <v/>
      </c>
      <c r="HS39" s="4" t="str">
        <f t="shared" si="298"/>
        <v/>
      </c>
      <c r="HT39" s="4" t="str">
        <f t="shared" si="298"/>
        <v/>
      </c>
      <c r="HU39" s="4" t="str">
        <f t="shared" si="298"/>
        <v/>
      </c>
      <c r="HV39" s="4" t="str">
        <f t="shared" si="298"/>
        <v/>
      </c>
      <c r="HW39" s="4" t="str">
        <f t="shared" si="298"/>
        <v/>
      </c>
      <c r="HX39" s="4" t="str">
        <f t="shared" si="298"/>
        <v/>
      </c>
      <c r="HY39" s="4" t="str">
        <f t="shared" si="298"/>
        <v/>
      </c>
      <c r="HZ39" s="4" t="str">
        <f t="shared" si="298"/>
        <v/>
      </c>
      <c r="IA39" s="4" t="str">
        <f t="shared" si="298"/>
        <v/>
      </c>
      <c r="IB39" s="4" t="str">
        <f t="shared" si="298"/>
        <v/>
      </c>
      <c r="IC39" s="4" t="str">
        <f t="shared" si="298"/>
        <v/>
      </c>
      <c r="ID39" s="4" t="str">
        <f t="shared" si="298"/>
        <v/>
      </c>
      <c r="IE39" s="4" t="str">
        <f t="shared" si="298"/>
        <v/>
      </c>
      <c r="IF39" s="4" t="str">
        <f t="shared" si="298"/>
        <v/>
      </c>
      <c r="IG39" s="4" t="str">
        <f t="shared" si="298"/>
        <v/>
      </c>
      <c r="IH39" s="4" t="str">
        <f t="shared" si="298"/>
        <v/>
      </c>
      <c r="II39" s="4" t="str">
        <f t="shared" si="298"/>
        <v/>
      </c>
      <c r="IJ39" s="4" t="str">
        <f t="shared" si="298"/>
        <v/>
      </c>
      <c r="IK39" s="4" t="str">
        <f t="shared" si="298"/>
        <v/>
      </c>
      <c r="IL39" s="4" t="str">
        <f t="shared" si="298"/>
        <v/>
      </c>
      <c r="IM39" s="4" t="str">
        <f t="shared" si="298"/>
        <v/>
      </c>
      <c r="IN39" s="4" t="str">
        <f t="shared" si="298"/>
        <v/>
      </c>
      <c r="IO39" s="4" t="str">
        <f t="shared" si="298"/>
        <v/>
      </c>
      <c r="IP39" s="4" t="str">
        <f t="shared" si="298"/>
        <v/>
      </c>
      <c r="IQ39" s="4" t="str">
        <f t="shared" si="298"/>
        <v/>
      </c>
      <c r="IR39" s="4" t="str">
        <f t="shared" si="298"/>
        <v/>
      </c>
      <c r="IS39" s="4" t="str">
        <f t="shared" si="298"/>
        <v/>
      </c>
      <c r="IT39" s="4" t="str">
        <f t="shared" si="298"/>
        <v/>
      </c>
      <c r="IU39" s="4" t="str">
        <f t="shared" si="298"/>
        <v/>
      </c>
      <c r="IV39" s="4" t="str">
        <f t="shared" si="298"/>
        <v/>
      </c>
      <c r="IW39" s="4" t="str">
        <f t="shared" si="298"/>
        <v/>
      </c>
      <c r="IX39" s="4" t="str">
        <f t="shared" si="298"/>
        <v/>
      </c>
      <c r="IY39" s="4" t="str">
        <f t="shared" si="298"/>
        <v/>
      </c>
      <c r="IZ39" s="4" t="str">
        <f t="shared" si="298"/>
        <v/>
      </c>
      <c r="JA39" s="4" t="str">
        <f t="shared" si="298"/>
        <v/>
      </c>
      <c r="JB39" s="4" t="str">
        <f t="shared" si="298"/>
        <v/>
      </c>
      <c r="JC39" s="4" t="str">
        <f t="shared" ref="JC39:LN39" si="299">IF(JC29+JC30&lt;&gt;0,JC29/(JC29+JC30),"")</f>
        <v/>
      </c>
      <c r="JD39" s="4" t="str">
        <f t="shared" si="299"/>
        <v/>
      </c>
      <c r="JE39" s="4" t="str">
        <f t="shared" si="299"/>
        <v/>
      </c>
      <c r="JF39" s="4" t="str">
        <f t="shared" si="299"/>
        <v/>
      </c>
      <c r="JG39" s="4" t="str">
        <f t="shared" si="299"/>
        <v/>
      </c>
      <c r="JH39" s="4" t="str">
        <f t="shared" si="299"/>
        <v/>
      </c>
      <c r="JI39" s="4" t="str">
        <f t="shared" si="299"/>
        <v/>
      </c>
      <c r="JJ39" s="4" t="str">
        <f t="shared" si="299"/>
        <v/>
      </c>
      <c r="JK39" s="4" t="str">
        <f t="shared" si="299"/>
        <v/>
      </c>
      <c r="JL39" s="4" t="str">
        <f t="shared" si="299"/>
        <v/>
      </c>
      <c r="JM39" s="4" t="str">
        <f t="shared" si="299"/>
        <v/>
      </c>
      <c r="JN39" s="4" t="str">
        <f t="shared" si="299"/>
        <v/>
      </c>
      <c r="JO39" s="4" t="str">
        <f t="shared" si="299"/>
        <v/>
      </c>
      <c r="JP39" s="4" t="str">
        <f t="shared" si="299"/>
        <v/>
      </c>
      <c r="JQ39" s="4" t="str">
        <f t="shared" si="299"/>
        <v/>
      </c>
      <c r="JR39" s="4" t="str">
        <f t="shared" si="299"/>
        <v/>
      </c>
      <c r="JS39" s="4" t="str">
        <f t="shared" si="299"/>
        <v/>
      </c>
      <c r="JT39" s="4" t="str">
        <f t="shared" si="299"/>
        <v/>
      </c>
      <c r="JU39" s="4" t="str">
        <f t="shared" si="299"/>
        <v/>
      </c>
      <c r="JV39" s="4" t="str">
        <f t="shared" si="299"/>
        <v/>
      </c>
      <c r="JW39" s="4" t="str">
        <f t="shared" si="299"/>
        <v/>
      </c>
      <c r="JX39" s="4" t="str">
        <f t="shared" si="299"/>
        <v/>
      </c>
      <c r="JY39" s="4" t="str">
        <f t="shared" si="299"/>
        <v/>
      </c>
      <c r="JZ39" s="4" t="str">
        <f t="shared" si="299"/>
        <v/>
      </c>
      <c r="KA39" s="4" t="str">
        <f t="shared" si="299"/>
        <v/>
      </c>
      <c r="KB39" s="4" t="str">
        <f t="shared" si="299"/>
        <v/>
      </c>
      <c r="KC39" s="4" t="str">
        <f t="shared" si="299"/>
        <v/>
      </c>
      <c r="KD39" s="4" t="str">
        <f t="shared" si="299"/>
        <v/>
      </c>
      <c r="KE39" s="4" t="str">
        <f t="shared" si="299"/>
        <v/>
      </c>
      <c r="KF39" s="4" t="str">
        <f t="shared" si="299"/>
        <v/>
      </c>
      <c r="KG39" s="4" t="str">
        <f t="shared" si="299"/>
        <v/>
      </c>
      <c r="KH39" s="4" t="str">
        <f t="shared" si="299"/>
        <v/>
      </c>
      <c r="KI39" s="4" t="str">
        <f t="shared" si="299"/>
        <v/>
      </c>
      <c r="KJ39" s="4" t="str">
        <f t="shared" si="299"/>
        <v/>
      </c>
      <c r="KK39" s="4" t="str">
        <f t="shared" si="299"/>
        <v/>
      </c>
      <c r="KL39" s="4" t="str">
        <f t="shared" si="299"/>
        <v/>
      </c>
      <c r="KM39" s="4" t="str">
        <f t="shared" si="299"/>
        <v/>
      </c>
      <c r="KN39" s="4" t="str">
        <f t="shared" si="299"/>
        <v/>
      </c>
      <c r="KO39" s="4" t="str">
        <f t="shared" si="299"/>
        <v/>
      </c>
      <c r="KP39" s="4" t="str">
        <f t="shared" si="299"/>
        <v/>
      </c>
      <c r="KQ39" s="4" t="str">
        <f t="shared" si="299"/>
        <v/>
      </c>
      <c r="KR39" s="4" t="str">
        <f t="shared" si="299"/>
        <v/>
      </c>
      <c r="KS39" s="4" t="str">
        <f t="shared" si="299"/>
        <v/>
      </c>
      <c r="KT39" s="4" t="str">
        <f t="shared" si="299"/>
        <v/>
      </c>
      <c r="KU39" s="4" t="str">
        <f t="shared" si="299"/>
        <v/>
      </c>
      <c r="KV39" s="4" t="str">
        <f t="shared" si="299"/>
        <v/>
      </c>
      <c r="KW39" s="4" t="str">
        <f t="shared" si="299"/>
        <v/>
      </c>
      <c r="KX39" s="4" t="str">
        <f t="shared" si="299"/>
        <v/>
      </c>
      <c r="KY39" s="4" t="str">
        <f t="shared" si="299"/>
        <v/>
      </c>
      <c r="KZ39" s="4" t="str">
        <f t="shared" si="299"/>
        <v/>
      </c>
      <c r="LA39" s="4" t="str">
        <f t="shared" si="299"/>
        <v/>
      </c>
      <c r="LB39" s="4" t="str">
        <f t="shared" si="299"/>
        <v/>
      </c>
      <c r="LC39" s="4" t="str">
        <f t="shared" si="299"/>
        <v/>
      </c>
      <c r="LD39" s="4" t="str">
        <f t="shared" si="299"/>
        <v/>
      </c>
      <c r="LE39" s="4" t="str">
        <f t="shared" si="299"/>
        <v/>
      </c>
      <c r="LF39" s="4" t="str">
        <f t="shared" si="299"/>
        <v/>
      </c>
      <c r="LG39" s="4" t="str">
        <f t="shared" si="299"/>
        <v/>
      </c>
      <c r="LH39" s="4" t="str">
        <f t="shared" si="299"/>
        <v/>
      </c>
      <c r="LI39" s="4" t="str">
        <f t="shared" si="299"/>
        <v/>
      </c>
      <c r="LJ39" s="4" t="str">
        <f t="shared" si="299"/>
        <v/>
      </c>
      <c r="LK39" s="4" t="str">
        <f t="shared" si="299"/>
        <v/>
      </c>
      <c r="LL39" s="4" t="str">
        <f t="shared" si="299"/>
        <v/>
      </c>
      <c r="LM39" s="4" t="str">
        <f t="shared" si="299"/>
        <v/>
      </c>
      <c r="LN39" s="4" t="str">
        <f t="shared" si="299"/>
        <v/>
      </c>
      <c r="LO39" s="4" t="str">
        <f t="shared" ref="LO39:NZ39" si="300">IF(LO29+LO30&lt;&gt;0,LO29/(LO29+LO30),"")</f>
        <v/>
      </c>
      <c r="LP39" s="4" t="str">
        <f t="shared" si="300"/>
        <v/>
      </c>
      <c r="LQ39" s="4" t="str">
        <f t="shared" si="300"/>
        <v/>
      </c>
      <c r="LR39" s="4" t="str">
        <f t="shared" si="300"/>
        <v/>
      </c>
      <c r="LS39" s="4" t="str">
        <f t="shared" si="300"/>
        <v/>
      </c>
      <c r="LT39" s="4" t="str">
        <f t="shared" si="300"/>
        <v/>
      </c>
      <c r="LU39" s="4" t="str">
        <f t="shared" si="300"/>
        <v/>
      </c>
      <c r="LV39" s="4" t="str">
        <f t="shared" si="300"/>
        <v/>
      </c>
      <c r="LW39" s="4" t="str">
        <f t="shared" si="300"/>
        <v/>
      </c>
      <c r="LX39" s="4" t="str">
        <f t="shared" si="300"/>
        <v/>
      </c>
      <c r="LY39" s="4" t="str">
        <f t="shared" si="300"/>
        <v/>
      </c>
      <c r="LZ39" s="4" t="str">
        <f t="shared" si="300"/>
        <v/>
      </c>
      <c r="MA39" s="4" t="str">
        <f t="shared" si="300"/>
        <v/>
      </c>
      <c r="MB39" s="4" t="str">
        <f t="shared" si="300"/>
        <v/>
      </c>
      <c r="MC39" s="4" t="str">
        <f t="shared" si="300"/>
        <v/>
      </c>
      <c r="MD39" s="4" t="str">
        <f t="shared" si="300"/>
        <v/>
      </c>
      <c r="ME39" s="4" t="str">
        <f t="shared" si="300"/>
        <v/>
      </c>
      <c r="MF39" s="4" t="str">
        <f t="shared" si="300"/>
        <v/>
      </c>
      <c r="MG39" s="4" t="str">
        <f t="shared" si="300"/>
        <v/>
      </c>
      <c r="MH39" s="4" t="str">
        <f t="shared" si="300"/>
        <v/>
      </c>
      <c r="MI39" s="4" t="str">
        <f t="shared" si="300"/>
        <v/>
      </c>
      <c r="MJ39" s="4" t="str">
        <f t="shared" si="300"/>
        <v/>
      </c>
      <c r="MK39" s="4" t="str">
        <f t="shared" si="300"/>
        <v/>
      </c>
      <c r="ML39" s="4" t="str">
        <f t="shared" si="300"/>
        <v/>
      </c>
      <c r="MM39" s="4" t="str">
        <f t="shared" si="300"/>
        <v/>
      </c>
      <c r="MN39" s="4" t="str">
        <f t="shared" si="300"/>
        <v/>
      </c>
      <c r="MO39" s="4" t="str">
        <f t="shared" si="300"/>
        <v/>
      </c>
      <c r="MP39" s="4" t="str">
        <f t="shared" si="300"/>
        <v/>
      </c>
      <c r="MQ39" s="4" t="str">
        <f t="shared" si="300"/>
        <v/>
      </c>
      <c r="MR39" s="4" t="str">
        <f t="shared" si="300"/>
        <v/>
      </c>
      <c r="MS39" s="4" t="str">
        <f t="shared" si="300"/>
        <v/>
      </c>
      <c r="MT39" s="4" t="str">
        <f t="shared" si="300"/>
        <v/>
      </c>
      <c r="MU39" s="4" t="str">
        <f t="shared" si="300"/>
        <v/>
      </c>
      <c r="MV39" s="4" t="str">
        <f t="shared" si="300"/>
        <v/>
      </c>
      <c r="MW39" s="4" t="str">
        <f t="shared" si="300"/>
        <v/>
      </c>
      <c r="MX39" s="4" t="str">
        <f t="shared" si="300"/>
        <v/>
      </c>
      <c r="MY39" s="4" t="str">
        <f t="shared" si="300"/>
        <v/>
      </c>
      <c r="MZ39" s="4" t="str">
        <f t="shared" si="300"/>
        <v/>
      </c>
      <c r="NA39" s="4" t="str">
        <f t="shared" si="300"/>
        <v/>
      </c>
      <c r="NB39" s="4" t="str">
        <f t="shared" si="300"/>
        <v/>
      </c>
      <c r="NC39" s="4" t="str">
        <f t="shared" si="300"/>
        <v/>
      </c>
      <c r="ND39" s="4" t="str">
        <f t="shared" si="300"/>
        <v/>
      </c>
      <c r="NE39" s="4" t="str">
        <f t="shared" si="300"/>
        <v/>
      </c>
      <c r="NF39" s="4" t="str">
        <f t="shared" si="300"/>
        <v/>
      </c>
      <c r="NG39" s="4" t="str">
        <f t="shared" si="300"/>
        <v/>
      </c>
      <c r="NH39" s="4" t="str">
        <f t="shared" si="300"/>
        <v/>
      </c>
      <c r="NI39" s="4" t="str">
        <f t="shared" si="300"/>
        <v/>
      </c>
      <c r="NJ39" s="4" t="str">
        <f t="shared" si="300"/>
        <v/>
      </c>
      <c r="NK39" s="4" t="str">
        <f t="shared" si="300"/>
        <v/>
      </c>
      <c r="NL39" s="4" t="str">
        <f t="shared" si="300"/>
        <v/>
      </c>
      <c r="NM39" s="4" t="str">
        <f t="shared" si="300"/>
        <v/>
      </c>
      <c r="NN39" s="4" t="str">
        <f t="shared" si="300"/>
        <v/>
      </c>
      <c r="NO39" s="4" t="str">
        <f t="shared" si="300"/>
        <v/>
      </c>
      <c r="NP39" s="4" t="str">
        <f t="shared" si="300"/>
        <v/>
      </c>
      <c r="NQ39" s="4" t="str">
        <f t="shared" si="300"/>
        <v/>
      </c>
      <c r="NR39" s="4" t="str">
        <f t="shared" si="300"/>
        <v/>
      </c>
      <c r="NS39" s="4" t="str">
        <f t="shared" si="300"/>
        <v/>
      </c>
      <c r="NT39" s="4" t="str">
        <f t="shared" si="300"/>
        <v/>
      </c>
      <c r="NU39" s="4" t="str">
        <f t="shared" si="300"/>
        <v/>
      </c>
      <c r="NV39" s="4" t="str">
        <f t="shared" si="300"/>
        <v/>
      </c>
      <c r="NW39" s="4" t="str">
        <f t="shared" si="300"/>
        <v/>
      </c>
      <c r="NX39" s="4" t="str">
        <f t="shared" si="300"/>
        <v/>
      </c>
      <c r="NY39" s="4" t="str">
        <f t="shared" si="300"/>
        <v/>
      </c>
      <c r="NZ39" s="4" t="str">
        <f t="shared" si="300"/>
        <v/>
      </c>
      <c r="OA39" s="4" t="str">
        <f t="shared" ref="OA39:QL39" si="301">IF(OA29+OA30&lt;&gt;0,OA29/(OA29+OA30),"")</f>
        <v/>
      </c>
      <c r="OB39" s="4" t="str">
        <f t="shared" si="301"/>
        <v/>
      </c>
      <c r="OC39" s="4" t="str">
        <f t="shared" si="301"/>
        <v/>
      </c>
      <c r="OD39" s="4" t="str">
        <f t="shared" si="301"/>
        <v/>
      </c>
      <c r="OE39" s="4" t="str">
        <f t="shared" si="301"/>
        <v/>
      </c>
      <c r="OF39" s="4" t="str">
        <f t="shared" si="301"/>
        <v/>
      </c>
      <c r="OG39" s="4" t="str">
        <f t="shared" si="301"/>
        <v/>
      </c>
      <c r="OH39" s="4" t="str">
        <f t="shared" si="301"/>
        <v/>
      </c>
      <c r="OI39" s="4" t="str">
        <f t="shared" si="301"/>
        <v/>
      </c>
      <c r="OJ39" s="4" t="str">
        <f t="shared" si="301"/>
        <v/>
      </c>
      <c r="OK39" s="4" t="str">
        <f t="shared" si="301"/>
        <v/>
      </c>
      <c r="OL39" s="4" t="str">
        <f t="shared" si="301"/>
        <v/>
      </c>
      <c r="OM39" s="4" t="str">
        <f t="shared" si="301"/>
        <v/>
      </c>
      <c r="ON39" s="4" t="str">
        <f t="shared" si="301"/>
        <v/>
      </c>
      <c r="OO39" s="4" t="str">
        <f t="shared" si="301"/>
        <v/>
      </c>
      <c r="OP39" s="4" t="str">
        <f t="shared" si="301"/>
        <v/>
      </c>
      <c r="OQ39" s="4" t="str">
        <f t="shared" si="301"/>
        <v/>
      </c>
      <c r="OR39" s="4" t="str">
        <f t="shared" si="301"/>
        <v/>
      </c>
      <c r="OS39" s="4" t="str">
        <f t="shared" si="301"/>
        <v/>
      </c>
      <c r="OT39" s="4" t="str">
        <f t="shared" si="301"/>
        <v/>
      </c>
      <c r="OU39" s="4" t="str">
        <f t="shared" si="301"/>
        <v/>
      </c>
      <c r="OV39" s="4" t="str">
        <f t="shared" si="301"/>
        <v/>
      </c>
      <c r="OW39" s="4" t="str">
        <f t="shared" si="301"/>
        <v/>
      </c>
      <c r="OX39" s="4" t="str">
        <f t="shared" si="301"/>
        <v/>
      </c>
      <c r="OY39" s="4" t="str">
        <f t="shared" si="301"/>
        <v/>
      </c>
      <c r="OZ39" s="4" t="str">
        <f t="shared" si="301"/>
        <v/>
      </c>
      <c r="PA39" s="4" t="str">
        <f t="shared" si="301"/>
        <v/>
      </c>
      <c r="PB39" s="4" t="str">
        <f t="shared" si="301"/>
        <v/>
      </c>
      <c r="PC39" s="4" t="str">
        <f t="shared" si="301"/>
        <v/>
      </c>
      <c r="PD39" s="4" t="str">
        <f t="shared" si="301"/>
        <v/>
      </c>
      <c r="PE39" s="4" t="str">
        <f t="shared" si="301"/>
        <v/>
      </c>
      <c r="PF39" s="4" t="str">
        <f t="shared" si="301"/>
        <v/>
      </c>
      <c r="PG39" s="4" t="str">
        <f t="shared" si="301"/>
        <v/>
      </c>
      <c r="PH39" s="4" t="str">
        <f t="shared" si="301"/>
        <v/>
      </c>
      <c r="PI39" s="4" t="str">
        <f t="shared" si="301"/>
        <v/>
      </c>
      <c r="PJ39" s="4" t="str">
        <f t="shared" si="301"/>
        <v/>
      </c>
      <c r="PK39" s="4" t="str">
        <f t="shared" si="301"/>
        <v/>
      </c>
      <c r="PL39" s="4" t="str">
        <f t="shared" si="301"/>
        <v/>
      </c>
      <c r="PM39" s="4" t="str">
        <f t="shared" si="301"/>
        <v/>
      </c>
      <c r="PN39" s="4" t="str">
        <f t="shared" si="301"/>
        <v/>
      </c>
      <c r="PO39" s="4" t="str">
        <f t="shared" si="301"/>
        <v/>
      </c>
      <c r="PP39" s="4" t="str">
        <f t="shared" si="301"/>
        <v/>
      </c>
      <c r="PQ39" s="4" t="str">
        <f t="shared" si="301"/>
        <v/>
      </c>
      <c r="PR39" s="4" t="str">
        <f t="shared" si="301"/>
        <v/>
      </c>
      <c r="PS39" s="4" t="str">
        <f t="shared" si="301"/>
        <v/>
      </c>
      <c r="PT39" s="4" t="str">
        <f t="shared" si="301"/>
        <v/>
      </c>
      <c r="PU39" s="4" t="str">
        <f t="shared" si="301"/>
        <v/>
      </c>
      <c r="PV39" s="4" t="str">
        <f t="shared" si="301"/>
        <v/>
      </c>
      <c r="PW39" s="4" t="str">
        <f t="shared" si="301"/>
        <v/>
      </c>
      <c r="PX39" s="4" t="str">
        <f t="shared" si="301"/>
        <v/>
      </c>
      <c r="PY39" s="4" t="str">
        <f t="shared" si="301"/>
        <v/>
      </c>
      <c r="PZ39" s="4" t="str">
        <f t="shared" si="301"/>
        <v/>
      </c>
      <c r="QA39" s="4" t="str">
        <f t="shared" si="301"/>
        <v/>
      </c>
      <c r="QB39" s="4" t="str">
        <f t="shared" si="301"/>
        <v/>
      </c>
      <c r="QC39" s="4" t="str">
        <f t="shared" si="301"/>
        <v/>
      </c>
      <c r="QD39" s="4" t="str">
        <f t="shared" si="301"/>
        <v/>
      </c>
      <c r="QE39" s="4" t="str">
        <f t="shared" si="301"/>
        <v/>
      </c>
      <c r="QF39" s="4" t="str">
        <f t="shared" si="301"/>
        <v/>
      </c>
      <c r="QG39" s="4" t="str">
        <f t="shared" si="301"/>
        <v/>
      </c>
      <c r="QH39" s="4" t="str">
        <f t="shared" si="301"/>
        <v/>
      </c>
      <c r="QI39" s="4" t="str">
        <f t="shared" si="301"/>
        <v/>
      </c>
      <c r="QJ39" s="4" t="str">
        <f t="shared" si="301"/>
        <v/>
      </c>
      <c r="QK39" s="4" t="str">
        <f t="shared" si="301"/>
        <v/>
      </c>
      <c r="QL39" s="4" t="str">
        <f t="shared" si="301"/>
        <v/>
      </c>
      <c r="QM39" s="4" t="str">
        <f t="shared" ref="QM39:SX39" si="302">IF(QM29+QM30&lt;&gt;0,QM29/(QM29+QM30),"")</f>
        <v/>
      </c>
      <c r="QN39" s="4" t="str">
        <f t="shared" si="302"/>
        <v/>
      </c>
      <c r="QO39" s="4" t="str">
        <f t="shared" si="302"/>
        <v/>
      </c>
      <c r="QP39" s="4" t="str">
        <f t="shared" si="302"/>
        <v/>
      </c>
      <c r="QQ39" s="4" t="str">
        <f t="shared" si="302"/>
        <v/>
      </c>
      <c r="QR39" s="4" t="str">
        <f t="shared" si="302"/>
        <v/>
      </c>
      <c r="QS39" s="4" t="str">
        <f t="shared" si="302"/>
        <v/>
      </c>
      <c r="QT39" s="4" t="str">
        <f t="shared" si="302"/>
        <v/>
      </c>
      <c r="QU39" s="4" t="str">
        <f t="shared" si="302"/>
        <v/>
      </c>
      <c r="QV39" s="4" t="str">
        <f t="shared" si="302"/>
        <v/>
      </c>
      <c r="QW39" s="4" t="str">
        <f t="shared" si="302"/>
        <v/>
      </c>
      <c r="QX39" s="4" t="str">
        <f t="shared" si="302"/>
        <v/>
      </c>
      <c r="QY39" s="4" t="str">
        <f t="shared" si="302"/>
        <v/>
      </c>
      <c r="QZ39" s="4" t="str">
        <f t="shared" si="302"/>
        <v/>
      </c>
      <c r="RA39" s="4" t="str">
        <f t="shared" si="302"/>
        <v/>
      </c>
      <c r="RB39" s="4" t="str">
        <f t="shared" si="302"/>
        <v/>
      </c>
      <c r="RC39" s="4" t="str">
        <f t="shared" si="302"/>
        <v/>
      </c>
      <c r="RD39" s="4" t="str">
        <f t="shared" si="302"/>
        <v/>
      </c>
      <c r="RE39" s="4" t="str">
        <f t="shared" si="302"/>
        <v/>
      </c>
      <c r="RF39" s="4" t="str">
        <f t="shared" si="302"/>
        <v/>
      </c>
      <c r="RG39" s="4" t="str">
        <f t="shared" si="302"/>
        <v/>
      </c>
      <c r="RH39" s="4" t="str">
        <f t="shared" si="302"/>
        <v/>
      </c>
      <c r="RI39" s="4" t="str">
        <f t="shared" si="302"/>
        <v/>
      </c>
      <c r="RJ39" s="4" t="str">
        <f t="shared" si="302"/>
        <v/>
      </c>
      <c r="RK39" s="4" t="str">
        <f t="shared" si="302"/>
        <v/>
      </c>
      <c r="RL39" s="4" t="str">
        <f t="shared" si="302"/>
        <v/>
      </c>
      <c r="RM39" s="4" t="str">
        <f t="shared" si="302"/>
        <v/>
      </c>
      <c r="RN39" s="4" t="str">
        <f t="shared" si="302"/>
        <v/>
      </c>
      <c r="RO39" s="4" t="str">
        <f t="shared" si="302"/>
        <v/>
      </c>
      <c r="RP39" s="4" t="str">
        <f t="shared" si="302"/>
        <v/>
      </c>
      <c r="RQ39" s="4" t="str">
        <f t="shared" si="302"/>
        <v/>
      </c>
      <c r="RR39" s="4" t="str">
        <f t="shared" si="302"/>
        <v/>
      </c>
      <c r="RS39" s="4" t="str">
        <f t="shared" si="302"/>
        <v/>
      </c>
      <c r="RT39" s="4" t="str">
        <f t="shared" si="302"/>
        <v/>
      </c>
      <c r="RU39" s="4" t="str">
        <f t="shared" si="302"/>
        <v/>
      </c>
      <c r="RV39" s="4" t="str">
        <f t="shared" si="302"/>
        <v/>
      </c>
      <c r="RW39" s="4" t="str">
        <f t="shared" si="302"/>
        <v/>
      </c>
      <c r="RX39" s="4" t="str">
        <f t="shared" si="302"/>
        <v/>
      </c>
      <c r="RY39" s="4" t="str">
        <f t="shared" si="302"/>
        <v/>
      </c>
      <c r="RZ39" s="4" t="str">
        <f t="shared" si="302"/>
        <v/>
      </c>
      <c r="SA39" s="4" t="str">
        <f t="shared" si="302"/>
        <v/>
      </c>
      <c r="SB39" s="4" t="str">
        <f t="shared" si="302"/>
        <v/>
      </c>
      <c r="SC39" s="4" t="str">
        <f t="shared" si="302"/>
        <v/>
      </c>
      <c r="SD39" s="4" t="str">
        <f t="shared" si="302"/>
        <v/>
      </c>
      <c r="SE39" s="4" t="str">
        <f t="shared" si="302"/>
        <v/>
      </c>
      <c r="SF39" s="4" t="str">
        <f t="shared" si="302"/>
        <v/>
      </c>
      <c r="SG39" s="4" t="str">
        <f t="shared" si="302"/>
        <v/>
      </c>
      <c r="SH39" s="4" t="str">
        <f t="shared" si="302"/>
        <v/>
      </c>
      <c r="SI39" s="4" t="str">
        <f t="shared" si="302"/>
        <v/>
      </c>
      <c r="SJ39" s="4" t="str">
        <f t="shared" si="302"/>
        <v/>
      </c>
      <c r="SK39" s="4" t="str">
        <f t="shared" si="302"/>
        <v/>
      </c>
      <c r="SL39" s="4" t="str">
        <f t="shared" si="302"/>
        <v/>
      </c>
      <c r="SM39" s="4" t="str">
        <f t="shared" si="302"/>
        <v/>
      </c>
      <c r="SN39" s="4" t="str">
        <f t="shared" si="302"/>
        <v/>
      </c>
      <c r="SO39" s="4" t="str">
        <f t="shared" si="302"/>
        <v/>
      </c>
      <c r="SP39" s="4" t="str">
        <f t="shared" si="302"/>
        <v/>
      </c>
      <c r="SQ39" s="4" t="str">
        <f t="shared" si="302"/>
        <v/>
      </c>
      <c r="SR39" s="4" t="str">
        <f t="shared" si="302"/>
        <v/>
      </c>
      <c r="SS39" s="4" t="str">
        <f t="shared" si="302"/>
        <v/>
      </c>
      <c r="ST39" s="4" t="str">
        <f t="shared" si="302"/>
        <v/>
      </c>
      <c r="SU39" s="4" t="str">
        <f t="shared" si="302"/>
        <v/>
      </c>
      <c r="SV39" s="4" t="str">
        <f t="shared" si="302"/>
        <v/>
      </c>
      <c r="SW39" s="4" t="str">
        <f t="shared" si="302"/>
        <v/>
      </c>
      <c r="SX39" s="4" t="str">
        <f t="shared" si="302"/>
        <v/>
      </c>
      <c r="SY39" s="4" t="str">
        <f t="shared" ref="SY39:VJ39" si="303">IF(SY29+SY30&lt;&gt;0,SY29/(SY29+SY30),"")</f>
        <v/>
      </c>
      <c r="SZ39" s="4" t="str">
        <f t="shared" si="303"/>
        <v/>
      </c>
      <c r="TA39" s="4" t="str">
        <f t="shared" si="303"/>
        <v/>
      </c>
      <c r="TB39" s="4" t="str">
        <f t="shared" si="303"/>
        <v/>
      </c>
      <c r="TC39" s="4" t="str">
        <f t="shared" si="303"/>
        <v/>
      </c>
      <c r="TD39" s="4" t="str">
        <f t="shared" si="303"/>
        <v/>
      </c>
      <c r="TE39" s="4" t="str">
        <f t="shared" si="303"/>
        <v/>
      </c>
      <c r="TF39" s="4" t="str">
        <f t="shared" si="303"/>
        <v/>
      </c>
      <c r="TG39" s="4" t="str">
        <f t="shared" si="303"/>
        <v/>
      </c>
      <c r="TH39" s="4" t="str">
        <f t="shared" si="303"/>
        <v/>
      </c>
      <c r="TI39" s="4" t="str">
        <f t="shared" si="303"/>
        <v/>
      </c>
      <c r="TJ39" s="4" t="str">
        <f t="shared" si="303"/>
        <v/>
      </c>
      <c r="TK39" s="4" t="str">
        <f t="shared" si="303"/>
        <v/>
      </c>
      <c r="TL39" s="4" t="str">
        <f t="shared" si="303"/>
        <v/>
      </c>
      <c r="TM39" s="4" t="str">
        <f t="shared" si="303"/>
        <v/>
      </c>
      <c r="TN39" s="4" t="str">
        <f t="shared" si="303"/>
        <v/>
      </c>
      <c r="TO39" s="4" t="str">
        <f t="shared" si="303"/>
        <v/>
      </c>
      <c r="TP39" s="4" t="str">
        <f t="shared" si="303"/>
        <v/>
      </c>
      <c r="TQ39" s="4" t="str">
        <f t="shared" si="303"/>
        <v/>
      </c>
      <c r="TR39" s="4" t="str">
        <f t="shared" si="303"/>
        <v/>
      </c>
      <c r="TS39" s="4" t="str">
        <f t="shared" si="303"/>
        <v/>
      </c>
      <c r="TT39" s="4" t="str">
        <f t="shared" si="303"/>
        <v/>
      </c>
      <c r="TU39" s="4" t="str">
        <f t="shared" si="303"/>
        <v/>
      </c>
      <c r="TV39" s="4" t="str">
        <f t="shared" si="303"/>
        <v/>
      </c>
      <c r="TW39" s="4" t="str">
        <f t="shared" si="303"/>
        <v/>
      </c>
      <c r="TX39" s="4" t="str">
        <f t="shared" si="303"/>
        <v/>
      </c>
      <c r="TY39" s="4" t="str">
        <f t="shared" si="303"/>
        <v/>
      </c>
      <c r="TZ39" s="4" t="str">
        <f t="shared" si="303"/>
        <v/>
      </c>
      <c r="UA39" s="4" t="str">
        <f t="shared" si="303"/>
        <v/>
      </c>
      <c r="UB39" s="4" t="str">
        <f t="shared" si="303"/>
        <v/>
      </c>
      <c r="UC39" s="4" t="str">
        <f t="shared" si="303"/>
        <v/>
      </c>
      <c r="UD39" s="4" t="str">
        <f t="shared" si="303"/>
        <v/>
      </c>
      <c r="UE39" s="4" t="str">
        <f t="shared" si="303"/>
        <v/>
      </c>
      <c r="UF39" s="4" t="str">
        <f t="shared" si="303"/>
        <v/>
      </c>
      <c r="UG39" s="4" t="str">
        <f t="shared" si="303"/>
        <v/>
      </c>
      <c r="UH39" s="4" t="str">
        <f t="shared" si="303"/>
        <v/>
      </c>
      <c r="UI39" s="4" t="str">
        <f t="shared" si="303"/>
        <v/>
      </c>
      <c r="UJ39" s="4" t="str">
        <f t="shared" si="303"/>
        <v/>
      </c>
      <c r="UK39" s="4" t="str">
        <f t="shared" si="303"/>
        <v/>
      </c>
      <c r="UL39" s="4" t="str">
        <f t="shared" si="303"/>
        <v/>
      </c>
      <c r="UM39" s="4" t="str">
        <f t="shared" si="303"/>
        <v/>
      </c>
      <c r="UN39" s="4" t="str">
        <f t="shared" si="303"/>
        <v/>
      </c>
      <c r="UO39" s="4" t="str">
        <f t="shared" si="303"/>
        <v/>
      </c>
      <c r="UP39" s="4" t="str">
        <f t="shared" si="303"/>
        <v/>
      </c>
      <c r="UQ39" s="4" t="str">
        <f t="shared" si="303"/>
        <v/>
      </c>
      <c r="UR39" s="4" t="str">
        <f t="shared" si="303"/>
        <v/>
      </c>
      <c r="US39" s="4" t="str">
        <f t="shared" si="303"/>
        <v/>
      </c>
      <c r="UT39" s="4" t="str">
        <f t="shared" si="303"/>
        <v/>
      </c>
      <c r="UU39" s="4" t="str">
        <f t="shared" si="303"/>
        <v/>
      </c>
      <c r="UV39" s="4" t="str">
        <f t="shared" si="303"/>
        <v/>
      </c>
      <c r="UW39" s="4" t="str">
        <f t="shared" si="303"/>
        <v/>
      </c>
      <c r="UX39" s="4" t="str">
        <f t="shared" si="303"/>
        <v/>
      </c>
      <c r="UY39" s="4" t="str">
        <f t="shared" si="303"/>
        <v/>
      </c>
      <c r="UZ39" s="4" t="str">
        <f t="shared" si="303"/>
        <v/>
      </c>
      <c r="VA39" s="4" t="str">
        <f t="shared" si="303"/>
        <v/>
      </c>
      <c r="VB39" s="4" t="str">
        <f t="shared" si="303"/>
        <v/>
      </c>
      <c r="VC39" s="4" t="str">
        <f t="shared" si="303"/>
        <v/>
      </c>
      <c r="VD39" s="4" t="str">
        <f t="shared" si="303"/>
        <v/>
      </c>
      <c r="VE39" s="4" t="str">
        <f t="shared" si="303"/>
        <v/>
      </c>
      <c r="VF39" s="4" t="str">
        <f t="shared" si="303"/>
        <v/>
      </c>
      <c r="VG39" s="4" t="str">
        <f t="shared" si="303"/>
        <v/>
      </c>
      <c r="VH39" s="4" t="str">
        <f t="shared" si="303"/>
        <v/>
      </c>
      <c r="VI39" s="4" t="str">
        <f t="shared" si="303"/>
        <v/>
      </c>
      <c r="VJ39" s="4" t="str">
        <f t="shared" si="303"/>
        <v/>
      </c>
      <c r="VK39" s="4" t="str">
        <f t="shared" ref="VK39:XV39" si="304">IF(VK29+VK30&lt;&gt;0,VK29/(VK29+VK30),"")</f>
        <v/>
      </c>
      <c r="VL39" s="4" t="str">
        <f t="shared" si="304"/>
        <v/>
      </c>
      <c r="VM39" s="4" t="str">
        <f t="shared" si="304"/>
        <v/>
      </c>
      <c r="VN39" s="4" t="str">
        <f t="shared" si="304"/>
        <v/>
      </c>
      <c r="VO39" s="4" t="str">
        <f t="shared" si="304"/>
        <v/>
      </c>
      <c r="VP39" s="4" t="str">
        <f t="shared" si="304"/>
        <v/>
      </c>
      <c r="VQ39" s="4" t="str">
        <f t="shared" si="304"/>
        <v/>
      </c>
      <c r="VR39" s="4" t="str">
        <f t="shared" si="304"/>
        <v/>
      </c>
      <c r="VS39" s="4" t="str">
        <f t="shared" si="304"/>
        <v/>
      </c>
      <c r="VT39" s="4" t="str">
        <f t="shared" si="304"/>
        <v/>
      </c>
      <c r="VU39" s="4" t="str">
        <f t="shared" si="304"/>
        <v/>
      </c>
      <c r="VV39" s="4" t="str">
        <f t="shared" si="304"/>
        <v/>
      </c>
      <c r="VW39" s="4" t="str">
        <f t="shared" si="304"/>
        <v/>
      </c>
      <c r="VX39" s="4" t="str">
        <f t="shared" si="304"/>
        <v/>
      </c>
      <c r="VY39" s="4" t="str">
        <f t="shared" si="304"/>
        <v/>
      </c>
      <c r="VZ39" s="4" t="str">
        <f t="shared" si="304"/>
        <v/>
      </c>
      <c r="WA39" s="4" t="str">
        <f t="shared" si="304"/>
        <v/>
      </c>
      <c r="WB39" s="4" t="str">
        <f t="shared" si="304"/>
        <v/>
      </c>
      <c r="WC39" s="4" t="str">
        <f t="shared" si="304"/>
        <v/>
      </c>
      <c r="WD39" s="4" t="str">
        <f t="shared" si="304"/>
        <v/>
      </c>
      <c r="WE39" s="4" t="str">
        <f t="shared" si="304"/>
        <v/>
      </c>
      <c r="WF39" s="4" t="str">
        <f t="shared" si="304"/>
        <v/>
      </c>
      <c r="WG39" s="4" t="str">
        <f t="shared" si="304"/>
        <v/>
      </c>
      <c r="WH39" s="4" t="str">
        <f t="shared" si="304"/>
        <v/>
      </c>
      <c r="WI39" s="4" t="str">
        <f t="shared" si="304"/>
        <v/>
      </c>
      <c r="WJ39" s="4" t="str">
        <f t="shared" si="304"/>
        <v/>
      </c>
      <c r="WK39" s="4" t="str">
        <f t="shared" si="304"/>
        <v/>
      </c>
      <c r="WL39" s="4" t="str">
        <f t="shared" si="304"/>
        <v/>
      </c>
      <c r="WM39" s="4" t="str">
        <f t="shared" si="304"/>
        <v/>
      </c>
      <c r="WN39" s="4" t="str">
        <f t="shared" si="304"/>
        <v/>
      </c>
      <c r="WO39" s="4" t="str">
        <f t="shared" si="304"/>
        <v/>
      </c>
      <c r="WP39" s="4" t="str">
        <f t="shared" si="304"/>
        <v/>
      </c>
      <c r="WQ39" s="4" t="str">
        <f t="shared" si="304"/>
        <v/>
      </c>
      <c r="WR39" s="4" t="str">
        <f t="shared" si="304"/>
        <v/>
      </c>
      <c r="WS39" s="4" t="str">
        <f t="shared" si="304"/>
        <v/>
      </c>
      <c r="WT39" s="4" t="str">
        <f t="shared" si="304"/>
        <v/>
      </c>
      <c r="WU39" s="4" t="str">
        <f t="shared" si="304"/>
        <v/>
      </c>
      <c r="WV39" s="4" t="str">
        <f t="shared" si="304"/>
        <v/>
      </c>
      <c r="WW39" s="4" t="str">
        <f t="shared" si="304"/>
        <v/>
      </c>
      <c r="WX39" s="4" t="str">
        <f t="shared" si="304"/>
        <v/>
      </c>
      <c r="WY39" s="4" t="str">
        <f t="shared" si="304"/>
        <v/>
      </c>
      <c r="WZ39" s="4" t="str">
        <f t="shared" si="304"/>
        <v/>
      </c>
      <c r="XA39" s="4" t="str">
        <f t="shared" si="304"/>
        <v/>
      </c>
      <c r="XB39" s="4" t="str">
        <f t="shared" si="304"/>
        <v/>
      </c>
      <c r="XC39" s="4" t="str">
        <f t="shared" si="304"/>
        <v/>
      </c>
      <c r="XD39" s="4" t="str">
        <f t="shared" si="304"/>
        <v/>
      </c>
      <c r="XE39" s="4" t="str">
        <f t="shared" si="304"/>
        <v/>
      </c>
      <c r="XF39" s="4" t="str">
        <f t="shared" si="304"/>
        <v/>
      </c>
      <c r="XG39" s="4" t="str">
        <f t="shared" si="304"/>
        <v/>
      </c>
      <c r="XH39" s="4" t="str">
        <f t="shared" si="304"/>
        <v/>
      </c>
      <c r="XI39" s="4" t="str">
        <f t="shared" si="304"/>
        <v/>
      </c>
      <c r="XJ39" s="4" t="str">
        <f t="shared" si="304"/>
        <v/>
      </c>
      <c r="XK39" s="4" t="str">
        <f t="shared" si="304"/>
        <v/>
      </c>
      <c r="XL39" s="4" t="str">
        <f t="shared" si="304"/>
        <v/>
      </c>
      <c r="XM39" s="4" t="str">
        <f t="shared" si="304"/>
        <v/>
      </c>
      <c r="XN39" s="4" t="str">
        <f t="shared" si="304"/>
        <v/>
      </c>
      <c r="XO39" s="4" t="str">
        <f t="shared" si="304"/>
        <v/>
      </c>
      <c r="XP39" s="4" t="str">
        <f t="shared" si="304"/>
        <v/>
      </c>
      <c r="XQ39" s="4" t="str">
        <f t="shared" si="304"/>
        <v/>
      </c>
      <c r="XR39" s="4" t="str">
        <f t="shared" si="304"/>
        <v/>
      </c>
      <c r="XS39" s="4" t="str">
        <f t="shared" si="304"/>
        <v/>
      </c>
      <c r="XT39" s="4" t="str">
        <f t="shared" si="304"/>
        <v/>
      </c>
      <c r="XU39" s="4" t="str">
        <f t="shared" si="304"/>
        <v/>
      </c>
      <c r="XV39" s="4" t="str">
        <f t="shared" si="304"/>
        <v/>
      </c>
      <c r="XW39" s="4" t="str">
        <f t="shared" ref="XW39:AAH39" si="305">IF(XW29+XW30&lt;&gt;0,XW29/(XW29+XW30),"")</f>
        <v/>
      </c>
      <c r="XX39" s="4" t="str">
        <f t="shared" si="305"/>
        <v/>
      </c>
      <c r="XY39" s="4" t="str">
        <f t="shared" si="305"/>
        <v/>
      </c>
      <c r="XZ39" s="4" t="str">
        <f t="shared" si="305"/>
        <v/>
      </c>
      <c r="YA39" s="4" t="str">
        <f t="shared" si="305"/>
        <v/>
      </c>
      <c r="YB39" s="4" t="str">
        <f t="shared" si="305"/>
        <v/>
      </c>
      <c r="YC39" s="4" t="str">
        <f t="shared" si="305"/>
        <v/>
      </c>
      <c r="YD39" s="4" t="str">
        <f t="shared" si="305"/>
        <v/>
      </c>
      <c r="YE39" s="4" t="str">
        <f t="shared" si="305"/>
        <v/>
      </c>
      <c r="YF39" s="4" t="str">
        <f t="shared" si="305"/>
        <v/>
      </c>
      <c r="YG39" s="4" t="str">
        <f t="shared" si="305"/>
        <v/>
      </c>
      <c r="YH39" s="4" t="str">
        <f t="shared" si="305"/>
        <v/>
      </c>
      <c r="YI39" s="4" t="str">
        <f t="shared" si="305"/>
        <v/>
      </c>
      <c r="YJ39" s="4" t="str">
        <f t="shared" si="305"/>
        <v/>
      </c>
      <c r="YK39" s="4" t="str">
        <f t="shared" si="305"/>
        <v/>
      </c>
      <c r="YL39" s="4" t="str">
        <f t="shared" si="305"/>
        <v/>
      </c>
      <c r="YM39" s="4" t="str">
        <f t="shared" si="305"/>
        <v/>
      </c>
      <c r="YN39" s="4" t="str">
        <f t="shared" si="305"/>
        <v/>
      </c>
      <c r="YO39" s="4" t="str">
        <f t="shared" si="305"/>
        <v/>
      </c>
      <c r="YP39" s="4" t="str">
        <f t="shared" si="305"/>
        <v/>
      </c>
      <c r="YQ39" s="4" t="str">
        <f t="shared" si="305"/>
        <v/>
      </c>
      <c r="YR39" s="4" t="str">
        <f t="shared" si="305"/>
        <v/>
      </c>
      <c r="YS39" s="4" t="str">
        <f t="shared" si="305"/>
        <v/>
      </c>
      <c r="YT39" s="4" t="str">
        <f t="shared" si="305"/>
        <v/>
      </c>
      <c r="YU39" s="4" t="str">
        <f t="shared" si="305"/>
        <v/>
      </c>
      <c r="YV39" s="4" t="str">
        <f t="shared" si="305"/>
        <v/>
      </c>
      <c r="YW39" s="4" t="str">
        <f t="shared" si="305"/>
        <v/>
      </c>
      <c r="YX39" s="4" t="str">
        <f t="shared" si="305"/>
        <v/>
      </c>
      <c r="YY39" s="4" t="str">
        <f t="shared" si="305"/>
        <v/>
      </c>
      <c r="YZ39" s="4" t="str">
        <f t="shared" si="305"/>
        <v/>
      </c>
      <c r="ZA39" s="4" t="str">
        <f t="shared" si="305"/>
        <v/>
      </c>
      <c r="ZB39" s="4" t="str">
        <f t="shared" si="305"/>
        <v/>
      </c>
      <c r="ZC39" s="4" t="str">
        <f t="shared" si="305"/>
        <v/>
      </c>
      <c r="ZD39" s="4" t="str">
        <f t="shared" si="305"/>
        <v/>
      </c>
      <c r="ZE39" s="4" t="str">
        <f t="shared" si="305"/>
        <v/>
      </c>
      <c r="ZF39" s="4" t="str">
        <f t="shared" si="305"/>
        <v/>
      </c>
      <c r="ZG39" s="4" t="str">
        <f t="shared" si="305"/>
        <v/>
      </c>
      <c r="ZH39" s="4" t="str">
        <f t="shared" si="305"/>
        <v/>
      </c>
      <c r="ZI39" s="4" t="str">
        <f t="shared" si="305"/>
        <v/>
      </c>
      <c r="ZJ39" s="4" t="str">
        <f t="shared" si="305"/>
        <v/>
      </c>
      <c r="ZK39" s="4" t="str">
        <f t="shared" si="305"/>
        <v/>
      </c>
      <c r="ZL39" s="4" t="str">
        <f t="shared" si="305"/>
        <v/>
      </c>
      <c r="ZM39" s="4" t="str">
        <f t="shared" si="305"/>
        <v/>
      </c>
      <c r="ZN39" s="4" t="str">
        <f t="shared" si="305"/>
        <v/>
      </c>
      <c r="ZO39" s="4" t="str">
        <f t="shared" si="305"/>
        <v/>
      </c>
      <c r="ZP39" s="4" t="str">
        <f t="shared" si="305"/>
        <v/>
      </c>
      <c r="ZQ39" s="4" t="str">
        <f t="shared" si="305"/>
        <v/>
      </c>
      <c r="ZR39" s="4" t="str">
        <f t="shared" si="305"/>
        <v/>
      </c>
      <c r="ZS39" s="4" t="str">
        <f t="shared" si="305"/>
        <v/>
      </c>
      <c r="ZT39" s="4" t="str">
        <f t="shared" si="305"/>
        <v/>
      </c>
      <c r="ZU39" s="4" t="str">
        <f t="shared" si="305"/>
        <v/>
      </c>
      <c r="ZV39" s="4" t="str">
        <f t="shared" si="305"/>
        <v/>
      </c>
      <c r="ZW39" s="4" t="str">
        <f t="shared" si="305"/>
        <v/>
      </c>
      <c r="ZX39" s="4" t="str">
        <f t="shared" si="305"/>
        <v/>
      </c>
      <c r="ZY39" s="4" t="str">
        <f t="shared" si="305"/>
        <v/>
      </c>
      <c r="ZZ39" s="4" t="str">
        <f t="shared" si="305"/>
        <v/>
      </c>
      <c r="AAA39" s="4" t="str">
        <f t="shared" si="305"/>
        <v/>
      </c>
      <c r="AAB39" s="4" t="str">
        <f t="shared" si="305"/>
        <v/>
      </c>
      <c r="AAC39" s="4" t="str">
        <f t="shared" si="305"/>
        <v/>
      </c>
      <c r="AAD39" s="4" t="str">
        <f t="shared" si="305"/>
        <v/>
      </c>
      <c r="AAE39" s="4" t="str">
        <f t="shared" si="305"/>
        <v/>
      </c>
      <c r="AAF39" s="4" t="str">
        <f t="shared" si="305"/>
        <v/>
      </c>
      <c r="AAG39" s="4" t="str">
        <f t="shared" si="305"/>
        <v/>
      </c>
      <c r="AAH39" s="4" t="str">
        <f t="shared" si="305"/>
        <v/>
      </c>
      <c r="AAI39" s="4" t="str">
        <f t="shared" ref="AAI39:ACT39" si="306">IF(AAI29+AAI30&lt;&gt;0,AAI29/(AAI29+AAI30),"")</f>
        <v/>
      </c>
      <c r="AAJ39" s="4" t="str">
        <f t="shared" si="306"/>
        <v/>
      </c>
      <c r="AAK39" s="4" t="str">
        <f t="shared" si="306"/>
        <v/>
      </c>
      <c r="AAL39" s="4" t="str">
        <f t="shared" si="306"/>
        <v/>
      </c>
      <c r="AAM39" s="4" t="str">
        <f t="shared" si="306"/>
        <v/>
      </c>
      <c r="AAN39" s="4" t="str">
        <f t="shared" si="306"/>
        <v/>
      </c>
      <c r="AAO39" s="4" t="str">
        <f t="shared" si="306"/>
        <v/>
      </c>
      <c r="AAP39" s="4" t="str">
        <f t="shared" si="306"/>
        <v/>
      </c>
      <c r="AAQ39" s="4" t="str">
        <f t="shared" si="306"/>
        <v/>
      </c>
      <c r="AAR39" s="4" t="str">
        <f t="shared" si="306"/>
        <v/>
      </c>
      <c r="AAS39" s="4" t="str">
        <f t="shared" si="306"/>
        <v/>
      </c>
      <c r="AAT39" s="4" t="str">
        <f t="shared" si="306"/>
        <v/>
      </c>
      <c r="AAU39" s="4" t="str">
        <f t="shared" si="306"/>
        <v/>
      </c>
      <c r="AAV39" s="4" t="str">
        <f t="shared" si="306"/>
        <v/>
      </c>
      <c r="AAW39" s="4" t="str">
        <f t="shared" si="306"/>
        <v/>
      </c>
      <c r="AAX39" s="4" t="str">
        <f t="shared" si="306"/>
        <v/>
      </c>
      <c r="AAY39" s="4" t="str">
        <f t="shared" si="306"/>
        <v/>
      </c>
      <c r="AAZ39" s="4" t="str">
        <f t="shared" si="306"/>
        <v/>
      </c>
      <c r="ABA39" s="4" t="str">
        <f t="shared" si="306"/>
        <v/>
      </c>
      <c r="ABB39" s="4" t="str">
        <f t="shared" si="306"/>
        <v/>
      </c>
      <c r="ABC39" s="4" t="str">
        <f t="shared" si="306"/>
        <v/>
      </c>
      <c r="ABD39" s="4" t="str">
        <f t="shared" si="306"/>
        <v/>
      </c>
      <c r="ABE39" s="4" t="str">
        <f t="shared" si="306"/>
        <v/>
      </c>
      <c r="ABF39" s="4" t="str">
        <f t="shared" si="306"/>
        <v/>
      </c>
      <c r="ABG39" s="4" t="str">
        <f t="shared" si="306"/>
        <v/>
      </c>
      <c r="ABH39" s="4" t="str">
        <f t="shared" si="306"/>
        <v/>
      </c>
      <c r="ABI39" s="4" t="str">
        <f t="shared" si="306"/>
        <v/>
      </c>
      <c r="ABJ39" s="4" t="str">
        <f t="shared" si="306"/>
        <v/>
      </c>
      <c r="ABK39" s="4" t="str">
        <f t="shared" si="306"/>
        <v/>
      </c>
      <c r="ABL39" s="4" t="str">
        <f t="shared" si="306"/>
        <v/>
      </c>
      <c r="ABM39" s="4" t="str">
        <f t="shared" si="306"/>
        <v/>
      </c>
      <c r="ABN39" s="4" t="str">
        <f t="shared" si="306"/>
        <v/>
      </c>
      <c r="ABO39" s="4" t="str">
        <f t="shared" si="306"/>
        <v/>
      </c>
      <c r="ABP39" s="4" t="str">
        <f t="shared" si="306"/>
        <v/>
      </c>
      <c r="ABQ39" s="4" t="str">
        <f t="shared" si="306"/>
        <v/>
      </c>
      <c r="ABR39" s="4" t="str">
        <f t="shared" si="306"/>
        <v/>
      </c>
      <c r="ABS39" s="4" t="str">
        <f t="shared" si="306"/>
        <v/>
      </c>
      <c r="ABT39" s="4" t="str">
        <f t="shared" si="306"/>
        <v/>
      </c>
      <c r="ABU39" s="4" t="str">
        <f t="shared" si="306"/>
        <v/>
      </c>
      <c r="ABV39" s="4" t="str">
        <f t="shared" si="306"/>
        <v/>
      </c>
      <c r="ABW39" s="4" t="str">
        <f t="shared" si="306"/>
        <v/>
      </c>
      <c r="ABX39" s="4" t="str">
        <f t="shared" si="306"/>
        <v/>
      </c>
      <c r="ABY39" s="4" t="str">
        <f t="shared" si="306"/>
        <v/>
      </c>
      <c r="ABZ39" s="4" t="str">
        <f t="shared" si="306"/>
        <v/>
      </c>
      <c r="ACA39" s="4" t="str">
        <f t="shared" si="306"/>
        <v/>
      </c>
      <c r="ACB39" s="4" t="str">
        <f t="shared" si="306"/>
        <v/>
      </c>
      <c r="ACC39" s="4" t="str">
        <f t="shared" si="306"/>
        <v/>
      </c>
      <c r="ACD39" s="4" t="str">
        <f t="shared" si="306"/>
        <v/>
      </c>
      <c r="ACE39" s="4" t="str">
        <f t="shared" si="306"/>
        <v/>
      </c>
      <c r="ACF39" s="4" t="str">
        <f t="shared" si="306"/>
        <v/>
      </c>
      <c r="ACG39" s="4" t="str">
        <f t="shared" si="306"/>
        <v/>
      </c>
      <c r="ACH39" s="4" t="str">
        <f t="shared" si="306"/>
        <v/>
      </c>
      <c r="ACI39" s="4" t="str">
        <f t="shared" si="306"/>
        <v/>
      </c>
      <c r="ACJ39" s="4" t="str">
        <f t="shared" si="306"/>
        <v/>
      </c>
      <c r="ACK39" s="4" t="str">
        <f t="shared" si="306"/>
        <v/>
      </c>
      <c r="ACL39" s="4" t="str">
        <f t="shared" si="306"/>
        <v/>
      </c>
      <c r="ACM39" s="4" t="str">
        <f t="shared" si="306"/>
        <v/>
      </c>
      <c r="ACN39" s="4" t="str">
        <f t="shared" si="306"/>
        <v/>
      </c>
      <c r="ACO39" s="4" t="str">
        <f t="shared" si="306"/>
        <v/>
      </c>
      <c r="ACP39" s="4" t="str">
        <f t="shared" si="306"/>
        <v/>
      </c>
      <c r="ACQ39" s="4" t="str">
        <f t="shared" si="306"/>
        <v/>
      </c>
      <c r="ACR39" s="4" t="str">
        <f t="shared" si="306"/>
        <v/>
      </c>
      <c r="ACS39" s="4" t="str">
        <f t="shared" si="306"/>
        <v/>
      </c>
      <c r="ACT39" s="4" t="str">
        <f t="shared" si="306"/>
        <v/>
      </c>
      <c r="ACU39" s="4" t="str">
        <f t="shared" ref="ACU39:AFF39" si="307">IF(ACU29+ACU30&lt;&gt;0,ACU29/(ACU29+ACU30),"")</f>
        <v/>
      </c>
      <c r="ACV39" s="4" t="str">
        <f t="shared" si="307"/>
        <v/>
      </c>
      <c r="ACW39" s="4" t="str">
        <f t="shared" si="307"/>
        <v/>
      </c>
      <c r="ACX39" s="4" t="str">
        <f t="shared" si="307"/>
        <v/>
      </c>
      <c r="ACY39" s="4" t="str">
        <f t="shared" si="307"/>
        <v/>
      </c>
      <c r="ACZ39" s="4" t="str">
        <f t="shared" si="307"/>
        <v/>
      </c>
      <c r="ADA39" s="4" t="str">
        <f t="shared" si="307"/>
        <v/>
      </c>
      <c r="ADB39" s="4" t="str">
        <f t="shared" si="307"/>
        <v/>
      </c>
      <c r="ADC39" s="4" t="str">
        <f t="shared" si="307"/>
        <v/>
      </c>
      <c r="ADD39" s="4" t="str">
        <f t="shared" si="307"/>
        <v/>
      </c>
      <c r="ADE39" s="4" t="str">
        <f t="shared" si="307"/>
        <v/>
      </c>
      <c r="ADF39" s="4" t="str">
        <f t="shared" si="307"/>
        <v/>
      </c>
      <c r="ADG39" s="4" t="str">
        <f t="shared" si="307"/>
        <v/>
      </c>
      <c r="ADH39" s="4" t="str">
        <f t="shared" si="307"/>
        <v/>
      </c>
      <c r="ADI39" s="4" t="str">
        <f t="shared" si="307"/>
        <v/>
      </c>
      <c r="ADJ39" s="4" t="str">
        <f t="shared" si="307"/>
        <v/>
      </c>
      <c r="ADK39" s="4" t="str">
        <f t="shared" si="307"/>
        <v/>
      </c>
      <c r="ADL39" s="4" t="str">
        <f t="shared" si="307"/>
        <v/>
      </c>
      <c r="ADM39" s="4" t="str">
        <f t="shared" si="307"/>
        <v/>
      </c>
      <c r="ADN39" s="4" t="str">
        <f t="shared" si="307"/>
        <v/>
      </c>
      <c r="ADO39" s="4" t="str">
        <f t="shared" si="307"/>
        <v/>
      </c>
      <c r="ADP39" s="4" t="str">
        <f t="shared" si="307"/>
        <v/>
      </c>
      <c r="ADQ39" s="4" t="str">
        <f t="shared" si="307"/>
        <v/>
      </c>
      <c r="ADR39" s="4" t="str">
        <f t="shared" si="307"/>
        <v/>
      </c>
      <c r="ADS39" s="4" t="str">
        <f t="shared" si="307"/>
        <v/>
      </c>
      <c r="ADT39" s="4" t="str">
        <f t="shared" si="307"/>
        <v/>
      </c>
      <c r="ADU39" s="4" t="str">
        <f t="shared" si="307"/>
        <v/>
      </c>
      <c r="ADV39" s="4" t="str">
        <f t="shared" si="307"/>
        <v/>
      </c>
      <c r="ADW39" s="4" t="str">
        <f t="shared" si="307"/>
        <v/>
      </c>
      <c r="ADX39" s="4" t="str">
        <f t="shared" si="307"/>
        <v/>
      </c>
      <c r="ADY39" s="4" t="str">
        <f t="shared" si="307"/>
        <v/>
      </c>
      <c r="ADZ39" s="4" t="str">
        <f t="shared" si="307"/>
        <v/>
      </c>
      <c r="AEA39" s="4" t="str">
        <f t="shared" si="307"/>
        <v/>
      </c>
      <c r="AEB39" s="4" t="str">
        <f t="shared" si="307"/>
        <v/>
      </c>
      <c r="AEC39" s="4" t="str">
        <f t="shared" si="307"/>
        <v/>
      </c>
      <c r="AED39" s="4" t="str">
        <f t="shared" si="307"/>
        <v/>
      </c>
      <c r="AEE39" s="4" t="str">
        <f t="shared" si="307"/>
        <v/>
      </c>
      <c r="AEF39" s="4" t="str">
        <f t="shared" si="307"/>
        <v/>
      </c>
      <c r="AEG39" s="4" t="str">
        <f t="shared" si="307"/>
        <v/>
      </c>
      <c r="AEH39" s="4" t="str">
        <f t="shared" si="307"/>
        <v/>
      </c>
      <c r="AEI39" s="4" t="str">
        <f t="shared" si="307"/>
        <v/>
      </c>
      <c r="AEJ39" s="4" t="str">
        <f t="shared" si="307"/>
        <v/>
      </c>
      <c r="AEK39" s="4" t="str">
        <f t="shared" si="307"/>
        <v/>
      </c>
      <c r="AEL39" s="4" t="str">
        <f t="shared" si="307"/>
        <v/>
      </c>
      <c r="AEM39" s="4" t="str">
        <f t="shared" si="307"/>
        <v/>
      </c>
      <c r="AEN39" s="4" t="str">
        <f t="shared" si="307"/>
        <v/>
      </c>
      <c r="AEO39" s="4" t="str">
        <f t="shared" si="307"/>
        <v/>
      </c>
      <c r="AEP39" s="4" t="str">
        <f t="shared" si="307"/>
        <v/>
      </c>
      <c r="AEQ39" s="4" t="str">
        <f t="shared" si="307"/>
        <v/>
      </c>
      <c r="AER39" s="4" t="str">
        <f t="shared" si="307"/>
        <v/>
      </c>
      <c r="AES39" s="4" t="str">
        <f t="shared" si="307"/>
        <v/>
      </c>
      <c r="AET39" s="4" t="str">
        <f t="shared" si="307"/>
        <v/>
      </c>
      <c r="AEU39" s="4" t="str">
        <f t="shared" si="307"/>
        <v/>
      </c>
      <c r="AEV39" s="4" t="str">
        <f t="shared" si="307"/>
        <v/>
      </c>
      <c r="AEW39" s="4" t="str">
        <f t="shared" si="307"/>
        <v/>
      </c>
      <c r="AEX39" s="4" t="str">
        <f t="shared" si="307"/>
        <v/>
      </c>
      <c r="AEY39" s="4" t="str">
        <f t="shared" si="307"/>
        <v/>
      </c>
      <c r="AEZ39" s="4" t="str">
        <f t="shared" si="307"/>
        <v/>
      </c>
      <c r="AFA39" s="4" t="str">
        <f t="shared" si="307"/>
        <v/>
      </c>
      <c r="AFB39" s="4" t="str">
        <f t="shared" si="307"/>
        <v/>
      </c>
      <c r="AFC39" s="4" t="str">
        <f t="shared" si="307"/>
        <v/>
      </c>
      <c r="AFD39" s="4" t="str">
        <f t="shared" si="307"/>
        <v/>
      </c>
      <c r="AFE39" s="4" t="str">
        <f t="shared" si="307"/>
        <v/>
      </c>
      <c r="AFF39" s="4" t="str">
        <f t="shared" si="307"/>
        <v/>
      </c>
      <c r="AFG39" s="4" t="str">
        <f t="shared" ref="AFG39:AHR39" si="308">IF(AFG29+AFG30&lt;&gt;0,AFG29/(AFG29+AFG30),"")</f>
        <v/>
      </c>
      <c r="AFH39" s="4" t="str">
        <f t="shared" si="308"/>
        <v/>
      </c>
      <c r="AFI39" s="4" t="str">
        <f t="shared" si="308"/>
        <v/>
      </c>
      <c r="AFJ39" s="4" t="str">
        <f t="shared" si="308"/>
        <v/>
      </c>
      <c r="AFK39" s="4" t="str">
        <f t="shared" si="308"/>
        <v/>
      </c>
      <c r="AFL39" s="4" t="str">
        <f t="shared" si="308"/>
        <v/>
      </c>
      <c r="AFM39" s="4" t="str">
        <f t="shared" si="308"/>
        <v/>
      </c>
      <c r="AFN39" s="4" t="str">
        <f t="shared" si="308"/>
        <v/>
      </c>
      <c r="AFO39" s="4" t="str">
        <f t="shared" si="308"/>
        <v/>
      </c>
      <c r="AFP39" s="4" t="str">
        <f t="shared" si="308"/>
        <v/>
      </c>
      <c r="AFQ39" s="4" t="str">
        <f t="shared" si="308"/>
        <v/>
      </c>
      <c r="AFR39" s="4" t="str">
        <f t="shared" si="308"/>
        <v/>
      </c>
      <c r="AFS39" s="4" t="str">
        <f t="shared" si="308"/>
        <v/>
      </c>
      <c r="AFT39" s="4" t="str">
        <f t="shared" si="308"/>
        <v/>
      </c>
      <c r="AFU39" s="4" t="str">
        <f t="shared" si="308"/>
        <v/>
      </c>
      <c r="AFV39" s="4" t="str">
        <f t="shared" si="308"/>
        <v/>
      </c>
      <c r="AFW39" s="4" t="str">
        <f t="shared" si="308"/>
        <v/>
      </c>
      <c r="AFX39" s="4" t="str">
        <f t="shared" si="308"/>
        <v/>
      </c>
      <c r="AFY39" s="4" t="str">
        <f t="shared" si="308"/>
        <v/>
      </c>
      <c r="AFZ39" s="4" t="str">
        <f t="shared" si="308"/>
        <v/>
      </c>
      <c r="AGA39" s="4" t="str">
        <f t="shared" si="308"/>
        <v/>
      </c>
      <c r="AGB39" s="4" t="str">
        <f t="shared" si="308"/>
        <v/>
      </c>
      <c r="AGC39" s="4" t="str">
        <f t="shared" si="308"/>
        <v/>
      </c>
      <c r="AGD39" s="4" t="str">
        <f t="shared" si="308"/>
        <v/>
      </c>
      <c r="AGE39" s="4" t="str">
        <f t="shared" si="308"/>
        <v/>
      </c>
      <c r="AGF39" s="4" t="str">
        <f t="shared" si="308"/>
        <v/>
      </c>
      <c r="AGG39" s="4" t="str">
        <f t="shared" si="308"/>
        <v/>
      </c>
      <c r="AGH39" s="4" t="str">
        <f t="shared" si="308"/>
        <v/>
      </c>
      <c r="AGI39" s="4" t="str">
        <f t="shared" si="308"/>
        <v/>
      </c>
      <c r="AGJ39" s="4" t="str">
        <f t="shared" si="308"/>
        <v/>
      </c>
      <c r="AGK39" s="4" t="str">
        <f t="shared" si="308"/>
        <v/>
      </c>
      <c r="AGL39" s="4" t="str">
        <f t="shared" si="308"/>
        <v/>
      </c>
      <c r="AGM39" s="4" t="str">
        <f t="shared" si="308"/>
        <v/>
      </c>
      <c r="AGN39" s="4" t="str">
        <f t="shared" si="308"/>
        <v/>
      </c>
      <c r="AGO39" s="4" t="str">
        <f t="shared" si="308"/>
        <v/>
      </c>
      <c r="AGP39" s="4" t="str">
        <f t="shared" si="308"/>
        <v/>
      </c>
      <c r="AGQ39" s="4" t="str">
        <f t="shared" si="308"/>
        <v/>
      </c>
      <c r="AGR39" s="4" t="str">
        <f t="shared" si="308"/>
        <v/>
      </c>
      <c r="AGS39" s="4" t="str">
        <f t="shared" si="308"/>
        <v/>
      </c>
      <c r="AGT39" s="4" t="str">
        <f t="shared" si="308"/>
        <v/>
      </c>
      <c r="AGU39" s="4" t="str">
        <f t="shared" si="308"/>
        <v/>
      </c>
      <c r="AGV39" s="4" t="str">
        <f t="shared" si="308"/>
        <v/>
      </c>
      <c r="AGW39" s="4" t="str">
        <f t="shared" si="308"/>
        <v/>
      </c>
      <c r="AGX39" s="4" t="str">
        <f t="shared" si="308"/>
        <v/>
      </c>
      <c r="AGY39" s="4" t="str">
        <f t="shared" si="308"/>
        <v/>
      </c>
      <c r="AGZ39" s="4" t="str">
        <f t="shared" si="308"/>
        <v/>
      </c>
      <c r="AHA39" s="4" t="str">
        <f t="shared" si="308"/>
        <v/>
      </c>
      <c r="AHB39" s="4" t="str">
        <f t="shared" si="308"/>
        <v/>
      </c>
      <c r="AHC39" s="4" t="str">
        <f t="shared" si="308"/>
        <v/>
      </c>
      <c r="AHD39" s="4" t="str">
        <f t="shared" si="308"/>
        <v/>
      </c>
      <c r="AHE39" s="4" t="str">
        <f t="shared" si="308"/>
        <v/>
      </c>
      <c r="AHF39" s="4" t="str">
        <f t="shared" si="308"/>
        <v/>
      </c>
      <c r="AHG39" s="4" t="str">
        <f t="shared" si="308"/>
        <v/>
      </c>
      <c r="AHH39" s="4" t="str">
        <f t="shared" si="308"/>
        <v/>
      </c>
      <c r="AHI39" s="4" t="str">
        <f t="shared" si="308"/>
        <v/>
      </c>
      <c r="AHJ39" s="4" t="str">
        <f t="shared" si="308"/>
        <v/>
      </c>
      <c r="AHK39" s="4" t="str">
        <f t="shared" si="308"/>
        <v/>
      </c>
      <c r="AHL39" s="4" t="str">
        <f t="shared" si="308"/>
        <v/>
      </c>
      <c r="AHM39" s="4" t="str">
        <f t="shared" si="308"/>
        <v/>
      </c>
      <c r="AHN39" s="4" t="str">
        <f t="shared" si="308"/>
        <v/>
      </c>
      <c r="AHO39" s="4" t="str">
        <f t="shared" si="308"/>
        <v/>
      </c>
      <c r="AHP39" s="4" t="str">
        <f t="shared" si="308"/>
        <v/>
      </c>
      <c r="AHQ39" s="4" t="str">
        <f t="shared" si="308"/>
        <v/>
      </c>
      <c r="AHR39" s="4" t="str">
        <f t="shared" si="308"/>
        <v/>
      </c>
      <c r="AHS39" s="4" t="str">
        <f t="shared" ref="AHS39:AKD39" si="309">IF(AHS29+AHS30&lt;&gt;0,AHS29/(AHS29+AHS30),"")</f>
        <v/>
      </c>
      <c r="AHT39" s="4" t="str">
        <f t="shared" si="309"/>
        <v/>
      </c>
      <c r="AHU39" s="4" t="str">
        <f t="shared" si="309"/>
        <v/>
      </c>
      <c r="AHV39" s="4" t="str">
        <f t="shared" si="309"/>
        <v/>
      </c>
      <c r="AHW39" s="4" t="str">
        <f t="shared" si="309"/>
        <v/>
      </c>
      <c r="AHX39" s="4" t="str">
        <f t="shared" si="309"/>
        <v/>
      </c>
      <c r="AHY39" s="4" t="str">
        <f t="shared" si="309"/>
        <v/>
      </c>
      <c r="AHZ39" s="4" t="str">
        <f t="shared" si="309"/>
        <v/>
      </c>
      <c r="AIA39" s="4" t="str">
        <f t="shared" si="309"/>
        <v/>
      </c>
      <c r="AIB39" s="4" t="str">
        <f t="shared" si="309"/>
        <v/>
      </c>
      <c r="AIC39" s="4" t="str">
        <f t="shared" si="309"/>
        <v/>
      </c>
      <c r="AID39" s="4" t="str">
        <f t="shared" si="309"/>
        <v/>
      </c>
      <c r="AIE39" s="4" t="str">
        <f t="shared" si="309"/>
        <v/>
      </c>
      <c r="AIF39" s="4" t="str">
        <f t="shared" si="309"/>
        <v/>
      </c>
      <c r="AIG39" s="4" t="str">
        <f t="shared" si="309"/>
        <v/>
      </c>
      <c r="AIH39" s="4" t="str">
        <f t="shared" si="309"/>
        <v/>
      </c>
      <c r="AII39" s="4" t="str">
        <f t="shared" si="309"/>
        <v/>
      </c>
      <c r="AIJ39" s="4" t="str">
        <f t="shared" si="309"/>
        <v/>
      </c>
      <c r="AIK39" s="4" t="str">
        <f t="shared" si="309"/>
        <v/>
      </c>
      <c r="AIL39" s="4" t="str">
        <f t="shared" si="309"/>
        <v/>
      </c>
      <c r="AIM39" s="4" t="str">
        <f t="shared" si="309"/>
        <v/>
      </c>
      <c r="AIN39" s="4" t="str">
        <f t="shared" si="309"/>
        <v/>
      </c>
      <c r="AIO39" s="4" t="str">
        <f t="shared" si="309"/>
        <v/>
      </c>
      <c r="AIP39" s="4" t="str">
        <f t="shared" si="309"/>
        <v/>
      </c>
      <c r="AIQ39" s="4" t="str">
        <f t="shared" si="309"/>
        <v/>
      </c>
      <c r="AIR39" s="4" t="str">
        <f t="shared" si="309"/>
        <v/>
      </c>
      <c r="AIS39" s="4" t="str">
        <f t="shared" si="309"/>
        <v/>
      </c>
      <c r="AIT39" s="4" t="str">
        <f t="shared" si="309"/>
        <v/>
      </c>
      <c r="AIU39" s="4" t="str">
        <f t="shared" si="309"/>
        <v/>
      </c>
      <c r="AIV39" s="4" t="str">
        <f t="shared" si="309"/>
        <v/>
      </c>
      <c r="AIW39" s="4" t="str">
        <f t="shared" si="309"/>
        <v/>
      </c>
      <c r="AIX39" s="4" t="str">
        <f t="shared" si="309"/>
        <v/>
      </c>
      <c r="AIY39" s="4" t="str">
        <f t="shared" si="309"/>
        <v/>
      </c>
      <c r="AIZ39" s="4" t="str">
        <f t="shared" si="309"/>
        <v/>
      </c>
      <c r="AJA39" s="4" t="str">
        <f t="shared" si="309"/>
        <v/>
      </c>
      <c r="AJB39" s="4" t="str">
        <f t="shared" si="309"/>
        <v/>
      </c>
      <c r="AJC39" s="4" t="str">
        <f t="shared" si="309"/>
        <v/>
      </c>
      <c r="AJD39" s="4" t="str">
        <f t="shared" si="309"/>
        <v/>
      </c>
      <c r="AJE39" s="4" t="str">
        <f t="shared" si="309"/>
        <v/>
      </c>
      <c r="AJF39" s="4" t="str">
        <f t="shared" si="309"/>
        <v/>
      </c>
      <c r="AJG39" s="4" t="str">
        <f t="shared" si="309"/>
        <v/>
      </c>
      <c r="AJH39" s="4" t="str">
        <f t="shared" si="309"/>
        <v/>
      </c>
      <c r="AJI39" s="4" t="str">
        <f t="shared" si="309"/>
        <v/>
      </c>
      <c r="AJJ39" s="4" t="str">
        <f t="shared" si="309"/>
        <v/>
      </c>
      <c r="AJK39" s="4" t="str">
        <f t="shared" si="309"/>
        <v/>
      </c>
      <c r="AJL39" s="4" t="str">
        <f t="shared" si="309"/>
        <v/>
      </c>
      <c r="AJM39" s="4" t="str">
        <f t="shared" si="309"/>
        <v/>
      </c>
      <c r="AJN39" s="4" t="str">
        <f t="shared" si="309"/>
        <v/>
      </c>
      <c r="AJO39" s="4" t="str">
        <f t="shared" si="309"/>
        <v/>
      </c>
      <c r="AJP39" s="4" t="str">
        <f t="shared" si="309"/>
        <v/>
      </c>
      <c r="AJQ39" s="4" t="str">
        <f t="shared" si="309"/>
        <v/>
      </c>
      <c r="AJR39" s="4" t="str">
        <f t="shared" si="309"/>
        <v/>
      </c>
      <c r="AJS39" s="4" t="str">
        <f t="shared" si="309"/>
        <v/>
      </c>
      <c r="AJT39" s="4" t="str">
        <f t="shared" si="309"/>
        <v/>
      </c>
      <c r="AJU39" s="4" t="str">
        <f t="shared" si="309"/>
        <v/>
      </c>
      <c r="AJV39" s="4" t="str">
        <f t="shared" si="309"/>
        <v/>
      </c>
      <c r="AJW39" s="4" t="str">
        <f t="shared" si="309"/>
        <v/>
      </c>
      <c r="AJX39" s="4" t="str">
        <f t="shared" si="309"/>
        <v/>
      </c>
      <c r="AJY39" s="4" t="str">
        <f t="shared" si="309"/>
        <v/>
      </c>
      <c r="AJZ39" s="4" t="str">
        <f t="shared" si="309"/>
        <v/>
      </c>
      <c r="AKA39" s="4" t="str">
        <f t="shared" si="309"/>
        <v/>
      </c>
      <c r="AKB39" s="4" t="str">
        <f t="shared" si="309"/>
        <v/>
      </c>
      <c r="AKC39" s="4" t="str">
        <f t="shared" si="309"/>
        <v/>
      </c>
      <c r="AKD39" s="4" t="str">
        <f t="shared" si="309"/>
        <v/>
      </c>
      <c r="AKE39" s="4" t="str">
        <f t="shared" ref="AKE39:AMP39" si="310">IF(AKE29+AKE30&lt;&gt;0,AKE29/(AKE29+AKE30),"")</f>
        <v/>
      </c>
      <c r="AKF39" s="4" t="str">
        <f t="shared" si="310"/>
        <v/>
      </c>
      <c r="AKG39" s="4" t="str">
        <f t="shared" si="310"/>
        <v/>
      </c>
      <c r="AKH39" s="4" t="str">
        <f t="shared" si="310"/>
        <v/>
      </c>
      <c r="AKI39" s="4" t="str">
        <f t="shared" si="310"/>
        <v/>
      </c>
      <c r="AKJ39" s="4" t="str">
        <f t="shared" si="310"/>
        <v/>
      </c>
      <c r="AKK39" s="4" t="str">
        <f t="shared" si="310"/>
        <v/>
      </c>
      <c r="AKL39" s="4" t="str">
        <f t="shared" si="310"/>
        <v/>
      </c>
      <c r="AKM39" s="4" t="str">
        <f t="shared" si="310"/>
        <v/>
      </c>
      <c r="AKN39" s="4" t="str">
        <f t="shared" si="310"/>
        <v/>
      </c>
      <c r="AKO39" s="4" t="str">
        <f t="shared" si="310"/>
        <v/>
      </c>
      <c r="AKP39" s="4" t="str">
        <f t="shared" si="310"/>
        <v/>
      </c>
      <c r="AKQ39" s="4" t="str">
        <f t="shared" si="310"/>
        <v/>
      </c>
      <c r="AKR39" s="4" t="str">
        <f t="shared" si="310"/>
        <v/>
      </c>
      <c r="AKS39" s="4" t="str">
        <f t="shared" si="310"/>
        <v/>
      </c>
      <c r="AKT39" s="4" t="str">
        <f t="shared" si="310"/>
        <v/>
      </c>
      <c r="AKU39" s="4" t="str">
        <f t="shared" si="310"/>
        <v/>
      </c>
      <c r="AKV39" s="4" t="str">
        <f t="shared" si="310"/>
        <v/>
      </c>
      <c r="AKW39" s="4" t="str">
        <f t="shared" si="310"/>
        <v/>
      </c>
      <c r="AKX39" s="4" t="str">
        <f t="shared" si="310"/>
        <v/>
      </c>
      <c r="AKY39" s="4" t="str">
        <f t="shared" si="310"/>
        <v/>
      </c>
      <c r="AKZ39" s="4" t="str">
        <f t="shared" si="310"/>
        <v/>
      </c>
      <c r="ALA39" s="4" t="str">
        <f t="shared" si="310"/>
        <v/>
      </c>
      <c r="ALB39" s="4" t="str">
        <f t="shared" si="310"/>
        <v/>
      </c>
      <c r="ALC39" s="4" t="str">
        <f t="shared" si="310"/>
        <v/>
      </c>
      <c r="ALD39" s="4" t="str">
        <f t="shared" si="310"/>
        <v/>
      </c>
      <c r="ALE39" s="4" t="str">
        <f t="shared" si="310"/>
        <v/>
      </c>
      <c r="ALF39" s="4" t="str">
        <f t="shared" si="310"/>
        <v/>
      </c>
      <c r="ALG39" s="4" t="str">
        <f t="shared" si="310"/>
        <v/>
      </c>
      <c r="ALH39" s="4" t="str">
        <f t="shared" si="310"/>
        <v/>
      </c>
      <c r="ALI39" s="4" t="str">
        <f t="shared" si="310"/>
        <v/>
      </c>
      <c r="ALJ39" s="4" t="str">
        <f t="shared" si="310"/>
        <v/>
      </c>
      <c r="ALK39" s="4" t="str">
        <f t="shared" si="310"/>
        <v/>
      </c>
      <c r="ALL39" s="4" t="str">
        <f t="shared" si="310"/>
        <v/>
      </c>
      <c r="ALM39" s="4" t="str">
        <f t="shared" si="310"/>
        <v/>
      </c>
      <c r="ALN39" s="4" t="str">
        <f t="shared" si="310"/>
        <v/>
      </c>
      <c r="ALO39" s="4" t="str">
        <f t="shared" si="310"/>
        <v/>
      </c>
      <c r="ALP39" s="4" t="str">
        <f t="shared" si="310"/>
        <v/>
      </c>
      <c r="ALQ39" s="4" t="str">
        <f t="shared" si="310"/>
        <v/>
      </c>
      <c r="ALR39" s="4" t="str">
        <f t="shared" si="310"/>
        <v/>
      </c>
      <c r="ALS39" s="4" t="str">
        <f t="shared" si="310"/>
        <v/>
      </c>
      <c r="ALT39" s="4" t="str">
        <f t="shared" si="310"/>
        <v/>
      </c>
      <c r="ALU39" s="4" t="str">
        <f t="shared" si="310"/>
        <v/>
      </c>
      <c r="ALV39" s="4" t="str">
        <f t="shared" si="310"/>
        <v/>
      </c>
      <c r="ALW39" s="4" t="str">
        <f t="shared" si="310"/>
        <v/>
      </c>
      <c r="ALX39" s="4" t="str">
        <f t="shared" si="310"/>
        <v/>
      </c>
      <c r="ALY39" s="4" t="str">
        <f t="shared" si="310"/>
        <v/>
      </c>
      <c r="ALZ39" s="4" t="str">
        <f t="shared" si="310"/>
        <v/>
      </c>
      <c r="AMA39" s="4" t="str">
        <f t="shared" si="310"/>
        <v/>
      </c>
      <c r="AMB39" s="4" t="str">
        <f t="shared" si="310"/>
        <v/>
      </c>
      <c r="AMC39" s="4" t="str">
        <f t="shared" si="310"/>
        <v/>
      </c>
      <c r="AMD39" s="4" t="str">
        <f t="shared" si="310"/>
        <v/>
      </c>
      <c r="AME39" s="4" t="str">
        <f t="shared" si="310"/>
        <v/>
      </c>
      <c r="AMF39" s="4" t="str">
        <f t="shared" si="310"/>
        <v/>
      </c>
      <c r="AMG39" s="4" t="str">
        <f t="shared" si="310"/>
        <v/>
      </c>
      <c r="AMH39" s="4" t="str">
        <f t="shared" si="310"/>
        <v/>
      </c>
      <c r="AMI39" s="4" t="str">
        <f t="shared" si="310"/>
        <v/>
      </c>
      <c r="AMJ39" s="4" t="str">
        <f t="shared" si="310"/>
        <v/>
      </c>
      <c r="AMK39" s="4" t="str">
        <f t="shared" si="310"/>
        <v/>
      </c>
      <c r="AML39" s="4" t="str">
        <f t="shared" si="310"/>
        <v/>
      </c>
      <c r="AMM39" s="4" t="str">
        <f t="shared" si="310"/>
        <v/>
      </c>
      <c r="AMN39" s="4" t="str">
        <f t="shared" si="310"/>
        <v/>
      </c>
      <c r="AMO39" s="4" t="str">
        <f t="shared" si="310"/>
        <v/>
      </c>
      <c r="AMP39" s="4" t="str">
        <f t="shared" si="310"/>
        <v/>
      </c>
      <c r="AMQ39" s="4" t="str">
        <f t="shared" ref="AMQ39:APB39" si="311">IF(AMQ29+AMQ30&lt;&gt;0,AMQ29/(AMQ29+AMQ30),"")</f>
        <v/>
      </c>
      <c r="AMR39" s="4" t="str">
        <f t="shared" si="311"/>
        <v/>
      </c>
      <c r="AMS39" s="4" t="str">
        <f t="shared" si="311"/>
        <v/>
      </c>
      <c r="AMT39" s="4" t="str">
        <f t="shared" si="311"/>
        <v/>
      </c>
      <c r="AMU39" s="4" t="str">
        <f t="shared" si="311"/>
        <v/>
      </c>
      <c r="AMV39" s="4" t="str">
        <f t="shared" si="311"/>
        <v/>
      </c>
      <c r="AMW39" s="4" t="str">
        <f t="shared" si="311"/>
        <v/>
      </c>
      <c r="AMX39" s="4" t="str">
        <f t="shared" si="311"/>
        <v/>
      </c>
      <c r="AMY39" s="4" t="str">
        <f t="shared" si="311"/>
        <v/>
      </c>
      <c r="AMZ39" s="4" t="str">
        <f t="shared" si="311"/>
        <v/>
      </c>
      <c r="ANA39" s="4" t="str">
        <f t="shared" si="311"/>
        <v/>
      </c>
      <c r="ANB39" s="4" t="str">
        <f t="shared" si="311"/>
        <v/>
      </c>
      <c r="ANC39" s="4" t="str">
        <f t="shared" si="311"/>
        <v/>
      </c>
      <c r="AND39" s="4" t="str">
        <f t="shared" si="311"/>
        <v/>
      </c>
      <c r="ANE39" s="4" t="str">
        <f t="shared" si="311"/>
        <v/>
      </c>
      <c r="ANF39" s="4" t="str">
        <f t="shared" si="311"/>
        <v/>
      </c>
      <c r="ANG39" s="4" t="str">
        <f t="shared" si="311"/>
        <v/>
      </c>
      <c r="ANH39" s="4" t="str">
        <f t="shared" si="311"/>
        <v/>
      </c>
      <c r="ANI39" s="4" t="str">
        <f t="shared" si="311"/>
        <v/>
      </c>
      <c r="ANJ39" s="4" t="str">
        <f t="shared" si="311"/>
        <v/>
      </c>
      <c r="ANK39" s="4" t="str">
        <f t="shared" si="311"/>
        <v/>
      </c>
      <c r="ANL39" s="4" t="str">
        <f t="shared" si="311"/>
        <v/>
      </c>
      <c r="ANM39" s="4" t="str">
        <f t="shared" si="311"/>
        <v/>
      </c>
      <c r="ANN39" s="4" t="str">
        <f t="shared" si="311"/>
        <v/>
      </c>
      <c r="ANO39" s="4" t="str">
        <f t="shared" si="311"/>
        <v/>
      </c>
      <c r="ANP39" s="4" t="str">
        <f t="shared" si="311"/>
        <v/>
      </c>
      <c r="ANQ39" s="4" t="str">
        <f t="shared" si="311"/>
        <v/>
      </c>
      <c r="ANR39" s="4" t="str">
        <f t="shared" si="311"/>
        <v/>
      </c>
      <c r="ANS39" s="4" t="str">
        <f t="shared" si="311"/>
        <v/>
      </c>
      <c r="ANT39" s="4" t="str">
        <f t="shared" si="311"/>
        <v/>
      </c>
      <c r="ANU39" s="4" t="str">
        <f t="shared" si="311"/>
        <v/>
      </c>
      <c r="ANV39" s="4" t="str">
        <f t="shared" si="311"/>
        <v/>
      </c>
      <c r="ANW39" s="4" t="str">
        <f t="shared" si="311"/>
        <v/>
      </c>
      <c r="ANX39" s="4" t="str">
        <f t="shared" si="311"/>
        <v/>
      </c>
      <c r="ANY39" s="4" t="str">
        <f t="shared" si="311"/>
        <v/>
      </c>
      <c r="ANZ39" s="4" t="str">
        <f t="shared" si="311"/>
        <v/>
      </c>
      <c r="AOA39" s="4" t="str">
        <f t="shared" si="311"/>
        <v/>
      </c>
      <c r="AOB39" s="4" t="str">
        <f t="shared" si="311"/>
        <v/>
      </c>
      <c r="AOC39" s="4" t="str">
        <f t="shared" si="311"/>
        <v/>
      </c>
      <c r="AOD39" s="4" t="str">
        <f t="shared" si="311"/>
        <v/>
      </c>
      <c r="AOE39" s="4" t="str">
        <f t="shared" si="311"/>
        <v/>
      </c>
      <c r="AOF39" s="4" t="str">
        <f t="shared" si="311"/>
        <v/>
      </c>
      <c r="AOG39" s="4" t="str">
        <f t="shared" si="311"/>
        <v/>
      </c>
      <c r="AOH39" s="4" t="str">
        <f t="shared" si="311"/>
        <v/>
      </c>
      <c r="AOI39" s="4" t="str">
        <f t="shared" si="311"/>
        <v/>
      </c>
      <c r="AOJ39" s="4" t="str">
        <f t="shared" si="311"/>
        <v/>
      </c>
      <c r="AOK39" s="4" t="str">
        <f t="shared" si="311"/>
        <v/>
      </c>
      <c r="AOL39" s="4" t="str">
        <f t="shared" si="311"/>
        <v/>
      </c>
      <c r="AOM39" s="4" t="str">
        <f t="shared" si="311"/>
        <v/>
      </c>
      <c r="AON39" s="4" t="str">
        <f t="shared" si="311"/>
        <v/>
      </c>
      <c r="AOO39" s="4" t="str">
        <f t="shared" si="311"/>
        <v/>
      </c>
      <c r="AOP39" s="4" t="str">
        <f t="shared" si="311"/>
        <v/>
      </c>
      <c r="AOQ39" s="4" t="str">
        <f t="shared" si="311"/>
        <v/>
      </c>
      <c r="AOR39" s="4" t="str">
        <f t="shared" si="311"/>
        <v/>
      </c>
      <c r="AOS39" s="4" t="str">
        <f t="shared" si="311"/>
        <v/>
      </c>
      <c r="AOT39" s="4" t="str">
        <f t="shared" si="311"/>
        <v/>
      </c>
      <c r="AOU39" s="4" t="str">
        <f t="shared" si="311"/>
        <v/>
      </c>
      <c r="AOV39" s="4" t="str">
        <f t="shared" si="311"/>
        <v/>
      </c>
      <c r="AOW39" s="4" t="str">
        <f t="shared" si="311"/>
        <v/>
      </c>
      <c r="AOX39" s="4" t="str">
        <f t="shared" si="311"/>
        <v/>
      </c>
      <c r="AOY39" s="4" t="str">
        <f t="shared" si="311"/>
        <v/>
      </c>
      <c r="AOZ39" s="4" t="str">
        <f t="shared" si="311"/>
        <v/>
      </c>
      <c r="APA39" s="4" t="str">
        <f t="shared" si="311"/>
        <v/>
      </c>
      <c r="APB39" s="4" t="str">
        <f t="shared" si="311"/>
        <v/>
      </c>
      <c r="APC39" s="4" t="str">
        <f t="shared" ref="APC39:APE39" si="312">IF(APC29+APC30&lt;&gt;0,APC29/(APC29+APC30),"")</f>
        <v/>
      </c>
      <c r="APD39" s="4" t="str">
        <f t="shared" si="312"/>
        <v/>
      </c>
      <c r="APE39" s="4" t="str">
        <f t="shared" si="312"/>
        <v/>
      </c>
    </row>
    <row r="40" spans="1:1097">
      <c r="A40" s="205"/>
      <c r="B40" s="190" t="s">
        <v>28</v>
      </c>
      <c r="C40" s="4" t="str">
        <f>IFERROR(C36*C38,"")</f>
        <v/>
      </c>
      <c r="D40" s="4" t="str">
        <f t="shared" ref="D40:I40" si="313">IFERROR(D36*D38,"")</f>
        <v/>
      </c>
      <c r="E40" s="4" t="str">
        <f t="shared" si="313"/>
        <v/>
      </c>
      <c r="F40" s="4" t="str">
        <f t="shared" si="313"/>
        <v/>
      </c>
      <c r="G40" s="4" t="str">
        <f t="shared" si="313"/>
        <v/>
      </c>
      <c r="H40" s="4" t="str">
        <f t="shared" si="313"/>
        <v/>
      </c>
      <c r="I40" s="4" t="str">
        <f t="shared" si="313"/>
        <v/>
      </c>
      <c r="J40" s="4" t="str">
        <f>IFERROR(J36*J38,"")</f>
        <v/>
      </c>
      <c r="K40" s="4" t="str">
        <f t="shared" ref="K40:BV40" si="314">IFERROR(K36*K38,"")</f>
        <v/>
      </c>
      <c r="L40" s="4" t="str">
        <f t="shared" si="314"/>
        <v/>
      </c>
      <c r="M40" s="4" t="str">
        <f t="shared" si="314"/>
        <v/>
      </c>
      <c r="N40" s="4" t="str">
        <f t="shared" si="314"/>
        <v/>
      </c>
      <c r="O40" s="4" t="str">
        <f t="shared" si="314"/>
        <v/>
      </c>
      <c r="P40" s="4" t="str">
        <f t="shared" si="314"/>
        <v/>
      </c>
      <c r="Q40" s="4" t="str">
        <f t="shared" si="314"/>
        <v/>
      </c>
      <c r="R40" s="4" t="str">
        <f t="shared" si="314"/>
        <v/>
      </c>
      <c r="S40" s="4" t="str">
        <f t="shared" si="314"/>
        <v/>
      </c>
      <c r="T40" s="4" t="str">
        <f t="shared" si="314"/>
        <v/>
      </c>
      <c r="U40" s="4" t="str">
        <f t="shared" si="314"/>
        <v/>
      </c>
      <c r="V40" s="4" t="str">
        <f t="shared" si="314"/>
        <v/>
      </c>
      <c r="W40" s="4" t="str">
        <f t="shared" si="314"/>
        <v/>
      </c>
      <c r="X40" s="4" t="str">
        <f t="shared" si="314"/>
        <v/>
      </c>
      <c r="Y40" s="4" t="str">
        <f t="shared" si="314"/>
        <v/>
      </c>
      <c r="Z40" s="4" t="str">
        <f t="shared" si="314"/>
        <v/>
      </c>
      <c r="AA40" s="4" t="str">
        <f t="shared" si="314"/>
        <v/>
      </c>
      <c r="AB40" s="4" t="str">
        <f t="shared" si="314"/>
        <v/>
      </c>
      <c r="AC40" s="4" t="str">
        <f t="shared" si="314"/>
        <v/>
      </c>
      <c r="AD40" s="4" t="str">
        <f t="shared" si="314"/>
        <v/>
      </c>
      <c r="AE40" s="4" t="str">
        <f t="shared" si="314"/>
        <v/>
      </c>
      <c r="AF40" s="4" t="str">
        <f t="shared" si="314"/>
        <v/>
      </c>
      <c r="AG40" s="4" t="str">
        <f t="shared" si="314"/>
        <v/>
      </c>
      <c r="AH40" s="4" t="str">
        <f t="shared" si="314"/>
        <v/>
      </c>
      <c r="AI40" s="4" t="str">
        <f t="shared" si="314"/>
        <v/>
      </c>
      <c r="AJ40" s="4" t="str">
        <f t="shared" si="314"/>
        <v/>
      </c>
      <c r="AK40" s="4" t="str">
        <f t="shared" si="314"/>
        <v/>
      </c>
      <c r="AL40" s="4" t="str">
        <f t="shared" si="314"/>
        <v/>
      </c>
      <c r="AM40" s="4" t="str">
        <f t="shared" si="314"/>
        <v/>
      </c>
      <c r="AN40" s="4" t="str">
        <f t="shared" si="314"/>
        <v/>
      </c>
      <c r="AO40" s="4" t="str">
        <f t="shared" si="314"/>
        <v/>
      </c>
      <c r="AP40" s="4" t="str">
        <f t="shared" si="314"/>
        <v/>
      </c>
      <c r="AQ40" s="4" t="str">
        <f t="shared" si="314"/>
        <v/>
      </c>
      <c r="AR40" s="4" t="str">
        <f t="shared" si="314"/>
        <v/>
      </c>
      <c r="AS40" s="4" t="str">
        <f t="shared" si="314"/>
        <v/>
      </c>
      <c r="AT40" s="4" t="str">
        <f t="shared" si="314"/>
        <v/>
      </c>
      <c r="AU40" s="4" t="str">
        <f t="shared" si="314"/>
        <v/>
      </c>
      <c r="AV40" s="4" t="str">
        <f t="shared" si="314"/>
        <v/>
      </c>
      <c r="AW40" s="4" t="str">
        <f t="shared" si="314"/>
        <v/>
      </c>
      <c r="AX40" s="4" t="str">
        <f t="shared" si="314"/>
        <v/>
      </c>
      <c r="AY40" s="4" t="str">
        <f t="shared" si="314"/>
        <v/>
      </c>
      <c r="AZ40" s="4" t="str">
        <f t="shared" si="314"/>
        <v/>
      </c>
      <c r="BA40" s="4" t="str">
        <f t="shared" si="314"/>
        <v/>
      </c>
      <c r="BB40" s="4" t="str">
        <f t="shared" si="314"/>
        <v/>
      </c>
      <c r="BC40" s="4" t="str">
        <f t="shared" si="314"/>
        <v/>
      </c>
      <c r="BD40" s="4" t="str">
        <f t="shared" si="314"/>
        <v/>
      </c>
      <c r="BE40" s="4" t="str">
        <f t="shared" si="314"/>
        <v/>
      </c>
      <c r="BF40" s="4" t="str">
        <f t="shared" si="314"/>
        <v/>
      </c>
      <c r="BG40" s="4" t="str">
        <f t="shared" si="314"/>
        <v/>
      </c>
      <c r="BH40" s="4" t="str">
        <f t="shared" si="314"/>
        <v/>
      </c>
      <c r="BI40" s="4" t="str">
        <f t="shared" si="314"/>
        <v/>
      </c>
      <c r="BJ40" s="4" t="str">
        <f t="shared" si="314"/>
        <v/>
      </c>
      <c r="BK40" s="4" t="str">
        <f t="shared" si="314"/>
        <v/>
      </c>
      <c r="BL40" s="4" t="str">
        <f t="shared" si="314"/>
        <v/>
      </c>
      <c r="BM40" s="4" t="str">
        <f t="shared" si="314"/>
        <v/>
      </c>
      <c r="BN40" s="4" t="str">
        <f t="shared" si="314"/>
        <v/>
      </c>
      <c r="BO40" s="4" t="str">
        <f t="shared" si="314"/>
        <v/>
      </c>
      <c r="BP40" s="4" t="str">
        <f t="shared" si="314"/>
        <v/>
      </c>
      <c r="BQ40" s="4" t="str">
        <f t="shared" si="314"/>
        <v/>
      </c>
      <c r="BR40" s="4" t="str">
        <f t="shared" si="314"/>
        <v/>
      </c>
      <c r="BS40" s="4" t="str">
        <f t="shared" si="314"/>
        <v/>
      </c>
      <c r="BT40" s="4" t="str">
        <f t="shared" si="314"/>
        <v/>
      </c>
      <c r="BU40" s="4" t="str">
        <f t="shared" si="314"/>
        <v/>
      </c>
      <c r="BV40" s="4" t="str">
        <f t="shared" si="314"/>
        <v/>
      </c>
      <c r="BW40" s="4" t="str">
        <f t="shared" ref="BW40:EH40" si="315">IFERROR(BW36*BW38,"")</f>
        <v/>
      </c>
      <c r="BX40" s="4" t="str">
        <f>IFERROR(BX36*BX38,"")</f>
        <v/>
      </c>
      <c r="BY40" s="4" t="str">
        <f t="shared" si="315"/>
        <v/>
      </c>
      <c r="BZ40" s="4" t="str">
        <f t="shared" si="315"/>
        <v/>
      </c>
      <c r="CA40" s="4" t="str">
        <f t="shared" si="315"/>
        <v/>
      </c>
      <c r="CB40" s="4" t="str">
        <f t="shared" si="315"/>
        <v/>
      </c>
      <c r="CC40" s="4" t="str">
        <f t="shared" si="315"/>
        <v/>
      </c>
      <c r="CD40" s="4" t="str">
        <f t="shared" si="315"/>
        <v/>
      </c>
      <c r="CE40" s="4" t="str">
        <f t="shared" si="315"/>
        <v/>
      </c>
      <c r="CF40" s="4" t="str">
        <f t="shared" si="315"/>
        <v/>
      </c>
      <c r="CG40" s="4" t="str">
        <f t="shared" si="315"/>
        <v/>
      </c>
      <c r="CH40" s="4" t="str">
        <f t="shared" si="315"/>
        <v/>
      </c>
      <c r="CI40" s="4" t="str">
        <f t="shared" si="315"/>
        <v/>
      </c>
      <c r="CJ40" s="4" t="str">
        <f t="shared" si="315"/>
        <v/>
      </c>
      <c r="CK40" s="4" t="str">
        <f t="shared" si="315"/>
        <v/>
      </c>
      <c r="CL40" s="4" t="str">
        <f t="shared" si="315"/>
        <v/>
      </c>
      <c r="CM40" s="4" t="str">
        <f t="shared" si="315"/>
        <v/>
      </c>
      <c r="CN40" s="4" t="str">
        <f t="shared" si="315"/>
        <v/>
      </c>
      <c r="CO40" s="4" t="str">
        <f t="shared" si="315"/>
        <v/>
      </c>
      <c r="CP40" s="4" t="str">
        <f t="shared" si="315"/>
        <v/>
      </c>
      <c r="CQ40" s="4" t="str">
        <f t="shared" si="315"/>
        <v/>
      </c>
      <c r="CR40" s="4" t="str">
        <f t="shared" si="315"/>
        <v/>
      </c>
      <c r="CS40" s="4" t="str">
        <f t="shared" si="315"/>
        <v/>
      </c>
      <c r="CT40" s="4" t="str">
        <f t="shared" si="315"/>
        <v/>
      </c>
      <c r="CU40" s="4" t="str">
        <f t="shared" si="315"/>
        <v/>
      </c>
      <c r="CV40" s="4" t="str">
        <f t="shared" si="315"/>
        <v/>
      </c>
      <c r="CW40" s="4" t="str">
        <f t="shared" si="315"/>
        <v/>
      </c>
      <c r="CX40" s="4" t="str">
        <f t="shared" si="315"/>
        <v/>
      </c>
      <c r="CY40" s="4" t="str">
        <f t="shared" si="315"/>
        <v/>
      </c>
      <c r="CZ40" s="4" t="str">
        <f t="shared" si="315"/>
        <v/>
      </c>
      <c r="DA40" s="4" t="str">
        <f t="shared" si="315"/>
        <v/>
      </c>
      <c r="DB40" s="4" t="str">
        <f t="shared" si="315"/>
        <v/>
      </c>
      <c r="DC40" s="4" t="str">
        <f t="shared" si="315"/>
        <v/>
      </c>
      <c r="DD40" s="4" t="str">
        <f t="shared" si="315"/>
        <v/>
      </c>
      <c r="DE40" s="4" t="str">
        <f t="shared" si="315"/>
        <v/>
      </c>
      <c r="DF40" s="4" t="str">
        <f t="shared" si="315"/>
        <v/>
      </c>
      <c r="DG40" s="4" t="str">
        <f t="shared" si="315"/>
        <v/>
      </c>
      <c r="DH40" s="4" t="str">
        <f t="shared" si="315"/>
        <v/>
      </c>
      <c r="DI40" s="4" t="str">
        <f t="shared" si="315"/>
        <v/>
      </c>
      <c r="DJ40" s="4" t="str">
        <f t="shared" si="315"/>
        <v/>
      </c>
      <c r="DK40" s="4" t="str">
        <f t="shared" si="315"/>
        <v/>
      </c>
      <c r="DL40" s="4" t="str">
        <f t="shared" si="315"/>
        <v/>
      </c>
      <c r="DM40" s="4" t="str">
        <f t="shared" si="315"/>
        <v/>
      </c>
      <c r="DN40" s="4" t="str">
        <f t="shared" si="315"/>
        <v/>
      </c>
      <c r="DO40" s="4" t="str">
        <f t="shared" si="315"/>
        <v/>
      </c>
      <c r="DP40" s="4" t="str">
        <f t="shared" si="315"/>
        <v/>
      </c>
      <c r="DQ40" s="4" t="str">
        <f t="shared" si="315"/>
        <v/>
      </c>
      <c r="DR40" s="4" t="str">
        <f t="shared" si="315"/>
        <v/>
      </c>
      <c r="DS40" s="4" t="str">
        <f t="shared" si="315"/>
        <v/>
      </c>
      <c r="DT40" s="4" t="str">
        <f t="shared" si="315"/>
        <v/>
      </c>
      <c r="DU40" s="4" t="str">
        <f t="shared" si="315"/>
        <v/>
      </c>
      <c r="DV40" s="4" t="str">
        <f t="shared" si="315"/>
        <v/>
      </c>
      <c r="DW40" s="4" t="str">
        <f t="shared" si="315"/>
        <v/>
      </c>
      <c r="DX40" s="4" t="str">
        <f t="shared" si="315"/>
        <v/>
      </c>
      <c r="DY40" s="4" t="str">
        <f t="shared" si="315"/>
        <v/>
      </c>
      <c r="DZ40" s="4" t="str">
        <f t="shared" si="315"/>
        <v/>
      </c>
      <c r="EA40" s="4" t="str">
        <f t="shared" si="315"/>
        <v/>
      </c>
      <c r="EB40" s="4" t="str">
        <f t="shared" si="315"/>
        <v/>
      </c>
      <c r="EC40" s="4" t="str">
        <f t="shared" si="315"/>
        <v/>
      </c>
      <c r="ED40" s="4" t="str">
        <f t="shared" si="315"/>
        <v/>
      </c>
      <c r="EE40" s="4" t="str">
        <f t="shared" si="315"/>
        <v/>
      </c>
      <c r="EF40" s="4" t="str">
        <f t="shared" si="315"/>
        <v/>
      </c>
      <c r="EG40" s="4" t="str">
        <f t="shared" si="315"/>
        <v/>
      </c>
      <c r="EH40" s="4" t="str">
        <f t="shared" si="315"/>
        <v/>
      </c>
      <c r="EI40" s="4" t="str">
        <f t="shared" ref="EI40:GT40" si="316">IFERROR(EI36*EI38,"")</f>
        <v/>
      </c>
      <c r="EJ40" s="4" t="str">
        <f t="shared" si="316"/>
        <v/>
      </c>
      <c r="EK40" s="4" t="str">
        <f>IFERROR(EK36*EK38,"")</f>
        <v/>
      </c>
      <c r="EL40" s="4" t="str">
        <f t="shared" si="316"/>
        <v/>
      </c>
      <c r="EM40" s="4" t="str">
        <f t="shared" si="316"/>
        <v/>
      </c>
      <c r="EN40" s="4" t="str">
        <f t="shared" si="316"/>
        <v/>
      </c>
      <c r="EO40" s="4" t="str">
        <f t="shared" si="316"/>
        <v/>
      </c>
      <c r="EP40" s="4" t="str">
        <f t="shared" si="316"/>
        <v/>
      </c>
      <c r="EQ40" s="4" t="str">
        <f t="shared" si="316"/>
        <v/>
      </c>
      <c r="ER40" s="4" t="str">
        <f t="shared" si="316"/>
        <v/>
      </c>
      <c r="ES40" s="4" t="str">
        <f t="shared" si="316"/>
        <v/>
      </c>
      <c r="ET40" s="4" t="str">
        <f t="shared" si="316"/>
        <v/>
      </c>
      <c r="EU40" s="4" t="str">
        <f t="shared" si="316"/>
        <v/>
      </c>
      <c r="EV40" s="4" t="str">
        <f t="shared" si="316"/>
        <v/>
      </c>
      <c r="EW40" s="4" t="str">
        <f t="shared" si="316"/>
        <v/>
      </c>
      <c r="EX40" s="4" t="str">
        <f t="shared" si="316"/>
        <v/>
      </c>
      <c r="EY40" s="4" t="str">
        <f t="shared" si="316"/>
        <v/>
      </c>
      <c r="EZ40" s="4" t="str">
        <f t="shared" si="316"/>
        <v/>
      </c>
      <c r="FA40" s="4" t="str">
        <f t="shared" si="316"/>
        <v/>
      </c>
      <c r="FB40" s="4" t="str">
        <f t="shared" si="316"/>
        <v/>
      </c>
      <c r="FC40" s="4" t="str">
        <f t="shared" si="316"/>
        <v/>
      </c>
      <c r="FD40" s="4" t="str">
        <f t="shared" si="316"/>
        <v/>
      </c>
      <c r="FE40" s="4" t="str">
        <f t="shared" si="316"/>
        <v/>
      </c>
      <c r="FF40" s="4" t="str">
        <f t="shared" si="316"/>
        <v/>
      </c>
      <c r="FG40" s="4" t="str">
        <f>IFERROR(FG36*FG38,"")</f>
        <v/>
      </c>
      <c r="FH40" s="4" t="str">
        <f t="shared" si="316"/>
        <v/>
      </c>
      <c r="FI40" s="4" t="str">
        <f t="shared" si="316"/>
        <v/>
      </c>
      <c r="FJ40" s="4" t="str">
        <f t="shared" si="316"/>
        <v/>
      </c>
      <c r="FK40" s="4" t="str">
        <f t="shared" si="316"/>
        <v/>
      </c>
      <c r="FL40" s="4" t="str">
        <f t="shared" si="316"/>
        <v/>
      </c>
      <c r="FM40" s="4" t="str">
        <f t="shared" si="316"/>
        <v/>
      </c>
      <c r="FN40" s="4" t="str">
        <f t="shared" si="316"/>
        <v/>
      </c>
      <c r="FO40" s="4" t="str">
        <f t="shared" si="316"/>
        <v/>
      </c>
      <c r="FP40" s="4" t="str">
        <f t="shared" si="316"/>
        <v/>
      </c>
      <c r="FQ40" s="4" t="str">
        <f t="shared" si="316"/>
        <v/>
      </c>
      <c r="FR40" s="4" t="str">
        <f t="shared" si="316"/>
        <v/>
      </c>
      <c r="FS40" s="4" t="str">
        <f t="shared" si="316"/>
        <v/>
      </c>
      <c r="FT40" s="4" t="str">
        <f t="shared" si="316"/>
        <v/>
      </c>
      <c r="FU40" s="4" t="str">
        <f t="shared" si="316"/>
        <v/>
      </c>
      <c r="FV40" s="4" t="str">
        <f t="shared" si="316"/>
        <v/>
      </c>
      <c r="FW40" s="4" t="str">
        <f t="shared" si="316"/>
        <v/>
      </c>
      <c r="FX40" s="4" t="str">
        <f t="shared" si="316"/>
        <v/>
      </c>
      <c r="FY40" s="4" t="str">
        <f t="shared" si="316"/>
        <v/>
      </c>
      <c r="FZ40" s="4" t="str">
        <f t="shared" si="316"/>
        <v/>
      </c>
      <c r="GA40" s="4" t="str">
        <f t="shared" si="316"/>
        <v/>
      </c>
      <c r="GB40" s="4" t="str">
        <f t="shared" si="316"/>
        <v/>
      </c>
      <c r="GC40" s="4" t="str">
        <f t="shared" si="316"/>
        <v/>
      </c>
      <c r="GD40" s="4" t="str">
        <f t="shared" si="316"/>
        <v/>
      </c>
      <c r="GE40" s="4" t="str">
        <f t="shared" si="316"/>
        <v/>
      </c>
      <c r="GF40" s="4" t="str">
        <f t="shared" si="316"/>
        <v/>
      </c>
      <c r="GG40" s="4" t="str">
        <f t="shared" si="316"/>
        <v/>
      </c>
      <c r="GH40" s="4" t="str">
        <f t="shared" si="316"/>
        <v/>
      </c>
      <c r="GI40" s="4" t="str">
        <f t="shared" si="316"/>
        <v/>
      </c>
      <c r="GJ40" s="4" t="str">
        <f t="shared" si="316"/>
        <v/>
      </c>
      <c r="GK40" s="4" t="str">
        <f t="shared" si="316"/>
        <v/>
      </c>
      <c r="GL40" s="4" t="str">
        <f t="shared" si="316"/>
        <v/>
      </c>
      <c r="GM40" s="4" t="str">
        <f t="shared" si="316"/>
        <v/>
      </c>
      <c r="GN40" s="4" t="str">
        <f t="shared" si="316"/>
        <v/>
      </c>
      <c r="GO40" s="4" t="str">
        <f t="shared" si="316"/>
        <v/>
      </c>
      <c r="GP40" s="4" t="str">
        <f t="shared" si="316"/>
        <v/>
      </c>
      <c r="GQ40" s="4" t="str">
        <f t="shared" si="316"/>
        <v/>
      </c>
      <c r="GR40" s="4" t="str">
        <f t="shared" si="316"/>
        <v/>
      </c>
      <c r="GS40" s="4" t="str">
        <f t="shared" si="316"/>
        <v/>
      </c>
      <c r="GT40" s="4" t="str">
        <f t="shared" si="316"/>
        <v/>
      </c>
      <c r="GU40" s="4" t="str">
        <f t="shared" ref="GU40:JF40" si="317">IFERROR(GU36*GU38,"")</f>
        <v/>
      </c>
      <c r="GV40" s="4" t="str">
        <f t="shared" si="317"/>
        <v/>
      </c>
      <c r="GW40" s="4" t="str">
        <f t="shared" si="317"/>
        <v/>
      </c>
      <c r="GX40" s="4" t="str">
        <f t="shared" si="317"/>
        <v/>
      </c>
      <c r="GY40" s="4" t="str">
        <f t="shared" si="317"/>
        <v/>
      </c>
      <c r="GZ40" s="4" t="str">
        <f t="shared" si="317"/>
        <v/>
      </c>
      <c r="HA40" s="4" t="str">
        <f t="shared" si="317"/>
        <v/>
      </c>
      <c r="HB40" s="4" t="str">
        <f t="shared" si="317"/>
        <v/>
      </c>
      <c r="HC40" s="4" t="str">
        <f t="shared" si="317"/>
        <v/>
      </c>
      <c r="HD40" s="4" t="str">
        <f t="shared" si="317"/>
        <v/>
      </c>
      <c r="HE40" s="4" t="str">
        <f t="shared" si="317"/>
        <v/>
      </c>
      <c r="HF40" s="4" t="str">
        <f t="shared" si="317"/>
        <v/>
      </c>
      <c r="HG40" s="4" t="str">
        <f t="shared" si="317"/>
        <v/>
      </c>
      <c r="HH40" s="4" t="str">
        <f t="shared" si="317"/>
        <v/>
      </c>
      <c r="HI40" s="4" t="str">
        <f t="shared" si="317"/>
        <v/>
      </c>
      <c r="HJ40" s="4" t="str">
        <f t="shared" si="317"/>
        <v/>
      </c>
      <c r="HK40" s="4" t="str">
        <f t="shared" si="317"/>
        <v/>
      </c>
      <c r="HL40" s="4" t="str">
        <f t="shared" si="317"/>
        <v/>
      </c>
      <c r="HM40" s="4" t="str">
        <f t="shared" si="317"/>
        <v/>
      </c>
      <c r="HN40" s="4" t="str">
        <f t="shared" si="317"/>
        <v/>
      </c>
      <c r="HO40" s="4" t="str">
        <f t="shared" si="317"/>
        <v/>
      </c>
      <c r="HP40" s="4" t="str">
        <f t="shared" si="317"/>
        <v/>
      </c>
      <c r="HQ40" s="4" t="str">
        <f t="shared" si="317"/>
        <v/>
      </c>
      <c r="HR40" s="4" t="str">
        <f t="shared" si="317"/>
        <v/>
      </c>
      <c r="HS40" s="4" t="str">
        <f t="shared" si="317"/>
        <v/>
      </c>
      <c r="HT40" s="4" t="str">
        <f t="shared" si="317"/>
        <v/>
      </c>
      <c r="HU40" s="4" t="str">
        <f t="shared" si="317"/>
        <v/>
      </c>
      <c r="HV40" s="4" t="str">
        <f t="shared" si="317"/>
        <v/>
      </c>
      <c r="HW40" s="4" t="str">
        <f t="shared" si="317"/>
        <v/>
      </c>
      <c r="HX40" s="4" t="str">
        <f t="shared" si="317"/>
        <v/>
      </c>
      <c r="HY40" s="4" t="str">
        <f t="shared" si="317"/>
        <v/>
      </c>
      <c r="HZ40" s="4" t="str">
        <f t="shared" si="317"/>
        <v/>
      </c>
      <c r="IA40" s="4" t="str">
        <f t="shared" si="317"/>
        <v/>
      </c>
      <c r="IB40" s="4" t="str">
        <f t="shared" si="317"/>
        <v/>
      </c>
      <c r="IC40" s="4" t="str">
        <f t="shared" si="317"/>
        <v/>
      </c>
      <c r="ID40" s="4" t="str">
        <f t="shared" si="317"/>
        <v/>
      </c>
      <c r="IE40" s="4" t="str">
        <f t="shared" si="317"/>
        <v/>
      </c>
      <c r="IF40" s="4" t="str">
        <f t="shared" si="317"/>
        <v/>
      </c>
      <c r="IG40" s="4" t="str">
        <f t="shared" si="317"/>
        <v/>
      </c>
      <c r="IH40" s="4" t="str">
        <f t="shared" si="317"/>
        <v/>
      </c>
      <c r="II40" s="4" t="str">
        <f t="shared" si="317"/>
        <v/>
      </c>
      <c r="IJ40" s="4" t="str">
        <f t="shared" si="317"/>
        <v/>
      </c>
      <c r="IK40" s="4" t="str">
        <f t="shared" si="317"/>
        <v/>
      </c>
      <c r="IL40" s="4" t="str">
        <f t="shared" si="317"/>
        <v/>
      </c>
      <c r="IM40" s="4" t="str">
        <f t="shared" si="317"/>
        <v/>
      </c>
      <c r="IN40" s="4" t="str">
        <f t="shared" si="317"/>
        <v/>
      </c>
      <c r="IO40" s="4" t="str">
        <f t="shared" si="317"/>
        <v/>
      </c>
      <c r="IP40" s="4" t="str">
        <f t="shared" si="317"/>
        <v/>
      </c>
      <c r="IQ40" s="4" t="str">
        <f t="shared" si="317"/>
        <v/>
      </c>
      <c r="IR40" s="4" t="str">
        <f t="shared" si="317"/>
        <v/>
      </c>
      <c r="IS40" s="4" t="str">
        <f t="shared" si="317"/>
        <v/>
      </c>
      <c r="IT40" s="4" t="str">
        <f t="shared" si="317"/>
        <v/>
      </c>
      <c r="IU40" s="4" t="str">
        <f t="shared" si="317"/>
        <v/>
      </c>
      <c r="IV40" s="4" t="str">
        <f t="shared" si="317"/>
        <v/>
      </c>
      <c r="IW40" s="4" t="str">
        <f t="shared" si="317"/>
        <v/>
      </c>
      <c r="IX40" s="4" t="str">
        <f t="shared" si="317"/>
        <v/>
      </c>
      <c r="IY40" s="4" t="str">
        <f t="shared" si="317"/>
        <v/>
      </c>
      <c r="IZ40" s="4" t="str">
        <f t="shared" si="317"/>
        <v/>
      </c>
      <c r="JA40" s="4" t="str">
        <f t="shared" si="317"/>
        <v/>
      </c>
      <c r="JB40" s="4" t="str">
        <f t="shared" si="317"/>
        <v/>
      </c>
      <c r="JC40" s="4" t="str">
        <f t="shared" si="317"/>
        <v/>
      </c>
      <c r="JD40" s="4" t="str">
        <f t="shared" si="317"/>
        <v/>
      </c>
      <c r="JE40" s="4" t="str">
        <f t="shared" si="317"/>
        <v/>
      </c>
      <c r="JF40" s="4" t="str">
        <f t="shared" si="317"/>
        <v/>
      </c>
      <c r="JG40" s="4" t="str">
        <f t="shared" ref="JG40:LR40" si="318">IFERROR(JG36*JG38,"")</f>
        <v/>
      </c>
      <c r="JH40" s="4" t="str">
        <f t="shared" si="318"/>
        <v/>
      </c>
      <c r="JI40" s="4" t="str">
        <f t="shared" si="318"/>
        <v/>
      </c>
      <c r="JJ40" s="4" t="str">
        <f t="shared" si="318"/>
        <v/>
      </c>
      <c r="JK40" s="4" t="str">
        <f t="shared" si="318"/>
        <v/>
      </c>
      <c r="JL40" s="4" t="str">
        <f t="shared" si="318"/>
        <v/>
      </c>
      <c r="JM40" s="4" t="str">
        <f t="shared" si="318"/>
        <v/>
      </c>
      <c r="JN40" s="4" t="str">
        <f t="shared" si="318"/>
        <v/>
      </c>
      <c r="JO40" s="4" t="str">
        <f t="shared" si="318"/>
        <v/>
      </c>
      <c r="JP40" s="4" t="str">
        <f t="shared" si="318"/>
        <v/>
      </c>
      <c r="JQ40" s="4" t="str">
        <f t="shared" si="318"/>
        <v/>
      </c>
      <c r="JR40" s="4" t="str">
        <f t="shared" si="318"/>
        <v/>
      </c>
      <c r="JS40" s="4" t="str">
        <f t="shared" si="318"/>
        <v/>
      </c>
      <c r="JT40" s="4" t="str">
        <f t="shared" si="318"/>
        <v/>
      </c>
      <c r="JU40" s="4" t="str">
        <f t="shared" si="318"/>
        <v/>
      </c>
      <c r="JV40" s="4" t="str">
        <f t="shared" si="318"/>
        <v/>
      </c>
      <c r="JW40" s="4" t="str">
        <f t="shared" si="318"/>
        <v/>
      </c>
      <c r="JX40" s="4" t="str">
        <f t="shared" si="318"/>
        <v/>
      </c>
      <c r="JY40" s="4" t="str">
        <f t="shared" si="318"/>
        <v/>
      </c>
      <c r="JZ40" s="4" t="str">
        <f t="shared" si="318"/>
        <v/>
      </c>
      <c r="KA40" s="4" t="str">
        <f t="shared" si="318"/>
        <v/>
      </c>
      <c r="KB40" s="4" t="str">
        <f t="shared" si="318"/>
        <v/>
      </c>
      <c r="KC40" s="4" t="str">
        <f t="shared" si="318"/>
        <v/>
      </c>
      <c r="KD40" s="4" t="str">
        <f t="shared" si="318"/>
        <v/>
      </c>
      <c r="KE40" s="4" t="str">
        <f t="shared" si="318"/>
        <v/>
      </c>
      <c r="KF40" s="4" t="str">
        <f t="shared" si="318"/>
        <v/>
      </c>
      <c r="KG40" s="4" t="str">
        <f t="shared" si="318"/>
        <v/>
      </c>
      <c r="KH40" s="4" t="str">
        <f t="shared" si="318"/>
        <v/>
      </c>
      <c r="KI40" s="4" t="str">
        <f t="shared" si="318"/>
        <v/>
      </c>
      <c r="KJ40" s="4" t="str">
        <f t="shared" si="318"/>
        <v/>
      </c>
      <c r="KK40" s="4" t="str">
        <f t="shared" si="318"/>
        <v/>
      </c>
      <c r="KL40" s="4" t="str">
        <f t="shared" si="318"/>
        <v/>
      </c>
      <c r="KM40" s="4" t="str">
        <f t="shared" si="318"/>
        <v/>
      </c>
      <c r="KN40" s="4" t="str">
        <f t="shared" si="318"/>
        <v/>
      </c>
      <c r="KO40" s="4" t="str">
        <f t="shared" si="318"/>
        <v/>
      </c>
      <c r="KP40" s="4" t="str">
        <f t="shared" si="318"/>
        <v/>
      </c>
      <c r="KQ40" s="4" t="str">
        <f t="shared" si="318"/>
        <v/>
      </c>
      <c r="KR40" s="4" t="str">
        <f t="shared" si="318"/>
        <v/>
      </c>
      <c r="KS40" s="4" t="str">
        <f t="shared" si="318"/>
        <v/>
      </c>
      <c r="KT40" s="4" t="str">
        <f t="shared" si="318"/>
        <v/>
      </c>
      <c r="KU40" s="4" t="str">
        <f t="shared" si="318"/>
        <v/>
      </c>
      <c r="KV40" s="4" t="str">
        <f t="shared" si="318"/>
        <v/>
      </c>
      <c r="KW40" s="4" t="str">
        <f t="shared" si="318"/>
        <v/>
      </c>
      <c r="KX40" s="4" t="str">
        <f t="shared" si="318"/>
        <v/>
      </c>
      <c r="KY40" s="4" t="str">
        <f t="shared" si="318"/>
        <v/>
      </c>
      <c r="KZ40" s="4" t="str">
        <f t="shared" si="318"/>
        <v/>
      </c>
      <c r="LA40" s="4" t="str">
        <f t="shared" si="318"/>
        <v/>
      </c>
      <c r="LB40" s="4" t="str">
        <f t="shared" si="318"/>
        <v/>
      </c>
      <c r="LC40" s="4" t="str">
        <f t="shared" si="318"/>
        <v/>
      </c>
      <c r="LD40" s="4" t="str">
        <f t="shared" si="318"/>
        <v/>
      </c>
      <c r="LE40" s="4" t="str">
        <f t="shared" si="318"/>
        <v/>
      </c>
      <c r="LF40" s="4" t="str">
        <f t="shared" si="318"/>
        <v/>
      </c>
      <c r="LG40" s="4" t="str">
        <f t="shared" si="318"/>
        <v/>
      </c>
      <c r="LH40" s="4" t="str">
        <f t="shared" si="318"/>
        <v/>
      </c>
      <c r="LI40" s="4" t="str">
        <f t="shared" si="318"/>
        <v/>
      </c>
      <c r="LJ40" s="4" t="str">
        <f t="shared" si="318"/>
        <v/>
      </c>
      <c r="LK40" s="4" t="str">
        <f t="shared" si="318"/>
        <v/>
      </c>
      <c r="LL40" s="4" t="str">
        <f t="shared" si="318"/>
        <v/>
      </c>
      <c r="LM40" s="4" t="str">
        <f t="shared" si="318"/>
        <v/>
      </c>
      <c r="LN40" s="4" t="str">
        <f t="shared" si="318"/>
        <v/>
      </c>
      <c r="LO40" s="4" t="str">
        <f t="shared" si="318"/>
        <v/>
      </c>
      <c r="LP40" s="4" t="str">
        <f t="shared" si="318"/>
        <v/>
      </c>
      <c r="LQ40" s="4" t="str">
        <f t="shared" si="318"/>
        <v/>
      </c>
      <c r="LR40" s="4" t="str">
        <f t="shared" si="318"/>
        <v/>
      </c>
      <c r="LS40" s="4" t="str">
        <f t="shared" ref="LS40:OD40" si="319">IFERROR(LS36*LS38,"")</f>
        <v/>
      </c>
      <c r="LT40" s="4" t="str">
        <f t="shared" si="319"/>
        <v/>
      </c>
      <c r="LU40" s="4" t="str">
        <f t="shared" si="319"/>
        <v/>
      </c>
      <c r="LV40" s="4" t="str">
        <f t="shared" si="319"/>
        <v/>
      </c>
      <c r="LW40" s="4" t="str">
        <f t="shared" si="319"/>
        <v/>
      </c>
      <c r="LX40" s="4" t="str">
        <f t="shared" si="319"/>
        <v/>
      </c>
      <c r="LY40" s="4" t="str">
        <f t="shared" si="319"/>
        <v/>
      </c>
      <c r="LZ40" s="4" t="str">
        <f t="shared" si="319"/>
        <v/>
      </c>
      <c r="MA40" s="4" t="str">
        <f t="shared" si="319"/>
        <v/>
      </c>
      <c r="MB40" s="4" t="str">
        <f t="shared" si="319"/>
        <v/>
      </c>
      <c r="MC40" s="4" t="str">
        <f t="shared" si="319"/>
        <v/>
      </c>
      <c r="MD40" s="4" t="str">
        <f t="shared" si="319"/>
        <v/>
      </c>
      <c r="ME40" s="4" t="str">
        <f t="shared" si="319"/>
        <v/>
      </c>
      <c r="MF40" s="4" t="str">
        <f t="shared" si="319"/>
        <v/>
      </c>
      <c r="MG40" s="4" t="str">
        <f t="shared" si="319"/>
        <v/>
      </c>
      <c r="MH40" s="4" t="str">
        <f t="shared" si="319"/>
        <v/>
      </c>
      <c r="MI40" s="4" t="str">
        <f t="shared" si="319"/>
        <v/>
      </c>
      <c r="MJ40" s="4" t="str">
        <f t="shared" si="319"/>
        <v/>
      </c>
      <c r="MK40" s="4" t="str">
        <f t="shared" si="319"/>
        <v/>
      </c>
      <c r="ML40" s="4" t="str">
        <f t="shared" si="319"/>
        <v/>
      </c>
      <c r="MM40" s="4" t="str">
        <f t="shared" si="319"/>
        <v/>
      </c>
      <c r="MN40" s="4" t="str">
        <f t="shared" si="319"/>
        <v/>
      </c>
      <c r="MO40" s="4" t="str">
        <f t="shared" si="319"/>
        <v/>
      </c>
      <c r="MP40" s="4" t="str">
        <f t="shared" si="319"/>
        <v/>
      </c>
      <c r="MQ40" s="4" t="str">
        <f t="shared" si="319"/>
        <v/>
      </c>
      <c r="MR40" s="4" t="str">
        <f t="shared" si="319"/>
        <v/>
      </c>
      <c r="MS40" s="4" t="str">
        <f t="shared" si="319"/>
        <v/>
      </c>
      <c r="MT40" s="4" t="str">
        <f t="shared" si="319"/>
        <v/>
      </c>
      <c r="MU40" s="4" t="str">
        <f t="shared" si="319"/>
        <v/>
      </c>
      <c r="MV40" s="4" t="str">
        <f t="shared" si="319"/>
        <v/>
      </c>
      <c r="MW40" s="4" t="str">
        <f t="shared" si="319"/>
        <v/>
      </c>
      <c r="MX40" s="4" t="str">
        <f t="shared" si="319"/>
        <v/>
      </c>
      <c r="MY40" s="4" t="str">
        <f t="shared" si="319"/>
        <v/>
      </c>
      <c r="MZ40" s="4" t="str">
        <f t="shared" si="319"/>
        <v/>
      </c>
      <c r="NA40" s="4" t="str">
        <f t="shared" si="319"/>
        <v/>
      </c>
      <c r="NB40" s="4" t="str">
        <f t="shared" si="319"/>
        <v/>
      </c>
      <c r="NC40" s="4" t="str">
        <f t="shared" si="319"/>
        <v/>
      </c>
      <c r="ND40" s="4" t="str">
        <f t="shared" si="319"/>
        <v/>
      </c>
      <c r="NE40" s="4" t="str">
        <f t="shared" si="319"/>
        <v/>
      </c>
      <c r="NF40" s="4" t="str">
        <f t="shared" si="319"/>
        <v/>
      </c>
      <c r="NG40" s="4" t="str">
        <f t="shared" si="319"/>
        <v/>
      </c>
      <c r="NH40" s="4" t="str">
        <f t="shared" si="319"/>
        <v/>
      </c>
      <c r="NI40" s="4" t="str">
        <f t="shared" si="319"/>
        <v/>
      </c>
      <c r="NJ40" s="4" t="str">
        <f t="shared" si="319"/>
        <v/>
      </c>
      <c r="NK40" s="4" t="str">
        <f t="shared" si="319"/>
        <v/>
      </c>
      <c r="NL40" s="4" t="str">
        <f t="shared" si="319"/>
        <v/>
      </c>
      <c r="NM40" s="4" t="str">
        <f t="shared" si="319"/>
        <v/>
      </c>
      <c r="NN40" s="4" t="str">
        <f t="shared" si="319"/>
        <v/>
      </c>
      <c r="NO40" s="4" t="str">
        <f t="shared" si="319"/>
        <v/>
      </c>
      <c r="NP40" s="4" t="str">
        <f t="shared" si="319"/>
        <v/>
      </c>
      <c r="NQ40" s="4" t="str">
        <f t="shared" si="319"/>
        <v/>
      </c>
      <c r="NR40" s="4" t="str">
        <f t="shared" si="319"/>
        <v/>
      </c>
      <c r="NS40" s="4" t="str">
        <f t="shared" si="319"/>
        <v/>
      </c>
      <c r="NT40" s="4" t="str">
        <f t="shared" si="319"/>
        <v/>
      </c>
      <c r="NU40" s="4" t="str">
        <f t="shared" si="319"/>
        <v/>
      </c>
      <c r="NV40" s="4" t="str">
        <f t="shared" si="319"/>
        <v/>
      </c>
      <c r="NW40" s="4" t="str">
        <f t="shared" si="319"/>
        <v/>
      </c>
      <c r="NX40" s="4" t="str">
        <f t="shared" si="319"/>
        <v/>
      </c>
      <c r="NY40" s="4" t="str">
        <f t="shared" si="319"/>
        <v/>
      </c>
      <c r="NZ40" s="4" t="str">
        <f t="shared" si="319"/>
        <v/>
      </c>
      <c r="OA40" s="4" t="str">
        <f t="shared" si="319"/>
        <v/>
      </c>
      <c r="OB40" s="4" t="str">
        <f t="shared" si="319"/>
        <v/>
      </c>
      <c r="OC40" s="4" t="str">
        <f t="shared" si="319"/>
        <v/>
      </c>
      <c r="OD40" s="4" t="str">
        <f t="shared" si="319"/>
        <v/>
      </c>
      <c r="OE40" s="4" t="str">
        <f t="shared" ref="OE40:QP40" si="320">IFERROR(OE36*OE38,"")</f>
        <v/>
      </c>
      <c r="OF40" s="4" t="str">
        <f t="shared" si="320"/>
        <v/>
      </c>
      <c r="OG40" s="4" t="str">
        <f t="shared" si="320"/>
        <v/>
      </c>
      <c r="OH40" s="4" t="str">
        <f t="shared" si="320"/>
        <v/>
      </c>
      <c r="OI40" s="4" t="str">
        <f t="shared" si="320"/>
        <v/>
      </c>
      <c r="OJ40" s="4" t="str">
        <f t="shared" si="320"/>
        <v/>
      </c>
      <c r="OK40" s="4" t="str">
        <f t="shared" si="320"/>
        <v/>
      </c>
      <c r="OL40" s="4" t="str">
        <f t="shared" si="320"/>
        <v/>
      </c>
      <c r="OM40" s="4" t="str">
        <f t="shared" si="320"/>
        <v/>
      </c>
      <c r="ON40" s="4" t="str">
        <f t="shared" si="320"/>
        <v/>
      </c>
      <c r="OO40" s="4" t="str">
        <f t="shared" si="320"/>
        <v/>
      </c>
      <c r="OP40" s="4" t="str">
        <f t="shared" si="320"/>
        <v/>
      </c>
      <c r="OQ40" s="4" t="str">
        <f t="shared" si="320"/>
        <v/>
      </c>
      <c r="OR40" s="4" t="str">
        <f t="shared" si="320"/>
        <v/>
      </c>
      <c r="OS40" s="4" t="str">
        <f t="shared" si="320"/>
        <v/>
      </c>
      <c r="OT40" s="4" t="str">
        <f t="shared" si="320"/>
        <v/>
      </c>
      <c r="OU40" s="4" t="str">
        <f t="shared" si="320"/>
        <v/>
      </c>
      <c r="OV40" s="4" t="str">
        <f t="shared" si="320"/>
        <v/>
      </c>
      <c r="OW40" s="4" t="str">
        <f t="shared" si="320"/>
        <v/>
      </c>
      <c r="OX40" s="4" t="str">
        <f t="shared" si="320"/>
        <v/>
      </c>
      <c r="OY40" s="4" t="str">
        <f t="shared" si="320"/>
        <v/>
      </c>
      <c r="OZ40" s="4" t="str">
        <f t="shared" si="320"/>
        <v/>
      </c>
      <c r="PA40" s="4" t="str">
        <f t="shared" si="320"/>
        <v/>
      </c>
      <c r="PB40" s="4" t="str">
        <f t="shared" si="320"/>
        <v/>
      </c>
      <c r="PC40" s="4" t="str">
        <f t="shared" si="320"/>
        <v/>
      </c>
      <c r="PD40" s="4" t="str">
        <f t="shared" si="320"/>
        <v/>
      </c>
      <c r="PE40" s="4" t="str">
        <f t="shared" si="320"/>
        <v/>
      </c>
      <c r="PF40" s="4" t="str">
        <f t="shared" si="320"/>
        <v/>
      </c>
      <c r="PG40" s="4" t="str">
        <f t="shared" si="320"/>
        <v/>
      </c>
      <c r="PH40" s="4" t="str">
        <f t="shared" si="320"/>
        <v/>
      </c>
      <c r="PI40" s="4" t="str">
        <f t="shared" si="320"/>
        <v/>
      </c>
      <c r="PJ40" s="4" t="str">
        <f t="shared" si="320"/>
        <v/>
      </c>
      <c r="PK40" s="4" t="str">
        <f t="shared" si="320"/>
        <v/>
      </c>
      <c r="PL40" s="4" t="str">
        <f t="shared" si="320"/>
        <v/>
      </c>
      <c r="PM40" s="4" t="str">
        <f t="shared" si="320"/>
        <v/>
      </c>
      <c r="PN40" s="4" t="str">
        <f t="shared" si="320"/>
        <v/>
      </c>
      <c r="PO40" s="4" t="str">
        <f t="shared" si="320"/>
        <v/>
      </c>
      <c r="PP40" s="4" t="str">
        <f t="shared" si="320"/>
        <v/>
      </c>
      <c r="PQ40" s="4" t="str">
        <f t="shared" si="320"/>
        <v/>
      </c>
      <c r="PR40" s="4" t="str">
        <f t="shared" si="320"/>
        <v/>
      </c>
      <c r="PS40" s="4" t="str">
        <f t="shared" si="320"/>
        <v/>
      </c>
      <c r="PT40" s="4" t="str">
        <f t="shared" si="320"/>
        <v/>
      </c>
      <c r="PU40" s="4" t="str">
        <f t="shared" si="320"/>
        <v/>
      </c>
      <c r="PV40" s="4" t="str">
        <f t="shared" si="320"/>
        <v/>
      </c>
      <c r="PW40" s="4" t="str">
        <f t="shared" si="320"/>
        <v/>
      </c>
      <c r="PX40" s="4" t="str">
        <f t="shared" si="320"/>
        <v/>
      </c>
      <c r="PY40" s="4" t="str">
        <f t="shared" si="320"/>
        <v/>
      </c>
      <c r="PZ40" s="4" t="str">
        <f t="shared" si="320"/>
        <v/>
      </c>
      <c r="QA40" s="4" t="str">
        <f t="shared" si="320"/>
        <v/>
      </c>
      <c r="QB40" s="4" t="str">
        <f t="shared" si="320"/>
        <v/>
      </c>
      <c r="QC40" s="4" t="str">
        <f t="shared" si="320"/>
        <v/>
      </c>
      <c r="QD40" s="4" t="str">
        <f t="shared" si="320"/>
        <v/>
      </c>
      <c r="QE40" s="4" t="str">
        <f t="shared" si="320"/>
        <v/>
      </c>
      <c r="QF40" s="4" t="str">
        <f t="shared" si="320"/>
        <v/>
      </c>
      <c r="QG40" s="4" t="str">
        <f t="shared" si="320"/>
        <v/>
      </c>
      <c r="QH40" s="4" t="str">
        <f t="shared" si="320"/>
        <v/>
      </c>
      <c r="QI40" s="4" t="str">
        <f t="shared" si="320"/>
        <v/>
      </c>
      <c r="QJ40" s="4" t="str">
        <f t="shared" si="320"/>
        <v/>
      </c>
      <c r="QK40" s="4" t="str">
        <f t="shared" si="320"/>
        <v/>
      </c>
      <c r="QL40" s="4" t="str">
        <f t="shared" si="320"/>
        <v/>
      </c>
      <c r="QM40" s="4" t="str">
        <f t="shared" si="320"/>
        <v/>
      </c>
      <c r="QN40" s="4" t="str">
        <f t="shared" si="320"/>
        <v/>
      </c>
      <c r="QO40" s="4" t="str">
        <f t="shared" si="320"/>
        <v/>
      </c>
      <c r="QP40" s="4" t="str">
        <f t="shared" si="320"/>
        <v/>
      </c>
      <c r="QQ40" s="4" t="str">
        <f t="shared" ref="QQ40:TB40" si="321">IFERROR(QQ36*QQ38,"")</f>
        <v/>
      </c>
      <c r="QR40" s="4" t="str">
        <f t="shared" si="321"/>
        <v/>
      </c>
      <c r="QS40" s="4" t="str">
        <f t="shared" si="321"/>
        <v/>
      </c>
      <c r="QT40" s="4" t="str">
        <f t="shared" si="321"/>
        <v/>
      </c>
      <c r="QU40" s="4" t="str">
        <f t="shared" si="321"/>
        <v/>
      </c>
      <c r="QV40" s="4" t="str">
        <f t="shared" si="321"/>
        <v/>
      </c>
      <c r="QW40" s="4" t="str">
        <f t="shared" si="321"/>
        <v/>
      </c>
      <c r="QX40" s="4" t="str">
        <f t="shared" si="321"/>
        <v/>
      </c>
      <c r="QY40" s="4" t="str">
        <f t="shared" si="321"/>
        <v/>
      </c>
      <c r="QZ40" s="4" t="str">
        <f t="shared" si="321"/>
        <v/>
      </c>
      <c r="RA40" s="4" t="str">
        <f t="shared" si="321"/>
        <v/>
      </c>
      <c r="RB40" s="4" t="str">
        <f t="shared" si="321"/>
        <v/>
      </c>
      <c r="RC40" s="4" t="str">
        <f t="shared" si="321"/>
        <v/>
      </c>
      <c r="RD40" s="4" t="str">
        <f t="shared" si="321"/>
        <v/>
      </c>
      <c r="RE40" s="4" t="str">
        <f t="shared" si="321"/>
        <v/>
      </c>
      <c r="RF40" s="4" t="str">
        <f t="shared" si="321"/>
        <v/>
      </c>
      <c r="RG40" s="4" t="str">
        <f t="shared" si="321"/>
        <v/>
      </c>
      <c r="RH40" s="4" t="str">
        <f t="shared" si="321"/>
        <v/>
      </c>
      <c r="RI40" s="4" t="str">
        <f t="shared" si="321"/>
        <v/>
      </c>
      <c r="RJ40" s="4" t="str">
        <f t="shared" si="321"/>
        <v/>
      </c>
      <c r="RK40" s="4" t="str">
        <f t="shared" si="321"/>
        <v/>
      </c>
      <c r="RL40" s="4" t="str">
        <f t="shared" si="321"/>
        <v/>
      </c>
      <c r="RM40" s="4" t="str">
        <f t="shared" si="321"/>
        <v/>
      </c>
      <c r="RN40" s="4" t="str">
        <f t="shared" si="321"/>
        <v/>
      </c>
      <c r="RO40" s="4" t="str">
        <f t="shared" si="321"/>
        <v/>
      </c>
      <c r="RP40" s="4" t="str">
        <f t="shared" si="321"/>
        <v/>
      </c>
      <c r="RQ40" s="4" t="str">
        <f t="shared" si="321"/>
        <v/>
      </c>
      <c r="RR40" s="4" t="str">
        <f t="shared" si="321"/>
        <v/>
      </c>
      <c r="RS40" s="4" t="str">
        <f t="shared" si="321"/>
        <v/>
      </c>
      <c r="RT40" s="4" t="str">
        <f t="shared" si="321"/>
        <v/>
      </c>
      <c r="RU40" s="4" t="str">
        <f t="shared" si="321"/>
        <v/>
      </c>
      <c r="RV40" s="4" t="str">
        <f t="shared" si="321"/>
        <v/>
      </c>
      <c r="RW40" s="4" t="str">
        <f t="shared" si="321"/>
        <v/>
      </c>
      <c r="RX40" s="4" t="str">
        <f t="shared" si="321"/>
        <v/>
      </c>
      <c r="RY40" s="4" t="str">
        <f t="shared" si="321"/>
        <v/>
      </c>
      <c r="RZ40" s="4" t="str">
        <f t="shared" si="321"/>
        <v/>
      </c>
      <c r="SA40" s="4" t="str">
        <f t="shared" si="321"/>
        <v/>
      </c>
      <c r="SB40" s="4" t="str">
        <f t="shared" si="321"/>
        <v/>
      </c>
      <c r="SC40" s="4" t="str">
        <f t="shared" si="321"/>
        <v/>
      </c>
      <c r="SD40" s="4" t="str">
        <f t="shared" si="321"/>
        <v/>
      </c>
      <c r="SE40" s="4" t="str">
        <f t="shared" si="321"/>
        <v/>
      </c>
      <c r="SF40" s="4" t="str">
        <f t="shared" si="321"/>
        <v/>
      </c>
      <c r="SG40" s="4" t="str">
        <f t="shared" si="321"/>
        <v/>
      </c>
      <c r="SH40" s="4" t="str">
        <f t="shared" si="321"/>
        <v/>
      </c>
      <c r="SI40" s="4" t="str">
        <f t="shared" si="321"/>
        <v/>
      </c>
      <c r="SJ40" s="4" t="str">
        <f t="shared" si="321"/>
        <v/>
      </c>
      <c r="SK40" s="4" t="str">
        <f t="shared" si="321"/>
        <v/>
      </c>
      <c r="SL40" s="4" t="str">
        <f t="shared" si="321"/>
        <v/>
      </c>
      <c r="SM40" s="4" t="str">
        <f t="shared" si="321"/>
        <v/>
      </c>
      <c r="SN40" s="4" t="str">
        <f t="shared" si="321"/>
        <v/>
      </c>
      <c r="SO40" s="4" t="str">
        <f t="shared" si="321"/>
        <v/>
      </c>
      <c r="SP40" s="4" t="str">
        <f t="shared" si="321"/>
        <v/>
      </c>
      <c r="SQ40" s="4" t="str">
        <f t="shared" si="321"/>
        <v/>
      </c>
      <c r="SR40" s="4" t="str">
        <f t="shared" si="321"/>
        <v/>
      </c>
      <c r="SS40" s="4" t="str">
        <f t="shared" si="321"/>
        <v/>
      </c>
      <c r="ST40" s="4" t="str">
        <f t="shared" si="321"/>
        <v/>
      </c>
      <c r="SU40" s="4" t="str">
        <f t="shared" si="321"/>
        <v/>
      </c>
      <c r="SV40" s="4" t="str">
        <f t="shared" si="321"/>
        <v/>
      </c>
      <c r="SW40" s="4" t="str">
        <f t="shared" si="321"/>
        <v/>
      </c>
      <c r="SX40" s="4" t="str">
        <f t="shared" si="321"/>
        <v/>
      </c>
      <c r="SY40" s="4" t="str">
        <f t="shared" si="321"/>
        <v/>
      </c>
      <c r="SZ40" s="4" t="str">
        <f t="shared" si="321"/>
        <v/>
      </c>
      <c r="TA40" s="4" t="str">
        <f t="shared" si="321"/>
        <v/>
      </c>
      <c r="TB40" s="4" t="str">
        <f t="shared" si="321"/>
        <v/>
      </c>
      <c r="TC40" s="4" t="str">
        <f t="shared" ref="TC40:VN40" si="322">IFERROR(TC36*TC38,"")</f>
        <v/>
      </c>
      <c r="TD40" s="4" t="str">
        <f t="shared" si="322"/>
        <v/>
      </c>
      <c r="TE40" s="4" t="str">
        <f t="shared" si="322"/>
        <v/>
      </c>
      <c r="TF40" s="4" t="str">
        <f t="shared" si="322"/>
        <v/>
      </c>
      <c r="TG40" s="4" t="str">
        <f t="shared" si="322"/>
        <v/>
      </c>
      <c r="TH40" s="4" t="str">
        <f t="shared" si="322"/>
        <v/>
      </c>
      <c r="TI40" s="4" t="str">
        <f t="shared" si="322"/>
        <v/>
      </c>
      <c r="TJ40" s="4" t="str">
        <f t="shared" si="322"/>
        <v/>
      </c>
      <c r="TK40" s="4" t="str">
        <f t="shared" si="322"/>
        <v/>
      </c>
      <c r="TL40" s="4" t="str">
        <f t="shared" si="322"/>
        <v/>
      </c>
      <c r="TM40" s="4" t="str">
        <f t="shared" si="322"/>
        <v/>
      </c>
      <c r="TN40" s="4" t="str">
        <f t="shared" si="322"/>
        <v/>
      </c>
      <c r="TO40" s="4" t="str">
        <f t="shared" si="322"/>
        <v/>
      </c>
      <c r="TP40" s="4" t="str">
        <f t="shared" si="322"/>
        <v/>
      </c>
      <c r="TQ40" s="4" t="str">
        <f t="shared" si="322"/>
        <v/>
      </c>
      <c r="TR40" s="4" t="str">
        <f t="shared" si="322"/>
        <v/>
      </c>
      <c r="TS40" s="4" t="str">
        <f t="shared" si="322"/>
        <v/>
      </c>
      <c r="TT40" s="4" t="str">
        <f t="shared" si="322"/>
        <v/>
      </c>
      <c r="TU40" s="4" t="str">
        <f t="shared" si="322"/>
        <v/>
      </c>
      <c r="TV40" s="4" t="str">
        <f t="shared" si="322"/>
        <v/>
      </c>
      <c r="TW40" s="4" t="str">
        <f t="shared" si="322"/>
        <v/>
      </c>
      <c r="TX40" s="4" t="str">
        <f t="shared" si="322"/>
        <v/>
      </c>
      <c r="TY40" s="4" t="str">
        <f t="shared" si="322"/>
        <v/>
      </c>
      <c r="TZ40" s="4" t="str">
        <f t="shared" si="322"/>
        <v/>
      </c>
      <c r="UA40" s="4" t="str">
        <f t="shared" si="322"/>
        <v/>
      </c>
      <c r="UB40" s="4" t="str">
        <f t="shared" si="322"/>
        <v/>
      </c>
      <c r="UC40" s="4" t="str">
        <f t="shared" si="322"/>
        <v/>
      </c>
      <c r="UD40" s="4" t="str">
        <f t="shared" si="322"/>
        <v/>
      </c>
      <c r="UE40" s="4" t="str">
        <f t="shared" si="322"/>
        <v/>
      </c>
      <c r="UF40" s="4" t="str">
        <f t="shared" si="322"/>
        <v/>
      </c>
      <c r="UG40" s="4" t="str">
        <f t="shared" si="322"/>
        <v/>
      </c>
      <c r="UH40" s="4" t="str">
        <f t="shared" si="322"/>
        <v/>
      </c>
      <c r="UI40" s="4" t="str">
        <f t="shared" si="322"/>
        <v/>
      </c>
      <c r="UJ40" s="4" t="str">
        <f t="shared" si="322"/>
        <v/>
      </c>
      <c r="UK40" s="4" t="str">
        <f t="shared" si="322"/>
        <v/>
      </c>
      <c r="UL40" s="4" t="str">
        <f t="shared" si="322"/>
        <v/>
      </c>
      <c r="UM40" s="4" t="str">
        <f t="shared" si="322"/>
        <v/>
      </c>
      <c r="UN40" s="4" t="str">
        <f t="shared" si="322"/>
        <v/>
      </c>
      <c r="UO40" s="4" t="str">
        <f t="shared" si="322"/>
        <v/>
      </c>
      <c r="UP40" s="4" t="str">
        <f t="shared" si="322"/>
        <v/>
      </c>
      <c r="UQ40" s="4" t="str">
        <f t="shared" si="322"/>
        <v/>
      </c>
      <c r="UR40" s="4" t="str">
        <f t="shared" si="322"/>
        <v/>
      </c>
      <c r="US40" s="4" t="str">
        <f t="shared" si="322"/>
        <v/>
      </c>
      <c r="UT40" s="4" t="str">
        <f t="shared" si="322"/>
        <v/>
      </c>
      <c r="UU40" s="4" t="str">
        <f t="shared" si="322"/>
        <v/>
      </c>
      <c r="UV40" s="4" t="str">
        <f t="shared" si="322"/>
        <v/>
      </c>
      <c r="UW40" s="4" t="str">
        <f t="shared" si="322"/>
        <v/>
      </c>
      <c r="UX40" s="4" t="str">
        <f t="shared" si="322"/>
        <v/>
      </c>
      <c r="UY40" s="4" t="str">
        <f t="shared" si="322"/>
        <v/>
      </c>
      <c r="UZ40" s="4" t="str">
        <f t="shared" si="322"/>
        <v/>
      </c>
      <c r="VA40" s="4" t="str">
        <f t="shared" si="322"/>
        <v/>
      </c>
      <c r="VB40" s="4" t="str">
        <f t="shared" si="322"/>
        <v/>
      </c>
      <c r="VC40" s="4" t="str">
        <f t="shared" si="322"/>
        <v/>
      </c>
      <c r="VD40" s="4" t="str">
        <f t="shared" si="322"/>
        <v/>
      </c>
      <c r="VE40" s="4" t="str">
        <f t="shared" si="322"/>
        <v/>
      </c>
      <c r="VF40" s="4" t="str">
        <f t="shared" si="322"/>
        <v/>
      </c>
      <c r="VG40" s="4" t="str">
        <f t="shared" si="322"/>
        <v/>
      </c>
      <c r="VH40" s="4" t="str">
        <f t="shared" si="322"/>
        <v/>
      </c>
      <c r="VI40" s="4" t="str">
        <f t="shared" si="322"/>
        <v/>
      </c>
      <c r="VJ40" s="4" t="str">
        <f t="shared" si="322"/>
        <v/>
      </c>
      <c r="VK40" s="4" t="str">
        <f t="shared" si="322"/>
        <v/>
      </c>
      <c r="VL40" s="4" t="str">
        <f t="shared" si="322"/>
        <v/>
      </c>
      <c r="VM40" s="4" t="str">
        <f t="shared" si="322"/>
        <v/>
      </c>
      <c r="VN40" s="4" t="str">
        <f t="shared" si="322"/>
        <v/>
      </c>
      <c r="VO40" s="4" t="str">
        <f t="shared" ref="VO40:XZ40" si="323">IFERROR(VO36*VO38,"")</f>
        <v/>
      </c>
      <c r="VP40" s="4" t="str">
        <f t="shared" si="323"/>
        <v/>
      </c>
      <c r="VQ40" s="4" t="str">
        <f t="shared" si="323"/>
        <v/>
      </c>
      <c r="VR40" s="4" t="str">
        <f t="shared" si="323"/>
        <v/>
      </c>
      <c r="VS40" s="4" t="str">
        <f t="shared" si="323"/>
        <v/>
      </c>
      <c r="VT40" s="4" t="str">
        <f t="shared" si="323"/>
        <v/>
      </c>
      <c r="VU40" s="4" t="str">
        <f t="shared" si="323"/>
        <v/>
      </c>
      <c r="VV40" s="4" t="str">
        <f t="shared" si="323"/>
        <v/>
      </c>
      <c r="VW40" s="4" t="str">
        <f t="shared" si="323"/>
        <v/>
      </c>
      <c r="VX40" s="4" t="str">
        <f t="shared" si="323"/>
        <v/>
      </c>
      <c r="VY40" s="4" t="str">
        <f t="shared" si="323"/>
        <v/>
      </c>
      <c r="VZ40" s="4" t="str">
        <f t="shared" si="323"/>
        <v/>
      </c>
      <c r="WA40" s="4" t="str">
        <f t="shared" si="323"/>
        <v/>
      </c>
      <c r="WB40" s="4" t="str">
        <f t="shared" si="323"/>
        <v/>
      </c>
      <c r="WC40" s="4" t="str">
        <f t="shared" si="323"/>
        <v/>
      </c>
      <c r="WD40" s="4" t="str">
        <f t="shared" si="323"/>
        <v/>
      </c>
      <c r="WE40" s="4" t="str">
        <f t="shared" si="323"/>
        <v/>
      </c>
      <c r="WF40" s="4" t="str">
        <f t="shared" si="323"/>
        <v/>
      </c>
      <c r="WG40" s="4" t="str">
        <f t="shared" si="323"/>
        <v/>
      </c>
      <c r="WH40" s="4" t="str">
        <f t="shared" si="323"/>
        <v/>
      </c>
      <c r="WI40" s="4" t="str">
        <f t="shared" si="323"/>
        <v/>
      </c>
      <c r="WJ40" s="4" t="str">
        <f t="shared" si="323"/>
        <v/>
      </c>
      <c r="WK40" s="4" t="str">
        <f t="shared" si="323"/>
        <v/>
      </c>
      <c r="WL40" s="4" t="str">
        <f t="shared" si="323"/>
        <v/>
      </c>
      <c r="WM40" s="4" t="str">
        <f t="shared" si="323"/>
        <v/>
      </c>
      <c r="WN40" s="4" t="str">
        <f t="shared" si="323"/>
        <v/>
      </c>
      <c r="WO40" s="4" t="str">
        <f t="shared" si="323"/>
        <v/>
      </c>
      <c r="WP40" s="4" t="str">
        <f t="shared" si="323"/>
        <v/>
      </c>
      <c r="WQ40" s="4" t="str">
        <f t="shared" si="323"/>
        <v/>
      </c>
      <c r="WR40" s="4" t="str">
        <f t="shared" si="323"/>
        <v/>
      </c>
      <c r="WS40" s="4" t="str">
        <f t="shared" si="323"/>
        <v/>
      </c>
      <c r="WT40" s="4" t="str">
        <f t="shared" si="323"/>
        <v/>
      </c>
      <c r="WU40" s="4" t="str">
        <f t="shared" si="323"/>
        <v/>
      </c>
      <c r="WV40" s="4" t="str">
        <f t="shared" si="323"/>
        <v/>
      </c>
      <c r="WW40" s="4" t="str">
        <f t="shared" si="323"/>
        <v/>
      </c>
      <c r="WX40" s="4" t="str">
        <f t="shared" si="323"/>
        <v/>
      </c>
      <c r="WY40" s="4" t="str">
        <f t="shared" si="323"/>
        <v/>
      </c>
      <c r="WZ40" s="4" t="str">
        <f t="shared" si="323"/>
        <v/>
      </c>
      <c r="XA40" s="4" t="str">
        <f t="shared" si="323"/>
        <v/>
      </c>
      <c r="XB40" s="4" t="str">
        <f t="shared" si="323"/>
        <v/>
      </c>
      <c r="XC40" s="4" t="str">
        <f t="shared" si="323"/>
        <v/>
      </c>
      <c r="XD40" s="4" t="str">
        <f t="shared" si="323"/>
        <v/>
      </c>
      <c r="XE40" s="4" t="str">
        <f t="shared" si="323"/>
        <v/>
      </c>
      <c r="XF40" s="4" t="str">
        <f t="shared" si="323"/>
        <v/>
      </c>
      <c r="XG40" s="4" t="str">
        <f t="shared" si="323"/>
        <v/>
      </c>
      <c r="XH40" s="4" t="str">
        <f t="shared" si="323"/>
        <v/>
      </c>
      <c r="XI40" s="4" t="str">
        <f t="shared" si="323"/>
        <v/>
      </c>
      <c r="XJ40" s="4" t="str">
        <f t="shared" si="323"/>
        <v/>
      </c>
      <c r="XK40" s="4" t="str">
        <f t="shared" si="323"/>
        <v/>
      </c>
      <c r="XL40" s="4" t="str">
        <f t="shared" si="323"/>
        <v/>
      </c>
      <c r="XM40" s="4" t="str">
        <f t="shared" si="323"/>
        <v/>
      </c>
      <c r="XN40" s="4" t="str">
        <f t="shared" si="323"/>
        <v/>
      </c>
      <c r="XO40" s="4" t="str">
        <f t="shared" si="323"/>
        <v/>
      </c>
      <c r="XP40" s="4" t="str">
        <f t="shared" si="323"/>
        <v/>
      </c>
      <c r="XQ40" s="4" t="str">
        <f t="shared" si="323"/>
        <v/>
      </c>
      <c r="XR40" s="4" t="str">
        <f t="shared" si="323"/>
        <v/>
      </c>
      <c r="XS40" s="4" t="str">
        <f t="shared" si="323"/>
        <v/>
      </c>
      <c r="XT40" s="4" t="str">
        <f t="shared" si="323"/>
        <v/>
      </c>
      <c r="XU40" s="4" t="str">
        <f t="shared" si="323"/>
        <v/>
      </c>
      <c r="XV40" s="4" t="str">
        <f t="shared" si="323"/>
        <v/>
      </c>
      <c r="XW40" s="4" t="str">
        <f t="shared" si="323"/>
        <v/>
      </c>
      <c r="XX40" s="4" t="str">
        <f t="shared" si="323"/>
        <v/>
      </c>
      <c r="XY40" s="4" t="str">
        <f t="shared" si="323"/>
        <v/>
      </c>
      <c r="XZ40" s="4" t="str">
        <f t="shared" si="323"/>
        <v/>
      </c>
      <c r="YA40" s="4" t="str">
        <f t="shared" ref="YA40:AAL40" si="324">IFERROR(YA36*YA38,"")</f>
        <v/>
      </c>
      <c r="YB40" s="4" t="str">
        <f t="shared" si="324"/>
        <v/>
      </c>
      <c r="YC40" s="4" t="str">
        <f t="shared" si="324"/>
        <v/>
      </c>
      <c r="YD40" s="4" t="str">
        <f t="shared" si="324"/>
        <v/>
      </c>
      <c r="YE40" s="4" t="str">
        <f t="shared" si="324"/>
        <v/>
      </c>
      <c r="YF40" s="4" t="str">
        <f t="shared" si="324"/>
        <v/>
      </c>
      <c r="YG40" s="4" t="str">
        <f t="shared" si="324"/>
        <v/>
      </c>
      <c r="YH40" s="4" t="str">
        <f t="shared" si="324"/>
        <v/>
      </c>
      <c r="YI40" s="4" t="str">
        <f t="shared" si="324"/>
        <v/>
      </c>
      <c r="YJ40" s="4" t="str">
        <f t="shared" si="324"/>
        <v/>
      </c>
      <c r="YK40" s="4" t="str">
        <f t="shared" si="324"/>
        <v/>
      </c>
      <c r="YL40" s="4" t="str">
        <f t="shared" si="324"/>
        <v/>
      </c>
      <c r="YM40" s="4" t="str">
        <f t="shared" si="324"/>
        <v/>
      </c>
      <c r="YN40" s="4" t="str">
        <f t="shared" si="324"/>
        <v/>
      </c>
      <c r="YO40" s="4" t="str">
        <f t="shared" si="324"/>
        <v/>
      </c>
      <c r="YP40" s="4" t="str">
        <f t="shared" si="324"/>
        <v/>
      </c>
      <c r="YQ40" s="4" t="str">
        <f t="shared" si="324"/>
        <v/>
      </c>
      <c r="YR40" s="4" t="str">
        <f t="shared" si="324"/>
        <v/>
      </c>
      <c r="YS40" s="4" t="str">
        <f t="shared" si="324"/>
        <v/>
      </c>
      <c r="YT40" s="4" t="str">
        <f t="shared" si="324"/>
        <v/>
      </c>
      <c r="YU40" s="4" t="str">
        <f t="shared" si="324"/>
        <v/>
      </c>
      <c r="YV40" s="4" t="str">
        <f t="shared" si="324"/>
        <v/>
      </c>
      <c r="YW40" s="4" t="str">
        <f t="shared" si="324"/>
        <v/>
      </c>
      <c r="YX40" s="4" t="str">
        <f t="shared" si="324"/>
        <v/>
      </c>
      <c r="YY40" s="4" t="str">
        <f t="shared" si="324"/>
        <v/>
      </c>
      <c r="YZ40" s="4" t="str">
        <f t="shared" si="324"/>
        <v/>
      </c>
      <c r="ZA40" s="4" t="str">
        <f t="shared" si="324"/>
        <v/>
      </c>
      <c r="ZB40" s="4" t="str">
        <f t="shared" si="324"/>
        <v/>
      </c>
      <c r="ZC40" s="4" t="str">
        <f t="shared" si="324"/>
        <v/>
      </c>
      <c r="ZD40" s="4" t="str">
        <f t="shared" si="324"/>
        <v/>
      </c>
      <c r="ZE40" s="4" t="str">
        <f t="shared" si="324"/>
        <v/>
      </c>
      <c r="ZF40" s="4" t="str">
        <f t="shared" si="324"/>
        <v/>
      </c>
      <c r="ZG40" s="4" t="str">
        <f t="shared" si="324"/>
        <v/>
      </c>
      <c r="ZH40" s="4" t="str">
        <f t="shared" si="324"/>
        <v/>
      </c>
      <c r="ZI40" s="4" t="str">
        <f t="shared" si="324"/>
        <v/>
      </c>
      <c r="ZJ40" s="4" t="str">
        <f t="shared" si="324"/>
        <v/>
      </c>
      <c r="ZK40" s="4" t="str">
        <f t="shared" si="324"/>
        <v/>
      </c>
      <c r="ZL40" s="4" t="str">
        <f t="shared" si="324"/>
        <v/>
      </c>
      <c r="ZM40" s="4" t="str">
        <f t="shared" si="324"/>
        <v/>
      </c>
      <c r="ZN40" s="4" t="str">
        <f t="shared" si="324"/>
        <v/>
      </c>
      <c r="ZO40" s="4" t="str">
        <f t="shared" si="324"/>
        <v/>
      </c>
      <c r="ZP40" s="4" t="str">
        <f t="shared" si="324"/>
        <v/>
      </c>
      <c r="ZQ40" s="4" t="str">
        <f t="shared" si="324"/>
        <v/>
      </c>
      <c r="ZR40" s="4" t="str">
        <f t="shared" si="324"/>
        <v/>
      </c>
      <c r="ZS40" s="4" t="str">
        <f t="shared" si="324"/>
        <v/>
      </c>
      <c r="ZT40" s="4" t="str">
        <f t="shared" si="324"/>
        <v/>
      </c>
      <c r="ZU40" s="4" t="str">
        <f t="shared" si="324"/>
        <v/>
      </c>
      <c r="ZV40" s="4" t="str">
        <f t="shared" si="324"/>
        <v/>
      </c>
      <c r="ZW40" s="4" t="str">
        <f t="shared" si="324"/>
        <v/>
      </c>
      <c r="ZX40" s="4" t="str">
        <f t="shared" si="324"/>
        <v/>
      </c>
      <c r="ZY40" s="4" t="str">
        <f t="shared" si="324"/>
        <v/>
      </c>
      <c r="ZZ40" s="4" t="str">
        <f t="shared" si="324"/>
        <v/>
      </c>
      <c r="AAA40" s="4" t="str">
        <f t="shared" si="324"/>
        <v/>
      </c>
      <c r="AAB40" s="4" t="str">
        <f t="shared" si="324"/>
        <v/>
      </c>
      <c r="AAC40" s="4" t="str">
        <f t="shared" si="324"/>
        <v/>
      </c>
      <c r="AAD40" s="4" t="str">
        <f t="shared" si="324"/>
        <v/>
      </c>
      <c r="AAE40" s="4" t="str">
        <f t="shared" si="324"/>
        <v/>
      </c>
      <c r="AAF40" s="4" t="str">
        <f t="shared" si="324"/>
        <v/>
      </c>
      <c r="AAG40" s="4" t="str">
        <f t="shared" si="324"/>
        <v/>
      </c>
      <c r="AAH40" s="4" t="str">
        <f t="shared" si="324"/>
        <v/>
      </c>
      <c r="AAI40" s="4" t="str">
        <f t="shared" si="324"/>
        <v/>
      </c>
      <c r="AAJ40" s="4" t="str">
        <f t="shared" si="324"/>
        <v/>
      </c>
      <c r="AAK40" s="4" t="str">
        <f t="shared" si="324"/>
        <v/>
      </c>
      <c r="AAL40" s="4" t="str">
        <f t="shared" si="324"/>
        <v/>
      </c>
      <c r="AAM40" s="4" t="str">
        <f t="shared" ref="AAM40:ACX40" si="325">IFERROR(AAM36*AAM38,"")</f>
        <v/>
      </c>
      <c r="AAN40" s="4" t="str">
        <f t="shared" si="325"/>
        <v/>
      </c>
      <c r="AAO40" s="4" t="str">
        <f t="shared" si="325"/>
        <v/>
      </c>
      <c r="AAP40" s="4" t="str">
        <f t="shared" si="325"/>
        <v/>
      </c>
      <c r="AAQ40" s="4" t="str">
        <f t="shared" si="325"/>
        <v/>
      </c>
      <c r="AAR40" s="4" t="str">
        <f t="shared" si="325"/>
        <v/>
      </c>
      <c r="AAS40" s="4" t="str">
        <f t="shared" si="325"/>
        <v/>
      </c>
      <c r="AAT40" s="4" t="str">
        <f t="shared" si="325"/>
        <v/>
      </c>
      <c r="AAU40" s="4" t="str">
        <f t="shared" si="325"/>
        <v/>
      </c>
      <c r="AAV40" s="4" t="str">
        <f t="shared" si="325"/>
        <v/>
      </c>
      <c r="AAW40" s="4" t="str">
        <f t="shared" si="325"/>
        <v/>
      </c>
      <c r="AAX40" s="4" t="str">
        <f t="shared" si="325"/>
        <v/>
      </c>
      <c r="AAY40" s="4" t="str">
        <f t="shared" si="325"/>
        <v/>
      </c>
      <c r="AAZ40" s="4" t="str">
        <f t="shared" si="325"/>
        <v/>
      </c>
      <c r="ABA40" s="4" t="str">
        <f t="shared" si="325"/>
        <v/>
      </c>
      <c r="ABB40" s="4" t="str">
        <f t="shared" si="325"/>
        <v/>
      </c>
      <c r="ABC40" s="4" t="str">
        <f t="shared" si="325"/>
        <v/>
      </c>
      <c r="ABD40" s="4" t="str">
        <f t="shared" si="325"/>
        <v/>
      </c>
      <c r="ABE40" s="4" t="str">
        <f t="shared" si="325"/>
        <v/>
      </c>
      <c r="ABF40" s="4" t="str">
        <f t="shared" si="325"/>
        <v/>
      </c>
      <c r="ABG40" s="4" t="str">
        <f t="shared" si="325"/>
        <v/>
      </c>
      <c r="ABH40" s="4" t="str">
        <f t="shared" si="325"/>
        <v/>
      </c>
      <c r="ABI40" s="4" t="str">
        <f t="shared" si="325"/>
        <v/>
      </c>
      <c r="ABJ40" s="4" t="str">
        <f t="shared" si="325"/>
        <v/>
      </c>
      <c r="ABK40" s="4" t="str">
        <f t="shared" si="325"/>
        <v/>
      </c>
      <c r="ABL40" s="4" t="str">
        <f t="shared" si="325"/>
        <v/>
      </c>
      <c r="ABM40" s="4" t="str">
        <f t="shared" si="325"/>
        <v/>
      </c>
      <c r="ABN40" s="4" t="str">
        <f t="shared" si="325"/>
        <v/>
      </c>
      <c r="ABO40" s="4" t="str">
        <f t="shared" si="325"/>
        <v/>
      </c>
      <c r="ABP40" s="4" t="str">
        <f t="shared" si="325"/>
        <v/>
      </c>
      <c r="ABQ40" s="4" t="str">
        <f t="shared" si="325"/>
        <v/>
      </c>
      <c r="ABR40" s="4" t="str">
        <f t="shared" si="325"/>
        <v/>
      </c>
      <c r="ABS40" s="4" t="str">
        <f t="shared" si="325"/>
        <v/>
      </c>
      <c r="ABT40" s="4" t="str">
        <f t="shared" si="325"/>
        <v/>
      </c>
      <c r="ABU40" s="4" t="str">
        <f t="shared" si="325"/>
        <v/>
      </c>
      <c r="ABV40" s="4" t="str">
        <f t="shared" si="325"/>
        <v/>
      </c>
      <c r="ABW40" s="4" t="str">
        <f t="shared" si="325"/>
        <v/>
      </c>
      <c r="ABX40" s="4" t="str">
        <f t="shared" si="325"/>
        <v/>
      </c>
      <c r="ABY40" s="4" t="str">
        <f t="shared" si="325"/>
        <v/>
      </c>
      <c r="ABZ40" s="4" t="str">
        <f t="shared" si="325"/>
        <v/>
      </c>
      <c r="ACA40" s="4" t="str">
        <f t="shared" si="325"/>
        <v/>
      </c>
      <c r="ACB40" s="4" t="str">
        <f t="shared" si="325"/>
        <v/>
      </c>
      <c r="ACC40" s="4" t="str">
        <f t="shared" si="325"/>
        <v/>
      </c>
      <c r="ACD40" s="4" t="str">
        <f t="shared" si="325"/>
        <v/>
      </c>
      <c r="ACE40" s="4" t="str">
        <f t="shared" si="325"/>
        <v/>
      </c>
      <c r="ACF40" s="4" t="str">
        <f t="shared" si="325"/>
        <v/>
      </c>
      <c r="ACG40" s="4" t="str">
        <f t="shared" si="325"/>
        <v/>
      </c>
      <c r="ACH40" s="4" t="str">
        <f t="shared" si="325"/>
        <v/>
      </c>
      <c r="ACI40" s="4" t="str">
        <f t="shared" si="325"/>
        <v/>
      </c>
      <c r="ACJ40" s="4" t="str">
        <f t="shared" si="325"/>
        <v/>
      </c>
      <c r="ACK40" s="4" t="str">
        <f t="shared" si="325"/>
        <v/>
      </c>
      <c r="ACL40" s="4" t="str">
        <f t="shared" si="325"/>
        <v/>
      </c>
      <c r="ACM40" s="4" t="str">
        <f t="shared" si="325"/>
        <v/>
      </c>
      <c r="ACN40" s="4" t="str">
        <f t="shared" si="325"/>
        <v/>
      </c>
      <c r="ACO40" s="4" t="str">
        <f t="shared" si="325"/>
        <v/>
      </c>
      <c r="ACP40" s="4" t="str">
        <f t="shared" si="325"/>
        <v/>
      </c>
      <c r="ACQ40" s="4" t="str">
        <f t="shared" si="325"/>
        <v/>
      </c>
      <c r="ACR40" s="4" t="str">
        <f t="shared" si="325"/>
        <v/>
      </c>
      <c r="ACS40" s="4" t="str">
        <f t="shared" si="325"/>
        <v/>
      </c>
      <c r="ACT40" s="4" t="str">
        <f t="shared" si="325"/>
        <v/>
      </c>
      <c r="ACU40" s="4" t="str">
        <f t="shared" si="325"/>
        <v/>
      </c>
      <c r="ACV40" s="4" t="str">
        <f t="shared" si="325"/>
        <v/>
      </c>
      <c r="ACW40" s="4" t="str">
        <f t="shared" si="325"/>
        <v/>
      </c>
      <c r="ACX40" s="4" t="str">
        <f t="shared" si="325"/>
        <v/>
      </c>
      <c r="ACY40" s="4" t="str">
        <f t="shared" ref="ACY40:AFJ40" si="326">IFERROR(ACY36*ACY38,"")</f>
        <v/>
      </c>
      <c r="ACZ40" s="4" t="str">
        <f t="shared" si="326"/>
        <v/>
      </c>
      <c r="ADA40" s="4" t="str">
        <f t="shared" si="326"/>
        <v/>
      </c>
      <c r="ADB40" s="4" t="str">
        <f t="shared" si="326"/>
        <v/>
      </c>
      <c r="ADC40" s="4" t="str">
        <f t="shared" si="326"/>
        <v/>
      </c>
      <c r="ADD40" s="4" t="str">
        <f t="shared" si="326"/>
        <v/>
      </c>
      <c r="ADE40" s="4" t="str">
        <f t="shared" si="326"/>
        <v/>
      </c>
      <c r="ADF40" s="4" t="str">
        <f t="shared" si="326"/>
        <v/>
      </c>
      <c r="ADG40" s="4" t="str">
        <f t="shared" si="326"/>
        <v/>
      </c>
      <c r="ADH40" s="4" t="str">
        <f t="shared" si="326"/>
        <v/>
      </c>
      <c r="ADI40" s="4" t="str">
        <f t="shared" si="326"/>
        <v/>
      </c>
      <c r="ADJ40" s="4" t="str">
        <f t="shared" si="326"/>
        <v/>
      </c>
      <c r="ADK40" s="4" t="str">
        <f t="shared" si="326"/>
        <v/>
      </c>
      <c r="ADL40" s="4" t="str">
        <f t="shared" si="326"/>
        <v/>
      </c>
      <c r="ADM40" s="4" t="str">
        <f t="shared" si="326"/>
        <v/>
      </c>
      <c r="ADN40" s="4" t="str">
        <f t="shared" si="326"/>
        <v/>
      </c>
      <c r="ADO40" s="4" t="str">
        <f t="shared" si="326"/>
        <v/>
      </c>
      <c r="ADP40" s="4" t="str">
        <f t="shared" si="326"/>
        <v/>
      </c>
      <c r="ADQ40" s="4" t="str">
        <f t="shared" si="326"/>
        <v/>
      </c>
      <c r="ADR40" s="4" t="str">
        <f t="shared" si="326"/>
        <v/>
      </c>
      <c r="ADS40" s="4" t="str">
        <f t="shared" si="326"/>
        <v/>
      </c>
      <c r="ADT40" s="4" t="str">
        <f t="shared" si="326"/>
        <v/>
      </c>
      <c r="ADU40" s="4" t="str">
        <f t="shared" si="326"/>
        <v/>
      </c>
      <c r="ADV40" s="4" t="str">
        <f t="shared" si="326"/>
        <v/>
      </c>
      <c r="ADW40" s="4" t="str">
        <f t="shared" si="326"/>
        <v/>
      </c>
      <c r="ADX40" s="4" t="str">
        <f t="shared" si="326"/>
        <v/>
      </c>
      <c r="ADY40" s="4" t="str">
        <f t="shared" si="326"/>
        <v/>
      </c>
      <c r="ADZ40" s="4" t="str">
        <f t="shared" si="326"/>
        <v/>
      </c>
      <c r="AEA40" s="4" t="str">
        <f t="shared" si="326"/>
        <v/>
      </c>
      <c r="AEB40" s="4" t="str">
        <f t="shared" si="326"/>
        <v/>
      </c>
      <c r="AEC40" s="4" t="str">
        <f t="shared" si="326"/>
        <v/>
      </c>
      <c r="AED40" s="4" t="str">
        <f t="shared" si="326"/>
        <v/>
      </c>
      <c r="AEE40" s="4" t="str">
        <f t="shared" si="326"/>
        <v/>
      </c>
      <c r="AEF40" s="4" t="str">
        <f t="shared" si="326"/>
        <v/>
      </c>
      <c r="AEG40" s="4" t="str">
        <f t="shared" si="326"/>
        <v/>
      </c>
      <c r="AEH40" s="4" t="str">
        <f t="shared" si="326"/>
        <v/>
      </c>
      <c r="AEI40" s="4" t="str">
        <f t="shared" si="326"/>
        <v/>
      </c>
      <c r="AEJ40" s="4" t="str">
        <f t="shared" si="326"/>
        <v/>
      </c>
      <c r="AEK40" s="4" t="str">
        <f t="shared" si="326"/>
        <v/>
      </c>
      <c r="AEL40" s="4" t="str">
        <f t="shared" si="326"/>
        <v/>
      </c>
      <c r="AEM40" s="4" t="str">
        <f t="shared" si="326"/>
        <v/>
      </c>
      <c r="AEN40" s="4" t="str">
        <f t="shared" si="326"/>
        <v/>
      </c>
      <c r="AEO40" s="4" t="str">
        <f t="shared" si="326"/>
        <v/>
      </c>
      <c r="AEP40" s="4" t="str">
        <f t="shared" si="326"/>
        <v/>
      </c>
      <c r="AEQ40" s="4" t="str">
        <f t="shared" si="326"/>
        <v/>
      </c>
      <c r="AER40" s="4" t="str">
        <f t="shared" si="326"/>
        <v/>
      </c>
      <c r="AES40" s="4" t="str">
        <f t="shared" si="326"/>
        <v/>
      </c>
      <c r="AET40" s="4" t="str">
        <f t="shared" si="326"/>
        <v/>
      </c>
      <c r="AEU40" s="4" t="str">
        <f t="shared" si="326"/>
        <v/>
      </c>
      <c r="AEV40" s="4" t="str">
        <f t="shared" si="326"/>
        <v/>
      </c>
      <c r="AEW40" s="4" t="str">
        <f t="shared" si="326"/>
        <v/>
      </c>
      <c r="AEX40" s="4" t="str">
        <f t="shared" si="326"/>
        <v/>
      </c>
      <c r="AEY40" s="4" t="str">
        <f t="shared" si="326"/>
        <v/>
      </c>
      <c r="AEZ40" s="4" t="str">
        <f t="shared" si="326"/>
        <v/>
      </c>
      <c r="AFA40" s="4" t="str">
        <f t="shared" si="326"/>
        <v/>
      </c>
      <c r="AFB40" s="4" t="str">
        <f t="shared" si="326"/>
        <v/>
      </c>
      <c r="AFC40" s="4" t="str">
        <f t="shared" si="326"/>
        <v/>
      </c>
      <c r="AFD40" s="4" t="str">
        <f t="shared" si="326"/>
        <v/>
      </c>
      <c r="AFE40" s="4" t="str">
        <f t="shared" si="326"/>
        <v/>
      </c>
      <c r="AFF40" s="4" t="str">
        <f t="shared" si="326"/>
        <v/>
      </c>
      <c r="AFG40" s="4" t="str">
        <f t="shared" si="326"/>
        <v/>
      </c>
      <c r="AFH40" s="4" t="str">
        <f t="shared" si="326"/>
        <v/>
      </c>
      <c r="AFI40" s="4" t="str">
        <f t="shared" si="326"/>
        <v/>
      </c>
      <c r="AFJ40" s="4" t="str">
        <f t="shared" si="326"/>
        <v/>
      </c>
      <c r="AFK40" s="4" t="str">
        <f t="shared" ref="AFK40:AHV40" si="327">IFERROR(AFK36*AFK38,"")</f>
        <v/>
      </c>
      <c r="AFL40" s="4" t="str">
        <f t="shared" si="327"/>
        <v/>
      </c>
      <c r="AFM40" s="4" t="str">
        <f t="shared" si="327"/>
        <v/>
      </c>
      <c r="AFN40" s="4" t="str">
        <f t="shared" si="327"/>
        <v/>
      </c>
      <c r="AFO40" s="4" t="str">
        <f t="shared" si="327"/>
        <v/>
      </c>
      <c r="AFP40" s="4" t="str">
        <f t="shared" si="327"/>
        <v/>
      </c>
      <c r="AFQ40" s="4" t="str">
        <f t="shared" si="327"/>
        <v/>
      </c>
      <c r="AFR40" s="4" t="str">
        <f t="shared" si="327"/>
        <v/>
      </c>
      <c r="AFS40" s="4" t="str">
        <f t="shared" si="327"/>
        <v/>
      </c>
      <c r="AFT40" s="4" t="str">
        <f t="shared" si="327"/>
        <v/>
      </c>
      <c r="AFU40" s="4" t="str">
        <f t="shared" si="327"/>
        <v/>
      </c>
      <c r="AFV40" s="4" t="str">
        <f t="shared" si="327"/>
        <v/>
      </c>
      <c r="AFW40" s="4" t="str">
        <f t="shared" si="327"/>
        <v/>
      </c>
      <c r="AFX40" s="4" t="str">
        <f t="shared" si="327"/>
        <v/>
      </c>
      <c r="AFY40" s="4" t="str">
        <f t="shared" si="327"/>
        <v/>
      </c>
      <c r="AFZ40" s="4" t="str">
        <f t="shared" si="327"/>
        <v/>
      </c>
      <c r="AGA40" s="4" t="str">
        <f t="shared" si="327"/>
        <v/>
      </c>
      <c r="AGB40" s="4" t="str">
        <f t="shared" si="327"/>
        <v/>
      </c>
      <c r="AGC40" s="4" t="str">
        <f t="shared" si="327"/>
        <v/>
      </c>
      <c r="AGD40" s="4" t="str">
        <f t="shared" si="327"/>
        <v/>
      </c>
      <c r="AGE40" s="4" t="str">
        <f t="shared" si="327"/>
        <v/>
      </c>
      <c r="AGF40" s="4" t="str">
        <f t="shared" si="327"/>
        <v/>
      </c>
      <c r="AGG40" s="4" t="str">
        <f t="shared" si="327"/>
        <v/>
      </c>
      <c r="AGH40" s="4" t="str">
        <f t="shared" si="327"/>
        <v/>
      </c>
      <c r="AGI40" s="4" t="str">
        <f t="shared" si="327"/>
        <v/>
      </c>
      <c r="AGJ40" s="4" t="str">
        <f t="shared" si="327"/>
        <v/>
      </c>
      <c r="AGK40" s="4" t="str">
        <f t="shared" si="327"/>
        <v/>
      </c>
      <c r="AGL40" s="4" t="str">
        <f t="shared" si="327"/>
        <v/>
      </c>
      <c r="AGM40" s="4" t="str">
        <f t="shared" si="327"/>
        <v/>
      </c>
      <c r="AGN40" s="4" t="str">
        <f t="shared" si="327"/>
        <v/>
      </c>
      <c r="AGO40" s="4" t="str">
        <f t="shared" si="327"/>
        <v/>
      </c>
      <c r="AGP40" s="4" t="str">
        <f t="shared" si="327"/>
        <v/>
      </c>
      <c r="AGQ40" s="4" t="str">
        <f t="shared" si="327"/>
        <v/>
      </c>
      <c r="AGR40" s="4" t="str">
        <f t="shared" si="327"/>
        <v/>
      </c>
      <c r="AGS40" s="4" t="str">
        <f t="shared" si="327"/>
        <v/>
      </c>
      <c r="AGT40" s="4" t="str">
        <f t="shared" si="327"/>
        <v/>
      </c>
      <c r="AGU40" s="4" t="str">
        <f t="shared" si="327"/>
        <v/>
      </c>
      <c r="AGV40" s="4" t="str">
        <f t="shared" si="327"/>
        <v/>
      </c>
      <c r="AGW40" s="4" t="str">
        <f t="shared" si="327"/>
        <v/>
      </c>
      <c r="AGX40" s="4" t="str">
        <f t="shared" si="327"/>
        <v/>
      </c>
      <c r="AGY40" s="4" t="str">
        <f t="shared" si="327"/>
        <v/>
      </c>
      <c r="AGZ40" s="4" t="str">
        <f t="shared" si="327"/>
        <v/>
      </c>
      <c r="AHA40" s="4" t="str">
        <f t="shared" si="327"/>
        <v/>
      </c>
      <c r="AHB40" s="4" t="str">
        <f t="shared" si="327"/>
        <v/>
      </c>
      <c r="AHC40" s="4" t="str">
        <f t="shared" si="327"/>
        <v/>
      </c>
      <c r="AHD40" s="4" t="str">
        <f t="shared" si="327"/>
        <v/>
      </c>
      <c r="AHE40" s="4" t="str">
        <f t="shared" si="327"/>
        <v/>
      </c>
      <c r="AHF40" s="4" t="str">
        <f t="shared" si="327"/>
        <v/>
      </c>
      <c r="AHG40" s="4" t="str">
        <f t="shared" si="327"/>
        <v/>
      </c>
      <c r="AHH40" s="4" t="str">
        <f t="shared" si="327"/>
        <v/>
      </c>
      <c r="AHI40" s="4" t="str">
        <f t="shared" si="327"/>
        <v/>
      </c>
      <c r="AHJ40" s="4" t="str">
        <f t="shared" si="327"/>
        <v/>
      </c>
      <c r="AHK40" s="4" t="str">
        <f t="shared" si="327"/>
        <v/>
      </c>
      <c r="AHL40" s="4" t="str">
        <f t="shared" si="327"/>
        <v/>
      </c>
      <c r="AHM40" s="4" t="str">
        <f t="shared" si="327"/>
        <v/>
      </c>
      <c r="AHN40" s="4" t="str">
        <f t="shared" si="327"/>
        <v/>
      </c>
      <c r="AHO40" s="4" t="str">
        <f t="shared" si="327"/>
        <v/>
      </c>
      <c r="AHP40" s="4" t="str">
        <f t="shared" si="327"/>
        <v/>
      </c>
      <c r="AHQ40" s="4" t="str">
        <f t="shared" si="327"/>
        <v/>
      </c>
      <c r="AHR40" s="4" t="str">
        <f t="shared" si="327"/>
        <v/>
      </c>
      <c r="AHS40" s="4" t="str">
        <f t="shared" si="327"/>
        <v/>
      </c>
      <c r="AHT40" s="4" t="str">
        <f t="shared" si="327"/>
        <v/>
      </c>
      <c r="AHU40" s="4" t="str">
        <f t="shared" si="327"/>
        <v/>
      </c>
      <c r="AHV40" s="4" t="str">
        <f t="shared" si="327"/>
        <v/>
      </c>
      <c r="AHW40" s="4" t="str">
        <f t="shared" ref="AHW40:AKH40" si="328">IFERROR(AHW36*AHW38,"")</f>
        <v/>
      </c>
      <c r="AHX40" s="4" t="str">
        <f t="shared" si="328"/>
        <v/>
      </c>
      <c r="AHY40" s="4" t="str">
        <f t="shared" si="328"/>
        <v/>
      </c>
      <c r="AHZ40" s="4" t="str">
        <f t="shared" si="328"/>
        <v/>
      </c>
      <c r="AIA40" s="4" t="str">
        <f t="shared" si="328"/>
        <v/>
      </c>
      <c r="AIB40" s="4" t="str">
        <f t="shared" si="328"/>
        <v/>
      </c>
      <c r="AIC40" s="4" t="str">
        <f t="shared" si="328"/>
        <v/>
      </c>
      <c r="AID40" s="4" t="str">
        <f t="shared" si="328"/>
        <v/>
      </c>
      <c r="AIE40" s="4" t="str">
        <f t="shared" si="328"/>
        <v/>
      </c>
      <c r="AIF40" s="4" t="str">
        <f t="shared" si="328"/>
        <v/>
      </c>
      <c r="AIG40" s="4" t="str">
        <f t="shared" si="328"/>
        <v/>
      </c>
      <c r="AIH40" s="4" t="str">
        <f t="shared" si="328"/>
        <v/>
      </c>
      <c r="AII40" s="4" t="str">
        <f t="shared" si="328"/>
        <v/>
      </c>
      <c r="AIJ40" s="4" t="str">
        <f t="shared" si="328"/>
        <v/>
      </c>
      <c r="AIK40" s="4" t="str">
        <f t="shared" si="328"/>
        <v/>
      </c>
      <c r="AIL40" s="4" t="str">
        <f t="shared" si="328"/>
        <v/>
      </c>
      <c r="AIM40" s="4" t="str">
        <f t="shared" si="328"/>
        <v/>
      </c>
      <c r="AIN40" s="4" t="str">
        <f t="shared" si="328"/>
        <v/>
      </c>
      <c r="AIO40" s="4" t="str">
        <f t="shared" si="328"/>
        <v/>
      </c>
      <c r="AIP40" s="4" t="str">
        <f t="shared" si="328"/>
        <v/>
      </c>
      <c r="AIQ40" s="4" t="str">
        <f t="shared" si="328"/>
        <v/>
      </c>
      <c r="AIR40" s="4" t="str">
        <f t="shared" si="328"/>
        <v/>
      </c>
      <c r="AIS40" s="4" t="str">
        <f t="shared" si="328"/>
        <v/>
      </c>
      <c r="AIT40" s="4" t="str">
        <f t="shared" si="328"/>
        <v/>
      </c>
      <c r="AIU40" s="4" t="str">
        <f t="shared" si="328"/>
        <v/>
      </c>
      <c r="AIV40" s="4" t="str">
        <f t="shared" si="328"/>
        <v/>
      </c>
      <c r="AIW40" s="4" t="str">
        <f t="shared" si="328"/>
        <v/>
      </c>
      <c r="AIX40" s="4" t="str">
        <f t="shared" si="328"/>
        <v/>
      </c>
      <c r="AIY40" s="4" t="str">
        <f t="shared" si="328"/>
        <v/>
      </c>
      <c r="AIZ40" s="4" t="str">
        <f t="shared" si="328"/>
        <v/>
      </c>
      <c r="AJA40" s="4" t="str">
        <f t="shared" si="328"/>
        <v/>
      </c>
      <c r="AJB40" s="4" t="str">
        <f t="shared" si="328"/>
        <v/>
      </c>
      <c r="AJC40" s="4" t="str">
        <f t="shared" si="328"/>
        <v/>
      </c>
      <c r="AJD40" s="4" t="str">
        <f t="shared" si="328"/>
        <v/>
      </c>
      <c r="AJE40" s="4" t="str">
        <f t="shared" si="328"/>
        <v/>
      </c>
      <c r="AJF40" s="4" t="str">
        <f t="shared" si="328"/>
        <v/>
      </c>
      <c r="AJG40" s="4" t="str">
        <f t="shared" si="328"/>
        <v/>
      </c>
      <c r="AJH40" s="4" t="str">
        <f t="shared" si="328"/>
        <v/>
      </c>
      <c r="AJI40" s="4" t="str">
        <f t="shared" si="328"/>
        <v/>
      </c>
      <c r="AJJ40" s="4" t="str">
        <f t="shared" si="328"/>
        <v/>
      </c>
      <c r="AJK40" s="4" t="str">
        <f t="shared" si="328"/>
        <v/>
      </c>
      <c r="AJL40" s="4" t="str">
        <f t="shared" si="328"/>
        <v/>
      </c>
      <c r="AJM40" s="4" t="str">
        <f t="shared" si="328"/>
        <v/>
      </c>
      <c r="AJN40" s="4" t="str">
        <f t="shared" si="328"/>
        <v/>
      </c>
      <c r="AJO40" s="4" t="str">
        <f t="shared" si="328"/>
        <v/>
      </c>
      <c r="AJP40" s="4" t="str">
        <f t="shared" si="328"/>
        <v/>
      </c>
      <c r="AJQ40" s="4" t="str">
        <f t="shared" si="328"/>
        <v/>
      </c>
      <c r="AJR40" s="4" t="str">
        <f t="shared" si="328"/>
        <v/>
      </c>
      <c r="AJS40" s="4" t="str">
        <f t="shared" si="328"/>
        <v/>
      </c>
      <c r="AJT40" s="4" t="str">
        <f t="shared" si="328"/>
        <v/>
      </c>
      <c r="AJU40" s="4" t="str">
        <f t="shared" si="328"/>
        <v/>
      </c>
      <c r="AJV40" s="4" t="str">
        <f t="shared" si="328"/>
        <v/>
      </c>
      <c r="AJW40" s="4" t="str">
        <f t="shared" si="328"/>
        <v/>
      </c>
      <c r="AJX40" s="4" t="str">
        <f t="shared" si="328"/>
        <v/>
      </c>
      <c r="AJY40" s="4" t="str">
        <f t="shared" si="328"/>
        <v/>
      </c>
      <c r="AJZ40" s="4" t="str">
        <f t="shared" si="328"/>
        <v/>
      </c>
      <c r="AKA40" s="4" t="str">
        <f t="shared" si="328"/>
        <v/>
      </c>
      <c r="AKB40" s="4" t="str">
        <f t="shared" si="328"/>
        <v/>
      </c>
      <c r="AKC40" s="4" t="str">
        <f t="shared" si="328"/>
        <v/>
      </c>
      <c r="AKD40" s="4" t="str">
        <f t="shared" si="328"/>
        <v/>
      </c>
      <c r="AKE40" s="4" t="str">
        <f t="shared" si="328"/>
        <v/>
      </c>
      <c r="AKF40" s="4" t="str">
        <f t="shared" si="328"/>
        <v/>
      </c>
      <c r="AKG40" s="4" t="str">
        <f t="shared" si="328"/>
        <v/>
      </c>
      <c r="AKH40" s="4" t="str">
        <f t="shared" si="328"/>
        <v/>
      </c>
      <c r="AKI40" s="4" t="str">
        <f t="shared" ref="AKI40:AMT40" si="329">IFERROR(AKI36*AKI38,"")</f>
        <v/>
      </c>
      <c r="AKJ40" s="4" t="str">
        <f t="shared" si="329"/>
        <v/>
      </c>
      <c r="AKK40" s="4" t="str">
        <f t="shared" si="329"/>
        <v/>
      </c>
      <c r="AKL40" s="4" t="str">
        <f t="shared" si="329"/>
        <v/>
      </c>
      <c r="AKM40" s="4" t="str">
        <f t="shared" si="329"/>
        <v/>
      </c>
      <c r="AKN40" s="4" t="str">
        <f t="shared" si="329"/>
        <v/>
      </c>
      <c r="AKO40" s="4" t="str">
        <f t="shared" si="329"/>
        <v/>
      </c>
      <c r="AKP40" s="4" t="str">
        <f t="shared" si="329"/>
        <v/>
      </c>
      <c r="AKQ40" s="4" t="str">
        <f t="shared" si="329"/>
        <v/>
      </c>
      <c r="AKR40" s="4" t="str">
        <f t="shared" si="329"/>
        <v/>
      </c>
      <c r="AKS40" s="4" t="str">
        <f t="shared" si="329"/>
        <v/>
      </c>
      <c r="AKT40" s="4" t="str">
        <f t="shared" si="329"/>
        <v/>
      </c>
      <c r="AKU40" s="4" t="str">
        <f t="shared" si="329"/>
        <v/>
      </c>
      <c r="AKV40" s="4" t="str">
        <f t="shared" si="329"/>
        <v/>
      </c>
      <c r="AKW40" s="4" t="str">
        <f t="shared" si="329"/>
        <v/>
      </c>
      <c r="AKX40" s="4" t="str">
        <f t="shared" si="329"/>
        <v/>
      </c>
      <c r="AKY40" s="4" t="str">
        <f t="shared" si="329"/>
        <v/>
      </c>
      <c r="AKZ40" s="4" t="str">
        <f t="shared" si="329"/>
        <v/>
      </c>
      <c r="ALA40" s="4" t="str">
        <f t="shared" si="329"/>
        <v/>
      </c>
      <c r="ALB40" s="4" t="str">
        <f t="shared" si="329"/>
        <v/>
      </c>
      <c r="ALC40" s="4" t="str">
        <f t="shared" si="329"/>
        <v/>
      </c>
      <c r="ALD40" s="4" t="str">
        <f t="shared" si="329"/>
        <v/>
      </c>
      <c r="ALE40" s="4" t="str">
        <f t="shared" si="329"/>
        <v/>
      </c>
      <c r="ALF40" s="4" t="str">
        <f t="shared" si="329"/>
        <v/>
      </c>
      <c r="ALG40" s="4" t="str">
        <f t="shared" si="329"/>
        <v/>
      </c>
      <c r="ALH40" s="4" t="str">
        <f t="shared" si="329"/>
        <v/>
      </c>
      <c r="ALI40" s="4" t="str">
        <f t="shared" si="329"/>
        <v/>
      </c>
      <c r="ALJ40" s="4" t="str">
        <f t="shared" si="329"/>
        <v/>
      </c>
      <c r="ALK40" s="4" t="str">
        <f t="shared" si="329"/>
        <v/>
      </c>
      <c r="ALL40" s="4" t="str">
        <f t="shared" si="329"/>
        <v/>
      </c>
      <c r="ALM40" s="4" t="str">
        <f t="shared" si="329"/>
        <v/>
      </c>
      <c r="ALN40" s="4" t="str">
        <f t="shared" si="329"/>
        <v/>
      </c>
      <c r="ALO40" s="4" t="str">
        <f t="shared" si="329"/>
        <v/>
      </c>
      <c r="ALP40" s="4" t="str">
        <f t="shared" si="329"/>
        <v/>
      </c>
      <c r="ALQ40" s="4" t="str">
        <f t="shared" si="329"/>
        <v/>
      </c>
      <c r="ALR40" s="4" t="str">
        <f t="shared" si="329"/>
        <v/>
      </c>
      <c r="ALS40" s="4" t="str">
        <f t="shared" si="329"/>
        <v/>
      </c>
      <c r="ALT40" s="4" t="str">
        <f t="shared" si="329"/>
        <v/>
      </c>
      <c r="ALU40" s="4" t="str">
        <f t="shared" si="329"/>
        <v/>
      </c>
      <c r="ALV40" s="4" t="str">
        <f t="shared" si="329"/>
        <v/>
      </c>
      <c r="ALW40" s="4" t="str">
        <f t="shared" si="329"/>
        <v/>
      </c>
      <c r="ALX40" s="4" t="str">
        <f t="shared" si="329"/>
        <v/>
      </c>
      <c r="ALY40" s="4" t="str">
        <f t="shared" si="329"/>
        <v/>
      </c>
      <c r="ALZ40" s="4" t="str">
        <f t="shared" si="329"/>
        <v/>
      </c>
      <c r="AMA40" s="4" t="str">
        <f t="shared" si="329"/>
        <v/>
      </c>
      <c r="AMB40" s="4" t="str">
        <f t="shared" si="329"/>
        <v/>
      </c>
      <c r="AMC40" s="4" t="str">
        <f t="shared" si="329"/>
        <v/>
      </c>
      <c r="AMD40" s="4" t="str">
        <f t="shared" si="329"/>
        <v/>
      </c>
      <c r="AME40" s="4" t="str">
        <f t="shared" si="329"/>
        <v/>
      </c>
      <c r="AMF40" s="4" t="str">
        <f t="shared" si="329"/>
        <v/>
      </c>
      <c r="AMG40" s="4" t="str">
        <f t="shared" si="329"/>
        <v/>
      </c>
      <c r="AMH40" s="4" t="str">
        <f t="shared" si="329"/>
        <v/>
      </c>
      <c r="AMI40" s="4" t="str">
        <f t="shared" si="329"/>
        <v/>
      </c>
      <c r="AMJ40" s="4" t="str">
        <f t="shared" si="329"/>
        <v/>
      </c>
      <c r="AMK40" s="4" t="str">
        <f t="shared" si="329"/>
        <v/>
      </c>
      <c r="AML40" s="4" t="str">
        <f t="shared" si="329"/>
        <v/>
      </c>
      <c r="AMM40" s="4" t="str">
        <f t="shared" si="329"/>
        <v/>
      </c>
      <c r="AMN40" s="4" t="str">
        <f t="shared" si="329"/>
        <v/>
      </c>
      <c r="AMO40" s="4" t="str">
        <f t="shared" si="329"/>
        <v/>
      </c>
      <c r="AMP40" s="4" t="str">
        <f t="shared" si="329"/>
        <v/>
      </c>
      <c r="AMQ40" s="4" t="str">
        <f t="shared" si="329"/>
        <v/>
      </c>
      <c r="AMR40" s="4" t="str">
        <f t="shared" si="329"/>
        <v/>
      </c>
      <c r="AMS40" s="4" t="str">
        <f t="shared" si="329"/>
        <v/>
      </c>
      <c r="AMT40" s="4" t="str">
        <f t="shared" si="329"/>
        <v/>
      </c>
      <c r="AMU40" s="4" t="str">
        <f t="shared" ref="AMU40:APE40" si="330">IFERROR(AMU36*AMU38,"")</f>
        <v/>
      </c>
      <c r="AMV40" s="4" t="str">
        <f t="shared" si="330"/>
        <v/>
      </c>
      <c r="AMW40" s="4" t="str">
        <f t="shared" si="330"/>
        <v/>
      </c>
      <c r="AMX40" s="4" t="str">
        <f t="shared" si="330"/>
        <v/>
      </c>
      <c r="AMY40" s="4" t="str">
        <f t="shared" si="330"/>
        <v/>
      </c>
      <c r="AMZ40" s="4" t="str">
        <f t="shared" si="330"/>
        <v/>
      </c>
      <c r="ANA40" s="4" t="str">
        <f t="shared" si="330"/>
        <v/>
      </c>
      <c r="ANB40" s="4" t="str">
        <f t="shared" si="330"/>
        <v/>
      </c>
      <c r="ANC40" s="4" t="str">
        <f t="shared" si="330"/>
        <v/>
      </c>
      <c r="AND40" s="4" t="str">
        <f t="shared" si="330"/>
        <v/>
      </c>
      <c r="ANE40" s="4" t="str">
        <f t="shared" si="330"/>
        <v/>
      </c>
      <c r="ANF40" s="4" t="str">
        <f t="shared" si="330"/>
        <v/>
      </c>
      <c r="ANG40" s="4" t="str">
        <f t="shared" si="330"/>
        <v/>
      </c>
      <c r="ANH40" s="4" t="str">
        <f t="shared" si="330"/>
        <v/>
      </c>
      <c r="ANI40" s="4" t="str">
        <f t="shared" si="330"/>
        <v/>
      </c>
      <c r="ANJ40" s="4" t="str">
        <f t="shared" si="330"/>
        <v/>
      </c>
      <c r="ANK40" s="4" t="str">
        <f t="shared" si="330"/>
        <v/>
      </c>
      <c r="ANL40" s="4" t="str">
        <f t="shared" si="330"/>
        <v/>
      </c>
      <c r="ANM40" s="4" t="str">
        <f t="shared" si="330"/>
        <v/>
      </c>
      <c r="ANN40" s="4" t="str">
        <f t="shared" si="330"/>
        <v/>
      </c>
      <c r="ANO40" s="4" t="str">
        <f t="shared" si="330"/>
        <v/>
      </c>
      <c r="ANP40" s="4" t="str">
        <f t="shared" si="330"/>
        <v/>
      </c>
      <c r="ANQ40" s="4" t="str">
        <f t="shared" si="330"/>
        <v/>
      </c>
      <c r="ANR40" s="4" t="str">
        <f t="shared" si="330"/>
        <v/>
      </c>
      <c r="ANS40" s="4" t="str">
        <f t="shared" si="330"/>
        <v/>
      </c>
      <c r="ANT40" s="4" t="str">
        <f t="shared" si="330"/>
        <v/>
      </c>
      <c r="ANU40" s="4" t="str">
        <f t="shared" si="330"/>
        <v/>
      </c>
      <c r="ANV40" s="4" t="str">
        <f t="shared" si="330"/>
        <v/>
      </c>
      <c r="ANW40" s="4" t="str">
        <f t="shared" si="330"/>
        <v/>
      </c>
      <c r="ANX40" s="4" t="str">
        <f t="shared" si="330"/>
        <v/>
      </c>
      <c r="ANY40" s="4" t="str">
        <f t="shared" si="330"/>
        <v/>
      </c>
      <c r="ANZ40" s="4" t="str">
        <f t="shared" si="330"/>
        <v/>
      </c>
      <c r="AOA40" s="4" t="str">
        <f t="shared" si="330"/>
        <v/>
      </c>
      <c r="AOB40" s="4" t="str">
        <f t="shared" si="330"/>
        <v/>
      </c>
      <c r="AOC40" s="4" t="str">
        <f t="shared" si="330"/>
        <v/>
      </c>
      <c r="AOD40" s="4" t="str">
        <f t="shared" si="330"/>
        <v/>
      </c>
      <c r="AOE40" s="4" t="str">
        <f t="shared" si="330"/>
        <v/>
      </c>
      <c r="AOF40" s="4" t="str">
        <f t="shared" si="330"/>
        <v/>
      </c>
      <c r="AOG40" s="4" t="str">
        <f t="shared" si="330"/>
        <v/>
      </c>
      <c r="AOH40" s="4" t="str">
        <f t="shared" si="330"/>
        <v/>
      </c>
      <c r="AOI40" s="4" t="str">
        <f t="shared" si="330"/>
        <v/>
      </c>
      <c r="AOJ40" s="4" t="str">
        <f t="shared" si="330"/>
        <v/>
      </c>
      <c r="AOK40" s="4" t="str">
        <f t="shared" si="330"/>
        <v/>
      </c>
      <c r="AOL40" s="4" t="str">
        <f t="shared" si="330"/>
        <v/>
      </c>
      <c r="AOM40" s="4" t="str">
        <f t="shared" si="330"/>
        <v/>
      </c>
      <c r="AON40" s="4" t="str">
        <f t="shared" si="330"/>
        <v/>
      </c>
      <c r="AOO40" s="4" t="str">
        <f t="shared" si="330"/>
        <v/>
      </c>
      <c r="AOP40" s="4" t="str">
        <f t="shared" si="330"/>
        <v/>
      </c>
      <c r="AOQ40" s="4" t="str">
        <f t="shared" si="330"/>
        <v/>
      </c>
      <c r="AOR40" s="4" t="str">
        <f t="shared" si="330"/>
        <v/>
      </c>
      <c r="AOS40" s="4" t="str">
        <f t="shared" si="330"/>
        <v/>
      </c>
      <c r="AOT40" s="4" t="str">
        <f t="shared" si="330"/>
        <v/>
      </c>
      <c r="AOU40" s="4" t="str">
        <f t="shared" si="330"/>
        <v/>
      </c>
      <c r="AOV40" s="4" t="str">
        <f t="shared" si="330"/>
        <v/>
      </c>
      <c r="AOW40" s="4" t="str">
        <f t="shared" si="330"/>
        <v/>
      </c>
      <c r="AOX40" s="4" t="str">
        <f t="shared" si="330"/>
        <v/>
      </c>
      <c r="AOY40" s="4" t="str">
        <f t="shared" si="330"/>
        <v/>
      </c>
      <c r="AOZ40" s="4" t="str">
        <f t="shared" si="330"/>
        <v/>
      </c>
      <c r="APA40" s="4" t="str">
        <f t="shared" si="330"/>
        <v/>
      </c>
      <c r="APB40" s="4" t="str">
        <f t="shared" si="330"/>
        <v/>
      </c>
      <c r="APC40" s="4" t="str">
        <f t="shared" si="330"/>
        <v/>
      </c>
      <c r="APD40" s="4" t="str">
        <f t="shared" si="330"/>
        <v/>
      </c>
      <c r="APE40" s="4" t="str">
        <f t="shared" si="330"/>
        <v/>
      </c>
    </row>
    <row r="41" spans="1:1097">
      <c r="A41" s="205"/>
      <c r="B41" s="190" t="s">
        <v>30</v>
      </c>
      <c r="C41" s="157">
        <f>IF(C58=0,C80,IFERROR((C29*C80)/(C29+C58),""))</f>
        <v>0</v>
      </c>
      <c r="D41" s="157">
        <f t="shared" ref="D41:BO41" si="331">IF(D58=0,D80,IFERROR((D29*D80)/(D29+D58),""))</f>
        <v>0</v>
      </c>
      <c r="E41" s="157">
        <f t="shared" si="331"/>
        <v>0</v>
      </c>
      <c r="F41" s="157">
        <f t="shared" si="331"/>
        <v>0</v>
      </c>
      <c r="G41" s="157">
        <f t="shared" si="331"/>
        <v>0</v>
      </c>
      <c r="H41" s="157">
        <f t="shared" si="331"/>
        <v>0</v>
      </c>
      <c r="I41" s="157">
        <f t="shared" si="331"/>
        <v>0</v>
      </c>
      <c r="J41" s="157">
        <f t="shared" si="331"/>
        <v>0</v>
      </c>
      <c r="K41" s="157">
        <f>IF(K58=0,K80,IFERROR((K29*K80)/(K29+K58),""))</f>
        <v>0</v>
      </c>
      <c r="L41" s="157">
        <f t="shared" si="331"/>
        <v>0</v>
      </c>
      <c r="M41" s="157">
        <f t="shared" si="331"/>
        <v>0</v>
      </c>
      <c r="N41" s="157">
        <f t="shared" si="331"/>
        <v>0</v>
      </c>
      <c r="O41" s="157">
        <f t="shared" si="331"/>
        <v>0</v>
      </c>
      <c r="P41" s="157">
        <f t="shared" si="331"/>
        <v>0</v>
      </c>
      <c r="Q41" s="157">
        <f t="shared" si="331"/>
        <v>0</v>
      </c>
      <c r="R41" s="157">
        <f t="shared" si="331"/>
        <v>0</v>
      </c>
      <c r="S41" s="157">
        <f t="shared" si="331"/>
        <v>0</v>
      </c>
      <c r="T41" s="157">
        <f t="shared" si="331"/>
        <v>0</v>
      </c>
      <c r="U41" s="157">
        <f t="shared" si="331"/>
        <v>0</v>
      </c>
      <c r="V41" s="157">
        <f t="shared" si="331"/>
        <v>0</v>
      </c>
      <c r="W41" s="157">
        <f t="shared" si="331"/>
        <v>0</v>
      </c>
      <c r="X41" s="157">
        <f t="shared" si="331"/>
        <v>0</v>
      </c>
      <c r="Y41" s="157">
        <f t="shared" si="331"/>
        <v>0</v>
      </c>
      <c r="Z41" s="157">
        <f t="shared" si="331"/>
        <v>0</v>
      </c>
      <c r="AA41" s="157">
        <f t="shared" si="331"/>
        <v>0</v>
      </c>
      <c r="AB41" s="157">
        <f t="shared" si="331"/>
        <v>0</v>
      </c>
      <c r="AC41" s="157">
        <f t="shared" si="331"/>
        <v>0</v>
      </c>
      <c r="AD41" s="157">
        <f t="shared" si="331"/>
        <v>0</v>
      </c>
      <c r="AE41" s="157">
        <f t="shared" si="331"/>
        <v>0</v>
      </c>
      <c r="AF41" s="157">
        <f t="shared" si="331"/>
        <v>0</v>
      </c>
      <c r="AG41" s="157">
        <f t="shared" si="331"/>
        <v>0</v>
      </c>
      <c r="AH41" s="157">
        <f t="shared" si="331"/>
        <v>0</v>
      </c>
      <c r="AI41" s="157">
        <f t="shared" si="331"/>
        <v>0</v>
      </c>
      <c r="AJ41" s="157">
        <f t="shared" si="331"/>
        <v>0</v>
      </c>
      <c r="AK41" s="157">
        <f t="shared" si="331"/>
        <v>0</v>
      </c>
      <c r="AL41" s="157">
        <f t="shared" si="331"/>
        <v>0</v>
      </c>
      <c r="AM41" s="157">
        <f t="shared" si="331"/>
        <v>0</v>
      </c>
      <c r="AN41" s="157">
        <f t="shared" si="331"/>
        <v>0</v>
      </c>
      <c r="AO41" s="157">
        <f t="shared" si="331"/>
        <v>0</v>
      </c>
      <c r="AP41" s="157">
        <f t="shared" si="331"/>
        <v>0</v>
      </c>
      <c r="AQ41" s="157">
        <f t="shared" si="331"/>
        <v>0</v>
      </c>
      <c r="AR41" s="157">
        <f t="shared" si="331"/>
        <v>0</v>
      </c>
      <c r="AS41" s="157">
        <f t="shared" si="331"/>
        <v>0</v>
      </c>
      <c r="AT41" s="157">
        <f t="shared" si="331"/>
        <v>0</v>
      </c>
      <c r="AU41" s="157">
        <f t="shared" si="331"/>
        <v>0</v>
      </c>
      <c r="AV41" s="157">
        <f t="shared" si="331"/>
        <v>0</v>
      </c>
      <c r="AW41" s="157">
        <f t="shared" si="331"/>
        <v>0</v>
      </c>
      <c r="AX41" s="157">
        <f t="shared" si="331"/>
        <v>0</v>
      </c>
      <c r="AY41" s="157">
        <f t="shared" si="331"/>
        <v>0</v>
      </c>
      <c r="AZ41" s="157">
        <f t="shared" si="331"/>
        <v>0</v>
      </c>
      <c r="BA41" s="157">
        <f t="shared" si="331"/>
        <v>0</v>
      </c>
      <c r="BB41" s="157">
        <f t="shared" si="331"/>
        <v>0</v>
      </c>
      <c r="BC41" s="157">
        <f t="shared" si="331"/>
        <v>0</v>
      </c>
      <c r="BD41" s="157">
        <f t="shared" si="331"/>
        <v>0</v>
      </c>
      <c r="BE41" s="157">
        <f t="shared" si="331"/>
        <v>0</v>
      </c>
      <c r="BF41" s="157">
        <f t="shared" si="331"/>
        <v>0</v>
      </c>
      <c r="BG41" s="157">
        <f t="shared" si="331"/>
        <v>0</v>
      </c>
      <c r="BH41" s="157">
        <f t="shared" si="331"/>
        <v>0</v>
      </c>
      <c r="BI41" s="157">
        <f t="shared" si="331"/>
        <v>0</v>
      </c>
      <c r="BJ41" s="157">
        <f t="shared" si="331"/>
        <v>0</v>
      </c>
      <c r="BK41" s="157">
        <f t="shared" si="331"/>
        <v>0</v>
      </c>
      <c r="BL41" s="157">
        <f t="shared" si="331"/>
        <v>0</v>
      </c>
      <c r="BM41" s="157">
        <f t="shared" si="331"/>
        <v>0</v>
      </c>
      <c r="BN41" s="157">
        <f t="shared" si="331"/>
        <v>0</v>
      </c>
      <c r="BO41" s="157">
        <f t="shared" si="331"/>
        <v>0</v>
      </c>
      <c r="BP41" s="157">
        <f t="shared" ref="BP41:EA41" si="332">IF(BP58=0,BP80,IFERROR((BP29*BP80)/(BP29+BP58),""))</f>
        <v>0</v>
      </c>
      <c r="BQ41" s="157">
        <f t="shared" si="332"/>
        <v>0</v>
      </c>
      <c r="BR41" s="157">
        <f t="shared" si="332"/>
        <v>0</v>
      </c>
      <c r="BS41" s="157">
        <f t="shared" si="332"/>
        <v>0</v>
      </c>
      <c r="BT41" s="157">
        <f t="shared" si="332"/>
        <v>0</v>
      </c>
      <c r="BU41" s="157">
        <f t="shared" si="332"/>
        <v>0</v>
      </c>
      <c r="BV41" s="157">
        <f t="shared" si="332"/>
        <v>0</v>
      </c>
      <c r="BW41" s="157">
        <f>IF(BW58=0,BW80,IFERROR((BW29*BW80)/(BW29+BW58),""))</f>
        <v>0</v>
      </c>
      <c r="BX41" s="157">
        <f>IF(BX58=0,BX80,IFERROR((BX29*BX80)/(BX29+BX58),""))</f>
        <v>0</v>
      </c>
      <c r="BY41" s="157">
        <f t="shared" si="332"/>
        <v>0</v>
      </c>
      <c r="BZ41" s="157">
        <f t="shared" si="332"/>
        <v>0</v>
      </c>
      <c r="CA41" s="157">
        <f t="shared" si="332"/>
        <v>0</v>
      </c>
      <c r="CB41" s="157">
        <f t="shared" si="332"/>
        <v>0</v>
      </c>
      <c r="CC41" s="157">
        <f t="shared" si="332"/>
        <v>0</v>
      </c>
      <c r="CD41" s="157">
        <f t="shared" si="332"/>
        <v>0</v>
      </c>
      <c r="CE41" s="157">
        <f t="shared" si="332"/>
        <v>0</v>
      </c>
      <c r="CF41" s="157">
        <f t="shared" si="332"/>
        <v>0</v>
      </c>
      <c r="CG41" s="157">
        <f t="shared" si="332"/>
        <v>0</v>
      </c>
      <c r="CH41" s="157">
        <f t="shared" si="332"/>
        <v>0</v>
      </c>
      <c r="CI41" s="157">
        <f t="shared" si="332"/>
        <v>0</v>
      </c>
      <c r="CJ41" s="157">
        <f t="shared" si="332"/>
        <v>0</v>
      </c>
      <c r="CK41" s="157">
        <f t="shared" si="332"/>
        <v>0</v>
      </c>
      <c r="CL41" s="157">
        <f t="shared" si="332"/>
        <v>0</v>
      </c>
      <c r="CM41" s="157">
        <f t="shared" si="332"/>
        <v>0</v>
      </c>
      <c r="CN41" s="157">
        <f t="shared" si="332"/>
        <v>0</v>
      </c>
      <c r="CO41" s="157">
        <f t="shared" si="332"/>
        <v>0</v>
      </c>
      <c r="CP41" s="157">
        <f t="shared" si="332"/>
        <v>0</v>
      </c>
      <c r="CQ41" s="157">
        <f t="shared" si="332"/>
        <v>0</v>
      </c>
      <c r="CR41" s="157">
        <f t="shared" si="332"/>
        <v>0</v>
      </c>
      <c r="CS41" s="157">
        <f t="shared" si="332"/>
        <v>0</v>
      </c>
      <c r="CT41" s="157">
        <f t="shared" si="332"/>
        <v>0</v>
      </c>
      <c r="CU41" s="157">
        <f t="shared" si="332"/>
        <v>0</v>
      </c>
      <c r="CV41" s="157">
        <f t="shared" si="332"/>
        <v>0</v>
      </c>
      <c r="CW41" s="157">
        <f t="shared" si="332"/>
        <v>0</v>
      </c>
      <c r="CX41" s="157">
        <f t="shared" si="332"/>
        <v>0</v>
      </c>
      <c r="CY41" s="157">
        <f t="shared" si="332"/>
        <v>0</v>
      </c>
      <c r="CZ41" s="157">
        <f t="shared" si="332"/>
        <v>0</v>
      </c>
      <c r="DA41" s="157">
        <f t="shared" si="332"/>
        <v>0</v>
      </c>
      <c r="DB41" s="157">
        <f t="shared" si="332"/>
        <v>0</v>
      </c>
      <c r="DC41" s="157">
        <f t="shared" si="332"/>
        <v>0</v>
      </c>
      <c r="DD41" s="157">
        <f t="shared" si="332"/>
        <v>0</v>
      </c>
      <c r="DE41" s="157">
        <f t="shared" si="332"/>
        <v>0</v>
      </c>
      <c r="DF41" s="157">
        <f t="shared" si="332"/>
        <v>0</v>
      </c>
      <c r="DG41" s="157">
        <f t="shared" si="332"/>
        <v>0</v>
      </c>
      <c r="DH41" s="157">
        <f t="shared" si="332"/>
        <v>0</v>
      </c>
      <c r="DI41" s="157">
        <f t="shared" si="332"/>
        <v>0</v>
      </c>
      <c r="DJ41" s="157">
        <f t="shared" si="332"/>
        <v>0</v>
      </c>
      <c r="DK41" s="157">
        <f t="shared" si="332"/>
        <v>0</v>
      </c>
      <c r="DL41" s="157">
        <f t="shared" si="332"/>
        <v>0</v>
      </c>
      <c r="DM41" s="157">
        <f t="shared" si="332"/>
        <v>0</v>
      </c>
      <c r="DN41" s="157">
        <f t="shared" si="332"/>
        <v>0</v>
      </c>
      <c r="DO41" s="157">
        <f t="shared" si="332"/>
        <v>0</v>
      </c>
      <c r="DP41" s="157">
        <f t="shared" si="332"/>
        <v>0</v>
      </c>
      <c r="DQ41" s="157">
        <f t="shared" si="332"/>
        <v>0</v>
      </c>
      <c r="DR41" s="157">
        <f t="shared" si="332"/>
        <v>0</v>
      </c>
      <c r="DS41" s="157">
        <f t="shared" si="332"/>
        <v>0</v>
      </c>
      <c r="DT41" s="157">
        <f t="shared" si="332"/>
        <v>0</v>
      </c>
      <c r="DU41" s="157">
        <f t="shared" si="332"/>
        <v>0</v>
      </c>
      <c r="DV41" s="157">
        <f t="shared" si="332"/>
        <v>0</v>
      </c>
      <c r="DW41" s="157">
        <f t="shared" si="332"/>
        <v>0</v>
      </c>
      <c r="DX41" s="157">
        <f t="shared" si="332"/>
        <v>0</v>
      </c>
      <c r="DY41" s="157">
        <f t="shared" si="332"/>
        <v>0</v>
      </c>
      <c r="DZ41" s="157">
        <f t="shared" si="332"/>
        <v>0</v>
      </c>
      <c r="EA41" s="157">
        <f t="shared" si="332"/>
        <v>0</v>
      </c>
      <c r="EB41" s="157">
        <f t="shared" ref="EB41:GM41" si="333">IF(EB58=0,EB80,IFERROR((EB29*EB80)/(EB29+EB58),""))</f>
        <v>0</v>
      </c>
      <c r="EC41" s="157">
        <f t="shared" si="333"/>
        <v>0</v>
      </c>
      <c r="ED41" s="157">
        <f t="shared" si="333"/>
        <v>0</v>
      </c>
      <c r="EE41" s="157">
        <f t="shared" si="333"/>
        <v>0</v>
      </c>
      <c r="EF41" s="157">
        <f t="shared" si="333"/>
        <v>0</v>
      </c>
      <c r="EG41" s="157">
        <f t="shared" si="333"/>
        <v>0</v>
      </c>
      <c r="EH41" s="157">
        <f t="shared" si="333"/>
        <v>0</v>
      </c>
      <c r="EI41" s="157">
        <f t="shared" si="333"/>
        <v>0</v>
      </c>
      <c r="EJ41" s="157">
        <f t="shared" si="333"/>
        <v>0</v>
      </c>
      <c r="EK41" s="157">
        <f t="shared" si="333"/>
        <v>0</v>
      </c>
      <c r="EL41" s="157">
        <f t="shared" si="333"/>
        <v>0</v>
      </c>
      <c r="EM41" s="157">
        <f t="shared" si="333"/>
        <v>0</v>
      </c>
      <c r="EN41" s="157">
        <f t="shared" si="333"/>
        <v>0</v>
      </c>
      <c r="EO41" s="157">
        <f t="shared" si="333"/>
        <v>0</v>
      </c>
      <c r="EP41" s="157">
        <f t="shared" si="333"/>
        <v>0</v>
      </c>
      <c r="EQ41" s="157">
        <f t="shared" si="333"/>
        <v>0</v>
      </c>
      <c r="ER41" s="157">
        <f t="shared" si="333"/>
        <v>0</v>
      </c>
      <c r="ES41" s="157">
        <f t="shared" si="333"/>
        <v>0</v>
      </c>
      <c r="ET41" s="157">
        <f t="shared" si="333"/>
        <v>0</v>
      </c>
      <c r="EU41" s="157">
        <f t="shared" si="333"/>
        <v>0</v>
      </c>
      <c r="EV41" s="157">
        <f t="shared" si="333"/>
        <v>0</v>
      </c>
      <c r="EW41" s="157">
        <f t="shared" si="333"/>
        <v>0</v>
      </c>
      <c r="EX41" s="157">
        <f t="shared" si="333"/>
        <v>0</v>
      </c>
      <c r="EY41" s="157">
        <f t="shared" si="333"/>
        <v>0</v>
      </c>
      <c r="EZ41" s="157">
        <f t="shared" si="333"/>
        <v>0</v>
      </c>
      <c r="FA41" s="157">
        <f t="shared" si="333"/>
        <v>0</v>
      </c>
      <c r="FB41" s="157">
        <f t="shared" si="333"/>
        <v>0</v>
      </c>
      <c r="FC41" s="157">
        <f t="shared" si="333"/>
        <v>0</v>
      </c>
      <c r="FD41" s="157">
        <f t="shared" si="333"/>
        <v>0</v>
      </c>
      <c r="FE41" s="157">
        <f t="shared" si="333"/>
        <v>0</v>
      </c>
      <c r="FF41" s="157">
        <f t="shared" si="333"/>
        <v>0</v>
      </c>
      <c r="FG41" s="157">
        <f t="shared" si="333"/>
        <v>0</v>
      </c>
      <c r="FH41" s="157">
        <f t="shared" si="333"/>
        <v>0</v>
      </c>
      <c r="FI41" s="157">
        <f t="shared" si="333"/>
        <v>0</v>
      </c>
      <c r="FJ41" s="157">
        <f t="shared" si="333"/>
        <v>0</v>
      </c>
      <c r="FK41" s="157">
        <f t="shared" si="333"/>
        <v>0</v>
      </c>
      <c r="FL41" s="157">
        <f t="shared" si="333"/>
        <v>0</v>
      </c>
      <c r="FM41" s="157">
        <f t="shared" si="333"/>
        <v>0</v>
      </c>
      <c r="FN41" s="157">
        <f t="shared" si="333"/>
        <v>0</v>
      </c>
      <c r="FO41" s="157">
        <f t="shared" si="333"/>
        <v>0</v>
      </c>
      <c r="FP41" s="157">
        <f t="shared" si="333"/>
        <v>0</v>
      </c>
      <c r="FQ41" s="157">
        <f t="shared" si="333"/>
        <v>0</v>
      </c>
      <c r="FR41" s="157">
        <f t="shared" si="333"/>
        <v>0</v>
      </c>
      <c r="FS41" s="157">
        <f t="shared" si="333"/>
        <v>0</v>
      </c>
      <c r="FT41" s="157">
        <f t="shared" si="333"/>
        <v>0</v>
      </c>
      <c r="FU41" s="157">
        <f t="shared" si="333"/>
        <v>0</v>
      </c>
      <c r="FV41" s="157">
        <f t="shared" si="333"/>
        <v>0</v>
      </c>
      <c r="FW41" s="157">
        <f t="shared" si="333"/>
        <v>0</v>
      </c>
      <c r="FX41" s="157">
        <f t="shared" si="333"/>
        <v>0</v>
      </c>
      <c r="FY41" s="157">
        <f t="shared" si="333"/>
        <v>0</v>
      </c>
      <c r="FZ41" s="157">
        <f t="shared" si="333"/>
        <v>0</v>
      </c>
      <c r="GA41" s="157">
        <f t="shared" si="333"/>
        <v>0</v>
      </c>
      <c r="GB41" s="157">
        <f t="shared" si="333"/>
        <v>0</v>
      </c>
      <c r="GC41" s="157">
        <f t="shared" si="333"/>
        <v>0</v>
      </c>
      <c r="GD41" s="157">
        <f t="shared" si="333"/>
        <v>0</v>
      </c>
      <c r="GE41" s="157">
        <f t="shared" si="333"/>
        <v>0</v>
      </c>
      <c r="GF41" s="157">
        <f t="shared" si="333"/>
        <v>0</v>
      </c>
      <c r="GG41" s="157">
        <f t="shared" si="333"/>
        <v>0</v>
      </c>
      <c r="GH41" s="157">
        <f t="shared" si="333"/>
        <v>0</v>
      </c>
      <c r="GI41" s="157">
        <f t="shared" si="333"/>
        <v>0</v>
      </c>
      <c r="GJ41" s="157">
        <f t="shared" si="333"/>
        <v>0</v>
      </c>
      <c r="GK41" s="157">
        <f t="shared" si="333"/>
        <v>0</v>
      </c>
      <c r="GL41" s="157">
        <f t="shared" si="333"/>
        <v>0</v>
      </c>
      <c r="GM41" s="157">
        <f t="shared" si="333"/>
        <v>0</v>
      </c>
      <c r="GN41" s="157">
        <f t="shared" ref="GN41:IY41" si="334">IF(GN58=0,GN80,IFERROR((GN29*GN80)/(GN29+GN58),""))</f>
        <v>0</v>
      </c>
      <c r="GO41" s="157">
        <f t="shared" si="334"/>
        <v>0</v>
      </c>
      <c r="GP41" s="157">
        <f t="shared" si="334"/>
        <v>0</v>
      </c>
      <c r="GQ41" s="157">
        <f t="shared" si="334"/>
        <v>0</v>
      </c>
      <c r="GR41" s="157">
        <f t="shared" si="334"/>
        <v>0</v>
      </c>
      <c r="GS41" s="157">
        <f t="shared" si="334"/>
        <v>0</v>
      </c>
      <c r="GT41" s="157">
        <f t="shared" si="334"/>
        <v>0</v>
      </c>
      <c r="GU41" s="157">
        <f t="shared" si="334"/>
        <v>0</v>
      </c>
      <c r="GV41" s="157">
        <f t="shared" si="334"/>
        <v>0</v>
      </c>
      <c r="GW41" s="157">
        <f t="shared" si="334"/>
        <v>0</v>
      </c>
      <c r="GX41" s="157">
        <f t="shared" si="334"/>
        <v>0</v>
      </c>
      <c r="GY41" s="157">
        <f t="shared" si="334"/>
        <v>0</v>
      </c>
      <c r="GZ41" s="157">
        <f t="shared" si="334"/>
        <v>0</v>
      </c>
      <c r="HA41" s="157">
        <f t="shared" si="334"/>
        <v>0</v>
      </c>
      <c r="HB41" s="157">
        <f t="shared" si="334"/>
        <v>0</v>
      </c>
      <c r="HC41" s="157">
        <f t="shared" si="334"/>
        <v>0</v>
      </c>
      <c r="HD41" s="157">
        <f t="shared" si="334"/>
        <v>0</v>
      </c>
      <c r="HE41" s="157">
        <f t="shared" si="334"/>
        <v>0</v>
      </c>
      <c r="HF41" s="157">
        <f t="shared" si="334"/>
        <v>0</v>
      </c>
      <c r="HG41" s="157">
        <f t="shared" si="334"/>
        <v>0</v>
      </c>
      <c r="HH41" s="157">
        <f t="shared" si="334"/>
        <v>0</v>
      </c>
      <c r="HI41" s="157">
        <f t="shared" si="334"/>
        <v>0</v>
      </c>
      <c r="HJ41" s="157">
        <f t="shared" si="334"/>
        <v>0</v>
      </c>
      <c r="HK41" s="157">
        <f t="shared" si="334"/>
        <v>0</v>
      </c>
      <c r="HL41" s="157">
        <f t="shared" si="334"/>
        <v>0</v>
      </c>
      <c r="HM41" s="157">
        <f t="shared" si="334"/>
        <v>0</v>
      </c>
      <c r="HN41" s="157">
        <f t="shared" si="334"/>
        <v>0</v>
      </c>
      <c r="HO41" s="157">
        <f t="shared" si="334"/>
        <v>0</v>
      </c>
      <c r="HP41" s="157">
        <f t="shared" si="334"/>
        <v>0</v>
      </c>
      <c r="HQ41" s="157">
        <f t="shared" si="334"/>
        <v>0</v>
      </c>
      <c r="HR41" s="157">
        <f t="shared" si="334"/>
        <v>0</v>
      </c>
      <c r="HS41" s="157">
        <f t="shared" si="334"/>
        <v>0</v>
      </c>
      <c r="HT41" s="157">
        <f t="shared" si="334"/>
        <v>0</v>
      </c>
      <c r="HU41" s="157">
        <f t="shared" si="334"/>
        <v>0</v>
      </c>
      <c r="HV41" s="157">
        <f t="shared" si="334"/>
        <v>0</v>
      </c>
      <c r="HW41" s="157">
        <f t="shared" si="334"/>
        <v>0</v>
      </c>
      <c r="HX41" s="157">
        <f t="shared" si="334"/>
        <v>0</v>
      </c>
      <c r="HY41" s="157">
        <f t="shared" si="334"/>
        <v>0</v>
      </c>
      <c r="HZ41" s="157">
        <f t="shared" si="334"/>
        <v>0</v>
      </c>
      <c r="IA41" s="157">
        <f t="shared" si="334"/>
        <v>0</v>
      </c>
      <c r="IB41" s="157">
        <f t="shared" si="334"/>
        <v>0</v>
      </c>
      <c r="IC41" s="157">
        <f t="shared" si="334"/>
        <v>0</v>
      </c>
      <c r="ID41" s="157">
        <f t="shared" si="334"/>
        <v>0</v>
      </c>
      <c r="IE41" s="157">
        <f t="shared" si="334"/>
        <v>0</v>
      </c>
      <c r="IF41" s="157">
        <f t="shared" si="334"/>
        <v>0</v>
      </c>
      <c r="IG41" s="157">
        <f t="shared" si="334"/>
        <v>0</v>
      </c>
      <c r="IH41" s="157">
        <f t="shared" si="334"/>
        <v>0</v>
      </c>
      <c r="II41" s="157">
        <f t="shared" si="334"/>
        <v>0</v>
      </c>
      <c r="IJ41" s="157">
        <f t="shared" si="334"/>
        <v>0</v>
      </c>
      <c r="IK41" s="157">
        <f t="shared" si="334"/>
        <v>0</v>
      </c>
      <c r="IL41" s="157">
        <f t="shared" si="334"/>
        <v>0</v>
      </c>
      <c r="IM41" s="157">
        <f t="shared" si="334"/>
        <v>0</v>
      </c>
      <c r="IN41" s="157">
        <f t="shared" si="334"/>
        <v>0</v>
      </c>
      <c r="IO41" s="157">
        <f t="shared" si="334"/>
        <v>0</v>
      </c>
      <c r="IP41" s="157">
        <f t="shared" si="334"/>
        <v>0</v>
      </c>
      <c r="IQ41" s="157">
        <f t="shared" si="334"/>
        <v>0</v>
      </c>
      <c r="IR41" s="157">
        <f t="shared" si="334"/>
        <v>0</v>
      </c>
      <c r="IS41" s="157">
        <f t="shared" si="334"/>
        <v>0</v>
      </c>
      <c r="IT41" s="157">
        <f t="shared" si="334"/>
        <v>0</v>
      </c>
      <c r="IU41" s="157">
        <f t="shared" si="334"/>
        <v>0</v>
      </c>
      <c r="IV41" s="157">
        <f t="shared" si="334"/>
        <v>0</v>
      </c>
      <c r="IW41" s="157">
        <f t="shared" si="334"/>
        <v>0</v>
      </c>
      <c r="IX41" s="157">
        <f t="shared" si="334"/>
        <v>0</v>
      </c>
      <c r="IY41" s="157">
        <f t="shared" si="334"/>
        <v>0</v>
      </c>
      <c r="IZ41" s="157">
        <f t="shared" ref="IZ41:LK41" si="335">IF(IZ58=0,IZ80,IFERROR((IZ29*IZ80)/(IZ29+IZ58),""))</f>
        <v>0</v>
      </c>
      <c r="JA41" s="157">
        <f t="shared" si="335"/>
        <v>0</v>
      </c>
      <c r="JB41" s="157">
        <f t="shared" si="335"/>
        <v>0</v>
      </c>
      <c r="JC41" s="157">
        <f t="shared" si="335"/>
        <v>0</v>
      </c>
      <c r="JD41" s="157">
        <f t="shared" si="335"/>
        <v>0</v>
      </c>
      <c r="JE41" s="157">
        <f t="shared" si="335"/>
        <v>0</v>
      </c>
      <c r="JF41" s="157">
        <f t="shared" si="335"/>
        <v>0</v>
      </c>
      <c r="JG41" s="157">
        <f t="shared" si="335"/>
        <v>0</v>
      </c>
      <c r="JH41" s="157">
        <f t="shared" si="335"/>
        <v>0</v>
      </c>
      <c r="JI41" s="157">
        <f t="shared" si="335"/>
        <v>0</v>
      </c>
      <c r="JJ41" s="157">
        <f t="shared" si="335"/>
        <v>0</v>
      </c>
      <c r="JK41" s="157">
        <f t="shared" si="335"/>
        <v>0</v>
      </c>
      <c r="JL41" s="157">
        <f t="shared" si="335"/>
        <v>0</v>
      </c>
      <c r="JM41" s="157">
        <f t="shared" si="335"/>
        <v>0</v>
      </c>
      <c r="JN41" s="157">
        <f t="shared" si="335"/>
        <v>0</v>
      </c>
      <c r="JO41" s="157">
        <f t="shared" si="335"/>
        <v>0</v>
      </c>
      <c r="JP41" s="157">
        <f t="shared" si="335"/>
        <v>0</v>
      </c>
      <c r="JQ41" s="157">
        <f t="shared" si="335"/>
        <v>0</v>
      </c>
      <c r="JR41" s="157">
        <f t="shared" si="335"/>
        <v>0</v>
      </c>
      <c r="JS41" s="157">
        <f t="shared" si="335"/>
        <v>0</v>
      </c>
      <c r="JT41" s="157">
        <f t="shared" si="335"/>
        <v>0</v>
      </c>
      <c r="JU41" s="157">
        <f t="shared" si="335"/>
        <v>0</v>
      </c>
      <c r="JV41" s="157">
        <f t="shared" si="335"/>
        <v>0</v>
      </c>
      <c r="JW41" s="157">
        <f t="shared" si="335"/>
        <v>0</v>
      </c>
      <c r="JX41" s="157">
        <f t="shared" si="335"/>
        <v>0</v>
      </c>
      <c r="JY41" s="157">
        <f t="shared" si="335"/>
        <v>0</v>
      </c>
      <c r="JZ41" s="157">
        <f t="shared" si="335"/>
        <v>0</v>
      </c>
      <c r="KA41" s="157">
        <f t="shared" si="335"/>
        <v>0</v>
      </c>
      <c r="KB41" s="157">
        <f t="shared" si="335"/>
        <v>0</v>
      </c>
      <c r="KC41" s="157">
        <f t="shared" si="335"/>
        <v>0</v>
      </c>
      <c r="KD41" s="157">
        <f t="shared" si="335"/>
        <v>0</v>
      </c>
      <c r="KE41" s="157">
        <f t="shared" si="335"/>
        <v>0</v>
      </c>
      <c r="KF41" s="157">
        <f t="shared" si="335"/>
        <v>0</v>
      </c>
      <c r="KG41" s="157">
        <f t="shared" si="335"/>
        <v>0</v>
      </c>
      <c r="KH41" s="157">
        <f t="shared" si="335"/>
        <v>0</v>
      </c>
      <c r="KI41" s="157">
        <f t="shared" si="335"/>
        <v>0</v>
      </c>
      <c r="KJ41" s="157">
        <f t="shared" si="335"/>
        <v>0</v>
      </c>
      <c r="KK41" s="157">
        <f t="shared" si="335"/>
        <v>0</v>
      </c>
      <c r="KL41" s="157">
        <f t="shared" si="335"/>
        <v>0</v>
      </c>
      <c r="KM41" s="157">
        <f t="shared" si="335"/>
        <v>0</v>
      </c>
      <c r="KN41" s="157">
        <f t="shared" si="335"/>
        <v>0</v>
      </c>
      <c r="KO41" s="157">
        <f t="shared" si="335"/>
        <v>0</v>
      </c>
      <c r="KP41" s="157">
        <f t="shared" si="335"/>
        <v>0</v>
      </c>
      <c r="KQ41" s="157">
        <f t="shared" si="335"/>
        <v>0</v>
      </c>
      <c r="KR41" s="157">
        <f t="shared" si="335"/>
        <v>0</v>
      </c>
      <c r="KS41" s="157">
        <f t="shared" si="335"/>
        <v>0</v>
      </c>
      <c r="KT41" s="157">
        <f t="shared" si="335"/>
        <v>0</v>
      </c>
      <c r="KU41" s="157">
        <f t="shared" si="335"/>
        <v>0</v>
      </c>
      <c r="KV41" s="157">
        <f t="shared" si="335"/>
        <v>0</v>
      </c>
      <c r="KW41" s="157">
        <f t="shared" si="335"/>
        <v>0</v>
      </c>
      <c r="KX41" s="157">
        <f t="shared" si="335"/>
        <v>0</v>
      </c>
      <c r="KY41" s="157">
        <f t="shared" si="335"/>
        <v>0</v>
      </c>
      <c r="KZ41" s="157">
        <f t="shared" si="335"/>
        <v>0</v>
      </c>
      <c r="LA41" s="157">
        <f t="shared" si="335"/>
        <v>0</v>
      </c>
      <c r="LB41" s="157">
        <f t="shared" si="335"/>
        <v>0</v>
      </c>
      <c r="LC41" s="157">
        <f t="shared" si="335"/>
        <v>0</v>
      </c>
      <c r="LD41" s="157">
        <f t="shared" si="335"/>
        <v>0</v>
      </c>
      <c r="LE41" s="157">
        <f t="shared" si="335"/>
        <v>0</v>
      </c>
      <c r="LF41" s="157">
        <f t="shared" si="335"/>
        <v>0</v>
      </c>
      <c r="LG41" s="157">
        <f t="shared" si="335"/>
        <v>0</v>
      </c>
      <c r="LH41" s="157">
        <f t="shared" si="335"/>
        <v>0</v>
      </c>
      <c r="LI41" s="157">
        <f t="shared" si="335"/>
        <v>0</v>
      </c>
      <c r="LJ41" s="157">
        <f t="shared" si="335"/>
        <v>0</v>
      </c>
      <c r="LK41" s="157">
        <f t="shared" si="335"/>
        <v>0</v>
      </c>
      <c r="LL41" s="157">
        <f t="shared" ref="LL41:NW41" si="336">IF(LL58=0,LL80,IFERROR((LL29*LL80)/(LL29+LL58),""))</f>
        <v>0</v>
      </c>
      <c r="LM41" s="157">
        <f t="shared" si="336"/>
        <v>0</v>
      </c>
      <c r="LN41" s="157">
        <f t="shared" si="336"/>
        <v>0</v>
      </c>
      <c r="LO41" s="157">
        <f t="shared" si="336"/>
        <v>0</v>
      </c>
      <c r="LP41" s="157">
        <f t="shared" si="336"/>
        <v>0</v>
      </c>
      <c r="LQ41" s="157">
        <f t="shared" si="336"/>
        <v>0</v>
      </c>
      <c r="LR41" s="157">
        <f t="shared" si="336"/>
        <v>0</v>
      </c>
      <c r="LS41" s="157">
        <f t="shared" si="336"/>
        <v>0</v>
      </c>
      <c r="LT41" s="157">
        <f t="shared" si="336"/>
        <v>0</v>
      </c>
      <c r="LU41" s="157">
        <f t="shared" si="336"/>
        <v>0</v>
      </c>
      <c r="LV41" s="157">
        <f t="shared" si="336"/>
        <v>0</v>
      </c>
      <c r="LW41" s="157">
        <f t="shared" si="336"/>
        <v>0</v>
      </c>
      <c r="LX41" s="157">
        <f t="shared" si="336"/>
        <v>0</v>
      </c>
      <c r="LY41" s="157">
        <f t="shared" si="336"/>
        <v>0</v>
      </c>
      <c r="LZ41" s="157">
        <f t="shared" si="336"/>
        <v>0</v>
      </c>
      <c r="MA41" s="157">
        <f t="shared" si="336"/>
        <v>0</v>
      </c>
      <c r="MB41" s="157">
        <f t="shared" si="336"/>
        <v>0</v>
      </c>
      <c r="MC41" s="157">
        <f t="shared" si="336"/>
        <v>0</v>
      </c>
      <c r="MD41" s="157">
        <f t="shared" si="336"/>
        <v>0</v>
      </c>
      <c r="ME41" s="157">
        <f t="shared" si="336"/>
        <v>0</v>
      </c>
      <c r="MF41" s="157">
        <f t="shared" si="336"/>
        <v>0</v>
      </c>
      <c r="MG41" s="157">
        <f t="shared" si="336"/>
        <v>0</v>
      </c>
      <c r="MH41" s="157">
        <f t="shared" si="336"/>
        <v>0</v>
      </c>
      <c r="MI41" s="157">
        <f t="shared" si="336"/>
        <v>0</v>
      </c>
      <c r="MJ41" s="157">
        <f t="shared" si="336"/>
        <v>0</v>
      </c>
      <c r="MK41" s="157">
        <f t="shared" si="336"/>
        <v>0</v>
      </c>
      <c r="ML41" s="157">
        <f t="shared" si="336"/>
        <v>0</v>
      </c>
      <c r="MM41" s="157">
        <f t="shared" si="336"/>
        <v>0</v>
      </c>
      <c r="MN41" s="157">
        <f t="shared" si="336"/>
        <v>0</v>
      </c>
      <c r="MO41" s="157">
        <f t="shared" si="336"/>
        <v>0</v>
      </c>
      <c r="MP41" s="157">
        <f t="shared" si="336"/>
        <v>0</v>
      </c>
      <c r="MQ41" s="157">
        <f t="shared" si="336"/>
        <v>0</v>
      </c>
      <c r="MR41" s="157">
        <f t="shared" si="336"/>
        <v>0</v>
      </c>
      <c r="MS41" s="157">
        <f t="shared" si="336"/>
        <v>0</v>
      </c>
      <c r="MT41" s="157">
        <f t="shared" si="336"/>
        <v>0</v>
      </c>
      <c r="MU41" s="157">
        <f t="shared" si="336"/>
        <v>0</v>
      </c>
      <c r="MV41" s="157">
        <f t="shared" si="336"/>
        <v>0</v>
      </c>
      <c r="MW41" s="157">
        <f t="shared" si="336"/>
        <v>0</v>
      </c>
      <c r="MX41" s="157">
        <f t="shared" si="336"/>
        <v>0</v>
      </c>
      <c r="MY41" s="157">
        <f t="shared" si="336"/>
        <v>0</v>
      </c>
      <c r="MZ41" s="157">
        <f t="shared" si="336"/>
        <v>0</v>
      </c>
      <c r="NA41" s="157">
        <f t="shared" si="336"/>
        <v>0</v>
      </c>
      <c r="NB41" s="157">
        <f t="shared" si="336"/>
        <v>0</v>
      </c>
      <c r="NC41" s="157">
        <f t="shared" si="336"/>
        <v>0</v>
      </c>
      <c r="ND41" s="157">
        <f t="shared" si="336"/>
        <v>0</v>
      </c>
      <c r="NE41" s="157">
        <f t="shared" si="336"/>
        <v>0</v>
      </c>
      <c r="NF41" s="157">
        <f t="shared" si="336"/>
        <v>0</v>
      </c>
      <c r="NG41" s="157">
        <f t="shared" si="336"/>
        <v>0</v>
      </c>
      <c r="NH41" s="157">
        <f t="shared" si="336"/>
        <v>0</v>
      </c>
      <c r="NI41" s="157">
        <f t="shared" si="336"/>
        <v>0</v>
      </c>
      <c r="NJ41" s="157">
        <f t="shared" si="336"/>
        <v>0</v>
      </c>
      <c r="NK41" s="157">
        <f t="shared" si="336"/>
        <v>0</v>
      </c>
      <c r="NL41" s="157">
        <f t="shared" si="336"/>
        <v>0</v>
      </c>
      <c r="NM41" s="157">
        <f t="shared" si="336"/>
        <v>0</v>
      </c>
      <c r="NN41" s="157">
        <f t="shared" si="336"/>
        <v>0</v>
      </c>
      <c r="NO41" s="157">
        <f t="shared" si="336"/>
        <v>0</v>
      </c>
      <c r="NP41" s="157">
        <f t="shared" si="336"/>
        <v>0</v>
      </c>
      <c r="NQ41" s="157">
        <f t="shared" si="336"/>
        <v>0</v>
      </c>
      <c r="NR41" s="157">
        <f t="shared" si="336"/>
        <v>0</v>
      </c>
      <c r="NS41" s="157">
        <f t="shared" si="336"/>
        <v>0</v>
      </c>
      <c r="NT41" s="157">
        <f t="shared" si="336"/>
        <v>0</v>
      </c>
      <c r="NU41" s="157">
        <f t="shared" si="336"/>
        <v>0</v>
      </c>
      <c r="NV41" s="157">
        <f t="shared" si="336"/>
        <v>0</v>
      </c>
      <c r="NW41" s="157">
        <f t="shared" si="336"/>
        <v>0</v>
      </c>
      <c r="NX41" s="157">
        <f t="shared" ref="NX41:QI41" si="337">IF(NX58=0,NX80,IFERROR((NX29*NX80)/(NX29+NX58),""))</f>
        <v>0</v>
      </c>
      <c r="NY41" s="157">
        <f t="shared" si="337"/>
        <v>0</v>
      </c>
      <c r="NZ41" s="157">
        <f t="shared" si="337"/>
        <v>0</v>
      </c>
      <c r="OA41" s="157">
        <f t="shared" si="337"/>
        <v>0</v>
      </c>
      <c r="OB41" s="157">
        <f t="shared" si="337"/>
        <v>0</v>
      </c>
      <c r="OC41" s="157">
        <f t="shared" si="337"/>
        <v>0</v>
      </c>
      <c r="OD41" s="157">
        <f t="shared" si="337"/>
        <v>0</v>
      </c>
      <c r="OE41" s="157">
        <f t="shared" si="337"/>
        <v>0</v>
      </c>
      <c r="OF41" s="157">
        <f t="shared" si="337"/>
        <v>0</v>
      </c>
      <c r="OG41" s="157">
        <f t="shared" si="337"/>
        <v>0</v>
      </c>
      <c r="OH41" s="157">
        <f t="shared" si="337"/>
        <v>0</v>
      </c>
      <c r="OI41" s="157">
        <f t="shared" si="337"/>
        <v>0</v>
      </c>
      <c r="OJ41" s="157">
        <f t="shared" si="337"/>
        <v>0</v>
      </c>
      <c r="OK41" s="157">
        <f t="shared" si="337"/>
        <v>0</v>
      </c>
      <c r="OL41" s="157">
        <f t="shared" si="337"/>
        <v>0</v>
      </c>
      <c r="OM41" s="157">
        <f t="shared" si="337"/>
        <v>0</v>
      </c>
      <c r="ON41" s="157">
        <f t="shared" si="337"/>
        <v>0</v>
      </c>
      <c r="OO41" s="157">
        <f t="shared" si="337"/>
        <v>0</v>
      </c>
      <c r="OP41" s="157">
        <f t="shared" si="337"/>
        <v>0</v>
      </c>
      <c r="OQ41" s="157">
        <f t="shared" si="337"/>
        <v>0</v>
      </c>
      <c r="OR41" s="157">
        <f t="shared" si="337"/>
        <v>0</v>
      </c>
      <c r="OS41" s="157">
        <f t="shared" si="337"/>
        <v>0</v>
      </c>
      <c r="OT41" s="157">
        <f t="shared" si="337"/>
        <v>0</v>
      </c>
      <c r="OU41" s="157">
        <f t="shared" si="337"/>
        <v>0</v>
      </c>
      <c r="OV41" s="157">
        <f t="shared" si="337"/>
        <v>0</v>
      </c>
      <c r="OW41" s="157">
        <f t="shared" si="337"/>
        <v>0</v>
      </c>
      <c r="OX41" s="157">
        <f t="shared" si="337"/>
        <v>0</v>
      </c>
      <c r="OY41" s="157">
        <f t="shared" si="337"/>
        <v>0</v>
      </c>
      <c r="OZ41" s="157">
        <f t="shared" si="337"/>
        <v>0</v>
      </c>
      <c r="PA41" s="157">
        <f t="shared" si="337"/>
        <v>0</v>
      </c>
      <c r="PB41" s="157">
        <f t="shared" si="337"/>
        <v>0</v>
      </c>
      <c r="PC41" s="157">
        <f t="shared" si="337"/>
        <v>0</v>
      </c>
      <c r="PD41" s="157">
        <f t="shared" si="337"/>
        <v>0</v>
      </c>
      <c r="PE41" s="157">
        <f t="shared" si="337"/>
        <v>0</v>
      </c>
      <c r="PF41" s="157">
        <f t="shared" si="337"/>
        <v>0</v>
      </c>
      <c r="PG41" s="157">
        <f t="shared" si="337"/>
        <v>0</v>
      </c>
      <c r="PH41" s="157">
        <f t="shared" si="337"/>
        <v>0</v>
      </c>
      <c r="PI41" s="157">
        <f t="shared" si="337"/>
        <v>0</v>
      </c>
      <c r="PJ41" s="157">
        <f t="shared" si="337"/>
        <v>0</v>
      </c>
      <c r="PK41" s="157">
        <f t="shared" si="337"/>
        <v>0</v>
      </c>
      <c r="PL41" s="157">
        <f t="shared" si="337"/>
        <v>0</v>
      </c>
      <c r="PM41" s="157">
        <f t="shared" si="337"/>
        <v>0</v>
      </c>
      <c r="PN41" s="157">
        <f t="shared" si="337"/>
        <v>0</v>
      </c>
      <c r="PO41" s="157">
        <f t="shared" si="337"/>
        <v>0</v>
      </c>
      <c r="PP41" s="157">
        <f t="shared" si="337"/>
        <v>0</v>
      </c>
      <c r="PQ41" s="157">
        <f t="shared" si="337"/>
        <v>0</v>
      </c>
      <c r="PR41" s="157">
        <f t="shared" si="337"/>
        <v>0</v>
      </c>
      <c r="PS41" s="157">
        <f t="shared" si="337"/>
        <v>0</v>
      </c>
      <c r="PT41" s="157">
        <f t="shared" si="337"/>
        <v>0</v>
      </c>
      <c r="PU41" s="157">
        <f t="shared" si="337"/>
        <v>0</v>
      </c>
      <c r="PV41" s="157">
        <f t="shared" si="337"/>
        <v>0</v>
      </c>
      <c r="PW41" s="157">
        <f t="shared" si="337"/>
        <v>0</v>
      </c>
      <c r="PX41" s="157">
        <f t="shared" si="337"/>
        <v>0</v>
      </c>
      <c r="PY41" s="157">
        <f t="shared" si="337"/>
        <v>0</v>
      </c>
      <c r="PZ41" s="157">
        <f t="shared" si="337"/>
        <v>0</v>
      </c>
      <c r="QA41" s="157">
        <f t="shared" si="337"/>
        <v>0</v>
      </c>
      <c r="QB41" s="157">
        <f t="shared" si="337"/>
        <v>0</v>
      </c>
      <c r="QC41" s="157">
        <f t="shared" si="337"/>
        <v>0</v>
      </c>
      <c r="QD41" s="157">
        <f t="shared" si="337"/>
        <v>0</v>
      </c>
      <c r="QE41" s="157">
        <f t="shared" si="337"/>
        <v>0</v>
      </c>
      <c r="QF41" s="157">
        <f t="shared" si="337"/>
        <v>0</v>
      </c>
      <c r="QG41" s="157">
        <f t="shared" si="337"/>
        <v>0</v>
      </c>
      <c r="QH41" s="157">
        <f t="shared" si="337"/>
        <v>0</v>
      </c>
      <c r="QI41" s="157">
        <f t="shared" si="337"/>
        <v>0</v>
      </c>
      <c r="QJ41" s="157">
        <f t="shared" ref="QJ41:SU41" si="338">IF(QJ58=0,QJ80,IFERROR((QJ29*QJ80)/(QJ29+QJ58),""))</f>
        <v>0</v>
      </c>
      <c r="QK41" s="157">
        <f t="shared" si="338"/>
        <v>0</v>
      </c>
      <c r="QL41" s="157">
        <f t="shared" si="338"/>
        <v>0</v>
      </c>
      <c r="QM41" s="157">
        <f t="shared" si="338"/>
        <v>0</v>
      </c>
      <c r="QN41" s="157">
        <f t="shared" si="338"/>
        <v>0</v>
      </c>
      <c r="QO41" s="157">
        <f t="shared" si="338"/>
        <v>0</v>
      </c>
      <c r="QP41" s="157">
        <f t="shared" si="338"/>
        <v>0</v>
      </c>
      <c r="QQ41" s="157">
        <f t="shared" si="338"/>
        <v>0</v>
      </c>
      <c r="QR41" s="157">
        <f t="shared" si="338"/>
        <v>0</v>
      </c>
      <c r="QS41" s="157">
        <f t="shared" si="338"/>
        <v>0</v>
      </c>
      <c r="QT41" s="157">
        <f t="shared" si="338"/>
        <v>0</v>
      </c>
      <c r="QU41" s="157">
        <f t="shared" si="338"/>
        <v>0</v>
      </c>
      <c r="QV41" s="157">
        <f t="shared" si="338"/>
        <v>0</v>
      </c>
      <c r="QW41" s="157">
        <f t="shared" si="338"/>
        <v>0</v>
      </c>
      <c r="QX41" s="157">
        <f t="shared" si="338"/>
        <v>0</v>
      </c>
      <c r="QY41" s="157">
        <f t="shared" si="338"/>
        <v>0</v>
      </c>
      <c r="QZ41" s="157">
        <f t="shared" si="338"/>
        <v>0</v>
      </c>
      <c r="RA41" s="157">
        <f t="shared" si="338"/>
        <v>0</v>
      </c>
      <c r="RB41" s="157">
        <f t="shared" si="338"/>
        <v>0</v>
      </c>
      <c r="RC41" s="157">
        <f t="shared" si="338"/>
        <v>0</v>
      </c>
      <c r="RD41" s="157">
        <f t="shared" si="338"/>
        <v>0</v>
      </c>
      <c r="RE41" s="157">
        <f t="shared" si="338"/>
        <v>0</v>
      </c>
      <c r="RF41" s="157">
        <f t="shared" si="338"/>
        <v>0</v>
      </c>
      <c r="RG41" s="157">
        <f t="shared" si="338"/>
        <v>0</v>
      </c>
      <c r="RH41" s="157">
        <f t="shared" si="338"/>
        <v>0</v>
      </c>
      <c r="RI41" s="157">
        <f t="shared" si="338"/>
        <v>0</v>
      </c>
      <c r="RJ41" s="157">
        <f t="shared" si="338"/>
        <v>0</v>
      </c>
      <c r="RK41" s="157">
        <f t="shared" si="338"/>
        <v>0</v>
      </c>
      <c r="RL41" s="157">
        <f t="shared" si="338"/>
        <v>0</v>
      </c>
      <c r="RM41" s="157">
        <f t="shared" si="338"/>
        <v>0</v>
      </c>
      <c r="RN41" s="157">
        <f t="shared" si="338"/>
        <v>0</v>
      </c>
      <c r="RO41" s="157">
        <f t="shared" si="338"/>
        <v>0</v>
      </c>
      <c r="RP41" s="157">
        <f t="shared" si="338"/>
        <v>0</v>
      </c>
      <c r="RQ41" s="157">
        <f t="shared" si="338"/>
        <v>0</v>
      </c>
      <c r="RR41" s="157">
        <f t="shared" si="338"/>
        <v>0</v>
      </c>
      <c r="RS41" s="157">
        <f t="shared" si="338"/>
        <v>0</v>
      </c>
      <c r="RT41" s="157">
        <f t="shared" si="338"/>
        <v>0</v>
      </c>
      <c r="RU41" s="157">
        <f t="shared" si="338"/>
        <v>0</v>
      </c>
      <c r="RV41" s="157">
        <f t="shared" si="338"/>
        <v>0</v>
      </c>
      <c r="RW41" s="157">
        <f t="shared" si="338"/>
        <v>0</v>
      </c>
      <c r="RX41" s="157">
        <f t="shared" si="338"/>
        <v>0</v>
      </c>
      <c r="RY41" s="157">
        <f t="shared" si="338"/>
        <v>0</v>
      </c>
      <c r="RZ41" s="157">
        <f t="shared" si="338"/>
        <v>0</v>
      </c>
      <c r="SA41" s="157">
        <f t="shared" si="338"/>
        <v>0</v>
      </c>
      <c r="SB41" s="157">
        <f t="shared" si="338"/>
        <v>0</v>
      </c>
      <c r="SC41" s="157">
        <f t="shared" si="338"/>
        <v>0</v>
      </c>
      <c r="SD41" s="157">
        <f t="shared" si="338"/>
        <v>0</v>
      </c>
      <c r="SE41" s="157">
        <f t="shared" si="338"/>
        <v>0</v>
      </c>
      <c r="SF41" s="157">
        <f t="shared" si="338"/>
        <v>0</v>
      </c>
      <c r="SG41" s="157">
        <f t="shared" si="338"/>
        <v>0</v>
      </c>
      <c r="SH41" s="157">
        <f t="shared" si="338"/>
        <v>0</v>
      </c>
      <c r="SI41" s="157">
        <f t="shared" si="338"/>
        <v>0</v>
      </c>
      <c r="SJ41" s="157">
        <f t="shared" si="338"/>
        <v>0</v>
      </c>
      <c r="SK41" s="157">
        <f t="shared" si="338"/>
        <v>0</v>
      </c>
      <c r="SL41" s="157">
        <f t="shared" si="338"/>
        <v>0</v>
      </c>
      <c r="SM41" s="157">
        <f t="shared" si="338"/>
        <v>0</v>
      </c>
      <c r="SN41" s="157">
        <f t="shared" si="338"/>
        <v>0</v>
      </c>
      <c r="SO41" s="157">
        <f t="shared" si="338"/>
        <v>0</v>
      </c>
      <c r="SP41" s="157">
        <f t="shared" si="338"/>
        <v>0</v>
      </c>
      <c r="SQ41" s="157">
        <f t="shared" si="338"/>
        <v>0</v>
      </c>
      <c r="SR41" s="157">
        <f t="shared" si="338"/>
        <v>0</v>
      </c>
      <c r="SS41" s="157">
        <f t="shared" si="338"/>
        <v>0</v>
      </c>
      <c r="ST41" s="157">
        <f t="shared" si="338"/>
        <v>0</v>
      </c>
      <c r="SU41" s="157">
        <f t="shared" si="338"/>
        <v>0</v>
      </c>
      <c r="SV41" s="157">
        <f t="shared" ref="SV41:VG41" si="339">IF(SV58=0,SV80,IFERROR((SV29*SV80)/(SV29+SV58),""))</f>
        <v>0</v>
      </c>
      <c r="SW41" s="157">
        <f t="shared" si="339"/>
        <v>0</v>
      </c>
      <c r="SX41" s="157">
        <f t="shared" si="339"/>
        <v>0</v>
      </c>
      <c r="SY41" s="157">
        <f t="shared" si="339"/>
        <v>0</v>
      </c>
      <c r="SZ41" s="157">
        <f t="shared" si="339"/>
        <v>0</v>
      </c>
      <c r="TA41" s="157">
        <f t="shared" si="339"/>
        <v>0</v>
      </c>
      <c r="TB41" s="157">
        <f t="shared" si="339"/>
        <v>0</v>
      </c>
      <c r="TC41" s="157">
        <f t="shared" si="339"/>
        <v>0</v>
      </c>
      <c r="TD41" s="157">
        <f t="shared" si="339"/>
        <v>0</v>
      </c>
      <c r="TE41" s="157">
        <f t="shared" si="339"/>
        <v>0</v>
      </c>
      <c r="TF41" s="157">
        <f t="shared" si="339"/>
        <v>0</v>
      </c>
      <c r="TG41" s="157">
        <f t="shared" si="339"/>
        <v>0</v>
      </c>
      <c r="TH41" s="157">
        <f t="shared" si="339"/>
        <v>0</v>
      </c>
      <c r="TI41" s="157">
        <f t="shared" si="339"/>
        <v>0</v>
      </c>
      <c r="TJ41" s="157">
        <f t="shared" si="339"/>
        <v>0</v>
      </c>
      <c r="TK41" s="157">
        <f t="shared" si="339"/>
        <v>0</v>
      </c>
      <c r="TL41" s="157">
        <f t="shared" si="339"/>
        <v>0</v>
      </c>
      <c r="TM41" s="157">
        <f t="shared" si="339"/>
        <v>0</v>
      </c>
      <c r="TN41" s="157">
        <f t="shared" si="339"/>
        <v>0</v>
      </c>
      <c r="TO41" s="157">
        <f t="shared" si="339"/>
        <v>0</v>
      </c>
      <c r="TP41" s="157">
        <f t="shared" si="339"/>
        <v>0</v>
      </c>
      <c r="TQ41" s="157">
        <f t="shared" si="339"/>
        <v>0</v>
      </c>
      <c r="TR41" s="157">
        <f t="shared" si="339"/>
        <v>0</v>
      </c>
      <c r="TS41" s="157">
        <f t="shared" si="339"/>
        <v>0</v>
      </c>
      <c r="TT41" s="157">
        <f t="shared" si="339"/>
        <v>0</v>
      </c>
      <c r="TU41" s="157">
        <f t="shared" si="339"/>
        <v>0</v>
      </c>
      <c r="TV41" s="157">
        <f t="shared" si="339"/>
        <v>0</v>
      </c>
      <c r="TW41" s="157">
        <f t="shared" si="339"/>
        <v>0</v>
      </c>
      <c r="TX41" s="157">
        <f t="shared" si="339"/>
        <v>0</v>
      </c>
      <c r="TY41" s="157">
        <f t="shared" si="339"/>
        <v>0</v>
      </c>
      <c r="TZ41" s="157">
        <f t="shared" si="339"/>
        <v>0</v>
      </c>
      <c r="UA41" s="157">
        <f t="shared" si="339"/>
        <v>0</v>
      </c>
      <c r="UB41" s="157">
        <f t="shared" si="339"/>
        <v>0</v>
      </c>
      <c r="UC41" s="157">
        <f t="shared" si="339"/>
        <v>0</v>
      </c>
      <c r="UD41" s="157">
        <f t="shared" si="339"/>
        <v>0</v>
      </c>
      <c r="UE41" s="157">
        <f t="shared" si="339"/>
        <v>0</v>
      </c>
      <c r="UF41" s="157">
        <f t="shared" si="339"/>
        <v>0</v>
      </c>
      <c r="UG41" s="157">
        <f t="shared" si="339"/>
        <v>0</v>
      </c>
      <c r="UH41" s="157">
        <f t="shared" si="339"/>
        <v>0</v>
      </c>
      <c r="UI41" s="157">
        <f t="shared" si="339"/>
        <v>0</v>
      </c>
      <c r="UJ41" s="157">
        <f t="shared" si="339"/>
        <v>0</v>
      </c>
      <c r="UK41" s="157">
        <f t="shared" si="339"/>
        <v>0</v>
      </c>
      <c r="UL41" s="157">
        <f t="shared" si="339"/>
        <v>0</v>
      </c>
      <c r="UM41" s="157">
        <f t="shared" si="339"/>
        <v>0</v>
      </c>
      <c r="UN41" s="157">
        <f t="shared" si="339"/>
        <v>0</v>
      </c>
      <c r="UO41" s="157">
        <f t="shared" si="339"/>
        <v>0</v>
      </c>
      <c r="UP41" s="157">
        <f t="shared" si="339"/>
        <v>0</v>
      </c>
      <c r="UQ41" s="157">
        <f t="shared" si="339"/>
        <v>0</v>
      </c>
      <c r="UR41" s="157">
        <f t="shared" si="339"/>
        <v>0</v>
      </c>
      <c r="US41" s="157">
        <f t="shared" si="339"/>
        <v>0</v>
      </c>
      <c r="UT41" s="157">
        <f t="shared" si="339"/>
        <v>0</v>
      </c>
      <c r="UU41" s="157">
        <f t="shared" si="339"/>
        <v>0</v>
      </c>
      <c r="UV41" s="157">
        <f t="shared" si="339"/>
        <v>0</v>
      </c>
      <c r="UW41" s="157">
        <f t="shared" si="339"/>
        <v>0</v>
      </c>
      <c r="UX41" s="157">
        <f t="shared" si="339"/>
        <v>0</v>
      </c>
      <c r="UY41" s="157">
        <f t="shared" si="339"/>
        <v>0</v>
      </c>
      <c r="UZ41" s="157">
        <f t="shared" si="339"/>
        <v>0</v>
      </c>
      <c r="VA41" s="157">
        <f t="shared" si="339"/>
        <v>0</v>
      </c>
      <c r="VB41" s="157">
        <f t="shared" si="339"/>
        <v>0</v>
      </c>
      <c r="VC41" s="157">
        <f t="shared" si="339"/>
        <v>0</v>
      </c>
      <c r="VD41" s="157">
        <f t="shared" si="339"/>
        <v>0</v>
      </c>
      <c r="VE41" s="157">
        <f t="shared" si="339"/>
        <v>0</v>
      </c>
      <c r="VF41" s="157">
        <f t="shared" si="339"/>
        <v>0</v>
      </c>
      <c r="VG41" s="157">
        <f t="shared" si="339"/>
        <v>0</v>
      </c>
      <c r="VH41" s="157">
        <f t="shared" ref="VH41:XS41" si="340">IF(VH58=0,VH80,IFERROR((VH29*VH80)/(VH29+VH58),""))</f>
        <v>0</v>
      </c>
      <c r="VI41" s="157">
        <f t="shared" si="340"/>
        <v>0</v>
      </c>
      <c r="VJ41" s="157">
        <f t="shared" si="340"/>
        <v>0</v>
      </c>
      <c r="VK41" s="157">
        <f t="shared" si="340"/>
        <v>0</v>
      </c>
      <c r="VL41" s="157">
        <f t="shared" si="340"/>
        <v>0</v>
      </c>
      <c r="VM41" s="157">
        <f t="shared" si="340"/>
        <v>0</v>
      </c>
      <c r="VN41" s="157">
        <f t="shared" si="340"/>
        <v>0</v>
      </c>
      <c r="VO41" s="157">
        <f t="shared" si="340"/>
        <v>0</v>
      </c>
      <c r="VP41" s="157">
        <f t="shared" si="340"/>
        <v>0</v>
      </c>
      <c r="VQ41" s="157">
        <f t="shared" si="340"/>
        <v>0</v>
      </c>
      <c r="VR41" s="157">
        <f t="shared" si="340"/>
        <v>0</v>
      </c>
      <c r="VS41" s="157">
        <f t="shared" si="340"/>
        <v>0</v>
      </c>
      <c r="VT41" s="157">
        <f t="shared" si="340"/>
        <v>0</v>
      </c>
      <c r="VU41" s="157">
        <f t="shared" si="340"/>
        <v>0</v>
      </c>
      <c r="VV41" s="157">
        <f t="shared" si="340"/>
        <v>0</v>
      </c>
      <c r="VW41" s="157">
        <f t="shared" si="340"/>
        <v>0</v>
      </c>
      <c r="VX41" s="157">
        <f t="shared" si="340"/>
        <v>0</v>
      </c>
      <c r="VY41" s="157">
        <f t="shared" si="340"/>
        <v>0</v>
      </c>
      <c r="VZ41" s="157">
        <f t="shared" si="340"/>
        <v>0</v>
      </c>
      <c r="WA41" s="157">
        <f t="shared" si="340"/>
        <v>0</v>
      </c>
      <c r="WB41" s="157">
        <f t="shared" si="340"/>
        <v>0</v>
      </c>
      <c r="WC41" s="157">
        <f t="shared" si="340"/>
        <v>0</v>
      </c>
      <c r="WD41" s="157">
        <f t="shared" si="340"/>
        <v>0</v>
      </c>
      <c r="WE41" s="157">
        <f t="shared" si="340"/>
        <v>0</v>
      </c>
      <c r="WF41" s="157">
        <f t="shared" si="340"/>
        <v>0</v>
      </c>
      <c r="WG41" s="157">
        <f t="shared" si="340"/>
        <v>0</v>
      </c>
      <c r="WH41" s="157">
        <f t="shared" si="340"/>
        <v>0</v>
      </c>
      <c r="WI41" s="157">
        <f t="shared" si="340"/>
        <v>0</v>
      </c>
      <c r="WJ41" s="157">
        <f t="shared" si="340"/>
        <v>0</v>
      </c>
      <c r="WK41" s="157">
        <f t="shared" si="340"/>
        <v>0</v>
      </c>
      <c r="WL41" s="157">
        <f t="shared" si="340"/>
        <v>0</v>
      </c>
      <c r="WM41" s="157">
        <f t="shared" si="340"/>
        <v>0</v>
      </c>
      <c r="WN41" s="157">
        <f t="shared" si="340"/>
        <v>0</v>
      </c>
      <c r="WO41" s="157">
        <f t="shared" si="340"/>
        <v>0</v>
      </c>
      <c r="WP41" s="157">
        <f t="shared" si="340"/>
        <v>0</v>
      </c>
      <c r="WQ41" s="157">
        <f t="shared" si="340"/>
        <v>0</v>
      </c>
      <c r="WR41" s="157">
        <f t="shared" si="340"/>
        <v>0</v>
      </c>
      <c r="WS41" s="157">
        <f t="shared" si="340"/>
        <v>0</v>
      </c>
      <c r="WT41" s="157">
        <f t="shared" si="340"/>
        <v>0</v>
      </c>
      <c r="WU41" s="157">
        <f t="shared" si="340"/>
        <v>0</v>
      </c>
      <c r="WV41" s="157">
        <f t="shared" si="340"/>
        <v>0</v>
      </c>
      <c r="WW41" s="157">
        <f t="shared" si="340"/>
        <v>0</v>
      </c>
      <c r="WX41" s="157">
        <f t="shared" si="340"/>
        <v>0</v>
      </c>
      <c r="WY41" s="157">
        <f t="shared" si="340"/>
        <v>0</v>
      </c>
      <c r="WZ41" s="157">
        <f t="shared" si="340"/>
        <v>0</v>
      </c>
      <c r="XA41" s="157">
        <f t="shared" si="340"/>
        <v>0</v>
      </c>
      <c r="XB41" s="157">
        <f t="shared" si="340"/>
        <v>0</v>
      </c>
      <c r="XC41" s="157">
        <f t="shared" si="340"/>
        <v>0</v>
      </c>
      <c r="XD41" s="157">
        <f t="shared" si="340"/>
        <v>0</v>
      </c>
      <c r="XE41" s="157">
        <f t="shared" si="340"/>
        <v>0</v>
      </c>
      <c r="XF41" s="157">
        <f t="shared" si="340"/>
        <v>0</v>
      </c>
      <c r="XG41" s="157">
        <f t="shared" si="340"/>
        <v>0</v>
      </c>
      <c r="XH41" s="157">
        <f t="shared" si="340"/>
        <v>0</v>
      </c>
      <c r="XI41" s="157">
        <f t="shared" si="340"/>
        <v>0</v>
      </c>
      <c r="XJ41" s="157">
        <f t="shared" si="340"/>
        <v>0</v>
      </c>
      <c r="XK41" s="157">
        <f t="shared" si="340"/>
        <v>0</v>
      </c>
      <c r="XL41" s="157">
        <f t="shared" si="340"/>
        <v>0</v>
      </c>
      <c r="XM41" s="157">
        <f t="shared" si="340"/>
        <v>0</v>
      </c>
      <c r="XN41" s="157">
        <f t="shared" si="340"/>
        <v>0</v>
      </c>
      <c r="XO41" s="157">
        <f t="shared" si="340"/>
        <v>0</v>
      </c>
      <c r="XP41" s="157">
        <f t="shared" si="340"/>
        <v>0</v>
      </c>
      <c r="XQ41" s="157">
        <f t="shared" si="340"/>
        <v>0</v>
      </c>
      <c r="XR41" s="157">
        <f t="shared" si="340"/>
        <v>0</v>
      </c>
      <c r="XS41" s="157">
        <f t="shared" si="340"/>
        <v>0</v>
      </c>
      <c r="XT41" s="157">
        <f t="shared" ref="XT41:AAE41" si="341">IF(XT58=0,XT80,IFERROR((XT29*XT80)/(XT29+XT58),""))</f>
        <v>0</v>
      </c>
      <c r="XU41" s="157">
        <f t="shared" si="341"/>
        <v>0</v>
      </c>
      <c r="XV41" s="157">
        <f t="shared" si="341"/>
        <v>0</v>
      </c>
      <c r="XW41" s="157">
        <f t="shared" si="341"/>
        <v>0</v>
      </c>
      <c r="XX41" s="157">
        <f t="shared" si="341"/>
        <v>0</v>
      </c>
      <c r="XY41" s="157">
        <f t="shared" si="341"/>
        <v>0</v>
      </c>
      <c r="XZ41" s="157">
        <f t="shared" si="341"/>
        <v>0</v>
      </c>
      <c r="YA41" s="157">
        <f t="shared" si="341"/>
        <v>0</v>
      </c>
      <c r="YB41" s="157">
        <f t="shared" si="341"/>
        <v>0</v>
      </c>
      <c r="YC41" s="157">
        <f t="shared" si="341"/>
        <v>0</v>
      </c>
      <c r="YD41" s="157">
        <f t="shared" si="341"/>
        <v>0</v>
      </c>
      <c r="YE41" s="157">
        <f t="shared" si="341"/>
        <v>0</v>
      </c>
      <c r="YF41" s="157">
        <f t="shared" si="341"/>
        <v>0</v>
      </c>
      <c r="YG41" s="157">
        <f t="shared" si="341"/>
        <v>0</v>
      </c>
      <c r="YH41" s="157">
        <f t="shared" si="341"/>
        <v>0</v>
      </c>
      <c r="YI41" s="157">
        <f t="shared" si="341"/>
        <v>0</v>
      </c>
      <c r="YJ41" s="157">
        <f t="shared" si="341"/>
        <v>0</v>
      </c>
      <c r="YK41" s="157">
        <f t="shared" si="341"/>
        <v>0</v>
      </c>
      <c r="YL41" s="157">
        <f t="shared" si="341"/>
        <v>0</v>
      </c>
      <c r="YM41" s="157">
        <f t="shared" si="341"/>
        <v>0</v>
      </c>
      <c r="YN41" s="157">
        <f t="shared" si="341"/>
        <v>0</v>
      </c>
      <c r="YO41" s="157">
        <f t="shared" si="341"/>
        <v>0</v>
      </c>
      <c r="YP41" s="157">
        <f t="shared" si="341"/>
        <v>0</v>
      </c>
      <c r="YQ41" s="157">
        <f t="shared" si="341"/>
        <v>0</v>
      </c>
      <c r="YR41" s="157">
        <f t="shared" si="341"/>
        <v>0</v>
      </c>
      <c r="YS41" s="157">
        <f t="shared" si="341"/>
        <v>0</v>
      </c>
      <c r="YT41" s="157">
        <f t="shared" si="341"/>
        <v>0</v>
      </c>
      <c r="YU41" s="157">
        <f t="shared" si="341"/>
        <v>0</v>
      </c>
      <c r="YV41" s="157">
        <f t="shared" si="341"/>
        <v>0</v>
      </c>
      <c r="YW41" s="157">
        <f t="shared" si="341"/>
        <v>0</v>
      </c>
      <c r="YX41" s="157">
        <f t="shared" si="341"/>
        <v>0</v>
      </c>
      <c r="YY41" s="157">
        <f t="shared" si="341"/>
        <v>0</v>
      </c>
      <c r="YZ41" s="157">
        <f t="shared" si="341"/>
        <v>0</v>
      </c>
      <c r="ZA41" s="157">
        <f t="shared" si="341"/>
        <v>0</v>
      </c>
      <c r="ZB41" s="157">
        <f t="shared" si="341"/>
        <v>0</v>
      </c>
      <c r="ZC41" s="157">
        <f t="shared" si="341"/>
        <v>0</v>
      </c>
      <c r="ZD41" s="157">
        <f t="shared" si="341"/>
        <v>0</v>
      </c>
      <c r="ZE41" s="157">
        <f t="shared" si="341"/>
        <v>0</v>
      </c>
      <c r="ZF41" s="157">
        <f t="shared" si="341"/>
        <v>0</v>
      </c>
      <c r="ZG41" s="157">
        <f t="shared" si="341"/>
        <v>0</v>
      </c>
      <c r="ZH41" s="157">
        <f t="shared" si="341"/>
        <v>0</v>
      </c>
      <c r="ZI41" s="157">
        <f t="shared" si="341"/>
        <v>0</v>
      </c>
      <c r="ZJ41" s="157">
        <f t="shared" si="341"/>
        <v>0</v>
      </c>
      <c r="ZK41" s="157">
        <f t="shared" si="341"/>
        <v>0</v>
      </c>
      <c r="ZL41" s="157">
        <f t="shared" si="341"/>
        <v>0</v>
      </c>
      <c r="ZM41" s="157">
        <f t="shared" si="341"/>
        <v>0</v>
      </c>
      <c r="ZN41" s="157">
        <f t="shared" si="341"/>
        <v>0</v>
      </c>
      <c r="ZO41" s="157">
        <f t="shared" si="341"/>
        <v>0</v>
      </c>
      <c r="ZP41" s="157">
        <f t="shared" si="341"/>
        <v>0</v>
      </c>
      <c r="ZQ41" s="157">
        <f t="shared" si="341"/>
        <v>0</v>
      </c>
      <c r="ZR41" s="157">
        <f t="shared" si="341"/>
        <v>0</v>
      </c>
      <c r="ZS41" s="157">
        <f t="shared" si="341"/>
        <v>0</v>
      </c>
      <c r="ZT41" s="157">
        <f t="shared" si="341"/>
        <v>0</v>
      </c>
      <c r="ZU41" s="157">
        <f t="shared" si="341"/>
        <v>0</v>
      </c>
      <c r="ZV41" s="157">
        <f t="shared" si="341"/>
        <v>0</v>
      </c>
      <c r="ZW41" s="157">
        <f t="shared" si="341"/>
        <v>0</v>
      </c>
      <c r="ZX41" s="157">
        <f t="shared" si="341"/>
        <v>0</v>
      </c>
      <c r="ZY41" s="157">
        <f t="shared" si="341"/>
        <v>0</v>
      </c>
      <c r="ZZ41" s="157">
        <f t="shared" si="341"/>
        <v>0</v>
      </c>
      <c r="AAA41" s="157">
        <f t="shared" si="341"/>
        <v>0</v>
      </c>
      <c r="AAB41" s="157">
        <f t="shared" si="341"/>
        <v>0</v>
      </c>
      <c r="AAC41" s="157">
        <f t="shared" si="341"/>
        <v>0</v>
      </c>
      <c r="AAD41" s="157">
        <f t="shared" si="341"/>
        <v>0</v>
      </c>
      <c r="AAE41" s="157">
        <f t="shared" si="341"/>
        <v>0</v>
      </c>
      <c r="AAF41" s="157">
        <f t="shared" ref="AAF41:ACQ41" si="342">IF(AAF58=0,AAF80,IFERROR((AAF29*AAF80)/(AAF29+AAF58),""))</f>
        <v>0</v>
      </c>
      <c r="AAG41" s="157">
        <f t="shared" si="342"/>
        <v>0</v>
      </c>
      <c r="AAH41" s="157">
        <f t="shared" si="342"/>
        <v>0</v>
      </c>
      <c r="AAI41" s="157">
        <f t="shared" si="342"/>
        <v>0</v>
      </c>
      <c r="AAJ41" s="157">
        <f t="shared" si="342"/>
        <v>0</v>
      </c>
      <c r="AAK41" s="157">
        <f t="shared" si="342"/>
        <v>0</v>
      </c>
      <c r="AAL41" s="157">
        <f t="shared" si="342"/>
        <v>0</v>
      </c>
      <c r="AAM41" s="157">
        <f t="shared" si="342"/>
        <v>0</v>
      </c>
      <c r="AAN41" s="157">
        <f t="shared" si="342"/>
        <v>0</v>
      </c>
      <c r="AAO41" s="157">
        <f t="shared" si="342"/>
        <v>0</v>
      </c>
      <c r="AAP41" s="157">
        <f t="shared" si="342"/>
        <v>0</v>
      </c>
      <c r="AAQ41" s="157">
        <f t="shared" si="342"/>
        <v>0</v>
      </c>
      <c r="AAR41" s="157">
        <f t="shared" si="342"/>
        <v>0</v>
      </c>
      <c r="AAS41" s="157">
        <f t="shared" si="342"/>
        <v>0</v>
      </c>
      <c r="AAT41" s="157">
        <f t="shared" si="342"/>
        <v>0</v>
      </c>
      <c r="AAU41" s="157">
        <f t="shared" si="342"/>
        <v>0</v>
      </c>
      <c r="AAV41" s="157">
        <f t="shared" si="342"/>
        <v>0</v>
      </c>
      <c r="AAW41" s="157">
        <f t="shared" si="342"/>
        <v>0</v>
      </c>
      <c r="AAX41" s="157">
        <f t="shared" si="342"/>
        <v>0</v>
      </c>
      <c r="AAY41" s="157">
        <f t="shared" si="342"/>
        <v>0</v>
      </c>
      <c r="AAZ41" s="157">
        <f t="shared" si="342"/>
        <v>0</v>
      </c>
      <c r="ABA41" s="157">
        <f t="shared" si="342"/>
        <v>0</v>
      </c>
      <c r="ABB41" s="157">
        <f t="shared" si="342"/>
        <v>0</v>
      </c>
      <c r="ABC41" s="157">
        <f t="shared" si="342"/>
        <v>0</v>
      </c>
      <c r="ABD41" s="157">
        <f t="shared" si="342"/>
        <v>0</v>
      </c>
      <c r="ABE41" s="157">
        <f t="shared" si="342"/>
        <v>0</v>
      </c>
      <c r="ABF41" s="157">
        <f t="shared" si="342"/>
        <v>0</v>
      </c>
      <c r="ABG41" s="157">
        <f t="shared" si="342"/>
        <v>0</v>
      </c>
      <c r="ABH41" s="157">
        <f t="shared" si="342"/>
        <v>0</v>
      </c>
      <c r="ABI41" s="157">
        <f t="shared" si="342"/>
        <v>0</v>
      </c>
      <c r="ABJ41" s="157">
        <f t="shared" si="342"/>
        <v>0</v>
      </c>
      <c r="ABK41" s="157">
        <f t="shared" si="342"/>
        <v>0</v>
      </c>
      <c r="ABL41" s="157">
        <f t="shared" si="342"/>
        <v>0</v>
      </c>
      <c r="ABM41" s="157">
        <f t="shared" si="342"/>
        <v>0</v>
      </c>
      <c r="ABN41" s="157">
        <f t="shared" si="342"/>
        <v>0</v>
      </c>
      <c r="ABO41" s="157">
        <f t="shared" si="342"/>
        <v>0</v>
      </c>
      <c r="ABP41" s="157">
        <f t="shared" si="342"/>
        <v>0</v>
      </c>
      <c r="ABQ41" s="157">
        <f t="shared" si="342"/>
        <v>0</v>
      </c>
      <c r="ABR41" s="157">
        <f t="shared" si="342"/>
        <v>0</v>
      </c>
      <c r="ABS41" s="157">
        <f t="shared" si="342"/>
        <v>0</v>
      </c>
      <c r="ABT41" s="157">
        <f t="shared" si="342"/>
        <v>0</v>
      </c>
      <c r="ABU41" s="157">
        <f t="shared" si="342"/>
        <v>0</v>
      </c>
      <c r="ABV41" s="157">
        <f t="shared" si="342"/>
        <v>0</v>
      </c>
      <c r="ABW41" s="157">
        <f t="shared" si="342"/>
        <v>0</v>
      </c>
      <c r="ABX41" s="157">
        <f t="shared" si="342"/>
        <v>0</v>
      </c>
      <c r="ABY41" s="157">
        <f t="shared" si="342"/>
        <v>0</v>
      </c>
      <c r="ABZ41" s="157">
        <f t="shared" si="342"/>
        <v>0</v>
      </c>
      <c r="ACA41" s="157">
        <f t="shared" si="342"/>
        <v>0</v>
      </c>
      <c r="ACB41" s="157">
        <f t="shared" si="342"/>
        <v>0</v>
      </c>
      <c r="ACC41" s="157">
        <f t="shared" si="342"/>
        <v>0</v>
      </c>
      <c r="ACD41" s="157">
        <f t="shared" si="342"/>
        <v>0</v>
      </c>
      <c r="ACE41" s="157">
        <f t="shared" si="342"/>
        <v>0</v>
      </c>
      <c r="ACF41" s="157">
        <f t="shared" si="342"/>
        <v>0</v>
      </c>
      <c r="ACG41" s="157">
        <f t="shared" si="342"/>
        <v>0</v>
      </c>
      <c r="ACH41" s="157">
        <f t="shared" si="342"/>
        <v>0</v>
      </c>
      <c r="ACI41" s="157">
        <f t="shared" si="342"/>
        <v>0</v>
      </c>
      <c r="ACJ41" s="157">
        <f t="shared" si="342"/>
        <v>0</v>
      </c>
      <c r="ACK41" s="157">
        <f t="shared" si="342"/>
        <v>0</v>
      </c>
      <c r="ACL41" s="157">
        <f t="shared" si="342"/>
        <v>0</v>
      </c>
      <c r="ACM41" s="157">
        <f t="shared" si="342"/>
        <v>0</v>
      </c>
      <c r="ACN41" s="157">
        <f t="shared" si="342"/>
        <v>0</v>
      </c>
      <c r="ACO41" s="157">
        <f t="shared" si="342"/>
        <v>0</v>
      </c>
      <c r="ACP41" s="157">
        <f t="shared" si="342"/>
        <v>0</v>
      </c>
      <c r="ACQ41" s="157">
        <f t="shared" si="342"/>
        <v>0</v>
      </c>
      <c r="ACR41" s="157">
        <f t="shared" ref="ACR41:AFC41" si="343">IF(ACR58=0,ACR80,IFERROR((ACR29*ACR80)/(ACR29+ACR58),""))</f>
        <v>0</v>
      </c>
      <c r="ACS41" s="157">
        <f t="shared" si="343"/>
        <v>0</v>
      </c>
      <c r="ACT41" s="157">
        <f t="shared" si="343"/>
        <v>0</v>
      </c>
      <c r="ACU41" s="157">
        <f t="shared" si="343"/>
        <v>0</v>
      </c>
      <c r="ACV41" s="157">
        <f t="shared" si="343"/>
        <v>0</v>
      </c>
      <c r="ACW41" s="157">
        <f t="shared" si="343"/>
        <v>0</v>
      </c>
      <c r="ACX41" s="157">
        <f t="shared" si="343"/>
        <v>0</v>
      </c>
      <c r="ACY41" s="157">
        <f t="shared" si="343"/>
        <v>0</v>
      </c>
      <c r="ACZ41" s="157">
        <f t="shared" si="343"/>
        <v>0</v>
      </c>
      <c r="ADA41" s="157">
        <f t="shared" si="343"/>
        <v>0</v>
      </c>
      <c r="ADB41" s="157">
        <f t="shared" si="343"/>
        <v>0</v>
      </c>
      <c r="ADC41" s="157">
        <f t="shared" si="343"/>
        <v>0</v>
      </c>
      <c r="ADD41" s="157">
        <f t="shared" si="343"/>
        <v>0</v>
      </c>
      <c r="ADE41" s="157">
        <f t="shared" si="343"/>
        <v>0</v>
      </c>
      <c r="ADF41" s="157">
        <f t="shared" si="343"/>
        <v>0</v>
      </c>
      <c r="ADG41" s="157">
        <f t="shared" si="343"/>
        <v>0</v>
      </c>
      <c r="ADH41" s="157">
        <f t="shared" si="343"/>
        <v>0</v>
      </c>
      <c r="ADI41" s="157">
        <f t="shared" si="343"/>
        <v>0</v>
      </c>
      <c r="ADJ41" s="157">
        <f t="shared" si="343"/>
        <v>0</v>
      </c>
      <c r="ADK41" s="157">
        <f t="shared" si="343"/>
        <v>0</v>
      </c>
      <c r="ADL41" s="157">
        <f t="shared" si="343"/>
        <v>0</v>
      </c>
      <c r="ADM41" s="157">
        <f t="shared" si="343"/>
        <v>0</v>
      </c>
      <c r="ADN41" s="157">
        <f t="shared" si="343"/>
        <v>0</v>
      </c>
      <c r="ADO41" s="157">
        <f t="shared" si="343"/>
        <v>0</v>
      </c>
      <c r="ADP41" s="157">
        <f t="shared" si="343"/>
        <v>0</v>
      </c>
      <c r="ADQ41" s="157">
        <f t="shared" si="343"/>
        <v>0</v>
      </c>
      <c r="ADR41" s="157">
        <f t="shared" si="343"/>
        <v>0</v>
      </c>
      <c r="ADS41" s="157">
        <f t="shared" si="343"/>
        <v>0</v>
      </c>
      <c r="ADT41" s="157">
        <f t="shared" si="343"/>
        <v>0</v>
      </c>
      <c r="ADU41" s="157">
        <f t="shared" si="343"/>
        <v>0</v>
      </c>
      <c r="ADV41" s="157">
        <f t="shared" si="343"/>
        <v>0</v>
      </c>
      <c r="ADW41" s="157">
        <f t="shared" si="343"/>
        <v>0</v>
      </c>
      <c r="ADX41" s="157">
        <f t="shared" si="343"/>
        <v>0</v>
      </c>
      <c r="ADY41" s="157">
        <f t="shared" si="343"/>
        <v>0</v>
      </c>
      <c r="ADZ41" s="157">
        <f t="shared" si="343"/>
        <v>0</v>
      </c>
      <c r="AEA41" s="157">
        <f t="shared" si="343"/>
        <v>0</v>
      </c>
      <c r="AEB41" s="157">
        <f t="shared" si="343"/>
        <v>0</v>
      </c>
      <c r="AEC41" s="157">
        <f t="shared" si="343"/>
        <v>0</v>
      </c>
      <c r="AED41" s="157">
        <f t="shared" si="343"/>
        <v>0</v>
      </c>
      <c r="AEE41" s="157">
        <f t="shared" si="343"/>
        <v>0</v>
      </c>
      <c r="AEF41" s="157">
        <f t="shared" si="343"/>
        <v>0</v>
      </c>
      <c r="AEG41" s="157">
        <f t="shared" si="343"/>
        <v>0</v>
      </c>
      <c r="AEH41" s="157">
        <f t="shared" si="343"/>
        <v>0</v>
      </c>
      <c r="AEI41" s="157">
        <f t="shared" si="343"/>
        <v>0</v>
      </c>
      <c r="AEJ41" s="157">
        <f t="shared" si="343"/>
        <v>0</v>
      </c>
      <c r="AEK41" s="157">
        <f t="shared" si="343"/>
        <v>0</v>
      </c>
      <c r="AEL41" s="157">
        <f t="shared" si="343"/>
        <v>0</v>
      </c>
      <c r="AEM41" s="157">
        <f t="shared" si="343"/>
        <v>0</v>
      </c>
      <c r="AEN41" s="157">
        <f t="shared" si="343"/>
        <v>0</v>
      </c>
      <c r="AEO41" s="157">
        <f t="shared" si="343"/>
        <v>0</v>
      </c>
      <c r="AEP41" s="157">
        <f t="shared" si="343"/>
        <v>0</v>
      </c>
      <c r="AEQ41" s="157">
        <f t="shared" si="343"/>
        <v>0</v>
      </c>
      <c r="AER41" s="157">
        <f t="shared" si="343"/>
        <v>0</v>
      </c>
      <c r="AES41" s="157">
        <f t="shared" si="343"/>
        <v>0</v>
      </c>
      <c r="AET41" s="157">
        <f t="shared" si="343"/>
        <v>0</v>
      </c>
      <c r="AEU41" s="157">
        <f t="shared" si="343"/>
        <v>0</v>
      </c>
      <c r="AEV41" s="157">
        <f t="shared" si="343"/>
        <v>0</v>
      </c>
      <c r="AEW41" s="157">
        <f t="shared" si="343"/>
        <v>0</v>
      </c>
      <c r="AEX41" s="157">
        <f t="shared" si="343"/>
        <v>0</v>
      </c>
      <c r="AEY41" s="157">
        <f t="shared" si="343"/>
        <v>0</v>
      </c>
      <c r="AEZ41" s="157">
        <f t="shared" si="343"/>
        <v>0</v>
      </c>
      <c r="AFA41" s="157">
        <f t="shared" si="343"/>
        <v>0</v>
      </c>
      <c r="AFB41" s="157">
        <f t="shared" si="343"/>
        <v>0</v>
      </c>
      <c r="AFC41" s="157">
        <f t="shared" si="343"/>
        <v>0</v>
      </c>
      <c r="AFD41" s="157">
        <f t="shared" ref="AFD41:AHO41" si="344">IF(AFD58=0,AFD80,IFERROR((AFD29*AFD80)/(AFD29+AFD58),""))</f>
        <v>0</v>
      </c>
      <c r="AFE41" s="157">
        <f t="shared" si="344"/>
        <v>0</v>
      </c>
      <c r="AFF41" s="157">
        <f t="shared" si="344"/>
        <v>0</v>
      </c>
      <c r="AFG41" s="157">
        <f t="shared" si="344"/>
        <v>0</v>
      </c>
      <c r="AFH41" s="157">
        <f t="shared" si="344"/>
        <v>0</v>
      </c>
      <c r="AFI41" s="157">
        <f t="shared" si="344"/>
        <v>0</v>
      </c>
      <c r="AFJ41" s="157">
        <f t="shared" si="344"/>
        <v>0</v>
      </c>
      <c r="AFK41" s="157">
        <f t="shared" si="344"/>
        <v>0</v>
      </c>
      <c r="AFL41" s="157">
        <f t="shared" si="344"/>
        <v>0</v>
      </c>
      <c r="AFM41" s="157">
        <f t="shared" si="344"/>
        <v>0</v>
      </c>
      <c r="AFN41" s="157">
        <f t="shared" si="344"/>
        <v>0</v>
      </c>
      <c r="AFO41" s="157">
        <f t="shared" si="344"/>
        <v>0</v>
      </c>
      <c r="AFP41" s="157">
        <f t="shared" si="344"/>
        <v>0</v>
      </c>
      <c r="AFQ41" s="157">
        <f t="shared" si="344"/>
        <v>0</v>
      </c>
      <c r="AFR41" s="157">
        <f t="shared" si="344"/>
        <v>0</v>
      </c>
      <c r="AFS41" s="157">
        <f t="shared" si="344"/>
        <v>0</v>
      </c>
      <c r="AFT41" s="157">
        <f t="shared" si="344"/>
        <v>0</v>
      </c>
      <c r="AFU41" s="157">
        <f t="shared" si="344"/>
        <v>0</v>
      </c>
      <c r="AFV41" s="157">
        <f t="shared" si="344"/>
        <v>0</v>
      </c>
      <c r="AFW41" s="157">
        <f t="shared" si="344"/>
        <v>0</v>
      </c>
      <c r="AFX41" s="157">
        <f t="shared" si="344"/>
        <v>0</v>
      </c>
      <c r="AFY41" s="157">
        <f t="shared" si="344"/>
        <v>0</v>
      </c>
      <c r="AFZ41" s="157">
        <f t="shared" si="344"/>
        <v>0</v>
      </c>
      <c r="AGA41" s="157">
        <f t="shared" si="344"/>
        <v>0</v>
      </c>
      <c r="AGB41" s="157">
        <f t="shared" si="344"/>
        <v>0</v>
      </c>
      <c r="AGC41" s="157">
        <f t="shared" si="344"/>
        <v>0</v>
      </c>
      <c r="AGD41" s="157">
        <f t="shared" si="344"/>
        <v>0</v>
      </c>
      <c r="AGE41" s="157">
        <f t="shared" si="344"/>
        <v>0</v>
      </c>
      <c r="AGF41" s="157">
        <f t="shared" si="344"/>
        <v>0</v>
      </c>
      <c r="AGG41" s="157">
        <f t="shared" si="344"/>
        <v>0</v>
      </c>
      <c r="AGH41" s="157">
        <f t="shared" si="344"/>
        <v>0</v>
      </c>
      <c r="AGI41" s="157">
        <f t="shared" si="344"/>
        <v>0</v>
      </c>
      <c r="AGJ41" s="157">
        <f t="shared" si="344"/>
        <v>0</v>
      </c>
      <c r="AGK41" s="157">
        <f t="shared" si="344"/>
        <v>0</v>
      </c>
      <c r="AGL41" s="157">
        <f t="shared" si="344"/>
        <v>0</v>
      </c>
      <c r="AGM41" s="157">
        <f t="shared" si="344"/>
        <v>0</v>
      </c>
      <c r="AGN41" s="157">
        <f t="shared" si="344"/>
        <v>0</v>
      </c>
      <c r="AGO41" s="157">
        <f t="shared" si="344"/>
        <v>0</v>
      </c>
      <c r="AGP41" s="157">
        <f t="shared" si="344"/>
        <v>0</v>
      </c>
      <c r="AGQ41" s="157">
        <f t="shared" si="344"/>
        <v>0</v>
      </c>
      <c r="AGR41" s="157">
        <f t="shared" si="344"/>
        <v>0</v>
      </c>
      <c r="AGS41" s="157">
        <f t="shared" si="344"/>
        <v>0</v>
      </c>
      <c r="AGT41" s="157">
        <f t="shared" si="344"/>
        <v>0</v>
      </c>
      <c r="AGU41" s="157">
        <f t="shared" si="344"/>
        <v>0</v>
      </c>
      <c r="AGV41" s="157">
        <f t="shared" si="344"/>
        <v>0</v>
      </c>
      <c r="AGW41" s="157">
        <f t="shared" si="344"/>
        <v>0</v>
      </c>
      <c r="AGX41" s="157">
        <f t="shared" si="344"/>
        <v>0</v>
      </c>
      <c r="AGY41" s="157">
        <f t="shared" si="344"/>
        <v>0</v>
      </c>
      <c r="AGZ41" s="157">
        <f t="shared" si="344"/>
        <v>0</v>
      </c>
      <c r="AHA41" s="157">
        <f t="shared" si="344"/>
        <v>0</v>
      </c>
      <c r="AHB41" s="157">
        <f t="shared" si="344"/>
        <v>0</v>
      </c>
      <c r="AHC41" s="157">
        <f t="shared" si="344"/>
        <v>0</v>
      </c>
      <c r="AHD41" s="157">
        <f t="shared" si="344"/>
        <v>0</v>
      </c>
      <c r="AHE41" s="157">
        <f t="shared" si="344"/>
        <v>0</v>
      </c>
      <c r="AHF41" s="157">
        <f t="shared" si="344"/>
        <v>0</v>
      </c>
      <c r="AHG41" s="157">
        <f t="shared" si="344"/>
        <v>0</v>
      </c>
      <c r="AHH41" s="157">
        <f t="shared" si="344"/>
        <v>0</v>
      </c>
      <c r="AHI41" s="157">
        <f t="shared" si="344"/>
        <v>0</v>
      </c>
      <c r="AHJ41" s="157">
        <f t="shared" si="344"/>
        <v>0</v>
      </c>
      <c r="AHK41" s="157">
        <f t="shared" si="344"/>
        <v>0</v>
      </c>
      <c r="AHL41" s="157">
        <f t="shared" si="344"/>
        <v>0</v>
      </c>
      <c r="AHM41" s="157">
        <f t="shared" si="344"/>
        <v>0</v>
      </c>
      <c r="AHN41" s="157">
        <f t="shared" si="344"/>
        <v>0</v>
      </c>
      <c r="AHO41" s="157">
        <f t="shared" si="344"/>
        <v>0</v>
      </c>
      <c r="AHP41" s="157">
        <f t="shared" ref="AHP41:AKA41" si="345">IF(AHP58=0,AHP80,IFERROR((AHP29*AHP80)/(AHP29+AHP58),""))</f>
        <v>0</v>
      </c>
      <c r="AHQ41" s="157">
        <f t="shared" si="345"/>
        <v>0</v>
      </c>
      <c r="AHR41" s="157">
        <f t="shared" si="345"/>
        <v>0</v>
      </c>
      <c r="AHS41" s="157">
        <f t="shared" si="345"/>
        <v>0</v>
      </c>
      <c r="AHT41" s="157">
        <f t="shared" si="345"/>
        <v>0</v>
      </c>
      <c r="AHU41" s="157">
        <f t="shared" si="345"/>
        <v>0</v>
      </c>
      <c r="AHV41" s="157">
        <f t="shared" si="345"/>
        <v>0</v>
      </c>
      <c r="AHW41" s="157">
        <f t="shared" si="345"/>
        <v>0</v>
      </c>
      <c r="AHX41" s="157">
        <f t="shared" si="345"/>
        <v>0</v>
      </c>
      <c r="AHY41" s="157">
        <f t="shared" si="345"/>
        <v>0</v>
      </c>
      <c r="AHZ41" s="157">
        <f t="shared" si="345"/>
        <v>0</v>
      </c>
      <c r="AIA41" s="157">
        <f t="shared" si="345"/>
        <v>0</v>
      </c>
      <c r="AIB41" s="157">
        <f t="shared" si="345"/>
        <v>0</v>
      </c>
      <c r="AIC41" s="157">
        <f t="shared" si="345"/>
        <v>0</v>
      </c>
      <c r="AID41" s="157">
        <f t="shared" si="345"/>
        <v>0</v>
      </c>
      <c r="AIE41" s="157">
        <f t="shared" si="345"/>
        <v>0</v>
      </c>
      <c r="AIF41" s="157">
        <f t="shared" si="345"/>
        <v>0</v>
      </c>
      <c r="AIG41" s="157">
        <f t="shared" si="345"/>
        <v>0</v>
      </c>
      <c r="AIH41" s="157">
        <f t="shared" si="345"/>
        <v>0</v>
      </c>
      <c r="AII41" s="157">
        <f t="shared" si="345"/>
        <v>0</v>
      </c>
      <c r="AIJ41" s="157">
        <f t="shared" si="345"/>
        <v>0</v>
      </c>
      <c r="AIK41" s="157">
        <f t="shared" si="345"/>
        <v>0</v>
      </c>
      <c r="AIL41" s="157">
        <f t="shared" si="345"/>
        <v>0</v>
      </c>
      <c r="AIM41" s="157">
        <f t="shared" si="345"/>
        <v>0</v>
      </c>
      <c r="AIN41" s="157">
        <f t="shared" si="345"/>
        <v>0</v>
      </c>
      <c r="AIO41" s="157">
        <f t="shared" si="345"/>
        <v>0</v>
      </c>
      <c r="AIP41" s="157">
        <f t="shared" si="345"/>
        <v>0</v>
      </c>
      <c r="AIQ41" s="157">
        <f t="shared" si="345"/>
        <v>0</v>
      </c>
      <c r="AIR41" s="157">
        <f t="shared" si="345"/>
        <v>0</v>
      </c>
      <c r="AIS41" s="157">
        <f t="shared" si="345"/>
        <v>0</v>
      </c>
      <c r="AIT41" s="157">
        <f t="shared" si="345"/>
        <v>0</v>
      </c>
      <c r="AIU41" s="157">
        <f t="shared" si="345"/>
        <v>0</v>
      </c>
      <c r="AIV41" s="157">
        <f t="shared" si="345"/>
        <v>0</v>
      </c>
      <c r="AIW41" s="157">
        <f t="shared" si="345"/>
        <v>0</v>
      </c>
      <c r="AIX41" s="157">
        <f t="shared" si="345"/>
        <v>0</v>
      </c>
      <c r="AIY41" s="157">
        <f t="shared" si="345"/>
        <v>0</v>
      </c>
      <c r="AIZ41" s="157">
        <f t="shared" si="345"/>
        <v>0</v>
      </c>
      <c r="AJA41" s="157">
        <f t="shared" si="345"/>
        <v>0</v>
      </c>
      <c r="AJB41" s="157">
        <f t="shared" si="345"/>
        <v>0</v>
      </c>
      <c r="AJC41" s="157">
        <f t="shared" si="345"/>
        <v>0</v>
      </c>
      <c r="AJD41" s="157">
        <f t="shared" si="345"/>
        <v>0</v>
      </c>
      <c r="AJE41" s="157">
        <f t="shared" si="345"/>
        <v>0</v>
      </c>
      <c r="AJF41" s="157">
        <f t="shared" si="345"/>
        <v>0</v>
      </c>
      <c r="AJG41" s="157">
        <f t="shared" si="345"/>
        <v>0</v>
      </c>
      <c r="AJH41" s="157">
        <f t="shared" si="345"/>
        <v>0</v>
      </c>
      <c r="AJI41" s="157">
        <f t="shared" si="345"/>
        <v>0</v>
      </c>
      <c r="AJJ41" s="157">
        <f t="shared" si="345"/>
        <v>0</v>
      </c>
      <c r="AJK41" s="157">
        <f t="shared" si="345"/>
        <v>0</v>
      </c>
      <c r="AJL41" s="157">
        <f t="shared" si="345"/>
        <v>0</v>
      </c>
      <c r="AJM41" s="157">
        <f t="shared" si="345"/>
        <v>0</v>
      </c>
      <c r="AJN41" s="157">
        <f t="shared" si="345"/>
        <v>0</v>
      </c>
      <c r="AJO41" s="157">
        <f t="shared" si="345"/>
        <v>0</v>
      </c>
      <c r="AJP41" s="157">
        <f t="shared" si="345"/>
        <v>0</v>
      </c>
      <c r="AJQ41" s="157">
        <f t="shared" si="345"/>
        <v>0</v>
      </c>
      <c r="AJR41" s="157">
        <f t="shared" si="345"/>
        <v>0</v>
      </c>
      <c r="AJS41" s="157">
        <f t="shared" si="345"/>
        <v>0</v>
      </c>
      <c r="AJT41" s="157">
        <f t="shared" si="345"/>
        <v>0</v>
      </c>
      <c r="AJU41" s="157">
        <f t="shared" si="345"/>
        <v>0</v>
      </c>
      <c r="AJV41" s="157">
        <f t="shared" si="345"/>
        <v>0</v>
      </c>
      <c r="AJW41" s="157">
        <f t="shared" si="345"/>
        <v>0</v>
      </c>
      <c r="AJX41" s="157">
        <f t="shared" si="345"/>
        <v>0</v>
      </c>
      <c r="AJY41" s="157">
        <f t="shared" si="345"/>
        <v>0</v>
      </c>
      <c r="AJZ41" s="157">
        <f t="shared" si="345"/>
        <v>0</v>
      </c>
      <c r="AKA41" s="157">
        <f t="shared" si="345"/>
        <v>0</v>
      </c>
      <c r="AKB41" s="157">
        <f t="shared" ref="AKB41:AMM41" si="346">IF(AKB58=0,AKB80,IFERROR((AKB29*AKB80)/(AKB29+AKB58),""))</f>
        <v>0</v>
      </c>
      <c r="AKC41" s="157">
        <f t="shared" si="346"/>
        <v>0</v>
      </c>
      <c r="AKD41" s="157">
        <f t="shared" si="346"/>
        <v>0</v>
      </c>
      <c r="AKE41" s="157">
        <f t="shared" si="346"/>
        <v>0</v>
      </c>
      <c r="AKF41" s="157">
        <f t="shared" si="346"/>
        <v>0</v>
      </c>
      <c r="AKG41" s="157">
        <f t="shared" si="346"/>
        <v>0</v>
      </c>
      <c r="AKH41" s="157">
        <f t="shared" si="346"/>
        <v>0</v>
      </c>
      <c r="AKI41" s="157">
        <f t="shared" si="346"/>
        <v>0</v>
      </c>
      <c r="AKJ41" s="157">
        <f t="shared" si="346"/>
        <v>0</v>
      </c>
      <c r="AKK41" s="157">
        <f t="shared" si="346"/>
        <v>0</v>
      </c>
      <c r="AKL41" s="157">
        <f t="shared" si="346"/>
        <v>0</v>
      </c>
      <c r="AKM41" s="157">
        <f t="shared" si="346"/>
        <v>0</v>
      </c>
      <c r="AKN41" s="157">
        <f t="shared" si="346"/>
        <v>0</v>
      </c>
      <c r="AKO41" s="157">
        <f t="shared" si="346"/>
        <v>0</v>
      </c>
      <c r="AKP41" s="157">
        <f t="shared" si="346"/>
        <v>0</v>
      </c>
      <c r="AKQ41" s="157">
        <f t="shared" si="346"/>
        <v>0</v>
      </c>
      <c r="AKR41" s="157">
        <f t="shared" si="346"/>
        <v>0</v>
      </c>
      <c r="AKS41" s="157">
        <f t="shared" si="346"/>
        <v>0</v>
      </c>
      <c r="AKT41" s="157">
        <f t="shared" si="346"/>
        <v>0</v>
      </c>
      <c r="AKU41" s="157">
        <f t="shared" si="346"/>
        <v>0</v>
      </c>
      <c r="AKV41" s="157">
        <f t="shared" si="346"/>
        <v>0</v>
      </c>
      <c r="AKW41" s="157">
        <f t="shared" si="346"/>
        <v>0</v>
      </c>
      <c r="AKX41" s="157">
        <f t="shared" si="346"/>
        <v>0</v>
      </c>
      <c r="AKY41" s="157">
        <f t="shared" si="346"/>
        <v>0</v>
      </c>
      <c r="AKZ41" s="157">
        <f t="shared" si="346"/>
        <v>0</v>
      </c>
      <c r="ALA41" s="157">
        <f t="shared" si="346"/>
        <v>0</v>
      </c>
      <c r="ALB41" s="157">
        <f t="shared" si="346"/>
        <v>0</v>
      </c>
      <c r="ALC41" s="157">
        <f t="shared" si="346"/>
        <v>0</v>
      </c>
      <c r="ALD41" s="157">
        <f t="shared" si="346"/>
        <v>0</v>
      </c>
      <c r="ALE41" s="157">
        <f t="shared" si="346"/>
        <v>0</v>
      </c>
      <c r="ALF41" s="157">
        <f t="shared" si="346"/>
        <v>0</v>
      </c>
      <c r="ALG41" s="157">
        <f t="shared" si="346"/>
        <v>0</v>
      </c>
      <c r="ALH41" s="157">
        <f t="shared" si="346"/>
        <v>0</v>
      </c>
      <c r="ALI41" s="157">
        <f t="shared" si="346"/>
        <v>0</v>
      </c>
      <c r="ALJ41" s="157">
        <f t="shared" si="346"/>
        <v>0</v>
      </c>
      <c r="ALK41" s="157">
        <f t="shared" si="346"/>
        <v>0</v>
      </c>
      <c r="ALL41" s="157">
        <f t="shared" si="346"/>
        <v>0</v>
      </c>
      <c r="ALM41" s="157">
        <f t="shared" si="346"/>
        <v>0</v>
      </c>
      <c r="ALN41" s="157">
        <f t="shared" si="346"/>
        <v>0</v>
      </c>
      <c r="ALO41" s="157">
        <f t="shared" si="346"/>
        <v>0</v>
      </c>
      <c r="ALP41" s="157">
        <f t="shared" si="346"/>
        <v>0</v>
      </c>
      <c r="ALQ41" s="157">
        <f t="shared" si="346"/>
        <v>0</v>
      </c>
      <c r="ALR41" s="157">
        <f t="shared" si="346"/>
        <v>0</v>
      </c>
      <c r="ALS41" s="157">
        <f t="shared" si="346"/>
        <v>0</v>
      </c>
      <c r="ALT41" s="157">
        <f t="shared" si="346"/>
        <v>0</v>
      </c>
      <c r="ALU41" s="157">
        <f t="shared" si="346"/>
        <v>0</v>
      </c>
      <c r="ALV41" s="157">
        <f t="shared" si="346"/>
        <v>0</v>
      </c>
      <c r="ALW41" s="157">
        <f t="shared" si="346"/>
        <v>0</v>
      </c>
      <c r="ALX41" s="157">
        <f t="shared" si="346"/>
        <v>0</v>
      </c>
      <c r="ALY41" s="157">
        <f t="shared" si="346"/>
        <v>0</v>
      </c>
      <c r="ALZ41" s="157">
        <f t="shared" si="346"/>
        <v>0</v>
      </c>
      <c r="AMA41" s="157">
        <f t="shared" si="346"/>
        <v>0</v>
      </c>
      <c r="AMB41" s="157">
        <f t="shared" si="346"/>
        <v>0</v>
      </c>
      <c r="AMC41" s="157">
        <f t="shared" si="346"/>
        <v>0</v>
      </c>
      <c r="AMD41" s="157">
        <f t="shared" si="346"/>
        <v>0</v>
      </c>
      <c r="AME41" s="157">
        <f t="shared" si="346"/>
        <v>0</v>
      </c>
      <c r="AMF41" s="157">
        <f t="shared" si="346"/>
        <v>0</v>
      </c>
      <c r="AMG41" s="157">
        <f t="shared" si="346"/>
        <v>0</v>
      </c>
      <c r="AMH41" s="157">
        <f t="shared" si="346"/>
        <v>0</v>
      </c>
      <c r="AMI41" s="157">
        <f t="shared" si="346"/>
        <v>0</v>
      </c>
      <c r="AMJ41" s="157">
        <f t="shared" si="346"/>
        <v>0</v>
      </c>
      <c r="AMK41" s="157">
        <f t="shared" si="346"/>
        <v>0</v>
      </c>
      <c r="AML41" s="157">
        <f t="shared" si="346"/>
        <v>0</v>
      </c>
      <c r="AMM41" s="157">
        <f t="shared" si="346"/>
        <v>0</v>
      </c>
      <c r="AMN41" s="157">
        <f t="shared" ref="AMN41:AOY41" si="347">IF(AMN58=0,AMN80,IFERROR((AMN29*AMN80)/(AMN29+AMN58),""))</f>
        <v>0</v>
      </c>
      <c r="AMO41" s="157">
        <f t="shared" si="347"/>
        <v>0</v>
      </c>
      <c r="AMP41" s="157">
        <f t="shared" si="347"/>
        <v>0</v>
      </c>
      <c r="AMQ41" s="157">
        <f t="shared" si="347"/>
        <v>0</v>
      </c>
      <c r="AMR41" s="157">
        <f t="shared" si="347"/>
        <v>0</v>
      </c>
      <c r="AMS41" s="157">
        <f t="shared" si="347"/>
        <v>0</v>
      </c>
      <c r="AMT41" s="157">
        <f t="shared" si="347"/>
        <v>0</v>
      </c>
      <c r="AMU41" s="157">
        <f t="shared" si="347"/>
        <v>0</v>
      </c>
      <c r="AMV41" s="157">
        <f t="shared" si="347"/>
        <v>0</v>
      </c>
      <c r="AMW41" s="157">
        <f t="shared" si="347"/>
        <v>0</v>
      </c>
      <c r="AMX41" s="157">
        <f t="shared" si="347"/>
        <v>0</v>
      </c>
      <c r="AMY41" s="157">
        <f t="shared" si="347"/>
        <v>0</v>
      </c>
      <c r="AMZ41" s="157">
        <f t="shared" si="347"/>
        <v>0</v>
      </c>
      <c r="ANA41" s="157">
        <f t="shared" si="347"/>
        <v>0</v>
      </c>
      <c r="ANB41" s="157">
        <f t="shared" si="347"/>
        <v>0</v>
      </c>
      <c r="ANC41" s="157">
        <f t="shared" si="347"/>
        <v>0</v>
      </c>
      <c r="AND41" s="157">
        <f t="shared" si="347"/>
        <v>0</v>
      </c>
      <c r="ANE41" s="157">
        <f t="shared" si="347"/>
        <v>0</v>
      </c>
      <c r="ANF41" s="157">
        <f t="shared" si="347"/>
        <v>0</v>
      </c>
      <c r="ANG41" s="157">
        <f t="shared" si="347"/>
        <v>0</v>
      </c>
      <c r="ANH41" s="157">
        <f t="shared" si="347"/>
        <v>0</v>
      </c>
      <c r="ANI41" s="157">
        <f t="shared" si="347"/>
        <v>0</v>
      </c>
      <c r="ANJ41" s="157">
        <f t="shared" si="347"/>
        <v>0</v>
      </c>
      <c r="ANK41" s="157">
        <f t="shared" si="347"/>
        <v>0</v>
      </c>
      <c r="ANL41" s="157">
        <f t="shared" si="347"/>
        <v>0</v>
      </c>
      <c r="ANM41" s="157">
        <f t="shared" si="347"/>
        <v>0</v>
      </c>
      <c r="ANN41" s="157">
        <f t="shared" si="347"/>
        <v>0</v>
      </c>
      <c r="ANO41" s="157">
        <f t="shared" si="347"/>
        <v>0</v>
      </c>
      <c r="ANP41" s="157">
        <f t="shared" si="347"/>
        <v>0</v>
      </c>
      <c r="ANQ41" s="157">
        <f t="shared" si="347"/>
        <v>0</v>
      </c>
      <c r="ANR41" s="157">
        <f t="shared" si="347"/>
        <v>0</v>
      </c>
      <c r="ANS41" s="157">
        <f t="shared" si="347"/>
        <v>0</v>
      </c>
      <c r="ANT41" s="157">
        <f t="shared" si="347"/>
        <v>0</v>
      </c>
      <c r="ANU41" s="157">
        <f t="shared" si="347"/>
        <v>0</v>
      </c>
      <c r="ANV41" s="157">
        <f t="shared" si="347"/>
        <v>0</v>
      </c>
      <c r="ANW41" s="157">
        <f t="shared" si="347"/>
        <v>0</v>
      </c>
      <c r="ANX41" s="157">
        <f t="shared" si="347"/>
        <v>0</v>
      </c>
      <c r="ANY41" s="157">
        <f t="shared" si="347"/>
        <v>0</v>
      </c>
      <c r="ANZ41" s="157">
        <f t="shared" si="347"/>
        <v>0</v>
      </c>
      <c r="AOA41" s="157">
        <f t="shared" si="347"/>
        <v>0</v>
      </c>
      <c r="AOB41" s="157">
        <f t="shared" si="347"/>
        <v>0</v>
      </c>
      <c r="AOC41" s="157">
        <f t="shared" si="347"/>
        <v>0</v>
      </c>
      <c r="AOD41" s="157">
        <f t="shared" si="347"/>
        <v>0</v>
      </c>
      <c r="AOE41" s="157">
        <f t="shared" si="347"/>
        <v>0</v>
      </c>
      <c r="AOF41" s="157">
        <f t="shared" si="347"/>
        <v>0</v>
      </c>
      <c r="AOG41" s="157">
        <f t="shared" si="347"/>
        <v>0</v>
      </c>
      <c r="AOH41" s="157">
        <f t="shared" si="347"/>
        <v>0</v>
      </c>
      <c r="AOI41" s="157">
        <f t="shared" si="347"/>
        <v>0</v>
      </c>
      <c r="AOJ41" s="157">
        <f t="shared" si="347"/>
        <v>0</v>
      </c>
      <c r="AOK41" s="157">
        <f t="shared" si="347"/>
        <v>0</v>
      </c>
      <c r="AOL41" s="157">
        <f t="shared" si="347"/>
        <v>0</v>
      </c>
      <c r="AOM41" s="157">
        <f t="shared" si="347"/>
        <v>0</v>
      </c>
      <c r="AON41" s="157">
        <f t="shared" si="347"/>
        <v>0</v>
      </c>
      <c r="AOO41" s="157">
        <f t="shared" si="347"/>
        <v>0</v>
      </c>
      <c r="AOP41" s="157">
        <f t="shared" si="347"/>
        <v>0</v>
      </c>
      <c r="AOQ41" s="157">
        <f t="shared" si="347"/>
        <v>0</v>
      </c>
      <c r="AOR41" s="157">
        <f t="shared" si="347"/>
        <v>0</v>
      </c>
      <c r="AOS41" s="157">
        <f t="shared" si="347"/>
        <v>0</v>
      </c>
      <c r="AOT41" s="157">
        <f t="shared" si="347"/>
        <v>0</v>
      </c>
      <c r="AOU41" s="157">
        <f t="shared" si="347"/>
        <v>0</v>
      </c>
      <c r="AOV41" s="157">
        <f t="shared" si="347"/>
        <v>0</v>
      </c>
      <c r="AOW41" s="157">
        <f t="shared" si="347"/>
        <v>0</v>
      </c>
      <c r="AOX41" s="157">
        <f t="shared" si="347"/>
        <v>0</v>
      </c>
      <c r="AOY41" s="157">
        <f t="shared" si="347"/>
        <v>0</v>
      </c>
      <c r="AOZ41" s="157">
        <f t="shared" ref="AOZ41:APE41" si="348">IF(AOZ58=0,AOZ80,IFERROR((AOZ29*AOZ80)/(AOZ29+AOZ58),""))</f>
        <v>0</v>
      </c>
      <c r="APA41" s="157">
        <f t="shared" si="348"/>
        <v>0</v>
      </c>
      <c r="APB41" s="157">
        <f t="shared" si="348"/>
        <v>0</v>
      </c>
      <c r="APC41" s="157">
        <f t="shared" si="348"/>
        <v>0</v>
      </c>
      <c r="APD41" s="157">
        <f t="shared" si="348"/>
        <v>0</v>
      </c>
      <c r="APE41" s="157">
        <f t="shared" si="348"/>
        <v>0</v>
      </c>
    </row>
    <row r="42" spans="1:1097">
      <c r="A42" s="205"/>
      <c r="B42" s="190" t="s">
        <v>31</v>
      </c>
      <c r="C42" s="157" t="str">
        <f>IF(C24&lt;&gt;0,C41/C24,"")</f>
        <v/>
      </c>
      <c r="D42" s="157" t="str">
        <f>IF(D24&lt;&gt;0,D41/D24,"")</f>
        <v/>
      </c>
      <c r="E42" s="157" t="str">
        <f t="shared" ref="E42:BP42" si="349">IF(E24&lt;&gt;0,E41/E24,"")</f>
        <v/>
      </c>
      <c r="F42" s="157" t="str">
        <f t="shared" si="349"/>
        <v/>
      </c>
      <c r="G42" s="157" t="str">
        <f t="shared" si="349"/>
        <v/>
      </c>
      <c r="H42" s="157" t="str">
        <f t="shared" si="349"/>
        <v/>
      </c>
      <c r="I42" s="157" t="str">
        <f t="shared" si="349"/>
        <v/>
      </c>
      <c r="J42" s="157" t="str">
        <f t="shared" si="349"/>
        <v/>
      </c>
      <c r="K42" s="157" t="str">
        <f t="shared" si="349"/>
        <v/>
      </c>
      <c r="L42" s="157" t="str">
        <f t="shared" si="349"/>
        <v/>
      </c>
      <c r="M42" s="157" t="str">
        <f t="shared" si="349"/>
        <v/>
      </c>
      <c r="N42" s="157" t="str">
        <f t="shared" si="349"/>
        <v/>
      </c>
      <c r="O42" s="157" t="str">
        <f t="shared" si="349"/>
        <v/>
      </c>
      <c r="P42" s="157" t="str">
        <f t="shared" si="349"/>
        <v/>
      </c>
      <c r="Q42" s="157" t="str">
        <f t="shared" si="349"/>
        <v/>
      </c>
      <c r="R42" s="157" t="str">
        <f t="shared" si="349"/>
        <v/>
      </c>
      <c r="S42" s="157" t="str">
        <f t="shared" si="349"/>
        <v/>
      </c>
      <c r="T42" s="157" t="str">
        <f t="shared" si="349"/>
        <v/>
      </c>
      <c r="U42" s="157" t="str">
        <f t="shared" si="349"/>
        <v/>
      </c>
      <c r="V42" s="157" t="str">
        <f t="shared" si="349"/>
        <v/>
      </c>
      <c r="W42" s="157" t="str">
        <f t="shared" si="349"/>
        <v/>
      </c>
      <c r="X42" s="157" t="str">
        <f t="shared" si="349"/>
        <v/>
      </c>
      <c r="Y42" s="157" t="str">
        <f t="shared" si="349"/>
        <v/>
      </c>
      <c r="Z42" s="157" t="str">
        <f t="shared" si="349"/>
        <v/>
      </c>
      <c r="AA42" s="157" t="str">
        <f t="shared" si="349"/>
        <v/>
      </c>
      <c r="AB42" s="157" t="str">
        <f t="shared" si="349"/>
        <v/>
      </c>
      <c r="AC42" s="157" t="str">
        <f t="shared" si="349"/>
        <v/>
      </c>
      <c r="AD42" s="157" t="str">
        <f t="shared" si="349"/>
        <v/>
      </c>
      <c r="AE42" s="157" t="str">
        <f t="shared" si="349"/>
        <v/>
      </c>
      <c r="AF42" s="157" t="str">
        <f t="shared" si="349"/>
        <v/>
      </c>
      <c r="AG42" s="157" t="str">
        <f t="shared" si="349"/>
        <v/>
      </c>
      <c r="AH42" s="157" t="str">
        <f t="shared" si="349"/>
        <v/>
      </c>
      <c r="AI42" s="157" t="str">
        <f t="shared" si="349"/>
        <v/>
      </c>
      <c r="AJ42" s="157" t="str">
        <f t="shared" si="349"/>
        <v/>
      </c>
      <c r="AK42" s="157" t="str">
        <f t="shared" si="349"/>
        <v/>
      </c>
      <c r="AL42" s="157" t="str">
        <f t="shared" si="349"/>
        <v/>
      </c>
      <c r="AM42" s="157" t="str">
        <f t="shared" si="349"/>
        <v/>
      </c>
      <c r="AN42" s="157" t="str">
        <f t="shared" si="349"/>
        <v/>
      </c>
      <c r="AO42" s="157" t="str">
        <f t="shared" si="349"/>
        <v/>
      </c>
      <c r="AP42" s="157" t="str">
        <f t="shared" si="349"/>
        <v/>
      </c>
      <c r="AQ42" s="157" t="str">
        <f t="shared" si="349"/>
        <v/>
      </c>
      <c r="AR42" s="157" t="str">
        <f t="shared" si="349"/>
        <v/>
      </c>
      <c r="AS42" s="157" t="str">
        <f t="shared" si="349"/>
        <v/>
      </c>
      <c r="AT42" s="157" t="str">
        <f t="shared" si="349"/>
        <v/>
      </c>
      <c r="AU42" s="157" t="str">
        <f t="shared" si="349"/>
        <v/>
      </c>
      <c r="AV42" s="157" t="str">
        <f t="shared" si="349"/>
        <v/>
      </c>
      <c r="AW42" s="157" t="str">
        <f t="shared" si="349"/>
        <v/>
      </c>
      <c r="AX42" s="157" t="str">
        <f t="shared" si="349"/>
        <v/>
      </c>
      <c r="AY42" s="157" t="str">
        <f t="shared" si="349"/>
        <v/>
      </c>
      <c r="AZ42" s="157" t="str">
        <f t="shared" si="349"/>
        <v/>
      </c>
      <c r="BA42" s="157" t="str">
        <f t="shared" si="349"/>
        <v/>
      </c>
      <c r="BB42" s="157" t="str">
        <f t="shared" si="349"/>
        <v/>
      </c>
      <c r="BC42" s="157" t="str">
        <f t="shared" si="349"/>
        <v/>
      </c>
      <c r="BD42" s="157" t="str">
        <f t="shared" si="349"/>
        <v/>
      </c>
      <c r="BE42" s="157" t="str">
        <f t="shared" si="349"/>
        <v/>
      </c>
      <c r="BF42" s="157" t="str">
        <f t="shared" si="349"/>
        <v/>
      </c>
      <c r="BG42" s="157" t="str">
        <f t="shared" si="349"/>
        <v/>
      </c>
      <c r="BH42" s="157" t="str">
        <f t="shared" si="349"/>
        <v/>
      </c>
      <c r="BI42" s="157" t="str">
        <f t="shared" si="349"/>
        <v/>
      </c>
      <c r="BJ42" s="157" t="str">
        <f t="shared" si="349"/>
        <v/>
      </c>
      <c r="BK42" s="157" t="str">
        <f t="shared" si="349"/>
        <v/>
      </c>
      <c r="BL42" s="157" t="str">
        <f t="shared" si="349"/>
        <v/>
      </c>
      <c r="BM42" s="157" t="str">
        <f t="shared" si="349"/>
        <v/>
      </c>
      <c r="BN42" s="157" t="str">
        <f t="shared" si="349"/>
        <v/>
      </c>
      <c r="BO42" s="157" t="str">
        <f t="shared" si="349"/>
        <v/>
      </c>
      <c r="BP42" s="157" t="str">
        <f t="shared" si="349"/>
        <v/>
      </c>
      <c r="BQ42" s="157" t="str">
        <f t="shared" ref="BQ42:EB42" si="350">IF(BQ24&lt;&gt;0,BQ41/BQ24,"")</f>
        <v/>
      </c>
      <c r="BR42" s="157" t="str">
        <f t="shared" si="350"/>
        <v/>
      </c>
      <c r="BS42" s="157" t="str">
        <f t="shared" si="350"/>
        <v/>
      </c>
      <c r="BT42" s="157" t="str">
        <f t="shared" si="350"/>
        <v/>
      </c>
      <c r="BU42" s="157" t="str">
        <f t="shared" si="350"/>
        <v/>
      </c>
      <c r="BV42" s="157" t="str">
        <f t="shared" si="350"/>
        <v/>
      </c>
      <c r="BW42" s="157" t="str">
        <f t="shared" si="350"/>
        <v/>
      </c>
      <c r="BX42" s="157" t="str">
        <f t="shared" si="350"/>
        <v/>
      </c>
      <c r="BY42" s="157" t="str">
        <f t="shared" si="350"/>
        <v/>
      </c>
      <c r="BZ42" s="157" t="str">
        <f t="shared" si="350"/>
        <v/>
      </c>
      <c r="CA42" s="157" t="str">
        <f t="shared" si="350"/>
        <v/>
      </c>
      <c r="CB42" s="157" t="str">
        <f t="shared" si="350"/>
        <v/>
      </c>
      <c r="CC42" s="157" t="str">
        <f t="shared" si="350"/>
        <v/>
      </c>
      <c r="CD42" s="157" t="str">
        <f t="shared" si="350"/>
        <v/>
      </c>
      <c r="CE42" s="157" t="str">
        <f t="shared" si="350"/>
        <v/>
      </c>
      <c r="CF42" s="157" t="str">
        <f t="shared" si="350"/>
        <v/>
      </c>
      <c r="CG42" s="157" t="str">
        <f t="shared" si="350"/>
        <v/>
      </c>
      <c r="CH42" s="157" t="str">
        <f t="shared" si="350"/>
        <v/>
      </c>
      <c r="CI42" s="157" t="str">
        <f t="shared" si="350"/>
        <v/>
      </c>
      <c r="CJ42" s="157" t="str">
        <f t="shared" si="350"/>
        <v/>
      </c>
      <c r="CK42" s="157" t="str">
        <f t="shared" si="350"/>
        <v/>
      </c>
      <c r="CL42" s="157" t="str">
        <f t="shared" si="350"/>
        <v/>
      </c>
      <c r="CM42" s="157" t="str">
        <f t="shared" si="350"/>
        <v/>
      </c>
      <c r="CN42" s="157" t="str">
        <f t="shared" si="350"/>
        <v/>
      </c>
      <c r="CO42" s="157" t="str">
        <f t="shared" si="350"/>
        <v/>
      </c>
      <c r="CP42" s="157" t="str">
        <f t="shared" si="350"/>
        <v/>
      </c>
      <c r="CQ42" s="157" t="str">
        <f t="shared" si="350"/>
        <v/>
      </c>
      <c r="CR42" s="157" t="str">
        <f t="shared" si="350"/>
        <v/>
      </c>
      <c r="CS42" s="157" t="str">
        <f t="shared" si="350"/>
        <v/>
      </c>
      <c r="CT42" s="157" t="str">
        <f t="shared" si="350"/>
        <v/>
      </c>
      <c r="CU42" s="157" t="str">
        <f t="shared" si="350"/>
        <v/>
      </c>
      <c r="CV42" s="157" t="str">
        <f t="shared" si="350"/>
        <v/>
      </c>
      <c r="CW42" s="157" t="str">
        <f t="shared" si="350"/>
        <v/>
      </c>
      <c r="CX42" s="157" t="str">
        <f t="shared" si="350"/>
        <v/>
      </c>
      <c r="CY42" s="157" t="str">
        <f t="shared" si="350"/>
        <v/>
      </c>
      <c r="CZ42" s="157" t="str">
        <f t="shared" si="350"/>
        <v/>
      </c>
      <c r="DA42" s="157" t="str">
        <f t="shared" si="350"/>
        <v/>
      </c>
      <c r="DB42" s="157" t="str">
        <f t="shared" si="350"/>
        <v/>
      </c>
      <c r="DC42" s="157" t="str">
        <f t="shared" si="350"/>
        <v/>
      </c>
      <c r="DD42" s="157" t="str">
        <f t="shared" si="350"/>
        <v/>
      </c>
      <c r="DE42" s="157" t="str">
        <f t="shared" si="350"/>
        <v/>
      </c>
      <c r="DF42" s="157" t="str">
        <f t="shared" si="350"/>
        <v/>
      </c>
      <c r="DG42" s="157" t="str">
        <f t="shared" si="350"/>
        <v/>
      </c>
      <c r="DH42" s="157" t="str">
        <f t="shared" si="350"/>
        <v/>
      </c>
      <c r="DI42" s="157" t="str">
        <f t="shared" si="350"/>
        <v/>
      </c>
      <c r="DJ42" s="157" t="str">
        <f t="shared" si="350"/>
        <v/>
      </c>
      <c r="DK42" s="157" t="str">
        <f t="shared" si="350"/>
        <v/>
      </c>
      <c r="DL42" s="157" t="str">
        <f t="shared" si="350"/>
        <v/>
      </c>
      <c r="DM42" s="157" t="str">
        <f t="shared" si="350"/>
        <v/>
      </c>
      <c r="DN42" s="157" t="str">
        <f t="shared" si="350"/>
        <v/>
      </c>
      <c r="DO42" s="157" t="str">
        <f t="shared" si="350"/>
        <v/>
      </c>
      <c r="DP42" s="157" t="str">
        <f t="shared" si="350"/>
        <v/>
      </c>
      <c r="DQ42" s="157" t="str">
        <f t="shared" si="350"/>
        <v/>
      </c>
      <c r="DR42" s="157" t="str">
        <f t="shared" si="350"/>
        <v/>
      </c>
      <c r="DS42" s="157" t="str">
        <f t="shared" si="350"/>
        <v/>
      </c>
      <c r="DT42" s="157" t="str">
        <f t="shared" si="350"/>
        <v/>
      </c>
      <c r="DU42" s="157" t="str">
        <f t="shared" si="350"/>
        <v/>
      </c>
      <c r="DV42" s="157" t="str">
        <f t="shared" si="350"/>
        <v/>
      </c>
      <c r="DW42" s="157" t="str">
        <f t="shared" si="350"/>
        <v/>
      </c>
      <c r="DX42" s="157">
        <f t="shared" si="350"/>
        <v>0</v>
      </c>
      <c r="DY42" s="157" t="str">
        <f t="shared" si="350"/>
        <v/>
      </c>
      <c r="DZ42" s="157" t="str">
        <f t="shared" si="350"/>
        <v/>
      </c>
      <c r="EA42" s="157" t="str">
        <f t="shared" si="350"/>
        <v/>
      </c>
      <c r="EB42" s="157" t="str">
        <f t="shared" si="350"/>
        <v/>
      </c>
      <c r="EC42" s="157" t="str">
        <f t="shared" ref="EC42:GN42" si="351">IF(EC24&lt;&gt;0,EC41/EC24,"")</f>
        <v/>
      </c>
      <c r="ED42" s="157" t="str">
        <f t="shared" si="351"/>
        <v/>
      </c>
      <c r="EE42" s="157" t="str">
        <f t="shared" si="351"/>
        <v/>
      </c>
      <c r="EF42" s="157" t="str">
        <f t="shared" si="351"/>
        <v/>
      </c>
      <c r="EG42" s="157" t="str">
        <f t="shared" si="351"/>
        <v/>
      </c>
      <c r="EH42" s="157" t="str">
        <f t="shared" si="351"/>
        <v/>
      </c>
      <c r="EI42" s="157" t="str">
        <f t="shared" si="351"/>
        <v/>
      </c>
      <c r="EJ42" s="157" t="str">
        <f t="shared" si="351"/>
        <v/>
      </c>
      <c r="EK42" s="157" t="str">
        <f t="shared" si="351"/>
        <v/>
      </c>
      <c r="EL42" s="157" t="str">
        <f t="shared" si="351"/>
        <v/>
      </c>
      <c r="EM42" s="157" t="str">
        <f t="shared" si="351"/>
        <v/>
      </c>
      <c r="EN42" s="157" t="str">
        <f t="shared" si="351"/>
        <v/>
      </c>
      <c r="EO42" s="157" t="str">
        <f t="shared" si="351"/>
        <v/>
      </c>
      <c r="EP42" s="157" t="str">
        <f t="shared" si="351"/>
        <v/>
      </c>
      <c r="EQ42" s="157" t="str">
        <f t="shared" si="351"/>
        <v/>
      </c>
      <c r="ER42" s="157" t="str">
        <f t="shared" si="351"/>
        <v/>
      </c>
      <c r="ES42" s="157" t="str">
        <f t="shared" si="351"/>
        <v/>
      </c>
      <c r="ET42" s="157" t="str">
        <f t="shared" si="351"/>
        <v/>
      </c>
      <c r="EU42" s="157" t="str">
        <f t="shared" si="351"/>
        <v/>
      </c>
      <c r="EV42" s="157" t="str">
        <f t="shared" si="351"/>
        <v/>
      </c>
      <c r="EW42" s="157" t="str">
        <f t="shared" si="351"/>
        <v/>
      </c>
      <c r="EX42" s="157" t="str">
        <f t="shared" si="351"/>
        <v/>
      </c>
      <c r="EY42" s="157" t="str">
        <f t="shared" si="351"/>
        <v/>
      </c>
      <c r="EZ42" s="157" t="str">
        <f t="shared" si="351"/>
        <v/>
      </c>
      <c r="FA42" s="157" t="str">
        <f t="shared" si="351"/>
        <v/>
      </c>
      <c r="FB42" s="157" t="str">
        <f t="shared" si="351"/>
        <v/>
      </c>
      <c r="FC42" s="157" t="str">
        <f t="shared" si="351"/>
        <v/>
      </c>
      <c r="FD42" s="157" t="str">
        <f t="shared" si="351"/>
        <v/>
      </c>
      <c r="FE42" s="157" t="str">
        <f t="shared" si="351"/>
        <v/>
      </c>
      <c r="FF42" s="157" t="str">
        <f t="shared" si="351"/>
        <v/>
      </c>
      <c r="FG42" s="157" t="str">
        <f t="shared" si="351"/>
        <v/>
      </c>
      <c r="FH42" s="157" t="str">
        <f t="shared" si="351"/>
        <v/>
      </c>
      <c r="FI42" s="157" t="str">
        <f t="shared" si="351"/>
        <v/>
      </c>
      <c r="FJ42" s="157" t="str">
        <f t="shared" si="351"/>
        <v/>
      </c>
      <c r="FK42" s="157" t="str">
        <f t="shared" si="351"/>
        <v/>
      </c>
      <c r="FL42" s="157" t="str">
        <f t="shared" si="351"/>
        <v/>
      </c>
      <c r="FM42" s="157" t="str">
        <f t="shared" si="351"/>
        <v/>
      </c>
      <c r="FN42" s="157" t="str">
        <f t="shared" si="351"/>
        <v/>
      </c>
      <c r="FO42" s="157" t="str">
        <f t="shared" si="351"/>
        <v/>
      </c>
      <c r="FP42" s="157" t="str">
        <f t="shared" si="351"/>
        <v/>
      </c>
      <c r="FQ42" s="157" t="str">
        <f t="shared" si="351"/>
        <v/>
      </c>
      <c r="FR42" s="157" t="str">
        <f t="shared" si="351"/>
        <v/>
      </c>
      <c r="FS42" s="157" t="str">
        <f t="shared" si="351"/>
        <v/>
      </c>
      <c r="FT42" s="157" t="str">
        <f t="shared" si="351"/>
        <v/>
      </c>
      <c r="FU42" s="157" t="str">
        <f t="shared" si="351"/>
        <v/>
      </c>
      <c r="FV42" s="157" t="str">
        <f t="shared" si="351"/>
        <v/>
      </c>
      <c r="FW42" s="157" t="str">
        <f t="shared" si="351"/>
        <v/>
      </c>
      <c r="FX42" s="157" t="str">
        <f t="shared" si="351"/>
        <v/>
      </c>
      <c r="FY42" s="157" t="str">
        <f t="shared" si="351"/>
        <v/>
      </c>
      <c r="FZ42" s="157" t="str">
        <f t="shared" si="351"/>
        <v/>
      </c>
      <c r="GA42" s="157" t="str">
        <f t="shared" si="351"/>
        <v/>
      </c>
      <c r="GB42" s="157" t="str">
        <f t="shared" si="351"/>
        <v/>
      </c>
      <c r="GC42" s="157" t="str">
        <f t="shared" si="351"/>
        <v/>
      </c>
      <c r="GD42" s="157" t="str">
        <f t="shared" si="351"/>
        <v/>
      </c>
      <c r="GE42" s="157" t="str">
        <f t="shared" si="351"/>
        <v/>
      </c>
      <c r="GF42" s="157" t="str">
        <f t="shared" si="351"/>
        <v/>
      </c>
      <c r="GG42" s="157" t="str">
        <f t="shared" si="351"/>
        <v/>
      </c>
      <c r="GH42" s="157" t="str">
        <f t="shared" si="351"/>
        <v/>
      </c>
      <c r="GI42" s="157" t="str">
        <f t="shared" si="351"/>
        <v/>
      </c>
      <c r="GJ42" s="157" t="str">
        <f t="shared" si="351"/>
        <v/>
      </c>
      <c r="GK42" s="157" t="str">
        <f t="shared" si="351"/>
        <v/>
      </c>
      <c r="GL42" s="157" t="str">
        <f t="shared" si="351"/>
        <v/>
      </c>
      <c r="GM42" s="157" t="str">
        <f t="shared" si="351"/>
        <v/>
      </c>
      <c r="GN42" s="157" t="str">
        <f t="shared" si="351"/>
        <v/>
      </c>
      <c r="GO42" s="157" t="str">
        <f t="shared" ref="GO42:IZ42" si="352">IF(GO24&lt;&gt;0,GO41/GO24,"")</f>
        <v/>
      </c>
      <c r="GP42" s="157" t="str">
        <f t="shared" si="352"/>
        <v/>
      </c>
      <c r="GQ42" s="157" t="str">
        <f t="shared" si="352"/>
        <v/>
      </c>
      <c r="GR42" s="157" t="str">
        <f t="shared" si="352"/>
        <v/>
      </c>
      <c r="GS42" s="157" t="str">
        <f t="shared" si="352"/>
        <v/>
      </c>
      <c r="GT42" s="157" t="str">
        <f t="shared" si="352"/>
        <v/>
      </c>
      <c r="GU42" s="157" t="str">
        <f t="shared" si="352"/>
        <v/>
      </c>
      <c r="GV42" s="157" t="str">
        <f t="shared" si="352"/>
        <v/>
      </c>
      <c r="GW42" s="157" t="str">
        <f t="shared" si="352"/>
        <v/>
      </c>
      <c r="GX42" s="157" t="str">
        <f t="shared" si="352"/>
        <v/>
      </c>
      <c r="GY42" s="157" t="str">
        <f t="shared" si="352"/>
        <v/>
      </c>
      <c r="GZ42" s="157" t="str">
        <f t="shared" si="352"/>
        <v/>
      </c>
      <c r="HA42" s="157" t="str">
        <f t="shared" si="352"/>
        <v/>
      </c>
      <c r="HB42" s="157" t="str">
        <f t="shared" si="352"/>
        <v/>
      </c>
      <c r="HC42" s="157" t="str">
        <f t="shared" si="352"/>
        <v/>
      </c>
      <c r="HD42" s="157" t="str">
        <f t="shared" si="352"/>
        <v/>
      </c>
      <c r="HE42" s="157" t="str">
        <f t="shared" si="352"/>
        <v/>
      </c>
      <c r="HF42" s="157" t="str">
        <f t="shared" si="352"/>
        <v/>
      </c>
      <c r="HG42" s="157" t="str">
        <f t="shared" si="352"/>
        <v/>
      </c>
      <c r="HH42" s="157" t="str">
        <f t="shared" si="352"/>
        <v/>
      </c>
      <c r="HI42" s="157" t="str">
        <f t="shared" si="352"/>
        <v/>
      </c>
      <c r="HJ42" s="157" t="str">
        <f t="shared" si="352"/>
        <v/>
      </c>
      <c r="HK42" s="157" t="str">
        <f t="shared" si="352"/>
        <v/>
      </c>
      <c r="HL42" s="157" t="str">
        <f t="shared" si="352"/>
        <v/>
      </c>
      <c r="HM42" s="157" t="str">
        <f t="shared" si="352"/>
        <v/>
      </c>
      <c r="HN42" s="157" t="str">
        <f t="shared" si="352"/>
        <v/>
      </c>
      <c r="HO42" s="157" t="str">
        <f t="shared" si="352"/>
        <v/>
      </c>
      <c r="HP42" s="157" t="str">
        <f t="shared" si="352"/>
        <v/>
      </c>
      <c r="HQ42" s="157" t="str">
        <f t="shared" si="352"/>
        <v/>
      </c>
      <c r="HR42" s="157" t="str">
        <f t="shared" si="352"/>
        <v/>
      </c>
      <c r="HS42" s="157" t="str">
        <f t="shared" si="352"/>
        <v/>
      </c>
      <c r="HT42" s="157" t="str">
        <f t="shared" si="352"/>
        <v/>
      </c>
      <c r="HU42" s="157" t="str">
        <f t="shared" si="352"/>
        <v/>
      </c>
      <c r="HV42" s="157" t="str">
        <f t="shared" si="352"/>
        <v/>
      </c>
      <c r="HW42" s="157" t="str">
        <f t="shared" si="352"/>
        <v/>
      </c>
      <c r="HX42" s="157" t="str">
        <f t="shared" si="352"/>
        <v/>
      </c>
      <c r="HY42" s="157" t="str">
        <f t="shared" si="352"/>
        <v/>
      </c>
      <c r="HZ42" s="157" t="str">
        <f t="shared" si="352"/>
        <v/>
      </c>
      <c r="IA42" s="157" t="str">
        <f t="shared" si="352"/>
        <v/>
      </c>
      <c r="IB42" s="157" t="str">
        <f t="shared" si="352"/>
        <v/>
      </c>
      <c r="IC42" s="157" t="str">
        <f t="shared" si="352"/>
        <v/>
      </c>
      <c r="ID42" s="157" t="str">
        <f t="shared" si="352"/>
        <v/>
      </c>
      <c r="IE42" s="157" t="str">
        <f t="shared" si="352"/>
        <v/>
      </c>
      <c r="IF42" s="157" t="str">
        <f t="shared" si="352"/>
        <v/>
      </c>
      <c r="IG42" s="157" t="str">
        <f t="shared" si="352"/>
        <v/>
      </c>
      <c r="IH42" s="157" t="str">
        <f t="shared" si="352"/>
        <v/>
      </c>
      <c r="II42" s="157" t="str">
        <f t="shared" si="352"/>
        <v/>
      </c>
      <c r="IJ42" s="157" t="str">
        <f t="shared" si="352"/>
        <v/>
      </c>
      <c r="IK42" s="157" t="str">
        <f t="shared" si="352"/>
        <v/>
      </c>
      <c r="IL42" s="157" t="str">
        <f t="shared" si="352"/>
        <v/>
      </c>
      <c r="IM42" s="157" t="str">
        <f t="shared" si="352"/>
        <v/>
      </c>
      <c r="IN42" s="157" t="str">
        <f t="shared" si="352"/>
        <v/>
      </c>
      <c r="IO42" s="157" t="str">
        <f t="shared" si="352"/>
        <v/>
      </c>
      <c r="IP42" s="157" t="str">
        <f t="shared" si="352"/>
        <v/>
      </c>
      <c r="IQ42" s="157" t="str">
        <f t="shared" si="352"/>
        <v/>
      </c>
      <c r="IR42" s="157" t="str">
        <f t="shared" si="352"/>
        <v/>
      </c>
      <c r="IS42" s="157" t="str">
        <f t="shared" si="352"/>
        <v/>
      </c>
      <c r="IT42" s="157" t="str">
        <f t="shared" si="352"/>
        <v/>
      </c>
      <c r="IU42" s="157" t="str">
        <f t="shared" si="352"/>
        <v/>
      </c>
      <c r="IV42" s="157" t="str">
        <f t="shared" si="352"/>
        <v/>
      </c>
      <c r="IW42" s="157" t="str">
        <f t="shared" si="352"/>
        <v/>
      </c>
      <c r="IX42" s="157" t="str">
        <f t="shared" si="352"/>
        <v/>
      </c>
      <c r="IY42" s="157" t="str">
        <f t="shared" si="352"/>
        <v/>
      </c>
      <c r="IZ42" s="157" t="str">
        <f t="shared" si="352"/>
        <v/>
      </c>
      <c r="JA42" s="157" t="str">
        <f t="shared" ref="JA42:LL42" si="353">IF(JA24&lt;&gt;0,JA41/JA24,"")</f>
        <v/>
      </c>
      <c r="JB42" s="157" t="str">
        <f t="shared" si="353"/>
        <v/>
      </c>
      <c r="JC42" s="157" t="str">
        <f t="shared" si="353"/>
        <v/>
      </c>
      <c r="JD42" s="157" t="str">
        <f t="shared" si="353"/>
        <v/>
      </c>
      <c r="JE42" s="157" t="str">
        <f t="shared" si="353"/>
        <v/>
      </c>
      <c r="JF42" s="157" t="str">
        <f t="shared" si="353"/>
        <v/>
      </c>
      <c r="JG42" s="157" t="str">
        <f t="shared" si="353"/>
        <v/>
      </c>
      <c r="JH42" s="157" t="str">
        <f t="shared" si="353"/>
        <v/>
      </c>
      <c r="JI42" s="157" t="str">
        <f t="shared" si="353"/>
        <v/>
      </c>
      <c r="JJ42" s="157" t="str">
        <f t="shared" si="353"/>
        <v/>
      </c>
      <c r="JK42" s="157" t="str">
        <f t="shared" si="353"/>
        <v/>
      </c>
      <c r="JL42" s="157" t="str">
        <f t="shared" si="353"/>
        <v/>
      </c>
      <c r="JM42" s="157" t="str">
        <f t="shared" si="353"/>
        <v/>
      </c>
      <c r="JN42" s="157" t="str">
        <f t="shared" si="353"/>
        <v/>
      </c>
      <c r="JO42" s="157" t="str">
        <f t="shared" si="353"/>
        <v/>
      </c>
      <c r="JP42" s="157" t="str">
        <f t="shared" si="353"/>
        <v/>
      </c>
      <c r="JQ42" s="157" t="str">
        <f t="shared" si="353"/>
        <v/>
      </c>
      <c r="JR42" s="157" t="str">
        <f t="shared" si="353"/>
        <v/>
      </c>
      <c r="JS42" s="157" t="str">
        <f t="shared" si="353"/>
        <v/>
      </c>
      <c r="JT42" s="157" t="str">
        <f t="shared" si="353"/>
        <v/>
      </c>
      <c r="JU42" s="157" t="str">
        <f t="shared" si="353"/>
        <v/>
      </c>
      <c r="JV42" s="157" t="str">
        <f t="shared" si="353"/>
        <v/>
      </c>
      <c r="JW42" s="157" t="str">
        <f t="shared" si="353"/>
        <v/>
      </c>
      <c r="JX42" s="157" t="str">
        <f t="shared" si="353"/>
        <v/>
      </c>
      <c r="JY42" s="157" t="str">
        <f t="shared" si="353"/>
        <v/>
      </c>
      <c r="JZ42" s="157" t="str">
        <f t="shared" si="353"/>
        <v/>
      </c>
      <c r="KA42" s="157" t="str">
        <f t="shared" si="353"/>
        <v/>
      </c>
      <c r="KB42" s="157" t="str">
        <f t="shared" si="353"/>
        <v/>
      </c>
      <c r="KC42" s="157" t="str">
        <f t="shared" si="353"/>
        <v/>
      </c>
      <c r="KD42" s="157" t="str">
        <f t="shared" si="353"/>
        <v/>
      </c>
      <c r="KE42" s="157" t="str">
        <f t="shared" si="353"/>
        <v/>
      </c>
      <c r="KF42" s="157" t="str">
        <f t="shared" si="353"/>
        <v/>
      </c>
      <c r="KG42" s="157" t="str">
        <f t="shared" si="353"/>
        <v/>
      </c>
      <c r="KH42" s="157" t="str">
        <f t="shared" si="353"/>
        <v/>
      </c>
      <c r="KI42" s="157" t="str">
        <f t="shared" si="353"/>
        <v/>
      </c>
      <c r="KJ42" s="157" t="str">
        <f t="shared" si="353"/>
        <v/>
      </c>
      <c r="KK42" s="157" t="str">
        <f t="shared" si="353"/>
        <v/>
      </c>
      <c r="KL42" s="157" t="str">
        <f t="shared" si="353"/>
        <v/>
      </c>
      <c r="KM42" s="157" t="str">
        <f t="shared" si="353"/>
        <v/>
      </c>
      <c r="KN42" s="157" t="str">
        <f t="shared" si="353"/>
        <v/>
      </c>
      <c r="KO42" s="157" t="str">
        <f t="shared" si="353"/>
        <v/>
      </c>
      <c r="KP42" s="157" t="str">
        <f t="shared" si="353"/>
        <v/>
      </c>
      <c r="KQ42" s="157" t="str">
        <f t="shared" si="353"/>
        <v/>
      </c>
      <c r="KR42" s="157" t="str">
        <f t="shared" si="353"/>
        <v/>
      </c>
      <c r="KS42" s="157" t="str">
        <f t="shared" si="353"/>
        <v/>
      </c>
      <c r="KT42" s="157" t="str">
        <f t="shared" si="353"/>
        <v/>
      </c>
      <c r="KU42" s="157" t="str">
        <f t="shared" si="353"/>
        <v/>
      </c>
      <c r="KV42" s="157" t="str">
        <f t="shared" si="353"/>
        <v/>
      </c>
      <c r="KW42" s="157" t="str">
        <f t="shared" si="353"/>
        <v/>
      </c>
      <c r="KX42" s="157" t="str">
        <f t="shared" si="353"/>
        <v/>
      </c>
      <c r="KY42" s="157" t="str">
        <f t="shared" si="353"/>
        <v/>
      </c>
      <c r="KZ42" s="157" t="str">
        <f t="shared" si="353"/>
        <v/>
      </c>
      <c r="LA42" s="157" t="str">
        <f t="shared" si="353"/>
        <v/>
      </c>
      <c r="LB42" s="157" t="str">
        <f t="shared" si="353"/>
        <v/>
      </c>
      <c r="LC42" s="157" t="str">
        <f t="shared" si="353"/>
        <v/>
      </c>
      <c r="LD42" s="157" t="str">
        <f t="shared" si="353"/>
        <v/>
      </c>
      <c r="LE42" s="157" t="str">
        <f t="shared" si="353"/>
        <v/>
      </c>
      <c r="LF42" s="157" t="str">
        <f t="shared" si="353"/>
        <v/>
      </c>
      <c r="LG42" s="157" t="str">
        <f t="shared" si="353"/>
        <v/>
      </c>
      <c r="LH42" s="157" t="str">
        <f t="shared" si="353"/>
        <v/>
      </c>
      <c r="LI42" s="157" t="str">
        <f t="shared" si="353"/>
        <v/>
      </c>
      <c r="LJ42" s="157" t="str">
        <f t="shared" si="353"/>
        <v/>
      </c>
      <c r="LK42" s="157" t="str">
        <f t="shared" si="353"/>
        <v/>
      </c>
      <c r="LL42" s="157" t="str">
        <f t="shared" si="353"/>
        <v/>
      </c>
      <c r="LM42" s="157" t="str">
        <f t="shared" ref="LM42:NX42" si="354">IF(LM24&lt;&gt;0,LM41/LM24,"")</f>
        <v/>
      </c>
      <c r="LN42" s="157" t="str">
        <f t="shared" si="354"/>
        <v/>
      </c>
      <c r="LO42" s="157" t="str">
        <f t="shared" si="354"/>
        <v/>
      </c>
      <c r="LP42" s="157" t="str">
        <f t="shared" si="354"/>
        <v/>
      </c>
      <c r="LQ42" s="157" t="str">
        <f t="shared" si="354"/>
        <v/>
      </c>
      <c r="LR42" s="157" t="str">
        <f t="shared" si="354"/>
        <v/>
      </c>
      <c r="LS42" s="157" t="str">
        <f t="shared" si="354"/>
        <v/>
      </c>
      <c r="LT42" s="157" t="str">
        <f t="shared" si="354"/>
        <v/>
      </c>
      <c r="LU42" s="157" t="str">
        <f t="shared" si="354"/>
        <v/>
      </c>
      <c r="LV42" s="157" t="str">
        <f t="shared" si="354"/>
        <v/>
      </c>
      <c r="LW42" s="157" t="str">
        <f t="shared" si="354"/>
        <v/>
      </c>
      <c r="LX42" s="157" t="str">
        <f t="shared" si="354"/>
        <v/>
      </c>
      <c r="LY42" s="157" t="str">
        <f t="shared" si="354"/>
        <v/>
      </c>
      <c r="LZ42" s="157" t="str">
        <f t="shared" si="354"/>
        <v/>
      </c>
      <c r="MA42" s="157" t="str">
        <f t="shared" si="354"/>
        <v/>
      </c>
      <c r="MB42" s="157" t="str">
        <f t="shared" si="354"/>
        <v/>
      </c>
      <c r="MC42" s="157" t="str">
        <f t="shared" si="354"/>
        <v/>
      </c>
      <c r="MD42" s="157" t="str">
        <f t="shared" si="354"/>
        <v/>
      </c>
      <c r="ME42" s="157" t="str">
        <f t="shared" si="354"/>
        <v/>
      </c>
      <c r="MF42" s="157" t="str">
        <f t="shared" si="354"/>
        <v/>
      </c>
      <c r="MG42" s="157" t="str">
        <f t="shared" si="354"/>
        <v/>
      </c>
      <c r="MH42" s="157" t="str">
        <f t="shared" si="354"/>
        <v/>
      </c>
      <c r="MI42" s="157" t="str">
        <f t="shared" si="354"/>
        <v/>
      </c>
      <c r="MJ42" s="157" t="str">
        <f t="shared" si="354"/>
        <v/>
      </c>
      <c r="MK42" s="157" t="str">
        <f t="shared" si="354"/>
        <v/>
      </c>
      <c r="ML42" s="157" t="str">
        <f t="shared" si="354"/>
        <v/>
      </c>
      <c r="MM42" s="157" t="str">
        <f t="shared" si="354"/>
        <v/>
      </c>
      <c r="MN42" s="157" t="str">
        <f t="shared" si="354"/>
        <v/>
      </c>
      <c r="MO42" s="157" t="str">
        <f t="shared" si="354"/>
        <v/>
      </c>
      <c r="MP42" s="157" t="str">
        <f t="shared" si="354"/>
        <v/>
      </c>
      <c r="MQ42" s="157" t="str">
        <f t="shared" si="354"/>
        <v/>
      </c>
      <c r="MR42" s="157" t="str">
        <f t="shared" si="354"/>
        <v/>
      </c>
      <c r="MS42" s="157" t="str">
        <f t="shared" si="354"/>
        <v/>
      </c>
      <c r="MT42" s="157" t="str">
        <f t="shared" si="354"/>
        <v/>
      </c>
      <c r="MU42" s="157" t="str">
        <f t="shared" si="354"/>
        <v/>
      </c>
      <c r="MV42" s="157" t="str">
        <f t="shared" si="354"/>
        <v/>
      </c>
      <c r="MW42" s="157" t="str">
        <f t="shared" si="354"/>
        <v/>
      </c>
      <c r="MX42" s="157" t="str">
        <f t="shared" si="354"/>
        <v/>
      </c>
      <c r="MY42" s="157" t="str">
        <f t="shared" si="354"/>
        <v/>
      </c>
      <c r="MZ42" s="157" t="str">
        <f t="shared" si="354"/>
        <v/>
      </c>
      <c r="NA42" s="157" t="str">
        <f t="shared" si="354"/>
        <v/>
      </c>
      <c r="NB42" s="157" t="str">
        <f t="shared" si="354"/>
        <v/>
      </c>
      <c r="NC42" s="157" t="str">
        <f t="shared" si="354"/>
        <v/>
      </c>
      <c r="ND42" s="157" t="str">
        <f t="shared" si="354"/>
        <v/>
      </c>
      <c r="NE42" s="157" t="str">
        <f t="shared" si="354"/>
        <v/>
      </c>
      <c r="NF42" s="157" t="str">
        <f t="shared" si="354"/>
        <v/>
      </c>
      <c r="NG42" s="157" t="str">
        <f t="shared" si="354"/>
        <v/>
      </c>
      <c r="NH42" s="157" t="str">
        <f t="shared" si="354"/>
        <v/>
      </c>
      <c r="NI42" s="157" t="str">
        <f t="shared" si="354"/>
        <v/>
      </c>
      <c r="NJ42" s="157" t="str">
        <f t="shared" si="354"/>
        <v/>
      </c>
      <c r="NK42" s="157" t="str">
        <f t="shared" si="354"/>
        <v/>
      </c>
      <c r="NL42" s="157" t="str">
        <f t="shared" si="354"/>
        <v/>
      </c>
      <c r="NM42" s="157" t="str">
        <f t="shared" si="354"/>
        <v/>
      </c>
      <c r="NN42" s="157" t="str">
        <f t="shared" si="354"/>
        <v/>
      </c>
      <c r="NO42" s="157" t="str">
        <f t="shared" si="354"/>
        <v/>
      </c>
      <c r="NP42" s="157" t="str">
        <f t="shared" si="354"/>
        <v/>
      </c>
      <c r="NQ42" s="157" t="str">
        <f t="shared" si="354"/>
        <v/>
      </c>
      <c r="NR42" s="157" t="str">
        <f t="shared" si="354"/>
        <v/>
      </c>
      <c r="NS42" s="157" t="str">
        <f t="shared" si="354"/>
        <v/>
      </c>
      <c r="NT42" s="157" t="str">
        <f t="shared" si="354"/>
        <v/>
      </c>
      <c r="NU42" s="157" t="str">
        <f t="shared" si="354"/>
        <v/>
      </c>
      <c r="NV42" s="157" t="str">
        <f t="shared" si="354"/>
        <v/>
      </c>
      <c r="NW42" s="157" t="str">
        <f t="shared" si="354"/>
        <v/>
      </c>
      <c r="NX42" s="157" t="str">
        <f t="shared" si="354"/>
        <v/>
      </c>
      <c r="NY42" s="157" t="str">
        <f t="shared" ref="NY42:QJ42" si="355">IF(NY24&lt;&gt;0,NY41/NY24,"")</f>
        <v/>
      </c>
      <c r="NZ42" s="157" t="str">
        <f t="shared" si="355"/>
        <v/>
      </c>
      <c r="OA42" s="157" t="str">
        <f t="shared" si="355"/>
        <v/>
      </c>
      <c r="OB42" s="157" t="str">
        <f t="shared" si="355"/>
        <v/>
      </c>
      <c r="OC42" s="157" t="str">
        <f t="shared" si="355"/>
        <v/>
      </c>
      <c r="OD42" s="157" t="str">
        <f t="shared" si="355"/>
        <v/>
      </c>
      <c r="OE42" s="157" t="str">
        <f t="shared" si="355"/>
        <v/>
      </c>
      <c r="OF42" s="157" t="str">
        <f t="shared" si="355"/>
        <v/>
      </c>
      <c r="OG42" s="157" t="str">
        <f t="shared" si="355"/>
        <v/>
      </c>
      <c r="OH42" s="157" t="str">
        <f t="shared" si="355"/>
        <v/>
      </c>
      <c r="OI42" s="157" t="str">
        <f t="shared" si="355"/>
        <v/>
      </c>
      <c r="OJ42" s="157" t="str">
        <f t="shared" si="355"/>
        <v/>
      </c>
      <c r="OK42" s="157" t="str">
        <f t="shared" si="355"/>
        <v/>
      </c>
      <c r="OL42" s="157" t="str">
        <f t="shared" si="355"/>
        <v/>
      </c>
      <c r="OM42" s="157" t="str">
        <f t="shared" si="355"/>
        <v/>
      </c>
      <c r="ON42" s="157" t="str">
        <f t="shared" si="355"/>
        <v/>
      </c>
      <c r="OO42" s="157" t="str">
        <f t="shared" si="355"/>
        <v/>
      </c>
      <c r="OP42" s="157" t="str">
        <f t="shared" si="355"/>
        <v/>
      </c>
      <c r="OQ42" s="157" t="str">
        <f t="shared" si="355"/>
        <v/>
      </c>
      <c r="OR42" s="157" t="str">
        <f t="shared" si="355"/>
        <v/>
      </c>
      <c r="OS42" s="157" t="str">
        <f t="shared" si="355"/>
        <v/>
      </c>
      <c r="OT42" s="157" t="str">
        <f t="shared" si="355"/>
        <v/>
      </c>
      <c r="OU42" s="157" t="str">
        <f t="shared" si="355"/>
        <v/>
      </c>
      <c r="OV42" s="157" t="str">
        <f t="shared" si="355"/>
        <v/>
      </c>
      <c r="OW42" s="157" t="str">
        <f t="shared" si="355"/>
        <v/>
      </c>
      <c r="OX42" s="157" t="str">
        <f t="shared" si="355"/>
        <v/>
      </c>
      <c r="OY42" s="157" t="str">
        <f t="shared" si="355"/>
        <v/>
      </c>
      <c r="OZ42" s="157" t="str">
        <f t="shared" si="355"/>
        <v/>
      </c>
      <c r="PA42" s="157" t="str">
        <f t="shared" si="355"/>
        <v/>
      </c>
      <c r="PB42" s="157" t="str">
        <f t="shared" si="355"/>
        <v/>
      </c>
      <c r="PC42" s="157" t="str">
        <f t="shared" si="355"/>
        <v/>
      </c>
      <c r="PD42" s="157" t="str">
        <f t="shared" si="355"/>
        <v/>
      </c>
      <c r="PE42" s="157" t="str">
        <f t="shared" si="355"/>
        <v/>
      </c>
      <c r="PF42" s="157" t="str">
        <f t="shared" si="355"/>
        <v/>
      </c>
      <c r="PG42" s="157" t="str">
        <f t="shared" si="355"/>
        <v/>
      </c>
      <c r="PH42" s="157" t="str">
        <f t="shared" si="355"/>
        <v/>
      </c>
      <c r="PI42" s="157" t="str">
        <f t="shared" si="355"/>
        <v/>
      </c>
      <c r="PJ42" s="157" t="str">
        <f t="shared" si="355"/>
        <v/>
      </c>
      <c r="PK42" s="157" t="str">
        <f t="shared" si="355"/>
        <v/>
      </c>
      <c r="PL42" s="157" t="str">
        <f t="shared" si="355"/>
        <v/>
      </c>
      <c r="PM42" s="157" t="str">
        <f t="shared" si="355"/>
        <v/>
      </c>
      <c r="PN42" s="157" t="str">
        <f t="shared" si="355"/>
        <v/>
      </c>
      <c r="PO42" s="157" t="str">
        <f t="shared" si="355"/>
        <v/>
      </c>
      <c r="PP42" s="157" t="str">
        <f t="shared" si="355"/>
        <v/>
      </c>
      <c r="PQ42" s="157" t="str">
        <f t="shared" si="355"/>
        <v/>
      </c>
      <c r="PR42" s="157" t="str">
        <f t="shared" si="355"/>
        <v/>
      </c>
      <c r="PS42" s="157" t="str">
        <f t="shared" si="355"/>
        <v/>
      </c>
      <c r="PT42" s="157" t="str">
        <f t="shared" si="355"/>
        <v/>
      </c>
      <c r="PU42" s="157" t="str">
        <f t="shared" si="355"/>
        <v/>
      </c>
      <c r="PV42" s="157" t="str">
        <f t="shared" si="355"/>
        <v/>
      </c>
      <c r="PW42" s="157" t="str">
        <f t="shared" si="355"/>
        <v/>
      </c>
      <c r="PX42" s="157" t="str">
        <f t="shared" si="355"/>
        <v/>
      </c>
      <c r="PY42" s="157" t="str">
        <f t="shared" si="355"/>
        <v/>
      </c>
      <c r="PZ42" s="157" t="str">
        <f t="shared" si="355"/>
        <v/>
      </c>
      <c r="QA42" s="157" t="str">
        <f t="shared" si="355"/>
        <v/>
      </c>
      <c r="QB42" s="157" t="str">
        <f t="shared" si="355"/>
        <v/>
      </c>
      <c r="QC42" s="157" t="str">
        <f t="shared" si="355"/>
        <v/>
      </c>
      <c r="QD42" s="157" t="str">
        <f t="shared" si="355"/>
        <v/>
      </c>
      <c r="QE42" s="157" t="str">
        <f t="shared" si="355"/>
        <v/>
      </c>
      <c r="QF42" s="157" t="str">
        <f t="shared" si="355"/>
        <v/>
      </c>
      <c r="QG42" s="157" t="str">
        <f t="shared" si="355"/>
        <v/>
      </c>
      <c r="QH42" s="157" t="str">
        <f t="shared" si="355"/>
        <v/>
      </c>
      <c r="QI42" s="157" t="str">
        <f t="shared" si="355"/>
        <v/>
      </c>
      <c r="QJ42" s="157" t="str">
        <f t="shared" si="355"/>
        <v/>
      </c>
      <c r="QK42" s="157" t="str">
        <f t="shared" ref="QK42:SV42" si="356">IF(QK24&lt;&gt;0,QK41/QK24,"")</f>
        <v/>
      </c>
      <c r="QL42" s="157" t="str">
        <f t="shared" si="356"/>
        <v/>
      </c>
      <c r="QM42" s="157" t="str">
        <f t="shared" si="356"/>
        <v/>
      </c>
      <c r="QN42" s="157" t="str">
        <f t="shared" si="356"/>
        <v/>
      </c>
      <c r="QO42" s="157" t="str">
        <f t="shared" si="356"/>
        <v/>
      </c>
      <c r="QP42" s="157" t="str">
        <f t="shared" si="356"/>
        <v/>
      </c>
      <c r="QQ42" s="157" t="str">
        <f t="shared" si="356"/>
        <v/>
      </c>
      <c r="QR42" s="157" t="str">
        <f t="shared" si="356"/>
        <v/>
      </c>
      <c r="QS42" s="157" t="str">
        <f t="shared" si="356"/>
        <v/>
      </c>
      <c r="QT42" s="157" t="str">
        <f t="shared" si="356"/>
        <v/>
      </c>
      <c r="QU42" s="157" t="str">
        <f t="shared" si="356"/>
        <v/>
      </c>
      <c r="QV42" s="157" t="str">
        <f t="shared" si="356"/>
        <v/>
      </c>
      <c r="QW42" s="157" t="str">
        <f t="shared" si="356"/>
        <v/>
      </c>
      <c r="QX42" s="157" t="str">
        <f t="shared" si="356"/>
        <v/>
      </c>
      <c r="QY42" s="157" t="str">
        <f t="shared" si="356"/>
        <v/>
      </c>
      <c r="QZ42" s="157" t="str">
        <f t="shared" si="356"/>
        <v/>
      </c>
      <c r="RA42" s="157" t="str">
        <f t="shared" si="356"/>
        <v/>
      </c>
      <c r="RB42" s="157" t="str">
        <f t="shared" si="356"/>
        <v/>
      </c>
      <c r="RC42" s="157" t="str">
        <f t="shared" si="356"/>
        <v/>
      </c>
      <c r="RD42" s="157" t="str">
        <f t="shared" si="356"/>
        <v/>
      </c>
      <c r="RE42" s="157" t="str">
        <f t="shared" si="356"/>
        <v/>
      </c>
      <c r="RF42" s="157" t="str">
        <f t="shared" si="356"/>
        <v/>
      </c>
      <c r="RG42" s="157" t="str">
        <f t="shared" si="356"/>
        <v/>
      </c>
      <c r="RH42" s="157" t="str">
        <f t="shared" si="356"/>
        <v/>
      </c>
      <c r="RI42" s="157" t="str">
        <f t="shared" si="356"/>
        <v/>
      </c>
      <c r="RJ42" s="157" t="str">
        <f t="shared" si="356"/>
        <v/>
      </c>
      <c r="RK42" s="157" t="str">
        <f t="shared" si="356"/>
        <v/>
      </c>
      <c r="RL42" s="157" t="str">
        <f t="shared" si="356"/>
        <v/>
      </c>
      <c r="RM42" s="157" t="str">
        <f t="shared" si="356"/>
        <v/>
      </c>
      <c r="RN42" s="157" t="str">
        <f t="shared" si="356"/>
        <v/>
      </c>
      <c r="RO42" s="157" t="str">
        <f t="shared" si="356"/>
        <v/>
      </c>
      <c r="RP42" s="157" t="str">
        <f t="shared" si="356"/>
        <v/>
      </c>
      <c r="RQ42" s="157" t="str">
        <f t="shared" si="356"/>
        <v/>
      </c>
      <c r="RR42" s="157" t="str">
        <f t="shared" si="356"/>
        <v/>
      </c>
      <c r="RS42" s="157" t="str">
        <f t="shared" si="356"/>
        <v/>
      </c>
      <c r="RT42" s="157" t="str">
        <f t="shared" si="356"/>
        <v/>
      </c>
      <c r="RU42" s="157" t="str">
        <f t="shared" si="356"/>
        <v/>
      </c>
      <c r="RV42" s="157" t="str">
        <f t="shared" si="356"/>
        <v/>
      </c>
      <c r="RW42" s="157" t="str">
        <f t="shared" si="356"/>
        <v/>
      </c>
      <c r="RX42" s="157" t="str">
        <f t="shared" si="356"/>
        <v/>
      </c>
      <c r="RY42" s="157" t="str">
        <f t="shared" si="356"/>
        <v/>
      </c>
      <c r="RZ42" s="157" t="str">
        <f t="shared" si="356"/>
        <v/>
      </c>
      <c r="SA42" s="157" t="str">
        <f t="shared" si="356"/>
        <v/>
      </c>
      <c r="SB42" s="157" t="str">
        <f t="shared" si="356"/>
        <v/>
      </c>
      <c r="SC42" s="157" t="str">
        <f t="shared" si="356"/>
        <v/>
      </c>
      <c r="SD42" s="157" t="str">
        <f t="shared" si="356"/>
        <v/>
      </c>
      <c r="SE42" s="157" t="str">
        <f t="shared" si="356"/>
        <v/>
      </c>
      <c r="SF42" s="157" t="str">
        <f t="shared" si="356"/>
        <v/>
      </c>
      <c r="SG42" s="157" t="str">
        <f t="shared" si="356"/>
        <v/>
      </c>
      <c r="SH42" s="157" t="str">
        <f t="shared" si="356"/>
        <v/>
      </c>
      <c r="SI42" s="157" t="str">
        <f t="shared" si="356"/>
        <v/>
      </c>
      <c r="SJ42" s="157" t="str">
        <f t="shared" si="356"/>
        <v/>
      </c>
      <c r="SK42" s="157" t="str">
        <f t="shared" si="356"/>
        <v/>
      </c>
      <c r="SL42" s="157" t="str">
        <f t="shared" si="356"/>
        <v/>
      </c>
      <c r="SM42" s="157" t="str">
        <f t="shared" si="356"/>
        <v/>
      </c>
      <c r="SN42" s="157" t="str">
        <f t="shared" si="356"/>
        <v/>
      </c>
      <c r="SO42" s="157" t="str">
        <f t="shared" si="356"/>
        <v/>
      </c>
      <c r="SP42" s="157" t="str">
        <f t="shared" si="356"/>
        <v/>
      </c>
      <c r="SQ42" s="157" t="str">
        <f t="shared" si="356"/>
        <v/>
      </c>
      <c r="SR42" s="157" t="str">
        <f t="shared" si="356"/>
        <v/>
      </c>
      <c r="SS42" s="157" t="str">
        <f t="shared" si="356"/>
        <v/>
      </c>
      <c r="ST42" s="157" t="str">
        <f t="shared" si="356"/>
        <v/>
      </c>
      <c r="SU42" s="157" t="str">
        <f t="shared" si="356"/>
        <v/>
      </c>
      <c r="SV42" s="157" t="str">
        <f t="shared" si="356"/>
        <v/>
      </c>
      <c r="SW42" s="157" t="str">
        <f t="shared" ref="SW42:VH42" si="357">IF(SW24&lt;&gt;0,SW41/SW24,"")</f>
        <v/>
      </c>
      <c r="SX42" s="157" t="str">
        <f t="shared" si="357"/>
        <v/>
      </c>
      <c r="SY42" s="157" t="str">
        <f t="shared" si="357"/>
        <v/>
      </c>
      <c r="SZ42" s="157" t="str">
        <f t="shared" si="357"/>
        <v/>
      </c>
      <c r="TA42" s="157" t="str">
        <f t="shared" si="357"/>
        <v/>
      </c>
      <c r="TB42" s="157" t="str">
        <f t="shared" si="357"/>
        <v/>
      </c>
      <c r="TC42" s="157" t="str">
        <f t="shared" si="357"/>
        <v/>
      </c>
      <c r="TD42" s="157" t="str">
        <f t="shared" si="357"/>
        <v/>
      </c>
      <c r="TE42" s="157" t="str">
        <f t="shared" si="357"/>
        <v/>
      </c>
      <c r="TF42" s="157" t="str">
        <f t="shared" si="357"/>
        <v/>
      </c>
      <c r="TG42" s="157" t="str">
        <f t="shared" si="357"/>
        <v/>
      </c>
      <c r="TH42" s="157" t="str">
        <f t="shared" si="357"/>
        <v/>
      </c>
      <c r="TI42" s="157" t="str">
        <f t="shared" si="357"/>
        <v/>
      </c>
      <c r="TJ42" s="157" t="str">
        <f t="shared" si="357"/>
        <v/>
      </c>
      <c r="TK42" s="157" t="str">
        <f t="shared" si="357"/>
        <v/>
      </c>
      <c r="TL42" s="157" t="str">
        <f t="shared" si="357"/>
        <v/>
      </c>
      <c r="TM42" s="157" t="str">
        <f t="shared" si="357"/>
        <v/>
      </c>
      <c r="TN42" s="157" t="str">
        <f t="shared" si="357"/>
        <v/>
      </c>
      <c r="TO42" s="157" t="str">
        <f t="shared" si="357"/>
        <v/>
      </c>
      <c r="TP42" s="157" t="str">
        <f t="shared" si="357"/>
        <v/>
      </c>
      <c r="TQ42" s="157" t="str">
        <f t="shared" si="357"/>
        <v/>
      </c>
      <c r="TR42" s="157" t="str">
        <f t="shared" si="357"/>
        <v/>
      </c>
      <c r="TS42" s="157" t="str">
        <f t="shared" si="357"/>
        <v/>
      </c>
      <c r="TT42" s="157" t="str">
        <f t="shared" si="357"/>
        <v/>
      </c>
      <c r="TU42" s="157" t="str">
        <f t="shared" si="357"/>
        <v/>
      </c>
      <c r="TV42" s="157" t="str">
        <f t="shared" si="357"/>
        <v/>
      </c>
      <c r="TW42" s="157" t="str">
        <f t="shared" si="357"/>
        <v/>
      </c>
      <c r="TX42" s="157" t="str">
        <f t="shared" si="357"/>
        <v/>
      </c>
      <c r="TY42" s="157" t="str">
        <f t="shared" si="357"/>
        <v/>
      </c>
      <c r="TZ42" s="157" t="str">
        <f t="shared" si="357"/>
        <v/>
      </c>
      <c r="UA42" s="157" t="str">
        <f t="shared" si="357"/>
        <v/>
      </c>
      <c r="UB42" s="157" t="str">
        <f t="shared" si="357"/>
        <v/>
      </c>
      <c r="UC42" s="157" t="str">
        <f t="shared" si="357"/>
        <v/>
      </c>
      <c r="UD42" s="157" t="str">
        <f t="shared" si="357"/>
        <v/>
      </c>
      <c r="UE42" s="157" t="str">
        <f t="shared" si="357"/>
        <v/>
      </c>
      <c r="UF42" s="157" t="str">
        <f t="shared" si="357"/>
        <v/>
      </c>
      <c r="UG42" s="157" t="str">
        <f t="shared" si="357"/>
        <v/>
      </c>
      <c r="UH42" s="157" t="str">
        <f t="shared" si="357"/>
        <v/>
      </c>
      <c r="UI42" s="157" t="str">
        <f t="shared" si="357"/>
        <v/>
      </c>
      <c r="UJ42" s="157" t="str">
        <f t="shared" si="357"/>
        <v/>
      </c>
      <c r="UK42" s="157" t="str">
        <f t="shared" si="357"/>
        <v/>
      </c>
      <c r="UL42" s="157" t="str">
        <f t="shared" si="357"/>
        <v/>
      </c>
      <c r="UM42" s="157" t="str">
        <f t="shared" si="357"/>
        <v/>
      </c>
      <c r="UN42" s="157" t="str">
        <f t="shared" si="357"/>
        <v/>
      </c>
      <c r="UO42" s="157" t="str">
        <f t="shared" si="357"/>
        <v/>
      </c>
      <c r="UP42" s="157" t="str">
        <f t="shared" si="357"/>
        <v/>
      </c>
      <c r="UQ42" s="157" t="str">
        <f t="shared" si="357"/>
        <v/>
      </c>
      <c r="UR42" s="157" t="str">
        <f t="shared" si="357"/>
        <v/>
      </c>
      <c r="US42" s="157" t="str">
        <f t="shared" si="357"/>
        <v/>
      </c>
      <c r="UT42" s="157" t="str">
        <f t="shared" si="357"/>
        <v/>
      </c>
      <c r="UU42" s="157" t="str">
        <f t="shared" si="357"/>
        <v/>
      </c>
      <c r="UV42" s="157" t="str">
        <f t="shared" si="357"/>
        <v/>
      </c>
      <c r="UW42" s="157" t="str">
        <f t="shared" si="357"/>
        <v/>
      </c>
      <c r="UX42" s="157" t="str">
        <f t="shared" si="357"/>
        <v/>
      </c>
      <c r="UY42" s="157" t="str">
        <f t="shared" si="357"/>
        <v/>
      </c>
      <c r="UZ42" s="157" t="str">
        <f t="shared" si="357"/>
        <v/>
      </c>
      <c r="VA42" s="157" t="str">
        <f t="shared" si="357"/>
        <v/>
      </c>
      <c r="VB42" s="157" t="str">
        <f t="shared" si="357"/>
        <v/>
      </c>
      <c r="VC42" s="157" t="str">
        <f t="shared" si="357"/>
        <v/>
      </c>
      <c r="VD42" s="157" t="str">
        <f t="shared" si="357"/>
        <v/>
      </c>
      <c r="VE42" s="157" t="str">
        <f t="shared" si="357"/>
        <v/>
      </c>
      <c r="VF42" s="157" t="str">
        <f t="shared" si="357"/>
        <v/>
      </c>
      <c r="VG42" s="157" t="str">
        <f t="shared" si="357"/>
        <v/>
      </c>
      <c r="VH42" s="157" t="str">
        <f t="shared" si="357"/>
        <v/>
      </c>
      <c r="VI42" s="157" t="str">
        <f t="shared" ref="VI42:XT42" si="358">IF(VI24&lt;&gt;0,VI41/VI24,"")</f>
        <v/>
      </c>
      <c r="VJ42" s="157" t="str">
        <f t="shared" si="358"/>
        <v/>
      </c>
      <c r="VK42" s="157" t="str">
        <f t="shared" si="358"/>
        <v/>
      </c>
      <c r="VL42" s="157" t="str">
        <f t="shared" si="358"/>
        <v/>
      </c>
      <c r="VM42" s="157" t="str">
        <f t="shared" si="358"/>
        <v/>
      </c>
      <c r="VN42" s="157" t="str">
        <f t="shared" si="358"/>
        <v/>
      </c>
      <c r="VO42" s="157" t="str">
        <f t="shared" si="358"/>
        <v/>
      </c>
      <c r="VP42" s="157" t="str">
        <f t="shared" si="358"/>
        <v/>
      </c>
      <c r="VQ42" s="157" t="str">
        <f t="shared" si="358"/>
        <v/>
      </c>
      <c r="VR42" s="157" t="str">
        <f t="shared" si="358"/>
        <v/>
      </c>
      <c r="VS42" s="157" t="str">
        <f t="shared" si="358"/>
        <v/>
      </c>
      <c r="VT42" s="157" t="str">
        <f t="shared" si="358"/>
        <v/>
      </c>
      <c r="VU42" s="157" t="str">
        <f t="shared" si="358"/>
        <v/>
      </c>
      <c r="VV42" s="157" t="str">
        <f t="shared" si="358"/>
        <v/>
      </c>
      <c r="VW42" s="157" t="str">
        <f t="shared" si="358"/>
        <v/>
      </c>
      <c r="VX42" s="157" t="str">
        <f t="shared" si="358"/>
        <v/>
      </c>
      <c r="VY42" s="157" t="str">
        <f t="shared" si="358"/>
        <v/>
      </c>
      <c r="VZ42" s="157" t="str">
        <f t="shared" si="358"/>
        <v/>
      </c>
      <c r="WA42" s="157" t="str">
        <f t="shared" si="358"/>
        <v/>
      </c>
      <c r="WB42" s="157" t="str">
        <f t="shared" si="358"/>
        <v/>
      </c>
      <c r="WC42" s="157" t="str">
        <f t="shared" si="358"/>
        <v/>
      </c>
      <c r="WD42" s="157" t="str">
        <f t="shared" si="358"/>
        <v/>
      </c>
      <c r="WE42" s="157" t="str">
        <f t="shared" si="358"/>
        <v/>
      </c>
      <c r="WF42" s="157" t="str">
        <f t="shared" si="358"/>
        <v/>
      </c>
      <c r="WG42" s="157" t="str">
        <f t="shared" si="358"/>
        <v/>
      </c>
      <c r="WH42" s="157" t="str">
        <f t="shared" si="358"/>
        <v/>
      </c>
      <c r="WI42" s="157" t="str">
        <f t="shared" si="358"/>
        <v/>
      </c>
      <c r="WJ42" s="157" t="str">
        <f t="shared" si="358"/>
        <v/>
      </c>
      <c r="WK42" s="157" t="str">
        <f t="shared" si="358"/>
        <v/>
      </c>
      <c r="WL42" s="157" t="str">
        <f t="shared" si="358"/>
        <v/>
      </c>
      <c r="WM42" s="157" t="str">
        <f t="shared" si="358"/>
        <v/>
      </c>
      <c r="WN42" s="157" t="str">
        <f t="shared" si="358"/>
        <v/>
      </c>
      <c r="WO42" s="157" t="str">
        <f t="shared" si="358"/>
        <v/>
      </c>
      <c r="WP42" s="157" t="str">
        <f t="shared" si="358"/>
        <v/>
      </c>
      <c r="WQ42" s="157" t="str">
        <f t="shared" si="358"/>
        <v/>
      </c>
      <c r="WR42" s="157" t="str">
        <f t="shared" si="358"/>
        <v/>
      </c>
      <c r="WS42" s="157" t="str">
        <f t="shared" si="358"/>
        <v/>
      </c>
      <c r="WT42" s="157" t="str">
        <f t="shared" si="358"/>
        <v/>
      </c>
      <c r="WU42" s="157" t="str">
        <f t="shared" si="358"/>
        <v/>
      </c>
      <c r="WV42" s="157" t="str">
        <f t="shared" si="358"/>
        <v/>
      </c>
      <c r="WW42" s="157" t="str">
        <f t="shared" si="358"/>
        <v/>
      </c>
      <c r="WX42" s="157" t="str">
        <f t="shared" si="358"/>
        <v/>
      </c>
      <c r="WY42" s="157" t="str">
        <f t="shared" si="358"/>
        <v/>
      </c>
      <c r="WZ42" s="157" t="str">
        <f t="shared" si="358"/>
        <v/>
      </c>
      <c r="XA42" s="157" t="str">
        <f t="shared" si="358"/>
        <v/>
      </c>
      <c r="XB42" s="157" t="str">
        <f t="shared" si="358"/>
        <v/>
      </c>
      <c r="XC42" s="157" t="str">
        <f t="shared" si="358"/>
        <v/>
      </c>
      <c r="XD42" s="157" t="str">
        <f t="shared" si="358"/>
        <v/>
      </c>
      <c r="XE42" s="157" t="str">
        <f t="shared" si="358"/>
        <v/>
      </c>
      <c r="XF42" s="157" t="str">
        <f t="shared" si="358"/>
        <v/>
      </c>
      <c r="XG42" s="157" t="str">
        <f t="shared" si="358"/>
        <v/>
      </c>
      <c r="XH42" s="157" t="str">
        <f t="shared" si="358"/>
        <v/>
      </c>
      <c r="XI42" s="157" t="str">
        <f t="shared" si="358"/>
        <v/>
      </c>
      <c r="XJ42" s="157" t="str">
        <f t="shared" si="358"/>
        <v/>
      </c>
      <c r="XK42" s="157" t="str">
        <f t="shared" si="358"/>
        <v/>
      </c>
      <c r="XL42" s="157" t="str">
        <f t="shared" si="358"/>
        <v/>
      </c>
      <c r="XM42" s="157" t="str">
        <f t="shared" si="358"/>
        <v/>
      </c>
      <c r="XN42" s="157" t="str">
        <f t="shared" si="358"/>
        <v/>
      </c>
      <c r="XO42" s="157" t="str">
        <f t="shared" si="358"/>
        <v/>
      </c>
      <c r="XP42" s="157" t="str">
        <f t="shared" si="358"/>
        <v/>
      </c>
      <c r="XQ42" s="157" t="str">
        <f t="shared" si="358"/>
        <v/>
      </c>
      <c r="XR42" s="157" t="str">
        <f t="shared" si="358"/>
        <v/>
      </c>
      <c r="XS42" s="157" t="str">
        <f t="shared" si="358"/>
        <v/>
      </c>
      <c r="XT42" s="157" t="str">
        <f t="shared" si="358"/>
        <v/>
      </c>
      <c r="XU42" s="157" t="str">
        <f t="shared" ref="XU42:AAF42" si="359">IF(XU24&lt;&gt;0,XU41/XU24,"")</f>
        <v/>
      </c>
      <c r="XV42" s="157" t="str">
        <f t="shared" si="359"/>
        <v/>
      </c>
      <c r="XW42" s="157" t="str">
        <f t="shared" si="359"/>
        <v/>
      </c>
      <c r="XX42" s="157" t="str">
        <f t="shared" si="359"/>
        <v/>
      </c>
      <c r="XY42" s="157" t="str">
        <f t="shared" si="359"/>
        <v/>
      </c>
      <c r="XZ42" s="157" t="str">
        <f t="shared" si="359"/>
        <v/>
      </c>
      <c r="YA42" s="157" t="str">
        <f t="shared" si="359"/>
        <v/>
      </c>
      <c r="YB42" s="157" t="str">
        <f t="shared" si="359"/>
        <v/>
      </c>
      <c r="YC42" s="157" t="str">
        <f t="shared" si="359"/>
        <v/>
      </c>
      <c r="YD42" s="157" t="str">
        <f t="shared" si="359"/>
        <v/>
      </c>
      <c r="YE42" s="157" t="str">
        <f t="shared" si="359"/>
        <v/>
      </c>
      <c r="YF42" s="157" t="str">
        <f t="shared" si="359"/>
        <v/>
      </c>
      <c r="YG42" s="157" t="str">
        <f t="shared" si="359"/>
        <v/>
      </c>
      <c r="YH42" s="157" t="str">
        <f t="shared" si="359"/>
        <v/>
      </c>
      <c r="YI42" s="157" t="str">
        <f t="shared" si="359"/>
        <v/>
      </c>
      <c r="YJ42" s="157" t="str">
        <f t="shared" si="359"/>
        <v/>
      </c>
      <c r="YK42" s="157" t="str">
        <f t="shared" si="359"/>
        <v/>
      </c>
      <c r="YL42" s="157" t="str">
        <f t="shared" si="359"/>
        <v/>
      </c>
      <c r="YM42" s="157" t="str">
        <f t="shared" si="359"/>
        <v/>
      </c>
      <c r="YN42" s="157" t="str">
        <f t="shared" si="359"/>
        <v/>
      </c>
      <c r="YO42" s="157" t="str">
        <f t="shared" si="359"/>
        <v/>
      </c>
      <c r="YP42" s="157" t="str">
        <f t="shared" si="359"/>
        <v/>
      </c>
      <c r="YQ42" s="157" t="str">
        <f t="shared" si="359"/>
        <v/>
      </c>
      <c r="YR42" s="157" t="str">
        <f t="shared" si="359"/>
        <v/>
      </c>
      <c r="YS42" s="157" t="str">
        <f t="shared" si="359"/>
        <v/>
      </c>
      <c r="YT42" s="157" t="str">
        <f t="shared" si="359"/>
        <v/>
      </c>
      <c r="YU42" s="157" t="str">
        <f t="shared" si="359"/>
        <v/>
      </c>
      <c r="YV42" s="157" t="str">
        <f t="shared" si="359"/>
        <v/>
      </c>
      <c r="YW42" s="157" t="str">
        <f t="shared" si="359"/>
        <v/>
      </c>
      <c r="YX42" s="157" t="str">
        <f t="shared" si="359"/>
        <v/>
      </c>
      <c r="YY42" s="157" t="str">
        <f t="shared" si="359"/>
        <v/>
      </c>
      <c r="YZ42" s="157" t="str">
        <f t="shared" si="359"/>
        <v/>
      </c>
      <c r="ZA42" s="157" t="str">
        <f t="shared" si="359"/>
        <v/>
      </c>
      <c r="ZB42" s="157" t="str">
        <f t="shared" si="359"/>
        <v/>
      </c>
      <c r="ZC42" s="157" t="str">
        <f t="shared" si="359"/>
        <v/>
      </c>
      <c r="ZD42" s="157" t="str">
        <f t="shared" si="359"/>
        <v/>
      </c>
      <c r="ZE42" s="157" t="str">
        <f t="shared" si="359"/>
        <v/>
      </c>
      <c r="ZF42" s="157" t="str">
        <f t="shared" si="359"/>
        <v/>
      </c>
      <c r="ZG42" s="157" t="str">
        <f t="shared" si="359"/>
        <v/>
      </c>
      <c r="ZH42" s="157" t="str">
        <f t="shared" si="359"/>
        <v/>
      </c>
      <c r="ZI42" s="157" t="str">
        <f t="shared" si="359"/>
        <v/>
      </c>
      <c r="ZJ42" s="157" t="str">
        <f t="shared" si="359"/>
        <v/>
      </c>
      <c r="ZK42" s="157" t="str">
        <f t="shared" si="359"/>
        <v/>
      </c>
      <c r="ZL42" s="157" t="str">
        <f t="shared" si="359"/>
        <v/>
      </c>
      <c r="ZM42" s="157" t="str">
        <f t="shared" si="359"/>
        <v/>
      </c>
      <c r="ZN42" s="157" t="str">
        <f t="shared" si="359"/>
        <v/>
      </c>
      <c r="ZO42" s="157" t="str">
        <f t="shared" si="359"/>
        <v/>
      </c>
      <c r="ZP42" s="157" t="str">
        <f t="shared" si="359"/>
        <v/>
      </c>
      <c r="ZQ42" s="157" t="str">
        <f t="shared" si="359"/>
        <v/>
      </c>
      <c r="ZR42" s="157" t="str">
        <f t="shared" si="359"/>
        <v/>
      </c>
      <c r="ZS42" s="157" t="str">
        <f t="shared" si="359"/>
        <v/>
      </c>
      <c r="ZT42" s="157" t="str">
        <f t="shared" si="359"/>
        <v/>
      </c>
      <c r="ZU42" s="157" t="str">
        <f t="shared" si="359"/>
        <v/>
      </c>
      <c r="ZV42" s="157" t="str">
        <f t="shared" si="359"/>
        <v/>
      </c>
      <c r="ZW42" s="157" t="str">
        <f t="shared" si="359"/>
        <v/>
      </c>
      <c r="ZX42" s="157" t="str">
        <f t="shared" si="359"/>
        <v/>
      </c>
      <c r="ZY42" s="157" t="str">
        <f t="shared" si="359"/>
        <v/>
      </c>
      <c r="ZZ42" s="157" t="str">
        <f t="shared" si="359"/>
        <v/>
      </c>
      <c r="AAA42" s="157" t="str">
        <f t="shared" si="359"/>
        <v/>
      </c>
      <c r="AAB42" s="157" t="str">
        <f t="shared" si="359"/>
        <v/>
      </c>
      <c r="AAC42" s="157" t="str">
        <f t="shared" si="359"/>
        <v/>
      </c>
      <c r="AAD42" s="157" t="str">
        <f t="shared" si="359"/>
        <v/>
      </c>
      <c r="AAE42" s="157" t="str">
        <f t="shared" si="359"/>
        <v/>
      </c>
      <c r="AAF42" s="157" t="str">
        <f t="shared" si="359"/>
        <v/>
      </c>
      <c r="AAG42" s="157" t="str">
        <f t="shared" ref="AAG42:ACR42" si="360">IF(AAG24&lt;&gt;0,AAG41/AAG24,"")</f>
        <v/>
      </c>
      <c r="AAH42" s="157" t="str">
        <f t="shared" si="360"/>
        <v/>
      </c>
      <c r="AAI42" s="157" t="str">
        <f t="shared" si="360"/>
        <v/>
      </c>
      <c r="AAJ42" s="157" t="str">
        <f t="shared" si="360"/>
        <v/>
      </c>
      <c r="AAK42" s="157" t="str">
        <f t="shared" si="360"/>
        <v/>
      </c>
      <c r="AAL42" s="157" t="str">
        <f t="shared" si="360"/>
        <v/>
      </c>
      <c r="AAM42" s="157" t="str">
        <f t="shared" si="360"/>
        <v/>
      </c>
      <c r="AAN42" s="157" t="str">
        <f t="shared" si="360"/>
        <v/>
      </c>
      <c r="AAO42" s="157" t="str">
        <f t="shared" si="360"/>
        <v/>
      </c>
      <c r="AAP42" s="157" t="str">
        <f t="shared" si="360"/>
        <v/>
      </c>
      <c r="AAQ42" s="157" t="str">
        <f t="shared" si="360"/>
        <v/>
      </c>
      <c r="AAR42" s="157" t="str">
        <f t="shared" si="360"/>
        <v/>
      </c>
      <c r="AAS42" s="157" t="str">
        <f t="shared" si="360"/>
        <v/>
      </c>
      <c r="AAT42" s="157" t="str">
        <f t="shared" si="360"/>
        <v/>
      </c>
      <c r="AAU42" s="157" t="str">
        <f t="shared" si="360"/>
        <v/>
      </c>
      <c r="AAV42" s="157" t="str">
        <f t="shared" si="360"/>
        <v/>
      </c>
      <c r="AAW42" s="157" t="str">
        <f t="shared" si="360"/>
        <v/>
      </c>
      <c r="AAX42" s="157" t="str">
        <f t="shared" si="360"/>
        <v/>
      </c>
      <c r="AAY42" s="157" t="str">
        <f t="shared" si="360"/>
        <v/>
      </c>
      <c r="AAZ42" s="157" t="str">
        <f t="shared" si="360"/>
        <v/>
      </c>
      <c r="ABA42" s="157" t="str">
        <f t="shared" si="360"/>
        <v/>
      </c>
      <c r="ABB42" s="157" t="str">
        <f t="shared" si="360"/>
        <v/>
      </c>
      <c r="ABC42" s="157" t="str">
        <f t="shared" si="360"/>
        <v/>
      </c>
      <c r="ABD42" s="157" t="str">
        <f t="shared" si="360"/>
        <v/>
      </c>
      <c r="ABE42" s="157" t="str">
        <f t="shared" si="360"/>
        <v/>
      </c>
      <c r="ABF42" s="157" t="str">
        <f t="shared" si="360"/>
        <v/>
      </c>
      <c r="ABG42" s="157" t="str">
        <f t="shared" si="360"/>
        <v/>
      </c>
      <c r="ABH42" s="157" t="str">
        <f t="shared" si="360"/>
        <v/>
      </c>
      <c r="ABI42" s="157" t="str">
        <f t="shared" si="360"/>
        <v/>
      </c>
      <c r="ABJ42" s="157" t="str">
        <f t="shared" si="360"/>
        <v/>
      </c>
      <c r="ABK42" s="157" t="str">
        <f t="shared" si="360"/>
        <v/>
      </c>
      <c r="ABL42" s="157" t="str">
        <f t="shared" si="360"/>
        <v/>
      </c>
      <c r="ABM42" s="157" t="str">
        <f t="shared" si="360"/>
        <v/>
      </c>
      <c r="ABN42" s="157" t="str">
        <f t="shared" si="360"/>
        <v/>
      </c>
      <c r="ABO42" s="157" t="str">
        <f t="shared" si="360"/>
        <v/>
      </c>
      <c r="ABP42" s="157" t="str">
        <f t="shared" si="360"/>
        <v/>
      </c>
      <c r="ABQ42" s="157" t="str">
        <f t="shared" si="360"/>
        <v/>
      </c>
      <c r="ABR42" s="157" t="str">
        <f t="shared" si="360"/>
        <v/>
      </c>
      <c r="ABS42" s="157" t="str">
        <f t="shared" si="360"/>
        <v/>
      </c>
      <c r="ABT42" s="157" t="str">
        <f t="shared" si="360"/>
        <v/>
      </c>
      <c r="ABU42" s="157" t="str">
        <f t="shared" si="360"/>
        <v/>
      </c>
      <c r="ABV42" s="157" t="str">
        <f t="shared" si="360"/>
        <v/>
      </c>
      <c r="ABW42" s="157" t="str">
        <f t="shared" si="360"/>
        <v/>
      </c>
      <c r="ABX42" s="157" t="str">
        <f t="shared" si="360"/>
        <v/>
      </c>
      <c r="ABY42" s="157" t="str">
        <f t="shared" si="360"/>
        <v/>
      </c>
      <c r="ABZ42" s="157" t="str">
        <f t="shared" si="360"/>
        <v/>
      </c>
      <c r="ACA42" s="157" t="str">
        <f t="shared" si="360"/>
        <v/>
      </c>
      <c r="ACB42" s="157" t="str">
        <f t="shared" si="360"/>
        <v/>
      </c>
      <c r="ACC42" s="157" t="str">
        <f t="shared" si="360"/>
        <v/>
      </c>
      <c r="ACD42" s="157" t="str">
        <f t="shared" si="360"/>
        <v/>
      </c>
      <c r="ACE42" s="157" t="str">
        <f t="shared" si="360"/>
        <v/>
      </c>
      <c r="ACF42" s="157" t="str">
        <f t="shared" si="360"/>
        <v/>
      </c>
      <c r="ACG42" s="157" t="str">
        <f t="shared" si="360"/>
        <v/>
      </c>
      <c r="ACH42" s="157" t="str">
        <f t="shared" si="360"/>
        <v/>
      </c>
      <c r="ACI42" s="157" t="str">
        <f t="shared" si="360"/>
        <v/>
      </c>
      <c r="ACJ42" s="157" t="str">
        <f t="shared" si="360"/>
        <v/>
      </c>
      <c r="ACK42" s="157" t="str">
        <f t="shared" si="360"/>
        <v/>
      </c>
      <c r="ACL42" s="157" t="str">
        <f t="shared" si="360"/>
        <v/>
      </c>
      <c r="ACM42" s="157" t="str">
        <f t="shared" si="360"/>
        <v/>
      </c>
      <c r="ACN42" s="157" t="str">
        <f t="shared" si="360"/>
        <v/>
      </c>
      <c r="ACO42" s="157" t="str">
        <f t="shared" si="360"/>
        <v/>
      </c>
      <c r="ACP42" s="157" t="str">
        <f t="shared" si="360"/>
        <v/>
      </c>
      <c r="ACQ42" s="157" t="str">
        <f t="shared" si="360"/>
        <v/>
      </c>
      <c r="ACR42" s="157" t="str">
        <f t="shared" si="360"/>
        <v/>
      </c>
      <c r="ACS42" s="157" t="str">
        <f t="shared" ref="ACS42:AFD42" si="361">IF(ACS24&lt;&gt;0,ACS41/ACS24,"")</f>
        <v/>
      </c>
      <c r="ACT42" s="157" t="str">
        <f t="shared" si="361"/>
        <v/>
      </c>
      <c r="ACU42" s="157" t="str">
        <f t="shared" si="361"/>
        <v/>
      </c>
      <c r="ACV42" s="157" t="str">
        <f t="shared" si="361"/>
        <v/>
      </c>
      <c r="ACW42" s="157" t="str">
        <f t="shared" si="361"/>
        <v/>
      </c>
      <c r="ACX42" s="157" t="str">
        <f t="shared" si="361"/>
        <v/>
      </c>
      <c r="ACY42" s="157" t="str">
        <f t="shared" si="361"/>
        <v/>
      </c>
      <c r="ACZ42" s="157" t="str">
        <f t="shared" si="361"/>
        <v/>
      </c>
      <c r="ADA42" s="157" t="str">
        <f t="shared" si="361"/>
        <v/>
      </c>
      <c r="ADB42" s="157" t="str">
        <f t="shared" si="361"/>
        <v/>
      </c>
      <c r="ADC42" s="157" t="str">
        <f t="shared" si="361"/>
        <v/>
      </c>
      <c r="ADD42" s="157" t="str">
        <f t="shared" si="361"/>
        <v/>
      </c>
      <c r="ADE42" s="157" t="str">
        <f t="shared" si="361"/>
        <v/>
      </c>
      <c r="ADF42" s="157" t="str">
        <f t="shared" si="361"/>
        <v/>
      </c>
      <c r="ADG42" s="157" t="str">
        <f t="shared" si="361"/>
        <v/>
      </c>
      <c r="ADH42" s="157" t="str">
        <f t="shared" si="361"/>
        <v/>
      </c>
      <c r="ADI42" s="157" t="str">
        <f t="shared" si="361"/>
        <v/>
      </c>
      <c r="ADJ42" s="157" t="str">
        <f t="shared" si="361"/>
        <v/>
      </c>
      <c r="ADK42" s="157" t="str">
        <f t="shared" si="361"/>
        <v/>
      </c>
      <c r="ADL42" s="157" t="str">
        <f t="shared" si="361"/>
        <v/>
      </c>
      <c r="ADM42" s="157" t="str">
        <f t="shared" si="361"/>
        <v/>
      </c>
      <c r="ADN42" s="157" t="str">
        <f t="shared" si="361"/>
        <v/>
      </c>
      <c r="ADO42" s="157" t="str">
        <f t="shared" si="361"/>
        <v/>
      </c>
      <c r="ADP42" s="157" t="str">
        <f t="shared" si="361"/>
        <v/>
      </c>
      <c r="ADQ42" s="157" t="str">
        <f t="shared" si="361"/>
        <v/>
      </c>
      <c r="ADR42" s="157" t="str">
        <f t="shared" si="361"/>
        <v/>
      </c>
      <c r="ADS42" s="157" t="str">
        <f t="shared" si="361"/>
        <v/>
      </c>
      <c r="ADT42" s="157" t="str">
        <f t="shared" si="361"/>
        <v/>
      </c>
      <c r="ADU42" s="157" t="str">
        <f t="shared" si="361"/>
        <v/>
      </c>
      <c r="ADV42" s="157" t="str">
        <f t="shared" si="361"/>
        <v/>
      </c>
      <c r="ADW42" s="157" t="str">
        <f t="shared" si="361"/>
        <v/>
      </c>
      <c r="ADX42" s="157" t="str">
        <f t="shared" si="361"/>
        <v/>
      </c>
      <c r="ADY42" s="157" t="str">
        <f t="shared" si="361"/>
        <v/>
      </c>
      <c r="ADZ42" s="157" t="str">
        <f t="shared" si="361"/>
        <v/>
      </c>
      <c r="AEA42" s="157" t="str">
        <f t="shared" si="361"/>
        <v/>
      </c>
      <c r="AEB42" s="157" t="str">
        <f t="shared" si="361"/>
        <v/>
      </c>
      <c r="AEC42" s="157" t="str">
        <f t="shared" si="361"/>
        <v/>
      </c>
      <c r="AED42" s="157" t="str">
        <f t="shared" si="361"/>
        <v/>
      </c>
      <c r="AEE42" s="157" t="str">
        <f t="shared" si="361"/>
        <v/>
      </c>
      <c r="AEF42" s="157" t="str">
        <f t="shared" si="361"/>
        <v/>
      </c>
      <c r="AEG42" s="157" t="str">
        <f t="shared" si="361"/>
        <v/>
      </c>
      <c r="AEH42" s="157" t="str">
        <f t="shared" si="361"/>
        <v/>
      </c>
      <c r="AEI42" s="157" t="str">
        <f t="shared" si="361"/>
        <v/>
      </c>
      <c r="AEJ42" s="157" t="str">
        <f t="shared" si="361"/>
        <v/>
      </c>
      <c r="AEK42" s="157" t="str">
        <f t="shared" si="361"/>
        <v/>
      </c>
      <c r="AEL42" s="157" t="str">
        <f t="shared" si="361"/>
        <v/>
      </c>
      <c r="AEM42" s="157" t="str">
        <f t="shared" si="361"/>
        <v/>
      </c>
      <c r="AEN42" s="157" t="str">
        <f t="shared" si="361"/>
        <v/>
      </c>
      <c r="AEO42" s="157" t="str">
        <f t="shared" si="361"/>
        <v/>
      </c>
      <c r="AEP42" s="157" t="str">
        <f t="shared" si="361"/>
        <v/>
      </c>
      <c r="AEQ42" s="157" t="str">
        <f t="shared" si="361"/>
        <v/>
      </c>
      <c r="AER42" s="157" t="str">
        <f t="shared" si="361"/>
        <v/>
      </c>
      <c r="AES42" s="157" t="str">
        <f t="shared" si="361"/>
        <v/>
      </c>
      <c r="AET42" s="157" t="str">
        <f t="shared" si="361"/>
        <v/>
      </c>
      <c r="AEU42" s="157" t="str">
        <f t="shared" si="361"/>
        <v/>
      </c>
      <c r="AEV42" s="157" t="str">
        <f t="shared" si="361"/>
        <v/>
      </c>
      <c r="AEW42" s="157" t="str">
        <f t="shared" si="361"/>
        <v/>
      </c>
      <c r="AEX42" s="157" t="str">
        <f t="shared" si="361"/>
        <v/>
      </c>
      <c r="AEY42" s="157" t="str">
        <f t="shared" si="361"/>
        <v/>
      </c>
      <c r="AEZ42" s="157" t="str">
        <f t="shared" si="361"/>
        <v/>
      </c>
      <c r="AFA42" s="157" t="str">
        <f t="shared" si="361"/>
        <v/>
      </c>
      <c r="AFB42" s="157" t="str">
        <f t="shared" si="361"/>
        <v/>
      </c>
      <c r="AFC42" s="157" t="str">
        <f t="shared" si="361"/>
        <v/>
      </c>
      <c r="AFD42" s="157" t="str">
        <f t="shared" si="361"/>
        <v/>
      </c>
      <c r="AFE42" s="157" t="str">
        <f t="shared" ref="AFE42:AHP42" si="362">IF(AFE24&lt;&gt;0,AFE41/AFE24,"")</f>
        <v/>
      </c>
      <c r="AFF42" s="157" t="str">
        <f t="shared" si="362"/>
        <v/>
      </c>
      <c r="AFG42" s="157" t="str">
        <f t="shared" si="362"/>
        <v/>
      </c>
      <c r="AFH42" s="157" t="str">
        <f t="shared" si="362"/>
        <v/>
      </c>
      <c r="AFI42" s="157" t="str">
        <f t="shared" si="362"/>
        <v/>
      </c>
      <c r="AFJ42" s="157" t="str">
        <f t="shared" si="362"/>
        <v/>
      </c>
      <c r="AFK42" s="157" t="str">
        <f t="shared" si="362"/>
        <v/>
      </c>
      <c r="AFL42" s="157" t="str">
        <f t="shared" si="362"/>
        <v/>
      </c>
      <c r="AFM42" s="157" t="str">
        <f t="shared" si="362"/>
        <v/>
      </c>
      <c r="AFN42" s="157" t="str">
        <f t="shared" si="362"/>
        <v/>
      </c>
      <c r="AFO42" s="157" t="str">
        <f t="shared" si="362"/>
        <v/>
      </c>
      <c r="AFP42" s="157" t="str">
        <f t="shared" si="362"/>
        <v/>
      </c>
      <c r="AFQ42" s="157" t="str">
        <f t="shared" si="362"/>
        <v/>
      </c>
      <c r="AFR42" s="157" t="str">
        <f t="shared" si="362"/>
        <v/>
      </c>
      <c r="AFS42" s="157" t="str">
        <f t="shared" si="362"/>
        <v/>
      </c>
      <c r="AFT42" s="157" t="str">
        <f t="shared" si="362"/>
        <v/>
      </c>
      <c r="AFU42" s="157" t="str">
        <f t="shared" si="362"/>
        <v/>
      </c>
      <c r="AFV42" s="157" t="str">
        <f t="shared" si="362"/>
        <v/>
      </c>
      <c r="AFW42" s="157" t="str">
        <f t="shared" si="362"/>
        <v/>
      </c>
      <c r="AFX42" s="157" t="str">
        <f t="shared" si="362"/>
        <v/>
      </c>
      <c r="AFY42" s="157" t="str">
        <f t="shared" si="362"/>
        <v/>
      </c>
      <c r="AFZ42" s="157" t="str">
        <f t="shared" si="362"/>
        <v/>
      </c>
      <c r="AGA42" s="157" t="str">
        <f t="shared" si="362"/>
        <v/>
      </c>
      <c r="AGB42" s="157" t="str">
        <f t="shared" si="362"/>
        <v/>
      </c>
      <c r="AGC42" s="157" t="str">
        <f t="shared" si="362"/>
        <v/>
      </c>
      <c r="AGD42" s="157" t="str">
        <f t="shared" si="362"/>
        <v/>
      </c>
      <c r="AGE42" s="157" t="str">
        <f t="shared" si="362"/>
        <v/>
      </c>
      <c r="AGF42" s="157" t="str">
        <f t="shared" si="362"/>
        <v/>
      </c>
      <c r="AGG42" s="157" t="str">
        <f t="shared" si="362"/>
        <v/>
      </c>
      <c r="AGH42" s="157" t="str">
        <f t="shared" si="362"/>
        <v/>
      </c>
      <c r="AGI42" s="157" t="str">
        <f t="shared" si="362"/>
        <v/>
      </c>
      <c r="AGJ42" s="157" t="str">
        <f t="shared" si="362"/>
        <v/>
      </c>
      <c r="AGK42" s="157" t="str">
        <f t="shared" si="362"/>
        <v/>
      </c>
      <c r="AGL42" s="157" t="str">
        <f t="shared" si="362"/>
        <v/>
      </c>
      <c r="AGM42" s="157" t="str">
        <f t="shared" si="362"/>
        <v/>
      </c>
      <c r="AGN42" s="157" t="str">
        <f t="shared" si="362"/>
        <v/>
      </c>
      <c r="AGO42" s="157" t="str">
        <f t="shared" si="362"/>
        <v/>
      </c>
      <c r="AGP42" s="157" t="str">
        <f t="shared" si="362"/>
        <v/>
      </c>
      <c r="AGQ42" s="157" t="str">
        <f t="shared" si="362"/>
        <v/>
      </c>
      <c r="AGR42" s="157" t="str">
        <f t="shared" si="362"/>
        <v/>
      </c>
      <c r="AGS42" s="157" t="str">
        <f t="shared" si="362"/>
        <v/>
      </c>
      <c r="AGT42" s="157" t="str">
        <f t="shared" si="362"/>
        <v/>
      </c>
      <c r="AGU42" s="157" t="str">
        <f t="shared" si="362"/>
        <v/>
      </c>
      <c r="AGV42" s="157" t="str">
        <f t="shared" si="362"/>
        <v/>
      </c>
      <c r="AGW42" s="157" t="str">
        <f t="shared" si="362"/>
        <v/>
      </c>
      <c r="AGX42" s="157" t="str">
        <f t="shared" si="362"/>
        <v/>
      </c>
      <c r="AGY42" s="157" t="str">
        <f t="shared" si="362"/>
        <v/>
      </c>
      <c r="AGZ42" s="157" t="str">
        <f t="shared" si="362"/>
        <v/>
      </c>
      <c r="AHA42" s="157" t="str">
        <f t="shared" si="362"/>
        <v/>
      </c>
      <c r="AHB42" s="157" t="str">
        <f t="shared" si="362"/>
        <v/>
      </c>
      <c r="AHC42" s="157" t="str">
        <f t="shared" si="362"/>
        <v/>
      </c>
      <c r="AHD42" s="157" t="str">
        <f t="shared" si="362"/>
        <v/>
      </c>
      <c r="AHE42" s="157" t="str">
        <f t="shared" si="362"/>
        <v/>
      </c>
      <c r="AHF42" s="157" t="str">
        <f t="shared" si="362"/>
        <v/>
      </c>
      <c r="AHG42" s="157" t="str">
        <f t="shared" si="362"/>
        <v/>
      </c>
      <c r="AHH42" s="157" t="str">
        <f t="shared" si="362"/>
        <v/>
      </c>
      <c r="AHI42" s="157" t="str">
        <f t="shared" si="362"/>
        <v/>
      </c>
      <c r="AHJ42" s="157" t="str">
        <f t="shared" si="362"/>
        <v/>
      </c>
      <c r="AHK42" s="157" t="str">
        <f t="shared" si="362"/>
        <v/>
      </c>
      <c r="AHL42" s="157" t="str">
        <f t="shared" si="362"/>
        <v/>
      </c>
      <c r="AHM42" s="157" t="str">
        <f t="shared" si="362"/>
        <v/>
      </c>
      <c r="AHN42" s="157" t="str">
        <f t="shared" si="362"/>
        <v/>
      </c>
      <c r="AHO42" s="157" t="str">
        <f t="shared" si="362"/>
        <v/>
      </c>
      <c r="AHP42" s="157" t="str">
        <f t="shared" si="362"/>
        <v/>
      </c>
      <c r="AHQ42" s="157" t="str">
        <f t="shared" ref="AHQ42:AKB42" si="363">IF(AHQ24&lt;&gt;0,AHQ41/AHQ24,"")</f>
        <v/>
      </c>
      <c r="AHR42" s="157" t="str">
        <f t="shared" si="363"/>
        <v/>
      </c>
      <c r="AHS42" s="157" t="str">
        <f t="shared" si="363"/>
        <v/>
      </c>
      <c r="AHT42" s="157" t="str">
        <f t="shared" si="363"/>
        <v/>
      </c>
      <c r="AHU42" s="157" t="str">
        <f t="shared" si="363"/>
        <v/>
      </c>
      <c r="AHV42" s="157" t="str">
        <f t="shared" si="363"/>
        <v/>
      </c>
      <c r="AHW42" s="157" t="str">
        <f t="shared" si="363"/>
        <v/>
      </c>
      <c r="AHX42" s="157" t="str">
        <f t="shared" si="363"/>
        <v/>
      </c>
      <c r="AHY42" s="157" t="str">
        <f t="shared" si="363"/>
        <v/>
      </c>
      <c r="AHZ42" s="157" t="str">
        <f t="shared" si="363"/>
        <v/>
      </c>
      <c r="AIA42" s="157" t="str">
        <f t="shared" si="363"/>
        <v/>
      </c>
      <c r="AIB42" s="157" t="str">
        <f t="shared" si="363"/>
        <v/>
      </c>
      <c r="AIC42" s="157" t="str">
        <f t="shared" si="363"/>
        <v/>
      </c>
      <c r="AID42" s="157" t="str">
        <f t="shared" si="363"/>
        <v/>
      </c>
      <c r="AIE42" s="157" t="str">
        <f t="shared" si="363"/>
        <v/>
      </c>
      <c r="AIF42" s="157" t="str">
        <f t="shared" si="363"/>
        <v/>
      </c>
      <c r="AIG42" s="157" t="str">
        <f t="shared" si="363"/>
        <v/>
      </c>
      <c r="AIH42" s="157" t="str">
        <f t="shared" si="363"/>
        <v/>
      </c>
      <c r="AII42" s="157" t="str">
        <f t="shared" si="363"/>
        <v/>
      </c>
      <c r="AIJ42" s="157" t="str">
        <f t="shared" si="363"/>
        <v/>
      </c>
      <c r="AIK42" s="157" t="str">
        <f t="shared" si="363"/>
        <v/>
      </c>
      <c r="AIL42" s="157" t="str">
        <f t="shared" si="363"/>
        <v/>
      </c>
      <c r="AIM42" s="157" t="str">
        <f t="shared" si="363"/>
        <v/>
      </c>
      <c r="AIN42" s="157" t="str">
        <f t="shared" si="363"/>
        <v/>
      </c>
      <c r="AIO42" s="157" t="str">
        <f t="shared" si="363"/>
        <v/>
      </c>
      <c r="AIP42" s="157" t="str">
        <f t="shared" si="363"/>
        <v/>
      </c>
      <c r="AIQ42" s="157" t="str">
        <f t="shared" si="363"/>
        <v/>
      </c>
      <c r="AIR42" s="157" t="str">
        <f t="shared" si="363"/>
        <v/>
      </c>
      <c r="AIS42" s="157" t="str">
        <f t="shared" si="363"/>
        <v/>
      </c>
      <c r="AIT42" s="157" t="str">
        <f t="shared" si="363"/>
        <v/>
      </c>
      <c r="AIU42" s="157" t="str">
        <f t="shared" si="363"/>
        <v/>
      </c>
      <c r="AIV42" s="157" t="str">
        <f t="shared" si="363"/>
        <v/>
      </c>
      <c r="AIW42" s="157" t="str">
        <f t="shared" si="363"/>
        <v/>
      </c>
      <c r="AIX42" s="157" t="str">
        <f t="shared" si="363"/>
        <v/>
      </c>
      <c r="AIY42" s="157" t="str">
        <f t="shared" si="363"/>
        <v/>
      </c>
      <c r="AIZ42" s="157" t="str">
        <f t="shared" si="363"/>
        <v/>
      </c>
      <c r="AJA42" s="157" t="str">
        <f t="shared" si="363"/>
        <v/>
      </c>
      <c r="AJB42" s="157" t="str">
        <f t="shared" si="363"/>
        <v/>
      </c>
      <c r="AJC42" s="157" t="str">
        <f t="shared" si="363"/>
        <v/>
      </c>
      <c r="AJD42" s="157" t="str">
        <f t="shared" si="363"/>
        <v/>
      </c>
      <c r="AJE42" s="157" t="str">
        <f t="shared" si="363"/>
        <v/>
      </c>
      <c r="AJF42" s="157" t="str">
        <f t="shared" si="363"/>
        <v/>
      </c>
      <c r="AJG42" s="157" t="str">
        <f t="shared" si="363"/>
        <v/>
      </c>
      <c r="AJH42" s="157" t="str">
        <f t="shared" si="363"/>
        <v/>
      </c>
      <c r="AJI42" s="157" t="str">
        <f t="shared" si="363"/>
        <v/>
      </c>
      <c r="AJJ42" s="157" t="str">
        <f t="shared" si="363"/>
        <v/>
      </c>
      <c r="AJK42" s="157" t="str">
        <f t="shared" si="363"/>
        <v/>
      </c>
      <c r="AJL42" s="157" t="str">
        <f t="shared" si="363"/>
        <v/>
      </c>
      <c r="AJM42" s="157" t="str">
        <f t="shared" si="363"/>
        <v/>
      </c>
      <c r="AJN42" s="157" t="str">
        <f t="shared" si="363"/>
        <v/>
      </c>
      <c r="AJO42" s="157" t="str">
        <f t="shared" si="363"/>
        <v/>
      </c>
      <c r="AJP42" s="157" t="str">
        <f t="shared" si="363"/>
        <v/>
      </c>
      <c r="AJQ42" s="157" t="str">
        <f t="shared" si="363"/>
        <v/>
      </c>
      <c r="AJR42" s="157" t="str">
        <f t="shared" si="363"/>
        <v/>
      </c>
      <c r="AJS42" s="157" t="str">
        <f t="shared" si="363"/>
        <v/>
      </c>
      <c r="AJT42" s="157" t="str">
        <f t="shared" si="363"/>
        <v/>
      </c>
      <c r="AJU42" s="157" t="str">
        <f t="shared" si="363"/>
        <v/>
      </c>
      <c r="AJV42" s="157" t="str">
        <f t="shared" si="363"/>
        <v/>
      </c>
      <c r="AJW42" s="157" t="str">
        <f t="shared" si="363"/>
        <v/>
      </c>
      <c r="AJX42" s="157" t="str">
        <f t="shared" si="363"/>
        <v/>
      </c>
      <c r="AJY42" s="157" t="str">
        <f t="shared" si="363"/>
        <v/>
      </c>
      <c r="AJZ42" s="157" t="str">
        <f t="shared" si="363"/>
        <v/>
      </c>
      <c r="AKA42" s="157" t="str">
        <f t="shared" si="363"/>
        <v/>
      </c>
      <c r="AKB42" s="157" t="str">
        <f t="shared" si="363"/>
        <v/>
      </c>
      <c r="AKC42" s="157" t="str">
        <f t="shared" ref="AKC42:AMN42" si="364">IF(AKC24&lt;&gt;0,AKC41/AKC24,"")</f>
        <v/>
      </c>
      <c r="AKD42" s="157" t="str">
        <f t="shared" si="364"/>
        <v/>
      </c>
      <c r="AKE42" s="157" t="str">
        <f t="shared" si="364"/>
        <v/>
      </c>
      <c r="AKF42" s="157" t="str">
        <f t="shared" si="364"/>
        <v/>
      </c>
      <c r="AKG42" s="157" t="str">
        <f t="shared" si="364"/>
        <v/>
      </c>
      <c r="AKH42" s="157" t="str">
        <f t="shared" si="364"/>
        <v/>
      </c>
      <c r="AKI42" s="157" t="str">
        <f t="shared" si="364"/>
        <v/>
      </c>
      <c r="AKJ42" s="157" t="str">
        <f t="shared" si="364"/>
        <v/>
      </c>
      <c r="AKK42" s="157" t="str">
        <f t="shared" si="364"/>
        <v/>
      </c>
      <c r="AKL42" s="157" t="str">
        <f t="shared" si="364"/>
        <v/>
      </c>
      <c r="AKM42" s="157" t="str">
        <f t="shared" si="364"/>
        <v/>
      </c>
      <c r="AKN42" s="157" t="str">
        <f t="shared" si="364"/>
        <v/>
      </c>
      <c r="AKO42" s="157" t="str">
        <f t="shared" si="364"/>
        <v/>
      </c>
      <c r="AKP42" s="157" t="str">
        <f t="shared" si="364"/>
        <v/>
      </c>
      <c r="AKQ42" s="157" t="str">
        <f t="shared" si="364"/>
        <v/>
      </c>
      <c r="AKR42" s="157" t="str">
        <f t="shared" si="364"/>
        <v/>
      </c>
      <c r="AKS42" s="157" t="str">
        <f t="shared" si="364"/>
        <v/>
      </c>
      <c r="AKT42" s="157" t="str">
        <f t="shared" si="364"/>
        <v/>
      </c>
      <c r="AKU42" s="157" t="str">
        <f t="shared" si="364"/>
        <v/>
      </c>
      <c r="AKV42" s="157" t="str">
        <f t="shared" si="364"/>
        <v/>
      </c>
      <c r="AKW42" s="157" t="str">
        <f t="shared" si="364"/>
        <v/>
      </c>
      <c r="AKX42" s="157" t="str">
        <f t="shared" si="364"/>
        <v/>
      </c>
      <c r="AKY42" s="157" t="str">
        <f t="shared" si="364"/>
        <v/>
      </c>
      <c r="AKZ42" s="157" t="str">
        <f t="shared" si="364"/>
        <v/>
      </c>
      <c r="ALA42" s="157" t="str">
        <f t="shared" si="364"/>
        <v/>
      </c>
      <c r="ALB42" s="157" t="str">
        <f t="shared" si="364"/>
        <v/>
      </c>
      <c r="ALC42" s="157" t="str">
        <f t="shared" si="364"/>
        <v/>
      </c>
      <c r="ALD42" s="157" t="str">
        <f t="shared" si="364"/>
        <v/>
      </c>
      <c r="ALE42" s="157" t="str">
        <f t="shared" si="364"/>
        <v/>
      </c>
      <c r="ALF42" s="157" t="str">
        <f t="shared" si="364"/>
        <v/>
      </c>
      <c r="ALG42" s="157" t="str">
        <f t="shared" si="364"/>
        <v/>
      </c>
      <c r="ALH42" s="157" t="str">
        <f t="shared" si="364"/>
        <v/>
      </c>
      <c r="ALI42" s="157" t="str">
        <f t="shared" si="364"/>
        <v/>
      </c>
      <c r="ALJ42" s="157" t="str">
        <f t="shared" si="364"/>
        <v/>
      </c>
      <c r="ALK42" s="157" t="str">
        <f t="shared" si="364"/>
        <v/>
      </c>
      <c r="ALL42" s="157" t="str">
        <f t="shared" si="364"/>
        <v/>
      </c>
      <c r="ALM42" s="157" t="str">
        <f t="shared" si="364"/>
        <v/>
      </c>
      <c r="ALN42" s="157" t="str">
        <f t="shared" si="364"/>
        <v/>
      </c>
      <c r="ALO42" s="157" t="str">
        <f t="shared" si="364"/>
        <v/>
      </c>
      <c r="ALP42" s="157" t="str">
        <f t="shared" si="364"/>
        <v/>
      </c>
      <c r="ALQ42" s="157" t="str">
        <f t="shared" si="364"/>
        <v/>
      </c>
      <c r="ALR42" s="157" t="str">
        <f t="shared" si="364"/>
        <v/>
      </c>
      <c r="ALS42" s="157" t="str">
        <f t="shared" si="364"/>
        <v/>
      </c>
      <c r="ALT42" s="157" t="str">
        <f t="shared" si="364"/>
        <v/>
      </c>
      <c r="ALU42" s="157" t="str">
        <f t="shared" si="364"/>
        <v/>
      </c>
      <c r="ALV42" s="157" t="str">
        <f t="shared" si="364"/>
        <v/>
      </c>
      <c r="ALW42" s="157" t="str">
        <f t="shared" si="364"/>
        <v/>
      </c>
      <c r="ALX42" s="157" t="str">
        <f t="shared" si="364"/>
        <v/>
      </c>
      <c r="ALY42" s="157" t="str">
        <f t="shared" si="364"/>
        <v/>
      </c>
      <c r="ALZ42" s="157" t="str">
        <f t="shared" si="364"/>
        <v/>
      </c>
      <c r="AMA42" s="157" t="str">
        <f t="shared" si="364"/>
        <v/>
      </c>
      <c r="AMB42" s="157" t="str">
        <f t="shared" si="364"/>
        <v/>
      </c>
      <c r="AMC42" s="157" t="str">
        <f t="shared" si="364"/>
        <v/>
      </c>
      <c r="AMD42" s="157" t="str">
        <f t="shared" si="364"/>
        <v/>
      </c>
      <c r="AME42" s="157" t="str">
        <f t="shared" si="364"/>
        <v/>
      </c>
      <c r="AMF42" s="157" t="str">
        <f t="shared" si="364"/>
        <v/>
      </c>
      <c r="AMG42" s="157" t="str">
        <f t="shared" si="364"/>
        <v/>
      </c>
      <c r="AMH42" s="157" t="str">
        <f t="shared" si="364"/>
        <v/>
      </c>
      <c r="AMI42" s="157" t="str">
        <f t="shared" si="364"/>
        <v/>
      </c>
      <c r="AMJ42" s="157" t="str">
        <f t="shared" si="364"/>
        <v/>
      </c>
      <c r="AMK42" s="157" t="str">
        <f t="shared" si="364"/>
        <v/>
      </c>
      <c r="AML42" s="157" t="str">
        <f t="shared" si="364"/>
        <v/>
      </c>
      <c r="AMM42" s="157" t="str">
        <f t="shared" si="364"/>
        <v/>
      </c>
      <c r="AMN42" s="157" t="str">
        <f t="shared" si="364"/>
        <v/>
      </c>
      <c r="AMO42" s="157" t="str">
        <f t="shared" ref="AMO42:AOZ42" si="365">IF(AMO24&lt;&gt;0,AMO41/AMO24,"")</f>
        <v/>
      </c>
      <c r="AMP42" s="157" t="str">
        <f t="shared" si="365"/>
        <v/>
      </c>
      <c r="AMQ42" s="157" t="str">
        <f t="shared" si="365"/>
        <v/>
      </c>
      <c r="AMR42" s="157" t="str">
        <f t="shared" si="365"/>
        <v/>
      </c>
      <c r="AMS42" s="157" t="str">
        <f t="shared" si="365"/>
        <v/>
      </c>
      <c r="AMT42" s="157" t="str">
        <f t="shared" si="365"/>
        <v/>
      </c>
      <c r="AMU42" s="157" t="str">
        <f t="shared" si="365"/>
        <v/>
      </c>
      <c r="AMV42" s="157" t="str">
        <f t="shared" si="365"/>
        <v/>
      </c>
      <c r="AMW42" s="157" t="str">
        <f t="shared" si="365"/>
        <v/>
      </c>
      <c r="AMX42" s="157" t="str">
        <f t="shared" si="365"/>
        <v/>
      </c>
      <c r="AMY42" s="157" t="str">
        <f t="shared" si="365"/>
        <v/>
      </c>
      <c r="AMZ42" s="157" t="str">
        <f t="shared" si="365"/>
        <v/>
      </c>
      <c r="ANA42" s="157" t="str">
        <f t="shared" si="365"/>
        <v/>
      </c>
      <c r="ANB42" s="157" t="str">
        <f t="shared" si="365"/>
        <v/>
      </c>
      <c r="ANC42" s="157" t="str">
        <f t="shared" si="365"/>
        <v/>
      </c>
      <c r="AND42" s="157" t="str">
        <f t="shared" si="365"/>
        <v/>
      </c>
      <c r="ANE42" s="157" t="str">
        <f t="shared" si="365"/>
        <v/>
      </c>
      <c r="ANF42" s="157" t="str">
        <f t="shared" si="365"/>
        <v/>
      </c>
      <c r="ANG42" s="157" t="str">
        <f t="shared" si="365"/>
        <v/>
      </c>
      <c r="ANH42" s="157" t="str">
        <f t="shared" si="365"/>
        <v/>
      </c>
      <c r="ANI42" s="157" t="str">
        <f t="shared" si="365"/>
        <v/>
      </c>
      <c r="ANJ42" s="157" t="str">
        <f t="shared" si="365"/>
        <v/>
      </c>
      <c r="ANK42" s="157" t="str">
        <f t="shared" si="365"/>
        <v/>
      </c>
      <c r="ANL42" s="157" t="str">
        <f t="shared" si="365"/>
        <v/>
      </c>
      <c r="ANM42" s="157" t="str">
        <f t="shared" si="365"/>
        <v/>
      </c>
      <c r="ANN42" s="157" t="str">
        <f t="shared" si="365"/>
        <v/>
      </c>
      <c r="ANO42" s="157" t="str">
        <f t="shared" si="365"/>
        <v/>
      </c>
      <c r="ANP42" s="157" t="str">
        <f t="shared" si="365"/>
        <v/>
      </c>
      <c r="ANQ42" s="157" t="str">
        <f t="shared" si="365"/>
        <v/>
      </c>
      <c r="ANR42" s="157" t="str">
        <f t="shared" si="365"/>
        <v/>
      </c>
      <c r="ANS42" s="157" t="str">
        <f t="shared" si="365"/>
        <v/>
      </c>
      <c r="ANT42" s="157" t="str">
        <f t="shared" si="365"/>
        <v/>
      </c>
      <c r="ANU42" s="157" t="str">
        <f t="shared" si="365"/>
        <v/>
      </c>
      <c r="ANV42" s="157" t="str">
        <f t="shared" si="365"/>
        <v/>
      </c>
      <c r="ANW42" s="157" t="str">
        <f t="shared" si="365"/>
        <v/>
      </c>
      <c r="ANX42" s="157" t="str">
        <f t="shared" si="365"/>
        <v/>
      </c>
      <c r="ANY42" s="157" t="str">
        <f t="shared" si="365"/>
        <v/>
      </c>
      <c r="ANZ42" s="157" t="str">
        <f t="shared" si="365"/>
        <v/>
      </c>
      <c r="AOA42" s="157" t="str">
        <f t="shared" si="365"/>
        <v/>
      </c>
      <c r="AOB42" s="157" t="str">
        <f t="shared" si="365"/>
        <v/>
      </c>
      <c r="AOC42" s="157" t="str">
        <f t="shared" si="365"/>
        <v/>
      </c>
      <c r="AOD42" s="157" t="str">
        <f t="shared" si="365"/>
        <v/>
      </c>
      <c r="AOE42" s="157" t="str">
        <f t="shared" si="365"/>
        <v/>
      </c>
      <c r="AOF42" s="157" t="str">
        <f t="shared" si="365"/>
        <v/>
      </c>
      <c r="AOG42" s="157" t="str">
        <f t="shared" si="365"/>
        <v/>
      </c>
      <c r="AOH42" s="157" t="str">
        <f t="shared" si="365"/>
        <v/>
      </c>
      <c r="AOI42" s="157" t="str">
        <f t="shared" si="365"/>
        <v/>
      </c>
      <c r="AOJ42" s="157" t="str">
        <f t="shared" si="365"/>
        <v/>
      </c>
      <c r="AOK42" s="157" t="str">
        <f t="shared" si="365"/>
        <v/>
      </c>
      <c r="AOL42" s="157" t="str">
        <f t="shared" si="365"/>
        <v/>
      </c>
      <c r="AOM42" s="157" t="str">
        <f t="shared" si="365"/>
        <v/>
      </c>
      <c r="AON42" s="157" t="str">
        <f t="shared" si="365"/>
        <v/>
      </c>
      <c r="AOO42" s="157" t="str">
        <f t="shared" si="365"/>
        <v/>
      </c>
      <c r="AOP42" s="157" t="str">
        <f t="shared" si="365"/>
        <v/>
      </c>
      <c r="AOQ42" s="157" t="str">
        <f t="shared" si="365"/>
        <v/>
      </c>
      <c r="AOR42" s="157" t="str">
        <f t="shared" si="365"/>
        <v/>
      </c>
      <c r="AOS42" s="157" t="str">
        <f t="shared" si="365"/>
        <v/>
      </c>
      <c r="AOT42" s="157" t="str">
        <f t="shared" si="365"/>
        <v/>
      </c>
      <c r="AOU42" s="157" t="str">
        <f t="shared" si="365"/>
        <v/>
      </c>
      <c r="AOV42" s="157" t="str">
        <f t="shared" si="365"/>
        <v/>
      </c>
      <c r="AOW42" s="157" t="str">
        <f t="shared" si="365"/>
        <v/>
      </c>
      <c r="AOX42" s="157" t="str">
        <f t="shared" si="365"/>
        <v/>
      </c>
      <c r="AOY42" s="157" t="str">
        <f t="shared" si="365"/>
        <v/>
      </c>
      <c r="AOZ42" s="157" t="str">
        <f t="shared" si="365"/>
        <v/>
      </c>
      <c r="APA42" s="157" t="str">
        <f t="shared" ref="APA42:APE42" si="366">IF(APA24&lt;&gt;0,APA41/APA24,"")</f>
        <v/>
      </c>
      <c r="APB42" s="157" t="str">
        <f t="shared" si="366"/>
        <v/>
      </c>
      <c r="APC42" s="157" t="str">
        <f t="shared" si="366"/>
        <v/>
      </c>
      <c r="APD42" s="157" t="str">
        <f t="shared" si="366"/>
        <v/>
      </c>
      <c r="APE42" s="157" t="str">
        <f t="shared" si="366"/>
        <v/>
      </c>
    </row>
    <row r="43" spans="1:1097" ht="15" customHeight="1">
      <c r="A43" s="205" t="s">
        <v>29</v>
      </c>
      <c r="B43" s="190" t="s">
        <v>13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7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7"/>
      <c r="BK43" s="157"/>
      <c r="BL43" s="157"/>
      <c r="BM43" s="157"/>
      <c r="BN43" s="157"/>
      <c r="BO43" s="157"/>
      <c r="BP43" s="157"/>
      <c r="BQ43" s="157"/>
      <c r="BR43" s="157"/>
      <c r="BS43" s="157"/>
      <c r="BT43" s="157"/>
      <c r="BU43" s="157"/>
      <c r="BV43" s="157"/>
      <c r="BW43" s="157"/>
      <c r="BX43" s="157"/>
      <c r="BY43" s="157"/>
      <c r="BZ43" s="157"/>
      <c r="CA43" s="157"/>
      <c r="CB43" s="157"/>
      <c r="CC43" s="157"/>
      <c r="CD43" s="157"/>
      <c r="CE43" s="157"/>
      <c r="CF43" s="157"/>
      <c r="CG43" s="157"/>
      <c r="CH43" s="157"/>
      <c r="CI43" s="157"/>
      <c r="CJ43" s="157"/>
      <c r="CK43" s="157"/>
      <c r="CL43" s="157"/>
      <c r="CM43" s="157"/>
      <c r="CN43" s="157"/>
      <c r="CO43" s="157"/>
      <c r="CP43" s="157"/>
      <c r="CQ43" s="157"/>
      <c r="CR43" s="157"/>
      <c r="CS43" s="157"/>
      <c r="CT43" s="157"/>
      <c r="CU43" s="157"/>
      <c r="CV43" s="157"/>
      <c r="CW43" s="157"/>
      <c r="CX43" s="157"/>
      <c r="CY43" s="157"/>
      <c r="CZ43" s="157"/>
      <c r="DA43" s="157"/>
      <c r="DB43" s="157"/>
      <c r="DC43" s="157"/>
      <c r="DD43" s="157"/>
      <c r="DE43" s="157"/>
      <c r="DF43" s="157"/>
      <c r="DG43" s="157"/>
      <c r="DH43" s="157"/>
      <c r="DI43" s="157"/>
      <c r="DJ43" s="157"/>
      <c r="DK43" s="157"/>
      <c r="DL43" s="157"/>
      <c r="DM43" s="157"/>
      <c r="DN43" s="157"/>
      <c r="DO43" s="157"/>
      <c r="DP43" s="157"/>
      <c r="DQ43" s="157"/>
      <c r="DR43" s="157"/>
      <c r="DS43" s="157"/>
      <c r="DT43" s="157"/>
      <c r="DU43" s="157"/>
      <c r="DV43" s="157"/>
      <c r="DW43" s="157"/>
      <c r="DX43" s="157"/>
      <c r="DY43" s="157"/>
      <c r="DZ43" s="157"/>
      <c r="EA43" s="157"/>
      <c r="EB43" s="157"/>
      <c r="EC43" s="157"/>
      <c r="ED43" s="157"/>
      <c r="EE43" s="157"/>
      <c r="EF43" s="157"/>
      <c r="EG43" s="157"/>
      <c r="EH43" s="157"/>
      <c r="EI43" s="157"/>
      <c r="EJ43" s="157"/>
      <c r="EK43" s="157"/>
      <c r="EL43" s="157"/>
      <c r="EM43" s="157"/>
      <c r="EN43" s="157"/>
      <c r="EO43" s="157"/>
      <c r="EP43" s="157"/>
      <c r="EQ43" s="157"/>
      <c r="ER43" s="157"/>
      <c r="ES43" s="157"/>
      <c r="ET43" s="157"/>
      <c r="EU43" s="157"/>
      <c r="EV43" s="157"/>
      <c r="EW43" s="157"/>
      <c r="EX43" s="157"/>
      <c r="EY43" s="157"/>
      <c r="EZ43" s="157"/>
      <c r="FA43" s="157"/>
      <c r="FB43" s="157"/>
      <c r="FC43" s="157"/>
      <c r="FD43" s="157"/>
      <c r="FE43" s="157"/>
      <c r="FF43" s="157"/>
      <c r="FG43" s="157"/>
      <c r="FH43" s="157"/>
      <c r="FI43" s="157"/>
      <c r="FJ43" s="157"/>
      <c r="FK43" s="157"/>
      <c r="FL43" s="157"/>
      <c r="FM43" s="157"/>
      <c r="FN43" s="157"/>
      <c r="FO43" s="157"/>
      <c r="FP43" s="157"/>
      <c r="FQ43" s="157"/>
      <c r="FR43" s="157"/>
      <c r="FS43" s="157"/>
      <c r="FT43" s="157"/>
      <c r="FU43" s="157"/>
      <c r="FV43" s="157"/>
      <c r="FW43" s="157"/>
      <c r="FX43" s="157"/>
      <c r="FY43" s="157"/>
      <c r="FZ43" s="157"/>
      <c r="GA43" s="157"/>
      <c r="GB43" s="157"/>
      <c r="GC43" s="157"/>
      <c r="GD43" s="157"/>
      <c r="GE43" s="157"/>
      <c r="GF43" s="157"/>
      <c r="GG43" s="157"/>
      <c r="GH43" s="157"/>
      <c r="GI43" s="157"/>
      <c r="GJ43" s="157"/>
      <c r="GK43" s="157"/>
      <c r="GL43" s="157"/>
      <c r="GM43" s="157"/>
      <c r="GN43" s="157"/>
      <c r="GO43" s="157"/>
      <c r="GP43" s="157"/>
      <c r="GQ43" s="157"/>
      <c r="GR43" s="157"/>
      <c r="GS43" s="157"/>
      <c r="GT43" s="157"/>
      <c r="GU43" s="157"/>
      <c r="GV43" s="157"/>
      <c r="GW43" s="157"/>
      <c r="GX43" s="157"/>
      <c r="GY43" s="157"/>
      <c r="GZ43" s="157"/>
      <c r="HA43" s="157"/>
      <c r="HB43" s="157"/>
      <c r="HC43" s="157"/>
      <c r="HD43" s="157"/>
      <c r="HE43" s="157"/>
      <c r="HF43" s="157"/>
      <c r="HG43" s="157"/>
      <c r="HH43" s="157"/>
      <c r="HI43" s="157"/>
      <c r="HJ43" s="157"/>
      <c r="HK43" s="157"/>
      <c r="HL43" s="157"/>
      <c r="HM43" s="157"/>
      <c r="HN43" s="157"/>
      <c r="HO43" s="157"/>
      <c r="HP43" s="157"/>
      <c r="HQ43" s="157"/>
      <c r="HR43" s="157"/>
      <c r="HS43" s="157"/>
      <c r="HT43" s="157"/>
      <c r="HU43" s="157"/>
      <c r="HV43" s="157"/>
      <c r="HW43" s="157"/>
      <c r="HX43" s="157"/>
      <c r="HY43" s="157"/>
      <c r="HZ43" s="157"/>
      <c r="IA43" s="157"/>
      <c r="IB43" s="157"/>
      <c r="IC43" s="157"/>
      <c r="ID43" s="157"/>
      <c r="IE43" s="157"/>
      <c r="IF43" s="157"/>
      <c r="IG43" s="157"/>
      <c r="IH43" s="157"/>
      <c r="II43" s="157"/>
      <c r="IJ43" s="157"/>
      <c r="IK43" s="157"/>
      <c r="IL43" s="157"/>
      <c r="IM43" s="157"/>
      <c r="IN43" s="157"/>
      <c r="IO43" s="157"/>
      <c r="IP43" s="157"/>
      <c r="IQ43" s="157"/>
      <c r="IR43" s="157"/>
      <c r="IS43" s="157"/>
      <c r="IT43" s="157"/>
      <c r="IU43" s="157"/>
      <c r="IV43" s="157"/>
      <c r="IW43" s="157"/>
      <c r="IX43" s="157"/>
      <c r="IY43" s="157"/>
      <c r="IZ43" s="157"/>
      <c r="JA43" s="157"/>
      <c r="JB43" s="157"/>
      <c r="JC43" s="157"/>
      <c r="JD43" s="157"/>
      <c r="JE43" s="157"/>
      <c r="JF43" s="157"/>
      <c r="JG43" s="157"/>
      <c r="JH43" s="157"/>
      <c r="JI43" s="157"/>
      <c r="JJ43" s="157"/>
      <c r="JK43" s="157"/>
      <c r="JL43" s="157"/>
      <c r="JM43" s="157"/>
      <c r="JN43" s="157"/>
      <c r="JO43" s="157"/>
      <c r="JP43" s="157"/>
      <c r="JQ43" s="157"/>
      <c r="JR43" s="157"/>
      <c r="JS43" s="157"/>
      <c r="JT43" s="157"/>
      <c r="JU43" s="157"/>
      <c r="JV43" s="157"/>
      <c r="JW43" s="157"/>
      <c r="JX43" s="157"/>
      <c r="JY43" s="157"/>
      <c r="JZ43" s="157"/>
      <c r="KA43" s="157"/>
      <c r="KB43" s="157"/>
      <c r="KC43" s="157"/>
      <c r="KD43" s="157"/>
      <c r="KE43" s="157"/>
      <c r="KF43" s="157"/>
      <c r="KG43" s="157"/>
      <c r="KH43" s="157"/>
      <c r="KI43" s="157"/>
      <c r="KJ43" s="157"/>
      <c r="KK43" s="157"/>
      <c r="KL43" s="157"/>
      <c r="KM43" s="157"/>
      <c r="KN43" s="157"/>
      <c r="KO43" s="157"/>
      <c r="KP43" s="157"/>
      <c r="KQ43" s="157"/>
      <c r="KR43" s="157"/>
      <c r="KS43" s="157"/>
      <c r="KT43" s="157"/>
      <c r="KU43" s="157"/>
      <c r="KV43" s="157"/>
      <c r="KW43" s="157"/>
      <c r="KX43" s="157"/>
      <c r="KY43" s="157"/>
      <c r="KZ43" s="157"/>
      <c r="LA43" s="157"/>
      <c r="LB43" s="157"/>
      <c r="LC43" s="157"/>
      <c r="LD43" s="157"/>
      <c r="LE43" s="157"/>
      <c r="LF43" s="157"/>
      <c r="LG43" s="157"/>
      <c r="LH43" s="157"/>
      <c r="LI43" s="157"/>
      <c r="LJ43" s="157"/>
      <c r="LK43" s="157"/>
      <c r="LL43" s="157"/>
      <c r="LM43" s="157"/>
      <c r="LN43" s="157"/>
      <c r="LO43" s="157"/>
      <c r="LP43" s="157"/>
      <c r="LQ43" s="157"/>
      <c r="LR43" s="157"/>
      <c r="LS43" s="157"/>
      <c r="LT43" s="157"/>
      <c r="LU43" s="157"/>
      <c r="LV43" s="157"/>
      <c r="LW43" s="157"/>
      <c r="LX43" s="157"/>
      <c r="LY43" s="157"/>
      <c r="LZ43" s="157"/>
      <c r="MA43" s="157"/>
      <c r="MB43" s="157"/>
      <c r="MC43" s="157"/>
      <c r="MD43" s="157"/>
      <c r="ME43" s="157"/>
      <c r="MF43" s="157"/>
      <c r="MG43" s="157"/>
      <c r="MH43" s="157"/>
      <c r="MI43" s="157"/>
      <c r="MJ43" s="157"/>
      <c r="MK43" s="157"/>
      <c r="ML43" s="157"/>
      <c r="MM43" s="157"/>
      <c r="MN43" s="157"/>
      <c r="MO43" s="157"/>
      <c r="MP43" s="157"/>
      <c r="MQ43" s="157"/>
      <c r="MR43" s="157"/>
      <c r="MS43" s="157"/>
      <c r="MT43" s="157"/>
      <c r="MU43" s="157"/>
      <c r="MV43" s="157"/>
      <c r="MW43" s="157"/>
      <c r="MX43" s="157"/>
      <c r="MY43" s="157"/>
      <c r="MZ43" s="157"/>
      <c r="NA43" s="157"/>
      <c r="NB43" s="157"/>
      <c r="NC43" s="157"/>
      <c r="ND43" s="157"/>
      <c r="NE43" s="157"/>
      <c r="NF43" s="157"/>
      <c r="NG43" s="157"/>
      <c r="NH43" s="157"/>
      <c r="NI43" s="157"/>
      <c r="NJ43" s="157"/>
      <c r="NK43" s="157"/>
      <c r="NL43" s="157"/>
      <c r="NM43" s="157"/>
      <c r="NN43" s="157"/>
      <c r="NO43" s="157"/>
      <c r="NP43" s="157"/>
      <c r="NQ43" s="157"/>
      <c r="NR43" s="157"/>
      <c r="NS43" s="157"/>
      <c r="NT43" s="157"/>
      <c r="NU43" s="157"/>
      <c r="NV43" s="157"/>
      <c r="NW43" s="157"/>
      <c r="NX43" s="157"/>
      <c r="NY43" s="157"/>
      <c r="NZ43" s="157"/>
      <c r="OA43" s="157"/>
      <c r="OB43" s="157"/>
      <c r="OC43" s="157"/>
      <c r="OD43" s="157"/>
      <c r="OE43" s="157"/>
      <c r="OF43" s="157"/>
      <c r="OG43" s="157"/>
      <c r="OH43" s="157"/>
      <c r="OI43" s="157"/>
      <c r="OJ43" s="157"/>
      <c r="OK43" s="157"/>
      <c r="OL43" s="157"/>
      <c r="OM43" s="157"/>
      <c r="ON43" s="157"/>
      <c r="OO43" s="157"/>
      <c r="OP43" s="157"/>
      <c r="OQ43" s="157"/>
      <c r="OR43" s="157"/>
      <c r="OS43" s="157"/>
      <c r="OT43" s="157"/>
      <c r="OU43" s="157"/>
      <c r="OV43" s="157"/>
      <c r="OW43" s="157"/>
      <c r="OX43" s="157"/>
      <c r="OY43" s="157"/>
      <c r="OZ43" s="157"/>
      <c r="PA43" s="157"/>
      <c r="PB43" s="157"/>
      <c r="PC43" s="157"/>
      <c r="PD43" s="157"/>
      <c r="PE43" s="157"/>
      <c r="PF43" s="157"/>
      <c r="PG43" s="157"/>
      <c r="PH43" s="157"/>
      <c r="PI43" s="157"/>
      <c r="PJ43" s="157"/>
      <c r="PK43" s="157"/>
      <c r="PL43" s="157"/>
      <c r="PM43" s="157"/>
      <c r="PN43" s="157"/>
      <c r="PO43" s="157"/>
      <c r="PP43" s="157"/>
      <c r="PQ43" s="157"/>
      <c r="PR43" s="157"/>
      <c r="PS43" s="157"/>
      <c r="PT43" s="157"/>
      <c r="PU43" s="157"/>
      <c r="PV43" s="157"/>
      <c r="PW43" s="157"/>
      <c r="PX43" s="157"/>
      <c r="PY43" s="157"/>
      <c r="PZ43" s="157"/>
      <c r="QA43" s="157"/>
      <c r="QB43" s="157"/>
      <c r="QC43" s="157"/>
      <c r="QD43" s="157"/>
      <c r="QE43" s="157"/>
      <c r="QF43" s="157"/>
      <c r="QG43" s="157"/>
      <c r="QH43" s="157"/>
      <c r="QI43" s="157"/>
      <c r="QJ43" s="157"/>
      <c r="QK43" s="157"/>
      <c r="QL43" s="157"/>
      <c r="QM43" s="157"/>
      <c r="QN43" s="157"/>
      <c r="QO43" s="157"/>
      <c r="QP43" s="157"/>
      <c r="QQ43" s="157"/>
      <c r="QR43" s="157"/>
      <c r="QS43" s="157"/>
      <c r="QT43" s="157"/>
      <c r="QU43" s="157"/>
      <c r="QV43" s="157"/>
      <c r="QW43" s="157"/>
      <c r="QX43" s="157"/>
      <c r="QY43" s="157"/>
      <c r="QZ43" s="157"/>
      <c r="RA43" s="157"/>
      <c r="RB43" s="157"/>
      <c r="RC43" s="157"/>
      <c r="RD43" s="157"/>
      <c r="RE43" s="157"/>
      <c r="RF43" s="157"/>
      <c r="RG43" s="157"/>
      <c r="RH43" s="157"/>
      <c r="RI43" s="157"/>
      <c r="RJ43" s="157"/>
      <c r="RK43" s="157"/>
      <c r="RL43" s="157"/>
      <c r="RM43" s="157"/>
      <c r="RN43" s="157"/>
      <c r="RO43" s="157"/>
      <c r="RP43" s="157"/>
      <c r="RQ43" s="157"/>
      <c r="RR43" s="157"/>
      <c r="RS43" s="157"/>
      <c r="RT43" s="157"/>
      <c r="RU43" s="157"/>
      <c r="RV43" s="157"/>
      <c r="RW43" s="157"/>
      <c r="RX43" s="157"/>
      <c r="RY43" s="157"/>
      <c r="RZ43" s="157"/>
      <c r="SA43" s="157"/>
      <c r="SB43" s="157"/>
      <c r="SC43" s="157"/>
      <c r="SD43" s="157"/>
      <c r="SE43" s="157"/>
      <c r="SF43" s="157"/>
      <c r="SG43" s="157"/>
      <c r="SH43" s="157"/>
      <c r="SI43" s="157"/>
      <c r="SJ43" s="157"/>
      <c r="SK43" s="157"/>
      <c r="SL43" s="157"/>
      <c r="SM43" s="157"/>
      <c r="SN43" s="157"/>
      <c r="SO43" s="157"/>
      <c r="SP43" s="157"/>
      <c r="SQ43" s="157"/>
      <c r="SR43" s="157"/>
      <c r="SS43" s="157"/>
      <c r="ST43" s="157"/>
      <c r="SU43" s="157"/>
      <c r="SV43" s="157"/>
      <c r="SW43" s="157"/>
      <c r="SX43" s="157"/>
      <c r="SY43" s="157"/>
      <c r="SZ43" s="157"/>
      <c r="TA43" s="157"/>
      <c r="TB43" s="157"/>
      <c r="TC43" s="157"/>
      <c r="TD43" s="157"/>
      <c r="TE43" s="157"/>
      <c r="TF43" s="157"/>
      <c r="TG43" s="157"/>
      <c r="TH43" s="157"/>
      <c r="TI43" s="157"/>
      <c r="TJ43" s="157"/>
      <c r="TK43" s="157"/>
      <c r="TL43" s="157"/>
      <c r="TM43" s="157"/>
      <c r="TN43" s="157"/>
      <c r="TO43" s="157"/>
      <c r="TP43" s="157"/>
      <c r="TQ43" s="157"/>
      <c r="TR43" s="157"/>
      <c r="TS43" s="157"/>
      <c r="TT43" s="157"/>
      <c r="TU43" s="157"/>
      <c r="TV43" s="157"/>
      <c r="TW43" s="157"/>
      <c r="TX43" s="157"/>
      <c r="TY43" s="157"/>
      <c r="TZ43" s="157"/>
      <c r="UA43" s="157"/>
      <c r="UB43" s="157"/>
      <c r="UC43" s="157"/>
      <c r="UD43" s="157"/>
      <c r="UE43" s="157"/>
      <c r="UF43" s="157"/>
      <c r="UG43" s="157"/>
      <c r="UH43" s="157"/>
      <c r="UI43" s="157"/>
      <c r="UJ43" s="157"/>
      <c r="UK43" s="157"/>
      <c r="UL43" s="157"/>
      <c r="UM43" s="157"/>
      <c r="UN43" s="157"/>
      <c r="UO43" s="157"/>
      <c r="UP43" s="157"/>
      <c r="UQ43" s="157"/>
      <c r="UR43" s="157"/>
      <c r="US43" s="157"/>
      <c r="UT43" s="157"/>
      <c r="UU43" s="157"/>
      <c r="UV43" s="157"/>
      <c r="UW43" s="157"/>
      <c r="UX43" s="157"/>
      <c r="UY43" s="157"/>
      <c r="UZ43" s="157"/>
      <c r="VA43" s="157"/>
      <c r="VB43" s="157"/>
      <c r="VC43" s="157"/>
      <c r="VD43" s="157"/>
      <c r="VE43" s="157"/>
      <c r="VF43" s="157"/>
      <c r="VG43" s="157"/>
      <c r="VH43" s="157"/>
      <c r="VI43" s="157"/>
      <c r="VJ43" s="157"/>
      <c r="VK43" s="157"/>
      <c r="VL43" s="157"/>
      <c r="VM43" s="157"/>
      <c r="VN43" s="157"/>
      <c r="VO43" s="157"/>
      <c r="VP43" s="157"/>
      <c r="VQ43" s="157"/>
      <c r="VR43" s="157"/>
      <c r="VS43" s="157"/>
      <c r="VT43" s="157"/>
      <c r="VU43" s="157"/>
      <c r="VV43" s="157"/>
      <c r="VW43" s="157"/>
      <c r="VX43" s="157"/>
      <c r="VY43" s="157"/>
      <c r="VZ43" s="157"/>
      <c r="WA43" s="157"/>
      <c r="WB43" s="157"/>
      <c r="WC43" s="157"/>
      <c r="WD43" s="157"/>
      <c r="WE43" s="157"/>
      <c r="WF43" s="157"/>
      <c r="WG43" s="157"/>
      <c r="WH43" s="157"/>
      <c r="WI43" s="157"/>
      <c r="WJ43" s="157"/>
      <c r="WK43" s="157"/>
      <c r="WL43" s="157"/>
      <c r="WM43" s="157"/>
      <c r="WN43" s="157"/>
      <c r="WO43" s="157"/>
      <c r="WP43" s="157"/>
      <c r="WQ43" s="157"/>
      <c r="WR43" s="157"/>
      <c r="WS43" s="157"/>
      <c r="WT43" s="157"/>
      <c r="WU43" s="157"/>
      <c r="WV43" s="157"/>
      <c r="WW43" s="157"/>
      <c r="WX43" s="157"/>
      <c r="WY43" s="157"/>
      <c r="WZ43" s="157"/>
      <c r="XA43" s="157"/>
      <c r="XB43" s="157"/>
      <c r="XC43" s="157"/>
      <c r="XD43" s="157"/>
      <c r="XE43" s="157"/>
      <c r="XF43" s="157"/>
      <c r="XG43" s="157"/>
      <c r="XH43" s="157"/>
      <c r="XI43" s="157"/>
      <c r="XJ43" s="157"/>
      <c r="XK43" s="157"/>
      <c r="XL43" s="157"/>
      <c r="XM43" s="157"/>
      <c r="XN43" s="157"/>
      <c r="XO43" s="157"/>
      <c r="XP43" s="157"/>
      <c r="XQ43" s="157"/>
      <c r="XR43" s="157"/>
      <c r="XS43" s="157"/>
      <c r="XT43" s="157"/>
      <c r="XU43" s="157"/>
      <c r="XV43" s="157"/>
      <c r="XW43" s="157"/>
      <c r="XX43" s="157"/>
      <c r="XY43" s="157"/>
      <c r="XZ43" s="157"/>
      <c r="YA43" s="157"/>
      <c r="YB43" s="157"/>
      <c r="YC43" s="157"/>
      <c r="YD43" s="157"/>
      <c r="YE43" s="157"/>
      <c r="YF43" s="157"/>
      <c r="YG43" s="157"/>
      <c r="YH43" s="157"/>
      <c r="YI43" s="157"/>
      <c r="YJ43" s="157"/>
      <c r="YK43" s="157"/>
      <c r="YL43" s="157"/>
      <c r="YM43" s="157"/>
      <c r="YN43" s="157"/>
      <c r="YO43" s="157"/>
      <c r="YP43" s="157"/>
      <c r="YQ43" s="157"/>
      <c r="YR43" s="157"/>
      <c r="YS43" s="157"/>
      <c r="YT43" s="157"/>
      <c r="YU43" s="157"/>
      <c r="YV43" s="157"/>
      <c r="YW43" s="157"/>
      <c r="YX43" s="157"/>
      <c r="YY43" s="157"/>
      <c r="YZ43" s="157"/>
      <c r="ZA43" s="157"/>
      <c r="ZB43" s="157"/>
      <c r="ZC43" s="157"/>
      <c r="ZD43" s="157"/>
      <c r="ZE43" s="157"/>
      <c r="ZF43" s="157"/>
      <c r="ZG43" s="157"/>
      <c r="ZH43" s="157"/>
      <c r="ZI43" s="157"/>
      <c r="ZJ43" s="157"/>
      <c r="ZK43" s="157"/>
      <c r="ZL43" s="157"/>
      <c r="ZM43" s="157"/>
      <c r="ZN43" s="157"/>
      <c r="ZO43" s="157"/>
      <c r="ZP43" s="157"/>
      <c r="ZQ43" s="157"/>
      <c r="ZR43" s="157"/>
      <c r="ZS43" s="157"/>
      <c r="ZT43" s="157"/>
      <c r="ZU43" s="157"/>
      <c r="ZV43" s="157"/>
      <c r="ZW43" s="157"/>
      <c r="ZX43" s="157"/>
      <c r="ZY43" s="157"/>
      <c r="ZZ43" s="157"/>
      <c r="AAA43" s="157"/>
      <c r="AAB43" s="157"/>
      <c r="AAC43" s="157"/>
      <c r="AAD43" s="157"/>
      <c r="AAE43" s="157"/>
      <c r="AAF43" s="157"/>
      <c r="AAG43" s="157"/>
      <c r="AAH43" s="157"/>
      <c r="AAI43" s="157"/>
      <c r="AAJ43" s="157"/>
      <c r="AAK43" s="157"/>
      <c r="AAL43" s="157"/>
      <c r="AAM43" s="157"/>
      <c r="AAN43" s="157"/>
      <c r="AAO43" s="157"/>
      <c r="AAP43" s="157"/>
      <c r="AAQ43" s="157"/>
      <c r="AAR43" s="157"/>
      <c r="AAS43" s="157"/>
      <c r="AAT43" s="157"/>
      <c r="AAU43" s="157"/>
      <c r="AAV43" s="157"/>
      <c r="AAW43" s="157"/>
      <c r="AAX43" s="157"/>
      <c r="AAY43" s="157"/>
      <c r="AAZ43" s="157"/>
      <c r="ABA43" s="157"/>
      <c r="ABB43" s="157"/>
      <c r="ABC43" s="157"/>
      <c r="ABD43" s="157"/>
      <c r="ABE43" s="157"/>
      <c r="ABF43" s="157"/>
      <c r="ABG43" s="157"/>
      <c r="ABH43" s="157"/>
      <c r="ABI43" s="157"/>
      <c r="ABJ43" s="157"/>
      <c r="ABK43" s="157"/>
      <c r="ABL43" s="157"/>
      <c r="ABM43" s="157"/>
      <c r="ABN43" s="157"/>
      <c r="ABO43" s="157"/>
      <c r="ABP43" s="157"/>
      <c r="ABQ43" s="157"/>
      <c r="ABR43" s="157"/>
      <c r="ABS43" s="157"/>
      <c r="ABT43" s="157"/>
      <c r="ABU43" s="157"/>
      <c r="ABV43" s="157"/>
      <c r="ABW43" s="157"/>
      <c r="ABX43" s="157"/>
      <c r="ABY43" s="157"/>
      <c r="ABZ43" s="157"/>
      <c r="ACA43" s="157"/>
      <c r="ACB43" s="157"/>
      <c r="ACC43" s="157"/>
      <c r="ACD43" s="157"/>
      <c r="ACE43" s="157"/>
      <c r="ACF43" s="157"/>
      <c r="ACG43" s="157"/>
      <c r="ACH43" s="157"/>
      <c r="ACI43" s="157"/>
      <c r="ACJ43" s="157"/>
      <c r="ACK43" s="157"/>
      <c r="ACL43" s="157"/>
      <c r="ACM43" s="157"/>
      <c r="ACN43" s="157"/>
      <c r="ACO43" s="157"/>
      <c r="ACP43" s="157"/>
      <c r="ACQ43" s="157"/>
      <c r="ACR43" s="157"/>
      <c r="ACS43" s="157"/>
      <c r="ACT43" s="157"/>
      <c r="ACU43" s="157"/>
      <c r="ACV43" s="157"/>
      <c r="ACW43" s="157"/>
      <c r="ACX43" s="157"/>
      <c r="ACY43" s="157"/>
      <c r="ACZ43" s="157"/>
      <c r="ADA43" s="157"/>
      <c r="ADB43" s="157"/>
      <c r="ADC43" s="157"/>
      <c r="ADD43" s="157"/>
      <c r="ADE43" s="157"/>
      <c r="ADF43" s="157"/>
      <c r="ADG43" s="157"/>
      <c r="ADH43" s="157"/>
      <c r="ADI43" s="157"/>
      <c r="ADJ43" s="157"/>
      <c r="ADK43" s="157"/>
      <c r="ADL43" s="157"/>
      <c r="ADM43" s="157"/>
      <c r="ADN43" s="157"/>
      <c r="ADO43" s="157"/>
      <c r="ADP43" s="157"/>
      <c r="ADQ43" s="157"/>
      <c r="ADR43" s="157"/>
      <c r="ADS43" s="157"/>
      <c r="ADT43" s="157"/>
      <c r="ADU43" s="157"/>
      <c r="ADV43" s="157"/>
      <c r="ADW43" s="157"/>
      <c r="ADX43" s="157"/>
      <c r="ADY43" s="157"/>
      <c r="ADZ43" s="157"/>
      <c r="AEA43" s="157"/>
      <c r="AEB43" s="157"/>
      <c r="AEC43" s="157"/>
      <c r="AED43" s="157"/>
      <c r="AEE43" s="157"/>
      <c r="AEF43" s="157"/>
      <c r="AEG43" s="157"/>
      <c r="AEH43" s="157"/>
      <c r="AEI43" s="157"/>
      <c r="AEJ43" s="157"/>
      <c r="AEK43" s="157"/>
      <c r="AEL43" s="157"/>
      <c r="AEM43" s="157"/>
      <c r="AEN43" s="157"/>
      <c r="AEO43" s="157"/>
      <c r="AEP43" s="157"/>
      <c r="AEQ43" s="157"/>
      <c r="AER43" s="157"/>
      <c r="AES43" s="157"/>
      <c r="AET43" s="157"/>
      <c r="AEU43" s="157"/>
      <c r="AEV43" s="157"/>
      <c r="AEW43" s="157"/>
      <c r="AEX43" s="157"/>
      <c r="AEY43" s="157"/>
      <c r="AEZ43" s="157"/>
      <c r="AFA43" s="157"/>
      <c r="AFB43" s="157"/>
      <c r="AFC43" s="157"/>
      <c r="AFD43" s="157"/>
      <c r="AFE43" s="157"/>
      <c r="AFF43" s="157"/>
      <c r="AFG43" s="157"/>
      <c r="AFH43" s="157"/>
      <c r="AFI43" s="157"/>
      <c r="AFJ43" s="157"/>
      <c r="AFK43" s="157"/>
      <c r="AFL43" s="157"/>
      <c r="AFM43" s="157"/>
      <c r="AFN43" s="157"/>
      <c r="AFO43" s="157"/>
      <c r="AFP43" s="157"/>
      <c r="AFQ43" s="157"/>
      <c r="AFR43" s="157"/>
      <c r="AFS43" s="157"/>
      <c r="AFT43" s="157"/>
      <c r="AFU43" s="157"/>
      <c r="AFV43" s="157"/>
      <c r="AFW43" s="157"/>
      <c r="AFX43" s="157"/>
      <c r="AFY43" s="157"/>
      <c r="AFZ43" s="157"/>
      <c r="AGA43" s="157"/>
      <c r="AGB43" s="157"/>
      <c r="AGC43" s="157"/>
      <c r="AGD43" s="157"/>
      <c r="AGE43" s="157"/>
      <c r="AGF43" s="157"/>
      <c r="AGG43" s="157"/>
      <c r="AGH43" s="157"/>
      <c r="AGI43" s="157"/>
      <c r="AGJ43" s="157"/>
      <c r="AGK43" s="157"/>
      <c r="AGL43" s="157"/>
      <c r="AGM43" s="157"/>
      <c r="AGN43" s="157"/>
      <c r="AGO43" s="157"/>
      <c r="AGP43" s="157"/>
      <c r="AGQ43" s="157"/>
      <c r="AGR43" s="157"/>
      <c r="AGS43" s="157"/>
      <c r="AGT43" s="157"/>
      <c r="AGU43" s="157"/>
      <c r="AGV43" s="157"/>
      <c r="AGW43" s="157"/>
      <c r="AGX43" s="157"/>
      <c r="AGY43" s="157"/>
      <c r="AGZ43" s="157"/>
      <c r="AHA43" s="157"/>
      <c r="AHB43" s="157"/>
      <c r="AHC43" s="157"/>
      <c r="AHD43" s="157"/>
      <c r="AHE43" s="157"/>
      <c r="AHF43" s="157"/>
      <c r="AHG43" s="157"/>
      <c r="AHH43" s="157"/>
      <c r="AHI43" s="157"/>
      <c r="AHJ43" s="157"/>
      <c r="AHK43" s="157"/>
      <c r="AHL43" s="157"/>
      <c r="AHM43" s="157"/>
      <c r="AHN43" s="157"/>
      <c r="AHO43" s="157"/>
      <c r="AHP43" s="157"/>
      <c r="AHQ43" s="157"/>
      <c r="AHR43" s="157"/>
      <c r="AHS43" s="157"/>
      <c r="AHT43" s="157"/>
      <c r="AHU43" s="157"/>
      <c r="AHV43" s="157"/>
      <c r="AHW43" s="157"/>
      <c r="AHX43" s="157"/>
      <c r="AHY43" s="157"/>
      <c r="AHZ43" s="157"/>
      <c r="AIA43" s="157"/>
      <c r="AIB43" s="157"/>
      <c r="AIC43" s="157"/>
      <c r="AID43" s="157"/>
      <c r="AIE43" s="157"/>
      <c r="AIF43" s="157"/>
      <c r="AIG43" s="157"/>
      <c r="AIH43" s="157"/>
      <c r="AII43" s="157"/>
      <c r="AIJ43" s="157"/>
      <c r="AIK43" s="157"/>
      <c r="AIL43" s="157"/>
      <c r="AIM43" s="157"/>
      <c r="AIN43" s="157"/>
      <c r="AIO43" s="157"/>
      <c r="AIP43" s="157"/>
      <c r="AIQ43" s="157"/>
      <c r="AIR43" s="157"/>
      <c r="AIS43" s="157"/>
      <c r="AIT43" s="157"/>
      <c r="AIU43" s="157"/>
      <c r="AIV43" s="157"/>
      <c r="AIW43" s="157"/>
      <c r="AIX43" s="157"/>
      <c r="AIY43" s="157"/>
      <c r="AIZ43" s="157"/>
      <c r="AJA43" s="157"/>
      <c r="AJB43" s="157"/>
      <c r="AJC43" s="157"/>
      <c r="AJD43" s="157"/>
      <c r="AJE43" s="157"/>
      <c r="AJF43" s="157"/>
      <c r="AJG43" s="157"/>
      <c r="AJH43" s="157"/>
      <c r="AJI43" s="157"/>
      <c r="AJJ43" s="157"/>
      <c r="AJK43" s="157"/>
      <c r="AJL43" s="157"/>
      <c r="AJM43" s="157"/>
      <c r="AJN43" s="157"/>
      <c r="AJO43" s="157"/>
      <c r="AJP43" s="157"/>
      <c r="AJQ43" s="157"/>
      <c r="AJR43" s="157"/>
      <c r="AJS43" s="157"/>
      <c r="AJT43" s="157"/>
      <c r="AJU43" s="157"/>
      <c r="AJV43" s="157"/>
      <c r="AJW43" s="157"/>
      <c r="AJX43" s="157"/>
      <c r="AJY43" s="157"/>
      <c r="AJZ43" s="157"/>
      <c r="AKA43" s="157"/>
      <c r="AKB43" s="157"/>
      <c r="AKC43" s="157"/>
      <c r="AKD43" s="157"/>
      <c r="AKE43" s="157"/>
      <c r="AKF43" s="157"/>
      <c r="AKG43" s="157"/>
      <c r="AKH43" s="157"/>
      <c r="AKI43" s="157"/>
      <c r="AKJ43" s="157"/>
      <c r="AKK43" s="157"/>
      <c r="AKL43" s="157"/>
      <c r="AKM43" s="157"/>
      <c r="AKN43" s="157"/>
      <c r="AKO43" s="157"/>
      <c r="AKP43" s="157"/>
      <c r="AKQ43" s="157"/>
      <c r="AKR43" s="157"/>
      <c r="AKS43" s="157"/>
      <c r="AKT43" s="157"/>
      <c r="AKU43" s="157"/>
      <c r="AKV43" s="157"/>
      <c r="AKW43" s="157"/>
      <c r="AKX43" s="157"/>
      <c r="AKY43" s="157"/>
      <c r="AKZ43" s="157"/>
      <c r="ALA43" s="157"/>
      <c r="ALB43" s="157"/>
      <c r="ALC43" s="157"/>
      <c r="ALD43" s="157"/>
      <c r="ALE43" s="157"/>
      <c r="ALF43" s="157"/>
      <c r="ALG43" s="157"/>
      <c r="ALH43" s="157"/>
      <c r="ALI43" s="157"/>
      <c r="ALJ43" s="157"/>
      <c r="ALK43" s="157"/>
      <c r="ALL43" s="157"/>
      <c r="ALM43" s="157"/>
      <c r="ALN43" s="157"/>
      <c r="ALO43" s="157"/>
      <c r="ALP43" s="157"/>
      <c r="ALQ43" s="157"/>
      <c r="ALR43" s="157"/>
      <c r="ALS43" s="157"/>
      <c r="ALT43" s="157"/>
      <c r="ALU43" s="157"/>
      <c r="ALV43" s="157"/>
      <c r="ALW43" s="157"/>
      <c r="ALX43" s="157"/>
      <c r="ALY43" s="157"/>
      <c r="ALZ43" s="157"/>
      <c r="AMA43" s="157"/>
      <c r="AMB43" s="157"/>
      <c r="AMC43" s="157"/>
      <c r="AMD43" s="157"/>
      <c r="AME43" s="157"/>
      <c r="AMF43" s="157"/>
      <c r="AMG43" s="157"/>
      <c r="AMH43" s="157"/>
      <c r="AMI43" s="157"/>
      <c r="AMJ43" s="157"/>
      <c r="AMK43" s="157"/>
      <c r="AML43" s="157"/>
      <c r="AMM43" s="157"/>
      <c r="AMN43" s="157"/>
      <c r="AMO43" s="157"/>
      <c r="AMP43" s="157"/>
      <c r="AMQ43" s="157"/>
      <c r="AMR43" s="157"/>
      <c r="AMS43" s="157"/>
      <c r="AMT43" s="157"/>
      <c r="AMU43" s="157"/>
      <c r="AMV43" s="157"/>
      <c r="AMW43" s="157"/>
      <c r="AMX43" s="157"/>
      <c r="AMY43" s="157"/>
      <c r="AMZ43" s="157"/>
      <c r="ANA43" s="157"/>
      <c r="ANB43" s="157"/>
      <c r="ANC43" s="157"/>
      <c r="AND43" s="157"/>
      <c r="ANE43" s="157"/>
      <c r="ANF43" s="157"/>
      <c r="ANG43" s="157"/>
      <c r="ANH43" s="157"/>
      <c r="ANI43" s="157"/>
      <c r="ANJ43" s="157"/>
      <c r="ANK43" s="157"/>
      <c r="ANL43" s="157"/>
      <c r="ANM43" s="157"/>
      <c r="ANN43" s="157"/>
      <c r="ANO43" s="157"/>
      <c r="ANP43" s="157"/>
      <c r="ANQ43" s="157"/>
      <c r="ANR43" s="157"/>
      <c r="ANS43" s="157"/>
      <c r="ANT43" s="157"/>
      <c r="ANU43" s="157"/>
      <c r="ANV43" s="157"/>
      <c r="ANW43" s="157"/>
      <c r="ANX43" s="157"/>
      <c r="ANY43" s="157"/>
      <c r="ANZ43" s="157"/>
      <c r="AOA43" s="157"/>
      <c r="AOB43" s="157"/>
      <c r="AOC43" s="157"/>
      <c r="AOD43" s="157"/>
      <c r="AOE43" s="157"/>
      <c r="AOF43" s="157"/>
      <c r="AOG43" s="157"/>
      <c r="AOH43" s="157"/>
      <c r="AOI43" s="157"/>
      <c r="AOJ43" s="157"/>
      <c r="AOK43" s="157"/>
      <c r="AOL43" s="157"/>
      <c r="AOM43" s="157"/>
      <c r="AON43" s="157"/>
      <c r="AOO43" s="157"/>
      <c r="AOP43" s="157"/>
      <c r="AOQ43" s="157"/>
      <c r="AOR43" s="157"/>
      <c r="AOS43" s="157"/>
      <c r="AOT43" s="157"/>
      <c r="AOU43" s="157"/>
      <c r="AOV43" s="157"/>
      <c r="AOW43" s="157"/>
      <c r="AOX43" s="157"/>
      <c r="AOY43" s="157"/>
      <c r="AOZ43" s="157"/>
      <c r="APA43" s="157"/>
      <c r="APB43" s="157"/>
      <c r="APC43" s="157"/>
      <c r="APD43" s="157"/>
      <c r="APE43" s="157"/>
    </row>
    <row r="44" spans="1:1097" ht="15" customHeight="1">
      <c r="A44" s="205"/>
      <c r="B44" s="190" t="s">
        <v>10</v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  <c r="BL44" s="157"/>
      <c r="BM44" s="157"/>
      <c r="BN44" s="157"/>
      <c r="BO44" s="157"/>
      <c r="BP44" s="157"/>
      <c r="BQ44" s="157"/>
      <c r="BR44" s="157"/>
      <c r="BS44" s="157"/>
      <c r="BT44" s="157"/>
      <c r="BU44" s="157"/>
      <c r="BV44" s="157"/>
      <c r="BW44" s="157"/>
      <c r="BX44" s="157"/>
      <c r="BY44" s="157"/>
      <c r="BZ44" s="157"/>
      <c r="CA44" s="157"/>
      <c r="CB44" s="157"/>
      <c r="CC44" s="157"/>
      <c r="CD44" s="157"/>
      <c r="CE44" s="157"/>
      <c r="CF44" s="157"/>
      <c r="CG44" s="157"/>
      <c r="CH44" s="157"/>
      <c r="CI44" s="157"/>
      <c r="CJ44" s="157"/>
      <c r="CK44" s="157"/>
      <c r="CL44" s="157"/>
      <c r="CM44" s="157"/>
      <c r="CN44" s="157"/>
      <c r="CO44" s="157"/>
      <c r="CP44" s="157"/>
      <c r="CQ44" s="157"/>
      <c r="CR44" s="157"/>
      <c r="CS44" s="157"/>
      <c r="CT44" s="157"/>
      <c r="CU44" s="157"/>
      <c r="CV44" s="157"/>
      <c r="CW44" s="157"/>
      <c r="CX44" s="157"/>
      <c r="CY44" s="157"/>
      <c r="CZ44" s="157"/>
      <c r="DA44" s="157"/>
      <c r="DB44" s="157"/>
      <c r="DC44" s="157"/>
      <c r="DD44" s="157"/>
      <c r="DE44" s="157"/>
      <c r="DF44" s="157"/>
      <c r="DG44" s="157"/>
      <c r="DH44" s="157"/>
      <c r="DI44" s="157"/>
      <c r="DJ44" s="157"/>
      <c r="DK44" s="157"/>
      <c r="DL44" s="157"/>
      <c r="DM44" s="157"/>
      <c r="DN44" s="157"/>
      <c r="DO44" s="157"/>
      <c r="DP44" s="157"/>
      <c r="DQ44" s="157"/>
      <c r="DR44" s="157"/>
      <c r="DS44" s="157"/>
      <c r="DT44" s="157"/>
      <c r="DU44" s="157"/>
      <c r="DV44" s="157"/>
      <c r="DW44" s="157"/>
      <c r="DX44" s="157"/>
      <c r="DY44" s="157"/>
      <c r="DZ44" s="157"/>
      <c r="EA44" s="157"/>
      <c r="EB44" s="157"/>
      <c r="EC44" s="157"/>
      <c r="ED44" s="157"/>
      <c r="EE44" s="157"/>
      <c r="EF44" s="157"/>
      <c r="EG44" s="157"/>
      <c r="EH44" s="157"/>
      <c r="EI44" s="157"/>
      <c r="EJ44" s="157"/>
      <c r="EK44" s="157"/>
      <c r="EL44" s="157"/>
      <c r="EM44" s="157"/>
      <c r="EN44" s="157"/>
      <c r="EO44" s="157"/>
      <c r="EP44" s="157"/>
      <c r="EQ44" s="157"/>
      <c r="ER44" s="157"/>
      <c r="ES44" s="157"/>
      <c r="ET44" s="157"/>
      <c r="EU44" s="157"/>
      <c r="EV44" s="157"/>
      <c r="EW44" s="157"/>
      <c r="EX44" s="157"/>
      <c r="EY44" s="157"/>
      <c r="EZ44" s="157"/>
      <c r="FA44" s="157"/>
      <c r="FB44" s="157"/>
      <c r="FC44" s="157"/>
      <c r="FD44" s="157"/>
      <c r="FE44" s="157"/>
      <c r="FF44" s="157"/>
      <c r="FG44" s="157"/>
      <c r="FH44" s="157"/>
      <c r="FI44" s="157"/>
      <c r="FJ44" s="157"/>
      <c r="FK44" s="157"/>
      <c r="FL44" s="157"/>
      <c r="FM44" s="157"/>
      <c r="FN44" s="157"/>
      <c r="FO44" s="157"/>
      <c r="FP44" s="157"/>
      <c r="FQ44" s="157"/>
      <c r="FR44" s="157"/>
      <c r="FS44" s="157"/>
      <c r="FT44" s="157"/>
      <c r="FU44" s="157"/>
      <c r="FV44" s="157"/>
      <c r="FW44" s="157"/>
      <c r="FX44" s="157"/>
      <c r="FY44" s="157"/>
      <c r="FZ44" s="157"/>
      <c r="GA44" s="157"/>
      <c r="GB44" s="157"/>
      <c r="GC44" s="157"/>
      <c r="GD44" s="157"/>
      <c r="GE44" s="157"/>
      <c r="GF44" s="157"/>
      <c r="GG44" s="157"/>
      <c r="GH44" s="157"/>
      <c r="GI44" s="157"/>
      <c r="GJ44" s="157"/>
      <c r="GK44" s="157"/>
      <c r="GL44" s="157"/>
      <c r="GM44" s="157"/>
      <c r="GN44" s="157"/>
      <c r="GO44" s="157"/>
      <c r="GP44" s="157"/>
      <c r="GQ44" s="157"/>
      <c r="GR44" s="157"/>
      <c r="GS44" s="157"/>
      <c r="GT44" s="157"/>
      <c r="GU44" s="157"/>
      <c r="GV44" s="157"/>
      <c r="GW44" s="157"/>
      <c r="GX44" s="157"/>
      <c r="GY44" s="157"/>
      <c r="GZ44" s="157"/>
      <c r="HA44" s="157"/>
      <c r="HB44" s="157"/>
      <c r="HC44" s="157"/>
      <c r="HD44" s="157"/>
      <c r="HE44" s="157"/>
      <c r="HF44" s="157"/>
      <c r="HG44" s="157"/>
      <c r="HH44" s="157"/>
      <c r="HI44" s="157"/>
      <c r="HJ44" s="157"/>
      <c r="HK44" s="157"/>
      <c r="HL44" s="157"/>
      <c r="HM44" s="157"/>
      <c r="HN44" s="157"/>
      <c r="HO44" s="157"/>
      <c r="HP44" s="157"/>
      <c r="HQ44" s="157"/>
      <c r="HR44" s="157"/>
      <c r="HS44" s="157"/>
      <c r="HT44" s="157"/>
      <c r="HU44" s="157"/>
      <c r="HV44" s="157"/>
      <c r="HW44" s="157"/>
      <c r="HX44" s="157"/>
      <c r="HY44" s="157"/>
      <c r="HZ44" s="157"/>
      <c r="IA44" s="157"/>
      <c r="IB44" s="157"/>
      <c r="IC44" s="157"/>
      <c r="ID44" s="157"/>
      <c r="IE44" s="157"/>
      <c r="IF44" s="157"/>
      <c r="IG44" s="157"/>
      <c r="IH44" s="157"/>
      <c r="II44" s="157"/>
      <c r="IJ44" s="157"/>
      <c r="IK44" s="157"/>
      <c r="IL44" s="157"/>
      <c r="IM44" s="157"/>
      <c r="IN44" s="157"/>
      <c r="IO44" s="157"/>
      <c r="IP44" s="157"/>
      <c r="IQ44" s="157"/>
      <c r="IR44" s="157"/>
      <c r="IS44" s="157"/>
      <c r="IT44" s="157"/>
      <c r="IU44" s="157"/>
      <c r="IV44" s="157"/>
      <c r="IW44" s="157"/>
      <c r="IX44" s="157"/>
      <c r="IY44" s="157"/>
      <c r="IZ44" s="157"/>
      <c r="JA44" s="157"/>
      <c r="JB44" s="157"/>
      <c r="JC44" s="157"/>
      <c r="JD44" s="157"/>
      <c r="JE44" s="157"/>
      <c r="JF44" s="157"/>
      <c r="JG44" s="157"/>
      <c r="JH44" s="157"/>
      <c r="JI44" s="157"/>
      <c r="JJ44" s="157"/>
      <c r="JK44" s="157"/>
      <c r="JL44" s="157"/>
      <c r="JM44" s="157"/>
      <c r="JN44" s="157"/>
      <c r="JO44" s="157"/>
      <c r="JP44" s="157"/>
      <c r="JQ44" s="157"/>
      <c r="JR44" s="157"/>
      <c r="JS44" s="157"/>
      <c r="JT44" s="157"/>
      <c r="JU44" s="157"/>
      <c r="JV44" s="157"/>
      <c r="JW44" s="157"/>
      <c r="JX44" s="157"/>
      <c r="JY44" s="157"/>
      <c r="JZ44" s="157"/>
      <c r="KA44" s="157"/>
      <c r="KB44" s="157"/>
      <c r="KC44" s="157"/>
      <c r="KD44" s="157"/>
      <c r="KE44" s="157"/>
      <c r="KF44" s="157"/>
      <c r="KG44" s="157"/>
      <c r="KH44" s="157"/>
      <c r="KI44" s="157"/>
      <c r="KJ44" s="157"/>
      <c r="KK44" s="157"/>
      <c r="KL44" s="157"/>
      <c r="KM44" s="157"/>
      <c r="KN44" s="157"/>
      <c r="KO44" s="157"/>
      <c r="KP44" s="157"/>
      <c r="KQ44" s="157"/>
      <c r="KR44" s="157"/>
      <c r="KS44" s="157"/>
      <c r="KT44" s="157"/>
      <c r="KU44" s="157"/>
      <c r="KV44" s="157"/>
      <c r="KW44" s="157"/>
      <c r="KX44" s="157"/>
      <c r="KY44" s="157"/>
      <c r="KZ44" s="157"/>
      <c r="LA44" s="157"/>
      <c r="LB44" s="157"/>
      <c r="LC44" s="157"/>
      <c r="LD44" s="157"/>
      <c r="LE44" s="157"/>
      <c r="LF44" s="157"/>
      <c r="LG44" s="157"/>
      <c r="LH44" s="157"/>
      <c r="LI44" s="157"/>
      <c r="LJ44" s="157"/>
      <c r="LK44" s="157"/>
      <c r="LL44" s="157"/>
      <c r="LM44" s="157"/>
      <c r="LN44" s="157"/>
      <c r="LO44" s="157"/>
      <c r="LP44" s="157"/>
      <c r="LQ44" s="157"/>
      <c r="LR44" s="157"/>
      <c r="LS44" s="157"/>
      <c r="LT44" s="157"/>
      <c r="LU44" s="157"/>
      <c r="LV44" s="157"/>
      <c r="LW44" s="157"/>
      <c r="LX44" s="157"/>
      <c r="LY44" s="157"/>
      <c r="LZ44" s="157"/>
      <c r="MA44" s="157"/>
      <c r="MB44" s="157"/>
      <c r="MC44" s="157"/>
      <c r="MD44" s="157"/>
      <c r="ME44" s="157"/>
      <c r="MF44" s="157"/>
      <c r="MG44" s="157"/>
      <c r="MH44" s="157"/>
      <c r="MI44" s="157"/>
      <c r="MJ44" s="157"/>
      <c r="MK44" s="157"/>
      <c r="ML44" s="157"/>
      <c r="MM44" s="157"/>
      <c r="MN44" s="157"/>
      <c r="MO44" s="157"/>
      <c r="MP44" s="157"/>
      <c r="MQ44" s="157"/>
      <c r="MR44" s="157"/>
      <c r="MS44" s="157"/>
      <c r="MT44" s="157"/>
      <c r="MU44" s="157"/>
      <c r="MV44" s="157"/>
      <c r="MW44" s="157"/>
      <c r="MX44" s="157"/>
      <c r="MY44" s="157"/>
      <c r="MZ44" s="157"/>
      <c r="NA44" s="157"/>
      <c r="NB44" s="157"/>
      <c r="NC44" s="157"/>
      <c r="ND44" s="157"/>
      <c r="NE44" s="157"/>
      <c r="NF44" s="157"/>
      <c r="NG44" s="157"/>
      <c r="NH44" s="157"/>
      <c r="NI44" s="157"/>
      <c r="NJ44" s="157"/>
      <c r="NK44" s="157"/>
      <c r="NL44" s="157"/>
      <c r="NM44" s="157"/>
      <c r="NN44" s="157"/>
      <c r="NO44" s="157"/>
      <c r="NP44" s="157"/>
      <c r="NQ44" s="157"/>
      <c r="NR44" s="157"/>
      <c r="NS44" s="157"/>
      <c r="NT44" s="157"/>
      <c r="NU44" s="157"/>
      <c r="NV44" s="157"/>
      <c r="NW44" s="157"/>
      <c r="NX44" s="157"/>
      <c r="NY44" s="157"/>
      <c r="NZ44" s="157"/>
      <c r="OA44" s="157"/>
      <c r="OB44" s="157"/>
      <c r="OC44" s="157"/>
      <c r="OD44" s="157"/>
      <c r="OE44" s="157"/>
      <c r="OF44" s="157"/>
      <c r="OG44" s="157"/>
      <c r="OH44" s="157"/>
      <c r="OI44" s="157"/>
      <c r="OJ44" s="157"/>
      <c r="OK44" s="157"/>
      <c r="OL44" s="157"/>
      <c r="OM44" s="157"/>
      <c r="ON44" s="157"/>
      <c r="OO44" s="157"/>
      <c r="OP44" s="157"/>
      <c r="OQ44" s="157"/>
      <c r="OR44" s="157"/>
      <c r="OS44" s="157"/>
      <c r="OT44" s="157"/>
      <c r="OU44" s="157"/>
      <c r="OV44" s="157"/>
      <c r="OW44" s="157"/>
      <c r="OX44" s="157"/>
      <c r="OY44" s="157"/>
      <c r="OZ44" s="157"/>
      <c r="PA44" s="157"/>
      <c r="PB44" s="157"/>
      <c r="PC44" s="157"/>
      <c r="PD44" s="157"/>
      <c r="PE44" s="157"/>
      <c r="PF44" s="157"/>
      <c r="PG44" s="157"/>
      <c r="PH44" s="157"/>
      <c r="PI44" s="157"/>
      <c r="PJ44" s="157"/>
      <c r="PK44" s="157"/>
      <c r="PL44" s="157"/>
      <c r="PM44" s="157"/>
      <c r="PN44" s="157"/>
      <c r="PO44" s="157"/>
      <c r="PP44" s="157"/>
      <c r="PQ44" s="157"/>
      <c r="PR44" s="157"/>
      <c r="PS44" s="157"/>
      <c r="PT44" s="157"/>
      <c r="PU44" s="157"/>
      <c r="PV44" s="157"/>
      <c r="PW44" s="157"/>
      <c r="PX44" s="157"/>
      <c r="PY44" s="157"/>
      <c r="PZ44" s="157"/>
      <c r="QA44" s="157"/>
      <c r="QB44" s="157"/>
      <c r="QC44" s="157"/>
      <c r="QD44" s="157"/>
      <c r="QE44" s="157"/>
      <c r="QF44" s="157"/>
      <c r="QG44" s="157"/>
      <c r="QH44" s="157"/>
      <c r="QI44" s="157"/>
      <c r="QJ44" s="157"/>
      <c r="QK44" s="157"/>
      <c r="QL44" s="157"/>
      <c r="QM44" s="157"/>
      <c r="QN44" s="157"/>
      <c r="QO44" s="157"/>
      <c r="QP44" s="157"/>
      <c r="QQ44" s="157"/>
      <c r="QR44" s="157"/>
      <c r="QS44" s="157"/>
      <c r="QT44" s="157"/>
      <c r="QU44" s="157"/>
      <c r="QV44" s="157"/>
      <c r="QW44" s="157"/>
      <c r="QX44" s="157"/>
      <c r="QY44" s="157"/>
      <c r="QZ44" s="157"/>
      <c r="RA44" s="157"/>
      <c r="RB44" s="157"/>
      <c r="RC44" s="157"/>
      <c r="RD44" s="157"/>
      <c r="RE44" s="157"/>
      <c r="RF44" s="157"/>
      <c r="RG44" s="157"/>
      <c r="RH44" s="157"/>
      <c r="RI44" s="157"/>
      <c r="RJ44" s="157"/>
      <c r="RK44" s="157"/>
      <c r="RL44" s="157"/>
      <c r="RM44" s="157"/>
      <c r="RN44" s="157"/>
      <c r="RO44" s="157"/>
      <c r="RP44" s="157"/>
      <c r="RQ44" s="157"/>
      <c r="RR44" s="157"/>
      <c r="RS44" s="157"/>
      <c r="RT44" s="157"/>
      <c r="RU44" s="157"/>
      <c r="RV44" s="157"/>
      <c r="RW44" s="157"/>
      <c r="RX44" s="157"/>
      <c r="RY44" s="157"/>
      <c r="RZ44" s="157"/>
      <c r="SA44" s="157"/>
      <c r="SB44" s="157"/>
      <c r="SC44" s="157"/>
      <c r="SD44" s="157"/>
      <c r="SE44" s="157"/>
      <c r="SF44" s="157"/>
      <c r="SG44" s="157"/>
      <c r="SH44" s="157"/>
      <c r="SI44" s="157"/>
      <c r="SJ44" s="157"/>
      <c r="SK44" s="157"/>
      <c r="SL44" s="157"/>
      <c r="SM44" s="157"/>
      <c r="SN44" s="157"/>
      <c r="SO44" s="157"/>
      <c r="SP44" s="157"/>
      <c r="SQ44" s="157"/>
      <c r="SR44" s="157"/>
      <c r="SS44" s="157"/>
      <c r="ST44" s="157"/>
      <c r="SU44" s="157"/>
      <c r="SV44" s="157"/>
      <c r="SW44" s="157"/>
      <c r="SX44" s="157"/>
      <c r="SY44" s="157"/>
      <c r="SZ44" s="157"/>
      <c r="TA44" s="157"/>
      <c r="TB44" s="157"/>
      <c r="TC44" s="157"/>
      <c r="TD44" s="157"/>
      <c r="TE44" s="157"/>
      <c r="TF44" s="157"/>
      <c r="TG44" s="157"/>
      <c r="TH44" s="157"/>
      <c r="TI44" s="157"/>
      <c r="TJ44" s="157"/>
      <c r="TK44" s="157"/>
      <c r="TL44" s="157"/>
      <c r="TM44" s="157"/>
      <c r="TN44" s="157"/>
      <c r="TO44" s="157"/>
      <c r="TP44" s="157"/>
      <c r="TQ44" s="157"/>
      <c r="TR44" s="157"/>
      <c r="TS44" s="157"/>
      <c r="TT44" s="157"/>
      <c r="TU44" s="157"/>
      <c r="TV44" s="157"/>
      <c r="TW44" s="157"/>
      <c r="TX44" s="157"/>
      <c r="TY44" s="157"/>
      <c r="TZ44" s="157"/>
      <c r="UA44" s="157"/>
      <c r="UB44" s="157"/>
      <c r="UC44" s="157"/>
      <c r="UD44" s="157"/>
      <c r="UE44" s="157"/>
      <c r="UF44" s="157"/>
      <c r="UG44" s="157"/>
      <c r="UH44" s="157"/>
      <c r="UI44" s="157"/>
      <c r="UJ44" s="157"/>
      <c r="UK44" s="157"/>
      <c r="UL44" s="157"/>
      <c r="UM44" s="157"/>
      <c r="UN44" s="157"/>
      <c r="UO44" s="157"/>
      <c r="UP44" s="157"/>
      <c r="UQ44" s="157"/>
      <c r="UR44" s="157"/>
      <c r="US44" s="157"/>
      <c r="UT44" s="157"/>
      <c r="UU44" s="157"/>
      <c r="UV44" s="157"/>
      <c r="UW44" s="157"/>
      <c r="UX44" s="157"/>
      <c r="UY44" s="157"/>
      <c r="UZ44" s="157"/>
      <c r="VA44" s="157"/>
      <c r="VB44" s="157"/>
      <c r="VC44" s="157"/>
      <c r="VD44" s="157"/>
      <c r="VE44" s="157"/>
      <c r="VF44" s="157"/>
      <c r="VG44" s="157"/>
      <c r="VH44" s="157"/>
      <c r="VI44" s="157"/>
      <c r="VJ44" s="157"/>
      <c r="VK44" s="157"/>
      <c r="VL44" s="157"/>
      <c r="VM44" s="157"/>
      <c r="VN44" s="157"/>
      <c r="VO44" s="157"/>
      <c r="VP44" s="157"/>
      <c r="VQ44" s="157"/>
      <c r="VR44" s="157"/>
      <c r="VS44" s="157"/>
      <c r="VT44" s="157"/>
      <c r="VU44" s="157"/>
      <c r="VV44" s="157"/>
      <c r="VW44" s="157"/>
      <c r="VX44" s="157"/>
      <c r="VY44" s="157"/>
      <c r="VZ44" s="157"/>
      <c r="WA44" s="157"/>
      <c r="WB44" s="157"/>
      <c r="WC44" s="157"/>
      <c r="WD44" s="157"/>
      <c r="WE44" s="157"/>
      <c r="WF44" s="157"/>
      <c r="WG44" s="157"/>
      <c r="WH44" s="157"/>
      <c r="WI44" s="157"/>
      <c r="WJ44" s="157"/>
      <c r="WK44" s="157"/>
      <c r="WL44" s="157"/>
      <c r="WM44" s="157"/>
      <c r="WN44" s="157"/>
      <c r="WO44" s="157"/>
      <c r="WP44" s="157"/>
      <c r="WQ44" s="157"/>
      <c r="WR44" s="157"/>
      <c r="WS44" s="157"/>
      <c r="WT44" s="157"/>
      <c r="WU44" s="157"/>
      <c r="WV44" s="157"/>
      <c r="WW44" s="157"/>
      <c r="WX44" s="157"/>
      <c r="WY44" s="157"/>
      <c r="WZ44" s="157"/>
      <c r="XA44" s="157"/>
      <c r="XB44" s="157"/>
      <c r="XC44" s="157"/>
      <c r="XD44" s="157"/>
      <c r="XE44" s="157"/>
      <c r="XF44" s="157"/>
      <c r="XG44" s="157"/>
      <c r="XH44" s="157"/>
      <c r="XI44" s="157"/>
      <c r="XJ44" s="157"/>
      <c r="XK44" s="157"/>
      <c r="XL44" s="157"/>
      <c r="XM44" s="157"/>
      <c r="XN44" s="157"/>
      <c r="XO44" s="157"/>
      <c r="XP44" s="157"/>
      <c r="XQ44" s="157"/>
      <c r="XR44" s="157"/>
      <c r="XS44" s="157"/>
      <c r="XT44" s="157"/>
      <c r="XU44" s="157"/>
      <c r="XV44" s="157"/>
      <c r="XW44" s="157"/>
      <c r="XX44" s="157"/>
      <c r="XY44" s="157"/>
      <c r="XZ44" s="157"/>
      <c r="YA44" s="157"/>
      <c r="YB44" s="157"/>
      <c r="YC44" s="157"/>
      <c r="YD44" s="157"/>
      <c r="YE44" s="157"/>
      <c r="YF44" s="157"/>
      <c r="YG44" s="157"/>
      <c r="YH44" s="157"/>
      <c r="YI44" s="157"/>
      <c r="YJ44" s="157"/>
      <c r="YK44" s="157"/>
      <c r="YL44" s="157"/>
      <c r="YM44" s="157"/>
      <c r="YN44" s="157"/>
      <c r="YO44" s="157"/>
      <c r="YP44" s="157"/>
      <c r="YQ44" s="157"/>
      <c r="YR44" s="157"/>
      <c r="YS44" s="157"/>
      <c r="YT44" s="157"/>
      <c r="YU44" s="157"/>
      <c r="YV44" s="157"/>
      <c r="YW44" s="157"/>
      <c r="YX44" s="157"/>
      <c r="YY44" s="157"/>
      <c r="YZ44" s="157"/>
      <c r="ZA44" s="157"/>
      <c r="ZB44" s="157"/>
      <c r="ZC44" s="157"/>
      <c r="ZD44" s="157"/>
      <c r="ZE44" s="157"/>
      <c r="ZF44" s="157"/>
      <c r="ZG44" s="157"/>
      <c r="ZH44" s="157"/>
      <c r="ZI44" s="157"/>
      <c r="ZJ44" s="157"/>
      <c r="ZK44" s="157"/>
      <c r="ZL44" s="157"/>
      <c r="ZM44" s="157"/>
      <c r="ZN44" s="157"/>
      <c r="ZO44" s="157"/>
      <c r="ZP44" s="157"/>
      <c r="ZQ44" s="157"/>
      <c r="ZR44" s="157"/>
      <c r="ZS44" s="157"/>
      <c r="ZT44" s="157"/>
      <c r="ZU44" s="157"/>
      <c r="ZV44" s="157"/>
      <c r="ZW44" s="157"/>
      <c r="ZX44" s="157"/>
      <c r="ZY44" s="157"/>
      <c r="ZZ44" s="157"/>
      <c r="AAA44" s="157"/>
      <c r="AAB44" s="157"/>
      <c r="AAC44" s="157"/>
      <c r="AAD44" s="157"/>
      <c r="AAE44" s="157"/>
      <c r="AAF44" s="157"/>
      <c r="AAG44" s="157"/>
      <c r="AAH44" s="157"/>
      <c r="AAI44" s="157"/>
      <c r="AAJ44" s="157"/>
      <c r="AAK44" s="157"/>
      <c r="AAL44" s="157"/>
      <c r="AAM44" s="157"/>
      <c r="AAN44" s="157"/>
      <c r="AAO44" s="157"/>
      <c r="AAP44" s="157"/>
      <c r="AAQ44" s="157"/>
      <c r="AAR44" s="157"/>
      <c r="AAS44" s="157"/>
      <c r="AAT44" s="157"/>
      <c r="AAU44" s="157"/>
      <c r="AAV44" s="157"/>
      <c r="AAW44" s="157"/>
      <c r="AAX44" s="157"/>
      <c r="AAY44" s="157"/>
      <c r="AAZ44" s="157"/>
      <c r="ABA44" s="157"/>
      <c r="ABB44" s="157"/>
      <c r="ABC44" s="157"/>
      <c r="ABD44" s="157"/>
      <c r="ABE44" s="157"/>
      <c r="ABF44" s="157"/>
      <c r="ABG44" s="157"/>
      <c r="ABH44" s="157"/>
      <c r="ABI44" s="157"/>
      <c r="ABJ44" s="157"/>
      <c r="ABK44" s="157"/>
      <c r="ABL44" s="157"/>
      <c r="ABM44" s="157"/>
      <c r="ABN44" s="157"/>
      <c r="ABO44" s="157"/>
      <c r="ABP44" s="157"/>
      <c r="ABQ44" s="157"/>
      <c r="ABR44" s="157"/>
      <c r="ABS44" s="157"/>
      <c r="ABT44" s="157"/>
      <c r="ABU44" s="157"/>
      <c r="ABV44" s="157"/>
      <c r="ABW44" s="157"/>
      <c r="ABX44" s="157"/>
      <c r="ABY44" s="157"/>
      <c r="ABZ44" s="157"/>
      <c r="ACA44" s="157"/>
      <c r="ACB44" s="157"/>
      <c r="ACC44" s="157"/>
      <c r="ACD44" s="157"/>
      <c r="ACE44" s="157"/>
      <c r="ACF44" s="157"/>
      <c r="ACG44" s="157"/>
      <c r="ACH44" s="157"/>
      <c r="ACI44" s="157"/>
      <c r="ACJ44" s="157"/>
      <c r="ACK44" s="157"/>
      <c r="ACL44" s="157"/>
      <c r="ACM44" s="157"/>
      <c r="ACN44" s="157"/>
      <c r="ACO44" s="157"/>
      <c r="ACP44" s="157"/>
      <c r="ACQ44" s="157"/>
      <c r="ACR44" s="157"/>
      <c r="ACS44" s="157"/>
      <c r="ACT44" s="157"/>
      <c r="ACU44" s="157"/>
      <c r="ACV44" s="157"/>
      <c r="ACW44" s="157"/>
      <c r="ACX44" s="157"/>
      <c r="ACY44" s="157"/>
      <c r="ACZ44" s="157"/>
      <c r="ADA44" s="157"/>
      <c r="ADB44" s="157"/>
      <c r="ADC44" s="157"/>
      <c r="ADD44" s="157"/>
      <c r="ADE44" s="157"/>
      <c r="ADF44" s="157"/>
      <c r="ADG44" s="157"/>
      <c r="ADH44" s="157"/>
      <c r="ADI44" s="157"/>
      <c r="ADJ44" s="157"/>
      <c r="ADK44" s="157"/>
      <c r="ADL44" s="157"/>
      <c r="ADM44" s="157"/>
      <c r="ADN44" s="157"/>
      <c r="ADO44" s="157"/>
      <c r="ADP44" s="157"/>
      <c r="ADQ44" s="157"/>
      <c r="ADR44" s="157"/>
      <c r="ADS44" s="157"/>
      <c r="ADT44" s="157"/>
      <c r="ADU44" s="157"/>
      <c r="ADV44" s="157"/>
      <c r="ADW44" s="157"/>
      <c r="ADX44" s="157"/>
      <c r="ADY44" s="157"/>
      <c r="ADZ44" s="157"/>
      <c r="AEA44" s="157"/>
      <c r="AEB44" s="157"/>
      <c r="AEC44" s="157"/>
      <c r="AED44" s="157"/>
      <c r="AEE44" s="157"/>
      <c r="AEF44" s="157"/>
      <c r="AEG44" s="157"/>
      <c r="AEH44" s="157"/>
      <c r="AEI44" s="157"/>
      <c r="AEJ44" s="157"/>
      <c r="AEK44" s="157"/>
      <c r="AEL44" s="157"/>
      <c r="AEM44" s="157"/>
      <c r="AEN44" s="157"/>
      <c r="AEO44" s="157"/>
      <c r="AEP44" s="157"/>
      <c r="AEQ44" s="157"/>
      <c r="AER44" s="157"/>
      <c r="AES44" s="157"/>
      <c r="AET44" s="157"/>
      <c r="AEU44" s="157"/>
      <c r="AEV44" s="157"/>
      <c r="AEW44" s="157"/>
      <c r="AEX44" s="157"/>
      <c r="AEY44" s="157"/>
      <c r="AEZ44" s="157"/>
      <c r="AFA44" s="157"/>
      <c r="AFB44" s="157"/>
      <c r="AFC44" s="157"/>
      <c r="AFD44" s="157"/>
      <c r="AFE44" s="157"/>
      <c r="AFF44" s="157"/>
      <c r="AFG44" s="157"/>
      <c r="AFH44" s="157"/>
      <c r="AFI44" s="157"/>
      <c r="AFJ44" s="157"/>
      <c r="AFK44" s="157"/>
      <c r="AFL44" s="157"/>
      <c r="AFM44" s="157"/>
      <c r="AFN44" s="157"/>
      <c r="AFO44" s="157"/>
      <c r="AFP44" s="157"/>
      <c r="AFQ44" s="157"/>
      <c r="AFR44" s="157"/>
      <c r="AFS44" s="157"/>
      <c r="AFT44" s="157"/>
      <c r="AFU44" s="157"/>
      <c r="AFV44" s="157"/>
      <c r="AFW44" s="157"/>
      <c r="AFX44" s="157"/>
      <c r="AFY44" s="157"/>
      <c r="AFZ44" s="157"/>
      <c r="AGA44" s="157"/>
      <c r="AGB44" s="157"/>
      <c r="AGC44" s="157"/>
      <c r="AGD44" s="157"/>
      <c r="AGE44" s="157"/>
      <c r="AGF44" s="157"/>
      <c r="AGG44" s="157"/>
      <c r="AGH44" s="157"/>
      <c r="AGI44" s="157"/>
      <c r="AGJ44" s="157"/>
      <c r="AGK44" s="157"/>
      <c r="AGL44" s="157"/>
      <c r="AGM44" s="157"/>
      <c r="AGN44" s="157"/>
      <c r="AGO44" s="157"/>
      <c r="AGP44" s="157"/>
      <c r="AGQ44" s="157"/>
      <c r="AGR44" s="157"/>
      <c r="AGS44" s="157"/>
      <c r="AGT44" s="157"/>
      <c r="AGU44" s="157"/>
      <c r="AGV44" s="157"/>
      <c r="AGW44" s="157"/>
      <c r="AGX44" s="157"/>
      <c r="AGY44" s="157"/>
      <c r="AGZ44" s="157"/>
      <c r="AHA44" s="157"/>
      <c r="AHB44" s="157"/>
      <c r="AHC44" s="157"/>
      <c r="AHD44" s="157"/>
      <c r="AHE44" s="157"/>
      <c r="AHF44" s="157"/>
      <c r="AHG44" s="157"/>
      <c r="AHH44" s="157"/>
      <c r="AHI44" s="157"/>
      <c r="AHJ44" s="157"/>
      <c r="AHK44" s="157"/>
      <c r="AHL44" s="157"/>
      <c r="AHM44" s="157"/>
      <c r="AHN44" s="157"/>
      <c r="AHO44" s="157"/>
      <c r="AHP44" s="157"/>
      <c r="AHQ44" s="157"/>
      <c r="AHR44" s="157"/>
      <c r="AHS44" s="157"/>
      <c r="AHT44" s="157"/>
      <c r="AHU44" s="157"/>
      <c r="AHV44" s="157"/>
      <c r="AHW44" s="157"/>
      <c r="AHX44" s="157"/>
      <c r="AHY44" s="157"/>
      <c r="AHZ44" s="157"/>
      <c r="AIA44" s="157"/>
      <c r="AIB44" s="157"/>
      <c r="AIC44" s="157"/>
      <c r="AID44" s="157"/>
      <c r="AIE44" s="157"/>
      <c r="AIF44" s="157"/>
      <c r="AIG44" s="157"/>
      <c r="AIH44" s="157"/>
      <c r="AII44" s="157"/>
      <c r="AIJ44" s="157"/>
      <c r="AIK44" s="157"/>
      <c r="AIL44" s="157"/>
      <c r="AIM44" s="157"/>
      <c r="AIN44" s="157"/>
      <c r="AIO44" s="157"/>
      <c r="AIP44" s="157"/>
      <c r="AIQ44" s="157"/>
      <c r="AIR44" s="157"/>
      <c r="AIS44" s="157"/>
      <c r="AIT44" s="157"/>
      <c r="AIU44" s="157"/>
      <c r="AIV44" s="157"/>
      <c r="AIW44" s="157"/>
      <c r="AIX44" s="157"/>
      <c r="AIY44" s="157"/>
      <c r="AIZ44" s="157"/>
      <c r="AJA44" s="157"/>
      <c r="AJB44" s="157"/>
      <c r="AJC44" s="157"/>
      <c r="AJD44" s="157"/>
      <c r="AJE44" s="157"/>
      <c r="AJF44" s="157"/>
      <c r="AJG44" s="157"/>
      <c r="AJH44" s="157"/>
      <c r="AJI44" s="157"/>
      <c r="AJJ44" s="157"/>
      <c r="AJK44" s="157"/>
      <c r="AJL44" s="157"/>
      <c r="AJM44" s="157"/>
      <c r="AJN44" s="157"/>
      <c r="AJO44" s="157"/>
      <c r="AJP44" s="157"/>
      <c r="AJQ44" s="157"/>
      <c r="AJR44" s="157"/>
      <c r="AJS44" s="157"/>
      <c r="AJT44" s="157"/>
      <c r="AJU44" s="157"/>
      <c r="AJV44" s="157"/>
      <c r="AJW44" s="157"/>
      <c r="AJX44" s="157"/>
      <c r="AJY44" s="157"/>
      <c r="AJZ44" s="157"/>
      <c r="AKA44" s="157"/>
      <c r="AKB44" s="157"/>
      <c r="AKC44" s="157"/>
      <c r="AKD44" s="157"/>
      <c r="AKE44" s="157"/>
      <c r="AKF44" s="157"/>
      <c r="AKG44" s="157"/>
      <c r="AKH44" s="157"/>
      <c r="AKI44" s="157"/>
      <c r="AKJ44" s="157"/>
      <c r="AKK44" s="157"/>
      <c r="AKL44" s="157"/>
      <c r="AKM44" s="157"/>
      <c r="AKN44" s="157"/>
      <c r="AKO44" s="157"/>
      <c r="AKP44" s="157"/>
      <c r="AKQ44" s="157"/>
      <c r="AKR44" s="157"/>
      <c r="AKS44" s="157"/>
      <c r="AKT44" s="157"/>
      <c r="AKU44" s="157"/>
      <c r="AKV44" s="157"/>
      <c r="AKW44" s="157"/>
      <c r="AKX44" s="157"/>
      <c r="AKY44" s="157"/>
      <c r="AKZ44" s="157"/>
      <c r="ALA44" s="157"/>
      <c r="ALB44" s="157"/>
      <c r="ALC44" s="157"/>
      <c r="ALD44" s="157"/>
      <c r="ALE44" s="157"/>
      <c r="ALF44" s="157"/>
      <c r="ALG44" s="157"/>
      <c r="ALH44" s="157"/>
      <c r="ALI44" s="157"/>
      <c r="ALJ44" s="157"/>
      <c r="ALK44" s="157"/>
      <c r="ALL44" s="157"/>
      <c r="ALM44" s="157"/>
      <c r="ALN44" s="157"/>
      <c r="ALO44" s="157"/>
      <c r="ALP44" s="157"/>
      <c r="ALQ44" s="157"/>
      <c r="ALR44" s="157"/>
      <c r="ALS44" s="157"/>
      <c r="ALT44" s="157"/>
      <c r="ALU44" s="157"/>
      <c r="ALV44" s="157"/>
      <c r="ALW44" s="157"/>
      <c r="ALX44" s="157"/>
      <c r="ALY44" s="157"/>
      <c r="ALZ44" s="157"/>
      <c r="AMA44" s="157"/>
      <c r="AMB44" s="157"/>
      <c r="AMC44" s="157"/>
      <c r="AMD44" s="157"/>
      <c r="AME44" s="157"/>
      <c r="AMF44" s="157"/>
      <c r="AMG44" s="157"/>
      <c r="AMH44" s="157"/>
      <c r="AMI44" s="157"/>
      <c r="AMJ44" s="157"/>
      <c r="AMK44" s="157"/>
      <c r="AML44" s="157"/>
      <c r="AMM44" s="157"/>
      <c r="AMN44" s="157"/>
      <c r="AMO44" s="157"/>
      <c r="AMP44" s="157"/>
      <c r="AMQ44" s="157"/>
      <c r="AMR44" s="157"/>
      <c r="AMS44" s="157"/>
      <c r="AMT44" s="157"/>
      <c r="AMU44" s="157"/>
      <c r="AMV44" s="157"/>
      <c r="AMW44" s="157"/>
      <c r="AMX44" s="157"/>
      <c r="AMY44" s="157"/>
      <c r="AMZ44" s="157"/>
      <c r="ANA44" s="157"/>
      <c r="ANB44" s="157"/>
      <c r="ANC44" s="157"/>
      <c r="AND44" s="157"/>
      <c r="ANE44" s="157"/>
      <c r="ANF44" s="157"/>
      <c r="ANG44" s="157"/>
      <c r="ANH44" s="157"/>
      <c r="ANI44" s="157"/>
      <c r="ANJ44" s="157"/>
      <c r="ANK44" s="157"/>
      <c r="ANL44" s="157"/>
      <c r="ANM44" s="157"/>
      <c r="ANN44" s="157"/>
      <c r="ANO44" s="157"/>
      <c r="ANP44" s="157"/>
      <c r="ANQ44" s="157"/>
      <c r="ANR44" s="157"/>
      <c r="ANS44" s="157"/>
      <c r="ANT44" s="157"/>
      <c r="ANU44" s="157"/>
      <c r="ANV44" s="157"/>
      <c r="ANW44" s="157"/>
      <c r="ANX44" s="157"/>
      <c r="ANY44" s="157"/>
      <c r="ANZ44" s="157"/>
      <c r="AOA44" s="157"/>
      <c r="AOB44" s="157"/>
      <c r="AOC44" s="157"/>
      <c r="AOD44" s="157"/>
      <c r="AOE44" s="157"/>
      <c r="AOF44" s="157"/>
      <c r="AOG44" s="157"/>
      <c r="AOH44" s="157"/>
      <c r="AOI44" s="157"/>
      <c r="AOJ44" s="157"/>
      <c r="AOK44" s="157"/>
      <c r="AOL44" s="157"/>
      <c r="AOM44" s="157"/>
      <c r="AON44" s="157"/>
      <c r="AOO44" s="157"/>
      <c r="AOP44" s="157"/>
      <c r="AOQ44" s="157"/>
      <c r="AOR44" s="157"/>
      <c r="AOS44" s="157"/>
      <c r="AOT44" s="157"/>
      <c r="AOU44" s="157"/>
      <c r="AOV44" s="157"/>
      <c r="AOW44" s="157"/>
      <c r="AOX44" s="157"/>
      <c r="AOY44" s="157"/>
      <c r="AOZ44" s="157"/>
      <c r="APA44" s="157"/>
      <c r="APB44" s="157"/>
      <c r="APC44" s="157"/>
      <c r="APD44" s="157"/>
      <c r="APE44" s="157"/>
    </row>
    <row r="45" spans="1:1097">
      <c r="A45" s="205"/>
      <c r="B45" s="190" t="s">
        <v>39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W45">
        <v>0</v>
      </c>
      <c r="EA45">
        <v>0</v>
      </c>
    </row>
    <row r="46" spans="1:1097">
      <c r="A46" s="205"/>
      <c r="B46" s="190" t="s">
        <v>9</v>
      </c>
      <c r="C46" s="157">
        <f>C44*(1-C45)</f>
        <v>0</v>
      </c>
      <c r="D46" s="157">
        <f t="shared" ref="D46:BO46" si="367">D44*(1-D45)</f>
        <v>0</v>
      </c>
      <c r="E46" s="157">
        <f t="shared" si="367"/>
        <v>0</v>
      </c>
      <c r="F46" s="157">
        <f t="shared" si="367"/>
        <v>0</v>
      </c>
      <c r="G46" s="157">
        <f t="shared" si="367"/>
        <v>0</v>
      </c>
      <c r="H46" s="157">
        <f t="shared" si="367"/>
        <v>0</v>
      </c>
      <c r="I46" s="157">
        <f t="shared" si="367"/>
        <v>0</v>
      </c>
      <c r="J46" s="157">
        <f t="shared" si="367"/>
        <v>0</v>
      </c>
      <c r="K46" s="157">
        <f t="shared" si="367"/>
        <v>0</v>
      </c>
      <c r="L46" s="157">
        <f t="shared" si="367"/>
        <v>0</v>
      </c>
      <c r="M46" s="157">
        <f t="shared" si="367"/>
        <v>0</v>
      </c>
      <c r="N46" s="157">
        <f t="shared" si="367"/>
        <v>0</v>
      </c>
      <c r="O46" s="157">
        <f t="shared" si="367"/>
        <v>0</v>
      </c>
      <c r="P46" s="157">
        <f t="shared" si="367"/>
        <v>0</v>
      </c>
      <c r="Q46" s="157">
        <f t="shared" si="367"/>
        <v>0</v>
      </c>
      <c r="R46" s="157">
        <f t="shared" si="367"/>
        <v>0</v>
      </c>
      <c r="S46" s="157">
        <f t="shared" si="367"/>
        <v>0</v>
      </c>
      <c r="T46" s="157">
        <f t="shared" si="367"/>
        <v>0</v>
      </c>
      <c r="U46" s="157">
        <f t="shared" si="367"/>
        <v>0</v>
      </c>
      <c r="V46" s="157">
        <f t="shared" si="367"/>
        <v>0</v>
      </c>
      <c r="W46" s="157">
        <f t="shared" si="367"/>
        <v>0</v>
      </c>
      <c r="X46" s="157">
        <f t="shared" si="367"/>
        <v>0</v>
      </c>
      <c r="Y46" s="157">
        <f t="shared" si="367"/>
        <v>0</v>
      </c>
      <c r="Z46" s="157">
        <f t="shared" si="367"/>
        <v>0</v>
      </c>
      <c r="AA46" s="157">
        <f t="shared" si="367"/>
        <v>0</v>
      </c>
      <c r="AB46" s="157">
        <f t="shared" si="367"/>
        <v>0</v>
      </c>
      <c r="AC46" s="157">
        <f t="shared" si="367"/>
        <v>0</v>
      </c>
      <c r="AD46" s="157">
        <f t="shared" si="367"/>
        <v>0</v>
      </c>
      <c r="AE46" s="157">
        <f t="shared" si="367"/>
        <v>0</v>
      </c>
      <c r="AF46" s="157">
        <f t="shared" si="367"/>
        <v>0</v>
      </c>
      <c r="AG46" s="157">
        <f t="shared" si="367"/>
        <v>0</v>
      </c>
      <c r="AH46" s="157">
        <f t="shared" si="367"/>
        <v>0</v>
      </c>
      <c r="AI46" s="157">
        <f t="shared" si="367"/>
        <v>0</v>
      </c>
      <c r="AJ46" s="157">
        <f t="shared" si="367"/>
        <v>0</v>
      </c>
      <c r="AK46" s="157">
        <f t="shared" si="367"/>
        <v>0</v>
      </c>
      <c r="AL46" s="157">
        <f t="shared" si="367"/>
        <v>0</v>
      </c>
      <c r="AM46" s="157">
        <f t="shared" si="367"/>
        <v>0</v>
      </c>
      <c r="AN46" s="157">
        <f t="shared" si="367"/>
        <v>0</v>
      </c>
      <c r="AO46" s="157">
        <f t="shared" si="367"/>
        <v>0</v>
      </c>
      <c r="AP46" s="157">
        <f t="shared" si="367"/>
        <v>0</v>
      </c>
      <c r="AQ46" s="157">
        <f t="shared" si="367"/>
        <v>0</v>
      </c>
      <c r="AR46" s="157">
        <f t="shared" si="367"/>
        <v>0</v>
      </c>
      <c r="AS46" s="157">
        <f t="shared" si="367"/>
        <v>0</v>
      </c>
      <c r="AT46" s="157">
        <f t="shared" si="367"/>
        <v>0</v>
      </c>
      <c r="AU46" s="157">
        <f t="shared" si="367"/>
        <v>0</v>
      </c>
      <c r="AV46" s="157">
        <f t="shared" si="367"/>
        <v>0</v>
      </c>
      <c r="AW46" s="157">
        <f t="shared" si="367"/>
        <v>0</v>
      </c>
      <c r="AX46" s="157">
        <f t="shared" si="367"/>
        <v>0</v>
      </c>
      <c r="AY46" s="157">
        <f t="shared" si="367"/>
        <v>0</v>
      </c>
      <c r="AZ46" s="157">
        <f t="shared" si="367"/>
        <v>0</v>
      </c>
      <c r="BA46" s="157">
        <f t="shared" si="367"/>
        <v>0</v>
      </c>
      <c r="BB46" s="157">
        <f t="shared" si="367"/>
        <v>0</v>
      </c>
      <c r="BC46" s="157">
        <f t="shared" si="367"/>
        <v>0</v>
      </c>
      <c r="BD46" s="157">
        <f t="shared" si="367"/>
        <v>0</v>
      </c>
      <c r="BE46" s="157">
        <f t="shared" si="367"/>
        <v>0</v>
      </c>
      <c r="BF46" s="157">
        <f t="shared" si="367"/>
        <v>0</v>
      </c>
      <c r="BG46" s="157">
        <f t="shared" si="367"/>
        <v>0</v>
      </c>
      <c r="BH46" s="157">
        <f t="shared" si="367"/>
        <v>0</v>
      </c>
      <c r="BI46" s="157">
        <f t="shared" si="367"/>
        <v>0</v>
      </c>
      <c r="BJ46" s="157">
        <f t="shared" si="367"/>
        <v>0</v>
      </c>
      <c r="BK46" s="157">
        <f t="shared" si="367"/>
        <v>0</v>
      </c>
      <c r="BL46" s="157">
        <f t="shared" si="367"/>
        <v>0</v>
      </c>
      <c r="BM46" s="157">
        <f t="shared" si="367"/>
        <v>0</v>
      </c>
      <c r="BN46" s="157">
        <f t="shared" si="367"/>
        <v>0</v>
      </c>
      <c r="BO46" s="157">
        <f t="shared" si="367"/>
        <v>0</v>
      </c>
      <c r="BP46" s="157">
        <f t="shared" ref="BP46:EA46" si="368">BP44*(1-BP45)</f>
        <v>0</v>
      </c>
      <c r="BQ46" s="157">
        <f t="shared" si="368"/>
        <v>0</v>
      </c>
      <c r="BR46" s="157">
        <f t="shared" si="368"/>
        <v>0</v>
      </c>
      <c r="BS46" s="157">
        <f t="shared" si="368"/>
        <v>0</v>
      </c>
      <c r="BT46" s="157">
        <f t="shared" si="368"/>
        <v>0</v>
      </c>
      <c r="BU46" s="157">
        <f t="shared" si="368"/>
        <v>0</v>
      </c>
      <c r="BV46" s="157">
        <f t="shared" si="368"/>
        <v>0</v>
      </c>
      <c r="BW46" s="157">
        <f t="shared" si="368"/>
        <v>0</v>
      </c>
      <c r="BX46" s="157">
        <f t="shared" si="368"/>
        <v>0</v>
      </c>
      <c r="BY46" s="157">
        <f t="shared" si="368"/>
        <v>0</v>
      </c>
      <c r="BZ46" s="157">
        <f t="shared" si="368"/>
        <v>0</v>
      </c>
      <c r="CA46" s="157">
        <f t="shared" si="368"/>
        <v>0</v>
      </c>
      <c r="CB46" s="157">
        <f t="shared" si="368"/>
        <v>0</v>
      </c>
      <c r="CC46" s="157">
        <f t="shared" si="368"/>
        <v>0</v>
      </c>
      <c r="CD46" s="157">
        <f t="shared" si="368"/>
        <v>0</v>
      </c>
      <c r="CE46" s="157">
        <f t="shared" si="368"/>
        <v>0</v>
      </c>
      <c r="CF46" s="157">
        <f t="shared" si="368"/>
        <v>0</v>
      </c>
      <c r="CG46" s="157">
        <f t="shared" si="368"/>
        <v>0</v>
      </c>
      <c r="CH46" s="157">
        <f t="shared" si="368"/>
        <v>0</v>
      </c>
      <c r="CI46" s="157">
        <f t="shared" si="368"/>
        <v>0</v>
      </c>
      <c r="CJ46" s="157">
        <f t="shared" si="368"/>
        <v>0</v>
      </c>
      <c r="CK46" s="157">
        <f t="shared" si="368"/>
        <v>0</v>
      </c>
      <c r="CL46" s="157">
        <f t="shared" si="368"/>
        <v>0</v>
      </c>
      <c r="CM46" s="157">
        <f t="shared" si="368"/>
        <v>0</v>
      </c>
      <c r="CN46" s="157">
        <f t="shared" si="368"/>
        <v>0</v>
      </c>
      <c r="CO46" s="157">
        <f t="shared" si="368"/>
        <v>0</v>
      </c>
      <c r="CP46" s="157">
        <f t="shared" si="368"/>
        <v>0</v>
      </c>
      <c r="CQ46" s="157">
        <f t="shared" si="368"/>
        <v>0</v>
      </c>
      <c r="CR46" s="157">
        <f t="shared" si="368"/>
        <v>0</v>
      </c>
      <c r="CS46" s="157">
        <f t="shared" si="368"/>
        <v>0</v>
      </c>
      <c r="CT46" s="157">
        <f t="shared" si="368"/>
        <v>0</v>
      </c>
      <c r="CU46" s="157">
        <f t="shared" si="368"/>
        <v>0</v>
      </c>
      <c r="CV46" s="157">
        <f t="shared" si="368"/>
        <v>0</v>
      </c>
      <c r="CW46" s="157">
        <f t="shared" si="368"/>
        <v>0</v>
      </c>
      <c r="CX46" s="157">
        <f t="shared" si="368"/>
        <v>0</v>
      </c>
      <c r="CY46" s="157">
        <f t="shared" si="368"/>
        <v>0</v>
      </c>
      <c r="CZ46" s="157">
        <f t="shared" si="368"/>
        <v>0</v>
      </c>
      <c r="DA46" s="157">
        <f t="shared" si="368"/>
        <v>0</v>
      </c>
      <c r="DB46" s="157">
        <f t="shared" si="368"/>
        <v>0</v>
      </c>
      <c r="DC46" s="157">
        <f t="shared" si="368"/>
        <v>0</v>
      </c>
      <c r="DD46" s="157">
        <f t="shared" si="368"/>
        <v>0</v>
      </c>
      <c r="DE46" s="157">
        <f t="shared" si="368"/>
        <v>0</v>
      </c>
      <c r="DF46" s="157">
        <f t="shared" si="368"/>
        <v>0</v>
      </c>
      <c r="DG46" s="157">
        <f t="shared" si="368"/>
        <v>0</v>
      </c>
      <c r="DH46" s="157">
        <f t="shared" si="368"/>
        <v>0</v>
      </c>
      <c r="DI46" s="157">
        <f t="shared" si="368"/>
        <v>0</v>
      </c>
      <c r="DJ46" s="157">
        <f t="shared" si="368"/>
        <v>0</v>
      </c>
      <c r="DK46" s="157">
        <f t="shared" si="368"/>
        <v>0</v>
      </c>
      <c r="DL46" s="157">
        <f t="shared" si="368"/>
        <v>0</v>
      </c>
      <c r="DM46" s="157">
        <f t="shared" si="368"/>
        <v>0</v>
      </c>
      <c r="DN46" s="157">
        <f t="shared" si="368"/>
        <v>0</v>
      </c>
      <c r="DO46" s="157">
        <f t="shared" si="368"/>
        <v>0</v>
      </c>
      <c r="DP46" s="157">
        <f t="shared" si="368"/>
        <v>0</v>
      </c>
      <c r="DQ46" s="157">
        <f t="shared" si="368"/>
        <v>0</v>
      </c>
      <c r="DR46" s="157">
        <f t="shared" si="368"/>
        <v>0</v>
      </c>
      <c r="DS46" s="157">
        <f t="shared" si="368"/>
        <v>0</v>
      </c>
      <c r="DT46" s="157">
        <f t="shared" si="368"/>
        <v>0</v>
      </c>
      <c r="DU46" s="157">
        <f t="shared" si="368"/>
        <v>0</v>
      </c>
      <c r="DV46" s="157">
        <f t="shared" si="368"/>
        <v>0</v>
      </c>
      <c r="DW46" s="157">
        <f t="shared" si="368"/>
        <v>0</v>
      </c>
      <c r="DX46" s="157">
        <f t="shared" si="368"/>
        <v>0</v>
      </c>
      <c r="DY46" s="157">
        <f t="shared" si="368"/>
        <v>0</v>
      </c>
      <c r="DZ46" s="157">
        <f t="shared" si="368"/>
        <v>0</v>
      </c>
      <c r="EA46" s="157">
        <f t="shared" si="368"/>
        <v>0</v>
      </c>
      <c r="EB46" s="157">
        <f t="shared" ref="EB46:GM46" si="369">EB44*(1-EB45)</f>
        <v>0</v>
      </c>
      <c r="EC46" s="157">
        <f t="shared" si="369"/>
        <v>0</v>
      </c>
      <c r="ED46" s="157">
        <f t="shared" si="369"/>
        <v>0</v>
      </c>
      <c r="EE46" s="157">
        <f t="shared" si="369"/>
        <v>0</v>
      </c>
      <c r="EF46" s="157">
        <f t="shared" si="369"/>
        <v>0</v>
      </c>
      <c r="EG46" s="157">
        <f t="shared" si="369"/>
        <v>0</v>
      </c>
      <c r="EH46" s="157">
        <f t="shared" si="369"/>
        <v>0</v>
      </c>
      <c r="EI46" s="157">
        <f t="shared" si="369"/>
        <v>0</v>
      </c>
      <c r="EJ46" s="157">
        <f t="shared" si="369"/>
        <v>0</v>
      </c>
      <c r="EK46" s="157">
        <f t="shared" si="369"/>
        <v>0</v>
      </c>
      <c r="EL46" s="157">
        <f t="shared" si="369"/>
        <v>0</v>
      </c>
      <c r="EM46" s="157">
        <f t="shared" si="369"/>
        <v>0</v>
      </c>
      <c r="EN46" s="157">
        <f t="shared" si="369"/>
        <v>0</v>
      </c>
      <c r="EO46" s="157">
        <f t="shared" si="369"/>
        <v>0</v>
      </c>
      <c r="EP46" s="157">
        <f t="shared" si="369"/>
        <v>0</v>
      </c>
      <c r="EQ46" s="157">
        <f t="shared" si="369"/>
        <v>0</v>
      </c>
      <c r="ER46" s="157">
        <f t="shared" si="369"/>
        <v>0</v>
      </c>
      <c r="ES46" s="157">
        <f t="shared" si="369"/>
        <v>0</v>
      </c>
      <c r="ET46" s="157">
        <f t="shared" si="369"/>
        <v>0</v>
      </c>
      <c r="EU46" s="157">
        <f t="shared" si="369"/>
        <v>0</v>
      </c>
      <c r="EV46" s="157">
        <f t="shared" si="369"/>
        <v>0</v>
      </c>
      <c r="EW46" s="157">
        <f t="shared" si="369"/>
        <v>0</v>
      </c>
      <c r="EX46" s="157">
        <f t="shared" si="369"/>
        <v>0</v>
      </c>
      <c r="EY46" s="157">
        <f t="shared" si="369"/>
        <v>0</v>
      </c>
      <c r="EZ46" s="157">
        <f t="shared" si="369"/>
        <v>0</v>
      </c>
      <c r="FA46" s="157">
        <f t="shared" si="369"/>
        <v>0</v>
      </c>
      <c r="FB46" s="157">
        <f t="shared" si="369"/>
        <v>0</v>
      </c>
      <c r="FC46" s="157">
        <f t="shared" si="369"/>
        <v>0</v>
      </c>
      <c r="FD46" s="157">
        <f t="shared" si="369"/>
        <v>0</v>
      </c>
      <c r="FE46" s="157">
        <f t="shared" si="369"/>
        <v>0</v>
      </c>
      <c r="FF46" s="157">
        <f t="shared" si="369"/>
        <v>0</v>
      </c>
      <c r="FG46" s="157">
        <f t="shared" si="369"/>
        <v>0</v>
      </c>
      <c r="FH46" s="157">
        <f t="shared" si="369"/>
        <v>0</v>
      </c>
      <c r="FI46" s="157">
        <f t="shared" si="369"/>
        <v>0</v>
      </c>
      <c r="FJ46" s="157">
        <f t="shared" si="369"/>
        <v>0</v>
      </c>
      <c r="FK46" s="157">
        <f t="shared" si="369"/>
        <v>0</v>
      </c>
      <c r="FL46" s="157">
        <f t="shared" si="369"/>
        <v>0</v>
      </c>
      <c r="FM46" s="157">
        <f t="shared" si="369"/>
        <v>0</v>
      </c>
      <c r="FN46" s="157">
        <f t="shared" si="369"/>
        <v>0</v>
      </c>
      <c r="FO46" s="157">
        <f t="shared" si="369"/>
        <v>0</v>
      </c>
      <c r="FP46" s="157">
        <f t="shared" si="369"/>
        <v>0</v>
      </c>
      <c r="FQ46" s="157">
        <f t="shared" si="369"/>
        <v>0</v>
      </c>
      <c r="FR46" s="157">
        <f t="shared" si="369"/>
        <v>0</v>
      </c>
      <c r="FS46" s="157">
        <f t="shared" si="369"/>
        <v>0</v>
      </c>
      <c r="FT46" s="157">
        <f t="shared" si="369"/>
        <v>0</v>
      </c>
      <c r="FU46" s="157">
        <f t="shared" si="369"/>
        <v>0</v>
      </c>
      <c r="FV46" s="157">
        <f t="shared" si="369"/>
        <v>0</v>
      </c>
      <c r="FW46" s="157">
        <f t="shared" si="369"/>
        <v>0</v>
      </c>
      <c r="FX46" s="157">
        <f t="shared" si="369"/>
        <v>0</v>
      </c>
      <c r="FY46" s="157">
        <f t="shared" si="369"/>
        <v>0</v>
      </c>
      <c r="FZ46" s="157">
        <f t="shared" si="369"/>
        <v>0</v>
      </c>
      <c r="GA46" s="157">
        <f t="shared" si="369"/>
        <v>0</v>
      </c>
      <c r="GB46" s="157">
        <f t="shared" si="369"/>
        <v>0</v>
      </c>
      <c r="GC46" s="157">
        <f t="shared" si="369"/>
        <v>0</v>
      </c>
      <c r="GD46" s="157">
        <f t="shared" si="369"/>
        <v>0</v>
      </c>
      <c r="GE46" s="157">
        <f t="shared" si="369"/>
        <v>0</v>
      </c>
      <c r="GF46" s="157">
        <f t="shared" si="369"/>
        <v>0</v>
      </c>
      <c r="GG46" s="157">
        <f t="shared" si="369"/>
        <v>0</v>
      </c>
      <c r="GH46" s="157">
        <f t="shared" si="369"/>
        <v>0</v>
      </c>
      <c r="GI46" s="157">
        <f t="shared" si="369"/>
        <v>0</v>
      </c>
      <c r="GJ46" s="157">
        <f t="shared" si="369"/>
        <v>0</v>
      </c>
      <c r="GK46" s="157">
        <f t="shared" si="369"/>
        <v>0</v>
      </c>
      <c r="GL46" s="157">
        <f t="shared" si="369"/>
        <v>0</v>
      </c>
      <c r="GM46" s="157">
        <f t="shared" si="369"/>
        <v>0</v>
      </c>
      <c r="GN46" s="157">
        <f t="shared" ref="GN46:IY46" si="370">GN44*(1-GN45)</f>
        <v>0</v>
      </c>
      <c r="GO46" s="157">
        <f t="shared" si="370"/>
        <v>0</v>
      </c>
      <c r="GP46" s="157">
        <f t="shared" si="370"/>
        <v>0</v>
      </c>
      <c r="GQ46" s="157">
        <f t="shared" si="370"/>
        <v>0</v>
      </c>
      <c r="GR46" s="157">
        <f t="shared" si="370"/>
        <v>0</v>
      </c>
      <c r="GS46" s="157">
        <f t="shared" si="370"/>
        <v>0</v>
      </c>
      <c r="GT46" s="157">
        <f t="shared" si="370"/>
        <v>0</v>
      </c>
      <c r="GU46" s="157">
        <f t="shared" si="370"/>
        <v>0</v>
      </c>
      <c r="GV46" s="157">
        <f t="shared" si="370"/>
        <v>0</v>
      </c>
      <c r="GW46" s="157">
        <f t="shared" si="370"/>
        <v>0</v>
      </c>
      <c r="GX46" s="157">
        <f t="shared" si="370"/>
        <v>0</v>
      </c>
      <c r="GY46" s="157">
        <f t="shared" si="370"/>
        <v>0</v>
      </c>
      <c r="GZ46" s="157">
        <f t="shared" si="370"/>
        <v>0</v>
      </c>
      <c r="HA46" s="157">
        <f t="shared" si="370"/>
        <v>0</v>
      </c>
      <c r="HB46" s="157">
        <f t="shared" si="370"/>
        <v>0</v>
      </c>
      <c r="HC46" s="157">
        <f t="shared" si="370"/>
        <v>0</v>
      </c>
      <c r="HD46" s="157">
        <f t="shared" si="370"/>
        <v>0</v>
      </c>
      <c r="HE46" s="157">
        <f t="shared" si="370"/>
        <v>0</v>
      </c>
      <c r="HF46" s="157">
        <f t="shared" si="370"/>
        <v>0</v>
      </c>
      <c r="HG46" s="157">
        <f t="shared" si="370"/>
        <v>0</v>
      </c>
      <c r="HH46" s="157">
        <f t="shared" si="370"/>
        <v>0</v>
      </c>
      <c r="HI46" s="157">
        <f t="shared" si="370"/>
        <v>0</v>
      </c>
      <c r="HJ46" s="157">
        <f t="shared" si="370"/>
        <v>0</v>
      </c>
      <c r="HK46" s="157">
        <f t="shared" si="370"/>
        <v>0</v>
      </c>
      <c r="HL46" s="157">
        <f t="shared" si="370"/>
        <v>0</v>
      </c>
      <c r="HM46" s="157">
        <f t="shared" si="370"/>
        <v>0</v>
      </c>
      <c r="HN46" s="157">
        <f t="shared" si="370"/>
        <v>0</v>
      </c>
      <c r="HO46" s="157">
        <f t="shared" si="370"/>
        <v>0</v>
      </c>
      <c r="HP46" s="157">
        <f t="shared" si="370"/>
        <v>0</v>
      </c>
      <c r="HQ46" s="157">
        <f t="shared" si="370"/>
        <v>0</v>
      </c>
      <c r="HR46" s="157">
        <f t="shared" si="370"/>
        <v>0</v>
      </c>
      <c r="HS46" s="157">
        <f t="shared" si="370"/>
        <v>0</v>
      </c>
      <c r="HT46" s="157">
        <f t="shared" si="370"/>
        <v>0</v>
      </c>
      <c r="HU46" s="157">
        <f t="shared" si="370"/>
        <v>0</v>
      </c>
      <c r="HV46" s="157">
        <f t="shared" si="370"/>
        <v>0</v>
      </c>
      <c r="HW46" s="157">
        <f t="shared" si="370"/>
        <v>0</v>
      </c>
      <c r="HX46" s="157">
        <f t="shared" si="370"/>
        <v>0</v>
      </c>
      <c r="HY46" s="157">
        <f t="shared" si="370"/>
        <v>0</v>
      </c>
      <c r="HZ46" s="157">
        <f t="shared" si="370"/>
        <v>0</v>
      </c>
      <c r="IA46" s="157">
        <f t="shared" si="370"/>
        <v>0</v>
      </c>
      <c r="IB46" s="157">
        <f t="shared" si="370"/>
        <v>0</v>
      </c>
      <c r="IC46" s="157">
        <f t="shared" si="370"/>
        <v>0</v>
      </c>
      <c r="ID46" s="157">
        <f t="shared" si="370"/>
        <v>0</v>
      </c>
      <c r="IE46" s="157">
        <f t="shared" si="370"/>
        <v>0</v>
      </c>
      <c r="IF46" s="157">
        <f t="shared" si="370"/>
        <v>0</v>
      </c>
      <c r="IG46" s="157">
        <f t="shared" si="370"/>
        <v>0</v>
      </c>
      <c r="IH46" s="157">
        <f t="shared" si="370"/>
        <v>0</v>
      </c>
      <c r="II46" s="157">
        <f t="shared" si="370"/>
        <v>0</v>
      </c>
      <c r="IJ46" s="157">
        <f t="shared" si="370"/>
        <v>0</v>
      </c>
      <c r="IK46" s="157">
        <f t="shared" si="370"/>
        <v>0</v>
      </c>
      <c r="IL46" s="157">
        <f t="shared" si="370"/>
        <v>0</v>
      </c>
      <c r="IM46" s="157">
        <f t="shared" si="370"/>
        <v>0</v>
      </c>
      <c r="IN46" s="157">
        <f t="shared" si="370"/>
        <v>0</v>
      </c>
      <c r="IO46" s="157">
        <f t="shared" si="370"/>
        <v>0</v>
      </c>
      <c r="IP46" s="157">
        <f t="shared" si="370"/>
        <v>0</v>
      </c>
      <c r="IQ46" s="157">
        <f t="shared" si="370"/>
        <v>0</v>
      </c>
      <c r="IR46" s="157">
        <f t="shared" si="370"/>
        <v>0</v>
      </c>
      <c r="IS46" s="157">
        <f t="shared" si="370"/>
        <v>0</v>
      </c>
      <c r="IT46" s="157">
        <f t="shared" si="370"/>
        <v>0</v>
      </c>
      <c r="IU46" s="157">
        <f t="shared" si="370"/>
        <v>0</v>
      </c>
      <c r="IV46" s="157">
        <f t="shared" si="370"/>
        <v>0</v>
      </c>
      <c r="IW46" s="157">
        <f t="shared" si="370"/>
        <v>0</v>
      </c>
      <c r="IX46" s="157">
        <f t="shared" si="370"/>
        <v>0</v>
      </c>
      <c r="IY46" s="157">
        <f t="shared" si="370"/>
        <v>0</v>
      </c>
      <c r="IZ46" s="157">
        <f t="shared" ref="IZ46:LK46" si="371">IZ44*(1-IZ45)</f>
        <v>0</v>
      </c>
      <c r="JA46" s="157">
        <f t="shared" si="371"/>
        <v>0</v>
      </c>
      <c r="JB46" s="157">
        <f t="shared" si="371"/>
        <v>0</v>
      </c>
      <c r="JC46" s="157">
        <f t="shared" si="371"/>
        <v>0</v>
      </c>
      <c r="JD46" s="157">
        <f t="shared" si="371"/>
        <v>0</v>
      </c>
      <c r="JE46" s="157">
        <f t="shared" si="371"/>
        <v>0</v>
      </c>
      <c r="JF46" s="157">
        <f t="shared" si="371"/>
        <v>0</v>
      </c>
      <c r="JG46" s="157">
        <f t="shared" si="371"/>
        <v>0</v>
      </c>
      <c r="JH46" s="157">
        <f t="shared" si="371"/>
        <v>0</v>
      </c>
      <c r="JI46" s="157">
        <f t="shared" si="371"/>
        <v>0</v>
      </c>
      <c r="JJ46" s="157">
        <f t="shared" si="371"/>
        <v>0</v>
      </c>
      <c r="JK46" s="157">
        <f t="shared" si="371"/>
        <v>0</v>
      </c>
      <c r="JL46" s="157">
        <f t="shared" si="371"/>
        <v>0</v>
      </c>
      <c r="JM46" s="157">
        <f t="shared" si="371"/>
        <v>0</v>
      </c>
      <c r="JN46" s="157">
        <f t="shared" si="371"/>
        <v>0</v>
      </c>
      <c r="JO46" s="157">
        <f t="shared" si="371"/>
        <v>0</v>
      </c>
      <c r="JP46" s="157">
        <f t="shared" si="371"/>
        <v>0</v>
      </c>
      <c r="JQ46" s="157">
        <f t="shared" si="371"/>
        <v>0</v>
      </c>
      <c r="JR46" s="157">
        <f t="shared" si="371"/>
        <v>0</v>
      </c>
      <c r="JS46" s="157">
        <f t="shared" si="371"/>
        <v>0</v>
      </c>
      <c r="JT46" s="157">
        <f t="shared" si="371"/>
        <v>0</v>
      </c>
      <c r="JU46" s="157">
        <f t="shared" si="371"/>
        <v>0</v>
      </c>
      <c r="JV46" s="157">
        <f t="shared" si="371"/>
        <v>0</v>
      </c>
      <c r="JW46" s="157">
        <f t="shared" si="371"/>
        <v>0</v>
      </c>
      <c r="JX46" s="157">
        <f t="shared" si="371"/>
        <v>0</v>
      </c>
      <c r="JY46" s="157">
        <f t="shared" si="371"/>
        <v>0</v>
      </c>
      <c r="JZ46" s="157">
        <f t="shared" si="371"/>
        <v>0</v>
      </c>
      <c r="KA46" s="157">
        <f t="shared" si="371"/>
        <v>0</v>
      </c>
      <c r="KB46" s="157">
        <f t="shared" si="371"/>
        <v>0</v>
      </c>
      <c r="KC46" s="157">
        <f t="shared" si="371"/>
        <v>0</v>
      </c>
      <c r="KD46" s="157">
        <f t="shared" si="371"/>
        <v>0</v>
      </c>
      <c r="KE46" s="157">
        <f t="shared" si="371"/>
        <v>0</v>
      </c>
      <c r="KF46" s="157">
        <f t="shared" si="371"/>
        <v>0</v>
      </c>
      <c r="KG46" s="157">
        <f t="shared" si="371"/>
        <v>0</v>
      </c>
      <c r="KH46" s="157">
        <f t="shared" si="371"/>
        <v>0</v>
      </c>
      <c r="KI46" s="157">
        <f t="shared" si="371"/>
        <v>0</v>
      </c>
      <c r="KJ46" s="157">
        <f t="shared" si="371"/>
        <v>0</v>
      </c>
      <c r="KK46" s="157">
        <f t="shared" si="371"/>
        <v>0</v>
      </c>
      <c r="KL46" s="157">
        <f t="shared" si="371"/>
        <v>0</v>
      </c>
      <c r="KM46" s="157">
        <f t="shared" si="371"/>
        <v>0</v>
      </c>
      <c r="KN46" s="157">
        <f t="shared" si="371"/>
        <v>0</v>
      </c>
      <c r="KO46" s="157">
        <f t="shared" si="371"/>
        <v>0</v>
      </c>
      <c r="KP46" s="157">
        <f t="shared" si="371"/>
        <v>0</v>
      </c>
      <c r="KQ46" s="157">
        <f t="shared" si="371"/>
        <v>0</v>
      </c>
      <c r="KR46" s="157">
        <f t="shared" si="371"/>
        <v>0</v>
      </c>
      <c r="KS46" s="157">
        <f t="shared" si="371"/>
        <v>0</v>
      </c>
      <c r="KT46" s="157">
        <f t="shared" si="371"/>
        <v>0</v>
      </c>
      <c r="KU46" s="157">
        <f t="shared" si="371"/>
        <v>0</v>
      </c>
      <c r="KV46" s="157">
        <f t="shared" si="371"/>
        <v>0</v>
      </c>
      <c r="KW46" s="157">
        <f t="shared" si="371"/>
        <v>0</v>
      </c>
      <c r="KX46" s="157">
        <f t="shared" si="371"/>
        <v>0</v>
      </c>
      <c r="KY46" s="157">
        <f t="shared" si="371"/>
        <v>0</v>
      </c>
      <c r="KZ46" s="157">
        <f t="shared" si="371"/>
        <v>0</v>
      </c>
      <c r="LA46" s="157">
        <f t="shared" si="371"/>
        <v>0</v>
      </c>
      <c r="LB46" s="157">
        <f t="shared" si="371"/>
        <v>0</v>
      </c>
      <c r="LC46" s="157">
        <f t="shared" si="371"/>
        <v>0</v>
      </c>
      <c r="LD46" s="157">
        <f t="shared" si="371"/>
        <v>0</v>
      </c>
      <c r="LE46" s="157">
        <f t="shared" si="371"/>
        <v>0</v>
      </c>
      <c r="LF46" s="157">
        <f t="shared" si="371"/>
        <v>0</v>
      </c>
      <c r="LG46" s="157">
        <f t="shared" si="371"/>
        <v>0</v>
      </c>
      <c r="LH46" s="157">
        <f t="shared" si="371"/>
        <v>0</v>
      </c>
      <c r="LI46" s="157">
        <f t="shared" si="371"/>
        <v>0</v>
      </c>
      <c r="LJ46" s="157">
        <f t="shared" si="371"/>
        <v>0</v>
      </c>
      <c r="LK46" s="157">
        <f t="shared" si="371"/>
        <v>0</v>
      </c>
      <c r="LL46" s="157">
        <f t="shared" ref="LL46:NW46" si="372">LL44*(1-LL45)</f>
        <v>0</v>
      </c>
      <c r="LM46" s="157">
        <f t="shared" si="372"/>
        <v>0</v>
      </c>
      <c r="LN46" s="157">
        <f t="shared" si="372"/>
        <v>0</v>
      </c>
      <c r="LO46" s="157">
        <f t="shared" si="372"/>
        <v>0</v>
      </c>
      <c r="LP46" s="157">
        <f t="shared" si="372"/>
        <v>0</v>
      </c>
      <c r="LQ46" s="157">
        <f t="shared" si="372"/>
        <v>0</v>
      </c>
      <c r="LR46" s="157">
        <f t="shared" si="372"/>
        <v>0</v>
      </c>
      <c r="LS46" s="157">
        <f t="shared" si="372"/>
        <v>0</v>
      </c>
      <c r="LT46" s="157">
        <f t="shared" si="372"/>
        <v>0</v>
      </c>
      <c r="LU46" s="157">
        <f t="shared" si="372"/>
        <v>0</v>
      </c>
      <c r="LV46" s="157">
        <f t="shared" si="372"/>
        <v>0</v>
      </c>
      <c r="LW46" s="157">
        <f t="shared" si="372"/>
        <v>0</v>
      </c>
      <c r="LX46" s="157">
        <f t="shared" si="372"/>
        <v>0</v>
      </c>
      <c r="LY46" s="157">
        <f t="shared" si="372"/>
        <v>0</v>
      </c>
      <c r="LZ46" s="157">
        <f t="shared" si="372"/>
        <v>0</v>
      </c>
      <c r="MA46" s="157">
        <f t="shared" si="372"/>
        <v>0</v>
      </c>
      <c r="MB46" s="157">
        <f t="shared" si="372"/>
        <v>0</v>
      </c>
      <c r="MC46" s="157">
        <f t="shared" si="372"/>
        <v>0</v>
      </c>
      <c r="MD46" s="157">
        <f t="shared" si="372"/>
        <v>0</v>
      </c>
      <c r="ME46" s="157">
        <f t="shared" si="372"/>
        <v>0</v>
      </c>
      <c r="MF46" s="157">
        <f t="shared" si="372"/>
        <v>0</v>
      </c>
      <c r="MG46" s="157">
        <f t="shared" si="372"/>
        <v>0</v>
      </c>
      <c r="MH46" s="157">
        <f t="shared" si="372"/>
        <v>0</v>
      </c>
      <c r="MI46" s="157">
        <f t="shared" si="372"/>
        <v>0</v>
      </c>
      <c r="MJ46" s="157">
        <f t="shared" si="372"/>
        <v>0</v>
      </c>
      <c r="MK46" s="157">
        <f t="shared" si="372"/>
        <v>0</v>
      </c>
      <c r="ML46" s="157">
        <f t="shared" si="372"/>
        <v>0</v>
      </c>
      <c r="MM46" s="157">
        <f t="shared" si="372"/>
        <v>0</v>
      </c>
      <c r="MN46" s="157">
        <f t="shared" si="372"/>
        <v>0</v>
      </c>
      <c r="MO46" s="157">
        <f t="shared" si="372"/>
        <v>0</v>
      </c>
      <c r="MP46" s="157">
        <f t="shared" si="372"/>
        <v>0</v>
      </c>
      <c r="MQ46" s="157">
        <f t="shared" si="372"/>
        <v>0</v>
      </c>
      <c r="MR46" s="157">
        <f t="shared" si="372"/>
        <v>0</v>
      </c>
      <c r="MS46" s="157">
        <f t="shared" si="372"/>
        <v>0</v>
      </c>
      <c r="MT46" s="157">
        <f t="shared" si="372"/>
        <v>0</v>
      </c>
      <c r="MU46" s="157">
        <f t="shared" si="372"/>
        <v>0</v>
      </c>
      <c r="MV46" s="157">
        <f t="shared" si="372"/>
        <v>0</v>
      </c>
      <c r="MW46" s="157">
        <f t="shared" si="372"/>
        <v>0</v>
      </c>
      <c r="MX46" s="157">
        <f t="shared" si="372"/>
        <v>0</v>
      </c>
      <c r="MY46" s="157">
        <f t="shared" si="372"/>
        <v>0</v>
      </c>
      <c r="MZ46" s="157">
        <f t="shared" si="372"/>
        <v>0</v>
      </c>
      <c r="NA46" s="157">
        <f t="shared" si="372"/>
        <v>0</v>
      </c>
      <c r="NB46" s="157">
        <f t="shared" si="372"/>
        <v>0</v>
      </c>
      <c r="NC46" s="157">
        <f t="shared" si="372"/>
        <v>0</v>
      </c>
      <c r="ND46" s="157">
        <f t="shared" si="372"/>
        <v>0</v>
      </c>
      <c r="NE46" s="157">
        <f t="shared" si="372"/>
        <v>0</v>
      </c>
      <c r="NF46" s="157">
        <f t="shared" si="372"/>
        <v>0</v>
      </c>
      <c r="NG46" s="157">
        <f t="shared" si="372"/>
        <v>0</v>
      </c>
      <c r="NH46" s="157">
        <f t="shared" si="372"/>
        <v>0</v>
      </c>
      <c r="NI46" s="157">
        <f t="shared" si="372"/>
        <v>0</v>
      </c>
      <c r="NJ46" s="157">
        <f t="shared" si="372"/>
        <v>0</v>
      </c>
      <c r="NK46" s="157">
        <f t="shared" si="372"/>
        <v>0</v>
      </c>
      <c r="NL46" s="157">
        <f t="shared" si="372"/>
        <v>0</v>
      </c>
      <c r="NM46" s="157">
        <f t="shared" si="372"/>
        <v>0</v>
      </c>
      <c r="NN46" s="157">
        <f t="shared" si="372"/>
        <v>0</v>
      </c>
      <c r="NO46" s="157">
        <f t="shared" si="372"/>
        <v>0</v>
      </c>
      <c r="NP46" s="157">
        <f t="shared" si="372"/>
        <v>0</v>
      </c>
      <c r="NQ46" s="157">
        <f t="shared" si="372"/>
        <v>0</v>
      </c>
      <c r="NR46" s="157">
        <f t="shared" si="372"/>
        <v>0</v>
      </c>
      <c r="NS46" s="157">
        <f t="shared" si="372"/>
        <v>0</v>
      </c>
      <c r="NT46" s="157">
        <f t="shared" si="372"/>
        <v>0</v>
      </c>
      <c r="NU46" s="157">
        <f t="shared" si="372"/>
        <v>0</v>
      </c>
      <c r="NV46" s="157">
        <f t="shared" si="372"/>
        <v>0</v>
      </c>
      <c r="NW46" s="157">
        <f t="shared" si="372"/>
        <v>0</v>
      </c>
      <c r="NX46" s="157">
        <f t="shared" ref="NX46:QI46" si="373">NX44*(1-NX45)</f>
        <v>0</v>
      </c>
      <c r="NY46" s="157">
        <f t="shared" si="373"/>
        <v>0</v>
      </c>
      <c r="NZ46" s="157">
        <f t="shared" si="373"/>
        <v>0</v>
      </c>
      <c r="OA46" s="157">
        <f t="shared" si="373"/>
        <v>0</v>
      </c>
      <c r="OB46" s="157">
        <f t="shared" si="373"/>
        <v>0</v>
      </c>
      <c r="OC46" s="157">
        <f t="shared" si="373"/>
        <v>0</v>
      </c>
      <c r="OD46" s="157">
        <f t="shared" si="373"/>
        <v>0</v>
      </c>
      <c r="OE46" s="157">
        <f t="shared" si="373"/>
        <v>0</v>
      </c>
      <c r="OF46" s="157">
        <f t="shared" si="373"/>
        <v>0</v>
      </c>
      <c r="OG46" s="157">
        <f t="shared" si="373"/>
        <v>0</v>
      </c>
      <c r="OH46" s="157">
        <f t="shared" si="373"/>
        <v>0</v>
      </c>
      <c r="OI46" s="157">
        <f t="shared" si="373"/>
        <v>0</v>
      </c>
      <c r="OJ46" s="157">
        <f t="shared" si="373"/>
        <v>0</v>
      </c>
      <c r="OK46" s="157">
        <f t="shared" si="373"/>
        <v>0</v>
      </c>
      <c r="OL46" s="157">
        <f t="shared" si="373"/>
        <v>0</v>
      </c>
      <c r="OM46" s="157">
        <f t="shared" si="373"/>
        <v>0</v>
      </c>
      <c r="ON46" s="157">
        <f t="shared" si="373"/>
        <v>0</v>
      </c>
      <c r="OO46" s="157">
        <f t="shared" si="373"/>
        <v>0</v>
      </c>
      <c r="OP46" s="157">
        <f t="shared" si="373"/>
        <v>0</v>
      </c>
      <c r="OQ46" s="157">
        <f t="shared" si="373"/>
        <v>0</v>
      </c>
      <c r="OR46" s="157">
        <f t="shared" si="373"/>
        <v>0</v>
      </c>
      <c r="OS46" s="157">
        <f t="shared" si="373"/>
        <v>0</v>
      </c>
      <c r="OT46" s="157">
        <f t="shared" si="373"/>
        <v>0</v>
      </c>
      <c r="OU46" s="157">
        <f t="shared" si="373"/>
        <v>0</v>
      </c>
      <c r="OV46" s="157">
        <f t="shared" si="373"/>
        <v>0</v>
      </c>
      <c r="OW46" s="157">
        <f t="shared" si="373"/>
        <v>0</v>
      </c>
      <c r="OX46" s="157">
        <f t="shared" si="373"/>
        <v>0</v>
      </c>
      <c r="OY46" s="157">
        <f t="shared" si="373"/>
        <v>0</v>
      </c>
      <c r="OZ46" s="157">
        <f t="shared" si="373"/>
        <v>0</v>
      </c>
      <c r="PA46" s="157">
        <f t="shared" si="373"/>
        <v>0</v>
      </c>
      <c r="PB46" s="157">
        <f t="shared" si="373"/>
        <v>0</v>
      </c>
      <c r="PC46" s="157">
        <f t="shared" si="373"/>
        <v>0</v>
      </c>
      <c r="PD46" s="157">
        <f t="shared" si="373"/>
        <v>0</v>
      </c>
      <c r="PE46" s="157">
        <f t="shared" si="373"/>
        <v>0</v>
      </c>
      <c r="PF46" s="157">
        <f t="shared" si="373"/>
        <v>0</v>
      </c>
      <c r="PG46" s="157">
        <f t="shared" si="373"/>
        <v>0</v>
      </c>
      <c r="PH46" s="157">
        <f t="shared" si="373"/>
        <v>0</v>
      </c>
      <c r="PI46" s="157">
        <f t="shared" si="373"/>
        <v>0</v>
      </c>
      <c r="PJ46" s="157">
        <f t="shared" si="373"/>
        <v>0</v>
      </c>
      <c r="PK46" s="157">
        <f t="shared" si="373"/>
        <v>0</v>
      </c>
      <c r="PL46" s="157">
        <f t="shared" si="373"/>
        <v>0</v>
      </c>
      <c r="PM46" s="157">
        <f t="shared" si="373"/>
        <v>0</v>
      </c>
      <c r="PN46" s="157">
        <f t="shared" si="373"/>
        <v>0</v>
      </c>
      <c r="PO46" s="157">
        <f t="shared" si="373"/>
        <v>0</v>
      </c>
      <c r="PP46" s="157">
        <f t="shared" si="373"/>
        <v>0</v>
      </c>
      <c r="PQ46" s="157">
        <f t="shared" si="373"/>
        <v>0</v>
      </c>
      <c r="PR46" s="157">
        <f t="shared" si="373"/>
        <v>0</v>
      </c>
      <c r="PS46" s="157">
        <f t="shared" si="373"/>
        <v>0</v>
      </c>
      <c r="PT46" s="157">
        <f t="shared" si="373"/>
        <v>0</v>
      </c>
      <c r="PU46" s="157">
        <f t="shared" si="373"/>
        <v>0</v>
      </c>
      <c r="PV46" s="157">
        <f t="shared" si="373"/>
        <v>0</v>
      </c>
      <c r="PW46" s="157">
        <f t="shared" si="373"/>
        <v>0</v>
      </c>
      <c r="PX46" s="157">
        <f t="shared" si="373"/>
        <v>0</v>
      </c>
      <c r="PY46" s="157">
        <f t="shared" si="373"/>
        <v>0</v>
      </c>
      <c r="PZ46" s="157">
        <f t="shared" si="373"/>
        <v>0</v>
      </c>
      <c r="QA46" s="157">
        <f t="shared" si="373"/>
        <v>0</v>
      </c>
      <c r="QB46" s="157">
        <f t="shared" si="373"/>
        <v>0</v>
      </c>
      <c r="QC46" s="157">
        <f t="shared" si="373"/>
        <v>0</v>
      </c>
      <c r="QD46" s="157">
        <f t="shared" si="373"/>
        <v>0</v>
      </c>
      <c r="QE46" s="157">
        <f t="shared" si="373"/>
        <v>0</v>
      </c>
      <c r="QF46" s="157">
        <f t="shared" si="373"/>
        <v>0</v>
      </c>
      <c r="QG46" s="157">
        <f t="shared" si="373"/>
        <v>0</v>
      </c>
      <c r="QH46" s="157">
        <f t="shared" si="373"/>
        <v>0</v>
      </c>
      <c r="QI46" s="157">
        <f t="shared" si="373"/>
        <v>0</v>
      </c>
      <c r="QJ46" s="157">
        <f t="shared" ref="QJ46:SU46" si="374">QJ44*(1-QJ45)</f>
        <v>0</v>
      </c>
      <c r="QK46" s="157">
        <f t="shared" si="374"/>
        <v>0</v>
      </c>
      <c r="QL46" s="157">
        <f t="shared" si="374"/>
        <v>0</v>
      </c>
      <c r="QM46" s="157">
        <f t="shared" si="374"/>
        <v>0</v>
      </c>
      <c r="QN46" s="157">
        <f t="shared" si="374"/>
        <v>0</v>
      </c>
      <c r="QO46" s="157">
        <f t="shared" si="374"/>
        <v>0</v>
      </c>
      <c r="QP46" s="157">
        <f t="shared" si="374"/>
        <v>0</v>
      </c>
      <c r="QQ46" s="157">
        <f t="shared" si="374"/>
        <v>0</v>
      </c>
      <c r="QR46" s="157">
        <f t="shared" si="374"/>
        <v>0</v>
      </c>
      <c r="QS46" s="157">
        <f t="shared" si="374"/>
        <v>0</v>
      </c>
      <c r="QT46" s="157">
        <f t="shared" si="374"/>
        <v>0</v>
      </c>
      <c r="QU46" s="157">
        <f t="shared" si="374"/>
        <v>0</v>
      </c>
      <c r="QV46" s="157">
        <f t="shared" si="374"/>
        <v>0</v>
      </c>
      <c r="QW46" s="157">
        <f t="shared" si="374"/>
        <v>0</v>
      </c>
      <c r="QX46" s="157">
        <f t="shared" si="374"/>
        <v>0</v>
      </c>
      <c r="QY46" s="157">
        <f t="shared" si="374"/>
        <v>0</v>
      </c>
      <c r="QZ46" s="157">
        <f t="shared" si="374"/>
        <v>0</v>
      </c>
      <c r="RA46" s="157">
        <f t="shared" si="374"/>
        <v>0</v>
      </c>
      <c r="RB46" s="157">
        <f t="shared" si="374"/>
        <v>0</v>
      </c>
      <c r="RC46" s="157">
        <f t="shared" si="374"/>
        <v>0</v>
      </c>
      <c r="RD46" s="157">
        <f t="shared" si="374"/>
        <v>0</v>
      </c>
      <c r="RE46" s="157">
        <f t="shared" si="374"/>
        <v>0</v>
      </c>
      <c r="RF46" s="157">
        <f t="shared" si="374"/>
        <v>0</v>
      </c>
      <c r="RG46" s="157">
        <f t="shared" si="374"/>
        <v>0</v>
      </c>
      <c r="RH46" s="157">
        <f t="shared" si="374"/>
        <v>0</v>
      </c>
      <c r="RI46" s="157">
        <f t="shared" si="374"/>
        <v>0</v>
      </c>
      <c r="RJ46" s="157">
        <f t="shared" si="374"/>
        <v>0</v>
      </c>
      <c r="RK46" s="157">
        <f t="shared" si="374"/>
        <v>0</v>
      </c>
      <c r="RL46" s="157">
        <f t="shared" si="374"/>
        <v>0</v>
      </c>
      <c r="RM46" s="157">
        <f t="shared" si="374"/>
        <v>0</v>
      </c>
      <c r="RN46" s="157">
        <f t="shared" si="374"/>
        <v>0</v>
      </c>
      <c r="RO46" s="157">
        <f t="shared" si="374"/>
        <v>0</v>
      </c>
      <c r="RP46" s="157">
        <f t="shared" si="374"/>
        <v>0</v>
      </c>
      <c r="RQ46" s="157">
        <f t="shared" si="374"/>
        <v>0</v>
      </c>
      <c r="RR46" s="157">
        <f t="shared" si="374"/>
        <v>0</v>
      </c>
      <c r="RS46" s="157">
        <f t="shared" si="374"/>
        <v>0</v>
      </c>
      <c r="RT46" s="157">
        <f t="shared" si="374"/>
        <v>0</v>
      </c>
      <c r="RU46" s="157">
        <f t="shared" si="374"/>
        <v>0</v>
      </c>
      <c r="RV46" s="157">
        <f t="shared" si="374"/>
        <v>0</v>
      </c>
      <c r="RW46" s="157">
        <f t="shared" si="374"/>
        <v>0</v>
      </c>
      <c r="RX46" s="157">
        <f t="shared" si="374"/>
        <v>0</v>
      </c>
      <c r="RY46" s="157">
        <f t="shared" si="374"/>
        <v>0</v>
      </c>
      <c r="RZ46" s="157">
        <f t="shared" si="374"/>
        <v>0</v>
      </c>
      <c r="SA46" s="157">
        <f t="shared" si="374"/>
        <v>0</v>
      </c>
      <c r="SB46" s="157">
        <f t="shared" si="374"/>
        <v>0</v>
      </c>
      <c r="SC46" s="157">
        <f t="shared" si="374"/>
        <v>0</v>
      </c>
      <c r="SD46" s="157">
        <f t="shared" si="374"/>
        <v>0</v>
      </c>
      <c r="SE46" s="157">
        <f t="shared" si="374"/>
        <v>0</v>
      </c>
      <c r="SF46" s="157">
        <f t="shared" si="374"/>
        <v>0</v>
      </c>
      <c r="SG46" s="157">
        <f t="shared" si="374"/>
        <v>0</v>
      </c>
      <c r="SH46" s="157">
        <f t="shared" si="374"/>
        <v>0</v>
      </c>
      <c r="SI46" s="157">
        <f t="shared" si="374"/>
        <v>0</v>
      </c>
      <c r="SJ46" s="157">
        <f t="shared" si="374"/>
        <v>0</v>
      </c>
      <c r="SK46" s="157">
        <f t="shared" si="374"/>
        <v>0</v>
      </c>
      <c r="SL46" s="157">
        <f t="shared" si="374"/>
        <v>0</v>
      </c>
      <c r="SM46" s="157">
        <f t="shared" si="374"/>
        <v>0</v>
      </c>
      <c r="SN46" s="157">
        <f t="shared" si="374"/>
        <v>0</v>
      </c>
      <c r="SO46" s="157">
        <f t="shared" si="374"/>
        <v>0</v>
      </c>
      <c r="SP46" s="157">
        <f t="shared" si="374"/>
        <v>0</v>
      </c>
      <c r="SQ46" s="157">
        <f t="shared" si="374"/>
        <v>0</v>
      </c>
      <c r="SR46" s="157">
        <f t="shared" si="374"/>
        <v>0</v>
      </c>
      <c r="SS46" s="157">
        <f t="shared" si="374"/>
        <v>0</v>
      </c>
      <c r="ST46" s="157">
        <f t="shared" si="374"/>
        <v>0</v>
      </c>
      <c r="SU46" s="157">
        <f t="shared" si="374"/>
        <v>0</v>
      </c>
      <c r="SV46" s="157">
        <f t="shared" ref="SV46:VG46" si="375">SV44*(1-SV45)</f>
        <v>0</v>
      </c>
      <c r="SW46" s="157">
        <f t="shared" si="375"/>
        <v>0</v>
      </c>
      <c r="SX46" s="157">
        <f t="shared" si="375"/>
        <v>0</v>
      </c>
      <c r="SY46" s="157">
        <f t="shared" si="375"/>
        <v>0</v>
      </c>
      <c r="SZ46" s="157">
        <f t="shared" si="375"/>
        <v>0</v>
      </c>
      <c r="TA46" s="157">
        <f t="shared" si="375"/>
        <v>0</v>
      </c>
      <c r="TB46" s="157">
        <f t="shared" si="375"/>
        <v>0</v>
      </c>
      <c r="TC46" s="157">
        <f t="shared" si="375"/>
        <v>0</v>
      </c>
      <c r="TD46" s="157">
        <f t="shared" si="375"/>
        <v>0</v>
      </c>
      <c r="TE46" s="157">
        <f t="shared" si="375"/>
        <v>0</v>
      </c>
      <c r="TF46" s="157">
        <f t="shared" si="375"/>
        <v>0</v>
      </c>
      <c r="TG46" s="157">
        <f t="shared" si="375"/>
        <v>0</v>
      </c>
      <c r="TH46" s="157">
        <f t="shared" si="375"/>
        <v>0</v>
      </c>
      <c r="TI46" s="157">
        <f t="shared" si="375"/>
        <v>0</v>
      </c>
      <c r="TJ46" s="157">
        <f t="shared" si="375"/>
        <v>0</v>
      </c>
      <c r="TK46" s="157">
        <f t="shared" si="375"/>
        <v>0</v>
      </c>
      <c r="TL46" s="157">
        <f t="shared" si="375"/>
        <v>0</v>
      </c>
      <c r="TM46" s="157">
        <f t="shared" si="375"/>
        <v>0</v>
      </c>
      <c r="TN46" s="157">
        <f t="shared" si="375"/>
        <v>0</v>
      </c>
      <c r="TO46" s="157">
        <f t="shared" si="375"/>
        <v>0</v>
      </c>
      <c r="TP46" s="157">
        <f t="shared" si="375"/>
        <v>0</v>
      </c>
      <c r="TQ46" s="157">
        <f t="shared" si="375"/>
        <v>0</v>
      </c>
      <c r="TR46" s="157">
        <f t="shared" si="375"/>
        <v>0</v>
      </c>
      <c r="TS46" s="157">
        <f t="shared" si="375"/>
        <v>0</v>
      </c>
      <c r="TT46" s="157">
        <f t="shared" si="375"/>
        <v>0</v>
      </c>
      <c r="TU46" s="157">
        <f t="shared" si="375"/>
        <v>0</v>
      </c>
      <c r="TV46" s="157">
        <f t="shared" si="375"/>
        <v>0</v>
      </c>
      <c r="TW46" s="157">
        <f t="shared" si="375"/>
        <v>0</v>
      </c>
      <c r="TX46" s="157">
        <f t="shared" si="375"/>
        <v>0</v>
      </c>
      <c r="TY46" s="157">
        <f t="shared" si="375"/>
        <v>0</v>
      </c>
      <c r="TZ46" s="157">
        <f t="shared" si="375"/>
        <v>0</v>
      </c>
      <c r="UA46" s="157">
        <f t="shared" si="375"/>
        <v>0</v>
      </c>
      <c r="UB46" s="157">
        <f t="shared" si="375"/>
        <v>0</v>
      </c>
      <c r="UC46" s="157">
        <f t="shared" si="375"/>
        <v>0</v>
      </c>
      <c r="UD46" s="157">
        <f t="shared" si="375"/>
        <v>0</v>
      </c>
      <c r="UE46" s="157">
        <f t="shared" si="375"/>
        <v>0</v>
      </c>
      <c r="UF46" s="157">
        <f t="shared" si="375"/>
        <v>0</v>
      </c>
      <c r="UG46" s="157">
        <f t="shared" si="375"/>
        <v>0</v>
      </c>
      <c r="UH46" s="157">
        <f t="shared" si="375"/>
        <v>0</v>
      </c>
      <c r="UI46" s="157">
        <f t="shared" si="375"/>
        <v>0</v>
      </c>
      <c r="UJ46" s="157">
        <f t="shared" si="375"/>
        <v>0</v>
      </c>
      <c r="UK46" s="157">
        <f t="shared" si="375"/>
        <v>0</v>
      </c>
      <c r="UL46" s="157">
        <f t="shared" si="375"/>
        <v>0</v>
      </c>
      <c r="UM46" s="157">
        <f t="shared" si="375"/>
        <v>0</v>
      </c>
      <c r="UN46" s="157">
        <f t="shared" si="375"/>
        <v>0</v>
      </c>
      <c r="UO46" s="157">
        <f t="shared" si="375"/>
        <v>0</v>
      </c>
      <c r="UP46" s="157">
        <f t="shared" si="375"/>
        <v>0</v>
      </c>
      <c r="UQ46" s="157">
        <f t="shared" si="375"/>
        <v>0</v>
      </c>
      <c r="UR46" s="157">
        <f t="shared" si="375"/>
        <v>0</v>
      </c>
      <c r="US46" s="157">
        <f t="shared" si="375"/>
        <v>0</v>
      </c>
      <c r="UT46" s="157">
        <f t="shared" si="375"/>
        <v>0</v>
      </c>
      <c r="UU46" s="157">
        <f t="shared" si="375"/>
        <v>0</v>
      </c>
      <c r="UV46" s="157">
        <f t="shared" si="375"/>
        <v>0</v>
      </c>
      <c r="UW46" s="157">
        <f t="shared" si="375"/>
        <v>0</v>
      </c>
      <c r="UX46" s="157">
        <f t="shared" si="375"/>
        <v>0</v>
      </c>
      <c r="UY46" s="157">
        <f t="shared" si="375"/>
        <v>0</v>
      </c>
      <c r="UZ46" s="157">
        <f t="shared" si="375"/>
        <v>0</v>
      </c>
      <c r="VA46" s="157">
        <f t="shared" si="375"/>
        <v>0</v>
      </c>
      <c r="VB46" s="157">
        <f t="shared" si="375"/>
        <v>0</v>
      </c>
      <c r="VC46" s="157">
        <f t="shared" si="375"/>
        <v>0</v>
      </c>
      <c r="VD46" s="157">
        <f t="shared" si="375"/>
        <v>0</v>
      </c>
      <c r="VE46" s="157">
        <f t="shared" si="375"/>
        <v>0</v>
      </c>
      <c r="VF46" s="157">
        <f t="shared" si="375"/>
        <v>0</v>
      </c>
      <c r="VG46" s="157">
        <f t="shared" si="375"/>
        <v>0</v>
      </c>
      <c r="VH46" s="157">
        <f t="shared" ref="VH46:XS46" si="376">VH44*(1-VH45)</f>
        <v>0</v>
      </c>
      <c r="VI46" s="157">
        <f t="shared" si="376"/>
        <v>0</v>
      </c>
      <c r="VJ46" s="157">
        <f t="shared" si="376"/>
        <v>0</v>
      </c>
      <c r="VK46" s="157">
        <f t="shared" si="376"/>
        <v>0</v>
      </c>
      <c r="VL46" s="157">
        <f t="shared" si="376"/>
        <v>0</v>
      </c>
      <c r="VM46" s="157">
        <f t="shared" si="376"/>
        <v>0</v>
      </c>
      <c r="VN46" s="157">
        <f t="shared" si="376"/>
        <v>0</v>
      </c>
      <c r="VO46" s="157">
        <f t="shared" si="376"/>
        <v>0</v>
      </c>
      <c r="VP46" s="157">
        <f t="shared" si="376"/>
        <v>0</v>
      </c>
      <c r="VQ46" s="157">
        <f t="shared" si="376"/>
        <v>0</v>
      </c>
      <c r="VR46" s="157">
        <f t="shared" si="376"/>
        <v>0</v>
      </c>
      <c r="VS46" s="157">
        <f t="shared" si="376"/>
        <v>0</v>
      </c>
      <c r="VT46" s="157">
        <f t="shared" si="376"/>
        <v>0</v>
      </c>
      <c r="VU46" s="157">
        <f t="shared" si="376"/>
        <v>0</v>
      </c>
      <c r="VV46" s="157">
        <f t="shared" si="376"/>
        <v>0</v>
      </c>
      <c r="VW46" s="157">
        <f t="shared" si="376"/>
        <v>0</v>
      </c>
      <c r="VX46" s="157">
        <f t="shared" si="376"/>
        <v>0</v>
      </c>
      <c r="VY46" s="157">
        <f t="shared" si="376"/>
        <v>0</v>
      </c>
      <c r="VZ46" s="157">
        <f t="shared" si="376"/>
        <v>0</v>
      </c>
      <c r="WA46" s="157">
        <f t="shared" si="376"/>
        <v>0</v>
      </c>
      <c r="WB46" s="157">
        <f t="shared" si="376"/>
        <v>0</v>
      </c>
      <c r="WC46" s="157">
        <f t="shared" si="376"/>
        <v>0</v>
      </c>
      <c r="WD46" s="157">
        <f t="shared" si="376"/>
        <v>0</v>
      </c>
      <c r="WE46" s="157">
        <f t="shared" si="376"/>
        <v>0</v>
      </c>
      <c r="WF46" s="157">
        <f t="shared" si="376"/>
        <v>0</v>
      </c>
      <c r="WG46" s="157">
        <f t="shared" si="376"/>
        <v>0</v>
      </c>
      <c r="WH46" s="157">
        <f t="shared" si="376"/>
        <v>0</v>
      </c>
      <c r="WI46" s="157">
        <f t="shared" si="376"/>
        <v>0</v>
      </c>
      <c r="WJ46" s="157">
        <f t="shared" si="376"/>
        <v>0</v>
      </c>
      <c r="WK46" s="157">
        <f t="shared" si="376"/>
        <v>0</v>
      </c>
      <c r="WL46" s="157">
        <f t="shared" si="376"/>
        <v>0</v>
      </c>
      <c r="WM46" s="157">
        <f t="shared" si="376"/>
        <v>0</v>
      </c>
      <c r="WN46" s="157">
        <f t="shared" si="376"/>
        <v>0</v>
      </c>
      <c r="WO46" s="157">
        <f t="shared" si="376"/>
        <v>0</v>
      </c>
      <c r="WP46" s="157">
        <f t="shared" si="376"/>
        <v>0</v>
      </c>
      <c r="WQ46" s="157">
        <f t="shared" si="376"/>
        <v>0</v>
      </c>
      <c r="WR46" s="157">
        <f t="shared" si="376"/>
        <v>0</v>
      </c>
      <c r="WS46" s="157">
        <f t="shared" si="376"/>
        <v>0</v>
      </c>
      <c r="WT46" s="157">
        <f t="shared" si="376"/>
        <v>0</v>
      </c>
      <c r="WU46" s="157">
        <f t="shared" si="376"/>
        <v>0</v>
      </c>
      <c r="WV46" s="157">
        <f t="shared" si="376"/>
        <v>0</v>
      </c>
      <c r="WW46" s="157">
        <f t="shared" si="376"/>
        <v>0</v>
      </c>
      <c r="WX46" s="157">
        <f t="shared" si="376"/>
        <v>0</v>
      </c>
      <c r="WY46" s="157">
        <f t="shared" si="376"/>
        <v>0</v>
      </c>
      <c r="WZ46" s="157">
        <f t="shared" si="376"/>
        <v>0</v>
      </c>
      <c r="XA46" s="157">
        <f t="shared" si="376"/>
        <v>0</v>
      </c>
      <c r="XB46" s="157">
        <f t="shared" si="376"/>
        <v>0</v>
      </c>
      <c r="XC46" s="157">
        <f t="shared" si="376"/>
        <v>0</v>
      </c>
      <c r="XD46" s="157">
        <f t="shared" si="376"/>
        <v>0</v>
      </c>
      <c r="XE46" s="157">
        <f t="shared" si="376"/>
        <v>0</v>
      </c>
      <c r="XF46" s="157">
        <f t="shared" si="376"/>
        <v>0</v>
      </c>
      <c r="XG46" s="157">
        <f t="shared" si="376"/>
        <v>0</v>
      </c>
      <c r="XH46" s="157">
        <f t="shared" si="376"/>
        <v>0</v>
      </c>
      <c r="XI46" s="157">
        <f t="shared" si="376"/>
        <v>0</v>
      </c>
      <c r="XJ46" s="157">
        <f t="shared" si="376"/>
        <v>0</v>
      </c>
      <c r="XK46" s="157">
        <f t="shared" si="376"/>
        <v>0</v>
      </c>
      <c r="XL46" s="157">
        <f t="shared" si="376"/>
        <v>0</v>
      </c>
      <c r="XM46" s="157">
        <f t="shared" si="376"/>
        <v>0</v>
      </c>
      <c r="XN46" s="157">
        <f t="shared" si="376"/>
        <v>0</v>
      </c>
      <c r="XO46" s="157">
        <f t="shared" si="376"/>
        <v>0</v>
      </c>
      <c r="XP46" s="157">
        <f t="shared" si="376"/>
        <v>0</v>
      </c>
      <c r="XQ46" s="157">
        <f t="shared" si="376"/>
        <v>0</v>
      </c>
      <c r="XR46" s="157">
        <f t="shared" si="376"/>
        <v>0</v>
      </c>
      <c r="XS46" s="157">
        <f t="shared" si="376"/>
        <v>0</v>
      </c>
      <c r="XT46" s="157">
        <f t="shared" ref="XT46:AAE46" si="377">XT44*(1-XT45)</f>
        <v>0</v>
      </c>
      <c r="XU46" s="157">
        <f t="shared" si="377"/>
        <v>0</v>
      </c>
      <c r="XV46" s="157">
        <f t="shared" si="377"/>
        <v>0</v>
      </c>
      <c r="XW46" s="157">
        <f t="shared" si="377"/>
        <v>0</v>
      </c>
      <c r="XX46" s="157">
        <f t="shared" si="377"/>
        <v>0</v>
      </c>
      <c r="XY46" s="157">
        <f t="shared" si="377"/>
        <v>0</v>
      </c>
      <c r="XZ46" s="157">
        <f t="shared" si="377"/>
        <v>0</v>
      </c>
      <c r="YA46" s="157">
        <f t="shared" si="377"/>
        <v>0</v>
      </c>
      <c r="YB46" s="157">
        <f t="shared" si="377"/>
        <v>0</v>
      </c>
      <c r="YC46" s="157">
        <f t="shared" si="377"/>
        <v>0</v>
      </c>
      <c r="YD46" s="157">
        <f t="shared" si="377"/>
        <v>0</v>
      </c>
      <c r="YE46" s="157">
        <f t="shared" si="377"/>
        <v>0</v>
      </c>
      <c r="YF46" s="157">
        <f t="shared" si="377"/>
        <v>0</v>
      </c>
      <c r="YG46" s="157">
        <f t="shared" si="377"/>
        <v>0</v>
      </c>
      <c r="YH46" s="157">
        <f t="shared" si="377"/>
        <v>0</v>
      </c>
      <c r="YI46" s="157">
        <f t="shared" si="377"/>
        <v>0</v>
      </c>
      <c r="YJ46" s="157">
        <f t="shared" si="377"/>
        <v>0</v>
      </c>
      <c r="YK46" s="157">
        <f t="shared" si="377"/>
        <v>0</v>
      </c>
      <c r="YL46" s="157">
        <f t="shared" si="377"/>
        <v>0</v>
      </c>
      <c r="YM46" s="157">
        <f t="shared" si="377"/>
        <v>0</v>
      </c>
      <c r="YN46" s="157">
        <f t="shared" si="377"/>
        <v>0</v>
      </c>
      <c r="YO46" s="157">
        <f t="shared" si="377"/>
        <v>0</v>
      </c>
      <c r="YP46" s="157">
        <f t="shared" si="377"/>
        <v>0</v>
      </c>
      <c r="YQ46" s="157">
        <f t="shared" si="377"/>
        <v>0</v>
      </c>
      <c r="YR46" s="157">
        <f t="shared" si="377"/>
        <v>0</v>
      </c>
      <c r="YS46" s="157">
        <f t="shared" si="377"/>
        <v>0</v>
      </c>
      <c r="YT46" s="157">
        <f t="shared" si="377"/>
        <v>0</v>
      </c>
      <c r="YU46" s="157">
        <f t="shared" si="377"/>
        <v>0</v>
      </c>
      <c r="YV46" s="157">
        <f t="shared" si="377"/>
        <v>0</v>
      </c>
      <c r="YW46" s="157">
        <f t="shared" si="377"/>
        <v>0</v>
      </c>
      <c r="YX46" s="157">
        <f t="shared" si="377"/>
        <v>0</v>
      </c>
      <c r="YY46" s="157">
        <f t="shared" si="377"/>
        <v>0</v>
      </c>
      <c r="YZ46" s="157">
        <f t="shared" si="377"/>
        <v>0</v>
      </c>
      <c r="ZA46" s="157">
        <f t="shared" si="377"/>
        <v>0</v>
      </c>
      <c r="ZB46" s="157">
        <f t="shared" si="377"/>
        <v>0</v>
      </c>
      <c r="ZC46" s="157">
        <f t="shared" si="377"/>
        <v>0</v>
      </c>
      <c r="ZD46" s="157">
        <f t="shared" si="377"/>
        <v>0</v>
      </c>
      <c r="ZE46" s="157">
        <f t="shared" si="377"/>
        <v>0</v>
      </c>
      <c r="ZF46" s="157">
        <f t="shared" si="377"/>
        <v>0</v>
      </c>
      <c r="ZG46" s="157">
        <f t="shared" si="377"/>
        <v>0</v>
      </c>
      <c r="ZH46" s="157">
        <f t="shared" si="377"/>
        <v>0</v>
      </c>
      <c r="ZI46" s="157">
        <f t="shared" si="377"/>
        <v>0</v>
      </c>
      <c r="ZJ46" s="157">
        <f t="shared" si="377"/>
        <v>0</v>
      </c>
      <c r="ZK46" s="157">
        <f t="shared" si="377"/>
        <v>0</v>
      </c>
      <c r="ZL46" s="157">
        <f t="shared" si="377"/>
        <v>0</v>
      </c>
      <c r="ZM46" s="157">
        <f t="shared" si="377"/>
        <v>0</v>
      </c>
      <c r="ZN46" s="157">
        <f t="shared" si="377"/>
        <v>0</v>
      </c>
      <c r="ZO46" s="157">
        <f t="shared" si="377"/>
        <v>0</v>
      </c>
      <c r="ZP46" s="157">
        <f t="shared" si="377"/>
        <v>0</v>
      </c>
      <c r="ZQ46" s="157">
        <f t="shared" si="377"/>
        <v>0</v>
      </c>
      <c r="ZR46" s="157">
        <f t="shared" si="377"/>
        <v>0</v>
      </c>
      <c r="ZS46" s="157">
        <f t="shared" si="377"/>
        <v>0</v>
      </c>
      <c r="ZT46" s="157">
        <f t="shared" si="377"/>
        <v>0</v>
      </c>
      <c r="ZU46" s="157">
        <f t="shared" si="377"/>
        <v>0</v>
      </c>
      <c r="ZV46" s="157">
        <f t="shared" si="377"/>
        <v>0</v>
      </c>
      <c r="ZW46" s="157">
        <f t="shared" si="377"/>
        <v>0</v>
      </c>
      <c r="ZX46" s="157">
        <f t="shared" si="377"/>
        <v>0</v>
      </c>
      <c r="ZY46" s="157">
        <f t="shared" si="377"/>
        <v>0</v>
      </c>
      <c r="ZZ46" s="157">
        <f t="shared" si="377"/>
        <v>0</v>
      </c>
      <c r="AAA46" s="157">
        <f t="shared" si="377"/>
        <v>0</v>
      </c>
      <c r="AAB46" s="157">
        <f t="shared" si="377"/>
        <v>0</v>
      </c>
      <c r="AAC46" s="157">
        <f t="shared" si="377"/>
        <v>0</v>
      </c>
      <c r="AAD46" s="157">
        <f t="shared" si="377"/>
        <v>0</v>
      </c>
      <c r="AAE46" s="157">
        <f t="shared" si="377"/>
        <v>0</v>
      </c>
      <c r="AAF46" s="157">
        <f t="shared" ref="AAF46:ACQ46" si="378">AAF44*(1-AAF45)</f>
        <v>0</v>
      </c>
      <c r="AAG46" s="157">
        <f t="shared" si="378"/>
        <v>0</v>
      </c>
      <c r="AAH46" s="157">
        <f t="shared" si="378"/>
        <v>0</v>
      </c>
      <c r="AAI46" s="157">
        <f t="shared" si="378"/>
        <v>0</v>
      </c>
      <c r="AAJ46" s="157">
        <f t="shared" si="378"/>
        <v>0</v>
      </c>
      <c r="AAK46" s="157">
        <f t="shared" si="378"/>
        <v>0</v>
      </c>
      <c r="AAL46" s="157">
        <f t="shared" si="378"/>
        <v>0</v>
      </c>
      <c r="AAM46" s="157">
        <f t="shared" si="378"/>
        <v>0</v>
      </c>
      <c r="AAN46" s="157">
        <f t="shared" si="378"/>
        <v>0</v>
      </c>
      <c r="AAO46" s="157">
        <f t="shared" si="378"/>
        <v>0</v>
      </c>
      <c r="AAP46" s="157">
        <f t="shared" si="378"/>
        <v>0</v>
      </c>
      <c r="AAQ46" s="157">
        <f t="shared" si="378"/>
        <v>0</v>
      </c>
      <c r="AAR46" s="157">
        <f t="shared" si="378"/>
        <v>0</v>
      </c>
      <c r="AAS46" s="157">
        <f t="shared" si="378"/>
        <v>0</v>
      </c>
      <c r="AAT46" s="157">
        <f t="shared" si="378"/>
        <v>0</v>
      </c>
      <c r="AAU46" s="157">
        <f t="shared" si="378"/>
        <v>0</v>
      </c>
      <c r="AAV46" s="157">
        <f t="shared" si="378"/>
        <v>0</v>
      </c>
      <c r="AAW46" s="157">
        <f t="shared" si="378"/>
        <v>0</v>
      </c>
      <c r="AAX46" s="157">
        <f t="shared" si="378"/>
        <v>0</v>
      </c>
      <c r="AAY46" s="157">
        <f t="shared" si="378"/>
        <v>0</v>
      </c>
      <c r="AAZ46" s="157">
        <f t="shared" si="378"/>
        <v>0</v>
      </c>
      <c r="ABA46" s="157">
        <f t="shared" si="378"/>
        <v>0</v>
      </c>
      <c r="ABB46" s="157">
        <f t="shared" si="378"/>
        <v>0</v>
      </c>
      <c r="ABC46" s="157">
        <f t="shared" si="378"/>
        <v>0</v>
      </c>
      <c r="ABD46" s="157">
        <f t="shared" si="378"/>
        <v>0</v>
      </c>
      <c r="ABE46" s="157">
        <f t="shared" si="378"/>
        <v>0</v>
      </c>
      <c r="ABF46" s="157">
        <f t="shared" si="378"/>
        <v>0</v>
      </c>
      <c r="ABG46" s="157">
        <f t="shared" si="378"/>
        <v>0</v>
      </c>
      <c r="ABH46" s="157">
        <f t="shared" si="378"/>
        <v>0</v>
      </c>
      <c r="ABI46" s="157">
        <f t="shared" si="378"/>
        <v>0</v>
      </c>
      <c r="ABJ46" s="157">
        <f t="shared" si="378"/>
        <v>0</v>
      </c>
      <c r="ABK46" s="157">
        <f t="shared" si="378"/>
        <v>0</v>
      </c>
      <c r="ABL46" s="157">
        <f t="shared" si="378"/>
        <v>0</v>
      </c>
      <c r="ABM46" s="157">
        <f t="shared" si="378"/>
        <v>0</v>
      </c>
      <c r="ABN46" s="157">
        <f t="shared" si="378"/>
        <v>0</v>
      </c>
      <c r="ABO46" s="157">
        <f t="shared" si="378"/>
        <v>0</v>
      </c>
      <c r="ABP46" s="157">
        <f t="shared" si="378"/>
        <v>0</v>
      </c>
      <c r="ABQ46" s="157">
        <f t="shared" si="378"/>
        <v>0</v>
      </c>
      <c r="ABR46" s="157">
        <f t="shared" si="378"/>
        <v>0</v>
      </c>
      <c r="ABS46" s="157">
        <f t="shared" si="378"/>
        <v>0</v>
      </c>
      <c r="ABT46" s="157">
        <f t="shared" si="378"/>
        <v>0</v>
      </c>
      <c r="ABU46" s="157">
        <f t="shared" si="378"/>
        <v>0</v>
      </c>
      <c r="ABV46" s="157">
        <f t="shared" si="378"/>
        <v>0</v>
      </c>
      <c r="ABW46" s="157">
        <f t="shared" si="378"/>
        <v>0</v>
      </c>
      <c r="ABX46" s="157">
        <f t="shared" si="378"/>
        <v>0</v>
      </c>
      <c r="ABY46" s="157">
        <f t="shared" si="378"/>
        <v>0</v>
      </c>
      <c r="ABZ46" s="157">
        <f t="shared" si="378"/>
        <v>0</v>
      </c>
      <c r="ACA46" s="157">
        <f t="shared" si="378"/>
        <v>0</v>
      </c>
      <c r="ACB46" s="157">
        <f t="shared" si="378"/>
        <v>0</v>
      </c>
      <c r="ACC46" s="157">
        <f t="shared" si="378"/>
        <v>0</v>
      </c>
      <c r="ACD46" s="157">
        <f t="shared" si="378"/>
        <v>0</v>
      </c>
      <c r="ACE46" s="157">
        <f t="shared" si="378"/>
        <v>0</v>
      </c>
      <c r="ACF46" s="157">
        <f t="shared" si="378"/>
        <v>0</v>
      </c>
      <c r="ACG46" s="157">
        <f t="shared" si="378"/>
        <v>0</v>
      </c>
      <c r="ACH46" s="157">
        <f t="shared" si="378"/>
        <v>0</v>
      </c>
      <c r="ACI46" s="157">
        <f t="shared" si="378"/>
        <v>0</v>
      </c>
      <c r="ACJ46" s="157">
        <f t="shared" si="378"/>
        <v>0</v>
      </c>
      <c r="ACK46" s="157">
        <f t="shared" si="378"/>
        <v>0</v>
      </c>
      <c r="ACL46" s="157">
        <f t="shared" si="378"/>
        <v>0</v>
      </c>
      <c r="ACM46" s="157">
        <f t="shared" si="378"/>
        <v>0</v>
      </c>
      <c r="ACN46" s="157">
        <f t="shared" si="378"/>
        <v>0</v>
      </c>
      <c r="ACO46" s="157">
        <f t="shared" si="378"/>
        <v>0</v>
      </c>
      <c r="ACP46" s="157">
        <f t="shared" si="378"/>
        <v>0</v>
      </c>
      <c r="ACQ46" s="157">
        <f t="shared" si="378"/>
        <v>0</v>
      </c>
      <c r="ACR46" s="157">
        <f t="shared" ref="ACR46:AFC46" si="379">ACR44*(1-ACR45)</f>
        <v>0</v>
      </c>
      <c r="ACS46" s="157">
        <f t="shared" si="379"/>
        <v>0</v>
      </c>
      <c r="ACT46" s="157">
        <f t="shared" si="379"/>
        <v>0</v>
      </c>
      <c r="ACU46" s="157">
        <f t="shared" si="379"/>
        <v>0</v>
      </c>
      <c r="ACV46" s="157">
        <f t="shared" si="379"/>
        <v>0</v>
      </c>
      <c r="ACW46" s="157">
        <f t="shared" si="379"/>
        <v>0</v>
      </c>
      <c r="ACX46" s="157">
        <f t="shared" si="379"/>
        <v>0</v>
      </c>
      <c r="ACY46" s="157">
        <f t="shared" si="379"/>
        <v>0</v>
      </c>
      <c r="ACZ46" s="157">
        <f t="shared" si="379"/>
        <v>0</v>
      </c>
      <c r="ADA46" s="157">
        <f t="shared" si="379"/>
        <v>0</v>
      </c>
      <c r="ADB46" s="157">
        <f t="shared" si="379"/>
        <v>0</v>
      </c>
      <c r="ADC46" s="157">
        <f t="shared" si="379"/>
        <v>0</v>
      </c>
      <c r="ADD46" s="157">
        <f t="shared" si="379"/>
        <v>0</v>
      </c>
      <c r="ADE46" s="157">
        <f t="shared" si="379"/>
        <v>0</v>
      </c>
      <c r="ADF46" s="157">
        <f t="shared" si="379"/>
        <v>0</v>
      </c>
      <c r="ADG46" s="157">
        <f t="shared" si="379"/>
        <v>0</v>
      </c>
      <c r="ADH46" s="157">
        <f t="shared" si="379"/>
        <v>0</v>
      </c>
      <c r="ADI46" s="157">
        <f t="shared" si="379"/>
        <v>0</v>
      </c>
      <c r="ADJ46" s="157">
        <f t="shared" si="379"/>
        <v>0</v>
      </c>
      <c r="ADK46" s="157">
        <f t="shared" si="379"/>
        <v>0</v>
      </c>
      <c r="ADL46" s="157">
        <f t="shared" si="379"/>
        <v>0</v>
      </c>
      <c r="ADM46" s="157">
        <f t="shared" si="379"/>
        <v>0</v>
      </c>
      <c r="ADN46" s="157">
        <f t="shared" si="379"/>
        <v>0</v>
      </c>
      <c r="ADO46" s="157">
        <f t="shared" si="379"/>
        <v>0</v>
      </c>
      <c r="ADP46" s="157">
        <f t="shared" si="379"/>
        <v>0</v>
      </c>
      <c r="ADQ46" s="157">
        <f t="shared" si="379"/>
        <v>0</v>
      </c>
      <c r="ADR46" s="157">
        <f t="shared" si="379"/>
        <v>0</v>
      </c>
      <c r="ADS46" s="157">
        <f t="shared" si="379"/>
        <v>0</v>
      </c>
      <c r="ADT46" s="157">
        <f t="shared" si="379"/>
        <v>0</v>
      </c>
      <c r="ADU46" s="157">
        <f t="shared" si="379"/>
        <v>0</v>
      </c>
      <c r="ADV46" s="157">
        <f t="shared" si="379"/>
        <v>0</v>
      </c>
      <c r="ADW46" s="157">
        <f t="shared" si="379"/>
        <v>0</v>
      </c>
      <c r="ADX46" s="157">
        <f t="shared" si="379"/>
        <v>0</v>
      </c>
      <c r="ADY46" s="157">
        <f t="shared" si="379"/>
        <v>0</v>
      </c>
      <c r="ADZ46" s="157">
        <f t="shared" si="379"/>
        <v>0</v>
      </c>
      <c r="AEA46" s="157">
        <f t="shared" si="379"/>
        <v>0</v>
      </c>
      <c r="AEB46" s="157">
        <f t="shared" si="379"/>
        <v>0</v>
      </c>
      <c r="AEC46" s="157">
        <f t="shared" si="379"/>
        <v>0</v>
      </c>
      <c r="AED46" s="157">
        <f t="shared" si="379"/>
        <v>0</v>
      </c>
      <c r="AEE46" s="157">
        <f t="shared" si="379"/>
        <v>0</v>
      </c>
      <c r="AEF46" s="157">
        <f t="shared" si="379"/>
        <v>0</v>
      </c>
      <c r="AEG46" s="157">
        <f t="shared" si="379"/>
        <v>0</v>
      </c>
      <c r="AEH46" s="157">
        <f t="shared" si="379"/>
        <v>0</v>
      </c>
      <c r="AEI46" s="157">
        <f t="shared" si="379"/>
        <v>0</v>
      </c>
      <c r="AEJ46" s="157">
        <f t="shared" si="379"/>
        <v>0</v>
      </c>
      <c r="AEK46" s="157">
        <f t="shared" si="379"/>
        <v>0</v>
      </c>
      <c r="AEL46" s="157">
        <f t="shared" si="379"/>
        <v>0</v>
      </c>
      <c r="AEM46" s="157">
        <f t="shared" si="379"/>
        <v>0</v>
      </c>
      <c r="AEN46" s="157">
        <f t="shared" si="379"/>
        <v>0</v>
      </c>
      <c r="AEO46" s="157">
        <f t="shared" si="379"/>
        <v>0</v>
      </c>
      <c r="AEP46" s="157">
        <f t="shared" si="379"/>
        <v>0</v>
      </c>
      <c r="AEQ46" s="157">
        <f t="shared" si="379"/>
        <v>0</v>
      </c>
      <c r="AER46" s="157">
        <f t="shared" si="379"/>
        <v>0</v>
      </c>
      <c r="AES46" s="157">
        <f t="shared" si="379"/>
        <v>0</v>
      </c>
      <c r="AET46" s="157">
        <f t="shared" si="379"/>
        <v>0</v>
      </c>
      <c r="AEU46" s="157">
        <f t="shared" si="379"/>
        <v>0</v>
      </c>
      <c r="AEV46" s="157">
        <f t="shared" si="379"/>
        <v>0</v>
      </c>
      <c r="AEW46" s="157">
        <f t="shared" si="379"/>
        <v>0</v>
      </c>
      <c r="AEX46" s="157">
        <f t="shared" si="379"/>
        <v>0</v>
      </c>
      <c r="AEY46" s="157">
        <f t="shared" si="379"/>
        <v>0</v>
      </c>
      <c r="AEZ46" s="157">
        <f t="shared" si="379"/>
        <v>0</v>
      </c>
      <c r="AFA46" s="157">
        <f t="shared" si="379"/>
        <v>0</v>
      </c>
      <c r="AFB46" s="157">
        <f t="shared" si="379"/>
        <v>0</v>
      </c>
      <c r="AFC46" s="157">
        <f t="shared" si="379"/>
        <v>0</v>
      </c>
      <c r="AFD46" s="157">
        <f t="shared" ref="AFD46:AHO46" si="380">AFD44*(1-AFD45)</f>
        <v>0</v>
      </c>
      <c r="AFE46" s="157">
        <f t="shared" si="380"/>
        <v>0</v>
      </c>
      <c r="AFF46" s="157">
        <f t="shared" si="380"/>
        <v>0</v>
      </c>
      <c r="AFG46" s="157">
        <f t="shared" si="380"/>
        <v>0</v>
      </c>
      <c r="AFH46" s="157">
        <f t="shared" si="380"/>
        <v>0</v>
      </c>
      <c r="AFI46" s="157">
        <f t="shared" si="380"/>
        <v>0</v>
      </c>
      <c r="AFJ46" s="157">
        <f t="shared" si="380"/>
        <v>0</v>
      </c>
      <c r="AFK46" s="157">
        <f t="shared" si="380"/>
        <v>0</v>
      </c>
      <c r="AFL46" s="157">
        <f t="shared" si="380"/>
        <v>0</v>
      </c>
      <c r="AFM46" s="157">
        <f t="shared" si="380"/>
        <v>0</v>
      </c>
      <c r="AFN46" s="157">
        <f t="shared" si="380"/>
        <v>0</v>
      </c>
      <c r="AFO46" s="157">
        <f t="shared" si="380"/>
        <v>0</v>
      </c>
      <c r="AFP46" s="157">
        <f t="shared" si="380"/>
        <v>0</v>
      </c>
      <c r="AFQ46" s="157">
        <f t="shared" si="380"/>
        <v>0</v>
      </c>
      <c r="AFR46" s="157">
        <f t="shared" si="380"/>
        <v>0</v>
      </c>
      <c r="AFS46" s="157">
        <f t="shared" si="380"/>
        <v>0</v>
      </c>
      <c r="AFT46" s="157">
        <f t="shared" si="380"/>
        <v>0</v>
      </c>
      <c r="AFU46" s="157">
        <f t="shared" si="380"/>
        <v>0</v>
      </c>
      <c r="AFV46" s="157">
        <f t="shared" si="380"/>
        <v>0</v>
      </c>
      <c r="AFW46" s="157">
        <f t="shared" si="380"/>
        <v>0</v>
      </c>
      <c r="AFX46" s="157">
        <f t="shared" si="380"/>
        <v>0</v>
      </c>
      <c r="AFY46" s="157">
        <f t="shared" si="380"/>
        <v>0</v>
      </c>
      <c r="AFZ46" s="157">
        <f t="shared" si="380"/>
        <v>0</v>
      </c>
      <c r="AGA46" s="157">
        <f t="shared" si="380"/>
        <v>0</v>
      </c>
      <c r="AGB46" s="157">
        <f t="shared" si="380"/>
        <v>0</v>
      </c>
      <c r="AGC46" s="157">
        <f t="shared" si="380"/>
        <v>0</v>
      </c>
      <c r="AGD46" s="157">
        <f t="shared" si="380"/>
        <v>0</v>
      </c>
      <c r="AGE46" s="157">
        <f t="shared" si="380"/>
        <v>0</v>
      </c>
      <c r="AGF46" s="157">
        <f t="shared" si="380"/>
        <v>0</v>
      </c>
      <c r="AGG46" s="157">
        <f t="shared" si="380"/>
        <v>0</v>
      </c>
      <c r="AGH46" s="157">
        <f t="shared" si="380"/>
        <v>0</v>
      </c>
      <c r="AGI46" s="157">
        <f t="shared" si="380"/>
        <v>0</v>
      </c>
      <c r="AGJ46" s="157">
        <f t="shared" si="380"/>
        <v>0</v>
      </c>
      <c r="AGK46" s="157">
        <f t="shared" si="380"/>
        <v>0</v>
      </c>
      <c r="AGL46" s="157">
        <f t="shared" si="380"/>
        <v>0</v>
      </c>
      <c r="AGM46" s="157">
        <f t="shared" si="380"/>
        <v>0</v>
      </c>
      <c r="AGN46" s="157">
        <f t="shared" si="380"/>
        <v>0</v>
      </c>
      <c r="AGO46" s="157">
        <f t="shared" si="380"/>
        <v>0</v>
      </c>
      <c r="AGP46" s="157">
        <f t="shared" si="380"/>
        <v>0</v>
      </c>
      <c r="AGQ46" s="157">
        <f t="shared" si="380"/>
        <v>0</v>
      </c>
      <c r="AGR46" s="157">
        <f t="shared" si="380"/>
        <v>0</v>
      </c>
      <c r="AGS46" s="157">
        <f t="shared" si="380"/>
        <v>0</v>
      </c>
      <c r="AGT46" s="157">
        <f t="shared" si="380"/>
        <v>0</v>
      </c>
      <c r="AGU46" s="157">
        <f t="shared" si="380"/>
        <v>0</v>
      </c>
      <c r="AGV46" s="157">
        <f t="shared" si="380"/>
        <v>0</v>
      </c>
      <c r="AGW46" s="157">
        <f t="shared" si="380"/>
        <v>0</v>
      </c>
      <c r="AGX46" s="157">
        <f t="shared" si="380"/>
        <v>0</v>
      </c>
      <c r="AGY46" s="157">
        <f t="shared" si="380"/>
        <v>0</v>
      </c>
      <c r="AGZ46" s="157">
        <f t="shared" si="380"/>
        <v>0</v>
      </c>
      <c r="AHA46" s="157">
        <f t="shared" si="380"/>
        <v>0</v>
      </c>
      <c r="AHB46" s="157">
        <f t="shared" si="380"/>
        <v>0</v>
      </c>
      <c r="AHC46" s="157">
        <f t="shared" si="380"/>
        <v>0</v>
      </c>
      <c r="AHD46" s="157">
        <f t="shared" si="380"/>
        <v>0</v>
      </c>
      <c r="AHE46" s="157">
        <f t="shared" si="380"/>
        <v>0</v>
      </c>
      <c r="AHF46" s="157">
        <f t="shared" si="380"/>
        <v>0</v>
      </c>
      <c r="AHG46" s="157">
        <f t="shared" si="380"/>
        <v>0</v>
      </c>
      <c r="AHH46" s="157">
        <f t="shared" si="380"/>
        <v>0</v>
      </c>
      <c r="AHI46" s="157">
        <f t="shared" si="380"/>
        <v>0</v>
      </c>
      <c r="AHJ46" s="157">
        <f t="shared" si="380"/>
        <v>0</v>
      </c>
      <c r="AHK46" s="157">
        <f t="shared" si="380"/>
        <v>0</v>
      </c>
      <c r="AHL46" s="157">
        <f t="shared" si="380"/>
        <v>0</v>
      </c>
      <c r="AHM46" s="157">
        <f t="shared" si="380"/>
        <v>0</v>
      </c>
      <c r="AHN46" s="157">
        <f t="shared" si="380"/>
        <v>0</v>
      </c>
      <c r="AHO46" s="157">
        <f t="shared" si="380"/>
        <v>0</v>
      </c>
      <c r="AHP46" s="157">
        <f t="shared" ref="AHP46:AKA46" si="381">AHP44*(1-AHP45)</f>
        <v>0</v>
      </c>
      <c r="AHQ46" s="157">
        <f t="shared" si="381"/>
        <v>0</v>
      </c>
      <c r="AHR46" s="157">
        <f t="shared" si="381"/>
        <v>0</v>
      </c>
      <c r="AHS46" s="157">
        <f t="shared" si="381"/>
        <v>0</v>
      </c>
      <c r="AHT46" s="157">
        <f t="shared" si="381"/>
        <v>0</v>
      </c>
      <c r="AHU46" s="157">
        <f t="shared" si="381"/>
        <v>0</v>
      </c>
      <c r="AHV46" s="157">
        <f t="shared" si="381"/>
        <v>0</v>
      </c>
      <c r="AHW46" s="157">
        <f t="shared" si="381"/>
        <v>0</v>
      </c>
      <c r="AHX46" s="157">
        <f t="shared" si="381"/>
        <v>0</v>
      </c>
      <c r="AHY46" s="157">
        <f t="shared" si="381"/>
        <v>0</v>
      </c>
      <c r="AHZ46" s="157">
        <f t="shared" si="381"/>
        <v>0</v>
      </c>
      <c r="AIA46" s="157">
        <f t="shared" si="381"/>
        <v>0</v>
      </c>
      <c r="AIB46" s="157">
        <f t="shared" si="381"/>
        <v>0</v>
      </c>
      <c r="AIC46" s="157">
        <f t="shared" si="381"/>
        <v>0</v>
      </c>
      <c r="AID46" s="157">
        <f t="shared" si="381"/>
        <v>0</v>
      </c>
      <c r="AIE46" s="157">
        <f t="shared" si="381"/>
        <v>0</v>
      </c>
      <c r="AIF46" s="157">
        <f t="shared" si="381"/>
        <v>0</v>
      </c>
      <c r="AIG46" s="157">
        <f t="shared" si="381"/>
        <v>0</v>
      </c>
      <c r="AIH46" s="157">
        <f t="shared" si="381"/>
        <v>0</v>
      </c>
      <c r="AII46" s="157">
        <f t="shared" si="381"/>
        <v>0</v>
      </c>
      <c r="AIJ46" s="157">
        <f t="shared" si="381"/>
        <v>0</v>
      </c>
      <c r="AIK46" s="157">
        <f t="shared" si="381"/>
        <v>0</v>
      </c>
      <c r="AIL46" s="157">
        <f t="shared" si="381"/>
        <v>0</v>
      </c>
      <c r="AIM46" s="157">
        <f t="shared" si="381"/>
        <v>0</v>
      </c>
      <c r="AIN46" s="157">
        <f t="shared" si="381"/>
        <v>0</v>
      </c>
      <c r="AIO46" s="157">
        <f t="shared" si="381"/>
        <v>0</v>
      </c>
      <c r="AIP46" s="157">
        <f t="shared" si="381"/>
        <v>0</v>
      </c>
      <c r="AIQ46" s="157">
        <f t="shared" si="381"/>
        <v>0</v>
      </c>
      <c r="AIR46" s="157">
        <f t="shared" si="381"/>
        <v>0</v>
      </c>
      <c r="AIS46" s="157">
        <f t="shared" si="381"/>
        <v>0</v>
      </c>
      <c r="AIT46" s="157">
        <f t="shared" si="381"/>
        <v>0</v>
      </c>
      <c r="AIU46" s="157">
        <f t="shared" si="381"/>
        <v>0</v>
      </c>
      <c r="AIV46" s="157">
        <f t="shared" si="381"/>
        <v>0</v>
      </c>
      <c r="AIW46" s="157">
        <f t="shared" si="381"/>
        <v>0</v>
      </c>
      <c r="AIX46" s="157">
        <f t="shared" si="381"/>
        <v>0</v>
      </c>
      <c r="AIY46" s="157">
        <f t="shared" si="381"/>
        <v>0</v>
      </c>
      <c r="AIZ46" s="157">
        <f t="shared" si="381"/>
        <v>0</v>
      </c>
      <c r="AJA46" s="157">
        <f t="shared" si="381"/>
        <v>0</v>
      </c>
      <c r="AJB46" s="157">
        <f t="shared" si="381"/>
        <v>0</v>
      </c>
      <c r="AJC46" s="157">
        <f t="shared" si="381"/>
        <v>0</v>
      </c>
      <c r="AJD46" s="157">
        <f t="shared" si="381"/>
        <v>0</v>
      </c>
      <c r="AJE46" s="157">
        <f t="shared" si="381"/>
        <v>0</v>
      </c>
      <c r="AJF46" s="157">
        <f t="shared" si="381"/>
        <v>0</v>
      </c>
      <c r="AJG46" s="157">
        <f t="shared" si="381"/>
        <v>0</v>
      </c>
      <c r="AJH46" s="157">
        <f t="shared" si="381"/>
        <v>0</v>
      </c>
      <c r="AJI46" s="157">
        <f t="shared" si="381"/>
        <v>0</v>
      </c>
      <c r="AJJ46" s="157">
        <f t="shared" si="381"/>
        <v>0</v>
      </c>
      <c r="AJK46" s="157">
        <f t="shared" si="381"/>
        <v>0</v>
      </c>
      <c r="AJL46" s="157">
        <f t="shared" si="381"/>
        <v>0</v>
      </c>
      <c r="AJM46" s="157">
        <f t="shared" si="381"/>
        <v>0</v>
      </c>
      <c r="AJN46" s="157">
        <f t="shared" si="381"/>
        <v>0</v>
      </c>
      <c r="AJO46" s="157">
        <f t="shared" si="381"/>
        <v>0</v>
      </c>
      <c r="AJP46" s="157">
        <f t="shared" si="381"/>
        <v>0</v>
      </c>
      <c r="AJQ46" s="157">
        <f t="shared" si="381"/>
        <v>0</v>
      </c>
      <c r="AJR46" s="157">
        <f t="shared" si="381"/>
        <v>0</v>
      </c>
      <c r="AJS46" s="157">
        <f t="shared" si="381"/>
        <v>0</v>
      </c>
      <c r="AJT46" s="157">
        <f t="shared" si="381"/>
        <v>0</v>
      </c>
      <c r="AJU46" s="157">
        <f t="shared" si="381"/>
        <v>0</v>
      </c>
      <c r="AJV46" s="157">
        <f t="shared" si="381"/>
        <v>0</v>
      </c>
      <c r="AJW46" s="157">
        <f t="shared" si="381"/>
        <v>0</v>
      </c>
      <c r="AJX46" s="157">
        <f t="shared" si="381"/>
        <v>0</v>
      </c>
      <c r="AJY46" s="157">
        <f t="shared" si="381"/>
        <v>0</v>
      </c>
      <c r="AJZ46" s="157">
        <f t="shared" si="381"/>
        <v>0</v>
      </c>
      <c r="AKA46" s="157">
        <f t="shared" si="381"/>
        <v>0</v>
      </c>
      <c r="AKB46" s="157">
        <f t="shared" ref="AKB46:AMM46" si="382">AKB44*(1-AKB45)</f>
        <v>0</v>
      </c>
      <c r="AKC46" s="157">
        <f t="shared" si="382"/>
        <v>0</v>
      </c>
      <c r="AKD46" s="157">
        <f t="shared" si="382"/>
        <v>0</v>
      </c>
      <c r="AKE46" s="157">
        <f t="shared" si="382"/>
        <v>0</v>
      </c>
      <c r="AKF46" s="157">
        <f t="shared" si="382"/>
        <v>0</v>
      </c>
      <c r="AKG46" s="157">
        <f t="shared" si="382"/>
        <v>0</v>
      </c>
      <c r="AKH46" s="157">
        <f t="shared" si="382"/>
        <v>0</v>
      </c>
      <c r="AKI46" s="157">
        <f t="shared" si="382"/>
        <v>0</v>
      </c>
      <c r="AKJ46" s="157">
        <f t="shared" si="382"/>
        <v>0</v>
      </c>
      <c r="AKK46" s="157">
        <f t="shared" si="382"/>
        <v>0</v>
      </c>
      <c r="AKL46" s="157">
        <f t="shared" si="382"/>
        <v>0</v>
      </c>
      <c r="AKM46" s="157">
        <f t="shared" si="382"/>
        <v>0</v>
      </c>
      <c r="AKN46" s="157">
        <f t="shared" si="382"/>
        <v>0</v>
      </c>
      <c r="AKO46" s="157">
        <f t="shared" si="382"/>
        <v>0</v>
      </c>
      <c r="AKP46" s="157">
        <f t="shared" si="382"/>
        <v>0</v>
      </c>
      <c r="AKQ46" s="157">
        <f t="shared" si="382"/>
        <v>0</v>
      </c>
      <c r="AKR46" s="157">
        <f t="shared" si="382"/>
        <v>0</v>
      </c>
      <c r="AKS46" s="157">
        <f t="shared" si="382"/>
        <v>0</v>
      </c>
      <c r="AKT46" s="157">
        <f t="shared" si="382"/>
        <v>0</v>
      </c>
      <c r="AKU46" s="157">
        <f t="shared" si="382"/>
        <v>0</v>
      </c>
      <c r="AKV46" s="157">
        <f t="shared" si="382"/>
        <v>0</v>
      </c>
      <c r="AKW46" s="157">
        <f t="shared" si="382"/>
        <v>0</v>
      </c>
      <c r="AKX46" s="157">
        <f t="shared" si="382"/>
        <v>0</v>
      </c>
      <c r="AKY46" s="157">
        <f t="shared" si="382"/>
        <v>0</v>
      </c>
      <c r="AKZ46" s="157">
        <f t="shared" si="382"/>
        <v>0</v>
      </c>
      <c r="ALA46" s="157">
        <f t="shared" si="382"/>
        <v>0</v>
      </c>
      <c r="ALB46" s="157">
        <f t="shared" si="382"/>
        <v>0</v>
      </c>
      <c r="ALC46" s="157">
        <f t="shared" si="382"/>
        <v>0</v>
      </c>
      <c r="ALD46" s="157">
        <f t="shared" si="382"/>
        <v>0</v>
      </c>
      <c r="ALE46" s="157">
        <f t="shared" si="382"/>
        <v>0</v>
      </c>
      <c r="ALF46" s="157">
        <f t="shared" si="382"/>
        <v>0</v>
      </c>
      <c r="ALG46" s="157">
        <f t="shared" si="382"/>
        <v>0</v>
      </c>
      <c r="ALH46" s="157">
        <f t="shared" si="382"/>
        <v>0</v>
      </c>
      <c r="ALI46" s="157">
        <f t="shared" si="382"/>
        <v>0</v>
      </c>
      <c r="ALJ46" s="157">
        <f t="shared" si="382"/>
        <v>0</v>
      </c>
      <c r="ALK46" s="157">
        <f t="shared" si="382"/>
        <v>0</v>
      </c>
      <c r="ALL46" s="157">
        <f t="shared" si="382"/>
        <v>0</v>
      </c>
      <c r="ALM46" s="157">
        <f t="shared" si="382"/>
        <v>0</v>
      </c>
      <c r="ALN46" s="157">
        <f t="shared" si="382"/>
        <v>0</v>
      </c>
      <c r="ALO46" s="157">
        <f t="shared" si="382"/>
        <v>0</v>
      </c>
      <c r="ALP46" s="157">
        <f t="shared" si="382"/>
        <v>0</v>
      </c>
      <c r="ALQ46" s="157">
        <f t="shared" si="382"/>
        <v>0</v>
      </c>
      <c r="ALR46" s="157">
        <f t="shared" si="382"/>
        <v>0</v>
      </c>
      <c r="ALS46" s="157">
        <f t="shared" si="382"/>
        <v>0</v>
      </c>
      <c r="ALT46" s="157">
        <f t="shared" si="382"/>
        <v>0</v>
      </c>
      <c r="ALU46" s="157">
        <f t="shared" si="382"/>
        <v>0</v>
      </c>
      <c r="ALV46" s="157">
        <f t="shared" si="382"/>
        <v>0</v>
      </c>
      <c r="ALW46" s="157">
        <f t="shared" si="382"/>
        <v>0</v>
      </c>
      <c r="ALX46" s="157">
        <f t="shared" si="382"/>
        <v>0</v>
      </c>
      <c r="ALY46" s="157">
        <f t="shared" si="382"/>
        <v>0</v>
      </c>
      <c r="ALZ46" s="157">
        <f t="shared" si="382"/>
        <v>0</v>
      </c>
      <c r="AMA46" s="157">
        <f t="shared" si="382"/>
        <v>0</v>
      </c>
      <c r="AMB46" s="157">
        <f t="shared" si="382"/>
        <v>0</v>
      </c>
      <c r="AMC46" s="157">
        <f t="shared" si="382"/>
        <v>0</v>
      </c>
      <c r="AMD46" s="157">
        <f t="shared" si="382"/>
        <v>0</v>
      </c>
      <c r="AME46" s="157">
        <f t="shared" si="382"/>
        <v>0</v>
      </c>
      <c r="AMF46" s="157">
        <f t="shared" si="382"/>
        <v>0</v>
      </c>
      <c r="AMG46" s="157">
        <f t="shared" si="382"/>
        <v>0</v>
      </c>
      <c r="AMH46" s="157">
        <f t="shared" si="382"/>
        <v>0</v>
      </c>
      <c r="AMI46" s="157">
        <f t="shared" si="382"/>
        <v>0</v>
      </c>
      <c r="AMJ46" s="157">
        <f t="shared" si="382"/>
        <v>0</v>
      </c>
      <c r="AMK46" s="157">
        <f t="shared" si="382"/>
        <v>0</v>
      </c>
      <c r="AML46" s="157">
        <f t="shared" si="382"/>
        <v>0</v>
      </c>
      <c r="AMM46" s="157">
        <f t="shared" si="382"/>
        <v>0</v>
      </c>
      <c r="AMN46" s="157">
        <f t="shared" ref="AMN46:AOY46" si="383">AMN44*(1-AMN45)</f>
        <v>0</v>
      </c>
      <c r="AMO46" s="157">
        <f t="shared" si="383"/>
        <v>0</v>
      </c>
      <c r="AMP46" s="157">
        <f t="shared" si="383"/>
        <v>0</v>
      </c>
      <c r="AMQ46" s="157">
        <f t="shared" si="383"/>
        <v>0</v>
      </c>
      <c r="AMR46" s="157">
        <f t="shared" si="383"/>
        <v>0</v>
      </c>
      <c r="AMS46" s="157">
        <f t="shared" si="383"/>
        <v>0</v>
      </c>
      <c r="AMT46" s="157">
        <f t="shared" si="383"/>
        <v>0</v>
      </c>
      <c r="AMU46" s="157">
        <f t="shared" si="383"/>
        <v>0</v>
      </c>
      <c r="AMV46" s="157">
        <f t="shared" si="383"/>
        <v>0</v>
      </c>
      <c r="AMW46" s="157">
        <f t="shared" si="383"/>
        <v>0</v>
      </c>
      <c r="AMX46" s="157">
        <f t="shared" si="383"/>
        <v>0</v>
      </c>
      <c r="AMY46" s="157">
        <f t="shared" si="383"/>
        <v>0</v>
      </c>
      <c r="AMZ46" s="157">
        <f t="shared" si="383"/>
        <v>0</v>
      </c>
      <c r="ANA46" s="157">
        <f t="shared" si="383"/>
        <v>0</v>
      </c>
      <c r="ANB46" s="157">
        <f t="shared" si="383"/>
        <v>0</v>
      </c>
      <c r="ANC46" s="157">
        <f t="shared" si="383"/>
        <v>0</v>
      </c>
      <c r="AND46" s="157">
        <f t="shared" si="383"/>
        <v>0</v>
      </c>
      <c r="ANE46" s="157">
        <f t="shared" si="383"/>
        <v>0</v>
      </c>
      <c r="ANF46" s="157">
        <f t="shared" si="383"/>
        <v>0</v>
      </c>
      <c r="ANG46" s="157">
        <f t="shared" si="383"/>
        <v>0</v>
      </c>
      <c r="ANH46" s="157">
        <f t="shared" si="383"/>
        <v>0</v>
      </c>
      <c r="ANI46" s="157">
        <f t="shared" si="383"/>
        <v>0</v>
      </c>
      <c r="ANJ46" s="157">
        <f t="shared" si="383"/>
        <v>0</v>
      </c>
      <c r="ANK46" s="157">
        <f t="shared" si="383"/>
        <v>0</v>
      </c>
      <c r="ANL46" s="157">
        <f t="shared" si="383"/>
        <v>0</v>
      </c>
      <c r="ANM46" s="157">
        <f t="shared" si="383"/>
        <v>0</v>
      </c>
      <c r="ANN46" s="157">
        <f t="shared" si="383"/>
        <v>0</v>
      </c>
      <c r="ANO46" s="157">
        <f t="shared" si="383"/>
        <v>0</v>
      </c>
      <c r="ANP46" s="157">
        <f t="shared" si="383"/>
        <v>0</v>
      </c>
      <c r="ANQ46" s="157">
        <f t="shared" si="383"/>
        <v>0</v>
      </c>
      <c r="ANR46" s="157">
        <f t="shared" si="383"/>
        <v>0</v>
      </c>
      <c r="ANS46" s="157">
        <f t="shared" si="383"/>
        <v>0</v>
      </c>
      <c r="ANT46" s="157">
        <f t="shared" si="383"/>
        <v>0</v>
      </c>
      <c r="ANU46" s="157">
        <f t="shared" si="383"/>
        <v>0</v>
      </c>
      <c r="ANV46" s="157">
        <f t="shared" si="383"/>
        <v>0</v>
      </c>
      <c r="ANW46" s="157">
        <f t="shared" si="383"/>
        <v>0</v>
      </c>
      <c r="ANX46" s="157">
        <f t="shared" si="383"/>
        <v>0</v>
      </c>
      <c r="ANY46" s="157">
        <f t="shared" si="383"/>
        <v>0</v>
      </c>
      <c r="ANZ46" s="157">
        <f t="shared" si="383"/>
        <v>0</v>
      </c>
      <c r="AOA46" s="157">
        <f t="shared" si="383"/>
        <v>0</v>
      </c>
      <c r="AOB46" s="157">
        <f t="shared" si="383"/>
        <v>0</v>
      </c>
      <c r="AOC46" s="157">
        <f t="shared" si="383"/>
        <v>0</v>
      </c>
      <c r="AOD46" s="157">
        <f t="shared" si="383"/>
        <v>0</v>
      </c>
      <c r="AOE46" s="157">
        <f t="shared" si="383"/>
        <v>0</v>
      </c>
      <c r="AOF46" s="157">
        <f t="shared" si="383"/>
        <v>0</v>
      </c>
      <c r="AOG46" s="157">
        <f t="shared" si="383"/>
        <v>0</v>
      </c>
      <c r="AOH46" s="157">
        <f t="shared" si="383"/>
        <v>0</v>
      </c>
      <c r="AOI46" s="157">
        <f t="shared" si="383"/>
        <v>0</v>
      </c>
      <c r="AOJ46" s="157">
        <f t="shared" si="383"/>
        <v>0</v>
      </c>
      <c r="AOK46" s="157">
        <f t="shared" si="383"/>
        <v>0</v>
      </c>
      <c r="AOL46" s="157">
        <f t="shared" si="383"/>
        <v>0</v>
      </c>
      <c r="AOM46" s="157">
        <f t="shared" si="383"/>
        <v>0</v>
      </c>
      <c r="AON46" s="157">
        <f t="shared" si="383"/>
        <v>0</v>
      </c>
      <c r="AOO46" s="157">
        <f t="shared" si="383"/>
        <v>0</v>
      </c>
      <c r="AOP46" s="157">
        <f t="shared" si="383"/>
        <v>0</v>
      </c>
      <c r="AOQ46" s="157">
        <f t="shared" si="383"/>
        <v>0</v>
      </c>
      <c r="AOR46" s="157">
        <f t="shared" si="383"/>
        <v>0</v>
      </c>
      <c r="AOS46" s="157">
        <f t="shared" si="383"/>
        <v>0</v>
      </c>
      <c r="AOT46" s="157">
        <f t="shared" si="383"/>
        <v>0</v>
      </c>
      <c r="AOU46" s="157">
        <f t="shared" si="383"/>
        <v>0</v>
      </c>
      <c r="AOV46" s="157">
        <f t="shared" si="383"/>
        <v>0</v>
      </c>
      <c r="AOW46" s="157">
        <f t="shared" si="383"/>
        <v>0</v>
      </c>
      <c r="AOX46" s="157">
        <f t="shared" si="383"/>
        <v>0</v>
      </c>
      <c r="AOY46" s="157">
        <f t="shared" si="383"/>
        <v>0</v>
      </c>
      <c r="AOZ46" s="157">
        <f t="shared" ref="AOZ46:APE46" si="384">AOZ44*(1-AOZ45)</f>
        <v>0</v>
      </c>
      <c r="APA46" s="157">
        <f t="shared" si="384"/>
        <v>0</v>
      </c>
      <c r="APB46" s="157">
        <f t="shared" si="384"/>
        <v>0</v>
      </c>
      <c r="APC46" s="157">
        <f t="shared" si="384"/>
        <v>0</v>
      </c>
      <c r="APD46" s="157">
        <f t="shared" si="384"/>
        <v>0</v>
      </c>
      <c r="APE46" s="157">
        <f t="shared" si="384"/>
        <v>0</v>
      </c>
    </row>
    <row r="47" spans="1:1097">
      <c r="A47" s="205"/>
      <c r="B47" s="190" t="s">
        <v>11</v>
      </c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157"/>
      <c r="BP47" s="157"/>
      <c r="BQ47" s="157"/>
      <c r="BR47" s="157"/>
      <c r="BS47" s="157"/>
      <c r="BT47" s="157"/>
      <c r="BU47" s="157"/>
      <c r="BV47" s="157"/>
      <c r="BW47" s="157"/>
      <c r="BX47" s="157"/>
      <c r="BY47" s="157"/>
      <c r="BZ47" s="157"/>
      <c r="CA47" s="157"/>
      <c r="CB47" s="157"/>
      <c r="CC47" s="157"/>
      <c r="CD47" s="157"/>
      <c r="CE47" s="157"/>
      <c r="CF47" s="157"/>
      <c r="CG47" s="157"/>
      <c r="CH47" s="157"/>
      <c r="CI47" s="157"/>
      <c r="CJ47" s="157"/>
      <c r="CK47" s="157"/>
      <c r="CL47" s="157"/>
      <c r="CM47" s="157"/>
      <c r="CN47" s="157"/>
      <c r="CO47" s="157"/>
      <c r="CP47" s="157"/>
      <c r="CQ47" s="157"/>
      <c r="CR47" s="157"/>
      <c r="CS47" s="157"/>
      <c r="CT47" s="157"/>
      <c r="CU47" s="157"/>
      <c r="CV47" s="157"/>
      <c r="CW47" s="157"/>
      <c r="CX47" s="157"/>
      <c r="CY47" s="157"/>
      <c r="CZ47" s="157"/>
      <c r="DA47" s="157"/>
      <c r="DB47" s="157"/>
      <c r="DC47" s="157"/>
      <c r="DD47" s="157"/>
      <c r="DE47" s="157"/>
      <c r="DF47" s="157"/>
      <c r="DG47" s="157"/>
      <c r="DH47" s="157"/>
      <c r="DI47" s="157"/>
      <c r="DJ47" s="157"/>
      <c r="DK47" s="157"/>
      <c r="DL47" s="157"/>
      <c r="DM47" s="157"/>
      <c r="DN47" s="157"/>
      <c r="DO47" s="157"/>
      <c r="DP47" s="157"/>
      <c r="DQ47" s="157"/>
      <c r="DR47" s="157"/>
      <c r="DS47" s="157"/>
      <c r="DT47" s="157"/>
      <c r="DU47" s="157"/>
      <c r="DV47" s="157"/>
      <c r="DW47" s="157"/>
      <c r="DX47" s="157"/>
      <c r="DY47" s="157"/>
      <c r="DZ47" s="157"/>
      <c r="EA47" s="157"/>
      <c r="EB47" s="157"/>
      <c r="EC47" s="157"/>
      <c r="ED47" s="157"/>
      <c r="EE47" s="157"/>
      <c r="EF47" s="157"/>
      <c r="EG47" s="157"/>
      <c r="EH47" s="157"/>
      <c r="EI47" s="157"/>
      <c r="EJ47" s="157"/>
      <c r="EK47" s="157"/>
      <c r="EL47" s="157"/>
      <c r="EM47" s="157"/>
      <c r="EN47" s="157"/>
      <c r="EO47" s="157"/>
      <c r="EP47" s="157"/>
      <c r="EQ47" s="157"/>
      <c r="ER47" s="157"/>
      <c r="ES47" s="157"/>
      <c r="ET47" s="157"/>
      <c r="EU47" s="157"/>
      <c r="EV47" s="157"/>
      <c r="EW47" s="157"/>
      <c r="EX47" s="157"/>
      <c r="EY47" s="157"/>
      <c r="EZ47" s="157"/>
      <c r="FA47" s="157"/>
      <c r="FB47" s="157"/>
      <c r="FC47" s="157"/>
      <c r="FD47" s="157"/>
      <c r="FE47" s="157"/>
      <c r="FF47" s="157"/>
      <c r="FG47" s="157"/>
      <c r="FH47" s="157"/>
      <c r="FI47" s="157"/>
      <c r="FJ47" s="157"/>
      <c r="FK47" s="157"/>
      <c r="FL47" s="157"/>
      <c r="FM47" s="157"/>
      <c r="FN47" s="157"/>
      <c r="FO47" s="157"/>
      <c r="FP47" s="157"/>
      <c r="FQ47" s="157"/>
      <c r="FR47" s="157"/>
      <c r="FS47" s="157"/>
      <c r="FT47" s="157"/>
      <c r="FU47" s="157"/>
      <c r="FV47" s="157"/>
      <c r="FW47" s="157"/>
      <c r="FX47" s="157"/>
      <c r="FY47" s="157"/>
      <c r="FZ47" s="157"/>
      <c r="GA47" s="157"/>
      <c r="GB47" s="157"/>
      <c r="GC47" s="157"/>
      <c r="GD47" s="157"/>
      <c r="GE47" s="157"/>
      <c r="GF47" s="157"/>
      <c r="GG47" s="157"/>
      <c r="GH47" s="157"/>
      <c r="GI47" s="157"/>
      <c r="GJ47" s="157"/>
      <c r="GK47" s="157"/>
      <c r="GL47" s="157"/>
      <c r="GM47" s="157"/>
      <c r="GN47" s="157"/>
      <c r="GO47" s="157"/>
      <c r="GP47" s="157"/>
      <c r="GQ47" s="157"/>
      <c r="GR47" s="157"/>
      <c r="GS47" s="157"/>
      <c r="GT47" s="157"/>
      <c r="GU47" s="157"/>
      <c r="GV47" s="157"/>
      <c r="GW47" s="157"/>
      <c r="GX47" s="157"/>
      <c r="GY47" s="157"/>
      <c r="GZ47" s="157"/>
      <c r="HA47" s="157"/>
      <c r="HB47" s="157"/>
      <c r="HC47" s="157"/>
      <c r="HD47" s="157"/>
      <c r="HE47" s="157"/>
      <c r="HF47" s="157"/>
      <c r="HG47" s="157"/>
      <c r="HH47" s="157"/>
      <c r="HI47" s="157"/>
      <c r="HJ47" s="157"/>
      <c r="HK47" s="157"/>
      <c r="HL47" s="157"/>
      <c r="HM47" s="157"/>
      <c r="HN47" s="157"/>
      <c r="HO47" s="157"/>
      <c r="HP47" s="157"/>
      <c r="HQ47" s="157"/>
      <c r="HR47" s="157"/>
      <c r="HS47" s="157"/>
      <c r="HT47" s="157"/>
      <c r="HU47" s="157"/>
      <c r="HV47" s="157"/>
      <c r="HW47" s="157"/>
      <c r="HX47" s="157"/>
      <c r="HY47" s="157"/>
      <c r="HZ47" s="157"/>
      <c r="IA47" s="157"/>
      <c r="IB47" s="157"/>
      <c r="IC47" s="157"/>
      <c r="ID47" s="157"/>
      <c r="IE47" s="157"/>
      <c r="IF47" s="157"/>
      <c r="IG47" s="157"/>
      <c r="IH47" s="157"/>
      <c r="II47" s="157"/>
      <c r="IJ47" s="157"/>
      <c r="IK47" s="157"/>
      <c r="IL47" s="157"/>
      <c r="IM47" s="157"/>
      <c r="IN47" s="157"/>
      <c r="IO47" s="157"/>
      <c r="IP47" s="157"/>
      <c r="IQ47" s="157"/>
      <c r="IR47" s="157"/>
      <c r="IS47" s="157"/>
      <c r="IT47" s="157"/>
      <c r="IU47" s="157"/>
      <c r="IV47" s="157"/>
      <c r="IW47" s="157"/>
      <c r="IX47" s="157"/>
      <c r="IY47" s="157"/>
      <c r="IZ47" s="157"/>
      <c r="JA47" s="157"/>
      <c r="JB47" s="157"/>
      <c r="JC47" s="157"/>
      <c r="JD47" s="157"/>
      <c r="JE47" s="157"/>
      <c r="JF47" s="157"/>
      <c r="JG47" s="157"/>
      <c r="JH47" s="157"/>
      <c r="JI47" s="157"/>
      <c r="JJ47" s="157"/>
      <c r="JK47" s="157"/>
      <c r="JL47" s="157"/>
      <c r="JM47" s="157"/>
      <c r="JN47" s="157"/>
      <c r="JO47" s="157"/>
      <c r="JP47" s="157"/>
      <c r="JQ47" s="157"/>
      <c r="JR47" s="157"/>
      <c r="JS47" s="157"/>
      <c r="JT47" s="157"/>
      <c r="JU47" s="157"/>
      <c r="JV47" s="157"/>
      <c r="JW47" s="157"/>
      <c r="JX47" s="157"/>
      <c r="JY47" s="157"/>
      <c r="JZ47" s="157"/>
      <c r="KA47" s="157"/>
      <c r="KB47" s="157"/>
      <c r="KC47" s="157"/>
      <c r="KD47" s="157"/>
      <c r="KE47" s="157"/>
      <c r="KF47" s="157"/>
      <c r="KG47" s="157"/>
      <c r="KH47" s="157"/>
      <c r="KI47" s="157"/>
      <c r="KJ47" s="157"/>
      <c r="KK47" s="157"/>
      <c r="KL47" s="157"/>
      <c r="KM47" s="157"/>
      <c r="KN47" s="157"/>
      <c r="KO47" s="157"/>
      <c r="KP47" s="157"/>
      <c r="KQ47" s="157"/>
      <c r="KR47" s="157"/>
      <c r="KS47" s="157"/>
      <c r="KT47" s="157"/>
      <c r="KU47" s="157"/>
      <c r="KV47" s="157"/>
      <c r="KW47" s="157"/>
      <c r="KX47" s="157"/>
      <c r="KY47" s="157"/>
      <c r="KZ47" s="157"/>
      <c r="LA47" s="157"/>
      <c r="LB47" s="157"/>
      <c r="LC47" s="157"/>
      <c r="LD47" s="157"/>
      <c r="LE47" s="157"/>
      <c r="LF47" s="157"/>
      <c r="LG47" s="157"/>
      <c r="LH47" s="157"/>
      <c r="LI47" s="157"/>
      <c r="LJ47" s="157"/>
      <c r="LK47" s="157"/>
      <c r="LL47" s="157"/>
      <c r="LM47" s="157"/>
      <c r="LN47" s="157"/>
      <c r="LO47" s="157"/>
      <c r="LP47" s="157"/>
      <c r="LQ47" s="157"/>
      <c r="LR47" s="157"/>
      <c r="LS47" s="157"/>
      <c r="LT47" s="157"/>
      <c r="LU47" s="157"/>
      <c r="LV47" s="157"/>
      <c r="LW47" s="157"/>
      <c r="LX47" s="157"/>
      <c r="LY47" s="157"/>
      <c r="LZ47" s="157"/>
      <c r="MA47" s="157"/>
      <c r="MB47" s="157"/>
      <c r="MC47" s="157"/>
      <c r="MD47" s="157"/>
      <c r="ME47" s="157"/>
      <c r="MF47" s="157"/>
      <c r="MG47" s="157"/>
      <c r="MH47" s="157"/>
      <c r="MI47" s="157"/>
      <c r="MJ47" s="157"/>
      <c r="MK47" s="157"/>
      <c r="ML47" s="157"/>
      <c r="MM47" s="157"/>
      <c r="MN47" s="157"/>
      <c r="MO47" s="157"/>
      <c r="MP47" s="157"/>
      <c r="MQ47" s="157"/>
      <c r="MR47" s="157"/>
      <c r="MS47" s="157"/>
      <c r="MT47" s="157"/>
      <c r="MU47" s="157"/>
      <c r="MV47" s="157"/>
      <c r="MW47" s="157"/>
      <c r="MX47" s="157"/>
      <c r="MY47" s="157"/>
      <c r="MZ47" s="157"/>
      <c r="NA47" s="157"/>
      <c r="NB47" s="157"/>
      <c r="NC47" s="157"/>
      <c r="ND47" s="157"/>
      <c r="NE47" s="157"/>
      <c r="NF47" s="157"/>
      <c r="NG47" s="157"/>
      <c r="NH47" s="157"/>
      <c r="NI47" s="157"/>
      <c r="NJ47" s="157"/>
      <c r="NK47" s="157"/>
      <c r="NL47" s="157"/>
      <c r="NM47" s="157"/>
      <c r="NN47" s="157"/>
      <c r="NO47" s="157"/>
      <c r="NP47" s="157"/>
      <c r="NQ47" s="157"/>
      <c r="NR47" s="157"/>
      <c r="NS47" s="157"/>
      <c r="NT47" s="157"/>
      <c r="NU47" s="157"/>
      <c r="NV47" s="157"/>
      <c r="NW47" s="157"/>
      <c r="NX47" s="157"/>
      <c r="NY47" s="157"/>
      <c r="NZ47" s="157"/>
      <c r="OA47" s="157"/>
      <c r="OB47" s="157"/>
      <c r="OC47" s="157"/>
      <c r="OD47" s="157"/>
      <c r="OE47" s="157"/>
      <c r="OF47" s="157"/>
      <c r="OG47" s="157"/>
      <c r="OH47" s="157"/>
      <c r="OI47" s="157"/>
      <c r="OJ47" s="157"/>
      <c r="OK47" s="157"/>
      <c r="OL47" s="157"/>
      <c r="OM47" s="157"/>
      <c r="ON47" s="157"/>
      <c r="OO47" s="157"/>
      <c r="OP47" s="157"/>
      <c r="OQ47" s="157"/>
      <c r="OR47" s="157"/>
      <c r="OS47" s="157"/>
      <c r="OT47" s="157"/>
      <c r="OU47" s="157"/>
      <c r="OV47" s="157"/>
      <c r="OW47" s="157"/>
      <c r="OX47" s="157"/>
      <c r="OY47" s="157"/>
      <c r="OZ47" s="157"/>
      <c r="PA47" s="157"/>
      <c r="PB47" s="157"/>
      <c r="PC47" s="157"/>
      <c r="PD47" s="157"/>
      <c r="PE47" s="157"/>
      <c r="PF47" s="157"/>
      <c r="PG47" s="157"/>
      <c r="PH47" s="157"/>
      <c r="PI47" s="157"/>
      <c r="PJ47" s="157"/>
      <c r="PK47" s="157"/>
      <c r="PL47" s="157"/>
      <c r="PM47" s="157"/>
      <c r="PN47" s="157"/>
      <c r="PO47" s="157"/>
      <c r="PP47" s="157"/>
      <c r="PQ47" s="157"/>
      <c r="PR47" s="157"/>
      <c r="PS47" s="157"/>
      <c r="PT47" s="157"/>
      <c r="PU47" s="157"/>
      <c r="PV47" s="157"/>
      <c r="PW47" s="157"/>
      <c r="PX47" s="157"/>
      <c r="PY47" s="157"/>
      <c r="PZ47" s="157"/>
      <c r="QA47" s="157"/>
      <c r="QB47" s="157"/>
      <c r="QC47" s="157"/>
      <c r="QD47" s="157"/>
      <c r="QE47" s="157"/>
      <c r="QF47" s="157"/>
      <c r="QG47" s="157"/>
      <c r="QH47" s="157"/>
      <c r="QI47" s="157"/>
      <c r="QJ47" s="157"/>
      <c r="QK47" s="157"/>
      <c r="QL47" s="157"/>
      <c r="QM47" s="157"/>
      <c r="QN47" s="157"/>
      <c r="QO47" s="157"/>
      <c r="QP47" s="157"/>
      <c r="QQ47" s="157"/>
      <c r="QR47" s="157"/>
      <c r="QS47" s="157"/>
      <c r="QT47" s="157"/>
      <c r="QU47" s="157"/>
      <c r="QV47" s="157"/>
      <c r="QW47" s="157"/>
      <c r="QX47" s="157"/>
      <c r="QY47" s="157"/>
      <c r="QZ47" s="157"/>
      <c r="RA47" s="157"/>
      <c r="RB47" s="157"/>
      <c r="RC47" s="157"/>
      <c r="RD47" s="157"/>
      <c r="RE47" s="157"/>
      <c r="RF47" s="157"/>
      <c r="RG47" s="157"/>
      <c r="RH47" s="157"/>
      <c r="RI47" s="157"/>
      <c r="RJ47" s="157"/>
      <c r="RK47" s="157"/>
      <c r="RL47" s="157"/>
      <c r="RM47" s="157"/>
      <c r="RN47" s="157"/>
      <c r="RO47" s="157"/>
      <c r="RP47" s="157"/>
      <c r="RQ47" s="157"/>
      <c r="RR47" s="157"/>
      <c r="RS47" s="157"/>
      <c r="RT47" s="157"/>
      <c r="RU47" s="157"/>
      <c r="RV47" s="157"/>
      <c r="RW47" s="157"/>
      <c r="RX47" s="157"/>
      <c r="RY47" s="157"/>
      <c r="RZ47" s="157"/>
      <c r="SA47" s="157"/>
      <c r="SB47" s="157"/>
      <c r="SC47" s="157"/>
      <c r="SD47" s="157"/>
      <c r="SE47" s="157"/>
      <c r="SF47" s="157"/>
      <c r="SG47" s="157"/>
      <c r="SH47" s="157"/>
      <c r="SI47" s="157"/>
      <c r="SJ47" s="157"/>
      <c r="SK47" s="157"/>
      <c r="SL47" s="157"/>
      <c r="SM47" s="157"/>
      <c r="SN47" s="157"/>
      <c r="SO47" s="157"/>
      <c r="SP47" s="157"/>
      <c r="SQ47" s="157"/>
      <c r="SR47" s="157"/>
      <c r="SS47" s="157"/>
      <c r="ST47" s="157"/>
      <c r="SU47" s="157"/>
      <c r="SV47" s="157"/>
      <c r="SW47" s="157"/>
      <c r="SX47" s="157"/>
      <c r="SY47" s="157"/>
      <c r="SZ47" s="157"/>
      <c r="TA47" s="157"/>
      <c r="TB47" s="157"/>
      <c r="TC47" s="157"/>
      <c r="TD47" s="157"/>
      <c r="TE47" s="157"/>
      <c r="TF47" s="157"/>
      <c r="TG47" s="157"/>
      <c r="TH47" s="157"/>
      <c r="TI47" s="157"/>
      <c r="TJ47" s="157"/>
      <c r="TK47" s="157"/>
      <c r="TL47" s="157"/>
      <c r="TM47" s="157"/>
      <c r="TN47" s="157"/>
      <c r="TO47" s="157"/>
      <c r="TP47" s="157"/>
      <c r="TQ47" s="157"/>
      <c r="TR47" s="157"/>
      <c r="TS47" s="157"/>
      <c r="TT47" s="157"/>
      <c r="TU47" s="157"/>
      <c r="TV47" s="157"/>
      <c r="TW47" s="157"/>
      <c r="TX47" s="157"/>
      <c r="TY47" s="157"/>
      <c r="TZ47" s="157"/>
      <c r="UA47" s="157"/>
      <c r="UB47" s="157"/>
      <c r="UC47" s="157"/>
      <c r="UD47" s="157"/>
      <c r="UE47" s="157"/>
      <c r="UF47" s="157"/>
      <c r="UG47" s="157"/>
      <c r="UH47" s="157"/>
      <c r="UI47" s="157"/>
      <c r="UJ47" s="157"/>
      <c r="UK47" s="157"/>
      <c r="UL47" s="157"/>
      <c r="UM47" s="157"/>
      <c r="UN47" s="157"/>
      <c r="UO47" s="157"/>
      <c r="UP47" s="157"/>
      <c r="UQ47" s="157"/>
      <c r="UR47" s="157"/>
      <c r="US47" s="157"/>
      <c r="UT47" s="157"/>
      <c r="UU47" s="157"/>
      <c r="UV47" s="157"/>
      <c r="UW47" s="157"/>
      <c r="UX47" s="157"/>
      <c r="UY47" s="157"/>
      <c r="UZ47" s="157"/>
      <c r="VA47" s="157"/>
      <c r="VB47" s="157"/>
      <c r="VC47" s="157"/>
      <c r="VD47" s="157"/>
      <c r="VE47" s="157"/>
      <c r="VF47" s="157"/>
      <c r="VG47" s="157"/>
      <c r="VH47" s="157"/>
      <c r="VI47" s="157"/>
      <c r="VJ47" s="157"/>
      <c r="VK47" s="157"/>
      <c r="VL47" s="157"/>
      <c r="VM47" s="157"/>
      <c r="VN47" s="157"/>
      <c r="VO47" s="157"/>
      <c r="VP47" s="157"/>
      <c r="VQ47" s="157"/>
      <c r="VR47" s="157"/>
      <c r="VS47" s="157"/>
      <c r="VT47" s="157"/>
      <c r="VU47" s="157"/>
      <c r="VV47" s="157"/>
      <c r="VW47" s="157"/>
      <c r="VX47" s="157"/>
      <c r="VY47" s="157"/>
      <c r="VZ47" s="157"/>
      <c r="WA47" s="157"/>
      <c r="WB47" s="157"/>
      <c r="WC47" s="157"/>
      <c r="WD47" s="157"/>
      <c r="WE47" s="157"/>
      <c r="WF47" s="157"/>
      <c r="WG47" s="157"/>
      <c r="WH47" s="157"/>
      <c r="WI47" s="157"/>
      <c r="WJ47" s="157"/>
      <c r="WK47" s="157"/>
      <c r="WL47" s="157"/>
      <c r="WM47" s="157"/>
      <c r="WN47" s="157"/>
      <c r="WO47" s="157"/>
      <c r="WP47" s="157"/>
      <c r="WQ47" s="157"/>
      <c r="WR47" s="157"/>
      <c r="WS47" s="157"/>
      <c r="WT47" s="157"/>
      <c r="WU47" s="157"/>
      <c r="WV47" s="157"/>
      <c r="WW47" s="157"/>
      <c r="WX47" s="157"/>
      <c r="WY47" s="157"/>
      <c r="WZ47" s="157"/>
      <c r="XA47" s="157"/>
      <c r="XB47" s="157"/>
      <c r="XC47" s="157"/>
      <c r="XD47" s="157"/>
      <c r="XE47" s="157"/>
      <c r="XF47" s="157"/>
      <c r="XG47" s="157"/>
      <c r="XH47" s="157"/>
      <c r="XI47" s="157"/>
      <c r="XJ47" s="157"/>
      <c r="XK47" s="157"/>
      <c r="XL47" s="157"/>
      <c r="XM47" s="157"/>
      <c r="XN47" s="157"/>
      <c r="XO47" s="157"/>
      <c r="XP47" s="157"/>
      <c r="XQ47" s="157"/>
      <c r="XR47" s="157"/>
      <c r="XS47" s="157"/>
      <c r="XT47" s="157"/>
      <c r="XU47" s="157"/>
      <c r="XV47" s="157"/>
      <c r="XW47" s="157"/>
      <c r="XX47" s="157"/>
      <c r="XY47" s="157"/>
      <c r="XZ47" s="157"/>
      <c r="YA47" s="157"/>
      <c r="YB47" s="157"/>
      <c r="YC47" s="157"/>
      <c r="YD47" s="157"/>
      <c r="YE47" s="157"/>
      <c r="YF47" s="157"/>
      <c r="YG47" s="157"/>
      <c r="YH47" s="157"/>
      <c r="YI47" s="157"/>
      <c r="YJ47" s="157"/>
      <c r="YK47" s="157"/>
      <c r="YL47" s="157"/>
      <c r="YM47" s="157"/>
      <c r="YN47" s="157"/>
      <c r="YO47" s="157"/>
      <c r="YP47" s="157"/>
      <c r="YQ47" s="157"/>
      <c r="YR47" s="157"/>
      <c r="YS47" s="157"/>
      <c r="YT47" s="157"/>
      <c r="YU47" s="157"/>
      <c r="YV47" s="157"/>
      <c r="YW47" s="157"/>
      <c r="YX47" s="157"/>
      <c r="YY47" s="157"/>
      <c r="YZ47" s="157"/>
      <c r="ZA47" s="157"/>
      <c r="ZB47" s="157"/>
      <c r="ZC47" s="157"/>
      <c r="ZD47" s="157"/>
      <c r="ZE47" s="157"/>
      <c r="ZF47" s="157"/>
      <c r="ZG47" s="157"/>
      <c r="ZH47" s="157"/>
      <c r="ZI47" s="157"/>
      <c r="ZJ47" s="157"/>
      <c r="ZK47" s="157"/>
      <c r="ZL47" s="157"/>
      <c r="ZM47" s="157"/>
      <c r="ZN47" s="157"/>
      <c r="ZO47" s="157"/>
      <c r="ZP47" s="157"/>
      <c r="ZQ47" s="157"/>
      <c r="ZR47" s="157"/>
      <c r="ZS47" s="157"/>
      <c r="ZT47" s="157"/>
      <c r="ZU47" s="157"/>
      <c r="ZV47" s="157"/>
      <c r="ZW47" s="157"/>
      <c r="ZX47" s="157"/>
      <c r="ZY47" s="157"/>
      <c r="ZZ47" s="157"/>
      <c r="AAA47" s="157"/>
      <c r="AAB47" s="157"/>
      <c r="AAC47" s="157"/>
      <c r="AAD47" s="157"/>
      <c r="AAE47" s="157"/>
      <c r="AAF47" s="157"/>
      <c r="AAG47" s="157"/>
      <c r="AAH47" s="157"/>
      <c r="AAI47" s="157"/>
      <c r="AAJ47" s="157"/>
      <c r="AAK47" s="157"/>
      <c r="AAL47" s="157"/>
      <c r="AAM47" s="157"/>
      <c r="AAN47" s="157"/>
      <c r="AAO47" s="157"/>
      <c r="AAP47" s="157"/>
      <c r="AAQ47" s="157"/>
      <c r="AAR47" s="157"/>
      <c r="AAS47" s="157"/>
      <c r="AAT47" s="157"/>
      <c r="AAU47" s="157"/>
      <c r="AAV47" s="157"/>
      <c r="AAW47" s="157"/>
      <c r="AAX47" s="157"/>
      <c r="AAY47" s="157"/>
      <c r="AAZ47" s="157"/>
      <c r="ABA47" s="157"/>
      <c r="ABB47" s="157"/>
      <c r="ABC47" s="157"/>
      <c r="ABD47" s="157"/>
      <c r="ABE47" s="157"/>
      <c r="ABF47" s="157"/>
      <c r="ABG47" s="157"/>
      <c r="ABH47" s="157"/>
      <c r="ABI47" s="157"/>
      <c r="ABJ47" s="157"/>
      <c r="ABK47" s="157"/>
      <c r="ABL47" s="157"/>
      <c r="ABM47" s="157"/>
      <c r="ABN47" s="157"/>
      <c r="ABO47" s="157"/>
      <c r="ABP47" s="157"/>
      <c r="ABQ47" s="157"/>
      <c r="ABR47" s="157"/>
      <c r="ABS47" s="157"/>
      <c r="ABT47" s="157"/>
      <c r="ABU47" s="157"/>
      <c r="ABV47" s="157"/>
      <c r="ABW47" s="157"/>
      <c r="ABX47" s="157"/>
      <c r="ABY47" s="157"/>
      <c r="ABZ47" s="157"/>
      <c r="ACA47" s="157"/>
      <c r="ACB47" s="157"/>
      <c r="ACC47" s="157"/>
      <c r="ACD47" s="157"/>
      <c r="ACE47" s="157"/>
      <c r="ACF47" s="157"/>
      <c r="ACG47" s="157"/>
      <c r="ACH47" s="157"/>
      <c r="ACI47" s="157"/>
      <c r="ACJ47" s="157"/>
      <c r="ACK47" s="157"/>
      <c r="ACL47" s="157"/>
      <c r="ACM47" s="157"/>
      <c r="ACN47" s="157"/>
      <c r="ACO47" s="157"/>
      <c r="ACP47" s="157"/>
      <c r="ACQ47" s="157"/>
      <c r="ACR47" s="157"/>
      <c r="ACS47" s="157"/>
      <c r="ACT47" s="157"/>
      <c r="ACU47" s="157"/>
      <c r="ACV47" s="157"/>
      <c r="ACW47" s="157"/>
      <c r="ACX47" s="157"/>
      <c r="ACY47" s="157"/>
      <c r="ACZ47" s="157"/>
      <c r="ADA47" s="157"/>
      <c r="ADB47" s="157"/>
      <c r="ADC47" s="157"/>
      <c r="ADD47" s="157"/>
      <c r="ADE47" s="157"/>
      <c r="ADF47" s="157"/>
      <c r="ADG47" s="157"/>
      <c r="ADH47" s="157"/>
      <c r="ADI47" s="157"/>
      <c r="ADJ47" s="157"/>
      <c r="ADK47" s="157"/>
      <c r="ADL47" s="157"/>
      <c r="ADM47" s="157"/>
      <c r="ADN47" s="157"/>
      <c r="ADO47" s="157"/>
      <c r="ADP47" s="157"/>
      <c r="ADQ47" s="157"/>
      <c r="ADR47" s="157"/>
      <c r="ADS47" s="157"/>
      <c r="ADT47" s="157"/>
      <c r="ADU47" s="157"/>
      <c r="ADV47" s="157"/>
      <c r="ADW47" s="157"/>
      <c r="ADX47" s="157"/>
      <c r="ADY47" s="157"/>
      <c r="ADZ47" s="157"/>
      <c r="AEA47" s="157"/>
      <c r="AEB47" s="157"/>
      <c r="AEC47" s="157"/>
      <c r="AED47" s="157"/>
      <c r="AEE47" s="157"/>
      <c r="AEF47" s="157"/>
      <c r="AEG47" s="157"/>
      <c r="AEH47" s="157"/>
      <c r="AEI47" s="157"/>
      <c r="AEJ47" s="157"/>
      <c r="AEK47" s="157"/>
      <c r="AEL47" s="157"/>
      <c r="AEM47" s="157"/>
      <c r="AEN47" s="157"/>
      <c r="AEO47" s="157"/>
      <c r="AEP47" s="157"/>
      <c r="AEQ47" s="157"/>
      <c r="AER47" s="157"/>
      <c r="AES47" s="157"/>
      <c r="AET47" s="157"/>
      <c r="AEU47" s="157"/>
      <c r="AEV47" s="157"/>
      <c r="AEW47" s="157"/>
      <c r="AEX47" s="157"/>
      <c r="AEY47" s="157"/>
      <c r="AEZ47" s="157"/>
      <c r="AFA47" s="157"/>
      <c r="AFB47" s="157"/>
      <c r="AFC47" s="157"/>
      <c r="AFD47" s="157"/>
      <c r="AFE47" s="157"/>
      <c r="AFF47" s="157"/>
      <c r="AFG47" s="157"/>
      <c r="AFH47" s="157"/>
      <c r="AFI47" s="157"/>
      <c r="AFJ47" s="157"/>
      <c r="AFK47" s="157"/>
      <c r="AFL47" s="157"/>
      <c r="AFM47" s="157"/>
      <c r="AFN47" s="157"/>
      <c r="AFO47" s="157"/>
      <c r="AFP47" s="157"/>
      <c r="AFQ47" s="157"/>
      <c r="AFR47" s="157"/>
      <c r="AFS47" s="157"/>
      <c r="AFT47" s="157"/>
      <c r="AFU47" s="157"/>
      <c r="AFV47" s="157"/>
      <c r="AFW47" s="157"/>
      <c r="AFX47" s="157"/>
      <c r="AFY47" s="157"/>
      <c r="AFZ47" s="157"/>
      <c r="AGA47" s="157"/>
      <c r="AGB47" s="157"/>
      <c r="AGC47" s="157"/>
      <c r="AGD47" s="157"/>
      <c r="AGE47" s="157"/>
      <c r="AGF47" s="157"/>
      <c r="AGG47" s="157"/>
      <c r="AGH47" s="157"/>
      <c r="AGI47" s="157"/>
      <c r="AGJ47" s="157"/>
      <c r="AGK47" s="157"/>
      <c r="AGL47" s="157"/>
      <c r="AGM47" s="157"/>
      <c r="AGN47" s="157"/>
      <c r="AGO47" s="157"/>
      <c r="AGP47" s="157"/>
      <c r="AGQ47" s="157"/>
      <c r="AGR47" s="157"/>
      <c r="AGS47" s="157"/>
      <c r="AGT47" s="157"/>
      <c r="AGU47" s="157"/>
      <c r="AGV47" s="157"/>
      <c r="AGW47" s="157"/>
      <c r="AGX47" s="157"/>
      <c r="AGY47" s="157"/>
      <c r="AGZ47" s="157"/>
      <c r="AHA47" s="157"/>
      <c r="AHB47" s="157"/>
      <c r="AHC47" s="157"/>
      <c r="AHD47" s="157"/>
      <c r="AHE47" s="157"/>
      <c r="AHF47" s="157"/>
      <c r="AHG47" s="157"/>
      <c r="AHH47" s="157"/>
      <c r="AHI47" s="157"/>
      <c r="AHJ47" s="157"/>
      <c r="AHK47" s="157"/>
      <c r="AHL47" s="157"/>
      <c r="AHM47" s="157"/>
      <c r="AHN47" s="157"/>
      <c r="AHO47" s="157"/>
      <c r="AHP47" s="157"/>
      <c r="AHQ47" s="157"/>
      <c r="AHR47" s="157"/>
      <c r="AHS47" s="157"/>
      <c r="AHT47" s="157"/>
      <c r="AHU47" s="157"/>
      <c r="AHV47" s="157"/>
      <c r="AHW47" s="157"/>
      <c r="AHX47" s="157"/>
      <c r="AHY47" s="157"/>
      <c r="AHZ47" s="157"/>
      <c r="AIA47" s="157"/>
      <c r="AIB47" s="157"/>
      <c r="AIC47" s="157"/>
      <c r="AID47" s="157"/>
      <c r="AIE47" s="157"/>
      <c r="AIF47" s="157"/>
      <c r="AIG47" s="157"/>
      <c r="AIH47" s="157"/>
      <c r="AII47" s="157"/>
      <c r="AIJ47" s="157"/>
      <c r="AIK47" s="157"/>
      <c r="AIL47" s="157"/>
      <c r="AIM47" s="157"/>
      <c r="AIN47" s="157"/>
      <c r="AIO47" s="157"/>
      <c r="AIP47" s="157"/>
      <c r="AIQ47" s="157"/>
      <c r="AIR47" s="157"/>
      <c r="AIS47" s="157"/>
      <c r="AIT47" s="157"/>
      <c r="AIU47" s="157"/>
      <c r="AIV47" s="157"/>
      <c r="AIW47" s="157"/>
      <c r="AIX47" s="157"/>
      <c r="AIY47" s="157"/>
      <c r="AIZ47" s="157"/>
      <c r="AJA47" s="157"/>
      <c r="AJB47" s="157"/>
      <c r="AJC47" s="157"/>
      <c r="AJD47" s="157"/>
      <c r="AJE47" s="157"/>
      <c r="AJF47" s="157"/>
      <c r="AJG47" s="157"/>
      <c r="AJH47" s="157"/>
      <c r="AJI47" s="157"/>
      <c r="AJJ47" s="157"/>
      <c r="AJK47" s="157"/>
      <c r="AJL47" s="157"/>
      <c r="AJM47" s="157"/>
      <c r="AJN47" s="157"/>
      <c r="AJO47" s="157"/>
      <c r="AJP47" s="157"/>
      <c r="AJQ47" s="157"/>
      <c r="AJR47" s="157"/>
      <c r="AJS47" s="157"/>
      <c r="AJT47" s="157"/>
      <c r="AJU47" s="157"/>
      <c r="AJV47" s="157"/>
      <c r="AJW47" s="157"/>
      <c r="AJX47" s="157"/>
      <c r="AJY47" s="157"/>
      <c r="AJZ47" s="157"/>
      <c r="AKA47" s="157"/>
      <c r="AKB47" s="157"/>
      <c r="AKC47" s="157"/>
      <c r="AKD47" s="157"/>
      <c r="AKE47" s="157"/>
      <c r="AKF47" s="157"/>
      <c r="AKG47" s="157"/>
      <c r="AKH47" s="157"/>
      <c r="AKI47" s="157"/>
      <c r="AKJ47" s="157"/>
      <c r="AKK47" s="157"/>
      <c r="AKL47" s="157"/>
      <c r="AKM47" s="157"/>
      <c r="AKN47" s="157"/>
      <c r="AKO47" s="157"/>
      <c r="AKP47" s="157"/>
      <c r="AKQ47" s="157"/>
      <c r="AKR47" s="157"/>
      <c r="AKS47" s="157"/>
      <c r="AKT47" s="157"/>
      <c r="AKU47" s="157"/>
      <c r="AKV47" s="157"/>
      <c r="AKW47" s="157"/>
      <c r="AKX47" s="157"/>
      <c r="AKY47" s="157"/>
      <c r="AKZ47" s="157"/>
      <c r="ALA47" s="157"/>
      <c r="ALB47" s="157"/>
      <c r="ALC47" s="157"/>
      <c r="ALD47" s="157"/>
      <c r="ALE47" s="157"/>
      <c r="ALF47" s="157"/>
      <c r="ALG47" s="157"/>
      <c r="ALH47" s="157"/>
      <c r="ALI47" s="157"/>
      <c r="ALJ47" s="157"/>
      <c r="ALK47" s="157"/>
      <c r="ALL47" s="157"/>
      <c r="ALM47" s="157"/>
      <c r="ALN47" s="157"/>
      <c r="ALO47" s="157"/>
      <c r="ALP47" s="157"/>
      <c r="ALQ47" s="157"/>
      <c r="ALR47" s="157"/>
      <c r="ALS47" s="157"/>
      <c r="ALT47" s="157"/>
      <c r="ALU47" s="157"/>
      <c r="ALV47" s="157"/>
      <c r="ALW47" s="157"/>
      <c r="ALX47" s="157"/>
      <c r="ALY47" s="157"/>
      <c r="ALZ47" s="157"/>
      <c r="AMA47" s="157"/>
      <c r="AMB47" s="157"/>
      <c r="AMC47" s="157"/>
      <c r="AMD47" s="157"/>
      <c r="AME47" s="157"/>
      <c r="AMF47" s="157"/>
      <c r="AMG47" s="157"/>
      <c r="AMH47" s="157"/>
      <c r="AMI47" s="157"/>
      <c r="AMJ47" s="157"/>
      <c r="AMK47" s="157"/>
      <c r="AML47" s="157"/>
      <c r="AMM47" s="157"/>
      <c r="AMN47" s="157"/>
      <c r="AMO47" s="157"/>
      <c r="AMP47" s="157"/>
      <c r="AMQ47" s="157"/>
      <c r="AMR47" s="157"/>
      <c r="AMS47" s="157"/>
      <c r="AMT47" s="157"/>
      <c r="AMU47" s="157"/>
      <c r="AMV47" s="157"/>
      <c r="AMW47" s="157"/>
      <c r="AMX47" s="157"/>
      <c r="AMY47" s="157"/>
      <c r="AMZ47" s="157"/>
      <c r="ANA47" s="157"/>
      <c r="ANB47" s="157"/>
      <c r="ANC47" s="157"/>
      <c r="AND47" s="157"/>
      <c r="ANE47" s="157"/>
      <c r="ANF47" s="157"/>
      <c r="ANG47" s="157"/>
      <c r="ANH47" s="157"/>
      <c r="ANI47" s="157"/>
      <c r="ANJ47" s="157"/>
      <c r="ANK47" s="157"/>
      <c r="ANL47" s="157"/>
      <c r="ANM47" s="157"/>
      <c r="ANN47" s="157"/>
      <c r="ANO47" s="157"/>
      <c r="ANP47" s="157"/>
      <c r="ANQ47" s="157"/>
      <c r="ANR47" s="157"/>
      <c r="ANS47" s="157"/>
      <c r="ANT47" s="157"/>
      <c r="ANU47" s="157"/>
      <c r="ANV47" s="157"/>
      <c r="ANW47" s="157"/>
      <c r="ANX47" s="157"/>
      <c r="ANY47" s="157"/>
      <c r="ANZ47" s="157"/>
      <c r="AOA47" s="157"/>
      <c r="AOB47" s="157"/>
      <c r="AOC47" s="157"/>
      <c r="AOD47" s="157"/>
      <c r="AOE47" s="157"/>
      <c r="AOF47" s="157"/>
      <c r="AOG47" s="157"/>
      <c r="AOH47" s="157"/>
      <c r="AOI47" s="157"/>
      <c r="AOJ47" s="157"/>
      <c r="AOK47" s="157"/>
      <c r="AOL47" s="157"/>
      <c r="AOM47" s="157"/>
      <c r="AON47" s="157"/>
      <c r="AOO47" s="157"/>
      <c r="AOP47" s="157"/>
      <c r="AOQ47" s="157"/>
      <c r="AOR47" s="157"/>
      <c r="AOS47" s="157"/>
      <c r="AOT47" s="157"/>
      <c r="AOU47" s="157"/>
      <c r="AOV47" s="157"/>
      <c r="AOW47" s="157"/>
      <c r="AOX47" s="157"/>
      <c r="AOY47" s="157"/>
      <c r="AOZ47" s="157"/>
      <c r="APA47" s="157"/>
      <c r="APB47" s="157"/>
      <c r="APC47" s="157"/>
      <c r="APD47" s="157"/>
      <c r="APE47" s="157"/>
    </row>
    <row r="48" spans="1:1097">
      <c r="A48" s="205"/>
      <c r="B48" s="190" t="s">
        <v>40</v>
      </c>
    </row>
    <row r="49" spans="1:1097">
      <c r="A49" s="205"/>
      <c r="B49" s="190" t="s">
        <v>12</v>
      </c>
      <c r="C49" s="157">
        <f>C47*(1-C48)</f>
        <v>0</v>
      </c>
      <c r="D49" s="157">
        <f t="shared" ref="D49:BO49" si="385">D47*(1-D48)</f>
        <v>0</v>
      </c>
      <c r="E49" s="157">
        <f t="shared" si="385"/>
        <v>0</v>
      </c>
      <c r="F49" s="157">
        <f t="shared" si="385"/>
        <v>0</v>
      </c>
      <c r="G49" s="157">
        <f t="shared" si="385"/>
        <v>0</v>
      </c>
      <c r="H49" s="157">
        <f t="shared" si="385"/>
        <v>0</v>
      </c>
      <c r="I49" s="157">
        <f t="shared" si="385"/>
        <v>0</v>
      </c>
      <c r="J49" s="157">
        <f t="shared" si="385"/>
        <v>0</v>
      </c>
      <c r="K49" s="157">
        <f t="shared" si="385"/>
        <v>0</v>
      </c>
      <c r="L49" s="157">
        <f t="shared" si="385"/>
        <v>0</v>
      </c>
      <c r="M49" s="157">
        <f t="shared" si="385"/>
        <v>0</v>
      </c>
      <c r="N49" s="157">
        <f t="shared" si="385"/>
        <v>0</v>
      </c>
      <c r="O49" s="157">
        <f t="shared" si="385"/>
        <v>0</v>
      </c>
      <c r="P49" s="157">
        <f t="shared" si="385"/>
        <v>0</v>
      </c>
      <c r="Q49" s="157">
        <f t="shared" si="385"/>
        <v>0</v>
      </c>
      <c r="R49" s="157">
        <f t="shared" si="385"/>
        <v>0</v>
      </c>
      <c r="S49" s="157">
        <f t="shared" si="385"/>
        <v>0</v>
      </c>
      <c r="T49" s="157">
        <f t="shared" si="385"/>
        <v>0</v>
      </c>
      <c r="U49" s="157">
        <f t="shared" si="385"/>
        <v>0</v>
      </c>
      <c r="V49" s="157">
        <f t="shared" si="385"/>
        <v>0</v>
      </c>
      <c r="W49" s="157">
        <f t="shared" si="385"/>
        <v>0</v>
      </c>
      <c r="X49" s="157">
        <f t="shared" si="385"/>
        <v>0</v>
      </c>
      <c r="Y49" s="157">
        <f t="shared" si="385"/>
        <v>0</v>
      </c>
      <c r="Z49" s="157">
        <f t="shared" si="385"/>
        <v>0</v>
      </c>
      <c r="AA49" s="157">
        <f t="shared" si="385"/>
        <v>0</v>
      </c>
      <c r="AB49" s="157">
        <f t="shared" si="385"/>
        <v>0</v>
      </c>
      <c r="AC49" s="157">
        <f t="shared" si="385"/>
        <v>0</v>
      </c>
      <c r="AD49" s="157">
        <f t="shared" si="385"/>
        <v>0</v>
      </c>
      <c r="AE49" s="157">
        <f t="shared" si="385"/>
        <v>0</v>
      </c>
      <c r="AF49" s="157">
        <f t="shared" si="385"/>
        <v>0</v>
      </c>
      <c r="AG49" s="157">
        <f t="shared" si="385"/>
        <v>0</v>
      </c>
      <c r="AH49" s="157">
        <f t="shared" si="385"/>
        <v>0</v>
      </c>
      <c r="AI49" s="157">
        <f t="shared" si="385"/>
        <v>0</v>
      </c>
      <c r="AJ49" s="157">
        <f t="shared" si="385"/>
        <v>0</v>
      </c>
      <c r="AK49" s="157">
        <f t="shared" si="385"/>
        <v>0</v>
      </c>
      <c r="AL49" s="157">
        <f t="shared" si="385"/>
        <v>0</v>
      </c>
      <c r="AM49" s="157">
        <f t="shared" si="385"/>
        <v>0</v>
      </c>
      <c r="AN49" s="157">
        <f t="shared" si="385"/>
        <v>0</v>
      </c>
      <c r="AO49" s="157">
        <f t="shared" si="385"/>
        <v>0</v>
      </c>
      <c r="AP49" s="157">
        <f t="shared" si="385"/>
        <v>0</v>
      </c>
      <c r="AQ49" s="157">
        <f t="shared" si="385"/>
        <v>0</v>
      </c>
      <c r="AR49" s="157">
        <f t="shared" si="385"/>
        <v>0</v>
      </c>
      <c r="AS49" s="157">
        <f t="shared" si="385"/>
        <v>0</v>
      </c>
      <c r="AT49" s="157">
        <f t="shared" si="385"/>
        <v>0</v>
      </c>
      <c r="AU49" s="157">
        <f t="shared" si="385"/>
        <v>0</v>
      </c>
      <c r="AV49" s="157">
        <f t="shared" si="385"/>
        <v>0</v>
      </c>
      <c r="AW49" s="157">
        <f t="shared" si="385"/>
        <v>0</v>
      </c>
      <c r="AX49" s="157">
        <f t="shared" si="385"/>
        <v>0</v>
      </c>
      <c r="AY49" s="157">
        <f t="shared" si="385"/>
        <v>0</v>
      </c>
      <c r="AZ49" s="157">
        <f t="shared" si="385"/>
        <v>0</v>
      </c>
      <c r="BA49" s="157">
        <f t="shared" si="385"/>
        <v>0</v>
      </c>
      <c r="BB49" s="157">
        <f t="shared" si="385"/>
        <v>0</v>
      </c>
      <c r="BC49" s="157">
        <f t="shared" si="385"/>
        <v>0</v>
      </c>
      <c r="BD49" s="157">
        <f t="shared" si="385"/>
        <v>0</v>
      </c>
      <c r="BE49" s="157">
        <f t="shared" si="385"/>
        <v>0</v>
      </c>
      <c r="BF49" s="157">
        <f t="shared" si="385"/>
        <v>0</v>
      </c>
      <c r="BG49" s="157">
        <f t="shared" si="385"/>
        <v>0</v>
      </c>
      <c r="BH49" s="157">
        <f t="shared" si="385"/>
        <v>0</v>
      </c>
      <c r="BI49" s="157">
        <f t="shared" si="385"/>
        <v>0</v>
      </c>
      <c r="BJ49" s="157">
        <f t="shared" si="385"/>
        <v>0</v>
      </c>
      <c r="BK49" s="157">
        <f t="shared" si="385"/>
        <v>0</v>
      </c>
      <c r="BL49" s="157">
        <f t="shared" si="385"/>
        <v>0</v>
      </c>
      <c r="BM49" s="157">
        <f t="shared" si="385"/>
        <v>0</v>
      </c>
      <c r="BN49" s="157">
        <f t="shared" si="385"/>
        <v>0</v>
      </c>
      <c r="BO49" s="157">
        <f t="shared" si="385"/>
        <v>0</v>
      </c>
      <c r="BP49" s="157">
        <f t="shared" ref="BP49:EA49" si="386">BP47*(1-BP48)</f>
        <v>0</v>
      </c>
      <c r="BQ49" s="157">
        <f t="shared" si="386"/>
        <v>0</v>
      </c>
      <c r="BR49" s="157">
        <f t="shared" si="386"/>
        <v>0</v>
      </c>
      <c r="BS49" s="157">
        <f t="shared" si="386"/>
        <v>0</v>
      </c>
      <c r="BT49" s="157">
        <f t="shared" si="386"/>
        <v>0</v>
      </c>
      <c r="BU49" s="157">
        <f t="shared" si="386"/>
        <v>0</v>
      </c>
      <c r="BV49" s="157">
        <f t="shared" si="386"/>
        <v>0</v>
      </c>
      <c r="BW49" s="157">
        <f t="shared" si="386"/>
        <v>0</v>
      </c>
      <c r="BX49" s="157">
        <f t="shared" si="386"/>
        <v>0</v>
      </c>
      <c r="BY49" s="157">
        <f t="shared" si="386"/>
        <v>0</v>
      </c>
      <c r="BZ49" s="157">
        <f t="shared" si="386"/>
        <v>0</v>
      </c>
      <c r="CA49" s="157">
        <f t="shared" si="386"/>
        <v>0</v>
      </c>
      <c r="CB49" s="157">
        <f t="shared" si="386"/>
        <v>0</v>
      </c>
      <c r="CC49" s="157">
        <f t="shared" si="386"/>
        <v>0</v>
      </c>
      <c r="CD49" s="157">
        <f t="shared" si="386"/>
        <v>0</v>
      </c>
      <c r="CE49" s="157">
        <f t="shared" si="386"/>
        <v>0</v>
      </c>
      <c r="CF49" s="157">
        <f t="shared" si="386"/>
        <v>0</v>
      </c>
      <c r="CG49" s="157">
        <f t="shared" si="386"/>
        <v>0</v>
      </c>
      <c r="CH49" s="157">
        <f t="shared" si="386"/>
        <v>0</v>
      </c>
      <c r="CI49" s="157">
        <f t="shared" si="386"/>
        <v>0</v>
      </c>
      <c r="CJ49" s="157">
        <f t="shared" si="386"/>
        <v>0</v>
      </c>
      <c r="CK49" s="157">
        <f t="shared" si="386"/>
        <v>0</v>
      </c>
      <c r="CL49" s="157">
        <f t="shared" si="386"/>
        <v>0</v>
      </c>
      <c r="CM49" s="157">
        <f t="shared" si="386"/>
        <v>0</v>
      </c>
      <c r="CN49" s="157">
        <f t="shared" si="386"/>
        <v>0</v>
      </c>
      <c r="CO49" s="157">
        <f t="shared" si="386"/>
        <v>0</v>
      </c>
      <c r="CP49" s="157">
        <f t="shared" si="386"/>
        <v>0</v>
      </c>
      <c r="CQ49" s="157">
        <f t="shared" si="386"/>
        <v>0</v>
      </c>
      <c r="CR49" s="157">
        <f t="shared" si="386"/>
        <v>0</v>
      </c>
      <c r="CS49" s="157">
        <f t="shared" si="386"/>
        <v>0</v>
      </c>
      <c r="CT49" s="157">
        <f t="shared" si="386"/>
        <v>0</v>
      </c>
      <c r="CU49" s="157">
        <f t="shared" si="386"/>
        <v>0</v>
      </c>
      <c r="CV49" s="157">
        <f t="shared" si="386"/>
        <v>0</v>
      </c>
      <c r="CW49" s="157">
        <f t="shared" si="386"/>
        <v>0</v>
      </c>
      <c r="CX49" s="157">
        <f t="shared" si="386"/>
        <v>0</v>
      </c>
      <c r="CY49" s="157">
        <f t="shared" si="386"/>
        <v>0</v>
      </c>
      <c r="CZ49" s="157">
        <f t="shared" si="386"/>
        <v>0</v>
      </c>
      <c r="DA49" s="157">
        <f t="shared" si="386"/>
        <v>0</v>
      </c>
      <c r="DB49" s="157">
        <f t="shared" si="386"/>
        <v>0</v>
      </c>
      <c r="DC49" s="157">
        <f t="shared" si="386"/>
        <v>0</v>
      </c>
      <c r="DD49" s="157">
        <f t="shared" si="386"/>
        <v>0</v>
      </c>
      <c r="DE49" s="157">
        <f t="shared" si="386"/>
        <v>0</v>
      </c>
      <c r="DF49" s="157">
        <f t="shared" si="386"/>
        <v>0</v>
      </c>
      <c r="DG49" s="157">
        <f t="shared" si="386"/>
        <v>0</v>
      </c>
      <c r="DH49" s="157">
        <f t="shared" si="386"/>
        <v>0</v>
      </c>
      <c r="DI49" s="157">
        <f t="shared" si="386"/>
        <v>0</v>
      </c>
      <c r="DJ49" s="157">
        <f t="shared" si="386"/>
        <v>0</v>
      </c>
      <c r="DK49" s="157">
        <f t="shared" si="386"/>
        <v>0</v>
      </c>
      <c r="DL49" s="157">
        <f t="shared" si="386"/>
        <v>0</v>
      </c>
      <c r="DM49" s="157">
        <f t="shared" si="386"/>
        <v>0</v>
      </c>
      <c r="DN49" s="157">
        <f t="shared" si="386"/>
        <v>0</v>
      </c>
      <c r="DO49" s="157">
        <f t="shared" si="386"/>
        <v>0</v>
      </c>
      <c r="DP49" s="157">
        <f t="shared" si="386"/>
        <v>0</v>
      </c>
      <c r="DQ49" s="157">
        <f t="shared" si="386"/>
        <v>0</v>
      </c>
      <c r="DR49" s="157">
        <f t="shared" si="386"/>
        <v>0</v>
      </c>
      <c r="DS49" s="157">
        <f t="shared" si="386"/>
        <v>0</v>
      </c>
      <c r="DT49" s="157">
        <f t="shared" si="386"/>
        <v>0</v>
      </c>
      <c r="DU49" s="157">
        <f t="shared" si="386"/>
        <v>0</v>
      </c>
      <c r="DV49" s="157">
        <f t="shared" si="386"/>
        <v>0</v>
      </c>
      <c r="DW49" s="157">
        <f t="shared" si="386"/>
        <v>0</v>
      </c>
      <c r="DX49" s="157">
        <f t="shared" si="386"/>
        <v>0</v>
      </c>
      <c r="DY49" s="157">
        <f t="shared" si="386"/>
        <v>0</v>
      </c>
      <c r="DZ49" s="157">
        <f t="shared" si="386"/>
        <v>0</v>
      </c>
      <c r="EA49" s="157">
        <f t="shared" si="386"/>
        <v>0</v>
      </c>
      <c r="EB49" s="157">
        <f t="shared" ref="EB49:GM49" si="387">EB47*(1-EB48)</f>
        <v>0</v>
      </c>
      <c r="EC49" s="157">
        <f t="shared" si="387"/>
        <v>0</v>
      </c>
      <c r="ED49" s="157">
        <f t="shared" si="387"/>
        <v>0</v>
      </c>
      <c r="EE49" s="157">
        <f t="shared" si="387"/>
        <v>0</v>
      </c>
      <c r="EF49" s="157">
        <f t="shared" si="387"/>
        <v>0</v>
      </c>
      <c r="EG49" s="157">
        <f t="shared" si="387"/>
        <v>0</v>
      </c>
      <c r="EH49" s="157">
        <f t="shared" si="387"/>
        <v>0</v>
      </c>
      <c r="EI49" s="157">
        <f t="shared" si="387"/>
        <v>0</v>
      </c>
      <c r="EJ49" s="157">
        <f t="shared" si="387"/>
        <v>0</v>
      </c>
      <c r="EK49" s="157">
        <f t="shared" si="387"/>
        <v>0</v>
      </c>
      <c r="EL49" s="157">
        <f t="shared" si="387"/>
        <v>0</v>
      </c>
      <c r="EM49" s="157">
        <f t="shared" si="387"/>
        <v>0</v>
      </c>
      <c r="EN49" s="157">
        <f t="shared" si="387"/>
        <v>0</v>
      </c>
      <c r="EO49" s="157">
        <f t="shared" si="387"/>
        <v>0</v>
      </c>
      <c r="EP49" s="157">
        <f t="shared" si="387"/>
        <v>0</v>
      </c>
      <c r="EQ49" s="157">
        <f t="shared" si="387"/>
        <v>0</v>
      </c>
      <c r="ER49" s="157">
        <f t="shared" si="387"/>
        <v>0</v>
      </c>
      <c r="ES49" s="157">
        <f t="shared" si="387"/>
        <v>0</v>
      </c>
      <c r="ET49" s="157">
        <f t="shared" si="387"/>
        <v>0</v>
      </c>
      <c r="EU49" s="157">
        <f t="shared" si="387"/>
        <v>0</v>
      </c>
      <c r="EV49" s="157">
        <f t="shared" si="387"/>
        <v>0</v>
      </c>
      <c r="EW49" s="157">
        <f t="shared" si="387"/>
        <v>0</v>
      </c>
      <c r="EX49" s="157">
        <f t="shared" si="387"/>
        <v>0</v>
      </c>
      <c r="EY49" s="157">
        <f t="shared" si="387"/>
        <v>0</v>
      </c>
      <c r="EZ49" s="157">
        <f t="shared" si="387"/>
        <v>0</v>
      </c>
      <c r="FA49" s="157">
        <f t="shared" si="387"/>
        <v>0</v>
      </c>
      <c r="FB49" s="157">
        <f t="shared" si="387"/>
        <v>0</v>
      </c>
      <c r="FC49" s="157">
        <f t="shared" si="387"/>
        <v>0</v>
      </c>
      <c r="FD49" s="157">
        <f t="shared" si="387"/>
        <v>0</v>
      </c>
      <c r="FE49" s="157">
        <f t="shared" si="387"/>
        <v>0</v>
      </c>
      <c r="FF49" s="157">
        <f t="shared" si="387"/>
        <v>0</v>
      </c>
      <c r="FG49" s="157">
        <f t="shared" si="387"/>
        <v>0</v>
      </c>
      <c r="FH49" s="157">
        <f t="shared" si="387"/>
        <v>0</v>
      </c>
      <c r="FI49" s="157">
        <f t="shared" si="387"/>
        <v>0</v>
      </c>
      <c r="FJ49" s="157">
        <f t="shared" si="387"/>
        <v>0</v>
      </c>
      <c r="FK49" s="157">
        <f t="shared" si="387"/>
        <v>0</v>
      </c>
      <c r="FL49" s="157">
        <f t="shared" si="387"/>
        <v>0</v>
      </c>
      <c r="FM49" s="157">
        <f t="shared" si="387"/>
        <v>0</v>
      </c>
      <c r="FN49" s="157">
        <f t="shared" si="387"/>
        <v>0</v>
      </c>
      <c r="FO49" s="157">
        <f t="shared" si="387"/>
        <v>0</v>
      </c>
      <c r="FP49" s="157">
        <f t="shared" si="387"/>
        <v>0</v>
      </c>
      <c r="FQ49" s="157">
        <f t="shared" si="387"/>
        <v>0</v>
      </c>
      <c r="FR49" s="157">
        <f t="shared" si="387"/>
        <v>0</v>
      </c>
      <c r="FS49" s="157">
        <f t="shared" si="387"/>
        <v>0</v>
      </c>
      <c r="FT49" s="157">
        <f t="shared" si="387"/>
        <v>0</v>
      </c>
      <c r="FU49" s="157">
        <f t="shared" si="387"/>
        <v>0</v>
      </c>
      <c r="FV49" s="157">
        <f t="shared" si="387"/>
        <v>0</v>
      </c>
      <c r="FW49" s="157">
        <f t="shared" si="387"/>
        <v>0</v>
      </c>
      <c r="FX49" s="157">
        <f t="shared" si="387"/>
        <v>0</v>
      </c>
      <c r="FY49" s="157">
        <f t="shared" si="387"/>
        <v>0</v>
      </c>
      <c r="FZ49" s="157">
        <f t="shared" si="387"/>
        <v>0</v>
      </c>
      <c r="GA49" s="157">
        <f t="shared" si="387"/>
        <v>0</v>
      </c>
      <c r="GB49" s="157">
        <f t="shared" si="387"/>
        <v>0</v>
      </c>
      <c r="GC49" s="157">
        <f t="shared" si="387"/>
        <v>0</v>
      </c>
      <c r="GD49" s="157">
        <f t="shared" si="387"/>
        <v>0</v>
      </c>
      <c r="GE49" s="157">
        <f t="shared" si="387"/>
        <v>0</v>
      </c>
      <c r="GF49" s="157">
        <f t="shared" si="387"/>
        <v>0</v>
      </c>
      <c r="GG49" s="157">
        <f t="shared" si="387"/>
        <v>0</v>
      </c>
      <c r="GH49" s="157">
        <f t="shared" si="387"/>
        <v>0</v>
      </c>
      <c r="GI49" s="157">
        <f t="shared" si="387"/>
        <v>0</v>
      </c>
      <c r="GJ49" s="157">
        <f t="shared" si="387"/>
        <v>0</v>
      </c>
      <c r="GK49" s="157">
        <f t="shared" si="387"/>
        <v>0</v>
      </c>
      <c r="GL49" s="157">
        <f t="shared" si="387"/>
        <v>0</v>
      </c>
      <c r="GM49" s="157">
        <f t="shared" si="387"/>
        <v>0</v>
      </c>
      <c r="GN49" s="157">
        <f t="shared" ref="GN49:IY49" si="388">GN47*(1-GN48)</f>
        <v>0</v>
      </c>
      <c r="GO49" s="157">
        <f t="shared" si="388"/>
        <v>0</v>
      </c>
      <c r="GP49" s="157">
        <f t="shared" si="388"/>
        <v>0</v>
      </c>
      <c r="GQ49" s="157">
        <f t="shared" si="388"/>
        <v>0</v>
      </c>
      <c r="GR49" s="157">
        <f t="shared" si="388"/>
        <v>0</v>
      </c>
      <c r="GS49" s="157">
        <f t="shared" si="388"/>
        <v>0</v>
      </c>
      <c r="GT49" s="157">
        <f t="shared" si="388"/>
        <v>0</v>
      </c>
      <c r="GU49" s="157">
        <f t="shared" si="388"/>
        <v>0</v>
      </c>
      <c r="GV49" s="157">
        <f t="shared" si="388"/>
        <v>0</v>
      </c>
      <c r="GW49" s="157">
        <f t="shared" si="388"/>
        <v>0</v>
      </c>
      <c r="GX49" s="157">
        <f t="shared" si="388"/>
        <v>0</v>
      </c>
      <c r="GY49" s="157">
        <f t="shared" si="388"/>
        <v>0</v>
      </c>
      <c r="GZ49" s="157">
        <f t="shared" si="388"/>
        <v>0</v>
      </c>
      <c r="HA49" s="157">
        <f t="shared" si="388"/>
        <v>0</v>
      </c>
      <c r="HB49" s="157">
        <f t="shared" si="388"/>
        <v>0</v>
      </c>
      <c r="HC49" s="157">
        <f t="shared" si="388"/>
        <v>0</v>
      </c>
      <c r="HD49" s="157">
        <f t="shared" si="388"/>
        <v>0</v>
      </c>
      <c r="HE49" s="157">
        <f t="shared" si="388"/>
        <v>0</v>
      </c>
      <c r="HF49" s="157">
        <f t="shared" si="388"/>
        <v>0</v>
      </c>
      <c r="HG49" s="157">
        <f t="shared" si="388"/>
        <v>0</v>
      </c>
      <c r="HH49" s="157">
        <f t="shared" si="388"/>
        <v>0</v>
      </c>
      <c r="HI49" s="157">
        <f t="shared" si="388"/>
        <v>0</v>
      </c>
      <c r="HJ49" s="157">
        <f t="shared" si="388"/>
        <v>0</v>
      </c>
      <c r="HK49" s="157">
        <f t="shared" si="388"/>
        <v>0</v>
      </c>
      <c r="HL49" s="157">
        <f t="shared" si="388"/>
        <v>0</v>
      </c>
      <c r="HM49" s="157">
        <f t="shared" si="388"/>
        <v>0</v>
      </c>
      <c r="HN49" s="157">
        <f t="shared" si="388"/>
        <v>0</v>
      </c>
      <c r="HO49" s="157">
        <f t="shared" si="388"/>
        <v>0</v>
      </c>
      <c r="HP49" s="157">
        <f t="shared" si="388"/>
        <v>0</v>
      </c>
      <c r="HQ49" s="157">
        <f t="shared" si="388"/>
        <v>0</v>
      </c>
      <c r="HR49" s="157">
        <f t="shared" si="388"/>
        <v>0</v>
      </c>
      <c r="HS49" s="157">
        <f t="shared" si="388"/>
        <v>0</v>
      </c>
      <c r="HT49" s="157">
        <f t="shared" si="388"/>
        <v>0</v>
      </c>
      <c r="HU49" s="157">
        <f t="shared" si="388"/>
        <v>0</v>
      </c>
      <c r="HV49" s="157">
        <f t="shared" si="388"/>
        <v>0</v>
      </c>
      <c r="HW49" s="157">
        <f t="shared" si="388"/>
        <v>0</v>
      </c>
      <c r="HX49" s="157">
        <f t="shared" si="388"/>
        <v>0</v>
      </c>
      <c r="HY49" s="157">
        <f t="shared" si="388"/>
        <v>0</v>
      </c>
      <c r="HZ49" s="157">
        <f t="shared" si="388"/>
        <v>0</v>
      </c>
      <c r="IA49" s="157">
        <f t="shared" si="388"/>
        <v>0</v>
      </c>
      <c r="IB49" s="157">
        <f t="shared" si="388"/>
        <v>0</v>
      </c>
      <c r="IC49" s="157">
        <f t="shared" si="388"/>
        <v>0</v>
      </c>
      <c r="ID49" s="157">
        <f t="shared" si="388"/>
        <v>0</v>
      </c>
      <c r="IE49" s="157">
        <f t="shared" si="388"/>
        <v>0</v>
      </c>
      <c r="IF49" s="157">
        <f t="shared" si="388"/>
        <v>0</v>
      </c>
      <c r="IG49" s="157">
        <f t="shared" si="388"/>
        <v>0</v>
      </c>
      <c r="IH49" s="157">
        <f t="shared" si="388"/>
        <v>0</v>
      </c>
      <c r="II49" s="157">
        <f t="shared" si="388"/>
        <v>0</v>
      </c>
      <c r="IJ49" s="157">
        <f t="shared" si="388"/>
        <v>0</v>
      </c>
      <c r="IK49" s="157">
        <f t="shared" si="388"/>
        <v>0</v>
      </c>
      <c r="IL49" s="157">
        <f t="shared" si="388"/>
        <v>0</v>
      </c>
      <c r="IM49" s="157">
        <f t="shared" si="388"/>
        <v>0</v>
      </c>
      <c r="IN49" s="157">
        <f t="shared" si="388"/>
        <v>0</v>
      </c>
      <c r="IO49" s="157">
        <f t="shared" si="388"/>
        <v>0</v>
      </c>
      <c r="IP49" s="157">
        <f t="shared" si="388"/>
        <v>0</v>
      </c>
      <c r="IQ49" s="157">
        <f t="shared" si="388"/>
        <v>0</v>
      </c>
      <c r="IR49" s="157">
        <f t="shared" si="388"/>
        <v>0</v>
      </c>
      <c r="IS49" s="157">
        <f t="shared" si="388"/>
        <v>0</v>
      </c>
      <c r="IT49" s="157">
        <f t="shared" si="388"/>
        <v>0</v>
      </c>
      <c r="IU49" s="157">
        <f t="shared" si="388"/>
        <v>0</v>
      </c>
      <c r="IV49" s="157">
        <f t="shared" si="388"/>
        <v>0</v>
      </c>
      <c r="IW49" s="157">
        <f t="shared" si="388"/>
        <v>0</v>
      </c>
      <c r="IX49" s="157">
        <f t="shared" si="388"/>
        <v>0</v>
      </c>
      <c r="IY49" s="157">
        <f t="shared" si="388"/>
        <v>0</v>
      </c>
      <c r="IZ49" s="157">
        <f t="shared" ref="IZ49:LK49" si="389">IZ47*(1-IZ48)</f>
        <v>0</v>
      </c>
      <c r="JA49" s="157">
        <f t="shared" si="389"/>
        <v>0</v>
      </c>
      <c r="JB49" s="157">
        <f t="shared" si="389"/>
        <v>0</v>
      </c>
      <c r="JC49" s="157">
        <f t="shared" si="389"/>
        <v>0</v>
      </c>
      <c r="JD49" s="157">
        <f t="shared" si="389"/>
        <v>0</v>
      </c>
      <c r="JE49" s="157">
        <f t="shared" si="389"/>
        <v>0</v>
      </c>
      <c r="JF49" s="157">
        <f t="shared" si="389"/>
        <v>0</v>
      </c>
      <c r="JG49" s="157">
        <f t="shared" si="389"/>
        <v>0</v>
      </c>
      <c r="JH49" s="157">
        <f t="shared" si="389"/>
        <v>0</v>
      </c>
      <c r="JI49" s="157">
        <f t="shared" si="389"/>
        <v>0</v>
      </c>
      <c r="JJ49" s="157">
        <f t="shared" si="389"/>
        <v>0</v>
      </c>
      <c r="JK49" s="157">
        <f t="shared" si="389"/>
        <v>0</v>
      </c>
      <c r="JL49" s="157">
        <f t="shared" si="389"/>
        <v>0</v>
      </c>
      <c r="JM49" s="157">
        <f t="shared" si="389"/>
        <v>0</v>
      </c>
      <c r="JN49" s="157">
        <f t="shared" si="389"/>
        <v>0</v>
      </c>
      <c r="JO49" s="157">
        <f t="shared" si="389"/>
        <v>0</v>
      </c>
      <c r="JP49" s="157">
        <f t="shared" si="389"/>
        <v>0</v>
      </c>
      <c r="JQ49" s="157">
        <f t="shared" si="389"/>
        <v>0</v>
      </c>
      <c r="JR49" s="157">
        <f t="shared" si="389"/>
        <v>0</v>
      </c>
      <c r="JS49" s="157">
        <f t="shared" si="389"/>
        <v>0</v>
      </c>
      <c r="JT49" s="157">
        <f t="shared" si="389"/>
        <v>0</v>
      </c>
      <c r="JU49" s="157">
        <f t="shared" si="389"/>
        <v>0</v>
      </c>
      <c r="JV49" s="157">
        <f t="shared" si="389"/>
        <v>0</v>
      </c>
      <c r="JW49" s="157">
        <f t="shared" si="389"/>
        <v>0</v>
      </c>
      <c r="JX49" s="157">
        <f t="shared" si="389"/>
        <v>0</v>
      </c>
      <c r="JY49" s="157">
        <f t="shared" si="389"/>
        <v>0</v>
      </c>
      <c r="JZ49" s="157">
        <f t="shared" si="389"/>
        <v>0</v>
      </c>
      <c r="KA49" s="157">
        <f t="shared" si="389"/>
        <v>0</v>
      </c>
      <c r="KB49" s="157">
        <f t="shared" si="389"/>
        <v>0</v>
      </c>
      <c r="KC49" s="157">
        <f t="shared" si="389"/>
        <v>0</v>
      </c>
      <c r="KD49" s="157">
        <f t="shared" si="389"/>
        <v>0</v>
      </c>
      <c r="KE49" s="157">
        <f t="shared" si="389"/>
        <v>0</v>
      </c>
      <c r="KF49" s="157">
        <f t="shared" si="389"/>
        <v>0</v>
      </c>
      <c r="KG49" s="157">
        <f t="shared" si="389"/>
        <v>0</v>
      </c>
      <c r="KH49" s="157">
        <f t="shared" si="389"/>
        <v>0</v>
      </c>
      <c r="KI49" s="157">
        <f t="shared" si="389"/>
        <v>0</v>
      </c>
      <c r="KJ49" s="157">
        <f t="shared" si="389"/>
        <v>0</v>
      </c>
      <c r="KK49" s="157">
        <f t="shared" si="389"/>
        <v>0</v>
      </c>
      <c r="KL49" s="157">
        <f t="shared" si="389"/>
        <v>0</v>
      </c>
      <c r="KM49" s="157">
        <f t="shared" si="389"/>
        <v>0</v>
      </c>
      <c r="KN49" s="157">
        <f t="shared" si="389"/>
        <v>0</v>
      </c>
      <c r="KO49" s="157">
        <f t="shared" si="389"/>
        <v>0</v>
      </c>
      <c r="KP49" s="157">
        <f t="shared" si="389"/>
        <v>0</v>
      </c>
      <c r="KQ49" s="157">
        <f t="shared" si="389"/>
        <v>0</v>
      </c>
      <c r="KR49" s="157">
        <f t="shared" si="389"/>
        <v>0</v>
      </c>
      <c r="KS49" s="157">
        <f t="shared" si="389"/>
        <v>0</v>
      </c>
      <c r="KT49" s="157">
        <f t="shared" si="389"/>
        <v>0</v>
      </c>
      <c r="KU49" s="157">
        <f t="shared" si="389"/>
        <v>0</v>
      </c>
      <c r="KV49" s="157">
        <f t="shared" si="389"/>
        <v>0</v>
      </c>
      <c r="KW49" s="157">
        <f t="shared" si="389"/>
        <v>0</v>
      </c>
      <c r="KX49" s="157">
        <f t="shared" si="389"/>
        <v>0</v>
      </c>
      <c r="KY49" s="157">
        <f t="shared" si="389"/>
        <v>0</v>
      </c>
      <c r="KZ49" s="157">
        <f t="shared" si="389"/>
        <v>0</v>
      </c>
      <c r="LA49" s="157">
        <f t="shared" si="389"/>
        <v>0</v>
      </c>
      <c r="LB49" s="157">
        <f t="shared" si="389"/>
        <v>0</v>
      </c>
      <c r="LC49" s="157">
        <f t="shared" si="389"/>
        <v>0</v>
      </c>
      <c r="LD49" s="157">
        <f t="shared" si="389"/>
        <v>0</v>
      </c>
      <c r="LE49" s="157">
        <f t="shared" si="389"/>
        <v>0</v>
      </c>
      <c r="LF49" s="157">
        <f t="shared" si="389"/>
        <v>0</v>
      </c>
      <c r="LG49" s="157">
        <f t="shared" si="389"/>
        <v>0</v>
      </c>
      <c r="LH49" s="157">
        <f t="shared" si="389"/>
        <v>0</v>
      </c>
      <c r="LI49" s="157">
        <f t="shared" si="389"/>
        <v>0</v>
      </c>
      <c r="LJ49" s="157">
        <f t="shared" si="389"/>
        <v>0</v>
      </c>
      <c r="LK49" s="157">
        <f t="shared" si="389"/>
        <v>0</v>
      </c>
      <c r="LL49" s="157">
        <f t="shared" ref="LL49:NW49" si="390">LL47*(1-LL48)</f>
        <v>0</v>
      </c>
      <c r="LM49" s="157">
        <f t="shared" si="390"/>
        <v>0</v>
      </c>
      <c r="LN49" s="157">
        <f t="shared" si="390"/>
        <v>0</v>
      </c>
      <c r="LO49" s="157">
        <f t="shared" si="390"/>
        <v>0</v>
      </c>
      <c r="LP49" s="157">
        <f t="shared" si="390"/>
        <v>0</v>
      </c>
      <c r="LQ49" s="157">
        <f t="shared" si="390"/>
        <v>0</v>
      </c>
      <c r="LR49" s="157">
        <f t="shared" si="390"/>
        <v>0</v>
      </c>
      <c r="LS49" s="157">
        <f t="shared" si="390"/>
        <v>0</v>
      </c>
      <c r="LT49" s="157">
        <f t="shared" si="390"/>
        <v>0</v>
      </c>
      <c r="LU49" s="157">
        <f t="shared" si="390"/>
        <v>0</v>
      </c>
      <c r="LV49" s="157">
        <f t="shared" si="390"/>
        <v>0</v>
      </c>
      <c r="LW49" s="157">
        <f t="shared" si="390"/>
        <v>0</v>
      </c>
      <c r="LX49" s="157">
        <f t="shared" si="390"/>
        <v>0</v>
      </c>
      <c r="LY49" s="157">
        <f t="shared" si="390"/>
        <v>0</v>
      </c>
      <c r="LZ49" s="157">
        <f t="shared" si="390"/>
        <v>0</v>
      </c>
      <c r="MA49" s="157">
        <f t="shared" si="390"/>
        <v>0</v>
      </c>
      <c r="MB49" s="157">
        <f t="shared" si="390"/>
        <v>0</v>
      </c>
      <c r="MC49" s="157">
        <f t="shared" si="390"/>
        <v>0</v>
      </c>
      <c r="MD49" s="157">
        <f t="shared" si="390"/>
        <v>0</v>
      </c>
      <c r="ME49" s="157">
        <f t="shared" si="390"/>
        <v>0</v>
      </c>
      <c r="MF49" s="157">
        <f t="shared" si="390"/>
        <v>0</v>
      </c>
      <c r="MG49" s="157">
        <f t="shared" si="390"/>
        <v>0</v>
      </c>
      <c r="MH49" s="157">
        <f t="shared" si="390"/>
        <v>0</v>
      </c>
      <c r="MI49" s="157">
        <f t="shared" si="390"/>
        <v>0</v>
      </c>
      <c r="MJ49" s="157">
        <f t="shared" si="390"/>
        <v>0</v>
      </c>
      <c r="MK49" s="157">
        <f t="shared" si="390"/>
        <v>0</v>
      </c>
      <c r="ML49" s="157">
        <f t="shared" si="390"/>
        <v>0</v>
      </c>
      <c r="MM49" s="157">
        <f t="shared" si="390"/>
        <v>0</v>
      </c>
      <c r="MN49" s="157">
        <f t="shared" si="390"/>
        <v>0</v>
      </c>
      <c r="MO49" s="157">
        <f t="shared" si="390"/>
        <v>0</v>
      </c>
      <c r="MP49" s="157">
        <f t="shared" si="390"/>
        <v>0</v>
      </c>
      <c r="MQ49" s="157">
        <f t="shared" si="390"/>
        <v>0</v>
      </c>
      <c r="MR49" s="157">
        <f t="shared" si="390"/>
        <v>0</v>
      </c>
      <c r="MS49" s="157">
        <f t="shared" si="390"/>
        <v>0</v>
      </c>
      <c r="MT49" s="157">
        <f t="shared" si="390"/>
        <v>0</v>
      </c>
      <c r="MU49" s="157">
        <f t="shared" si="390"/>
        <v>0</v>
      </c>
      <c r="MV49" s="157">
        <f t="shared" si="390"/>
        <v>0</v>
      </c>
      <c r="MW49" s="157">
        <f t="shared" si="390"/>
        <v>0</v>
      </c>
      <c r="MX49" s="157">
        <f t="shared" si="390"/>
        <v>0</v>
      </c>
      <c r="MY49" s="157">
        <f t="shared" si="390"/>
        <v>0</v>
      </c>
      <c r="MZ49" s="157">
        <f t="shared" si="390"/>
        <v>0</v>
      </c>
      <c r="NA49" s="157">
        <f t="shared" si="390"/>
        <v>0</v>
      </c>
      <c r="NB49" s="157">
        <f t="shared" si="390"/>
        <v>0</v>
      </c>
      <c r="NC49" s="157">
        <f t="shared" si="390"/>
        <v>0</v>
      </c>
      <c r="ND49" s="157">
        <f t="shared" si="390"/>
        <v>0</v>
      </c>
      <c r="NE49" s="157">
        <f t="shared" si="390"/>
        <v>0</v>
      </c>
      <c r="NF49" s="157">
        <f t="shared" si="390"/>
        <v>0</v>
      </c>
      <c r="NG49" s="157">
        <f t="shared" si="390"/>
        <v>0</v>
      </c>
      <c r="NH49" s="157">
        <f t="shared" si="390"/>
        <v>0</v>
      </c>
      <c r="NI49" s="157">
        <f t="shared" si="390"/>
        <v>0</v>
      </c>
      <c r="NJ49" s="157">
        <f t="shared" si="390"/>
        <v>0</v>
      </c>
      <c r="NK49" s="157">
        <f t="shared" si="390"/>
        <v>0</v>
      </c>
      <c r="NL49" s="157">
        <f t="shared" si="390"/>
        <v>0</v>
      </c>
      <c r="NM49" s="157">
        <f t="shared" si="390"/>
        <v>0</v>
      </c>
      <c r="NN49" s="157">
        <f t="shared" si="390"/>
        <v>0</v>
      </c>
      <c r="NO49" s="157">
        <f t="shared" si="390"/>
        <v>0</v>
      </c>
      <c r="NP49" s="157">
        <f t="shared" si="390"/>
        <v>0</v>
      </c>
      <c r="NQ49" s="157">
        <f t="shared" si="390"/>
        <v>0</v>
      </c>
      <c r="NR49" s="157">
        <f t="shared" si="390"/>
        <v>0</v>
      </c>
      <c r="NS49" s="157">
        <f t="shared" si="390"/>
        <v>0</v>
      </c>
      <c r="NT49" s="157">
        <f t="shared" si="390"/>
        <v>0</v>
      </c>
      <c r="NU49" s="157">
        <f t="shared" si="390"/>
        <v>0</v>
      </c>
      <c r="NV49" s="157">
        <f t="shared" si="390"/>
        <v>0</v>
      </c>
      <c r="NW49" s="157">
        <f t="shared" si="390"/>
        <v>0</v>
      </c>
      <c r="NX49" s="157">
        <f t="shared" ref="NX49:QI49" si="391">NX47*(1-NX48)</f>
        <v>0</v>
      </c>
      <c r="NY49" s="157">
        <f t="shared" si="391"/>
        <v>0</v>
      </c>
      <c r="NZ49" s="157">
        <f t="shared" si="391"/>
        <v>0</v>
      </c>
      <c r="OA49" s="157">
        <f t="shared" si="391"/>
        <v>0</v>
      </c>
      <c r="OB49" s="157">
        <f t="shared" si="391"/>
        <v>0</v>
      </c>
      <c r="OC49" s="157">
        <f t="shared" si="391"/>
        <v>0</v>
      </c>
      <c r="OD49" s="157">
        <f t="shared" si="391"/>
        <v>0</v>
      </c>
      <c r="OE49" s="157">
        <f t="shared" si="391"/>
        <v>0</v>
      </c>
      <c r="OF49" s="157">
        <f t="shared" si="391"/>
        <v>0</v>
      </c>
      <c r="OG49" s="157">
        <f t="shared" si="391"/>
        <v>0</v>
      </c>
      <c r="OH49" s="157">
        <f t="shared" si="391"/>
        <v>0</v>
      </c>
      <c r="OI49" s="157">
        <f t="shared" si="391"/>
        <v>0</v>
      </c>
      <c r="OJ49" s="157">
        <f t="shared" si="391"/>
        <v>0</v>
      </c>
      <c r="OK49" s="157">
        <f t="shared" si="391"/>
        <v>0</v>
      </c>
      <c r="OL49" s="157">
        <f t="shared" si="391"/>
        <v>0</v>
      </c>
      <c r="OM49" s="157">
        <f t="shared" si="391"/>
        <v>0</v>
      </c>
      <c r="ON49" s="157">
        <f t="shared" si="391"/>
        <v>0</v>
      </c>
      <c r="OO49" s="157">
        <f t="shared" si="391"/>
        <v>0</v>
      </c>
      <c r="OP49" s="157">
        <f t="shared" si="391"/>
        <v>0</v>
      </c>
      <c r="OQ49" s="157">
        <f t="shared" si="391"/>
        <v>0</v>
      </c>
      <c r="OR49" s="157">
        <f t="shared" si="391"/>
        <v>0</v>
      </c>
      <c r="OS49" s="157">
        <f t="shared" si="391"/>
        <v>0</v>
      </c>
      <c r="OT49" s="157">
        <f t="shared" si="391"/>
        <v>0</v>
      </c>
      <c r="OU49" s="157">
        <f t="shared" si="391"/>
        <v>0</v>
      </c>
      <c r="OV49" s="157">
        <f t="shared" si="391"/>
        <v>0</v>
      </c>
      <c r="OW49" s="157">
        <f t="shared" si="391"/>
        <v>0</v>
      </c>
      <c r="OX49" s="157">
        <f t="shared" si="391"/>
        <v>0</v>
      </c>
      <c r="OY49" s="157">
        <f t="shared" si="391"/>
        <v>0</v>
      </c>
      <c r="OZ49" s="157">
        <f t="shared" si="391"/>
        <v>0</v>
      </c>
      <c r="PA49" s="157">
        <f t="shared" si="391"/>
        <v>0</v>
      </c>
      <c r="PB49" s="157">
        <f t="shared" si="391"/>
        <v>0</v>
      </c>
      <c r="PC49" s="157">
        <f t="shared" si="391"/>
        <v>0</v>
      </c>
      <c r="PD49" s="157">
        <f t="shared" si="391"/>
        <v>0</v>
      </c>
      <c r="PE49" s="157">
        <f t="shared" si="391"/>
        <v>0</v>
      </c>
      <c r="PF49" s="157">
        <f t="shared" si="391"/>
        <v>0</v>
      </c>
      <c r="PG49" s="157">
        <f t="shared" si="391"/>
        <v>0</v>
      </c>
      <c r="PH49" s="157">
        <f t="shared" si="391"/>
        <v>0</v>
      </c>
      <c r="PI49" s="157">
        <f t="shared" si="391"/>
        <v>0</v>
      </c>
      <c r="PJ49" s="157">
        <f t="shared" si="391"/>
        <v>0</v>
      </c>
      <c r="PK49" s="157">
        <f t="shared" si="391"/>
        <v>0</v>
      </c>
      <c r="PL49" s="157">
        <f t="shared" si="391"/>
        <v>0</v>
      </c>
      <c r="PM49" s="157">
        <f t="shared" si="391"/>
        <v>0</v>
      </c>
      <c r="PN49" s="157">
        <f t="shared" si="391"/>
        <v>0</v>
      </c>
      <c r="PO49" s="157">
        <f t="shared" si="391"/>
        <v>0</v>
      </c>
      <c r="PP49" s="157">
        <f t="shared" si="391"/>
        <v>0</v>
      </c>
      <c r="PQ49" s="157">
        <f t="shared" si="391"/>
        <v>0</v>
      </c>
      <c r="PR49" s="157">
        <f t="shared" si="391"/>
        <v>0</v>
      </c>
      <c r="PS49" s="157">
        <f t="shared" si="391"/>
        <v>0</v>
      </c>
      <c r="PT49" s="157">
        <f t="shared" si="391"/>
        <v>0</v>
      </c>
      <c r="PU49" s="157">
        <f t="shared" si="391"/>
        <v>0</v>
      </c>
      <c r="PV49" s="157">
        <f t="shared" si="391"/>
        <v>0</v>
      </c>
      <c r="PW49" s="157">
        <f t="shared" si="391"/>
        <v>0</v>
      </c>
      <c r="PX49" s="157">
        <f t="shared" si="391"/>
        <v>0</v>
      </c>
      <c r="PY49" s="157">
        <f t="shared" si="391"/>
        <v>0</v>
      </c>
      <c r="PZ49" s="157">
        <f t="shared" si="391"/>
        <v>0</v>
      </c>
      <c r="QA49" s="157">
        <f t="shared" si="391"/>
        <v>0</v>
      </c>
      <c r="QB49" s="157">
        <f t="shared" si="391"/>
        <v>0</v>
      </c>
      <c r="QC49" s="157">
        <f t="shared" si="391"/>
        <v>0</v>
      </c>
      <c r="QD49" s="157">
        <f t="shared" si="391"/>
        <v>0</v>
      </c>
      <c r="QE49" s="157">
        <f t="shared" si="391"/>
        <v>0</v>
      </c>
      <c r="QF49" s="157">
        <f t="shared" si="391"/>
        <v>0</v>
      </c>
      <c r="QG49" s="157">
        <f t="shared" si="391"/>
        <v>0</v>
      </c>
      <c r="QH49" s="157">
        <f t="shared" si="391"/>
        <v>0</v>
      </c>
      <c r="QI49" s="157">
        <f t="shared" si="391"/>
        <v>0</v>
      </c>
      <c r="QJ49" s="157">
        <f t="shared" ref="QJ49:SU49" si="392">QJ47*(1-QJ48)</f>
        <v>0</v>
      </c>
      <c r="QK49" s="157">
        <f t="shared" si="392"/>
        <v>0</v>
      </c>
      <c r="QL49" s="157">
        <f t="shared" si="392"/>
        <v>0</v>
      </c>
      <c r="QM49" s="157">
        <f t="shared" si="392"/>
        <v>0</v>
      </c>
      <c r="QN49" s="157">
        <f t="shared" si="392"/>
        <v>0</v>
      </c>
      <c r="QO49" s="157">
        <f t="shared" si="392"/>
        <v>0</v>
      </c>
      <c r="QP49" s="157">
        <f t="shared" si="392"/>
        <v>0</v>
      </c>
      <c r="QQ49" s="157">
        <f t="shared" si="392"/>
        <v>0</v>
      </c>
      <c r="QR49" s="157">
        <f t="shared" si="392"/>
        <v>0</v>
      </c>
      <c r="QS49" s="157">
        <f t="shared" si="392"/>
        <v>0</v>
      </c>
      <c r="QT49" s="157">
        <f t="shared" si="392"/>
        <v>0</v>
      </c>
      <c r="QU49" s="157">
        <f t="shared" si="392"/>
        <v>0</v>
      </c>
      <c r="QV49" s="157">
        <f t="shared" si="392"/>
        <v>0</v>
      </c>
      <c r="QW49" s="157">
        <f t="shared" si="392"/>
        <v>0</v>
      </c>
      <c r="QX49" s="157">
        <f t="shared" si="392"/>
        <v>0</v>
      </c>
      <c r="QY49" s="157">
        <f t="shared" si="392"/>
        <v>0</v>
      </c>
      <c r="QZ49" s="157">
        <f t="shared" si="392"/>
        <v>0</v>
      </c>
      <c r="RA49" s="157">
        <f t="shared" si="392"/>
        <v>0</v>
      </c>
      <c r="RB49" s="157">
        <f t="shared" si="392"/>
        <v>0</v>
      </c>
      <c r="RC49" s="157">
        <f t="shared" si="392"/>
        <v>0</v>
      </c>
      <c r="RD49" s="157">
        <f t="shared" si="392"/>
        <v>0</v>
      </c>
      <c r="RE49" s="157">
        <f t="shared" si="392"/>
        <v>0</v>
      </c>
      <c r="RF49" s="157">
        <f t="shared" si="392"/>
        <v>0</v>
      </c>
      <c r="RG49" s="157">
        <f t="shared" si="392"/>
        <v>0</v>
      </c>
      <c r="RH49" s="157">
        <f t="shared" si="392"/>
        <v>0</v>
      </c>
      <c r="RI49" s="157">
        <f t="shared" si="392"/>
        <v>0</v>
      </c>
      <c r="RJ49" s="157">
        <f t="shared" si="392"/>
        <v>0</v>
      </c>
      <c r="RK49" s="157">
        <f t="shared" si="392"/>
        <v>0</v>
      </c>
      <c r="RL49" s="157">
        <f t="shared" si="392"/>
        <v>0</v>
      </c>
      <c r="RM49" s="157">
        <f t="shared" si="392"/>
        <v>0</v>
      </c>
      <c r="RN49" s="157">
        <f t="shared" si="392"/>
        <v>0</v>
      </c>
      <c r="RO49" s="157">
        <f t="shared" si="392"/>
        <v>0</v>
      </c>
      <c r="RP49" s="157">
        <f t="shared" si="392"/>
        <v>0</v>
      </c>
      <c r="RQ49" s="157">
        <f t="shared" si="392"/>
        <v>0</v>
      </c>
      <c r="RR49" s="157">
        <f t="shared" si="392"/>
        <v>0</v>
      </c>
      <c r="RS49" s="157">
        <f t="shared" si="392"/>
        <v>0</v>
      </c>
      <c r="RT49" s="157">
        <f t="shared" si="392"/>
        <v>0</v>
      </c>
      <c r="RU49" s="157">
        <f t="shared" si="392"/>
        <v>0</v>
      </c>
      <c r="RV49" s="157">
        <f t="shared" si="392"/>
        <v>0</v>
      </c>
      <c r="RW49" s="157">
        <f t="shared" si="392"/>
        <v>0</v>
      </c>
      <c r="RX49" s="157">
        <f t="shared" si="392"/>
        <v>0</v>
      </c>
      <c r="RY49" s="157">
        <f t="shared" si="392"/>
        <v>0</v>
      </c>
      <c r="RZ49" s="157">
        <f t="shared" si="392"/>
        <v>0</v>
      </c>
      <c r="SA49" s="157">
        <f t="shared" si="392"/>
        <v>0</v>
      </c>
      <c r="SB49" s="157">
        <f t="shared" si="392"/>
        <v>0</v>
      </c>
      <c r="SC49" s="157">
        <f t="shared" si="392"/>
        <v>0</v>
      </c>
      <c r="SD49" s="157">
        <f t="shared" si="392"/>
        <v>0</v>
      </c>
      <c r="SE49" s="157">
        <f t="shared" si="392"/>
        <v>0</v>
      </c>
      <c r="SF49" s="157">
        <f t="shared" si="392"/>
        <v>0</v>
      </c>
      <c r="SG49" s="157">
        <f t="shared" si="392"/>
        <v>0</v>
      </c>
      <c r="SH49" s="157">
        <f t="shared" si="392"/>
        <v>0</v>
      </c>
      <c r="SI49" s="157">
        <f t="shared" si="392"/>
        <v>0</v>
      </c>
      <c r="SJ49" s="157">
        <f t="shared" si="392"/>
        <v>0</v>
      </c>
      <c r="SK49" s="157">
        <f t="shared" si="392"/>
        <v>0</v>
      </c>
      <c r="SL49" s="157">
        <f t="shared" si="392"/>
        <v>0</v>
      </c>
      <c r="SM49" s="157">
        <f t="shared" si="392"/>
        <v>0</v>
      </c>
      <c r="SN49" s="157">
        <f t="shared" si="392"/>
        <v>0</v>
      </c>
      <c r="SO49" s="157">
        <f t="shared" si="392"/>
        <v>0</v>
      </c>
      <c r="SP49" s="157">
        <f t="shared" si="392"/>
        <v>0</v>
      </c>
      <c r="SQ49" s="157">
        <f t="shared" si="392"/>
        <v>0</v>
      </c>
      <c r="SR49" s="157">
        <f t="shared" si="392"/>
        <v>0</v>
      </c>
      <c r="SS49" s="157">
        <f t="shared" si="392"/>
        <v>0</v>
      </c>
      <c r="ST49" s="157">
        <f t="shared" si="392"/>
        <v>0</v>
      </c>
      <c r="SU49" s="157">
        <f t="shared" si="392"/>
        <v>0</v>
      </c>
      <c r="SV49" s="157">
        <f t="shared" ref="SV49:VG49" si="393">SV47*(1-SV48)</f>
        <v>0</v>
      </c>
      <c r="SW49" s="157">
        <f t="shared" si="393"/>
        <v>0</v>
      </c>
      <c r="SX49" s="157">
        <f t="shared" si="393"/>
        <v>0</v>
      </c>
      <c r="SY49" s="157">
        <f t="shared" si="393"/>
        <v>0</v>
      </c>
      <c r="SZ49" s="157">
        <f t="shared" si="393"/>
        <v>0</v>
      </c>
      <c r="TA49" s="157">
        <f t="shared" si="393"/>
        <v>0</v>
      </c>
      <c r="TB49" s="157">
        <f t="shared" si="393"/>
        <v>0</v>
      </c>
      <c r="TC49" s="157">
        <f t="shared" si="393"/>
        <v>0</v>
      </c>
      <c r="TD49" s="157">
        <f t="shared" si="393"/>
        <v>0</v>
      </c>
      <c r="TE49" s="157">
        <f t="shared" si="393"/>
        <v>0</v>
      </c>
      <c r="TF49" s="157">
        <f t="shared" si="393"/>
        <v>0</v>
      </c>
      <c r="TG49" s="157">
        <f t="shared" si="393"/>
        <v>0</v>
      </c>
      <c r="TH49" s="157">
        <f t="shared" si="393"/>
        <v>0</v>
      </c>
      <c r="TI49" s="157">
        <f t="shared" si="393"/>
        <v>0</v>
      </c>
      <c r="TJ49" s="157">
        <f t="shared" si="393"/>
        <v>0</v>
      </c>
      <c r="TK49" s="157">
        <f t="shared" si="393"/>
        <v>0</v>
      </c>
      <c r="TL49" s="157">
        <f t="shared" si="393"/>
        <v>0</v>
      </c>
      <c r="TM49" s="157">
        <f t="shared" si="393"/>
        <v>0</v>
      </c>
      <c r="TN49" s="157">
        <f t="shared" si="393"/>
        <v>0</v>
      </c>
      <c r="TO49" s="157">
        <f t="shared" si="393"/>
        <v>0</v>
      </c>
      <c r="TP49" s="157">
        <f t="shared" si="393"/>
        <v>0</v>
      </c>
      <c r="TQ49" s="157">
        <f t="shared" si="393"/>
        <v>0</v>
      </c>
      <c r="TR49" s="157">
        <f t="shared" si="393"/>
        <v>0</v>
      </c>
      <c r="TS49" s="157">
        <f t="shared" si="393"/>
        <v>0</v>
      </c>
      <c r="TT49" s="157">
        <f t="shared" si="393"/>
        <v>0</v>
      </c>
      <c r="TU49" s="157">
        <f t="shared" si="393"/>
        <v>0</v>
      </c>
      <c r="TV49" s="157">
        <f t="shared" si="393"/>
        <v>0</v>
      </c>
      <c r="TW49" s="157">
        <f t="shared" si="393"/>
        <v>0</v>
      </c>
      <c r="TX49" s="157">
        <f t="shared" si="393"/>
        <v>0</v>
      </c>
      <c r="TY49" s="157">
        <f t="shared" si="393"/>
        <v>0</v>
      </c>
      <c r="TZ49" s="157">
        <f t="shared" si="393"/>
        <v>0</v>
      </c>
      <c r="UA49" s="157">
        <f t="shared" si="393"/>
        <v>0</v>
      </c>
      <c r="UB49" s="157">
        <f t="shared" si="393"/>
        <v>0</v>
      </c>
      <c r="UC49" s="157">
        <f t="shared" si="393"/>
        <v>0</v>
      </c>
      <c r="UD49" s="157">
        <f t="shared" si="393"/>
        <v>0</v>
      </c>
      <c r="UE49" s="157">
        <f t="shared" si="393"/>
        <v>0</v>
      </c>
      <c r="UF49" s="157">
        <f t="shared" si="393"/>
        <v>0</v>
      </c>
      <c r="UG49" s="157">
        <f t="shared" si="393"/>
        <v>0</v>
      </c>
      <c r="UH49" s="157">
        <f t="shared" si="393"/>
        <v>0</v>
      </c>
      <c r="UI49" s="157">
        <f t="shared" si="393"/>
        <v>0</v>
      </c>
      <c r="UJ49" s="157">
        <f t="shared" si="393"/>
        <v>0</v>
      </c>
      <c r="UK49" s="157">
        <f t="shared" si="393"/>
        <v>0</v>
      </c>
      <c r="UL49" s="157">
        <f t="shared" si="393"/>
        <v>0</v>
      </c>
      <c r="UM49" s="157">
        <f t="shared" si="393"/>
        <v>0</v>
      </c>
      <c r="UN49" s="157">
        <f t="shared" si="393"/>
        <v>0</v>
      </c>
      <c r="UO49" s="157">
        <f t="shared" si="393"/>
        <v>0</v>
      </c>
      <c r="UP49" s="157">
        <f t="shared" si="393"/>
        <v>0</v>
      </c>
      <c r="UQ49" s="157">
        <f t="shared" si="393"/>
        <v>0</v>
      </c>
      <c r="UR49" s="157">
        <f t="shared" si="393"/>
        <v>0</v>
      </c>
      <c r="US49" s="157">
        <f t="shared" si="393"/>
        <v>0</v>
      </c>
      <c r="UT49" s="157">
        <f t="shared" si="393"/>
        <v>0</v>
      </c>
      <c r="UU49" s="157">
        <f t="shared" si="393"/>
        <v>0</v>
      </c>
      <c r="UV49" s="157">
        <f t="shared" si="393"/>
        <v>0</v>
      </c>
      <c r="UW49" s="157">
        <f t="shared" si="393"/>
        <v>0</v>
      </c>
      <c r="UX49" s="157">
        <f t="shared" si="393"/>
        <v>0</v>
      </c>
      <c r="UY49" s="157">
        <f t="shared" si="393"/>
        <v>0</v>
      </c>
      <c r="UZ49" s="157">
        <f t="shared" si="393"/>
        <v>0</v>
      </c>
      <c r="VA49" s="157">
        <f t="shared" si="393"/>
        <v>0</v>
      </c>
      <c r="VB49" s="157">
        <f t="shared" si="393"/>
        <v>0</v>
      </c>
      <c r="VC49" s="157">
        <f t="shared" si="393"/>
        <v>0</v>
      </c>
      <c r="VD49" s="157">
        <f t="shared" si="393"/>
        <v>0</v>
      </c>
      <c r="VE49" s="157">
        <f t="shared" si="393"/>
        <v>0</v>
      </c>
      <c r="VF49" s="157">
        <f t="shared" si="393"/>
        <v>0</v>
      </c>
      <c r="VG49" s="157">
        <f t="shared" si="393"/>
        <v>0</v>
      </c>
      <c r="VH49" s="157">
        <f t="shared" ref="VH49:XS49" si="394">VH47*(1-VH48)</f>
        <v>0</v>
      </c>
      <c r="VI49" s="157">
        <f t="shared" si="394"/>
        <v>0</v>
      </c>
      <c r="VJ49" s="157">
        <f t="shared" si="394"/>
        <v>0</v>
      </c>
      <c r="VK49" s="157">
        <f t="shared" si="394"/>
        <v>0</v>
      </c>
      <c r="VL49" s="157">
        <f t="shared" si="394"/>
        <v>0</v>
      </c>
      <c r="VM49" s="157">
        <f t="shared" si="394"/>
        <v>0</v>
      </c>
      <c r="VN49" s="157">
        <f t="shared" si="394"/>
        <v>0</v>
      </c>
      <c r="VO49" s="157">
        <f t="shared" si="394"/>
        <v>0</v>
      </c>
      <c r="VP49" s="157">
        <f t="shared" si="394"/>
        <v>0</v>
      </c>
      <c r="VQ49" s="157">
        <f t="shared" si="394"/>
        <v>0</v>
      </c>
      <c r="VR49" s="157">
        <f t="shared" si="394"/>
        <v>0</v>
      </c>
      <c r="VS49" s="157">
        <f t="shared" si="394"/>
        <v>0</v>
      </c>
      <c r="VT49" s="157">
        <f t="shared" si="394"/>
        <v>0</v>
      </c>
      <c r="VU49" s="157">
        <f t="shared" si="394"/>
        <v>0</v>
      </c>
      <c r="VV49" s="157">
        <f t="shared" si="394"/>
        <v>0</v>
      </c>
      <c r="VW49" s="157">
        <f t="shared" si="394"/>
        <v>0</v>
      </c>
      <c r="VX49" s="157">
        <f t="shared" si="394"/>
        <v>0</v>
      </c>
      <c r="VY49" s="157">
        <f t="shared" si="394"/>
        <v>0</v>
      </c>
      <c r="VZ49" s="157">
        <f t="shared" si="394"/>
        <v>0</v>
      </c>
      <c r="WA49" s="157">
        <f t="shared" si="394"/>
        <v>0</v>
      </c>
      <c r="WB49" s="157">
        <f t="shared" si="394"/>
        <v>0</v>
      </c>
      <c r="WC49" s="157">
        <f t="shared" si="394"/>
        <v>0</v>
      </c>
      <c r="WD49" s="157">
        <f t="shared" si="394"/>
        <v>0</v>
      </c>
      <c r="WE49" s="157">
        <f t="shared" si="394"/>
        <v>0</v>
      </c>
      <c r="WF49" s="157">
        <f t="shared" si="394"/>
        <v>0</v>
      </c>
      <c r="WG49" s="157">
        <f t="shared" si="394"/>
        <v>0</v>
      </c>
      <c r="WH49" s="157">
        <f t="shared" si="394"/>
        <v>0</v>
      </c>
      <c r="WI49" s="157">
        <f t="shared" si="394"/>
        <v>0</v>
      </c>
      <c r="WJ49" s="157">
        <f t="shared" si="394"/>
        <v>0</v>
      </c>
      <c r="WK49" s="157">
        <f t="shared" si="394"/>
        <v>0</v>
      </c>
      <c r="WL49" s="157">
        <f t="shared" si="394"/>
        <v>0</v>
      </c>
      <c r="WM49" s="157">
        <f t="shared" si="394"/>
        <v>0</v>
      </c>
      <c r="WN49" s="157">
        <f t="shared" si="394"/>
        <v>0</v>
      </c>
      <c r="WO49" s="157">
        <f t="shared" si="394"/>
        <v>0</v>
      </c>
      <c r="WP49" s="157">
        <f t="shared" si="394"/>
        <v>0</v>
      </c>
      <c r="WQ49" s="157">
        <f t="shared" si="394"/>
        <v>0</v>
      </c>
      <c r="WR49" s="157">
        <f t="shared" si="394"/>
        <v>0</v>
      </c>
      <c r="WS49" s="157">
        <f t="shared" si="394"/>
        <v>0</v>
      </c>
      <c r="WT49" s="157">
        <f t="shared" si="394"/>
        <v>0</v>
      </c>
      <c r="WU49" s="157">
        <f t="shared" si="394"/>
        <v>0</v>
      </c>
      <c r="WV49" s="157">
        <f t="shared" si="394"/>
        <v>0</v>
      </c>
      <c r="WW49" s="157">
        <f t="shared" si="394"/>
        <v>0</v>
      </c>
      <c r="WX49" s="157">
        <f t="shared" si="394"/>
        <v>0</v>
      </c>
      <c r="WY49" s="157">
        <f t="shared" si="394"/>
        <v>0</v>
      </c>
      <c r="WZ49" s="157">
        <f t="shared" si="394"/>
        <v>0</v>
      </c>
      <c r="XA49" s="157">
        <f t="shared" si="394"/>
        <v>0</v>
      </c>
      <c r="XB49" s="157">
        <f t="shared" si="394"/>
        <v>0</v>
      </c>
      <c r="XC49" s="157">
        <f t="shared" si="394"/>
        <v>0</v>
      </c>
      <c r="XD49" s="157">
        <f t="shared" si="394"/>
        <v>0</v>
      </c>
      <c r="XE49" s="157">
        <f t="shared" si="394"/>
        <v>0</v>
      </c>
      <c r="XF49" s="157">
        <f t="shared" si="394"/>
        <v>0</v>
      </c>
      <c r="XG49" s="157">
        <f t="shared" si="394"/>
        <v>0</v>
      </c>
      <c r="XH49" s="157">
        <f t="shared" si="394"/>
        <v>0</v>
      </c>
      <c r="XI49" s="157">
        <f t="shared" si="394"/>
        <v>0</v>
      </c>
      <c r="XJ49" s="157">
        <f t="shared" si="394"/>
        <v>0</v>
      </c>
      <c r="XK49" s="157">
        <f t="shared" si="394"/>
        <v>0</v>
      </c>
      <c r="XL49" s="157">
        <f t="shared" si="394"/>
        <v>0</v>
      </c>
      <c r="XM49" s="157">
        <f t="shared" si="394"/>
        <v>0</v>
      </c>
      <c r="XN49" s="157">
        <f t="shared" si="394"/>
        <v>0</v>
      </c>
      <c r="XO49" s="157">
        <f t="shared" si="394"/>
        <v>0</v>
      </c>
      <c r="XP49" s="157">
        <f t="shared" si="394"/>
        <v>0</v>
      </c>
      <c r="XQ49" s="157">
        <f t="shared" si="394"/>
        <v>0</v>
      </c>
      <c r="XR49" s="157">
        <f t="shared" si="394"/>
        <v>0</v>
      </c>
      <c r="XS49" s="157">
        <f t="shared" si="394"/>
        <v>0</v>
      </c>
      <c r="XT49" s="157">
        <f t="shared" ref="XT49:AAE49" si="395">XT47*(1-XT48)</f>
        <v>0</v>
      </c>
      <c r="XU49" s="157">
        <f t="shared" si="395"/>
        <v>0</v>
      </c>
      <c r="XV49" s="157">
        <f t="shared" si="395"/>
        <v>0</v>
      </c>
      <c r="XW49" s="157">
        <f t="shared" si="395"/>
        <v>0</v>
      </c>
      <c r="XX49" s="157">
        <f t="shared" si="395"/>
        <v>0</v>
      </c>
      <c r="XY49" s="157">
        <f t="shared" si="395"/>
        <v>0</v>
      </c>
      <c r="XZ49" s="157">
        <f t="shared" si="395"/>
        <v>0</v>
      </c>
      <c r="YA49" s="157">
        <f t="shared" si="395"/>
        <v>0</v>
      </c>
      <c r="YB49" s="157">
        <f t="shared" si="395"/>
        <v>0</v>
      </c>
      <c r="YC49" s="157">
        <f t="shared" si="395"/>
        <v>0</v>
      </c>
      <c r="YD49" s="157">
        <f t="shared" si="395"/>
        <v>0</v>
      </c>
      <c r="YE49" s="157">
        <f t="shared" si="395"/>
        <v>0</v>
      </c>
      <c r="YF49" s="157">
        <f t="shared" si="395"/>
        <v>0</v>
      </c>
      <c r="YG49" s="157">
        <f t="shared" si="395"/>
        <v>0</v>
      </c>
      <c r="YH49" s="157">
        <f t="shared" si="395"/>
        <v>0</v>
      </c>
      <c r="YI49" s="157">
        <f t="shared" si="395"/>
        <v>0</v>
      </c>
      <c r="YJ49" s="157">
        <f t="shared" si="395"/>
        <v>0</v>
      </c>
      <c r="YK49" s="157">
        <f t="shared" si="395"/>
        <v>0</v>
      </c>
      <c r="YL49" s="157">
        <f t="shared" si="395"/>
        <v>0</v>
      </c>
      <c r="YM49" s="157">
        <f t="shared" si="395"/>
        <v>0</v>
      </c>
      <c r="YN49" s="157">
        <f t="shared" si="395"/>
        <v>0</v>
      </c>
      <c r="YO49" s="157">
        <f t="shared" si="395"/>
        <v>0</v>
      </c>
      <c r="YP49" s="157">
        <f t="shared" si="395"/>
        <v>0</v>
      </c>
      <c r="YQ49" s="157">
        <f t="shared" si="395"/>
        <v>0</v>
      </c>
      <c r="YR49" s="157">
        <f t="shared" si="395"/>
        <v>0</v>
      </c>
      <c r="YS49" s="157">
        <f t="shared" si="395"/>
        <v>0</v>
      </c>
      <c r="YT49" s="157">
        <f t="shared" si="395"/>
        <v>0</v>
      </c>
      <c r="YU49" s="157">
        <f t="shared" si="395"/>
        <v>0</v>
      </c>
      <c r="YV49" s="157">
        <f t="shared" si="395"/>
        <v>0</v>
      </c>
      <c r="YW49" s="157">
        <f t="shared" si="395"/>
        <v>0</v>
      </c>
      <c r="YX49" s="157">
        <f t="shared" si="395"/>
        <v>0</v>
      </c>
      <c r="YY49" s="157">
        <f t="shared" si="395"/>
        <v>0</v>
      </c>
      <c r="YZ49" s="157">
        <f t="shared" si="395"/>
        <v>0</v>
      </c>
      <c r="ZA49" s="157">
        <f t="shared" si="395"/>
        <v>0</v>
      </c>
      <c r="ZB49" s="157">
        <f t="shared" si="395"/>
        <v>0</v>
      </c>
      <c r="ZC49" s="157">
        <f t="shared" si="395"/>
        <v>0</v>
      </c>
      <c r="ZD49" s="157">
        <f t="shared" si="395"/>
        <v>0</v>
      </c>
      <c r="ZE49" s="157">
        <f t="shared" si="395"/>
        <v>0</v>
      </c>
      <c r="ZF49" s="157">
        <f t="shared" si="395"/>
        <v>0</v>
      </c>
      <c r="ZG49" s="157">
        <f t="shared" si="395"/>
        <v>0</v>
      </c>
      <c r="ZH49" s="157">
        <f t="shared" si="395"/>
        <v>0</v>
      </c>
      <c r="ZI49" s="157">
        <f t="shared" si="395"/>
        <v>0</v>
      </c>
      <c r="ZJ49" s="157">
        <f t="shared" si="395"/>
        <v>0</v>
      </c>
      <c r="ZK49" s="157">
        <f t="shared" si="395"/>
        <v>0</v>
      </c>
      <c r="ZL49" s="157">
        <f t="shared" si="395"/>
        <v>0</v>
      </c>
      <c r="ZM49" s="157">
        <f t="shared" si="395"/>
        <v>0</v>
      </c>
      <c r="ZN49" s="157">
        <f t="shared" si="395"/>
        <v>0</v>
      </c>
      <c r="ZO49" s="157">
        <f t="shared" si="395"/>
        <v>0</v>
      </c>
      <c r="ZP49" s="157">
        <f t="shared" si="395"/>
        <v>0</v>
      </c>
      <c r="ZQ49" s="157">
        <f t="shared" si="395"/>
        <v>0</v>
      </c>
      <c r="ZR49" s="157">
        <f t="shared" si="395"/>
        <v>0</v>
      </c>
      <c r="ZS49" s="157">
        <f t="shared" si="395"/>
        <v>0</v>
      </c>
      <c r="ZT49" s="157">
        <f t="shared" si="395"/>
        <v>0</v>
      </c>
      <c r="ZU49" s="157">
        <f t="shared" si="395"/>
        <v>0</v>
      </c>
      <c r="ZV49" s="157">
        <f t="shared" si="395"/>
        <v>0</v>
      </c>
      <c r="ZW49" s="157">
        <f t="shared" si="395"/>
        <v>0</v>
      </c>
      <c r="ZX49" s="157">
        <f t="shared" si="395"/>
        <v>0</v>
      </c>
      <c r="ZY49" s="157">
        <f t="shared" si="395"/>
        <v>0</v>
      </c>
      <c r="ZZ49" s="157">
        <f t="shared" si="395"/>
        <v>0</v>
      </c>
      <c r="AAA49" s="157">
        <f t="shared" si="395"/>
        <v>0</v>
      </c>
      <c r="AAB49" s="157">
        <f t="shared" si="395"/>
        <v>0</v>
      </c>
      <c r="AAC49" s="157">
        <f t="shared" si="395"/>
        <v>0</v>
      </c>
      <c r="AAD49" s="157">
        <f t="shared" si="395"/>
        <v>0</v>
      </c>
      <c r="AAE49" s="157">
        <f t="shared" si="395"/>
        <v>0</v>
      </c>
      <c r="AAF49" s="157">
        <f t="shared" ref="AAF49:ACQ49" si="396">AAF47*(1-AAF48)</f>
        <v>0</v>
      </c>
      <c r="AAG49" s="157">
        <f t="shared" si="396"/>
        <v>0</v>
      </c>
      <c r="AAH49" s="157">
        <f t="shared" si="396"/>
        <v>0</v>
      </c>
      <c r="AAI49" s="157">
        <f t="shared" si="396"/>
        <v>0</v>
      </c>
      <c r="AAJ49" s="157">
        <f t="shared" si="396"/>
        <v>0</v>
      </c>
      <c r="AAK49" s="157">
        <f t="shared" si="396"/>
        <v>0</v>
      </c>
      <c r="AAL49" s="157">
        <f t="shared" si="396"/>
        <v>0</v>
      </c>
      <c r="AAM49" s="157">
        <f t="shared" si="396"/>
        <v>0</v>
      </c>
      <c r="AAN49" s="157">
        <f t="shared" si="396"/>
        <v>0</v>
      </c>
      <c r="AAO49" s="157">
        <f t="shared" si="396"/>
        <v>0</v>
      </c>
      <c r="AAP49" s="157">
        <f t="shared" si="396"/>
        <v>0</v>
      </c>
      <c r="AAQ49" s="157">
        <f t="shared" si="396"/>
        <v>0</v>
      </c>
      <c r="AAR49" s="157">
        <f t="shared" si="396"/>
        <v>0</v>
      </c>
      <c r="AAS49" s="157">
        <f t="shared" si="396"/>
        <v>0</v>
      </c>
      <c r="AAT49" s="157">
        <f t="shared" si="396"/>
        <v>0</v>
      </c>
      <c r="AAU49" s="157">
        <f t="shared" si="396"/>
        <v>0</v>
      </c>
      <c r="AAV49" s="157">
        <f t="shared" si="396"/>
        <v>0</v>
      </c>
      <c r="AAW49" s="157">
        <f t="shared" si="396"/>
        <v>0</v>
      </c>
      <c r="AAX49" s="157">
        <f t="shared" si="396"/>
        <v>0</v>
      </c>
      <c r="AAY49" s="157">
        <f t="shared" si="396"/>
        <v>0</v>
      </c>
      <c r="AAZ49" s="157">
        <f t="shared" si="396"/>
        <v>0</v>
      </c>
      <c r="ABA49" s="157">
        <f t="shared" si="396"/>
        <v>0</v>
      </c>
      <c r="ABB49" s="157">
        <f t="shared" si="396"/>
        <v>0</v>
      </c>
      <c r="ABC49" s="157">
        <f t="shared" si="396"/>
        <v>0</v>
      </c>
      <c r="ABD49" s="157">
        <f t="shared" si="396"/>
        <v>0</v>
      </c>
      <c r="ABE49" s="157">
        <f t="shared" si="396"/>
        <v>0</v>
      </c>
      <c r="ABF49" s="157">
        <f t="shared" si="396"/>
        <v>0</v>
      </c>
      <c r="ABG49" s="157">
        <f t="shared" si="396"/>
        <v>0</v>
      </c>
      <c r="ABH49" s="157">
        <f t="shared" si="396"/>
        <v>0</v>
      </c>
      <c r="ABI49" s="157">
        <f t="shared" si="396"/>
        <v>0</v>
      </c>
      <c r="ABJ49" s="157">
        <f t="shared" si="396"/>
        <v>0</v>
      </c>
      <c r="ABK49" s="157">
        <f t="shared" si="396"/>
        <v>0</v>
      </c>
      <c r="ABL49" s="157">
        <f t="shared" si="396"/>
        <v>0</v>
      </c>
      <c r="ABM49" s="157">
        <f t="shared" si="396"/>
        <v>0</v>
      </c>
      <c r="ABN49" s="157">
        <f t="shared" si="396"/>
        <v>0</v>
      </c>
      <c r="ABO49" s="157">
        <f t="shared" si="396"/>
        <v>0</v>
      </c>
      <c r="ABP49" s="157">
        <f t="shared" si="396"/>
        <v>0</v>
      </c>
      <c r="ABQ49" s="157">
        <f t="shared" si="396"/>
        <v>0</v>
      </c>
      <c r="ABR49" s="157">
        <f t="shared" si="396"/>
        <v>0</v>
      </c>
      <c r="ABS49" s="157">
        <f t="shared" si="396"/>
        <v>0</v>
      </c>
      <c r="ABT49" s="157">
        <f t="shared" si="396"/>
        <v>0</v>
      </c>
      <c r="ABU49" s="157">
        <f t="shared" si="396"/>
        <v>0</v>
      </c>
      <c r="ABV49" s="157">
        <f t="shared" si="396"/>
        <v>0</v>
      </c>
      <c r="ABW49" s="157">
        <f t="shared" si="396"/>
        <v>0</v>
      </c>
      <c r="ABX49" s="157">
        <f t="shared" si="396"/>
        <v>0</v>
      </c>
      <c r="ABY49" s="157">
        <f t="shared" si="396"/>
        <v>0</v>
      </c>
      <c r="ABZ49" s="157">
        <f t="shared" si="396"/>
        <v>0</v>
      </c>
      <c r="ACA49" s="157">
        <f t="shared" si="396"/>
        <v>0</v>
      </c>
      <c r="ACB49" s="157">
        <f t="shared" si="396"/>
        <v>0</v>
      </c>
      <c r="ACC49" s="157">
        <f t="shared" si="396"/>
        <v>0</v>
      </c>
      <c r="ACD49" s="157">
        <f t="shared" si="396"/>
        <v>0</v>
      </c>
      <c r="ACE49" s="157">
        <f t="shared" si="396"/>
        <v>0</v>
      </c>
      <c r="ACF49" s="157">
        <f t="shared" si="396"/>
        <v>0</v>
      </c>
      <c r="ACG49" s="157">
        <f t="shared" si="396"/>
        <v>0</v>
      </c>
      <c r="ACH49" s="157">
        <f t="shared" si="396"/>
        <v>0</v>
      </c>
      <c r="ACI49" s="157">
        <f t="shared" si="396"/>
        <v>0</v>
      </c>
      <c r="ACJ49" s="157">
        <f t="shared" si="396"/>
        <v>0</v>
      </c>
      <c r="ACK49" s="157">
        <f t="shared" si="396"/>
        <v>0</v>
      </c>
      <c r="ACL49" s="157">
        <f t="shared" si="396"/>
        <v>0</v>
      </c>
      <c r="ACM49" s="157">
        <f t="shared" si="396"/>
        <v>0</v>
      </c>
      <c r="ACN49" s="157">
        <f t="shared" si="396"/>
        <v>0</v>
      </c>
      <c r="ACO49" s="157">
        <f t="shared" si="396"/>
        <v>0</v>
      </c>
      <c r="ACP49" s="157">
        <f t="shared" si="396"/>
        <v>0</v>
      </c>
      <c r="ACQ49" s="157">
        <f t="shared" si="396"/>
        <v>0</v>
      </c>
      <c r="ACR49" s="157">
        <f t="shared" ref="ACR49:AFC49" si="397">ACR47*(1-ACR48)</f>
        <v>0</v>
      </c>
      <c r="ACS49" s="157">
        <f t="shared" si="397"/>
        <v>0</v>
      </c>
      <c r="ACT49" s="157">
        <f t="shared" si="397"/>
        <v>0</v>
      </c>
      <c r="ACU49" s="157">
        <f t="shared" si="397"/>
        <v>0</v>
      </c>
      <c r="ACV49" s="157">
        <f t="shared" si="397"/>
        <v>0</v>
      </c>
      <c r="ACW49" s="157">
        <f t="shared" si="397"/>
        <v>0</v>
      </c>
      <c r="ACX49" s="157">
        <f t="shared" si="397"/>
        <v>0</v>
      </c>
      <c r="ACY49" s="157">
        <f t="shared" si="397"/>
        <v>0</v>
      </c>
      <c r="ACZ49" s="157">
        <f t="shared" si="397"/>
        <v>0</v>
      </c>
      <c r="ADA49" s="157">
        <f t="shared" si="397"/>
        <v>0</v>
      </c>
      <c r="ADB49" s="157">
        <f t="shared" si="397"/>
        <v>0</v>
      </c>
      <c r="ADC49" s="157">
        <f t="shared" si="397"/>
        <v>0</v>
      </c>
      <c r="ADD49" s="157">
        <f t="shared" si="397"/>
        <v>0</v>
      </c>
      <c r="ADE49" s="157">
        <f t="shared" si="397"/>
        <v>0</v>
      </c>
      <c r="ADF49" s="157">
        <f t="shared" si="397"/>
        <v>0</v>
      </c>
      <c r="ADG49" s="157">
        <f t="shared" si="397"/>
        <v>0</v>
      </c>
      <c r="ADH49" s="157">
        <f t="shared" si="397"/>
        <v>0</v>
      </c>
      <c r="ADI49" s="157">
        <f t="shared" si="397"/>
        <v>0</v>
      </c>
      <c r="ADJ49" s="157">
        <f t="shared" si="397"/>
        <v>0</v>
      </c>
      <c r="ADK49" s="157">
        <f t="shared" si="397"/>
        <v>0</v>
      </c>
      <c r="ADL49" s="157">
        <f t="shared" si="397"/>
        <v>0</v>
      </c>
      <c r="ADM49" s="157">
        <f t="shared" si="397"/>
        <v>0</v>
      </c>
      <c r="ADN49" s="157">
        <f t="shared" si="397"/>
        <v>0</v>
      </c>
      <c r="ADO49" s="157">
        <f t="shared" si="397"/>
        <v>0</v>
      </c>
      <c r="ADP49" s="157">
        <f t="shared" si="397"/>
        <v>0</v>
      </c>
      <c r="ADQ49" s="157">
        <f t="shared" si="397"/>
        <v>0</v>
      </c>
      <c r="ADR49" s="157">
        <f t="shared" si="397"/>
        <v>0</v>
      </c>
      <c r="ADS49" s="157">
        <f t="shared" si="397"/>
        <v>0</v>
      </c>
      <c r="ADT49" s="157">
        <f t="shared" si="397"/>
        <v>0</v>
      </c>
      <c r="ADU49" s="157">
        <f t="shared" si="397"/>
        <v>0</v>
      </c>
      <c r="ADV49" s="157">
        <f t="shared" si="397"/>
        <v>0</v>
      </c>
      <c r="ADW49" s="157">
        <f t="shared" si="397"/>
        <v>0</v>
      </c>
      <c r="ADX49" s="157">
        <f t="shared" si="397"/>
        <v>0</v>
      </c>
      <c r="ADY49" s="157">
        <f t="shared" si="397"/>
        <v>0</v>
      </c>
      <c r="ADZ49" s="157">
        <f t="shared" si="397"/>
        <v>0</v>
      </c>
      <c r="AEA49" s="157">
        <f t="shared" si="397"/>
        <v>0</v>
      </c>
      <c r="AEB49" s="157">
        <f t="shared" si="397"/>
        <v>0</v>
      </c>
      <c r="AEC49" s="157">
        <f t="shared" si="397"/>
        <v>0</v>
      </c>
      <c r="AED49" s="157">
        <f t="shared" si="397"/>
        <v>0</v>
      </c>
      <c r="AEE49" s="157">
        <f t="shared" si="397"/>
        <v>0</v>
      </c>
      <c r="AEF49" s="157">
        <f t="shared" si="397"/>
        <v>0</v>
      </c>
      <c r="AEG49" s="157">
        <f t="shared" si="397"/>
        <v>0</v>
      </c>
      <c r="AEH49" s="157">
        <f t="shared" si="397"/>
        <v>0</v>
      </c>
      <c r="AEI49" s="157">
        <f t="shared" si="397"/>
        <v>0</v>
      </c>
      <c r="AEJ49" s="157">
        <f t="shared" si="397"/>
        <v>0</v>
      </c>
      <c r="AEK49" s="157">
        <f t="shared" si="397"/>
        <v>0</v>
      </c>
      <c r="AEL49" s="157">
        <f t="shared" si="397"/>
        <v>0</v>
      </c>
      <c r="AEM49" s="157">
        <f t="shared" si="397"/>
        <v>0</v>
      </c>
      <c r="AEN49" s="157">
        <f t="shared" si="397"/>
        <v>0</v>
      </c>
      <c r="AEO49" s="157">
        <f t="shared" si="397"/>
        <v>0</v>
      </c>
      <c r="AEP49" s="157">
        <f t="shared" si="397"/>
        <v>0</v>
      </c>
      <c r="AEQ49" s="157">
        <f t="shared" si="397"/>
        <v>0</v>
      </c>
      <c r="AER49" s="157">
        <f t="shared" si="397"/>
        <v>0</v>
      </c>
      <c r="AES49" s="157">
        <f t="shared" si="397"/>
        <v>0</v>
      </c>
      <c r="AET49" s="157">
        <f t="shared" si="397"/>
        <v>0</v>
      </c>
      <c r="AEU49" s="157">
        <f t="shared" si="397"/>
        <v>0</v>
      </c>
      <c r="AEV49" s="157">
        <f t="shared" si="397"/>
        <v>0</v>
      </c>
      <c r="AEW49" s="157">
        <f t="shared" si="397"/>
        <v>0</v>
      </c>
      <c r="AEX49" s="157">
        <f t="shared" si="397"/>
        <v>0</v>
      </c>
      <c r="AEY49" s="157">
        <f t="shared" si="397"/>
        <v>0</v>
      </c>
      <c r="AEZ49" s="157">
        <f t="shared" si="397"/>
        <v>0</v>
      </c>
      <c r="AFA49" s="157">
        <f t="shared" si="397"/>
        <v>0</v>
      </c>
      <c r="AFB49" s="157">
        <f t="shared" si="397"/>
        <v>0</v>
      </c>
      <c r="AFC49" s="157">
        <f t="shared" si="397"/>
        <v>0</v>
      </c>
      <c r="AFD49" s="157">
        <f t="shared" ref="AFD49:AHO49" si="398">AFD47*(1-AFD48)</f>
        <v>0</v>
      </c>
      <c r="AFE49" s="157">
        <f t="shared" si="398"/>
        <v>0</v>
      </c>
      <c r="AFF49" s="157">
        <f t="shared" si="398"/>
        <v>0</v>
      </c>
      <c r="AFG49" s="157">
        <f t="shared" si="398"/>
        <v>0</v>
      </c>
      <c r="AFH49" s="157">
        <f t="shared" si="398"/>
        <v>0</v>
      </c>
      <c r="AFI49" s="157">
        <f t="shared" si="398"/>
        <v>0</v>
      </c>
      <c r="AFJ49" s="157">
        <f t="shared" si="398"/>
        <v>0</v>
      </c>
      <c r="AFK49" s="157">
        <f t="shared" si="398"/>
        <v>0</v>
      </c>
      <c r="AFL49" s="157">
        <f t="shared" si="398"/>
        <v>0</v>
      </c>
      <c r="AFM49" s="157">
        <f t="shared" si="398"/>
        <v>0</v>
      </c>
      <c r="AFN49" s="157">
        <f t="shared" si="398"/>
        <v>0</v>
      </c>
      <c r="AFO49" s="157">
        <f t="shared" si="398"/>
        <v>0</v>
      </c>
      <c r="AFP49" s="157">
        <f t="shared" si="398"/>
        <v>0</v>
      </c>
      <c r="AFQ49" s="157">
        <f t="shared" si="398"/>
        <v>0</v>
      </c>
      <c r="AFR49" s="157">
        <f t="shared" si="398"/>
        <v>0</v>
      </c>
      <c r="AFS49" s="157">
        <f t="shared" si="398"/>
        <v>0</v>
      </c>
      <c r="AFT49" s="157">
        <f t="shared" si="398"/>
        <v>0</v>
      </c>
      <c r="AFU49" s="157">
        <f t="shared" si="398"/>
        <v>0</v>
      </c>
      <c r="AFV49" s="157">
        <f t="shared" si="398"/>
        <v>0</v>
      </c>
      <c r="AFW49" s="157">
        <f t="shared" si="398"/>
        <v>0</v>
      </c>
      <c r="AFX49" s="157">
        <f t="shared" si="398"/>
        <v>0</v>
      </c>
      <c r="AFY49" s="157">
        <f t="shared" si="398"/>
        <v>0</v>
      </c>
      <c r="AFZ49" s="157">
        <f t="shared" si="398"/>
        <v>0</v>
      </c>
      <c r="AGA49" s="157">
        <f t="shared" si="398"/>
        <v>0</v>
      </c>
      <c r="AGB49" s="157">
        <f t="shared" si="398"/>
        <v>0</v>
      </c>
      <c r="AGC49" s="157">
        <f t="shared" si="398"/>
        <v>0</v>
      </c>
      <c r="AGD49" s="157">
        <f t="shared" si="398"/>
        <v>0</v>
      </c>
      <c r="AGE49" s="157">
        <f t="shared" si="398"/>
        <v>0</v>
      </c>
      <c r="AGF49" s="157">
        <f t="shared" si="398"/>
        <v>0</v>
      </c>
      <c r="AGG49" s="157">
        <f t="shared" si="398"/>
        <v>0</v>
      </c>
      <c r="AGH49" s="157">
        <f t="shared" si="398"/>
        <v>0</v>
      </c>
      <c r="AGI49" s="157">
        <f t="shared" si="398"/>
        <v>0</v>
      </c>
      <c r="AGJ49" s="157">
        <f t="shared" si="398"/>
        <v>0</v>
      </c>
      <c r="AGK49" s="157">
        <f t="shared" si="398"/>
        <v>0</v>
      </c>
      <c r="AGL49" s="157">
        <f t="shared" si="398"/>
        <v>0</v>
      </c>
      <c r="AGM49" s="157">
        <f t="shared" si="398"/>
        <v>0</v>
      </c>
      <c r="AGN49" s="157">
        <f t="shared" si="398"/>
        <v>0</v>
      </c>
      <c r="AGO49" s="157">
        <f t="shared" si="398"/>
        <v>0</v>
      </c>
      <c r="AGP49" s="157">
        <f t="shared" si="398"/>
        <v>0</v>
      </c>
      <c r="AGQ49" s="157">
        <f t="shared" si="398"/>
        <v>0</v>
      </c>
      <c r="AGR49" s="157">
        <f t="shared" si="398"/>
        <v>0</v>
      </c>
      <c r="AGS49" s="157">
        <f t="shared" si="398"/>
        <v>0</v>
      </c>
      <c r="AGT49" s="157">
        <f t="shared" si="398"/>
        <v>0</v>
      </c>
      <c r="AGU49" s="157">
        <f t="shared" si="398"/>
        <v>0</v>
      </c>
      <c r="AGV49" s="157">
        <f t="shared" si="398"/>
        <v>0</v>
      </c>
      <c r="AGW49" s="157">
        <f t="shared" si="398"/>
        <v>0</v>
      </c>
      <c r="AGX49" s="157">
        <f t="shared" si="398"/>
        <v>0</v>
      </c>
      <c r="AGY49" s="157">
        <f t="shared" si="398"/>
        <v>0</v>
      </c>
      <c r="AGZ49" s="157">
        <f t="shared" si="398"/>
        <v>0</v>
      </c>
      <c r="AHA49" s="157">
        <f t="shared" si="398"/>
        <v>0</v>
      </c>
      <c r="AHB49" s="157">
        <f t="shared" si="398"/>
        <v>0</v>
      </c>
      <c r="AHC49" s="157">
        <f t="shared" si="398"/>
        <v>0</v>
      </c>
      <c r="AHD49" s="157">
        <f t="shared" si="398"/>
        <v>0</v>
      </c>
      <c r="AHE49" s="157">
        <f t="shared" si="398"/>
        <v>0</v>
      </c>
      <c r="AHF49" s="157">
        <f t="shared" si="398"/>
        <v>0</v>
      </c>
      <c r="AHG49" s="157">
        <f t="shared" si="398"/>
        <v>0</v>
      </c>
      <c r="AHH49" s="157">
        <f t="shared" si="398"/>
        <v>0</v>
      </c>
      <c r="AHI49" s="157">
        <f t="shared" si="398"/>
        <v>0</v>
      </c>
      <c r="AHJ49" s="157">
        <f t="shared" si="398"/>
        <v>0</v>
      </c>
      <c r="AHK49" s="157">
        <f t="shared" si="398"/>
        <v>0</v>
      </c>
      <c r="AHL49" s="157">
        <f t="shared" si="398"/>
        <v>0</v>
      </c>
      <c r="AHM49" s="157">
        <f t="shared" si="398"/>
        <v>0</v>
      </c>
      <c r="AHN49" s="157">
        <f t="shared" si="398"/>
        <v>0</v>
      </c>
      <c r="AHO49" s="157">
        <f t="shared" si="398"/>
        <v>0</v>
      </c>
      <c r="AHP49" s="157">
        <f t="shared" ref="AHP49:AKA49" si="399">AHP47*(1-AHP48)</f>
        <v>0</v>
      </c>
      <c r="AHQ49" s="157">
        <f t="shared" si="399"/>
        <v>0</v>
      </c>
      <c r="AHR49" s="157">
        <f t="shared" si="399"/>
        <v>0</v>
      </c>
      <c r="AHS49" s="157">
        <f t="shared" si="399"/>
        <v>0</v>
      </c>
      <c r="AHT49" s="157">
        <f t="shared" si="399"/>
        <v>0</v>
      </c>
      <c r="AHU49" s="157">
        <f t="shared" si="399"/>
        <v>0</v>
      </c>
      <c r="AHV49" s="157">
        <f t="shared" si="399"/>
        <v>0</v>
      </c>
      <c r="AHW49" s="157">
        <f t="shared" si="399"/>
        <v>0</v>
      </c>
      <c r="AHX49" s="157">
        <f t="shared" si="399"/>
        <v>0</v>
      </c>
      <c r="AHY49" s="157">
        <f t="shared" si="399"/>
        <v>0</v>
      </c>
      <c r="AHZ49" s="157">
        <f t="shared" si="399"/>
        <v>0</v>
      </c>
      <c r="AIA49" s="157">
        <f t="shared" si="399"/>
        <v>0</v>
      </c>
      <c r="AIB49" s="157">
        <f t="shared" si="399"/>
        <v>0</v>
      </c>
      <c r="AIC49" s="157">
        <f t="shared" si="399"/>
        <v>0</v>
      </c>
      <c r="AID49" s="157">
        <f t="shared" si="399"/>
        <v>0</v>
      </c>
      <c r="AIE49" s="157">
        <f t="shared" si="399"/>
        <v>0</v>
      </c>
      <c r="AIF49" s="157">
        <f t="shared" si="399"/>
        <v>0</v>
      </c>
      <c r="AIG49" s="157">
        <f t="shared" si="399"/>
        <v>0</v>
      </c>
      <c r="AIH49" s="157">
        <f t="shared" si="399"/>
        <v>0</v>
      </c>
      <c r="AII49" s="157">
        <f t="shared" si="399"/>
        <v>0</v>
      </c>
      <c r="AIJ49" s="157">
        <f t="shared" si="399"/>
        <v>0</v>
      </c>
      <c r="AIK49" s="157">
        <f t="shared" si="399"/>
        <v>0</v>
      </c>
      <c r="AIL49" s="157">
        <f t="shared" si="399"/>
        <v>0</v>
      </c>
      <c r="AIM49" s="157">
        <f t="shared" si="399"/>
        <v>0</v>
      </c>
      <c r="AIN49" s="157">
        <f t="shared" si="399"/>
        <v>0</v>
      </c>
      <c r="AIO49" s="157">
        <f t="shared" si="399"/>
        <v>0</v>
      </c>
      <c r="AIP49" s="157">
        <f t="shared" si="399"/>
        <v>0</v>
      </c>
      <c r="AIQ49" s="157">
        <f t="shared" si="399"/>
        <v>0</v>
      </c>
      <c r="AIR49" s="157">
        <f t="shared" si="399"/>
        <v>0</v>
      </c>
      <c r="AIS49" s="157">
        <f t="shared" si="399"/>
        <v>0</v>
      </c>
      <c r="AIT49" s="157">
        <f t="shared" si="399"/>
        <v>0</v>
      </c>
      <c r="AIU49" s="157">
        <f t="shared" si="399"/>
        <v>0</v>
      </c>
      <c r="AIV49" s="157">
        <f t="shared" si="399"/>
        <v>0</v>
      </c>
      <c r="AIW49" s="157">
        <f t="shared" si="399"/>
        <v>0</v>
      </c>
      <c r="AIX49" s="157">
        <f t="shared" si="399"/>
        <v>0</v>
      </c>
      <c r="AIY49" s="157">
        <f t="shared" si="399"/>
        <v>0</v>
      </c>
      <c r="AIZ49" s="157">
        <f t="shared" si="399"/>
        <v>0</v>
      </c>
      <c r="AJA49" s="157">
        <f t="shared" si="399"/>
        <v>0</v>
      </c>
      <c r="AJB49" s="157">
        <f t="shared" si="399"/>
        <v>0</v>
      </c>
      <c r="AJC49" s="157">
        <f t="shared" si="399"/>
        <v>0</v>
      </c>
      <c r="AJD49" s="157">
        <f t="shared" si="399"/>
        <v>0</v>
      </c>
      <c r="AJE49" s="157">
        <f t="shared" si="399"/>
        <v>0</v>
      </c>
      <c r="AJF49" s="157">
        <f t="shared" si="399"/>
        <v>0</v>
      </c>
      <c r="AJG49" s="157">
        <f t="shared" si="399"/>
        <v>0</v>
      </c>
      <c r="AJH49" s="157">
        <f t="shared" si="399"/>
        <v>0</v>
      </c>
      <c r="AJI49" s="157">
        <f t="shared" si="399"/>
        <v>0</v>
      </c>
      <c r="AJJ49" s="157">
        <f t="shared" si="399"/>
        <v>0</v>
      </c>
      <c r="AJK49" s="157">
        <f t="shared" si="399"/>
        <v>0</v>
      </c>
      <c r="AJL49" s="157">
        <f t="shared" si="399"/>
        <v>0</v>
      </c>
      <c r="AJM49" s="157">
        <f t="shared" si="399"/>
        <v>0</v>
      </c>
      <c r="AJN49" s="157">
        <f t="shared" si="399"/>
        <v>0</v>
      </c>
      <c r="AJO49" s="157">
        <f t="shared" si="399"/>
        <v>0</v>
      </c>
      <c r="AJP49" s="157">
        <f t="shared" si="399"/>
        <v>0</v>
      </c>
      <c r="AJQ49" s="157">
        <f t="shared" si="399"/>
        <v>0</v>
      </c>
      <c r="AJR49" s="157">
        <f t="shared" si="399"/>
        <v>0</v>
      </c>
      <c r="AJS49" s="157">
        <f t="shared" si="399"/>
        <v>0</v>
      </c>
      <c r="AJT49" s="157">
        <f t="shared" si="399"/>
        <v>0</v>
      </c>
      <c r="AJU49" s="157">
        <f t="shared" si="399"/>
        <v>0</v>
      </c>
      <c r="AJV49" s="157">
        <f t="shared" si="399"/>
        <v>0</v>
      </c>
      <c r="AJW49" s="157">
        <f t="shared" si="399"/>
        <v>0</v>
      </c>
      <c r="AJX49" s="157">
        <f t="shared" si="399"/>
        <v>0</v>
      </c>
      <c r="AJY49" s="157">
        <f t="shared" si="399"/>
        <v>0</v>
      </c>
      <c r="AJZ49" s="157">
        <f t="shared" si="399"/>
        <v>0</v>
      </c>
      <c r="AKA49" s="157">
        <f t="shared" si="399"/>
        <v>0</v>
      </c>
      <c r="AKB49" s="157">
        <f t="shared" ref="AKB49:AMM49" si="400">AKB47*(1-AKB48)</f>
        <v>0</v>
      </c>
      <c r="AKC49" s="157">
        <f t="shared" si="400"/>
        <v>0</v>
      </c>
      <c r="AKD49" s="157">
        <f t="shared" si="400"/>
        <v>0</v>
      </c>
      <c r="AKE49" s="157">
        <f t="shared" si="400"/>
        <v>0</v>
      </c>
      <c r="AKF49" s="157">
        <f t="shared" si="400"/>
        <v>0</v>
      </c>
      <c r="AKG49" s="157">
        <f t="shared" si="400"/>
        <v>0</v>
      </c>
      <c r="AKH49" s="157">
        <f t="shared" si="400"/>
        <v>0</v>
      </c>
      <c r="AKI49" s="157">
        <f t="shared" si="400"/>
        <v>0</v>
      </c>
      <c r="AKJ49" s="157">
        <f t="shared" si="400"/>
        <v>0</v>
      </c>
      <c r="AKK49" s="157">
        <f t="shared" si="400"/>
        <v>0</v>
      </c>
      <c r="AKL49" s="157">
        <f t="shared" si="400"/>
        <v>0</v>
      </c>
      <c r="AKM49" s="157">
        <f t="shared" si="400"/>
        <v>0</v>
      </c>
      <c r="AKN49" s="157">
        <f t="shared" si="400"/>
        <v>0</v>
      </c>
      <c r="AKO49" s="157">
        <f t="shared" si="400"/>
        <v>0</v>
      </c>
      <c r="AKP49" s="157">
        <f t="shared" si="400"/>
        <v>0</v>
      </c>
      <c r="AKQ49" s="157">
        <f t="shared" si="400"/>
        <v>0</v>
      </c>
      <c r="AKR49" s="157">
        <f t="shared" si="400"/>
        <v>0</v>
      </c>
      <c r="AKS49" s="157">
        <f t="shared" si="400"/>
        <v>0</v>
      </c>
      <c r="AKT49" s="157">
        <f t="shared" si="400"/>
        <v>0</v>
      </c>
      <c r="AKU49" s="157">
        <f t="shared" si="400"/>
        <v>0</v>
      </c>
      <c r="AKV49" s="157">
        <f t="shared" si="400"/>
        <v>0</v>
      </c>
      <c r="AKW49" s="157">
        <f t="shared" si="400"/>
        <v>0</v>
      </c>
      <c r="AKX49" s="157">
        <f t="shared" si="400"/>
        <v>0</v>
      </c>
      <c r="AKY49" s="157">
        <f t="shared" si="400"/>
        <v>0</v>
      </c>
      <c r="AKZ49" s="157">
        <f t="shared" si="400"/>
        <v>0</v>
      </c>
      <c r="ALA49" s="157">
        <f t="shared" si="400"/>
        <v>0</v>
      </c>
      <c r="ALB49" s="157">
        <f t="shared" si="400"/>
        <v>0</v>
      </c>
      <c r="ALC49" s="157">
        <f t="shared" si="400"/>
        <v>0</v>
      </c>
      <c r="ALD49" s="157">
        <f t="shared" si="400"/>
        <v>0</v>
      </c>
      <c r="ALE49" s="157">
        <f t="shared" si="400"/>
        <v>0</v>
      </c>
      <c r="ALF49" s="157">
        <f t="shared" si="400"/>
        <v>0</v>
      </c>
      <c r="ALG49" s="157">
        <f t="shared" si="400"/>
        <v>0</v>
      </c>
      <c r="ALH49" s="157">
        <f t="shared" si="400"/>
        <v>0</v>
      </c>
      <c r="ALI49" s="157">
        <f t="shared" si="400"/>
        <v>0</v>
      </c>
      <c r="ALJ49" s="157">
        <f t="shared" si="400"/>
        <v>0</v>
      </c>
      <c r="ALK49" s="157">
        <f t="shared" si="400"/>
        <v>0</v>
      </c>
      <c r="ALL49" s="157">
        <f t="shared" si="400"/>
        <v>0</v>
      </c>
      <c r="ALM49" s="157">
        <f t="shared" si="400"/>
        <v>0</v>
      </c>
      <c r="ALN49" s="157">
        <f t="shared" si="400"/>
        <v>0</v>
      </c>
      <c r="ALO49" s="157">
        <f t="shared" si="400"/>
        <v>0</v>
      </c>
      <c r="ALP49" s="157">
        <f t="shared" si="400"/>
        <v>0</v>
      </c>
      <c r="ALQ49" s="157">
        <f t="shared" si="400"/>
        <v>0</v>
      </c>
      <c r="ALR49" s="157">
        <f t="shared" si="400"/>
        <v>0</v>
      </c>
      <c r="ALS49" s="157">
        <f t="shared" si="400"/>
        <v>0</v>
      </c>
      <c r="ALT49" s="157">
        <f t="shared" si="400"/>
        <v>0</v>
      </c>
      <c r="ALU49" s="157">
        <f t="shared" si="400"/>
        <v>0</v>
      </c>
      <c r="ALV49" s="157">
        <f t="shared" si="400"/>
        <v>0</v>
      </c>
      <c r="ALW49" s="157">
        <f t="shared" si="400"/>
        <v>0</v>
      </c>
      <c r="ALX49" s="157">
        <f t="shared" si="400"/>
        <v>0</v>
      </c>
      <c r="ALY49" s="157">
        <f t="shared" si="400"/>
        <v>0</v>
      </c>
      <c r="ALZ49" s="157">
        <f t="shared" si="400"/>
        <v>0</v>
      </c>
      <c r="AMA49" s="157">
        <f t="shared" si="400"/>
        <v>0</v>
      </c>
      <c r="AMB49" s="157">
        <f t="shared" si="400"/>
        <v>0</v>
      </c>
      <c r="AMC49" s="157">
        <f t="shared" si="400"/>
        <v>0</v>
      </c>
      <c r="AMD49" s="157">
        <f t="shared" si="400"/>
        <v>0</v>
      </c>
      <c r="AME49" s="157">
        <f t="shared" si="400"/>
        <v>0</v>
      </c>
      <c r="AMF49" s="157">
        <f t="shared" si="400"/>
        <v>0</v>
      </c>
      <c r="AMG49" s="157">
        <f t="shared" si="400"/>
        <v>0</v>
      </c>
      <c r="AMH49" s="157">
        <f t="shared" si="400"/>
        <v>0</v>
      </c>
      <c r="AMI49" s="157">
        <f t="shared" si="400"/>
        <v>0</v>
      </c>
      <c r="AMJ49" s="157">
        <f t="shared" si="400"/>
        <v>0</v>
      </c>
      <c r="AMK49" s="157">
        <f t="shared" si="400"/>
        <v>0</v>
      </c>
      <c r="AML49" s="157">
        <f t="shared" si="400"/>
        <v>0</v>
      </c>
      <c r="AMM49" s="157">
        <f t="shared" si="400"/>
        <v>0</v>
      </c>
      <c r="AMN49" s="157">
        <f t="shared" ref="AMN49:AOY49" si="401">AMN47*(1-AMN48)</f>
        <v>0</v>
      </c>
      <c r="AMO49" s="157">
        <f t="shared" si="401"/>
        <v>0</v>
      </c>
      <c r="AMP49" s="157">
        <f t="shared" si="401"/>
        <v>0</v>
      </c>
      <c r="AMQ49" s="157">
        <f t="shared" si="401"/>
        <v>0</v>
      </c>
      <c r="AMR49" s="157">
        <f t="shared" si="401"/>
        <v>0</v>
      </c>
      <c r="AMS49" s="157">
        <f t="shared" si="401"/>
        <v>0</v>
      </c>
      <c r="AMT49" s="157">
        <f t="shared" si="401"/>
        <v>0</v>
      </c>
      <c r="AMU49" s="157">
        <f t="shared" si="401"/>
        <v>0</v>
      </c>
      <c r="AMV49" s="157">
        <f t="shared" si="401"/>
        <v>0</v>
      </c>
      <c r="AMW49" s="157">
        <f t="shared" si="401"/>
        <v>0</v>
      </c>
      <c r="AMX49" s="157">
        <f t="shared" si="401"/>
        <v>0</v>
      </c>
      <c r="AMY49" s="157">
        <f t="shared" si="401"/>
        <v>0</v>
      </c>
      <c r="AMZ49" s="157">
        <f t="shared" si="401"/>
        <v>0</v>
      </c>
      <c r="ANA49" s="157">
        <f t="shared" si="401"/>
        <v>0</v>
      </c>
      <c r="ANB49" s="157">
        <f t="shared" si="401"/>
        <v>0</v>
      </c>
      <c r="ANC49" s="157">
        <f t="shared" si="401"/>
        <v>0</v>
      </c>
      <c r="AND49" s="157">
        <f t="shared" si="401"/>
        <v>0</v>
      </c>
      <c r="ANE49" s="157">
        <f t="shared" si="401"/>
        <v>0</v>
      </c>
      <c r="ANF49" s="157">
        <f t="shared" si="401"/>
        <v>0</v>
      </c>
      <c r="ANG49" s="157">
        <f t="shared" si="401"/>
        <v>0</v>
      </c>
      <c r="ANH49" s="157">
        <f t="shared" si="401"/>
        <v>0</v>
      </c>
      <c r="ANI49" s="157">
        <f t="shared" si="401"/>
        <v>0</v>
      </c>
      <c r="ANJ49" s="157">
        <f t="shared" si="401"/>
        <v>0</v>
      </c>
      <c r="ANK49" s="157">
        <f t="shared" si="401"/>
        <v>0</v>
      </c>
      <c r="ANL49" s="157">
        <f t="shared" si="401"/>
        <v>0</v>
      </c>
      <c r="ANM49" s="157">
        <f t="shared" si="401"/>
        <v>0</v>
      </c>
      <c r="ANN49" s="157">
        <f t="shared" si="401"/>
        <v>0</v>
      </c>
      <c r="ANO49" s="157">
        <f t="shared" si="401"/>
        <v>0</v>
      </c>
      <c r="ANP49" s="157">
        <f t="shared" si="401"/>
        <v>0</v>
      </c>
      <c r="ANQ49" s="157">
        <f t="shared" si="401"/>
        <v>0</v>
      </c>
      <c r="ANR49" s="157">
        <f t="shared" si="401"/>
        <v>0</v>
      </c>
      <c r="ANS49" s="157">
        <f t="shared" si="401"/>
        <v>0</v>
      </c>
      <c r="ANT49" s="157">
        <f t="shared" si="401"/>
        <v>0</v>
      </c>
      <c r="ANU49" s="157">
        <f t="shared" si="401"/>
        <v>0</v>
      </c>
      <c r="ANV49" s="157">
        <f t="shared" si="401"/>
        <v>0</v>
      </c>
      <c r="ANW49" s="157">
        <f t="shared" si="401"/>
        <v>0</v>
      </c>
      <c r="ANX49" s="157">
        <f t="shared" si="401"/>
        <v>0</v>
      </c>
      <c r="ANY49" s="157">
        <f t="shared" si="401"/>
        <v>0</v>
      </c>
      <c r="ANZ49" s="157">
        <f t="shared" si="401"/>
        <v>0</v>
      </c>
      <c r="AOA49" s="157">
        <f t="shared" si="401"/>
        <v>0</v>
      </c>
      <c r="AOB49" s="157">
        <f t="shared" si="401"/>
        <v>0</v>
      </c>
      <c r="AOC49" s="157">
        <f t="shared" si="401"/>
        <v>0</v>
      </c>
      <c r="AOD49" s="157">
        <f t="shared" si="401"/>
        <v>0</v>
      </c>
      <c r="AOE49" s="157">
        <f t="shared" si="401"/>
        <v>0</v>
      </c>
      <c r="AOF49" s="157">
        <f t="shared" si="401"/>
        <v>0</v>
      </c>
      <c r="AOG49" s="157">
        <f t="shared" si="401"/>
        <v>0</v>
      </c>
      <c r="AOH49" s="157">
        <f t="shared" si="401"/>
        <v>0</v>
      </c>
      <c r="AOI49" s="157">
        <f t="shared" si="401"/>
        <v>0</v>
      </c>
      <c r="AOJ49" s="157">
        <f t="shared" si="401"/>
        <v>0</v>
      </c>
      <c r="AOK49" s="157">
        <f t="shared" si="401"/>
        <v>0</v>
      </c>
      <c r="AOL49" s="157">
        <f t="shared" si="401"/>
        <v>0</v>
      </c>
      <c r="AOM49" s="157">
        <f t="shared" si="401"/>
        <v>0</v>
      </c>
      <c r="AON49" s="157">
        <f t="shared" si="401"/>
        <v>0</v>
      </c>
      <c r="AOO49" s="157">
        <f t="shared" si="401"/>
        <v>0</v>
      </c>
      <c r="AOP49" s="157">
        <f t="shared" si="401"/>
        <v>0</v>
      </c>
      <c r="AOQ49" s="157">
        <f t="shared" si="401"/>
        <v>0</v>
      </c>
      <c r="AOR49" s="157">
        <f t="shared" si="401"/>
        <v>0</v>
      </c>
      <c r="AOS49" s="157">
        <f t="shared" si="401"/>
        <v>0</v>
      </c>
      <c r="AOT49" s="157">
        <f t="shared" si="401"/>
        <v>0</v>
      </c>
      <c r="AOU49" s="157">
        <f t="shared" si="401"/>
        <v>0</v>
      </c>
      <c r="AOV49" s="157">
        <f t="shared" si="401"/>
        <v>0</v>
      </c>
      <c r="AOW49" s="157">
        <f t="shared" si="401"/>
        <v>0</v>
      </c>
      <c r="AOX49" s="157">
        <f t="shared" si="401"/>
        <v>0</v>
      </c>
      <c r="AOY49" s="157">
        <f t="shared" si="401"/>
        <v>0</v>
      </c>
      <c r="AOZ49" s="157">
        <f t="shared" ref="AOZ49:APE49" si="402">AOZ47*(1-AOZ48)</f>
        <v>0</v>
      </c>
      <c r="APA49" s="157">
        <f t="shared" si="402"/>
        <v>0</v>
      </c>
      <c r="APB49" s="157">
        <f t="shared" si="402"/>
        <v>0</v>
      </c>
      <c r="APC49" s="157">
        <f t="shared" si="402"/>
        <v>0</v>
      </c>
      <c r="APD49" s="157">
        <f t="shared" si="402"/>
        <v>0</v>
      </c>
      <c r="APE49" s="157">
        <f t="shared" si="402"/>
        <v>0</v>
      </c>
    </row>
    <row r="50" spans="1:1097">
      <c r="A50" s="205"/>
      <c r="B50" s="190" t="s">
        <v>14</v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157"/>
      <c r="BP50" s="157"/>
      <c r="BQ50" s="157"/>
      <c r="BR50" s="157"/>
      <c r="BS50" s="157"/>
      <c r="BT50" s="157"/>
      <c r="BU50" s="157"/>
      <c r="BV50" s="157"/>
      <c r="BW50" s="157"/>
      <c r="BX50" s="157"/>
      <c r="BY50" s="157"/>
      <c r="BZ50" s="157"/>
      <c r="CA50" s="157"/>
      <c r="CB50" s="157"/>
      <c r="CC50" s="157"/>
      <c r="CD50" s="157"/>
      <c r="CE50" s="157"/>
      <c r="CF50" s="157"/>
      <c r="CG50" s="157"/>
      <c r="CH50" s="157"/>
      <c r="CI50" s="157"/>
      <c r="CJ50" s="157"/>
      <c r="CK50" s="157"/>
      <c r="CL50" s="157"/>
      <c r="CM50" s="157"/>
      <c r="CN50" s="157"/>
      <c r="CO50" s="157"/>
      <c r="CP50" s="157"/>
      <c r="CQ50" s="157"/>
      <c r="CR50" s="157"/>
      <c r="CS50" s="157"/>
      <c r="CT50" s="157"/>
      <c r="CU50" s="157"/>
      <c r="CV50" s="157"/>
      <c r="CW50" s="157"/>
      <c r="CX50" s="157"/>
      <c r="CY50" s="157"/>
      <c r="CZ50" s="157"/>
      <c r="DA50" s="157"/>
      <c r="DB50" s="157"/>
      <c r="DC50" s="157"/>
      <c r="DD50" s="157"/>
      <c r="DE50" s="157"/>
      <c r="DF50" s="157"/>
      <c r="DG50" s="157"/>
      <c r="DH50" s="157"/>
      <c r="DI50" s="157"/>
      <c r="DJ50" s="157"/>
      <c r="DK50" s="157"/>
      <c r="DL50" s="157"/>
      <c r="DM50" s="157"/>
      <c r="DN50" s="157"/>
      <c r="DO50" s="157"/>
      <c r="DP50" s="157"/>
      <c r="DQ50" s="157"/>
      <c r="DR50" s="157"/>
      <c r="DS50" s="157"/>
      <c r="DT50" s="157"/>
      <c r="DU50" s="157"/>
      <c r="DV50" s="157"/>
      <c r="DW50" s="157"/>
      <c r="DX50" s="157"/>
      <c r="DY50" s="157"/>
      <c r="DZ50" s="157"/>
      <c r="EA50" s="157"/>
      <c r="EB50" s="157"/>
      <c r="EC50" s="157"/>
      <c r="ED50" s="157"/>
      <c r="EE50" s="157"/>
      <c r="EF50" s="157"/>
      <c r="EG50" s="157"/>
      <c r="EH50" s="157"/>
      <c r="EI50" s="157"/>
      <c r="EJ50" s="157"/>
      <c r="EK50" s="157"/>
      <c r="EL50" s="157"/>
      <c r="EM50" s="157"/>
      <c r="EN50" s="157"/>
      <c r="EO50" s="157"/>
      <c r="EP50" s="157"/>
      <c r="EQ50" s="157"/>
      <c r="ER50" s="157"/>
      <c r="ES50" s="157"/>
      <c r="ET50" s="157"/>
      <c r="EU50" s="157"/>
      <c r="EV50" s="157"/>
      <c r="EW50" s="157"/>
      <c r="EX50" s="157"/>
      <c r="EY50" s="157"/>
      <c r="EZ50" s="157"/>
      <c r="FA50" s="157"/>
      <c r="FB50" s="157"/>
      <c r="FC50" s="157"/>
      <c r="FD50" s="157"/>
      <c r="FE50" s="157"/>
      <c r="FF50" s="157"/>
      <c r="FG50" s="157"/>
      <c r="FH50" s="157"/>
      <c r="FI50" s="157"/>
      <c r="FJ50" s="157"/>
      <c r="FK50" s="157"/>
      <c r="FL50" s="157"/>
      <c r="FM50" s="157"/>
      <c r="FN50" s="157"/>
      <c r="FO50" s="157"/>
      <c r="FP50" s="157"/>
      <c r="FQ50" s="157"/>
      <c r="FR50" s="157"/>
      <c r="FS50" s="157"/>
      <c r="FT50" s="157"/>
      <c r="FU50" s="157"/>
      <c r="FV50" s="157"/>
      <c r="FW50" s="157"/>
      <c r="FX50" s="157"/>
      <c r="FY50" s="157"/>
      <c r="FZ50" s="157"/>
      <c r="GA50" s="157"/>
      <c r="GB50" s="157"/>
      <c r="GC50" s="157"/>
      <c r="GD50" s="157"/>
      <c r="GE50" s="157"/>
      <c r="GF50" s="157"/>
      <c r="GG50" s="157"/>
      <c r="GH50" s="157"/>
      <c r="GI50" s="157"/>
      <c r="GJ50" s="157"/>
      <c r="GK50" s="157"/>
      <c r="GL50" s="157"/>
      <c r="GM50" s="157"/>
      <c r="GN50" s="157"/>
      <c r="GO50" s="157"/>
      <c r="GP50" s="157"/>
      <c r="GQ50" s="157"/>
      <c r="GR50" s="157"/>
      <c r="GS50" s="157"/>
      <c r="GT50" s="157"/>
      <c r="GU50" s="157"/>
      <c r="GV50" s="157"/>
      <c r="GW50" s="157"/>
      <c r="GX50" s="157"/>
      <c r="GY50" s="157"/>
      <c r="GZ50" s="157"/>
      <c r="HA50" s="157"/>
      <c r="HB50" s="157"/>
      <c r="HC50" s="157"/>
      <c r="HD50" s="157"/>
      <c r="HE50" s="157"/>
      <c r="HF50" s="157"/>
      <c r="HG50" s="157"/>
      <c r="HH50" s="157"/>
      <c r="HI50" s="157"/>
      <c r="HJ50" s="157"/>
      <c r="HK50" s="157"/>
      <c r="HL50" s="157"/>
      <c r="HM50" s="157"/>
      <c r="HN50" s="157"/>
      <c r="HO50" s="157"/>
      <c r="HP50" s="157"/>
      <c r="HQ50" s="157"/>
      <c r="HR50" s="157"/>
      <c r="HS50" s="157"/>
      <c r="HT50" s="157"/>
      <c r="HU50" s="157"/>
      <c r="HV50" s="157"/>
      <c r="HW50" s="157"/>
      <c r="HX50" s="157"/>
      <c r="HY50" s="157"/>
      <c r="HZ50" s="157"/>
      <c r="IA50" s="157"/>
      <c r="IB50" s="157"/>
      <c r="IC50" s="157"/>
      <c r="ID50" s="157"/>
      <c r="IE50" s="157"/>
      <c r="IF50" s="157"/>
      <c r="IG50" s="157"/>
      <c r="IH50" s="157"/>
      <c r="II50" s="157"/>
      <c r="IJ50" s="157"/>
      <c r="IK50" s="157"/>
      <c r="IL50" s="157"/>
      <c r="IM50" s="157"/>
      <c r="IN50" s="157"/>
      <c r="IO50" s="157"/>
      <c r="IP50" s="157"/>
      <c r="IQ50" s="157"/>
      <c r="IR50" s="157"/>
      <c r="IS50" s="157"/>
      <c r="IT50" s="157"/>
      <c r="IU50" s="157"/>
      <c r="IV50" s="157"/>
      <c r="IW50" s="157"/>
      <c r="IX50" s="157"/>
      <c r="IY50" s="157"/>
      <c r="IZ50" s="157"/>
      <c r="JA50" s="157"/>
      <c r="JB50" s="157"/>
      <c r="JC50" s="157"/>
      <c r="JD50" s="157"/>
      <c r="JE50" s="157"/>
      <c r="JF50" s="157"/>
      <c r="JG50" s="157"/>
      <c r="JH50" s="157"/>
      <c r="JI50" s="157"/>
      <c r="JJ50" s="157"/>
      <c r="JK50" s="157"/>
      <c r="JL50" s="157"/>
      <c r="JM50" s="157"/>
      <c r="JN50" s="157"/>
      <c r="JO50" s="157"/>
      <c r="JP50" s="157"/>
      <c r="JQ50" s="157"/>
      <c r="JR50" s="157"/>
      <c r="JS50" s="157"/>
      <c r="JT50" s="157"/>
      <c r="JU50" s="157"/>
      <c r="JV50" s="157"/>
      <c r="JW50" s="157"/>
      <c r="JX50" s="157"/>
      <c r="JY50" s="157"/>
      <c r="JZ50" s="157"/>
      <c r="KA50" s="157"/>
      <c r="KB50" s="157"/>
      <c r="KC50" s="157"/>
      <c r="KD50" s="157"/>
      <c r="KE50" s="157"/>
      <c r="KF50" s="157"/>
      <c r="KG50" s="157"/>
      <c r="KH50" s="157"/>
      <c r="KI50" s="157"/>
      <c r="KJ50" s="157"/>
      <c r="KK50" s="157"/>
      <c r="KL50" s="157"/>
      <c r="KM50" s="157"/>
      <c r="KN50" s="157"/>
      <c r="KO50" s="157"/>
      <c r="KP50" s="157"/>
      <c r="KQ50" s="157"/>
      <c r="KR50" s="157"/>
      <c r="KS50" s="157"/>
      <c r="KT50" s="157"/>
      <c r="KU50" s="157"/>
      <c r="KV50" s="157"/>
      <c r="KW50" s="157"/>
      <c r="KX50" s="157"/>
      <c r="KY50" s="157"/>
      <c r="KZ50" s="157"/>
      <c r="LA50" s="157"/>
      <c r="LB50" s="157"/>
      <c r="LC50" s="157"/>
      <c r="LD50" s="157"/>
      <c r="LE50" s="157"/>
      <c r="LF50" s="157"/>
      <c r="LG50" s="157"/>
      <c r="LH50" s="157"/>
      <c r="LI50" s="157"/>
      <c r="LJ50" s="157"/>
      <c r="LK50" s="157"/>
      <c r="LL50" s="157"/>
      <c r="LM50" s="157"/>
      <c r="LN50" s="157"/>
      <c r="LO50" s="157"/>
      <c r="LP50" s="157"/>
      <c r="LQ50" s="157"/>
      <c r="LR50" s="157"/>
      <c r="LS50" s="157"/>
      <c r="LT50" s="157"/>
      <c r="LU50" s="157"/>
      <c r="LV50" s="157"/>
      <c r="LW50" s="157"/>
      <c r="LX50" s="157"/>
      <c r="LY50" s="157"/>
      <c r="LZ50" s="157"/>
      <c r="MA50" s="157"/>
      <c r="MB50" s="157"/>
      <c r="MC50" s="157"/>
      <c r="MD50" s="157"/>
      <c r="ME50" s="157"/>
      <c r="MF50" s="157"/>
      <c r="MG50" s="157"/>
      <c r="MH50" s="157"/>
      <c r="MI50" s="157"/>
      <c r="MJ50" s="157"/>
      <c r="MK50" s="157"/>
      <c r="ML50" s="157"/>
      <c r="MM50" s="157"/>
      <c r="MN50" s="157"/>
      <c r="MO50" s="157"/>
      <c r="MP50" s="157"/>
      <c r="MQ50" s="157"/>
      <c r="MR50" s="157"/>
      <c r="MS50" s="157"/>
      <c r="MT50" s="157"/>
      <c r="MU50" s="157"/>
      <c r="MV50" s="157"/>
      <c r="MW50" s="157"/>
      <c r="MX50" s="157"/>
      <c r="MY50" s="157"/>
      <c r="MZ50" s="157"/>
      <c r="NA50" s="157"/>
      <c r="NB50" s="157"/>
      <c r="NC50" s="157"/>
      <c r="ND50" s="157"/>
      <c r="NE50" s="157"/>
      <c r="NF50" s="157"/>
      <c r="NG50" s="157"/>
      <c r="NH50" s="157"/>
      <c r="NI50" s="157"/>
      <c r="NJ50" s="157"/>
      <c r="NK50" s="157"/>
      <c r="NL50" s="157"/>
      <c r="NM50" s="157"/>
      <c r="NN50" s="157"/>
      <c r="NO50" s="157"/>
      <c r="NP50" s="157"/>
      <c r="NQ50" s="157"/>
      <c r="NR50" s="157"/>
      <c r="NS50" s="157"/>
      <c r="NT50" s="157"/>
      <c r="NU50" s="157"/>
      <c r="NV50" s="157"/>
      <c r="NW50" s="157"/>
      <c r="NX50" s="157"/>
      <c r="NY50" s="157"/>
      <c r="NZ50" s="157"/>
      <c r="OA50" s="157"/>
      <c r="OB50" s="157"/>
      <c r="OC50" s="157"/>
      <c r="OD50" s="157"/>
      <c r="OE50" s="157"/>
      <c r="OF50" s="157"/>
      <c r="OG50" s="157"/>
      <c r="OH50" s="157"/>
      <c r="OI50" s="157"/>
      <c r="OJ50" s="157"/>
      <c r="OK50" s="157"/>
      <c r="OL50" s="157"/>
      <c r="OM50" s="157"/>
      <c r="ON50" s="157"/>
      <c r="OO50" s="157"/>
      <c r="OP50" s="157"/>
      <c r="OQ50" s="157"/>
      <c r="OR50" s="157"/>
      <c r="OS50" s="157"/>
      <c r="OT50" s="157"/>
      <c r="OU50" s="157"/>
      <c r="OV50" s="157"/>
      <c r="OW50" s="157"/>
      <c r="OX50" s="157"/>
      <c r="OY50" s="157"/>
      <c r="OZ50" s="157"/>
      <c r="PA50" s="157"/>
      <c r="PB50" s="157"/>
      <c r="PC50" s="157"/>
      <c r="PD50" s="157"/>
      <c r="PE50" s="157"/>
      <c r="PF50" s="157"/>
      <c r="PG50" s="157"/>
      <c r="PH50" s="157"/>
      <c r="PI50" s="157"/>
      <c r="PJ50" s="157"/>
      <c r="PK50" s="157"/>
      <c r="PL50" s="157"/>
      <c r="PM50" s="157"/>
      <c r="PN50" s="157"/>
      <c r="PO50" s="157"/>
      <c r="PP50" s="157"/>
      <c r="PQ50" s="157"/>
      <c r="PR50" s="157"/>
      <c r="PS50" s="157"/>
      <c r="PT50" s="157"/>
      <c r="PU50" s="157"/>
      <c r="PV50" s="157"/>
      <c r="PW50" s="157"/>
      <c r="PX50" s="157"/>
      <c r="PY50" s="157"/>
      <c r="PZ50" s="157"/>
      <c r="QA50" s="157"/>
      <c r="QB50" s="157"/>
      <c r="QC50" s="157"/>
      <c r="QD50" s="157"/>
      <c r="QE50" s="157"/>
      <c r="QF50" s="157"/>
      <c r="QG50" s="157"/>
      <c r="QH50" s="157"/>
      <c r="QI50" s="157"/>
      <c r="QJ50" s="157"/>
      <c r="QK50" s="157"/>
      <c r="QL50" s="157"/>
      <c r="QM50" s="157"/>
      <c r="QN50" s="157"/>
      <c r="QO50" s="157"/>
      <c r="QP50" s="157"/>
      <c r="QQ50" s="157"/>
      <c r="QR50" s="157"/>
      <c r="QS50" s="157"/>
      <c r="QT50" s="157"/>
      <c r="QU50" s="157"/>
      <c r="QV50" s="157"/>
      <c r="QW50" s="157"/>
      <c r="QX50" s="157"/>
      <c r="QY50" s="157"/>
      <c r="QZ50" s="157"/>
      <c r="RA50" s="157"/>
      <c r="RB50" s="157"/>
      <c r="RC50" s="157"/>
      <c r="RD50" s="157"/>
      <c r="RE50" s="157"/>
      <c r="RF50" s="157"/>
      <c r="RG50" s="157"/>
      <c r="RH50" s="157"/>
      <c r="RI50" s="157"/>
      <c r="RJ50" s="157"/>
      <c r="RK50" s="157"/>
      <c r="RL50" s="157"/>
      <c r="RM50" s="157"/>
      <c r="RN50" s="157"/>
      <c r="RO50" s="157"/>
      <c r="RP50" s="157"/>
      <c r="RQ50" s="157"/>
      <c r="RR50" s="157"/>
      <c r="RS50" s="157"/>
      <c r="RT50" s="157"/>
      <c r="RU50" s="157"/>
      <c r="RV50" s="157"/>
      <c r="RW50" s="157"/>
      <c r="RX50" s="157"/>
      <c r="RY50" s="157"/>
      <c r="RZ50" s="157"/>
      <c r="SA50" s="157"/>
      <c r="SB50" s="157"/>
      <c r="SC50" s="157"/>
      <c r="SD50" s="157"/>
      <c r="SE50" s="157"/>
      <c r="SF50" s="157"/>
      <c r="SG50" s="157"/>
      <c r="SH50" s="157"/>
      <c r="SI50" s="157"/>
      <c r="SJ50" s="157"/>
      <c r="SK50" s="157"/>
      <c r="SL50" s="157"/>
      <c r="SM50" s="157"/>
      <c r="SN50" s="157"/>
      <c r="SO50" s="157"/>
      <c r="SP50" s="157"/>
      <c r="SQ50" s="157"/>
      <c r="SR50" s="157"/>
      <c r="SS50" s="157"/>
      <c r="ST50" s="157"/>
      <c r="SU50" s="157"/>
      <c r="SV50" s="157"/>
      <c r="SW50" s="157"/>
      <c r="SX50" s="157"/>
      <c r="SY50" s="157"/>
      <c r="SZ50" s="157"/>
      <c r="TA50" s="157"/>
      <c r="TB50" s="157"/>
      <c r="TC50" s="157"/>
      <c r="TD50" s="157"/>
      <c r="TE50" s="157"/>
      <c r="TF50" s="157"/>
      <c r="TG50" s="157"/>
      <c r="TH50" s="157"/>
      <c r="TI50" s="157"/>
      <c r="TJ50" s="157"/>
      <c r="TK50" s="157"/>
      <c r="TL50" s="157"/>
      <c r="TM50" s="157"/>
      <c r="TN50" s="157"/>
      <c r="TO50" s="157"/>
      <c r="TP50" s="157"/>
      <c r="TQ50" s="157"/>
      <c r="TR50" s="157"/>
      <c r="TS50" s="157"/>
      <c r="TT50" s="157"/>
      <c r="TU50" s="157"/>
      <c r="TV50" s="157"/>
      <c r="TW50" s="157"/>
      <c r="TX50" s="157"/>
      <c r="TY50" s="157"/>
      <c r="TZ50" s="157"/>
      <c r="UA50" s="157"/>
      <c r="UB50" s="157"/>
      <c r="UC50" s="157"/>
      <c r="UD50" s="157"/>
      <c r="UE50" s="157"/>
      <c r="UF50" s="157"/>
      <c r="UG50" s="157"/>
      <c r="UH50" s="157"/>
      <c r="UI50" s="157"/>
      <c r="UJ50" s="157"/>
      <c r="UK50" s="157"/>
      <c r="UL50" s="157"/>
      <c r="UM50" s="157"/>
      <c r="UN50" s="157"/>
      <c r="UO50" s="157"/>
      <c r="UP50" s="157"/>
      <c r="UQ50" s="157"/>
      <c r="UR50" s="157"/>
      <c r="US50" s="157"/>
      <c r="UT50" s="157"/>
      <c r="UU50" s="157"/>
      <c r="UV50" s="157"/>
      <c r="UW50" s="157"/>
      <c r="UX50" s="157"/>
      <c r="UY50" s="157"/>
      <c r="UZ50" s="157"/>
      <c r="VA50" s="157"/>
      <c r="VB50" s="157"/>
      <c r="VC50" s="157"/>
      <c r="VD50" s="157"/>
      <c r="VE50" s="157"/>
      <c r="VF50" s="157"/>
      <c r="VG50" s="157"/>
      <c r="VH50" s="157"/>
      <c r="VI50" s="157"/>
      <c r="VJ50" s="157"/>
      <c r="VK50" s="157"/>
      <c r="VL50" s="157"/>
      <c r="VM50" s="157"/>
      <c r="VN50" s="157"/>
      <c r="VO50" s="157"/>
      <c r="VP50" s="157"/>
      <c r="VQ50" s="157"/>
      <c r="VR50" s="157"/>
      <c r="VS50" s="157"/>
      <c r="VT50" s="157"/>
      <c r="VU50" s="157"/>
      <c r="VV50" s="157"/>
      <c r="VW50" s="157"/>
      <c r="VX50" s="157"/>
      <c r="VY50" s="157"/>
      <c r="VZ50" s="157"/>
      <c r="WA50" s="157"/>
      <c r="WB50" s="157"/>
      <c r="WC50" s="157"/>
      <c r="WD50" s="157"/>
      <c r="WE50" s="157"/>
      <c r="WF50" s="157"/>
      <c r="WG50" s="157"/>
      <c r="WH50" s="157"/>
      <c r="WI50" s="157"/>
      <c r="WJ50" s="157"/>
      <c r="WK50" s="157"/>
      <c r="WL50" s="157"/>
      <c r="WM50" s="157"/>
      <c r="WN50" s="157"/>
      <c r="WO50" s="157"/>
      <c r="WP50" s="157"/>
      <c r="WQ50" s="157"/>
      <c r="WR50" s="157"/>
      <c r="WS50" s="157"/>
      <c r="WT50" s="157"/>
      <c r="WU50" s="157"/>
      <c r="WV50" s="157"/>
      <c r="WW50" s="157"/>
      <c r="WX50" s="157"/>
      <c r="WY50" s="157"/>
      <c r="WZ50" s="157"/>
      <c r="XA50" s="157"/>
      <c r="XB50" s="157"/>
      <c r="XC50" s="157"/>
      <c r="XD50" s="157"/>
      <c r="XE50" s="157"/>
      <c r="XF50" s="157"/>
      <c r="XG50" s="157"/>
      <c r="XH50" s="157"/>
      <c r="XI50" s="157"/>
      <c r="XJ50" s="157"/>
      <c r="XK50" s="157"/>
      <c r="XL50" s="157"/>
      <c r="XM50" s="157"/>
      <c r="XN50" s="157"/>
      <c r="XO50" s="157"/>
      <c r="XP50" s="157"/>
      <c r="XQ50" s="157"/>
      <c r="XR50" s="157"/>
      <c r="XS50" s="157"/>
      <c r="XT50" s="157"/>
      <c r="XU50" s="157"/>
      <c r="XV50" s="157"/>
      <c r="XW50" s="157"/>
      <c r="XX50" s="157"/>
      <c r="XY50" s="157"/>
      <c r="XZ50" s="157"/>
      <c r="YA50" s="157"/>
      <c r="YB50" s="157"/>
      <c r="YC50" s="157"/>
      <c r="YD50" s="157"/>
      <c r="YE50" s="157"/>
      <c r="YF50" s="157"/>
      <c r="YG50" s="157"/>
      <c r="YH50" s="157"/>
      <c r="YI50" s="157"/>
      <c r="YJ50" s="157"/>
      <c r="YK50" s="157"/>
      <c r="YL50" s="157"/>
      <c r="YM50" s="157"/>
      <c r="YN50" s="157"/>
      <c r="YO50" s="157"/>
      <c r="YP50" s="157"/>
      <c r="YQ50" s="157"/>
      <c r="YR50" s="157"/>
      <c r="YS50" s="157"/>
      <c r="YT50" s="157"/>
      <c r="YU50" s="157"/>
      <c r="YV50" s="157"/>
      <c r="YW50" s="157"/>
      <c r="YX50" s="157"/>
      <c r="YY50" s="157"/>
      <c r="YZ50" s="157"/>
      <c r="ZA50" s="157"/>
      <c r="ZB50" s="157"/>
      <c r="ZC50" s="157"/>
      <c r="ZD50" s="157"/>
      <c r="ZE50" s="157"/>
      <c r="ZF50" s="157"/>
      <c r="ZG50" s="157"/>
      <c r="ZH50" s="157"/>
      <c r="ZI50" s="157"/>
      <c r="ZJ50" s="157"/>
      <c r="ZK50" s="157"/>
      <c r="ZL50" s="157"/>
      <c r="ZM50" s="157"/>
      <c r="ZN50" s="157"/>
      <c r="ZO50" s="157"/>
      <c r="ZP50" s="157"/>
      <c r="ZQ50" s="157"/>
      <c r="ZR50" s="157"/>
      <c r="ZS50" s="157"/>
      <c r="ZT50" s="157"/>
      <c r="ZU50" s="157"/>
      <c r="ZV50" s="157"/>
      <c r="ZW50" s="157"/>
      <c r="ZX50" s="157"/>
      <c r="ZY50" s="157"/>
      <c r="ZZ50" s="157"/>
      <c r="AAA50" s="157"/>
      <c r="AAB50" s="157"/>
      <c r="AAC50" s="157"/>
      <c r="AAD50" s="157"/>
      <c r="AAE50" s="157"/>
      <c r="AAF50" s="157"/>
      <c r="AAG50" s="157"/>
      <c r="AAH50" s="157"/>
      <c r="AAI50" s="157"/>
      <c r="AAJ50" s="157"/>
      <c r="AAK50" s="157"/>
      <c r="AAL50" s="157"/>
      <c r="AAM50" s="157"/>
      <c r="AAN50" s="157"/>
      <c r="AAO50" s="157"/>
      <c r="AAP50" s="157"/>
      <c r="AAQ50" s="157"/>
      <c r="AAR50" s="157"/>
      <c r="AAS50" s="157"/>
      <c r="AAT50" s="157"/>
      <c r="AAU50" s="157"/>
      <c r="AAV50" s="157"/>
      <c r="AAW50" s="157"/>
      <c r="AAX50" s="157"/>
      <c r="AAY50" s="157"/>
      <c r="AAZ50" s="157"/>
      <c r="ABA50" s="157"/>
      <c r="ABB50" s="157"/>
      <c r="ABC50" s="157"/>
      <c r="ABD50" s="157"/>
      <c r="ABE50" s="157"/>
      <c r="ABF50" s="157"/>
      <c r="ABG50" s="157"/>
      <c r="ABH50" s="157"/>
      <c r="ABI50" s="157"/>
      <c r="ABJ50" s="157"/>
      <c r="ABK50" s="157"/>
      <c r="ABL50" s="157"/>
      <c r="ABM50" s="157"/>
      <c r="ABN50" s="157"/>
      <c r="ABO50" s="157"/>
      <c r="ABP50" s="157"/>
      <c r="ABQ50" s="157"/>
      <c r="ABR50" s="157"/>
      <c r="ABS50" s="157"/>
      <c r="ABT50" s="157"/>
      <c r="ABU50" s="157"/>
      <c r="ABV50" s="157"/>
      <c r="ABW50" s="157"/>
      <c r="ABX50" s="157"/>
      <c r="ABY50" s="157"/>
      <c r="ABZ50" s="157"/>
      <c r="ACA50" s="157"/>
      <c r="ACB50" s="157"/>
      <c r="ACC50" s="157"/>
      <c r="ACD50" s="157"/>
      <c r="ACE50" s="157"/>
      <c r="ACF50" s="157"/>
      <c r="ACG50" s="157"/>
      <c r="ACH50" s="157"/>
      <c r="ACI50" s="157"/>
      <c r="ACJ50" s="157"/>
      <c r="ACK50" s="157"/>
      <c r="ACL50" s="157"/>
      <c r="ACM50" s="157"/>
      <c r="ACN50" s="157"/>
      <c r="ACO50" s="157"/>
      <c r="ACP50" s="157"/>
      <c r="ACQ50" s="157"/>
      <c r="ACR50" s="157"/>
      <c r="ACS50" s="157"/>
      <c r="ACT50" s="157"/>
      <c r="ACU50" s="157"/>
      <c r="ACV50" s="157"/>
      <c r="ACW50" s="157"/>
      <c r="ACX50" s="157"/>
      <c r="ACY50" s="157"/>
      <c r="ACZ50" s="157"/>
      <c r="ADA50" s="157"/>
      <c r="ADB50" s="157"/>
      <c r="ADC50" s="157"/>
      <c r="ADD50" s="157"/>
      <c r="ADE50" s="157"/>
      <c r="ADF50" s="157"/>
      <c r="ADG50" s="157"/>
      <c r="ADH50" s="157"/>
      <c r="ADI50" s="157"/>
      <c r="ADJ50" s="157"/>
      <c r="ADK50" s="157"/>
      <c r="ADL50" s="157"/>
      <c r="ADM50" s="157"/>
      <c r="ADN50" s="157"/>
      <c r="ADO50" s="157"/>
      <c r="ADP50" s="157"/>
      <c r="ADQ50" s="157"/>
      <c r="ADR50" s="157"/>
      <c r="ADS50" s="157"/>
      <c r="ADT50" s="157"/>
      <c r="ADU50" s="157"/>
      <c r="ADV50" s="157"/>
      <c r="ADW50" s="157"/>
      <c r="ADX50" s="157"/>
      <c r="ADY50" s="157"/>
      <c r="ADZ50" s="157"/>
      <c r="AEA50" s="157"/>
      <c r="AEB50" s="157"/>
      <c r="AEC50" s="157"/>
      <c r="AED50" s="157"/>
      <c r="AEE50" s="157"/>
      <c r="AEF50" s="157"/>
      <c r="AEG50" s="157"/>
      <c r="AEH50" s="157"/>
      <c r="AEI50" s="157"/>
      <c r="AEJ50" s="157"/>
      <c r="AEK50" s="157"/>
      <c r="AEL50" s="157"/>
      <c r="AEM50" s="157"/>
      <c r="AEN50" s="157"/>
      <c r="AEO50" s="157"/>
      <c r="AEP50" s="157"/>
      <c r="AEQ50" s="157"/>
      <c r="AER50" s="157"/>
      <c r="AES50" s="157"/>
      <c r="AET50" s="157"/>
      <c r="AEU50" s="157"/>
      <c r="AEV50" s="157"/>
      <c r="AEW50" s="157"/>
      <c r="AEX50" s="157"/>
      <c r="AEY50" s="157"/>
      <c r="AEZ50" s="157"/>
      <c r="AFA50" s="157"/>
      <c r="AFB50" s="157"/>
      <c r="AFC50" s="157"/>
      <c r="AFD50" s="157"/>
      <c r="AFE50" s="157"/>
      <c r="AFF50" s="157"/>
      <c r="AFG50" s="157"/>
      <c r="AFH50" s="157"/>
      <c r="AFI50" s="157"/>
      <c r="AFJ50" s="157"/>
      <c r="AFK50" s="157"/>
      <c r="AFL50" s="157"/>
      <c r="AFM50" s="157"/>
      <c r="AFN50" s="157"/>
      <c r="AFO50" s="157"/>
      <c r="AFP50" s="157"/>
      <c r="AFQ50" s="157"/>
      <c r="AFR50" s="157"/>
      <c r="AFS50" s="157"/>
      <c r="AFT50" s="157"/>
      <c r="AFU50" s="157"/>
      <c r="AFV50" s="157"/>
      <c r="AFW50" s="157"/>
      <c r="AFX50" s="157"/>
      <c r="AFY50" s="157"/>
      <c r="AFZ50" s="157"/>
      <c r="AGA50" s="157"/>
      <c r="AGB50" s="157"/>
      <c r="AGC50" s="157"/>
      <c r="AGD50" s="157"/>
      <c r="AGE50" s="157"/>
      <c r="AGF50" s="157"/>
      <c r="AGG50" s="157"/>
      <c r="AGH50" s="157"/>
      <c r="AGI50" s="157"/>
      <c r="AGJ50" s="157"/>
      <c r="AGK50" s="157"/>
      <c r="AGL50" s="157"/>
      <c r="AGM50" s="157"/>
      <c r="AGN50" s="157"/>
      <c r="AGO50" s="157"/>
      <c r="AGP50" s="157"/>
      <c r="AGQ50" s="157"/>
      <c r="AGR50" s="157"/>
      <c r="AGS50" s="157"/>
      <c r="AGT50" s="157"/>
      <c r="AGU50" s="157"/>
      <c r="AGV50" s="157"/>
      <c r="AGW50" s="157"/>
      <c r="AGX50" s="157"/>
      <c r="AGY50" s="157"/>
      <c r="AGZ50" s="157"/>
      <c r="AHA50" s="157"/>
      <c r="AHB50" s="157"/>
      <c r="AHC50" s="157"/>
      <c r="AHD50" s="157"/>
      <c r="AHE50" s="157"/>
      <c r="AHF50" s="157"/>
      <c r="AHG50" s="157"/>
      <c r="AHH50" s="157"/>
      <c r="AHI50" s="157"/>
      <c r="AHJ50" s="157"/>
      <c r="AHK50" s="157"/>
      <c r="AHL50" s="157"/>
      <c r="AHM50" s="157"/>
      <c r="AHN50" s="157"/>
      <c r="AHO50" s="157"/>
      <c r="AHP50" s="157"/>
      <c r="AHQ50" s="157"/>
      <c r="AHR50" s="157"/>
      <c r="AHS50" s="157"/>
      <c r="AHT50" s="157"/>
      <c r="AHU50" s="157"/>
      <c r="AHV50" s="157"/>
      <c r="AHW50" s="157"/>
      <c r="AHX50" s="157"/>
      <c r="AHY50" s="157"/>
      <c r="AHZ50" s="157"/>
      <c r="AIA50" s="157"/>
      <c r="AIB50" s="157"/>
      <c r="AIC50" s="157"/>
      <c r="AID50" s="157"/>
      <c r="AIE50" s="157"/>
      <c r="AIF50" s="157"/>
      <c r="AIG50" s="157"/>
      <c r="AIH50" s="157"/>
      <c r="AII50" s="157"/>
      <c r="AIJ50" s="157"/>
      <c r="AIK50" s="157"/>
      <c r="AIL50" s="157"/>
      <c r="AIM50" s="157"/>
      <c r="AIN50" s="157"/>
      <c r="AIO50" s="157"/>
      <c r="AIP50" s="157"/>
      <c r="AIQ50" s="157"/>
      <c r="AIR50" s="157"/>
      <c r="AIS50" s="157"/>
      <c r="AIT50" s="157"/>
      <c r="AIU50" s="157"/>
      <c r="AIV50" s="157"/>
      <c r="AIW50" s="157"/>
      <c r="AIX50" s="157"/>
      <c r="AIY50" s="157"/>
      <c r="AIZ50" s="157"/>
      <c r="AJA50" s="157"/>
      <c r="AJB50" s="157"/>
      <c r="AJC50" s="157"/>
      <c r="AJD50" s="157"/>
      <c r="AJE50" s="157"/>
      <c r="AJF50" s="157"/>
      <c r="AJG50" s="157"/>
      <c r="AJH50" s="157"/>
      <c r="AJI50" s="157"/>
      <c r="AJJ50" s="157"/>
      <c r="AJK50" s="157"/>
      <c r="AJL50" s="157"/>
      <c r="AJM50" s="157"/>
      <c r="AJN50" s="157"/>
      <c r="AJO50" s="157"/>
      <c r="AJP50" s="157"/>
      <c r="AJQ50" s="157"/>
      <c r="AJR50" s="157"/>
      <c r="AJS50" s="157"/>
      <c r="AJT50" s="157"/>
      <c r="AJU50" s="157"/>
      <c r="AJV50" s="157"/>
      <c r="AJW50" s="157"/>
      <c r="AJX50" s="157"/>
      <c r="AJY50" s="157"/>
      <c r="AJZ50" s="157"/>
      <c r="AKA50" s="157"/>
      <c r="AKB50" s="157"/>
      <c r="AKC50" s="157"/>
      <c r="AKD50" s="157"/>
      <c r="AKE50" s="157"/>
      <c r="AKF50" s="157"/>
      <c r="AKG50" s="157"/>
      <c r="AKH50" s="157"/>
      <c r="AKI50" s="157"/>
      <c r="AKJ50" s="157"/>
      <c r="AKK50" s="157"/>
      <c r="AKL50" s="157"/>
      <c r="AKM50" s="157"/>
      <c r="AKN50" s="157"/>
      <c r="AKO50" s="157"/>
      <c r="AKP50" s="157"/>
      <c r="AKQ50" s="157"/>
      <c r="AKR50" s="157"/>
      <c r="AKS50" s="157"/>
      <c r="AKT50" s="157"/>
      <c r="AKU50" s="157"/>
      <c r="AKV50" s="157"/>
      <c r="AKW50" s="157"/>
      <c r="AKX50" s="157"/>
      <c r="AKY50" s="157"/>
      <c r="AKZ50" s="157"/>
      <c r="ALA50" s="157"/>
      <c r="ALB50" s="157"/>
      <c r="ALC50" s="157"/>
      <c r="ALD50" s="157"/>
      <c r="ALE50" s="157"/>
      <c r="ALF50" s="157"/>
      <c r="ALG50" s="157"/>
      <c r="ALH50" s="157"/>
      <c r="ALI50" s="157"/>
      <c r="ALJ50" s="157"/>
      <c r="ALK50" s="157"/>
      <c r="ALL50" s="157"/>
      <c r="ALM50" s="157"/>
      <c r="ALN50" s="157"/>
      <c r="ALO50" s="157"/>
      <c r="ALP50" s="157"/>
      <c r="ALQ50" s="157"/>
      <c r="ALR50" s="157"/>
      <c r="ALS50" s="157"/>
      <c r="ALT50" s="157"/>
      <c r="ALU50" s="157"/>
      <c r="ALV50" s="157"/>
      <c r="ALW50" s="157"/>
      <c r="ALX50" s="157"/>
      <c r="ALY50" s="157"/>
      <c r="ALZ50" s="157"/>
      <c r="AMA50" s="157"/>
      <c r="AMB50" s="157"/>
      <c r="AMC50" s="157"/>
      <c r="AMD50" s="157"/>
      <c r="AME50" s="157"/>
      <c r="AMF50" s="157"/>
      <c r="AMG50" s="157"/>
      <c r="AMH50" s="157"/>
      <c r="AMI50" s="157"/>
      <c r="AMJ50" s="157"/>
      <c r="AMK50" s="157"/>
      <c r="AML50" s="157"/>
      <c r="AMM50" s="157"/>
      <c r="AMN50" s="157"/>
      <c r="AMO50" s="157"/>
      <c r="AMP50" s="157"/>
      <c r="AMQ50" s="157"/>
      <c r="AMR50" s="157"/>
      <c r="AMS50" s="157"/>
      <c r="AMT50" s="157"/>
      <c r="AMU50" s="157"/>
      <c r="AMV50" s="157"/>
      <c r="AMW50" s="157"/>
      <c r="AMX50" s="157"/>
      <c r="AMY50" s="157"/>
      <c r="AMZ50" s="157"/>
      <c r="ANA50" s="157"/>
      <c r="ANB50" s="157"/>
      <c r="ANC50" s="157"/>
      <c r="AND50" s="157"/>
      <c r="ANE50" s="157"/>
      <c r="ANF50" s="157"/>
      <c r="ANG50" s="157"/>
      <c r="ANH50" s="157"/>
      <c r="ANI50" s="157"/>
      <c r="ANJ50" s="157"/>
      <c r="ANK50" s="157"/>
      <c r="ANL50" s="157"/>
      <c r="ANM50" s="157"/>
      <c r="ANN50" s="157"/>
      <c r="ANO50" s="157"/>
      <c r="ANP50" s="157"/>
      <c r="ANQ50" s="157"/>
      <c r="ANR50" s="157"/>
      <c r="ANS50" s="157"/>
      <c r="ANT50" s="157"/>
      <c r="ANU50" s="157"/>
      <c r="ANV50" s="157"/>
      <c r="ANW50" s="157"/>
      <c r="ANX50" s="157"/>
      <c r="ANY50" s="157"/>
      <c r="ANZ50" s="157"/>
      <c r="AOA50" s="157"/>
      <c r="AOB50" s="157"/>
      <c r="AOC50" s="157"/>
      <c r="AOD50" s="157"/>
      <c r="AOE50" s="157"/>
      <c r="AOF50" s="157"/>
      <c r="AOG50" s="157"/>
      <c r="AOH50" s="157"/>
      <c r="AOI50" s="157"/>
      <c r="AOJ50" s="157"/>
      <c r="AOK50" s="157"/>
      <c r="AOL50" s="157"/>
      <c r="AOM50" s="157"/>
      <c r="AON50" s="157"/>
      <c r="AOO50" s="157"/>
      <c r="AOP50" s="157"/>
      <c r="AOQ50" s="157"/>
      <c r="AOR50" s="157"/>
      <c r="AOS50" s="157"/>
      <c r="AOT50" s="157"/>
      <c r="AOU50" s="157"/>
      <c r="AOV50" s="157"/>
      <c r="AOW50" s="157"/>
      <c r="AOX50" s="157"/>
      <c r="AOY50" s="157"/>
      <c r="AOZ50" s="157"/>
      <c r="APA50" s="157"/>
      <c r="APB50" s="157"/>
      <c r="APC50" s="157"/>
      <c r="APD50" s="157"/>
      <c r="APE50" s="157"/>
    </row>
    <row r="51" spans="1:1097">
      <c r="A51" s="205"/>
      <c r="B51" s="190" t="s">
        <v>15</v>
      </c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W51" s="157"/>
    </row>
    <row r="52" spans="1:1097">
      <c r="A52" s="205"/>
      <c r="B52" s="190" t="s">
        <v>16</v>
      </c>
      <c r="C52" s="157">
        <f>C50*(1-C51)</f>
        <v>0</v>
      </c>
      <c r="D52" s="157">
        <f t="shared" ref="D52:BO52" si="403">D50*(1-D51)</f>
        <v>0</v>
      </c>
      <c r="E52" s="157">
        <f t="shared" si="403"/>
        <v>0</v>
      </c>
      <c r="F52" s="157">
        <f t="shared" si="403"/>
        <v>0</v>
      </c>
      <c r="G52" s="157">
        <f t="shared" si="403"/>
        <v>0</v>
      </c>
      <c r="H52" s="157">
        <f t="shared" si="403"/>
        <v>0</v>
      </c>
      <c r="I52" s="157">
        <f t="shared" si="403"/>
        <v>0</v>
      </c>
      <c r="J52" s="157">
        <f t="shared" si="403"/>
        <v>0</v>
      </c>
      <c r="K52" s="157">
        <f t="shared" si="403"/>
        <v>0</v>
      </c>
      <c r="L52" s="157">
        <f t="shared" si="403"/>
        <v>0</v>
      </c>
      <c r="M52" s="157">
        <f t="shared" si="403"/>
        <v>0</v>
      </c>
      <c r="N52" s="157">
        <f t="shared" si="403"/>
        <v>0</v>
      </c>
      <c r="O52" s="157">
        <f t="shared" si="403"/>
        <v>0</v>
      </c>
      <c r="P52" s="157">
        <f t="shared" si="403"/>
        <v>0</v>
      </c>
      <c r="Q52" s="157">
        <f t="shared" si="403"/>
        <v>0</v>
      </c>
      <c r="R52" s="157">
        <f t="shared" si="403"/>
        <v>0</v>
      </c>
      <c r="S52" s="157">
        <f t="shared" si="403"/>
        <v>0</v>
      </c>
      <c r="T52" s="157">
        <f t="shared" si="403"/>
        <v>0</v>
      </c>
      <c r="U52" s="157">
        <f t="shared" si="403"/>
        <v>0</v>
      </c>
      <c r="V52" s="157">
        <f t="shared" si="403"/>
        <v>0</v>
      </c>
      <c r="W52" s="157">
        <f t="shared" si="403"/>
        <v>0</v>
      </c>
      <c r="X52" s="157">
        <f t="shared" si="403"/>
        <v>0</v>
      </c>
      <c r="Y52" s="157">
        <f t="shared" si="403"/>
        <v>0</v>
      </c>
      <c r="Z52" s="157">
        <f t="shared" si="403"/>
        <v>0</v>
      </c>
      <c r="AA52" s="157">
        <f t="shared" si="403"/>
        <v>0</v>
      </c>
      <c r="AB52" s="157">
        <f t="shared" si="403"/>
        <v>0</v>
      </c>
      <c r="AC52" s="157">
        <f t="shared" si="403"/>
        <v>0</v>
      </c>
      <c r="AD52" s="157">
        <f t="shared" si="403"/>
        <v>0</v>
      </c>
      <c r="AE52" s="157">
        <f t="shared" si="403"/>
        <v>0</v>
      </c>
      <c r="AF52" s="157">
        <f t="shared" si="403"/>
        <v>0</v>
      </c>
      <c r="AG52" s="157">
        <f t="shared" si="403"/>
        <v>0</v>
      </c>
      <c r="AH52" s="157">
        <f t="shared" si="403"/>
        <v>0</v>
      </c>
      <c r="AI52" s="157">
        <f t="shared" si="403"/>
        <v>0</v>
      </c>
      <c r="AJ52" s="157">
        <f t="shared" si="403"/>
        <v>0</v>
      </c>
      <c r="AK52" s="157">
        <f t="shared" si="403"/>
        <v>0</v>
      </c>
      <c r="AL52" s="157">
        <f t="shared" si="403"/>
        <v>0</v>
      </c>
      <c r="AM52" s="157">
        <f t="shared" si="403"/>
        <v>0</v>
      </c>
      <c r="AN52" s="157">
        <f t="shared" si="403"/>
        <v>0</v>
      </c>
      <c r="AO52" s="157">
        <f t="shared" si="403"/>
        <v>0</v>
      </c>
      <c r="AP52" s="157">
        <f t="shared" si="403"/>
        <v>0</v>
      </c>
      <c r="AQ52" s="157">
        <f t="shared" si="403"/>
        <v>0</v>
      </c>
      <c r="AR52" s="157">
        <f t="shared" si="403"/>
        <v>0</v>
      </c>
      <c r="AS52" s="157">
        <f t="shared" si="403"/>
        <v>0</v>
      </c>
      <c r="AT52" s="157">
        <f t="shared" si="403"/>
        <v>0</v>
      </c>
      <c r="AU52" s="157">
        <f t="shared" si="403"/>
        <v>0</v>
      </c>
      <c r="AV52" s="157">
        <f t="shared" si="403"/>
        <v>0</v>
      </c>
      <c r="AW52" s="157">
        <f t="shared" si="403"/>
        <v>0</v>
      </c>
      <c r="AX52" s="157">
        <f t="shared" si="403"/>
        <v>0</v>
      </c>
      <c r="AY52" s="157">
        <f t="shared" si="403"/>
        <v>0</v>
      </c>
      <c r="AZ52" s="157">
        <f t="shared" si="403"/>
        <v>0</v>
      </c>
      <c r="BA52" s="157">
        <f t="shared" si="403"/>
        <v>0</v>
      </c>
      <c r="BB52" s="157">
        <f t="shared" si="403"/>
        <v>0</v>
      </c>
      <c r="BC52" s="157">
        <f t="shared" si="403"/>
        <v>0</v>
      </c>
      <c r="BD52" s="157">
        <f t="shared" si="403"/>
        <v>0</v>
      </c>
      <c r="BE52" s="157">
        <f t="shared" si="403"/>
        <v>0</v>
      </c>
      <c r="BF52" s="157">
        <f t="shared" si="403"/>
        <v>0</v>
      </c>
      <c r="BG52" s="157">
        <f t="shared" si="403"/>
        <v>0</v>
      </c>
      <c r="BH52" s="157">
        <f t="shared" si="403"/>
        <v>0</v>
      </c>
      <c r="BI52" s="157">
        <f t="shared" si="403"/>
        <v>0</v>
      </c>
      <c r="BJ52" s="157">
        <f t="shared" si="403"/>
        <v>0</v>
      </c>
      <c r="BK52" s="157">
        <f t="shared" si="403"/>
        <v>0</v>
      </c>
      <c r="BL52" s="157">
        <f t="shared" si="403"/>
        <v>0</v>
      </c>
      <c r="BM52" s="157">
        <f t="shared" si="403"/>
        <v>0</v>
      </c>
      <c r="BN52" s="157">
        <f t="shared" si="403"/>
        <v>0</v>
      </c>
      <c r="BO52" s="157">
        <f t="shared" si="403"/>
        <v>0</v>
      </c>
      <c r="BP52" s="157">
        <f t="shared" ref="BP52:EA52" si="404">BP50*(1-BP51)</f>
        <v>0</v>
      </c>
      <c r="BQ52" s="157">
        <f t="shared" si="404"/>
        <v>0</v>
      </c>
      <c r="BR52" s="157">
        <f t="shared" si="404"/>
        <v>0</v>
      </c>
      <c r="BS52" s="157">
        <f t="shared" si="404"/>
        <v>0</v>
      </c>
      <c r="BT52" s="157">
        <f t="shared" si="404"/>
        <v>0</v>
      </c>
      <c r="BU52" s="157">
        <f t="shared" si="404"/>
        <v>0</v>
      </c>
      <c r="BV52" s="157">
        <f t="shared" si="404"/>
        <v>0</v>
      </c>
      <c r="BW52" s="157">
        <f t="shared" si="404"/>
        <v>0</v>
      </c>
      <c r="BX52" s="157">
        <f t="shared" si="404"/>
        <v>0</v>
      </c>
      <c r="BY52" s="157">
        <f t="shared" si="404"/>
        <v>0</v>
      </c>
      <c r="BZ52" s="157">
        <f t="shared" si="404"/>
        <v>0</v>
      </c>
      <c r="CA52" s="157">
        <f t="shared" si="404"/>
        <v>0</v>
      </c>
      <c r="CB52" s="157">
        <f t="shared" si="404"/>
        <v>0</v>
      </c>
      <c r="CC52" s="157">
        <f t="shared" si="404"/>
        <v>0</v>
      </c>
      <c r="CD52" s="157">
        <f t="shared" si="404"/>
        <v>0</v>
      </c>
      <c r="CE52" s="157">
        <f t="shared" si="404"/>
        <v>0</v>
      </c>
      <c r="CF52" s="157">
        <f t="shared" si="404"/>
        <v>0</v>
      </c>
      <c r="CG52" s="157">
        <f t="shared" si="404"/>
        <v>0</v>
      </c>
      <c r="CH52" s="157">
        <f t="shared" si="404"/>
        <v>0</v>
      </c>
      <c r="CI52" s="157">
        <f t="shared" si="404"/>
        <v>0</v>
      </c>
      <c r="CJ52" s="157">
        <f t="shared" si="404"/>
        <v>0</v>
      </c>
      <c r="CK52" s="157">
        <f t="shared" si="404"/>
        <v>0</v>
      </c>
      <c r="CL52" s="157">
        <f t="shared" si="404"/>
        <v>0</v>
      </c>
      <c r="CM52" s="157">
        <f t="shared" si="404"/>
        <v>0</v>
      </c>
      <c r="CN52" s="157">
        <f t="shared" si="404"/>
        <v>0</v>
      </c>
      <c r="CO52" s="157">
        <f t="shared" si="404"/>
        <v>0</v>
      </c>
      <c r="CP52" s="157">
        <f t="shared" si="404"/>
        <v>0</v>
      </c>
      <c r="CQ52" s="157">
        <f t="shared" si="404"/>
        <v>0</v>
      </c>
      <c r="CR52" s="157">
        <f t="shared" si="404"/>
        <v>0</v>
      </c>
      <c r="CS52" s="157">
        <f t="shared" si="404"/>
        <v>0</v>
      </c>
      <c r="CT52" s="157">
        <f t="shared" si="404"/>
        <v>0</v>
      </c>
      <c r="CU52" s="157">
        <f t="shared" si="404"/>
        <v>0</v>
      </c>
      <c r="CV52" s="157">
        <f t="shared" si="404"/>
        <v>0</v>
      </c>
      <c r="CW52" s="157">
        <f t="shared" si="404"/>
        <v>0</v>
      </c>
      <c r="CX52" s="157">
        <f t="shared" si="404"/>
        <v>0</v>
      </c>
      <c r="CY52" s="157">
        <f t="shared" si="404"/>
        <v>0</v>
      </c>
      <c r="CZ52" s="157">
        <f t="shared" si="404"/>
        <v>0</v>
      </c>
      <c r="DA52" s="157">
        <f t="shared" si="404"/>
        <v>0</v>
      </c>
      <c r="DB52" s="157">
        <f t="shared" si="404"/>
        <v>0</v>
      </c>
      <c r="DC52" s="157">
        <f t="shared" si="404"/>
        <v>0</v>
      </c>
      <c r="DD52" s="157">
        <f t="shared" si="404"/>
        <v>0</v>
      </c>
      <c r="DE52" s="157">
        <f t="shared" si="404"/>
        <v>0</v>
      </c>
      <c r="DF52" s="157">
        <f t="shared" si="404"/>
        <v>0</v>
      </c>
      <c r="DG52" s="157">
        <f t="shared" si="404"/>
        <v>0</v>
      </c>
      <c r="DH52" s="157">
        <f t="shared" si="404"/>
        <v>0</v>
      </c>
      <c r="DI52" s="157">
        <f t="shared" si="404"/>
        <v>0</v>
      </c>
      <c r="DJ52" s="157">
        <f t="shared" si="404"/>
        <v>0</v>
      </c>
      <c r="DK52" s="157">
        <f t="shared" si="404"/>
        <v>0</v>
      </c>
      <c r="DL52" s="157">
        <f t="shared" si="404"/>
        <v>0</v>
      </c>
      <c r="DM52" s="157">
        <f t="shared" si="404"/>
        <v>0</v>
      </c>
      <c r="DN52" s="157">
        <f t="shared" si="404"/>
        <v>0</v>
      </c>
      <c r="DO52" s="157">
        <f t="shared" si="404"/>
        <v>0</v>
      </c>
      <c r="DP52" s="157">
        <f t="shared" si="404"/>
        <v>0</v>
      </c>
      <c r="DQ52" s="157">
        <f t="shared" si="404"/>
        <v>0</v>
      </c>
      <c r="DR52" s="157">
        <f t="shared" si="404"/>
        <v>0</v>
      </c>
      <c r="DS52" s="157">
        <f t="shared" si="404"/>
        <v>0</v>
      </c>
      <c r="DT52" s="157">
        <f t="shared" si="404"/>
        <v>0</v>
      </c>
      <c r="DU52" s="157">
        <f t="shared" si="404"/>
        <v>0</v>
      </c>
      <c r="DV52" s="157">
        <f t="shared" si="404"/>
        <v>0</v>
      </c>
      <c r="DW52" s="157">
        <f t="shared" si="404"/>
        <v>0</v>
      </c>
      <c r="DX52" s="157">
        <f t="shared" si="404"/>
        <v>0</v>
      </c>
      <c r="DY52" s="157">
        <f t="shared" si="404"/>
        <v>0</v>
      </c>
      <c r="DZ52" s="157">
        <f t="shared" si="404"/>
        <v>0</v>
      </c>
      <c r="EA52" s="157">
        <f t="shared" si="404"/>
        <v>0</v>
      </c>
      <c r="EB52" s="157">
        <f t="shared" ref="EB52:GM52" si="405">EB50*(1-EB51)</f>
        <v>0</v>
      </c>
      <c r="EC52" s="157">
        <f t="shared" si="405"/>
        <v>0</v>
      </c>
      <c r="ED52" s="157">
        <f t="shared" si="405"/>
        <v>0</v>
      </c>
      <c r="EE52" s="157">
        <f t="shared" si="405"/>
        <v>0</v>
      </c>
      <c r="EF52" s="157">
        <f t="shared" si="405"/>
        <v>0</v>
      </c>
      <c r="EG52" s="157">
        <f t="shared" si="405"/>
        <v>0</v>
      </c>
      <c r="EH52" s="157">
        <f t="shared" si="405"/>
        <v>0</v>
      </c>
      <c r="EI52" s="157">
        <f t="shared" si="405"/>
        <v>0</v>
      </c>
      <c r="EJ52" s="157">
        <f t="shared" si="405"/>
        <v>0</v>
      </c>
      <c r="EK52" s="157">
        <f t="shared" si="405"/>
        <v>0</v>
      </c>
      <c r="EL52" s="157">
        <f t="shared" si="405"/>
        <v>0</v>
      </c>
      <c r="EM52" s="157">
        <f t="shared" si="405"/>
        <v>0</v>
      </c>
      <c r="EN52" s="157">
        <f t="shared" si="405"/>
        <v>0</v>
      </c>
      <c r="EO52" s="157">
        <f t="shared" si="405"/>
        <v>0</v>
      </c>
      <c r="EP52" s="157">
        <f t="shared" si="405"/>
        <v>0</v>
      </c>
      <c r="EQ52" s="157">
        <f t="shared" si="405"/>
        <v>0</v>
      </c>
      <c r="ER52" s="157">
        <f t="shared" si="405"/>
        <v>0</v>
      </c>
      <c r="ES52" s="157">
        <f t="shared" si="405"/>
        <v>0</v>
      </c>
      <c r="ET52" s="157">
        <f t="shared" si="405"/>
        <v>0</v>
      </c>
      <c r="EU52" s="157">
        <f t="shared" si="405"/>
        <v>0</v>
      </c>
      <c r="EV52" s="157">
        <f t="shared" si="405"/>
        <v>0</v>
      </c>
      <c r="EW52" s="157">
        <f t="shared" si="405"/>
        <v>0</v>
      </c>
      <c r="EX52" s="157">
        <f t="shared" si="405"/>
        <v>0</v>
      </c>
      <c r="EY52" s="157">
        <f t="shared" si="405"/>
        <v>0</v>
      </c>
      <c r="EZ52" s="157">
        <f t="shared" si="405"/>
        <v>0</v>
      </c>
      <c r="FA52" s="157">
        <f t="shared" si="405"/>
        <v>0</v>
      </c>
      <c r="FB52" s="157">
        <f t="shared" si="405"/>
        <v>0</v>
      </c>
      <c r="FC52" s="157">
        <f t="shared" si="405"/>
        <v>0</v>
      </c>
      <c r="FD52" s="157">
        <f t="shared" si="405"/>
        <v>0</v>
      </c>
      <c r="FE52" s="157">
        <f t="shared" si="405"/>
        <v>0</v>
      </c>
      <c r="FF52" s="157">
        <f t="shared" si="405"/>
        <v>0</v>
      </c>
      <c r="FG52" s="157">
        <f t="shared" si="405"/>
        <v>0</v>
      </c>
      <c r="FH52" s="157">
        <f t="shared" si="405"/>
        <v>0</v>
      </c>
      <c r="FI52" s="157">
        <f t="shared" si="405"/>
        <v>0</v>
      </c>
      <c r="FJ52" s="157">
        <f t="shared" si="405"/>
        <v>0</v>
      </c>
      <c r="FK52" s="157">
        <f t="shared" si="405"/>
        <v>0</v>
      </c>
      <c r="FL52" s="157">
        <f t="shared" si="405"/>
        <v>0</v>
      </c>
      <c r="FM52" s="157">
        <f t="shared" si="405"/>
        <v>0</v>
      </c>
      <c r="FN52" s="157">
        <f t="shared" si="405"/>
        <v>0</v>
      </c>
      <c r="FO52" s="157">
        <f t="shared" si="405"/>
        <v>0</v>
      </c>
      <c r="FP52" s="157">
        <f t="shared" si="405"/>
        <v>0</v>
      </c>
      <c r="FQ52" s="157">
        <f t="shared" si="405"/>
        <v>0</v>
      </c>
      <c r="FR52" s="157">
        <f t="shared" si="405"/>
        <v>0</v>
      </c>
      <c r="FS52" s="157">
        <f t="shared" si="405"/>
        <v>0</v>
      </c>
      <c r="FT52" s="157">
        <f t="shared" si="405"/>
        <v>0</v>
      </c>
      <c r="FU52" s="157">
        <f t="shared" si="405"/>
        <v>0</v>
      </c>
      <c r="FV52" s="157">
        <f t="shared" si="405"/>
        <v>0</v>
      </c>
      <c r="FW52" s="157">
        <f t="shared" si="405"/>
        <v>0</v>
      </c>
      <c r="FX52" s="157">
        <f t="shared" si="405"/>
        <v>0</v>
      </c>
      <c r="FY52" s="157">
        <f t="shared" si="405"/>
        <v>0</v>
      </c>
      <c r="FZ52" s="157">
        <f t="shared" si="405"/>
        <v>0</v>
      </c>
      <c r="GA52" s="157">
        <f t="shared" si="405"/>
        <v>0</v>
      </c>
      <c r="GB52" s="157">
        <f t="shared" si="405"/>
        <v>0</v>
      </c>
      <c r="GC52" s="157">
        <f t="shared" si="405"/>
        <v>0</v>
      </c>
      <c r="GD52" s="157">
        <f t="shared" si="405"/>
        <v>0</v>
      </c>
      <c r="GE52" s="157">
        <f t="shared" si="405"/>
        <v>0</v>
      </c>
      <c r="GF52" s="157">
        <f t="shared" si="405"/>
        <v>0</v>
      </c>
      <c r="GG52" s="157">
        <f t="shared" si="405"/>
        <v>0</v>
      </c>
      <c r="GH52" s="157">
        <f t="shared" si="405"/>
        <v>0</v>
      </c>
      <c r="GI52" s="157">
        <f t="shared" si="405"/>
        <v>0</v>
      </c>
      <c r="GJ52" s="157">
        <f t="shared" si="405"/>
        <v>0</v>
      </c>
      <c r="GK52" s="157">
        <f t="shared" si="405"/>
        <v>0</v>
      </c>
      <c r="GL52" s="157">
        <f t="shared" si="405"/>
        <v>0</v>
      </c>
      <c r="GM52" s="157">
        <f t="shared" si="405"/>
        <v>0</v>
      </c>
      <c r="GN52" s="157">
        <f t="shared" ref="GN52:IY52" si="406">GN50*(1-GN51)</f>
        <v>0</v>
      </c>
      <c r="GO52" s="157">
        <f t="shared" si="406"/>
        <v>0</v>
      </c>
      <c r="GP52" s="157">
        <f t="shared" si="406"/>
        <v>0</v>
      </c>
      <c r="GQ52" s="157">
        <f t="shared" si="406"/>
        <v>0</v>
      </c>
      <c r="GR52" s="157">
        <f t="shared" si="406"/>
        <v>0</v>
      </c>
      <c r="GS52" s="157">
        <f t="shared" si="406"/>
        <v>0</v>
      </c>
      <c r="GT52" s="157">
        <f t="shared" si="406"/>
        <v>0</v>
      </c>
      <c r="GU52" s="157">
        <f t="shared" si="406"/>
        <v>0</v>
      </c>
      <c r="GV52" s="157">
        <f t="shared" si="406"/>
        <v>0</v>
      </c>
      <c r="GW52" s="157">
        <f t="shared" si="406"/>
        <v>0</v>
      </c>
      <c r="GX52" s="157">
        <f t="shared" si="406"/>
        <v>0</v>
      </c>
      <c r="GY52" s="157">
        <f t="shared" si="406"/>
        <v>0</v>
      </c>
      <c r="GZ52" s="157">
        <f t="shared" si="406"/>
        <v>0</v>
      </c>
      <c r="HA52" s="157">
        <f t="shared" si="406"/>
        <v>0</v>
      </c>
      <c r="HB52" s="157">
        <f t="shared" si="406"/>
        <v>0</v>
      </c>
      <c r="HC52" s="157">
        <f t="shared" si="406"/>
        <v>0</v>
      </c>
      <c r="HD52" s="157">
        <f t="shared" si="406"/>
        <v>0</v>
      </c>
      <c r="HE52" s="157">
        <f t="shared" si="406"/>
        <v>0</v>
      </c>
      <c r="HF52" s="157">
        <f t="shared" si="406"/>
        <v>0</v>
      </c>
      <c r="HG52" s="157">
        <f t="shared" si="406"/>
        <v>0</v>
      </c>
      <c r="HH52" s="157">
        <f t="shared" si="406"/>
        <v>0</v>
      </c>
      <c r="HI52" s="157">
        <f t="shared" si="406"/>
        <v>0</v>
      </c>
      <c r="HJ52" s="157">
        <f t="shared" si="406"/>
        <v>0</v>
      </c>
      <c r="HK52" s="157">
        <f t="shared" si="406"/>
        <v>0</v>
      </c>
      <c r="HL52" s="157">
        <f t="shared" si="406"/>
        <v>0</v>
      </c>
      <c r="HM52" s="157">
        <f t="shared" si="406"/>
        <v>0</v>
      </c>
      <c r="HN52" s="157">
        <f t="shared" si="406"/>
        <v>0</v>
      </c>
      <c r="HO52" s="157">
        <f t="shared" si="406"/>
        <v>0</v>
      </c>
      <c r="HP52" s="157">
        <f t="shared" si="406"/>
        <v>0</v>
      </c>
      <c r="HQ52" s="157">
        <f t="shared" si="406"/>
        <v>0</v>
      </c>
      <c r="HR52" s="157">
        <f t="shared" si="406"/>
        <v>0</v>
      </c>
      <c r="HS52" s="157">
        <f t="shared" si="406"/>
        <v>0</v>
      </c>
      <c r="HT52" s="157">
        <f t="shared" si="406"/>
        <v>0</v>
      </c>
      <c r="HU52" s="157">
        <f t="shared" si="406"/>
        <v>0</v>
      </c>
      <c r="HV52" s="157">
        <f t="shared" si="406"/>
        <v>0</v>
      </c>
      <c r="HW52" s="157">
        <f t="shared" si="406"/>
        <v>0</v>
      </c>
      <c r="HX52" s="157">
        <f t="shared" si="406"/>
        <v>0</v>
      </c>
      <c r="HY52" s="157">
        <f t="shared" si="406"/>
        <v>0</v>
      </c>
      <c r="HZ52" s="157">
        <f t="shared" si="406"/>
        <v>0</v>
      </c>
      <c r="IA52" s="157">
        <f t="shared" si="406"/>
        <v>0</v>
      </c>
      <c r="IB52" s="157">
        <f t="shared" si="406"/>
        <v>0</v>
      </c>
      <c r="IC52" s="157">
        <f t="shared" si="406"/>
        <v>0</v>
      </c>
      <c r="ID52" s="157">
        <f t="shared" si="406"/>
        <v>0</v>
      </c>
      <c r="IE52" s="157">
        <f t="shared" si="406"/>
        <v>0</v>
      </c>
      <c r="IF52" s="157">
        <f t="shared" si="406"/>
        <v>0</v>
      </c>
      <c r="IG52" s="157">
        <f t="shared" si="406"/>
        <v>0</v>
      </c>
      <c r="IH52" s="157">
        <f t="shared" si="406"/>
        <v>0</v>
      </c>
      <c r="II52" s="157">
        <f t="shared" si="406"/>
        <v>0</v>
      </c>
      <c r="IJ52" s="157">
        <f t="shared" si="406"/>
        <v>0</v>
      </c>
      <c r="IK52" s="157">
        <f t="shared" si="406"/>
        <v>0</v>
      </c>
      <c r="IL52" s="157">
        <f t="shared" si="406"/>
        <v>0</v>
      </c>
      <c r="IM52" s="157">
        <f t="shared" si="406"/>
        <v>0</v>
      </c>
      <c r="IN52" s="157">
        <f t="shared" si="406"/>
        <v>0</v>
      </c>
      <c r="IO52" s="157">
        <f t="shared" si="406"/>
        <v>0</v>
      </c>
      <c r="IP52" s="157">
        <f t="shared" si="406"/>
        <v>0</v>
      </c>
      <c r="IQ52" s="157">
        <f t="shared" si="406"/>
        <v>0</v>
      </c>
      <c r="IR52" s="157">
        <f t="shared" si="406"/>
        <v>0</v>
      </c>
      <c r="IS52" s="157">
        <f t="shared" si="406"/>
        <v>0</v>
      </c>
      <c r="IT52" s="157">
        <f t="shared" si="406"/>
        <v>0</v>
      </c>
      <c r="IU52" s="157">
        <f t="shared" si="406"/>
        <v>0</v>
      </c>
      <c r="IV52" s="157">
        <f t="shared" si="406"/>
        <v>0</v>
      </c>
      <c r="IW52" s="157">
        <f t="shared" si="406"/>
        <v>0</v>
      </c>
      <c r="IX52" s="157">
        <f t="shared" si="406"/>
        <v>0</v>
      </c>
      <c r="IY52" s="157">
        <f t="shared" si="406"/>
        <v>0</v>
      </c>
      <c r="IZ52" s="157">
        <f t="shared" ref="IZ52:LK52" si="407">IZ50*(1-IZ51)</f>
        <v>0</v>
      </c>
      <c r="JA52" s="157">
        <f t="shared" si="407"/>
        <v>0</v>
      </c>
      <c r="JB52" s="157">
        <f t="shared" si="407"/>
        <v>0</v>
      </c>
      <c r="JC52" s="157">
        <f t="shared" si="407"/>
        <v>0</v>
      </c>
      <c r="JD52" s="157">
        <f t="shared" si="407"/>
        <v>0</v>
      </c>
      <c r="JE52" s="157">
        <f t="shared" si="407"/>
        <v>0</v>
      </c>
      <c r="JF52" s="157">
        <f t="shared" si="407"/>
        <v>0</v>
      </c>
      <c r="JG52" s="157">
        <f t="shared" si="407"/>
        <v>0</v>
      </c>
      <c r="JH52" s="157">
        <f t="shared" si="407"/>
        <v>0</v>
      </c>
      <c r="JI52" s="157">
        <f t="shared" si="407"/>
        <v>0</v>
      </c>
      <c r="JJ52" s="157">
        <f t="shared" si="407"/>
        <v>0</v>
      </c>
      <c r="JK52" s="157">
        <f t="shared" si="407"/>
        <v>0</v>
      </c>
      <c r="JL52" s="157">
        <f t="shared" si="407"/>
        <v>0</v>
      </c>
      <c r="JM52" s="157">
        <f t="shared" si="407"/>
        <v>0</v>
      </c>
      <c r="JN52" s="157">
        <f t="shared" si="407"/>
        <v>0</v>
      </c>
      <c r="JO52" s="157">
        <f t="shared" si="407"/>
        <v>0</v>
      </c>
      <c r="JP52" s="157">
        <f t="shared" si="407"/>
        <v>0</v>
      </c>
      <c r="JQ52" s="157">
        <f t="shared" si="407"/>
        <v>0</v>
      </c>
      <c r="JR52" s="157">
        <f t="shared" si="407"/>
        <v>0</v>
      </c>
      <c r="JS52" s="157">
        <f t="shared" si="407"/>
        <v>0</v>
      </c>
      <c r="JT52" s="157">
        <f t="shared" si="407"/>
        <v>0</v>
      </c>
      <c r="JU52" s="157">
        <f t="shared" si="407"/>
        <v>0</v>
      </c>
      <c r="JV52" s="157">
        <f t="shared" si="407"/>
        <v>0</v>
      </c>
      <c r="JW52" s="157">
        <f t="shared" si="407"/>
        <v>0</v>
      </c>
      <c r="JX52" s="157">
        <f t="shared" si="407"/>
        <v>0</v>
      </c>
      <c r="JY52" s="157">
        <f t="shared" si="407"/>
        <v>0</v>
      </c>
      <c r="JZ52" s="157">
        <f t="shared" si="407"/>
        <v>0</v>
      </c>
      <c r="KA52" s="157">
        <f t="shared" si="407"/>
        <v>0</v>
      </c>
      <c r="KB52" s="157">
        <f t="shared" si="407"/>
        <v>0</v>
      </c>
      <c r="KC52" s="157">
        <f t="shared" si="407"/>
        <v>0</v>
      </c>
      <c r="KD52" s="157">
        <f t="shared" si="407"/>
        <v>0</v>
      </c>
      <c r="KE52" s="157">
        <f t="shared" si="407"/>
        <v>0</v>
      </c>
      <c r="KF52" s="157">
        <f t="shared" si="407"/>
        <v>0</v>
      </c>
      <c r="KG52" s="157">
        <f t="shared" si="407"/>
        <v>0</v>
      </c>
      <c r="KH52" s="157">
        <f t="shared" si="407"/>
        <v>0</v>
      </c>
      <c r="KI52" s="157">
        <f t="shared" si="407"/>
        <v>0</v>
      </c>
      <c r="KJ52" s="157">
        <f t="shared" si="407"/>
        <v>0</v>
      </c>
      <c r="KK52" s="157">
        <f t="shared" si="407"/>
        <v>0</v>
      </c>
      <c r="KL52" s="157">
        <f t="shared" si="407"/>
        <v>0</v>
      </c>
      <c r="KM52" s="157">
        <f t="shared" si="407"/>
        <v>0</v>
      </c>
      <c r="KN52" s="157">
        <f t="shared" si="407"/>
        <v>0</v>
      </c>
      <c r="KO52" s="157">
        <f t="shared" si="407"/>
        <v>0</v>
      </c>
      <c r="KP52" s="157">
        <f t="shared" si="407"/>
        <v>0</v>
      </c>
      <c r="KQ52" s="157">
        <f t="shared" si="407"/>
        <v>0</v>
      </c>
      <c r="KR52" s="157">
        <f t="shared" si="407"/>
        <v>0</v>
      </c>
      <c r="KS52" s="157">
        <f t="shared" si="407"/>
        <v>0</v>
      </c>
      <c r="KT52" s="157">
        <f t="shared" si="407"/>
        <v>0</v>
      </c>
      <c r="KU52" s="157">
        <f t="shared" si="407"/>
        <v>0</v>
      </c>
      <c r="KV52" s="157">
        <f t="shared" si="407"/>
        <v>0</v>
      </c>
      <c r="KW52" s="157">
        <f t="shared" si="407"/>
        <v>0</v>
      </c>
      <c r="KX52" s="157">
        <f t="shared" si="407"/>
        <v>0</v>
      </c>
      <c r="KY52" s="157">
        <f t="shared" si="407"/>
        <v>0</v>
      </c>
      <c r="KZ52" s="157">
        <f t="shared" si="407"/>
        <v>0</v>
      </c>
      <c r="LA52" s="157">
        <f t="shared" si="407"/>
        <v>0</v>
      </c>
      <c r="LB52" s="157">
        <f t="shared" si="407"/>
        <v>0</v>
      </c>
      <c r="LC52" s="157">
        <f t="shared" si="407"/>
        <v>0</v>
      </c>
      <c r="LD52" s="157">
        <f t="shared" si="407"/>
        <v>0</v>
      </c>
      <c r="LE52" s="157">
        <f t="shared" si="407"/>
        <v>0</v>
      </c>
      <c r="LF52" s="157">
        <f t="shared" si="407"/>
        <v>0</v>
      </c>
      <c r="LG52" s="157">
        <f t="shared" si="407"/>
        <v>0</v>
      </c>
      <c r="LH52" s="157">
        <f t="shared" si="407"/>
        <v>0</v>
      </c>
      <c r="LI52" s="157">
        <f t="shared" si="407"/>
        <v>0</v>
      </c>
      <c r="LJ52" s="157">
        <f t="shared" si="407"/>
        <v>0</v>
      </c>
      <c r="LK52" s="157">
        <f t="shared" si="407"/>
        <v>0</v>
      </c>
      <c r="LL52" s="157">
        <f t="shared" ref="LL52:NW52" si="408">LL50*(1-LL51)</f>
        <v>0</v>
      </c>
      <c r="LM52" s="157">
        <f t="shared" si="408"/>
        <v>0</v>
      </c>
      <c r="LN52" s="157">
        <f t="shared" si="408"/>
        <v>0</v>
      </c>
      <c r="LO52" s="157">
        <f t="shared" si="408"/>
        <v>0</v>
      </c>
      <c r="LP52" s="157">
        <f t="shared" si="408"/>
        <v>0</v>
      </c>
      <c r="LQ52" s="157">
        <f t="shared" si="408"/>
        <v>0</v>
      </c>
      <c r="LR52" s="157">
        <f t="shared" si="408"/>
        <v>0</v>
      </c>
      <c r="LS52" s="157">
        <f t="shared" si="408"/>
        <v>0</v>
      </c>
      <c r="LT52" s="157">
        <f t="shared" si="408"/>
        <v>0</v>
      </c>
      <c r="LU52" s="157">
        <f t="shared" si="408"/>
        <v>0</v>
      </c>
      <c r="LV52" s="157">
        <f t="shared" si="408"/>
        <v>0</v>
      </c>
      <c r="LW52" s="157">
        <f t="shared" si="408"/>
        <v>0</v>
      </c>
      <c r="LX52" s="157">
        <f t="shared" si="408"/>
        <v>0</v>
      </c>
      <c r="LY52" s="157">
        <f t="shared" si="408"/>
        <v>0</v>
      </c>
      <c r="LZ52" s="157">
        <f t="shared" si="408"/>
        <v>0</v>
      </c>
      <c r="MA52" s="157">
        <f t="shared" si="408"/>
        <v>0</v>
      </c>
      <c r="MB52" s="157">
        <f t="shared" si="408"/>
        <v>0</v>
      </c>
      <c r="MC52" s="157">
        <f t="shared" si="408"/>
        <v>0</v>
      </c>
      <c r="MD52" s="157">
        <f t="shared" si="408"/>
        <v>0</v>
      </c>
      <c r="ME52" s="157">
        <f t="shared" si="408"/>
        <v>0</v>
      </c>
      <c r="MF52" s="157">
        <f t="shared" si="408"/>
        <v>0</v>
      </c>
      <c r="MG52" s="157">
        <f t="shared" si="408"/>
        <v>0</v>
      </c>
      <c r="MH52" s="157">
        <f t="shared" si="408"/>
        <v>0</v>
      </c>
      <c r="MI52" s="157">
        <f t="shared" si="408"/>
        <v>0</v>
      </c>
      <c r="MJ52" s="157">
        <f t="shared" si="408"/>
        <v>0</v>
      </c>
      <c r="MK52" s="157">
        <f t="shared" si="408"/>
        <v>0</v>
      </c>
      <c r="ML52" s="157">
        <f t="shared" si="408"/>
        <v>0</v>
      </c>
      <c r="MM52" s="157">
        <f t="shared" si="408"/>
        <v>0</v>
      </c>
      <c r="MN52" s="157">
        <f t="shared" si="408"/>
        <v>0</v>
      </c>
      <c r="MO52" s="157">
        <f t="shared" si="408"/>
        <v>0</v>
      </c>
      <c r="MP52" s="157">
        <f t="shared" si="408"/>
        <v>0</v>
      </c>
      <c r="MQ52" s="157">
        <f t="shared" si="408"/>
        <v>0</v>
      </c>
      <c r="MR52" s="157">
        <f t="shared" si="408"/>
        <v>0</v>
      </c>
      <c r="MS52" s="157">
        <f t="shared" si="408"/>
        <v>0</v>
      </c>
      <c r="MT52" s="157">
        <f t="shared" si="408"/>
        <v>0</v>
      </c>
      <c r="MU52" s="157">
        <f t="shared" si="408"/>
        <v>0</v>
      </c>
      <c r="MV52" s="157">
        <f t="shared" si="408"/>
        <v>0</v>
      </c>
      <c r="MW52" s="157">
        <f t="shared" si="408"/>
        <v>0</v>
      </c>
      <c r="MX52" s="157">
        <f t="shared" si="408"/>
        <v>0</v>
      </c>
      <c r="MY52" s="157">
        <f t="shared" si="408"/>
        <v>0</v>
      </c>
      <c r="MZ52" s="157">
        <f t="shared" si="408"/>
        <v>0</v>
      </c>
      <c r="NA52" s="157">
        <f t="shared" si="408"/>
        <v>0</v>
      </c>
      <c r="NB52" s="157">
        <f t="shared" si="408"/>
        <v>0</v>
      </c>
      <c r="NC52" s="157">
        <f t="shared" si="408"/>
        <v>0</v>
      </c>
      <c r="ND52" s="157">
        <f t="shared" si="408"/>
        <v>0</v>
      </c>
      <c r="NE52" s="157">
        <f t="shared" si="408"/>
        <v>0</v>
      </c>
      <c r="NF52" s="157">
        <f t="shared" si="408"/>
        <v>0</v>
      </c>
      <c r="NG52" s="157">
        <f t="shared" si="408"/>
        <v>0</v>
      </c>
      <c r="NH52" s="157">
        <f t="shared" si="408"/>
        <v>0</v>
      </c>
      <c r="NI52" s="157">
        <f t="shared" si="408"/>
        <v>0</v>
      </c>
      <c r="NJ52" s="157">
        <f t="shared" si="408"/>
        <v>0</v>
      </c>
      <c r="NK52" s="157">
        <f t="shared" si="408"/>
        <v>0</v>
      </c>
      <c r="NL52" s="157">
        <f t="shared" si="408"/>
        <v>0</v>
      </c>
      <c r="NM52" s="157">
        <f t="shared" si="408"/>
        <v>0</v>
      </c>
      <c r="NN52" s="157">
        <f t="shared" si="408"/>
        <v>0</v>
      </c>
      <c r="NO52" s="157">
        <f t="shared" si="408"/>
        <v>0</v>
      </c>
      <c r="NP52" s="157">
        <f t="shared" si="408"/>
        <v>0</v>
      </c>
      <c r="NQ52" s="157">
        <f t="shared" si="408"/>
        <v>0</v>
      </c>
      <c r="NR52" s="157">
        <f t="shared" si="408"/>
        <v>0</v>
      </c>
      <c r="NS52" s="157">
        <f t="shared" si="408"/>
        <v>0</v>
      </c>
      <c r="NT52" s="157">
        <f t="shared" si="408"/>
        <v>0</v>
      </c>
      <c r="NU52" s="157">
        <f t="shared" si="408"/>
        <v>0</v>
      </c>
      <c r="NV52" s="157">
        <f t="shared" si="408"/>
        <v>0</v>
      </c>
      <c r="NW52" s="157">
        <f t="shared" si="408"/>
        <v>0</v>
      </c>
      <c r="NX52" s="157">
        <f t="shared" ref="NX52:QI52" si="409">NX50*(1-NX51)</f>
        <v>0</v>
      </c>
      <c r="NY52" s="157">
        <f t="shared" si="409"/>
        <v>0</v>
      </c>
      <c r="NZ52" s="157">
        <f t="shared" si="409"/>
        <v>0</v>
      </c>
      <c r="OA52" s="157">
        <f t="shared" si="409"/>
        <v>0</v>
      </c>
      <c r="OB52" s="157">
        <f t="shared" si="409"/>
        <v>0</v>
      </c>
      <c r="OC52" s="157">
        <f t="shared" si="409"/>
        <v>0</v>
      </c>
      <c r="OD52" s="157">
        <f t="shared" si="409"/>
        <v>0</v>
      </c>
      <c r="OE52" s="157">
        <f t="shared" si="409"/>
        <v>0</v>
      </c>
      <c r="OF52" s="157">
        <f t="shared" si="409"/>
        <v>0</v>
      </c>
      <c r="OG52" s="157">
        <f t="shared" si="409"/>
        <v>0</v>
      </c>
      <c r="OH52" s="157">
        <f t="shared" si="409"/>
        <v>0</v>
      </c>
      <c r="OI52" s="157">
        <f t="shared" si="409"/>
        <v>0</v>
      </c>
      <c r="OJ52" s="157">
        <f t="shared" si="409"/>
        <v>0</v>
      </c>
      <c r="OK52" s="157">
        <f t="shared" si="409"/>
        <v>0</v>
      </c>
      <c r="OL52" s="157">
        <f t="shared" si="409"/>
        <v>0</v>
      </c>
      <c r="OM52" s="157">
        <f t="shared" si="409"/>
        <v>0</v>
      </c>
      <c r="ON52" s="157">
        <f t="shared" si="409"/>
        <v>0</v>
      </c>
      <c r="OO52" s="157">
        <f t="shared" si="409"/>
        <v>0</v>
      </c>
      <c r="OP52" s="157">
        <f t="shared" si="409"/>
        <v>0</v>
      </c>
      <c r="OQ52" s="157">
        <f t="shared" si="409"/>
        <v>0</v>
      </c>
      <c r="OR52" s="157">
        <f t="shared" si="409"/>
        <v>0</v>
      </c>
      <c r="OS52" s="157">
        <f t="shared" si="409"/>
        <v>0</v>
      </c>
      <c r="OT52" s="157">
        <f t="shared" si="409"/>
        <v>0</v>
      </c>
      <c r="OU52" s="157">
        <f t="shared" si="409"/>
        <v>0</v>
      </c>
      <c r="OV52" s="157">
        <f t="shared" si="409"/>
        <v>0</v>
      </c>
      <c r="OW52" s="157">
        <f t="shared" si="409"/>
        <v>0</v>
      </c>
      <c r="OX52" s="157">
        <f t="shared" si="409"/>
        <v>0</v>
      </c>
      <c r="OY52" s="157">
        <f t="shared" si="409"/>
        <v>0</v>
      </c>
      <c r="OZ52" s="157">
        <f t="shared" si="409"/>
        <v>0</v>
      </c>
      <c r="PA52" s="157">
        <f t="shared" si="409"/>
        <v>0</v>
      </c>
      <c r="PB52" s="157">
        <f t="shared" si="409"/>
        <v>0</v>
      </c>
      <c r="PC52" s="157">
        <f t="shared" si="409"/>
        <v>0</v>
      </c>
      <c r="PD52" s="157">
        <f t="shared" si="409"/>
        <v>0</v>
      </c>
      <c r="PE52" s="157">
        <f t="shared" si="409"/>
        <v>0</v>
      </c>
      <c r="PF52" s="157">
        <f t="shared" si="409"/>
        <v>0</v>
      </c>
      <c r="PG52" s="157">
        <f t="shared" si="409"/>
        <v>0</v>
      </c>
      <c r="PH52" s="157">
        <f t="shared" si="409"/>
        <v>0</v>
      </c>
      <c r="PI52" s="157">
        <f t="shared" si="409"/>
        <v>0</v>
      </c>
      <c r="PJ52" s="157">
        <f t="shared" si="409"/>
        <v>0</v>
      </c>
      <c r="PK52" s="157">
        <f t="shared" si="409"/>
        <v>0</v>
      </c>
      <c r="PL52" s="157">
        <f t="shared" si="409"/>
        <v>0</v>
      </c>
      <c r="PM52" s="157">
        <f t="shared" si="409"/>
        <v>0</v>
      </c>
      <c r="PN52" s="157">
        <f t="shared" si="409"/>
        <v>0</v>
      </c>
      <c r="PO52" s="157">
        <f t="shared" si="409"/>
        <v>0</v>
      </c>
      <c r="PP52" s="157">
        <f t="shared" si="409"/>
        <v>0</v>
      </c>
      <c r="PQ52" s="157">
        <f t="shared" si="409"/>
        <v>0</v>
      </c>
      <c r="PR52" s="157">
        <f t="shared" si="409"/>
        <v>0</v>
      </c>
      <c r="PS52" s="157">
        <f t="shared" si="409"/>
        <v>0</v>
      </c>
      <c r="PT52" s="157">
        <f t="shared" si="409"/>
        <v>0</v>
      </c>
      <c r="PU52" s="157">
        <f t="shared" si="409"/>
        <v>0</v>
      </c>
      <c r="PV52" s="157">
        <f t="shared" si="409"/>
        <v>0</v>
      </c>
      <c r="PW52" s="157">
        <f t="shared" si="409"/>
        <v>0</v>
      </c>
      <c r="PX52" s="157">
        <f t="shared" si="409"/>
        <v>0</v>
      </c>
      <c r="PY52" s="157">
        <f t="shared" si="409"/>
        <v>0</v>
      </c>
      <c r="PZ52" s="157">
        <f t="shared" si="409"/>
        <v>0</v>
      </c>
      <c r="QA52" s="157">
        <f t="shared" si="409"/>
        <v>0</v>
      </c>
      <c r="QB52" s="157">
        <f t="shared" si="409"/>
        <v>0</v>
      </c>
      <c r="QC52" s="157">
        <f t="shared" si="409"/>
        <v>0</v>
      </c>
      <c r="QD52" s="157">
        <f t="shared" si="409"/>
        <v>0</v>
      </c>
      <c r="QE52" s="157">
        <f t="shared" si="409"/>
        <v>0</v>
      </c>
      <c r="QF52" s="157">
        <f t="shared" si="409"/>
        <v>0</v>
      </c>
      <c r="QG52" s="157">
        <f t="shared" si="409"/>
        <v>0</v>
      </c>
      <c r="QH52" s="157">
        <f t="shared" si="409"/>
        <v>0</v>
      </c>
      <c r="QI52" s="157">
        <f t="shared" si="409"/>
        <v>0</v>
      </c>
      <c r="QJ52" s="157">
        <f t="shared" ref="QJ52:SU52" si="410">QJ50*(1-QJ51)</f>
        <v>0</v>
      </c>
      <c r="QK52" s="157">
        <f t="shared" si="410"/>
        <v>0</v>
      </c>
      <c r="QL52" s="157">
        <f t="shared" si="410"/>
        <v>0</v>
      </c>
      <c r="QM52" s="157">
        <f t="shared" si="410"/>
        <v>0</v>
      </c>
      <c r="QN52" s="157">
        <f t="shared" si="410"/>
        <v>0</v>
      </c>
      <c r="QO52" s="157">
        <f t="shared" si="410"/>
        <v>0</v>
      </c>
      <c r="QP52" s="157">
        <f t="shared" si="410"/>
        <v>0</v>
      </c>
      <c r="QQ52" s="157">
        <f t="shared" si="410"/>
        <v>0</v>
      </c>
      <c r="QR52" s="157">
        <f t="shared" si="410"/>
        <v>0</v>
      </c>
      <c r="QS52" s="157">
        <f t="shared" si="410"/>
        <v>0</v>
      </c>
      <c r="QT52" s="157">
        <f t="shared" si="410"/>
        <v>0</v>
      </c>
      <c r="QU52" s="157">
        <f t="shared" si="410"/>
        <v>0</v>
      </c>
      <c r="QV52" s="157">
        <f t="shared" si="410"/>
        <v>0</v>
      </c>
      <c r="QW52" s="157">
        <f t="shared" si="410"/>
        <v>0</v>
      </c>
      <c r="QX52" s="157">
        <f t="shared" si="410"/>
        <v>0</v>
      </c>
      <c r="QY52" s="157">
        <f t="shared" si="410"/>
        <v>0</v>
      </c>
      <c r="QZ52" s="157">
        <f t="shared" si="410"/>
        <v>0</v>
      </c>
      <c r="RA52" s="157">
        <f t="shared" si="410"/>
        <v>0</v>
      </c>
      <c r="RB52" s="157">
        <f t="shared" si="410"/>
        <v>0</v>
      </c>
      <c r="RC52" s="157">
        <f t="shared" si="410"/>
        <v>0</v>
      </c>
      <c r="RD52" s="157">
        <f t="shared" si="410"/>
        <v>0</v>
      </c>
      <c r="RE52" s="157">
        <f t="shared" si="410"/>
        <v>0</v>
      </c>
      <c r="RF52" s="157">
        <f t="shared" si="410"/>
        <v>0</v>
      </c>
      <c r="RG52" s="157">
        <f t="shared" si="410"/>
        <v>0</v>
      </c>
      <c r="RH52" s="157">
        <f t="shared" si="410"/>
        <v>0</v>
      </c>
      <c r="RI52" s="157">
        <f t="shared" si="410"/>
        <v>0</v>
      </c>
      <c r="RJ52" s="157">
        <f t="shared" si="410"/>
        <v>0</v>
      </c>
      <c r="RK52" s="157">
        <f t="shared" si="410"/>
        <v>0</v>
      </c>
      <c r="RL52" s="157">
        <f t="shared" si="410"/>
        <v>0</v>
      </c>
      <c r="RM52" s="157">
        <f t="shared" si="410"/>
        <v>0</v>
      </c>
      <c r="RN52" s="157">
        <f t="shared" si="410"/>
        <v>0</v>
      </c>
      <c r="RO52" s="157">
        <f t="shared" si="410"/>
        <v>0</v>
      </c>
      <c r="RP52" s="157">
        <f t="shared" si="410"/>
        <v>0</v>
      </c>
      <c r="RQ52" s="157">
        <f t="shared" si="410"/>
        <v>0</v>
      </c>
      <c r="RR52" s="157">
        <f t="shared" si="410"/>
        <v>0</v>
      </c>
      <c r="RS52" s="157">
        <f t="shared" si="410"/>
        <v>0</v>
      </c>
      <c r="RT52" s="157">
        <f t="shared" si="410"/>
        <v>0</v>
      </c>
      <c r="RU52" s="157">
        <f t="shared" si="410"/>
        <v>0</v>
      </c>
      <c r="RV52" s="157">
        <f t="shared" si="410"/>
        <v>0</v>
      </c>
      <c r="RW52" s="157">
        <f t="shared" si="410"/>
        <v>0</v>
      </c>
      <c r="RX52" s="157">
        <f t="shared" si="410"/>
        <v>0</v>
      </c>
      <c r="RY52" s="157">
        <f t="shared" si="410"/>
        <v>0</v>
      </c>
      <c r="RZ52" s="157">
        <f t="shared" si="410"/>
        <v>0</v>
      </c>
      <c r="SA52" s="157">
        <f t="shared" si="410"/>
        <v>0</v>
      </c>
      <c r="SB52" s="157">
        <f t="shared" si="410"/>
        <v>0</v>
      </c>
      <c r="SC52" s="157">
        <f t="shared" si="410"/>
        <v>0</v>
      </c>
      <c r="SD52" s="157">
        <f t="shared" si="410"/>
        <v>0</v>
      </c>
      <c r="SE52" s="157">
        <f t="shared" si="410"/>
        <v>0</v>
      </c>
      <c r="SF52" s="157">
        <f t="shared" si="410"/>
        <v>0</v>
      </c>
      <c r="SG52" s="157">
        <f t="shared" si="410"/>
        <v>0</v>
      </c>
      <c r="SH52" s="157">
        <f t="shared" si="410"/>
        <v>0</v>
      </c>
      <c r="SI52" s="157">
        <f t="shared" si="410"/>
        <v>0</v>
      </c>
      <c r="SJ52" s="157">
        <f t="shared" si="410"/>
        <v>0</v>
      </c>
      <c r="SK52" s="157">
        <f t="shared" si="410"/>
        <v>0</v>
      </c>
      <c r="SL52" s="157">
        <f t="shared" si="410"/>
        <v>0</v>
      </c>
      <c r="SM52" s="157">
        <f t="shared" si="410"/>
        <v>0</v>
      </c>
      <c r="SN52" s="157">
        <f t="shared" si="410"/>
        <v>0</v>
      </c>
      <c r="SO52" s="157">
        <f t="shared" si="410"/>
        <v>0</v>
      </c>
      <c r="SP52" s="157">
        <f t="shared" si="410"/>
        <v>0</v>
      </c>
      <c r="SQ52" s="157">
        <f t="shared" si="410"/>
        <v>0</v>
      </c>
      <c r="SR52" s="157">
        <f t="shared" si="410"/>
        <v>0</v>
      </c>
      <c r="SS52" s="157">
        <f t="shared" si="410"/>
        <v>0</v>
      </c>
      <c r="ST52" s="157">
        <f t="shared" si="410"/>
        <v>0</v>
      </c>
      <c r="SU52" s="157">
        <f t="shared" si="410"/>
        <v>0</v>
      </c>
      <c r="SV52" s="157">
        <f t="shared" ref="SV52:VG52" si="411">SV50*(1-SV51)</f>
        <v>0</v>
      </c>
      <c r="SW52" s="157">
        <f t="shared" si="411"/>
        <v>0</v>
      </c>
      <c r="SX52" s="157">
        <f t="shared" si="411"/>
        <v>0</v>
      </c>
      <c r="SY52" s="157">
        <f t="shared" si="411"/>
        <v>0</v>
      </c>
      <c r="SZ52" s="157">
        <f t="shared" si="411"/>
        <v>0</v>
      </c>
      <c r="TA52" s="157">
        <f t="shared" si="411"/>
        <v>0</v>
      </c>
      <c r="TB52" s="157">
        <f t="shared" si="411"/>
        <v>0</v>
      </c>
      <c r="TC52" s="157">
        <f t="shared" si="411"/>
        <v>0</v>
      </c>
      <c r="TD52" s="157">
        <f t="shared" si="411"/>
        <v>0</v>
      </c>
      <c r="TE52" s="157">
        <f t="shared" si="411"/>
        <v>0</v>
      </c>
      <c r="TF52" s="157">
        <f t="shared" si="411"/>
        <v>0</v>
      </c>
      <c r="TG52" s="157">
        <f t="shared" si="411"/>
        <v>0</v>
      </c>
      <c r="TH52" s="157">
        <f t="shared" si="411"/>
        <v>0</v>
      </c>
      <c r="TI52" s="157">
        <f t="shared" si="411"/>
        <v>0</v>
      </c>
      <c r="TJ52" s="157">
        <f t="shared" si="411"/>
        <v>0</v>
      </c>
      <c r="TK52" s="157">
        <f t="shared" si="411"/>
        <v>0</v>
      </c>
      <c r="TL52" s="157">
        <f t="shared" si="411"/>
        <v>0</v>
      </c>
      <c r="TM52" s="157">
        <f t="shared" si="411"/>
        <v>0</v>
      </c>
      <c r="TN52" s="157">
        <f t="shared" si="411"/>
        <v>0</v>
      </c>
      <c r="TO52" s="157">
        <f t="shared" si="411"/>
        <v>0</v>
      </c>
      <c r="TP52" s="157">
        <f t="shared" si="411"/>
        <v>0</v>
      </c>
      <c r="TQ52" s="157">
        <f t="shared" si="411"/>
        <v>0</v>
      </c>
      <c r="TR52" s="157">
        <f t="shared" si="411"/>
        <v>0</v>
      </c>
      <c r="TS52" s="157">
        <f t="shared" si="411"/>
        <v>0</v>
      </c>
      <c r="TT52" s="157">
        <f t="shared" si="411"/>
        <v>0</v>
      </c>
      <c r="TU52" s="157">
        <f t="shared" si="411"/>
        <v>0</v>
      </c>
      <c r="TV52" s="157">
        <f t="shared" si="411"/>
        <v>0</v>
      </c>
      <c r="TW52" s="157">
        <f t="shared" si="411"/>
        <v>0</v>
      </c>
      <c r="TX52" s="157">
        <f t="shared" si="411"/>
        <v>0</v>
      </c>
      <c r="TY52" s="157">
        <f t="shared" si="411"/>
        <v>0</v>
      </c>
      <c r="TZ52" s="157">
        <f t="shared" si="411"/>
        <v>0</v>
      </c>
      <c r="UA52" s="157">
        <f t="shared" si="411"/>
        <v>0</v>
      </c>
      <c r="UB52" s="157">
        <f t="shared" si="411"/>
        <v>0</v>
      </c>
      <c r="UC52" s="157">
        <f t="shared" si="411"/>
        <v>0</v>
      </c>
      <c r="UD52" s="157">
        <f t="shared" si="411"/>
        <v>0</v>
      </c>
      <c r="UE52" s="157">
        <f t="shared" si="411"/>
        <v>0</v>
      </c>
      <c r="UF52" s="157">
        <f t="shared" si="411"/>
        <v>0</v>
      </c>
      <c r="UG52" s="157">
        <f t="shared" si="411"/>
        <v>0</v>
      </c>
      <c r="UH52" s="157">
        <f t="shared" si="411"/>
        <v>0</v>
      </c>
      <c r="UI52" s="157">
        <f t="shared" si="411"/>
        <v>0</v>
      </c>
      <c r="UJ52" s="157">
        <f t="shared" si="411"/>
        <v>0</v>
      </c>
      <c r="UK52" s="157">
        <f t="shared" si="411"/>
        <v>0</v>
      </c>
      <c r="UL52" s="157">
        <f t="shared" si="411"/>
        <v>0</v>
      </c>
      <c r="UM52" s="157">
        <f t="shared" si="411"/>
        <v>0</v>
      </c>
      <c r="UN52" s="157">
        <f t="shared" si="411"/>
        <v>0</v>
      </c>
      <c r="UO52" s="157">
        <f t="shared" si="411"/>
        <v>0</v>
      </c>
      <c r="UP52" s="157">
        <f t="shared" si="411"/>
        <v>0</v>
      </c>
      <c r="UQ52" s="157">
        <f t="shared" si="411"/>
        <v>0</v>
      </c>
      <c r="UR52" s="157">
        <f t="shared" si="411"/>
        <v>0</v>
      </c>
      <c r="US52" s="157">
        <f t="shared" si="411"/>
        <v>0</v>
      </c>
      <c r="UT52" s="157">
        <f t="shared" si="411"/>
        <v>0</v>
      </c>
      <c r="UU52" s="157">
        <f t="shared" si="411"/>
        <v>0</v>
      </c>
      <c r="UV52" s="157">
        <f t="shared" si="411"/>
        <v>0</v>
      </c>
      <c r="UW52" s="157">
        <f t="shared" si="411"/>
        <v>0</v>
      </c>
      <c r="UX52" s="157">
        <f t="shared" si="411"/>
        <v>0</v>
      </c>
      <c r="UY52" s="157">
        <f t="shared" si="411"/>
        <v>0</v>
      </c>
      <c r="UZ52" s="157">
        <f t="shared" si="411"/>
        <v>0</v>
      </c>
      <c r="VA52" s="157">
        <f t="shared" si="411"/>
        <v>0</v>
      </c>
      <c r="VB52" s="157">
        <f t="shared" si="411"/>
        <v>0</v>
      </c>
      <c r="VC52" s="157">
        <f t="shared" si="411"/>
        <v>0</v>
      </c>
      <c r="VD52" s="157">
        <f t="shared" si="411"/>
        <v>0</v>
      </c>
      <c r="VE52" s="157">
        <f t="shared" si="411"/>
        <v>0</v>
      </c>
      <c r="VF52" s="157">
        <f t="shared" si="411"/>
        <v>0</v>
      </c>
      <c r="VG52" s="157">
        <f t="shared" si="411"/>
        <v>0</v>
      </c>
      <c r="VH52" s="157">
        <f t="shared" ref="VH52:XS52" si="412">VH50*(1-VH51)</f>
        <v>0</v>
      </c>
      <c r="VI52" s="157">
        <f t="shared" si="412"/>
        <v>0</v>
      </c>
      <c r="VJ52" s="157">
        <f t="shared" si="412"/>
        <v>0</v>
      </c>
      <c r="VK52" s="157">
        <f t="shared" si="412"/>
        <v>0</v>
      </c>
      <c r="VL52" s="157">
        <f t="shared" si="412"/>
        <v>0</v>
      </c>
      <c r="VM52" s="157">
        <f t="shared" si="412"/>
        <v>0</v>
      </c>
      <c r="VN52" s="157">
        <f t="shared" si="412"/>
        <v>0</v>
      </c>
      <c r="VO52" s="157">
        <f t="shared" si="412"/>
        <v>0</v>
      </c>
      <c r="VP52" s="157">
        <f t="shared" si="412"/>
        <v>0</v>
      </c>
      <c r="VQ52" s="157">
        <f t="shared" si="412"/>
        <v>0</v>
      </c>
      <c r="VR52" s="157">
        <f t="shared" si="412"/>
        <v>0</v>
      </c>
      <c r="VS52" s="157">
        <f t="shared" si="412"/>
        <v>0</v>
      </c>
      <c r="VT52" s="157">
        <f t="shared" si="412"/>
        <v>0</v>
      </c>
      <c r="VU52" s="157">
        <f t="shared" si="412"/>
        <v>0</v>
      </c>
      <c r="VV52" s="157">
        <f t="shared" si="412"/>
        <v>0</v>
      </c>
      <c r="VW52" s="157">
        <f t="shared" si="412"/>
        <v>0</v>
      </c>
      <c r="VX52" s="157">
        <f t="shared" si="412"/>
        <v>0</v>
      </c>
      <c r="VY52" s="157">
        <f t="shared" si="412"/>
        <v>0</v>
      </c>
      <c r="VZ52" s="157">
        <f t="shared" si="412"/>
        <v>0</v>
      </c>
      <c r="WA52" s="157">
        <f t="shared" si="412"/>
        <v>0</v>
      </c>
      <c r="WB52" s="157">
        <f t="shared" si="412"/>
        <v>0</v>
      </c>
      <c r="WC52" s="157">
        <f t="shared" si="412"/>
        <v>0</v>
      </c>
      <c r="WD52" s="157">
        <f t="shared" si="412"/>
        <v>0</v>
      </c>
      <c r="WE52" s="157">
        <f t="shared" si="412"/>
        <v>0</v>
      </c>
      <c r="WF52" s="157">
        <f t="shared" si="412"/>
        <v>0</v>
      </c>
      <c r="WG52" s="157">
        <f t="shared" si="412"/>
        <v>0</v>
      </c>
      <c r="WH52" s="157">
        <f t="shared" si="412"/>
        <v>0</v>
      </c>
      <c r="WI52" s="157">
        <f t="shared" si="412"/>
        <v>0</v>
      </c>
      <c r="WJ52" s="157">
        <f t="shared" si="412"/>
        <v>0</v>
      </c>
      <c r="WK52" s="157">
        <f t="shared" si="412"/>
        <v>0</v>
      </c>
      <c r="WL52" s="157">
        <f t="shared" si="412"/>
        <v>0</v>
      </c>
      <c r="WM52" s="157">
        <f t="shared" si="412"/>
        <v>0</v>
      </c>
      <c r="WN52" s="157">
        <f t="shared" si="412"/>
        <v>0</v>
      </c>
      <c r="WO52" s="157">
        <f t="shared" si="412"/>
        <v>0</v>
      </c>
      <c r="WP52" s="157">
        <f t="shared" si="412"/>
        <v>0</v>
      </c>
      <c r="WQ52" s="157">
        <f t="shared" si="412"/>
        <v>0</v>
      </c>
      <c r="WR52" s="157">
        <f t="shared" si="412"/>
        <v>0</v>
      </c>
      <c r="WS52" s="157">
        <f t="shared" si="412"/>
        <v>0</v>
      </c>
      <c r="WT52" s="157">
        <f t="shared" si="412"/>
        <v>0</v>
      </c>
      <c r="WU52" s="157">
        <f t="shared" si="412"/>
        <v>0</v>
      </c>
      <c r="WV52" s="157">
        <f t="shared" si="412"/>
        <v>0</v>
      </c>
      <c r="WW52" s="157">
        <f t="shared" si="412"/>
        <v>0</v>
      </c>
      <c r="WX52" s="157">
        <f t="shared" si="412"/>
        <v>0</v>
      </c>
      <c r="WY52" s="157">
        <f t="shared" si="412"/>
        <v>0</v>
      </c>
      <c r="WZ52" s="157">
        <f t="shared" si="412"/>
        <v>0</v>
      </c>
      <c r="XA52" s="157">
        <f t="shared" si="412"/>
        <v>0</v>
      </c>
      <c r="XB52" s="157">
        <f t="shared" si="412"/>
        <v>0</v>
      </c>
      <c r="XC52" s="157">
        <f t="shared" si="412"/>
        <v>0</v>
      </c>
      <c r="XD52" s="157">
        <f t="shared" si="412"/>
        <v>0</v>
      </c>
      <c r="XE52" s="157">
        <f t="shared" si="412"/>
        <v>0</v>
      </c>
      <c r="XF52" s="157">
        <f t="shared" si="412"/>
        <v>0</v>
      </c>
      <c r="XG52" s="157">
        <f t="shared" si="412"/>
        <v>0</v>
      </c>
      <c r="XH52" s="157">
        <f t="shared" si="412"/>
        <v>0</v>
      </c>
      <c r="XI52" s="157">
        <f t="shared" si="412"/>
        <v>0</v>
      </c>
      <c r="XJ52" s="157">
        <f t="shared" si="412"/>
        <v>0</v>
      </c>
      <c r="XK52" s="157">
        <f t="shared" si="412"/>
        <v>0</v>
      </c>
      <c r="XL52" s="157">
        <f t="shared" si="412"/>
        <v>0</v>
      </c>
      <c r="XM52" s="157">
        <f t="shared" si="412"/>
        <v>0</v>
      </c>
      <c r="XN52" s="157">
        <f t="shared" si="412"/>
        <v>0</v>
      </c>
      <c r="XO52" s="157">
        <f t="shared" si="412"/>
        <v>0</v>
      </c>
      <c r="XP52" s="157">
        <f t="shared" si="412"/>
        <v>0</v>
      </c>
      <c r="XQ52" s="157">
        <f t="shared" si="412"/>
        <v>0</v>
      </c>
      <c r="XR52" s="157">
        <f t="shared" si="412"/>
        <v>0</v>
      </c>
      <c r="XS52" s="157">
        <f t="shared" si="412"/>
        <v>0</v>
      </c>
      <c r="XT52" s="157">
        <f t="shared" ref="XT52:AAE52" si="413">XT50*(1-XT51)</f>
        <v>0</v>
      </c>
      <c r="XU52" s="157">
        <f t="shared" si="413"/>
        <v>0</v>
      </c>
      <c r="XV52" s="157">
        <f t="shared" si="413"/>
        <v>0</v>
      </c>
      <c r="XW52" s="157">
        <f t="shared" si="413"/>
        <v>0</v>
      </c>
      <c r="XX52" s="157">
        <f t="shared" si="413"/>
        <v>0</v>
      </c>
      <c r="XY52" s="157">
        <f t="shared" si="413"/>
        <v>0</v>
      </c>
      <c r="XZ52" s="157">
        <f t="shared" si="413"/>
        <v>0</v>
      </c>
      <c r="YA52" s="157">
        <f t="shared" si="413"/>
        <v>0</v>
      </c>
      <c r="YB52" s="157">
        <f t="shared" si="413"/>
        <v>0</v>
      </c>
      <c r="YC52" s="157">
        <f t="shared" si="413"/>
        <v>0</v>
      </c>
      <c r="YD52" s="157">
        <f t="shared" si="413"/>
        <v>0</v>
      </c>
      <c r="YE52" s="157">
        <f t="shared" si="413"/>
        <v>0</v>
      </c>
      <c r="YF52" s="157">
        <f t="shared" si="413"/>
        <v>0</v>
      </c>
      <c r="YG52" s="157">
        <f t="shared" si="413"/>
        <v>0</v>
      </c>
      <c r="YH52" s="157">
        <f t="shared" si="413"/>
        <v>0</v>
      </c>
      <c r="YI52" s="157">
        <f t="shared" si="413"/>
        <v>0</v>
      </c>
      <c r="YJ52" s="157">
        <f t="shared" si="413"/>
        <v>0</v>
      </c>
      <c r="YK52" s="157">
        <f t="shared" si="413"/>
        <v>0</v>
      </c>
      <c r="YL52" s="157">
        <f t="shared" si="413"/>
        <v>0</v>
      </c>
      <c r="YM52" s="157">
        <f t="shared" si="413"/>
        <v>0</v>
      </c>
      <c r="YN52" s="157">
        <f t="shared" si="413"/>
        <v>0</v>
      </c>
      <c r="YO52" s="157">
        <f t="shared" si="413"/>
        <v>0</v>
      </c>
      <c r="YP52" s="157">
        <f t="shared" si="413"/>
        <v>0</v>
      </c>
      <c r="YQ52" s="157">
        <f t="shared" si="413"/>
        <v>0</v>
      </c>
      <c r="YR52" s="157">
        <f t="shared" si="413"/>
        <v>0</v>
      </c>
      <c r="YS52" s="157">
        <f t="shared" si="413"/>
        <v>0</v>
      </c>
      <c r="YT52" s="157">
        <f t="shared" si="413"/>
        <v>0</v>
      </c>
      <c r="YU52" s="157">
        <f t="shared" si="413"/>
        <v>0</v>
      </c>
      <c r="YV52" s="157">
        <f t="shared" si="413"/>
        <v>0</v>
      </c>
      <c r="YW52" s="157">
        <f t="shared" si="413"/>
        <v>0</v>
      </c>
      <c r="YX52" s="157">
        <f t="shared" si="413"/>
        <v>0</v>
      </c>
      <c r="YY52" s="157">
        <f t="shared" si="413"/>
        <v>0</v>
      </c>
      <c r="YZ52" s="157">
        <f t="shared" si="413"/>
        <v>0</v>
      </c>
      <c r="ZA52" s="157">
        <f t="shared" si="413"/>
        <v>0</v>
      </c>
      <c r="ZB52" s="157">
        <f t="shared" si="413"/>
        <v>0</v>
      </c>
      <c r="ZC52" s="157">
        <f t="shared" si="413"/>
        <v>0</v>
      </c>
      <c r="ZD52" s="157">
        <f t="shared" si="413"/>
        <v>0</v>
      </c>
      <c r="ZE52" s="157">
        <f t="shared" si="413"/>
        <v>0</v>
      </c>
      <c r="ZF52" s="157">
        <f t="shared" si="413"/>
        <v>0</v>
      </c>
      <c r="ZG52" s="157">
        <f t="shared" si="413"/>
        <v>0</v>
      </c>
      <c r="ZH52" s="157">
        <f t="shared" si="413"/>
        <v>0</v>
      </c>
      <c r="ZI52" s="157">
        <f t="shared" si="413"/>
        <v>0</v>
      </c>
      <c r="ZJ52" s="157">
        <f t="shared" si="413"/>
        <v>0</v>
      </c>
      <c r="ZK52" s="157">
        <f t="shared" si="413"/>
        <v>0</v>
      </c>
      <c r="ZL52" s="157">
        <f t="shared" si="413"/>
        <v>0</v>
      </c>
      <c r="ZM52" s="157">
        <f t="shared" si="413"/>
        <v>0</v>
      </c>
      <c r="ZN52" s="157">
        <f t="shared" si="413"/>
        <v>0</v>
      </c>
      <c r="ZO52" s="157">
        <f t="shared" si="413"/>
        <v>0</v>
      </c>
      <c r="ZP52" s="157">
        <f t="shared" si="413"/>
        <v>0</v>
      </c>
      <c r="ZQ52" s="157">
        <f t="shared" si="413"/>
        <v>0</v>
      </c>
      <c r="ZR52" s="157">
        <f t="shared" si="413"/>
        <v>0</v>
      </c>
      <c r="ZS52" s="157">
        <f t="shared" si="413"/>
        <v>0</v>
      </c>
      <c r="ZT52" s="157">
        <f t="shared" si="413"/>
        <v>0</v>
      </c>
      <c r="ZU52" s="157">
        <f t="shared" si="413"/>
        <v>0</v>
      </c>
      <c r="ZV52" s="157">
        <f t="shared" si="413"/>
        <v>0</v>
      </c>
      <c r="ZW52" s="157">
        <f t="shared" si="413"/>
        <v>0</v>
      </c>
      <c r="ZX52" s="157">
        <f t="shared" si="413"/>
        <v>0</v>
      </c>
      <c r="ZY52" s="157">
        <f t="shared" si="413"/>
        <v>0</v>
      </c>
      <c r="ZZ52" s="157">
        <f t="shared" si="413"/>
        <v>0</v>
      </c>
      <c r="AAA52" s="157">
        <f t="shared" si="413"/>
        <v>0</v>
      </c>
      <c r="AAB52" s="157">
        <f t="shared" si="413"/>
        <v>0</v>
      </c>
      <c r="AAC52" s="157">
        <f t="shared" si="413"/>
        <v>0</v>
      </c>
      <c r="AAD52" s="157">
        <f t="shared" si="413"/>
        <v>0</v>
      </c>
      <c r="AAE52" s="157">
        <f t="shared" si="413"/>
        <v>0</v>
      </c>
      <c r="AAF52" s="157">
        <f t="shared" ref="AAF52:ACQ52" si="414">AAF50*(1-AAF51)</f>
        <v>0</v>
      </c>
      <c r="AAG52" s="157">
        <f t="shared" si="414"/>
        <v>0</v>
      </c>
      <c r="AAH52" s="157">
        <f t="shared" si="414"/>
        <v>0</v>
      </c>
      <c r="AAI52" s="157">
        <f t="shared" si="414"/>
        <v>0</v>
      </c>
      <c r="AAJ52" s="157">
        <f t="shared" si="414"/>
        <v>0</v>
      </c>
      <c r="AAK52" s="157">
        <f t="shared" si="414"/>
        <v>0</v>
      </c>
      <c r="AAL52" s="157">
        <f t="shared" si="414"/>
        <v>0</v>
      </c>
      <c r="AAM52" s="157">
        <f t="shared" si="414"/>
        <v>0</v>
      </c>
      <c r="AAN52" s="157">
        <f t="shared" si="414"/>
        <v>0</v>
      </c>
      <c r="AAO52" s="157">
        <f t="shared" si="414"/>
        <v>0</v>
      </c>
      <c r="AAP52" s="157">
        <f t="shared" si="414"/>
        <v>0</v>
      </c>
      <c r="AAQ52" s="157">
        <f t="shared" si="414"/>
        <v>0</v>
      </c>
      <c r="AAR52" s="157">
        <f t="shared" si="414"/>
        <v>0</v>
      </c>
      <c r="AAS52" s="157">
        <f t="shared" si="414"/>
        <v>0</v>
      </c>
      <c r="AAT52" s="157">
        <f t="shared" si="414"/>
        <v>0</v>
      </c>
      <c r="AAU52" s="157">
        <f t="shared" si="414"/>
        <v>0</v>
      </c>
      <c r="AAV52" s="157">
        <f t="shared" si="414"/>
        <v>0</v>
      </c>
      <c r="AAW52" s="157">
        <f t="shared" si="414"/>
        <v>0</v>
      </c>
      <c r="AAX52" s="157">
        <f t="shared" si="414"/>
        <v>0</v>
      </c>
      <c r="AAY52" s="157">
        <f t="shared" si="414"/>
        <v>0</v>
      </c>
      <c r="AAZ52" s="157">
        <f t="shared" si="414"/>
        <v>0</v>
      </c>
      <c r="ABA52" s="157">
        <f t="shared" si="414"/>
        <v>0</v>
      </c>
      <c r="ABB52" s="157">
        <f t="shared" si="414"/>
        <v>0</v>
      </c>
      <c r="ABC52" s="157">
        <f t="shared" si="414"/>
        <v>0</v>
      </c>
      <c r="ABD52" s="157">
        <f t="shared" si="414"/>
        <v>0</v>
      </c>
      <c r="ABE52" s="157">
        <f t="shared" si="414"/>
        <v>0</v>
      </c>
      <c r="ABF52" s="157">
        <f t="shared" si="414"/>
        <v>0</v>
      </c>
      <c r="ABG52" s="157">
        <f t="shared" si="414"/>
        <v>0</v>
      </c>
      <c r="ABH52" s="157">
        <f t="shared" si="414"/>
        <v>0</v>
      </c>
      <c r="ABI52" s="157">
        <f t="shared" si="414"/>
        <v>0</v>
      </c>
      <c r="ABJ52" s="157">
        <f t="shared" si="414"/>
        <v>0</v>
      </c>
      <c r="ABK52" s="157">
        <f t="shared" si="414"/>
        <v>0</v>
      </c>
      <c r="ABL52" s="157">
        <f t="shared" si="414"/>
        <v>0</v>
      </c>
      <c r="ABM52" s="157">
        <f t="shared" si="414"/>
        <v>0</v>
      </c>
      <c r="ABN52" s="157">
        <f t="shared" si="414"/>
        <v>0</v>
      </c>
      <c r="ABO52" s="157">
        <f t="shared" si="414"/>
        <v>0</v>
      </c>
      <c r="ABP52" s="157">
        <f t="shared" si="414"/>
        <v>0</v>
      </c>
      <c r="ABQ52" s="157">
        <f t="shared" si="414"/>
        <v>0</v>
      </c>
      <c r="ABR52" s="157">
        <f t="shared" si="414"/>
        <v>0</v>
      </c>
      <c r="ABS52" s="157">
        <f t="shared" si="414"/>
        <v>0</v>
      </c>
      <c r="ABT52" s="157">
        <f t="shared" si="414"/>
        <v>0</v>
      </c>
      <c r="ABU52" s="157">
        <f t="shared" si="414"/>
        <v>0</v>
      </c>
      <c r="ABV52" s="157">
        <f t="shared" si="414"/>
        <v>0</v>
      </c>
      <c r="ABW52" s="157">
        <f t="shared" si="414"/>
        <v>0</v>
      </c>
      <c r="ABX52" s="157">
        <f t="shared" si="414"/>
        <v>0</v>
      </c>
      <c r="ABY52" s="157">
        <f t="shared" si="414"/>
        <v>0</v>
      </c>
      <c r="ABZ52" s="157">
        <f t="shared" si="414"/>
        <v>0</v>
      </c>
      <c r="ACA52" s="157">
        <f t="shared" si="414"/>
        <v>0</v>
      </c>
      <c r="ACB52" s="157">
        <f t="shared" si="414"/>
        <v>0</v>
      </c>
      <c r="ACC52" s="157">
        <f t="shared" si="414"/>
        <v>0</v>
      </c>
      <c r="ACD52" s="157">
        <f t="shared" si="414"/>
        <v>0</v>
      </c>
      <c r="ACE52" s="157">
        <f t="shared" si="414"/>
        <v>0</v>
      </c>
      <c r="ACF52" s="157">
        <f t="shared" si="414"/>
        <v>0</v>
      </c>
      <c r="ACG52" s="157">
        <f t="shared" si="414"/>
        <v>0</v>
      </c>
      <c r="ACH52" s="157">
        <f t="shared" si="414"/>
        <v>0</v>
      </c>
      <c r="ACI52" s="157">
        <f t="shared" si="414"/>
        <v>0</v>
      </c>
      <c r="ACJ52" s="157">
        <f t="shared" si="414"/>
        <v>0</v>
      </c>
      <c r="ACK52" s="157">
        <f t="shared" si="414"/>
        <v>0</v>
      </c>
      <c r="ACL52" s="157">
        <f t="shared" si="414"/>
        <v>0</v>
      </c>
      <c r="ACM52" s="157">
        <f t="shared" si="414"/>
        <v>0</v>
      </c>
      <c r="ACN52" s="157">
        <f t="shared" si="414"/>
        <v>0</v>
      </c>
      <c r="ACO52" s="157">
        <f t="shared" si="414"/>
        <v>0</v>
      </c>
      <c r="ACP52" s="157">
        <f t="shared" si="414"/>
        <v>0</v>
      </c>
      <c r="ACQ52" s="157">
        <f t="shared" si="414"/>
        <v>0</v>
      </c>
      <c r="ACR52" s="157">
        <f t="shared" ref="ACR52:AFC52" si="415">ACR50*(1-ACR51)</f>
        <v>0</v>
      </c>
      <c r="ACS52" s="157">
        <f t="shared" si="415"/>
        <v>0</v>
      </c>
      <c r="ACT52" s="157">
        <f t="shared" si="415"/>
        <v>0</v>
      </c>
      <c r="ACU52" s="157">
        <f t="shared" si="415"/>
        <v>0</v>
      </c>
      <c r="ACV52" s="157">
        <f t="shared" si="415"/>
        <v>0</v>
      </c>
      <c r="ACW52" s="157">
        <f t="shared" si="415"/>
        <v>0</v>
      </c>
      <c r="ACX52" s="157">
        <f t="shared" si="415"/>
        <v>0</v>
      </c>
      <c r="ACY52" s="157">
        <f t="shared" si="415"/>
        <v>0</v>
      </c>
      <c r="ACZ52" s="157">
        <f t="shared" si="415"/>
        <v>0</v>
      </c>
      <c r="ADA52" s="157">
        <f t="shared" si="415"/>
        <v>0</v>
      </c>
      <c r="ADB52" s="157">
        <f t="shared" si="415"/>
        <v>0</v>
      </c>
      <c r="ADC52" s="157">
        <f t="shared" si="415"/>
        <v>0</v>
      </c>
      <c r="ADD52" s="157">
        <f t="shared" si="415"/>
        <v>0</v>
      </c>
      <c r="ADE52" s="157">
        <f t="shared" si="415"/>
        <v>0</v>
      </c>
      <c r="ADF52" s="157">
        <f t="shared" si="415"/>
        <v>0</v>
      </c>
      <c r="ADG52" s="157">
        <f t="shared" si="415"/>
        <v>0</v>
      </c>
      <c r="ADH52" s="157">
        <f t="shared" si="415"/>
        <v>0</v>
      </c>
      <c r="ADI52" s="157">
        <f t="shared" si="415"/>
        <v>0</v>
      </c>
      <c r="ADJ52" s="157">
        <f t="shared" si="415"/>
        <v>0</v>
      </c>
      <c r="ADK52" s="157">
        <f t="shared" si="415"/>
        <v>0</v>
      </c>
      <c r="ADL52" s="157">
        <f t="shared" si="415"/>
        <v>0</v>
      </c>
      <c r="ADM52" s="157">
        <f t="shared" si="415"/>
        <v>0</v>
      </c>
      <c r="ADN52" s="157">
        <f t="shared" si="415"/>
        <v>0</v>
      </c>
      <c r="ADO52" s="157">
        <f t="shared" si="415"/>
        <v>0</v>
      </c>
      <c r="ADP52" s="157">
        <f t="shared" si="415"/>
        <v>0</v>
      </c>
      <c r="ADQ52" s="157">
        <f t="shared" si="415"/>
        <v>0</v>
      </c>
      <c r="ADR52" s="157">
        <f t="shared" si="415"/>
        <v>0</v>
      </c>
      <c r="ADS52" s="157">
        <f t="shared" si="415"/>
        <v>0</v>
      </c>
      <c r="ADT52" s="157">
        <f t="shared" si="415"/>
        <v>0</v>
      </c>
      <c r="ADU52" s="157">
        <f t="shared" si="415"/>
        <v>0</v>
      </c>
      <c r="ADV52" s="157">
        <f t="shared" si="415"/>
        <v>0</v>
      </c>
      <c r="ADW52" s="157">
        <f t="shared" si="415"/>
        <v>0</v>
      </c>
      <c r="ADX52" s="157">
        <f t="shared" si="415"/>
        <v>0</v>
      </c>
      <c r="ADY52" s="157">
        <f t="shared" si="415"/>
        <v>0</v>
      </c>
      <c r="ADZ52" s="157">
        <f t="shared" si="415"/>
        <v>0</v>
      </c>
      <c r="AEA52" s="157">
        <f t="shared" si="415"/>
        <v>0</v>
      </c>
      <c r="AEB52" s="157">
        <f t="shared" si="415"/>
        <v>0</v>
      </c>
      <c r="AEC52" s="157">
        <f t="shared" si="415"/>
        <v>0</v>
      </c>
      <c r="AED52" s="157">
        <f t="shared" si="415"/>
        <v>0</v>
      </c>
      <c r="AEE52" s="157">
        <f t="shared" si="415"/>
        <v>0</v>
      </c>
      <c r="AEF52" s="157">
        <f t="shared" si="415"/>
        <v>0</v>
      </c>
      <c r="AEG52" s="157">
        <f t="shared" si="415"/>
        <v>0</v>
      </c>
      <c r="AEH52" s="157">
        <f t="shared" si="415"/>
        <v>0</v>
      </c>
      <c r="AEI52" s="157">
        <f t="shared" si="415"/>
        <v>0</v>
      </c>
      <c r="AEJ52" s="157">
        <f t="shared" si="415"/>
        <v>0</v>
      </c>
      <c r="AEK52" s="157">
        <f t="shared" si="415"/>
        <v>0</v>
      </c>
      <c r="AEL52" s="157">
        <f t="shared" si="415"/>
        <v>0</v>
      </c>
      <c r="AEM52" s="157">
        <f t="shared" si="415"/>
        <v>0</v>
      </c>
      <c r="AEN52" s="157">
        <f t="shared" si="415"/>
        <v>0</v>
      </c>
      <c r="AEO52" s="157">
        <f t="shared" si="415"/>
        <v>0</v>
      </c>
      <c r="AEP52" s="157">
        <f t="shared" si="415"/>
        <v>0</v>
      </c>
      <c r="AEQ52" s="157">
        <f t="shared" si="415"/>
        <v>0</v>
      </c>
      <c r="AER52" s="157">
        <f t="shared" si="415"/>
        <v>0</v>
      </c>
      <c r="AES52" s="157">
        <f t="shared" si="415"/>
        <v>0</v>
      </c>
      <c r="AET52" s="157">
        <f t="shared" si="415"/>
        <v>0</v>
      </c>
      <c r="AEU52" s="157">
        <f t="shared" si="415"/>
        <v>0</v>
      </c>
      <c r="AEV52" s="157">
        <f t="shared" si="415"/>
        <v>0</v>
      </c>
      <c r="AEW52" s="157">
        <f t="shared" si="415"/>
        <v>0</v>
      </c>
      <c r="AEX52" s="157">
        <f t="shared" si="415"/>
        <v>0</v>
      </c>
      <c r="AEY52" s="157">
        <f t="shared" si="415"/>
        <v>0</v>
      </c>
      <c r="AEZ52" s="157">
        <f t="shared" si="415"/>
        <v>0</v>
      </c>
      <c r="AFA52" s="157">
        <f t="shared" si="415"/>
        <v>0</v>
      </c>
      <c r="AFB52" s="157">
        <f t="shared" si="415"/>
        <v>0</v>
      </c>
      <c r="AFC52" s="157">
        <f t="shared" si="415"/>
        <v>0</v>
      </c>
      <c r="AFD52" s="157">
        <f t="shared" ref="AFD52:AHO52" si="416">AFD50*(1-AFD51)</f>
        <v>0</v>
      </c>
      <c r="AFE52" s="157">
        <f t="shared" si="416"/>
        <v>0</v>
      </c>
      <c r="AFF52" s="157">
        <f t="shared" si="416"/>
        <v>0</v>
      </c>
      <c r="AFG52" s="157">
        <f t="shared" si="416"/>
        <v>0</v>
      </c>
      <c r="AFH52" s="157">
        <f t="shared" si="416"/>
        <v>0</v>
      </c>
      <c r="AFI52" s="157">
        <f t="shared" si="416"/>
        <v>0</v>
      </c>
      <c r="AFJ52" s="157">
        <f t="shared" si="416"/>
        <v>0</v>
      </c>
      <c r="AFK52" s="157">
        <f t="shared" si="416"/>
        <v>0</v>
      </c>
      <c r="AFL52" s="157">
        <f t="shared" si="416"/>
        <v>0</v>
      </c>
      <c r="AFM52" s="157">
        <f t="shared" si="416"/>
        <v>0</v>
      </c>
      <c r="AFN52" s="157">
        <f t="shared" si="416"/>
        <v>0</v>
      </c>
      <c r="AFO52" s="157">
        <f t="shared" si="416"/>
        <v>0</v>
      </c>
      <c r="AFP52" s="157">
        <f t="shared" si="416"/>
        <v>0</v>
      </c>
      <c r="AFQ52" s="157">
        <f t="shared" si="416"/>
        <v>0</v>
      </c>
      <c r="AFR52" s="157">
        <f t="shared" si="416"/>
        <v>0</v>
      </c>
      <c r="AFS52" s="157">
        <f t="shared" si="416"/>
        <v>0</v>
      </c>
      <c r="AFT52" s="157">
        <f t="shared" si="416"/>
        <v>0</v>
      </c>
      <c r="AFU52" s="157">
        <f t="shared" si="416"/>
        <v>0</v>
      </c>
      <c r="AFV52" s="157">
        <f t="shared" si="416"/>
        <v>0</v>
      </c>
      <c r="AFW52" s="157">
        <f t="shared" si="416"/>
        <v>0</v>
      </c>
      <c r="AFX52" s="157">
        <f t="shared" si="416"/>
        <v>0</v>
      </c>
      <c r="AFY52" s="157">
        <f t="shared" si="416"/>
        <v>0</v>
      </c>
      <c r="AFZ52" s="157">
        <f t="shared" si="416"/>
        <v>0</v>
      </c>
      <c r="AGA52" s="157">
        <f t="shared" si="416"/>
        <v>0</v>
      </c>
      <c r="AGB52" s="157">
        <f t="shared" si="416"/>
        <v>0</v>
      </c>
      <c r="AGC52" s="157">
        <f t="shared" si="416"/>
        <v>0</v>
      </c>
      <c r="AGD52" s="157">
        <f t="shared" si="416"/>
        <v>0</v>
      </c>
      <c r="AGE52" s="157">
        <f t="shared" si="416"/>
        <v>0</v>
      </c>
      <c r="AGF52" s="157">
        <f t="shared" si="416"/>
        <v>0</v>
      </c>
      <c r="AGG52" s="157">
        <f t="shared" si="416"/>
        <v>0</v>
      </c>
      <c r="AGH52" s="157">
        <f t="shared" si="416"/>
        <v>0</v>
      </c>
      <c r="AGI52" s="157">
        <f t="shared" si="416"/>
        <v>0</v>
      </c>
      <c r="AGJ52" s="157">
        <f t="shared" si="416"/>
        <v>0</v>
      </c>
      <c r="AGK52" s="157">
        <f t="shared" si="416"/>
        <v>0</v>
      </c>
      <c r="AGL52" s="157">
        <f t="shared" si="416"/>
        <v>0</v>
      </c>
      <c r="AGM52" s="157">
        <f t="shared" si="416"/>
        <v>0</v>
      </c>
      <c r="AGN52" s="157">
        <f t="shared" si="416"/>
        <v>0</v>
      </c>
      <c r="AGO52" s="157">
        <f t="shared" si="416"/>
        <v>0</v>
      </c>
      <c r="AGP52" s="157">
        <f t="shared" si="416"/>
        <v>0</v>
      </c>
      <c r="AGQ52" s="157">
        <f t="shared" si="416"/>
        <v>0</v>
      </c>
      <c r="AGR52" s="157">
        <f t="shared" si="416"/>
        <v>0</v>
      </c>
      <c r="AGS52" s="157">
        <f t="shared" si="416"/>
        <v>0</v>
      </c>
      <c r="AGT52" s="157">
        <f t="shared" si="416"/>
        <v>0</v>
      </c>
      <c r="AGU52" s="157">
        <f t="shared" si="416"/>
        <v>0</v>
      </c>
      <c r="AGV52" s="157">
        <f t="shared" si="416"/>
        <v>0</v>
      </c>
      <c r="AGW52" s="157">
        <f t="shared" si="416"/>
        <v>0</v>
      </c>
      <c r="AGX52" s="157">
        <f t="shared" si="416"/>
        <v>0</v>
      </c>
      <c r="AGY52" s="157">
        <f t="shared" si="416"/>
        <v>0</v>
      </c>
      <c r="AGZ52" s="157">
        <f t="shared" si="416"/>
        <v>0</v>
      </c>
      <c r="AHA52" s="157">
        <f t="shared" si="416"/>
        <v>0</v>
      </c>
      <c r="AHB52" s="157">
        <f t="shared" si="416"/>
        <v>0</v>
      </c>
      <c r="AHC52" s="157">
        <f t="shared" si="416"/>
        <v>0</v>
      </c>
      <c r="AHD52" s="157">
        <f t="shared" si="416"/>
        <v>0</v>
      </c>
      <c r="AHE52" s="157">
        <f t="shared" si="416"/>
        <v>0</v>
      </c>
      <c r="AHF52" s="157">
        <f t="shared" si="416"/>
        <v>0</v>
      </c>
      <c r="AHG52" s="157">
        <f t="shared" si="416"/>
        <v>0</v>
      </c>
      <c r="AHH52" s="157">
        <f t="shared" si="416"/>
        <v>0</v>
      </c>
      <c r="AHI52" s="157">
        <f t="shared" si="416"/>
        <v>0</v>
      </c>
      <c r="AHJ52" s="157">
        <f t="shared" si="416"/>
        <v>0</v>
      </c>
      <c r="AHK52" s="157">
        <f t="shared" si="416"/>
        <v>0</v>
      </c>
      <c r="AHL52" s="157">
        <f t="shared" si="416"/>
        <v>0</v>
      </c>
      <c r="AHM52" s="157">
        <f t="shared" si="416"/>
        <v>0</v>
      </c>
      <c r="AHN52" s="157">
        <f t="shared" si="416"/>
        <v>0</v>
      </c>
      <c r="AHO52" s="157">
        <f t="shared" si="416"/>
        <v>0</v>
      </c>
      <c r="AHP52" s="157">
        <f t="shared" ref="AHP52:AKA52" si="417">AHP50*(1-AHP51)</f>
        <v>0</v>
      </c>
      <c r="AHQ52" s="157">
        <f t="shared" si="417"/>
        <v>0</v>
      </c>
      <c r="AHR52" s="157">
        <f t="shared" si="417"/>
        <v>0</v>
      </c>
      <c r="AHS52" s="157">
        <f t="shared" si="417"/>
        <v>0</v>
      </c>
      <c r="AHT52" s="157">
        <f t="shared" si="417"/>
        <v>0</v>
      </c>
      <c r="AHU52" s="157">
        <f t="shared" si="417"/>
        <v>0</v>
      </c>
      <c r="AHV52" s="157">
        <f t="shared" si="417"/>
        <v>0</v>
      </c>
      <c r="AHW52" s="157">
        <f t="shared" si="417"/>
        <v>0</v>
      </c>
      <c r="AHX52" s="157">
        <f t="shared" si="417"/>
        <v>0</v>
      </c>
      <c r="AHY52" s="157">
        <f t="shared" si="417"/>
        <v>0</v>
      </c>
      <c r="AHZ52" s="157">
        <f t="shared" si="417"/>
        <v>0</v>
      </c>
      <c r="AIA52" s="157">
        <f t="shared" si="417"/>
        <v>0</v>
      </c>
      <c r="AIB52" s="157">
        <f t="shared" si="417"/>
        <v>0</v>
      </c>
      <c r="AIC52" s="157">
        <f t="shared" si="417"/>
        <v>0</v>
      </c>
      <c r="AID52" s="157">
        <f t="shared" si="417"/>
        <v>0</v>
      </c>
      <c r="AIE52" s="157">
        <f t="shared" si="417"/>
        <v>0</v>
      </c>
      <c r="AIF52" s="157">
        <f t="shared" si="417"/>
        <v>0</v>
      </c>
      <c r="AIG52" s="157">
        <f t="shared" si="417"/>
        <v>0</v>
      </c>
      <c r="AIH52" s="157">
        <f t="shared" si="417"/>
        <v>0</v>
      </c>
      <c r="AII52" s="157">
        <f t="shared" si="417"/>
        <v>0</v>
      </c>
      <c r="AIJ52" s="157">
        <f t="shared" si="417"/>
        <v>0</v>
      </c>
      <c r="AIK52" s="157">
        <f t="shared" si="417"/>
        <v>0</v>
      </c>
      <c r="AIL52" s="157">
        <f t="shared" si="417"/>
        <v>0</v>
      </c>
      <c r="AIM52" s="157">
        <f t="shared" si="417"/>
        <v>0</v>
      </c>
      <c r="AIN52" s="157">
        <f t="shared" si="417"/>
        <v>0</v>
      </c>
      <c r="AIO52" s="157">
        <f t="shared" si="417"/>
        <v>0</v>
      </c>
      <c r="AIP52" s="157">
        <f t="shared" si="417"/>
        <v>0</v>
      </c>
      <c r="AIQ52" s="157">
        <f t="shared" si="417"/>
        <v>0</v>
      </c>
      <c r="AIR52" s="157">
        <f t="shared" si="417"/>
        <v>0</v>
      </c>
      <c r="AIS52" s="157">
        <f t="shared" si="417"/>
        <v>0</v>
      </c>
      <c r="AIT52" s="157">
        <f t="shared" si="417"/>
        <v>0</v>
      </c>
      <c r="AIU52" s="157">
        <f t="shared" si="417"/>
        <v>0</v>
      </c>
      <c r="AIV52" s="157">
        <f t="shared" si="417"/>
        <v>0</v>
      </c>
      <c r="AIW52" s="157">
        <f t="shared" si="417"/>
        <v>0</v>
      </c>
      <c r="AIX52" s="157">
        <f t="shared" si="417"/>
        <v>0</v>
      </c>
      <c r="AIY52" s="157">
        <f t="shared" si="417"/>
        <v>0</v>
      </c>
      <c r="AIZ52" s="157">
        <f t="shared" si="417"/>
        <v>0</v>
      </c>
      <c r="AJA52" s="157">
        <f t="shared" si="417"/>
        <v>0</v>
      </c>
      <c r="AJB52" s="157">
        <f t="shared" si="417"/>
        <v>0</v>
      </c>
      <c r="AJC52" s="157">
        <f t="shared" si="417"/>
        <v>0</v>
      </c>
      <c r="AJD52" s="157">
        <f t="shared" si="417"/>
        <v>0</v>
      </c>
      <c r="AJE52" s="157">
        <f t="shared" si="417"/>
        <v>0</v>
      </c>
      <c r="AJF52" s="157">
        <f t="shared" si="417"/>
        <v>0</v>
      </c>
      <c r="AJG52" s="157">
        <f t="shared" si="417"/>
        <v>0</v>
      </c>
      <c r="AJH52" s="157">
        <f t="shared" si="417"/>
        <v>0</v>
      </c>
      <c r="AJI52" s="157">
        <f t="shared" si="417"/>
        <v>0</v>
      </c>
      <c r="AJJ52" s="157">
        <f t="shared" si="417"/>
        <v>0</v>
      </c>
      <c r="AJK52" s="157">
        <f t="shared" si="417"/>
        <v>0</v>
      </c>
      <c r="AJL52" s="157">
        <f t="shared" si="417"/>
        <v>0</v>
      </c>
      <c r="AJM52" s="157">
        <f t="shared" si="417"/>
        <v>0</v>
      </c>
      <c r="AJN52" s="157">
        <f t="shared" si="417"/>
        <v>0</v>
      </c>
      <c r="AJO52" s="157">
        <f t="shared" si="417"/>
        <v>0</v>
      </c>
      <c r="AJP52" s="157">
        <f t="shared" si="417"/>
        <v>0</v>
      </c>
      <c r="AJQ52" s="157">
        <f t="shared" si="417"/>
        <v>0</v>
      </c>
      <c r="AJR52" s="157">
        <f t="shared" si="417"/>
        <v>0</v>
      </c>
      <c r="AJS52" s="157">
        <f t="shared" si="417"/>
        <v>0</v>
      </c>
      <c r="AJT52" s="157">
        <f t="shared" si="417"/>
        <v>0</v>
      </c>
      <c r="AJU52" s="157">
        <f t="shared" si="417"/>
        <v>0</v>
      </c>
      <c r="AJV52" s="157">
        <f t="shared" si="417"/>
        <v>0</v>
      </c>
      <c r="AJW52" s="157">
        <f t="shared" si="417"/>
        <v>0</v>
      </c>
      <c r="AJX52" s="157">
        <f t="shared" si="417"/>
        <v>0</v>
      </c>
      <c r="AJY52" s="157">
        <f t="shared" si="417"/>
        <v>0</v>
      </c>
      <c r="AJZ52" s="157">
        <f t="shared" si="417"/>
        <v>0</v>
      </c>
      <c r="AKA52" s="157">
        <f t="shared" si="417"/>
        <v>0</v>
      </c>
      <c r="AKB52" s="157">
        <f t="shared" ref="AKB52:AMM52" si="418">AKB50*(1-AKB51)</f>
        <v>0</v>
      </c>
      <c r="AKC52" s="157">
        <f t="shared" si="418"/>
        <v>0</v>
      </c>
      <c r="AKD52" s="157">
        <f t="shared" si="418"/>
        <v>0</v>
      </c>
      <c r="AKE52" s="157">
        <f t="shared" si="418"/>
        <v>0</v>
      </c>
      <c r="AKF52" s="157">
        <f t="shared" si="418"/>
        <v>0</v>
      </c>
      <c r="AKG52" s="157">
        <f t="shared" si="418"/>
        <v>0</v>
      </c>
      <c r="AKH52" s="157">
        <f t="shared" si="418"/>
        <v>0</v>
      </c>
      <c r="AKI52" s="157">
        <f t="shared" si="418"/>
        <v>0</v>
      </c>
      <c r="AKJ52" s="157">
        <f t="shared" si="418"/>
        <v>0</v>
      </c>
      <c r="AKK52" s="157">
        <f t="shared" si="418"/>
        <v>0</v>
      </c>
      <c r="AKL52" s="157">
        <f t="shared" si="418"/>
        <v>0</v>
      </c>
      <c r="AKM52" s="157">
        <f t="shared" si="418"/>
        <v>0</v>
      </c>
      <c r="AKN52" s="157">
        <f t="shared" si="418"/>
        <v>0</v>
      </c>
      <c r="AKO52" s="157">
        <f t="shared" si="418"/>
        <v>0</v>
      </c>
      <c r="AKP52" s="157">
        <f t="shared" si="418"/>
        <v>0</v>
      </c>
      <c r="AKQ52" s="157">
        <f t="shared" si="418"/>
        <v>0</v>
      </c>
      <c r="AKR52" s="157">
        <f t="shared" si="418"/>
        <v>0</v>
      </c>
      <c r="AKS52" s="157">
        <f t="shared" si="418"/>
        <v>0</v>
      </c>
      <c r="AKT52" s="157">
        <f t="shared" si="418"/>
        <v>0</v>
      </c>
      <c r="AKU52" s="157">
        <f t="shared" si="418"/>
        <v>0</v>
      </c>
      <c r="AKV52" s="157">
        <f t="shared" si="418"/>
        <v>0</v>
      </c>
      <c r="AKW52" s="157">
        <f t="shared" si="418"/>
        <v>0</v>
      </c>
      <c r="AKX52" s="157">
        <f t="shared" si="418"/>
        <v>0</v>
      </c>
      <c r="AKY52" s="157">
        <f t="shared" si="418"/>
        <v>0</v>
      </c>
      <c r="AKZ52" s="157">
        <f t="shared" si="418"/>
        <v>0</v>
      </c>
      <c r="ALA52" s="157">
        <f t="shared" si="418"/>
        <v>0</v>
      </c>
      <c r="ALB52" s="157">
        <f t="shared" si="418"/>
        <v>0</v>
      </c>
      <c r="ALC52" s="157">
        <f t="shared" si="418"/>
        <v>0</v>
      </c>
      <c r="ALD52" s="157">
        <f t="shared" si="418"/>
        <v>0</v>
      </c>
      <c r="ALE52" s="157">
        <f t="shared" si="418"/>
        <v>0</v>
      </c>
      <c r="ALF52" s="157">
        <f t="shared" si="418"/>
        <v>0</v>
      </c>
      <c r="ALG52" s="157">
        <f t="shared" si="418"/>
        <v>0</v>
      </c>
      <c r="ALH52" s="157">
        <f t="shared" si="418"/>
        <v>0</v>
      </c>
      <c r="ALI52" s="157">
        <f t="shared" si="418"/>
        <v>0</v>
      </c>
      <c r="ALJ52" s="157">
        <f t="shared" si="418"/>
        <v>0</v>
      </c>
      <c r="ALK52" s="157">
        <f t="shared" si="418"/>
        <v>0</v>
      </c>
      <c r="ALL52" s="157">
        <f t="shared" si="418"/>
        <v>0</v>
      </c>
      <c r="ALM52" s="157">
        <f t="shared" si="418"/>
        <v>0</v>
      </c>
      <c r="ALN52" s="157">
        <f t="shared" si="418"/>
        <v>0</v>
      </c>
      <c r="ALO52" s="157">
        <f t="shared" si="418"/>
        <v>0</v>
      </c>
      <c r="ALP52" s="157">
        <f t="shared" si="418"/>
        <v>0</v>
      </c>
      <c r="ALQ52" s="157">
        <f t="shared" si="418"/>
        <v>0</v>
      </c>
      <c r="ALR52" s="157">
        <f t="shared" si="418"/>
        <v>0</v>
      </c>
      <c r="ALS52" s="157">
        <f t="shared" si="418"/>
        <v>0</v>
      </c>
      <c r="ALT52" s="157">
        <f t="shared" si="418"/>
        <v>0</v>
      </c>
      <c r="ALU52" s="157">
        <f t="shared" si="418"/>
        <v>0</v>
      </c>
      <c r="ALV52" s="157">
        <f t="shared" si="418"/>
        <v>0</v>
      </c>
      <c r="ALW52" s="157">
        <f t="shared" si="418"/>
        <v>0</v>
      </c>
      <c r="ALX52" s="157">
        <f t="shared" si="418"/>
        <v>0</v>
      </c>
      <c r="ALY52" s="157">
        <f t="shared" si="418"/>
        <v>0</v>
      </c>
      <c r="ALZ52" s="157">
        <f t="shared" si="418"/>
        <v>0</v>
      </c>
      <c r="AMA52" s="157">
        <f t="shared" si="418"/>
        <v>0</v>
      </c>
      <c r="AMB52" s="157">
        <f t="shared" si="418"/>
        <v>0</v>
      </c>
      <c r="AMC52" s="157">
        <f t="shared" si="418"/>
        <v>0</v>
      </c>
      <c r="AMD52" s="157">
        <f t="shared" si="418"/>
        <v>0</v>
      </c>
      <c r="AME52" s="157">
        <f t="shared" si="418"/>
        <v>0</v>
      </c>
      <c r="AMF52" s="157">
        <f t="shared" si="418"/>
        <v>0</v>
      </c>
      <c r="AMG52" s="157">
        <f t="shared" si="418"/>
        <v>0</v>
      </c>
      <c r="AMH52" s="157">
        <f t="shared" si="418"/>
        <v>0</v>
      </c>
      <c r="AMI52" s="157">
        <f t="shared" si="418"/>
        <v>0</v>
      </c>
      <c r="AMJ52" s="157">
        <f t="shared" si="418"/>
        <v>0</v>
      </c>
      <c r="AMK52" s="157">
        <f t="shared" si="418"/>
        <v>0</v>
      </c>
      <c r="AML52" s="157">
        <f t="shared" si="418"/>
        <v>0</v>
      </c>
      <c r="AMM52" s="157">
        <f t="shared" si="418"/>
        <v>0</v>
      </c>
      <c r="AMN52" s="157">
        <f t="shared" ref="AMN52:AOY52" si="419">AMN50*(1-AMN51)</f>
        <v>0</v>
      </c>
      <c r="AMO52" s="157">
        <f t="shared" si="419"/>
        <v>0</v>
      </c>
      <c r="AMP52" s="157">
        <f t="shared" si="419"/>
        <v>0</v>
      </c>
      <c r="AMQ52" s="157">
        <f t="shared" si="419"/>
        <v>0</v>
      </c>
      <c r="AMR52" s="157">
        <f t="shared" si="419"/>
        <v>0</v>
      </c>
      <c r="AMS52" s="157">
        <f t="shared" si="419"/>
        <v>0</v>
      </c>
      <c r="AMT52" s="157">
        <f t="shared" si="419"/>
        <v>0</v>
      </c>
      <c r="AMU52" s="157">
        <f t="shared" si="419"/>
        <v>0</v>
      </c>
      <c r="AMV52" s="157">
        <f t="shared" si="419"/>
        <v>0</v>
      </c>
      <c r="AMW52" s="157">
        <f t="shared" si="419"/>
        <v>0</v>
      </c>
      <c r="AMX52" s="157">
        <f t="shared" si="419"/>
        <v>0</v>
      </c>
      <c r="AMY52" s="157">
        <f t="shared" si="419"/>
        <v>0</v>
      </c>
      <c r="AMZ52" s="157">
        <f t="shared" si="419"/>
        <v>0</v>
      </c>
      <c r="ANA52" s="157">
        <f t="shared" si="419"/>
        <v>0</v>
      </c>
      <c r="ANB52" s="157">
        <f t="shared" si="419"/>
        <v>0</v>
      </c>
      <c r="ANC52" s="157">
        <f t="shared" si="419"/>
        <v>0</v>
      </c>
      <c r="AND52" s="157">
        <f t="shared" si="419"/>
        <v>0</v>
      </c>
      <c r="ANE52" s="157">
        <f t="shared" si="419"/>
        <v>0</v>
      </c>
      <c r="ANF52" s="157">
        <f t="shared" si="419"/>
        <v>0</v>
      </c>
      <c r="ANG52" s="157">
        <f t="shared" si="419"/>
        <v>0</v>
      </c>
      <c r="ANH52" s="157">
        <f t="shared" si="419"/>
        <v>0</v>
      </c>
      <c r="ANI52" s="157">
        <f t="shared" si="419"/>
        <v>0</v>
      </c>
      <c r="ANJ52" s="157">
        <f t="shared" si="419"/>
        <v>0</v>
      </c>
      <c r="ANK52" s="157">
        <f t="shared" si="419"/>
        <v>0</v>
      </c>
      <c r="ANL52" s="157">
        <f t="shared" si="419"/>
        <v>0</v>
      </c>
      <c r="ANM52" s="157">
        <f t="shared" si="419"/>
        <v>0</v>
      </c>
      <c r="ANN52" s="157">
        <f t="shared" si="419"/>
        <v>0</v>
      </c>
      <c r="ANO52" s="157">
        <f t="shared" si="419"/>
        <v>0</v>
      </c>
      <c r="ANP52" s="157">
        <f t="shared" si="419"/>
        <v>0</v>
      </c>
      <c r="ANQ52" s="157">
        <f t="shared" si="419"/>
        <v>0</v>
      </c>
      <c r="ANR52" s="157">
        <f t="shared" si="419"/>
        <v>0</v>
      </c>
      <c r="ANS52" s="157">
        <f t="shared" si="419"/>
        <v>0</v>
      </c>
      <c r="ANT52" s="157">
        <f t="shared" si="419"/>
        <v>0</v>
      </c>
      <c r="ANU52" s="157">
        <f t="shared" si="419"/>
        <v>0</v>
      </c>
      <c r="ANV52" s="157">
        <f t="shared" si="419"/>
        <v>0</v>
      </c>
      <c r="ANW52" s="157">
        <f t="shared" si="419"/>
        <v>0</v>
      </c>
      <c r="ANX52" s="157">
        <f t="shared" si="419"/>
        <v>0</v>
      </c>
      <c r="ANY52" s="157">
        <f t="shared" si="419"/>
        <v>0</v>
      </c>
      <c r="ANZ52" s="157">
        <f t="shared" si="419"/>
        <v>0</v>
      </c>
      <c r="AOA52" s="157">
        <f t="shared" si="419"/>
        <v>0</v>
      </c>
      <c r="AOB52" s="157">
        <f t="shared" si="419"/>
        <v>0</v>
      </c>
      <c r="AOC52" s="157">
        <f t="shared" si="419"/>
        <v>0</v>
      </c>
      <c r="AOD52" s="157">
        <f t="shared" si="419"/>
        <v>0</v>
      </c>
      <c r="AOE52" s="157">
        <f t="shared" si="419"/>
        <v>0</v>
      </c>
      <c r="AOF52" s="157">
        <f t="shared" si="419"/>
        <v>0</v>
      </c>
      <c r="AOG52" s="157">
        <f t="shared" si="419"/>
        <v>0</v>
      </c>
      <c r="AOH52" s="157">
        <f t="shared" si="419"/>
        <v>0</v>
      </c>
      <c r="AOI52" s="157">
        <f t="shared" si="419"/>
        <v>0</v>
      </c>
      <c r="AOJ52" s="157">
        <f t="shared" si="419"/>
        <v>0</v>
      </c>
      <c r="AOK52" s="157">
        <f t="shared" si="419"/>
        <v>0</v>
      </c>
      <c r="AOL52" s="157">
        <f t="shared" si="419"/>
        <v>0</v>
      </c>
      <c r="AOM52" s="157">
        <f t="shared" si="419"/>
        <v>0</v>
      </c>
      <c r="AON52" s="157">
        <f t="shared" si="419"/>
        <v>0</v>
      </c>
      <c r="AOO52" s="157">
        <f t="shared" si="419"/>
        <v>0</v>
      </c>
      <c r="AOP52" s="157">
        <f t="shared" si="419"/>
        <v>0</v>
      </c>
      <c r="AOQ52" s="157">
        <f t="shared" si="419"/>
        <v>0</v>
      </c>
      <c r="AOR52" s="157">
        <f t="shared" si="419"/>
        <v>0</v>
      </c>
      <c r="AOS52" s="157">
        <f t="shared" si="419"/>
        <v>0</v>
      </c>
      <c r="AOT52" s="157">
        <f t="shared" si="419"/>
        <v>0</v>
      </c>
      <c r="AOU52" s="157">
        <f t="shared" si="419"/>
        <v>0</v>
      </c>
      <c r="AOV52" s="157">
        <f t="shared" si="419"/>
        <v>0</v>
      </c>
      <c r="AOW52" s="157">
        <f t="shared" si="419"/>
        <v>0</v>
      </c>
      <c r="AOX52" s="157">
        <f t="shared" si="419"/>
        <v>0</v>
      </c>
      <c r="AOY52" s="157">
        <f t="shared" si="419"/>
        <v>0</v>
      </c>
      <c r="AOZ52" s="157">
        <f t="shared" ref="AOZ52:APE52" si="420">AOZ50*(1-AOZ51)</f>
        <v>0</v>
      </c>
      <c r="APA52" s="157">
        <f t="shared" si="420"/>
        <v>0</v>
      </c>
      <c r="APB52" s="157">
        <f t="shared" si="420"/>
        <v>0</v>
      </c>
      <c r="APC52" s="157">
        <f t="shared" si="420"/>
        <v>0</v>
      </c>
      <c r="APD52" s="157">
        <f t="shared" si="420"/>
        <v>0</v>
      </c>
      <c r="APE52" s="157">
        <f t="shared" si="420"/>
        <v>0</v>
      </c>
    </row>
    <row r="53" spans="1:1097">
      <c r="A53" s="205"/>
      <c r="B53" s="190" t="s">
        <v>33</v>
      </c>
      <c r="C53" s="157">
        <f>SUM(C43,C46,C49,C52)</f>
        <v>0</v>
      </c>
      <c r="D53" s="157">
        <f t="shared" ref="D53:BO53" si="421">SUM(D43,D46,D49,D52)</f>
        <v>0</v>
      </c>
      <c r="E53" s="157">
        <f t="shared" si="421"/>
        <v>0</v>
      </c>
      <c r="F53" s="157">
        <f t="shared" si="421"/>
        <v>0</v>
      </c>
      <c r="G53" s="157">
        <f t="shared" si="421"/>
        <v>0</v>
      </c>
      <c r="H53" s="157">
        <f t="shared" si="421"/>
        <v>0</v>
      </c>
      <c r="I53" s="157">
        <f t="shared" si="421"/>
        <v>0</v>
      </c>
      <c r="J53" s="157">
        <f t="shared" si="421"/>
        <v>0</v>
      </c>
      <c r="K53" s="157">
        <f t="shared" si="421"/>
        <v>0</v>
      </c>
      <c r="L53" s="157">
        <f t="shared" si="421"/>
        <v>0</v>
      </c>
      <c r="M53" s="157">
        <f t="shared" si="421"/>
        <v>0</v>
      </c>
      <c r="N53" s="157">
        <f t="shared" si="421"/>
        <v>0</v>
      </c>
      <c r="O53" s="157">
        <f t="shared" si="421"/>
        <v>0</v>
      </c>
      <c r="P53" s="157">
        <f t="shared" si="421"/>
        <v>0</v>
      </c>
      <c r="Q53" s="157">
        <f t="shared" si="421"/>
        <v>0</v>
      </c>
      <c r="R53" s="157">
        <f t="shared" si="421"/>
        <v>0</v>
      </c>
      <c r="S53" s="157">
        <f t="shared" si="421"/>
        <v>0</v>
      </c>
      <c r="T53" s="157">
        <f t="shared" si="421"/>
        <v>0</v>
      </c>
      <c r="U53" s="157">
        <f t="shared" si="421"/>
        <v>0</v>
      </c>
      <c r="V53" s="157">
        <f t="shared" si="421"/>
        <v>0</v>
      </c>
      <c r="W53" s="157">
        <f t="shared" si="421"/>
        <v>0</v>
      </c>
      <c r="X53" s="157">
        <f t="shared" si="421"/>
        <v>0</v>
      </c>
      <c r="Y53" s="157">
        <f t="shared" si="421"/>
        <v>0</v>
      </c>
      <c r="Z53" s="157">
        <f t="shared" si="421"/>
        <v>0</v>
      </c>
      <c r="AA53" s="157">
        <f t="shared" si="421"/>
        <v>0</v>
      </c>
      <c r="AB53" s="157">
        <f t="shared" si="421"/>
        <v>0</v>
      </c>
      <c r="AC53" s="157">
        <f t="shared" si="421"/>
        <v>0</v>
      </c>
      <c r="AD53" s="157">
        <f t="shared" si="421"/>
        <v>0</v>
      </c>
      <c r="AE53" s="157">
        <f t="shared" si="421"/>
        <v>0</v>
      </c>
      <c r="AF53" s="157">
        <f t="shared" si="421"/>
        <v>0</v>
      </c>
      <c r="AG53" s="157">
        <f t="shared" si="421"/>
        <v>0</v>
      </c>
      <c r="AH53" s="157">
        <f t="shared" si="421"/>
        <v>0</v>
      </c>
      <c r="AI53" s="157">
        <f t="shared" si="421"/>
        <v>0</v>
      </c>
      <c r="AJ53" s="157">
        <f t="shared" si="421"/>
        <v>0</v>
      </c>
      <c r="AK53" s="157">
        <f t="shared" si="421"/>
        <v>0</v>
      </c>
      <c r="AL53" s="157">
        <f t="shared" si="421"/>
        <v>0</v>
      </c>
      <c r="AM53" s="157">
        <f t="shared" si="421"/>
        <v>0</v>
      </c>
      <c r="AN53" s="157">
        <f t="shared" si="421"/>
        <v>0</v>
      </c>
      <c r="AO53" s="157">
        <f t="shared" si="421"/>
        <v>0</v>
      </c>
      <c r="AP53" s="157">
        <f t="shared" si="421"/>
        <v>0</v>
      </c>
      <c r="AQ53" s="157">
        <f t="shared" si="421"/>
        <v>0</v>
      </c>
      <c r="AR53" s="157">
        <f t="shared" si="421"/>
        <v>0</v>
      </c>
      <c r="AS53" s="157">
        <f t="shared" si="421"/>
        <v>0</v>
      </c>
      <c r="AT53" s="157">
        <f t="shared" si="421"/>
        <v>0</v>
      </c>
      <c r="AU53" s="157">
        <f t="shared" si="421"/>
        <v>0</v>
      </c>
      <c r="AV53" s="157">
        <f t="shared" si="421"/>
        <v>0</v>
      </c>
      <c r="AW53" s="157">
        <f t="shared" si="421"/>
        <v>0</v>
      </c>
      <c r="AX53" s="157">
        <f t="shared" si="421"/>
        <v>0</v>
      </c>
      <c r="AY53" s="157">
        <f t="shared" si="421"/>
        <v>0</v>
      </c>
      <c r="AZ53" s="157">
        <f t="shared" si="421"/>
        <v>0</v>
      </c>
      <c r="BA53" s="157">
        <f t="shared" si="421"/>
        <v>0</v>
      </c>
      <c r="BB53" s="157">
        <f t="shared" si="421"/>
        <v>0</v>
      </c>
      <c r="BC53" s="157">
        <f t="shared" si="421"/>
        <v>0</v>
      </c>
      <c r="BD53" s="157">
        <f t="shared" si="421"/>
        <v>0</v>
      </c>
      <c r="BE53" s="157">
        <f t="shared" si="421"/>
        <v>0</v>
      </c>
      <c r="BF53" s="157">
        <f t="shared" si="421"/>
        <v>0</v>
      </c>
      <c r="BG53" s="157">
        <f t="shared" si="421"/>
        <v>0</v>
      </c>
      <c r="BH53" s="157">
        <f t="shared" si="421"/>
        <v>0</v>
      </c>
      <c r="BI53" s="157">
        <f t="shared" si="421"/>
        <v>0</v>
      </c>
      <c r="BJ53" s="157">
        <f t="shared" si="421"/>
        <v>0</v>
      </c>
      <c r="BK53" s="157">
        <f t="shared" si="421"/>
        <v>0</v>
      </c>
      <c r="BL53" s="157">
        <f t="shared" si="421"/>
        <v>0</v>
      </c>
      <c r="BM53" s="157">
        <f t="shared" si="421"/>
        <v>0</v>
      </c>
      <c r="BN53" s="157">
        <f t="shared" si="421"/>
        <v>0</v>
      </c>
      <c r="BO53" s="157">
        <f t="shared" si="421"/>
        <v>0</v>
      </c>
      <c r="BP53" s="157">
        <f t="shared" ref="BP53:EA53" si="422">SUM(BP43,BP46,BP49,BP52)</f>
        <v>0</v>
      </c>
      <c r="BQ53" s="157">
        <f t="shared" si="422"/>
        <v>0</v>
      </c>
      <c r="BR53" s="157">
        <f t="shared" si="422"/>
        <v>0</v>
      </c>
      <c r="BS53" s="157">
        <f t="shared" si="422"/>
        <v>0</v>
      </c>
      <c r="BT53" s="157">
        <f t="shared" si="422"/>
        <v>0</v>
      </c>
      <c r="BU53" s="157">
        <f t="shared" si="422"/>
        <v>0</v>
      </c>
      <c r="BV53" s="157">
        <f t="shared" si="422"/>
        <v>0</v>
      </c>
      <c r="BW53" s="157">
        <f t="shared" si="422"/>
        <v>0</v>
      </c>
      <c r="BX53" s="157">
        <f t="shared" si="422"/>
        <v>0</v>
      </c>
      <c r="BY53" s="157">
        <f t="shared" si="422"/>
        <v>0</v>
      </c>
      <c r="BZ53" s="157">
        <f t="shared" si="422"/>
        <v>0</v>
      </c>
      <c r="CA53" s="157">
        <f t="shared" si="422"/>
        <v>0</v>
      </c>
      <c r="CB53" s="157">
        <f t="shared" si="422"/>
        <v>0</v>
      </c>
      <c r="CC53" s="157">
        <f t="shared" si="422"/>
        <v>0</v>
      </c>
      <c r="CD53" s="157">
        <f t="shared" si="422"/>
        <v>0</v>
      </c>
      <c r="CE53" s="157">
        <f t="shared" si="422"/>
        <v>0</v>
      </c>
      <c r="CF53" s="157">
        <f t="shared" si="422"/>
        <v>0</v>
      </c>
      <c r="CG53" s="157">
        <f t="shared" si="422"/>
        <v>0</v>
      </c>
      <c r="CH53" s="157">
        <f t="shared" si="422"/>
        <v>0</v>
      </c>
      <c r="CI53" s="157">
        <f t="shared" si="422"/>
        <v>0</v>
      </c>
      <c r="CJ53" s="157">
        <f t="shared" si="422"/>
        <v>0</v>
      </c>
      <c r="CK53" s="157">
        <f t="shared" si="422"/>
        <v>0</v>
      </c>
      <c r="CL53" s="157">
        <f t="shared" si="422"/>
        <v>0</v>
      </c>
      <c r="CM53" s="157">
        <f t="shared" si="422"/>
        <v>0</v>
      </c>
      <c r="CN53" s="157">
        <f t="shared" si="422"/>
        <v>0</v>
      </c>
      <c r="CO53" s="157">
        <f t="shared" si="422"/>
        <v>0</v>
      </c>
      <c r="CP53" s="157">
        <f t="shared" si="422"/>
        <v>0</v>
      </c>
      <c r="CQ53" s="157">
        <f t="shared" si="422"/>
        <v>0</v>
      </c>
      <c r="CR53" s="157">
        <f t="shared" si="422"/>
        <v>0</v>
      </c>
      <c r="CS53" s="157">
        <f t="shared" si="422"/>
        <v>0</v>
      </c>
      <c r="CT53" s="157">
        <f t="shared" si="422"/>
        <v>0</v>
      </c>
      <c r="CU53" s="157">
        <f t="shared" si="422"/>
        <v>0</v>
      </c>
      <c r="CV53" s="157">
        <f t="shared" si="422"/>
        <v>0</v>
      </c>
      <c r="CW53" s="157">
        <f t="shared" si="422"/>
        <v>0</v>
      </c>
      <c r="CX53" s="157">
        <f t="shared" si="422"/>
        <v>0</v>
      </c>
      <c r="CY53" s="157">
        <f t="shared" si="422"/>
        <v>0</v>
      </c>
      <c r="CZ53" s="157">
        <f t="shared" si="422"/>
        <v>0</v>
      </c>
      <c r="DA53" s="157">
        <f t="shared" si="422"/>
        <v>0</v>
      </c>
      <c r="DB53" s="157">
        <f t="shared" si="422"/>
        <v>0</v>
      </c>
      <c r="DC53" s="157">
        <f t="shared" si="422"/>
        <v>0</v>
      </c>
      <c r="DD53" s="157">
        <f t="shared" si="422"/>
        <v>0</v>
      </c>
      <c r="DE53" s="157">
        <f t="shared" si="422"/>
        <v>0</v>
      </c>
      <c r="DF53" s="157">
        <f t="shared" si="422"/>
        <v>0</v>
      </c>
      <c r="DG53" s="157">
        <f t="shared" si="422"/>
        <v>0</v>
      </c>
      <c r="DH53" s="157">
        <f t="shared" si="422"/>
        <v>0</v>
      </c>
      <c r="DI53" s="157">
        <f t="shared" si="422"/>
        <v>0</v>
      </c>
      <c r="DJ53" s="157">
        <f t="shared" si="422"/>
        <v>0</v>
      </c>
      <c r="DK53" s="157">
        <f t="shared" si="422"/>
        <v>0</v>
      </c>
      <c r="DL53" s="157">
        <f t="shared" si="422"/>
        <v>0</v>
      </c>
      <c r="DM53" s="157">
        <f t="shared" si="422"/>
        <v>0</v>
      </c>
      <c r="DN53" s="157">
        <f t="shared" si="422"/>
        <v>0</v>
      </c>
      <c r="DO53" s="157">
        <f t="shared" si="422"/>
        <v>0</v>
      </c>
      <c r="DP53" s="157">
        <f t="shared" si="422"/>
        <v>0</v>
      </c>
      <c r="DQ53" s="157">
        <f t="shared" si="422"/>
        <v>0</v>
      </c>
      <c r="DR53" s="157">
        <f t="shared" si="422"/>
        <v>0</v>
      </c>
      <c r="DS53" s="157">
        <f t="shared" si="422"/>
        <v>0</v>
      </c>
      <c r="DT53" s="157">
        <f t="shared" si="422"/>
        <v>0</v>
      </c>
      <c r="DU53" s="157">
        <f t="shared" si="422"/>
        <v>0</v>
      </c>
      <c r="DV53" s="157">
        <f t="shared" si="422"/>
        <v>0</v>
      </c>
      <c r="DW53" s="157">
        <f t="shared" si="422"/>
        <v>0</v>
      </c>
      <c r="DX53" s="157">
        <f t="shared" si="422"/>
        <v>0</v>
      </c>
      <c r="DY53" s="157">
        <f t="shared" si="422"/>
        <v>0</v>
      </c>
      <c r="DZ53" s="157">
        <f t="shared" si="422"/>
        <v>0</v>
      </c>
      <c r="EA53" s="157">
        <f t="shared" si="422"/>
        <v>0</v>
      </c>
      <c r="EB53" s="157">
        <f t="shared" ref="EB53:GM53" si="423">SUM(EB43,EB46,EB49,EB52)</f>
        <v>0</v>
      </c>
      <c r="EC53" s="157">
        <f t="shared" si="423"/>
        <v>0</v>
      </c>
      <c r="ED53" s="157">
        <f t="shared" si="423"/>
        <v>0</v>
      </c>
      <c r="EE53" s="157">
        <f t="shared" si="423"/>
        <v>0</v>
      </c>
      <c r="EF53" s="157">
        <f t="shared" si="423"/>
        <v>0</v>
      </c>
      <c r="EG53" s="157">
        <f t="shared" si="423"/>
        <v>0</v>
      </c>
      <c r="EH53" s="157">
        <f t="shared" si="423"/>
        <v>0</v>
      </c>
      <c r="EI53" s="157">
        <f t="shared" si="423"/>
        <v>0</v>
      </c>
      <c r="EJ53" s="157">
        <f t="shared" si="423"/>
        <v>0</v>
      </c>
      <c r="EK53" s="157">
        <f t="shared" si="423"/>
        <v>0</v>
      </c>
      <c r="EL53" s="157">
        <f t="shared" si="423"/>
        <v>0</v>
      </c>
      <c r="EM53" s="157">
        <f t="shared" si="423"/>
        <v>0</v>
      </c>
      <c r="EN53" s="157">
        <f t="shared" si="423"/>
        <v>0</v>
      </c>
      <c r="EO53" s="157">
        <f t="shared" si="423"/>
        <v>0</v>
      </c>
      <c r="EP53" s="157">
        <f t="shared" si="423"/>
        <v>0</v>
      </c>
      <c r="EQ53" s="157">
        <f t="shared" si="423"/>
        <v>0</v>
      </c>
      <c r="ER53" s="157">
        <f t="shared" si="423"/>
        <v>0</v>
      </c>
      <c r="ES53" s="157">
        <f t="shared" si="423"/>
        <v>0</v>
      </c>
      <c r="ET53" s="157">
        <f t="shared" si="423"/>
        <v>0</v>
      </c>
      <c r="EU53" s="157">
        <f t="shared" si="423"/>
        <v>0</v>
      </c>
      <c r="EV53" s="157">
        <f t="shared" si="423"/>
        <v>0</v>
      </c>
      <c r="EW53" s="157">
        <f t="shared" si="423"/>
        <v>0</v>
      </c>
      <c r="EX53" s="157">
        <f t="shared" si="423"/>
        <v>0</v>
      </c>
      <c r="EY53" s="157">
        <f t="shared" si="423"/>
        <v>0</v>
      </c>
      <c r="EZ53" s="157">
        <f t="shared" si="423"/>
        <v>0</v>
      </c>
      <c r="FA53" s="157">
        <f t="shared" si="423"/>
        <v>0</v>
      </c>
      <c r="FB53" s="157">
        <f t="shared" si="423"/>
        <v>0</v>
      </c>
      <c r="FC53" s="157">
        <f t="shared" si="423"/>
        <v>0</v>
      </c>
      <c r="FD53" s="157">
        <f t="shared" si="423"/>
        <v>0</v>
      </c>
      <c r="FE53" s="157">
        <f t="shared" si="423"/>
        <v>0</v>
      </c>
      <c r="FF53" s="157">
        <f t="shared" si="423"/>
        <v>0</v>
      </c>
      <c r="FG53" s="157">
        <f t="shared" si="423"/>
        <v>0</v>
      </c>
      <c r="FH53" s="157">
        <f t="shared" si="423"/>
        <v>0</v>
      </c>
      <c r="FI53" s="157">
        <f t="shared" si="423"/>
        <v>0</v>
      </c>
      <c r="FJ53" s="157">
        <f t="shared" si="423"/>
        <v>0</v>
      </c>
      <c r="FK53" s="157">
        <f t="shared" si="423"/>
        <v>0</v>
      </c>
      <c r="FL53" s="157">
        <f t="shared" si="423"/>
        <v>0</v>
      </c>
      <c r="FM53" s="157">
        <f t="shared" si="423"/>
        <v>0</v>
      </c>
      <c r="FN53" s="157">
        <f t="shared" si="423"/>
        <v>0</v>
      </c>
      <c r="FO53" s="157">
        <f t="shared" si="423"/>
        <v>0</v>
      </c>
      <c r="FP53" s="157">
        <f t="shared" si="423"/>
        <v>0</v>
      </c>
      <c r="FQ53" s="157">
        <f t="shared" si="423"/>
        <v>0</v>
      </c>
      <c r="FR53" s="157">
        <f t="shared" si="423"/>
        <v>0</v>
      </c>
      <c r="FS53" s="157">
        <f t="shared" si="423"/>
        <v>0</v>
      </c>
      <c r="FT53" s="157">
        <f t="shared" si="423"/>
        <v>0</v>
      </c>
      <c r="FU53" s="157">
        <f t="shared" si="423"/>
        <v>0</v>
      </c>
      <c r="FV53" s="157">
        <f t="shared" si="423"/>
        <v>0</v>
      </c>
      <c r="FW53" s="157">
        <f t="shared" si="423"/>
        <v>0</v>
      </c>
      <c r="FX53" s="157">
        <f t="shared" si="423"/>
        <v>0</v>
      </c>
      <c r="FY53" s="157">
        <f t="shared" si="423"/>
        <v>0</v>
      </c>
      <c r="FZ53" s="157">
        <f t="shared" si="423"/>
        <v>0</v>
      </c>
      <c r="GA53" s="157">
        <f t="shared" si="423"/>
        <v>0</v>
      </c>
      <c r="GB53" s="157">
        <f t="shared" si="423"/>
        <v>0</v>
      </c>
      <c r="GC53" s="157">
        <f t="shared" si="423"/>
        <v>0</v>
      </c>
      <c r="GD53" s="157">
        <f t="shared" si="423"/>
        <v>0</v>
      </c>
      <c r="GE53" s="157">
        <f t="shared" si="423"/>
        <v>0</v>
      </c>
      <c r="GF53" s="157">
        <f t="shared" si="423"/>
        <v>0</v>
      </c>
      <c r="GG53" s="157">
        <f t="shared" si="423"/>
        <v>0</v>
      </c>
      <c r="GH53" s="157">
        <f t="shared" si="423"/>
        <v>0</v>
      </c>
      <c r="GI53" s="157">
        <f t="shared" si="423"/>
        <v>0</v>
      </c>
      <c r="GJ53" s="157">
        <f t="shared" si="423"/>
        <v>0</v>
      </c>
      <c r="GK53" s="157">
        <f t="shared" si="423"/>
        <v>0</v>
      </c>
      <c r="GL53" s="157">
        <f t="shared" si="423"/>
        <v>0</v>
      </c>
      <c r="GM53" s="157">
        <f t="shared" si="423"/>
        <v>0</v>
      </c>
      <c r="GN53" s="157">
        <f t="shared" ref="GN53:IY53" si="424">SUM(GN43,GN46,GN49,GN52)</f>
        <v>0</v>
      </c>
      <c r="GO53" s="157">
        <f t="shared" si="424"/>
        <v>0</v>
      </c>
      <c r="GP53" s="157">
        <f t="shared" si="424"/>
        <v>0</v>
      </c>
      <c r="GQ53" s="157">
        <f t="shared" si="424"/>
        <v>0</v>
      </c>
      <c r="GR53" s="157">
        <f t="shared" si="424"/>
        <v>0</v>
      </c>
      <c r="GS53" s="157">
        <f t="shared" si="424"/>
        <v>0</v>
      </c>
      <c r="GT53" s="157">
        <f t="shared" si="424"/>
        <v>0</v>
      </c>
      <c r="GU53" s="157">
        <f t="shared" si="424"/>
        <v>0</v>
      </c>
      <c r="GV53" s="157">
        <f t="shared" si="424"/>
        <v>0</v>
      </c>
      <c r="GW53" s="157">
        <f t="shared" si="424"/>
        <v>0</v>
      </c>
      <c r="GX53" s="157">
        <f t="shared" si="424"/>
        <v>0</v>
      </c>
      <c r="GY53" s="157">
        <f t="shared" si="424"/>
        <v>0</v>
      </c>
      <c r="GZ53" s="157">
        <f t="shared" si="424"/>
        <v>0</v>
      </c>
      <c r="HA53" s="157">
        <f t="shared" si="424"/>
        <v>0</v>
      </c>
      <c r="HB53" s="157">
        <f t="shared" si="424"/>
        <v>0</v>
      </c>
      <c r="HC53" s="157">
        <f t="shared" si="424"/>
        <v>0</v>
      </c>
      <c r="HD53" s="157">
        <f t="shared" si="424"/>
        <v>0</v>
      </c>
      <c r="HE53" s="157">
        <f t="shared" si="424"/>
        <v>0</v>
      </c>
      <c r="HF53" s="157">
        <f t="shared" si="424"/>
        <v>0</v>
      </c>
      <c r="HG53" s="157">
        <f t="shared" si="424"/>
        <v>0</v>
      </c>
      <c r="HH53" s="157">
        <f t="shared" si="424"/>
        <v>0</v>
      </c>
      <c r="HI53" s="157">
        <f t="shared" si="424"/>
        <v>0</v>
      </c>
      <c r="HJ53" s="157">
        <f t="shared" si="424"/>
        <v>0</v>
      </c>
      <c r="HK53" s="157">
        <f t="shared" si="424"/>
        <v>0</v>
      </c>
      <c r="HL53" s="157">
        <f t="shared" si="424"/>
        <v>0</v>
      </c>
      <c r="HM53" s="157">
        <f t="shared" si="424"/>
        <v>0</v>
      </c>
      <c r="HN53" s="157">
        <f t="shared" si="424"/>
        <v>0</v>
      </c>
      <c r="HO53" s="157">
        <f t="shared" si="424"/>
        <v>0</v>
      </c>
      <c r="HP53" s="157">
        <f t="shared" si="424"/>
        <v>0</v>
      </c>
      <c r="HQ53" s="157">
        <f t="shared" si="424"/>
        <v>0</v>
      </c>
      <c r="HR53" s="157">
        <f t="shared" si="424"/>
        <v>0</v>
      </c>
      <c r="HS53" s="157">
        <f t="shared" si="424"/>
        <v>0</v>
      </c>
      <c r="HT53" s="157">
        <f t="shared" si="424"/>
        <v>0</v>
      </c>
      <c r="HU53" s="157">
        <f t="shared" si="424"/>
        <v>0</v>
      </c>
      <c r="HV53" s="157">
        <f t="shared" si="424"/>
        <v>0</v>
      </c>
      <c r="HW53" s="157">
        <f t="shared" si="424"/>
        <v>0</v>
      </c>
      <c r="HX53" s="157">
        <f t="shared" si="424"/>
        <v>0</v>
      </c>
      <c r="HY53" s="157">
        <f t="shared" si="424"/>
        <v>0</v>
      </c>
      <c r="HZ53" s="157">
        <f t="shared" si="424"/>
        <v>0</v>
      </c>
      <c r="IA53" s="157">
        <f t="shared" si="424"/>
        <v>0</v>
      </c>
      <c r="IB53" s="157">
        <f t="shared" si="424"/>
        <v>0</v>
      </c>
      <c r="IC53" s="157">
        <f t="shared" si="424"/>
        <v>0</v>
      </c>
      <c r="ID53" s="157">
        <f t="shared" si="424"/>
        <v>0</v>
      </c>
      <c r="IE53" s="157">
        <f t="shared" si="424"/>
        <v>0</v>
      </c>
      <c r="IF53" s="157">
        <f t="shared" si="424"/>
        <v>0</v>
      </c>
      <c r="IG53" s="157">
        <f t="shared" si="424"/>
        <v>0</v>
      </c>
      <c r="IH53" s="157">
        <f t="shared" si="424"/>
        <v>0</v>
      </c>
      <c r="II53" s="157">
        <f t="shared" si="424"/>
        <v>0</v>
      </c>
      <c r="IJ53" s="157">
        <f t="shared" si="424"/>
        <v>0</v>
      </c>
      <c r="IK53" s="157">
        <f t="shared" si="424"/>
        <v>0</v>
      </c>
      <c r="IL53" s="157">
        <f t="shared" si="424"/>
        <v>0</v>
      </c>
      <c r="IM53" s="157">
        <f t="shared" si="424"/>
        <v>0</v>
      </c>
      <c r="IN53" s="157">
        <f t="shared" si="424"/>
        <v>0</v>
      </c>
      <c r="IO53" s="157">
        <f t="shared" si="424"/>
        <v>0</v>
      </c>
      <c r="IP53" s="157">
        <f t="shared" si="424"/>
        <v>0</v>
      </c>
      <c r="IQ53" s="157">
        <f t="shared" si="424"/>
        <v>0</v>
      </c>
      <c r="IR53" s="157">
        <f t="shared" si="424"/>
        <v>0</v>
      </c>
      <c r="IS53" s="157">
        <f t="shared" si="424"/>
        <v>0</v>
      </c>
      <c r="IT53" s="157">
        <f t="shared" si="424"/>
        <v>0</v>
      </c>
      <c r="IU53" s="157">
        <f t="shared" si="424"/>
        <v>0</v>
      </c>
      <c r="IV53" s="157">
        <f t="shared" si="424"/>
        <v>0</v>
      </c>
      <c r="IW53" s="157">
        <f t="shared" si="424"/>
        <v>0</v>
      </c>
      <c r="IX53" s="157">
        <f t="shared" si="424"/>
        <v>0</v>
      </c>
      <c r="IY53" s="157">
        <f t="shared" si="424"/>
        <v>0</v>
      </c>
      <c r="IZ53" s="157">
        <f t="shared" ref="IZ53:LK53" si="425">SUM(IZ43,IZ46,IZ49,IZ52)</f>
        <v>0</v>
      </c>
      <c r="JA53" s="157">
        <f t="shared" si="425"/>
        <v>0</v>
      </c>
      <c r="JB53" s="157">
        <f t="shared" si="425"/>
        <v>0</v>
      </c>
      <c r="JC53" s="157">
        <f t="shared" si="425"/>
        <v>0</v>
      </c>
      <c r="JD53" s="157">
        <f t="shared" si="425"/>
        <v>0</v>
      </c>
      <c r="JE53" s="157">
        <f t="shared" si="425"/>
        <v>0</v>
      </c>
      <c r="JF53" s="157">
        <f t="shared" si="425"/>
        <v>0</v>
      </c>
      <c r="JG53" s="157">
        <f t="shared" si="425"/>
        <v>0</v>
      </c>
      <c r="JH53" s="157">
        <f t="shared" si="425"/>
        <v>0</v>
      </c>
      <c r="JI53" s="157">
        <f t="shared" si="425"/>
        <v>0</v>
      </c>
      <c r="JJ53" s="157">
        <f t="shared" si="425"/>
        <v>0</v>
      </c>
      <c r="JK53" s="157">
        <f t="shared" si="425"/>
        <v>0</v>
      </c>
      <c r="JL53" s="157">
        <f t="shared" si="425"/>
        <v>0</v>
      </c>
      <c r="JM53" s="157">
        <f t="shared" si="425"/>
        <v>0</v>
      </c>
      <c r="JN53" s="157">
        <f t="shared" si="425"/>
        <v>0</v>
      </c>
      <c r="JO53" s="157">
        <f t="shared" si="425"/>
        <v>0</v>
      </c>
      <c r="JP53" s="157">
        <f t="shared" si="425"/>
        <v>0</v>
      </c>
      <c r="JQ53" s="157">
        <f t="shared" si="425"/>
        <v>0</v>
      </c>
      <c r="JR53" s="157">
        <f t="shared" si="425"/>
        <v>0</v>
      </c>
      <c r="JS53" s="157">
        <f t="shared" si="425"/>
        <v>0</v>
      </c>
      <c r="JT53" s="157">
        <f t="shared" si="425"/>
        <v>0</v>
      </c>
      <c r="JU53" s="157">
        <f t="shared" si="425"/>
        <v>0</v>
      </c>
      <c r="JV53" s="157">
        <f t="shared" si="425"/>
        <v>0</v>
      </c>
      <c r="JW53" s="157">
        <f t="shared" si="425"/>
        <v>0</v>
      </c>
      <c r="JX53" s="157">
        <f t="shared" si="425"/>
        <v>0</v>
      </c>
      <c r="JY53" s="157">
        <f t="shared" si="425"/>
        <v>0</v>
      </c>
      <c r="JZ53" s="157">
        <f t="shared" si="425"/>
        <v>0</v>
      </c>
      <c r="KA53" s="157">
        <f t="shared" si="425"/>
        <v>0</v>
      </c>
      <c r="KB53" s="157">
        <f t="shared" si="425"/>
        <v>0</v>
      </c>
      <c r="KC53" s="157">
        <f t="shared" si="425"/>
        <v>0</v>
      </c>
      <c r="KD53" s="157">
        <f t="shared" si="425"/>
        <v>0</v>
      </c>
      <c r="KE53" s="157">
        <f t="shared" si="425"/>
        <v>0</v>
      </c>
      <c r="KF53" s="157">
        <f t="shared" si="425"/>
        <v>0</v>
      </c>
      <c r="KG53" s="157">
        <f t="shared" si="425"/>
        <v>0</v>
      </c>
      <c r="KH53" s="157">
        <f t="shared" si="425"/>
        <v>0</v>
      </c>
      <c r="KI53" s="157">
        <f t="shared" si="425"/>
        <v>0</v>
      </c>
      <c r="KJ53" s="157">
        <f t="shared" si="425"/>
        <v>0</v>
      </c>
      <c r="KK53" s="157">
        <f t="shared" si="425"/>
        <v>0</v>
      </c>
      <c r="KL53" s="157">
        <f t="shared" si="425"/>
        <v>0</v>
      </c>
      <c r="KM53" s="157">
        <f t="shared" si="425"/>
        <v>0</v>
      </c>
      <c r="KN53" s="157">
        <f t="shared" si="425"/>
        <v>0</v>
      </c>
      <c r="KO53" s="157">
        <f t="shared" si="425"/>
        <v>0</v>
      </c>
      <c r="KP53" s="157">
        <f t="shared" si="425"/>
        <v>0</v>
      </c>
      <c r="KQ53" s="157">
        <f t="shared" si="425"/>
        <v>0</v>
      </c>
      <c r="KR53" s="157">
        <f t="shared" si="425"/>
        <v>0</v>
      </c>
      <c r="KS53" s="157">
        <f t="shared" si="425"/>
        <v>0</v>
      </c>
      <c r="KT53" s="157">
        <f t="shared" si="425"/>
        <v>0</v>
      </c>
      <c r="KU53" s="157">
        <f t="shared" si="425"/>
        <v>0</v>
      </c>
      <c r="KV53" s="157">
        <f t="shared" si="425"/>
        <v>0</v>
      </c>
      <c r="KW53" s="157">
        <f t="shared" si="425"/>
        <v>0</v>
      </c>
      <c r="KX53" s="157">
        <f t="shared" si="425"/>
        <v>0</v>
      </c>
      <c r="KY53" s="157">
        <f t="shared" si="425"/>
        <v>0</v>
      </c>
      <c r="KZ53" s="157">
        <f t="shared" si="425"/>
        <v>0</v>
      </c>
      <c r="LA53" s="157">
        <f t="shared" si="425"/>
        <v>0</v>
      </c>
      <c r="LB53" s="157">
        <f t="shared" si="425"/>
        <v>0</v>
      </c>
      <c r="LC53" s="157">
        <f t="shared" si="425"/>
        <v>0</v>
      </c>
      <c r="LD53" s="157">
        <f t="shared" si="425"/>
        <v>0</v>
      </c>
      <c r="LE53" s="157">
        <f t="shared" si="425"/>
        <v>0</v>
      </c>
      <c r="LF53" s="157">
        <f t="shared" si="425"/>
        <v>0</v>
      </c>
      <c r="LG53" s="157">
        <f t="shared" si="425"/>
        <v>0</v>
      </c>
      <c r="LH53" s="157">
        <f t="shared" si="425"/>
        <v>0</v>
      </c>
      <c r="LI53" s="157">
        <f t="shared" si="425"/>
        <v>0</v>
      </c>
      <c r="LJ53" s="157">
        <f t="shared" si="425"/>
        <v>0</v>
      </c>
      <c r="LK53" s="157">
        <f t="shared" si="425"/>
        <v>0</v>
      </c>
      <c r="LL53" s="157">
        <f t="shared" ref="LL53:NW53" si="426">SUM(LL43,LL46,LL49,LL52)</f>
        <v>0</v>
      </c>
      <c r="LM53" s="157">
        <f t="shared" si="426"/>
        <v>0</v>
      </c>
      <c r="LN53" s="157">
        <f t="shared" si="426"/>
        <v>0</v>
      </c>
      <c r="LO53" s="157">
        <f t="shared" si="426"/>
        <v>0</v>
      </c>
      <c r="LP53" s="157">
        <f t="shared" si="426"/>
        <v>0</v>
      </c>
      <c r="LQ53" s="157">
        <f t="shared" si="426"/>
        <v>0</v>
      </c>
      <c r="LR53" s="157">
        <f t="shared" si="426"/>
        <v>0</v>
      </c>
      <c r="LS53" s="157">
        <f t="shared" si="426"/>
        <v>0</v>
      </c>
      <c r="LT53" s="157">
        <f t="shared" si="426"/>
        <v>0</v>
      </c>
      <c r="LU53" s="157">
        <f t="shared" si="426"/>
        <v>0</v>
      </c>
      <c r="LV53" s="157">
        <f t="shared" si="426"/>
        <v>0</v>
      </c>
      <c r="LW53" s="157">
        <f t="shared" si="426"/>
        <v>0</v>
      </c>
      <c r="LX53" s="157">
        <f t="shared" si="426"/>
        <v>0</v>
      </c>
      <c r="LY53" s="157">
        <f t="shared" si="426"/>
        <v>0</v>
      </c>
      <c r="LZ53" s="157">
        <f t="shared" si="426"/>
        <v>0</v>
      </c>
      <c r="MA53" s="157">
        <f t="shared" si="426"/>
        <v>0</v>
      </c>
      <c r="MB53" s="157">
        <f t="shared" si="426"/>
        <v>0</v>
      </c>
      <c r="MC53" s="157">
        <f t="shared" si="426"/>
        <v>0</v>
      </c>
      <c r="MD53" s="157">
        <f t="shared" si="426"/>
        <v>0</v>
      </c>
      <c r="ME53" s="157">
        <f t="shared" si="426"/>
        <v>0</v>
      </c>
      <c r="MF53" s="157">
        <f t="shared" si="426"/>
        <v>0</v>
      </c>
      <c r="MG53" s="157">
        <f t="shared" si="426"/>
        <v>0</v>
      </c>
      <c r="MH53" s="157">
        <f t="shared" si="426"/>
        <v>0</v>
      </c>
      <c r="MI53" s="157">
        <f t="shared" si="426"/>
        <v>0</v>
      </c>
      <c r="MJ53" s="157">
        <f t="shared" si="426"/>
        <v>0</v>
      </c>
      <c r="MK53" s="157">
        <f t="shared" si="426"/>
        <v>0</v>
      </c>
      <c r="ML53" s="157">
        <f t="shared" si="426"/>
        <v>0</v>
      </c>
      <c r="MM53" s="157">
        <f t="shared" si="426"/>
        <v>0</v>
      </c>
      <c r="MN53" s="157">
        <f t="shared" si="426"/>
        <v>0</v>
      </c>
      <c r="MO53" s="157">
        <f t="shared" si="426"/>
        <v>0</v>
      </c>
      <c r="MP53" s="157">
        <f t="shared" si="426"/>
        <v>0</v>
      </c>
      <c r="MQ53" s="157">
        <f t="shared" si="426"/>
        <v>0</v>
      </c>
      <c r="MR53" s="157">
        <f t="shared" si="426"/>
        <v>0</v>
      </c>
      <c r="MS53" s="157">
        <f t="shared" si="426"/>
        <v>0</v>
      </c>
      <c r="MT53" s="157">
        <f t="shared" si="426"/>
        <v>0</v>
      </c>
      <c r="MU53" s="157">
        <f t="shared" si="426"/>
        <v>0</v>
      </c>
      <c r="MV53" s="157">
        <f t="shared" si="426"/>
        <v>0</v>
      </c>
      <c r="MW53" s="157">
        <f t="shared" si="426"/>
        <v>0</v>
      </c>
      <c r="MX53" s="157">
        <f t="shared" si="426"/>
        <v>0</v>
      </c>
      <c r="MY53" s="157">
        <f t="shared" si="426"/>
        <v>0</v>
      </c>
      <c r="MZ53" s="157">
        <f t="shared" si="426"/>
        <v>0</v>
      </c>
      <c r="NA53" s="157">
        <f t="shared" si="426"/>
        <v>0</v>
      </c>
      <c r="NB53" s="157">
        <f t="shared" si="426"/>
        <v>0</v>
      </c>
      <c r="NC53" s="157">
        <f t="shared" si="426"/>
        <v>0</v>
      </c>
      <c r="ND53" s="157">
        <f t="shared" si="426"/>
        <v>0</v>
      </c>
      <c r="NE53" s="157">
        <f t="shared" si="426"/>
        <v>0</v>
      </c>
      <c r="NF53" s="157">
        <f t="shared" si="426"/>
        <v>0</v>
      </c>
      <c r="NG53" s="157">
        <f t="shared" si="426"/>
        <v>0</v>
      </c>
      <c r="NH53" s="157">
        <f t="shared" si="426"/>
        <v>0</v>
      </c>
      <c r="NI53" s="157">
        <f t="shared" si="426"/>
        <v>0</v>
      </c>
      <c r="NJ53" s="157">
        <f t="shared" si="426"/>
        <v>0</v>
      </c>
      <c r="NK53" s="157">
        <f t="shared" si="426"/>
        <v>0</v>
      </c>
      <c r="NL53" s="157">
        <f t="shared" si="426"/>
        <v>0</v>
      </c>
      <c r="NM53" s="157">
        <f t="shared" si="426"/>
        <v>0</v>
      </c>
      <c r="NN53" s="157">
        <f t="shared" si="426"/>
        <v>0</v>
      </c>
      <c r="NO53" s="157">
        <f t="shared" si="426"/>
        <v>0</v>
      </c>
      <c r="NP53" s="157">
        <f t="shared" si="426"/>
        <v>0</v>
      </c>
      <c r="NQ53" s="157">
        <f t="shared" si="426"/>
        <v>0</v>
      </c>
      <c r="NR53" s="157">
        <f t="shared" si="426"/>
        <v>0</v>
      </c>
      <c r="NS53" s="157">
        <f t="shared" si="426"/>
        <v>0</v>
      </c>
      <c r="NT53" s="157">
        <f t="shared" si="426"/>
        <v>0</v>
      </c>
      <c r="NU53" s="157">
        <f t="shared" si="426"/>
        <v>0</v>
      </c>
      <c r="NV53" s="157">
        <f t="shared" si="426"/>
        <v>0</v>
      </c>
      <c r="NW53" s="157">
        <f t="shared" si="426"/>
        <v>0</v>
      </c>
      <c r="NX53" s="157">
        <f t="shared" ref="NX53:QI53" si="427">SUM(NX43,NX46,NX49,NX52)</f>
        <v>0</v>
      </c>
      <c r="NY53" s="157">
        <f t="shared" si="427"/>
        <v>0</v>
      </c>
      <c r="NZ53" s="157">
        <f t="shared" si="427"/>
        <v>0</v>
      </c>
      <c r="OA53" s="157">
        <f t="shared" si="427"/>
        <v>0</v>
      </c>
      <c r="OB53" s="157">
        <f t="shared" si="427"/>
        <v>0</v>
      </c>
      <c r="OC53" s="157">
        <f t="shared" si="427"/>
        <v>0</v>
      </c>
      <c r="OD53" s="157">
        <f t="shared" si="427"/>
        <v>0</v>
      </c>
      <c r="OE53" s="157">
        <f t="shared" si="427"/>
        <v>0</v>
      </c>
      <c r="OF53" s="157">
        <f t="shared" si="427"/>
        <v>0</v>
      </c>
      <c r="OG53" s="157">
        <f t="shared" si="427"/>
        <v>0</v>
      </c>
      <c r="OH53" s="157">
        <f t="shared" si="427"/>
        <v>0</v>
      </c>
      <c r="OI53" s="157">
        <f t="shared" si="427"/>
        <v>0</v>
      </c>
      <c r="OJ53" s="157">
        <f t="shared" si="427"/>
        <v>0</v>
      </c>
      <c r="OK53" s="157">
        <f t="shared" si="427"/>
        <v>0</v>
      </c>
      <c r="OL53" s="157">
        <f t="shared" si="427"/>
        <v>0</v>
      </c>
      <c r="OM53" s="157">
        <f t="shared" si="427"/>
        <v>0</v>
      </c>
      <c r="ON53" s="157">
        <f t="shared" si="427"/>
        <v>0</v>
      </c>
      <c r="OO53" s="157">
        <f t="shared" si="427"/>
        <v>0</v>
      </c>
      <c r="OP53" s="157">
        <f t="shared" si="427"/>
        <v>0</v>
      </c>
      <c r="OQ53" s="157">
        <f t="shared" si="427"/>
        <v>0</v>
      </c>
      <c r="OR53" s="157">
        <f t="shared" si="427"/>
        <v>0</v>
      </c>
      <c r="OS53" s="157">
        <f t="shared" si="427"/>
        <v>0</v>
      </c>
      <c r="OT53" s="157">
        <f t="shared" si="427"/>
        <v>0</v>
      </c>
      <c r="OU53" s="157">
        <f t="shared" si="427"/>
        <v>0</v>
      </c>
      <c r="OV53" s="157">
        <f t="shared" si="427"/>
        <v>0</v>
      </c>
      <c r="OW53" s="157">
        <f t="shared" si="427"/>
        <v>0</v>
      </c>
      <c r="OX53" s="157">
        <f t="shared" si="427"/>
        <v>0</v>
      </c>
      <c r="OY53" s="157">
        <f t="shared" si="427"/>
        <v>0</v>
      </c>
      <c r="OZ53" s="157">
        <f t="shared" si="427"/>
        <v>0</v>
      </c>
      <c r="PA53" s="157">
        <f t="shared" si="427"/>
        <v>0</v>
      </c>
      <c r="PB53" s="157">
        <f t="shared" si="427"/>
        <v>0</v>
      </c>
      <c r="PC53" s="157">
        <f t="shared" si="427"/>
        <v>0</v>
      </c>
      <c r="PD53" s="157">
        <f t="shared" si="427"/>
        <v>0</v>
      </c>
      <c r="PE53" s="157">
        <f t="shared" si="427"/>
        <v>0</v>
      </c>
      <c r="PF53" s="157">
        <f t="shared" si="427"/>
        <v>0</v>
      </c>
      <c r="PG53" s="157">
        <f t="shared" si="427"/>
        <v>0</v>
      </c>
      <c r="PH53" s="157">
        <f t="shared" si="427"/>
        <v>0</v>
      </c>
      <c r="PI53" s="157">
        <f t="shared" si="427"/>
        <v>0</v>
      </c>
      <c r="PJ53" s="157">
        <f t="shared" si="427"/>
        <v>0</v>
      </c>
      <c r="PK53" s="157">
        <f t="shared" si="427"/>
        <v>0</v>
      </c>
      <c r="PL53" s="157">
        <f t="shared" si="427"/>
        <v>0</v>
      </c>
      <c r="PM53" s="157">
        <f t="shared" si="427"/>
        <v>0</v>
      </c>
      <c r="PN53" s="157">
        <f t="shared" si="427"/>
        <v>0</v>
      </c>
      <c r="PO53" s="157">
        <f t="shared" si="427"/>
        <v>0</v>
      </c>
      <c r="PP53" s="157">
        <f t="shared" si="427"/>
        <v>0</v>
      </c>
      <c r="PQ53" s="157">
        <f t="shared" si="427"/>
        <v>0</v>
      </c>
      <c r="PR53" s="157">
        <f t="shared" si="427"/>
        <v>0</v>
      </c>
      <c r="PS53" s="157">
        <f t="shared" si="427"/>
        <v>0</v>
      </c>
      <c r="PT53" s="157">
        <f t="shared" si="427"/>
        <v>0</v>
      </c>
      <c r="PU53" s="157">
        <f t="shared" si="427"/>
        <v>0</v>
      </c>
      <c r="PV53" s="157">
        <f t="shared" si="427"/>
        <v>0</v>
      </c>
      <c r="PW53" s="157">
        <f t="shared" si="427"/>
        <v>0</v>
      </c>
      <c r="PX53" s="157">
        <f t="shared" si="427"/>
        <v>0</v>
      </c>
      <c r="PY53" s="157">
        <f t="shared" si="427"/>
        <v>0</v>
      </c>
      <c r="PZ53" s="157">
        <f t="shared" si="427"/>
        <v>0</v>
      </c>
      <c r="QA53" s="157">
        <f t="shared" si="427"/>
        <v>0</v>
      </c>
      <c r="QB53" s="157">
        <f t="shared" si="427"/>
        <v>0</v>
      </c>
      <c r="QC53" s="157">
        <f t="shared" si="427"/>
        <v>0</v>
      </c>
      <c r="QD53" s="157">
        <f t="shared" si="427"/>
        <v>0</v>
      </c>
      <c r="QE53" s="157">
        <f t="shared" si="427"/>
        <v>0</v>
      </c>
      <c r="QF53" s="157">
        <f t="shared" si="427"/>
        <v>0</v>
      </c>
      <c r="QG53" s="157">
        <f t="shared" si="427"/>
        <v>0</v>
      </c>
      <c r="QH53" s="157">
        <f t="shared" si="427"/>
        <v>0</v>
      </c>
      <c r="QI53" s="157">
        <f t="shared" si="427"/>
        <v>0</v>
      </c>
      <c r="QJ53" s="157">
        <f t="shared" ref="QJ53:SU53" si="428">SUM(QJ43,QJ46,QJ49,QJ52)</f>
        <v>0</v>
      </c>
      <c r="QK53" s="157">
        <f t="shared" si="428"/>
        <v>0</v>
      </c>
      <c r="QL53" s="157">
        <f t="shared" si="428"/>
        <v>0</v>
      </c>
      <c r="QM53" s="157">
        <f t="shared" si="428"/>
        <v>0</v>
      </c>
      <c r="QN53" s="157">
        <f t="shared" si="428"/>
        <v>0</v>
      </c>
      <c r="QO53" s="157">
        <f t="shared" si="428"/>
        <v>0</v>
      </c>
      <c r="QP53" s="157">
        <f t="shared" si="428"/>
        <v>0</v>
      </c>
      <c r="QQ53" s="157">
        <f t="shared" si="428"/>
        <v>0</v>
      </c>
      <c r="QR53" s="157">
        <f t="shared" si="428"/>
        <v>0</v>
      </c>
      <c r="QS53" s="157">
        <f t="shared" si="428"/>
        <v>0</v>
      </c>
      <c r="QT53" s="157">
        <f t="shared" si="428"/>
        <v>0</v>
      </c>
      <c r="QU53" s="157">
        <f t="shared" si="428"/>
        <v>0</v>
      </c>
      <c r="QV53" s="157">
        <f t="shared" si="428"/>
        <v>0</v>
      </c>
      <c r="QW53" s="157">
        <f t="shared" si="428"/>
        <v>0</v>
      </c>
      <c r="QX53" s="157">
        <f t="shared" si="428"/>
        <v>0</v>
      </c>
      <c r="QY53" s="157">
        <f t="shared" si="428"/>
        <v>0</v>
      </c>
      <c r="QZ53" s="157">
        <f t="shared" si="428"/>
        <v>0</v>
      </c>
      <c r="RA53" s="157">
        <f t="shared" si="428"/>
        <v>0</v>
      </c>
      <c r="RB53" s="157">
        <f t="shared" si="428"/>
        <v>0</v>
      </c>
      <c r="RC53" s="157">
        <f t="shared" si="428"/>
        <v>0</v>
      </c>
      <c r="RD53" s="157">
        <f t="shared" si="428"/>
        <v>0</v>
      </c>
      <c r="RE53" s="157">
        <f t="shared" si="428"/>
        <v>0</v>
      </c>
      <c r="RF53" s="157">
        <f t="shared" si="428"/>
        <v>0</v>
      </c>
      <c r="RG53" s="157">
        <f t="shared" si="428"/>
        <v>0</v>
      </c>
      <c r="RH53" s="157">
        <f t="shared" si="428"/>
        <v>0</v>
      </c>
      <c r="RI53" s="157">
        <f t="shared" si="428"/>
        <v>0</v>
      </c>
      <c r="RJ53" s="157">
        <f t="shared" si="428"/>
        <v>0</v>
      </c>
      <c r="RK53" s="157">
        <f t="shared" si="428"/>
        <v>0</v>
      </c>
      <c r="RL53" s="157">
        <f t="shared" si="428"/>
        <v>0</v>
      </c>
      <c r="RM53" s="157">
        <f t="shared" si="428"/>
        <v>0</v>
      </c>
      <c r="RN53" s="157">
        <f t="shared" si="428"/>
        <v>0</v>
      </c>
      <c r="RO53" s="157">
        <f t="shared" si="428"/>
        <v>0</v>
      </c>
      <c r="RP53" s="157">
        <f t="shared" si="428"/>
        <v>0</v>
      </c>
      <c r="RQ53" s="157">
        <f t="shared" si="428"/>
        <v>0</v>
      </c>
      <c r="RR53" s="157">
        <f t="shared" si="428"/>
        <v>0</v>
      </c>
      <c r="RS53" s="157">
        <f t="shared" si="428"/>
        <v>0</v>
      </c>
      <c r="RT53" s="157">
        <f t="shared" si="428"/>
        <v>0</v>
      </c>
      <c r="RU53" s="157">
        <f t="shared" si="428"/>
        <v>0</v>
      </c>
      <c r="RV53" s="157">
        <f t="shared" si="428"/>
        <v>0</v>
      </c>
      <c r="RW53" s="157">
        <f t="shared" si="428"/>
        <v>0</v>
      </c>
      <c r="RX53" s="157">
        <f t="shared" si="428"/>
        <v>0</v>
      </c>
      <c r="RY53" s="157">
        <f t="shared" si="428"/>
        <v>0</v>
      </c>
      <c r="RZ53" s="157">
        <f t="shared" si="428"/>
        <v>0</v>
      </c>
      <c r="SA53" s="157">
        <f t="shared" si="428"/>
        <v>0</v>
      </c>
      <c r="SB53" s="157">
        <f t="shared" si="428"/>
        <v>0</v>
      </c>
      <c r="SC53" s="157">
        <f t="shared" si="428"/>
        <v>0</v>
      </c>
      <c r="SD53" s="157">
        <f t="shared" si="428"/>
        <v>0</v>
      </c>
      <c r="SE53" s="157">
        <f t="shared" si="428"/>
        <v>0</v>
      </c>
      <c r="SF53" s="157">
        <f t="shared" si="428"/>
        <v>0</v>
      </c>
      <c r="SG53" s="157">
        <f t="shared" si="428"/>
        <v>0</v>
      </c>
      <c r="SH53" s="157">
        <f t="shared" si="428"/>
        <v>0</v>
      </c>
      <c r="SI53" s="157">
        <f t="shared" si="428"/>
        <v>0</v>
      </c>
      <c r="SJ53" s="157">
        <f t="shared" si="428"/>
        <v>0</v>
      </c>
      <c r="SK53" s="157">
        <f t="shared" si="428"/>
        <v>0</v>
      </c>
      <c r="SL53" s="157">
        <f t="shared" si="428"/>
        <v>0</v>
      </c>
      <c r="SM53" s="157">
        <f t="shared" si="428"/>
        <v>0</v>
      </c>
      <c r="SN53" s="157">
        <f t="shared" si="428"/>
        <v>0</v>
      </c>
      <c r="SO53" s="157">
        <f t="shared" si="428"/>
        <v>0</v>
      </c>
      <c r="SP53" s="157">
        <f t="shared" si="428"/>
        <v>0</v>
      </c>
      <c r="SQ53" s="157">
        <f t="shared" si="428"/>
        <v>0</v>
      </c>
      <c r="SR53" s="157">
        <f t="shared" si="428"/>
        <v>0</v>
      </c>
      <c r="SS53" s="157">
        <f t="shared" si="428"/>
        <v>0</v>
      </c>
      <c r="ST53" s="157">
        <f t="shared" si="428"/>
        <v>0</v>
      </c>
      <c r="SU53" s="157">
        <f t="shared" si="428"/>
        <v>0</v>
      </c>
      <c r="SV53" s="157">
        <f t="shared" ref="SV53:VG53" si="429">SUM(SV43,SV46,SV49,SV52)</f>
        <v>0</v>
      </c>
      <c r="SW53" s="157">
        <f t="shared" si="429"/>
        <v>0</v>
      </c>
      <c r="SX53" s="157">
        <f t="shared" si="429"/>
        <v>0</v>
      </c>
      <c r="SY53" s="157">
        <f t="shared" si="429"/>
        <v>0</v>
      </c>
      <c r="SZ53" s="157">
        <f t="shared" si="429"/>
        <v>0</v>
      </c>
      <c r="TA53" s="157">
        <f t="shared" si="429"/>
        <v>0</v>
      </c>
      <c r="TB53" s="157">
        <f t="shared" si="429"/>
        <v>0</v>
      </c>
      <c r="TC53" s="157">
        <f t="shared" si="429"/>
        <v>0</v>
      </c>
      <c r="TD53" s="157">
        <f t="shared" si="429"/>
        <v>0</v>
      </c>
      <c r="TE53" s="157">
        <f t="shared" si="429"/>
        <v>0</v>
      </c>
      <c r="TF53" s="157">
        <f t="shared" si="429"/>
        <v>0</v>
      </c>
      <c r="TG53" s="157">
        <f t="shared" si="429"/>
        <v>0</v>
      </c>
      <c r="TH53" s="157">
        <f t="shared" si="429"/>
        <v>0</v>
      </c>
      <c r="TI53" s="157">
        <f t="shared" si="429"/>
        <v>0</v>
      </c>
      <c r="TJ53" s="157">
        <f t="shared" si="429"/>
        <v>0</v>
      </c>
      <c r="TK53" s="157">
        <f t="shared" si="429"/>
        <v>0</v>
      </c>
      <c r="TL53" s="157">
        <f t="shared" si="429"/>
        <v>0</v>
      </c>
      <c r="TM53" s="157">
        <f t="shared" si="429"/>
        <v>0</v>
      </c>
      <c r="TN53" s="157">
        <f t="shared" si="429"/>
        <v>0</v>
      </c>
      <c r="TO53" s="157">
        <f t="shared" si="429"/>
        <v>0</v>
      </c>
      <c r="TP53" s="157">
        <f t="shared" si="429"/>
        <v>0</v>
      </c>
      <c r="TQ53" s="157">
        <f t="shared" si="429"/>
        <v>0</v>
      </c>
      <c r="TR53" s="157">
        <f t="shared" si="429"/>
        <v>0</v>
      </c>
      <c r="TS53" s="157">
        <f t="shared" si="429"/>
        <v>0</v>
      </c>
      <c r="TT53" s="157">
        <f t="shared" si="429"/>
        <v>0</v>
      </c>
      <c r="TU53" s="157">
        <f t="shared" si="429"/>
        <v>0</v>
      </c>
      <c r="TV53" s="157">
        <f t="shared" si="429"/>
        <v>0</v>
      </c>
      <c r="TW53" s="157">
        <f t="shared" si="429"/>
        <v>0</v>
      </c>
      <c r="TX53" s="157">
        <f t="shared" si="429"/>
        <v>0</v>
      </c>
      <c r="TY53" s="157">
        <f t="shared" si="429"/>
        <v>0</v>
      </c>
      <c r="TZ53" s="157">
        <f t="shared" si="429"/>
        <v>0</v>
      </c>
      <c r="UA53" s="157">
        <f t="shared" si="429"/>
        <v>0</v>
      </c>
      <c r="UB53" s="157">
        <f t="shared" si="429"/>
        <v>0</v>
      </c>
      <c r="UC53" s="157">
        <f t="shared" si="429"/>
        <v>0</v>
      </c>
      <c r="UD53" s="157">
        <f t="shared" si="429"/>
        <v>0</v>
      </c>
      <c r="UE53" s="157">
        <f t="shared" si="429"/>
        <v>0</v>
      </c>
      <c r="UF53" s="157">
        <f t="shared" si="429"/>
        <v>0</v>
      </c>
      <c r="UG53" s="157">
        <f t="shared" si="429"/>
        <v>0</v>
      </c>
      <c r="UH53" s="157">
        <f t="shared" si="429"/>
        <v>0</v>
      </c>
      <c r="UI53" s="157">
        <f t="shared" si="429"/>
        <v>0</v>
      </c>
      <c r="UJ53" s="157">
        <f t="shared" si="429"/>
        <v>0</v>
      </c>
      <c r="UK53" s="157">
        <f t="shared" si="429"/>
        <v>0</v>
      </c>
      <c r="UL53" s="157">
        <f t="shared" si="429"/>
        <v>0</v>
      </c>
      <c r="UM53" s="157">
        <f t="shared" si="429"/>
        <v>0</v>
      </c>
      <c r="UN53" s="157">
        <f t="shared" si="429"/>
        <v>0</v>
      </c>
      <c r="UO53" s="157">
        <f t="shared" si="429"/>
        <v>0</v>
      </c>
      <c r="UP53" s="157">
        <f t="shared" si="429"/>
        <v>0</v>
      </c>
      <c r="UQ53" s="157">
        <f t="shared" si="429"/>
        <v>0</v>
      </c>
      <c r="UR53" s="157">
        <f t="shared" si="429"/>
        <v>0</v>
      </c>
      <c r="US53" s="157">
        <f t="shared" si="429"/>
        <v>0</v>
      </c>
      <c r="UT53" s="157">
        <f t="shared" si="429"/>
        <v>0</v>
      </c>
      <c r="UU53" s="157">
        <f t="shared" si="429"/>
        <v>0</v>
      </c>
      <c r="UV53" s="157">
        <f t="shared" si="429"/>
        <v>0</v>
      </c>
      <c r="UW53" s="157">
        <f t="shared" si="429"/>
        <v>0</v>
      </c>
      <c r="UX53" s="157">
        <f t="shared" si="429"/>
        <v>0</v>
      </c>
      <c r="UY53" s="157">
        <f t="shared" si="429"/>
        <v>0</v>
      </c>
      <c r="UZ53" s="157">
        <f t="shared" si="429"/>
        <v>0</v>
      </c>
      <c r="VA53" s="157">
        <f t="shared" si="429"/>
        <v>0</v>
      </c>
      <c r="VB53" s="157">
        <f t="shared" si="429"/>
        <v>0</v>
      </c>
      <c r="VC53" s="157">
        <f t="shared" si="429"/>
        <v>0</v>
      </c>
      <c r="VD53" s="157">
        <f t="shared" si="429"/>
        <v>0</v>
      </c>
      <c r="VE53" s="157">
        <f t="shared" si="429"/>
        <v>0</v>
      </c>
      <c r="VF53" s="157">
        <f t="shared" si="429"/>
        <v>0</v>
      </c>
      <c r="VG53" s="157">
        <f t="shared" si="429"/>
        <v>0</v>
      </c>
      <c r="VH53" s="157">
        <f t="shared" ref="VH53:XS53" si="430">SUM(VH43,VH46,VH49,VH52)</f>
        <v>0</v>
      </c>
      <c r="VI53" s="157">
        <f t="shared" si="430"/>
        <v>0</v>
      </c>
      <c r="VJ53" s="157">
        <f t="shared" si="430"/>
        <v>0</v>
      </c>
      <c r="VK53" s="157">
        <f t="shared" si="430"/>
        <v>0</v>
      </c>
      <c r="VL53" s="157">
        <f t="shared" si="430"/>
        <v>0</v>
      </c>
      <c r="VM53" s="157">
        <f t="shared" si="430"/>
        <v>0</v>
      </c>
      <c r="VN53" s="157">
        <f t="shared" si="430"/>
        <v>0</v>
      </c>
      <c r="VO53" s="157">
        <f t="shared" si="430"/>
        <v>0</v>
      </c>
      <c r="VP53" s="157">
        <f t="shared" si="430"/>
        <v>0</v>
      </c>
      <c r="VQ53" s="157">
        <f t="shared" si="430"/>
        <v>0</v>
      </c>
      <c r="VR53" s="157">
        <f t="shared" si="430"/>
        <v>0</v>
      </c>
      <c r="VS53" s="157">
        <f t="shared" si="430"/>
        <v>0</v>
      </c>
      <c r="VT53" s="157">
        <f t="shared" si="430"/>
        <v>0</v>
      </c>
      <c r="VU53" s="157">
        <f t="shared" si="430"/>
        <v>0</v>
      </c>
      <c r="VV53" s="157">
        <f t="shared" si="430"/>
        <v>0</v>
      </c>
      <c r="VW53" s="157">
        <f t="shared" si="430"/>
        <v>0</v>
      </c>
      <c r="VX53" s="157">
        <f t="shared" si="430"/>
        <v>0</v>
      </c>
      <c r="VY53" s="157">
        <f t="shared" si="430"/>
        <v>0</v>
      </c>
      <c r="VZ53" s="157">
        <f t="shared" si="430"/>
        <v>0</v>
      </c>
      <c r="WA53" s="157">
        <f t="shared" si="430"/>
        <v>0</v>
      </c>
      <c r="WB53" s="157">
        <f t="shared" si="430"/>
        <v>0</v>
      </c>
      <c r="WC53" s="157">
        <f t="shared" si="430"/>
        <v>0</v>
      </c>
      <c r="WD53" s="157">
        <f t="shared" si="430"/>
        <v>0</v>
      </c>
      <c r="WE53" s="157">
        <f t="shared" si="430"/>
        <v>0</v>
      </c>
      <c r="WF53" s="157">
        <f t="shared" si="430"/>
        <v>0</v>
      </c>
      <c r="WG53" s="157">
        <f t="shared" si="430"/>
        <v>0</v>
      </c>
      <c r="WH53" s="157">
        <f t="shared" si="430"/>
        <v>0</v>
      </c>
      <c r="WI53" s="157">
        <f t="shared" si="430"/>
        <v>0</v>
      </c>
      <c r="WJ53" s="157">
        <f t="shared" si="430"/>
        <v>0</v>
      </c>
      <c r="WK53" s="157">
        <f t="shared" si="430"/>
        <v>0</v>
      </c>
      <c r="WL53" s="157">
        <f t="shared" si="430"/>
        <v>0</v>
      </c>
      <c r="WM53" s="157">
        <f t="shared" si="430"/>
        <v>0</v>
      </c>
      <c r="WN53" s="157">
        <f t="shared" si="430"/>
        <v>0</v>
      </c>
      <c r="WO53" s="157">
        <f t="shared" si="430"/>
        <v>0</v>
      </c>
      <c r="WP53" s="157">
        <f t="shared" si="430"/>
        <v>0</v>
      </c>
      <c r="WQ53" s="157">
        <f t="shared" si="430"/>
        <v>0</v>
      </c>
      <c r="WR53" s="157">
        <f t="shared" si="430"/>
        <v>0</v>
      </c>
      <c r="WS53" s="157">
        <f t="shared" si="430"/>
        <v>0</v>
      </c>
      <c r="WT53" s="157">
        <f t="shared" si="430"/>
        <v>0</v>
      </c>
      <c r="WU53" s="157">
        <f t="shared" si="430"/>
        <v>0</v>
      </c>
      <c r="WV53" s="157">
        <f t="shared" si="430"/>
        <v>0</v>
      </c>
      <c r="WW53" s="157">
        <f t="shared" si="430"/>
        <v>0</v>
      </c>
      <c r="WX53" s="157">
        <f t="shared" si="430"/>
        <v>0</v>
      </c>
      <c r="WY53" s="157">
        <f t="shared" si="430"/>
        <v>0</v>
      </c>
      <c r="WZ53" s="157">
        <f t="shared" si="430"/>
        <v>0</v>
      </c>
      <c r="XA53" s="157">
        <f t="shared" si="430"/>
        <v>0</v>
      </c>
      <c r="XB53" s="157">
        <f t="shared" si="430"/>
        <v>0</v>
      </c>
      <c r="XC53" s="157">
        <f t="shared" si="430"/>
        <v>0</v>
      </c>
      <c r="XD53" s="157">
        <f t="shared" si="430"/>
        <v>0</v>
      </c>
      <c r="XE53" s="157">
        <f t="shared" si="430"/>
        <v>0</v>
      </c>
      <c r="XF53" s="157">
        <f t="shared" si="430"/>
        <v>0</v>
      </c>
      <c r="XG53" s="157">
        <f t="shared" si="430"/>
        <v>0</v>
      </c>
      <c r="XH53" s="157">
        <f t="shared" si="430"/>
        <v>0</v>
      </c>
      <c r="XI53" s="157">
        <f t="shared" si="430"/>
        <v>0</v>
      </c>
      <c r="XJ53" s="157">
        <f t="shared" si="430"/>
        <v>0</v>
      </c>
      <c r="XK53" s="157">
        <f t="shared" si="430"/>
        <v>0</v>
      </c>
      <c r="XL53" s="157">
        <f t="shared" si="430"/>
        <v>0</v>
      </c>
      <c r="XM53" s="157">
        <f t="shared" si="430"/>
        <v>0</v>
      </c>
      <c r="XN53" s="157">
        <f t="shared" si="430"/>
        <v>0</v>
      </c>
      <c r="XO53" s="157">
        <f t="shared" si="430"/>
        <v>0</v>
      </c>
      <c r="XP53" s="157">
        <f t="shared" si="430"/>
        <v>0</v>
      </c>
      <c r="XQ53" s="157">
        <f t="shared" si="430"/>
        <v>0</v>
      </c>
      <c r="XR53" s="157">
        <f t="shared" si="430"/>
        <v>0</v>
      </c>
      <c r="XS53" s="157">
        <f t="shared" si="430"/>
        <v>0</v>
      </c>
      <c r="XT53" s="157">
        <f t="shared" ref="XT53:AAE53" si="431">SUM(XT43,XT46,XT49,XT52)</f>
        <v>0</v>
      </c>
      <c r="XU53" s="157">
        <f t="shared" si="431"/>
        <v>0</v>
      </c>
      <c r="XV53" s="157">
        <f t="shared" si="431"/>
        <v>0</v>
      </c>
      <c r="XW53" s="157">
        <f t="shared" si="431"/>
        <v>0</v>
      </c>
      <c r="XX53" s="157">
        <f t="shared" si="431"/>
        <v>0</v>
      </c>
      <c r="XY53" s="157">
        <f t="shared" si="431"/>
        <v>0</v>
      </c>
      <c r="XZ53" s="157">
        <f t="shared" si="431"/>
        <v>0</v>
      </c>
      <c r="YA53" s="157">
        <f t="shared" si="431"/>
        <v>0</v>
      </c>
      <c r="YB53" s="157">
        <f t="shared" si="431"/>
        <v>0</v>
      </c>
      <c r="YC53" s="157">
        <f t="shared" si="431"/>
        <v>0</v>
      </c>
      <c r="YD53" s="157">
        <f t="shared" si="431"/>
        <v>0</v>
      </c>
      <c r="YE53" s="157">
        <f t="shared" si="431"/>
        <v>0</v>
      </c>
      <c r="YF53" s="157">
        <f t="shared" si="431"/>
        <v>0</v>
      </c>
      <c r="YG53" s="157">
        <f t="shared" si="431"/>
        <v>0</v>
      </c>
      <c r="YH53" s="157">
        <f t="shared" si="431"/>
        <v>0</v>
      </c>
      <c r="YI53" s="157">
        <f t="shared" si="431"/>
        <v>0</v>
      </c>
      <c r="YJ53" s="157">
        <f t="shared" si="431"/>
        <v>0</v>
      </c>
      <c r="YK53" s="157">
        <f t="shared" si="431"/>
        <v>0</v>
      </c>
      <c r="YL53" s="157">
        <f t="shared" si="431"/>
        <v>0</v>
      </c>
      <c r="YM53" s="157">
        <f t="shared" si="431"/>
        <v>0</v>
      </c>
      <c r="YN53" s="157">
        <f t="shared" si="431"/>
        <v>0</v>
      </c>
      <c r="YO53" s="157">
        <f t="shared" si="431"/>
        <v>0</v>
      </c>
      <c r="YP53" s="157">
        <f t="shared" si="431"/>
        <v>0</v>
      </c>
      <c r="YQ53" s="157">
        <f t="shared" si="431"/>
        <v>0</v>
      </c>
      <c r="YR53" s="157">
        <f t="shared" si="431"/>
        <v>0</v>
      </c>
      <c r="YS53" s="157">
        <f t="shared" si="431"/>
        <v>0</v>
      </c>
      <c r="YT53" s="157">
        <f t="shared" si="431"/>
        <v>0</v>
      </c>
      <c r="YU53" s="157">
        <f t="shared" si="431"/>
        <v>0</v>
      </c>
      <c r="YV53" s="157">
        <f t="shared" si="431"/>
        <v>0</v>
      </c>
      <c r="YW53" s="157">
        <f t="shared" si="431"/>
        <v>0</v>
      </c>
      <c r="YX53" s="157">
        <f t="shared" si="431"/>
        <v>0</v>
      </c>
      <c r="YY53" s="157">
        <f t="shared" si="431"/>
        <v>0</v>
      </c>
      <c r="YZ53" s="157">
        <f t="shared" si="431"/>
        <v>0</v>
      </c>
      <c r="ZA53" s="157">
        <f t="shared" si="431"/>
        <v>0</v>
      </c>
      <c r="ZB53" s="157">
        <f t="shared" si="431"/>
        <v>0</v>
      </c>
      <c r="ZC53" s="157">
        <f t="shared" si="431"/>
        <v>0</v>
      </c>
      <c r="ZD53" s="157">
        <f t="shared" si="431"/>
        <v>0</v>
      </c>
      <c r="ZE53" s="157">
        <f t="shared" si="431"/>
        <v>0</v>
      </c>
      <c r="ZF53" s="157">
        <f t="shared" si="431"/>
        <v>0</v>
      </c>
      <c r="ZG53" s="157">
        <f t="shared" si="431"/>
        <v>0</v>
      </c>
      <c r="ZH53" s="157">
        <f t="shared" si="431"/>
        <v>0</v>
      </c>
      <c r="ZI53" s="157">
        <f t="shared" si="431"/>
        <v>0</v>
      </c>
      <c r="ZJ53" s="157">
        <f t="shared" si="431"/>
        <v>0</v>
      </c>
      <c r="ZK53" s="157">
        <f t="shared" si="431"/>
        <v>0</v>
      </c>
      <c r="ZL53" s="157">
        <f t="shared" si="431"/>
        <v>0</v>
      </c>
      <c r="ZM53" s="157">
        <f t="shared" si="431"/>
        <v>0</v>
      </c>
      <c r="ZN53" s="157">
        <f t="shared" si="431"/>
        <v>0</v>
      </c>
      <c r="ZO53" s="157">
        <f t="shared" si="431"/>
        <v>0</v>
      </c>
      <c r="ZP53" s="157">
        <f t="shared" si="431"/>
        <v>0</v>
      </c>
      <c r="ZQ53" s="157">
        <f t="shared" si="431"/>
        <v>0</v>
      </c>
      <c r="ZR53" s="157">
        <f t="shared" si="431"/>
        <v>0</v>
      </c>
      <c r="ZS53" s="157">
        <f t="shared" si="431"/>
        <v>0</v>
      </c>
      <c r="ZT53" s="157">
        <f t="shared" si="431"/>
        <v>0</v>
      </c>
      <c r="ZU53" s="157">
        <f t="shared" si="431"/>
        <v>0</v>
      </c>
      <c r="ZV53" s="157">
        <f t="shared" si="431"/>
        <v>0</v>
      </c>
      <c r="ZW53" s="157">
        <f t="shared" si="431"/>
        <v>0</v>
      </c>
      <c r="ZX53" s="157">
        <f t="shared" si="431"/>
        <v>0</v>
      </c>
      <c r="ZY53" s="157">
        <f t="shared" si="431"/>
        <v>0</v>
      </c>
      <c r="ZZ53" s="157">
        <f t="shared" si="431"/>
        <v>0</v>
      </c>
      <c r="AAA53" s="157">
        <f t="shared" si="431"/>
        <v>0</v>
      </c>
      <c r="AAB53" s="157">
        <f t="shared" si="431"/>
        <v>0</v>
      </c>
      <c r="AAC53" s="157">
        <f t="shared" si="431"/>
        <v>0</v>
      </c>
      <c r="AAD53" s="157">
        <f t="shared" si="431"/>
        <v>0</v>
      </c>
      <c r="AAE53" s="157">
        <f t="shared" si="431"/>
        <v>0</v>
      </c>
      <c r="AAF53" s="157">
        <f t="shared" ref="AAF53:ACQ53" si="432">SUM(AAF43,AAF46,AAF49,AAF52)</f>
        <v>0</v>
      </c>
      <c r="AAG53" s="157">
        <f t="shared" si="432"/>
        <v>0</v>
      </c>
      <c r="AAH53" s="157">
        <f t="shared" si="432"/>
        <v>0</v>
      </c>
      <c r="AAI53" s="157">
        <f t="shared" si="432"/>
        <v>0</v>
      </c>
      <c r="AAJ53" s="157">
        <f t="shared" si="432"/>
        <v>0</v>
      </c>
      <c r="AAK53" s="157">
        <f t="shared" si="432"/>
        <v>0</v>
      </c>
      <c r="AAL53" s="157">
        <f t="shared" si="432"/>
        <v>0</v>
      </c>
      <c r="AAM53" s="157">
        <f t="shared" si="432"/>
        <v>0</v>
      </c>
      <c r="AAN53" s="157">
        <f t="shared" si="432"/>
        <v>0</v>
      </c>
      <c r="AAO53" s="157">
        <f t="shared" si="432"/>
        <v>0</v>
      </c>
      <c r="AAP53" s="157">
        <f t="shared" si="432"/>
        <v>0</v>
      </c>
      <c r="AAQ53" s="157">
        <f t="shared" si="432"/>
        <v>0</v>
      </c>
      <c r="AAR53" s="157">
        <f t="shared" si="432"/>
        <v>0</v>
      </c>
      <c r="AAS53" s="157">
        <f t="shared" si="432"/>
        <v>0</v>
      </c>
      <c r="AAT53" s="157">
        <f t="shared" si="432"/>
        <v>0</v>
      </c>
      <c r="AAU53" s="157">
        <f t="shared" si="432"/>
        <v>0</v>
      </c>
      <c r="AAV53" s="157">
        <f t="shared" si="432"/>
        <v>0</v>
      </c>
      <c r="AAW53" s="157">
        <f t="shared" si="432"/>
        <v>0</v>
      </c>
      <c r="AAX53" s="157">
        <f t="shared" si="432"/>
        <v>0</v>
      </c>
      <c r="AAY53" s="157">
        <f t="shared" si="432"/>
        <v>0</v>
      </c>
      <c r="AAZ53" s="157">
        <f t="shared" si="432"/>
        <v>0</v>
      </c>
      <c r="ABA53" s="157">
        <f t="shared" si="432"/>
        <v>0</v>
      </c>
      <c r="ABB53" s="157">
        <f t="shared" si="432"/>
        <v>0</v>
      </c>
      <c r="ABC53" s="157">
        <f t="shared" si="432"/>
        <v>0</v>
      </c>
      <c r="ABD53" s="157">
        <f t="shared" si="432"/>
        <v>0</v>
      </c>
      <c r="ABE53" s="157">
        <f t="shared" si="432"/>
        <v>0</v>
      </c>
      <c r="ABF53" s="157">
        <f t="shared" si="432"/>
        <v>0</v>
      </c>
      <c r="ABG53" s="157">
        <f t="shared" si="432"/>
        <v>0</v>
      </c>
      <c r="ABH53" s="157">
        <f t="shared" si="432"/>
        <v>0</v>
      </c>
      <c r="ABI53" s="157">
        <f t="shared" si="432"/>
        <v>0</v>
      </c>
      <c r="ABJ53" s="157">
        <f t="shared" si="432"/>
        <v>0</v>
      </c>
      <c r="ABK53" s="157">
        <f t="shared" si="432"/>
        <v>0</v>
      </c>
      <c r="ABL53" s="157">
        <f t="shared" si="432"/>
        <v>0</v>
      </c>
      <c r="ABM53" s="157">
        <f t="shared" si="432"/>
        <v>0</v>
      </c>
      <c r="ABN53" s="157">
        <f t="shared" si="432"/>
        <v>0</v>
      </c>
      <c r="ABO53" s="157">
        <f t="shared" si="432"/>
        <v>0</v>
      </c>
      <c r="ABP53" s="157">
        <f t="shared" si="432"/>
        <v>0</v>
      </c>
      <c r="ABQ53" s="157">
        <f t="shared" si="432"/>
        <v>0</v>
      </c>
      <c r="ABR53" s="157">
        <f t="shared" si="432"/>
        <v>0</v>
      </c>
      <c r="ABS53" s="157">
        <f t="shared" si="432"/>
        <v>0</v>
      </c>
      <c r="ABT53" s="157">
        <f t="shared" si="432"/>
        <v>0</v>
      </c>
      <c r="ABU53" s="157">
        <f t="shared" si="432"/>
        <v>0</v>
      </c>
      <c r="ABV53" s="157">
        <f t="shared" si="432"/>
        <v>0</v>
      </c>
      <c r="ABW53" s="157">
        <f t="shared" si="432"/>
        <v>0</v>
      </c>
      <c r="ABX53" s="157">
        <f t="shared" si="432"/>
        <v>0</v>
      </c>
      <c r="ABY53" s="157">
        <f t="shared" si="432"/>
        <v>0</v>
      </c>
      <c r="ABZ53" s="157">
        <f t="shared" si="432"/>
        <v>0</v>
      </c>
      <c r="ACA53" s="157">
        <f t="shared" si="432"/>
        <v>0</v>
      </c>
      <c r="ACB53" s="157">
        <f t="shared" si="432"/>
        <v>0</v>
      </c>
      <c r="ACC53" s="157">
        <f t="shared" si="432"/>
        <v>0</v>
      </c>
      <c r="ACD53" s="157">
        <f t="shared" si="432"/>
        <v>0</v>
      </c>
      <c r="ACE53" s="157">
        <f t="shared" si="432"/>
        <v>0</v>
      </c>
      <c r="ACF53" s="157">
        <f t="shared" si="432"/>
        <v>0</v>
      </c>
      <c r="ACG53" s="157">
        <f t="shared" si="432"/>
        <v>0</v>
      </c>
      <c r="ACH53" s="157">
        <f t="shared" si="432"/>
        <v>0</v>
      </c>
      <c r="ACI53" s="157">
        <f t="shared" si="432"/>
        <v>0</v>
      </c>
      <c r="ACJ53" s="157">
        <f t="shared" si="432"/>
        <v>0</v>
      </c>
      <c r="ACK53" s="157">
        <f t="shared" si="432"/>
        <v>0</v>
      </c>
      <c r="ACL53" s="157">
        <f t="shared" si="432"/>
        <v>0</v>
      </c>
      <c r="ACM53" s="157">
        <f t="shared" si="432"/>
        <v>0</v>
      </c>
      <c r="ACN53" s="157">
        <f t="shared" si="432"/>
        <v>0</v>
      </c>
      <c r="ACO53" s="157">
        <f t="shared" si="432"/>
        <v>0</v>
      </c>
      <c r="ACP53" s="157">
        <f t="shared" si="432"/>
        <v>0</v>
      </c>
      <c r="ACQ53" s="157">
        <f t="shared" si="432"/>
        <v>0</v>
      </c>
      <c r="ACR53" s="157">
        <f t="shared" ref="ACR53:AFC53" si="433">SUM(ACR43,ACR46,ACR49,ACR52)</f>
        <v>0</v>
      </c>
      <c r="ACS53" s="157">
        <f t="shared" si="433"/>
        <v>0</v>
      </c>
      <c r="ACT53" s="157">
        <f t="shared" si="433"/>
        <v>0</v>
      </c>
      <c r="ACU53" s="157">
        <f t="shared" si="433"/>
        <v>0</v>
      </c>
      <c r="ACV53" s="157">
        <f t="shared" si="433"/>
        <v>0</v>
      </c>
      <c r="ACW53" s="157">
        <f t="shared" si="433"/>
        <v>0</v>
      </c>
      <c r="ACX53" s="157">
        <f t="shared" si="433"/>
        <v>0</v>
      </c>
      <c r="ACY53" s="157">
        <f t="shared" si="433"/>
        <v>0</v>
      </c>
      <c r="ACZ53" s="157">
        <f t="shared" si="433"/>
        <v>0</v>
      </c>
      <c r="ADA53" s="157">
        <f t="shared" si="433"/>
        <v>0</v>
      </c>
      <c r="ADB53" s="157">
        <f t="shared" si="433"/>
        <v>0</v>
      </c>
      <c r="ADC53" s="157">
        <f t="shared" si="433"/>
        <v>0</v>
      </c>
      <c r="ADD53" s="157">
        <f t="shared" si="433"/>
        <v>0</v>
      </c>
      <c r="ADE53" s="157">
        <f t="shared" si="433"/>
        <v>0</v>
      </c>
      <c r="ADF53" s="157">
        <f t="shared" si="433"/>
        <v>0</v>
      </c>
      <c r="ADG53" s="157">
        <f t="shared" si="433"/>
        <v>0</v>
      </c>
      <c r="ADH53" s="157">
        <f t="shared" si="433"/>
        <v>0</v>
      </c>
      <c r="ADI53" s="157">
        <f t="shared" si="433"/>
        <v>0</v>
      </c>
      <c r="ADJ53" s="157">
        <f t="shared" si="433"/>
        <v>0</v>
      </c>
      <c r="ADK53" s="157">
        <f t="shared" si="433"/>
        <v>0</v>
      </c>
      <c r="ADL53" s="157">
        <f t="shared" si="433"/>
        <v>0</v>
      </c>
      <c r="ADM53" s="157">
        <f t="shared" si="433"/>
        <v>0</v>
      </c>
      <c r="ADN53" s="157">
        <f t="shared" si="433"/>
        <v>0</v>
      </c>
      <c r="ADO53" s="157">
        <f t="shared" si="433"/>
        <v>0</v>
      </c>
      <c r="ADP53" s="157">
        <f t="shared" si="433"/>
        <v>0</v>
      </c>
      <c r="ADQ53" s="157">
        <f t="shared" si="433"/>
        <v>0</v>
      </c>
      <c r="ADR53" s="157">
        <f t="shared" si="433"/>
        <v>0</v>
      </c>
      <c r="ADS53" s="157">
        <f t="shared" si="433"/>
        <v>0</v>
      </c>
      <c r="ADT53" s="157">
        <f t="shared" si="433"/>
        <v>0</v>
      </c>
      <c r="ADU53" s="157">
        <f t="shared" si="433"/>
        <v>0</v>
      </c>
      <c r="ADV53" s="157">
        <f t="shared" si="433"/>
        <v>0</v>
      </c>
      <c r="ADW53" s="157">
        <f t="shared" si="433"/>
        <v>0</v>
      </c>
      <c r="ADX53" s="157">
        <f t="shared" si="433"/>
        <v>0</v>
      </c>
      <c r="ADY53" s="157">
        <f t="shared" si="433"/>
        <v>0</v>
      </c>
      <c r="ADZ53" s="157">
        <f t="shared" si="433"/>
        <v>0</v>
      </c>
      <c r="AEA53" s="157">
        <f t="shared" si="433"/>
        <v>0</v>
      </c>
      <c r="AEB53" s="157">
        <f t="shared" si="433"/>
        <v>0</v>
      </c>
      <c r="AEC53" s="157">
        <f t="shared" si="433"/>
        <v>0</v>
      </c>
      <c r="AED53" s="157">
        <f t="shared" si="433"/>
        <v>0</v>
      </c>
      <c r="AEE53" s="157">
        <f t="shared" si="433"/>
        <v>0</v>
      </c>
      <c r="AEF53" s="157">
        <f t="shared" si="433"/>
        <v>0</v>
      </c>
      <c r="AEG53" s="157">
        <f t="shared" si="433"/>
        <v>0</v>
      </c>
      <c r="AEH53" s="157">
        <f t="shared" si="433"/>
        <v>0</v>
      </c>
      <c r="AEI53" s="157">
        <f t="shared" si="433"/>
        <v>0</v>
      </c>
      <c r="AEJ53" s="157">
        <f t="shared" si="433"/>
        <v>0</v>
      </c>
      <c r="AEK53" s="157">
        <f t="shared" si="433"/>
        <v>0</v>
      </c>
      <c r="AEL53" s="157">
        <f t="shared" si="433"/>
        <v>0</v>
      </c>
      <c r="AEM53" s="157">
        <f t="shared" si="433"/>
        <v>0</v>
      </c>
      <c r="AEN53" s="157">
        <f t="shared" si="433"/>
        <v>0</v>
      </c>
      <c r="AEO53" s="157">
        <f t="shared" si="433"/>
        <v>0</v>
      </c>
      <c r="AEP53" s="157">
        <f t="shared" si="433"/>
        <v>0</v>
      </c>
      <c r="AEQ53" s="157">
        <f t="shared" si="433"/>
        <v>0</v>
      </c>
      <c r="AER53" s="157">
        <f t="shared" si="433"/>
        <v>0</v>
      </c>
      <c r="AES53" s="157">
        <f t="shared" si="433"/>
        <v>0</v>
      </c>
      <c r="AET53" s="157">
        <f t="shared" si="433"/>
        <v>0</v>
      </c>
      <c r="AEU53" s="157">
        <f t="shared" si="433"/>
        <v>0</v>
      </c>
      <c r="AEV53" s="157">
        <f t="shared" si="433"/>
        <v>0</v>
      </c>
      <c r="AEW53" s="157">
        <f t="shared" si="433"/>
        <v>0</v>
      </c>
      <c r="AEX53" s="157">
        <f t="shared" si="433"/>
        <v>0</v>
      </c>
      <c r="AEY53" s="157">
        <f t="shared" si="433"/>
        <v>0</v>
      </c>
      <c r="AEZ53" s="157">
        <f t="shared" si="433"/>
        <v>0</v>
      </c>
      <c r="AFA53" s="157">
        <f t="shared" si="433"/>
        <v>0</v>
      </c>
      <c r="AFB53" s="157">
        <f t="shared" si="433"/>
        <v>0</v>
      </c>
      <c r="AFC53" s="157">
        <f t="shared" si="433"/>
        <v>0</v>
      </c>
      <c r="AFD53" s="157">
        <f t="shared" ref="AFD53:AHO53" si="434">SUM(AFD43,AFD46,AFD49,AFD52)</f>
        <v>0</v>
      </c>
      <c r="AFE53" s="157">
        <f t="shared" si="434"/>
        <v>0</v>
      </c>
      <c r="AFF53" s="157">
        <f t="shared" si="434"/>
        <v>0</v>
      </c>
      <c r="AFG53" s="157">
        <f t="shared" si="434"/>
        <v>0</v>
      </c>
      <c r="AFH53" s="157">
        <f t="shared" si="434"/>
        <v>0</v>
      </c>
      <c r="AFI53" s="157">
        <f t="shared" si="434"/>
        <v>0</v>
      </c>
      <c r="AFJ53" s="157">
        <f t="shared" si="434"/>
        <v>0</v>
      </c>
      <c r="AFK53" s="157">
        <f t="shared" si="434"/>
        <v>0</v>
      </c>
      <c r="AFL53" s="157">
        <f t="shared" si="434"/>
        <v>0</v>
      </c>
      <c r="AFM53" s="157">
        <f t="shared" si="434"/>
        <v>0</v>
      </c>
      <c r="AFN53" s="157">
        <f t="shared" si="434"/>
        <v>0</v>
      </c>
      <c r="AFO53" s="157">
        <f t="shared" si="434"/>
        <v>0</v>
      </c>
      <c r="AFP53" s="157">
        <f t="shared" si="434"/>
        <v>0</v>
      </c>
      <c r="AFQ53" s="157">
        <f t="shared" si="434"/>
        <v>0</v>
      </c>
      <c r="AFR53" s="157">
        <f t="shared" si="434"/>
        <v>0</v>
      </c>
      <c r="AFS53" s="157">
        <f t="shared" si="434"/>
        <v>0</v>
      </c>
      <c r="AFT53" s="157">
        <f t="shared" si="434"/>
        <v>0</v>
      </c>
      <c r="AFU53" s="157">
        <f t="shared" si="434"/>
        <v>0</v>
      </c>
      <c r="AFV53" s="157">
        <f t="shared" si="434"/>
        <v>0</v>
      </c>
      <c r="AFW53" s="157">
        <f t="shared" si="434"/>
        <v>0</v>
      </c>
      <c r="AFX53" s="157">
        <f t="shared" si="434"/>
        <v>0</v>
      </c>
      <c r="AFY53" s="157">
        <f t="shared" si="434"/>
        <v>0</v>
      </c>
      <c r="AFZ53" s="157">
        <f t="shared" si="434"/>
        <v>0</v>
      </c>
      <c r="AGA53" s="157">
        <f t="shared" si="434"/>
        <v>0</v>
      </c>
      <c r="AGB53" s="157">
        <f t="shared" si="434"/>
        <v>0</v>
      </c>
      <c r="AGC53" s="157">
        <f t="shared" si="434"/>
        <v>0</v>
      </c>
      <c r="AGD53" s="157">
        <f t="shared" si="434"/>
        <v>0</v>
      </c>
      <c r="AGE53" s="157">
        <f t="shared" si="434"/>
        <v>0</v>
      </c>
      <c r="AGF53" s="157">
        <f t="shared" si="434"/>
        <v>0</v>
      </c>
      <c r="AGG53" s="157">
        <f t="shared" si="434"/>
        <v>0</v>
      </c>
      <c r="AGH53" s="157">
        <f t="shared" si="434"/>
        <v>0</v>
      </c>
      <c r="AGI53" s="157">
        <f t="shared" si="434"/>
        <v>0</v>
      </c>
      <c r="AGJ53" s="157">
        <f t="shared" si="434"/>
        <v>0</v>
      </c>
      <c r="AGK53" s="157">
        <f t="shared" si="434"/>
        <v>0</v>
      </c>
      <c r="AGL53" s="157">
        <f t="shared" si="434"/>
        <v>0</v>
      </c>
      <c r="AGM53" s="157">
        <f t="shared" si="434"/>
        <v>0</v>
      </c>
      <c r="AGN53" s="157">
        <f t="shared" si="434"/>
        <v>0</v>
      </c>
      <c r="AGO53" s="157">
        <f t="shared" si="434"/>
        <v>0</v>
      </c>
      <c r="AGP53" s="157">
        <f t="shared" si="434"/>
        <v>0</v>
      </c>
      <c r="AGQ53" s="157">
        <f t="shared" si="434"/>
        <v>0</v>
      </c>
      <c r="AGR53" s="157">
        <f t="shared" si="434"/>
        <v>0</v>
      </c>
      <c r="AGS53" s="157">
        <f t="shared" si="434"/>
        <v>0</v>
      </c>
      <c r="AGT53" s="157">
        <f t="shared" si="434"/>
        <v>0</v>
      </c>
      <c r="AGU53" s="157">
        <f t="shared" si="434"/>
        <v>0</v>
      </c>
      <c r="AGV53" s="157">
        <f t="shared" si="434"/>
        <v>0</v>
      </c>
      <c r="AGW53" s="157">
        <f t="shared" si="434"/>
        <v>0</v>
      </c>
      <c r="AGX53" s="157">
        <f t="shared" si="434"/>
        <v>0</v>
      </c>
      <c r="AGY53" s="157">
        <f t="shared" si="434"/>
        <v>0</v>
      </c>
      <c r="AGZ53" s="157">
        <f t="shared" si="434"/>
        <v>0</v>
      </c>
      <c r="AHA53" s="157">
        <f t="shared" si="434"/>
        <v>0</v>
      </c>
      <c r="AHB53" s="157">
        <f t="shared" si="434"/>
        <v>0</v>
      </c>
      <c r="AHC53" s="157">
        <f t="shared" si="434"/>
        <v>0</v>
      </c>
      <c r="AHD53" s="157">
        <f t="shared" si="434"/>
        <v>0</v>
      </c>
      <c r="AHE53" s="157">
        <f t="shared" si="434"/>
        <v>0</v>
      </c>
      <c r="AHF53" s="157">
        <f t="shared" si="434"/>
        <v>0</v>
      </c>
      <c r="AHG53" s="157">
        <f t="shared" si="434"/>
        <v>0</v>
      </c>
      <c r="AHH53" s="157">
        <f t="shared" si="434"/>
        <v>0</v>
      </c>
      <c r="AHI53" s="157">
        <f t="shared" si="434"/>
        <v>0</v>
      </c>
      <c r="AHJ53" s="157">
        <f t="shared" si="434"/>
        <v>0</v>
      </c>
      <c r="AHK53" s="157">
        <f t="shared" si="434"/>
        <v>0</v>
      </c>
      <c r="AHL53" s="157">
        <f t="shared" si="434"/>
        <v>0</v>
      </c>
      <c r="AHM53" s="157">
        <f t="shared" si="434"/>
        <v>0</v>
      </c>
      <c r="AHN53" s="157">
        <f t="shared" si="434"/>
        <v>0</v>
      </c>
      <c r="AHO53" s="157">
        <f t="shared" si="434"/>
        <v>0</v>
      </c>
      <c r="AHP53" s="157">
        <f t="shared" ref="AHP53:AKA53" si="435">SUM(AHP43,AHP46,AHP49,AHP52)</f>
        <v>0</v>
      </c>
      <c r="AHQ53" s="157">
        <f t="shared" si="435"/>
        <v>0</v>
      </c>
      <c r="AHR53" s="157">
        <f t="shared" si="435"/>
        <v>0</v>
      </c>
      <c r="AHS53" s="157">
        <f t="shared" si="435"/>
        <v>0</v>
      </c>
      <c r="AHT53" s="157">
        <f t="shared" si="435"/>
        <v>0</v>
      </c>
      <c r="AHU53" s="157">
        <f t="shared" si="435"/>
        <v>0</v>
      </c>
      <c r="AHV53" s="157">
        <f t="shared" si="435"/>
        <v>0</v>
      </c>
      <c r="AHW53" s="157">
        <f t="shared" si="435"/>
        <v>0</v>
      </c>
      <c r="AHX53" s="157">
        <f t="shared" si="435"/>
        <v>0</v>
      </c>
      <c r="AHY53" s="157">
        <f t="shared" si="435"/>
        <v>0</v>
      </c>
      <c r="AHZ53" s="157">
        <f t="shared" si="435"/>
        <v>0</v>
      </c>
      <c r="AIA53" s="157">
        <f t="shared" si="435"/>
        <v>0</v>
      </c>
      <c r="AIB53" s="157">
        <f t="shared" si="435"/>
        <v>0</v>
      </c>
      <c r="AIC53" s="157">
        <f t="shared" si="435"/>
        <v>0</v>
      </c>
      <c r="AID53" s="157">
        <f t="shared" si="435"/>
        <v>0</v>
      </c>
      <c r="AIE53" s="157">
        <f t="shared" si="435"/>
        <v>0</v>
      </c>
      <c r="AIF53" s="157">
        <f t="shared" si="435"/>
        <v>0</v>
      </c>
      <c r="AIG53" s="157">
        <f t="shared" si="435"/>
        <v>0</v>
      </c>
      <c r="AIH53" s="157">
        <f t="shared" si="435"/>
        <v>0</v>
      </c>
      <c r="AII53" s="157">
        <f t="shared" si="435"/>
        <v>0</v>
      </c>
      <c r="AIJ53" s="157">
        <f t="shared" si="435"/>
        <v>0</v>
      </c>
      <c r="AIK53" s="157">
        <f t="shared" si="435"/>
        <v>0</v>
      </c>
      <c r="AIL53" s="157">
        <f t="shared" si="435"/>
        <v>0</v>
      </c>
      <c r="AIM53" s="157">
        <f t="shared" si="435"/>
        <v>0</v>
      </c>
      <c r="AIN53" s="157">
        <f t="shared" si="435"/>
        <v>0</v>
      </c>
      <c r="AIO53" s="157">
        <f t="shared" si="435"/>
        <v>0</v>
      </c>
      <c r="AIP53" s="157">
        <f t="shared" si="435"/>
        <v>0</v>
      </c>
      <c r="AIQ53" s="157">
        <f t="shared" si="435"/>
        <v>0</v>
      </c>
      <c r="AIR53" s="157">
        <f t="shared" si="435"/>
        <v>0</v>
      </c>
      <c r="AIS53" s="157">
        <f t="shared" si="435"/>
        <v>0</v>
      </c>
      <c r="AIT53" s="157">
        <f t="shared" si="435"/>
        <v>0</v>
      </c>
      <c r="AIU53" s="157">
        <f t="shared" si="435"/>
        <v>0</v>
      </c>
      <c r="AIV53" s="157">
        <f t="shared" si="435"/>
        <v>0</v>
      </c>
      <c r="AIW53" s="157">
        <f t="shared" si="435"/>
        <v>0</v>
      </c>
      <c r="AIX53" s="157">
        <f t="shared" si="435"/>
        <v>0</v>
      </c>
      <c r="AIY53" s="157">
        <f t="shared" si="435"/>
        <v>0</v>
      </c>
      <c r="AIZ53" s="157">
        <f t="shared" si="435"/>
        <v>0</v>
      </c>
      <c r="AJA53" s="157">
        <f t="shared" si="435"/>
        <v>0</v>
      </c>
      <c r="AJB53" s="157">
        <f t="shared" si="435"/>
        <v>0</v>
      </c>
      <c r="AJC53" s="157">
        <f t="shared" si="435"/>
        <v>0</v>
      </c>
      <c r="AJD53" s="157">
        <f t="shared" si="435"/>
        <v>0</v>
      </c>
      <c r="AJE53" s="157">
        <f t="shared" si="435"/>
        <v>0</v>
      </c>
      <c r="AJF53" s="157">
        <f t="shared" si="435"/>
        <v>0</v>
      </c>
      <c r="AJG53" s="157">
        <f t="shared" si="435"/>
        <v>0</v>
      </c>
      <c r="AJH53" s="157">
        <f t="shared" si="435"/>
        <v>0</v>
      </c>
      <c r="AJI53" s="157">
        <f t="shared" si="435"/>
        <v>0</v>
      </c>
      <c r="AJJ53" s="157">
        <f t="shared" si="435"/>
        <v>0</v>
      </c>
      <c r="AJK53" s="157">
        <f t="shared" si="435"/>
        <v>0</v>
      </c>
      <c r="AJL53" s="157">
        <f t="shared" si="435"/>
        <v>0</v>
      </c>
      <c r="AJM53" s="157">
        <f t="shared" si="435"/>
        <v>0</v>
      </c>
      <c r="AJN53" s="157">
        <f t="shared" si="435"/>
        <v>0</v>
      </c>
      <c r="AJO53" s="157">
        <f t="shared" si="435"/>
        <v>0</v>
      </c>
      <c r="AJP53" s="157">
        <f t="shared" si="435"/>
        <v>0</v>
      </c>
      <c r="AJQ53" s="157">
        <f t="shared" si="435"/>
        <v>0</v>
      </c>
      <c r="AJR53" s="157">
        <f t="shared" si="435"/>
        <v>0</v>
      </c>
      <c r="AJS53" s="157">
        <f t="shared" si="435"/>
        <v>0</v>
      </c>
      <c r="AJT53" s="157">
        <f t="shared" si="435"/>
        <v>0</v>
      </c>
      <c r="AJU53" s="157">
        <f t="shared" si="435"/>
        <v>0</v>
      </c>
      <c r="AJV53" s="157">
        <f t="shared" si="435"/>
        <v>0</v>
      </c>
      <c r="AJW53" s="157">
        <f t="shared" si="435"/>
        <v>0</v>
      </c>
      <c r="AJX53" s="157">
        <f t="shared" si="435"/>
        <v>0</v>
      </c>
      <c r="AJY53" s="157">
        <f t="shared" si="435"/>
        <v>0</v>
      </c>
      <c r="AJZ53" s="157">
        <f t="shared" si="435"/>
        <v>0</v>
      </c>
      <c r="AKA53" s="157">
        <f t="shared" si="435"/>
        <v>0</v>
      </c>
      <c r="AKB53" s="157">
        <f t="shared" ref="AKB53:AMM53" si="436">SUM(AKB43,AKB46,AKB49,AKB52)</f>
        <v>0</v>
      </c>
      <c r="AKC53" s="157">
        <f t="shared" si="436"/>
        <v>0</v>
      </c>
      <c r="AKD53" s="157">
        <f t="shared" si="436"/>
        <v>0</v>
      </c>
      <c r="AKE53" s="157">
        <f t="shared" si="436"/>
        <v>0</v>
      </c>
      <c r="AKF53" s="157">
        <f t="shared" si="436"/>
        <v>0</v>
      </c>
      <c r="AKG53" s="157">
        <f t="shared" si="436"/>
        <v>0</v>
      </c>
      <c r="AKH53" s="157">
        <f t="shared" si="436"/>
        <v>0</v>
      </c>
      <c r="AKI53" s="157">
        <f t="shared" si="436"/>
        <v>0</v>
      </c>
      <c r="AKJ53" s="157">
        <f t="shared" si="436"/>
        <v>0</v>
      </c>
      <c r="AKK53" s="157">
        <f t="shared" si="436"/>
        <v>0</v>
      </c>
      <c r="AKL53" s="157">
        <f t="shared" si="436"/>
        <v>0</v>
      </c>
      <c r="AKM53" s="157">
        <f t="shared" si="436"/>
        <v>0</v>
      </c>
      <c r="AKN53" s="157">
        <f t="shared" si="436"/>
        <v>0</v>
      </c>
      <c r="AKO53" s="157">
        <f t="shared" si="436"/>
        <v>0</v>
      </c>
      <c r="AKP53" s="157">
        <f t="shared" si="436"/>
        <v>0</v>
      </c>
      <c r="AKQ53" s="157">
        <f t="shared" si="436"/>
        <v>0</v>
      </c>
      <c r="AKR53" s="157">
        <f t="shared" si="436"/>
        <v>0</v>
      </c>
      <c r="AKS53" s="157">
        <f t="shared" si="436"/>
        <v>0</v>
      </c>
      <c r="AKT53" s="157">
        <f t="shared" si="436"/>
        <v>0</v>
      </c>
      <c r="AKU53" s="157">
        <f t="shared" si="436"/>
        <v>0</v>
      </c>
      <c r="AKV53" s="157">
        <f t="shared" si="436"/>
        <v>0</v>
      </c>
      <c r="AKW53" s="157">
        <f t="shared" si="436"/>
        <v>0</v>
      </c>
      <c r="AKX53" s="157">
        <f t="shared" si="436"/>
        <v>0</v>
      </c>
      <c r="AKY53" s="157">
        <f t="shared" si="436"/>
        <v>0</v>
      </c>
      <c r="AKZ53" s="157">
        <f t="shared" si="436"/>
        <v>0</v>
      </c>
      <c r="ALA53" s="157">
        <f t="shared" si="436"/>
        <v>0</v>
      </c>
      <c r="ALB53" s="157">
        <f t="shared" si="436"/>
        <v>0</v>
      </c>
      <c r="ALC53" s="157">
        <f t="shared" si="436"/>
        <v>0</v>
      </c>
      <c r="ALD53" s="157">
        <f t="shared" si="436"/>
        <v>0</v>
      </c>
      <c r="ALE53" s="157">
        <f t="shared" si="436"/>
        <v>0</v>
      </c>
      <c r="ALF53" s="157">
        <f t="shared" si="436"/>
        <v>0</v>
      </c>
      <c r="ALG53" s="157">
        <f t="shared" si="436"/>
        <v>0</v>
      </c>
      <c r="ALH53" s="157">
        <f t="shared" si="436"/>
        <v>0</v>
      </c>
      <c r="ALI53" s="157">
        <f t="shared" si="436"/>
        <v>0</v>
      </c>
      <c r="ALJ53" s="157">
        <f t="shared" si="436"/>
        <v>0</v>
      </c>
      <c r="ALK53" s="157">
        <f t="shared" si="436"/>
        <v>0</v>
      </c>
      <c r="ALL53" s="157">
        <f t="shared" si="436"/>
        <v>0</v>
      </c>
      <c r="ALM53" s="157">
        <f t="shared" si="436"/>
        <v>0</v>
      </c>
      <c r="ALN53" s="157">
        <f t="shared" si="436"/>
        <v>0</v>
      </c>
      <c r="ALO53" s="157">
        <f t="shared" si="436"/>
        <v>0</v>
      </c>
      <c r="ALP53" s="157">
        <f t="shared" si="436"/>
        <v>0</v>
      </c>
      <c r="ALQ53" s="157">
        <f t="shared" si="436"/>
        <v>0</v>
      </c>
      <c r="ALR53" s="157">
        <f t="shared" si="436"/>
        <v>0</v>
      </c>
      <c r="ALS53" s="157">
        <f t="shared" si="436"/>
        <v>0</v>
      </c>
      <c r="ALT53" s="157">
        <f t="shared" si="436"/>
        <v>0</v>
      </c>
      <c r="ALU53" s="157">
        <f t="shared" si="436"/>
        <v>0</v>
      </c>
      <c r="ALV53" s="157">
        <f t="shared" si="436"/>
        <v>0</v>
      </c>
      <c r="ALW53" s="157">
        <f t="shared" si="436"/>
        <v>0</v>
      </c>
      <c r="ALX53" s="157">
        <f t="shared" si="436"/>
        <v>0</v>
      </c>
      <c r="ALY53" s="157">
        <f t="shared" si="436"/>
        <v>0</v>
      </c>
      <c r="ALZ53" s="157">
        <f t="shared" si="436"/>
        <v>0</v>
      </c>
      <c r="AMA53" s="157">
        <f t="shared" si="436"/>
        <v>0</v>
      </c>
      <c r="AMB53" s="157">
        <f t="shared" si="436"/>
        <v>0</v>
      </c>
      <c r="AMC53" s="157">
        <f t="shared" si="436"/>
        <v>0</v>
      </c>
      <c r="AMD53" s="157">
        <f t="shared" si="436"/>
        <v>0</v>
      </c>
      <c r="AME53" s="157">
        <f t="shared" si="436"/>
        <v>0</v>
      </c>
      <c r="AMF53" s="157">
        <f t="shared" si="436"/>
        <v>0</v>
      </c>
      <c r="AMG53" s="157">
        <f t="shared" si="436"/>
        <v>0</v>
      </c>
      <c r="AMH53" s="157">
        <f t="shared" si="436"/>
        <v>0</v>
      </c>
      <c r="AMI53" s="157">
        <f t="shared" si="436"/>
        <v>0</v>
      </c>
      <c r="AMJ53" s="157">
        <f t="shared" si="436"/>
        <v>0</v>
      </c>
      <c r="AMK53" s="157">
        <f t="shared" si="436"/>
        <v>0</v>
      </c>
      <c r="AML53" s="157">
        <f t="shared" si="436"/>
        <v>0</v>
      </c>
      <c r="AMM53" s="157">
        <f t="shared" si="436"/>
        <v>0</v>
      </c>
      <c r="AMN53" s="157">
        <f t="shared" ref="AMN53:AOY53" si="437">SUM(AMN43,AMN46,AMN49,AMN52)</f>
        <v>0</v>
      </c>
      <c r="AMO53" s="157">
        <f t="shared" si="437"/>
        <v>0</v>
      </c>
      <c r="AMP53" s="157">
        <f t="shared" si="437"/>
        <v>0</v>
      </c>
      <c r="AMQ53" s="157">
        <f t="shared" si="437"/>
        <v>0</v>
      </c>
      <c r="AMR53" s="157">
        <f t="shared" si="437"/>
        <v>0</v>
      </c>
      <c r="AMS53" s="157">
        <f t="shared" si="437"/>
        <v>0</v>
      </c>
      <c r="AMT53" s="157">
        <f t="shared" si="437"/>
        <v>0</v>
      </c>
      <c r="AMU53" s="157">
        <f t="shared" si="437"/>
        <v>0</v>
      </c>
      <c r="AMV53" s="157">
        <f t="shared" si="437"/>
        <v>0</v>
      </c>
      <c r="AMW53" s="157">
        <f t="shared" si="437"/>
        <v>0</v>
      </c>
      <c r="AMX53" s="157">
        <f t="shared" si="437"/>
        <v>0</v>
      </c>
      <c r="AMY53" s="157">
        <f t="shared" si="437"/>
        <v>0</v>
      </c>
      <c r="AMZ53" s="157">
        <f t="shared" si="437"/>
        <v>0</v>
      </c>
      <c r="ANA53" s="157">
        <f t="shared" si="437"/>
        <v>0</v>
      </c>
      <c r="ANB53" s="157">
        <f t="shared" si="437"/>
        <v>0</v>
      </c>
      <c r="ANC53" s="157">
        <f t="shared" si="437"/>
        <v>0</v>
      </c>
      <c r="AND53" s="157">
        <f t="shared" si="437"/>
        <v>0</v>
      </c>
      <c r="ANE53" s="157">
        <f t="shared" si="437"/>
        <v>0</v>
      </c>
      <c r="ANF53" s="157">
        <f t="shared" si="437"/>
        <v>0</v>
      </c>
      <c r="ANG53" s="157">
        <f t="shared" si="437"/>
        <v>0</v>
      </c>
      <c r="ANH53" s="157">
        <f t="shared" si="437"/>
        <v>0</v>
      </c>
      <c r="ANI53" s="157">
        <f t="shared" si="437"/>
        <v>0</v>
      </c>
      <c r="ANJ53" s="157">
        <f t="shared" si="437"/>
        <v>0</v>
      </c>
      <c r="ANK53" s="157">
        <f t="shared" si="437"/>
        <v>0</v>
      </c>
      <c r="ANL53" s="157">
        <f t="shared" si="437"/>
        <v>0</v>
      </c>
      <c r="ANM53" s="157">
        <f t="shared" si="437"/>
        <v>0</v>
      </c>
      <c r="ANN53" s="157">
        <f t="shared" si="437"/>
        <v>0</v>
      </c>
      <c r="ANO53" s="157">
        <f t="shared" si="437"/>
        <v>0</v>
      </c>
      <c r="ANP53" s="157">
        <f t="shared" si="437"/>
        <v>0</v>
      </c>
      <c r="ANQ53" s="157">
        <f t="shared" si="437"/>
        <v>0</v>
      </c>
      <c r="ANR53" s="157">
        <f t="shared" si="437"/>
        <v>0</v>
      </c>
      <c r="ANS53" s="157">
        <f t="shared" si="437"/>
        <v>0</v>
      </c>
      <c r="ANT53" s="157">
        <f t="shared" si="437"/>
        <v>0</v>
      </c>
      <c r="ANU53" s="157">
        <f t="shared" si="437"/>
        <v>0</v>
      </c>
      <c r="ANV53" s="157">
        <f t="shared" si="437"/>
        <v>0</v>
      </c>
      <c r="ANW53" s="157">
        <f t="shared" si="437"/>
        <v>0</v>
      </c>
      <c r="ANX53" s="157">
        <f t="shared" si="437"/>
        <v>0</v>
      </c>
      <c r="ANY53" s="157">
        <f t="shared" si="437"/>
        <v>0</v>
      </c>
      <c r="ANZ53" s="157">
        <f t="shared" si="437"/>
        <v>0</v>
      </c>
      <c r="AOA53" s="157">
        <f t="shared" si="437"/>
        <v>0</v>
      </c>
      <c r="AOB53" s="157">
        <f t="shared" si="437"/>
        <v>0</v>
      </c>
      <c r="AOC53" s="157">
        <f t="shared" si="437"/>
        <v>0</v>
      </c>
      <c r="AOD53" s="157">
        <f t="shared" si="437"/>
        <v>0</v>
      </c>
      <c r="AOE53" s="157">
        <f t="shared" si="437"/>
        <v>0</v>
      </c>
      <c r="AOF53" s="157">
        <f t="shared" si="437"/>
        <v>0</v>
      </c>
      <c r="AOG53" s="157">
        <f t="shared" si="437"/>
        <v>0</v>
      </c>
      <c r="AOH53" s="157">
        <f t="shared" si="437"/>
        <v>0</v>
      </c>
      <c r="AOI53" s="157">
        <f t="shared" si="437"/>
        <v>0</v>
      </c>
      <c r="AOJ53" s="157">
        <f t="shared" si="437"/>
        <v>0</v>
      </c>
      <c r="AOK53" s="157">
        <f t="shared" si="437"/>
        <v>0</v>
      </c>
      <c r="AOL53" s="157">
        <f t="shared" si="437"/>
        <v>0</v>
      </c>
      <c r="AOM53" s="157">
        <f t="shared" si="437"/>
        <v>0</v>
      </c>
      <c r="AON53" s="157">
        <f t="shared" si="437"/>
        <v>0</v>
      </c>
      <c r="AOO53" s="157">
        <f t="shared" si="437"/>
        <v>0</v>
      </c>
      <c r="AOP53" s="157">
        <f t="shared" si="437"/>
        <v>0</v>
      </c>
      <c r="AOQ53" s="157">
        <f t="shared" si="437"/>
        <v>0</v>
      </c>
      <c r="AOR53" s="157">
        <f t="shared" si="437"/>
        <v>0</v>
      </c>
      <c r="AOS53" s="157">
        <f t="shared" si="437"/>
        <v>0</v>
      </c>
      <c r="AOT53" s="157">
        <f t="shared" si="437"/>
        <v>0</v>
      </c>
      <c r="AOU53" s="157">
        <f t="shared" si="437"/>
        <v>0</v>
      </c>
      <c r="AOV53" s="157">
        <f t="shared" si="437"/>
        <v>0</v>
      </c>
      <c r="AOW53" s="157">
        <f t="shared" si="437"/>
        <v>0</v>
      </c>
      <c r="AOX53" s="157">
        <f t="shared" si="437"/>
        <v>0</v>
      </c>
      <c r="AOY53" s="157">
        <f t="shared" si="437"/>
        <v>0</v>
      </c>
      <c r="AOZ53" s="157">
        <f t="shared" ref="AOZ53:APE53" si="438">SUM(AOZ43,AOZ46,AOZ49,AOZ52)</f>
        <v>0</v>
      </c>
      <c r="APA53" s="157">
        <f t="shared" si="438"/>
        <v>0</v>
      </c>
      <c r="APB53" s="157">
        <f t="shared" si="438"/>
        <v>0</v>
      </c>
      <c r="APC53" s="157">
        <f t="shared" si="438"/>
        <v>0</v>
      </c>
      <c r="APD53" s="157">
        <f t="shared" si="438"/>
        <v>0</v>
      </c>
      <c r="APE53" s="157">
        <f t="shared" si="438"/>
        <v>0</v>
      </c>
    </row>
    <row r="54" spans="1:1097">
      <c r="A54" s="205"/>
      <c r="B54" s="190" t="s">
        <v>20</v>
      </c>
      <c r="C54" s="153" t="str">
        <f>IF(C53&lt;&gt;0,C43/C53,"")</f>
        <v/>
      </c>
      <c r="D54" s="153" t="str">
        <f t="shared" ref="D54:BO54" si="439">IF(D53&lt;&gt;0,D43/D53,"")</f>
        <v/>
      </c>
      <c r="E54" s="153" t="str">
        <f t="shared" si="439"/>
        <v/>
      </c>
      <c r="F54" s="153" t="str">
        <f t="shared" si="439"/>
        <v/>
      </c>
      <c r="G54" s="153" t="str">
        <f t="shared" si="439"/>
        <v/>
      </c>
      <c r="H54" s="153" t="str">
        <f t="shared" si="439"/>
        <v/>
      </c>
      <c r="I54" s="153" t="str">
        <f t="shared" si="439"/>
        <v/>
      </c>
      <c r="J54" s="153" t="str">
        <f t="shared" si="439"/>
        <v/>
      </c>
      <c r="K54" s="153" t="str">
        <f t="shared" si="439"/>
        <v/>
      </c>
      <c r="L54" s="153" t="str">
        <f t="shared" si="439"/>
        <v/>
      </c>
      <c r="M54" s="153" t="str">
        <f t="shared" si="439"/>
        <v/>
      </c>
      <c r="N54" s="153" t="str">
        <f t="shared" si="439"/>
        <v/>
      </c>
      <c r="O54" s="153" t="str">
        <f t="shared" si="439"/>
        <v/>
      </c>
      <c r="P54" s="153" t="str">
        <f t="shared" si="439"/>
        <v/>
      </c>
      <c r="Q54" s="153" t="str">
        <f t="shared" si="439"/>
        <v/>
      </c>
      <c r="R54" s="153" t="str">
        <f t="shared" si="439"/>
        <v/>
      </c>
      <c r="S54" s="153" t="str">
        <f t="shared" si="439"/>
        <v/>
      </c>
      <c r="T54" s="153" t="str">
        <f t="shared" si="439"/>
        <v/>
      </c>
      <c r="U54" s="153" t="str">
        <f t="shared" si="439"/>
        <v/>
      </c>
      <c r="V54" s="153" t="str">
        <f t="shared" si="439"/>
        <v/>
      </c>
      <c r="W54" s="153" t="str">
        <f t="shared" si="439"/>
        <v/>
      </c>
      <c r="X54" s="153" t="str">
        <f t="shared" si="439"/>
        <v/>
      </c>
      <c r="Y54" s="153" t="str">
        <f t="shared" si="439"/>
        <v/>
      </c>
      <c r="Z54" s="153" t="str">
        <f t="shared" si="439"/>
        <v/>
      </c>
      <c r="AA54" s="153" t="str">
        <f t="shared" si="439"/>
        <v/>
      </c>
      <c r="AB54" s="153" t="str">
        <f t="shared" si="439"/>
        <v/>
      </c>
      <c r="AC54" s="153" t="str">
        <f t="shared" si="439"/>
        <v/>
      </c>
      <c r="AD54" s="153" t="str">
        <f t="shared" si="439"/>
        <v/>
      </c>
      <c r="AE54" s="153" t="str">
        <f t="shared" si="439"/>
        <v/>
      </c>
      <c r="AF54" s="153" t="str">
        <f t="shared" si="439"/>
        <v/>
      </c>
      <c r="AG54" s="153" t="str">
        <f t="shared" si="439"/>
        <v/>
      </c>
      <c r="AH54" s="153" t="str">
        <f t="shared" si="439"/>
        <v/>
      </c>
      <c r="AI54" s="153" t="str">
        <f t="shared" si="439"/>
        <v/>
      </c>
      <c r="AJ54" s="153" t="str">
        <f t="shared" si="439"/>
        <v/>
      </c>
      <c r="AK54" s="153" t="str">
        <f t="shared" si="439"/>
        <v/>
      </c>
      <c r="AL54" s="153" t="str">
        <f t="shared" si="439"/>
        <v/>
      </c>
      <c r="AM54" s="153" t="str">
        <f t="shared" si="439"/>
        <v/>
      </c>
      <c r="AN54" s="153" t="str">
        <f t="shared" si="439"/>
        <v/>
      </c>
      <c r="AO54" s="153" t="str">
        <f t="shared" si="439"/>
        <v/>
      </c>
      <c r="AP54" s="153" t="str">
        <f t="shared" si="439"/>
        <v/>
      </c>
      <c r="AQ54" s="153" t="str">
        <f t="shared" si="439"/>
        <v/>
      </c>
      <c r="AR54" s="153" t="str">
        <f t="shared" si="439"/>
        <v/>
      </c>
      <c r="AS54" s="153" t="str">
        <f t="shared" si="439"/>
        <v/>
      </c>
      <c r="AT54" s="153" t="str">
        <f t="shared" si="439"/>
        <v/>
      </c>
      <c r="AU54" s="4" t="str">
        <f t="shared" si="439"/>
        <v/>
      </c>
      <c r="AV54" s="4" t="str">
        <f t="shared" si="439"/>
        <v/>
      </c>
      <c r="AW54" s="153" t="str">
        <f t="shared" si="439"/>
        <v/>
      </c>
      <c r="AX54" s="153" t="str">
        <f t="shared" si="439"/>
        <v/>
      </c>
      <c r="AY54" s="153" t="str">
        <f t="shared" si="439"/>
        <v/>
      </c>
      <c r="AZ54" s="153" t="str">
        <f t="shared" si="439"/>
        <v/>
      </c>
      <c r="BA54" s="153" t="str">
        <f t="shared" si="439"/>
        <v/>
      </c>
      <c r="BB54" s="153" t="str">
        <f t="shared" si="439"/>
        <v/>
      </c>
      <c r="BC54" s="153" t="str">
        <f t="shared" si="439"/>
        <v/>
      </c>
      <c r="BD54" s="153" t="str">
        <f t="shared" si="439"/>
        <v/>
      </c>
      <c r="BE54" s="153" t="str">
        <f t="shared" si="439"/>
        <v/>
      </c>
      <c r="BF54" s="153" t="str">
        <f t="shared" si="439"/>
        <v/>
      </c>
      <c r="BG54" s="153" t="str">
        <f t="shared" si="439"/>
        <v/>
      </c>
      <c r="BH54" s="153" t="str">
        <f t="shared" si="439"/>
        <v/>
      </c>
      <c r="BI54" s="153" t="str">
        <f t="shared" si="439"/>
        <v/>
      </c>
      <c r="BJ54" s="153" t="str">
        <f t="shared" si="439"/>
        <v/>
      </c>
      <c r="BK54" s="153" t="str">
        <f t="shared" si="439"/>
        <v/>
      </c>
      <c r="BL54" s="153" t="str">
        <f t="shared" si="439"/>
        <v/>
      </c>
      <c r="BM54" s="153" t="str">
        <f t="shared" si="439"/>
        <v/>
      </c>
      <c r="BN54" s="153" t="str">
        <f t="shared" si="439"/>
        <v/>
      </c>
      <c r="BO54" s="153" t="str">
        <f t="shared" si="439"/>
        <v/>
      </c>
      <c r="BP54" s="153" t="str">
        <f t="shared" ref="BP54:EA54" si="440">IF(BP53&lt;&gt;0,BP43/BP53,"")</f>
        <v/>
      </c>
      <c r="BQ54" s="153" t="str">
        <f t="shared" si="440"/>
        <v/>
      </c>
      <c r="BR54" s="153" t="str">
        <f t="shared" si="440"/>
        <v/>
      </c>
      <c r="BS54" s="153" t="str">
        <f t="shared" si="440"/>
        <v/>
      </c>
      <c r="BT54" s="153" t="str">
        <f t="shared" si="440"/>
        <v/>
      </c>
      <c r="BU54" s="153" t="str">
        <f t="shared" si="440"/>
        <v/>
      </c>
      <c r="BV54" s="153" t="str">
        <f t="shared" si="440"/>
        <v/>
      </c>
      <c r="BW54" s="4" t="str">
        <f t="shared" si="440"/>
        <v/>
      </c>
      <c r="BX54" s="4" t="str">
        <f t="shared" si="440"/>
        <v/>
      </c>
      <c r="BY54" s="4" t="str">
        <f t="shared" si="440"/>
        <v/>
      </c>
      <c r="BZ54" s="4" t="str">
        <f t="shared" si="440"/>
        <v/>
      </c>
      <c r="CA54" s="4" t="str">
        <f t="shared" si="440"/>
        <v/>
      </c>
      <c r="CB54" s="4" t="str">
        <f t="shared" si="440"/>
        <v/>
      </c>
      <c r="CC54" s="4" t="str">
        <f t="shared" si="440"/>
        <v/>
      </c>
      <c r="CD54" s="4" t="str">
        <f t="shared" si="440"/>
        <v/>
      </c>
      <c r="CE54" s="4" t="str">
        <f t="shared" si="440"/>
        <v/>
      </c>
      <c r="CF54" s="4" t="str">
        <f t="shared" si="440"/>
        <v/>
      </c>
      <c r="CG54" s="4" t="str">
        <f t="shared" si="440"/>
        <v/>
      </c>
      <c r="CH54" s="4" t="str">
        <f t="shared" si="440"/>
        <v/>
      </c>
      <c r="CI54" s="4" t="str">
        <f t="shared" si="440"/>
        <v/>
      </c>
      <c r="CJ54" s="4" t="str">
        <f t="shared" si="440"/>
        <v/>
      </c>
      <c r="CK54" s="4" t="str">
        <f t="shared" si="440"/>
        <v/>
      </c>
      <c r="CL54" s="4" t="str">
        <f t="shared" si="440"/>
        <v/>
      </c>
      <c r="CM54" s="4" t="str">
        <f t="shared" si="440"/>
        <v/>
      </c>
      <c r="CN54" s="4" t="str">
        <f t="shared" si="440"/>
        <v/>
      </c>
      <c r="CO54" s="4" t="str">
        <f t="shared" si="440"/>
        <v/>
      </c>
      <c r="CP54" s="4" t="str">
        <f t="shared" si="440"/>
        <v/>
      </c>
      <c r="CQ54" s="4" t="str">
        <f t="shared" si="440"/>
        <v/>
      </c>
      <c r="CR54" s="4" t="str">
        <f t="shared" si="440"/>
        <v/>
      </c>
      <c r="CS54" s="4" t="str">
        <f t="shared" si="440"/>
        <v/>
      </c>
      <c r="CT54" s="4" t="str">
        <f t="shared" si="440"/>
        <v/>
      </c>
      <c r="CU54" s="4" t="str">
        <f t="shared" si="440"/>
        <v/>
      </c>
      <c r="CV54" s="4" t="str">
        <f t="shared" si="440"/>
        <v/>
      </c>
      <c r="CW54" s="4" t="str">
        <f t="shared" si="440"/>
        <v/>
      </c>
      <c r="CX54" s="4" t="str">
        <f t="shared" si="440"/>
        <v/>
      </c>
      <c r="CY54" s="4" t="str">
        <f t="shared" si="440"/>
        <v/>
      </c>
      <c r="CZ54" s="4" t="str">
        <f t="shared" si="440"/>
        <v/>
      </c>
      <c r="DA54" s="4" t="str">
        <f t="shared" si="440"/>
        <v/>
      </c>
      <c r="DB54" s="4" t="str">
        <f t="shared" si="440"/>
        <v/>
      </c>
      <c r="DC54" s="4" t="str">
        <f t="shared" si="440"/>
        <v/>
      </c>
      <c r="DD54" s="4" t="str">
        <f t="shared" si="440"/>
        <v/>
      </c>
      <c r="DE54" s="4" t="str">
        <f t="shared" si="440"/>
        <v/>
      </c>
      <c r="DF54" s="4" t="str">
        <f t="shared" si="440"/>
        <v/>
      </c>
      <c r="DG54" s="4" t="str">
        <f t="shared" si="440"/>
        <v/>
      </c>
      <c r="DH54" s="4" t="str">
        <f t="shared" si="440"/>
        <v/>
      </c>
      <c r="DI54" s="4" t="str">
        <f t="shared" si="440"/>
        <v/>
      </c>
      <c r="DJ54" s="4" t="str">
        <f t="shared" si="440"/>
        <v/>
      </c>
      <c r="DK54" s="4" t="str">
        <f t="shared" si="440"/>
        <v/>
      </c>
      <c r="DL54" s="4" t="str">
        <f t="shared" si="440"/>
        <v/>
      </c>
      <c r="DM54" s="4" t="str">
        <f t="shared" si="440"/>
        <v/>
      </c>
      <c r="DN54" s="4" t="str">
        <f t="shared" si="440"/>
        <v/>
      </c>
      <c r="DO54" s="4" t="str">
        <f t="shared" si="440"/>
        <v/>
      </c>
      <c r="DP54" s="4" t="str">
        <f t="shared" si="440"/>
        <v/>
      </c>
      <c r="DQ54" s="4" t="str">
        <f t="shared" si="440"/>
        <v/>
      </c>
      <c r="DR54" s="4" t="str">
        <f t="shared" si="440"/>
        <v/>
      </c>
      <c r="DS54" s="4" t="str">
        <f t="shared" si="440"/>
        <v/>
      </c>
      <c r="DT54" s="4" t="str">
        <f t="shared" si="440"/>
        <v/>
      </c>
      <c r="DU54" s="4" t="str">
        <f t="shared" si="440"/>
        <v/>
      </c>
      <c r="DV54" s="4" t="str">
        <f t="shared" si="440"/>
        <v/>
      </c>
      <c r="DW54" s="4" t="str">
        <f t="shared" si="440"/>
        <v/>
      </c>
      <c r="DX54" s="4" t="str">
        <f t="shared" si="440"/>
        <v/>
      </c>
      <c r="DY54" s="4" t="str">
        <f t="shared" si="440"/>
        <v/>
      </c>
      <c r="DZ54" s="4" t="str">
        <f t="shared" si="440"/>
        <v/>
      </c>
      <c r="EA54" s="4" t="str">
        <f t="shared" si="440"/>
        <v/>
      </c>
      <c r="EB54" s="4" t="str">
        <f t="shared" ref="EB54:GM54" si="441">IF(EB53&lt;&gt;0,EB43/EB53,"")</f>
        <v/>
      </c>
      <c r="EC54" s="4" t="str">
        <f t="shared" si="441"/>
        <v/>
      </c>
      <c r="ED54" s="4" t="str">
        <f t="shared" si="441"/>
        <v/>
      </c>
      <c r="EE54" s="4" t="str">
        <f t="shared" si="441"/>
        <v/>
      </c>
      <c r="EF54" s="4" t="str">
        <f t="shared" si="441"/>
        <v/>
      </c>
      <c r="EG54" s="4" t="str">
        <f t="shared" si="441"/>
        <v/>
      </c>
      <c r="EH54" s="4" t="str">
        <f t="shared" si="441"/>
        <v/>
      </c>
      <c r="EI54" s="4" t="str">
        <f t="shared" si="441"/>
        <v/>
      </c>
      <c r="EJ54" s="4" t="str">
        <f t="shared" si="441"/>
        <v/>
      </c>
      <c r="EK54" s="4" t="str">
        <f t="shared" si="441"/>
        <v/>
      </c>
      <c r="EL54" s="4" t="str">
        <f t="shared" si="441"/>
        <v/>
      </c>
      <c r="EM54" s="4" t="str">
        <f t="shared" si="441"/>
        <v/>
      </c>
      <c r="EN54" s="4" t="str">
        <f t="shared" si="441"/>
        <v/>
      </c>
      <c r="EO54" s="4" t="str">
        <f t="shared" si="441"/>
        <v/>
      </c>
      <c r="EP54" s="4" t="str">
        <f t="shared" si="441"/>
        <v/>
      </c>
      <c r="EQ54" s="4" t="str">
        <f t="shared" si="441"/>
        <v/>
      </c>
      <c r="ER54" s="4" t="str">
        <f t="shared" si="441"/>
        <v/>
      </c>
      <c r="ES54" s="4" t="str">
        <f t="shared" si="441"/>
        <v/>
      </c>
      <c r="ET54" s="4" t="str">
        <f t="shared" si="441"/>
        <v/>
      </c>
      <c r="EU54" s="4" t="str">
        <f t="shared" si="441"/>
        <v/>
      </c>
      <c r="EV54" s="4" t="str">
        <f t="shared" si="441"/>
        <v/>
      </c>
      <c r="EW54" s="4" t="str">
        <f t="shared" si="441"/>
        <v/>
      </c>
      <c r="EX54" s="4" t="str">
        <f t="shared" si="441"/>
        <v/>
      </c>
      <c r="EY54" s="4" t="str">
        <f t="shared" si="441"/>
        <v/>
      </c>
      <c r="EZ54" s="4" t="str">
        <f t="shared" si="441"/>
        <v/>
      </c>
      <c r="FA54" s="4" t="str">
        <f t="shared" si="441"/>
        <v/>
      </c>
      <c r="FB54" s="4" t="str">
        <f t="shared" si="441"/>
        <v/>
      </c>
      <c r="FC54" s="4" t="str">
        <f t="shared" si="441"/>
        <v/>
      </c>
      <c r="FD54" s="4" t="str">
        <f t="shared" si="441"/>
        <v/>
      </c>
      <c r="FE54" s="4" t="str">
        <f t="shared" si="441"/>
        <v/>
      </c>
      <c r="FF54" s="4" t="str">
        <f t="shared" si="441"/>
        <v/>
      </c>
      <c r="FG54" s="4" t="str">
        <f t="shared" si="441"/>
        <v/>
      </c>
      <c r="FH54" s="4" t="str">
        <f t="shared" si="441"/>
        <v/>
      </c>
      <c r="FI54" s="4" t="str">
        <f t="shared" si="441"/>
        <v/>
      </c>
      <c r="FJ54" s="4" t="str">
        <f t="shared" si="441"/>
        <v/>
      </c>
      <c r="FK54" s="4" t="str">
        <f t="shared" si="441"/>
        <v/>
      </c>
      <c r="FL54" s="4" t="str">
        <f t="shared" si="441"/>
        <v/>
      </c>
      <c r="FM54" s="4" t="str">
        <f t="shared" si="441"/>
        <v/>
      </c>
      <c r="FN54" s="4" t="str">
        <f t="shared" si="441"/>
        <v/>
      </c>
      <c r="FO54" s="4" t="str">
        <f t="shared" si="441"/>
        <v/>
      </c>
      <c r="FP54" s="4" t="str">
        <f t="shared" si="441"/>
        <v/>
      </c>
      <c r="FQ54" s="4" t="str">
        <f t="shared" si="441"/>
        <v/>
      </c>
      <c r="FR54" s="4" t="str">
        <f t="shared" si="441"/>
        <v/>
      </c>
      <c r="FS54" s="4" t="str">
        <f t="shared" si="441"/>
        <v/>
      </c>
      <c r="FT54" s="4" t="str">
        <f t="shared" si="441"/>
        <v/>
      </c>
      <c r="FU54" s="4" t="str">
        <f t="shared" si="441"/>
        <v/>
      </c>
      <c r="FV54" s="4" t="str">
        <f t="shared" si="441"/>
        <v/>
      </c>
      <c r="FW54" s="4" t="str">
        <f t="shared" si="441"/>
        <v/>
      </c>
      <c r="FX54" s="4" t="str">
        <f t="shared" si="441"/>
        <v/>
      </c>
      <c r="FY54" s="4" t="str">
        <f t="shared" si="441"/>
        <v/>
      </c>
      <c r="FZ54" s="4" t="str">
        <f t="shared" si="441"/>
        <v/>
      </c>
      <c r="GA54" s="4" t="str">
        <f t="shared" si="441"/>
        <v/>
      </c>
      <c r="GB54" s="4" t="str">
        <f t="shared" si="441"/>
        <v/>
      </c>
      <c r="GC54" s="4" t="str">
        <f t="shared" si="441"/>
        <v/>
      </c>
      <c r="GD54" s="4" t="str">
        <f t="shared" si="441"/>
        <v/>
      </c>
      <c r="GE54" s="4" t="str">
        <f t="shared" si="441"/>
        <v/>
      </c>
      <c r="GF54" s="4" t="str">
        <f t="shared" si="441"/>
        <v/>
      </c>
      <c r="GG54" s="4" t="str">
        <f t="shared" si="441"/>
        <v/>
      </c>
      <c r="GH54" s="4" t="str">
        <f t="shared" si="441"/>
        <v/>
      </c>
      <c r="GI54" s="4" t="str">
        <f t="shared" si="441"/>
        <v/>
      </c>
      <c r="GJ54" s="4" t="str">
        <f t="shared" si="441"/>
        <v/>
      </c>
      <c r="GK54" s="4" t="str">
        <f t="shared" si="441"/>
        <v/>
      </c>
      <c r="GL54" s="4" t="str">
        <f t="shared" si="441"/>
        <v/>
      </c>
      <c r="GM54" s="4" t="str">
        <f t="shared" si="441"/>
        <v/>
      </c>
      <c r="GN54" s="4" t="str">
        <f t="shared" ref="GN54:IY54" si="442">IF(GN53&lt;&gt;0,GN43/GN53,"")</f>
        <v/>
      </c>
      <c r="GO54" s="4" t="str">
        <f t="shared" si="442"/>
        <v/>
      </c>
      <c r="GP54" s="4" t="str">
        <f t="shared" si="442"/>
        <v/>
      </c>
      <c r="GQ54" s="4" t="str">
        <f t="shared" si="442"/>
        <v/>
      </c>
      <c r="GR54" s="4" t="str">
        <f t="shared" si="442"/>
        <v/>
      </c>
      <c r="GS54" s="4" t="str">
        <f t="shared" si="442"/>
        <v/>
      </c>
      <c r="GT54" s="4" t="str">
        <f t="shared" si="442"/>
        <v/>
      </c>
      <c r="GU54" s="4" t="str">
        <f t="shared" si="442"/>
        <v/>
      </c>
      <c r="GV54" s="4" t="str">
        <f t="shared" si="442"/>
        <v/>
      </c>
      <c r="GW54" s="4" t="str">
        <f t="shared" si="442"/>
        <v/>
      </c>
      <c r="GX54" s="4" t="str">
        <f t="shared" si="442"/>
        <v/>
      </c>
      <c r="GY54" s="4" t="str">
        <f t="shared" si="442"/>
        <v/>
      </c>
      <c r="GZ54" s="4" t="str">
        <f t="shared" si="442"/>
        <v/>
      </c>
      <c r="HA54" s="4" t="str">
        <f t="shared" si="442"/>
        <v/>
      </c>
      <c r="HB54" s="4" t="str">
        <f t="shared" si="442"/>
        <v/>
      </c>
      <c r="HC54" s="4" t="str">
        <f t="shared" si="442"/>
        <v/>
      </c>
      <c r="HD54" s="4" t="str">
        <f t="shared" si="442"/>
        <v/>
      </c>
      <c r="HE54" s="4" t="str">
        <f t="shared" si="442"/>
        <v/>
      </c>
      <c r="HF54" s="4" t="str">
        <f t="shared" si="442"/>
        <v/>
      </c>
      <c r="HG54" s="4" t="str">
        <f t="shared" si="442"/>
        <v/>
      </c>
      <c r="HH54" s="4" t="str">
        <f t="shared" si="442"/>
        <v/>
      </c>
      <c r="HI54" s="4" t="str">
        <f t="shared" si="442"/>
        <v/>
      </c>
      <c r="HJ54" s="4" t="str">
        <f t="shared" si="442"/>
        <v/>
      </c>
      <c r="HK54" s="4" t="str">
        <f t="shared" si="442"/>
        <v/>
      </c>
      <c r="HL54" s="4" t="str">
        <f t="shared" si="442"/>
        <v/>
      </c>
      <c r="HM54" s="4" t="str">
        <f t="shared" si="442"/>
        <v/>
      </c>
      <c r="HN54" s="4" t="str">
        <f t="shared" si="442"/>
        <v/>
      </c>
      <c r="HO54" s="4" t="str">
        <f t="shared" si="442"/>
        <v/>
      </c>
      <c r="HP54" s="4" t="str">
        <f t="shared" si="442"/>
        <v/>
      </c>
      <c r="HQ54" s="4" t="str">
        <f t="shared" si="442"/>
        <v/>
      </c>
      <c r="HR54" s="4" t="str">
        <f t="shared" si="442"/>
        <v/>
      </c>
      <c r="HS54" s="4" t="str">
        <f t="shared" si="442"/>
        <v/>
      </c>
      <c r="HT54" s="4" t="str">
        <f t="shared" si="442"/>
        <v/>
      </c>
      <c r="HU54" s="4" t="str">
        <f t="shared" si="442"/>
        <v/>
      </c>
      <c r="HV54" s="4" t="str">
        <f t="shared" si="442"/>
        <v/>
      </c>
      <c r="HW54" s="4" t="str">
        <f t="shared" si="442"/>
        <v/>
      </c>
      <c r="HX54" s="4" t="str">
        <f t="shared" si="442"/>
        <v/>
      </c>
      <c r="HY54" s="4" t="str">
        <f t="shared" si="442"/>
        <v/>
      </c>
      <c r="HZ54" s="4" t="str">
        <f t="shared" si="442"/>
        <v/>
      </c>
      <c r="IA54" s="4" t="str">
        <f t="shared" si="442"/>
        <v/>
      </c>
      <c r="IB54" s="4" t="str">
        <f t="shared" si="442"/>
        <v/>
      </c>
      <c r="IC54" s="4" t="str">
        <f t="shared" si="442"/>
        <v/>
      </c>
      <c r="ID54" s="4" t="str">
        <f t="shared" si="442"/>
        <v/>
      </c>
      <c r="IE54" s="4" t="str">
        <f t="shared" si="442"/>
        <v/>
      </c>
      <c r="IF54" s="4" t="str">
        <f t="shared" si="442"/>
        <v/>
      </c>
      <c r="IG54" s="4" t="str">
        <f t="shared" si="442"/>
        <v/>
      </c>
      <c r="IH54" s="4" t="str">
        <f t="shared" si="442"/>
        <v/>
      </c>
      <c r="II54" s="4" t="str">
        <f t="shared" si="442"/>
        <v/>
      </c>
      <c r="IJ54" s="4" t="str">
        <f t="shared" si="442"/>
        <v/>
      </c>
      <c r="IK54" s="4" t="str">
        <f t="shared" si="442"/>
        <v/>
      </c>
      <c r="IL54" s="4" t="str">
        <f t="shared" si="442"/>
        <v/>
      </c>
      <c r="IM54" s="4" t="str">
        <f t="shared" si="442"/>
        <v/>
      </c>
      <c r="IN54" s="4" t="str">
        <f t="shared" si="442"/>
        <v/>
      </c>
      <c r="IO54" s="4" t="str">
        <f t="shared" si="442"/>
        <v/>
      </c>
      <c r="IP54" s="4" t="str">
        <f t="shared" si="442"/>
        <v/>
      </c>
      <c r="IQ54" s="4" t="str">
        <f t="shared" si="442"/>
        <v/>
      </c>
      <c r="IR54" s="4" t="str">
        <f t="shared" si="442"/>
        <v/>
      </c>
      <c r="IS54" s="4" t="str">
        <f t="shared" si="442"/>
        <v/>
      </c>
      <c r="IT54" s="4" t="str">
        <f t="shared" si="442"/>
        <v/>
      </c>
      <c r="IU54" s="4" t="str">
        <f t="shared" si="442"/>
        <v/>
      </c>
      <c r="IV54" s="4" t="str">
        <f t="shared" si="442"/>
        <v/>
      </c>
      <c r="IW54" s="4" t="str">
        <f t="shared" si="442"/>
        <v/>
      </c>
      <c r="IX54" s="4" t="str">
        <f t="shared" si="442"/>
        <v/>
      </c>
      <c r="IY54" s="4" t="str">
        <f t="shared" si="442"/>
        <v/>
      </c>
      <c r="IZ54" s="4" t="str">
        <f t="shared" ref="IZ54:LK54" si="443">IF(IZ53&lt;&gt;0,IZ43/IZ53,"")</f>
        <v/>
      </c>
      <c r="JA54" s="4" t="str">
        <f t="shared" si="443"/>
        <v/>
      </c>
      <c r="JB54" s="4" t="str">
        <f t="shared" si="443"/>
        <v/>
      </c>
      <c r="JC54" s="4" t="str">
        <f t="shared" si="443"/>
        <v/>
      </c>
      <c r="JD54" s="4" t="str">
        <f t="shared" si="443"/>
        <v/>
      </c>
      <c r="JE54" s="4" t="str">
        <f t="shared" si="443"/>
        <v/>
      </c>
      <c r="JF54" s="4" t="str">
        <f t="shared" si="443"/>
        <v/>
      </c>
      <c r="JG54" s="4" t="str">
        <f t="shared" si="443"/>
        <v/>
      </c>
      <c r="JH54" s="4" t="str">
        <f t="shared" si="443"/>
        <v/>
      </c>
      <c r="JI54" s="4" t="str">
        <f t="shared" si="443"/>
        <v/>
      </c>
      <c r="JJ54" s="4" t="str">
        <f t="shared" si="443"/>
        <v/>
      </c>
      <c r="JK54" s="4" t="str">
        <f t="shared" si="443"/>
        <v/>
      </c>
      <c r="JL54" s="4" t="str">
        <f t="shared" si="443"/>
        <v/>
      </c>
      <c r="JM54" s="4" t="str">
        <f t="shared" si="443"/>
        <v/>
      </c>
      <c r="JN54" s="4" t="str">
        <f t="shared" si="443"/>
        <v/>
      </c>
      <c r="JO54" s="4" t="str">
        <f t="shared" si="443"/>
        <v/>
      </c>
      <c r="JP54" s="4" t="str">
        <f t="shared" si="443"/>
        <v/>
      </c>
      <c r="JQ54" s="4" t="str">
        <f t="shared" si="443"/>
        <v/>
      </c>
      <c r="JR54" s="4" t="str">
        <f t="shared" si="443"/>
        <v/>
      </c>
      <c r="JS54" s="4" t="str">
        <f t="shared" si="443"/>
        <v/>
      </c>
      <c r="JT54" s="4" t="str">
        <f t="shared" si="443"/>
        <v/>
      </c>
      <c r="JU54" s="4" t="str">
        <f t="shared" si="443"/>
        <v/>
      </c>
      <c r="JV54" s="4" t="str">
        <f t="shared" si="443"/>
        <v/>
      </c>
      <c r="JW54" s="4" t="str">
        <f t="shared" si="443"/>
        <v/>
      </c>
      <c r="JX54" s="4" t="str">
        <f t="shared" si="443"/>
        <v/>
      </c>
      <c r="JY54" s="4" t="str">
        <f t="shared" si="443"/>
        <v/>
      </c>
      <c r="JZ54" s="4" t="str">
        <f t="shared" si="443"/>
        <v/>
      </c>
      <c r="KA54" s="4" t="str">
        <f t="shared" si="443"/>
        <v/>
      </c>
      <c r="KB54" s="4" t="str">
        <f t="shared" si="443"/>
        <v/>
      </c>
      <c r="KC54" s="4" t="str">
        <f t="shared" si="443"/>
        <v/>
      </c>
      <c r="KD54" s="4" t="str">
        <f t="shared" si="443"/>
        <v/>
      </c>
      <c r="KE54" s="4" t="str">
        <f t="shared" si="443"/>
        <v/>
      </c>
      <c r="KF54" s="4" t="str">
        <f t="shared" si="443"/>
        <v/>
      </c>
      <c r="KG54" s="4" t="str">
        <f t="shared" si="443"/>
        <v/>
      </c>
      <c r="KH54" s="4" t="str">
        <f t="shared" si="443"/>
        <v/>
      </c>
      <c r="KI54" s="4" t="str">
        <f t="shared" si="443"/>
        <v/>
      </c>
      <c r="KJ54" s="4" t="str">
        <f t="shared" si="443"/>
        <v/>
      </c>
      <c r="KK54" s="4" t="str">
        <f t="shared" si="443"/>
        <v/>
      </c>
      <c r="KL54" s="4" t="str">
        <f t="shared" si="443"/>
        <v/>
      </c>
      <c r="KM54" s="4" t="str">
        <f t="shared" si="443"/>
        <v/>
      </c>
      <c r="KN54" s="4" t="str">
        <f t="shared" si="443"/>
        <v/>
      </c>
      <c r="KO54" s="4" t="str">
        <f t="shared" si="443"/>
        <v/>
      </c>
      <c r="KP54" s="4" t="str">
        <f t="shared" si="443"/>
        <v/>
      </c>
      <c r="KQ54" s="4" t="str">
        <f t="shared" si="443"/>
        <v/>
      </c>
      <c r="KR54" s="4" t="str">
        <f t="shared" si="443"/>
        <v/>
      </c>
      <c r="KS54" s="4" t="str">
        <f t="shared" si="443"/>
        <v/>
      </c>
      <c r="KT54" s="4" t="str">
        <f t="shared" si="443"/>
        <v/>
      </c>
      <c r="KU54" s="4" t="str">
        <f t="shared" si="443"/>
        <v/>
      </c>
      <c r="KV54" s="4" t="str">
        <f t="shared" si="443"/>
        <v/>
      </c>
      <c r="KW54" s="4" t="str">
        <f t="shared" si="443"/>
        <v/>
      </c>
      <c r="KX54" s="4" t="str">
        <f t="shared" si="443"/>
        <v/>
      </c>
      <c r="KY54" s="4" t="str">
        <f t="shared" si="443"/>
        <v/>
      </c>
      <c r="KZ54" s="4" t="str">
        <f t="shared" si="443"/>
        <v/>
      </c>
      <c r="LA54" s="4" t="str">
        <f t="shared" si="443"/>
        <v/>
      </c>
      <c r="LB54" s="4" t="str">
        <f t="shared" si="443"/>
        <v/>
      </c>
      <c r="LC54" s="4" t="str">
        <f t="shared" si="443"/>
        <v/>
      </c>
      <c r="LD54" s="4" t="str">
        <f t="shared" si="443"/>
        <v/>
      </c>
      <c r="LE54" s="4" t="str">
        <f t="shared" si="443"/>
        <v/>
      </c>
      <c r="LF54" s="4" t="str">
        <f t="shared" si="443"/>
        <v/>
      </c>
      <c r="LG54" s="4" t="str">
        <f t="shared" si="443"/>
        <v/>
      </c>
      <c r="LH54" s="4" t="str">
        <f t="shared" si="443"/>
        <v/>
      </c>
      <c r="LI54" s="4" t="str">
        <f t="shared" si="443"/>
        <v/>
      </c>
      <c r="LJ54" s="4" t="str">
        <f t="shared" si="443"/>
        <v/>
      </c>
      <c r="LK54" s="4" t="str">
        <f t="shared" si="443"/>
        <v/>
      </c>
      <c r="LL54" s="4" t="str">
        <f t="shared" ref="LL54:NW54" si="444">IF(LL53&lt;&gt;0,LL43/LL53,"")</f>
        <v/>
      </c>
      <c r="LM54" s="4" t="str">
        <f t="shared" si="444"/>
        <v/>
      </c>
      <c r="LN54" s="4" t="str">
        <f t="shared" si="444"/>
        <v/>
      </c>
      <c r="LO54" s="4" t="str">
        <f t="shared" si="444"/>
        <v/>
      </c>
      <c r="LP54" s="4" t="str">
        <f t="shared" si="444"/>
        <v/>
      </c>
      <c r="LQ54" s="4" t="str">
        <f t="shared" si="444"/>
        <v/>
      </c>
      <c r="LR54" s="4" t="str">
        <f t="shared" si="444"/>
        <v/>
      </c>
      <c r="LS54" s="4" t="str">
        <f t="shared" si="444"/>
        <v/>
      </c>
      <c r="LT54" s="4" t="str">
        <f t="shared" si="444"/>
        <v/>
      </c>
      <c r="LU54" s="4" t="str">
        <f t="shared" si="444"/>
        <v/>
      </c>
      <c r="LV54" s="4" t="str">
        <f t="shared" si="444"/>
        <v/>
      </c>
      <c r="LW54" s="4" t="str">
        <f t="shared" si="444"/>
        <v/>
      </c>
      <c r="LX54" s="4" t="str">
        <f t="shared" si="444"/>
        <v/>
      </c>
      <c r="LY54" s="4" t="str">
        <f t="shared" si="444"/>
        <v/>
      </c>
      <c r="LZ54" s="4" t="str">
        <f t="shared" si="444"/>
        <v/>
      </c>
      <c r="MA54" s="4" t="str">
        <f t="shared" si="444"/>
        <v/>
      </c>
      <c r="MB54" s="4" t="str">
        <f t="shared" si="444"/>
        <v/>
      </c>
      <c r="MC54" s="4" t="str">
        <f t="shared" si="444"/>
        <v/>
      </c>
      <c r="MD54" s="4" t="str">
        <f t="shared" si="444"/>
        <v/>
      </c>
      <c r="ME54" s="4" t="str">
        <f t="shared" si="444"/>
        <v/>
      </c>
      <c r="MF54" s="4" t="str">
        <f t="shared" si="444"/>
        <v/>
      </c>
      <c r="MG54" s="4" t="str">
        <f t="shared" si="444"/>
        <v/>
      </c>
      <c r="MH54" s="4" t="str">
        <f t="shared" si="444"/>
        <v/>
      </c>
      <c r="MI54" s="4" t="str">
        <f t="shared" si="444"/>
        <v/>
      </c>
      <c r="MJ54" s="4" t="str">
        <f t="shared" si="444"/>
        <v/>
      </c>
      <c r="MK54" s="4" t="str">
        <f t="shared" si="444"/>
        <v/>
      </c>
      <c r="ML54" s="4" t="str">
        <f t="shared" si="444"/>
        <v/>
      </c>
      <c r="MM54" s="4" t="str">
        <f t="shared" si="444"/>
        <v/>
      </c>
      <c r="MN54" s="4" t="str">
        <f t="shared" si="444"/>
        <v/>
      </c>
      <c r="MO54" s="4" t="str">
        <f t="shared" si="444"/>
        <v/>
      </c>
      <c r="MP54" s="4" t="str">
        <f t="shared" si="444"/>
        <v/>
      </c>
      <c r="MQ54" s="4" t="str">
        <f t="shared" si="444"/>
        <v/>
      </c>
      <c r="MR54" s="4" t="str">
        <f t="shared" si="444"/>
        <v/>
      </c>
      <c r="MS54" s="4" t="str">
        <f t="shared" si="444"/>
        <v/>
      </c>
      <c r="MT54" s="4" t="str">
        <f t="shared" si="444"/>
        <v/>
      </c>
      <c r="MU54" s="4" t="str">
        <f t="shared" si="444"/>
        <v/>
      </c>
      <c r="MV54" s="4" t="str">
        <f t="shared" si="444"/>
        <v/>
      </c>
      <c r="MW54" s="4" t="str">
        <f t="shared" si="444"/>
        <v/>
      </c>
      <c r="MX54" s="4" t="str">
        <f t="shared" si="444"/>
        <v/>
      </c>
      <c r="MY54" s="4" t="str">
        <f t="shared" si="444"/>
        <v/>
      </c>
      <c r="MZ54" s="4" t="str">
        <f t="shared" si="444"/>
        <v/>
      </c>
      <c r="NA54" s="4" t="str">
        <f t="shared" si="444"/>
        <v/>
      </c>
      <c r="NB54" s="4" t="str">
        <f t="shared" si="444"/>
        <v/>
      </c>
      <c r="NC54" s="4" t="str">
        <f t="shared" si="444"/>
        <v/>
      </c>
      <c r="ND54" s="4" t="str">
        <f t="shared" si="444"/>
        <v/>
      </c>
      <c r="NE54" s="4" t="str">
        <f t="shared" si="444"/>
        <v/>
      </c>
      <c r="NF54" s="4" t="str">
        <f t="shared" si="444"/>
        <v/>
      </c>
      <c r="NG54" s="4" t="str">
        <f t="shared" si="444"/>
        <v/>
      </c>
      <c r="NH54" s="4" t="str">
        <f t="shared" si="444"/>
        <v/>
      </c>
      <c r="NI54" s="4" t="str">
        <f t="shared" si="444"/>
        <v/>
      </c>
      <c r="NJ54" s="4" t="str">
        <f t="shared" si="444"/>
        <v/>
      </c>
      <c r="NK54" s="4" t="str">
        <f t="shared" si="444"/>
        <v/>
      </c>
      <c r="NL54" s="4" t="str">
        <f t="shared" si="444"/>
        <v/>
      </c>
      <c r="NM54" s="4" t="str">
        <f t="shared" si="444"/>
        <v/>
      </c>
      <c r="NN54" s="4" t="str">
        <f t="shared" si="444"/>
        <v/>
      </c>
      <c r="NO54" s="4" t="str">
        <f t="shared" si="444"/>
        <v/>
      </c>
      <c r="NP54" s="4" t="str">
        <f t="shared" si="444"/>
        <v/>
      </c>
      <c r="NQ54" s="4" t="str">
        <f t="shared" si="444"/>
        <v/>
      </c>
      <c r="NR54" s="4" t="str">
        <f t="shared" si="444"/>
        <v/>
      </c>
      <c r="NS54" s="4" t="str">
        <f t="shared" si="444"/>
        <v/>
      </c>
      <c r="NT54" s="4" t="str">
        <f t="shared" si="444"/>
        <v/>
      </c>
      <c r="NU54" s="4" t="str">
        <f t="shared" si="444"/>
        <v/>
      </c>
      <c r="NV54" s="4" t="str">
        <f t="shared" si="444"/>
        <v/>
      </c>
      <c r="NW54" s="4" t="str">
        <f t="shared" si="444"/>
        <v/>
      </c>
      <c r="NX54" s="4" t="str">
        <f t="shared" ref="NX54:QI54" si="445">IF(NX53&lt;&gt;0,NX43/NX53,"")</f>
        <v/>
      </c>
      <c r="NY54" s="4" t="str">
        <f t="shared" si="445"/>
        <v/>
      </c>
      <c r="NZ54" s="4" t="str">
        <f t="shared" si="445"/>
        <v/>
      </c>
      <c r="OA54" s="4" t="str">
        <f t="shared" si="445"/>
        <v/>
      </c>
      <c r="OB54" s="4" t="str">
        <f t="shared" si="445"/>
        <v/>
      </c>
      <c r="OC54" s="4" t="str">
        <f t="shared" si="445"/>
        <v/>
      </c>
      <c r="OD54" s="4" t="str">
        <f t="shared" si="445"/>
        <v/>
      </c>
      <c r="OE54" s="4" t="str">
        <f t="shared" si="445"/>
        <v/>
      </c>
      <c r="OF54" s="4" t="str">
        <f t="shared" si="445"/>
        <v/>
      </c>
      <c r="OG54" s="4" t="str">
        <f t="shared" si="445"/>
        <v/>
      </c>
      <c r="OH54" s="4" t="str">
        <f t="shared" si="445"/>
        <v/>
      </c>
      <c r="OI54" s="4" t="str">
        <f t="shared" si="445"/>
        <v/>
      </c>
      <c r="OJ54" s="4" t="str">
        <f t="shared" si="445"/>
        <v/>
      </c>
      <c r="OK54" s="4" t="str">
        <f t="shared" si="445"/>
        <v/>
      </c>
      <c r="OL54" s="4" t="str">
        <f t="shared" si="445"/>
        <v/>
      </c>
      <c r="OM54" s="4" t="str">
        <f t="shared" si="445"/>
        <v/>
      </c>
      <c r="ON54" s="4" t="str">
        <f t="shared" si="445"/>
        <v/>
      </c>
      <c r="OO54" s="4" t="str">
        <f t="shared" si="445"/>
        <v/>
      </c>
      <c r="OP54" s="4" t="str">
        <f t="shared" si="445"/>
        <v/>
      </c>
      <c r="OQ54" s="4" t="str">
        <f t="shared" si="445"/>
        <v/>
      </c>
      <c r="OR54" s="4" t="str">
        <f t="shared" si="445"/>
        <v/>
      </c>
      <c r="OS54" s="4" t="str">
        <f t="shared" si="445"/>
        <v/>
      </c>
      <c r="OT54" s="4" t="str">
        <f t="shared" si="445"/>
        <v/>
      </c>
      <c r="OU54" s="4" t="str">
        <f t="shared" si="445"/>
        <v/>
      </c>
      <c r="OV54" s="4" t="str">
        <f t="shared" si="445"/>
        <v/>
      </c>
      <c r="OW54" s="4" t="str">
        <f t="shared" si="445"/>
        <v/>
      </c>
      <c r="OX54" s="4" t="str">
        <f t="shared" si="445"/>
        <v/>
      </c>
      <c r="OY54" s="4" t="str">
        <f t="shared" si="445"/>
        <v/>
      </c>
      <c r="OZ54" s="4" t="str">
        <f t="shared" si="445"/>
        <v/>
      </c>
      <c r="PA54" s="4" t="str">
        <f t="shared" si="445"/>
        <v/>
      </c>
      <c r="PB54" s="4" t="str">
        <f t="shared" si="445"/>
        <v/>
      </c>
      <c r="PC54" s="4" t="str">
        <f t="shared" si="445"/>
        <v/>
      </c>
      <c r="PD54" s="4" t="str">
        <f t="shared" si="445"/>
        <v/>
      </c>
      <c r="PE54" s="4" t="str">
        <f t="shared" si="445"/>
        <v/>
      </c>
      <c r="PF54" s="4" t="str">
        <f t="shared" si="445"/>
        <v/>
      </c>
      <c r="PG54" s="4" t="str">
        <f t="shared" si="445"/>
        <v/>
      </c>
      <c r="PH54" s="4" t="str">
        <f t="shared" si="445"/>
        <v/>
      </c>
      <c r="PI54" s="4" t="str">
        <f t="shared" si="445"/>
        <v/>
      </c>
      <c r="PJ54" s="4" t="str">
        <f t="shared" si="445"/>
        <v/>
      </c>
      <c r="PK54" s="4" t="str">
        <f t="shared" si="445"/>
        <v/>
      </c>
      <c r="PL54" s="4" t="str">
        <f t="shared" si="445"/>
        <v/>
      </c>
      <c r="PM54" s="4" t="str">
        <f t="shared" si="445"/>
        <v/>
      </c>
      <c r="PN54" s="4" t="str">
        <f t="shared" si="445"/>
        <v/>
      </c>
      <c r="PO54" s="4" t="str">
        <f t="shared" si="445"/>
        <v/>
      </c>
      <c r="PP54" s="4" t="str">
        <f t="shared" si="445"/>
        <v/>
      </c>
      <c r="PQ54" s="4" t="str">
        <f t="shared" si="445"/>
        <v/>
      </c>
      <c r="PR54" s="4" t="str">
        <f t="shared" si="445"/>
        <v/>
      </c>
      <c r="PS54" s="4" t="str">
        <f t="shared" si="445"/>
        <v/>
      </c>
      <c r="PT54" s="4" t="str">
        <f t="shared" si="445"/>
        <v/>
      </c>
      <c r="PU54" s="4" t="str">
        <f t="shared" si="445"/>
        <v/>
      </c>
      <c r="PV54" s="4" t="str">
        <f t="shared" si="445"/>
        <v/>
      </c>
      <c r="PW54" s="4" t="str">
        <f t="shared" si="445"/>
        <v/>
      </c>
      <c r="PX54" s="4" t="str">
        <f t="shared" si="445"/>
        <v/>
      </c>
      <c r="PY54" s="4" t="str">
        <f t="shared" si="445"/>
        <v/>
      </c>
      <c r="PZ54" s="4" t="str">
        <f t="shared" si="445"/>
        <v/>
      </c>
      <c r="QA54" s="4" t="str">
        <f t="shared" si="445"/>
        <v/>
      </c>
      <c r="QB54" s="4" t="str">
        <f t="shared" si="445"/>
        <v/>
      </c>
      <c r="QC54" s="4" t="str">
        <f t="shared" si="445"/>
        <v/>
      </c>
      <c r="QD54" s="4" t="str">
        <f t="shared" si="445"/>
        <v/>
      </c>
      <c r="QE54" s="4" t="str">
        <f t="shared" si="445"/>
        <v/>
      </c>
      <c r="QF54" s="4" t="str">
        <f t="shared" si="445"/>
        <v/>
      </c>
      <c r="QG54" s="4" t="str">
        <f t="shared" si="445"/>
        <v/>
      </c>
      <c r="QH54" s="4" t="str">
        <f t="shared" si="445"/>
        <v/>
      </c>
      <c r="QI54" s="4" t="str">
        <f t="shared" si="445"/>
        <v/>
      </c>
      <c r="QJ54" s="4" t="str">
        <f t="shared" ref="QJ54:SU54" si="446">IF(QJ53&lt;&gt;0,QJ43/QJ53,"")</f>
        <v/>
      </c>
      <c r="QK54" s="4" t="str">
        <f t="shared" si="446"/>
        <v/>
      </c>
      <c r="QL54" s="4" t="str">
        <f t="shared" si="446"/>
        <v/>
      </c>
      <c r="QM54" s="4" t="str">
        <f t="shared" si="446"/>
        <v/>
      </c>
      <c r="QN54" s="4" t="str">
        <f t="shared" si="446"/>
        <v/>
      </c>
      <c r="QO54" s="4" t="str">
        <f t="shared" si="446"/>
        <v/>
      </c>
      <c r="QP54" s="4" t="str">
        <f t="shared" si="446"/>
        <v/>
      </c>
      <c r="QQ54" s="4" t="str">
        <f t="shared" si="446"/>
        <v/>
      </c>
      <c r="QR54" s="4" t="str">
        <f t="shared" si="446"/>
        <v/>
      </c>
      <c r="QS54" s="4" t="str">
        <f t="shared" si="446"/>
        <v/>
      </c>
      <c r="QT54" s="4" t="str">
        <f t="shared" si="446"/>
        <v/>
      </c>
      <c r="QU54" s="4" t="str">
        <f t="shared" si="446"/>
        <v/>
      </c>
      <c r="QV54" s="4" t="str">
        <f t="shared" si="446"/>
        <v/>
      </c>
      <c r="QW54" s="4" t="str">
        <f t="shared" si="446"/>
        <v/>
      </c>
      <c r="QX54" s="4" t="str">
        <f t="shared" si="446"/>
        <v/>
      </c>
      <c r="QY54" s="4" t="str">
        <f t="shared" si="446"/>
        <v/>
      </c>
      <c r="QZ54" s="4" t="str">
        <f t="shared" si="446"/>
        <v/>
      </c>
      <c r="RA54" s="4" t="str">
        <f t="shared" si="446"/>
        <v/>
      </c>
      <c r="RB54" s="4" t="str">
        <f t="shared" si="446"/>
        <v/>
      </c>
      <c r="RC54" s="4" t="str">
        <f t="shared" si="446"/>
        <v/>
      </c>
      <c r="RD54" s="4" t="str">
        <f t="shared" si="446"/>
        <v/>
      </c>
      <c r="RE54" s="4" t="str">
        <f t="shared" si="446"/>
        <v/>
      </c>
      <c r="RF54" s="4" t="str">
        <f t="shared" si="446"/>
        <v/>
      </c>
      <c r="RG54" s="4" t="str">
        <f t="shared" si="446"/>
        <v/>
      </c>
      <c r="RH54" s="4" t="str">
        <f t="shared" si="446"/>
        <v/>
      </c>
      <c r="RI54" s="4" t="str">
        <f t="shared" si="446"/>
        <v/>
      </c>
      <c r="RJ54" s="4" t="str">
        <f t="shared" si="446"/>
        <v/>
      </c>
      <c r="RK54" s="4" t="str">
        <f t="shared" si="446"/>
        <v/>
      </c>
      <c r="RL54" s="4" t="str">
        <f t="shared" si="446"/>
        <v/>
      </c>
      <c r="RM54" s="4" t="str">
        <f t="shared" si="446"/>
        <v/>
      </c>
      <c r="RN54" s="4" t="str">
        <f t="shared" si="446"/>
        <v/>
      </c>
      <c r="RO54" s="4" t="str">
        <f t="shared" si="446"/>
        <v/>
      </c>
      <c r="RP54" s="4" t="str">
        <f t="shared" si="446"/>
        <v/>
      </c>
      <c r="RQ54" s="4" t="str">
        <f t="shared" si="446"/>
        <v/>
      </c>
      <c r="RR54" s="4" t="str">
        <f t="shared" si="446"/>
        <v/>
      </c>
      <c r="RS54" s="4" t="str">
        <f t="shared" si="446"/>
        <v/>
      </c>
      <c r="RT54" s="4" t="str">
        <f t="shared" si="446"/>
        <v/>
      </c>
      <c r="RU54" s="4" t="str">
        <f t="shared" si="446"/>
        <v/>
      </c>
      <c r="RV54" s="4" t="str">
        <f t="shared" si="446"/>
        <v/>
      </c>
      <c r="RW54" s="4" t="str">
        <f t="shared" si="446"/>
        <v/>
      </c>
      <c r="RX54" s="4" t="str">
        <f t="shared" si="446"/>
        <v/>
      </c>
      <c r="RY54" s="4" t="str">
        <f t="shared" si="446"/>
        <v/>
      </c>
      <c r="RZ54" s="4" t="str">
        <f t="shared" si="446"/>
        <v/>
      </c>
      <c r="SA54" s="4" t="str">
        <f t="shared" si="446"/>
        <v/>
      </c>
      <c r="SB54" s="4" t="str">
        <f t="shared" si="446"/>
        <v/>
      </c>
      <c r="SC54" s="4" t="str">
        <f t="shared" si="446"/>
        <v/>
      </c>
      <c r="SD54" s="4" t="str">
        <f t="shared" si="446"/>
        <v/>
      </c>
      <c r="SE54" s="4" t="str">
        <f t="shared" si="446"/>
        <v/>
      </c>
      <c r="SF54" s="4" t="str">
        <f t="shared" si="446"/>
        <v/>
      </c>
      <c r="SG54" s="4" t="str">
        <f t="shared" si="446"/>
        <v/>
      </c>
      <c r="SH54" s="4" t="str">
        <f t="shared" si="446"/>
        <v/>
      </c>
      <c r="SI54" s="4" t="str">
        <f t="shared" si="446"/>
        <v/>
      </c>
      <c r="SJ54" s="4" t="str">
        <f t="shared" si="446"/>
        <v/>
      </c>
      <c r="SK54" s="4" t="str">
        <f t="shared" si="446"/>
        <v/>
      </c>
      <c r="SL54" s="4" t="str">
        <f t="shared" si="446"/>
        <v/>
      </c>
      <c r="SM54" s="4" t="str">
        <f t="shared" si="446"/>
        <v/>
      </c>
      <c r="SN54" s="4" t="str">
        <f t="shared" si="446"/>
        <v/>
      </c>
      <c r="SO54" s="4" t="str">
        <f t="shared" si="446"/>
        <v/>
      </c>
      <c r="SP54" s="4" t="str">
        <f t="shared" si="446"/>
        <v/>
      </c>
      <c r="SQ54" s="4" t="str">
        <f t="shared" si="446"/>
        <v/>
      </c>
      <c r="SR54" s="4" t="str">
        <f t="shared" si="446"/>
        <v/>
      </c>
      <c r="SS54" s="4" t="str">
        <f t="shared" si="446"/>
        <v/>
      </c>
      <c r="ST54" s="4" t="str">
        <f t="shared" si="446"/>
        <v/>
      </c>
      <c r="SU54" s="4" t="str">
        <f t="shared" si="446"/>
        <v/>
      </c>
      <c r="SV54" s="4" t="str">
        <f t="shared" ref="SV54:VG54" si="447">IF(SV53&lt;&gt;0,SV43/SV53,"")</f>
        <v/>
      </c>
      <c r="SW54" s="4" t="str">
        <f t="shared" si="447"/>
        <v/>
      </c>
      <c r="SX54" s="4" t="str">
        <f t="shared" si="447"/>
        <v/>
      </c>
      <c r="SY54" s="4" t="str">
        <f t="shared" si="447"/>
        <v/>
      </c>
      <c r="SZ54" s="4" t="str">
        <f t="shared" si="447"/>
        <v/>
      </c>
      <c r="TA54" s="4" t="str">
        <f t="shared" si="447"/>
        <v/>
      </c>
      <c r="TB54" s="4" t="str">
        <f t="shared" si="447"/>
        <v/>
      </c>
      <c r="TC54" s="4" t="str">
        <f t="shared" si="447"/>
        <v/>
      </c>
      <c r="TD54" s="4" t="str">
        <f t="shared" si="447"/>
        <v/>
      </c>
      <c r="TE54" s="4" t="str">
        <f t="shared" si="447"/>
        <v/>
      </c>
      <c r="TF54" s="4" t="str">
        <f t="shared" si="447"/>
        <v/>
      </c>
      <c r="TG54" s="4" t="str">
        <f t="shared" si="447"/>
        <v/>
      </c>
      <c r="TH54" s="4" t="str">
        <f t="shared" si="447"/>
        <v/>
      </c>
      <c r="TI54" s="4" t="str">
        <f t="shared" si="447"/>
        <v/>
      </c>
      <c r="TJ54" s="4" t="str">
        <f t="shared" si="447"/>
        <v/>
      </c>
      <c r="TK54" s="4" t="str">
        <f t="shared" si="447"/>
        <v/>
      </c>
      <c r="TL54" s="4" t="str">
        <f t="shared" si="447"/>
        <v/>
      </c>
      <c r="TM54" s="4" t="str">
        <f t="shared" si="447"/>
        <v/>
      </c>
      <c r="TN54" s="4" t="str">
        <f t="shared" si="447"/>
        <v/>
      </c>
      <c r="TO54" s="4" t="str">
        <f t="shared" si="447"/>
        <v/>
      </c>
      <c r="TP54" s="4" t="str">
        <f t="shared" si="447"/>
        <v/>
      </c>
      <c r="TQ54" s="4" t="str">
        <f t="shared" si="447"/>
        <v/>
      </c>
      <c r="TR54" s="4" t="str">
        <f t="shared" si="447"/>
        <v/>
      </c>
      <c r="TS54" s="4" t="str">
        <f t="shared" si="447"/>
        <v/>
      </c>
      <c r="TT54" s="4" t="str">
        <f t="shared" si="447"/>
        <v/>
      </c>
      <c r="TU54" s="4" t="str">
        <f t="shared" si="447"/>
        <v/>
      </c>
      <c r="TV54" s="4" t="str">
        <f t="shared" si="447"/>
        <v/>
      </c>
      <c r="TW54" s="4" t="str">
        <f t="shared" si="447"/>
        <v/>
      </c>
      <c r="TX54" s="4" t="str">
        <f t="shared" si="447"/>
        <v/>
      </c>
      <c r="TY54" s="4" t="str">
        <f t="shared" si="447"/>
        <v/>
      </c>
      <c r="TZ54" s="4" t="str">
        <f t="shared" si="447"/>
        <v/>
      </c>
      <c r="UA54" s="4" t="str">
        <f t="shared" si="447"/>
        <v/>
      </c>
      <c r="UB54" s="4" t="str">
        <f t="shared" si="447"/>
        <v/>
      </c>
      <c r="UC54" s="4" t="str">
        <f t="shared" si="447"/>
        <v/>
      </c>
      <c r="UD54" s="4" t="str">
        <f t="shared" si="447"/>
        <v/>
      </c>
      <c r="UE54" s="4" t="str">
        <f t="shared" si="447"/>
        <v/>
      </c>
      <c r="UF54" s="4" t="str">
        <f t="shared" si="447"/>
        <v/>
      </c>
      <c r="UG54" s="4" t="str">
        <f t="shared" si="447"/>
        <v/>
      </c>
      <c r="UH54" s="4" t="str">
        <f t="shared" si="447"/>
        <v/>
      </c>
      <c r="UI54" s="4" t="str">
        <f t="shared" si="447"/>
        <v/>
      </c>
      <c r="UJ54" s="4" t="str">
        <f t="shared" si="447"/>
        <v/>
      </c>
      <c r="UK54" s="4" t="str">
        <f t="shared" si="447"/>
        <v/>
      </c>
      <c r="UL54" s="4" t="str">
        <f t="shared" si="447"/>
        <v/>
      </c>
      <c r="UM54" s="4" t="str">
        <f t="shared" si="447"/>
        <v/>
      </c>
      <c r="UN54" s="4" t="str">
        <f t="shared" si="447"/>
        <v/>
      </c>
      <c r="UO54" s="4" t="str">
        <f t="shared" si="447"/>
        <v/>
      </c>
      <c r="UP54" s="4" t="str">
        <f t="shared" si="447"/>
        <v/>
      </c>
      <c r="UQ54" s="4" t="str">
        <f t="shared" si="447"/>
        <v/>
      </c>
      <c r="UR54" s="4" t="str">
        <f t="shared" si="447"/>
        <v/>
      </c>
      <c r="US54" s="4" t="str">
        <f t="shared" si="447"/>
        <v/>
      </c>
      <c r="UT54" s="4" t="str">
        <f t="shared" si="447"/>
        <v/>
      </c>
      <c r="UU54" s="4" t="str">
        <f t="shared" si="447"/>
        <v/>
      </c>
      <c r="UV54" s="4" t="str">
        <f t="shared" si="447"/>
        <v/>
      </c>
      <c r="UW54" s="4" t="str">
        <f t="shared" si="447"/>
        <v/>
      </c>
      <c r="UX54" s="4" t="str">
        <f t="shared" si="447"/>
        <v/>
      </c>
      <c r="UY54" s="4" t="str">
        <f t="shared" si="447"/>
        <v/>
      </c>
      <c r="UZ54" s="4" t="str">
        <f t="shared" si="447"/>
        <v/>
      </c>
      <c r="VA54" s="4" t="str">
        <f t="shared" si="447"/>
        <v/>
      </c>
      <c r="VB54" s="4" t="str">
        <f t="shared" si="447"/>
        <v/>
      </c>
      <c r="VC54" s="4" t="str">
        <f t="shared" si="447"/>
        <v/>
      </c>
      <c r="VD54" s="4" t="str">
        <f t="shared" si="447"/>
        <v/>
      </c>
      <c r="VE54" s="4" t="str">
        <f t="shared" si="447"/>
        <v/>
      </c>
      <c r="VF54" s="4" t="str">
        <f t="shared" si="447"/>
        <v/>
      </c>
      <c r="VG54" s="4" t="str">
        <f t="shared" si="447"/>
        <v/>
      </c>
      <c r="VH54" s="4" t="str">
        <f t="shared" ref="VH54:XS54" si="448">IF(VH53&lt;&gt;0,VH43/VH53,"")</f>
        <v/>
      </c>
      <c r="VI54" s="4" t="str">
        <f t="shared" si="448"/>
        <v/>
      </c>
      <c r="VJ54" s="4" t="str">
        <f t="shared" si="448"/>
        <v/>
      </c>
      <c r="VK54" s="4" t="str">
        <f t="shared" si="448"/>
        <v/>
      </c>
      <c r="VL54" s="4" t="str">
        <f t="shared" si="448"/>
        <v/>
      </c>
      <c r="VM54" s="4" t="str">
        <f t="shared" si="448"/>
        <v/>
      </c>
      <c r="VN54" s="4" t="str">
        <f t="shared" si="448"/>
        <v/>
      </c>
      <c r="VO54" s="4" t="str">
        <f t="shared" si="448"/>
        <v/>
      </c>
      <c r="VP54" s="4" t="str">
        <f t="shared" si="448"/>
        <v/>
      </c>
      <c r="VQ54" s="4" t="str">
        <f t="shared" si="448"/>
        <v/>
      </c>
      <c r="VR54" s="4" t="str">
        <f t="shared" si="448"/>
        <v/>
      </c>
      <c r="VS54" s="4" t="str">
        <f t="shared" si="448"/>
        <v/>
      </c>
      <c r="VT54" s="4" t="str">
        <f t="shared" si="448"/>
        <v/>
      </c>
      <c r="VU54" s="4" t="str">
        <f t="shared" si="448"/>
        <v/>
      </c>
      <c r="VV54" s="4" t="str">
        <f t="shared" si="448"/>
        <v/>
      </c>
      <c r="VW54" s="4" t="str">
        <f t="shared" si="448"/>
        <v/>
      </c>
      <c r="VX54" s="4" t="str">
        <f t="shared" si="448"/>
        <v/>
      </c>
      <c r="VY54" s="4" t="str">
        <f t="shared" si="448"/>
        <v/>
      </c>
      <c r="VZ54" s="4" t="str">
        <f t="shared" si="448"/>
        <v/>
      </c>
      <c r="WA54" s="4" t="str">
        <f t="shared" si="448"/>
        <v/>
      </c>
      <c r="WB54" s="4" t="str">
        <f t="shared" si="448"/>
        <v/>
      </c>
      <c r="WC54" s="4" t="str">
        <f t="shared" si="448"/>
        <v/>
      </c>
      <c r="WD54" s="4" t="str">
        <f t="shared" si="448"/>
        <v/>
      </c>
      <c r="WE54" s="4" t="str">
        <f t="shared" si="448"/>
        <v/>
      </c>
      <c r="WF54" s="4" t="str">
        <f t="shared" si="448"/>
        <v/>
      </c>
      <c r="WG54" s="4" t="str">
        <f t="shared" si="448"/>
        <v/>
      </c>
      <c r="WH54" s="4" t="str">
        <f t="shared" si="448"/>
        <v/>
      </c>
      <c r="WI54" s="4" t="str">
        <f t="shared" si="448"/>
        <v/>
      </c>
      <c r="WJ54" s="4" t="str">
        <f t="shared" si="448"/>
        <v/>
      </c>
      <c r="WK54" s="4" t="str">
        <f t="shared" si="448"/>
        <v/>
      </c>
      <c r="WL54" s="4" t="str">
        <f t="shared" si="448"/>
        <v/>
      </c>
      <c r="WM54" s="4" t="str">
        <f t="shared" si="448"/>
        <v/>
      </c>
      <c r="WN54" s="4" t="str">
        <f t="shared" si="448"/>
        <v/>
      </c>
      <c r="WO54" s="4" t="str">
        <f t="shared" si="448"/>
        <v/>
      </c>
      <c r="WP54" s="4" t="str">
        <f t="shared" si="448"/>
        <v/>
      </c>
      <c r="WQ54" s="4" t="str">
        <f t="shared" si="448"/>
        <v/>
      </c>
      <c r="WR54" s="4" t="str">
        <f t="shared" si="448"/>
        <v/>
      </c>
      <c r="WS54" s="4" t="str">
        <f t="shared" si="448"/>
        <v/>
      </c>
      <c r="WT54" s="4" t="str">
        <f t="shared" si="448"/>
        <v/>
      </c>
      <c r="WU54" s="4" t="str">
        <f t="shared" si="448"/>
        <v/>
      </c>
      <c r="WV54" s="4" t="str">
        <f t="shared" si="448"/>
        <v/>
      </c>
      <c r="WW54" s="4" t="str">
        <f t="shared" si="448"/>
        <v/>
      </c>
      <c r="WX54" s="4" t="str">
        <f t="shared" si="448"/>
        <v/>
      </c>
      <c r="WY54" s="4" t="str">
        <f t="shared" si="448"/>
        <v/>
      </c>
      <c r="WZ54" s="4" t="str">
        <f t="shared" si="448"/>
        <v/>
      </c>
      <c r="XA54" s="4" t="str">
        <f t="shared" si="448"/>
        <v/>
      </c>
      <c r="XB54" s="4" t="str">
        <f t="shared" si="448"/>
        <v/>
      </c>
      <c r="XC54" s="4" t="str">
        <f t="shared" si="448"/>
        <v/>
      </c>
      <c r="XD54" s="4" t="str">
        <f t="shared" si="448"/>
        <v/>
      </c>
      <c r="XE54" s="4" t="str">
        <f t="shared" si="448"/>
        <v/>
      </c>
      <c r="XF54" s="4" t="str">
        <f t="shared" si="448"/>
        <v/>
      </c>
      <c r="XG54" s="4" t="str">
        <f t="shared" si="448"/>
        <v/>
      </c>
      <c r="XH54" s="4" t="str">
        <f t="shared" si="448"/>
        <v/>
      </c>
      <c r="XI54" s="4" t="str">
        <f t="shared" si="448"/>
        <v/>
      </c>
      <c r="XJ54" s="4" t="str">
        <f t="shared" si="448"/>
        <v/>
      </c>
      <c r="XK54" s="4" t="str">
        <f t="shared" si="448"/>
        <v/>
      </c>
      <c r="XL54" s="4" t="str">
        <f t="shared" si="448"/>
        <v/>
      </c>
      <c r="XM54" s="4" t="str">
        <f t="shared" si="448"/>
        <v/>
      </c>
      <c r="XN54" s="4" t="str">
        <f t="shared" si="448"/>
        <v/>
      </c>
      <c r="XO54" s="4" t="str">
        <f t="shared" si="448"/>
        <v/>
      </c>
      <c r="XP54" s="4" t="str">
        <f t="shared" si="448"/>
        <v/>
      </c>
      <c r="XQ54" s="4" t="str">
        <f t="shared" si="448"/>
        <v/>
      </c>
      <c r="XR54" s="4" t="str">
        <f t="shared" si="448"/>
        <v/>
      </c>
      <c r="XS54" s="4" t="str">
        <f t="shared" si="448"/>
        <v/>
      </c>
      <c r="XT54" s="4" t="str">
        <f t="shared" ref="XT54:AAE54" si="449">IF(XT53&lt;&gt;0,XT43/XT53,"")</f>
        <v/>
      </c>
      <c r="XU54" s="4" t="str">
        <f t="shared" si="449"/>
        <v/>
      </c>
      <c r="XV54" s="4" t="str">
        <f t="shared" si="449"/>
        <v/>
      </c>
      <c r="XW54" s="4" t="str">
        <f t="shared" si="449"/>
        <v/>
      </c>
      <c r="XX54" s="4" t="str">
        <f t="shared" si="449"/>
        <v/>
      </c>
      <c r="XY54" s="4" t="str">
        <f t="shared" si="449"/>
        <v/>
      </c>
      <c r="XZ54" s="4" t="str">
        <f t="shared" si="449"/>
        <v/>
      </c>
      <c r="YA54" s="4" t="str">
        <f t="shared" si="449"/>
        <v/>
      </c>
      <c r="YB54" s="4" t="str">
        <f t="shared" si="449"/>
        <v/>
      </c>
      <c r="YC54" s="4" t="str">
        <f t="shared" si="449"/>
        <v/>
      </c>
      <c r="YD54" s="4" t="str">
        <f t="shared" si="449"/>
        <v/>
      </c>
      <c r="YE54" s="4" t="str">
        <f t="shared" si="449"/>
        <v/>
      </c>
      <c r="YF54" s="4" t="str">
        <f t="shared" si="449"/>
        <v/>
      </c>
      <c r="YG54" s="4" t="str">
        <f t="shared" si="449"/>
        <v/>
      </c>
      <c r="YH54" s="4" t="str">
        <f t="shared" si="449"/>
        <v/>
      </c>
      <c r="YI54" s="4" t="str">
        <f t="shared" si="449"/>
        <v/>
      </c>
      <c r="YJ54" s="4" t="str">
        <f t="shared" si="449"/>
        <v/>
      </c>
      <c r="YK54" s="4" t="str">
        <f t="shared" si="449"/>
        <v/>
      </c>
      <c r="YL54" s="4" t="str">
        <f t="shared" si="449"/>
        <v/>
      </c>
      <c r="YM54" s="4" t="str">
        <f t="shared" si="449"/>
        <v/>
      </c>
      <c r="YN54" s="4" t="str">
        <f t="shared" si="449"/>
        <v/>
      </c>
      <c r="YO54" s="4" t="str">
        <f t="shared" si="449"/>
        <v/>
      </c>
      <c r="YP54" s="4" t="str">
        <f t="shared" si="449"/>
        <v/>
      </c>
      <c r="YQ54" s="4" t="str">
        <f t="shared" si="449"/>
        <v/>
      </c>
      <c r="YR54" s="4" t="str">
        <f t="shared" si="449"/>
        <v/>
      </c>
      <c r="YS54" s="4" t="str">
        <f t="shared" si="449"/>
        <v/>
      </c>
      <c r="YT54" s="4" t="str">
        <f t="shared" si="449"/>
        <v/>
      </c>
      <c r="YU54" s="4" t="str">
        <f t="shared" si="449"/>
        <v/>
      </c>
      <c r="YV54" s="4" t="str">
        <f t="shared" si="449"/>
        <v/>
      </c>
      <c r="YW54" s="4" t="str">
        <f t="shared" si="449"/>
        <v/>
      </c>
      <c r="YX54" s="4" t="str">
        <f t="shared" si="449"/>
        <v/>
      </c>
      <c r="YY54" s="4" t="str">
        <f t="shared" si="449"/>
        <v/>
      </c>
      <c r="YZ54" s="4" t="str">
        <f t="shared" si="449"/>
        <v/>
      </c>
      <c r="ZA54" s="4" t="str">
        <f t="shared" si="449"/>
        <v/>
      </c>
      <c r="ZB54" s="4" t="str">
        <f t="shared" si="449"/>
        <v/>
      </c>
      <c r="ZC54" s="4" t="str">
        <f t="shared" si="449"/>
        <v/>
      </c>
      <c r="ZD54" s="4" t="str">
        <f t="shared" si="449"/>
        <v/>
      </c>
      <c r="ZE54" s="4" t="str">
        <f t="shared" si="449"/>
        <v/>
      </c>
      <c r="ZF54" s="4" t="str">
        <f t="shared" si="449"/>
        <v/>
      </c>
      <c r="ZG54" s="4" t="str">
        <f t="shared" si="449"/>
        <v/>
      </c>
      <c r="ZH54" s="4" t="str">
        <f t="shared" si="449"/>
        <v/>
      </c>
      <c r="ZI54" s="4" t="str">
        <f t="shared" si="449"/>
        <v/>
      </c>
      <c r="ZJ54" s="4" t="str">
        <f t="shared" si="449"/>
        <v/>
      </c>
      <c r="ZK54" s="4" t="str">
        <f t="shared" si="449"/>
        <v/>
      </c>
      <c r="ZL54" s="4" t="str">
        <f t="shared" si="449"/>
        <v/>
      </c>
      <c r="ZM54" s="4" t="str">
        <f t="shared" si="449"/>
        <v/>
      </c>
      <c r="ZN54" s="4" t="str">
        <f t="shared" si="449"/>
        <v/>
      </c>
      <c r="ZO54" s="4" t="str">
        <f t="shared" si="449"/>
        <v/>
      </c>
      <c r="ZP54" s="4" t="str">
        <f t="shared" si="449"/>
        <v/>
      </c>
      <c r="ZQ54" s="4" t="str">
        <f t="shared" si="449"/>
        <v/>
      </c>
      <c r="ZR54" s="4" t="str">
        <f t="shared" si="449"/>
        <v/>
      </c>
      <c r="ZS54" s="4" t="str">
        <f t="shared" si="449"/>
        <v/>
      </c>
      <c r="ZT54" s="4" t="str">
        <f t="shared" si="449"/>
        <v/>
      </c>
      <c r="ZU54" s="4" t="str">
        <f t="shared" si="449"/>
        <v/>
      </c>
      <c r="ZV54" s="4" t="str">
        <f t="shared" si="449"/>
        <v/>
      </c>
      <c r="ZW54" s="4" t="str">
        <f t="shared" si="449"/>
        <v/>
      </c>
      <c r="ZX54" s="4" t="str">
        <f t="shared" si="449"/>
        <v/>
      </c>
      <c r="ZY54" s="4" t="str">
        <f t="shared" si="449"/>
        <v/>
      </c>
      <c r="ZZ54" s="4" t="str">
        <f t="shared" si="449"/>
        <v/>
      </c>
      <c r="AAA54" s="4" t="str">
        <f t="shared" si="449"/>
        <v/>
      </c>
      <c r="AAB54" s="4" t="str">
        <f t="shared" si="449"/>
        <v/>
      </c>
      <c r="AAC54" s="4" t="str">
        <f t="shared" si="449"/>
        <v/>
      </c>
      <c r="AAD54" s="4" t="str">
        <f t="shared" si="449"/>
        <v/>
      </c>
      <c r="AAE54" s="4" t="str">
        <f t="shared" si="449"/>
        <v/>
      </c>
      <c r="AAF54" s="4" t="str">
        <f t="shared" ref="AAF54:ACQ54" si="450">IF(AAF53&lt;&gt;0,AAF43/AAF53,"")</f>
        <v/>
      </c>
      <c r="AAG54" s="4" t="str">
        <f t="shared" si="450"/>
        <v/>
      </c>
      <c r="AAH54" s="4" t="str">
        <f t="shared" si="450"/>
        <v/>
      </c>
      <c r="AAI54" s="4" t="str">
        <f t="shared" si="450"/>
        <v/>
      </c>
      <c r="AAJ54" s="4" t="str">
        <f t="shared" si="450"/>
        <v/>
      </c>
      <c r="AAK54" s="4" t="str">
        <f t="shared" si="450"/>
        <v/>
      </c>
      <c r="AAL54" s="4" t="str">
        <f t="shared" si="450"/>
        <v/>
      </c>
      <c r="AAM54" s="4" t="str">
        <f t="shared" si="450"/>
        <v/>
      </c>
      <c r="AAN54" s="4" t="str">
        <f t="shared" si="450"/>
        <v/>
      </c>
      <c r="AAO54" s="4" t="str">
        <f t="shared" si="450"/>
        <v/>
      </c>
      <c r="AAP54" s="4" t="str">
        <f t="shared" si="450"/>
        <v/>
      </c>
      <c r="AAQ54" s="4" t="str">
        <f t="shared" si="450"/>
        <v/>
      </c>
      <c r="AAR54" s="4" t="str">
        <f t="shared" si="450"/>
        <v/>
      </c>
      <c r="AAS54" s="4" t="str">
        <f t="shared" si="450"/>
        <v/>
      </c>
      <c r="AAT54" s="4" t="str">
        <f t="shared" si="450"/>
        <v/>
      </c>
      <c r="AAU54" s="4" t="str">
        <f t="shared" si="450"/>
        <v/>
      </c>
      <c r="AAV54" s="4" t="str">
        <f t="shared" si="450"/>
        <v/>
      </c>
      <c r="AAW54" s="4" t="str">
        <f t="shared" si="450"/>
        <v/>
      </c>
      <c r="AAX54" s="4" t="str">
        <f t="shared" si="450"/>
        <v/>
      </c>
      <c r="AAY54" s="4" t="str">
        <f t="shared" si="450"/>
        <v/>
      </c>
      <c r="AAZ54" s="4" t="str">
        <f t="shared" si="450"/>
        <v/>
      </c>
      <c r="ABA54" s="4" t="str">
        <f t="shared" si="450"/>
        <v/>
      </c>
      <c r="ABB54" s="4" t="str">
        <f t="shared" si="450"/>
        <v/>
      </c>
      <c r="ABC54" s="4" t="str">
        <f t="shared" si="450"/>
        <v/>
      </c>
      <c r="ABD54" s="4" t="str">
        <f t="shared" si="450"/>
        <v/>
      </c>
      <c r="ABE54" s="4" t="str">
        <f t="shared" si="450"/>
        <v/>
      </c>
      <c r="ABF54" s="4" t="str">
        <f t="shared" si="450"/>
        <v/>
      </c>
      <c r="ABG54" s="4" t="str">
        <f t="shared" si="450"/>
        <v/>
      </c>
      <c r="ABH54" s="4" t="str">
        <f t="shared" si="450"/>
        <v/>
      </c>
      <c r="ABI54" s="4" t="str">
        <f t="shared" si="450"/>
        <v/>
      </c>
      <c r="ABJ54" s="4" t="str">
        <f t="shared" si="450"/>
        <v/>
      </c>
      <c r="ABK54" s="4" t="str">
        <f t="shared" si="450"/>
        <v/>
      </c>
      <c r="ABL54" s="4" t="str">
        <f t="shared" si="450"/>
        <v/>
      </c>
      <c r="ABM54" s="4" t="str">
        <f t="shared" si="450"/>
        <v/>
      </c>
      <c r="ABN54" s="4" t="str">
        <f t="shared" si="450"/>
        <v/>
      </c>
      <c r="ABO54" s="4" t="str">
        <f t="shared" si="450"/>
        <v/>
      </c>
      <c r="ABP54" s="4" t="str">
        <f t="shared" si="450"/>
        <v/>
      </c>
      <c r="ABQ54" s="4" t="str">
        <f t="shared" si="450"/>
        <v/>
      </c>
      <c r="ABR54" s="4" t="str">
        <f t="shared" si="450"/>
        <v/>
      </c>
      <c r="ABS54" s="4" t="str">
        <f t="shared" si="450"/>
        <v/>
      </c>
      <c r="ABT54" s="4" t="str">
        <f t="shared" si="450"/>
        <v/>
      </c>
      <c r="ABU54" s="4" t="str">
        <f t="shared" si="450"/>
        <v/>
      </c>
      <c r="ABV54" s="4" t="str">
        <f t="shared" si="450"/>
        <v/>
      </c>
      <c r="ABW54" s="4" t="str">
        <f t="shared" si="450"/>
        <v/>
      </c>
      <c r="ABX54" s="4" t="str">
        <f t="shared" si="450"/>
        <v/>
      </c>
      <c r="ABY54" s="4" t="str">
        <f t="shared" si="450"/>
        <v/>
      </c>
      <c r="ABZ54" s="4" t="str">
        <f t="shared" si="450"/>
        <v/>
      </c>
      <c r="ACA54" s="4" t="str">
        <f t="shared" si="450"/>
        <v/>
      </c>
      <c r="ACB54" s="4" t="str">
        <f t="shared" si="450"/>
        <v/>
      </c>
      <c r="ACC54" s="4" t="str">
        <f t="shared" si="450"/>
        <v/>
      </c>
      <c r="ACD54" s="4" t="str">
        <f t="shared" si="450"/>
        <v/>
      </c>
      <c r="ACE54" s="4" t="str">
        <f t="shared" si="450"/>
        <v/>
      </c>
      <c r="ACF54" s="4" t="str">
        <f t="shared" si="450"/>
        <v/>
      </c>
      <c r="ACG54" s="4" t="str">
        <f t="shared" si="450"/>
        <v/>
      </c>
      <c r="ACH54" s="4" t="str">
        <f t="shared" si="450"/>
        <v/>
      </c>
      <c r="ACI54" s="4" t="str">
        <f t="shared" si="450"/>
        <v/>
      </c>
      <c r="ACJ54" s="4" t="str">
        <f t="shared" si="450"/>
        <v/>
      </c>
      <c r="ACK54" s="4" t="str">
        <f t="shared" si="450"/>
        <v/>
      </c>
      <c r="ACL54" s="4" t="str">
        <f t="shared" si="450"/>
        <v/>
      </c>
      <c r="ACM54" s="4" t="str">
        <f t="shared" si="450"/>
        <v/>
      </c>
      <c r="ACN54" s="4" t="str">
        <f t="shared" si="450"/>
        <v/>
      </c>
      <c r="ACO54" s="4" t="str">
        <f t="shared" si="450"/>
        <v/>
      </c>
      <c r="ACP54" s="4" t="str">
        <f t="shared" si="450"/>
        <v/>
      </c>
      <c r="ACQ54" s="4" t="str">
        <f t="shared" si="450"/>
        <v/>
      </c>
      <c r="ACR54" s="4" t="str">
        <f t="shared" ref="ACR54:AFC54" si="451">IF(ACR53&lt;&gt;0,ACR43/ACR53,"")</f>
        <v/>
      </c>
      <c r="ACS54" s="4" t="str">
        <f t="shared" si="451"/>
        <v/>
      </c>
      <c r="ACT54" s="4" t="str">
        <f t="shared" si="451"/>
        <v/>
      </c>
      <c r="ACU54" s="4" t="str">
        <f t="shared" si="451"/>
        <v/>
      </c>
      <c r="ACV54" s="4" t="str">
        <f t="shared" si="451"/>
        <v/>
      </c>
      <c r="ACW54" s="4" t="str">
        <f t="shared" si="451"/>
        <v/>
      </c>
      <c r="ACX54" s="4" t="str">
        <f t="shared" si="451"/>
        <v/>
      </c>
      <c r="ACY54" s="4" t="str">
        <f t="shared" si="451"/>
        <v/>
      </c>
      <c r="ACZ54" s="4" t="str">
        <f t="shared" si="451"/>
        <v/>
      </c>
      <c r="ADA54" s="4" t="str">
        <f t="shared" si="451"/>
        <v/>
      </c>
      <c r="ADB54" s="4" t="str">
        <f t="shared" si="451"/>
        <v/>
      </c>
      <c r="ADC54" s="4" t="str">
        <f t="shared" si="451"/>
        <v/>
      </c>
      <c r="ADD54" s="4" t="str">
        <f t="shared" si="451"/>
        <v/>
      </c>
      <c r="ADE54" s="4" t="str">
        <f t="shared" si="451"/>
        <v/>
      </c>
      <c r="ADF54" s="4" t="str">
        <f t="shared" si="451"/>
        <v/>
      </c>
      <c r="ADG54" s="4" t="str">
        <f t="shared" si="451"/>
        <v/>
      </c>
      <c r="ADH54" s="4" t="str">
        <f t="shared" si="451"/>
        <v/>
      </c>
      <c r="ADI54" s="4" t="str">
        <f t="shared" si="451"/>
        <v/>
      </c>
      <c r="ADJ54" s="4" t="str">
        <f t="shared" si="451"/>
        <v/>
      </c>
      <c r="ADK54" s="4" t="str">
        <f t="shared" si="451"/>
        <v/>
      </c>
      <c r="ADL54" s="4" t="str">
        <f t="shared" si="451"/>
        <v/>
      </c>
      <c r="ADM54" s="4" t="str">
        <f t="shared" si="451"/>
        <v/>
      </c>
      <c r="ADN54" s="4" t="str">
        <f t="shared" si="451"/>
        <v/>
      </c>
      <c r="ADO54" s="4" t="str">
        <f t="shared" si="451"/>
        <v/>
      </c>
      <c r="ADP54" s="4" t="str">
        <f t="shared" si="451"/>
        <v/>
      </c>
      <c r="ADQ54" s="4" t="str">
        <f t="shared" si="451"/>
        <v/>
      </c>
      <c r="ADR54" s="4" t="str">
        <f t="shared" si="451"/>
        <v/>
      </c>
      <c r="ADS54" s="4" t="str">
        <f t="shared" si="451"/>
        <v/>
      </c>
      <c r="ADT54" s="4" t="str">
        <f t="shared" si="451"/>
        <v/>
      </c>
      <c r="ADU54" s="4" t="str">
        <f t="shared" si="451"/>
        <v/>
      </c>
      <c r="ADV54" s="4" t="str">
        <f t="shared" si="451"/>
        <v/>
      </c>
      <c r="ADW54" s="4" t="str">
        <f t="shared" si="451"/>
        <v/>
      </c>
      <c r="ADX54" s="4" t="str">
        <f t="shared" si="451"/>
        <v/>
      </c>
      <c r="ADY54" s="4" t="str">
        <f t="shared" si="451"/>
        <v/>
      </c>
      <c r="ADZ54" s="4" t="str">
        <f t="shared" si="451"/>
        <v/>
      </c>
      <c r="AEA54" s="4" t="str">
        <f t="shared" si="451"/>
        <v/>
      </c>
      <c r="AEB54" s="4" t="str">
        <f t="shared" si="451"/>
        <v/>
      </c>
      <c r="AEC54" s="4" t="str">
        <f t="shared" si="451"/>
        <v/>
      </c>
      <c r="AED54" s="4" t="str">
        <f t="shared" si="451"/>
        <v/>
      </c>
      <c r="AEE54" s="4" t="str">
        <f t="shared" si="451"/>
        <v/>
      </c>
      <c r="AEF54" s="4" t="str">
        <f t="shared" si="451"/>
        <v/>
      </c>
      <c r="AEG54" s="4" t="str">
        <f t="shared" si="451"/>
        <v/>
      </c>
      <c r="AEH54" s="4" t="str">
        <f t="shared" si="451"/>
        <v/>
      </c>
      <c r="AEI54" s="4" t="str">
        <f t="shared" si="451"/>
        <v/>
      </c>
      <c r="AEJ54" s="4" t="str">
        <f t="shared" si="451"/>
        <v/>
      </c>
      <c r="AEK54" s="4" t="str">
        <f t="shared" si="451"/>
        <v/>
      </c>
      <c r="AEL54" s="4" t="str">
        <f t="shared" si="451"/>
        <v/>
      </c>
      <c r="AEM54" s="4" t="str">
        <f t="shared" si="451"/>
        <v/>
      </c>
      <c r="AEN54" s="4" t="str">
        <f t="shared" si="451"/>
        <v/>
      </c>
      <c r="AEO54" s="4" t="str">
        <f t="shared" si="451"/>
        <v/>
      </c>
      <c r="AEP54" s="4" t="str">
        <f t="shared" si="451"/>
        <v/>
      </c>
      <c r="AEQ54" s="4" t="str">
        <f t="shared" si="451"/>
        <v/>
      </c>
      <c r="AER54" s="4" t="str">
        <f t="shared" si="451"/>
        <v/>
      </c>
      <c r="AES54" s="4" t="str">
        <f t="shared" si="451"/>
        <v/>
      </c>
      <c r="AET54" s="4" t="str">
        <f t="shared" si="451"/>
        <v/>
      </c>
      <c r="AEU54" s="4" t="str">
        <f t="shared" si="451"/>
        <v/>
      </c>
      <c r="AEV54" s="4" t="str">
        <f t="shared" si="451"/>
        <v/>
      </c>
      <c r="AEW54" s="4" t="str">
        <f t="shared" si="451"/>
        <v/>
      </c>
      <c r="AEX54" s="4" t="str">
        <f t="shared" si="451"/>
        <v/>
      </c>
      <c r="AEY54" s="4" t="str">
        <f t="shared" si="451"/>
        <v/>
      </c>
      <c r="AEZ54" s="4" t="str">
        <f t="shared" si="451"/>
        <v/>
      </c>
      <c r="AFA54" s="4" t="str">
        <f t="shared" si="451"/>
        <v/>
      </c>
      <c r="AFB54" s="4" t="str">
        <f t="shared" si="451"/>
        <v/>
      </c>
      <c r="AFC54" s="4" t="str">
        <f t="shared" si="451"/>
        <v/>
      </c>
      <c r="AFD54" s="4" t="str">
        <f t="shared" ref="AFD54:AHO54" si="452">IF(AFD53&lt;&gt;0,AFD43/AFD53,"")</f>
        <v/>
      </c>
      <c r="AFE54" s="4" t="str">
        <f t="shared" si="452"/>
        <v/>
      </c>
      <c r="AFF54" s="4" t="str">
        <f t="shared" si="452"/>
        <v/>
      </c>
      <c r="AFG54" s="4" t="str">
        <f t="shared" si="452"/>
        <v/>
      </c>
      <c r="AFH54" s="4" t="str">
        <f t="shared" si="452"/>
        <v/>
      </c>
      <c r="AFI54" s="4" t="str">
        <f t="shared" si="452"/>
        <v/>
      </c>
      <c r="AFJ54" s="4" t="str">
        <f t="shared" si="452"/>
        <v/>
      </c>
      <c r="AFK54" s="4" t="str">
        <f t="shared" si="452"/>
        <v/>
      </c>
      <c r="AFL54" s="4" t="str">
        <f t="shared" si="452"/>
        <v/>
      </c>
      <c r="AFM54" s="4" t="str">
        <f t="shared" si="452"/>
        <v/>
      </c>
      <c r="AFN54" s="4" t="str">
        <f t="shared" si="452"/>
        <v/>
      </c>
      <c r="AFO54" s="4" t="str">
        <f t="shared" si="452"/>
        <v/>
      </c>
      <c r="AFP54" s="4" t="str">
        <f t="shared" si="452"/>
        <v/>
      </c>
      <c r="AFQ54" s="4" t="str">
        <f t="shared" si="452"/>
        <v/>
      </c>
      <c r="AFR54" s="4" t="str">
        <f t="shared" si="452"/>
        <v/>
      </c>
      <c r="AFS54" s="4" t="str">
        <f t="shared" si="452"/>
        <v/>
      </c>
      <c r="AFT54" s="4" t="str">
        <f t="shared" si="452"/>
        <v/>
      </c>
      <c r="AFU54" s="4" t="str">
        <f t="shared" si="452"/>
        <v/>
      </c>
      <c r="AFV54" s="4" t="str">
        <f t="shared" si="452"/>
        <v/>
      </c>
      <c r="AFW54" s="4" t="str">
        <f t="shared" si="452"/>
        <v/>
      </c>
      <c r="AFX54" s="4" t="str">
        <f t="shared" si="452"/>
        <v/>
      </c>
      <c r="AFY54" s="4" t="str">
        <f t="shared" si="452"/>
        <v/>
      </c>
      <c r="AFZ54" s="4" t="str">
        <f t="shared" si="452"/>
        <v/>
      </c>
      <c r="AGA54" s="4" t="str">
        <f t="shared" si="452"/>
        <v/>
      </c>
      <c r="AGB54" s="4" t="str">
        <f t="shared" si="452"/>
        <v/>
      </c>
      <c r="AGC54" s="4" t="str">
        <f t="shared" si="452"/>
        <v/>
      </c>
      <c r="AGD54" s="4" t="str">
        <f t="shared" si="452"/>
        <v/>
      </c>
      <c r="AGE54" s="4" t="str">
        <f t="shared" si="452"/>
        <v/>
      </c>
      <c r="AGF54" s="4" t="str">
        <f t="shared" si="452"/>
        <v/>
      </c>
      <c r="AGG54" s="4" t="str">
        <f t="shared" si="452"/>
        <v/>
      </c>
      <c r="AGH54" s="4" t="str">
        <f t="shared" si="452"/>
        <v/>
      </c>
      <c r="AGI54" s="4" t="str">
        <f t="shared" si="452"/>
        <v/>
      </c>
      <c r="AGJ54" s="4" t="str">
        <f t="shared" si="452"/>
        <v/>
      </c>
      <c r="AGK54" s="4" t="str">
        <f t="shared" si="452"/>
        <v/>
      </c>
      <c r="AGL54" s="4" t="str">
        <f t="shared" si="452"/>
        <v/>
      </c>
      <c r="AGM54" s="4" t="str">
        <f t="shared" si="452"/>
        <v/>
      </c>
      <c r="AGN54" s="4" t="str">
        <f t="shared" si="452"/>
        <v/>
      </c>
      <c r="AGO54" s="4" t="str">
        <f t="shared" si="452"/>
        <v/>
      </c>
      <c r="AGP54" s="4" t="str">
        <f t="shared" si="452"/>
        <v/>
      </c>
      <c r="AGQ54" s="4" t="str">
        <f t="shared" si="452"/>
        <v/>
      </c>
      <c r="AGR54" s="4" t="str">
        <f t="shared" si="452"/>
        <v/>
      </c>
      <c r="AGS54" s="4" t="str">
        <f t="shared" si="452"/>
        <v/>
      </c>
      <c r="AGT54" s="4" t="str">
        <f t="shared" si="452"/>
        <v/>
      </c>
      <c r="AGU54" s="4" t="str">
        <f t="shared" si="452"/>
        <v/>
      </c>
      <c r="AGV54" s="4" t="str">
        <f t="shared" si="452"/>
        <v/>
      </c>
      <c r="AGW54" s="4" t="str">
        <f t="shared" si="452"/>
        <v/>
      </c>
      <c r="AGX54" s="4" t="str">
        <f t="shared" si="452"/>
        <v/>
      </c>
      <c r="AGY54" s="4" t="str">
        <f t="shared" si="452"/>
        <v/>
      </c>
      <c r="AGZ54" s="4" t="str">
        <f t="shared" si="452"/>
        <v/>
      </c>
      <c r="AHA54" s="4" t="str">
        <f t="shared" si="452"/>
        <v/>
      </c>
      <c r="AHB54" s="4" t="str">
        <f t="shared" si="452"/>
        <v/>
      </c>
      <c r="AHC54" s="4" t="str">
        <f t="shared" si="452"/>
        <v/>
      </c>
      <c r="AHD54" s="4" t="str">
        <f t="shared" si="452"/>
        <v/>
      </c>
      <c r="AHE54" s="4" t="str">
        <f t="shared" si="452"/>
        <v/>
      </c>
      <c r="AHF54" s="4" t="str">
        <f t="shared" si="452"/>
        <v/>
      </c>
      <c r="AHG54" s="4" t="str">
        <f t="shared" si="452"/>
        <v/>
      </c>
      <c r="AHH54" s="4" t="str">
        <f t="shared" si="452"/>
        <v/>
      </c>
      <c r="AHI54" s="4" t="str">
        <f t="shared" si="452"/>
        <v/>
      </c>
      <c r="AHJ54" s="4" t="str">
        <f t="shared" si="452"/>
        <v/>
      </c>
      <c r="AHK54" s="4" t="str">
        <f t="shared" si="452"/>
        <v/>
      </c>
      <c r="AHL54" s="4" t="str">
        <f t="shared" si="452"/>
        <v/>
      </c>
      <c r="AHM54" s="4" t="str">
        <f t="shared" si="452"/>
        <v/>
      </c>
      <c r="AHN54" s="4" t="str">
        <f t="shared" si="452"/>
        <v/>
      </c>
      <c r="AHO54" s="4" t="str">
        <f t="shared" si="452"/>
        <v/>
      </c>
      <c r="AHP54" s="4" t="str">
        <f t="shared" ref="AHP54:AKA54" si="453">IF(AHP53&lt;&gt;0,AHP43/AHP53,"")</f>
        <v/>
      </c>
      <c r="AHQ54" s="4" t="str">
        <f t="shared" si="453"/>
        <v/>
      </c>
      <c r="AHR54" s="4" t="str">
        <f t="shared" si="453"/>
        <v/>
      </c>
      <c r="AHS54" s="4" t="str">
        <f t="shared" si="453"/>
        <v/>
      </c>
      <c r="AHT54" s="4" t="str">
        <f t="shared" si="453"/>
        <v/>
      </c>
      <c r="AHU54" s="4" t="str">
        <f t="shared" si="453"/>
        <v/>
      </c>
      <c r="AHV54" s="4" t="str">
        <f t="shared" si="453"/>
        <v/>
      </c>
      <c r="AHW54" s="4" t="str">
        <f t="shared" si="453"/>
        <v/>
      </c>
      <c r="AHX54" s="4" t="str">
        <f t="shared" si="453"/>
        <v/>
      </c>
      <c r="AHY54" s="4" t="str">
        <f t="shared" si="453"/>
        <v/>
      </c>
      <c r="AHZ54" s="4" t="str">
        <f t="shared" si="453"/>
        <v/>
      </c>
      <c r="AIA54" s="4" t="str">
        <f t="shared" si="453"/>
        <v/>
      </c>
      <c r="AIB54" s="4" t="str">
        <f t="shared" si="453"/>
        <v/>
      </c>
      <c r="AIC54" s="4" t="str">
        <f t="shared" si="453"/>
        <v/>
      </c>
      <c r="AID54" s="4" t="str">
        <f t="shared" si="453"/>
        <v/>
      </c>
      <c r="AIE54" s="4" t="str">
        <f t="shared" si="453"/>
        <v/>
      </c>
      <c r="AIF54" s="4" t="str">
        <f t="shared" si="453"/>
        <v/>
      </c>
      <c r="AIG54" s="4" t="str">
        <f t="shared" si="453"/>
        <v/>
      </c>
      <c r="AIH54" s="4" t="str">
        <f t="shared" si="453"/>
        <v/>
      </c>
      <c r="AII54" s="4" t="str">
        <f t="shared" si="453"/>
        <v/>
      </c>
      <c r="AIJ54" s="4" t="str">
        <f t="shared" si="453"/>
        <v/>
      </c>
      <c r="AIK54" s="4" t="str">
        <f t="shared" si="453"/>
        <v/>
      </c>
      <c r="AIL54" s="4" t="str">
        <f t="shared" si="453"/>
        <v/>
      </c>
      <c r="AIM54" s="4" t="str">
        <f t="shared" si="453"/>
        <v/>
      </c>
      <c r="AIN54" s="4" t="str">
        <f t="shared" si="453"/>
        <v/>
      </c>
      <c r="AIO54" s="4" t="str">
        <f t="shared" si="453"/>
        <v/>
      </c>
      <c r="AIP54" s="4" t="str">
        <f t="shared" si="453"/>
        <v/>
      </c>
      <c r="AIQ54" s="4" t="str">
        <f t="shared" si="453"/>
        <v/>
      </c>
      <c r="AIR54" s="4" t="str">
        <f t="shared" si="453"/>
        <v/>
      </c>
      <c r="AIS54" s="4" t="str">
        <f t="shared" si="453"/>
        <v/>
      </c>
      <c r="AIT54" s="4" t="str">
        <f t="shared" si="453"/>
        <v/>
      </c>
      <c r="AIU54" s="4" t="str">
        <f t="shared" si="453"/>
        <v/>
      </c>
      <c r="AIV54" s="4" t="str">
        <f t="shared" si="453"/>
        <v/>
      </c>
      <c r="AIW54" s="4" t="str">
        <f t="shared" si="453"/>
        <v/>
      </c>
      <c r="AIX54" s="4" t="str">
        <f t="shared" si="453"/>
        <v/>
      </c>
      <c r="AIY54" s="4" t="str">
        <f t="shared" si="453"/>
        <v/>
      </c>
      <c r="AIZ54" s="4" t="str">
        <f t="shared" si="453"/>
        <v/>
      </c>
      <c r="AJA54" s="4" t="str">
        <f t="shared" si="453"/>
        <v/>
      </c>
      <c r="AJB54" s="4" t="str">
        <f t="shared" si="453"/>
        <v/>
      </c>
      <c r="AJC54" s="4" t="str">
        <f t="shared" si="453"/>
        <v/>
      </c>
      <c r="AJD54" s="4" t="str">
        <f t="shared" si="453"/>
        <v/>
      </c>
      <c r="AJE54" s="4" t="str">
        <f t="shared" si="453"/>
        <v/>
      </c>
      <c r="AJF54" s="4" t="str">
        <f t="shared" si="453"/>
        <v/>
      </c>
      <c r="AJG54" s="4" t="str">
        <f t="shared" si="453"/>
        <v/>
      </c>
      <c r="AJH54" s="4" t="str">
        <f t="shared" si="453"/>
        <v/>
      </c>
      <c r="AJI54" s="4" t="str">
        <f t="shared" si="453"/>
        <v/>
      </c>
      <c r="AJJ54" s="4" t="str">
        <f t="shared" si="453"/>
        <v/>
      </c>
      <c r="AJK54" s="4" t="str">
        <f t="shared" si="453"/>
        <v/>
      </c>
      <c r="AJL54" s="4" t="str">
        <f t="shared" si="453"/>
        <v/>
      </c>
      <c r="AJM54" s="4" t="str">
        <f t="shared" si="453"/>
        <v/>
      </c>
      <c r="AJN54" s="4" t="str">
        <f t="shared" si="453"/>
        <v/>
      </c>
      <c r="AJO54" s="4" t="str">
        <f t="shared" si="453"/>
        <v/>
      </c>
      <c r="AJP54" s="4" t="str">
        <f t="shared" si="453"/>
        <v/>
      </c>
      <c r="AJQ54" s="4" t="str">
        <f t="shared" si="453"/>
        <v/>
      </c>
      <c r="AJR54" s="4" t="str">
        <f t="shared" si="453"/>
        <v/>
      </c>
      <c r="AJS54" s="4" t="str">
        <f t="shared" si="453"/>
        <v/>
      </c>
      <c r="AJT54" s="4" t="str">
        <f t="shared" si="453"/>
        <v/>
      </c>
      <c r="AJU54" s="4" t="str">
        <f t="shared" si="453"/>
        <v/>
      </c>
      <c r="AJV54" s="4" t="str">
        <f t="shared" si="453"/>
        <v/>
      </c>
      <c r="AJW54" s="4" t="str">
        <f t="shared" si="453"/>
        <v/>
      </c>
      <c r="AJX54" s="4" t="str">
        <f t="shared" si="453"/>
        <v/>
      </c>
      <c r="AJY54" s="4" t="str">
        <f t="shared" si="453"/>
        <v/>
      </c>
      <c r="AJZ54" s="4" t="str">
        <f t="shared" si="453"/>
        <v/>
      </c>
      <c r="AKA54" s="4" t="str">
        <f t="shared" si="453"/>
        <v/>
      </c>
      <c r="AKB54" s="4" t="str">
        <f t="shared" ref="AKB54:AMM54" si="454">IF(AKB53&lt;&gt;0,AKB43/AKB53,"")</f>
        <v/>
      </c>
      <c r="AKC54" s="4" t="str">
        <f t="shared" si="454"/>
        <v/>
      </c>
      <c r="AKD54" s="4" t="str">
        <f t="shared" si="454"/>
        <v/>
      </c>
      <c r="AKE54" s="4" t="str">
        <f t="shared" si="454"/>
        <v/>
      </c>
      <c r="AKF54" s="4" t="str">
        <f t="shared" si="454"/>
        <v/>
      </c>
      <c r="AKG54" s="4" t="str">
        <f t="shared" si="454"/>
        <v/>
      </c>
      <c r="AKH54" s="4" t="str">
        <f t="shared" si="454"/>
        <v/>
      </c>
      <c r="AKI54" s="4" t="str">
        <f t="shared" si="454"/>
        <v/>
      </c>
      <c r="AKJ54" s="4" t="str">
        <f t="shared" si="454"/>
        <v/>
      </c>
      <c r="AKK54" s="4" t="str">
        <f t="shared" si="454"/>
        <v/>
      </c>
      <c r="AKL54" s="4" t="str">
        <f t="shared" si="454"/>
        <v/>
      </c>
      <c r="AKM54" s="4" t="str">
        <f t="shared" si="454"/>
        <v/>
      </c>
      <c r="AKN54" s="4" t="str">
        <f t="shared" si="454"/>
        <v/>
      </c>
      <c r="AKO54" s="4" t="str">
        <f t="shared" si="454"/>
        <v/>
      </c>
      <c r="AKP54" s="4" t="str">
        <f t="shared" si="454"/>
        <v/>
      </c>
      <c r="AKQ54" s="4" t="str">
        <f t="shared" si="454"/>
        <v/>
      </c>
      <c r="AKR54" s="4" t="str">
        <f t="shared" si="454"/>
        <v/>
      </c>
      <c r="AKS54" s="4" t="str">
        <f t="shared" si="454"/>
        <v/>
      </c>
      <c r="AKT54" s="4" t="str">
        <f t="shared" si="454"/>
        <v/>
      </c>
      <c r="AKU54" s="4" t="str">
        <f t="shared" si="454"/>
        <v/>
      </c>
      <c r="AKV54" s="4" t="str">
        <f t="shared" si="454"/>
        <v/>
      </c>
      <c r="AKW54" s="4" t="str">
        <f t="shared" si="454"/>
        <v/>
      </c>
      <c r="AKX54" s="4" t="str">
        <f t="shared" si="454"/>
        <v/>
      </c>
      <c r="AKY54" s="4" t="str">
        <f t="shared" si="454"/>
        <v/>
      </c>
      <c r="AKZ54" s="4" t="str">
        <f t="shared" si="454"/>
        <v/>
      </c>
      <c r="ALA54" s="4" t="str">
        <f t="shared" si="454"/>
        <v/>
      </c>
      <c r="ALB54" s="4" t="str">
        <f t="shared" si="454"/>
        <v/>
      </c>
      <c r="ALC54" s="4" t="str">
        <f t="shared" si="454"/>
        <v/>
      </c>
      <c r="ALD54" s="4" t="str">
        <f t="shared" si="454"/>
        <v/>
      </c>
      <c r="ALE54" s="4" t="str">
        <f t="shared" si="454"/>
        <v/>
      </c>
      <c r="ALF54" s="4" t="str">
        <f t="shared" si="454"/>
        <v/>
      </c>
      <c r="ALG54" s="4" t="str">
        <f t="shared" si="454"/>
        <v/>
      </c>
      <c r="ALH54" s="4" t="str">
        <f t="shared" si="454"/>
        <v/>
      </c>
      <c r="ALI54" s="4" t="str">
        <f t="shared" si="454"/>
        <v/>
      </c>
      <c r="ALJ54" s="4" t="str">
        <f t="shared" si="454"/>
        <v/>
      </c>
      <c r="ALK54" s="4" t="str">
        <f t="shared" si="454"/>
        <v/>
      </c>
      <c r="ALL54" s="4" t="str">
        <f t="shared" si="454"/>
        <v/>
      </c>
      <c r="ALM54" s="4" t="str">
        <f t="shared" si="454"/>
        <v/>
      </c>
      <c r="ALN54" s="4" t="str">
        <f t="shared" si="454"/>
        <v/>
      </c>
      <c r="ALO54" s="4" t="str">
        <f t="shared" si="454"/>
        <v/>
      </c>
      <c r="ALP54" s="4" t="str">
        <f t="shared" si="454"/>
        <v/>
      </c>
      <c r="ALQ54" s="4" t="str">
        <f t="shared" si="454"/>
        <v/>
      </c>
      <c r="ALR54" s="4" t="str">
        <f t="shared" si="454"/>
        <v/>
      </c>
      <c r="ALS54" s="4" t="str">
        <f t="shared" si="454"/>
        <v/>
      </c>
      <c r="ALT54" s="4" t="str">
        <f t="shared" si="454"/>
        <v/>
      </c>
      <c r="ALU54" s="4" t="str">
        <f t="shared" si="454"/>
        <v/>
      </c>
      <c r="ALV54" s="4" t="str">
        <f t="shared" si="454"/>
        <v/>
      </c>
      <c r="ALW54" s="4" t="str">
        <f t="shared" si="454"/>
        <v/>
      </c>
      <c r="ALX54" s="4" t="str">
        <f t="shared" si="454"/>
        <v/>
      </c>
      <c r="ALY54" s="4" t="str">
        <f t="shared" si="454"/>
        <v/>
      </c>
      <c r="ALZ54" s="4" t="str">
        <f t="shared" si="454"/>
        <v/>
      </c>
      <c r="AMA54" s="4" t="str">
        <f t="shared" si="454"/>
        <v/>
      </c>
      <c r="AMB54" s="4" t="str">
        <f t="shared" si="454"/>
        <v/>
      </c>
      <c r="AMC54" s="4" t="str">
        <f t="shared" si="454"/>
        <v/>
      </c>
      <c r="AMD54" s="4" t="str">
        <f t="shared" si="454"/>
        <v/>
      </c>
      <c r="AME54" s="4" t="str">
        <f t="shared" si="454"/>
        <v/>
      </c>
      <c r="AMF54" s="4" t="str">
        <f t="shared" si="454"/>
        <v/>
      </c>
      <c r="AMG54" s="4" t="str">
        <f t="shared" si="454"/>
        <v/>
      </c>
      <c r="AMH54" s="4" t="str">
        <f t="shared" si="454"/>
        <v/>
      </c>
      <c r="AMI54" s="4" t="str">
        <f t="shared" si="454"/>
        <v/>
      </c>
      <c r="AMJ54" s="4" t="str">
        <f t="shared" si="454"/>
        <v/>
      </c>
      <c r="AMK54" s="4" t="str">
        <f t="shared" si="454"/>
        <v/>
      </c>
      <c r="AML54" s="4" t="str">
        <f t="shared" si="454"/>
        <v/>
      </c>
      <c r="AMM54" s="4" t="str">
        <f t="shared" si="454"/>
        <v/>
      </c>
      <c r="AMN54" s="4" t="str">
        <f t="shared" ref="AMN54:AOY54" si="455">IF(AMN53&lt;&gt;0,AMN43/AMN53,"")</f>
        <v/>
      </c>
      <c r="AMO54" s="4" t="str">
        <f t="shared" si="455"/>
        <v/>
      </c>
      <c r="AMP54" s="4" t="str">
        <f t="shared" si="455"/>
        <v/>
      </c>
      <c r="AMQ54" s="4" t="str">
        <f t="shared" si="455"/>
        <v/>
      </c>
      <c r="AMR54" s="4" t="str">
        <f t="shared" si="455"/>
        <v/>
      </c>
      <c r="AMS54" s="4" t="str">
        <f t="shared" si="455"/>
        <v/>
      </c>
      <c r="AMT54" s="4" t="str">
        <f t="shared" si="455"/>
        <v/>
      </c>
      <c r="AMU54" s="4" t="str">
        <f t="shared" si="455"/>
        <v/>
      </c>
      <c r="AMV54" s="4" t="str">
        <f t="shared" si="455"/>
        <v/>
      </c>
      <c r="AMW54" s="4" t="str">
        <f t="shared" si="455"/>
        <v/>
      </c>
      <c r="AMX54" s="4" t="str">
        <f t="shared" si="455"/>
        <v/>
      </c>
      <c r="AMY54" s="4" t="str">
        <f t="shared" si="455"/>
        <v/>
      </c>
      <c r="AMZ54" s="4" t="str">
        <f t="shared" si="455"/>
        <v/>
      </c>
      <c r="ANA54" s="4" t="str">
        <f t="shared" si="455"/>
        <v/>
      </c>
      <c r="ANB54" s="4" t="str">
        <f t="shared" si="455"/>
        <v/>
      </c>
      <c r="ANC54" s="4" t="str">
        <f t="shared" si="455"/>
        <v/>
      </c>
      <c r="AND54" s="4" t="str">
        <f t="shared" si="455"/>
        <v/>
      </c>
      <c r="ANE54" s="4" t="str">
        <f t="shared" si="455"/>
        <v/>
      </c>
      <c r="ANF54" s="4" t="str">
        <f t="shared" si="455"/>
        <v/>
      </c>
      <c r="ANG54" s="4" t="str">
        <f t="shared" si="455"/>
        <v/>
      </c>
      <c r="ANH54" s="4" t="str">
        <f t="shared" si="455"/>
        <v/>
      </c>
      <c r="ANI54" s="4" t="str">
        <f t="shared" si="455"/>
        <v/>
      </c>
      <c r="ANJ54" s="4" t="str">
        <f t="shared" si="455"/>
        <v/>
      </c>
      <c r="ANK54" s="4" t="str">
        <f t="shared" si="455"/>
        <v/>
      </c>
      <c r="ANL54" s="4" t="str">
        <f t="shared" si="455"/>
        <v/>
      </c>
      <c r="ANM54" s="4" t="str">
        <f t="shared" si="455"/>
        <v/>
      </c>
      <c r="ANN54" s="4" t="str">
        <f t="shared" si="455"/>
        <v/>
      </c>
      <c r="ANO54" s="4" t="str">
        <f t="shared" si="455"/>
        <v/>
      </c>
      <c r="ANP54" s="4" t="str">
        <f t="shared" si="455"/>
        <v/>
      </c>
      <c r="ANQ54" s="4" t="str">
        <f t="shared" si="455"/>
        <v/>
      </c>
      <c r="ANR54" s="4" t="str">
        <f t="shared" si="455"/>
        <v/>
      </c>
      <c r="ANS54" s="4" t="str">
        <f t="shared" si="455"/>
        <v/>
      </c>
      <c r="ANT54" s="4" t="str">
        <f t="shared" si="455"/>
        <v/>
      </c>
      <c r="ANU54" s="4" t="str">
        <f t="shared" si="455"/>
        <v/>
      </c>
      <c r="ANV54" s="4" t="str">
        <f t="shared" si="455"/>
        <v/>
      </c>
      <c r="ANW54" s="4" t="str">
        <f t="shared" si="455"/>
        <v/>
      </c>
      <c r="ANX54" s="4" t="str">
        <f t="shared" si="455"/>
        <v/>
      </c>
      <c r="ANY54" s="4" t="str">
        <f t="shared" si="455"/>
        <v/>
      </c>
      <c r="ANZ54" s="4" t="str">
        <f t="shared" si="455"/>
        <v/>
      </c>
      <c r="AOA54" s="4" t="str">
        <f t="shared" si="455"/>
        <v/>
      </c>
      <c r="AOB54" s="4" t="str">
        <f t="shared" si="455"/>
        <v/>
      </c>
      <c r="AOC54" s="4" t="str">
        <f t="shared" si="455"/>
        <v/>
      </c>
      <c r="AOD54" s="4" t="str">
        <f t="shared" si="455"/>
        <v/>
      </c>
      <c r="AOE54" s="4" t="str">
        <f t="shared" si="455"/>
        <v/>
      </c>
      <c r="AOF54" s="4" t="str">
        <f t="shared" si="455"/>
        <v/>
      </c>
      <c r="AOG54" s="4" t="str">
        <f t="shared" si="455"/>
        <v/>
      </c>
      <c r="AOH54" s="4" t="str">
        <f t="shared" si="455"/>
        <v/>
      </c>
      <c r="AOI54" s="4" t="str">
        <f t="shared" si="455"/>
        <v/>
      </c>
      <c r="AOJ54" s="4" t="str">
        <f t="shared" si="455"/>
        <v/>
      </c>
      <c r="AOK54" s="4" t="str">
        <f t="shared" si="455"/>
        <v/>
      </c>
      <c r="AOL54" s="4" t="str">
        <f t="shared" si="455"/>
        <v/>
      </c>
      <c r="AOM54" s="4" t="str">
        <f t="shared" si="455"/>
        <v/>
      </c>
      <c r="AON54" s="4" t="str">
        <f t="shared" si="455"/>
        <v/>
      </c>
      <c r="AOO54" s="4" t="str">
        <f t="shared" si="455"/>
        <v/>
      </c>
      <c r="AOP54" s="4" t="str">
        <f t="shared" si="455"/>
        <v/>
      </c>
      <c r="AOQ54" s="4" t="str">
        <f t="shared" si="455"/>
        <v/>
      </c>
      <c r="AOR54" s="4" t="str">
        <f t="shared" si="455"/>
        <v/>
      </c>
      <c r="AOS54" s="4" t="str">
        <f t="shared" si="455"/>
        <v/>
      </c>
      <c r="AOT54" s="4" t="str">
        <f t="shared" si="455"/>
        <v/>
      </c>
      <c r="AOU54" s="4" t="str">
        <f t="shared" si="455"/>
        <v/>
      </c>
      <c r="AOV54" s="4" t="str">
        <f t="shared" si="455"/>
        <v/>
      </c>
      <c r="AOW54" s="4" t="str">
        <f t="shared" si="455"/>
        <v/>
      </c>
      <c r="AOX54" s="4" t="str">
        <f t="shared" si="455"/>
        <v/>
      </c>
      <c r="AOY54" s="4" t="str">
        <f t="shared" si="455"/>
        <v/>
      </c>
      <c r="AOZ54" s="4" t="str">
        <f t="shared" ref="AOZ54:APE54" si="456">IF(AOZ53&lt;&gt;0,AOZ43/AOZ53,"")</f>
        <v/>
      </c>
      <c r="APA54" s="4" t="str">
        <f t="shared" si="456"/>
        <v/>
      </c>
      <c r="APB54" s="4" t="str">
        <f t="shared" si="456"/>
        <v/>
      </c>
      <c r="APC54" s="4" t="str">
        <f t="shared" si="456"/>
        <v/>
      </c>
      <c r="APD54" s="4" t="str">
        <f t="shared" si="456"/>
        <v/>
      </c>
      <c r="APE54" s="4" t="str">
        <f t="shared" si="456"/>
        <v/>
      </c>
    </row>
    <row r="55" spans="1:1097">
      <c r="A55" s="205"/>
      <c r="B55" s="190" t="s">
        <v>22</v>
      </c>
      <c r="C55" s="153" t="str">
        <f>IF(C53&lt;&gt;0,C46/C53,"")</f>
        <v/>
      </c>
      <c r="D55" s="153" t="str">
        <f t="shared" ref="D55:BO55" si="457">IF(D53&lt;&gt;0,D46/D53,"")</f>
        <v/>
      </c>
      <c r="E55" s="153" t="str">
        <f t="shared" si="457"/>
        <v/>
      </c>
      <c r="F55" s="153" t="str">
        <f t="shared" si="457"/>
        <v/>
      </c>
      <c r="G55" s="153" t="str">
        <f t="shared" si="457"/>
        <v/>
      </c>
      <c r="H55" s="153" t="str">
        <f t="shared" si="457"/>
        <v/>
      </c>
      <c r="I55" s="153" t="str">
        <f t="shared" si="457"/>
        <v/>
      </c>
      <c r="J55" s="153" t="str">
        <f t="shared" si="457"/>
        <v/>
      </c>
      <c r="K55" s="153" t="str">
        <f t="shared" si="457"/>
        <v/>
      </c>
      <c r="L55" s="153" t="str">
        <f t="shared" si="457"/>
        <v/>
      </c>
      <c r="M55" s="153" t="str">
        <f t="shared" si="457"/>
        <v/>
      </c>
      <c r="N55" s="153" t="str">
        <f t="shared" si="457"/>
        <v/>
      </c>
      <c r="O55" s="153" t="str">
        <f t="shared" si="457"/>
        <v/>
      </c>
      <c r="P55" s="153" t="str">
        <f t="shared" si="457"/>
        <v/>
      </c>
      <c r="Q55" s="153" t="str">
        <f t="shared" si="457"/>
        <v/>
      </c>
      <c r="R55" s="153" t="str">
        <f t="shared" si="457"/>
        <v/>
      </c>
      <c r="S55" s="153" t="str">
        <f t="shared" si="457"/>
        <v/>
      </c>
      <c r="T55" s="153" t="str">
        <f t="shared" si="457"/>
        <v/>
      </c>
      <c r="U55" s="153" t="str">
        <f t="shared" si="457"/>
        <v/>
      </c>
      <c r="V55" s="153" t="str">
        <f t="shared" si="457"/>
        <v/>
      </c>
      <c r="W55" s="153" t="str">
        <f t="shared" si="457"/>
        <v/>
      </c>
      <c r="X55" s="153" t="str">
        <f t="shared" si="457"/>
        <v/>
      </c>
      <c r="Y55" s="153" t="str">
        <f t="shared" si="457"/>
        <v/>
      </c>
      <c r="Z55" s="153" t="str">
        <f t="shared" si="457"/>
        <v/>
      </c>
      <c r="AA55" s="153" t="str">
        <f t="shared" si="457"/>
        <v/>
      </c>
      <c r="AB55" s="153" t="str">
        <f t="shared" si="457"/>
        <v/>
      </c>
      <c r="AC55" s="153" t="str">
        <f t="shared" si="457"/>
        <v/>
      </c>
      <c r="AD55" s="153" t="str">
        <f t="shared" si="457"/>
        <v/>
      </c>
      <c r="AE55" s="153" t="str">
        <f t="shared" si="457"/>
        <v/>
      </c>
      <c r="AF55" s="153" t="str">
        <f t="shared" si="457"/>
        <v/>
      </c>
      <c r="AG55" s="153" t="str">
        <f t="shared" si="457"/>
        <v/>
      </c>
      <c r="AH55" s="153" t="str">
        <f t="shared" si="457"/>
        <v/>
      </c>
      <c r="AI55" s="153" t="str">
        <f t="shared" si="457"/>
        <v/>
      </c>
      <c r="AJ55" s="153" t="str">
        <f t="shared" si="457"/>
        <v/>
      </c>
      <c r="AK55" s="153" t="str">
        <f t="shared" si="457"/>
        <v/>
      </c>
      <c r="AL55" s="153" t="str">
        <f t="shared" si="457"/>
        <v/>
      </c>
      <c r="AM55" s="153" t="str">
        <f t="shared" si="457"/>
        <v/>
      </c>
      <c r="AN55" s="153" t="str">
        <f t="shared" si="457"/>
        <v/>
      </c>
      <c r="AO55" s="153" t="str">
        <f t="shared" si="457"/>
        <v/>
      </c>
      <c r="AP55" s="153" t="str">
        <f t="shared" si="457"/>
        <v/>
      </c>
      <c r="AQ55" s="153" t="str">
        <f t="shared" si="457"/>
        <v/>
      </c>
      <c r="AR55" s="153" t="str">
        <f t="shared" si="457"/>
        <v/>
      </c>
      <c r="AS55" s="153" t="str">
        <f t="shared" si="457"/>
        <v/>
      </c>
      <c r="AT55" s="153" t="str">
        <f t="shared" si="457"/>
        <v/>
      </c>
      <c r="AU55" s="4" t="str">
        <f t="shared" si="457"/>
        <v/>
      </c>
      <c r="AV55" s="153" t="str">
        <f t="shared" si="457"/>
        <v/>
      </c>
      <c r="AW55" s="153" t="str">
        <f t="shared" si="457"/>
        <v/>
      </c>
      <c r="AX55" s="153" t="str">
        <f t="shared" si="457"/>
        <v/>
      </c>
      <c r="AY55" s="153" t="str">
        <f t="shared" si="457"/>
        <v/>
      </c>
      <c r="AZ55" s="153" t="str">
        <f t="shared" si="457"/>
        <v/>
      </c>
      <c r="BA55" s="153" t="str">
        <f t="shared" si="457"/>
        <v/>
      </c>
      <c r="BB55" s="153" t="str">
        <f t="shared" si="457"/>
        <v/>
      </c>
      <c r="BC55" s="153" t="str">
        <f t="shared" si="457"/>
        <v/>
      </c>
      <c r="BD55" s="153" t="str">
        <f t="shared" si="457"/>
        <v/>
      </c>
      <c r="BE55" s="153" t="str">
        <f t="shared" si="457"/>
        <v/>
      </c>
      <c r="BF55" s="153" t="str">
        <f t="shared" si="457"/>
        <v/>
      </c>
      <c r="BG55" s="153" t="str">
        <f t="shared" si="457"/>
        <v/>
      </c>
      <c r="BH55" s="153" t="str">
        <f t="shared" si="457"/>
        <v/>
      </c>
      <c r="BI55" s="153" t="str">
        <f t="shared" si="457"/>
        <v/>
      </c>
      <c r="BJ55" s="153" t="str">
        <f t="shared" si="457"/>
        <v/>
      </c>
      <c r="BK55" s="153" t="str">
        <f t="shared" si="457"/>
        <v/>
      </c>
      <c r="BL55" s="153" t="str">
        <f t="shared" si="457"/>
        <v/>
      </c>
      <c r="BM55" s="153" t="str">
        <f t="shared" si="457"/>
        <v/>
      </c>
      <c r="BN55" s="153" t="str">
        <f t="shared" si="457"/>
        <v/>
      </c>
      <c r="BO55" s="153" t="str">
        <f t="shared" si="457"/>
        <v/>
      </c>
      <c r="BP55" s="153" t="str">
        <f t="shared" ref="BP55:EA55" si="458">IF(BP53&lt;&gt;0,BP46/BP53,"")</f>
        <v/>
      </c>
      <c r="BQ55" s="153" t="str">
        <f t="shared" si="458"/>
        <v/>
      </c>
      <c r="BR55" s="153" t="str">
        <f t="shared" si="458"/>
        <v/>
      </c>
      <c r="BS55" s="153" t="str">
        <f t="shared" si="458"/>
        <v/>
      </c>
      <c r="BT55" s="153" t="str">
        <f t="shared" si="458"/>
        <v/>
      </c>
      <c r="BU55" s="153" t="str">
        <f t="shared" si="458"/>
        <v/>
      </c>
      <c r="BV55" s="153" t="str">
        <f t="shared" si="458"/>
        <v/>
      </c>
      <c r="BW55" s="4" t="str">
        <f t="shared" si="458"/>
        <v/>
      </c>
      <c r="BX55" s="4" t="str">
        <f t="shared" si="458"/>
        <v/>
      </c>
      <c r="BY55" s="4" t="str">
        <f t="shared" si="458"/>
        <v/>
      </c>
      <c r="BZ55" s="4" t="str">
        <f t="shared" si="458"/>
        <v/>
      </c>
      <c r="CA55" s="4" t="str">
        <f t="shared" si="458"/>
        <v/>
      </c>
      <c r="CB55" s="4" t="str">
        <f t="shared" si="458"/>
        <v/>
      </c>
      <c r="CC55" s="4" t="str">
        <f t="shared" si="458"/>
        <v/>
      </c>
      <c r="CD55" s="4" t="str">
        <f t="shared" si="458"/>
        <v/>
      </c>
      <c r="CE55" s="4" t="str">
        <f t="shared" si="458"/>
        <v/>
      </c>
      <c r="CF55" s="4" t="str">
        <f t="shared" si="458"/>
        <v/>
      </c>
      <c r="CG55" s="4" t="str">
        <f t="shared" si="458"/>
        <v/>
      </c>
      <c r="CH55" s="4" t="str">
        <f t="shared" si="458"/>
        <v/>
      </c>
      <c r="CI55" s="4" t="str">
        <f t="shared" si="458"/>
        <v/>
      </c>
      <c r="CJ55" s="4" t="str">
        <f t="shared" si="458"/>
        <v/>
      </c>
      <c r="CK55" s="4" t="str">
        <f t="shared" si="458"/>
        <v/>
      </c>
      <c r="CL55" s="4" t="str">
        <f t="shared" si="458"/>
        <v/>
      </c>
      <c r="CM55" s="4" t="str">
        <f t="shared" si="458"/>
        <v/>
      </c>
      <c r="CN55" s="4" t="str">
        <f t="shared" si="458"/>
        <v/>
      </c>
      <c r="CO55" s="4" t="str">
        <f t="shared" si="458"/>
        <v/>
      </c>
      <c r="CP55" s="4" t="str">
        <f t="shared" si="458"/>
        <v/>
      </c>
      <c r="CQ55" s="4" t="str">
        <f t="shared" si="458"/>
        <v/>
      </c>
      <c r="CR55" s="4" t="str">
        <f t="shared" si="458"/>
        <v/>
      </c>
      <c r="CS55" s="4" t="str">
        <f t="shared" si="458"/>
        <v/>
      </c>
      <c r="CT55" s="4" t="str">
        <f t="shared" si="458"/>
        <v/>
      </c>
      <c r="CU55" s="4" t="str">
        <f t="shared" si="458"/>
        <v/>
      </c>
      <c r="CV55" s="4" t="str">
        <f t="shared" si="458"/>
        <v/>
      </c>
      <c r="CW55" s="4" t="str">
        <f t="shared" si="458"/>
        <v/>
      </c>
      <c r="CX55" s="4" t="str">
        <f t="shared" si="458"/>
        <v/>
      </c>
      <c r="CY55" s="4" t="str">
        <f t="shared" si="458"/>
        <v/>
      </c>
      <c r="CZ55" s="4" t="str">
        <f t="shared" si="458"/>
        <v/>
      </c>
      <c r="DA55" s="4" t="str">
        <f t="shared" si="458"/>
        <v/>
      </c>
      <c r="DB55" s="4" t="str">
        <f t="shared" si="458"/>
        <v/>
      </c>
      <c r="DC55" s="4" t="str">
        <f t="shared" si="458"/>
        <v/>
      </c>
      <c r="DD55" s="4" t="str">
        <f t="shared" si="458"/>
        <v/>
      </c>
      <c r="DE55" s="4" t="str">
        <f t="shared" si="458"/>
        <v/>
      </c>
      <c r="DF55" s="4" t="str">
        <f t="shared" si="458"/>
        <v/>
      </c>
      <c r="DG55" s="4" t="str">
        <f t="shared" si="458"/>
        <v/>
      </c>
      <c r="DH55" s="4" t="str">
        <f t="shared" si="458"/>
        <v/>
      </c>
      <c r="DI55" s="4" t="str">
        <f t="shared" si="458"/>
        <v/>
      </c>
      <c r="DJ55" s="4" t="str">
        <f t="shared" si="458"/>
        <v/>
      </c>
      <c r="DK55" s="4" t="str">
        <f t="shared" si="458"/>
        <v/>
      </c>
      <c r="DL55" s="4" t="str">
        <f t="shared" si="458"/>
        <v/>
      </c>
      <c r="DM55" s="4" t="str">
        <f t="shared" si="458"/>
        <v/>
      </c>
      <c r="DN55" s="4" t="str">
        <f t="shared" si="458"/>
        <v/>
      </c>
      <c r="DO55" s="4" t="str">
        <f t="shared" si="458"/>
        <v/>
      </c>
      <c r="DP55" s="4" t="str">
        <f t="shared" si="458"/>
        <v/>
      </c>
      <c r="DQ55" s="4" t="str">
        <f t="shared" si="458"/>
        <v/>
      </c>
      <c r="DR55" s="4" t="str">
        <f t="shared" si="458"/>
        <v/>
      </c>
      <c r="DS55" s="4" t="str">
        <f t="shared" si="458"/>
        <v/>
      </c>
      <c r="DT55" s="4" t="str">
        <f t="shared" si="458"/>
        <v/>
      </c>
      <c r="DU55" s="4" t="str">
        <f t="shared" si="458"/>
        <v/>
      </c>
      <c r="DV55" s="4" t="str">
        <f t="shared" si="458"/>
        <v/>
      </c>
      <c r="DW55" s="4" t="str">
        <f t="shared" si="458"/>
        <v/>
      </c>
      <c r="DX55" s="4" t="str">
        <f t="shared" si="458"/>
        <v/>
      </c>
      <c r="DY55" s="4" t="str">
        <f t="shared" si="458"/>
        <v/>
      </c>
      <c r="DZ55" s="4" t="str">
        <f t="shared" si="458"/>
        <v/>
      </c>
      <c r="EA55" s="4" t="str">
        <f t="shared" si="458"/>
        <v/>
      </c>
      <c r="EB55" s="4" t="str">
        <f t="shared" ref="EB55:GM55" si="459">IF(EB53&lt;&gt;0,EB46/EB53,"")</f>
        <v/>
      </c>
      <c r="EC55" s="4" t="str">
        <f t="shared" si="459"/>
        <v/>
      </c>
      <c r="ED55" s="4" t="str">
        <f t="shared" si="459"/>
        <v/>
      </c>
      <c r="EE55" s="4" t="str">
        <f t="shared" si="459"/>
        <v/>
      </c>
      <c r="EF55" s="4" t="str">
        <f t="shared" si="459"/>
        <v/>
      </c>
      <c r="EG55" s="4" t="str">
        <f t="shared" si="459"/>
        <v/>
      </c>
      <c r="EH55" s="4" t="str">
        <f t="shared" si="459"/>
        <v/>
      </c>
      <c r="EI55" s="4" t="str">
        <f t="shared" si="459"/>
        <v/>
      </c>
      <c r="EJ55" s="4" t="str">
        <f t="shared" si="459"/>
        <v/>
      </c>
      <c r="EK55" s="4" t="str">
        <f t="shared" si="459"/>
        <v/>
      </c>
      <c r="EL55" s="4" t="str">
        <f t="shared" si="459"/>
        <v/>
      </c>
      <c r="EM55" s="4" t="str">
        <f t="shared" si="459"/>
        <v/>
      </c>
      <c r="EN55" s="4" t="str">
        <f t="shared" si="459"/>
        <v/>
      </c>
      <c r="EO55" s="4" t="str">
        <f t="shared" si="459"/>
        <v/>
      </c>
      <c r="EP55" s="4" t="str">
        <f t="shared" si="459"/>
        <v/>
      </c>
      <c r="EQ55" s="4" t="str">
        <f t="shared" si="459"/>
        <v/>
      </c>
      <c r="ER55" s="4" t="str">
        <f t="shared" si="459"/>
        <v/>
      </c>
      <c r="ES55" s="4" t="str">
        <f t="shared" si="459"/>
        <v/>
      </c>
      <c r="ET55" s="4" t="str">
        <f t="shared" si="459"/>
        <v/>
      </c>
      <c r="EU55" s="4" t="str">
        <f t="shared" si="459"/>
        <v/>
      </c>
      <c r="EV55" s="4" t="str">
        <f t="shared" si="459"/>
        <v/>
      </c>
      <c r="EW55" s="4" t="str">
        <f t="shared" si="459"/>
        <v/>
      </c>
      <c r="EX55" s="4" t="str">
        <f t="shared" si="459"/>
        <v/>
      </c>
      <c r="EY55" s="4" t="str">
        <f t="shared" si="459"/>
        <v/>
      </c>
      <c r="EZ55" s="4" t="str">
        <f t="shared" si="459"/>
        <v/>
      </c>
      <c r="FA55" s="4" t="str">
        <f t="shared" si="459"/>
        <v/>
      </c>
      <c r="FB55" s="4" t="str">
        <f t="shared" si="459"/>
        <v/>
      </c>
      <c r="FC55" s="4" t="str">
        <f t="shared" si="459"/>
        <v/>
      </c>
      <c r="FD55" s="4" t="str">
        <f t="shared" si="459"/>
        <v/>
      </c>
      <c r="FE55" s="4" t="str">
        <f t="shared" si="459"/>
        <v/>
      </c>
      <c r="FF55" s="4" t="str">
        <f t="shared" si="459"/>
        <v/>
      </c>
      <c r="FG55" s="4" t="str">
        <f t="shared" si="459"/>
        <v/>
      </c>
      <c r="FH55" s="4" t="str">
        <f t="shared" si="459"/>
        <v/>
      </c>
      <c r="FI55" s="4" t="str">
        <f t="shared" si="459"/>
        <v/>
      </c>
      <c r="FJ55" s="4" t="str">
        <f t="shared" si="459"/>
        <v/>
      </c>
      <c r="FK55" s="4" t="str">
        <f t="shared" si="459"/>
        <v/>
      </c>
      <c r="FL55" s="4" t="str">
        <f t="shared" si="459"/>
        <v/>
      </c>
      <c r="FM55" s="4" t="str">
        <f t="shared" si="459"/>
        <v/>
      </c>
      <c r="FN55" s="4" t="str">
        <f t="shared" si="459"/>
        <v/>
      </c>
      <c r="FO55" s="4" t="str">
        <f t="shared" si="459"/>
        <v/>
      </c>
      <c r="FP55" s="4" t="str">
        <f t="shared" si="459"/>
        <v/>
      </c>
      <c r="FQ55" s="4" t="str">
        <f t="shared" si="459"/>
        <v/>
      </c>
      <c r="FR55" s="4" t="str">
        <f t="shared" si="459"/>
        <v/>
      </c>
      <c r="FS55" s="4" t="str">
        <f t="shared" si="459"/>
        <v/>
      </c>
      <c r="FT55" s="4" t="str">
        <f t="shared" si="459"/>
        <v/>
      </c>
      <c r="FU55" s="4" t="str">
        <f t="shared" si="459"/>
        <v/>
      </c>
      <c r="FV55" s="4" t="str">
        <f t="shared" si="459"/>
        <v/>
      </c>
      <c r="FW55" s="4" t="str">
        <f t="shared" si="459"/>
        <v/>
      </c>
      <c r="FX55" s="4" t="str">
        <f t="shared" si="459"/>
        <v/>
      </c>
      <c r="FY55" s="4" t="str">
        <f t="shared" si="459"/>
        <v/>
      </c>
      <c r="FZ55" s="4" t="str">
        <f t="shared" si="459"/>
        <v/>
      </c>
      <c r="GA55" s="4" t="str">
        <f t="shared" si="459"/>
        <v/>
      </c>
      <c r="GB55" s="4" t="str">
        <f t="shared" si="459"/>
        <v/>
      </c>
      <c r="GC55" s="4" t="str">
        <f t="shared" si="459"/>
        <v/>
      </c>
      <c r="GD55" s="4" t="str">
        <f t="shared" si="459"/>
        <v/>
      </c>
      <c r="GE55" s="4" t="str">
        <f t="shared" si="459"/>
        <v/>
      </c>
      <c r="GF55" s="4" t="str">
        <f t="shared" si="459"/>
        <v/>
      </c>
      <c r="GG55" s="4" t="str">
        <f t="shared" si="459"/>
        <v/>
      </c>
      <c r="GH55" s="4" t="str">
        <f t="shared" si="459"/>
        <v/>
      </c>
      <c r="GI55" s="4" t="str">
        <f t="shared" si="459"/>
        <v/>
      </c>
      <c r="GJ55" s="4" t="str">
        <f t="shared" si="459"/>
        <v/>
      </c>
      <c r="GK55" s="4" t="str">
        <f t="shared" si="459"/>
        <v/>
      </c>
      <c r="GL55" s="4" t="str">
        <f t="shared" si="459"/>
        <v/>
      </c>
      <c r="GM55" s="4" t="str">
        <f t="shared" si="459"/>
        <v/>
      </c>
      <c r="GN55" s="4" t="str">
        <f t="shared" ref="GN55:IY55" si="460">IF(GN53&lt;&gt;0,GN46/GN53,"")</f>
        <v/>
      </c>
      <c r="GO55" s="4" t="str">
        <f t="shared" si="460"/>
        <v/>
      </c>
      <c r="GP55" s="4" t="str">
        <f t="shared" si="460"/>
        <v/>
      </c>
      <c r="GQ55" s="4" t="str">
        <f t="shared" si="460"/>
        <v/>
      </c>
      <c r="GR55" s="4" t="str">
        <f t="shared" si="460"/>
        <v/>
      </c>
      <c r="GS55" s="4" t="str">
        <f t="shared" si="460"/>
        <v/>
      </c>
      <c r="GT55" s="4" t="str">
        <f t="shared" si="460"/>
        <v/>
      </c>
      <c r="GU55" s="4" t="str">
        <f t="shared" si="460"/>
        <v/>
      </c>
      <c r="GV55" s="4" t="str">
        <f t="shared" si="460"/>
        <v/>
      </c>
      <c r="GW55" s="4" t="str">
        <f t="shared" si="460"/>
        <v/>
      </c>
      <c r="GX55" s="4" t="str">
        <f t="shared" si="460"/>
        <v/>
      </c>
      <c r="GY55" s="4" t="str">
        <f t="shared" si="460"/>
        <v/>
      </c>
      <c r="GZ55" s="4" t="str">
        <f t="shared" si="460"/>
        <v/>
      </c>
      <c r="HA55" s="4" t="str">
        <f t="shared" si="460"/>
        <v/>
      </c>
      <c r="HB55" s="4" t="str">
        <f t="shared" si="460"/>
        <v/>
      </c>
      <c r="HC55" s="4" t="str">
        <f t="shared" si="460"/>
        <v/>
      </c>
      <c r="HD55" s="4" t="str">
        <f t="shared" si="460"/>
        <v/>
      </c>
      <c r="HE55" s="4" t="str">
        <f t="shared" si="460"/>
        <v/>
      </c>
      <c r="HF55" s="4" t="str">
        <f t="shared" si="460"/>
        <v/>
      </c>
      <c r="HG55" s="4" t="str">
        <f t="shared" si="460"/>
        <v/>
      </c>
      <c r="HH55" s="4" t="str">
        <f t="shared" si="460"/>
        <v/>
      </c>
      <c r="HI55" s="4" t="str">
        <f t="shared" si="460"/>
        <v/>
      </c>
      <c r="HJ55" s="4" t="str">
        <f t="shared" si="460"/>
        <v/>
      </c>
      <c r="HK55" s="4" t="str">
        <f t="shared" si="460"/>
        <v/>
      </c>
      <c r="HL55" s="4" t="str">
        <f t="shared" si="460"/>
        <v/>
      </c>
      <c r="HM55" s="4" t="str">
        <f t="shared" si="460"/>
        <v/>
      </c>
      <c r="HN55" s="4" t="str">
        <f t="shared" si="460"/>
        <v/>
      </c>
      <c r="HO55" s="4" t="str">
        <f t="shared" si="460"/>
        <v/>
      </c>
      <c r="HP55" s="4" t="str">
        <f t="shared" si="460"/>
        <v/>
      </c>
      <c r="HQ55" s="4" t="str">
        <f t="shared" si="460"/>
        <v/>
      </c>
      <c r="HR55" s="4" t="str">
        <f t="shared" si="460"/>
        <v/>
      </c>
      <c r="HS55" s="4" t="str">
        <f t="shared" si="460"/>
        <v/>
      </c>
      <c r="HT55" s="4" t="str">
        <f t="shared" si="460"/>
        <v/>
      </c>
      <c r="HU55" s="4" t="str">
        <f t="shared" si="460"/>
        <v/>
      </c>
      <c r="HV55" s="4" t="str">
        <f t="shared" si="460"/>
        <v/>
      </c>
      <c r="HW55" s="4" t="str">
        <f t="shared" si="460"/>
        <v/>
      </c>
      <c r="HX55" s="4" t="str">
        <f t="shared" si="460"/>
        <v/>
      </c>
      <c r="HY55" s="4" t="str">
        <f t="shared" si="460"/>
        <v/>
      </c>
      <c r="HZ55" s="4" t="str">
        <f t="shared" si="460"/>
        <v/>
      </c>
      <c r="IA55" s="4" t="str">
        <f t="shared" si="460"/>
        <v/>
      </c>
      <c r="IB55" s="4" t="str">
        <f t="shared" si="460"/>
        <v/>
      </c>
      <c r="IC55" s="4" t="str">
        <f t="shared" si="460"/>
        <v/>
      </c>
      <c r="ID55" s="4" t="str">
        <f t="shared" si="460"/>
        <v/>
      </c>
      <c r="IE55" s="4" t="str">
        <f t="shared" si="460"/>
        <v/>
      </c>
      <c r="IF55" s="4" t="str">
        <f t="shared" si="460"/>
        <v/>
      </c>
      <c r="IG55" s="4" t="str">
        <f t="shared" si="460"/>
        <v/>
      </c>
      <c r="IH55" s="4" t="str">
        <f t="shared" si="460"/>
        <v/>
      </c>
      <c r="II55" s="4" t="str">
        <f t="shared" si="460"/>
        <v/>
      </c>
      <c r="IJ55" s="4" t="str">
        <f t="shared" si="460"/>
        <v/>
      </c>
      <c r="IK55" s="4" t="str">
        <f t="shared" si="460"/>
        <v/>
      </c>
      <c r="IL55" s="4" t="str">
        <f t="shared" si="460"/>
        <v/>
      </c>
      <c r="IM55" s="4" t="str">
        <f t="shared" si="460"/>
        <v/>
      </c>
      <c r="IN55" s="4" t="str">
        <f t="shared" si="460"/>
        <v/>
      </c>
      <c r="IO55" s="4" t="str">
        <f t="shared" si="460"/>
        <v/>
      </c>
      <c r="IP55" s="4" t="str">
        <f t="shared" si="460"/>
        <v/>
      </c>
      <c r="IQ55" s="4" t="str">
        <f t="shared" si="460"/>
        <v/>
      </c>
      <c r="IR55" s="4" t="str">
        <f t="shared" si="460"/>
        <v/>
      </c>
      <c r="IS55" s="4" t="str">
        <f t="shared" si="460"/>
        <v/>
      </c>
      <c r="IT55" s="4" t="str">
        <f t="shared" si="460"/>
        <v/>
      </c>
      <c r="IU55" s="4" t="str">
        <f t="shared" si="460"/>
        <v/>
      </c>
      <c r="IV55" s="4" t="str">
        <f t="shared" si="460"/>
        <v/>
      </c>
      <c r="IW55" s="4" t="str">
        <f t="shared" si="460"/>
        <v/>
      </c>
      <c r="IX55" s="4" t="str">
        <f t="shared" si="460"/>
        <v/>
      </c>
      <c r="IY55" s="4" t="str">
        <f t="shared" si="460"/>
        <v/>
      </c>
      <c r="IZ55" s="4" t="str">
        <f t="shared" ref="IZ55:LK55" si="461">IF(IZ53&lt;&gt;0,IZ46/IZ53,"")</f>
        <v/>
      </c>
      <c r="JA55" s="4" t="str">
        <f t="shared" si="461"/>
        <v/>
      </c>
      <c r="JB55" s="4" t="str">
        <f t="shared" si="461"/>
        <v/>
      </c>
      <c r="JC55" s="4" t="str">
        <f t="shared" si="461"/>
        <v/>
      </c>
      <c r="JD55" s="4" t="str">
        <f t="shared" si="461"/>
        <v/>
      </c>
      <c r="JE55" s="4" t="str">
        <f t="shared" si="461"/>
        <v/>
      </c>
      <c r="JF55" s="4" t="str">
        <f t="shared" si="461"/>
        <v/>
      </c>
      <c r="JG55" s="4" t="str">
        <f t="shared" si="461"/>
        <v/>
      </c>
      <c r="JH55" s="4" t="str">
        <f t="shared" si="461"/>
        <v/>
      </c>
      <c r="JI55" s="4" t="str">
        <f t="shared" si="461"/>
        <v/>
      </c>
      <c r="JJ55" s="4" t="str">
        <f t="shared" si="461"/>
        <v/>
      </c>
      <c r="JK55" s="4" t="str">
        <f t="shared" si="461"/>
        <v/>
      </c>
      <c r="JL55" s="4" t="str">
        <f t="shared" si="461"/>
        <v/>
      </c>
      <c r="JM55" s="4" t="str">
        <f t="shared" si="461"/>
        <v/>
      </c>
      <c r="JN55" s="4" t="str">
        <f t="shared" si="461"/>
        <v/>
      </c>
      <c r="JO55" s="4" t="str">
        <f t="shared" si="461"/>
        <v/>
      </c>
      <c r="JP55" s="4" t="str">
        <f t="shared" si="461"/>
        <v/>
      </c>
      <c r="JQ55" s="4" t="str">
        <f t="shared" si="461"/>
        <v/>
      </c>
      <c r="JR55" s="4" t="str">
        <f t="shared" si="461"/>
        <v/>
      </c>
      <c r="JS55" s="4" t="str">
        <f t="shared" si="461"/>
        <v/>
      </c>
      <c r="JT55" s="4" t="str">
        <f t="shared" si="461"/>
        <v/>
      </c>
      <c r="JU55" s="4" t="str">
        <f t="shared" si="461"/>
        <v/>
      </c>
      <c r="JV55" s="4" t="str">
        <f t="shared" si="461"/>
        <v/>
      </c>
      <c r="JW55" s="4" t="str">
        <f t="shared" si="461"/>
        <v/>
      </c>
      <c r="JX55" s="4" t="str">
        <f t="shared" si="461"/>
        <v/>
      </c>
      <c r="JY55" s="4" t="str">
        <f t="shared" si="461"/>
        <v/>
      </c>
      <c r="JZ55" s="4" t="str">
        <f t="shared" si="461"/>
        <v/>
      </c>
      <c r="KA55" s="4" t="str">
        <f t="shared" si="461"/>
        <v/>
      </c>
      <c r="KB55" s="4" t="str">
        <f t="shared" si="461"/>
        <v/>
      </c>
      <c r="KC55" s="4" t="str">
        <f t="shared" si="461"/>
        <v/>
      </c>
      <c r="KD55" s="4" t="str">
        <f t="shared" si="461"/>
        <v/>
      </c>
      <c r="KE55" s="4" t="str">
        <f t="shared" si="461"/>
        <v/>
      </c>
      <c r="KF55" s="4" t="str">
        <f t="shared" si="461"/>
        <v/>
      </c>
      <c r="KG55" s="4" t="str">
        <f t="shared" si="461"/>
        <v/>
      </c>
      <c r="KH55" s="4" t="str">
        <f t="shared" si="461"/>
        <v/>
      </c>
      <c r="KI55" s="4" t="str">
        <f t="shared" si="461"/>
        <v/>
      </c>
      <c r="KJ55" s="4" t="str">
        <f t="shared" si="461"/>
        <v/>
      </c>
      <c r="KK55" s="4" t="str">
        <f t="shared" si="461"/>
        <v/>
      </c>
      <c r="KL55" s="4" t="str">
        <f t="shared" si="461"/>
        <v/>
      </c>
      <c r="KM55" s="4" t="str">
        <f t="shared" si="461"/>
        <v/>
      </c>
      <c r="KN55" s="4" t="str">
        <f t="shared" si="461"/>
        <v/>
      </c>
      <c r="KO55" s="4" t="str">
        <f t="shared" si="461"/>
        <v/>
      </c>
      <c r="KP55" s="4" t="str">
        <f t="shared" si="461"/>
        <v/>
      </c>
      <c r="KQ55" s="4" t="str">
        <f t="shared" si="461"/>
        <v/>
      </c>
      <c r="KR55" s="4" t="str">
        <f t="shared" si="461"/>
        <v/>
      </c>
      <c r="KS55" s="4" t="str">
        <f t="shared" si="461"/>
        <v/>
      </c>
      <c r="KT55" s="4" t="str">
        <f t="shared" si="461"/>
        <v/>
      </c>
      <c r="KU55" s="4" t="str">
        <f t="shared" si="461"/>
        <v/>
      </c>
      <c r="KV55" s="4" t="str">
        <f t="shared" si="461"/>
        <v/>
      </c>
      <c r="KW55" s="4" t="str">
        <f t="shared" si="461"/>
        <v/>
      </c>
      <c r="KX55" s="4" t="str">
        <f t="shared" si="461"/>
        <v/>
      </c>
      <c r="KY55" s="4" t="str">
        <f t="shared" si="461"/>
        <v/>
      </c>
      <c r="KZ55" s="4" t="str">
        <f t="shared" si="461"/>
        <v/>
      </c>
      <c r="LA55" s="4" t="str">
        <f t="shared" si="461"/>
        <v/>
      </c>
      <c r="LB55" s="4" t="str">
        <f t="shared" si="461"/>
        <v/>
      </c>
      <c r="LC55" s="4" t="str">
        <f t="shared" si="461"/>
        <v/>
      </c>
      <c r="LD55" s="4" t="str">
        <f t="shared" si="461"/>
        <v/>
      </c>
      <c r="LE55" s="4" t="str">
        <f t="shared" si="461"/>
        <v/>
      </c>
      <c r="LF55" s="4" t="str">
        <f t="shared" si="461"/>
        <v/>
      </c>
      <c r="LG55" s="4" t="str">
        <f t="shared" si="461"/>
        <v/>
      </c>
      <c r="LH55" s="4" t="str">
        <f t="shared" si="461"/>
        <v/>
      </c>
      <c r="LI55" s="4" t="str">
        <f t="shared" si="461"/>
        <v/>
      </c>
      <c r="LJ55" s="4" t="str">
        <f t="shared" si="461"/>
        <v/>
      </c>
      <c r="LK55" s="4" t="str">
        <f t="shared" si="461"/>
        <v/>
      </c>
      <c r="LL55" s="4" t="str">
        <f t="shared" ref="LL55:NW55" si="462">IF(LL53&lt;&gt;0,LL46/LL53,"")</f>
        <v/>
      </c>
      <c r="LM55" s="4" t="str">
        <f t="shared" si="462"/>
        <v/>
      </c>
      <c r="LN55" s="4" t="str">
        <f t="shared" si="462"/>
        <v/>
      </c>
      <c r="LO55" s="4" t="str">
        <f t="shared" si="462"/>
        <v/>
      </c>
      <c r="LP55" s="4" t="str">
        <f t="shared" si="462"/>
        <v/>
      </c>
      <c r="LQ55" s="4" t="str">
        <f t="shared" si="462"/>
        <v/>
      </c>
      <c r="LR55" s="4" t="str">
        <f t="shared" si="462"/>
        <v/>
      </c>
      <c r="LS55" s="4" t="str">
        <f t="shared" si="462"/>
        <v/>
      </c>
      <c r="LT55" s="4" t="str">
        <f t="shared" si="462"/>
        <v/>
      </c>
      <c r="LU55" s="4" t="str">
        <f t="shared" si="462"/>
        <v/>
      </c>
      <c r="LV55" s="4" t="str">
        <f t="shared" si="462"/>
        <v/>
      </c>
      <c r="LW55" s="4" t="str">
        <f t="shared" si="462"/>
        <v/>
      </c>
      <c r="LX55" s="4" t="str">
        <f t="shared" si="462"/>
        <v/>
      </c>
      <c r="LY55" s="4" t="str">
        <f t="shared" si="462"/>
        <v/>
      </c>
      <c r="LZ55" s="4" t="str">
        <f t="shared" si="462"/>
        <v/>
      </c>
      <c r="MA55" s="4" t="str">
        <f t="shared" si="462"/>
        <v/>
      </c>
      <c r="MB55" s="4" t="str">
        <f t="shared" si="462"/>
        <v/>
      </c>
      <c r="MC55" s="4" t="str">
        <f t="shared" si="462"/>
        <v/>
      </c>
      <c r="MD55" s="4" t="str">
        <f t="shared" si="462"/>
        <v/>
      </c>
      <c r="ME55" s="4" t="str">
        <f t="shared" si="462"/>
        <v/>
      </c>
      <c r="MF55" s="4" t="str">
        <f t="shared" si="462"/>
        <v/>
      </c>
      <c r="MG55" s="4" t="str">
        <f t="shared" si="462"/>
        <v/>
      </c>
      <c r="MH55" s="4" t="str">
        <f t="shared" si="462"/>
        <v/>
      </c>
      <c r="MI55" s="4" t="str">
        <f t="shared" si="462"/>
        <v/>
      </c>
      <c r="MJ55" s="4" t="str">
        <f t="shared" si="462"/>
        <v/>
      </c>
      <c r="MK55" s="4" t="str">
        <f t="shared" si="462"/>
        <v/>
      </c>
      <c r="ML55" s="4" t="str">
        <f t="shared" si="462"/>
        <v/>
      </c>
      <c r="MM55" s="4" t="str">
        <f t="shared" si="462"/>
        <v/>
      </c>
      <c r="MN55" s="4" t="str">
        <f t="shared" si="462"/>
        <v/>
      </c>
      <c r="MO55" s="4" t="str">
        <f t="shared" si="462"/>
        <v/>
      </c>
      <c r="MP55" s="4" t="str">
        <f t="shared" si="462"/>
        <v/>
      </c>
      <c r="MQ55" s="4" t="str">
        <f t="shared" si="462"/>
        <v/>
      </c>
      <c r="MR55" s="4" t="str">
        <f t="shared" si="462"/>
        <v/>
      </c>
      <c r="MS55" s="4" t="str">
        <f t="shared" si="462"/>
        <v/>
      </c>
      <c r="MT55" s="4" t="str">
        <f t="shared" si="462"/>
        <v/>
      </c>
      <c r="MU55" s="4" t="str">
        <f t="shared" si="462"/>
        <v/>
      </c>
      <c r="MV55" s="4" t="str">
        <f t="shared" si="462"/>
        <v/>
      </c>
      <c r="MW55" s="4" t="str">
        <f t="shared" si="462"/>
        <v/>
      </c>
      <c r="MX55" s="4" t="str">
        <f t="shared" si="462"/>
        <v/>
      </c>
      <c r="MY55" s="4" t="str">
        <f t="shared" si="462"/>
        <v/>
      </c>
      <c r="MZ55" s="4" t="str">
        <f t="shared" si="462"/>
        <v/>
      </c>
      <c r="NA55" s="4" t="str">
        <f t="shared" si="462"/>
        <v/>
      </c>
      <c r="NB55" s="4" t="str">
        <f t="shared" si="462"/>
        <v/>
      </c>
      <c r="NC55" s="4" t="str">
        <f t="shared" si="462"/>
        <v/>
      </c>
      <c r="ND55" s="4" t="str">
        <f t="shared" si="462"/>
        <v/>
      </c>
      <c r="NE55" s="4" t="str">
        <f t="shared" si="462"/>
        <v/>
      </c>
      <c r="NF55" s="4" t="str">
        <f t="shared" si="462"/>
        <v/>
      </c>
      <c r="NG55" s="4" t="str">
        <f t="shared" si="462"/>
        <v/>
      </c>
      <c r="NH55" s="4" t="str">
        <f t="shared" si="462"/>
        <v/>
      </c>
      <c r="NI55" s="4" t="str">
        <f t="shared" si="462"/>
        <v/>
      </c>
      <c r="NJ55" s="4" t="str">
        <f t="shared" si="462"/>
        <v/>
      </c>
      <c r="NK55" s="4" t="str">
        <f t="shared" si="462"/>
        <v/>
      </c>
      <c r="NL55" s="4" t="str">
        <f t="shared" si="462"/>
        <v/>
      </c>
      <c r="NM55" s="4" t="str">
        <f t="shared" si="462"/>
        <v/>
      </c>
      <c r="NN55" s="4" t="str">
        <f t="shared" si="462"/>
        <v/>
      </c>
      <c r="NO55" s="4" t="str">
        <f t="shared" si="462"/>
        <v/>
      </c>
      <c r="NP55" s="4" t="str">
        <f t="shared" si="462"/>
        <v/>
      </c>
      <c r="NQ55" s="4" t="str">
        <f t="shared" si="462"/>
        <v/>
      </c>
      <c r="NR55" s="4" t="str">
        <f t="shared" si="462"/>
        <v/>
      </c>
      <c r="NS55" s="4" t="str">
        <f t="shared" si="462"/>
        <v/>
      </c>
      <c r="NT55" s="4" t="str">
        <f t="shared" si="462"/>
        <v/>
      </c>
      <c r="NU55" s="4" t="str">
        <f t="shared" si="462"/>
        <v/>
      </c>
      <c r="NV55" s="4" t="str">
        <f t="shared" si="462"/>
        <v/>
      </c>
      <c r="NW55" s="4" t="str">
        <f t="shared" si="462"/>
        <v/>
      </c>
      <c r="NX55" s="4" t="str">
        <f t="shared" ref="NX55:QI55" si="463">IF(NX53&lt;&gt;0,NX46/NX53,"")</f>
        <v/>
      </c>
      <c r="NY55" s="4" t="str">
        <f t="shared" si="463"/>
        <v/>
      </c>
      <c r="NZ55" s="4" t="str">
        <f t="shared" si="463"/>
        <v/>
      </c>
      <c r="OA55" s="4" t="str">
        <f t="shared" si="463"/>
        <v/>
      </c>
      <c r="OB55" s="4" t="str">
        <f t="shared" si="463"/>
        <v/>
      </c>
      <c r="OC55" s="4" t="str">
        <f t="shared" si="463"/>
        <v/>
      </c>
      <c r="OD55" s="4" t="str">
        <f t="shared" si="463"/>
        <v/>
      </c>
      <c r="OE55" s="4" t="str">
        <f t="shared" si="463"/>
        <v/>
      </c>
      <c r="OF55" s="4" t="str">
        <f t="shared" si="463"/>
        <v/>
      </c>
      <c r="OG55" s="4" t="str">
        <f t="shared" si="463"/>
        <v/>
      </c>
      <c r="OH55" s="4" t="str">
        <f t="shared" si="463"/>
        <v/>
      </c>
      <c r="OI55" s="4" t="str">
        <f t="shared" si="463"/>
        <v/>
      </c>
      <c r="OJ55" s="4" t="str">
        <f t="shared" si="463"/>
        <v/>
      </c>
      <c r="OK55" s="4" t="str">
        <f t="shared" si="463"/>
        <v/>
      </c>
      <c r="OL55" s="4" t="str">
        <f t="shared" si="463"/>
        <v/>
      </c>
      <c r="OM55" s="4" t="str">
        <f t="shared" si="463"/>
        <v/>
      </c>
      <c r="ON55" s="4" t="str">
        <f t="shared" si="463"/>
        <v/>
      </c>
      <c r="OO55" s="4" t="str">
        <f t="shared" si="463"/>
        <v/>
      </c>
      <c r="OP55" s="4" t="str">
        <f t="shared" si="463"/>
        <v/>
      </c>
      <c r="OQ55" s="4" t="str">
        <f t="shared" si="463"/>
        <v/>
      </c>
      <c r="OR55" s="4" t="str">
        <f t="shared" si="463"/>
        <v/>
      </c>
      <c r="OS55" s="4" t="str">
        <f t="shared" si="463"/>
        <v/>
      </c>
      <c r="OT55" s="4" t="str">
        <f t="shared" si="463"/>
        <v/>
      </c>
      <c r="OU55" s="4" t="str">
        <f t="shared" si="463"/>
        <v/>
      </c>
      <c r="OV55" s="4" t="str">
        <f t="shared" si="463"/>
        <v/>
      </c>
      <c r="OW55" s="4" t="str">
        <f t="shared" si="463"/>
        <v/>
      </c>
      <c r="OX55" s="4" t="str">
        <f t="shared" si="463"/>
        <v/>
      </c>
      <c r="OY55" s="4" t="str">
        <f t="shared" si="463"/>
        <v/>
      </c>
      <c r="OZ55" s="4" t="str">
        <f t="shared" si="463"/>
        <v/>
      </c>
      <c r="PA55" s="4" t="str">
        <f t="shared" si="463"/>
        <v/>
      </c>
      <c r="PB55" s="4" t="str">
        <f t="shared" si="463"/>
        <v/>
      </c>
      <c r="PC55" s="4" t="str">
        <f t="shared" si="463"/>
        <v/>
      </c>
      <c r="PD55" s="4" t="str">
        <f t="shared" si="463"/>
        <v/>
      </c>
      <c r="PE55" s="4" t="str">
        <f t="shared" si="463"/>
        <v/>
      </c>
      <c r="PF55" s="4" t="str">
        <f t="shared" si="463"/>
        <v/>
      </c>
      <c r="PG55" s="4" t="str">
        <f t="shared" si="463"/>
        <v/>
      </c>
      <c r="PH55" s="4" t="str">
        <f t="shared" si="463"/>
        <v/>
      </c>
      <c r="PI55" s="4" t="str">
        <f t="shared" si="463"/>
        <v/>
      </c>
      <c r="PJ55" s="4" t="str">
        <f t="shared" si="463"/>
        <v/>
      </c>
      <c r="PK55" s="4" t="str">
        <f t="shared" si="463"/>
        <v/>
      </c>
      <c r="PL55" s="4" t="str">
        <f t="shared" si="463"/>
        <v/>
      </c>
      <c r="PM55" s="4" t="str">
        <f t="shared" si="463"/>
        <v/>
      </c>
      <c r="PN55" s="4" t="str">
        <f t="shared" si="463"/>
        <v/>
      </c>
      <c r="PO55" s="4" t="str">
        <f t="shared" si="463"/>
        <v/>
      </c>
      <c r="PP55" s="4" t="str">
        <f t="shared" si="463"/>
        <v/>
      </c>
      <c r="PQ55" s="4" t="str">
        <f t="shared" si="463"/>
        <v/>
      </c>
      <c r="PR55" s="4" t="str">
        <f t="shared" si="463"/>
        <v/>
      </c>
      <c r="PS55" s="4" t="str">
        <f t="shared" si="463"/>
        <v/>
      </c>
      <c r="PT55" s="4" t="str">
        <f t="shared" si="463"/>
        <v/>
      </c>
      <c r="PU55" s="4" t="str">
        <f t="shared" si="463"/>
        <v/>
      </c>
      <c r="PV55" s="4" t="str">
        <f t="shared" si="463"/>
        <v/>
      </c>
      <c r="PW55" s="4" t="str">
        <f t="shared" si="463"/>
        <v/>
      </c>
      <c r="PX55" s="4" t="str">
        <f t="shared" si="463"/>
        <v/>
      </c>
      <c r="PY55" s="4" t="str">
        <f t="shared" si="463"/>
        <v/>
      </c>
      <c r="PZ55" s="4" t="str">
        <f t="shared" si="463"/>
        <v/>
      </c>
      <c r="QA55" s="4" t="str">
        <f t="shared" si="463"/>
        <v/>
      </c>
      <c r="QB55" s="4" t="str">
        <f t="shared" si="463"/>
        <v/>
      </c>
      <c r="QC55" s="4" t="str">
        <f t="shared" si="463"/>
        <v/>
      </c>
      <c r="QD55" s="4" t="str">
        <f t="shared" si="463"/>
        <v/>
      </c>
      <c r="QE55" s="4" t="str">
        <f t="shared" si="463"/>
        <v/>
      </c>
      <c r="QF55" s="4" t="str">
        <f t="shared" si="463"/>
        <v/>
      </c>
      <c r="QG55" s="4" t="str">
        <f t="shared" si="463"/>
        <v/>
      </c>
      <c r="QH55" s="4" t="str">
        <f t="shared" si="463"/>
        <v/>
      </c>
      <c r="QI55" s="4" t="str">
        <f t="shared" si="463"/>
        <v/>
      </c>
      <c r="QJ55" s="4" t="str">
        <f t="shared" ref="QJ55:SU55" si="464">IF(QJ53&lt;&gt;0,QJ46/QJ53,"")</f>
        <v/>
      </c>
      <c r="QK55" s="4" t="str">
        <f t="shared" si="464"/>
        <v/>
      </c>
      <c r="QL55" s="4" t="str">
        <f t="shared" si="464"/>
        <v/>
      </c>
      <c r="QM55" s="4" t="str">
        <f t="shared" si="464"/>
        <v/>
      </c>
      <c r="QN55" s="4" t="str">
        <f t="shared" si="464"/>
        <v/>
      </c>
      <c r="QO55" s="4" t="str">
        <f t="shared" si="464"/>
        <v/>
      </c>
      <c r="QP55" s="4" t="str">
        <f t="shared" si="464"/>
        <v/>
      </c>
      <c r="QQ55" s="4" t="str">
        <f t="shared" si="464"/>
        <v/>
      </c>
      <c r="QR55" s="4" t="str">
        <f t="shared" si="464"/>
        <v/>
      </c>
      <c r="QS55" s="4" t="str">
        <f t="shared" si="464"/>
        <v/>
      </c>
      <c r="QT55" s="4" t="str">
        <f t="shared" si="464"/>
        <v/>
      </c>
      <c r="QU55" s="4" t="str">
        <f t="shared" si="464"/>
        <v/>
      </c>
      <c r="QV55" s="4" t="str">
        <f t="shared" si="464"/>
        <v/>
      </c>
      <c r="QW55" s="4" t="str">
        <f t="shared" si="464"/>
        <v/>
      </c>
      <c r="QX55" s="4" t="str">
        <f t="shared" si="464"/>
        <v/>
      </c>
      <c r="QY55" s="4" t="str">
        <f t="shared" si="464"/>
        <v/>
      </c>
      <c r="QZ55" s="4" t="str">
        <f t="shared" si="464"/>
        <v/>
      </c>
      <c r="RA55" s="4" t="str">
        <f t="shared" si="464"/>
        <v/>
      </c>
      <c r="RB55" s="4" t="str">
        <f t="shared" si="464"/>
        <v/>
      </c>
      <c r="RC55" s="4" t="str">
        <f t="shared" si="464"/>
        <v/>
      </c>
      <c r="RD55" s="4" t="str">
        <f t="shared" si="464"/>
        <v/>
      </c>
      <c r="RE55" s="4" t="str">
        <f t="shared" si="464"/>
        <v/>
      </c>
      <c r="RF55" s="4" t="str">
        <f t="shared" si="464"/>
        <v/>
      </c>
      <c r="RG55" s="4" t="str">
        <f t="shared" si="464"/>
        <v/>
      </c>
      <c r="RH55" s="4" t="str">
        <f t="shared" si="464"/>
        <v/>
      </c>
      <c r="RI55" s="4" t="str">
        <f t="shared" si="464"/>
        <v/>
      </c>
      <c r="RJ55" s="4" t="str">
        <f t="shared" si="464"/>
        <v/>
      </c>
      <c r="RK55" s="4" t="str">
        <f t="shared" si="464"/>
        <v/>
      </c>
      <c r="RL55" s="4" t="str">
        <f t="shared" si="464"/>
        <v/>
      </c>
      <c r="RM55" s="4" t="str">
        <f t="shared" si="464"/>
        <v/>
      </c>
      <c r="RN55" s="4" t="str">
        <f t="shared" si="464"/>
        <v/>
      </c>
      <c r="RO55" s="4" t="str">
        <f t="shared" si="464"/>
        <v/>
      </c>
      <c r="RP55" s="4" t="str">
        <f t="shared" si="464"/>
        <v/>
      </c>
      <c r="RQ55" s="4" t="str">
        <f t="shared" si="464"/>
        <v/>
      </c>
      <c r="RR55" s="4" t="str">
        <f t="shared" si="464"/>
        <v/>
      </c>
      <c r="RS55" s="4" t="str">
        <f t="shared" si="464"/>
        <v/>
      </c>
      <c r="RT55" s="4" t="str">
        <f t="shared" si="464"/>
        <v/>
      </c>
      <c r="RU55" s="4" t="str">
        <f t="shared" si="464"/>
        <v/>
      </c>
      <c r="RV55" s="4" t="str">
        <f t="shared" si="464"/>
        <v/>
      </c>
      <c r="RW55" s="4" t="str">
        <f t="shared" si="464"/>
        <v/>
      </c>
      <c r="RX55" s="4" t="str">
        <f t="shared" si="464"/>
        <v/>
      </c>
      <c r="RY55" s="4" t="str">
        <f t="shared" si="464"/>
        <v/>
      </c>
      <c r="RZ55" s="4" t="str">
        <f t="shared" si="464"/>
        <v/>
      </c>
      <c r="SA55" s="4" t="str">
        <f t="shared" si="464"/>
        <v/>
      </c>
      <c r="SB55" s="4" t="str">
        <f t="shared" si="464"/>
        <v/>
      </c>
      <c r="SC55" s="4" t="str">
        <f t="shared" si="464"/>
        <v/>
      </c>
      <c r="SD55" s="4" t="str">
        <f t="shared" si="464"/>
        <v/>
      </c>
      <c r="SE55" s="4" t="str">
        <f t="shared" si="464"/>
        <v/>
      </c>
      <c r="SF55" s="4" t="str">
        <f t="shared" si="464"/>
        <v/>
      </c>
      <c r="SG55" s="4" t="str">
        <f t="shared" si="464"/>
        <v/>
      </c>
      <c r="SH55" s="4" t="str">
        <f t="shared" si="464"/>
        <v/>
      </c>
      <c r="SI55" s="4" t="str">
        <f t="shared" si="464"/>
        <v/>
      </c>
      <c r="SJ55" s="4" t="str">
        <f t="shared" si="464"/>
        <v/>
      </c>
      <c r="SK55" s="4" t="str">
        <f t="shared" si="464"/>
        <v/>
      </c>
      <c r="SL55" s="4" t="str">
        <f t="shared" si="464"/>
        <v/>
      </c>
      <c r="SM55" s="4" t="str">
        <f t="shared" si="464"/>
        <v/>
      </c>
      <c r="SN55" s="4" t="str">
        <f t="shared" si="464"/>
        <v/>
      </c>
      <c r="SO55" s="4" t="str">
        <f t="shared" si="464"/>
        <v/>
      </c>
      <c r="SP55" s="4" t="str">
        <f t="shared" si="464"/>
        <v/>
      </c>
      <c r="SQ55" s="4" t="str">
        <f t="shared" si="464"/>
        <v/>
      </c>
      <c r="SR55" s="4" t="str">
        <f t="shared" si="464"/>
        <v/>
      </c>
      <c r="SS55" s="4" t="str">
        <f t="shared" si="464"/>
        <v/>
      </c>
      <c r="ST55" s="4" t="str">
        <f t="shared" si="464"/>
        <v/>
      </c>
      <c r="SU55" s="4" t="str">
        <f t="shared" si="464"/>
        <v/>
      </c>
      <c r="SV55" s="4" t="str">
        <f t="shared" ref="SV55:VG55" si="465">IF(SV53&lt;&gt;0,SV46/SV53,"")</f>
        <v/>
      </c>
      <c r="SW55" s="4" t="str">
        <f t="shared" si="465"/>
        <v/>
      </c>
      <c r="SX55" s="4" t="str">
        <f t="shared" si="465"/>
        <v/>
      </c>
      <c r="SY55" s="4" t="str">
        <f t="shared" si="465"/>
        <v/>
      </c>
      <c r="SZ55" s="4" t="str">
        <f t="shared" si="465"/>
        <v/>
      </c>
      <c r="TA55" s="4" t="str">
        <f t="shared" si="465"/>
        <v/>
      </c>
      <c r="TB55" s="4" t="str">
        <f t="shared" si="465"/>
        <v/>
      </c>
      <c r="TC55" s="4" t="str">
        <f t="shared" si="465"/>
        <v/>
      </c>
      <c r="TD55" s="4" t="str">
        <f t="shared" si="465"/>
        <v/>
      </c>
      <c r="TE55" s="4" t="str">
        <f t="shared" si="465"/>
        <v/>
      </c>
      <c r="TF55" s="4" t="str">
        <f t="shared" si="465"/>
        <v/>
      </c>
      <c r="TG55" s="4" t="str">
        <f t="shared" si="465"/>
        <v/>
      </c>
      <c r="TH55" s="4" t="str">
        <f t="shared" si="465"/>
        <v/>
      </c>
      <c r="TI55" s="4" t="str">
        <f t="shared" si="465"/>
        <v/>
      </c>
      <c r="TJ55" s="4" t="str">
        <f t="shared" si="465"/>
        <v/>
      </c>
      <c r="TK55" s="4" t="str">
        <f t="shared" si="465"/>
        <v/>
      </c>
      <c r="TL55" s="4" t="str">
        <f t="shared" si="465"/>
        <v/>
      </c>
      <c r="TM55" s="4" t="str">
        <f t="shared" si="465"/>
        <v/>
      </c>
      <c r="TN55" s="4" t="str">
        <f t="shared" si="465"/>
        <v/>
      </c>
      <c r="TO55" s="4" t="str">
        <f t="shared" si="465"/>
        <v/>
      </c>
      <c r="TP55" s="4" t="str">
        <f t="shared" si="465"/>
        <v/>
      </c>
      <c r="TQ55" s="4" t="str">
        <f t="shared" si="465"/>
        <v/>
      </c>
      <c r="TR55" s="4" t="str">
        <f t="shared" si="465"/>
        <v/>
      </c>
      <c r="TS55" s="4" t="str">
        <f t="shared" si="465"/>
        <v/>
      </c>
      <c r="TT55" s="4" t="str">
        <f t="shared" si="465"/>
        <v/>
      </c>
      <c r="TU55" s="4" t="str">
        <f t="shared" si="465"/>
        <v/>
      </c>
      <c r="TV55" s="4" t="str">
        <f t="shared" si="465"/>
        <v/>
      </c>
      <c r="TW55" s="4" t="str">
        <f t="shared" si="465"/>
        <v/>
      </c>
      <c r="TX55" s="4" t="str">
        <f t="shared" si="465"/>
        <v/>
      </c>
      <c r="TY55" s="4" t="str">
        <f t="shared" si="465"/>
        <v/>
      </c>
      <c r="TZ55" s="4" t="str">
        <f t="shared" si="465"/>
        <v/>
      </c>
      <c r="UA55" s="4" t="str">
        <f t="shared" si="465"/>
        <v/>
      </c>
      <c r="UB55" s="4" t="str">
        <f t="shared" si="465"/>
        <v/>
      </c>
      <c r="UC55" s="4" t="str">
        <f t="shared" si="465"/>
        <v/>
      </c>
      <c r="UD55" s="4" t="str">
        <f t="shared" si="465"/>
        <v/>
      </c>
      <c r="UE55" s="4" t="str">
        <f t="shared" si="465"/>
        <v/>
      </c>
      <c r="UF55" s="4" t="str">
        <f t="shared" si="465"/>
        <v/>
      </c>
      <c r="UG55" s="4" t="str">
        <f t="shared" si="465"/>
        <v/>
      </c>
      <c r="UH55" s="4" t="str">
        <f t="shared" si="465"/>
        <v/>
      </c>
      <c r="UI55" s="4" t="str">
        <f t="shared" si="465"/>
        <v/>
      </c>
      <c r="UJ55" s="4" t="str">
        <f t="shared" si="465"/>
        <v/>
      </c>
      <c r="UK55" s="4" t="str">
        <f t="shared" si="465"/>
        <v/>
      </c>
      <c r="UL55" s="4" t="str">
        <f t="shared" si="465"/>
        <v/>
      </c>
      <c r="UM55" s="4" t="str">
        <f t="shared" si="465"/>
        <v/>
      </c>
      <c r="UN55" s="4" t="str">
        <f t="shared" si="465"/>
        <v/>
      </c>
      <c r="UO55" s="4" t="str">
        <f t="shared" si="465"/>
        <v/>
      </c>
      <c r="UP55" s="4" t="str">
        <f t="shared" si="465"/>
        <v/>
      </c>
      <c r="UQ55" s="4" t="str">
        <f t="shared" si="465"/>
        <v/>
      </c>
      <c r="UR55" s="4" t="str">
        <f t="shared" si="465"/>
        <v/>
      </c>
      <c r="US55" s="4" t="str">
        <f t="shared" si="465"/>
        <v/>
      </c>
      <c r="UT55" s="4" t="str">
        <f t="shared" si="465"/>
        <v/>
      </c>
      <c r="UU55" s="4" t="str">
        <f t="shared" si="465"/>
        <v/>
      </c>
      <c r="UV55" s="4" t="str">
        <f t="shared" si="465"/>
        <v/>
      </c>
      <c r="UW55" s="4" t="str">
        <f t="shared" si="465"/>
        <v/>
      </c>
      <c r="UX55" s="4" t="str">
        <f t="shared" si="465"/>
        <v/>
      </c>
      <c r="UY55" s="4" t="str">
        <f t="shared" si="465"/>
        <v/>
      </c>
      <c r="UZ55" s="4" t="str">
        <f t="shared" si="465"/>
        <v/>
      </c>
      <c r="VA55" s="4" t="str">
        <f t="shared" si="465"/>
        <v/>
      </c>
      <c r="VB55" s="4" t="str">
        <f t="shared" si="465"/>
        <v/>
      </c>
      <c r="VC55" s="4" t="str">
        <f t="shared" si="465"/>
        <v/>
      </c>
      <c r="VD55" s="4" t="str">
        <f t="shared" si="465"/>
        <v/>
      </c>
      <c r="VE55" s="4" t="str">
        <f t="shared" si="465"/>
        <v/>
      </c>
      <c r="VF55" s="4" t="str">
        <f t="shared" si="465"/>
        <v/>
      </c>
      <c r="VG55" s="4" t="str">
        <f t="shared" si="465"/>
        <v/>
      </c>
      <c r="VH55" s="4" t="str">
        <f t="shared" ref="VH55:XS55" si="466">IF(VH53&lt;&gt;0,VH46/VH53,"")</f>
        <v/>
      </c>
      <c r="VI55" s="4" t="str">
        <f t="shared" si="466"/>
        <v/>
      </c>
      <c r="VJ55" s="4" t="str">
        <f t="shared" si="466"/>
        <v/>
      </c>
      <c r="VK55" s="4" t="str">
        <f t="shared" si="466"/>
        <v/>
      </c>
      <c r="VL55" s="4" t="str">
        <f t="shared" si="466"/>
        <v/>
      </c>
      <c r="VM55" s="4" t="str">
        <f t="shared" si="466"/>
        <v/>
      </c>
      <c r="VN55" s="4" t="str">
        <f t="shared" si="466"/>
        <v/>
      </c>
      <c r="VO55" s="4" t="str">
        <f t="shared" si="466"/>
        <v/>
      </c>
      <c r="VP55" s="4" t="str">
        <f t="shared" si="466"/>
        <v/>
      </c>
      <c r="VQ55" s="4" t="str">
        <f t="shared" si="466"/>
        <v/>
      </c>
      <c r="VR55" s="4" t="str">
        <f t="shared" si="466"/>
        <v/>
      </c>
      <c r="VS55" s="4" t="str">
        <f t="shared" si="466"/>
        <v/>
      </c>
      <c r="VT55" s="4" t="str">
        <f t="shared" si="466"/>
        <v/>
      </c>
      <c r="VU55" s="4" t="str">
        <f t="shared" si="466"/>
        <v/>
      </c>
      <c r="VV55" s="4" t="str">
        <f t="shared" si="466"/>
        <v/>
      </c>
      <c r="VW55" s="4" t="str">
        <f t="shared" si="466"/>
        <v/>
      </c>
      <c r="VX55" s="4" t="str">
        <f t="shared" si="466"/>
        <v/>
      </c>
      <c r="VY55" s="4" t="str">
        <f t="shared" si="466"/>
        <v/>
      </c>
      <c r="VZ55" s="4" t="str">
        <f t="shared" si="466"/>
        <v/>
      </c>
      <c r="WA55" s="4" t="str">
        <f t="shared" si="466"/>
        <v/>
      </c>
      <c r="WB55" s="4" t="str">
        <f t="shared" si="466"/>
        <v/>
      </c>
      <c r="WC55" s="4" t="str">
        <f t="shared" si="466"/>
        <v/>
      </c>
      <c r="WD55" s="4" t="str">
        <f t="shared" si="466"/>
        <v/>
      </c>
      <c r="WE55" s="4" t="str">
        <f t="shared" si="466"/>
        <v/>
      </c>
      <c r="WF55" s="4" t="str">
        <f t="shared" si="466"/>
        <v/>
      </c>
      <c r="WG55" s="4" t="str">
        <f t="shared" si="466"/>
        <v/>
      </c>
      <c r="WH55" s="4" t="str">
        <f t="shared" si="466"/>
        <v/>
      </c>
      <c r="WI55" s="4" t="str">
        <f t="shared" si="466"/>
        <v/>
      </c>
      <c r="WJ55" s="4" t="str">
        <f t="shared" si="466"/>
        <v/>
      </c>
      <c r="WK55" s="4" t="str">
        <f t="shared" si="466"/>
        <v/>
      </c>
      <c r="WL55" s="4" t="str">
        <f t="shared" si="466"/>
        <v/>
      </c>
      <c r="WM55" s="4" t="str">
        <f t="shared" si="466"/>
        <v/>
      </c>
      <c r="WN55" s="4" t="str">
        <f t="shared" si="466"/>
        <v/>
      </c>
      <c r="WO55" s="4" t="str">
        <f t="shared" si="466"/>
        <v/>
      </c>
      <c r="WP55" s="4" t="str">
        <f t="shared" si="466"/>
        <v/>
      </c>
      <c r="WQ55" s="4" t="str">
        <f t="shared" si="466"/>
        <v/>
      </c>
      <c r="WR55" s="4" t="str">
        <f t="shared" si="466"/>
        <v/>
      </c>
      <c r="WS55" s="4" t="str">
        <f t="shared" si="466"/>
        <v/>
      </c>
      <c r="WT55" s="4" t="str">
        <f t="shared" si="466"/>
        <v/>
      </c>
      <c r="WU55" s="4" t="str">
        <f t="shared" si="466"/>
        <v/>
      </c>
      <c r="WV55" s="4" t="str">
        <f t="shared" si="466"/>
        <v/>
      </c>
      <c r="WW55" s="4" t="str">
        <f t="shared" si="466"/>
        <v/>
      </c>
      <c r="WX55" s="4" t="str">
        <f t="shared" si="466"/>
        <v/>
      </c>
      <c r="WY55" s="4" t="str">
        <f t="shared" si="466"/>
        <v/>
      </c>
      <c r="WZ55" s="4" t="str">
        <f t="shared" si="466"/>
        <v/>
      </c>
      <c r="XA55" s="4" t="str">
        <f t="shared" si="466"/>
        <v/>
      </c>
      <c r="XB55" s="4" t="str">
        <f t="shared" si="466"/>
        <v/>
      </c>
      <c r="XC55" s="4" t="str">
        <f t="shared" si="466"/>
        <v/>
      </c>
      <c r="XD55" s="4" t="str">
        <f t="shared" si="466"/>
        <v/>
      </c>
      <c r="XE55" s="4" t="str">
        <f t="shared" si="466"/>
        <v/>
      </c>
      <c r="XF55" s="4" t="str">
        <f t="shared" si="466"/>
        <v/>
      </c>
      <c r="XG55" s="4" t="str">
        <f t="shared" si="466"/>
        <v/>
      </c>
      <c r="XH55" s="4" t="str">
        <f t="shared" si="466"/>
        <v/>
      </c>
      <c r="XI55" s="4" t="str">
        <f t="shared" si="466"/>
        <v/>
      </c>
      <c r="XJ55" s="4" t="str">
        <f t="shared" si="466"/>
        <v/>
      </c>
      <c r="XK55" s="4" t="str">
        <f t="shared" si="466"/>
        <v/>
      </c>
      <c r="XL55" s="4" t="str">
        <f t="shared" si="466"/>
        <v/>
      </c>
      <c r="XM55" s="4" t="str">
        <f t="shared" si="466"/>
        <v/>
      </c>
      <c r="XN55" s="4" t="str">
        <f t="shared" si="466"/>
        <v/>
      </c>
      <c r="XO55" s="4" t="str">
        <f t="shared" si="466"/>
        <v/>
      </c>
      <c r="XP55" s="4" t="str">
        <f t="shared" si="466"/>
        <v/>
      </c>
      <c r="XQ55" s="4" t="str">
        <f t="shared" si="466"/>
        <v/>
      </c>
      <c r="XR55" s="4" t="str">
        <f t="shared" si="466"/>
        <v/>
      </c>
      <c r="XS55" s="4" t="str">
        <f t="shared" si="466"/>
        <v/>
      </c>
      <c r="XT55" s="4" t="str">
        <f t="shared" ref="XT55:AAE55" si="467">IF(XT53&lt;&gt;0,XT46/XT53,"")</f>
        <v/>
      </c>
      <c r="XU55" s="4" t="str">
        <f t="shared" si="467"/>
        <v/>
      </c>
      <c r="XV55" s="4" t="str">
        <f t="shared" si="467"/>
        <v/>
      </c>
      <c r="XW55" s="4" t="str">
        <f t="shared" si="467"/>
        <v/>
      </c>
      <c r="XX55" s="4" t="str">
        <f t="shared" si="467"/>
        <v/>
      </c>
      <c r="XY55" s="4" t="str">
        <f t="shared" si="467"/>
        <v/>
      </c>
      <c r="XZ55" s="4" t="str">
        <f t="shared" si="467"/>
        <v/>
      </c>
      <c r="YA55" s="4" t="str">
        <f t="shared" si="467"/>
        <v/>
      </c>
      <c r="YB55" s="4" t="str">
        <f t="shared" si="467"/>
        <v/>
      </c>
      <c r="YC55" s="4" t="str">
        <f t="shared" si="467"/>
        <v/>
      </c>
      <c r="YD55" s="4" t="str">
        <f t="shared" si="467"/>
        <v/>
      </c>
      <c r="YE55" s="4" t="str">
        <f t="shared" si="467"/>
        <v/>
      </c>
      <c r="YF55" s="4" t="str">
        <f t="shared" si="467"/>
        <v/>
      </c>
      <c r="YG55" s="4" t="str">
        <f t="shared" si="467"/>
        <v/>
      </c>
      <c r="YH55" s="4" t="str">
        <f t="shared" si="467"/>
        <v/>
      </c>
      <c r="YI55" s="4" t="str">
        <f t="shared" si="467"/>
        <v/>
      </c>
      <c r="YJ55" s="4" t="str">
        <f t="shared" si="467"/>
        <v/>
      </c>
      <c r="YK55" s="4" t="str">
        <f t="shared" si="467"/>
        <v/>
      </c>
      <c r="YL55" s="4" t="str">
        <f t="shared" si="467"/>
        <v/>
      </c>
      <c r="YM55" s="4" t="str">
        <f t="shared" si="467"/>
        <v/>
      </c>
      <c r="YN55" s="4" t="str">
        <f t="shared" si="467"/>
        <v/>
      </c>
      <c r="YO55" s="4" t="str">
        <f t="shared" si="467"/>
        <v/>
      </c>
      <c r="YP55" s="4" t="str">
        <f t="shared" si="467"/>
        <v/>
      </c>
      <c r="YQ55" s="4" t="str">
        <f t="shared" si="467"/>
        <v/>
      </c>
      <c r="YR55" s="4" t="str">
        <f t="shared" si="467"/>
        <v/>
      </c>
      <c r="YS55" s="4" t="str">
        <f t="shared" si="467"/>
        <v/>
      </c>
      <c r="YT55" s="4" t="str">
        <f t="shared" si="467"/>
        <v/>
      </c>
      <c r="YU55" s="4" t="str">
        <f t="shared" si="467"/>
        <v/>
      </c>
      <c r="YV55" s="4" t="str">
        <f t="shared" si="467"/>
        <v/>
      </c>
      <c r="YW55" s="4" t="str">
        <f t="shared" si="467"/>
        <v/>
      </c>
      <c r="YX55" s="4" t="str">
        <f t="shared" si="467"/>
        <v/>
      </c>
      <c r="YY55" s="4" t="str">
        <f t="shared" si="467"/>
        <v/>
      </c>
      <c r="YZ55" s="4" t="str">
        <f t="shared" si="467"/>
        <v/>
      </c>
      <c r="ZA55" s="4" t="str">
        <f t="shared" si="467"/>
        <v/>
      </c>
      <c r="ZB55" s="4" t="str">
        <f t="shared" si="467"/>
        <v/>
      </c>
      <c r="ZC55" s="4" t="str">
        <f t="shared" si="467"/>
        <v/>
      </c>
      <c r="ZD55" s="4" t="str">
        <f t="shared" si="467"/>
        <v/>
      </c>
      <c r="ZE55" s="4" t="str">
        <f t="shared" si="467"/>
        <v/>
      </c>
      <c r="ZF55" s="4" t="str">
        <f t="shared" si="467"/>
        <v/>
      </c>
      <c r="ZG55" s="4" t="str">
        <f t="shared" si="467"/>
        <v/>
      </c>
      <c r="ZH55" s="4" t="str">
        <f t="shared" si="467"/>
        <v/>
      </c>
      <c r="ZI55" s="4" t="str">
        <f t="shared" si="467"/>
        <v/>
      </c>
      <c r="ZJ55" s="4" t="str">
        <f t="shared" si="467"/>
        <v/>
      </c>
      <c r="ZK55" s="4" t="str">
        <f t="shared" si="467"/>
        <v/>
      </c>
      <c r="ZL55" s="4" t="str">
        <f t="shared" si="467"/>
        <v/>
      </c>
      <c r="ZM55" s="4" t="str">
        <f t="shared" si="467"/>
        <v/>
      </c>
      <c r="ZN55" s="4" t="str">
        <f t="shared" si="467"/>
        <v/>
      </c>
      <c r="ZO55" s="4" t="str">
        <f t="shared" si="467"/>
        <v/>
      </c>
      <c r="ZP55" s="4" t="str">
        <f t="shared" si="467"/>
        <v/>
      </c>
      <c r="ZQ55" s="4" t="str">
        <f t="shared" si="467"/>
        <v/>
      </c>
      <c r="ZR55" s="4" t="str">
        <f t="shared" si="467"/>
        <v/>
      </c>
      <c r="ZS55" s="4" t="str">
        <f t="shared" si="467"/>
        <v/>
      </c>
      <c r="ZT55" s="4" t="str">
        <f t="shared" si="467"/>
        <v/>
      </c>
      <c r="ZU55" s="4" t="str">
        <f t="shared" si="467"/>
        <v/>
      </c>
      <c r="ZV55" s="4" t="str">
        <f t="shared" si="467"/>
        <v/>
      </c>
      <c r="ZW55" s="4" t="str">
        <f t="shared" si="467"/>
        <v/>
      </c>
      <c r="ZX55" s="4" t="str">
        <f t="shared" si="467"/>
        <v/>
      </c>
      <c r="ZY55" s="4" t="str">
        <f t="shared" si="467"/>
        <v/>
      </c>
      <c r="ZZ55" s="4" t="str">
        <f t="shared" si="467"/>
        <v/>
      </c>
      <c r="AAA55" s="4" t="str">
        <f t="shared" si="467"/>
        <v/>
      </c>
      <c r="AAB55" s="4" t="str">
        <f t="shared" si="467"/>
        <v/>
      </c>
      <c r="AAC55" s="4" t="str">
        <f t="shared" si="467"/>
        <v/>
      </c>
      <c r="AAD55" s="4" t="str">
        <f t="shared" si="467"/>
        <v/>
      </c>
      <c r="AAE55" s="4" t="str">
        <f t="shared" si="467"/>
        <v/>
      </c>
      <c r="AAF55" s="4" t="str">
        <f t="shared" ref="AAF55:ACQ55" si="468">IF(AAF53&lt;&gt;0,AAF46/AAF53,"")</f>
        <v/>
      </c>
      <c r="AAG55" s="4" t="str">
        <f t="shared" si="468"/>
        <v/>
      </c>
      <c r="AAH55" s="4" t="str">
        <f t="shared" si="468"/>
        <v/>
      </c>
      <c r="AAI55" s="4" t="str">
        <f t="shared" si="468"/>
        <v/>
      </c>
      <c r="AAJ55" s="4" t="str">
        <f t="shared" si="468"/>
        <v/>
      </c>
      <c r="AAK55" s="4" t="str">
        <f t="shared" si="468"/>
        <v/>
      </c>
      <c r="AAL55" s="4" t="str">
        <f t="shared" si="468"/>
        <v/>
      </c>
      <c r="AAM55" s="4" t="str">
        <f t="shared" si="468"/>
        <v/>
      </c>
      <c r="AAN55" s="4" t="str">
        <f t="shared" si="468"/>
        <v/>
      </c>
      <c r="AAO55" s="4" t="str">
        <f t="shared" si="468"/>
        <v/>
      </c>
      <c r="AAP55" s="4" t="str">
        <f t="shared" si="468"/>
        <v/>
      </c>
      <c r="AAQ55" s="4" t="str">
        <f t="shared" si="468"/>
        <v/>
      </c>
      <c r="AAR55" s="4" t="str">
        <f t="shared" si="468"/>
        <v/>
      </c>
      <c r="AAS55" s="4" t="str">
        <f t="shared" si="468"/>
        <v/>
      </c>
      <c r="AAT55" s="4" t="str">
        <f t="shared" si="468"/>
        <v/>
      </c>
      <c r="AAU55" s="4" t="str">
        <f t="shared" si="468"/>
        <v/>
      </c>
      <c r="AAV55" s="4" t="str">
        <f t="shared" si="468"/>
        <v/>
      </c>
      <c r="AAW55" s="4" t="str">
        <f t="shared" si="468"/>
        <v/>
      </c>
      <c r="AAX55" s="4" t="str">
        <f t="shared" si="468"/>
        <v/>
      </c>
      <c r="AAY55" s="4" t="str">
        <f t="shared" si="468"/>
        <v/>
      </c>
      <c r="AAZ55" s="4" t="str">
        <f t="shared" si="468"/>
        <v/>
      </c>
      <c r="ABA55" s="4" t="str">
        <f t="shared" si="468"/>
        <v/>
      </c>
      <c r="ABB55" s="4" t="str">
        <f t="shared" si="468"/>
        <v/>
      </c>
      <c r="ABC55" s="4" t="str">
        <f t="shared" si="468"/>
        <v/>
      </c>
      <c r="ABD55" s="4" t="str">
        <f t="shared" si="468"/>
        <v/>
      </c>
      <c r="ABE55" s="4" t="str">
        <f t="shared" si="468"/>
        <v/>
      </c>
      <c r="ABF55" s="4" t="str">
        <f t="shared" si="468"/>
        <v/>
      </c>
      <c r="ABG55" s="4" t="str">
        <f t="shared" si="468"/>
        <v/>
      </c>
      <c r="ABH55" s="4" t="str">
        <f t="shared" si="468"/>
        <v/>
      </c>
      <c r="ABI55" s="4" t="str">
        <f t="shared" si="468"/>
        <v/>
      </c>
      <c r="ABJ55" s="4" t="str">
        <f t="shared" si="468"/>
        <v/>
      </c>
      <c r="ABK55" s="4" t="str">
        <f t="shared" si="468"/>
        <v/>
      </c>
      <c r="ABL55" s="4" t="str">
        <f t="shared" si="468"/>
        <v/>
      </c>
      <c r="ABM55" s="4" t="str">
        <f t="shared" si="468"/>
        <v/>
      </c>
      <c r="ABN55" s="4" t="str">
        <f t="shared" si="468"/>
        <v/>
      </c>
      <c r="ABO55" s="4" t="str">
        <f t="shared" si="468"/>
        <v/>
      </c>
      <c r="ABP55" s="4" t="str">
        <f t="shared" si="468"/>
        <v/>
      </c>
      <c r="ABQ55" s="4" t="str">
        <f t="shared" si="468"/>
        <v/>
      </c>
      <c r="ABR55" s="4" t="str">
        <f t="shared" si="468"/>
        <v/>
      </c>
      <c r="ABS55" s="4" t="str">
        <f t="shared" si="468"/>
        <v/>
      </c>
      <c r="ABT55" s="4" t="str">
        <f t="shared" si="468"/>
        <v/>
      </c>
      <c r="ABU55" s="4" t="str">
        <f t="shared" si="468"/>
        <v/>
      </c>
      <c r="ABV55" s="4" t="str">
        <f t="shared" si="468"/>
        <v/>
      </c>
      <c r="ABW55" s="4" t="str">
        <f t="shared" si="468"/>
        <v/>
      </c>
      <c r="ABX55" s="4" t="str">
        <f t="shared" si="468"/>
        <v/>
      </c>
      <c r="ABY55" s="4" t="str">
        <f t="shared" si="468"/>
        <v/>
      </c>
      <c r="ABZ55" s="4" t="str">
        <f t="shared" si="468"/>
        <v/>
      </c>
      <c r="ACA55" s="4" t="str">
        <f t="shared" si="468"/>
        <v/>
      </c>
      <c r="ACB55" s="4" t="str">
        <f t="shared" si="468"/>
        <v/>
      </c>
      <c r="ACC55" s="4" t="str">
        <f t="shared" si="468"/>
        <v/>
      </c>
      <c r="ACD55" s="4" t="str">
        <f t="shared" si="468"/>
        <v/>
      </c>
      <c r="ACE55" s="4" t="str">
        <f t="shared" si="468"/>
        <v/>
      </c>
      <c r="ACF55" s="4" t="str">
        <f t="shared" si="468"/>
        <v/>
      </c>
      <c r="ACG55" s="4" t="str">
        <f t="shared" si="468"/>
        <v/>
      </c>
      <c r="ACH55" s="4" t="str">
        <f t="shared" si="468"/>
        <v/>
      </c>
      <c r="ACI55" s="4" t="str">
        <f t="shared" si="468"/>
        <v/>
      </c>
      <c r="ACJ55" s="4" t="str">
        <f t="shared" si="468"/>
        <v/>
      </c>
      <c r="ACK55" s="4" t="str">
        <f t="shared" si="468"/>
        <v/>
      </c>
      <c r="ACL55" s="4" t="str">
        <f t="shared" si="468"/>
        <v/>
      </c>
      <c r="ACM55" s="4" t="str">
        <f t="shared" si="468"/>
        <v/>
      </c>
      <c r="ACN55" s="4" t="str">
        <f t="shared" si="468"/>
        <v/>
      </c>
      <c r="ACO55" s="4" t="str">
        <f t="shared" si="468"/>
        <v/>
      </c>
      <c r="ACP55" s="4" t="str">
        <f t="shared" si="468"/>
        <v/>
      </c>
      <c r="ACQ55" s="4" t="str">
        <f t="shared" si="468"/>
        <v/>
      </c>
      <c r="ACR55" s="4" t="str">
        <f t="shared" ref="ACR55:AFC55" si="469">IF(ACR53&lt;&gt;0,ACR46/ACR53,"")</f>
        <v/>
      </c>
      <c r="ACS55" s="4" t="str">
        <f t="shared" si="469"/>
        <v/>
      </c>
      <c r="ACT55" s="4" t="str">
        <f t="shared" si="469"/>
        <v/>
      </c>
      <c r="ACU55" s="4" t="str">
        <f t="shared" si="469"/>
        <v/>
      </c>
      <c r="ACV55" s="4" t="str">
        <f t="shared" si="469"/>
        <v/>
      </c>
      <c r="ACW55" s="4" t="str">
        <f t="shared" si="469"/>
        <v/>
      </c>
      <c r="ACX55" s="4" t="str">
        <f t="shared" si="469"/>
        <v/>
      </c>
      <c r="ACY55" s="4" t="str">
        <f t="shared" si="469"/>
        <v/>
      </c>
      <c r="ACZ55" s="4" t="str">
        <f t="shared" si="469"/>
        <v/>
      </c>
      <c r="ADA55" s="4" t="str">
        <f t="shared" si="469"/>
        <v/>
      </c>
      <c r="ADB55" s="4" t="str">
        <f t="shared" si="469"/>
        <v/>
      </c>
      <c r="ADC55" s="4" t="str">
        <f t="shared" si="469"/>
        <v/>
      </c>
      <c r="ADD55" s="4" t="str">
        <f t="shared" si="469"/>
        <v/>
      </c>
      <c r="ADE55" s="4" t="str">
        <f t="shared" si="469"/>
        <v/>
      </c>
      <c r="ADF55" s="4" t="str">
        <f t="shared" si="469"/>
        <v/>
      </c>
      <c r="ADG55" s="4" t="str">
        <f t="shared" si="469"/>
        <v/>
      </c>
      <c r="ADH55" s="4" t="str">
        <f t="shared" si="469"/>
        <v/>
      </c>
      <c r="ADI55" s="4" t="str">
        <f t="shared" si="469"/>
        <v/>
      </c>
      <c r="ADJ55" s="4" t="str">
        <f t="shared" si="469"/>
        <v/>
      </c>
      <c r="ADK55" s="4" t="str">
        <f t="shared" si="469"/>
        <v/>
      </c>
      <c r="ADL55" s="4" t="str">
        <f t="shared" si="469"/>
        <v/>
      </c>
      <c r="ADM55" s="4" t="str">
        <f t="shared" si="469"/>
        <v/>
      </c>
      <c r="ADN55" s="4" t="str">
        <f t="shared" si="469"/>
        <v/>
      </c>
      <c r="ADO55" s="4" t="str">
        <f t="shared" si="469"/>
        <v/>
      </c>
      <c r="ADP55" s="4" t="str">
        <f t="shared" si="469"/>
        <v/>
      </c>
      <c r="ADQ55" s="4" t="str">
        <f t="shared" si="469"/>
        <v/>
      </c>
      <c r="ADR55" s="4" t="str">
        <f t="shared" si="469"/>
        <v/>
      </c>
      <c r="ADS55" s="4" t="str">
        <f t="shared" si="469"/>
        <v/>
      </c>
      <c r="ADT55" s="4" t="str">
        <f t="shared" si="469"/>
        <v/>
      </c>
      <c r="ADU55" s="4" t="str">
        <f t="shared" si="469"/>
        <v/>
      </c>
      <c r="ADV55" s="4" t="str">
        <f t="shared" si="469"/>
        <v/>
      </c>
      <c r="ADW55" s="4" t="str">
        <f t="shared" si="469"/>
        <v/>
      </c>
      <c r="ADX55" s="4" t="str">
        <f t="shared" si="469"/>
        <v/>
      </c>
      <c r="ADY55" s="4" t="str">
        <f t="shared" si="469"/>
        <v/>
      </c>
      <c r="ADZ55" s="4" t="str">
        <f t="shared" si="469"/>
        <v/>
      </c>
      <c r="AEA55" s="4" t="str">
        <f t="shared" si="469"/>
        <v/>
      </c>
      <c r="AEB55" s="4" t="str">
        <f t="shared" si="469"/>
        <v/>
      </c>
      <c r="AEC55" s="4" t="str">
        <f t="shared" si="469"/>
        <v/>
      </c>
      <c r="AED55" s="4" t="str">
        <f t="shared" si="469"/>
        <v/>
      </c>
      <c r="AEE55" s="4" t="str">
        <f t="shared" si="469"/>
        <v/>
      </c>
      <c r="AEF55" s="4" t="str">
        <f t="shared" si="469"/>
        <v/>
      </c>
      <c r="AEG55" s="4" t="str">
        <f t="shared" si="469"/>
        <v/>
      </c>
      <c r="AEH55" s="4" t="str">
        <f t="shared" si="469"/>
        <v/>
      </c>
      <c r="AEI55" s="4" t="str">
        <f t="shared" si="469"/>
        <v/>
      </c>
      <c r="AEJ55" s="4" t="str">
        <f t="shared" si="469"/>
        <v/>
      </c>
      <c r="AEK55" s="4" t="str">
        <f t="shared" si="469"/>
        <v/>
      </c>
      <c r="AEL55" s="4" t="str">
        <f t="shared" si="469"/>
        <v/>
      </c>
      <c r="AEM55" s="4" t="str">
        <f t="shared" si="469"/>
        <v/>
      </c>
      <c r="AEN55" s="4" t="str">
        <f t="shared" si="469"/>
        <v/>
      </c>
      <c r="AEO55" s="4" t="str">
        <f t="shared" si="469"/>
        <v/>
      </c>
      <c r="AEP55" s="4" t="str">
        <f t="shared" si="469"/>
        <v/>
      </c>
      <c r="AEQ55" s="4" t="str">
        <f t="shared" si="469"/>
        <v/>
      </c>
      <c r="AER55" s="4" t="str">
        <f t="shared" si="469"/>
        <v/>
      </c>
      <c r="AES55" s="4" t="str">
        <f t="shared" si="469"/>
        <v/>
      </c>
      <c r="AET55" s="4" t="str">
        <f t="shared" si="469"/>
        <v/>
      </c>
      <c r="AEU55" s="4" t="str">
        <f t="shared" si="469"/>
        <v/>
      </c>
      <c r="AEV55" s="4" t="str">
        <f t="shared" si="469"/>
        <v/>
      </c>
      <c r="AEW55" s="4" t="str">
        <f t="shared" si="469"/>
        <v/>
      </c>
      <c r="AEX55" s="4" t="str">
        <f t="shared" si="469"/>
        <v/>
      </c>
      <c r="AEY55" s="4" t="str">
        <f t="shared" si="469"/>
        <v/>
      </c>
      <c r="AEZ55" s="4" t="str">
        <f t="shared" si="469"/>
        <v/>
      </c>
      <c r="AFA55" s="4" t="str">
        <f t="shared" si="469"/>
        <v/>
      </c>
      <c r="AFB55" s="4" t="str">
        <f t="shared" si="469"/>
        <v/>
      </c>
      <c r="AFC55" s="4" t="str">
        <f t="shared" si="469"/>
        <v/>
      </c>
      <c r="AFD55" s="4" t="str">
        <f t="shared" ref="AFD55:AHO55" si="470">IF(AFD53&lt;&gt;0,AFD46/AFD53,"")</f>
        <v/>
      </c>
      <c r="AFE55" s="4" t="str">
        <f t="shared" si="470"/>
        <v/>
      </c>
      <c r="AFF55" s="4" t="str">
        <f t="shared" si="470"/>
        <v/>
      </c>
      <c r="AFG55" s="4" t="str">
        <f t="shared" si="470"/>
        <v/>
      </c>
      <c r="AFH55" s="4" t="str">
        <f t="shared" si="470"/>
        <v/>
      </c>
      <c r="AFI55" s="4" t="str">
        <f t="shared" si="470"/>
        <v/>
      </c>
      <c r="AFJ55" s="4" t="str">
        <f t="shared" si="470"/>
        <v/>
      </c>
      <c r="AFK55" s="4" t="str">
        <f t="shared" si="470"/>
        <v/>
      </c>
      <c r="AFL55" s="4" t="str">
        <f t="shared" si="470"/>
        <v/>
      </c>
      <c r="AFM55" s="4" t="str">
        <f t="shared" si="470"/>
        <v/>
      </c>
      <c r="AFN55" s="4" t="str">
        <f t="shared" si="470"/>
        <v/>
      </c>
      <c r="AFO55" s="4" t="str">
        <f t="shared" si="470"/>
        <v/>
      </c>
      <c r="AFP55" s="4" t="str">
        <f t="shared" si="470"/>
        <v/>
      </c>
      <c r="AFQ55" s="4" t="str">
        <f t="shared" si="470"/>
        <v/>
      </c>
      <c r="AFR55" s="4" t="str">
        <f t="shared" si="470"/>
        <v/>
      </c>
      <c r="AFS55" s="4" t="str">
        <f t="shared" si="470"/>
        <v/>
      </c>
      <c r="AFT55" s="4" t="str">
        <f t="shared" si="470"/>
        <v/>
      </c>
      <c r="AFU55" s="4" t="str">
        <f t="shared" si="470"/>
        <v/>
      </c>
      <c r="AFV55" s="4" t="str">
        <f t="shared" si="470"/>
        <v/>
      </c>
      <c r="AFW55" s="4" t="str">
        <f t="shared" si="470"/>
        <v/>
      </c>
      <c r="AFX55" s="4" t="str">
        <f t="shared" si="470"/>
        <v/>
      </c>
      <c r="AFY55" s="4" t="str">
        <f t="shared" si="470"/>
        <v/>
      </c>
      <c r="AFZ55" s="4" t="str">
        <f t="shared" si="470"/>
        <v/>
      </c>
      <c r="AGA55" s="4" t="str">
        <f t="shared" si="470"/>
        <v/>
      </c>
      <c r="AGB55" s="4" t="str">
        <f t="shared" si="470"/>
        <v/>
      </c>
      <c r="AGC55" s="4" t="str">
        <f t="shared" si="470"/>
        <v/>
      </c>
      <c r="AGD55" s="4" t="str">
        <f t="shared" si="470"/>
        <v/>
      </c>
      <c r="AGE55" s="4" t="str">
        <f t="shared" si="470"/>
        <v/>
      </c>
      <c r="AGF55" s="4" t="str">
        <f t="shared" si="470"/>
        <v/>
      </c>
      <c r="AGG55" s="4" t="str">
        <f t="shared" si="470"/>
        <v/>
      </c>
      <c r="AGH55" s="4" t="str">
        <f t="shared" si="470"/>
        <v/>
      </c>
      <c r="AGI55" s="4" t="str">
        <f t="shared" si="470"/>
        <v/>
      </c>
      <c r="AGJ55" s="4" t="str">
        <f t="shared" si="470"/>
        <v/>
      </c>
      <c r="AGK55" s="4" t="str">
        <f t="shared" si="470"/>
        <v/>
      </c>
      <c r="AGL55" s="4" t="str">
        <f t="shared" si="470"/>
        <v/>
      </c>
      <c r="AGM55" s="4" t="str">
        <f t="shared" si="470"/>
        <v/>
      </c>
      <c r="AGN55" s="4" t="str">
        <f t="shared" si="470"/>
        <v/>
      </c>
      <c r="AGO55" s="4" t="str">
        <f t="shared" si="470"/>
        <v/>
      </c>
      <c r="AGP55" s="4" t="str">
        <f t="shared" si="470"/>
        <v/>
      </c>
      <c r="AGQ55" s="4" t="str">
        <f t="shared" si="470"/>
        <v/>
      </c>
      <c r="AGR55" s="4" t="str">
        <f t="shared" si="470"/>
        <v/>
      </c>
      <c r="AGS55" s="4" t="str">
        <f t="shared" si="470"/>
        <v/>
      </c>
      <c r="AGT55" s="4" t="str">
        <f t="shared" si="470"/>
        <v/>
      </c>
      <c r="AGU55" s="4" t="str">
        <f t="shared" si="470"/>
        <v/>
      </c>
      <c r="AGV55" s="4" t="str">
        <f t="shared" si="470"/>
        <v/>
      </c>
      <c r="AGW55" s="4" t="str">
        <f t="shared" si="470"/>
        <v/>
      </c>
      <c r="AGX55" s="4" t="str">
        <f t="shared" si="470"/>
        <v/>
      </c>
      <c r="AGY55" s="4" t="str">
        <f t="shared" si="470"/>
        <v/>
      </c>
      <c r="AGZ55" s="4" t="str">
        <f t="shared" si="470"/>
        <v/>
      </c>
      <c r="AHA55" s="4" t="str">
        <f t="shared" si="470"/>
        <v/>
      </c>
      <c r="AHB55" s="4" t="str">
        <f t="shared" si="470"/>
        <v/>
      </c>
      <c r="AHC55" s="4" t="str">
        <f t="shared" si="470"/>
        <v/>
      </c>
      <c r="AHD55" s="4" t="str">
        <f t="shared" si="470"/>
        <v/>
      </c>
      <c r="AHE55" s="4" t="str">
        <f t="shared" si="470"/>
        <v/>
      </c>
      <c r="AHF55" s="4" t="str">
        <f t="shared" si="470"/>
        <v/>
      </c>
      <c r="AHG55" s="4" t="str">
        <f t="shared" si="470"/>
        <v/>
      </c>
      <c r="AHH55" s="4" t="str">
        <f t="shared" si="470"/>
        <v/>
      </c>
      <c r="AHI55" s="4" t="str">
        <f t="shared" si="470"/>
        <v/>
      </c>
      <c r="AHJ55" s="4" t="str">
        <f t="shared" si="470"/>
        <v/>
      </c>
      <c r="AHK55" s="4" t="str">
        <f t="shared" si="470"/>
        <v/>
      </c>
      <c r="AHL55" s="4" t="str">
        <f t="shared" si="470"/>
        <v/>
      </c>
      <c r="AHM55" s="4" t="str">
        <f t="shared" si="470"/>
        <v/>
      </c>
      <c r="AHN55" s="4" t="str">
        <f t="shared" si="470"/>
        <v/>
      </c>
      <c r="AHO55" s="4" t="str">
        <f t="shared" si="470"/>
        <v/>
      </c>
      <c r="AHP55" s="4" t="str">
        <f t="shared" ref="AHP55:AKA55" si="471">IF(AHP53&lt;&gt;0,AHP46/AHP53,"")</f>
        <v/>
      </c>
      <c r="AHQ55" s="4" t="str">
        <f t="shared" si="471"/>
        <v/>
      </c>
      <c r="AHR55" s="4" t="str">
        <f t="shared" si="471"/>
        <v/>
      </c>
      <c r="AHS55" s="4" t="str">
        <f t="shared" si="471"/>
        <v/>
      </c>
      <c r="AHT55" s="4" t="str">
        <f t="shared" si="471"/>
        <v/>
      </c>
      <c r="AHU55" s="4" t="str">
        <f t="shared" si="471"/>
        <v/>
      </c>
      <c r="AHV55" s="4" t="str">
        <f t="shared" si="471"/>
        <v/>
      </c>
      <c r="AHW55" s="4" t="str">
        <f t="shared" si="471"/>
        <v/>
      </c>
      <c r="AHX55" s="4" t="str">
        <f t="shared" si="471"/>
        <v/>
      </c>
      <c r="AHY55" s="4" t="str">
        <f t="shared" si="471"/>
        <v/>
      </c>
      <c r="AHZ55" s="4" t="str">
        <f t="shared" si="471"/>
        <v/>
      </c>
      <c r="AIA55" s="4" t="str">
        <f t="shared" si="471"/>
        <v/>
      </c>
      <c r="AIB55" s="4" t="str">
        <f t="shared" si="471"/>
        <v/>
      </c>
      <c r="AIC55" s="4" t="str">
        <f t="shared" si="471"/>
        <v/>
      </c>
      <c r="AID55" s="4" t="str">
        <f t="shared" si="471"/>
        <v/>
      </c>
      <c r="AIE55" s="4" t="str">
        <f t="shared" si="471"/>
        <v/>
      </c>
      <c r="AIF55" s="4" t="str">
        <f t="shared" si="471"/>
        <v/>
      </c>
      <c r="AIG55" s="4" t="str">
        <f t="shared" si="471"/>
        <v/>
      </c>
      <c r="AIH55" s="4" t="str">
        <f t="shared" si="471"/>
        <v/>
      </c>
      <c r="AII55" s="4" t="str">
        <f t="shared" si="471"/>
        <v/>
      </c>
      <c r="AIJ55" s="4" t="str">
        <f t="shared" si="471"/>
        <v/>
      </c>
      <c r="AIK55" s="4" t="str">
        <f t="shared" si="471"/>
        <v/>
      </c>
      <c r="AIL55" s="4" t="str">
        <f t="shared" si="471"/>
        <v/>
      </c>
      <c r="AIM55" s="4" t="str">
        <f t="shared" si="471"/>
        <v/>
      </c>
      <c r="AIN55" s="4" t="str">
        <f t="shared" si="471"/>
        <v/>
      </c>
      <c r="AIO55" s="4" t="str">
        <f t="shared" si="471"/>
        <v/>
      </c>
      <c r="AIP55" s="4" t="str">
        <f t="shared" si="471"/>
        <v/>
      </c>
      <c r="AIQ55" s="4" t="str">
        <f t="shared" si="471"/>
        <v/>
      </c>
      <c r="AIR55" s="4" t="str">
        <f t="shared" si="471"/>
        <v/>
      </c>
      <c r="AIS55" s="4" t="str">
        <f t="shared" si="471"/>
        <v/>
      </c>
      <c r="AIT55" s="4" t="str">
        <f t="shared" si="471"/>
        <v/>
      </c>
      <c r="AIU55" s="4" t="str">
        <f t="shared" si="471"/>
        <v/>
      </c>
      <c r="AIV55" s="4" t="str">
        <f t="shared" si="471"/>
        <v/>
      </c>
      <c r="AIW55" s="4" t="str">
        <f t="shared" si="471"/>
        <v/>
      </c>
      <c r="AIX55" s="4" t="str">
        <f t="shared" si="471"/>
        <v/>
      </c>
      <c r="AIY55" s="4" t="str">
        <f t="shared" si="471"/>
        <v/>
      </c>
      <c r="AIZ55" s="4" t="str">
        <f t="shared" si="471"/>
        <v/>
      </c>
      <c r="AJA55" s="4" t="str">
        <f t="shared" si="471"/>
        <v/>
      </c>
      <c r="AJB55" s="4" t="str">
        <f t="shared" si="471"/>
        <v/>
      </c>
      <c r="AJC55" s="4" t="str">
        <f t="shared" si="471"/>
        <v/>
      </c>
      <c r="AJD55" s="4" t="str">
        <f t="shared" si="471"/>
        <v/>
      </c>
      <c r="AJE55" s="4" t="str">
        <f t="shared" si="471"/>
        <v/>
      </c>
      <c r="AJF55" s="4" t="str">
        <f t="shared" si="471"/>
        <v/>
      </c>
      <c r="AJG55" s="4" t="str">
        <f t="shared" si="471"/>
        <v/>
      </c>
      <c r="AJH55" s="4" t="str">
        <f t="shared" si="471"/>
        <v/>
      </c>
      <c r="AJI55" s="4" t="str">
        <f t="shared" si="471"/>
        <v/>
      </c>
      <c r="AJJ55" s="4" t="str">
        <f t="shared" si="471"/>
        <v/>
      </c>
      <c r="AJK55" s="4" t="str">
        <f t="shared" si="471"/>
        <v/>
      </c>
      <c r="AJL55" s="4" t="str">
        <f t="shared" si="471"/>
        <v/>
      </c>
      <c r="AJM55" s="4" t="str">
        <f t="shared" si="471"/>
        <v/>
      </c>
      <c r="AJN55" s="4" t="str">
        <f t="shared" si="471"/>
        <v/>
      </c>
      <c r="AJO55" s="4" t="str">
        <f t="shared" si="471"/>
        <v/>
      </c>
      <c r="AJP55" s="4" t="str">
        <f t="shared" si="471"/>
        <v/>
      </c>
      <c r="AJQ55" s="4" t="str">
        <f t="shared" si="471"/>
        <v/>
      </c>
      <c r="AJR55" s="4" t="str">
        <f t="shared" si="471"/>
        <v/>
      </c>
      <c r="AJS55" s="4" t="str">
        <f t="shared" si="471"/>
        <v/>
      </c>
      <c r="AJT55" s="4" t="str">
        <f t="shared" si="471"/>
        <v/>
      </c>
      <c r="AJU55" s="4" t="str">
        <f t="shared" si="471"/>
        <v/>
      </c>
      <c r="AJV55" s="4" t="str">
        <f t="shared" si="471"/>
        <v/>
      </c>
      <c r="AJW55" s="4" t="str">
        <f t="shared" si="471"/>
        <v/>
      </c>
      <c r="AJX55" s="4" t="str">
        <f t="shared" si="471"/>
        <v/>
      </c>
      <c r="AJY55" s="4" t="str">
        <f t="shared" si="471"/>
        <v/>
      </c>
      <c r="AJZ55" s="4" t="str">
        <f t="shared" si="471"/>
        <v/>
      </c>
      <c r="AKA55" s="4" t="str">
        <f t="shared" si="471"/>
        <v/>
      </c>
      <c r="AKB55" s="4" t="str">
        <f t="shared" ref="AKB55:AMM55" si="472">IF(AKB53&lt;&gt;0,AKB46/AKB53,"")</f>
        <v/>
      </c>
      <c r="AKC55" s="4" t="str">
        <f t="shared" si="472"/>
        <v/>
      </c>
      <c r="AKD55" s="4" t="str">
        <f t="shared" si="472"/>
        <v/>
      </c>
      <c r="AKE55" s="4" t="str">
        <f t="shared" si="472"/>
        <v/>
      </c>
      <c r="AKF55" s="4" t="str">
        <f t="shared" si="472"/>
        <v/>
      </c>
      <c r="AKG55" s="4" t="str">
        <f t="shared" si="472"/>
        <v/>
      </c>
      <c r="AKH55" s="4" t="str">
        <f t="shared" si="472"/>
        <v/>
      </c>
      <c r="AKI55" s="4" t="str">
        <f t="shared" si="472"/>
        <v/>
      </c>
      <c r="AKJ55" s="4" t="str">
        <f t="shared" si="472"/>
        <v/>
      </c>
      <c r="AKK55" s="4" t="str">
        <f t="shared" si="472"/>
        <v/>
      </c>
      <c r="AKL55" s="4" t="str">
        <f t="shared" si="472"/>
        <v/>
      </c>
      <c r="AKM55" s="4" t="str">
        <f t="shared" si="472"/>
        <v/>
      </c>
      <c r="AKN55" s="4" t="str">
        <f t="shared" si="472"/>
        <v/>
      </c>
      <c r="AKO55" s="4" t="str">
        <f t="shared" si="472"/>
        <v/>
      </c>
      <c r="AKP55" s="4" t="str">
        <f t="shared" si="472"/>
        <v/>
      </c>
      <c r="AKQ55" s="4" t="str">
        <f t="shared" si="472"/>
        <v/>
      </c>
      <c r="AKR55" s="4" t="str">
        <f t="shared" si="472"/>
        <v/>
      </c>
      <c r="AKS55" s="4" t="str">
        <f t="shared" si="472"/>
        <v/>
      </c>
      <c r="AKT55" s="4" t="str">
        <f t="shared" si="472"/>
        <v/>
      </c>
      <c r="AKU55" s="4" t="str">
        <f t="shared" si="472"/>
        <v/>
      </c>
      <c r="AKV55" s="4" t="str">
        <f t="shared" si="472"/>
        <v/>
      </c>
      <c r="AKW55" s="4" t="str">
        <f t="shared" si="472"/>
        <v/>
      </c>
      <c r="AKX55" s="4" t="str">
        <f t="shared" si="472"/>
        <v/>
      </c>
      <c r="AKY55" s="4" t="str">
        <f t="shared" si="472"/>
        <v/>
      </c>
      <c r="AKZ55" s="4" t="str">
        <f t="shared" si="472"/>
        <v/>
      </c>
      <c r="ALA55" s="4" t="str">
        <f t="shared" si="472"/>
        <v/>
      </c>
      <c r="ALB55" s="4" t="str">
        <f t="shared" si="472"/>
        <v/>
      </c>
      <c r="ALC55" s="4" t="str">
        <f t="shared" si="472"/>
        <v/>
      </c>
      <c r="ALD55" s="4" t="str">
        <f t="shared" si="472"/>
        <v/>
      </c>
      <c r="ALE55" s="4" t="str">
        <f t="shared" si="472"/>
        <v/>
      </c>
      <c r="ALF55" s="4" t="str">
        <f t="shared" si="472"/>
        <v/>
      </c>
      <c r="ALG55" s="4" t="str">
        <f t="shared" si="472"/>
        <v/>
      </c>
      <c r="ALH55" s="4" t="str">
        <f t="shared" si="472"/>
        <v/>
      </c>
      <c r="ALI55" s="4" t="str">
        <f t="shared" si="472"/>
        <v/>
      </c>
      <c r="ALJ55" s="4" t="str">
        <f t="shared" si="472"/>
        <v/>
      </c>
      <c r="ALK55" s="4" t="str">
        <f t="shared" si="472"/>
        <v/>
      </c>
      <c r="ALL55" s="4" t="str">
        <f t="shared" si="472"/>
        <v/>
      </c>
      <c r="ALM55" s="4" t="str">
        <f t="shared" si="472"/>
        <v/>
      </c>
      <c r="ALN55" s="4" t="str">
        <f t="shared" si="472"/>
        <v/>
      </c>
      <c r="ALO55" s="4" t="str">
        <f t="shared" si="472"/>
        <v/>
      </c>
      <c r="ALP55" s="4" t="str">
        <f t="shared" si="472"/>
        <v/>
      </c>
      <c r="ALQ55" s="4" t="str">
        <f t="shared" si="472"/>
        <v/>
      </c>
      <c r="ALR55" s="4" t="str">
        <f t="shared" si="472"/>
        <v/>
      </c>
      <c r="ALS55" s="4" t="str">
        <f t="shared" si="472"/>
        <v/>
      </c>
      <c r="ALT55" s="4" t="str">
        <f t="shared" si="472"/>
        <v/>
      </c>
      <c r="ALU55" s="4" t="str">
        <f t="shared" si="472"/>
        <v/>
      </c>
      <c r="ALV55" s="4" t="str">
        <f t="shared" si="472"/>
        <v/>
      </c>
      <c r="ALW55" s="4" t="str">
        <f t="shared" si="472"/>
        <v/>
      </c>
      <c r="ALX55" s="4" t="str">
        <f t="shared" si="472"/>
        <v/>
      </c>
      <c r="ALY55" s="4" t="str">
        <f t="shared" si="472"/>
        <v/>
      </c>
      <c r="ALZ55" s="4" t="str">
        <f t="shared" si="472"/>
        <v/>
      </c>
      <c r="AMA55" s="4" t="str">
        <f t="shared" si="472"/>
        <v/>
      </c>
      <c r="AMB55" s="4" t="str">
        <f t="shared" si="472"/>
        <v/>
      </c>
      <c r="AMC55" s="4" t="str">
        <f t="shared" si="472"/>
        <v/>
      </c>
      <c r="AMD55" s="4" t="str">
        <f t="shared" si="472"/>
        <v/>
      </c>
      <c r="AME55" s="4" t="str">
        <f t="shared" si="472"/>
        <v/>
      </c>
      <c r="AMF55" s="4" t="str">
        <f t="shared" si="472"/>
        <v/>
      </c>
      <c r="AMG55" s="4" t="str">
        <f t="shared" si="472"/>
        <v/>
      </c>
      <c r="AMH55" s="4" t="str">
        <f t="shared" si="472"/>
        <v/>
      </c>
      <c r="AMI55" s="4" t="str">
        <f t="shared" si="472"/>
        <v/>
      </c>
      <c r="AMJ55" s="4" t="str">
        <f t="shared" si="472"/>
        <v/>
      </c>
      <c r="AMK55" s="4" t="str">
        <f t="shared" si="472"/>
        <v/>
      </c>
      <c r="AML55" s="4" t="str">
        <f t="shared" si="472"/>
        <v/>
      </c>
      <c r="AMM55" s="4" t="str">
        <f t="shared" si="472"/>
        <v/>
      </c>
      <c r="AMN55" s="4" t="str">
        <f t="shared" ref="AMN55:AOY55" si="473">IF(AMN53&lt;&gt;0,AMN46/AMN53,"")</f>
        <v/>
      </c>
      <c r="AMO55" s="4" t="str">
        <f t="shared" si="473"/>
        <v/>
      </c>
      <c r="AMP55" s="4" t="str">
        <f t="shared" si="473"/>
        <v/>
      </c>
      <c r="AMQ55" s="4" t="str">
        <f t="shared" si="473"/>
        <v/>
      </c>
      <c r="AMR55" s="4" t="str">
        <f t="shared" si="473"/>
        <v/>
      </c>
      <c r="AMS55" s="4" t="str">
        <f t="shared" si="473"/>
        <v/>
      </c>
      <c r="AMT55" s="4" t="str">
        <f t="shared" si="473"/>
        <v/>
      </c>
      <c r="AMU55" s="4" t="str">
        <f t="shared" si="473"/>
        <v/>
      </c>
      <c r="AMV55" s="4" t="str">
        <f t="shared" si="473"/>
        <v/>
      </c>
      <c r="AMW55" s="4" t="str">
        <f t="shared" si="473"/>
        <v/>
      </c>
      <c r="AMX55" s="4" t="str">
        <f t="shared" si="473"/>
        <v/>
      </c>
      <c r="AMY55" s="4" t="str">
        <f t="shared" si="473"/>
        <v/>
      </c>
      <c r="AMZ55" s="4" t="str">
        <f t="shared" si="473"/>
        <v/>
      </c>
      <c r="ANA55" s="4" t="str">
        <f t="shared" si="473"/>
        <v/>
      </c>
      <c r="ANB55" s="4" t="str">
        <f t="shared" si="473"/>
        <v/>
      </c>
      <c r="ANC55" s="4" t="str">
        <f t="shared" si="473"/>
        <v/>
      </c>
      <c r="AND55" s="4" t="str">
        <f t="shared" si="473"/>
        <v/>
      </c>
      <c r="ANE55" s="4" t="str">
        <f t="shared" si="473"/>
        <v/>
      </c>
      <c r="ANF55" s="4" t="str">
        <f t="shared" si="473"/>
        <v/>
      </c>
      <c r="ANG55" s="4" t="str">
        <f t="shared" si="473"/>
        <v/>
      </c>
      <c r="ANH55" s="4" t="str">
        <f t="shared" si="473"/>
        <v/>
      </c>
      <c r="ANI55" s="4" t="str">
        <f t="shared" si="473"/>
        <v/>
      </c>
      <c r="ANJ55" s="4" t="str">
        <f t="shared" si="473"/>
        <v/>
      </c>
      <c r="ANK55" s="4" t="str">
        <f t="shared" si="473"/>
        <v/>
      </c>
      <c r="ANL55" s="4" t="str">
        <f t="shared" si="473"/>
        <v/>
      </c>
      <c r="ANM55" s="4" t="str">
        <f t="shared" si="473"/>
        <v/>
      </c>
      <c r="ANN55" s="4" t="str">
        <f t="shared" si="473"/>
        <v/>
      </c>
      <c r="ANO55" s="4" t="str">
        <f t="shared" si="473"/>
        <v/>
      </c>
      <c r="ANP55" s="4" t="str">
        <f t="shared" si="473"/>
        <v/>
      </c>
      <c r="ANQ55" s="4" t="str">
        <f t="shared" si="473"/>
        <v/>
      </c>
      <c r="ANR55" s="4" t="str">
        <f t="shared" si="473"/>
        <v/>
      </c>
      <c r="ANS55" s="4" t="str">
        <f t="shared" si="473"/>
        <v/>
      </c>
      <c r="ANT55" s="4" t="str">
        <f t="shared" si="473"/>
        <v/>
      </c>
      <c r="ANU55" s="4" t="str">
        <f t="shared" si="473"/>
        <v/>
      </c>
      <c r="ANV55" s="4" t="str">
        <f t="shared" si="473"/>
        <v/>
      </c>
      <c r="ANW55" s="4" t="str">
        <f t="shared" si="473"/>
        <v/>
      </c>
      <c r="ANX55" s="4" t="str">
        <f t="shared" si="473"/>
        <v/>
      </c>
      <c r="ANY55" s="4" t="str">
        <f t="shared" si="473"/>
        <v/>
      </c>
      <c r="ANZ55" s="4" t="str">
        <f t="shared" si="473"/>
        <v/>
      </c>
      <c r="AOA55" s="4" t="str">
        <f t="shared" si="473"/>
        <v/>
      </c>
      <c r="AOB55" s="4" t="str">
        <f t="shared" si="473"/>
        <v/>
      </c>
      <c r="AOC55" s="4" t="str">
        <f t="shared" si="473"/>
        <v/>
      </c>
      <c r="AOD55" s="4" t="str">
        <f t="shared" si="473"/>
        <v/>
      </c>
      <c r="AOE55" s="4" t="str">
        <f t="shared" si="473"/>
        <v/>
      </c>
      <c r="AOF55" s="4" t="str">
        <f t="shared" si="473"/>
        <v/>
      </c>
      <c r="AOG55" s="4" t="str">
        <f t="shared" si="473"/>
        <v/>
      </c>
      <c r="AOH55" s="4" t="str">
        <f t="shared" si="473"/>
        <v/>
      </c>
      <c r="AOI55" s="4" t="str">
        <f t="shared" si="473"/>
        <v/>
      </c>
      <c r="AOJ55" s="4" t="str">
        <f t="shared" si="473"/>
        <v/>
      </c>
      <c r="AOK55" s="4" t="str">
        <f t="shared" si="473"/>
        <v/>
      </c>
      <c r="AOL55" s="4" t="str">
        <f t="shared" si="473"/>
        <v/>
      </c>
      <c r="AOM55" s="4" t="str">
        <f t="shared" si="473"/>
        <v/>
      </c>
      <c r="AON55" s="4" t="str">
        <f t="shared" si="473"/>
        <v/>
      </c>
      <c r="AOO55" s="4" t="str">
        <f t="shared" si="473"/>
        <v/>
      </c>
      <c r="AOP55" s="4" t="str">
        <f t="shared" si="473"/>
        <v/>
      </c>
      <c r="AOQ55" s="4" t="str">
        <f t="shared" si="473"/>
        <v/>
      </c>
      <c r="AOR55" s="4" t="str">
        <f t="shared" si="473"/>
        <v/>
      </c>
      <c r="AOS55" s="4" t="str">
        <f t="shared" si="473"/>
        <v/>
      </c>
      <c r="AOT55" s="4" t="str">
        <f t="shared" si="473"/>
        <v/>
      </c>
      <c r="AOU55" s="4" t="str">
        <f t="shared" si="473"/>
        <v/>
      </c>
      <c r="AOV55" s="4" t="str">
        <f t="shared" si="473"/>
        <v/>
      </c>
      <c r="AOW55" s="4" t="str">
        <f t="shared" si="473"/>
        <v/>
      </c>
      <c r="AOX55" s="4" t="str">
        <f t="shared" si="473"/>
        <v/>
      </c>
      <c r="AOY55" s="4" t="str">
        <f t="shared" si="473"/>
        <v/>
      </c>
      <c r="AOZ55" s="4" t="str">
        <f t="shared" ref="AOZ55:APE55" si="474">IF(AOZ53&lt;&gt;0,AOZ46/AOZ53,"")</f>
        <v/>
      </c>
      <c r="APA55" s="4" t="str">
        <f t="shared" si="474"/>
        <v/>
      </c>
      <c r="APB55" s="4" t="str">
        <f t="shared" si="474"/>
        <v/>
      </c>
      <c r="APC55" s="4" t="str">
        <f t="shared" si="474"/>
        <v/>
      </c>
      <c r="APD55" s="4" t="str">
        <f t="shared" si="474"/>
        <v/>
      </c>
      <c r="APE55" s="4" t="str">
        <f t="shared" si="474"/>
        <v/>
      </c>
    </row>
    <row r="56" spans="1:1097">
      <c r="A56" s="205"/>
      <c r="B56" s="190" t="s">
        <v>23</v>
      </c>
      <c r="C56" s="153" t="str">
        <f>IF(C53&lt;&gt;0,C49/C53,"")</f>
        <v/>
      </c>
      <c r="D56" s="153" t="str">
        <f t="shared" ref="D56:BO56" si="475">IF(D53&lt;&gt;0,D49/D53,"")</f>
        <v/>
      </c>
      <c r="E56" s="153" t="str">
        <f t="shared" si="475"/>
        <v/>
      </c>
      <c r="F56" s="153" t="str">
        <f t="shared" si="475"/>
        <v/>
      </c>
      <c r="G56" s="153" t="str">
        <f t="shared" si="475"/>
        <v/>
      </c>
      <c r="H56" s="153" t="str">
        <f t="shared" si="475"/>
        <v/>
      </c>
      <c r="I56" s="153" t="str">
        <f t="shared" si="475"/>
        <v/>
      </c>
      <c r="J56" s="153" t="str">
        <f t="shared" si="475"/>
        <v/>
      </c>
      <c r="K56" s="153" t="str">
        <f t="shared" si="475"/>
        <v/>
      </c>
      <c r="L56" s="153" t="str">
        <f t="shared" si="475"/>
        <v/>
      </c>
      <c r="M56" s="153" t="str">
        <f t="shared" si="475"/>
        <v/>
      </c>
      <c r="N56" s="153" t="str">
        <f t="shared" si="475"/>
        <v/>
      </c>
      <c r="O56" s="153" t="str">
        <f t="shared" si="475"/>
        <v/>
      </c>
      <c r="P56" s="153" t="str">
        <f t="shared" si="475"/>
        <v/>
      </c>
      <c r="Q56" s="153" t="str">
        <f t="shared" si="475"/>
        <v/>
      </c>
      <c r="R56" s="153" t="str">
        <f t="shared" si="475"/>
        <v/>
      </c>
      <c r="S56" s="153" t="str">
        <f t="shared" si="475"/>
        <v/>
      </c>
      <c r="T56" s="153" t="str">
        <f t="shared" si="475"/>
        <v/>
      </c>
      <c r="U56" s="153" t="str">
        <f t="shared" si="475"/>
        <v/>
      </c>
      <c r="V56" s="153" t="str">
        <f t="shared" si="475"/>
        <v/>
      </c>
      <c r="W56" s="153" t="str">
        <f t="shared" si="475"/>
        <v/>
      </c>
      <c r="X56" s="153" t="str">
        <f t="shared" si="475"/>
        <v/>
      </c>
      <c r="Y56" s="153" t="str">
        <f t="shared" si="475"/>
        <v/>
      </c>
      <c r="Z56" s="153" t="str">
        <f t="shared" si="475"/>
        <v/>
      </c>
      <c r="AA56" s="153" t="str">
        <f t="shared" si="475"/>
        <v/>
      </c>
      <c r="AB56" s="153" t="str">
        <f t="shared" si="475"/>
        <v/>
      </c>
      <c r="AC56" s="153" t="str">
        <f t="shared" si="475"/>
        <v/>
      </c>
      <c r="AD56" s="153" t="str">
        <f t="shared" si="475"/>
        <v/>
      </c>
      <c r="AE56" s="153" t="str">
        <f t="shared" si="475"/>
        <v/>
      </c>
      <c r="AF56" s="153" t="str">
        <f t="shared" si="475"/>
        <v/>
      </c>
      <c r="AG56" s="153" t="str">
        <f t="shared" si="475"/>
        <v/>
      </c>
      <c r="AH56" s="153" t="str">
        <f t="shared" si="475"/>
        <v/>
      </c>
      <c r="AI56" s="153" t="str">
        <f t="shared" si="475"/>
        <v/>
      </c>
      <c r="AJ56" s="153" t="str">
        <f t="shared" si="475"/>
        <v/>
      </c>
      <c r="AK56" s="153" t="str">
        <f t="shared" si="475"/>
        <v/>
      </c>
      <c r="AL56" s="153" t="str">
        <f t="shared" si="475"/>
        <v/>
      </c>
      <c r="AM56" s="153" t="str">
        <f t="shared" si="475"/>
        <v/>
      </c>
      <c r="AN56" s="153" t="str">
        <f t="shared" si="475"/>
        <v/>
      </c>
      <c r="AO56" s="153" t="str">
        <f t="shared" si="475"/>
        <v/>
      </c>
      <c r="AP56" s="153" t="str">
        <f t="shared" si="475"/>
        <v/>
      </c>
      <c r="AQ56" s="153" t="str">
        <f t="shared" si="475"/>
        <v/>
      </c>
      <c r="AR56" s="153" t="str">
        <f t="shared" si="475"/>
        <v/>
      </c>
      <c r="AS56" s="153" t="str">
        <f t="shared" si="475"/>
        <v/>
      </c>
      <c r="AT56" s="153" t="str">
        <f t="shared" si="475"/>
        <v/>
      </c>
      <c r="AU56" s="4" t="str">
        <f t="shared" si="475"/>
        <v/>
      </c>
      <c r="AV56" s="153" t="str">
        <f t="shared" si="475"/>
        <v/>
      </c>
      <c r="AW56" s="153" t="str">
        <f t="shared" si="475"/>
        <v/>
      </c>
      <c r="AX56" s="153" t="str">
        <f t="shared" si="475"/>
        <v/>
      </c>
      <c r="AY56" s="153" t="str">
        <f t="shared" si="475"/>
        <v/>
      </c>
      <c r="AZ56" s="153" t="str">
        <f t="shared" si="475"/>
        <v/>
      </c>
      <c r="BA56" s="153" t="str">
        <f t="shared" si="475"/>
        <v/>
      </c>
      <c r="BB56" s="153" t="str">
        <f t="shared" si="475"/>
        <v/>
      </c>
      <c r="BC56" s="153" t="str">
        <f t="shared" si="475"/>
        <v/>
      </c>
      <c r="BD56" s="153" t="str">
        <f t="shared" si="475"/>
        <v/>
      </c>
      <c r="BE56" s="153" t="str">
        <f t="shared" si="475"/>
        <v/>
      </c>
      <c r="BF56" s="153" t="str">
        <f t="shared" si="475"/>
        <v/>
      </c>
      <c r="BG56" s="153" t="str">
        <f t="shared" si="475"/>
        <v/>
      </c>
      <c r="BH56" s="153" t="str">
        <f t="shared" si="475"/>
        <v/>
      </c>
      <c r="BI56" s="153" t="str">
        <f t="shared" si="475"/>
        <v/>
      </c>
      <c r="BJ56" s="153" t="str">
        <f t="shared" si="475"/>
        <v/>
      </c>
      <c r="BK56" s="153" t="str">
        <f t="shared" si="475"/>
        <v/>
      </c>
      <c r="BL56" s="153" t="str">
        <f t="shared" si="475"/>
        <v/>
      </c>
      <c r="BM56" s="153" t="str">
        <f t="shared" si="475"/>
        <v/>
      </c>
      <c r="BN56" s="153" t="str">
        <f t="shared" si="475"/>
        <v/>
      </c>
      <c r="BO56" s="153" t="str">
        <f t="shared" si="475"/>
        <v/>
      </c>
      <c r="BP56" s="153" t="str">
        <f t="shared" ref="BP56:EA56" si="476">IF(BP53&lt;&gt;0,BP49/BP53,"")</f>
        <v/>
      </c>
      <c r="BQ56" s="153" t="str">
        <f t="shared" si="476"/>
        <v/>
      </c>
      <c r="BR56" s="153" t="str">
        <f t="shared" si="476"/>
        <v/>
      </c>
      <c r="BS56" s="153" t="str">
        <f t="shared" si="476"/>
        <v/>
      </c>
      <c r="BT56" s="153" t="str">
        <f t="shared" si="476"/>
        <v/>
      </c>
      <c r="BU56" s="153" t="str">
        <f t="shared" si="476"/>
        <v/>
      </c>
      <c r="BV56" s="153" t="str">
        <f t="shared" si="476"/>
        <v/>
      </c>
      <c r="BW56" s="4" t="str">
        <f t="shared" si="476"/>
        <v/>
      </c>
      <c r="BX56" s="4" t="str">
        <f t="shared" si="476"/>
        <v/>
      </c>
      <c r="BY56" s="4" t="str">
        <f t="shared" si="476"/>
        <v/>
      </c>
      <c r="BZ56" s="4" t="str">
        <f t="shared" si="476"/>
        <v/>
      </c>
      <c r="CA56" s="4" t="str">
        <f t="shared" si="476"/>
        <v/>
      </c>
      <c r="CB56" s="4" t="str">
        <f t="shared" si="476"/>
        <v/>
      </c>
      <c r="CC56" s="4" t="str">
        <f t="shared" si="476"/>
        <v/>
      </c>
      <c r="CD56" s="4" t="str">
        <f t="shared" si="476"/>
        <v/>
      </c>
      <c r="CE56" s="4" t="str">
        <f t="shared" si="476"/>
        <v/>
      </c>
      <c r="CF56" s="4" t="str">
        <f t="shared" si="476"/>
        <v/>
      </c>
      <c r="CG56" s="4" t="str">
        <f t="shared" si="476"/>
        <v/>
      </c>
      <c r="CH56" s="4" t="str">
        <f t="shared" si="476"/>
        <v/>
      </c>
      <c r="CI56" s="4" t="str">
        <f t="shared" si="476"/>
        <v/>
      </c>
      <c r="CJ56" s="4" t="str">
        <f t="shared" si="476"/>
        <v/>
      </c>
      <c r="CK56" s="4" t="str">
        <f t="shared" si="476"/>
        <v/>
      </c>
      <c r="CL56" s="4" t="str">
        <f t="shared" si="476"/>
        <v/>
      </c>
      <c r="CM56" s="4" t="str">
        <f t="shared" si="476"/>
        <v/>
      </c>
      <c r="CN56" s="4" t="str">
        <f t="shared" si="476"/>
        <v/>
      </c>
      <c r="CO56" s="4" t="str">
        <f t="shared" si="476"/>
        <v/>
      </c>
      <c r="CP56" s="4" t="str">
        <f t="shared" si="476"/>
        <v/>
      </c>
      <c r="CQ56" s="4" t="str">
        <f t="shared" si="476"/>
        <v/>
      </c>
      <c r="CR56" s="4" t="str">
        <f t="shared" si="476"/>
        <v/>
      </c>
      <c r="CS56" s="4" t="str">
        <f t="shared" si="476"/>
        <v/>
      </c>
      <c r="CT56" s="4" t="str">
        <f t="shared" si="476"/>
        <v/>
      </c>
      <c r="CU56" s="4" t="str">
        <f t="shared" si="476"/>
        <v/>
      </c>
      <c r="CV56" s="4" t="str">
        <f t="shared" si="476"/>
        <v/>
      </c>
      <c r="CW56" s="4" t="str">
        <f t="shared" si="476"/>
        <v/>
      </c>
      <c r="CX56" s="4" t="str">
        <f t="shared" si="476"/>
        <v/>
      </c>
      <c r="CY56" s="4" t="str">
        <f t="shared" si="476"/>
        <v/>
      </c>
      <c r="CZ56" s="4" t="str">
        <f t="shared" si="476"/>
        <v/>
      </c>
      <c r="DA56" s="4" t="str">
        <f t="shared" si="476"/>
        <v/>
      </c>
      <c r="DB56" s="4" t="str">
        <f t="shared" si="476"/>
        <v/>
      </c>
      <c r="DC56" s="4" t="str">
        <f t="shared" si="476"/>
        <v/>
      </c>
      <c r="DD56" s="4" t="str">
        <f t="shared" si="476"/>
        <v/>
      </c>
      <c r="DE56" s="4" t="str">
        <f t="shared" si="476"/>
        <v/>
      </c>
      <c r="DF56" s="4" t="str">
        <f t="shared" si="476"/>
        <v/>
      </c>
      <c r="DG56" s="4" t="str">
        <f t="shared" si="476"/>
        <v/>
      </c>
      <c r="DH56" s="4" t="str">
        <f t="shared" si="476"/>
        <v/>
      </c>
      <c r="DI56" s="4" t="str">
        <f t="shared" si="476"/>
        <v/>
      </c>
      <c r="DJ56" s="4" t="str">
        <f t="shared" si="476"/>
        <v/>
      </c>
      <c r="DK56" s="4" t="str">
        <f t="shared" si="476"/>
        <v/>
      </c>
      <c r="DL56" s="4" t="str">
        <f t="shared" si="476"/>
        <v/>
      </c>
      <c r="DM56" s="4" t="str">
        <f t="shared" si="476"/>
        <v/>
      </c>
      <c r="DN56" s="4" t="str">
        <f t="shared" si="476"/>
        <v/>
      </c>
      <c r="DO56" s="4" t="str">
        <f t="shared" si="476"/>
        <v/>
      </c>
      <c r="DP56" s="4" t="str">
        <f t="shared" si="476"/>
        <v/>
      </c>
      <c r="DQ56" s="4" t="str">
        <f t="shared" si="476"/>
        <v/>
      </c>
      <c r="DR56" s="4" t="str">
        <f t="shared" si="476"/>
        <v/>
      </c>
      <c r="DS56" s="4" t="str">
        <f t="shared" si="476"/>
        <v/>
      </c>
      <c r="DT56" s="4" t="str">
        <f t="shared" si="476"/>
        <v/>
      </c>
      <c r="DU56" s="4" t="str">
        <f t="shared" si="476"/>
        <v/>
      </c>
      <c r="DV56" s="4" t="str">
        <f t="shared" si="476"/>
        <v/>
      </c>
      <c r="DW56" s="4" t="str">
        <f t="shared" si="476"/>
        <v/>
      </c>
      <c r="DX56" s="4" t="str">
        <f t="shared" si="476"/>
        <v/>
      </c>
      <c r="DY56" s="4" t="str">
        <f t="shared" si="476"/>
        <v/>
      </c>
      <c r="DZ56" s="4" t="str">
        <f t="shared" si="476"/>
        <v/>
      </c>
      <c r="EA56" s="4" t="str">
        <f t="shared" si="476"/>
        <v/>
      </c>
      <c r="EB56" s="4" t="str">
        <f t="shared" ref="EB56:GM56" si="477">IF(EB53&lt;&gt;0,EB49/EB53,"")</f>
        <v/>
      </c>
      <c r="EC56" s="4" t="str">
        <f t="shared" si="477"/>
        <v/>
      </c>
      <c r="ED56" s="4" t="str">
        <f t="shared" si="477"/>
        <v/>
      </c>
      <c r="EE56" s="4" t="str">
        <f t="shared" si="477"/>
        <v/>
      </c>
      <c r="EF56" s="4" t="str">
        <f t="shared" si="477"/>
        <v/>
      </c>
      <c r="EG56" s="4" t="str">
        <f t="shared" si="477"/>
        <v/>
      </c>
      <c r="EH56" s="4" t="str">
        <f t="shared" si="477"/>
        <v/>
      </c>
      <c r="EI56" s="4" t="str">
        <f t="shared" si="477"/>
        <v/>
      </c>
      <c r="EJ56" s="4" t="str">
        <f t="shared" si="477"/>
        <v/>
      </c>
      <c r="EK56" s="4" t="str">
        <f t="shared" si="477"/>
        <v/>
      </c>
      <c r="EL56" s="4" t="str">
        <f t="shared" si="477"/>
        <v/>
      </c>
      <c r="EM56" s="4" t="str">
        <f t="shared" si="477"/>
        <v/>
      </c>
      <c r="EN56" s="4" t="str">
        <f t="shared" si="477"/>
        <v/>
      </c>
      <c r="EO56" s="4" t="str">
        <f t="shared" si="477"/>
        <v/>
      </c>
      <c r="EP56" s="4" t="str">
        <f t="shared" si="477"/>
        <v/>
      </c>
      <c r="EQ56" s="4" t="str">
        <f t="shared" si="477"/>
        <v/>
      </c>
      <c r="ER56" s="4" t="str">
        <f t="shared" si="477"/>
        <v/>
      </c>
      <c r="ES56" s="4" t="str">
        <f t="shared" si="477"/>
        <v/>
      </c>
      <c r="ET56" s="4" t="str">
        <f t="shared" si="477"/>
        <v/>
      </c>
      <c r="EU56" s="4" t="str">
        <f t="shared" si="477"/>
        <v/>
      </c>
      <c r="EV56" s="4" t="str">
        <f t="shared" si="477"/>
        <v/>
      </c>
      <c r="EW56" s="4" t="str">
        <f t="shared" si="477"/>
        <v/>
      </c>
      <c r="EX56" s="4" t="str">
        <f t="shared" si="477"/>
        <v/>
      </c>
      <c r="EY56" s="4" t="str">
        <f t="shared" si="477"/>
        <v/>
      </c>
      <c r="EZ56" s="4" t="str">
        <f t="shared" si="477"/>
        <v/>
      </c>
      <c r="FA56" s="4" t="str">
        <f t="shared" si="477"/>
        <v/>
      </c>
      <c r="FB56" s="4" t="str">
        <f t="shared" si="477"/>
        <v/>
      </c>
      <c r="FC56" s="4" t="str">
        <f t="shared" si="477"/>
        <v/>
      </c>
      <c r="FD56" s="4" t="str">
        <f t="shared" si="477"/>
        <v/>
      </c>
      <c r="FE56" s="4" t="str">
        <f t="shared" si="477"/>
        <v/>
      </c>
      <c r="FF56" s="4" t="str">
        <f t="shared" si="477"/>
        <v/>
      </c>
      <c r="FG56" s="4" t="str">
        <f t="shared" si="477"/>
        <v/>
      </c>
      <c r="FH56" s="4" t="str">
        <f t="shared" si="477"/>
        <v/>
      </c>
      <c r="FI56" s="4" t="str">
        <f t="shared" si="477"/>
        <v/>
      </c>
      <c r="FJ56" s="4" t="str">
        <f t="shared" si="477"/>
        <v/>
      </c>
      <c r="FK56" s="4" t="str">
        <f t="shared" si="477"/>
        <v/>
      </c>
      <c r="FL56" s="4" t="str">
        <f t="shared" si="477"/>
        <v/>
      </c>
      <c r="FM56" s="4" t="str">
        <f t="shared" si="477"/>
        <v/>
      </c>
      <c r="FN56" s="4" t="str">
        <f t="shared" si="477"/>
        <v/>
      </c>
      <c r="FO56" s="4" t="str">
        <f t="shared" si="477"/>
        <v/>
      </c>
      <c r="FP56" s="4" t="str">
        <f t="shared" si="477"/>
        <v/>
      </c>
      <c r="FQ56" s="4" t="str">
        <f t="shared" si="477"/>
        <v/>
      </c>
      <c r="FR56" s="4" t="str">
        <f t="shared" si="477"/>
        <v/>
      </c>
      <c r="FS56" s="4" t="str">
        <f t="shared" si="477"/>
        <v/>
      </c>
      <c r="FT56" s="4" t="str">
        <f t="shared" si="477"/>
        <v/>
      </c>
      <c r="FU56" s="4" t="str">
        <f t="shared" si="477"/>
        <v/>
      </c>
      <c r="FV56" s="4" t="str">
        <f t="shared" si="477"/>
        <v/>
      </c>
      <c r="FW56" s="4" t="str">
        <f t="shared" si="477"/>
        <v/>
      </c>
      <c r="FX56" s="4" t="str">
        <f t="shared" si="477"/>
        <v/>
      </c>
      <c r="FY56" s="4" t="str">
        <f t="shared" si="477"/>
        <v/>
      </c>
      <c r="FZ56" s="4" t="str">
        <f t="shared" si="477"/>
        <v/>
      </c>
      <c r="GA56" s="4" t="str">
        <f t="shared" si="477"/>
        <v/>
      </c>
      <c r="GB56" s="4" t="str">
        <f t="shared" si="477"/>
        <v/>
      </c>
      <c r="GC56" s="4" t="str">
        <f t="shared" si="477"/>
        <v/>
      </c>
      <c r="GD56" s="4" t="str">
        <f t="shared" si="477"/>
        <v/>
      </c>
      <c r="GE56" s="4" t="str">
        <f t="shared" si="477"/>
        <v/>
      </c>
      <c r="GF56" s="4" t="str">
        <f t="shared" si="477"/>
        <v/>
      </c>
      <c r="GG56" s="4" t="str">
        <f t="shared" si="477"/>
        <v/>
      </c>
      <c r="GH56" s="4" t="str">
        <f t="shared" si="477"/>
        <v/>
      </c>
      <c r="GI56" s="4" t="str">
        <f t="shared" si="477"/>
        <v/>
      </c>
      <c r="GJ56" s="4" t="str">
        <f t="shared" si="477"/>
        <v/>
      </c>
      <c r="GK56" s="4" t="str">
        <f t="shared" si="477"/>
        <v/>
      </c>
      <c r="GL56" s="4" t="str">
        <f t="shared" si="477"/>
        <v/>
      </c>
      <c r="GM56" s="4" t="str">
        <f t="shared" si="477"/>
        <v/>
      </c>
      <c r="GN56" s="4" t="str">
        <f t="shared" ref="GN56:IY56" si="478">IF(GN53&lt;&gt;0,GN49/GN53,"")</f>
        <v/>
      </c>
      <c r="GO56" s="4" t="str">
        <f t="shared" si="478"/>
        <v/>
      </c>
      <c r="GP56" s="4" t="str">
        <f t="shared" si="478"/>
        <v/>
      </c>
      <c r="GQ56" s="4" t="str">
        <f t="shared" si="478"/>
        <v/>
      </c>
      <c r="GR56" s="4" t="str">
        <f t="shared" si="478"/>
        <v/>
      </c>
      <c r="GS56" s="4" t="str">
        <f t="shared" si="478"/>
        <v/>
      </c>
      <c r="GT56" s="4" t="str">
        <f t="shared" si="478"/>
        <v/>
      </c>
      <c r="GU56" s="4" t="str">
        <f t="shared" si="478"/>
        <v/>
      </c>
      <c r="GV56" s="4" t="str">
        <f t="shared" si="478"/>
        <v/>
      </c>
      <c r="GW56" s="4" t="str">
        <f t="shared" si="478"/>
        <v/>
      </c>
      <c r="GX56" s="4" t="str">
        <f t="shared" si="478"/>
        <v/>
      </c>
      <c r="GY56" s="4" t="str">
        <f t="shared" si="478"/>
        <v/>
      </c>
      <c r="GZ56" s="4" t="str">
        <f t="shared" si="478"/>
        <v/>
      </c>
      <c r="HA56" s="4" t="str">
        <f t="shared" si="478"/>
        <v/>
      </c>
      <c r="HB56" s="4" t="str">
        <f t="shared" si="478"/>
        <v/>
      </c>
      <c r="HC56" s="4" t="str">
        <f t="shared" si="478"/>
        <v/>
      </c>
      <c r="HD56" s="4" t="str">
        <f t="shared" si="478"/>
        <v/>
      </c>
      <c r="HE56" s="4" t="str">
        <f t="shared" si="478"/>
        <v/>
      </c>
      <c r="HF56" s="4" t="str">
        <f t="shared" si="478"/>
        <v/>
      </c>
      <c r="HG56" s="4" t="str">
        <f t="shared" si="478"/>
        <v/>
      </c>
      <c r="HH56" s="4" t="str">
        <f t="shared" si="478"/>
        <v/>
      </c>
      <c r="HI56" s="4" t="str">
        <f t="shared" si="478"/>
        <v/>
      </c>
      <c r="HJ56" s="4" t="str">
        <f t="shared" si="478"/>
        <v/>
      </c>
      <c r="HK56" s="4" t="str">
        <f t="shared" si="478"/>
        <v/>
      </c>
      <c r="HL56" s="4" t="str">
        <f t="shared" si="478"/>
        <v/>
      </c>
      <c r="HM56" s="4" t="str">
        <f t="shared" si="478"/>
        <v/>
      </c>
      <c r="HN56" s="4" t="str">
        <f t="shared" si="478"/>
        <v/>
      </c>
      <c r="HO56" s="4" t="str">
        <f t="shared" si="478"/>
        <v/>
      </c>
      <c r="HP56" s="4" t="str">
        <f t="shared" si="478"/>
        <v/>
      </c>
      <c r="HQ56" s="4" t="str">
        <f t="shared" si="478"/>
        <v/>
      </c>
      <c r="HR56" s="4" t="str">
        <f t="shared" si="478"/>
        <v/>
      </c>
      <c r="HS56" s="4" t="str">
        <f t="shared" si="478"/>
        <v/>
      </c>
      <c r="HT56" s="4" t="str">
        <f t="shared" si="478"/>
        <v/>
      </c>
      <c r="HU56" s="4" t="str">
        <f t="shared" si="478"/>
        <v/>
      </c>
      <c r="HV56" s="4" t="str">
        <f t="shared" si="478"/>
        <v/>
      </c>
      <c r="HW56" s="4" t="str">
        <f t="shared" si="478"/>
        <v/>
      </c>
      <c r="HX56" s="4" t="str">
        <f t="shared" si="478"/>
        <v/>
      </c>
      <c r="HY56" s="4" t="str">
        <f t="shared" si="478"/>
        <v/>
      </c>
      <c r="HZ56" s="4" t="str">
        <f t="shared" si="478"/>
        <v/>
      </c>
      <c r="IA56" s="4" t="str">
        <f t="shared" si="478"/>
        <v/>
      </c>
      <c r="IB56" s="4" t="str">
        <f t="shared" si="478"/>
        <v/>
      </c>
      <c r="IC56" s="4" t="str">
        <f t="shared" si="478"/>
        <v/>
      </c>
      <c r="ID56" s="4" t="str">
        <f t="shared" si="478"/>
        <v/>
      </c>
      <c r="IE56" s="4" t="str">
        <f t="shared" si="478"/>
        <v/>
      </c>
      <c r="IF56" s="4" t="str">
        <f t="shared" si="478"/>
        <v/>
      </c>
      <c r="IG56" s="4" t="str">
        <f t="shared" si="478"/>
        <v/>
      </c>
      <c r="IH56" s="4" t="str">
        <f t="shared" si="478"/>
        <v/>
      </c>
      <c r="II56" s="4" t="str">
        <f t="shared" si="478"/>
        <v/>
      </c>
      <c r="IJ56" s="4" t="str">
        <f t="shared" si="478"/>
        <v/>
      </c>
      <c r="IK56" s="4" t="str">
        <f t="shared" si="478"/>
        <v/>
      </c>
      <c r="IL56" s="4" t="str">
        <f t="shared" si="478"/>
        <v/>
      </c>
      <c r="IM56" s="4" t="str">
        <f t="shared" si="478"/>
        <v/>
      </c>
      <c r="IN56" s="4" t="str">
        <f t="shared" si="478"/>
        <v/>
      </c>
      <c r="IO56" s="4" t="str">
        <f t="shared" si="478"/>
        <v/>
      </c>
      <c r="IP56" s="4" t="str">
        <f t="shared" si="478"/>
        <v/>
      </c>
      <c r="IQ56" s="4" t="str">
        <f t="shared" si="478"/>
        <v/>
      </c>
      <c r="IR56" s="4" t="str">
        <f t="shared" si="478"/>
        <v/>
      </c>
      <c r="IS56" s="4" t="str">
        <f t="shared" si="478"/>
        <v/>
      </c>
      <c r="IT56" s="4" t="str">
        <f t="shared" si="478"/>
        <v/>
      </c>
      <c r="IU56" s="4" t="str">
        <f t="shared" si="478"/>
        <v/>
      </c>
      <c r="IV56" s="4" t="str">
        <f t="shared" si="478"/>
        <v/>
      </c>
      <c r="IW56" s="4" t="str">
        <f t="shared" si="478"/>
        <v/>
      </c>
      <c r="IX56" s="4" t="str">
        <f t="shared" si="478"/>
        <v/>
      </c>
      <c r="IY56" s="4" t="str">
        <f t="shared" si="478"/>
        <v/>
      </c>
      <c r="IZ56" s="4" t="str">
        <f t="shared" ref="IZ56:LK56" si="479">IF(IZ53&lt;&gt;0,IZ49/IZ53,"")</f>
        <v/>
      </c>
      <c r="JA56" s="4" t="str">
        <f t="shared" si="479"/>
        <v/>
      </c>
      <c r="JB56" s="4" t="str">
        <f t="shared" si="479"/>
        <v/>
      </c>
      <c r="JC56" s="4" t="str">
        <f t="shared" si="479"/>
        <v/>
      </c>
      <c r="JD56" s="4" t="str">
        <f t="shared" si="479"/>
        <v/>
      </c>
      <c r="JE56" s="4" t="str">
        <f t="shared" si="479"/>
        <v/>
      </c>
      <c r="JF56" s="4" t="str">
        <f t="shared" si="479"/>
        <v/>
      </c>
      <c r="JG56" s="4" t="str">
        <f t="shared" si="479"/>
        <v/>
      </c>
      <c r="JH56" s="4" t="str">
        <f t="shared" si="479"/>
        <v/>
      </c>
      <c r="JI56" s="4" t="str">
        <f t="shared" si="479"/>
        <v/>
      </c>
      <c r="JJ56" s="4" t="str">
        <f t="shared" si="479"/>
        <v/>
      </c>
      <c r="JK56" s="4" t="str">
        <f t="shared" si="479"/>
        <v/>
      </c>
      <c r="JL56" s="4" t="str">
        <f t="shared" si="479"/>
        <v/>
      </c>
      <c r="JM56" s="4" t="str">
        <f t="shared" si="479"/>
        <v/>
      </c>
      <c r="JN56" s="4" t="str">
        <f t="shared" si="479"/>
        <v/>
      </c>
      <c r="JO56" s="4" t="str">
        <f t="shared" si="479"/>
        <v/>
      </c>
      <c r="JP56" s="4" t="str">
        <f t="shared" si="479"/>
        <v/>
      </c>
      <c r="JQ56" s="4" t="str">
        <f t="shared" si="479"/>
        <v/>
      </c>
      <c r="JR56" s="4" t="str">
        <f t="shared" si="479"/>
        <v/>
      </c>
      <c r="JS56" s="4" t="str">
        <f t="shared" si="479"/>
        <v/>
      </c>
      <c r="JT56" s="4" t="str">
        <f t="shared" si="479"/>
        <v/>
      </c>
      <c r="JU56" s="4" t="str">
        <f t="shared" si="479"/>
        <v/>
      </c>
      <c r="JV56" s="4" t="str">
        <f t="shared" si="479"/>
        <v/>
      </c>
      <c r="JW56" s="4" t="str">
        <f t="shared" si="479"/>
        <v/>
      </c>
      <c r="JX56" s="4" t="str">
        <f t="shared" si="479"/>
        <v/>
      </c>
      <c r="JY56" s="4" t="str">
        <f t="shared" si="479"/>
        <v/>
      </c>
      <c r="JZ56" s="4" t="str">
        <f t="shared" si="479"/>
        <v/>
      </c>
      <c r="KA56" s="4" t="str">
        <f t="shared" si="479"/>
        <v/>
      </c>
      <c r="KB56" s="4" t="str">
        <f t="shared" si="479"/>
        <v/>
      </c>
      <c r="KC56" s="4" t="str">
        <f t="shared" si="479"/>
        <v/>
      </c>
      <c r="KD56" s="4" t="str">
        <f t="shared" si="479"/>
        <v/>
      </c>
      <c r="KE56" s="4" t="str">
        <f t="shared" si="479"/>
        <v/>
      </c>
      <c r="KF56" s="4" t="str">
        <f t="shared" si="479"/>
        <v/>
      </c>
      <c r="KG56" s="4" t="str">
        <f t="shared" si="479"/>
        <v/>
      </c>
      <c r="KH56" s="4" t="str">
        <f t="shared" si="479"/>
        <v/>
      </c>
      <c r="KI56" s="4" t="str">
        <f t="shared" si="479"/>
        <v/>
      </c>
      <c r="KJ56" s="4" t="str">
        <f t="shared" si="479"/>
        <v/>
      </c>
      <c r="KK56" s="4" t="str">
        <f t="shared" si="479"/>
        <v/>
      </c>
      <c r="KL56" s="4" t="str">
        <f t="shared" si="479"/>
        <v/>
      </c>
      <c r="KM56" s="4" t="str">
        <f t="shared" si="479"/>
        <v/>
      </c>
      <c r="KN56" s="4" t="str">
        <f t="shared" si="479"/>
        <v/>
      </c>
      <c r="KO56" s="4" t="str">
        <f t="shared" si="479"/>
        <v/>
      </c>
      <c r="KP56" s="4" t="str">
        <f t="shared" si="479"/>
        <v/>
      </c>
      <c r="KQ56" s="4" t="str">
        <f t="shared" si="479"/>
        <v/>
      </c>
      <c r="KR56" s="4" t="str">
        <f t="shared" si="479"/>
        <v/>
      </c>
      <c r="KS56" s="4" t="str">
        <f t="shared" si="479"/>
        <v/>
      </c>
      <c r="KT56" s="4" t="str">
        <f t="shared" si="479"/>
        <v/>
      </c>
      <c r="KU56" s="4" t="str">
        <f t="shared" si="479"/>
        <v/>
      </c>
      <c r="KV56" s="4" t="str">
        <f t="shared" si="479"/>
        <v/>
      </c>
      <c r="KW56" s="4" t="str">
        <f t="shared" si="479"/>
        <v/>
      </c>
      <c r="KX56" s="4" t="str">
        <f t="shared" si="479"/>
        <v/>
      </c>
      <c r="KY56" s="4" t="str">
        <f t="shared" si="479"/>
        <v/>
      </c>
      <c r="KZ56" s="4" t="str">
        <f t="shared" si="479"/>
        <v/>
      </c>
      <c r="LA56" s="4" t="str">
        <f t="shared" si="479"/>
        <v/>
      </c>
      <c r="LB56" s="4" t="str">
        <f t="shared" si="479"/>
        <v/>
      </c>
      <c r="LC56" s="4" t="str">
        <f t="shared" si="479"/>
        <v/>
      </c>
      <c r="LD56" s="4" t="str">
        <f t="shared" si="479"/>
        <v/>
      </c>
      <c r="LE56" s="4" t="str">
        <f t="shared" si="479"/>
        <v/>
      </c>
      <c r="LF56" s="4" t="str">
        <f t="shared" si="479"/>
        <v/>
      </c>
      <c r="LG56" s="4" t="str">
        <f t="shared" si="479"/>
        <v/>
      </c>
      <c r="LH56" s="4" t="str">
        <f t="shared" si="479"/>
        <v/>
      </c>
      <c r="LI56" s="4" t="str">
        <f t="shared" si="479"/>
        <v/>
      </c>
      <c r="LJ56" s="4" t="str">
        <f t="shared" si="479"/>
        <v/>
      </c>
      <c r="LK56" s="4" t="str">
        <f t="shared" si="479"/>
        <v/>
      </c>
      <c r="LL56" s="4" t="str">
        <f t="shared" ref="LL56:NW56" si="480">IF(LL53&lt;&gt;0,LL49/LL53,"")</f>
        <v/>
      </c>
      <c r="LM56" s="4" t="str">
        <f t="shared" si="480"/>
        <v/>
      </c>
      <c r="LN56" s="4" t="str">
        <f t="shared" si="480"/>
        <v/>
      </c>
      <c r="LO56" s="4" t="str">
        <f t="shared" si="480"/>
        <v/>
      </c>
      <c r="LP56" s="4" t="str">
        <f t="shared" si="480"/>
        <v/>
      </c>
      <c r="LQ56" s="4" t="str">
        <f t="shared" si="480"/>
        <v/>
      </c>
      <c r="LR56" s="4" t="str">
        <f t="shared" si="480"/>
        <v/>
      </c>
      <c r="LS56" s="4" t="str">
        <f t="shared" si="480"/>
        <v/>
      </c>
      <c r="LT56" s="4" t="str">
        <f t="shared" si="480"/>
        <v/>
      </c>
      <c r="LU56" s="4" t="str">
        <f t="shared" si="480"/>
        <v/>
      </c>
      <c r="LV56" s="4" t="str">
        <f t="shared" si="480"/>
        <v/>
      </c>
      <c r="LW56" s="4" t="str">
        <f t="shared" si="480"/>
        <v/>
      </c>
      <c r="LX56" s="4" t="str">
        <f t="shared" si="480"/>
        <v/>
      </c>
      <c r="LY56" s="4" t="str">
        <f t="shared" si="480"/>
        <v/>
      </c>
      <c r="LZ56" s="4" t="str">
        <f t="shared" si="480"/>
        <v/>
      </c>
      <c r="MA56" s="4" t="str">
        <f t="shared" si="480"/>
        <v/>
      </c>
      <c r="MB56" s="4" t="str">
        <f t="shared" si="480"/>
        <v/>
      </c>
      <c r="MC56" s="4" t="str">
        <f t="shared" si="480"/>
        <v/>
      </c>
      <c r="MD56" s="4" t="str">
        <f t="shared" si="480"/>
        <v/>
      </c>
      <c r="ME56" s="4" t="str">
        <f t="shared" si="480"/>
        <v/>
      </c>
      <c r="MF56" s="4" t="str">
        <f t="shared" si="480"/>
        <v/>
      </c>
      <c r="MG56" s="4" t="str">
        <f t="shared" si="480"/>
        <v/>
      </c>
      <c r="MH56" s="4" t="str">
        <f t="shared" si="480"/>
        <v/>
      </c>
      <c r="MI56" s="4" t="str">
        <f t="shared" si="480"/>
        <v/>
      </c>
      <c r="MJ56" s="4" t="str">
        <f t="shared" si="480"/>
        <v/>
      </c>
      <c r="MK56" s="4" t="str">
        <f t="shared" si="480"/>
        <v/>
      </c>
      <c r="ML56" s="4" t="str">
        <f t="shared" si="480"/>
        <v/>
      </c>
      <c r="MM56" s="4" t="str">
        <f t="shared" si="480"/>
        <v/>
      </c>
      <c r="MN56" s="4" t="str">
        <f t="shared" si="480"/>
        <v/>
      </c>
      <c r="MO56" s="4" t="str">
        <f t="shared" si="480"/>
        <v/>
      </c>
      <c r="MP56" s="4" t="str">
        <f t="shared" si="480"/>
        <v/>
      </c>
      <c r="MQ56" s="4" t="str">
        <f t="shared" si="480"/>
        <v/>
      </c>
      <c r="MR56" s="4" t="str">
        <f t="shared" si="480"/>
        <v/>
      </c>
      <c r="MS56" s="4" t="str">
        <f t="shared" si="480"/>
        <v/>
      </c>
      <c r="MT56" s="4" t="str">
        <f t="shared" si="480"/>
        <v/>
      </c>
      <c r="MU56" s="4" t="str">
        <f t="shared" si="480"/>
        <v/>
      </c>
      <c r="MV56" s="4" t="str">
        <f t="shared" si="480"/>
        <v/>
      </c>
      <c r="MW56" s="4" t="str">
        <f t="shared" si="480"/>
        <v/>
      </c>
      <c r="MX56" s="4" t="str">
        <f t="shared" si="480"/>
        <v/>
      </c>
      <c r="MY56" s="4" t="str">
        <f t="shared" si="480"/>
        <v/>
      </c>
      <c r="MZ56" s="4" t="str">
        <f t="shared" si="480"/>
        <v/>
      </c>
      <c r="NA56" s="4" t="str">
        <f t="shared" si="480"/>
        <v/>
      </c>
      <c r="NB56" s="4" t="str">
        <f t="shared" si="480"/>
        <v/>
      </c>
      <c r="NC56" s="4" t="str">
        <f t="shared" si="480"/>
        <v/>
      </c>
      <c r="ND56" s="4" t="str">
        <f t="shared" si="480"/>
        <v/>
      </c>
      <c r="NE56" s="4" t="str">
        <f t="shared" si="480"/>
        <v/>
      </c>
      <c r="NF56" s="4" t="str">
        <f t="shared" si="480"/>
        <v/>
      </c>
      <c r="NG56" s="4" t="str">
        <f t="shared" si="480"/>
        <v/>
      </c>
      <c r="NH56" s="4" t="str">
        <f t="shared" si="480"/>
        <v/>
      </c>
      <c r="NI56" s="4" t="str">
        <f t="shared" si="480"/>
        <v/>
      </c>
      <c r="NJ56" s="4" t="str">
        <f t="shared" si="480"/>
        <v/>
      </c>
      <c r="NK56" s="4" t="str">
        <f t="shared" si="480"/>
        <v/>
      </c>
      <c r="NL56" s="4" t="str">
        <f t="shared" si="480"/>
        <v/>
      </c>
      <c r="NM56" s="4" t="str">
        <f t="shared" si="480"/>
        <v/>
      </c>
      <c r="NN56" s="4" t="str">
        <f t="shared" si="480"/>
        <v/>
      </c>
      <c r="NO56" s="4" t="str">
        <f t="shared" si="480"/>
        <v/>
      </c>
      <c r="NP56" s="4" t="str">
        <f t="shared" si="480"/>
        <v/>
      </c>
      <c r="NQ56" s="4" t="str">
        <f t="shared" si="480"/>
        <v/>
      </c>
      <c r="NR56" s="4" t="str">
        <f t="shared" si="480"/>
        <v/>
      </c>
      <c r="NS56" s="4" t="str">
        <f t="shared" si="480"/>
        <v/>
      </c>
      <c r="NT56" s="4" t="str">
        <f t="shared" si="480"/>
        <v/>
      </c>
      <c r="NU56" s="4" t="str">
        <f t="shared" si="480"/>
        <v/>
      </c>
      <c r="NV56" s="4" t="str">
        <f t="shared" si="480"/>
        <v/>
      </c>
      <c r="NW56" s="4" t="str">
        <f t="shared" si="480"/>
        <v/>
      </c>
      <c r="NX56" s="4" t="str">
        <f t="shared" ref="NX56:QI56" si="481">IF(NX53&lt;&gt;0,NX49/NX53,"")</f>
        <v/>
      </c>
      <c r="NY56" s="4" t="str">
        <f t="shared" si="481"/>
        <v/>
      </c>
      <c r="NZ56" s="4" t="str">
        <f t="shared" si="481"/>
        <v/>
      </c>
      <c r="OA56" s="4" t="str">
        <f t="shared" si="481"/>
        <v/>
      </c>
      <c r="OB56" s="4" t="str">
        <f t="shared" si="481"/>
        <v/>
      </c>
      <c r="OC56" s="4" t="str">
        <f t="shared" si="481"/>
        <v/>
      </c>
      <c r="OD56" s="4" t="str">
        <f t="shared" si="481"/>
        <v/>
      </c>
      <c r="OE56" s="4" t="str">
        <f t="shared" si="481"/>
        <v/>
      </c>
      <c r="OF56" s="4" t="str">
        <f t="shared" si="481"/>
        <v/>
      </c>
      <c r="OG56" s="4" t="str">
        <f t="shared" si="481"/>
        <v/>
      </c>
      <c r="OH56" s="4" t="str">
        <f t="shared" si="481"/>
        <v/>
      </c>
      <c r="OI56" s="4" t="str">
        <f t="shared" si="481"/>
        <v/>
      </c>
      <c r="OJ56" s="4" t="str">
        <f t="shared" si="481"/>
        <v/>
      </c>
      <c r="OK56" s="4" t="str">
        <f t="shared" si="481"/>
        <v/>
      </c>
      <c r="OL56" s="4" t="str">
        <f t="shared" si="481"/>
        <v/>
      </c>
      <c r="OM56" s="4" t="str">
        <f t="shared" si="481"/>
        <v/>
      </c>
      <c r="ON56" s="4" t="str">
        <f t="shared" si="481"/>
        <v/>
      </c>
      <c r="OO56" s="4" t="str">
        <f t="shared" si="481"/>
        <v/>
      </c>
      <c r="OP56" s="4" t="str">
        <f t="shared" si="481"/>
        <v/>
      </c>
      <c r="OQ56" s="4" t="str">
        <f t="shared" si="481"/>
        <v/>
      </c>
      <c r="OR56" s="4" t="str">
        <f t="shared" si="481"/>
        <v/>
      </c>
      <c r="OS56" s="4" t="str">
        <f t="shared" si="481"/>
        <v/>
      </c>
      <c r="OT56" s="4" t="str">
        <f t="shared" si="481"/>
        <v/>
      </c>
      <c r="OU56" s="4" t="str">
        <f t="shared" si="481"/>
        <v/>
      </c>
      <c r="OV56" s="4" t="str">
        <f t="shared" si="481"/>
        <v/>
      </c>
      <c r="OW56" s="4" t="str">
        <f t="shared" si="481"/>
        <v/>
      </c>
      <c r="OX56" s="4" t="str">
        <f t="shared" si="481"/>
        <v/>
      </c>
      <c r="OY56" s="4" t="str">
        <f t="shared" si="481"/>
        <v/>
      </c>
      <c r="OZ56" s="4" t="str">
        <f t="shared" si="481"/>
        <v/>
      </c>
      <c r="PA56" s="4" t="str">
        <f t="shared" si="481"/>
        <v/>
      </c>
      <c r="PB56" s="4" t="str">
        <f t="shared" si="481"/>
        <v/>
      </c>
      <c r="PC56" s="4" t="str">
        <f t="shared" si="481"/>
        <v/>
      </c>
      <c r="PD56" s="4" t="str">
        <f t="shared" si="481"/>
        <v/>
      </c>
      <c r="PE56" s="4" t="str">
        <f t="shared" si="481"/>
        <v/>
      </c>
      <c r="PF56" s="4" t="str">
        <f t="shared" si="481"/>
        <v/>
      </c>
      <c r="PG56" s="4" t="str">
        <f t="shared" si="481"/>
        <v/>
      </c>
      <c r="PH56" s="4" t="str">
        <f t="shared" si="481"/>
        <v/>
      </c>
      <c r="PI56" s="4" t="str">
        <f t="shared" si="481"/>
        <v/>
      </c>
      <c r="PJ56" s="4" t="str">
        <f t="shared" si="481"/>
        <v/>
      </c>
      <c r="PK56" s="4" t="str">
        <f t="shared" si="481"/>
        <v/>
      </c>
      <c r="PL56" s="4" t="str">
        <f t="shared" si="481"/>
        <v/>
      </c>
      <c r="PM56" s="4" t="str">
        <f t="shared" si="481"/>
        <v/>
      </c>
      <c r="PN56" s="4" t="str">
        <f t="shared" si="481"/>
        <v/>
      </c>
      <c r="PO56" s="4" t="str">
        <f t="shared" si="481"/>
        <v/>
      </c>
      <c r="PP56" s="4" t="str">
        <f t="shared" si="481"/>
        <v/>
      </c>
      <c r="PQ56" s="4" t="str">
        <f t="shared" si="481"/>
        <v/>
      </c>
      <c r="PR56" s="4" t="str">
        <f t="shared" si="481"/>
        <v/>
      </c>
      <c r="PS56" s="4" t="str">
        <f t="shared" si="481"/>
        <v/>
      </c>
      <c r="PT56" s="4" t="str">
        <f t="shared" si="481"/>
        <v/>
      </c>
      <c r="PU56" s="4" t="str">
        <f t="shared" si="481"/>
        <v/>
      </c>
      <c r="PV56" s="4" t="str">
        <f t="shared" si="481"/>
        <v/>
      </c>
      <c r="PW56" s="4" t="str">
        <f t="shared" si="481"/>
        <v/>
      </c>
      <c r="PX56" s="4" t="str">
        <f t="shared" si="481"/>
        <v/>
      </c>
      <c r="PY56" s="4" t="str">
        <f t="shared" si="481"/>
        <v/>
      </c>
      <c r="PZ56" s="4" t="str">
        <f t="shared" si="481"/>
        <v/>
      </c>
      <c r="QA56" s="4" t="str">
        <f t="shared" si="481"/>
        <v/>
      </c>
      <c r="QB56" s="4" t="str">
        <f t="shared" si="481"/>
        <v/>
      </c>
      <c r="QC56" s="4" t="str">
        <f t="shared" si="481"/>
        <v/>
      </c>
      <c r="QD56" s="4" t="str">
        <f t="shared" si="481"/>
        <v/>
      </c>
      <c r="QE56" s="4" t="str">
        <f t="shared" si="481"/>
        <v/>
      </c>
      <c r="QF56" s="4" t="str">
        <f t="shared" si="481"/>
        <v/>
      </c>
      <c r="QG56" s="4" t="str">
        <f t="shared" si="481"/>
        <v/>
      </c>
      <c r="QH56" s="4" t="str">
        <f t="shared" si="481"/>
        <v/>
      </c>
      <c r="QI56" s="4" t="str">
        <f t="shared" si="481"/>
        <v/>
      </c>
      <c r="QJ56" s="4" t="str">
        <f t="shared" ref="QJ56:SU56" si="482">IF(QJ53&lt;&gt;0,QJ49/QJ53,"")</f>
        <v/>
      </c>
      <c r="QK56" s="4" t="str">
        <f t="shared" si="482"/>
        <v/>
      </c>
      <c r="QL56" s="4" t="str">
        <f t="shared" si="482"/>
        <v/>
      </c>
      <c r="QM56" s="4" t="str">
        <f t="shared" si="482"/>
        <v/>
      </c>
      <c r="QN56" s="4" t="str">
        <f t="shared" si="482"/>
        <v/>
      </c>
      <c r="QO56" s="4" t="str">
        <f t="shared" si="482"/>
        <v/>
      </c>
      <c r="QP56" s="4" t="str">
        <f t="shared" si="482"/>
        <v/>
      </c>
      <c r="QQ56" s="4" t="str">
        <f t="shared" si="482"/>
        <v/>
      </c>
      <c r="QR56" s="4" t="str">
        <f t="shared" si="482"/>
        <v/>
      </c>
      <c r="QS56" s="4" t="str">
        <f t="shared" si="482"/>
        <v/>
      </c>
      <c r="QT56" s="4" t="str">
        <f t="shared" si="482"/>
        <v/>
      </c>
      <c r="QU56" s="4" t="str">
        <f t="shared" si="482"/>
        <v/>
      </c>
      <c r="QV56" s="4" t="str">
        <f t="shared" si="482"/>
        <v/>
      </c>
      <c r="QW56" s="4" t="str">
        <f t="shared" si="482"/>
        <v/>
      </c>
      <c r="QX56" s="4" t="str">
        <f t="shared" si="482"/>
        <v/>
      </c>
      <c r="QY56" s="4" t="str">
        <f t="shared" si="482"/>
        <v/>
      </c>
      <c r="QZ56" s="4" t="str">
        <f t="shared" si="482"/>
        <v/>
      </c>
      <c r="RA56" s="4" t="str">
        <f t="shared" si="482"/>
        <v/>
      </c>
      <c r="RB56" s="4" t="str">
        <f t="shared" si="482"/>
        <v/>
      </c>
      <c r="RC56" s="4" t="str">
        <f t="shared" si="482"/>
        <v/>
      </c>
      <c r="RD56" s="4" t="str">
        <f t="shared" si="482"/>
        <v/>
      </c>
      <c r="RE56" s="4" t="str">
        <f t="shared" si="482"/>
        <v/>
      </c>
      <c r="RF56" s="4" t="str">
        <f t="shared" si="482"/>
        <v/>
      </c>
      <c r="RG56" s="4" t="str">
        <f t="shared" si="482"/>
        <v/>
      </c>
      <c r="RH56" s="4" t="str">
        <f t="shared" si="482"/>
        <v/>
      </c>
      <c r="RI56" s="4" t="str">
        <f t="shared" si="482"/>
        <v/>
      </c>
      <c r="RJ56" s="4" t="str">
        <f t="shared" si="482"/>
        <v/>
      </c>
      <c r="RK56" s="4" t="str">
        <f t="shared" si="482"/>
        <v/>
      </c>
      <c r="RL56" s="4" t="str">
        <f t="shared" si="482"/>
        <v/>
      </c>
      <c r="RM56" s="4" t="str">
        <f t="shared" si="482"/>
        <v/>
      </c>
      <c r="RN56" s="4" t="str">
        <f t="shared" si="482"/>
        <v/>
      </c>
      <c r="RO56" s="4" t="str">
        <f t="shared" si="482"/>
        <v/>
      </c>
      <c r="RP56" s="4" t="str">
        <f t="shared" si="482"/>
        <v/>
      </c>
      <c r="RQ56" s="4" t="str">
        <f t="shared" si="482"/>
        <v/>
      </c>
      <c r="RR56" s="4" t="str">
        <f t="shared" si="482"/>
        <v/>
      </c>
      <c r="RS56" s="4" t="str">
        <f t="shared" si="482"/>
        <v/>
      </c>
      <c r="RT56" s="4" t="str">
        <f t="shared" si="482"/>
        <v/>
      </c>
      <c r="RU56" s="4" t="str">
        <f t="shared" si="482"/>
        <v/>
      </c>
      <c r="RV56" s="4" t="str">
        <f t="shared" si="482"/>
        <v/>
      </c>
      <c r="RW56" s="4" t="str">
        <f t="shared" si="482"/>
        <v/>
      </c>
      <c r="RX56" s="4" t="str">
        <f t="shared" si="482"/>
        <v/>
      </c>
      <c r="RY56" s="4" t="str">
        <f t="shared" si="482"/>
        <v/>
      </c>
      <c r="RZ56" s="4" t="str">
        <f t="shared" si="482"/>
        <v/>
      </c>
      <c r="SA56" s="4" t="str">
        <f t="shared" si="482"/>
        <v/>
      </c>
      <c r="SB56" s="4" t="str">
        <f t="shared" si="482"/>
        <v/>
      </c>
      <c r="SC56" s="4" t="str">
        <f t="shared" si="482"/>
        <v/>
      </c>
      <c r="SD56" s="4" t="str">
        <f t="shared" si="482"/>
        <v/>
      </c>
      <c r="SE56" s="4" t="str">
        <f t="shared" si="482"/>
        <v/>
      </c>
      <c r="SF56" s="4" t="str">
        <f t="shared" si="482"/>
        <v/>
      </c>
      <c r="SG56" s="4" t="str">
        <f t="shared" si="482"/>
        <v/>
      </c>
      <c r="SH56" s="4" t="str">
        <f t="shared" si="482"/>
        <v/>
      </c>
      <c r="SI56" s="4" t="str">
        <f t="shared" si="482"/>
        <v/>
      </c>
      <c r="SJ56" s="4" t="str">
        <f t="shared" si="482"/>
        <v/>
      </c>
      <c r="SK56" s="4" t="str">
        <f t="shared" si="482"/>
        <v/>
      </c>
      <c r="SL56" s="4" t="str">
        <f t="shared" si="482"/>
        <v/>
      </c>
      <c r="SM56" s="4" t="str">
        <f t="shared" si="482"/>
        <v/>
      </c>
      <c r="SN56" s="4" t="str">
        <f t="shared" si="482"/>
        <v/>
      </c>
      <c r="SO56" s="4" t="str">
        <f t="shared" si="482"/>
        <v/>
      </c>
      <c r="SP56" s="4" t="str">
        <f t="shared" si="482"/>
        <v/>
      </c>
      <c r="SQ56" s="4" t="str">
        <f t="shared" si="482"/>
        <v/>
      </c>
      <c r="SR56" s="4" t="str">
        <f t="shared" si="482"/>
        <v/>
      </c>
      <c r="SS56" s="4" t="str">
        <f t="shared" si="482"/>
        <v/>
      </c>
      <c r="ST56" s="4" t="str">
        <f t="shared" si="482"/>
        <v/>
      </c>
      <c r="SU56" s="4" t="str">
        <f t="shared" si="482"/>
        <v/>
      </c>
      <c r="SV56" s="4" t="str">
        <f t="shared" ref="SV56:VG56" si="483">IF(SV53&lt;&gt;0,SV49/SV53,"")</f>
        <v/>
      </c>
      <c r="SW56" s="4" t="str">
        <f t="shared" si="483"/>
        <v/>
      </c>
      <c r="SX56" s="4" t="str">
        <f t="shared" si="483"/>
        <v/>
      </c>
      <c r="SY56" s="4" t="str">
        <f t="shared" si="483"/>
        <v/>
      </c>
      <c r="SZ56" s="4" t="str">
        <f t="shared" si="483"/>
        <v/>
      </c>
      <c r="TA56" s="4" t="str">
        <f t="shared" si="483"/>
        <v/>
      </c>
      <c r="TB56" s="4" t="str">
        <f t="shared" si="483"/>
        <v/>
      </c>
      <c r="TC56" s="4" t="str">
        <f t="shared" si="483"/>
        <v/>
      </c>
      <c r="TD56" s="4" t="str">
        <f t="shared" si="483"/>
        <v/>
      </c>
      <c r="TE56" s="4" t="str">
        <f t="shared" si="483"/>
        <v/>
      </c>
      <c r="TF56" s="4" t="str">
        <f t="shared" si="483"/>
        <v/>
      </c>
      <c r="TG56" s="4" t="str">
        <f t="shared" si="483"/>
        <v/>
      </c>
      <c r="TH56" s="4" t="str">
        <f t="shared" si="483"/>
        <v/>
      </c>
      <c r="TI56" s="4" t="str">
        <f t="shared" si="483"/>
        <v/>
      </c>
      <c r="TJ56" s="4" t="str">
        <f t="shared" si="483"/>
        <v/>
      </c>
      <c r="TK56" s="4" t="str">
        <f t="shared" si="483"/>
        <v/>
      </c>
      <c r="TL56" s="4" t="str">
        <f t="shared" si="483"/>
        <v/>
      </c>
      <c r="TM56" s="4" t="str">
        <f t="shared" si="483"/>
        <v/>
      </c>
      <c r="TN56" s="4" t="str">
        <f t="shared" si="483"/>
        <v/>
      </c>
      <c r="TO56" s="4" t="str">
        <f t="shared" si="483"/>
        <v/>
      </c>
      <c r="TP56" s="4" t="str">
        <f t="shared" si="483"/>
        <v/>
      </c>
      <c r="TQ56" s="4" t="str">
        <f t="shared" si="483"/>
        <v/>
      </c>
      <c r="TR56" s="4" t="str">
        <f t="shared" si="483"/>
        <v/>
      </c>
      <c r="TS56" s="4" t="str">
        <f t="shared" si="483"/>
        <v/>
      </c>
      <c r="TT56" s="4" t="str">
        <f t="shared" si="483"/>
        <v/>
      </c>
      <c r="TU56" s="4" t="str">
        <f t="shared" si="483"/>
        <v/>
      </c>
      <c r="TV56" s="4" t="str">
        <f t="shared" si="483"/>
        <v/>
      </c>
      <c r="TW56" s="4" t="str">
        <f t="shared" si="483"/>
        <v/>
      </c>
      <c r="TX56" s="4" t="str">
        <f t="shared" si="483"/>
        <v/>
      </c>
      <c r="TY56" s="4" t="str">
        <f t="shared" si="483"/>
        <v/>
      </c>
      <c r="TZ56" s="4" t="str">
        <f t="shared" si="483"/>
        <v/>
      </c>
      <c r="UA56" s="4" t="str">
        <f t="shared" si="483"/>
        <v/>
      </c>
      <c r="UB56" s="4" t="str">
        <f t="shared" si="483"/>
        <v/>
      </c>
      <c r="UC56" s="4" t="str">
        <f t="shared" si="483"/>
        <v/>
      </c>
      <c r="UD56" s="4" t="str">
        <f t="shared" si="483"/>
        <v/>
      </c>
      <c r="UE56" s="4" t="str">
        <f t="shared" si="483"/>
        <v/>
      </c>
      <c r="UF56" s="4" t="str">
        <f t="shared" si="483"/>
        <v/>
      </c>
      <c r="UG56" s="4" t="str">
        <f t="shared" si="483"/>
        <v/>
      </c>
      <c r="UH56" s="4" t="str">
        <f t="shared" si="483"/>
        <v/>
      </c>
      <c r="UI56" s="4" t="str">
        <f t="shared" si="483"/>
        <v/>
      </c>
      <c r="UJ56" s="4" t="str">
        <f t="shared" si="483"/>
        <v/>
      </c>
      <c r="UK56" s="4" t="str">
        <f t="shared" si="483"/>
        <v/>
      </c>
      <c r="UL56" s="4" t="str">
        <f t="shared" si="483"/>
        <v/>
      </c>
      <c r="UM56" s="4" t="str">
        <f t="shared" si="483"/>
        <v/>
      </c>
      <c r="UN56" s="4" t="str">
        <f t="shared" si="483"/>
        <v/>
      </c>
      <c r="UO56" s="4" t="str">
        <f t="shared" si="483"/>
        <v/>
      </c>
      <c r="UP56" s="4" t="str">
        <f t="shared" si="483"/>
        <v/>
      </c>
      <c r="UQ56" s="4" t="str">
        <f t="shared" si="483"/>
        <v/>
      </c>
      <c r="UR56" s="4" t="str">
        <f t="shared" si="483"/>
        <v/>
      </c>
      <c r="US56" s="4" t="str">
        <f t="shared" si="483"/>
        <v/>
      </c>
      <c r="UT56" s="4" t="str">
        <f t="shared" si="483"/>
        <v/>
      </c>
      <c r="UU56" s="4" t="str">
        <f t="shared" si="483"/>
        <v/>
      </c>
      <c r="UV56" s="4" t="str">
        <f t="shared" si="483"/>
        <v/>
      </c>
      <c r="UW56" s="4" t="str">
        <f t="shared" si="483"/>
        <v/>
      </c>
      <c r="UX56" s="4" t="str">
        <f t="shared" si="483"/>
        <v/>
      </c>
      <c r="UY56" s="4" t="str">
        <f t="shared" si="483"/>
        <v/>
      </c>
      <c r="UZ56" s="4" t="str">
        <f t="shared" si="483"/>
        <v/>
      </c>
      <c r="VA56" s="4" t="str">
        <f t="shared" si="483"/>
        <v/>
      </c>
      <c r="VB56" s="4" t="str">
        <f t="shared" si="483"/>
        <v/>
      </c>
      <c r="VC56" s="4" t="str">
        <f t="shared" si="483"/>
        <v/>
      </c>
      <c r="VD56" s="4" t="str">
        <f t="shared" si="483"/>
        <v/>
      </c>
      <c r="VE56" s="4" t="str">
        <f t="shared" si="483"/>
        <v/>
      </c>
      <c r="VF56" s="4" t="str">
        <f t="shared" si="483"/>
        <v/>
      </c>
      <c r="VG56" s="4" t="str">
        <f t="shared" si="483"/>
        <v/>
      </c>
      <c r="VH56" s="4" t="str">
        <f t="shared" ref="VH56:XS56" si="484">IF(VH53&lt;&gt;0,VH49/VH53,"")</f>
        <v/>
      </c>
      <c r="VI56" s="4" t="str">
        <f t="shared" si="484"/>
        <v/>
      </c>
      <c r="VJ56" s="4" t="str">
        <f t="shared" si="484"/>
        <v/>
      </c>
      <c r="VK56" s="4" t="str">
        <f t="shared" si="484"/>
        <v/>
      </c>
      <c r="VL56" s="4" t="str">
        <f t="shared" si="484"/>
        <v/>
      </c>
      <c r="VM56" s="4" t="str">
        <f t="shared" si="484"/>
        <v/>
      </c>
      <c r="VN56" s="4" t="str">
        <f t="shared" si="484"/>
        <v/>
      </c>
      <c r="VO56" s="4" t="str">
        <f t="shared" si="484"/>
        <v/>
      </c>
      <c r="VP56" s="4" t="str">
        <f t="shared" si="484"/>
        <v/>
      </c>
      <c r="VQ56" s="4" t="str">
        <f t="shared" si="484"/>
        <v/>
      </c>
      <c r="VR56" s="4" t="str">
        <f t="shared" si="484"/>
        <v/>
      </c>
      <c r="VS56" s="4" t="str">
        <f t="shared" si="484"/>
        <v/>
      </c>
      <c r="VT56" s="4" t="str">
        <f t="shared" si="484"/>
        <v/>
      </c>
      <c r="VU56" s="4" t="str">
        <f t="shared" si="484"/>
        <v/>
      </c>
      <c r="VV56" s="4" t="str">
        <f t="shared" si="484"/>
        <v/>
      </c>
      <c r="VW56" s="4" t="str">
        <f t="shared" si="484"/>
        <v/>
      </c>
      <c r="VX56" s="4" t="str">
        <f t="shared" si="484"/>
        <v/>
      </c>
      <c r="VY56" s="4" t="str">
        <f t="shared" si="484"/>
        <v/>
      </c>
      <c r="VZ56" s="4" t="str">
        <f t="shared" si="484"/>
        <v/>
      </c>
      <c r="WA56" s="4" t="str">
        <f t="shared" si="484"/>
        <v/>
      </c>
      <c r="WB56" s="4" t="str">
        <f t="shared" si="484"/>
        <v/>
      </c>
      <c r="WC56" s="4" t="str">
        <f t="shared" si="484"/>
        <v/>
      </c>
      <c r="WD56" s="4" t="str">
        <f t="shared" si="484"/>
        <v/>
      </c>
      <c r="WE56" s="4" t="str">
        <f t="shared" si="484"/>
        <v/>
      </c>
      <c r="WF56" s="4" t="str">
        <f t="shared" si="484"/>
        <v/>
      </c>
      <c r="WG56" s="4" t="str">
        <f t="shared" si="484"/>
        <v/>
      </c>
      <c r="WH56" s="4" t="str">
        <f t="shared" si="484"/>
        <v/>
      </c>
      <c r="WI56" s="4" t="str">
        <f t="shared" si="484"/>
        <v/>
      </c>
      <c r="WJ56" s="4" t="str">
        <f t="shared" si="484"/>
        <v/>
      </c>
      <c r="WK56" s="4" t="str">
        <f t="shared" si="484"/>
        <v/>
      </c>
      <c r="WL56" s="4" t="str">
        <f t="shared" si="484"/>
        <v/>
      </c>
      <c r="WM56" s="4" t="str">
        <f t="shared" si="484"/>
        <v/>
      </c>
      <c r="WN56" s="4" t="str">
        <f t="shared" si="484"/>
        <v/>
      </c>
      <c r="WO56" s="4" t="str">
        <f t="shared" si="484"/>
        <v/>
      </c>
      <c r="WP56" s="4" t="str">
        <f t="shared" si="484"/>
        <v/>
      </c>
      <c r="WQ56" s="4" t="str">
        <f t="shared" si="484"/>
        <v/>
      </c>
      <c r="WR56" s="4" t="str">
        <f t="shared" si="484"/>
        <v/>
      </c>
      <c r="WS56" s="4" t="str">
        <f t="shared" si="484"/>
        <v/>
      </c>
      <c r="WT56" s="4" t="str">
        <f t="shared" si="484"/>
        <v/>
      </c>
      <c r="WU56" s="4" t="str">
        <f t="shared" si="484"/>
        <v/>
      </c>
      <c r="WV56" s="4" t="str">
        <f t="shared" si="484"/>
        <v/>
      </c>
      <c r="WW56" s="4" t="str">
        <f t="shared" si="484"/>
        <v/>
      </c>
      <c r="WX56" s="4" t="str">
        <f t="shared" si="484"/>
        <v/>
      </c>
      <c r="WY56" s="4" t="str">
        <f t="shared" si="484"/>
        <v/>
      </c>
      <c r="WZ56" s="4" t="str">
        <f t="shared" si="484"/>
        <v/>
      </c>
      <c r="XA56" s="4" t="str">
        <f t="shared" si="484"/>
        <v/>
      </c>
      <c r="XB56" s="4" t="str">
        <f t="shared" si="484"/>
        <v/>
      </c>
      <c r="XC56" s="4" t="str">
        <f t="shared" si="484"/>
        <v/>
      </c>
      <c r="XD56" s="4" t="str">
        <f t="shared" si="484"/>
        <v/>
      </c>
      <c r="XE56" s="4" t="str">
        <f t="shared" si="484"/>
        <v/>
      </c>
      <c r="XF56" s="4" t="str">
        <f t="shared" si="484"/>
        <v/>
      </c>
      <c r="XG56" s="4" t="str">
        <f t="shared" si="484"/>
        <v/>
      </c>
      <c r="XH56" s="4" t="str">
        <f t="shared" si="484"/>
        <v/>
      </c>
      <c r="XI56" s="4" t="str">
        <f t="shared" si="484"/>
        <v/>
      </c>
      <c r="XJ56" s="4" t="str">
        <f t="shared" si="484"/>
        <v/>
      </c>
      <c r="XK56" s="4" t="str">
        <f t="shared" si="484"/>
        <v/>
      </c>
      <c r="XL56" s="4" t="str">
        <f t="shared" si="484"/>
        <v/>
      </c>
      <c r="XM56" s="4" t="str">
        <f t="shared" si="484"/>
        <v/>
      </c>
      <c r="XN56" s="4" t="str">
        <f t="shared" si="484"/>
        <v/>
      </c>
      <c r="XO56" s="4" t="str">
        <f t="shared" si="484"/>
        <v/>
      </c>
      <c r="XP56" s="4" t="str">
        <f t="shared" si="484"/>
        <v/>
      </c>
      <c r="XQ56" s="4" t="str">
        <f t="shared" si="484"/>
        <v/>
      </c>
      <c r="XR56" s="4" t="str">
        <f t="shared" si="484"/>
        <v/>
      </c>
      <c r="XS56" s="4" t="str">
        <f t="shared" si="484"/>
        <v/>
      </c>
      <c r="XT56" s="4" t="str">
        <f t="shared" ref="XT56:AAE56" si="485">IF(XT53&lt;&gt;0,XT49/XT53,"")</f>
        <v/>
      </c>
      <c r="XU56" s="4" t="str">
        <f t="shared" si="485"/>
        <v/>
      </c>
      <c r="XV56" s="4" t="str">
        <f t="shared" si="485"/>
        <v/>
      </c>
      <c r="XW56" s="4" t="str">
        <f t="shared" si="485"/>
        <v/>
      </c>
      <c r="XX56" s="4" t="str">
        <f t="shared" si="485"/>
        <v/>
      </c>
      <c r="XY56" s="4" t="str">
        <f t="shared" si="485"/>
        <v/>
      </c>
      <c r="XZ56" s="4" t="str">
        <f t="shared" si="485"/>
        <v/>
      </c>
      <c r="YA56" s="4" t="str">
        <f t="shared" si="485"/>
        <v/>
      </c>
      <c r="YB56" s="4" t="str">
        <f t="shared" si="485"/>
        <v/>
      </c>
      <c r="YC56" s="4" t="str">
        <f t="shared" si="485"/>
        <v/>
      </c>
      <c r="YD56" s="4" t="str">
        <f t="shared" si="485"/>
        <v/>
      </c>
      <c r="YE56" s="4" t="str">
        <f t="shared" si="485"/>
        <v/>
      </c>
      <c r="YF56" s="4" t="str">
        <f t="shared" si="485"/>
        <v/>
      </c>
      <c r="YG56" s="4" t="str">
        <f t="shared" si="485"/>
        <v/>
      </c>
      <c r="YH56" s="4" t="str">
        <f t="shared" si="485"/>
        <v/>
      </c>
      <c r="YI56" s="4" t="str">
        <f t="shared" si="485"/>
        <v/>
      </c>
      <c r="YJ56" s="4" t="str">
        <f t="shared" si="485"/>
        <v/>
      </c>
      <c r="YK56" s="4" t="str">
        <f t="shared" si="485"/>
        <v/>
      </c>
      <c r="YL56" s="4" t="str">
        <f t="shared" si="485"/>
        <v/>
      </c>
      <c r="YM56" s="4" t="str">
        <f t="shared" si="485"/>
        <v/>
      </c>
      <c r="YN56" s="4" t="str">
        <f t="shared" si="485"/>
        <v/>
      </c>
      <c r="YO56" s="4" t="str">
        <f t="shared" si="485"/>
        <v/>
      </c>
      <c r="YP56" s="4" t="str">
        <f t="shared" si="485"/>
        <v/>
      </c>
      <c r="YQ56" s="4" t="str">
        <f t="shared" si="485"/>
        <v/>
      </c>
      <c r="YR56" s="4" t="str">
        <f t="shared" si="485"/>
        <v/>
      </c>
      <c r="YS56" s="4" t="str">
        <f t="shared" si="485"/>
        <v/>
      </c>
      <c r="YT56" s="4" t="str">
        <f t="shared" si="485"/>
        <v/>
      </c>
      <c r="YU56" s="4" t="str">
        <f t="shared" si="485"/>
        <v/>
      </c>
      <c r="YV56" s="4" t="str">
        <f t="shared" si="485"/>
        <v/>
      </c>
      <c r="YW56" s="4" t="str">
        <f t="shared" si="485"/>
        <v/>
      </c>
      <c r="YX56" s="4" t="str">
        <f t="shared" si="485"/>
        <v/>
      </c>
      <c r="YY56" s="4" t="str">
        <f t="shared" si="485"/>
        <v/>
      </c>
      <c r="YZ56" s="4" t="str">
        <f t="shared" si="485"/>
        <v/>
      </c>
      <c r="ZA56" s="4" t="str">
        <f t="shared" si="485"/>
        <v/>
      </c>
      <c r="ZB56" s="4" t="str">
        <f t="shared" si="485"/>
        <v/>
      </c>
      <c r="ZC56" s="4" t="str">
        <f t="shared" si="485"/>
        <v/>
      </c>
      <c r="ZD56" s="4" t="str">
        <f t="shared" si="485"/>
        <v/>
      </c>
      <c r="ZE56" s="4" t="str">
        <f t="shared" si="485"/>
        <v/>
      </c>
      <c r="ZF56" s="4" t="str">
        <f t="shared" si="485"/>
        <v/>
      </c>
      <c r="ZG56" s="4" t="str">
        <f t="shared" si="485"/>
        <v/>
      </c>
      <c r="ZH56" s="4" t="str">
        <f t="shared" si="485"/>
        <v/>
      </c>
      <c r="ZI56" s="4" t="str">
        <f t="shared" si="485"/>
        <v/>
      </c>
      <c r="ZJ56" s="4" t="str">
        <f t="shared" si="485"/>
        <v/>
      </c>
      <c r="ZK56" s="4" t="str">
        <f t="shared" si="485"/>
        <v/>
      </c>
      <c r="ZL56" s="4" t="str">
        <f t="shared" si="485"/>
        <v/>
      </c>
      <c r="ZM56" s="4" t="str">
        <f t="shared" si="485"/>
        <v/>
      </c>
      <c r="ZN56" s="4" t="str">
        <f t="shared" si="485"/>
        <v/>
      </c>
      <c r="ZO56" s="4" t="str">
        <f t="shared" si="485"/>
        <v/>
      </c>
      <c r="ZP56" s="4" t="str">
        <f t="shared" si="485"/>
        <v/>
      </c>
      <c r="ZQ56" s="4" t="str">
        <f t="shared" si="485"/>
        <v/>
      </c>
      <c r="ZR56" s="4" t="str">
        <f t="shared" si="485"/>
        <v/>
      </c>
      <c r="ZS56" s="4" t="str">
        <f t="shared" si="485"/>
        <v/>
      </c>
      <c r="ZT56" s="4" t="str">
        <f t="shared" si="485"/>
        <v/>
      </c>
      <c r="ZU56" s="4" t="str">
        <f t="shared" si="485"/>
        <v/>
      </c>
      <c r="ZV56" s="4" t="str">
        <f t="shared" si="485"/>
        <v/>
      </c>
      <c r="ZW56" s="4" t="str">
        <f t="shared" si="485"/>
        <v/>
      </c>
      <c r="ZX56" s="4" t="str">
        <f t="shared" si="485"/>
        <v/>
      </c>
      <c r="ZY56" s="4" t="str">
        <f t="shared" si="485"/>
        <v/>
      </c>
      <c r="ZZ56" s="4" t="str">
        <f t="shared" si="485"/>
        <v/>
      </c>
      <c r="AAA56" s="4" t="str">
        <f t="shared" si="485"/>
        <v/>
      </c>
      <c r="AAB56" s="4" t="str">
        <f t="shared" si="485"/>
        <v/>
      </c>
      <c r="AAC56" s="4" t="str">
        <f t="shared" si="485"/>
        <v/>
      </c>
      <c r="AAD56" s="4" t="str">
        <f t="shared" si="485"/>
        <v/>
      </c>
      <c r="AAE56" s="4" t="str">
        <f t="shared" si="485"/>
        <v/>
      </c>
      <c r="AAF56" s="4" t="str">
        <f t="shared" ref="AAF56:ACQ56" si="486">IF(AAF53&lt;&gt;0,AAF49/AAF53,"")</f>
        <v/>
      </c>
      <c r="AAG56" s="4" t="str">
        <f t="shared" si="486"/>
        <v/>
      </c>
      <c r="AAH56" s="4" t="str">
        <f t="shared" si="486"/>
        <v/>
      </c>
      <c r="AAI56" s="4" t="str">
        <f t="shared" si="486"/>
        <v/>
      </c>
      <c r="AAJ56" s="4" t="str">
        <f t="shared" si="486"/>
        <v/>
      </c>
      <c r="AAK56" s="4" t="str">
        <f t="shared" si="486"/>
        <v/>
      </c>
      <c r="AAL56" s="4" t="str">
        <f t="shared" si="486"/>
        <v/>
      </c>
      <c r="AAM56" s="4" t="str">
        <f t="shared" si="486"/>
        <v/>
      </c>
      <c r="AAN56" s="4" t="str">
        <f t="shared" si="486"/>
        <v/>
      </c>
      <c r="AAO56" s="4" t="str">
        <f t="shared" si="486"/>
        <v/>
      </c>
      <c r="AAP56" s="4" t="str">
        <f t="shared" si="486"/>
        <v/>
      </c>
      <c r="AAQ56" s="4" t="str">
        <f t="shared" si="486"/>
        <v/>
      </c>
      <c r="AAR56" s="4" t="str">
        <f t="shared" si="486"/>
        <v/>
      </c>
      <c r="AAS56" s="4" t="str">
        <f t="shared" si="486"/>
        <v/>
      </c>
      <c r="AAT56" s="4" t="str">
        <f t="shared" si="486"/>
        <v/>
      </c>
      <c r="AAU56" s="4" t="str">
        <f t="shared" si="486"/>
        <v/>
      </c>
      <c r="AAV56" s="4" t="str">
        <f t="shared" si="486"/>
        <v/>
      </c>
      <c r="AAW56" s="4" t="str">
        <f t="shared" si="486"/>
        <v/>
      </c>
      <c r="AAX56" s="4" t="str">
        <f t="shared" si="486"/>
        <v/>
      </c>
      <c r="AAY56" s="4" t="str">
        <f t="shared" si="486"/>
        <v/>
      </c>
      <c r="AAZ56" s="4" t="str">
        <f t="shared" si="486"/>
        <v/>
      </c>
      <c r="ABA56" s="4" t="str">
        <f t="shared" si="486"/>
        <v/>
      </c>
      <c r="ABB56" s="4" t="str">
        <f t="shared" si="486"/>
        <v/>
      </c>
      <c r="ABC56" s="4" t="str">
        <f t="shared" si="486"/>
        <v/>
      </c>
      <c r="ABD56" s="4" t="str">
        <f t="shared" si="486"/>
        <v/>
      </c>
      <c r="ABE56" s="4" t="str">
        <f t="shared" si="486"/>
        <v/>
      </c>
      <c r="ABF56" s="4" t="str">
        <f t="shared" si="486"/>
        <v/>
      </c>
      <c r="ABG56" s="4" t="str">
        <f t="shared" si="486"/>
        <v/>
      </c>
      <c r="ABH56" s="4" t="str">
        <f t="shared" si="486"/>
        <v/>
      </c>
      <c r="ABI56" s="4" t="str">
        <f t="shared" si="486"/>
        <v/>
      </c>
      <c r="ABJ56" s="4" t="str">
        <f t="shared" si="486"/>
        <v/>
      </c>
      <c r="ABK56" s="4" t="str">
        <f t="shared" si="486"/>
        <v/>
      </c>
      <c r="ABL56" s="4" t="str">
        <f t="shared" si="486"/>
        <v/>
      </c>
      <c r="ABM56" s="4" t="str">
        <f t="shared" si="486"/>
        <v/>
      </c>
      <c r="ABN56" s="4" t="str">
        <f t="shared" si="486"/>
        <v/>
      </c>
      <c r="ABO56" s="4" t="str">
        <f t="shared" si="486"/>
        <v/>
      </c>
      <c r="ABP56" s="4" t="str">
        <f t="shared" si="486"/>
        <v/>
      </c>
      <c r="ABQ56" s="4" t="str">
        <f t="shared" si="486"/>
        <v/>
      </c>
      <c r="ABR56" s="4" t="str">
        <f t="shared" si="486"/>
        <v/>
      </c>
      <c r="ABS56" s="4" t="str">
        <f t="shared" si="486"/>
        <v/>
      </c>
      <c r="ABT56" s="4" t="str">
        <f t="shared" si="486"/>
        <v/>
      </c>
      <c r="ABU56" s="4" t="str">
        <f t="shared" si="486"/>
        <v/>
      </c>
      <c r="ABV56" s="4" t="str">
        <f t="shared" si="486"/>
        <v/>
      </c>
      <c r="ABW56" s="4" t="str">
        <f t="shared" si="486"/>
        <v/>
      </c>
      <c r="ABX56" s="4" t="str">
        <f t="shared" si="486"/>
        <v/>
      </c>
      <c r="ABY56" s="4" t="str">
        <f t="shared" si="486"/>
        <v/>
      </c>
      <c r="ABZ56" s="4" t="str">
        <f t="shared" si="486"/>
        <v/>
      </c>
      <c r="ACA56" s="4" t="str">
        <f t="shared" si="486"/>
        <v/>
      </c>
      <c r="ACB56" s="4" t="str">
        <f t="shared" si="486"/>
        <v/>
      </c>
      <c r="ACC56" s="4" t="str">
        <f t="shared" si="486"/>
        <v/>
      </c>
      <c r="ACD56" s="4" t="str">
        <f t="shared" si="486"/>
        <v/>
      </c>
      <c r="ACE56" s="4" t="str">
        <f t="shared" si="486"/>
        <v/>
      </c>
      <c r="ACF56" s="4" t="str">
        <f t="shared" si="486"/>
        <v/>
      </c>
      <c r="ACG56" s="4" t="str">
        <f t="shared" si="486"/>
        <v/>
      </c>
      <c r="ACH56" s="4" t="str">
        <f t="shared" si="486"/>
        <v/>
      </c>
      <c r="ACI56" s="4" t="str">
        <f t="shared" si="486"/>
        <v/>
      </c>
      <c r="ACJ56" s="4" t="str">
        <f t="shared" si="486"/>
        <v/>
      </c>
      <c r="ACK56" s="4" t="str">
        <f t="shared" si="486"/>
        <v/>
      </c>
      <c r="ACL56" s="4" t="str">
        <f t="shared" si="486"/>
        <v/>
      </c>
      <c r="ACM56" s="4" t="str">
        <f t="shared" si="486"/>
        <v/>
      </c>
      <c r="ACN56" s="4" t="str">
        <f t="shared" si="486"/>
        <v/>
      </c>
      <c r="ACO56" s="4" t="str">
        <f t="shared" si="486"/>
        <v/>
      </c>
      <c r="ACP56" s="4" t="str">
        <f t="shared" si="486"/>
        <v/>
      </c>
      <c r="ACQ56" s="4" t="str">
        <f t="shared" si="486"/>
        <v/>
      </c>
      <c r="ACR56" s="4" t="str">
        <f t="shared" ref="ACR56:AFC56" si="487">IF(ACR53&lt;&gt;0,ACR49/ACR53,"")</f>
        <v/>
      </c>
      <c r="ACS56" s="4" t="str">
        <f t="shared" si="487"/>
        <v/>
      </c>
      <c r="ACT56" s="4" t="str">
        <f t="shared" si="487"/>
        <v/>
      </c>
      <c r="ACU56" s="4" t="str">
        <f t="shared" si="487"/>
        <v/>
      </c>
      <c r="ACV56" s="4" t="str">
        <f t="shared" si="487"/>
        <v/>
      </c>
      <c r="ACW56" s="4" t="str">
        <f t="shared" si="487"/>
        <v/>
      </c>
      <c r="ACX56" s="4" t="str">
        <f t="shared" si="487"/>
        <v/>
      </c>
      <c r="ACY56" s="4" t="str">
        <f t="shared" si="487"/>
        <v/>
      </c>
      <c r="ACZ56" s="4" t="str">
        <f t="shared" si="487"/>
        <v/>
      </c>
      <c r="ADA56" s="4" t="str">
        <f t="shared" si="487"/>
        <v/>
      </c>
      <c r="ADB56" s="4" t="str">
        <f t="shared" si="487"/>
        <v/>
      </c>
      <c r="ADC56" s="4" t="str">
        <f t="shared" si="487"/>
        <v/>
      </c>
      <c r="ADD56" s="4" t="str">
        <f t="shared" si="487"/>
        <v/>
      </c>
      <c r="ADE56" s="4" t="str">
        <f t="shared" si="487"/>
        <v/>
      </c>
      <c r="ADF56" s="4" t="str">
        <f t="shared" si="487"/>
        <v/>
      </c>
      <c r="ADG56" s="4" t="str">
        <f t="shared" si="487"/>
        <v/>
      </c>
      <c r="ADH56" s="4" t="str">
        <f t="shared" si="487"/>
        <v/>
      </c>
      <c r="ADI56" s="4" t="str">
        <f t="shared" si="487"/>
        <v/>
      </c>
      <c r="ADJ56" s="4" t="str">
        <f t="shared" si="487"/>
        <v/>
      </c>
      <c r="ADK56" s="4" t="str">
        <f t="shared" si="487"/>
        <v/>
      </c>
      <c r="ADL56" s="4" t="str">
        <f t="shared" si="487"/>
        <v/>
      </c>
      <c r="ADM56" s="4" t="str">
        <f t="shared" si="487"/>
        <v/>
      </c>
      <c r="ADN56" s="4" t="str">
        <f t="shared" si="487"/>
        <v/>
      </c>
      <c r="ADO56" s="4" t="str">
        <f t="shared" si="487"/>
        <v/>
      </c>
      <c r="ADP56" s="4" t="str">
        <f t="shared" si="487"/>
        <v/>
      </c>
      <c r="ADQ56" s="4" t="str">
        <f t="shared" si="487"/>
        <v/>
      </c>
      <c r="ADR56" s="4" t="str">
        <f t="shared" si="487"/>
        <v/>
      </c>
      <c r="ADS56" s="4" t="str">
        <f t="shared" si="487"/>
        <v/>
      </c>
      <c r="ADT56" s="4" t="str">
        <f t="shared" si="487"/>
        <v/>
      </c>
      <c r="ADU56" s="4" t="str">
        <f t="shared" si="487"/>
        <v/>
      </c>
      <c r="ADV56" s="4" t="str">
        <f t="shared" si="487"/>
        <v/>
      </c>
      <c r="ADW56" s="4" t="str">
        <f t="shared" si="487"/>
        <v/>
      </c>
      <c r="ADX56" s="4" t="str">
        <f t="shared" si="487"/>
        <v/>
      </c>
      <c r="ADY56" s="4" t="str">
        <f t="shared" si="487"/>
        <v/>
      </c>
      <c r="ADZ56" s="4" t="str">
        <f t="shared" si="487"/>
        <v/>
      </c>
      <c r="AEA56" s="4" t="str">
        <f t="shared" si="487"/>
        <v/>
      </c>
      <c r="AEB56" s="4" t="str">
        <f t="shared" si="487"/>
        <v/>
      </c>
      <c r="AEC56" s="4" t="str">
        <f t="shared" si="487"/>
        <v/>
      </c>
      <c r="AED56" s="4" t="str">
        <f t="shared" si="487"/>
        <v/>
      </c>
      <c r="AEE56" s="4" t="str">
        <f t="shared" si="487"/>
        <v/>
      </c>
      <c r="AEF56" s="4" t="str">
        <f t="shared" si="487"/>
        <v/>
      </c>
      <c r="AEG56" s="4" t="str">
        <f t="shared" si="487"/>
        <v/>
      </c>
      <c r="AEH56" s="4" t="str">
        <f t="shared" si="487"/>
        <v/>
      </c>
      <c r="AEI56" s="4" t="str">
        <f t="shared" si="487"/>
        <v/>
      </c>
      <c r="AEJ56" s="4" t="str">
        <f t="shared" si="487"/>
        <v/>
      </c>
      <c r="AEK56" s="4" t="str">
        <f t="shared" si="487"/>
        <v/>
      </c>
      <c r="AEL56" s="4" t="str">
        <f t="shared" si="487"/>
        <v/>
      </c>
      <c r="AEM56" s="4" t="str">
        <f t="shared" si="487"/>
        <v/>
      </c>
      <c r="AEN56" s="4" t="str">
        <f t="shared" si="487"/>
        <v/>
      </c>
      <c r="AEO56" s="4" t="str">
        <f t="shared" si="487"/>
        <v/>
      </c>
      <c r="AEP56" s="4" t="str">
        <f t="shared" si="487"/>
        <v/>
      </c>
      <c r="AEQ56" s="4" t="str">
        <f t="shared" si="487"/>
        <v/>
      </c>
      <c r="AER56" s="4" t="str">
        <f t="shared" si="487"/>
        <v/>
      </c>
      <c r="AES56" s="4" t="str">
        <f t="shared" si="487"/>
        <v/>
      </c>
      <c r="AET56" s="4" t="str">
        <f t="shared" si="487"/>
        <v/>
      </c>
      <c r="AEU56" s="4" t="str">
        <f t="shared" si="487"/>
        <v/>
      </c>
      <c r="AEV56" s="4" t="str">
        <f t="shared" si="487"/>
        <v/>
      </c>
      <c r="AEW56" s="4" t="str">
        <f t="shared" si="487"/>
        <v/>
      </c>
      <c r="AEX56" s="4" t="str">
        <f t="shared" si="487"/>
        <v/>
      </c>
      <c r="AEY56" s="4" t="str">
        <f t="shared" si="487"/>
        <v/>
      </c>
      <c r="AEZ56" s="4" t="str">
        <f t="shared" si="487"/>
        <v/>
      </c>
      <c r="AFA56" s="4" t="str">
        <f t="shared" si="487"/>
        <v/>
      </c>
      <c r="AFB56" s="4" t="str">
        <f t="shared" si="487"/>
        <v/>
      </c>
      <c r="AFC56" s="4" t="str">
        <f t="shared" si="487"/>
        <v/>
      </c>
      <c r="AFD56" s="4" t="str">
        <f t="shared" ref="AFD56:AHO56" si="488">IF(AFD53&lt;&gt;0,AFD49/AFD53,"")</f>
        <v/>
      </c>
      <c r="AFE56" s="4" t="str">
        <f t="shared" si="488"/>
        <v/>
      </c>
      <c r="AFF56" s="4" t="str">
        <f t="shared" si="488"/>
        <v/>
      </c>
      <c r="AFG56" s="4" t="str">
        <f t="shared" si="488"/>
        <v/>
      </c>
      <c r="AFH56" s="4" t="str">
        <f t="shared" si="488"/>
        <v/>
      </c>
      <c r="AFI56" s="4" t="str">
        <f t="shared" si="488"/>
        <v/>
      </c>
      <c r="AFJ56" s="4" t="str">
        <f t="shared" si="488"/>
        <v/>
      </c>
      <c r="AFK56" s="4" t="str">
        <f t="shared" si="488"/>
        <v/>
      </c>
      <c r="AFL56" s="4" t="str">
        <f t="shared" si="488"/>
        <v/>
      </c>
      <c r="AFM56" s="4" t="str">
        <f t="shared" si="488"/>
        <v/>
      </c>
      <c r="AFN56" s="4" t="str">
        <f t="shared" si="488"/>
        <v/>
      </c>
      <c r="AFO56" s="4" t="str">
        <f t="shared" si="488"/>
        <v/>
      </c>
      <c r="AFP56" s="4" t="str">
        <f t="shared" si="488"/>
        <v/>
      </c>
      <c r="AFQ56" s="4" t="str">
        <f t="shared" si="488"/>
        <v/>
      </c>
      <c r="AFR56" s="4" t="str">
        <f t="shared" si="488"/>
        <v/>
      </c>
      <c r="AFS56" s="4" t="str">
        <f t="shared" si="488"/>
        <v/>
      </c>
      <c r="AFT56" s="4" t="str">
        <f t="shared" si="488"/>
        <v/>
      </c>
      <c r="AFU56" s="4" t="str">
        <f t="shared" si="488"/>
        <v/>
      </c>
      <c r="AFV56" s="4" t="str">
        <f t="shared" si="488"/>
        <v/>
      </c>
      <c r="AFW56" s="4" t="str">
        <f t="shared" si="488"/>
        <v/>
      </c>
      <c r="AFX56" s="4" t="str">
        <f t="shared" si="488"/>
        <v/>
      </c>
      <c r="AFY56" s="4" t="str">
        <f t="shared" si="488"/>
        <v/>
      </c>
      <c r="AFZ56" s="4" t="str">
        <f t="shared" si="488"/>
        <v/>
      </c>
      <c r="AGA56" s="4" t="str">
        <f t="shared" si="488"/>
        <v/>
      </c>
      <c r="AGB56" s="4" t="str">
        <f t="shared" si="488"/>
        <v/>
      </c>
      <c r="AGC56" s="4" t="str">
        <f t="shared" si="488"/>
        <v/>
      </c>
      <c r="AGD56" s="4" t="str">
        <f t="shared" si="488"/>
        <v/>
      </c>
      <c r="AGE56" s="4" t="str">
        <f t="shared" si="488"/>
        <v/>
      </c>
      <c r="AGF56" s="4" t="str">
        <f t="shared" si="488"/>
        <v/>
      </c>
      <c r="AGG56" s="4" t="str">
        <f t="shared" si="488"/>
        <v/>
      </c>
      <c r="AGH56" s="4" t="str">
        <f t="shared" si="488"/>
        <v/>
      </c>
      <c r="AGI56" s="4" t="str">
        <f t="shared" si="488"/>
        <v/>
      </c>
      <c r="AGJ56" s="4" t="str">
        <f t="shared" si="488"/>
        <v/>
      </c>
      <c r="AGK56" s="4" t="str">
        <f t="shared" si="488"/>
        <v/>
      </c>
      <c r="AGL56" s="4" t="str">
        <f t="shared" si="488"/>
        <v/>
      </c>
      <c r="AGM56" s="4" t="str">
        <f t="shared" si="488"/>
        <v/>
      </c>
      <c r="AGN56" s="4" t="str">
        <f t="shared" si="488"/>
        <v/>
      </c>
      <c r="AGO56" s="4" t="str">
        <f t="shared" si="488"/>
        <v/>
      </c>
      <c r="AGP56" s="4" t="str">
        <f t="shared" si="488"/>
        <v/>
      </c>
      <c r="AGQ56" s="4" t="str">
        <f t="shared" si="488"/>
        <v/>
      </c>
      <c r="AGR56" s="4" t="str">
        <f t="shared" si="488"/>
        <v/>
      </c>
      <c r="AGS56" s="4" t="str">
        <f t="shared" si="488"/>
        <v/>
      </c>
      <c r="AGT56" s="4" t="str">
        <f t="shared" si="488"/>
        <v/>
      </c>
      <c r="AGU56" s="4" t="str">
        <f t="shared" si="488"/>
        <v/>
      </c>
      <c r="AGV56" s="4" t="str">
        <f t="shared" si="488"/>
        <v/>
      </c>
      <c r="AGW56" s="4" t="str">
        <f t="shared" si="488"/>
        <v/>
      </c>
      <c r="AGX56" s="4" t="str">
        <f t="shared" si="488"/>
        <v/>
      </c>
      <c r="AGY56" s="4" t="str">
        <f t="shared" si="488"/>
        <v/>
      </c>
      <c r="AGZ56" s="4" t="str">
        <f t="shared" si="488"/>
        <v/>
      </c>
      <c r="AHA56" s="4" t="str">
        <f t="shared" si="488"/>
        <v/>
      </c>
      <c r="AHB56" s="4" t="str">
        <f t="shared" si="488"/>
        <v/>
      </c>
      <c r="AHC56" s="4" t="str">
        <f t="shared" si="488"/>
        <v/>
      </c>
      <c r="AHD56" s="4" t="str">
        <f t="shared" si="488"/>
        <v/>
      </c>
      <c r="AHE56" s="4" t="str">
        <f t="shared" si="488"/>
        <v/>
      </c>
      <c r="AHF56" s="4" t="str">
        <f t="shared" si="488"/>
        <v/>
      </c>
      <c r="AHG56" s="4" t="str">
        <f t="shared" si="488"/>
        <v/>
      </c>
      <c r="AHH56" s="4" t="str">
        <f t="shared" si="488"/>
        <v/>
      </c>
      <c r="AHI56" s="4" t="str">
        <f t="shared" si="488"/>
        <v/>
      </c>
      <c r="AHJ56" s="4" t="str">
        <f t="shared" si="488"/>
        <v/>
      </c>
      <c r="AHK56" s="4" t="str">
        <f t="shared" si="488"/>
        <v/>
      </c>
      <c r="AHL56" s="4" t="str">
        <f t="shared" si="488"/>
        <v/>
      </c>
      <c r="AHM56" s="4" t="str">
        <f t="shared" si="488"/>
        <v/>
      </c>
      <c r="AHN56" s="4" t="str">
        <f t="shared" si="488"/>
        <v/>
      </c>
      <c r="AHO56" s="4" t="str">
        <f t="shared" si="488"/>
        <v/>
      </c>
      <c r="AHP56" s="4" t="str">
        <f t="shared" ref="AHP56:AKA56" si="489">IF(AHP53&lt;&gt;0,AHP49/AHP53,"")</f>
        <v/>
      </c>
      <c r="AHQ56" s="4" t="str">
        <f t="shared" si="489"/>
        <v/>
      </c>
      <c r="AHR56" s="4" t="str">
        <f t="shared" si="489"/>
        <v/>
      </c>
      <c r="AHS56" s="4" t="str">
        <f t="shared" si="489"/>
        <v/>
      </c>
      <c r="AHT56" s="4" t="str">
        <f t="shared" si="489"/>
        <v/>
      </c>
      <c r="AHU56" s="4" t="str">
        <f t="shared" si="489"/>
        <v/>
      </c>
      <c r="AHV56" s="4" t="str">
        <f t="shared" si="489"/>
        <v/>
      </c>
      <c r="AHW56" s="4" t="str">
        <f t="shared" si="489"/>
        <v/>
      </c>
      <c r="AHX56" s="4" t="str">
        <f t="shared" si="489"/>
        <v/>
      </c>
      <c r="AHY56" s="4" t="str">
        <f t="shared" si="489"/>
        <v/>
      </c>
      <c r="AHZ56" s="4" t="str">
        <f t="shared" si="489"/>
        <v/>
      </c>
      <c r="AIA56" s="4" t="str">
        <f t="shared" si="489"/>
        <v/>
      </c>
      <c r="AIB56" s="4" t="str">
        <f t="shared" si="489"/>
        <v/>
      </c>
      <c r="AIC56" s="4" t="str">
        <f t="shared" si="489"/>
        <v/>
      </c>
      <c r="AID56" s="4" t="str">
        <f t="shared" si="489"/>
        <v/>
      </c>
      <c r="AIE56" s="4" t="str">
        <f t="shared" si="489"/>
        <v/>
      </c>
      <c r="AIF56" s="4" t="str">
        <f t="shared" si="489"/>
        <v/>
      </c>
      <c r="AIG56" s="4" t="str">
        <f t="shared" si="489"/>
        <v/>
      </c>
      <c r="AIH56" s="4" t="str">
        <f t="shared" si="489"/>
        <v/>
      </c>
      <c r="AII56" s="4" t="str">
        <f t="shared" si="489"/>
        <v/>
      </c>
      <c r="AIJ56" s="4" t="str">
        <f t="shared" si="489"/>
        <v/>
      </c>
      <c r="AIK56" s="4" t="str">
        <f t="shared" si="489"/>
        <v/>
      </c>
      <c r="AIL56" s="4" t="str">
        <f t="shared" si="489"/>
        <v/>
      </c>
      <c r="AIM56" s="4" t="str">
        <f t="shared" si="489"/>
        <v/>
      </c>
      <c r="AIN56" s="4" t="str">
        <f t="shared" si="489"/>
        <v/>
      </c>
      <c r="AIO56" s="4" t="str">
        <f t="shared" si="489"/>
        <v/>
      </c>
      <c r="AIP56" s="4" t="str">
        <f t="shared" si="489"/>
        <v/>
      </c>
      <c r="AIQ56" s="4" t="str">
        <f t="shared" si="489"/>
        <v/>
      </c>
      <c r="AIR56" s="4" t="str">
        <f t="shared" si="489"/>
        <v/>
      </c>
      <c r="AIS56" s="4" t="str">
        <f t="shared" si="489"/>
        <v/>
      </c>
      <c r="AIT56" s="4" t="str">
        <f t="shared" si="489"/>
        <v/>
      </c>
      <c r="AIU56" s="4" t="str">
        <f t="shared" si="489"/>
        <v/>
      </c>
      <c r="AIV56" s="4" t="str">
        <f t="shared" si="489"/>
        <v/>
      </c>
      <c r="AIW56" s="4" t="str">
        <f t="shared" si="489"/>
        <v/>
      </c>
      <c r="AIX56" s="4" t="str">
        <f t="shared" si="489"/>
        <v/>
      </c>
      <c r="AIY56" s="4" t="str">
        <f t="shared" si="489"/>
        <v/>
      </c>
      <c r="AIZ56" s="4" t="str">
        <f t="shared" si="489"/>
        <v/>
      </c>
      <c r="AJA56" s="4" t="str">
        <f t="shared" si="489"/>
        <v/>
      </c>
      <c r="AJB56" s="4" t="str">
        <f t="shared" si="489"/>
        <v/>
      </c>
      <c r="AJC56" s="4" t="str">
        <f t="shared" si="489"/>
        <v/>
      </c>
      <c r="AJD56" s="4" t="str">
        <f t="shared" si="489"/>
        <v/>
      </c>
      <c r="AJE56" s="4" t="str">
        <f t="shared" si="489"/>
        <v/>
      </c>
      <c r="AJF56" s="4" t="str">
        <f t="shared" si="489"/>
        <v/>
      </c>
      <c r="AJG56" s="4" t="str">
        <f t="shared" si="489"/>
        <v/>
      </c>
      <c r="AJH56" s="4" t="str">
        <f t="shared" si="489"/>
        <v/>
      </c>
      <c r="AJI56" s="4" t="str">
        <f t="shared" si="489"/>
        <v/>
      </c>
      <c r="AJJ56" s="4" t="str">
        <f t="shared" si="489"/>
        <v/>
      </c>
      <c r="AJK56" s="4" t="str">
        <f t="shared" si="489"/>
        <v/>
      </c>
      <c r="AJL56" s="4" t="str">
        <f t="shared" si="489"/>
        <v/>
      </c>
      <c r="AJM56" s="4" t="str">
        <f t="shared" si="489"/>
        <v/>
      </c>
      <c r="AJN56" s="4" t="str">
        <f t="shared" si="489"/>
        <v/>
      </c>
      <c r="AJO56" s="4" t="str">
        <f t="shared" si="489"/>
        <v/>
      </c>
      <c r="AJP56" s="4" t="str">
        <f t="shared" si="489"/>
        <v/>
      </c>
      <c r="AJQ56" s="4" t="str">
        <f t="shared" si="489"/>
        <v/>
      </c>
      <c r="AJR56" s="4" t="str">
        <f t="shared" si="489"/>
        <v/>
      </c>
      <c r="AJS56" s="4" t="str">
        <f t="shared" si="489"/>
        <v/>
      </c>
      <c r="AJT56" s="4" t="str">
        <f t="shared" si="489"/>
        <v/>
      </c>
      <c r="AJU56" s="4" t="str">
        <f t="shared" si="489"/>
        <v/>
      </c>
      <c r="AJV56" s="4" t="str">
        <f t="shared" si="489"/>
        <v/>
      </c>
      <c r="AJW56" s="4" t="str">
        <f t="shared" si="489"/>
        <v/>
      </c>
      <c r="AJX56" s="4" t="str">
        <f t="shared" si="489"/>
        <v/>
      </c>
      <c r="AJY56" s="4" t="str">
        <f t="shared" si="489"/>
        <v/>
      </c>
      <c r="AJZ56" s="4" t="str">
        <f t="shared" si="489"/>
        <v/>
      </c>
      <c r="AKA56" s="4" t="str">
        <f t="shared" si="489"/>
        <v/>
      </c>
      <c r="AKB56" s="4" t="str">
        <f t="shared" ref="AKB56:AMM56" si="490">IF(AKB53&lt;&gt;0,AKB49/AKB53,"")</f>
        <v/>
      </c>
      <c r="AKC56" s="4" t="str">
        <f t="shared" si="490"/>
        <v/>
      </c>
      <c r="AKD56" s="4" t="str">
        <f t="shared" si="490"/>
        <v/>
      </c>
      <c r="AKE56" s="4" t="str">
        <f t="shared" si="490"/>
        <v/>
      </c>
      <c r="AKF56" s="4" t="str">
        <f t="shared" si="490"/>
        <v/>
      </c>
      <c r="AKG56" s="4" t="str">
        <f t="shared" si="490"/>
        <v/>
      </c>
      <c r="AKH56" s="4" t="str">
        <f t="shared" si="490"/>
        <v/>
      </c>
      <c r="AKI56" s="4" t="str">
        <f t="shared" si="490"/>
        <v/>
      </c>
      <c r="AKJ56" s="4" t="str">
        <f t="shared" si="490"/>
        <v/>
      </c>
      <c r="AKK56" s="4" t="str">
        <f t="shared" si="490"/>
        <v/>
      </c>
      <c r="AKL56" s="4" t="str">
        <f t="shared" si="490"/>
        <v/>
      </c>
      <c r="AKM56" s="4" t="str">
        <f t="shared" si="490"/>
        <v/>
      </c>
      <c r="AKN56" s="4" t="str">
        <f t="shared" si="490"/>
        <v/>
      </c>
      <c r="AKO56" s="4" t="str">
        <f t="shared" si="490"/>
        <v/>
      </c>
      <c r="AKP56" s="4" t="str">
        <f t="shared" si="490"/>
        <v/>
      </c>
      <c r="AKQ56" s="4" t="str">
        <f t="shared" si="490"/>
        <v/>
      </c>
      <c r="AKR56" s="4" t="str">
        <f t="shared" si="490"/>
        <v/>
      </c>
      <c r="AKS56" s="4" t="str">
        <f t="shared" si="490"/>
        <v/>
      </c>
      <c r="AKT56" s="4" t="str">
        <f t="shared" si="490"/>
        <v/>
      </c>
      <c r="AKU56" s="4" t="str">
        <f t="shared" si="490"/>
        <v/>
      </c>
      <c r="AKV56" s="4" t="str">
        <f t="shared" si="490"/>
        <v/>
      </c>
      <c r="AKW56" s="4" t="str">
        <f t="shared" si="490"/>
        <v/>
      </c>
      <c r="AKX56" s="4" t="str">
        <f t="shared" si="490"/>
        <v/>
      </c>
      <c r="AKY56" s="4" t="str">
        <f t="shared" si="490"/>
        <v/>
      </c>
      <c r="AKZ56" s="4" t="str">
        <f t="shared" si="490"/>
        <v/>
      </c>
      <c r="ALA56" s="4" t="str">
        <f t="shared" si="490"/>
        <v/>
      </c>
      <c r="ALB56" s="4" t="str">
        <f t="shared" si="490"/>
        <v/>
      </c>
      <c r="ALC56" s="4" t="str">
        <f t="shared" si="490"/>
        <v/>
      </c>
      <c r="ALD56" s="4" t="str">
        <f t="shared" si="490"/>
        <v/>
      </c>
      <c r="ALE56" s="4" t="str">
        <f t="shared" si="490"/>
        <v/>
      </c>
      <c r="ALF56" s="4" t="str">
        <f t="shared" si="490"/>
        <v/>
      </c>
      <c r="ALG56" s="4" t="str">
        <f t="shared" si="490"/>
        <v/>
      </c>
      <c r="ALH56" s="4" t="str">
        <f t="shared" si="490"/>
        <v/>
      </c>
      <c r="ALI56" s="4" t="str">
        <f t="shared" si="490"/>
        <v/>
      </c>
      <c r="ALJ56" s="4" t="str">
        <f t="shared" si="490"/>
        <v/>
      </c>
      <c r="ALK56" s="4" t="str">
        <f t="shared" si="490"/>
        <v/>
      </c>
      <c r="ALL56" s="4" t="str">
        <f t="shared" si="490"/>
        <v/>
      </c>
      <c r="ALM56" s="4" t="str">
        <f t="shared" si="490"/>
        <v/>
      </c>
      <c r="ALN56" s="4" t="str">
        <f t="shared" si="490"/>
        <v/>
      </c>
      <c r="ALO56" s="4" t="str">
        <f t="shared" si="490"/>
        <v/>
      </c>
      <c r="ALP56" s="4" t="str">
        <f t="shared" si="490"/>
        <v/>
      </c>
      <c r="ALQ56" s="4" t="str">
        <f t="shared" si="490"/>
        <v/>
      </c>
      <c r="ALR56" s="4" t="str">
        <f t="shared" si="490"/>
        <v/>
      </c>
      <c r="ALS56" s="4" t="str">
        <f t="shared" si="490"/>
        <v/>
      </c>
      <c r="ALT56" s="4" t="str">
        <f t="shared" si="490"/>
        <v/>
      </c>
      <c r="ALU56" s="4" t="str">
        <f t="shared" si="490"/>
        <v/>
      </c>
      <c r="ALV56" s="4" t="str">
        <f t="shared" si="490"/>
        <v/>
      </c>
      <c r="ALW56" s="4" t="str">
        <f t="shared" si="490"/>
        <v/>
      </c>
      <c r="ALX56" s="4" t="str">
        <f t="shared" si="490"/>
        <v/>
      </c>
      <c r="ALY56" s="4" t="str">
        <f t="shared" si="490"/>
        <v/>
      </c>
      <c r="ALZ56" s="4" t="str">
        <f t="shared" si="490"/>
        <v/>
      </c>
      <c r="AMA56" s="4" t="str">
        <f t="shared" si="490"/>
        <v/>
      </c>
      <c r="AMB56" s="4" t="str">
        <f t="shared" si="490"/>
        <v/>
      </c>
      <c r="AMC56" s="4" t="str">
        <f t="shared" si="490"/>
        <v/>
      </c>
      <c r="AMD56" s="4" t="str">
        <f t="shared" si="490"/>
        <v/>
      </c>
      <c r="AME56" s="4" t="str">
        <f t="shared" si="490"/>
        <v/>
      </c>
      <c r="AMF56" s="4" t="str">
        <f t="shared" si="490"/>
        <v/>
      </c>
      <c r="AMG56" s="4" t="str">
        <f t="shared" si="490"/>
        <v/>
      </c>
      <c r="AMH56" s="4" t="str">
        <f t="shared" si="490"/>
        <v/>
      </c>
      <c r="AMI56" s="4" t="str">
        <f t="shared" si="490"/>
        <v/>
      </c>
      <c r="AMJ56" s="4" t="str">
        <f t="shared" si="490"/>
        <v/>
      </c>
      <c r="AMK56" s="4" t="str">
        <f t="shared" si="490"/>
        <v/>
      </c>
      <c r="AML56" s="4" t="str">
        <f t="shared" si="490"/>
        <v/>
      </c>
      <c r="AMM56" s="4" t="str">
        <f t="shared" si="490"/>
        <v/>
      </c>
      <c r="AMN56" s="4" t="str">
        <f t="shared" ref="AMN56:AOY56" si="491">IF(AMN53&lt;&gt;0,AMN49/AMN53,"")</f>
        <v/>
      </c>
      <c r="AMO56" s="4" t="str">
        <f t="shared" si="491"/>
        <v/>
      </c>
      <c r="AMP56" s="4" t="str">
        <f t="shared" si="491"/>
        <v/>
      </c>
      <c r="AMQ56" s="4" t="str">
        <f t="shared" si="491"/>
        <v/>
      </c>
      <c r="AMR56" s="4" t="str">
        <f t="shared" si="491"/>
        <v/>
      </c>
      <c r="AMS56" s="4" t="str">
        <f t="shared" si="491"/>
        <v/>
      </c>
      <c r="AMT56" s="4" t="str">
        <f t="shared" si="491"/>
        <v/>
      </c>
      <c r="AMU56" s="4" t="str">
        <f t="shared" si="491"/>
        <v/>
      </c>
      <c r="AMV56" s="4" t="str">
        <f t="shared" si="491"/>
        <v/>
      </c>
      <c r="AMW56" s="4" t="str">
        <f t="shared" si="491"/>
        <v/>
      </c>
      <c r="AMX56" s="4" t="str">
        <f t="shared" si="491"/>
        <v/>
      </c>
      <c r="AMY56" s="4" t="str">
        <f t="shared" si="491"/>
        <v/>
      </c>
      <c r="AMZ56" s="4" t="str">
        <f t="shared" si="491"/>
        <v/>
      </c>
      <c r="ANA56" s="4" t="str">
        <f t="shared" si="491"/>
        <v/>
      </c>
      <c r="ANB56" s="4" t="str">
        <f t="shared" si="491"/>
        <v/>
      </c>
      <c r="ANC56" s="4" t="str">
        <f t="shared" si="491"/>
        <v/>
      </c>
      <c r="AND56" s="4" t="str">
        <f t="shared" si="491"/>
        <v/>
      </c>
      <c r="ANE56" s="4" t="str">
        <f t="shared" si="491"/>
        <v/>
      </c>
      <c r="ANF56" s="4" t="str">
        <f t="shared" si="491"/>
        <v/>
      </c>
      <c r="ANG56" s="4" t="str">
        <f t="shared" si="491"/>
        <v/>
      </c>
      <c r="ANH56" s="4" t="str">
        <f t="shared" si="491"/>
        <v/>
      </c>
      <c r="ANI56" s="4" t="str">
        <f t="shared" si="491"/>
        <v/>
      </c>
      <c r="ANJ56" s="4" t="str">
        <f t="shared" si="491"/>
        <v/>
      </c>
      <c r="ANK56" s="4" t="str">
        <f t="shared" si="491"/>
        <v/>
      </c>
      <c r="ANL56" s="4" t="str">
        <f t="shared" si="491"/>
        <v/>
      </c>
      <c r="ANM56" s="4" t="str">
        <f t="shared" si="491"/>
        <v/>
      </c>
      <c r="ANN56" s="4" t="str">
        <f t="shared" si="491"/>
        <v/>
      </c>
      <c r="ANO56" s="4" t="str">
        <f t="shared" si="491"/>
        <v/>
      </c>
      <c r="ANP56" s="4" t="str">
        <f t="shared" si="491"/>
        <v/>
      </c>
      <c r="ANQ56" s="4" t="str">
        <f t="shared" si="491"/>
        <v/>
      </c>
      <c r="ANR56" s="4" t="str">
        <f t="shared" si="491"/>
        <v/>
      </c>
      <c r="ANS56" s="4" t="str">
        <f t="shared" si="491"/>
        <v/>
      </c>
      <c r="ANT56" s="4" t="str">
        <f t="shared" si="491"/>
        <v/>
      </c>
      <c r="ANU56" s="4" t="str">
        <f t="shared" si="491"/>
        <v/>
      </c>
      <c r="ANV56" s="4" t="str">
        <f t="shared" si="491"/>
        <v/>
      </c>
      <c r="ANW56" s="4" t="str">
        <f t="shared" si="491"/>
        <v/>
      </c>
      <c r="ANX56" s="4" t="str">
        <f t="shared" si="491"/>
        <v/>
      </c>
      <c r="ANY56" s="4" t="str">
        <f t="shared" si="491"/>
        <v/>
      </c>
      <c r="ANZ56" s="4" t="str">
        <f t="shared" si="491"/>
        <v/>
      </c>
      <c r="AOA56" s="4" t="str">
        <f t="shared" si="491"/>
        <v/>
      </c>
      <c r="AOB56" s="4" t="str">
        <f t="shared" si="491"/>
        <v/>
      </c>
      <c r="AOC56" s="4" t="str">
        <f t="shared" si="491"/>
        <v/>
      </c>
      <c r="AOD56" s="4" t="str">
        <f t="shared" si="491"/>
        <v/>
      </c>
      <c r="AOE56" s="4" t="str">
        <f t="shared" si="491"/>
        <v/>
      </c>
      <c r="AOF56" s="4" t="str">
        <f t="shared" si="491"/>
        <v/>
      </c>
      <c r="AOG56" s="4" t="str">
        <f t="shared" si="491"/>
        <v/>
      </c>
      <c r="AOH56" s="4" t="str">
        <f t="shared" si="491"/>
        <v/>
      </c>
      <c r="AOI56" s="4" t="str">
        <f t="shared" si="491"/>
        <v/>
      </c>
      <c r="AOJ56" s="4" t="str">
        <f t="shared" si="491"/>
        <v/>
      </c>
      <c r="AOK56" s="4" t="str">
        <f t="shared" si="491"/>
        <v/>
      </c>
      <c r="AOL56" s="4" t="str">
        <f t="shared" si="491"/>
        <v/>
      </c>
      <c r="AOM56" s="4" t="str">
        <f t="shared" si="491"/>
        <v/>
      </c>
      <c r="AON56" s="4" t="str">
        <f t="shared" si="491"/>
        <v/>
      </c>
      <c r="AOO56" s="4" t="str">
        <f t="shared" si="491"/>
        <v/>
      </c>
      <c r="AOP56" s="4" t="str">
        <f t="shared" si="491"/>
        <v/>
      </c>
      <c r="AOQ56" s="4" t="str">
        <f t="shared" si="491"/>
        <v/>
      </c>
      <c r="AOR56" s="4" t="str">
        <f t="shared" si="491"/>
        <v/>
      </c>
      <c r="AOS56" s="4" t="str">
        <f t="shared" si="491"/>
        <v/>
      </c>
      <c r="AOT56" s="4" t="str">
        <f t="shared" si="491"/>
        <v/>
      </c>
      <c r="AOU56" s="4" t="str">
        <f t="shared" si="491"/>
        <v/>
      </c>
      <c r="AOV56" s="4" t="str">
        <f t="shared" si="491"/>
        <v/>
      </c>
      <c r="AOW56" s="4" t="str">
        <f t="shared" si="491"/>
        <v/>
      </c>
      <c r="AOX56" s="4" t="str">
        <f t="shared" si="491"/>
        <v/>
      </c>
      <c r="AOY56" s="4" t="str">
        <f t="shared" si="491"/>
        <v/>
      </c>
      <c r="AOZ56" s="4" t="str">
        <f t="shared" ref="AOZ56:APE56" si="492">IF(AOZ53&lt;&gt;0,AOZ49/AOZ53,"")</f>
        <v/>
      </c>
      <c r="APA56" s="4" t="str">
        <f t="shared" si="492"/>
        <v/>
      </c>
      <c r="APB56" s="4" t="str">
        <f t="shared" si="492"/>
        <v/>
      </c>
      <c r="APC56" s="4" t="str">
        <f t="shared" si="492"/>
        <v/>
      </c>
      <c r="APD56" s="4" t="str">
        <f t="shared" si="492"/>
        <v/>
      </c>
      <c r="APE56" s="4" t="str">
        <f t="shared" si="492"/>
        <v/>
      </c>
    </row>
    <row r="57" spans="1:1097">
      <c r="A57" s="205"/>
      <c r="B57" s="190" t="s">
        <v>21</v>
      </c>
      <c r="C57" s="153" t="str">
        <f>IF(C53&lt;&gt;0,C52/C53,"")</f>
        <v/>
      </c>
      <c r="D57" s="153" t="str">
        <f t="shared" ref="D57:BO57" si="493">IF(D53&lt;&gt;0,D52/D53,"")</f>
        <v/>
      </c>
      <c r="E57" s="153" t="str">
        <f t="shared" si="493"/>
        <v/>
      </c>
      <c r="F57" s="153" t="str">
        <f t="shared" si="493"/>
        <v/>
      </c>
      <c r="G57" s="153" t="str">
        <f t="shared" si="493"/>
        <v/>
      </c>
      <c r="H57" s="153" t="str">
        <f t="shared" si="493"/>
        <v/>
      </c>
      <c r="I57" s="153" t="str">
        <f t="shared" si="493"/>
        <v/>
      </c>
      <c r="J57" s="153" t="str">
        <f t="shared" si="493"/>
        <v/>
      </c>
      <c r="K57" s="153" t="str">
        <f t="shared" si="493"/>
        <v/>
      </c>
      <c r="L57" s="153" t="str">
        <f t="shared" si="493"/>
        <v/>
      </c>
      <c r="M57" s="153" t="str">
        <f t="shared" si="493"/>
        <v/>
      </c>
      <c r="N57" s="153" t="str">
        <f t="shared" si="493"/>
        <v/>
      </c>
      <c r="O57" s="153" t="str">
        <f t="shared" si="493"/>
        <v/>
      </c>
      <c r="P57" s="153" t="str">
        <f t="shared" si="493"/>
        <v/>
      </c>
      <c r="Q57" s="153" t="str">
        <f t="shared" si="493"/>
        <v/>
      </c>
      <c r="R57" s="153" t="str">
        <f t="shared" si="493"/>
        <v/>
      </c>
      <c r="S57" s="153" t="str">
        <f t="shared" si="493"/>
        <v/>
      </c>
      <c r="T57" s="153" t="str">
        <f t="shared" si="493"/>
        <v/>
      </c>
      <c r="U57" s="153" t="str">
        <f t="shared" si="493"/>
        <v/>
      </c>
      <c r="V57" s="153" t="str">
        <f t="shared" si="493"/>
        <v/>
      </c>
      <c r="W57" s="153" t="str">
        <f t="shared" si="493"/>
        <v/>
      </c>
      <c r="X57" s="153" t="str">
        <f t="shared" si="493"/>
        <v/>
      </c>
      <c r="Y57" s="153" t="str">
        <f t="shared" si="493"/>
        <v/>
      </c>
      <c r="Z57" s="153" t="str">
        <f t="shared" si="493"/>
        <v/>
      </c>
      <c r="AA57" s="153" t="str">
        <f t="shared" si="493"/>
        <v/>
      </c>
      <c r="AB57" s="153" t="str">
        <f t="shared" si="493"/>
        <v/>
      </c>
      <c r="AC57" s="153" t="str">
        <f t="shared" si="493"/>
        <v/>
      </c>
      <c r="AD57" s="153" t="str">
        <f t="shared" si="493"/>
        <v/>
      </c>
      <c r="AE57" s="153" t="str">
        <f t="shared" si="493"/>
        <v/>
      </c>
      <c r="AF57" s="153" t="str">
        <f t="shared" si="493"/>
        <v/>
      </c>
      <c r="AG57" s="153" t="str">
        <f t="shared" si="493"/>
        <v/>
      </c>
      <c r="AH57" s="153" t="str">
        <f t="shared" si="493"/>
        <v/>
      </c>
      <c r="AI57" s="153" t="str">
        <f t="shared" si="493"/>
        <v/>
      </c>
      <c r="AJ57" s="153" t="str">
        <f t="shared" si="493"/>
        <v/>
      </c>
      <c r="AK57" s="153" t="str">
        <f t="shared" si="493"/>
        <v/>
      </c>
      <c r="AL57" s="153" t="str">
        <f t="shared" si="493"/>
        <v/>
      </c>
      <c r="AM57" s="153" t="str">
        <f t="shared" si="493"/>
        <v/>
      </c>
      <c r="AN57" s="153" t="str">
        <f t="shared" si="493"/>
        <v/>
      </c>
      <c r="AO57" s="153" t="str">
        <f t="shared" si="493"/>
        <v/>
      </c>
      <c r="AP57" s="153" t="str">
        <f t="shared" si="493"/>
        <v/>
      </c>
      <c r="AQ57" s="153" t="str">
        <f t="shared" si="493"/>
        <v/>
      </c>
      <c r="AR57" s="153" t="str">
        <f t="shared" si="493"/>
        <v/>
      </c>
      <c r="AS57" s="153" t="str">
        <f t="shared" si="493"/>
        <v/>
      </c>
      <c r="AT57" s="153" t="str">
        <f t="shared" si="493"/>
        <v/>
      </c>
      <c r="AU57" s="4" t="str">
        <f t="shared" si="493"/>
        <v/>
      </c>
      <c r="AV57" s="153" t="str">
        <f t="shared" si="493"/>
        <v/>
      </c>
      <c r="AW57" s="153" t="str">
        <f t="shared" si="493"/>
        <v/>
      </c>
      <c r="AX57" s="153" t="str">
        <f t="shared" si="493"/>
        <v/>
      </c>
      <c r="AY57" s="153" t="str">
        <f t="shared" si="493"/>
        <v/>
      </c>
      <c r="AZ57" s="153" t="str">
        <f t="shared" si="493"/>
        <v/>
      </c>
      <c r="BA57" s="153" t="str">
        <f t="shared" si="493"/>
        <v/>
      </c>
      <c r="BB57" s="153" t="str">
        <f t="shared" si="493"/>
        <v/>
      </c>
      <c r="BC57" s="153" t="str">
        <f t="shared" si="493"/>
        <v/>
      </c>
      <c r="BD57" s="153" t="str">
        <f t="shared" si="493"/>
        <v/>
      </c>
      <c r="BE57" s="153" t="str">
        <f t="shared" si="493"/>
        <v/>
      </c>
      <c r="BF57" s="153" t="str">
        <f t="shared" si="493"/>
        <v/>
      </c>
      <c r="BG57" s="153" t="str">
        <f t="shared" si="493"/>
        <v/>
      </c>
      <c r="BH57" s="153" t="str">
        <f t="shared" si="493"/>
        <v/>
      </c>
      <c r="BI57" s="153" t="str">
        <f t="shared" si="493"/>
        <v/>
      </c>
      <c r="BJ57" s="153" t="str">
        <f t="shared" si="493"/>
        <v/>
      </c>
      <c r="BK57" s="153" t="str">
        <f t="shared" si="493"/>
        <v/>
      </c>
      <c r="BL57" s="153" t="str">
        <f t="shared" si="493"/>
        <v/>
      </c>
      <c r="BM57" s="153" t="str">
        <f t="shared" si="493"/>
        <v/>
      </c>
      <c r="BN57" s="153" t="str">
        <f t="shared" si="493"/>
        <v/>
      </c>
      <c r="BO57" s="153" t="str">
        <f t="shared" si="493"/>
        <v/>
      </c>
      <c r="BP57" s="153" t="str">
        <f t="shared" ref="BP57:EA57" si="494">IF(BP53&lt;&gt;0,BP52/BP53,"")</f>
        <v/>
      </c>
      <c r="BQ57" s="153" t="str">
        <f t="shared" si="494"/>
        <v/>
      </c>
      <c r="BR57" s="153" t="str">
        <f t="shared" si="494"/>
        <v/>
      </c>
      <c r="BS57" s="153" t="str">
        <f t="shared" si="494"/>
        <v/>
      </c>
      <c r="BT57" s="153" t="str">
        <f t="shared" si="494"/>
        <v/>
      </c>
      <c r="BU57" s="153" t="str">
        <f t="shared" si="494"/>
        <v/>
      </c>
      <c r="BV57" s="153" t="str">
        <f t="shared" si="494"/>
        <v/>
      </c>
      <c r="BW57" s="4" t="str">
        <f t="shared" si="494"/>
        <v/>
      </c>
      <c r="BX57" s="4" t="str">
        <f t="shared" si="494"/>
        <v/>
      </c>
      <c r="BY57" s="4" t="str">
        <f t="shared" si="494"/>
        <v/>
      </c>
      <c r="BZ57" s="4" t="str">
        <f t="shared" si="494"/>
        <v/>
      </c>
      <c r="CA57" s="4" t="str">
        <f t="shared" si="494"/>
        <v/>
      </c>
      <c r="CB57" s="4" t="str">
        <f t="shared" si="494"/>
        <v/>
      </c>
      <c r="CC57" s="4" t="str">
        <f t="shared" si="494"/>
        <v/>
      </c>
      <c r="CD57" s="4" t="str">
        <f t="shared" si="494"/>
        <v/>
      </c>
      <c r="CE57" s="4" t="str">
        <f t="shared" si="494"/>
        <v/>
      </c>
      <c r="CF57" s="4" t="str">
        <f t="shared" si="494"/>
        <v/>
      </c>
      <c r="CG57" s="4" t="str">
        <f t="shared" si="494"/>
        <v/>
      </c>
      <c r="CH57" s="4" t="str">
        <f t="shared" si="494"/>
        <v/>
      </c>
      <c r="CI57" s="4" t="str">
        <f t="shared" si="494"/>
        <v/>
      </c>
      <c r="CJ57" s="4" t="str">
        <f t="shared" si="494"/>
        <v/>
      </c>
      <c r="CK57" s="4" t="str">
        <f t="shared" si="494"/>
        <v/>
      </c>
      <c r="CL57" s="4" t="str">
        <f t="shared" si="494"/>
        <v/>
      </c>
      <c r="CM57" s="4" t="str">
        <f t="shared" si="494"/>
        <v/>
      </c>
      <c r="CN57" s="4" t="str">
        <f t="shared" si="494"/>
        <v/>
      </c>
      <c r="CO57" s="4" t="str">
        <f t="shared" si="494"/>
        <v/>
      </c>
      <c r="CP57" s="4" t="str">
        <f t="shared" si="494"/>
        <v/>
      </c>
      <c r="CQ57" s="4" t="str">
        <f t="shared" si="494"/>
        <v/>
      </c>
      <c r="CR57" s="4" t="str">
        <f t="shared" si="494"/>
        <v/>
      </c>
      <c r="CS57" s="4" t="str">
        <f t="shared" si="494"/>
        <v/>
      </c>
      <c r="CT57" s="4" t="str">
        <f t="shared" si="494"/>
        <v/>
      </c>
      <c r="CU57" s="4" t="str">
        <f t="shared" si="494"/>
        <v/>
      </c>
      <c r="CV57" s="4" t="str">
        <f t="shared" si="494"/>
        <v/>
      </c>
      <c r="CW57" s="4" t="str">
        <f t="shared" si="494"/>
        <v/>
      </c>
      <c r="CX57" s="4" t="str">
        <f t="shared" si="494"/>
        <v/>
      </c>
      <c r="CY57" s="4" t="str">
        <f t="shared" si="494"/>
        <v/>
      </c>
      <c r="CZ57" s="4" t="str">
        <f t="shared" si="494"/>
        <v/>
      </c>
      <c r="DA57" s="4" t="str">
        <f t="shared" si="494"/>
        <v/>
      </c>
      <c r="DB57" s="4" t="str">
        <f t="shared" si="494"/>
        <v/>
      </c>
      <c r="DC57" s="4" t="str">
        <f t="shared" si="494"/>
        <v/>
      </c>
      <c r="DD57" s="4" t="str">
        <f t="shared" si="494"/>
        <v/>
      </c>
      <c r="DE57" s="4" t="str">
        <f t="shared" si="494"/>
        <v/>
      </c>
      <c r="DF57" s="4" t="str">
        <f t="shared" si="494"/>
        <v/>
      </c>
      <c r="DG57" s="4" t="str">
        <f t="shared" si="494"/>
        <v/>
      </c>
      <c r="DH57" s="4" t="str">
        <f t="shared" si="494"/>
        <v/>
      </c>
      <c r="DI57" s="4" t="str">
        <f t="shared" si="494"/>
        <v/>
      </c>
      <c r="DJ57" s="4" t="str">
        <f t="shared" si="494"/>
        <v/>
      </c>
      <c r="DK57" s="4" t="str">
        <f t="shared" si="494"/>
        <v/>
      </c>
      <c r="DL57" s="4" t="str">
        <f t="shared" si="494"/>
        <v/>
      </c>
      <c r="DM57" s="4" t="str">
        <f t="shared" si="494"/>
        <v/>
      </c>
      <c r="DN57" s="4" t="str">
        <f t="shared" si="494"/>
        <v/>
      </c>
      <c r="DO57" s="4" t="str">
        <f t="shared" si="494"/>
        <v/>
      </c>
      <c r="DP57" s="4" t="str">
        <f t="shared" si="494"/>
        <v/>
      </c>
      <c r="DQ57" s="4" t="str">
        <f t="shared" si="494"/>
        <v/>
      </c>
      <c r="DR57" s="4" t="str">
        <f t="shared" si="494"/>
        <v/>
      </c>
      <c r="DS57" s="4" t="str">
        <f t="shared" si="494"/>
        <v/>
      </c>
      <c r="DT57" s="4" t="str">
        <f t="shared" si="494"/>
        <v/>
      </c>
      <c r="DU57" s="4" t="str">
        <f t="shared" si="494"/>
        <v/>
      </c>
      <c r="DV57" s="4" t="str">
        <f t="shared" si="494"/>
        <v/>
      </c>
      <c r="DW57" s="4" t="str">
        <f t="shared" si="494"/>
        <v/>
      </c>
      <c r="DX57" s="4" t="str">
        <f t="shared" si="494"/>
        <v/>
      </c>
      <c r="DY57" s="4" t="str">
        <f t="shared" si="494"/>
        <v/>
      </c>
      <c r="DZ57" s="4" t="str">
        <f t="shared" si="494"/>
        <v/>
      </c>
      <c r="EA57" s="4" t="str">
        <f t="shared" si="494"/>
        <v/>
      </c>
      <c r="EB57" s="4" t="str">
        <f t="shared" ref="EB57:GM57" si="495">IF(EB53&lt;&gt;0,EB52/EB53,"")</f>
        <v/>
      </c>
      <c r="EC57" s="4" t="str">
        <f t="shared" si="495"/>
        <v/>
      </c>
      <c r="ED57" s="4" t="str">
        <f t="shared" si="495"/>
        <v/>
      </c>
      <c r="EE57" s="4" t="str">
        <f t="shared" si="495"/>
        <v/>
      </c>
      <c r="EF57" s="4" t="str">
        <f t="shared" si="495"/>
        <v/>
      </c>
      <c r="EG57" s="4" t="str">
        <f t="shared" si="495"/>
        <v/>
      </c>
      <c r="EH57" s="4" t="str">
        <f t="shared" si="495"/>
        <v/>
      </c>
      <c r="EI57" s="4" t="str">
        <f t="shared" si="495"/>
        <v/>
      </c>
      <c r="EJ57" s="4" t="str">
        <f t="shared" si="495"/>
        <v/>
      </c>
      <c r="EK57" s="4" t="str">
        <f t="shared" si="495"/>
        <v/>
      </c>
      <c r="EL57" s="4" t="str">
        <f t="shared" si="495"/>
        <v/>
      </c>
      <c r="EM57" s="4" t="str">
        <f t="shared" si="495"/>
        <v/>
      </c>
      <c r="EN57" s="4" t="str">
        <f t="shared" si="495"/>
        <v/>
      </c>
      <c r="EO57" s="4" t="str">
        <f t="shared" si="495"/>
        <v/>
      </c>
      <c r="EP57" s="4" t="str">
        <f t="shared" si="495"/>
        <v/>
      </c>
      <c r="EQ57" s="4" t="str">
        <f t="shared" si="495"/>
        <v/>
      </c>
      <c r="ER57" s="4" t="str">
        <f t="shared" si="495"/>
        <v/>
      </c>
      <c r="ES57" s="4" t="str">
        <f t="shared" si="495"/>
        <v/>
      </c>
      <c r="ET57" s="4" t="str">
        <f t="shared" si="495"/>
        <v/>
      </c>
      <c r="EU57" s="4" t="str">
        <f t="shared" si="495"/>
        <v/>
      </c>
      <c r="EV57" s="4" t="str">
        <f t="shared" si="495"/>
        <v/>
      </c>
      <c r="EW57" s="4" t="str">
        <f t="shared" si="495"/>
        <v/>
      </c>
      <c r="EX57" s="4" t="str">
        <f t="shared" si="495"/>
        <v/>
      </c>
      <c r="EY57" s="4" t="str">
        <f t="shared" si="495"/>
        <v/>
      </c>
      <c r="EZ57" s="4" t="str">
        <f t="shared" si="495"/>
        <v/>
      </c>
      <c r="FA57" s="4" t="str">
        <f t="shared" si="495"/>
        <v/>
      </c>
      <c r="FB57" s="4" t="str">
        <f t="shared" si="495"/>
        <v/>
      </c>
      <c r="FC57" s="4" t="str">
        <f t="shared" si="495"/>
        <v/>
      </c>
      <c r="FD57" s="4" t="str">
        <f t="shared" si="495"/>
        <v/>
      </c>
      <c r="FE57" s="4" t="str">
        <f t="shared" si="495"/>
        <v/>
      </c>
      <c r="FF57" s="4" t="str">
        <f t="shared" si="495"/>
        <v/>
      </c>
      <c r="FG57" s="4" t="str">
        <f t="shared" si="495"/>
        <v/>
      </c>
      <c r="FH57" s="4" t="str">
        <f t="shared" si="495"/>
        <v/>
      </c>
      <c r="FI57" s="4" t="str">
        <f t="shared" si="495"/>
        <v/>
      </c>
      <c r="FJ57" s="4" t="str">
        <f t="shared" si="495"/>
        <v/>
      </c>
      <c r="FK57" s="4" t="str">
        <f t="shared" si="495"/>
        <v/>
      </c>
      <c r="FL57" s="4" t="str">
        <f t="shared" si="495"/>
        <v/>
      </c>
      <c r="FM57" s="4" t="str">
        <f t="shared" si="495"/>
        <v/>
      </c>
      <c r="FN57" s="4" t="str">
        <f t="shared" si="495"/>
        <v/>
      </c>
      <c r="FO57" s="4" t="str">
        <f t="shared" si="495"/>
        <v/>
      </c>
      <c r="FP57" s="4" t="str">
        <f t="shared" si="495"/>
        <v/>
      </c>
      <c r="FQ57" s="4" t="str">
        <f t="shared" si="495"/>
        <v/>
      </c>
      <c r="FR57" s="4" t="str">
        <f t="shared" si="495"/>
        <v/>
      </c>
      <c r="FS57" s="4" t="str">
        <f t="shared" si="495"/>
        <v/>
      </c>
      <c r="FT57" s="4" t="str">
        <f t="shared" si="495"/>
        <v/>
      </c>
      <c r="FU57" s="4" t="str">
        <f t="shared" si="495"/>
        <v/>
      </c>
      <c r="FV57" s="4" t="str">
        <f t="shared" si="495"/>
        <v/>
      </c>
      <c r="FW57" s="4" t="str">
        <f t="shared" si="495"/>
        <v/>
      </c>
      <c r="FX57" s="4" t="str">
        <f t="shared" si="495"/>
        <v/>
      </c>
      <c r="FY57" s="4" t="str">
        <f t="shared" si="495"/>
        <v/>
      </c>
      <c r="FZ57" s="4" t="str">
        <f t="shared" si="495"/>
        <v/>
      </c>
      <c r="GA57" s="4" t="str">
        <f t="shared" si="495"/>
        <v/>
      </c>
      <c r="GB57" s="4" t="str">
        <f t="shared" si="495"/>
        <v/>
      </c>
      <c r="GC57" s="4" t="str">
        <f t="shared" si="495"/>
        <v/>
      </c>
      <c r="GD57" s="4" t="str">
        <f t="shared" si="495"/>
        <v/>
      </c>
      <c r="GE57" s="4" t="str">
        <f t="shared" si="495"/>
        <v/>
      </c>
      <c r="GF57" s="4" t="str">
        <f t="shared" si="495"/>
        <v/>
      </c>
      <c r="GG57" s="4" t="str">
        <f t="shared" si="495"/>
        <v/>
      </c>
      <c r="GH57" s="4" t="str">
        <f t="shared" si="495"/>
        <v/>
      </c>
      <c r="GI57" s="4" t="str">
        <f t="shared" si="495"/>
        <v/>
      </c>
      <c r="GJ57" s="4" t="str">
        <f t="shared" si="495"/>
        <v/>
      </c>
      <c r="GK57" s="4" t="str">
        <f t="shared" si="495"/>
        <v/>
      </c>
      <c r="GL57" s="4" t="str">
        <f t="shared" si="495"/>
        <v/>
      </c>
      <c r="GM57" s="4" t="str">
        <f t="shared" si="495"/>
        <v/>
      </c>
      <c r="GN57" s="4" t="str">
        <f t="shared" ref="GN57:IY57" si="496">IF(GN53&lt;&gt;0,GN52/GN53,"")</f>
        <v/>
      </c>
      <c r="GO57" s="4" t="str">
        <f t="shared" si="496"/>
        <v/>
      </c>
      <c r="GP57" s="4" t="str">
        <f t="shared" si="496"/>
        <v/>
      </c>
      <c r="GQ57" s="4" t="str">
        <f t="shared" si="496"/>
        <v/>
      </c>
      <c r="GR57" s="4" t="str">
        <f t="shared" si="496"/>
        <v/>
      </c>
      <c r="GS57" s="4" t="str">
        <f t="shared" si="496"/>
        <v/>
      </c>
      <c r="GT57" s="4" t="str">
        <f t="shared" si="496"/>
        <v/>
      </c>
      <c r="GU57" s="4" t="str">
        <f t="shared" si="496"/>
        <v/>
      </c>
      <c r="GV57" s="4" t="str">
        <f t="shared" si="496"/>
        <v/>
      </c>
      <c r="GW57" s="4" t="str">
        <f t="shared" si="496"/>
        <v/>
      </c>
      <c r="GX57" s="4" t="str">
        <f t="shared" si="496"/>
        <v/>
      </c>
      <c r="GY57" s="4" t="str">
        <f t="shared" si="496"/>
        <v/>
      </c>
      <c r="GZ57" s="4" t="str">
        <f t="shared" si="496"/>
        <v/>
      </c>
      <c r="HA57" s="4" t="str">
        <f t="shared" si="496"/>
        <v/>
      </c>
      <c r="HB57" s="4" t="str">
        <f t="shared" si="496"/>
        <v/>
      </c>
      <c r="HC57" s="4" t="str">
        <f t="shared" si="496"/>
        <v/>
      </c>
      <c r="HD57" s="4" t="str">
        <f t="shared" si="496"/>
        <v/>
      </c>
      <c r="HE57" s="4" t="str">
        <f t="shared" si="496"/>
        <v/>
      </c>
      <c r="HF57" s="4" t="str">
        <f t="shared" si="496"/>
        <v/>
      </c>
      <c r="HG57" s="4" t="str">
        <f t="shared" si="496"/>
        <v/>
      </c>
      <c r="HH57" s="4" t="str">
        <f t="shared" si="496"/>
        <v/>
      </c>
      <c r="HI57" s="4" t="str">
        <f t="shared" si="496"/>
        <v/>
      </c>
      <c r="HJ57" s="4" t="str">
        <f t="shared" si="496"/>
        <v/>
      </c>
      <c r="HK57" s="4" t="str">
        <f t="shared" si="496"/>
        <v/>
      </c>
      <c r="HL57" s="4" t="str">
        <f t="shared" si="496"/>
        <v/>
      </c>
      <c r="HM57" s="4" t="str">
        <f t="shared" si="496"/>
        <v/>
      </c>
      <c r="HN57" s="4" t="str">
        <f t="shared" si="496"/>
        <v/>
      </c>
      <c r="HO57" s="4" t="str">
        <f t="shared" si="496"/>
        <v/>
      </c>
      <c r="HP57" s="4" t="str">
        <f t="shared" si="496"/>
        <v/>
      </c>
      <c r="HQ57" s="4" t="str">
        <f t="shared" si="496"/>
        <v/>
      </c>
      <c r="HR57" s="4" t="str">
        <f t="shared" si="496"/>
        <v/>
      </c>
      <c r="HS57" s="4" t="str">
        <f t="shared" si="496"/>
        <v/>
      </c>
      <c r="HT57" s="4" t="str">
        <f t="shared" si="496"/>
        <v/>
      </c>
      <c r="HU57" s="4" t="str">
        <f t="shared" si="496"/>
        <v/>
      </c>
      <c r="HV57" s="4" t="str">
        <f t="shared" si="496"/>
        <v/>
      </c>
      <c r="HW57" s="4" t="str">
        <f t="shared" si="496"/>
        <v/>
      </c>
      <c r="HX57" s="4" t="str">
        <f t="shared" si="496"/>
        <v/>
      </c>
      <c r="HY57" s="4" t="str">
        <f t="shared" si="496"/>
        <v/>
      </c>
      <c r="HZ57" s="4" t="str">
        <f t="shared" si="496"/>
        <v/>
      </c>
      <c r="IA57" s="4" t="str">
        <f t="shared" si="496"/>
        <v/>
      </c>
      <c r="IB57" s="4" t="str">
        <f t="shared" si="496"/>
        <v/>
      </c>
      <c r="IC57" s="4" t="str">
        <f t="shared" si="496"/>
        <v/>
      </c>
      <c r="ID57" s="4" t="str">
        <f t="shared" si="496"/>
        <v/>
      </c>
      <c r="IE57" s="4" t="str">
        <f t="shared" si="496"/>
        <v/>
      </c>
      <c r="IF57" s="4" t="str">
        <f t="shared" si="496"/>
        <v/>
      </c>
      <c r="IG57" s="4" t="str">
        <f t="shared" si="496"/>
        <v/>
      </c>
      <c r="IH57" s="4" t="str">
        <f t="shared" si="496"/>
        <v/>
      </c>
      <c r="II57" s="4" t="str">
        <f t="shared" si="496"/>
        <v/>
      </c>
      <c r="IJ57" s="4" t="str">
        <f t="shared" si="496"/>
        <v/>
      </c>
      <c r="IK57" s="4" t="str">
        <f t="shared" si="496"/>
        <v/>
      </c>
      <c r="IL57" s="4" t="str">
        <f t="shared" si="496"/>
        <v/>
      </c>
      <c r="IM57" s="4" t="str">
        <f t="shared" si="496"/>
        <v/>
      </c>
      <c r="IN57" s="4" t="str">
        <f t="shared" si="496"/>
        <v/>
      </c>
      <c r="IO57" s="4" t="str">
        <f t="shared" si="496"/>
        <v/>
      </c>
      <c r="IP57" s="4" t="str">
        <f t="shared" si="496"/>
        <v/>
      </c>
      <c r="IQ57" s="4" t="str">
        <f t="shared" si="496"/>
        <v/>
      </c>
      <c r="IR57" s="4" t="str">
        <f t="shared" si="496"/>
        <v/>
      </c>
      <c r="IS57" s="4" t="str">
        <f t="shared" si="496"/>
        <v/>
      </c>
      <c r="IT57" s="4" t="str">
        <f t="shared" si="496"/>
        <v/>
      </c>
      <c r="IU57" s="4" t="str">
        <f t="shared" si="496"/>
        <v/>
      </c>
      <c r="IV57" s="4" t="str">
        <f t="shared" si="496"/>
        <v/>
      </c>
      <c r="IW57" s="4" t="str">
        <f t="shared" si="496"/>
        <v/>
      </c>
      <c r="IX57" s="4" t="str">
        <f t="shared" si="496"/>
        <v/>
      </c>
      <c r="IY57" s="4" t="str">
        <f t="shared" si="496"/>
        <v/>
      </c>
      <c r="IZ57" s="4" t="str">
        <f t="shared" ref="IZ57:LK57" si="497">IF(IZ53&lt;&gt;0,IZ52/IZ53,"")</f>
        <v/>
      </c>
      <c r="JA57" s="4" t="str">
        <f t="shared" si="497"/>
        <v/>
      </c>
      <c r="JB57" s="4" t="str">
        <f t="shared" si="497"/>
        <v/>
      </c>
      <c r="JC57" s="4" t="str">
        <f t="shared" si="497"/>
        <v/>
      </c>
      <c r="JD57" s="4" t="str">
        <f t="shared" si="497"/>
        <v/>
      </c>
      <c r="JE57" s="4" t="str">
        <f t="shared" si="497"/>
        <v/>
      </c>
      <c r="JF57" s="4" t="str">
        <f t="shared" si="497"/>
        <v/>
      </c>
      <c r="JG57" s="4" t="str">
        <f t="shared" si="497"/>
        <v/>
      </c>
      <c r="JH57" s="4" t="str">
        <f t="shared" si="497"/>
        <v/>
      </c>
      <c r="JI57" s="4" t="str">
        <f t="shared" si="497"/>
        <v/>
      </c>
      <c r="JJ57" s="4" t="str">
        <f t="shared" si="497"/>
        <v/>
      </c>
      <c r="JK57" s="4" t="str">
        <f t="shared" si="497"/>
        <v/>
      </c>
      <c r="JL57" s="4" t="str">
        <f t="shared" si="497"/>
        <v/>
      </c>
      <c r="JM57" s="4" t="str">
        <f t="shared" si="497"/>
        <v/>
      </c>
      <c r="JN57" s="4" t="str">
        <f t="shared" si="497"/>
        <v/>
      </c>
      <c r="JO57" s="4" t="str">
        <f t="shared" si="497"/>
        <v/>
      </c>
      <c r="JP57" s="4" t="str">
        <f t="shared" si="497"/>
        <v/>
      </c>
      <c r="JQ57" s="4" t="str">
        <f t="shared" si="497"/>
        <v/>
      </c>
      <c r="JR57" s="4" t="str">
        <f t="shared" si="497"/>
        <v/>
      </c>
      <c r="JS57" s="4" t="str">
        <f t="shared" si="497"/>
        <v/>
      </c>
      <c r="JT57" s="4" t="str">
        <f t="shared" si="497"/>
        <v/>
      </c>
      <c r="JU57" s="4" t="str">
        <f t="shared" si="497"/>
        <v/>
      </c>
      <c r="JV57" s="4" t="str">
        <f t="shared" si="497"/>
        <v/>
      </c>
      <c r="JW57" s="4" t="str">
        <f t="shared" si="497"/>
        <v/>
      </c>
      <c r="JX57" s="4" t="str">
        <f t="shared" si="497"/>
        <v/>
      </c>
      <c r="JY57" s="4" t="str">
        <f t="shared" si="497"/>
        <v/>
      </c>
      <c r="JZ57" s="4" t="str">
        <f t="shared" si="497"/>
        <v/>
      </c>
      <c r="KA57" s="4" t="str">
        <f t="shared" si="497"/>
        <v/>
      </c>
      <c r="KB57" s="4" t="str">
        <f t="shared" si="497"/>
        <v/>
      </c>
      <c r="KC57" s="4" t="str">
        <f t="shared" si="497"/>
        <v/>
      </c>
      <c r="KD57" s="4" t="str">
        <f t="shared" si="497"/>
        <v/>
      </c>
      <c r="KE57" s="4" t="str">
        <f t="shared" si="497"/>
        <v/>
      </c>
      <c r="KF57" s="4" t="str">
        <f t="shared" si="497"/>
        <v/>
      </c>
      <c r="KG57" s="4" t="str">
        <f t="shared" si="497"/>
        <v/>
      </c>
      <c r="KH57" s="4" t="str">
        <f t="shared" si="497"/>
        <v/>
      </c>
      <c r="KI57" s="4" t="str">
        <f t="shared" si="497"/>
        <v/>
      </c>
      <c r="KJ57" s="4" t="str">
        <f t="shared" si="497"/>
        <v/>
      </c>
      <c r="KK57" s="4" t="str">
        <f t="shared" si="497"/>
        <v/>
      </c>
      <c r="KL57" s="4" t="str">
        <f t="shared" si="497"/>
        <v/>
      </c>
      <c r="KM57" s="4" t="str">
        <f t="shared" si="497"/>
        <v/>
      </c>
      <c r="KN57" s="4" t="str">
        <f t="shared" si="497"/>
        <v/>
      </c>
      <c r="KO57" s="4" t="str">
        <f t="shared" si="497"/>
        <v/>
      </c>
      <c r="KP57" s="4" t="str">
        <f t="shared" si="497"/>
        <v/>
      </c>
      <c r="KQ57" s="4" t="str">
        <f t="shared" si="497"/>
        <v/>
      </c>
      <c r="KR57" s="4" t="str">
        <f t="shared" si="497"/>
        <v/>
      </c>
      <c r="KS57" s="4" t="str">
        <f t="shared" si="497"/>
        <v/>
      </c>
      <c r="KT57" s="4" t="str">
        <f t="shared" si="497"/>
        <v/>
      </c>
      <c r="KU57" s="4" t="str">
        <f t="shared" si="497"/>
        <v/>
      </c>
      <c r="KV57" s="4" t="str">
        <f t="shared" si="497"/>
        <v/>
      </c>
      <c r="KW57" s="4" t="str">
        <f t="shared" si="497"/>
        <v/>
      </c>
      <c r="KX57" s="4" t="str">
        <f t="shared" si="497"/>
        <v/>
      </c>
      <c r="KY57" s="4" t="str">
        <f t="shared" si="497"/>
        <v/>
      </c>
      <c r="KZ57" s="4" t="str">
        <f t="shared" si="497"/>
        <v/>
      </c>
      <c r="LA57" s="4" t="str">
        <f t="shared" si="497"/>
        <v/>
      </c>
      <c r="LB57" s="4" t="str">
        <f t="shared" si="497"/>
        <v/>
      </c>
      <c r="LC57" s="4" t="str">
        <f t="shared" si="497"/>
        <v/>
      </c>
      <c r="LD57" s="4" t="str">
        <f t="shared" si="497"/>
        <v/>
      </c>
      <c r="LE57" s="4" t="str">
        <f t="shared" si="497"/>
        <v/>
      </c>
      <c r="LF57" s="4" t="str">
        <f t="shared" si="497"/>
        <v/>
      </c>
      <c r="LG57" s="4" t="str">
        <f t="shared" si="497"/>
        <v/>
      </c>
      <c r="LH57" s="4" t="str">
        <f t="shared" si="497"/>
        <v/>
      </c>
      <c r="LI57" s="4" t="str">
        <f t="shared" si="497"/>
        <v/>
      </c>
      <c r="LJ57" s="4" t="str">
        <f t="shared" si="497"/>
        <v/>
      </c>
      <c r="LK57" s="4" t="str">
        <f t="shared" si="497"/>
        <v/>
      </c>
      <c r="LL57" s="4" t="str">
        <f t="shared" ref="LL57:NW57" si="498">IF(LL53&lt;&gt;0,LL52/LL53,"")</f>
        <v/>
      </c>
      <c r="LM57" s="4" t="str">
        <f t="shared" si="498"/>
        <v/>
      </c>
      <c r="LN57" s="4" t="str">
        <f t="shared" si="498"/>
        <v/>
      </c>
      <c r="LO57" s="4" t="str">
        <f t="shared" si="498"/>
        <v/>
      </c>
      <c r="LP57" s="4" t="str">
        <f t="shared" si="498"/>
        <v/>
      </c>
      <c r="LQ57" s="4" t="str">
        <f t="shared" si="498"/>
        <v/>
      </c>
      <c r="LR57" s="4" t="str">
        <f t="shared" si="498"/>
        <v/>
      </c>
      <c r="LS57" s="4" t="str">
        <f t="shared" si="498"/>
        <v/>
      </c>
      <c r="LT57" s="4" t="str">
        <f t="shared" si="498"/>
        <v/>
      </c>
      <c r="LU57" s="4" t="str">
        <f t="shared" si="498"/>
        <v/>
      </c>
      <c r="LV57" s="4" t="str">
        <f t="shared" si="498"/>
        <v/>
      </c>
      <c r="LW57" s="4" t="str">
        <f t="shared" si="498"/>
        <v/>
      </c>
      <c r="LX57" s="4" t="str">
        <f t="shared" si="498"/>
        <v/>
      </c>
      <c r="LY57" s="4" t="str">
        <f t="shared" si="498"/>
        <v/>
      </c>
      <c r="LZ57" s="4" t="str">
        <f t="shared" si="498"/>
        <v/>
      </c>
      <c r="MA57" s="4" t="str">
        <f t="shared" si="498"/>
        <v/>
      </c>
      <c r="MB57" s="4" t="str">
        <f t="shared" si="498"/>
        <v/>
      </c>
      <c r="MC57" s="4" t="str">
        <f t="shared" si="498"/>
        <v/>
      </c>
      <c r="MD57" s="4" t="str">
        <f t="shared" si="498"/>
        <v/>
      </c>
      <c r="ME57" s="4" t="str">
        <f t="shared" si="498"/>
        <v/>
      </c>
      <c r="MF57" s="4" t="str">
        <f t="shared" si="498"/>
        <v/>
      </c>
      <c r="MG57" s="4" t="str">
        <f t="shared" si="498"/>
        <v/>
      </c>
      <c r="MH57" s="4" t="str">
        <f t="shared" si="498"/>
        <v/>
      </c>
      <c r="MI57" s="4" t="str">
        <f t="shared" si="498"/>
        <v/>
      </c>
      <c r="MJ57" s="4" t="str">
        <f t="shared" si="498"/>
        <v/>
      </c>
      <c r="MK57" s="4" t="str">
        <f t="shared" si="498"/>
        <v/>
      </c>
      <c r="ML57" s="4" t="str">
        <f t="shared" si="498"/>
        <v/>
      </c>
      <c r="MM57" s="4" t="str">
        <f t="shared" si="498"/>
        <v/>
      </c>
      <c r="MN57" s="4" t="str">
        <f t="shared" si="498"/>
        <v/>
      </c>
      <c r="MO57" s="4" t="str">
        <f t="shared" si="498"/>
        <v/>
      </c>
      <c r="MP57" s="4" t="str">
        <f t="shared" si="498"/>
        <v/>
      </c>
      <c r="MQ57" s="4" t="str">
        <f t="shared" si="498"/>
        <v/>
      </c>
      <c r="MR57" s="4" t="str">
        <f t="shared" si="498"/>
        <v/>
      </c>
      <c r="MS57" s="4" t="str">
        <f t="shared" si="498"/>
        <v/>
      </c>
      <c r="MT57" s="4" t="str">
        <f t="shared" si="498"/>
        <v/>
      </c>
      <c r="MU57" s="4" t="str">
        <f t="shared" si="498"/>
        <v/>
      </c>
      <c r="MV57" s="4" t="str">
        <f t="shared" si="498"/>
        <v/>
      </c>
      <c r="MW57" s="4" t="str">
        <f t="shared" si="498"/>
        <v/>
      </c>
      <c r="MX57" s="4" t="str">
        <f t="shared" si="498"/>
        <v/>
      </c>
      <c r="MY57" s="4" t="str">
        <f t="shared" si="498"/>
        <v/>
      </c>
      <c r="MZ57" s="4" t="str">
        <f t="shared" si="498"/>
        <v/>
      </c>
      <c r="NA57" s="4" t="str">
        <f t="shared" si="498"/>
        <v/>
      </c>
      <c r="NB57" s="4" t="str">
        <f t="shared" si="498"/>
        <v/>
      </c>
      <c r="NC57" s="4" t="str">
        <f t="shared" si="498"/>
        <v/>
      </c>
      <c r="ND57" s="4" t="str">
        <f t="shared" si="498"/>
        <v/>
      </c>
      <c r="NE57" s="4" t="str">
        <f t="shared" si="498"/>
        <v/>
      </c>
      <c r="NF57" s="4" t="str">
        <f t="shared" si="498"/>
        <v/>
      </c>
      <c r="NG57" s="4" t="str">
        <f t="shared" si="498"/>
        <v/>
      </c>
      <c r="NH57" s="4" t="str">
        <f t="shared" si="498"/>
        <v/>
      </c>
      <c r="NI57" s="4" t="str">
        <f t="shared" si="498"/>
        <v/>
      </c>
      <c r="NJ57" s="4" t="str">
        <f t="shared" si="498"/>
        <v/>
      </c>
      <c r="NK57" s="4" t="str">
        <f t="shared" si="498"/>
        <v/>
      </c>
      <c r="NL57" s="4" t="str">
        <f t="shared" si="498"/>
        <v/>
      </c>
      <c r="NM57" s="4" t="str">
        <f t="shared" si="498"/>
        <v/>
      </c>
      <c r="NN57" s="4" t="str">
        <f t="shared" si="498"/>
        <v/>
      </c>
      <c r="NO57" s="4" t="str">
        <f t="shared" si="498"/>
        <v/>
      </c>
      <c r="NP57" s="4" t="str">
        <f t="shared" si="498"/>
        <v/>
      </c>
      <c r="NQ57" s="4" t="str">
        <f t="shared" si="498"/>
        <v/>
      </c>
      <c r="NR57" s="4" t="str">
        <f t="shared" si="498"/>
        <v/>
      </c>
      <c r="NS57" s="4" t="str">
        <f t="shared" si="498"/>
        <v/>
      </c>
      <c r="NT57" s="4" t="str">
        <f t="shared" si="498"/>
        <v/>
      </c>
      <c r="NU57" s="4" t="str">
        <f t="shared" si="498"/>
        <v/>
      </c>
      <c r="NV57" s="4" t="str">
        <f t="shared" si="498"/>
        <v/>
      </c>
      <c r="NW57" s="4" t="str">
        <f t="shared" si="498"/>
        <v/>
      </c>
      <c r="NX57" s="4" t="str">
        <f t="shared" ref="NX57:QI57" si="499">IF(NX53&lt;&gt;0,NX52/NX53,"")</f>
        <v/>
      </c>
      <c r="NY57" s="4" t="str">
        <f t="shared" si="499"/>
        <v/>
      </c>
      <c r="NZ57" s="4" t="str">
        <f t="shared" si="499"/>
        <v/>
      </c>
      <c r="OA57" s="4" t="str">
        <f t="shared" si="499"/>
        <v/>
      </c>
      <c r="OB57" s="4" t="str">
        <f t="shared" si="499"/>
        <v/>
      </c>
      <c r="OC57" s="4" t="str">
        <f t="shared" si="499"/>
        <v/>
      </c>
      <c r="OD57" s="4" t="str">
        <f t="shared" si="499"/>
        <v/>
      </c>
      <c r="OE57" s="4" t="str">
        <f t="shared" si="499"/>
        <v/>
      </c>
      <c r="OF57" s="4" t="str">
        <f t="shared" si="499"/>
        <v/>
      </c>
      <c r="OG57" s="4" t="str">
        <f t="shared" si="499"/>
        <v/>
      </c>
      <c r="OH57" s="4" t="str">
        <f t="shared" si="499"/>
        <v/>
      </c>
      <c r="OI57" s="4" t="str">
        <f t="shared" si="499"/>
        <v/>
      </c>
      <c r="OJ57" s="4" t="str">
        <f t="shared" si="499"/>
        <v/>
      </c>
      <c r="OK57" s="4" t="str">
        <f t="shared" si="499"/>
        <v/>
      </c>
      <c r="OL57" s="4" t="str">
        <f t="shared" si="499"/>
        <v/>
      </c>
      <c r="OM57" s="4" t="str">
        <f t="shared" si="499"/>
        <v/>
      </c>
      <c r="ON57" s="4" t="str">
        <f t="shared" si="499"/>
        <v/>
      </c>
      <c r="OO57" s="4" t="str">
        <f t="shared" si="499"/>
        <v/>
      </c>
      <c r="OP57" s="4" t="str">
        <f t="shared" si="499"/>
        <v/>
      </c>
      <c r="OQ57" s="4" t="str">
        <f t="shared" si="499"/>
        <v/>
      </c>
      <c r="OR57" s="4" t="str">
        <f t="shared" si="499"/>
        <v/>
      </c>
      <c r="OS57" s="4" t="str">
        <f t="shared" si="499"/>
        <v/>
      </c>
      <c r="OT57" s="4" t="str">
        <f t="shared" si="499"/>
        <v/>
      </c>
      <c r="OU57" s="4" t="str">
        <f t="shared" si="499"/>
        <v/>
      </c>
      <c r="OV57" s="4" t="str">
        <f t="shared" si="499"/>
        <v/>
      </c>
      <c r="OW57" s="4" t="str">
        <f t="shared" si="499"/>
        <v/>
      </c>
      <c r="OX57" s="4" t="str">
        <f t="shared" si="499"/>
        <v/>
      </c>
      <c r="OY57" s="4" t="str">
        <f t="shared" si="499"/>
        <v/>
      </c>
      <c r="OZ57" s="4" t="str">
        <f t="shared" si="499"/>
        <v/>
      </c>
      <c r="PA57" s="4" t="str">
        <f t="shared" si="499"/>
        <v/>
      </c>
      <c r="PB57" s="4" t="str">
        <f t="shared" si="499"/>
        <v/>
      </c>
      <c r="PC57" s="4" t="str">
        <f t="shared" si="499"/>
        <v/>
      </c>
      <c r="PD57" s="4" t="str">
        <f t="shared" si="499"/>
        <v/>
      </c>
      <c r="PE57" s="4" t="str">
        <f t="shared" si="499"/>
        <v/>
      </c>
      <c r="PF57" s="4" t="str">
        <f t="shared" si="499"/>
        <v/>
      </c>
      <c r="PG57" s="4" t="str">
        <f t="shared" si="499"/>
        <v/>
      </c>
      <c r="PH57" s="4" t="str">
        <f t="shared" si="499"/>
        <v/>
      </c>
      <c r="PI57" s="4" t="str">
        <f t="shared" si="499"/>
        <v/>
      </c>
      <c r="PJ57" s="4" t="str">
        <f t="shared" si="499"/>
        <v/>
      </c>
      <c r="PK57" s="4" t="str">
        <f t="shared" si="499"/>
        <v/>
      </c>
      <c r="PL57" s="4" t="str">
        <f t="shared" si="499"/>
        <v/>
      </c>
      <c r="PM57" s="4" t="str">
        <f t="shared" si="499"/>
        <v/>
      </c>
      <c r="PN57" s="4" t="str">
        <f t="shared" si="499"/>
        <v/>
      </c>
      <c r="PO57" s="4" t="str">
        <f t="shared" si="499"/>
        <v/>
      </c>
      <c r="PP57" s="4" t="str">
        <f t="shared" si="499"/>
        <v/>
      </c>
      <c r="PQ57" s="4" t="str">
        <f t="shared" si="499"/>
        <v/>
      </c>
      <c r="PR57" s="4" t="str">
        <f t="shared" si="499"/>
        <v/>
      </c>
      <c r="PS57" s="4" t="str">
        <f t="shared" si="499"/>
        <v/>
      </c>
      <c r="PT57" s="4" t="str">
        <f t="shared" si="499"/>
        <v/>
      </c>
      <c r="PU57" s="4" t="str">
        <f t="shared" si="499"/>
        <v/>
      </c>
      <c r="PV57" s="4" t="str">
        <f t="shared" si="499"/>
        <v/>
      </c>
      <c r="PW57" s="4" t="str">
        <f t="shared" si="499"/>
        <v/>
      </c>
      <c r="PX57" s="4" t="str">
        <f t="shared" si="499"/>
        <v/>
      </c>
      <c r="PY57" s="4" t="str">
        <f t="shared" si="499"/>
        <v/>
      </c>
      <c r="PZ57" s="4" t="str">
        <f t="shared" si="499"/>
        <v/>
      </c>
      <c r="QA57" s="4" t="str">
        <f t="shared" si="499"/>
        <v/>
      </c>
      <c r="QB57" s="4" t="str">
        <f t="shared" si="499"/>
        <v/>
      </c>
      <c r="QC57" s="4" t="str">
        <f t="shared" si="499"/>
        <v/>
      </c>
      <c r="QD57" s="4" t="str">
        <f t="shared" si="499"/>
        <v/>
      </c>
      <c r="QE57" s="4" t="str">
        <f t="shared" si="499"/>
        <v/>
      </c>
      <c r="QF57" s="4" t="str">
        <f t="shared" si="499"/>
        <v/>
      </c>
      <c r="QG57" s="4" t="str">
        <f t="shared" si="499"/>
        <v/>
      </c>
      <c r="QH57" s="4" t="str">
        <f t="shared" si="499"/>
        <v/>
      </c>
      <c r="QI57" s="4" t="str">
        <f t="shared" si="499"/>
        <v/>
      </c>
      <c r="QJ57" s="4" t="str">
        <f t="shared" ref="QJ57:SU57" si="500">IF(QJ53&lt;&gt;0,QJ52/QJ53,"")</f>
        <v/>
      </c>
      <c r="QK57" s="4" t="str">
        <f t="shared" si="500"/>
        <v/>
      </c>
      <c r="QL57" s="4" t="str">
        <f t="shared" si="500"/>
        <v/>
      </c>
      <c r="QM57" s="4" t="str">
        <f t="shared" si="500"/>
        <v/>
      </c>
      <c r="QN57" s="4" t="str">
        <f t="shared" si="500"/>
        <v/>
      </c>
      <c r="QO57" s="4" t="str">
        <f t="shared" si="500"/>
        <v/>
      </c>
      <c r="QP57" s="4" t="str">
        <f t="shared" si="500"/>
        <v/>
      </c>
      <c r="QQ57" s="4" t="str">
        <f t="shared" si="500"/>
        <v/>
      </c>
      <c r="QR57" s="4" t="str">
        <f t="shared" si="500"/>
        <v/>
      </c>
      <c r="QS57" s="4" t="str">
        <f t="shared" si="500"/>
        <v/>
      </c>
      <c r="QT57" s="4" t="str">
        <f t="shared" si="500"/>
        <v/>
      </c>
      <c r="QU57" s="4" t="str">
        <f t="shared" si="500"/>
        <v/>
      </c>
      <c r="QV57" s="4" t="str">
        <f t="shared" si="500"/>
        <v/>
      </c>
      <c r="QW57" s="4" t="str">
        <f t="shared" si="500"/>
        <v/>
      </c>
      <c r="QX57" s="4" t="str">
        <f t="shared" si="500"/>
        <v/>
      </c>
      <c r="QY57" s="4" t="str">
        <f t="shared" si="500"/>
        <v/>
      </c>
      <c r="QZ57" s="4" t="str">
        <f t="shared" si="500"/>
        <v/>
      </c>
      <c r="RA57" s="4" t="str">
        <f t="shared" si="500"/>
        <v/>
      </c>
      <c r="RB57" s="4" t="str">
        <f t="shared" si="500"/>
        <v/>
      </c>
      <c r="RC57" s="4" t="str">
        <f t="shared" si="500"/>
        <v/>
      </c>
      <c r="RD57" s="4" t="str">
        <f t="shared" si="500"/>
        <v/>
      </c>
      <c r="RE57" s="4" t="str">
        <f t="shared" si="500"/>
        <v/>
      </c>
      <c r="RF57" s="4" t="str">
        <f t="shared" si="500"/>
        <v/>
      </c>
      <c r="RG57" s="4" t="str">
        <f t="shared" si="500"/>
        <v/>
      </c>
      <c r="RH57" s="4" t="str">
        <f t="shared" si="500"/>
        <v/>
      </c>
      <c r="RI57" s="4" t="str">
        <f t="shared" si="500"/>
        <v/>
      </c>
      <c r="RJ57" s="4" t="str">
        <f t="shared" si="500"/>
        <v/>
      </c>
      <c r="RK57" s="4" t="str">
        <f t="shared" si="500"/>
        <v/>
      </c>
      <c r="RL57" s="4" t="str">
        <f t="shared" si="500"/>
        <v/>
      </c>
      <c r="RM57" s="4" t="str">
        <f t="shared" si="500"/>
        <v/>
      </c>
      <c r="RN57" s="4" t="str">
        <f t="shared" si="500"/>
        <v/>
      </c>
      <c r="RO57" s="4" t="str">
        <f t="shared" si="500"/>
        <v/>
      </c>
      <c r="RP57" s="4" t="str">
        <f t="shared" si="500"/>
        <v/>
      </c>
      <c r="RQ57" s="4" t="str">
        <f t="shared" si="500"/>
        <v/>
      </c>
      <c r="RR57" s="4" t="str">
        <f t="shared" si="500"/>
        <v/>
      </c>
      <c r="RS57" s="4" t="str">
        <f t="shared" si="500"/>
        <v/>
      </c>
      <c r="RT57" s="4" t="str">
        <f t="shared" si="500"/>
        <v/>
      </c>
      <c r="RU57" s="4" t="str">
        <f t="shared" si="500"/>
        <v/>
      </c>
      <c r="RV57" s="4" t="str">
        <f t="shared" si="500"/>
        <v/>
      </c>
      <c r="RW57" s="4" t="str">
        <f t="shared" si="500"/>
        <v/>
      </c>
      <c r="RX57" s="4" t="str">
        <f t="shared" si="500"/>
        <v/>
      </c>
      <c r="RY57" s="4" t="str">
        <f t="shared" si="500"/>
        <v/>
      </c>
      <c r="RZ57" s="4" t="str">
        <f t="shared" si="500"/>
        <v/>
      </c>
      <c r="SA57" s="4" t="str">
        <f t="shared" si="500"/>
        <v/>
      </c>
      <c r="SB57" s="4" t="str">
        <f t="shared" si="500"/>
        <v/>
      </c>
      <c r="SC57" s="4" t="str">
        <f t="shared" si="500"/>
        <v/>
      </c>
      <c r="SD57" s="4" t="str">
        <f t="shared" si="500"/>
        <v/>
      </c>
      <c r="SE57" s="4" t="str">
        <f t="shared" si="500"/>
        <v/>
      </c>
      <c r="SF57" s="4" t="str">
        <f t="shared" si="500"/>
        <v/>
      </c>
      <c r="SG57" s="4" t="str">
        <f t="shared" si="500"/>
        <v/>
      </c>
      <c r="SH57" s="4" t="str">
        <f t="shared" si="500"/>
        <v/>
      </c>
      <c r="SI57" s="4" t="str">
        <f t="shared" si="500"/>
        <v/>
      </c>
      <c r="SJ57" s="4" t="str">
        <f t="shared" si="500"/>
        <v/>
      </c>
      <c r="SK57" s="4" t="str">
        <f t="shared" si="500"/>
        <v/>
      </c>
      <c r="SL57" s="4" t="str">
        <f t="shared" si="500"/>
        <v/>
      </c>
      <c r="SM57" s="4" t="str">
        <f t="shared" si="500"/>
        <v/>
      </c>
      <c r="SN57" s="4" t="str">
        <f t="shared" si="500"/>
        <v/>
      </c>
      <c r="SO57" s="4" t="str">
        <f t="shared" si="500"/>
        <v/>
      </c>
      <c r="SP57" s="4" t="str">
        <f t="shared" si="500"/>
        <v/>
      </c>
      <c r="SQ57" s="4" t="str">
        <f t="shared" si="500"/>
        <v/>
      </c>
      <c r="SR57" s="4" t="str">
        <f t="shared" si="500"/>
        <v/>
      </c>
      <c r="SS57" s="4" t="str">
        <f t="shared" si="500"/>
        <v/>
      </c>
      <c r="ST57" s="4" t="str">
        <f t="shared" si="500"/>
        <v/>
      </c>
      <c r="SU57" s="4" t="str">
        <f t="shared" si="500"/>
        <v/>
      </c>
      <c r="SV57" s="4" t="str">
        <f t="shared" ref="SV57:VG57" si="501">IF(SV53&lt;&gt;0,SV52/SV53,"")</f>
        <v/>
      </c>
      <c r="SW57" s="4" t="str">
        <f t="shared" si="501"/>
        <v/>
      </c>
      <c r="SX57" s="4" t="str">
        <f t="shared" si="501"/>
        <v/>
      </c>
      <c r="SY57" s="4" t="str">
        <f t="shared" si="501"/>
        <v/>
      </c>
      <c r="SZ57" s="4" t="str">
        <f t="shared" si="501"/>
        <v/>
      </c>
      <c r="TA57" s="4" t="str">
        <f t="shared" si="501"/>
        <v/>
      </c>
      <c r="TB57" s="4" t="str">
        <f t="shared" si="501"/>
        <v/>
      </c>
      <c r="TC57" s="4" t="str">
        <f t="shared" si="501"/>
        <v/>
      </c>
      <c r="TD57" s="4" t="str">
        <f t="shared" si="501"/>
        <v/>
      </c>
      <c r="TE57" s="4" t="str">
        <f t="shared" si="501"/>
        <v/>
      </c>
      <c r="TF57" s="4" t="str">
        <f t="shared" si="501"/>
        <v/>
      </c>
      <c r="TG57" s="4" t="str">
        <f t="shared" si="501"/>
        <v/>
      </c>
      <c r="TH57" s="4" t="str">
        <f t="shared" si="501"/>
        <v/>
      </c>
      <c r="TI57" s="4" t="str">
        <f t="shared" si="501"/>
        <v/>
      </c>
      <c r="TJ57" s="4" t="str">
        <f t="shared" si="501"/>
        <v/>
      </c>
      <c r="TK57" s="4" t="str">
        <f t="shared" si="501"/>
        <v/>
      </c>
      <c r="TL57" s="4" t="str">
        <f t="shared" si="501"/>
        <v/>
      </c>
      <c r="TM57" s="4" t="str">
        <f t="shared" si="501"/>
        <v/>
      </c>
      <c r="TN57" s="4" t="str">
        <f t="shared" si="501"/>
        <v/>
      </c>
      <c r="TO57" s="4" t="str">
        <f t="shared" si="501"/>
        <v/>
      </c>
      <c r="TP57" s="4" t="str">
        <f t="shared" si="501"/>
        <v/>
      </c>
      <c r="TQ57" s="4" t="str">
        <f t="shared" si="501"/>
        <v/>
      </c>
      <c r="TR57" s="4" t="str">
        <f t="shared" si="501"/>
        <v/>
      </c>
      <c r="TS57" s="4" t="str">
        <f t="shared" si="501"/>
        <v/>
      </c>
      <c r="TT57" s="4" t="str">
        <f t="shared" si="501"/>
        <v/>
      </c>
      <c r="TU57" s="4" t="str">
        <f t="shared" si="501"/>
        <v/>
      </c>
      <c r="TV57" s="4" t="str">
        <f t="shared" si="501"/>
        <v/>
      </c>
      <c r="TW57" s="4" t="str">
        <f t="shared" si="501"/>
        <v/>
      </c>
      <c r="TX57" s="4" t="str">
        <f t="shared" si="501"/>
        <v/>
      </c>
      <c r="TY57" s="4" t="str">
        <f t="shared" si="501"/>
        <v/>
      </c>
      <c r="TZ57" s="4" t="str">
        <f t="shared" si="501"/>
        <v/>
      </c>
      <c r="UA57" s="4" t="str">
        <f t="shared" si="501"/>
        <v/>
      </c>
      <c r="UB57" s="4" t="str">
        <f t="shared" si="501"/>
        <v/>
      </c>
      <c r="UC57" s="4" t="str">
        <f t="shared" si="501"/>
        <v/>
      </c>
      <c r="UD57" s="4" t="str">
        <f t="shared" si="501"/>
        <v/>
      </c>
      <c r="UE57" s="4" t="str">
        <f t="shared" si="501"/>
        <v/>
      </c>
      <c r="UF57" s="4" t="str">
        <f t="shared" si="501"/>
        <v/>
      </c>
      <c r="UG57" s="4" t="str">
        <f t="shared" si="501"/>
        <v/>
      </c>
      <c r="UH57" s="4" t="str">
        <f t="shared" si="501"/>
        <v/>
      </c>
      <c r="UI57" s="4" t="str">
        <f t="shared" si="501"/>
        <v/>
      </c>
      <c r="UJ57" s="4" t="str">
        <f t="shared" si="501"/>
        <v/>
      </c>
      <c r="UK57" s="4" t="str">
        <f t="shared" si="501"/>
        <v/>
      </c>
      <c r="UL57" s="4" t="str">
        <f t="shared" si="501"/>
        <v/>
      </c>
      <c r="UM57" s="4" t="str">
        <f t="shared" si="501"/>
        <v/>
      </c>
      <c r="UN57" s="4" t="str">
        <f t="shared" si="501"/>
        <v/>
      </c>
      <c r="UO57" s="4" t="str">
        <f t="shared" si="501"/>
        <v/>
      </c>
      <c r="UP57" s="4" t="str">
        <f t="shared" si="501"/>
        <v/>
      </c>
      <c r="UQ57" s="4" t="str">
        <f t="shared" si="501"/>
        <v/>
      </c>
      <c r="UR57" s="4" t="str">
        <f t="shared" si="501"/>
        <v/>
      </c>
      <c r="US57" s="4" t="str">
        <f t="shared" si="501"/>
        <v/>
      </c>
      <c r="UT57" s="4" t="str">
        <f t="shared" si="501"/>
        <v/>
      </c>
      <c r="UU57" s="4" t="str">
        <f t="shared" si="501"/>
        <v/>
      </c>
      <c r="UV57" s="4" t="str">
        <f t="shared" si="501"/>
        <v/>
      </c>
      <c r="UW57" s="4" t="str">
        <f t="shared" si="501"/>
        <v/>
      </c>
      <c r="UX57" s="4" t="str">
        <f t="shared" si="501"/>
        <v/>
      </c>
      <c r="UY57" s="4" t="str">
        <f t="shared" si="501"/>
        <v/>
      </c>
      <c r="UZ57" s="4" t="str">
        <f t="shared" si="501"/>
        <v/>
      </c>
      <c r="VA57" s="4" t="str">
        <f t="shared" si="501"/>
        <v/>
      </c>
      <c r="VB57" s="4" t="str">
        <f t="shared" si="501"/>
        <v/>
      </c>
      <c r="VC57" s="4" t="str">
        <f t="shared" si="501"/>
        <v/>
      </c>
      <c r="VD57" s="4" t="str">
        <f t="shared" si="501"/>
        <v/>
      </c>
      <c r="VE57" s="4" t="str">
        <f t="shared" si="501"/>
        <v/>
      </c>
      <c r="VF57" s="4" t="str">
        <f t="shared" si="501"/>
        <v/>
      </c>
      <c r="VG57" s="4" t="str">
        <f t="shared" si="501"/>
        <v/>
      </c>
      <c r="VH57" s="4" t="str">
        <f t="shared" ref="VH57:XS57" si="502">IF(VH53&lt;&gt;0,VH52/VH53,"")</f>
        <v/>
      </c>
      <c r="VI57" s="4" t="str">
        <f t="shared" si="502"/>
        <v/>
      </c>
      <c r="VJ57" s="4" t="str">
        <f t="shared" si="502"/>
        <v/>
      </c>
      <c r="VK57" s="4" t="str">
        <f t="shared" si="502"/>
        <v/>
      </c>
      <c r="VL57" s="4" t="str">
        <f t="shared" si="502"/>
        <v/>
      </c>
      <c r="VM57" s="4" t="str">
        <f t="shared" si="502"/>
        <v/>
      </c>
      <c r="VN57" s="4" t="str">
        <f t="shared" si="502"/>
        <v/>
      </c>
      <c r="VO57" s="4" t="str">
        <f t="shared" si="502"/>
        <v/>
      </c>
      <c r="VP57" s="4" t="str">
        <f t="shared" si="502"/>
        <v/>
      </c>
      <c r="VQ57" s="4" t="str">
        <f t="shared" si="502"/>
        <v/>
      </c>
      <c r="VR57" s="4" t="str">
        <f t="shared" si="502"/>
        <v/>
      </c>
      <c r="VS57" s="4" t="str">
        <f t="shared" si="502"/>
        <v/>
      </c>
      <c r="VT57" s="4" t="str">
        <f t="shared" si="502"/>
        <v/>
      </c>
      <c r="VU57" s="4" t="str">
        <f t="shared" si="502"/>
        <v/>
      </c>
      <c r="VV57" s="4" t="str">
        <f t="shared" si="502"/>
        <v/>
      </c>
      <c r="VW57" s="4" t="str">
        <f t="shared" si="502"/>
        <v/>
      </c>
      <c r="VX57" s="4" t="str">
        <f t="shared" si="502"/>
        <v/>
      </c>
      <c r="VY57" s="4" t="str">
        <f t="shared" si="502"/>
        <v/>
      </c>
      <c r="VZ57" s="4" t="str">
        <f t="shared" si="502"/>
        <v/>
      </c>
      <c r="WA57" s="4" t="str">
        <f t="shared" si="502"/>
        <v/>
      </c>
      <c r="WB57" s="4" t="str">
        <f t="shared" si="502"/>
        <v/>
      </c>
      <c r="WC57" s="4" t="str">
        <f t="shared" si="502"/>
        <v/>
      </c>
      <c r="WD57" s="4" t="str">
        <f t="shared" si="502"/>
        <v/>
      </c>
      <c r="WE57" s="4" t="str">
        <f t="shared" si="502"/>
        <v/>
      </c>
      <c r="WF57" s="4" t="str">
        <f t="shared" si="502"/>
        <v/>
      </c>
      <c r="WG57" s="4" t="str">
        <f t="shared" si="502"/>
        <v/>
      </c>
      <c r="WH57" s="4" t="str">
        <f t="shared" si="502"/>
        <v/>
      </c>
      <c r="WI57" s="4" t="str">
        <f t="shared" si="502"/>
        <v/>
      </c>
      <c r="WJ57" s="4" t="str">
        <f t="shared" si="502"/>
        <v/>
      </c>
      <c r="WK57" s="4" t="str">
        <f t="shared" si="502"/>
        <v/>
      </c>
      <c r="WL57" s="4" t="str">
        <f t="shared" si="502"/>
        <v/>
      </c>
      <c r="WM57" s="4" t="str">
        <f t="shared" si="502"/>
        <v/>
      </c>
      <c r="WN57" s="4" t="str">
        <f t="shared" si="502"/>
        <v/>
      </c>
      <c r="WO57" s="4" t="str">
        <f t="shared" si="502"/>
        <v/>
      </c>
      <c r="WP57" s="4" t="str">
        <f t="shared" si="502"/>
        <v/>
      </c>
      <c r="WQ57" s="4" t="str">
        <f t="shared" si="502"/>
        <v/>
      </c>
      <c r="WR57" s="4" t="str">
        <f t="shared" si="502"/>
        <v/>
      </c>
      <c r="WS57" s="4" t="str">
        <f t="shared" si="502"/>
        <v/>
      </c>
      <c r="WT57" s="4" t="str">
        <f t="shared" si="502"/>
        <v/>
      </c>
      <c r="WU57" s="4" t="str">
        <f t="shared" si="502"/>
        <v/>
      </c>
      <c r="WV57" s="4" t="str">
        <f t="shared" si="502"/>
        <v/>
      </c>
      <c r="WW57" s="4" t="str">
        <f t="shared" si="502"/>
        <v/>
      </c>
      <c r="WX57" s="4" t="str">
        <f t="shared" si="502"/>
        <v/>
      </c>
      <c r="WY57" s="4" t="str">
        <f t="shared" si="502"/>
        <v/>
      </c>
      <c r="WZ57" s="4" t="str">
        <f t="shared" si="502"/>
        <v/>
      </c>
      <c r="XA57" s="4" t="str">
        <f t="shared" si="502"/>
        <v/>
      </c>
      <c r="XB57" s="4" t="str">
        <f t="shared" si="502"/>
        <v/>
      </c>
      <c r="XC57" s="4" t="str">
        <f t="shared" si="502"/>
        <v/>
      </c>
      <c r="XD57" s="4" t="str">
        <f t="shared" si="502"/>
        <v/>
      </c>
      <c r="XE57" s="4" t="str">
        <f t="shared" si="502"/>
        <v/>
      </c>
      <c r="XF57" s="4" t="str">
        <f t="shared" si="502"/>
        <v/>
      </c>
      <c r="XG57" s="4" t="str">
        <f t="shared" si="502"/>
        <v/>
      </c>
      <c r="XH57" s="4" t="str">
        <f t="shared" si="502"/>
        <v/>
      </c>
      <c r="XI57" s="4" t="str">
        <f t="shared" si="502"/>
        <v/>
      </c>
      <c r="XJ57" s="4" t="str">
        <f t="shared" si="502"/>
        <v/>
      </c>
      <c r="XK57" s="4" t="str">
        <f t="shared" si="502"/>
        <v/>
      </c>
      <c r="XL57" s="4" t="str">
        <f t="shared" si="502"/>
        <v/>
      </c>
      <c r="XM57" s="4" t="str">
        <f t="shared" si="502"/>
        <v/>
      </c>
      <c r="XN57" s="4" t="str">
        <f t="shared" si="502"/>
        <v/>
      </c>
      <c r="XO57" s="4" t="str">
        <f t="shared" si="502"/>
        <v/>
      </c>
      <c r="XP57" s="4" t="str">
        <f t="shared" si="502"/>
        <v/>
      </c>
      <c r="XQ57" s="4" t="str">
        <f t="shared" si="502"/>
        <v/>
      </c>
      <c r="XR57" s="4" t="str">
        <f t="shared" si="502"/>
        <v/>
      </c>
      <c r="XS57" s="4" t="str">
        <f t="shared" si="502"/>
        <v/>
      </c>
      <c r="XT57" s="4" t="str">
        <f t="shared" ref="XT57:AAE57" si="503">IF(XT53&lt;&gt;0,XT52/XT53,"")</f>
        <v/>
      </c>
      <c r="XU57" s="4" t="str">
        <f t="shared" si="503"/>
        <v/>
      </c>
      <c r="XV57" s="4" t="str">
        <f t="shared" si="503"/>
        <v/>
      </c>
      <c r="XW57" s="4" t="str">
        <f t="shared" si="503"/>
        <v/>
      </c>
      <c r="XX57" s="4" t="str">
        <f t="shared" si="503"/>
        <v/>
      </c>
      <c r="XY57" s="4" t="str">
        <f t="shared" si="503"/>
        <v/>
      </c>
      <c r="XZ57" s="4" t="str">
        <f t="shared" si="503"/>
        <v/>
      </c>
      <c r="YA57" s="4" t="str">
        <f t="shared" si="503"/>
        <v/>
      </c>
      <c r="YB57" s="4" t="str">
        <f t="shared" si="503"/>
        <v/>
      </c>
      <c r="YC57" s="4" t="str">
        <f t="shared" si="503"/>
        <v/>
      </c>
      <c r="YD57" s="4" t="str">
        <f t="shared" si="503"/>
        <v/>
      </c>
      <c r="YE57" s="4" t="str">
        <f t="shared" si="503"/>
        <v/>
      </c>
      <c r="YF57" s="4" t="str">
        <f t="shared" si="503"/>
        <v/>
      </c>
      <c r="YG57" s="4" t="str">
        <f t="shared" si="503"/>
        <v/>
      </c>
      <c r="YH57" s="4" t="str">
        <f t="shared" si="503"/>
        <v/>
      </c>
      <c r="YI57" s="4" t="str">
        <f t="shared" si="503"/>
        <v/>
      </c>
      <c r="YJ57" s="4" t="str">
        <f t="shared" si="503"/>
        <v/>
      </c>
      <c r="YK57" s="4" t="str">
        <f t="shared" si="503"/>
        <v/>
      </c>
      <c r="YL57" s="4" t="str">
        <f t="shared" si="503"/>
        <v/>
      </c>
      <c r="YM57" s="4" t="str">
        <f t="shared" si="503"/>
        <v/>
      </c>
      <c r="YN57" s="4" t="str">
        <f t="shared" si="503"/>
        <v/>
      </c>
      <c r="YO57" s="4" t="str">
        <f t="shared" si="503"/>
        <v/>
      </c>
      <c r="YP57" s="4" t="str">
        <f t="shared" si="503"/>
        <v/>
      </c>
      <c r="YQ57" s="4" t="str">
        <f t="shared" si="503"/>
        <v/>
      </c>
      <c r="YR57" s="4" t="str">
        <f t="shared" si="503"/>
        <v/>
      </c>
      <c r="YS57" s="4" t="str">
        <f t="shared" si="503"/>
        <v/>
      </c>
      <c r="YT57" s="4" t="str">
        <f t="shared" si="503"/>
        <v/>
      </c>
      <c r="YU57" s="4" t="str">
        <f t="shared" si="503"/>
        <v/>
      </c>
      <c r="YV57" s="4" t="str">
        <f t="shared" si="503"/>
        <v/>
      </c>
      <c r="YW57" s="4" t="str">
        <f t="shared" si="503"/>
        <v/>
      </c>
      <c r="YX57" s="4" t="str">
        <f t="shared" si="503"/>
        <v/>
      </c>
      <c r="YY57" s="4" t="str">
        <f t="shared" si="503"/>
        <v/>
      </c>
      <c r="YZ57" s="4" t="str">
        <f t="shared" si="503"/>
        <v/>
      </c>
      <c r="ZA57" s="4" t="str">
        <f t="shared" si="503"/>
        <v/>
      </c>
      <c r="ZB57" s="4" t="str">
        <f t="shared" si="503"/>
        <v/>
      </c>
      <c r="ZC57" s="4" t="str">
        <f t="shared" si="503"/>
        <v/>
      </c>
      <c r="ZD57" s="4" t="str">
        <f t="shared" si="503"/>
        <v/>
      </c>
      <c r="ZE57" s="4" t="str">
        <f t="shared" si="503"/>
        <v/>
      </c>
      <c r="ZF57" s="4" t="str">
        <f t="shared" si="503"/>
        <v/>
      </c>
      <c r="ZG57" s="4" t="str">
        <f t="shared" si="503"/>
        <v/>
      </c>
      <c r="ZH57" s="4" t="str">
        <f t="shared" si="503"/>
        <v/>
      </c>
      <c r="ZI57" s="4" t="str">
        <f t="shared" si="503"/>
        <v/>
      </c>
      <c r="ZJ57" s="4" t="str">
        <f t="shared" si="503"/>
        <v/>
      </c>
      <c r="ZK57" s="4" t="str">
        <f t="shared" si="503"/>
        <v/>
      </c>
      <c r="ZL57" s="4" t="str">
        <f t="shared" si="503"/>
        <v/>
      </c>
      <c r="ZM57" s="4" t="str">
        <f t="shared" si="503"/>
        <v/>
      </c>
      <c r="ZN57" s="4" t="str">
        <f t="shared" si="503"/>
        <v/>
      </c>
      <c r="ZO57" s="4" t="str">
        <f t="shared" si="503"/>
        <v/>
      </c>
      <c r="ZP57" s="4" t="str">
        <f t="shared" si="503"/>
        <v/>
      </c>
      <c r="ZQ57" s="4" t="str">
        <f t="shared" si="503"/>
        <v/>
      </c>
      <c r="ZR57" s="4" t="str">
        <f t="shared" si="503"/>
        <v/>
      </c>
      <c r="ZS57" s="4" t="str">
        <f t="shared" si="503"/>
        <v/>
      </c>
      <c r="ZT57" s="4" t="str">
        <f t="shared" si="503"/>
        <v/>
      </c>
      <c r="ZU57" s="4" t="str">
        <f t="shared" si="503"/>
        <v/>
      </c>
      <c r="ZV57" s="4" t="str">
        <f t="shared" si="503"/>
        <v/>
      </c>
      <c r="ZW57" s="4" t="str">
        <f t="shared" si="503"/>
        <v/>
      </c>
      <c r="ZX57" s="4" t="str">
        <f t="shared" si="503"/>
        <v/>
      </c>
      <c r="ZY57" s="4" t="str">
        <f t="shared" si="503"/>
        <v/>
      </c>
      <c r="ZZ57" s="4" t="str">
        <f t="shared" si="503"/>
        <v/>
      </c>
      <c r="AAA57" s="4" t="str">
        <f t="shared" si="503"/>
        <v/>
      </c>
      <c r="AAB57" s="4" t="str">
        <f t="shared" si="503"/>
        <v/>
      </c>
      <c r="AAC57" s="4" t="str">
        <f t="shared" si="503"/>
        <v/>
      </c>
      <c r="AAD57" s="4" t="str">
        <f t="shared" si="503"/>
        <v/>
      </c>
      <c r="AAE57" s="4" t="str">
        <f t="shared" si="503"/>
        <v/>
      </c>
      <c r="AAF57" s="4" t="str">
        <f t="shared" ref="AAF57:ACQ57" si="504">IF(AAF53&lt;&gt;0,AAF52/AAF53,"")</f>
        <v/>
      </c>
      <c r="AAG57" s="4" t="str">
        <f t="shared" si="504"/>
        <v/>
      </c>
      <c r="AAH57" s="4" t="str">
        <f t="shared" si="504"/>
        <v/>
      </c>
      <c r="AAI57" s="4" t="str">
        <f t="shared" si="504"/>
        <v/>
      </c>
      <c r="AAJ57" s="4" t="str">
        <f t="shared" si="504"/>
        <v/>
      </c>
      <c r="AAK57" s="4" t="str">
        <f t="shared" si="504"/>
        <v/>
      </c>
      <c r="AAL57" s="4" t="str">
        <f t="shared" si="504"/>
        <v/>
      </c>
      <c r="AAM57" s="4" t="str">
        <f t="shared" si="504"/>
        <v/>
      </c>
      <c r="AAN57" s="4" t="str">
        <f t="shared" si="504"/>
        <v/>
      </c>
      <c r="AAO57" s="4" t="str">
        <f t="shared" si="504"/>
        <v/>
      </c>
      <c r="AAP57" s="4" t="str">
        <f t="shared" si="504"/>
        <v/>
      </c>
      <c r="AAQ57" s="4" t="str">
        <f t="shared" si="504"/>
        <v/>
      </c>
      <c r="AAR57" s="4" t="str">
        <f t="shared" si="504"/>
        <v/>
      </c>
      <c r="AAS57" s="4" t="str">
        <f t="shared" si="504"/>
        <v/>
      </c>
      <c r="AAT57" s="4" t="str">
        <f t="shared" si="504"/>
        <v/>
      </c>
      <c r="AAU57" s="4" t="str">
        <f t="shared" si="504"/>
        <v/>
      </c>
      <c r="AAV57" s="4" t="str">
        <f t="shared" si="504"/>
        <v/>
      </c>
      <c r="AAW57" s="4" t="str">
        <f t="shared" si="504"/>
        <v/>
      </c>
      <c r="AAX57" s="4" t="str">
        <f t="shared" si="504"/>
        <v/>
      </c>
      <c r="AAY57" s="4" t="str">
        <f t="shared" si="504"/>
        <v/>
      </c>
      <c r="AAZ57" s="4" t="str">
        <f t="shared" si="504"/>
        <v/>
      </c>
      <c r="ABA57" s="4" t="str">
        <f t="shared" si="504"/>
        <v/>
      </c>
      <c r="ABB57" s="4" t="str">
        <f t="shared" si="504"/>
        <v/>
      </c>
      <c r="ABC57" s="4" t="str">
        <f t="shared" si="504"/>
        <v/>
      </c>
      <c r="ABD57" s="4" t="str">
        <f t="shared" si="504"/>
        <v/>
      </c>
      <c r="ABE57" s="4" t="str">
        <f t="shared" si="504"/>
        <v/>
      </c>
      <c r="ABF57" s="4" t="str">
        <f t="shared" si="504"/>
        <v/>
      </c>
      <c r="ABG57" s="4" t="str">
        <f t="shared" si="504"/>
        <v/>
      </c>
      <c r="ABH57" s="4" t="str">
        <f t="shared" si="504"/>
        <v/>
      </c>
      <c r="ABI57" s="4" t="str">
        <f t="shared" si="504"/>
        <v/>
      </c>
      <c r="ABJ57" s="4" t="str">
        <f t="shared" si="504"/>
        <v/>
      </c>
      <c r="ABK57" s="4" t="str">
        <f t="shared" si="504"/>
        <v/>
      </c>
      <c r="ABL57" s="4" t="str">
        <f t="shared" si="504"/>
        <v/>
      </c>
      <c r="ABM57" s="4" t="str">
        <f t="shared" si="504"/>
        <v/>
      </c>
      <c r="ABN57" s="4" t="str">
        <f t="shared" si="504"/>
        <v/>
      </c>
      <c r="ABO57" s="4" t="str">
        <f t="shared" si="504"/>
        <v/>
      </c>
      <c r="ABP57" s="4" t="str">
        <f t="shared" si="504"/>
        <v/>
      </c>
      <c r="ABQ57" s="4" t="str">
        <f t="shared" si="504"/>
        <v/>
      </c>
      <c r="ABR57" s="4" t="str">
        <f t="shared" si="504"/>
        <v/>
      </c>
      <c r="ABS57" s="4" t="str">
        <f t="shared" si="504"/>
        <v/>
      </c>
      <c r="ABT57" s="4" t="str">
        <f t="shared" si="504"/>
        <v/>
      </c>
      <c r="ABU57" s="4" t="str">
        <f t="shared" si="504"/>
        <v/>
      </c>
      <c r="ABV57" s="4" t="str">
        <f t="shared" si="504"/>
        <v/>
      </c>
      <c r="ABW57" s="4" t="str">
        <f t="shared" si="504"/>
        <v/>
      </c>
      <c r="ABX57" s="4" t="str">
        <f t="shared" si="504"/>
        <v/>
      </c>
      <c r="ABY57" s="4" t="str">
        <f t="shared" si="504"/>
        <v/>
      </c>
      <c r="ABZ57" s="4" t="str">
        <f t="shared" si="504"/>
        <v/>
      </c>
      <c r="ACA57" s="4" t="str">
        <f t="shared" si="504"/>
        <v/>
      </c>
      <c r="ACB57" s="4" t="str">
        <f t="shared" si="504"/>
        <v/>
      </c>
      <c r="ACC57" s="4" t="str">
        <f t="shared" si="504"/>
        <v/>
      </c>
      <c r="ACD57" s="4" t="str">
        <f t="shared" si="504"/>
        <v/>
      </c>
      <c r="ACE57" s="4" t="str">
        <f t="shared" si="504"/>
        <v/>
      </c>
      <c r="ACF57" s="4" t="str">
        <f t="shared" si="504"/>
        <v/>
      </c>
      <c r="ACG57" s="4" t="str">
        <f t="shared" si="504"/>
        <v/>
      </c>
      <c r="ACH57" s="4" t="str">
        <f t="shared" si="504"/>
        <v/>
      </c>
      <c r="ACI57" s="4" t="str">
        <f t="shared" si="504"/>
        <v/>
      </c>
      <c r="ACJ57" s="4" t="str">
        <f t="shared" si="504"/>
        <v/>
      </c>
      <c r="ACK57" s="4" t="str">
        <f t="shared" si="504"/>
        <v/>
      </c>
      <c r="ACL57" s="4" t="str">
        <f t="shared" si="504"/>
        <v/>
      </c>
      <c r="ACM57" s="4" t="str">
        <f t="shared" si="504"/>
        <v/>
      </c>
      <c r="ACN57" s="4" t="str">
        <f t="shared" si="504"/>
        <v/>
      </c>
      <c r="ACO57" s="4" t="str">
        <f t="shared" si="504"/>
        <v/>
      </c>
      <c r="ACP57" s="4" t="str">
        <f t="shared" si="504"/>
        <v/>
      </c>
      <c r="ACQ57" s="4" t="str">
        <f t="shared" si="504"/>
        <v/>
      </c>
      <c r="ACR57" s="4" t="str">
        <f t="shared" ref="ACR57:AFC57" si="505">IF(ACR53&lt;&gt;0,ACR52/ACR53,"")</f>
        <v/>
      </c>
      <c r="ACS57" s="4" t="str">
        <f t="shared" si="505"/>
        <v/>
      </c>
      <c r="ACT57" s="4" t="str">
        <f t="shared" si="505"/>
        <v/>
      </c>
      <c r="ACU57" s="4" t="str">
        <f t="shared" si="505"/>
        <v/>
      </c>
      <c r="ACV57" s="4" t="str">
        <f t="shared" si="505"/>
        <v/>
      </c>
      <c r="ACW57" s="4" t="str">
        <f t="shared" si="505"/>
        <v/>
      </c>
      <c r="ACX57" s="4" t="str">
        <f t="shared" si="505"/>
        <v/>
      </c>
      <c r="ACY57" s="4" t="str">
        <f t="shared" si="505"/>
        <v/>
      </c>
      <c r="ACZ57" s="4" t="str">
        <f t="shared" si="505"/>
        <v/>
      </c>
      <c r="ADA57" s="4" t="str">
        <f t="shared" si="505"/>
        <v/>
      </c>
      <c r="ADB57" s="4" t="str">
        <f t="shared" si="505"/>
        <v/>
      </c>
      <c r="ADC57" s="4" t="str">
        <f t="shared" si="505"/>
        <v/>
      </c>
      <c r="ADD57" s="4" t="str">
        <f t="shared" si="505"/>
        <v/>
      </c>
      <c r="ADE57" s="4" t="str">
        <f t="shared" si="505"/>
        <v/>
      </c>
      <c r="ADF57" s="4" t="str">
        <f t="shared" si="505"/>
        <v/>
      </c>
      <c r="ADG57" s="4" t="str">
        <f t="shared" si="505"/>
        <v/>
      </c>
      <c r="ADH57" s="4" t="str">
        <f t="shared" si="505"/>
        <v/>
      </c>
      <c r="ADI57" s="4" t="str">
        <f t="shared" si="505"/>
        <v/>
      </c>
      <c r="ADJ57" s="4" t="str">
        <f t="shared" si="505"/>
        <v/>
      </c>
      <c r="ADK57" s="4" t="str">
        <f t="shared" si="505"/>
        <v/>
      </c>
      <c r="ADL57" s="4" t="str">
        <f t="shared" si="505"/>
        <v/>
      </c>
      <c r="ADM57" s="4" t="str">
        <f t="shared" si="505"/>
        <v/>
      </c>
      <c r="ADN57" s="4" t="str">
        <f t="shared" si="505"/>
        <v/>
      </c>
      <c r="ADO57" s="4" t="str">
        <f t="shared" si="505"/>
        <v/>
      </c>
      <c r="ADP57" s="4" t="str">
        <f t="shared" si="505"/>
        <v/>
      </c>
      <c r="ADQ57" s="4" t="str">
        <f t="shared" si="505"/>
        <v/>
      </c>
      <c r="ADR57" s="4" t="str">
        <f t="shared" si="505"/>
        <v/>
      </c>
      <c r="ADS57" s="4" t="str">
        <f t="shared" si="505"/>
        <v/>
      </c>
      <c r="ADT57" s="4" t="str">
        <f t="shared" si="505"/>
        <v/>
      </c>
      <c r="ADU57" s="4" t="str">
        <f t="shared" si="505"/>
        <v/>
      </c>
      <c r="ADV57" s="4" t="str">
        <f t="shared" si="505"/>
        <v/>
      </c>
      <c r="ADW57" s="4" t="str">
        <f t="shared" si="505"/>
        <v/>
      </c>
      <c r="ADX57" s="4" t="str">
        <f t="shared" si="505"/>
        <v/>
      </c>
      <c r="ADY57" s="4" t="str">
        <f t="shared" si="505"/>
        <v/>
      </c>
      <c r="ADZ57" s="4" t="str">
        <f t="shared" si="505"/>
        <v/>
      </c>
      <c r="AEA57" s="4" t="str">
        <f t="shared" si="505"/>
        <v/>
      </c>
      <c r="AEB57" s="4" t="str">
        <f t="shared" si="505"/>
        <v/>
      </c>
      <c r="AEC57" s="4" t="str">
        <f t="shared" si="505"/>
        <v/>
      </c>
      <c r="AED57" s="4" t="str">
        <f t="shared" si="505"/>
        <v/>
      </c>
      <c r="AEE57" s="4" t="str">
        <f t="shared" si="505"/>
        <v/>
      </c>
      <c r="AEF57" s="4" t="str">
        <f t="shared" si="505"/>
        <v/>
      </c>
      <c r="AEG57" s="4" t="str">
        <f t="shared" si="505"/>
        <v/>
      </c>
      <c r="AEH57" s="4" t="str">
        <f t="shared" si="505"/>
        <v/>
      </c>
      <c r="AEI57" s="4" t="str">
        <f t="shared" si="505"/>
        <v/>
      </c>
      <c r="AEJ57" s="4" t="str">
        <f t="shared" si="505"/>
        <v/>
      </c>
      <c r="AEK57" s="4" t="str">
        <f t="shared" si="505"/>
        <v/>
      </c>
      <c r="AEL57" s="4" t="str">
        <f t="shared" si="505"/>
        <v/>
      </c>
      <c r="AEM57" s="4" t="str">
        <f t="shared" si="505"/>
        <v/>
      </c>
      <c r="AEN57" s="4" t="str">
        <f t="shared" si="505"/>
        <v/>
      </c>
      <c r="AEO57" s="4" t="str">
        <f t="shared" si="505"/>
        <v/>
      </c>
      <c r="AEP57" s="4" t="str">
        <f t="shared" si="505"/>
        <v/>
      </c>
      <c r="AEQ57" s="4" t="str">
        <f t="shared" si="505"/>
        <v/>
      </c>
      <c r="AER57" s="4" t="str">
        <f t="shared" si="505"/>
        <v/>
      </c>
      <c r="AES57" s="4" t="str">
        <f t="shared" si="505"/>
        <v/>
      </c>
      <c r="AET57" s="4" t="str">
        <f t="shared" si="505"/>
        <v/>
      </c>
      <c r="AEU57" s="4" t="str">
        <f t="shared" si="505"/>
        <v/>
      </c>
      <c r="AEV57" s="4" t="str">
        <f t="shared" si="505"/>
        <v/>
      </c>
      <c r="AEW57" s="4" t="str">
        <f t="shared" si="505"/>
        <v/>
      </c>
      <c r="AEX57" s="4" t="str">
        <f t="shared" si="505"/>
        <v/>
      </c>
      <c r="AEY57" s="4" t="str">
        <f t="shared" si="505"/>
        <v/>
      </c>
      <c r="AEZ57" s="4" t="str">
        <f t="shared" si="505"/>
        <v/>
      </c>
      <c r="AFA57" s="4" t="str">
        <f t="shared" si="505"/>
        <v/>
      </c>
      <c r="AFB57" s="4" t="str">
        <f t="shared" si="505"/>
        <v/>
      </c>
      <c r="AFC57" s="4" t="str">
        <f t="shared" si="505"/>
        <v/>
      </c>
      <c r="AFD57" s="4" t="str">
        <f t="shared" ref="AFD57:AHO57" si="506">IF(AFD53&lt;&gt;0,AFD52/AFD53,"")</f>
        <v/>
      </c>
      <c r="AFE57" s="4" t="str">
        <f t="shared" si="506"/>
        <v/>
      </c>
      <c r="AFF57" s="4" t="str">
        <f t="shared" si="506"/>
        <v/>
      </c>
      <c r="AFG57" s="4" t="str">
        <f t="shared" si="506"/>
        <v/>
      </c>
      <c r="AFH57" s="4" t="str">
        <f t="shared" si="506"/>
        <v/>
      </c>
      <c r="AFI57" s="4" t="str">
        <f t="shared" si="506"/>
        <v/>
      </c>
      <c r="AFJ57" s="4" t="str">
        <f t="shared" si="506"/>
        <v/>
      </c>
      <c r="AFK57" s="4" t="str">
        <f t="shared" si="506"/>
        <v/>
      </c>
      <c r="AFL57" s="4" t="str">
        <f t="shared" si="506"/>
        <v/>
      </c>
      <c r="AFM57" s="4" t="str">
        <f t="shared" si="506"/>
        <v/>
      </c>
      <c r="AFN57" s="4" t="str">
        <f t="shared" si="506"/>
        <v/>
      </c>
      <c r="AFO57" s="4" t="str">
        <f t="shared" si="506"/>
        <v/>
      </c>
      <c r="AFP57" s="4" t="str">
        <f t="shared" si="506"/>
        <v/>
      </c>
      <c r="AFQ57" s="4" t="str">
        <f t="shared" si="506"/>
        <v/>
      </c>
      <c r="AFR57" s="4" t="str">
        <f t="shared" si="506"/>
        <v/>
      </c>
      <c r="AFS57" s="4" t="str">
        <f t="shared" si="506"/>
        <v/>
      </c>
      <c r="AFT57" s="4" t="str">
        <f t="shared" si="506"/>
        <v/>
      </c>
      <c r="AFU57" s="4" t="str">
        <f t="shared" si="506"/>
        <v/>
      </c>
      <c r="AFV57" s="4" t="str">
        <f t="shared" si="506"/>
        <v/>
      </c>
      <c r="AFW57" s="4" t="str">
        <f t="shared" si="506"/>
        <v/>
      </c>
      <c r="AFX57" s="4" t="str">
        <f t="shared" si="506"/>
        <v/>
      </c>
      <c r="AFY57" s="4" t="str">
        <f t="shared" si="506"/>
        <v/>
      </c>
      <c r="AFZ57" s="4" t="str">
        <f t="shared" si="506"/>
        <v/>
      </c>
      <c r="AGA57" s="4" t="str">
        <f t="shared" si="506"/>
        <v/>
      </c>
      <c r="AGB57" s="4" t="str">
        <f t="shared" si="506"/>
        <v/>
      </c>
      <c r="AGC57" s="4" t="str">
        <f t="shared" si="506"/>
        <v/>
      </c>
      <c r="AGD57" s="4" t="str">
        <f t="shared" si="506"/>
        <v/>
      </c>
      <c r="AGE57" s="4" t="str">
        <f t="shared" si="506"/>
        <v/>
      </c>
      <c r="AGF57" s="4" t="str">
        <f t="shared" si="506"/>
        <v/>
      </c>
      <c r="AGG57" s="4" t="str">
        <f t="shared" si="506"/>
        <v/>
      </c>
      <c r="AGH57" s="4" t="str">
        <f t="shared" si="506"/>
        <v/>
      </c>
      <c r="AGI57" s="4" t="str">
        <f t="shared" si="506"/>
        <v/>
      </c>
      <c r="AGJ57" s="4" t="str">
        <f t="shared" si="506"/>
        <v/>
      </c>
      <c r="AGK57" s="4" t="str">
        <f t="shared" si="506"/>
        <v/>
      </c>
      <c r="AGL57" s="4" t="str">
        <f t="shared" si="506"/>
        <v/>
      </c>
      <c r="AGM57" s="4" t="str">
        <f t="shared" si="506"/>
        <v/>
      </c>
      <c r="AGN57" s="4" t="str">
        <f t="shared" si="506"/>
        <v/>
      </c>
      <c r="AGO57" s="4" t="str">
        <f t="shared" si="506"/>
        <v/>
      </c>
      <c r="AGP57" s="4" t="str">
        <f t="shared" si="506"/>
        <v/>
      </c>
      <c r="AGQ57" s="4" t="str">
        <f t="shared" si="506"/>
        <v/>
      </c>
      <c r="AGR57" s="4" t="str">
        <f t="shared" si="506"/>
        <v/>
      </c>
      <c r="AGS57" s="4" t="str">
        <f t="shared" si="506"/>
        <v/>
      </c>
      <c r="AGT57" s="4" t="str">
        <f t="shared" si="506"/>
        <v/>
      </c>
      <c r="AGU57" s="4" t="str">
        <f t="shared" si="506"/>
        <v/>
      </c>
      <c r="AGV57" s="4" t="str">
        <f t="shared" si="506"/>
        <v/>
      </c>
      <c r="AGW57" s="4" t="str">
        <f t="shared" si="506"/>
        <v/>
      </c>
      <c r="AGX57" s="4" t="str">
        <f t="shared" si="506"/>
        <v/>
      </c>
      <c r="AGY57" s="4" t="str">
        <f t="shared" si="506"/>
        <v/>
      </c>
      <c r="AGZ57" s="4" t="str">
        <f t="shared" si="506"/>
        <v/>
      </c>
      <c r="AHA57" s="4" t="str">
        <f t="shared" si="506"/>
        <v/>
      </c>
      <c r="AHB57" s="4" t="str">
        <f t="shared" si="506"/>
        <v/>
      </c>
      <c r="AHC57" s="4" t="str">
        <f t="shared" si="506"/>
        <v/>
      </c>
      <c r="AHD57" s="4" t="str">
        <f t="shared" si="506"/>
        <v/>
      </c>
      <c r="AHE57" s="4" t="str">
        <f t="shared" si="506"/>
        <v/>
      </c>
      <c r="AHF57" s="4" t="str">
        <f t="shared" si="506"/>
        <v/>
      </c>
      <c r="AHG57" s="4" t="str">
        <f t="shared" si="506"/>
        <v/>
      </c>
      <c r="AHH57" s="4" t="str">
        <f t="shared" si="506"/>
        <v/>
      </c>
      <c r="AHI57" s="4" t="str">
        <f t="shared" si="506"/>
        <v/>
      </c>
      <c r="AHJ57" s="4" t="str">
        <f t="shared" si="506"/>
        <v/>
      </c>
      <c r="AHK57" s="4" t="str">
        <f t="shared" si="506"/>
        <v/>
      </c>
      <c r="AHL57" s="4" t="str">
        <f t="shared" si="506"/>
        <v/>
      </c>
      <c r="AHM57" s="4" t="str">
        <f t="shared" si="506"/>
        <v/>
      </c>
      <c r="AHN57" s="4" t="str">
        <f t="shared" si="506"/>
        <v/>
      </c>
      <c r="AHO57" s="4" t="str">
        <f t="shared" si="506"/>
        <v/>
      </c>
      <c r="AHP57" s="4" t="str">
        <f t="shared" ref="AHP57:AKA57" si="507">IF(AHP53&lt;&gt;0,AHP52/AHP53,"")</f>
        <v/>
      </c>
      <c r="AHQ57" s="4" t="str">
        <f t="shared" si="507"/>
        <v/>
      </c>
      <c r="AHR57" s="4" t="str">
        <f t="shared" si="507"/>
        <v/>
      </c>
      <c r="AHS57" s="4" t="str">
        <f t="shared" si="507"/>
        <v/>
      </c>
      <c r="AHT57" s="4" t="str">
        <f t="shared" si="507"/>
        <v/>
      </c>
      <c r="AHU57" s="4" t="str">
        <f t="shared" si="507"/>
        <v/>
      </c>
      <c r="AHV57" s="4" t="str">
        <f t="shared" si="507"/>
        <v/>
      </c>
      <c r="AHW57" s="4" t="str">
        <f t="shared" si="507"/>
        <v/>
      </c>
      <c r="AHX57" s="4" t="str">
        <f t="shared" si="507"/>
        <v/>
      </c>
      <c r="AHY57" s="4" t="str">
        <f t="shared" si="507"/>
        <v/>
      </c>
      <c r="AHZ57" s="4" t="str">
        <f t="shared" si="507"/>
        <v/>
      </c>
      <c r="AIA57" s="4" t="str">
        <f t="shared" si="507"/>
        <v/>
      </c>
      <c r="AIB57" s="4" t="str">
        <f t="shared" si="507"/>
        <v/>
      </c>
      <c r="AIC57" s="4" t="str">
        <f t="shared" si="507"/>
        <v/>
      </c>
      <c r="AID57" s="4" t="str">
        <f t="shared" si="507"/>
        <v/>
      </c>
      <c r="AIE57" s="4" t="str">
        <f t="shared" si="507"/>
        <v/>
      </c>
      <c r="AIF57" s="4" t="str">
        <f t="shared" si="507"/>
        <v/>
      </c>
      <c r="AIG57" s="4" t="str">
        <f t="shared" si="507"/>
        <v/>
      </c>
      <c r="AIH57" s="4" t="str">
        <f t="shared" si="507"/>
        <v/>
      </c>
      <c r="AII57" s="4" t="str">
        <f t="shared" si="507"/>
        <v/>
      </c>
      <c r="AIJ57" s="4" t="str">
        <f t="shared" si="507"/>
        <v/>
      </c>
      <c r="AIK57" s="4" t="str">
        <f t="shared" si="507"/>
        <v/>
      </c>
      <c r="AIL57" s="4" t="str">
        <f t="shared" si="507"/>
        <v/>
      </c>
      <c r="AIM57" s="4" t="str">
        <f t="shared" si="507"/>
        <v/>
      </c>
      <c r="AIN57" s="4" t="str">
        <f t="shared" si="507"/>
        <v/>
      </c>
      <c r="AIO57" s="4" t="str">
        <f t="shared" si="507"/>
        <v/>
      </c>
      <c r="AIP57" s="4" t="str">
        <f t="shared" si="507"/>
        <v/>
      </c>
      <c r="AIQ57" s="4" t="str">
        <f t="shared" si="507"/>
        <v/>
      </c>
      <c r="AIR57" s="4" t="str">
        <f t="shared" si="507"/>
        <v/>
      </c>
      <c r="AIS57" s="4" t="str">
        <f t="shared" si="507"/>
        <v/>
      </c>
      <c r="AIT57" s="4" t="str">
        <f t="shared" si="507"/>
        <v/>
      </c>
      <c r="AIU57" s="4" t="str">
        <f t="shared" si="507"/>
        <v/>
      </c>
      <c r="AIV57" s="4" t="str">
        <f t="shared" si="507"/>
        <v/>
      </c>
      <c r="AIW57" s="4" t="str">
        <f t="shared" si="507"/>
        <v/>
      </c>
      <c r="AIX57" s="4" t="str">
        <f t="shared" si="507"/>
        <v/>
      </c>
      <c r="AIY57" s="4" t="str">
        <f t="shared" si="507"/>
        <v/>
      </c>
      <c r="AIZ57" s="4" t="str">
        <f t="shared" si="507"/>
        <v/>
      </c>
      <c r="AJA57" s="4" t="str">
        <f t="shared" si="507"/>
        <v/>
      </c>
      <c r="AJB57" s="4" t="str">
        <f t="shared" si="507"/>
        <v/>
      </c>
      <c r="AJC57" s="4" t="str">
        <f t="shared" si="507"/>
        <v/>
      </c>
      <c r="AJD57" s="4" t="str">
        <f t="shared" si="507"/>
        <v/>
      </c>
      <c r="AJE57" s="4" t="str">
        <f t="shared" si="507"/>
        <v/>
      </c>
      <c r="AJF57" s="4" t="str">
        <f t="shared" si="507"/>
        <v/>
      </c>
      <c r="AJG57" s="4" t="str">
        <f t="shared" si="507"/>
        <v/>
      </c>
      <c r="AJH57" s="4" t="str">
        <f t="shared" si="507"/>
        <v/>
      </c>
      <c r="AJI57" s="4" t="str">
        <f t="shared" si="507"/>
        <v/>
      </c>
      <c r="AJJ57" s="4" t="str">
        <f t="shared" si="507"/>
        <v/>
      </c>
      <c r="AJK57" s="4" t="str">
        <f t="shared" si="507"/>
        <v/>
      </c>
      <c r="AJL57" s="4" t="str">
        <f t="shared" si="507"/>
        <v/>
      </c>
      <c r="AJM57" s="4" t="str">
        <f t="shared" si="507"/>
        <v/>
      </c>
      <c r="AJN57" s="4" t="str">
        <f t="shared" si="507"/>
        <v/>
      </c>
      <c r="AJO57" s="4" t="str">
        <f t="shared" si="507"/>
        <v/>
      </c>
      <c r="AJP57" s="4" t="str">
        <f t="shared" si="507"/>
        <v/>
      </c>
      <c r="AJQ57" s="4" t="str">
        <f t="shared" si="507"/>
        <v/>
      </c>
      <c r="AJR57" s="4" t="str">
        <f t="shared" si="507"/>
        <v/>
      </c>
      <c r="AJS57" s="4" t="str">
        <f t="shared" si="507"/>
        <v/>
      </c>
      <c r="AJT57" s="4" t="str">
        <f t="shared" si="507"/>
        <v/>
      </c>
      <c r="AJU57" s="4" t="str">
        <f t="shared" si="507"/>
        <v/>
      </c>
      <c r="AJV57" s="4" t="str">
        <f t="shared" si="507"/>
        <v/>
      </c>
      <c r="AJW57" s="4" t="str">
        <f t="shared" si="507"/>
        <v/>
      </c>
      <c r="AJX57" s="4" t="str">
        <f t="shared" si="507"/>
        <v/>
      </c>
      <c r="AJY57" s="4" t="str">
        <f t="shared" si="507"/>
        <v/>
      </c>
      <c r="AJZ57" s="4" t="str">
        <f t="shared" si="507"/>
        <v/>
      </c>
      <c r="AKA57" s="4" t="str">
        <f t="shared" si="507"/>
        <v/>
      </c>
      <c r="AKB57" s="4" t="str">
        <f t="shared" ref="AKB57:AMM57" si="508">IF(AKB53&lt;&gt;0,AKB52/AKB53,"")</f>
        <v/>
      </c>
      <c r="AKC57" s="4" t="str">
        <f t="shared" si="508"/>
        <v/>
      </c>
      <c r="AKD57" s="4" t="str">
        <f t="shared" si="508"/>
        <v/>
      </c>
      <c r="AKE57" s="4" t="str">
        <f t="shared" si="508"/>
        <v/>
      </c>
      <c r="AKF57" s="4" t="str">
        <f t="shared" si="508"/>
        <v/>
      </c>
      <c r="AKG57" s="4" t="str">
        <f t="shared" si="508"/>
        <v/>
      </c>
      <c r="AKH57" s="4" t="str">
        <f t="shared" si="508"/>
        <v/>
      </c>
      <c r="AKI57" s="4" t="str">
        <f t="shared" si="508"/>
        <v/>
      </c>
      <c r="AKJ57" s="4" t="str">
        <f t="shared" si="508"/>
        <v/>
      </c>
      <c r="AKK57" s="4" t="str">
        <f t="shared" si="508"/>
        <v/>
      </c>
      <c r="AKL57" s="4" t="str">
        <f t="shared" si="508"/>
        <v/>
      </c>
      <c r="AKM57" s="4" t="str">
        <f t="shared" si="508"/>
        <v/>
      </c>
      <c r="AKN57" s="4" t="str">
        <f t="shared" si="508"/>
        <v/>
      </c>
      <c r="AKO57" s="4" t="str">
        <f t="shared" si="508"/>
        <v/>
      </c>
      <c r="AKP57" s="4" t="str">
        <f t="shared" si="508"/>
        <v/>
      </c>
      <c r="AKQ57" s="4" t="str">
        <f t="shared" si="508"/>
        <v/>
      </c>
      <c r="AKR57" s="4" t="str">
        <f t="shared" si="508"/>
        <v/>
      </c>
      <c r="AKS57" s="4" t="str">
        <f t="shared" si="508"/>
        <v/>
      </c>
      <c r="AKT57" s="4" t="str">
        <f t="shared" si="508"/>
        <v/>
      </c>
      <c r="AKU57" s="4" t="str">
        <f t="shared" si="508"/>
        <v/>
      </c>
      <c r="AKV57" s="4" t="str">
        <f t="shared" si="508"/>
        <v/>
      </c>
      <c r="AKW57" s="4" t="str">
        <f t="shared" si="508"/>
        <v/>
      </c>
      <c r="AKX57" s="4" t="str">
        <f t="shared" si="508"/>
        <v/>
      </c>
      <c r="AKY57" s="4" t="str">
        <f t="shared" si="508"/>
        <v/>
      </c>
      <c r="AKZ57" s="4" t="str">
        <f t="shared" si="508"/>
        <v/>
      </c>
      <c r="ALA57" s="4" t="str">
        <f t="shared" si="508"/>
        <v/>
      </c>
      <c r="ALB57" s="4" t="str">
        <f t="shared" si="508"/>
        <v/>
      </c>
      <c r="ALC57" s="4" t="str">
        <f t="shared" si="508"/>
        <v/>
      </c>
      <c r="ALD57" s="4" t="str">
        <f t="shared" si="508"/>
        <v/>
      </c>
      <c r="ALE57" s="4" t="str">
        <f t="shared" si="508"/>
        <v/>
      </c>
      <c r="ALF57" s="4" t="str">
        <f t="shared" si="508"/>
        <v/>
      </c>
      <c r="ALG57" s="4" t="str">
        <f t="shared" si="508"/>
        <v/>
      </c>
      <c r="ALH57" s="4" t="str">
        <f t="shared" si="508"/>
        <v/>
      </c>
      <c r="ALI57" s="4" t="str">
        <f t="shared" si="508"/>
        <v/>
      </c>
      <c r="ALJ57" s="4" t="str">
        <f t="shared" si="508"/>
        <v/>
      </c>
      <c r="ALK57" s="4" t="str">
        <f t="shared" si="508"/>
        <v/>
      </c>
      <c r="ALL57" s="4" t="str">
        <f t="shared" si="508"/>
        <v/>
      </c>
      <c r="ALM57" s="4" t="str">
        <f t="shared" si="508"/>
        <v/>
      </c>
      <c r="ALN57" s="4" t="str">
        <f t="shared" si="508"/>
        <v/>
      </c>
      <c r="ALO57" s="4" t="str">
        <f t="shared" si="508"/>
        <v/>
      </c>
      <c r="ALP57" s="4" t="str">
        <f t="shared" si="508"/>
        <v/>
      </c>
      <c r="ALQ57" s="4" t="str">
        <f t="shared" si="508"/>
        <v/>
      </c>
      <c r="ALR57" s="4" t="str">
        <f t="shared" si="508"/>
        <v/>
      </c>
      <c r="ALS57" s="4" t="str">
        <f t="shared" si="508"/>
        <v/>
      </c>
      <c r="ALT57" s="4" t="str">
        <f t="shared" si="508"/>
        <v/>
      </c>
      <c r="ALU57" s="4" t="str">
        <f t="shared" si="508"/>
        <v/>
      </c>
      <c r="ALV57" s="4" t="str">
        <f t="shared" si="508"/>
        <v/>
      </c>
      <c r="ALW57" s="4" t="str">
        <f t="shared" si="508"/>
        <v/>
      </c>
      <c r="ALX57" s="4" t="str">
        <f t="shared" si="508"/>
        <v/>
      </c>
      <c r="ALY57" s="4" t="str">
        <f t="shared" si="508"/>
        <v/>
      </c>
      <c r="ALZ57" s="4" t="str">
        <f t="shared" si="508"/>
        <v/>
      </c>
      <c r="AMA57" s="4" t="str">
        <f t="shared" si="508"/>
        <v/>
      </c>
      <c r="AMB57" s="4" t="str">
        <f t="shared" si="508"/>
        <v/>
      </c>
      <c r="AMC57" s="4" t="str">
        <f t="shared" si="508"/>
        <v/>
      </c>
      <c r="AMD57" s="4" t="str">
        <f t="shared" si="508"/>
        <v/>
      </c>
      <c r="AME57" s="4" t="str">
        <f t="shared" si="508"/>
        <v/>
      </c>
      <c r="AMF57" s="4" t="str">
        <f t="shared" si="508"/>
        <v/>
      </c>
      <c r="AMG57" s="4" t="str">
        <f t="shared" si="508"/>
        <v/>
      </c>
      <c r="AMH57" s="4" t="str">
        <f t="shared" si="508"/>
        <v/>
      </c>
      <c r="AMI57" s="4" t="str">
        <f t="shared" si="508"/>
        <v/>
      </c>
      <c r="AMJ57" s="4" t="str">
        <f t="shared" si="508"/>
        <v/>
      </c>
      <c r="AMK57" s="4" t="str">
        <f t="shared" si="508"/>
        <v/>
      </c>
      <c r="AML57" s="4" t="str">
        <f t="shared" si="508"/>
        <v/>
      </c>
      <c r="AMM57" s="4" t="str">
        <f t="shared" si="508"/>
        <v/>
      </c>
      <c r="AMN57" s="4" t="str">
        <f t="shared" ref="AMN57:AOY57" si="509">IF(AMN53&lt;&gt;0,AMN52/AMN53,"")</f>
        <v/>
      </c>
      <c r="AMO57" s="4" t="str">
        <f t="shared" si="509"/>
        <v/>
      </c>
      <c r="AMP57" s="4" t="str">
        <f t="shared" si="509"/>
        <v/>
      </c>
      <c r="AMQ57" s="4" t="str">
        <f t="shared" si="509"/>
        <v/>
      </c>
      <c r="AMR57" s="4" t="str">
        <f t="shared" si="509"/>
        <v/>
      </c>
      <c r="AMS57" s="4" t="str">
        <f t="shared" si="509"/>
        <v/>
      </c>
      <c r="AMT57" s="4" t="str">
        <f t="shared" si="509"/>
        <v/>
      </c>
      <c r="AMU57" s="4" t="str">
        <f t="shared" si="509"/>
        <v/>
      </c>
      <c r="AMV57" s="4" t="str">
        <f t="shared" si="509"/>
        <v/>
      </c>
      <c r="AMW57" s="4" t="str">
        <f t="shared" si="509"/>
        <v/>
      </c>
      <c r="AMX57" s="4" t="str">
        <f t="shared" si="509"/>
        <v/>
      </c>
      <c r="AMY57" s="4" t="str">
        <f t="shared" si="509"/>
        <v/>
      </c>
      <c r="AMZ57" s="4" t="str">
        <f t="shared" si="509"/>
        <v/>
      </c>
      <c r="ANA57" s="4" t="str">
        <f t="shared" si="509"/>
        <v/>
      </c>
      <c r="ANB57" s="4" t="str">
        <f t="shared" si="509"/>
        <v/>
      </c>
      <c r="ANC57" s="4" t="str">
        <f t="shared" si="509"/>
        <v/>
      </c>
      <c r="AND57" s="4" t="str">
        <f t="shared" si="509"/>
        <v/>
      </c>
      <c r="ANE57" s="4" t="str">
        <f t="shared" si="509"/>
        <v/>
      </c>
      <c r="ANF57" s="4" t="str">
        <f t="shared" si="509"/>
        <v/>
      </c>
      <c r="ANG57" s="4" t="str">
        <f t="shared" si="509"/>
        <v/>
      </c>
      <c r="ANH57" s="4" t="str">
        <f t="shared" si="509"/>
        <v/>
      </c>
      <c r="ANI57" s="4" t="str">
        <f t="shared" si="509"/>
        <v/>
      </c>
      <c r="ANJ57" s="4" t="str">
        <f t="shared" si="509"/>
        <v/>
      </c>
      <c r="ANK57" s="4" t="str">
        <f t="shared" si="509"/>
        <v/>
      </c>
      <c r="ANL57" s="4" t="str">
        <f t="shared" si="509"/>
        <v/>
      </c>
      <c r="ANM57" s="4" t="str">
        <f t="shared" si="509"/>
        <v/>
      </c>
      <c r="ANN57" s="4" t="str">
        <f t="shared" si="509"/>
        <v/>
      </c>
      <c r="ANO57" s="4" t="str">
        <f t="shared" si="509"/>
        <v/>
      </c>
      <c r="ANP57" s="4" t="str">
        <f t="shared" si="509"/>
        <v/>
      </c>
      <c r="ANQ57" s="4" t="str">
        <f t="shared" si="509"/>
        <v/>
      </c>
      <c r="ANR57" s="4" t="str">
        <f t="shared" si="509"/>
        <v/>
      </c>
      <c r="ANS57" s="4" t="str">
        <f t="shared" si="509"/>
        <v/>
      </c>
      <c r="ANT57" s="4" t="str">
        <f t="shared" si="509"/>
        <v/>
      </c>
      <c r="ANU57" s="4" t="str">
        <f t="shared" si="509"/>
        <v/>
      </c>
      <c r="ANV57" s="4" t="str">
        <f t="shared" si="509"/>
        <v/>
      </c>
      <c r="ANW57" s="4" t="str">
        <f t="shared" si="509"/>
        <v/>
      </c>
      <c r="ANX57" s="4" t="str">
        <f t="shared" si="509"/>
        <v/>
      </c>
      <c r="ANY57" s="4" t="str">
        <f t="shared" si="509"/>
        <v/>
      </c>
      <c r="ANZ57" s="4" t="str">
        <f t="shared" si="509"/>
        <v/>
      </c>
      <c r="AOA57" s="4" t="str">
        <f t="shared" si="509"/>
        <v/>
      </c>
      <c r="AOB57" s="4" t="str">
        <f t="shared" si="509"/>
        <v/>
      </c>
      <c r="AOC57" s="4" t="str">
        <f t="shared" si="509"/>
        <v/>
      </c>
      <c r="AOD57" s="4" t="str">
        <f t="shared" si="509"/>
        <v/>
      </c>
      <c r="AOE57" s="4" t="str">
        <f t="shared" si="509"/>
        <v/>
      </c>
      <c r="AOF57" s="4" t="str">
        <f t="shared" si="509"/>
        <v/>
      </c>
      <c r="AOG57" s="4" t="str">
        <f t="shared" si="509"/>
        <v/>
      </c>
      <c r="AOH57" s="4" t="str">
        <f t="shared" si="509"/>
        <v/>
      </c>
      <c r="AOI57" s="4" t="str">
        <f t="shared" si="509"/>
        <v/>
      </c>
      <c r="AOJ57" s="4" t="str">
        <f t="shared" si="509"/>
        <v/>
      </c>
      <c r="AOK57" s="4" t="str">
        <f t="shared" si="509"/>
        <v/>
      </c>
      <c r="AOL57" s="4" t="str">
        <f t="shared" si="509"/>
        <v/>
      </c>
      <c r="AOM57" s="4" t="str">
        <f t="shared" si="509"/>
        <v/>
      </c>
      <c r="AON57" s="4" t="str">
        <f t="shared" si="509"/>
        <v/>
      </c>
      <c r="AOO57" s="4" t="str">
        <f t="shared" si="509"/>
        <v/>
      </c>
      <c r="AOP57" s="4" t="str">
        <f t="shared" si="509"/>
        <v/>
      </c>
      <c r="AOQ57" s="4" t="str">
        <f t="shared" si="509"/>
        <v/>
      </c>
      <c r="AOR57" s="4" t="str">
        <f t="shared" si="509"/>
        <v/>
      </c>
      <c r="AOS57" s="4" t="str">
        <f t="shared" si="509"/>
        <v/>
      </c>
      <c r="AOT57" s="4" t="str">
        <f t="shared" si="509"/>
        <v/>
      </c>
      <c r="AOU57" s="4" t="str">
        <f t="shared" si="509"/>
        <v/>
      </c>
      <c r="AOV57" s="4" t="str">
        <f t="shared" si="509"/>
        <v/>
      </c>
      <c r="AOW57" s="4" t="str">
        <f t="shared" si="509"/>
        <v/>
      </c>
      <c r="AOX57" s="4" t="str">
        <f t="shared" si="509"/>
        <v/>
      </c>
      <c r="AOY57" s="4" t="str">
        <f t="shared" si="509"/>
        <v/>
      </c>
      <c r="AOZ57" s="4" t="str">
        <f t="shared" ref="AOZ57:APE57" si="510">IF(AOZ53&lt;&gt;0,AOZ52/AOZ53,"")</f>
        <v/>
      </c>
      <c r="APA57" s="4" t="str">
        <f t="shared" si="510"/>
        <v/>
      </c>
      <c r="APB57" s="4" t="str">
        <f t="shared" si="510"/>
        <v/>
      </c>
      <c r="APC57" s="4" t="str">
        <f t="shared" si="510"/>
        <v/>
      </c>
      <c r="APD57" s="4" t="str">
        <f t="shared" si="510"/>
        <v/>
      </c>
      <c r="APE57" s="4" t="str">
        <f t="shared" si="510"/>
        <v/>
      </c>
    </row>
    <row r="58" spans="1:1097">
      <c r="A58" s="205"/>
      <c r="B58" s="190" t="s">
        <v>18</v>
      </c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  <c r="BL58" s="157"/>
      <c r="BM58" s="157"/>
      <c r="BN58" s="157"/>
      <c r="BO58" s="157"/>
      <c r="BP58" s="157"/>
      <c r="BQ58" s="157"/>
      <c r="BR58" s="157"/>
      <c r="BS58" s="157"/>
      <c r="BT58" s="157"/>
      <c r="BU58" s="157"/>
      <c r="BV58" s="157"/>
      <c r="BW58" s="157">
        <v>4.4000000000000004</v>
      </c>
      <c r="BX58" s="157"/>
      <c r="BY58" s="157"/>
      <c r="BZ58" s="157"/>
      <c r="CA58" s="157"/>
      <c r="CB58" s="157"/>
      <c r="CC58" s="157"/>
      <c r="CD58" s="157"/>
      <c r="CE58" s="157"/>
      <c r="CF58" s="157"/>
      <c r="CG58" s="157"/>
      <c r="CH58" s="157"/>
      <c r="CI58" s="157"/>
      <c r="CJ58" s="157"/>
      <c r="CK58" s="157"/>
      <c r="CL58" s="157"/>
      <c r="CM58" s="157"/>
      <c r="CN58" s="157"/>
      <c r="CO58" s="157"/>
      <c r="CP58" s="157"/>
      <c r="CQ58" s="157"/>
      <c r="CR58" s="157"/>
      <c r="CS58" s="157"/>
      <c r="CT58" s="157"/>
      <c r="CU58" s="157"/>
      <c r="CV58" s="157"/>
      <c r="CW58" s="157"/>
      <c r="CX58" s="157"/>
      <c r="CY58" s="157"/>
      <c r="CZ58" s="157"/>
      <c r="DA58" s="157"/>
      <c r="DB58" s="157"/>
      <c r="DC58" s="157"/>
      <c r="DD58" s="157"/>
      <c r="DE58" s="157"/>
      <c r="DF58" s="157"/>
      <c r="DG58" s="157"/>
      <c r="DH58" s="157"/>
      <c r="DI58" s="157"/>
      <c r="DJ58" s="157"/>
      <c r="DK58" s="157"/>
      <c r="DL58" s="157"/>
      <c r="DM58" s="157"/>
      <c r="DN58" s="157"/>
      <c r="DO58" s="157"/>
      <c r="DP58" s="157"/>
      <c r="DQ58" s="157"/>
      <c r="DR58" s="157"/>
      <c r="DS58" s="157"/>
      <c r="DT58" s="157"/>
      <c r="DU58" s="157"/>
      <c r="DV58" s="157"/>
      <c r="DW58" s="157"/>
      <c r="DX58" s="157"/>
      <c r="DY58" s="157"/>
      <c r="DZ58" s="157"/>
      <c r="EA58" s="157">
        <v>5.85</v>
      </c>
      <c r="EB58" s="157"/>
      <c r="EC58" s="157"/>
      <c r="ED58" s="157"/>
      <c r="EE58" s="157"/>
      <c r="EF58" s="157"/>
      <c r="EG58" s="157"/>
      <c r="EH58" s="157"/>
      <c r="EI58" s="157"/>
      <c r="EJ58" s="157"/>
      <c r="EK58" s="157"/>
      <c r="EL58" s="157"/>
      <c r="EM58" s="157">
        <v>3.9</v>
      </c>
      <c r="EN58" s="157"/>
      <c r="EO58" s="157"/>
      <c r="EP58" s="157"/>
      <c r="EQ58" s="157"/>
      <c r="ER58" s="157"/>
      <c r="ES58" s="157"/>
      <c r="ET58" s="157"/>
      <c r="EU58" s="157"/>
      <c r="EV58" s="157"/>
      <c r="EW58" s="157"/>
      <c r="EX58" s="157"/>
      <c r="EY58" s="157"/>
      <c r="EZ58" s="157"/>
      <c r="FA58" s="157"/>
      <c r="FB58" s="157"/>
      <c r="FC58" s="157"/>
      <c r="FD58" s="157"/>
      <c r="FE58" s="157"/>
      <c r="FF58" s="157"/>
      <c r="FG58" s="157"/>
      <c r="FH58" s="157"/>
      <c r="FI58" s="157"/>
      <c r="FJ58" s="157"/>
      <c r="FK58" s="157"/>
      <c r="FL58" s="157"/>
      <c r="FM58" s="157"/>
      <c r="FN58" s="157"/>
      <c r="FO58" s="157"/>
      <c r="FP58" s="157"/>
      <c r="FQ58" s="157"/>
      <c r="FR58" s="157"/>
      <c r="FS58" s="157"/>
      <c r="FT58" s="157"/>
      <c r="FU58" s="157"/>
      <c r="FV58" s="157"/>
      <c r="FW58" s="157"/>
      <c r="FX58" s="157"/>
      <c r="FY58" s="157"/>
      <c r="FZ58" s="157"/>
      <c r="GA58" s="157"/>
      <c r="GB58" s="157"/>
      <c r="GC58" s="157"/>
      <c r="GD58" s="157"/>
      <c r="GE58" s="157"/>
      <c r="GF58" s="157"/>
      <c r="GG58" s="157"/>
      <c r="GH58" s="157"/>
      <c r="GI58" s="157"/>
      <c r="GJ58" s="157"/>
      <c r="GK58" s="157"/>
      <c r="GL58" s="157"/>
      <c r="GM58" s="157"/>
      <c r="GN58" s="157"/>
      <c r="GO58" s="157"/>
      <c r="GP58" s="157"/>
      <c r="GQ58" s="157"/>
      <c r="GR58" s="157"/>
      <c r="GS58" s="157"/>
      <c r="GT58" s="157"/>
      <c r="GU58" s="157"/>
      <c r="GV58" s="157"/>
      <c r="GW58" s="157"/>
      <c r="GX58" s="157"/>
      <c r="GY58" s="157"/>
      <c r="GZ58" s="157"/>
      <c r="HA58" s="157"/>
      <c r="HB58" s="157"/>
      <c r="HC58" s="157"/>
      <c r="HD58" s="157"/>
      <c r="HE58" s="157"/>
      <c r="HF58" s="157"/>
      <c r="HG58" s="157"/>
      <c r="HH58" s="157"/>
      <c r="HI58" s="157"/>
      <c r="HJ58" s="157"/>
      <c r="HK58" s="157"/>
      <c r="HL58" s="157"/>
      <c r="HM58" s="157"/>
      <c r="HN58" s="157"/>
      <c r="HO58" s="157"/>
      <c r="HP58" s="157"/>
      <c r="HQ58" s="157"/>
      <c r="HR58" s="157"/>
      <c r="HS58" s="157"/>
      <c r="HT58" s="157"/>
      <c r="HU58" s="157"/>
      <c r="HV58" s="157"/>
      <c r="HW58" s="157"/>
      <c r="HX58" s="157"/>
      <c r="HY58" s="157"/>
      <c r="HZ58" s="157"/>
      <c r="IA58" s="157"/>
      <c r="IB58" s="157"/>
      <c r="IC58" s="157"/>
      <c r="ID58" s="157"/>
      <c r="IE58" s="157"/>
      <c r="IF58" s="157"/>
      <c r="IG58" s="157"/>
      <c r="IH58" s="157"/>
      <c r="II58" s="157"/>
      <c r="IJ58" s="157"/>
      <c r="IK58" s="157"/>
      <c r="IL58" s="157"/>
      <c r="IM58" s="157"/>
      <c r="IN58" s="157"/>
      <c r="IO58" s="157"/>
      <c r="IP58" s="157"/>
      <c r="IQ58" s="157"/>
      <c r="IR58" s="157"/>
      <c r="IS58" s="157"/>
      <c r="IT58" s="157"/>
      <c r="IU58" s="157"/>
      <c r="IV58" s="157"/>
      <c r="IW58" s="157"/>
      <c r="IX58" s="157"/>
      <c r="IY58" s="157"/>
      <c r="IZ58" s="157"/>
      <c r="JA58" s="157"/>
      <c r="JB58" s="157"/>
      <c r="JC58" s="157"/>
      <c r="JD58" s="157"/>
      <c r="JE58" s="157"/>
      <c r="JF58" s="157"/>
      <c r="JG58" s="157"/>
      <c r="JH58" s="157"/>
      <c r="JI58" s="157"/>
      <c r="JJ58" s="157"/>
      <c r="JK58" s="157"/>
      <c r="JL58" s="157"/>
      <c r="JM58" s="157"/>
      <c r="JN58" s="157"/>
      <c r="JO58" s="157"/>
      <c r="JP58" s="157"/>
      <c r="JQ58" s="157"/>
      <c r="JR58" s="157"/>
      <c r="JS58" s="157"/>
      <c r="JT58" s="157"/>
      <c r="JU58" s="157"/>
      <c r="JV58" s="157"/>
      <c r="JW58" s="157"/>
      <c r="JX58" s="157"/>
      <c r="JY58" s="157"/>
      <c r="JZ58" s="157"/>
      <c r="KA58" s="157"/>
      <c r="KB58" s="157"/>
      <c r="KC58" s="157"/>
      <c r="KD58" s="157"/>
      <c r="KE58" s="157"/>
      <c r="KF58" s="157"/>
      <c r="KG58" s="157"/>
      <c r="KH58" s="157"/>
      <c r="KI58" s="157"/>
      <c r="KJ58" s="157"/>
      <c r="KK58" s="157"/>
      <c r="KL58" s="157"/>
      <c r="KM58" s="157"/>
      <c r="KN58" s="157"/>
      <c r="KO58" s="157"/>
      <c r="KP58" s="157"/>
      <c r="KQ58" s="157"/>
      <c r="KR58" s="157"/>
      <c r="KS58" s="157"/>
      <c r="KT58" s="157"/>
      <c r="KU58" s="157"/>
      <c r="KV58" s="157"/>
      <c r="KW58" s="157"/>
      <c r="KX58" s="157"/>
      <c r="KY58" s="157"/>
      <c r="KZ58" s="157"/>
      <c r="LA58" s="157"/>
      <c r="LB58" s="157"/>
      <c r="LC58" s="157"/>
      <c r="LD58" s="157"/>
      <c r="LE58" s="157"/>
      <c r="LF58" s="157"/>
      <c r="LG58" s="157"/>
      <c r="LH58" s="157"/>
      <c r="LI58" s="157"/>
      <c r="LJ58" s="157"/>
      <c r="LK58" s="157"/>
      <c r="LL58" s="157"/>
      <c r="LM58" s="157"/>
      <c r="LN58" s="157"/>
      <c r="LO58" s="157"/>
      <c r="LP58" s="157"/>
      <c r="LQ58" s="157"/>
      <c r="LR58" s="157"/>
      <c r="LS58" s="157"/>
      <c r="LT58" s="157"/>
      <c r="LU58" s="157"/>
      <c r="LV58" s="157"/>
      <c r="LW58" s="157"/>
      <c r="LX58" s="157"/>
      <c r="LY58" s="157"/>
      <c r="LZ58" s="157"/>
      <c r="MA58" s="157"/>
      <c r="MB58" s="157"/>
      <c r="MC58" s="157"/>
      <c r="MD58" s="157"/>
      <c r="ME58" s="157"/>
      <c r="MF58" s="157"/>
      <c r="MG58" s="157"/>
      <c r="MH58" s="157"/>
      <c r="MI58" s="157"/>
      <c r="MJ58" s="157"/>
      <c r="MK58" s="157"/>
      <c r="ML58" s="157"/>
      <c r="MM58" s="157"/>
      <c r="MN58" s="157"/>
      <c r="MO58" s="157"/>
      <c r="MP58" s="157"/>
      <c r="MQ58" s="157"/>
      <c r="MR58" s="157"/>
      <c r="MS58" s="157"/>
      <c r="MT58" s="157"/>
      <c r="MU58" s="157"/>
      <c r="MV58" s="157"/>
      <c r="MW58" s="157"/>
      <c r="MX58" s="157"/>
      <c r="MY58" s="157"/>
      <c r="MZ58" s="157"/>
      <c r="NA58" s="157"/>
      <c r="NB58" s="157"/>
      <c r="NC58" s="157"/>
      <c r="ND58" s="157"/>
      <c r="NE58" s="157"/>
      <c r="NF58" s="157"/>
      <c r="NG58" s="157"/>
      <c r="NH58" s="157"/>
      <c r="NI58" s="157"/>
      <c r="NJ58" s="157"/>
      <c r="NK58" s="157"/>
      <c r="NL58" s="157"/>
      <c r="NM58" s="157"/>
      <c r="NN58" s="157"/>
      <c r="NO58" s="157"/>
      <c r="NP58" s="157"/>
      <c r="NQ58" s="157"/>
      <c r="NR58" s="157"/>
      <c r="NS58" s="157"/>
      <c r="NT58" s="157"/>
      <c r="NU58" s="157"/>
      <c r="NV58" s="157"/>
      <c r="NW58" s="157"/>
      <c r="NX58" s="157"/>
      <c r="NY58" s="157"/>
      <c r="NZ58" s="157"/>
      <c r="OA58" s="157"/>
      <c r="OB58" s="157"/>
      <c r="OC58" s="157"/>
      <c r="OD58" s="157"/>
      <c r="OE58" s="157"/>
      <c r="OF58" s="157"/>
      <c r="OG58" s="157"/>
      <c r="OH58" s="157"/>
      <c r="OI58" s="157"/>
      <c r="OJ58" s="157"/>
      <c r="OK58" s="157"/>
      <c r="OL58" s="157"/>
      <c r="OM58" s="157"/>
      <c r="ON58" s="157"/>
      <c r="OO58" s="157"/>
      <c r="OP58" s="157"/>
      <c r="OQ58" s="157"/>
      <c r="OR58" s="157"/>
      <c r="OS58" s="157"/>
      <c r="OT58" s="157"/>
      <c r="OU58" s="157"/>
      <c r="OV58" s="157"/>
      <c r="OW58" s="157"/>
      <c r="OX58" s="157"/>
      <c r="OY58" s="157"/>
      <c r="OZ58" s="157"/>
      <c r="PA58" s="157"/>
      <c r="PB58" s="157"/>
      <c r="PC58" s="157"/>
      <c r="PD58" s="157"/>
      <c r="PE58" s="157"/>
      <c r="PF58" s="157"/>
      <c r="PG58" s="157"/>
      <c r="PH58" s="157"/>
      <c r="PI58" s="157"/>
      <c r="PJ58" s="157"/>
      <c r="PK58" s="157"/>
      <c r="PL58" s="157"/>
      <c r="PM58" s="157"/>
      <c r="PN58" s="157"/>
      <c r="PO58" s="157"/>
      <c r="PP58" s="157"/>
      <c r="PQ58" s="157"/>
      <c r="PR58" s="157"/>
      <c r="PS58" s="157"/>
      <c r="PT58" s="157"/>
      <c r="PU58" s="157"/>
      <c r="PV58" s="157"/>
      <c r="PW58" s="157"/>
      <c r="PX58" s="157"/>
      <c r="PY58" s="157"/>
      <c r="PZ58" s="157"/>
      <c r="QA58" s="157"/>
      <c r="QB58" s="157"/>
      <c r="QC58" s="157"/>
      <c r="QD58" s="157"/>
      <c r="QE58" s="157"/>
      <c r="QF58" s="157"/>
      <c r="QG58" s="157"/>
      <c r="QH58" s="157"/>
      <c r="QI58" s="157"/>
      <c r="QJ58" s="157"/>
      <c r="QK58" s="157"/>
      <c r="QL58" s="157"/>
      <c r="QM58" s="157"/>
      <c r="QN58" s="157"/>
      <c r="QO58" s="157"/>
      <c r="QP58" s="157"/>
      <c r="QQ58" s="157"/>
      <c r="QR58" s="157"/>
      <c r="QS58" s="157"/>
      <c r="QT58" s="157"/>
      <c r="QU58" s="157"/>
      <c r="QV58" s="157"/>
      <c r="QW58" s="157"/>
      <c r="QX58" s="157"/>
      <c r="QY58" s="157"/>
      <c r="QZ58" s="157"/>
      <c r="RA58" s="157"/>
      <c r="RB58" s="157"/>
      <c r="RC58" s="157"/>
      <c r="RD58" s="157"/>
      <c r="RE58" s="157"/>
      <c r="RF58" s="157"/>
      <c r="RG58" s="157"/>
      <c r="RH58" s="157"/>
      <c r="RI58" s="157"/>
      <c r="RJ58" s="157"/>
      <c r="RK58" s="157"/>
      <c r="RL58" s="157"/>
      <c r="RM58" s="157"/>
      <c r="RN58" s="157"/>
      <c r="RO58" s="157"/>
      <c r="RP58" s="157"/>
      <c r="RQ58" s="157"/>
      <c r="RR58" s="157"/>
      <c r="RS58" s="157"/>
      <c r="RT58" s="157"/>
      <c r="RU58" s="157"/>
      <c r="RV58" s="157"/>
      <c r="RW58" s="157"/>
      <c r="RX58" s="157"/>
      <c r="RY58" s="157"/>
      <c r="RZ58" s="157"/>
      <c r="SA58" s="157"/>
      <c r="SB58" s="157"/>
      <c r="SC58" s="157"/>
      <c r="SD58" s="157"/>
      <c r="SE58" s="157"/>
      <c r="SF58" s="157"/>
      <c r="SG58" s="157"/>
      <c r="SH58" s="157"/>
      <c r="SI58" s="157"/>
      <c r="SJ58" s="157"/>
      <c r="SK58" s="157"/>
      <c r="SL58" s="157"/>
      <c r="SM58" s="157"/>
      <c r="SN58" s="157"/>
      <c r="SO58" s="157"/>
      <c r="SP58" s="157"/>
      <c r="SQ58" s="157"/>
      <c r="SR58" s="157"/>
      <c r="SS58" s="157"/>
      <c r="ST58" s="157"/>
      <c r="SU58" s="157"/>
      <c r="SV58" s="157"/>
      <c r="SW58" s="157"/>
      <c r="SX58" s="157"/>
      <c r="SY58" s="157"/>
      <c r="SZ58" s="157"/>
      <c r="TA58" s="157"/>
      <c r="TB58" s="157"/>
      <c r="TC58" s="157"/>
      <c r="TD58" s="157"/>
      <c r="TE58" s="157"/>
      <c r="TF58" s="157"/>
      <c r="TG58" s="157"/>
      <c r="TH58" s="157"/>
      <c r="TI58" s="157"/>
      <c r="TJ58" s="157"/>
      <c r="TK58" s="157"/>
      <c r="TL58" s="157"/>
      <c r="TM58" s="157"/>
      <c r="TN58" s="157"/>
      <c r="TO58" s="157"/>
      <c r="TP58" s="157"/>
      <c r="TQ58" s="157"/>
      <c r="TR58" s="157"/>
      <c r="TS58" s="157"/>
      <c r="TT58" s="157"/>
      <c r="TU58" s="157"/>
      <c r="TV58" s="157"/>
      <c r="TW58" s="157"/>
      <c r="TX58" s="157"/>
      <c r="TY58" s="157"/>
      <c r="TZ58" s="157"/>
      <c r="UA58" s="157"/>
      <c r="UB58" s="157"/>
      <c r="UC58" s="157"/>
      <c r="UD58" s="157"/>
      <c r="UE58" s="157"/>
      <c r="UF58" s="157"/>
      <c r="UG58" s="157"/>
      <c r="UH58" s="157"/>
      <c r="UI58" s="157"/>
      <c r="UJ58" s="157"/>
      <c r="UK58" s="157"/>
      <c r="UL58" s="157"/>
      <c r="UM58" s="157"/>
      <c r="UN58" s="157"/>
      <c r="UO58" s="157"/>
      <c r="UP58" s="157"/>
      <c r="UQ58" s="157"/>
      <c r="UR58" s="157"/>
      <c r="US58" s="157"/>
      <c r="UT58" s="157"/>
      <c r="UU58" s="157"/>
      <c r="UV58" s="157"/>
      <c r="UW58" s="157"/>
      <c r="UX58" s="157"/>
      <c r="UY58" s="157"/>
      <c r="UZ58" s="157"/>
      <c r="VA58" s="157"/>
      <c r="VB58" s="157"/>
      <c r="VC58" s="157"/>
      <c r="VD58" s="157"/>
      <c r="VE58" s="157"/>
      <c r="VF58" s="157"/>
      <c r="VG58" s="157"/>
      <c r="VH58" s="157"/>
      <c r="VI58" s="157"/>
      <c r="VJ58" s="157"/>
      <c r="VK58" s="157"/>
      <c r="VL58" s="157"/>
      <c r="VM58" s="157"/>
      <c r="VN58" s="157"/>
      <c r="VO58" s="157"/>
      <c r="VP58" s="157"/>
      <c r="VQ58" s="157"/>
      <c r="VR58" s="157"/>
      <c r="VS58" s="157"/>
      <c r="VT58" s="157"/>
      <c r="VU58" s="157"/>
      <c r="VV58" s="157"/>
      <c r="VW58" s="157"/>
      <c r="VX58" s="157"/>
      <c r="VY58" s="157"/>
      <c r="VZ58" s="157"/>
      <c r="WA58" s="157"/>
      <c r="WB58" s="157"/>
      <c r="WC58" s="157"/>
      <c r="WD58" s="157"/>
      <c r="WE58" s="157"/>
      <c r="WF58" s="157"/>
      <c r="WG58" s="157"/>
      <c r="WH58" s="157"/>
      <c r="WI58" s="157"/>
      <c r="WJ58" s="157"/>
      <c r="WK58" s="157"/>
      <c r="WL58" s="157"/>
      <c r="WM58" s="157"/>
      <c r="WN58" s="157"/>
      <c r="WO58" s="157"/>
      <c r="WP58" s="157"/>
      <c r="WQ58" s="157"/>
      <c r="WR58" s="157"/>
      <c r="WS58" s="157"/>
      <c r="WT58" s="157"/>
      <c r="WU58" s="157"/>
      <c r="WV58" s="157"/>
      <c r="WW58" s="157"/>
      <c r="WX58" s="157"/>
      <c r="WY58" s="157"/>
      <c r="WZ58" s="157"/>
      <c r="XA58" s="157"/>
      <c r="XB58" s="157"/>
      <c r="XC58" s="157"/>
      <c r="XD58" s="157"/>
      <c r="XE58" s="157"/>
      <c r="XF58" s="157"/>
      <c r="XG58" s="157"/>
      <c r="XH58" s="157"/>
      <c r="XI58" s="157"/>
      <c r="XJ58" s="157"/>
      <c r="XK58" s="157"/>
      <c r="XL58" s="157"/>
      <c r="XM58" s="157"/>
      <c r="XN58" s="157"/>
      <c r="XO58" s="157"/>
      <c r="XP58" s="157"/>
      <c r="XQ58" s="157"/>
      <c r="XR58" s="157"/>
      <c r="XS58" s="157"/>
      <c r="XT58" s="157"/>
      <c r="XU58" s="157"/>
      <c r="XV58" s="157"/>
      <c r="XW58" s="157"/>
      <c r="XX58" s="157"/>
      <c r="XY58" s="157"/>
      <c r="XZ58" s="157"/>
      <c r="YA58" s="157"/>
      <c r="YB58" s="157"/>
      <c r="YC58" s="157"/>
      <c r="YD58" s="157"/>
      <c r="YE58" s="157"/>
      <c r="YF58" s="157"/>
      <c r="YG58" s="157"/>
      <c r="YH58" s="157"/>
      <c r="YI58" s="157"/>
      <c r="YJ58" s="157"/>
      <c r="YK58" s="157"/>
      <c r="YL58" s="157"/>
      <c r="YM58" s="157"/>
      <c r="YN58" s="157"/>
      <c r="YO58" s="157"/>
      <c r="YP58" s="157"/>
      <c r="YQ58" s="157"/>
      <c r="YR58" s="157"/>
      <c r="YS58" s="157"/>
      <c r="YT58" s="157"/>
      <c r="YU58" s="157"/>
      <c r="YV58" s="157"/>
      <c r="YW58" s="157"/>
      <c r="YX58" s="157"/>
      <c r="YY58" s="157"/>
      <c r="YZ58" s="157"/>
      <c r="ZA58" s="157"/>
      <c r="ZB58" s="157"/>
      <c r="ZC58" s="157"/>
      <c r="ZD58" s="157"/>
      <c r="ZE58" s="157"/>
      <c r="ZF58" s="157"/>
      <c r="ZG58" s="157"/>
      <c r="ZH58" s="157"/>
      <c r="ZI58" s="157"/>
      <c r="ZJ58" s="157"/>
      <c r="ZK58" s="157"/>
      <c r="ZL58" s="157"/>
      <c r="ZM58" s="157"/>
      <c r="ZN58" s="157"/>
      <c r="ZO58" s="157"/>
      <c r="ZP58" s="157"/>
      <c r="ZQ58" s="157"/>
      <c r="ZR58" s="157"/>
      <c r="ZS58" s="157"/>
      <c r="ZT58" s="157"/>
      <c r="ZU58" s="157"/>
      <c r="ZV58" s="157"/>
      <c r="ZW58" s="157"/>
      <c r="ZX58" s="157"/>
      <c r="ZY58" s="157"/>
      <c r="ZZ58" s="157"/>
      <c r="AAA58" s="157"/>
      <c r="AAB58" s="157"/>
      <c r="AAC58" s="157"/>
      <c r="AAD58" s="157"/>
      <c r="AAE58" s="157"/>
      <c r="AAF58" s="157"/>
      <c r="AAG58" s="157"/>
      <c r="AAH58" s="157"/>
      <c r="AAI58" s="157"/>
      <c r="AAJ58" s="157"/>
      <c r="AAK58" s="157"/>
      <c r="AAL58" s="157"/>
      <c r="AAM58" s="157"/>
      <c r="AAN58" s="157"/>
      <c r="AAO58" s="157"/>
      <c r="AAP58" s="157"/>
      <c r="AAQ58" s="157"/>
      <c r="AAR58" s="157"/>
      <c r="AAS58" s="157"/>
      <c r="AAT58" s="157"/>
      <c r="AAU58" s="157"/>
      <c r="AAV58" s="157"/>
      <c r="AAW58" s="157"/>
      <c r="AAX58" s="157"/>
      <c r="AAY58" s="157"/>
      <c r="AAZ58" s="157"/>
      <c r="ABA58" s="157"/>
      <c r="ABB58" s="157"/>
      <c r="ABC58" s="157"/>
      <c r="ABD58" s="157"/>
      <c r="ABE58" s="157"/>
      <c r="ABF58" s="157"/>
      <c r="ABG58" s="157"/>
      <c r="ABH58" s="157"/>
      <c r="ABI58" s="157"/>
      <c r="ABJ58" s="157"/>
      <c r="ABK58" s="157"/>
      <c r="ABL58" s="157"/>
      <c r="ABM58" s="157"/>
      <c r="ABN58" s="157"/>
      <c r="ABO58" s="157"/>
      <c r="ABP58" s="157"/>
      <c r="ABQ58" s="157"/>
      <c r="ABR58" s="157"/>
      <c r="ABS58" s="157"/>
      <c r="ABT58" s="157"/>
      <c r="ABU58" s="157"/>
      <c r="ABV58" s="157"/>
      <c r="ABW58" s="157"/>
      <c r="ABX58" s="157"/>
      <c r="ABY58" s="157"/>
      <c r="ABZ58" s="157"/>
      <c r="ACA58" s="157"/>
      <c r="ACB58" s="157"/>
      <c r="ACC58" s="157"/>
      <c r="ACD58" s="157"/>
      <c r="ACE58" s="157"/>
      <c r="ACF58" s="157"/>
      <c r="ACG58" s="157"/>
      <c r="ACH58" s="157"/>
      <c r="ACI58" s="157"/>
      <c r="ACJ58" s="157"/>
      <c r="ACK58" s="157"/>
      <c r="ACL58" s="157"/>
      <c r="ACM58" s="157"/>
      <c r="ACN58" s="157"/>
      <c r="ACO58" s="157"/>
      <c r="ACP58" s="157"/>
      <c r="ACQ58" s="157"/>
      <c r="ACR58" s="157"/>
      <c r="ACS58" s="157"/>
      <c r="ACT58" s="157"/>
      <c r="ACU58" s="157"/>
      <c r="ACV58" s="157"/>
      <c r="ACW58" s="157"/>
      <c r="ACX58" s="157"/>
      <c r="ACY58" s="157"/>
      <c r="ACZ58" s="157"/>
      <c r="ADA58" s="157"/>
      <c r="ADB58" s="157"/>
      <c r="ADC58" s="157"/>
      <c r="ADD58" s="157"/>
      <c r="ADE58" s="157"/>
      <c r="ADF58" s="157"/>
      <c r="ADG58" s="157"/>
      <c r="ADH58" s="157"/>
      <c r="ADI58" s="157"/>
      <c r="ADJ58" s="157"/>
      <c r="ADK58" s="157"/>
      <c r="ADL58" s="157"/>
      <c r="ADM58" s="157"/>
      <c r="ADN58" s="157"/>
      <c r="ADO58" s="157"/>
      <c r="ADP58" s="157"/>
      <c r="ADQ58" s="157"/>
      <c r="ADR58" s="157"/>
      <c r="ADS58" s="157"/>
      <c r="ADT58" s="157"/>
      <c r="ADU58" s="157"/>
      <c r="ADV58" s="157"/>
      <c r="ADW58" s="157"/>
      <c r="ADX58" s="157"/>
      <c r="ADY58" s="157"/>
      <c r="ADZ58" s="157"/>
      <c r="AEA58" s="157"/>
      <c r="AEB58" s="157"/>
      <c r="AEC58" s="157"/>
      <c r="AED58" s="157"/>
      <c r="AEE58" s="157"/>
      <c r="AEF58" s="157"/>
      <c r="AEG58" s="157"/>
      <c r="AEH58" s="157"/>
      <c r="AEI58" s="157"/>
      <c r="AEJ58" s="157"/>
      <c r="AEK58" s="157"/>
      <c r="AEL58" s="157"/>
      <c r="AEM58" s="157"/>
      <c r="AEN58" s="157"/>
      <c r="AEO58" s="157"/>
      <c r="AEP58" s="157"/>
      <c r="AEQ58" s="157"/>
      <c r="AER58" s="157"/>
      <c r="AES58" s="157"/>
      <c r="AET58" s="157"/>
      <c r="AEU58" s="157"/>
      <c r="AEV58" s="157"/>
      <c r="AEW58" s="157"/>
      <c r="AEX58" s="157"/>
      <c r="AEY58" s="157"/>
      <c r="AEZ58" s="157"/>
      <c r="AFA58" s="157"/>
      <c r="AFB58" s="157"/>
      <c r="AFC58" s="157"/>
      <c r="AFD58" s="157"/>
      <c r="AFE58" s="157"/>
      <c r="AFF58" s="157"/>
      <c r="AFG58" s="157"/>
      <c r="AFH58" s="157"/>
      <c r="AFI58" s="157"/>
      <c r="AFJ58" s="157"/>
      <c r="AFK58" s="157"/>
      <c r="AFL58" s="157"/>
      <c r="AFM58" s="157"/>
      <c r="AFN58" s="157"/>
      <c r="AFO58" s="157"/>
      <c r="AFP58" s="157"/>
      <c r="AFQ58" s="157"/>
      <c r="AFR58" s="157"/>
      <c r="AFS58" s="157"/>
      <c r="AFT58" s="157"/>
      <c r="AFU58" s="157"/>
      <c r="AFV58" s="157"/>
      <c r="AFW58" s="157"/>
      <c r="AFX58" s="157"/>
      <c r="AFY58" s="157"/>
      <c r="AFZ58" s="157"/>
      <c r="AGA58" s="157"/>
      <c r="AGB58" s="157"/>
      <c r="AGC58" s="157"/>
      <c r="AGD58" s="157"/>
      <c r="AGE58" s="157"/>
      <c r="AGF58" s="157"/>
      <c r="AGG58" s="157"/>
      <c r="AGH58" s="157"/>
      <c r="AGI58" s="157"/>
      <c r="AGJ58" s="157"/>
      <c r="AGK58" s="157"/>
      <c r="AGL58" s="157"/>
      <c r="AGM58" s="157"/>
      <c r="AGN58" s="157"/>
      <c r="AGO58" s="157"/>
      <c r="AGP58" s="157"/>
      <c r="AGQ58" s="157"/>
      <c r="AGR58" s="157"/>
      <c r="AGS58" s="157"/>
      <c r="AGT58" s="157"/>
      <c r="AGU58" s="157"/>
      <c r="AGV58" s="157"/>
      <c r="AGW58" s="157"/>
      <c r="AGX58" s="157"/>
      <c r="AGY58" s="157"/>
      <c r="AGZ58" s="157"/>
      <c r="AHA58" s="157"/>
      <c r="AHB58" s="157"/>
      <c r="AHC58" s="157"/>
      <c r="AHD58" s="157"/>
      <c r="AHE58" s="157"/>
      <c r="AHF58" s="157"/>
      <c r="AHG58" s="157"/>
      <c r="AHH58" s="157"/>
      <c r="AHI58" s="157"/>
      <c r="AHJ58" s="157"/>
      <c r="AHK58" s="157"/>
      <c r="AHL58" s="157"/>
      <c r="AHM58" s="157"/>
      <c r="AHN58" s="157"/>
      <c r="AHO58" s="157"/>
      <c r="AHP58" s="157"/>
      <c r="AHQ58" s="157"/>
      <c r="AHR58" s="157"/>
      <c r="AHS58" s="157"/>
      <c r="AHT58" s="157"/>
      <c r="AHU58" s="157"/>
      <c r="AHV58" s="157"/>
      <c r="AHW58" s="157"/>
      <c r="AHX58" s="157"/>
      <c r="AHY58" s="157"/>
      <c r="AHZ58" s="157"/>
      <c r="AIA58" s="157"/>
      <c r="AIB58" s="157"/>
      <c r="AIC58" s="157"/>
      <c r="AID58" s="157"/>
      <c r="AIE58" s="157"/>
      <c r="AIF58" s="157"/>
      <c r="AIG58" s="157"/>
      <c r="AIH58" s="157"/>
      <c r="AII58" s="157"/>
      <c r="AIJ58" s="157"/>
      <c r="AIK58" s="157"/>
      <c r="AIL58" s="157"/>
      <c r="AIM58" s="157"/>
      <c r="AIN58" s="157"/>
      <c r="AIO58" s="157"/>
      <c r="AIP58" s="157"/>
      <c r="AIQ58" s="157"/>
      <c r="AIR58" s="157"/>
      <c r="AIS58" s="157"/>
      <c r="AIT58" s="157"/>
      <c r="AIU58" s="157"/>
      <c r="AIV58" s="157"/>
      <c r="AIW58" s="157"/>
      <c r="AIX58" s="157"/>
      <c r="AIY58" s="157"/>
      <c r="AIZ58" s="157"/>
      <c r="AJA58" s="157"/>
      <c r="AJB58" s="157"/>
      <c r="AJC58" s="157"/>
      <c r="AJD58" s="157"/>
      <c r="AJE58" s="157"/>
      <c r="AJF58" s="157"/>
      <c r="AJG58" s="157"/>
      <c r="AJH58" s="157"/>
      <c r="AJI58" s="157"/>
      <c r="AJJ58" s="157"/>
      <c r="AJK58" s="157"/>
      <c r="AJL58" s="157"/>
      <c r="AJM58" s="157"/>
      <c r="AJN58" s="157"/>
      <c r="AJO58" s="157"/>
      <c r="AJP58" s="157"/>
      <c r="AJQ58" s="157"/>
      <c r="AJR58" s="157"/>
      <c r="AJS58" s="157"/>
      <c r="AJT58" s="157"/>
      <c r="AJU58" s="157"/>
      <c r="AJV58" s="157"/>
      <c r="AJW58" s="157"/>
      <c r="AJX58" s="157"/>
      <c r="AJY58" s="157"/>
      <c r="AJZ58" s="157"/>
      <c r="AKA58" s="157"/>
      <c r="AKB58" s="157"/>
      <c r="AKC58" s="157"/>
      <c r="AKD58" s="157"/>
      <c r="AKE58" s="157"/>
      <c r="AKF58" s="157"/>
      <c r="AKG58" s="157"/>
      <c r="AKH58" s="157"/>
      <c r="AKI58" s="157"/>
      <c r="AKJ58" s="157"/>
      <c r="AKK58" s="157"/>
      <c r="AKL58" s="157"/>
      <c r="AKM58" s="157"/>
      <c r="AKN58" s="157"/>
      <c r="AKO58" s="157"/>
      <c r="AKP58" s="157"/>
      <c r="AKQ58" s="157"/>
      <c r="AKR58" s="157"/>
      <c r="AKS58" s="157"/>
      <c r="AKT58" s="157"/>
      <c r="AKU58" s="157"/>
      <c r="AKV58" s="157"/>
      <c r="AKW58" s="157"/>
      <c r="AKX58" s="157"/>
      <c r="AKY58" s="157"/>
      <c r="AKZ58" s="157"/>
      <c r="ALA58" s="157"/>
      <c r="ALB58" s="157"/>
      <c r="ALC58" s="157"/>
      <c r="ALD58" s="157"/>
      <c r="ALE58" s="157"/>
      <c r="ALF58" s="157"/>
      <c r="ALG58" s="157"/>
      <c r="ALH58" s="157"/>
      <c r="ALI58" s="157"/>
      <c r="ALJ58" s="157"/>
      <c r="ALK58" s="157"/>
      <c r="ALL58" s="157"/>
      <c r="ALM58" s="157"/>
      <c r="ALN58" s="157"/>
      <c r="ALO58" s="157"/>
      <c r="ALP58" s="157"/>
      <c r="ALQ58" s="157"/>
      <c r="ALR58" s="157"/>
      <c r="ALS58" s="157"/>
      <c r="ALT58" s="157"/>
      <c r="ALU58" s="157"/>
      <c r="ALV58" s="157"/>
      <c r="ALW58" s="157"/>
      <c r="ALX58" s="157"/>
      <c r="ALY58" s="157"/>
      <c r="ALZ58" s="157"/>
      <c r="AMA58" s="157"/>
      <c r="AMB58" s="157"/>
      <c r="AMC58" s="157"/>
      <c r="AMD58" s="157"/>
      <c r="AME58" s="157"/>
      <c r="AMF58" s="157"/>
      <c r="AMG58" s="157"/>
      <c r="AMH58" s="157"/>
      <c r="AMI58" s="157"/>
      <c r="AMJ58" s="157"/>
      <c r="AMK58" s="157"/>
      <c r="AML58" s="157"/>
      <c r="AMM58" s="157"/>
      <c r="AMN58" s="157"/>
      <c r="AMO58" s="157"/>
      <c r="AMP58" s="157"/>
      <c r="AMQ58" s="157"/>
      <c r="AMR58" s="157"/>
      <c r="AMS58" s="157"/>
      <c r="AMT58" s="157"/>
      <c r="AMU58" s="157"/>
      <c r="AMV58" s="157"/>
      <c r="AMW58" s="157"/>
      <c r="AMX58" s="157"/>
      <c r="AMY58" s="157"/>
      <c r="AMZ58" s="157"/>
      <c r="ANA58" s="157"/>
      <c r="ANB58" s="157"/>
      <c r="ANC58" s="157"/>
      <c r="AND58" s="157"/>
      <c r="ANE58" s="157"/>
      <c r="ANF58" s="157"/>
      <c r="ANG58" s="157"/>
      <c r="ANH58" s="157"/>
      <c r="ANI58" s="157"/>
      <c r="ANJ58" s="157"/>
      <c r="ANK58" s="157"/>
      <c r="ANL58" s="157"/>
      <c r="ANM58" s="157"/>
      <c r="ANN58" s="157"/>
      <c r="ANO58" s="157"/>
      <c r="ANP58" s="157"/>
      <c r="ANQ58" s="157"/>
      <c r="ANR58" s="157"/>
      <c r="ANS58" s="157"/>
      <c r="ANT58" s="157"/>
      <c r="ANU58" s="157"/>
      <c r="ANV58" s="157"/>
      <c r="ANW58" s="157"/>
      <c r="ANX58" s="157"/>
      <c r="ANY58" s="157"/>
      <c r="ANZ58" s="157"/>
      <c r="AOA58" s="157"/>
      <c r="AOB58" s="157"/>
      <c r="AOC58" s="157"/>
      <c r="AOD58" s="157"/>
      <c r="AOE58" s="157"/>
      <c r="AOF58" s="157"/>
      <c r="AOG58" s="157"/>
      <c r="AOH58" s="157"/>
      <c r="AOI58" s="157"/>
      <c r="AOJ58" s="157"/>
      <c r="AOK58" s="157"/>
      <c r="AOL58" s="157"/>
      <c r="AOM58" s="157"/>
      <c r="AON58" s="157"/>
      <c r="AOO58" s="157"/>
      <c r="AOP58" s="157"/>
      <c r="AOQ58" s="157"/>
      <c r="AOR58" s="157"/>
      <c r="AOS58" s="157"/>
      <c r="AOT58" s="157"/>
      <c r="AOU58" s="157"/>
      <c r="AOV58" s="157"/>
      <c r="AOW58" s="157"/>
      <c r="AOX58" s="157"/>
      <c r="AOY58" s="157"/>
      <c r="AOZ58" s="157"/>
      <c r="APA58" s="157"/>
      <c r="APB58" s="157"/>
      <c r="APC58" s="157"/>
      <c r="APD58" s="157"/>
      <c r="APE58" s="157"/>
    </row>
    <row r="59" spans="1:1097">
      <c r="A59" s="205"/>
      <c r="B59" s="190" t="s">
        <v>34</v>
      </c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  <c r="BL59" s="157"/>
      <c r="BM59" s="157"/>
      <c r="BN59" s="157"/>
      <c r="BO59" s="157"/>
      <c r="BP59" s="157"/>
      <c r="BQ59" s="157"/>
      <c r="BR59" s="157"/>
      <c r="BS59" s="157"/>
      <c r="BT59" s="157"/>
      <c r="BU59" s="157"/>
      <c r="BV59" s="157"/>
      <c r="BW59" s="157"/>
      <c r="BX59" s="157"/>
      <c r="BY59" s="157"/>
      <c r="BZ59" s="157"/>
      <c r="CA59" s="157"/>
      <c r="CB59" s="157"/>
      <c r="CC59" s="157"/>
      <c r="CD59" s="157"/>
      <c r="CE59" s="157"/>
      <c r="CF59" s="157"/>
      <c r="CG59" s="157"/>
      <c r="CH59" s="157"/>
      <c r="CI59" s="157"/>
      <c r="CJ59" s="157"/>
      <c r="CK59" s="157"/>
      <c r="CL59" s="157"/>
      <c r="CM59" s="157"/>
      <c r="CN59" s="157"/>
      <c r="CO59" s="157"/>
      <c r="CP59" s="157"/>
      <c r="CQ59" s="157"/>
      <c r="CR59" s="157"/>
      <c r="CS59" s="157"/>
      <c r="CT59" s="157"/>
      <c r="CU59" s="157"/>
      <c r="CV59" s="157"/>
      <c r="CW59" s="157"/>
      <c r="CX59" s="157"/>
      <c r="CY59" s="157"/>
      <c r="CZ59" s="157"/>
      <c r="DA59" s="157"/>
      <c r="DB59" s="157"/>
      <c r="DC59" s="157"/>
      <c r="DD59" s="157"/>
      <c r="DE59" s="157"/>
      <c r="DF59" s="157"/>
      <c r="DG59" s="157"/>
      <c r="DH59" s="157"/>
      <c r="DI59" s="157"/>
      <c r="DJ59" s="157"/>
      <c r="DK59" s="157"/>
      <c r="DL59" s="157"/>
      <c r="DM59" s="157"/>
      <c r="DN59" s="157"/>
      <c r="DO59" s="157"/>
      <c r="DP59" s="157"/>
      <c r="DQ59" s="157"/>
      <c r="DR59" s="157"/>
      <c r="DS59" s="157"/>
      <c r="DT59" s="157"/>
      <c r="DU59" s="157"/>
      <c r="DV59" s="157"/>
      <c r="DW59" s="157"/>
      <c r="DX59" s="157"/>
      <c r="DY59" s="157"/>
      <c r="DZ59" s="157"/>
      <c r="EA59" s="157"/>
      <c r="EB59" s="157"/>
      <c r="EC59" s="157"/>
      <c r="ED59" s="157"/>
      <c r="EE59" s="157"/>
      <c r="EF59" s="157"/>
      <c r="EG59" s="157"/>
      <c r="EH59" s="157"/>
      <c r="EI59" s="157"/>
      <c r="EJ59" s="157"/>
      <c r="EK59" s="157"/>
      <c r="EL59" s="157"/>
      <c r="EM59" s="157"/>
      <c r="EN59" s="157"/>
      <c r="EO59" s="157"/>
      <c r="EP59" s="157"/>
      <c r="EQ59" s="157"/>
      <c r="ER59" s="157"/>
      <c r="ES59" s="157"/>
      <c r="ET59" s="157"/>
      <c r="EU59" s="157"/>
      <c r="EV59" s="157"/>
      <c r="EW59" s="157"/>
      <c r="EX59" s="157"/>
      <c r="EY59" s="157"/>
      <c r="EZ59" s="157"/>
      <c r="FA59" s="157"/>
      <c r="FB59" s="157"/>
      <c r="FC59" s="157"/>
      <c r="FD59" s="157"/>
      <c r="FE59" s="157"/>
      <c r="FF59" s="157"/>
      <c r="FG59" s="157"/>
      <c r="FH59" s="157"/>
      <c r="FI59" s="157"/>
      <c r="FJ59" s="157"/>
      <c r="FK59" s="157"/>
      <c r="FL59" s="157"/>
      <c r="FM59" s="157"/>
      <c r="FN59" s="157"/>
      <c r="FO59" s="157"/>
      <c r="FP59" s="157"/>
      <c r="FQ59" s="157"/>
      <c r="FR59" s="157"/>
      <c r="FS59" s="157"/>
      <c r="FT59" s="157"/>
      <c r="FU59" s="157"/>
      <c r="FV59" s="157"/>
      <c r="FW59" s="157"/>
      <c r="FX59" s="157"/>
      <c r="FY59" s="157"/>
      <c r="FZ59" s="157"/>
      <c r="GA59" s="157"/>
      <c r="GB59" s="157"/>
      <c r="GC59" s="157"/>
      <c r="GD59" s="157"/>
      <c r="GE59" s="157"/>
      <c r="GF59" s="157"/>
      <c r="GG59" s="157"/>
      <c r="GH59" s="157"/>
      <c r="GI59" s="157"/>
      <c r="GJ59" s="157"/>
      <c r="GK59" s="157"/>
      <c r="GL59" s="157"/>
      <c r="GM59" s="157"/>
      <c r="GN59" s="157"/>
      <c r="GO59" s="157"/>
      <c r="GP59" s="157"/>
      <c r="GQ59" s="157"/>
      <c r="GR59" s="157"/>
      <c r="GS59" s="157"/>
      <c r="GT59" s="157"/>
      <c r="GU59" s="157"/>
      <c r="GV59" s="157"/>
      <c r="GW59" s="157"/>
      <c r="GX59" s="157"/>
      <c r="GY59" s="157"/>
      <c r="GZ59" s="157"/>
      <c r="HA59" s="157"/>
      <c r="HB59" s="157"/>
      <c r="HC59" s="157"/>
      <c r="HD59" s="157"/>
      <c r="HE59" s="157"/>
      <c r="HF59" s="157"/>
      <c r="HG59" s="157"/>
      <c r="HH59" s="157"/>
      <c r="HI59" s="157"/>
      <c r="HJ59" s="157"/>
      <c r="HK59" s="157"/>
      <c r="HL59" s="157"/>
      <c r="HM59" s="157"/>
      <c r="HN59" s="157"/>
      <c r="HO59" s="157"/>
      <c r="HP59" s="157"/>
      <c r="HQ59" s="157"/>
      <c r="HR59" s="157"/>
      <c r="HS59" s="157"/>
      <c r="HT59" s="157"/>
      <c r="HU59" s="157"/>
      <c r="HV59" s="157"/>
      <c r="HW59" s="157"/>
      <c r="HX59" s="157"/>
      <c r="HY59" s="157"/>
      <c r="HZ59" s="157"/>
      <c r="IA59" s="157"/>
      <c r="IB59" s="157"/>
      <c r="IC59" s="157"/>
      <c r="ID59" s="157"/>
      <c r="IE59" s="157"/>
      <c r="IF59" s="157"/>
      <c r="IG59" s="157"/>
      <c r="IH59" s="157"/>
      <c r="II59" s="157"/>
      <c r="IJ59" s="157"/>
      <c r="IK59" s="157"/>
      <c r="IL59" s="157"/>
      <c r="IM59" s="157"/>
      <c r="IN59" s="157"/>
      <c r="IO59" s="157"/>
      <c r="IP59" s="157"/>
      <c r="IQ59" s="157"/>
      <c r="IR59" s="157"/>
      <c r="IS59" s="157"/>
      <c r="IT59" s="157"/>
      <c r="IU59" s="157"/>
      <c r="IV59" s="157"/>
      <c r="IW59" s="157"/>
      <c r="IX59" s="157"/>
      <c r="IY59" s="157"/>
      <c r="IZ59" s="157"/>
      <c r="JA59" s="157"/>
      <c r="JB59" s="157"/>
      <c r="JC59" s="157"/>
      <c r="JD59" s="157"/>
      <c r="JE59" s="157"/>
      <c r="JF59" s="157"/>
      <c r="JG59" s="157"/>
      <c r="JH59" s="157"/>
      <c r="JI59" s="157"/>
      <c r="JJ59" s="157"/>
      <c r="JK59" s="157"/>
      <c r="JL59" s="157"/>
      <c r="JM59" s="157"/>
      <c r="JN59" s="157"/>
      <c r="JO59" s="157"/>
      <c r="JP59" s="157"/>
      <c r="JQ59" s="157"/>
      <c r="JR59" s="157"/>
      <c r="JS59" s="157"/>
      <c r="JT59" s="157"/>
      <c r="JU59" s="157"/>
      <c r="JV59" s="157"/>
      <c r="JW59" s="157"/>
      <c r="JX59" s="157"/>
      <c r="JY59" s="157"/>
      <c r="JZ59" s="157"/>
      <c r="KA59" s="157"/>
      <c r="KB59" s="157"/>
      <c r="KC59" s="157"/>
      <c r="KD59" s="157"/>
      <c r="KE59" s="157"/>
      <c r="KF59" s="157"/>
      <c r="KG59" s="157"/>
      <c r="KH59" s="157"/>
      <c r="KI59" s="157"/>
      <c r="KJ59" s="157"/>
      <c r="KK59" s="157"/>
      <c r="KL59" s="157"/>
      <c r="KM59" s="157"/>
      <c r="KN59" s="157"/>
      <c r="KO59" s="157"/>
      <c r="KP59" s="157"/>
      <c r="KQ59" s="157"/>
      <c r="KR59" s="157"/>
      <c r="KS59" s="157"/>
      <c r="KT59" s="157"/>
      <c r="KU59" s="157"/>
      <c r="KV59" s="157"/>
      <c r="KW59" s="157"/>
      <c r="KX59" s="157"/>
      <c r="KY59" s="157"/>
      <c r="KZ59" s="157"/>
      <c r="LA59" s="157"/>
      <c r="LB59" s="157"/>
      <c r="LC59" s="157"/>
      <c r="LD59" s="157"/>
      <c r="LE59" s="157"/>
      <c r="LF59" s="157"/>
      <c r="LG59" s="157"/>
      <c r="LH59" s="157"/>
      <c r="LI59" s="157"/>
      <c r="LJ59" s="157"/>
      <c r="LK59" s="157"/>
      <c r="LL59" s="157"/>
      <c r="LM59" s="157"/>
      <c r="LN59" s="157"/>
      <c r="LO59" s="157"/>
      <c r="LP59" s="157"/>
      <c r="LQ59" s="157"/>
      <c r="LR59" s="157"/>
      <c r="LS59" s="157"/>
      <c r="LT59" s="157"/>
      <c r="LU59" s="157"/>
      <c r="LV59" s="157"/>
      <c r="LW59" s="157"/>
      <c r="LX59" s="157"/>
      <c r="LY59" s="157"/>
      <c r="LZ59" s="157"/>
      <c r="MA59" s="157"/>
      <c r="MB59" s="157"/>
      <c r="MC59" s="157"/>
      <c r="MD59" s="157"/>
      <c r="ME59" s="157"/>
      <c r="MF59" s="157"/>
      <c r="MG59" s="157"/>
      <c r="MH59" s="157"/>
      <c r="MI59" s="157"/>
      <c r="MJ59" s="157"/>
      <c r="MK59" s="157"/>
      <c r="ML59" s="157"/>
      <c r="MM59" s="157"/>
      <c r="MN59" s="157"/>
      <c r="MO59" s="157"/>
      <c r="MP59" s="157"/>
      <c r="MQ59" s="157"/>
      <c r="MR59" s="157"/>
      <c r="MS59" s="157"/>
      <c r="MT59" s="157"/>
      <c r="MU59" s="157"/>
      <c r="MV59" s="157"/>
      <c r="MW59" s="157"/>
      <c r="MX59" s="157"/>
      <c r="MY59" s="157"/>
      <c r="MZ59" s="157"/>
      <c r="NA59" s="157"/>
      <c r="NB59" s="157"/>
      <c r="NC59" s="157"/>
      <c r="ND59" s="157"/>
      <c r="NE59" s="157"/>
      <c r="NF59" s="157"/>
      <c r="NG59" s="157"/>
      <c r="NH59" s="157"/>
      <c r="NI59" s="157"/>
      <c r="NJ59" s="157"/>
      <c r="NK59" s="157"/>
      <c r="NL59" s="157"/>
      <c r="NM59" s="157"/>
      <c r="NN59" s="157"/>
      <c r="NO59" s="157"/>
      <c r="NP59" s="157"/>
      <c r="NQ59" s="157"/>
      <c r="NR59" s="157"/>
      <c r="NS59" s="157"/>
      <c r="NT59" s="157"/>
      <c r="NU59" s="157"/>
      <c r="NV59" s="157"/>
      <c r="NW59" s="157"/>
      <c r="NX59" s="157"/>
      <c r="NY59" s="157"/>
      <c r="NZ59" s="157"/>
      <c r="OA59" s="157"/>
      <c r="OB59" s="157"/>
      <c r="OC59" s="157"/>
      <c r="OD59" s="157"/>
      <c r="OE59" s="157"/>
      <c r="OF59" s="157"/>
      <c r="OG59" s="157"/>
      <c r="OH59" s="157"/>
      <c r="OI59" s="157"/>
      <c r="OJ59" s="157"/>
      <c r="OK59" s="157"/>
      <c r="OL59" s="157"/>
      <c r="OM59" s="157"/>
      <c r="ON59" s="157"/>
      <c r="OO59" s="157"/>
      <c r="OP59" s="157"/>
      <c r="OQ59" s="157"/>
      <c r="OR59" s="157"/>
      <c r="OS59" s="157"/>
      <c r="OT59" s="157"/>
      <c r="OU59" s="157"/>
      <c r="OV59" s="157"/>
      <c r="OW59" s="157"/>
      <c r="OX59" s="157"/>
      <c r="OY59" s="157"/>
      <c r="OZ59" s="157"/>
      <c r="PA59" s="157"/>
      <c r="PB59" s="157"/>
      <c r="PC59" s="157"/>
      <c r="PD59" s="157"/>
      <c r="PE59" s="157"/>
      <c r="PF59" s="157"/>
      <c r="PG59" s="157"/>
      <c r="PH59" s="157"/>
      <c r="PI59" s="157"/>
      <c r="PJ59" s="157"/>
      <c r="PK59" s="157"/>
      <c r="PL59" s="157"/>
      <c r="PM59" s="157"/>
      <c r="PN59" s="157"/>
      <c r="PO59" s="157"/>
      <c r="PP59" s="157"/>
      <c r="PQ59" s="157"/>
      <c r="PR59" s="157"/>
      <c r="PS59" s="157"/>
      <c r="PT59" s="157"/>
      <c r="PU59" s="157"/>
      <c r="PV59" s="157"/>
      <c r="PW59" s="157"/>
      <c r="PX59" s="157"/>
      <c r="PY59" s="157"/>
      <c r="PZ59" s="157"/>
      <c r="QA59" s="157"/>
      <c r="QB59" s="157"/>
      <c r="QC59" s="157"/>
      <c r="QD59" s="157"/>
      <c r="QE59" s="157"/>
      <c r="QF59" s="157"/>
      <c r="QG59" s="157"/>
      <c r="QH59" s="157"/>
      <c r="QI59" s="157"/>
      <c r="QJ59" s="157"/>
      <c r="QK59" s="157"/>
      <c r="QL59" s="157"/>
      <c r="QM59" s="157"/>
      <c r="QN59" s="157"/>
      <c r="QO59" s="157"/>
      <c r="QP59" s="157"/>
      <c r="QQ59" s="157"/>
      <c r="QR59" s="157"/>
      <c r="QS59" s="157"/>
      <c r="QT59" s="157"/>
      <c r="QU59" s="157"/>
      <c r="QV59" s="157"/>
      <c r="QW59" s="157"/>
      <c r="QX59" s="157"/>
      <c r="QY59" s="157"/>
      <c r="QZ59" s="157"/>
      <c r="RA59" s="157"/>
      <c r="RB59" s="157"/>
      <c r="RC59" s="157"/>
      <c r="RD59" s="157"/>
      <c r="RE59" s="157"/>
      <c r="RF59" s="157"/>
      <c r="RG59" s="157"/>
      <c r="RH59" s="157"/>
      <c r="RI59" s="157"/>
      <c r="RJ59" s="157"/>
      <c r="RK59" s="157"/>
      <c r="RL59" s="157"/>
      <c r="RM59" s="157"/>
      <c r="RN59" s="157"/>
      <c r="RO59" s="157"/>
      <c r="RP59" s="157"/>
      <c r="RQ59" s="157"/>
      <c r="RR59" s="157"/>
      <c r="RS59" s="157"/>
      <c r="RT59" s="157"/>
      <c r="RU59" s="157"/>
      <c r="RV59" s="157"/>
      <c r="RW59" s="157"/>
      <c r="RX59" s="157"/>
      <c r="RY59" s="157"/>
      <c r="RZ59" s="157"/>
      <c r="SA59" s="157"/>
      <c r="SB59" s="157"/>
      <c r="SC59" s="157"/>
      <c r="SD59" s="157"/>
      <c r="SE59" s="157"/>
      <c r="SF59" s="157"/>
      <c r="SG59" s="157"/>
      <c r="SH59" s="157"/>
      <c r="SI59" s="157"/>
      <c r="SJ59" s="157"/>
      <c r="SK59" s="157"/>
      <c r="SL59" s="157"/>
      <c r="SM59" s="157"/>
      <c r="SN59" s="157"/>
      <c r="SO59" s="157"/>
      <c r="SP59" s="157"/>
      <c r="SQ59" s="157"/>
      <c r="SR59" s="157"/>
      <c r="SS59" s="157"/>
      <c r="ST59" s="157"/>
      <c r="SU59" s="157"/>
      <c r="SV59" s="157"/>
      <c r="SW59" s="157"/>
      <c r="SX59" s="157"/>
      <c r="SY59" s="157"/>
      <c r="SZ59" s="157"/>
      <c r="TA59" s="157"/>
      <c r="TB59" s="157"/>
      <c r="TC59" s="157"/>
      <c r="TD59" s="157"/>
      <c r="TE59" s="157"/>
      <c r="TF59" s="157"/>
      <c r="TG59" s="157"/>
      <c r="TH59" s="157"/>
      <c r="TI59" s="157"/>
      <c r="TJ59" s="157"/>
      <c r="TK59" s="157"/>
      <c r="TL59" s="157"/>
      <c r="TM59" s="157"/>
      <c r="TN59" s="157"/>
      <c r="TO59" s="157"/>
      <c r="TP59" s="157"/>
      <c r="TQ59" s="157"/>
      <c r="TR59" s="157"/>
      <c r="TS59" s="157"/>
      <c r="TT59" s="157"/>
      <c r="TU59" s="157"/>
      <c r="TV59" s="157"/>
      <c r="TW59" s="157"/>
      <c r="TX59" s="157"/>
      <c r="TY59" s="157"/>
      <c r="TZ59" s="157"/>
      <c r="UA59" s="157"/>
      <c r="UB59" s="157"/>
      <c r="UC59" s="157"/>
      <c r="UD59" s="157"/>
      <c r="UE59" s="157"/>
      <c r="UF59" s="157"/>
      <c r="UG59" s="157"/>
      <c r="UH59" s="157"/>
      <c r="UI59" s="157"/>
      <c r="UJ59" s="157"/>
      <c r="UK59" s="157"/>
      <c r="UL59" s="157"/>
      <c r="UM59" s="157"/>
      <c r="UN59" s="157"/>
      <c r="UO59" s="157"/>
      <c r="UP59" s="157"/>
      <c r="UQ59" s="157"/>
      <c r="UR59" s="157"/>
      <c r="US59" s="157"/>
      <c r="UT59" s="157"/>
      <c r="UU59" s="157"/>
      <c r="UV59" s="157"/>
      <c r="UW59" s="157"/>
      <c r="UX59" s="157"/>
      <c r="UY59" s="157"/>
      <c r="UZ59" s="157"/>
      <c r="VA59" s="157"/>
      <c r="VB59" s="157"/>
      <c r="VC59" s="157"/>
      <c r="VD59" s="157"/>
      <c r="VE59" s="157"/>
      <c r="VF59" s="157"/>
      <c r="VG59" s="157"/>
      <c r="VH59" s="157"/>
      <c r="VI59" s="157"/>
      <c r="VJ59" s="157"/>
      <c r="VK59" s="157"/>
      <c r="VL59" s="157"/>
      <c r="VM59" s="157"/>
      <c r="VN59" s="157"/>
      <c r="VO59" s="157"/>
      <c r="VP59" s="157"/>
      <c r="VQ59" s="157"/>
      <c r="VR59" s="157"/>
      <c r="VS59" s="157"/>
      <c r="VT59" s="157"/>
      <c r="VU59" s="157"/>
      <c r="VV59" s="157"/>
      <c r="VW59" s="157"/>
      <c r="VX59" s="157"/>
      <c r="VY59" s="157"/>
      <c r="VZ59" s="157"/>
      <c r="WA59" s="157"/>
      <c r="WB59" s="157"/>
      <c r="WC59" s="157"/>
      <c r="WD59" s="157"/>
      <c r="WE59" s="157"/>
      <c r="WF59" s="157"/>
      <c r="WG59" s="157"/>
      <c r="WH59" s="157"/>
      <c r="WI59" s="157"/>
      <c r="WJ59" s="157"/>
      <c r="WK59" s="157"/>
      <c r="WL59" s="157"/>
      <c r="WM59" s="157"/>
      <c r="WN59" s="157"/>
      <c r="WO59" s="157"/>
      <c r="WP59" s="157"/>
      <c r="WQ59" s="157"/>
      <c r="WR59" s="157"/>
      <c r="WS59" s="157"/>
      <c r="WT59" s="157"/>
      <c r="WU59" s="157"/>
      <c r="WV59" s="157"/>
      <c r="WW59" s="157"/>
      <c r="WX59" s="157"/>
      <c r="WY59" s="157"/>
      <c r="WZ59" s="157"/>
      <c r="XA59" s="157"/>
      <c r="XB59" s="157"/>
      <c r="XC59" s="157"/>
      <c r="XD59" s="157"/>
      <c r="XE59" s="157"/>
      <c r="XF59" s="157"/>
      <c r="XG59" s="157"/>
      <c r="XH59" s="157"/>
      <c r="XI59" s="157"/>
      <c r="XJ59" s="157"/>
      <c r="XK59" s="157"/>
      <c r="XL59" s="157"/>
      <c r="XM59" s="157"/>
      <c r="XN59" s="157"/>
      <c r="XO59" s="157"/>
      <c r="XP59" s="157"/>
      <c r="XQ59" s="157"/>
      <c r="XR59" s="157"/>
      <c r="XS59" s="157"/>
      <c r="XT59" s="157"/>
      <c r="XU59" s="157"/>
      <c r="XV59" s="157"/>
      <c r="XW59" s="157"/>
      <c r="XX59" s="157"/>
      <c r="XY59" s="157"/>
      <c r="XZ59" s="157"/>
      <c r="YA59" s="157"/>
      <c r="YB59" s="157"/>
      <c r="YC59" s="157"/>
      <c r="YD59" s="157"/>
      <c r="YE59" s="157"/>
      <c r="YF59" s="157"/>
      <c r="YG59" s="157"/>
      <c r="YH59" s="157"/>
      <c r="YI59" s="157"/>
      <c r="YJ59" s="157"/>
      <c r="YK59" s="157"/>
      <c r="YL59" s="157"/>
      <c r="YM59" s="157"/>
      <c r="YN59" s="157"/>
      <c r="YO59" s="157"/>
      <c r="YP59" s="157"/>
      <c r="YQ59" s="157"/>
      <c r="YR59" s="157"/>
      <c r="YS59" s="157"/>
      <c r="YT59" s="157"/>
      <c r="YU59" s="157"/>
      <c r="YV59" s="157"/>
      <c r="YW59" s="157"/>
      <c r="YX59" s="157"/>
      <c r="YY59" s="157"/>
      <c r="YZ59" s="157"/>
      <c r="ZA59" s="157"/>
      <c r="ZB59" s="157"/>
      <c r="ZC59" s="157"/>
      <c r="ZD59" s="157"/>
      <c r="ZE59" s="157"/>
      <c r="ZF59" s="157"/>
      <c r="ZG59" s="157"/>
      <c r="ZH59" s="157"/>
      <c r="ZI59" s="157"/>
      <c r="ZJ59" s="157"/>
      <c r="ZK59" s="157"/>
      <c r="ZL59" s="157"/>
      <c r="ZM59" s="157"/>
      <c r="ZN59" s="157"/>
      <c r="ZO59" s="157"/>
      <c r="ZP59" s="157"/>
      <c r="ZQ59" s="157"/>
      <c r="ZR59" s="157"/>
      <c r="ZS59" s="157"/>
      <c r="ZT59" s="157"/>
      <c r="ZU59" s="157"/>
      <c r="ZV59" s="157"/>
      <c r="ZW59" s="157"/>
      <c r="ZX59" s="157"/>
      <c r="ZY59" s="157"/>
      <c r="ZZ59" s="157"/>
      <c r="AAA59" s="157"/>
      <c r="AAB59" s="157"/>
      <c r="AAC59" s="157"/>
      <c r="AAD59" s="157"/>
      <c r="AAE59" s="157"/>
      <c r="AAF59" s="157"/>
      <c r="AAG59" s="157"/>
      <c r="AAH59" s="157"/>
      <c r="AAI59" s="157"/>
      <c r="AAJ59" s="157"/>
      <c r="AAK59" s="157"/>
      <c r="AAL59" s="157"/>
      <c r="AAM59" s="157"/>
      <c r="AAN59" s="157"/>
      <c r="AAO59" s="157"/>
      <c r="AAP59" s="157"/>
      <c r="AAQ59" s="157"/>
      <c r="AAR59" s="157"/>
      <c r="AAS59" s="157"/>
      <c r="AAT59" s="157"/>
      <c r="AAU59" s="157"/>
      <c r="AAV59" s="157"/>
      <c r="AAW59" s="157"/>
      <c r="AAX59" s="157"/>
      <c r="AAY59" s="157"/>
      <c r="AAZ59" s="157"/>
      <c r="ABA59" s="157"/>
      <c r="ABB59" s="157"/>
      <c r="ABC59" s="157"/>
      <c r="ABD59" s="157"/>
      <c r="ABE59" s="157"/>
      <c r="ABF59" s="157"/>
      <c r="ABG59" s="157"/>
      <c r="ABH59" s="157"/>
      <c r="ABI59" s="157"/>
      <c r="ABJ59" s="157"/>
      <c r="ABK59" s="157"/>
      <c r="ABL59" s="157"/>
      <c r="ABM59" s="157"/>
      <c r="ABN59" s="157"/>
      <c r="ABO59" s="157"/>
      <c r="ABP59" s="157"/>
      <c r="ABQ59" s="157"/>
      <c r="ABR59" s="157"/>
      <c r="ABS59" s="157"/>
      <c r="ABT59" s="157"/>
      <c r="ABU59" s="157"/>
      <c r="ABV59" s="157"/>
      <c r="ABW59" s="157"/>
      <c r="ABX59" s="157"/>
      <c r="ABY59" s="157"/>
      <c r="ABZ59" s="157"/>
      <c r="ACA59" s="157"/>
      <c r="ACB59" s="157"/>
      <c r="ACC59" s="157"/>
      <c r="ACD59" s="157"/>
      <c r="ACE59" s="157"/>
      <c r="ACF59" s="157"/>
      <c r="ACG59" s="157"/>
      <c r="ACH59" s="157"/>
      <c r="ACI59" s="157"/>
      <c r="ACJ59" s="157"/>
      <c r="ACK59" s="157"/>
      <c r="ACL59" s="157"/>
      <c r="ACM59" s="157"/>
      <c r="ACN59" s="157"/>
      <c r="ACO59" s="157"/>
      <c r="ACP59" s="157"/>
      <c r="ACQ59" s="157"/>
      <c r="ACR59" s="157"/>
      <c r="ACS59" s="157"/>
      <c r="ACT59" s="157"/>
      <c r="ACU59" s="157"/>
      <c r="ACV59" s="157"/>
      <c r="ACW59" s="157"/>
      <c r="ACX59" s="157"/>
      <c r="ACY59" s="157"/>
      <c r="ACZ59" s="157"/>
      <c r="ADA59" s="157"/>
      <c r="ADB59" s="157"/>
      <c r="ADC59" s="157"/>
      <c r="ADD59" s="157"/>
      <c r="ADE59" s="157"/>
      <c r="ADF59" s="157"/>
      <c r="ADG59" s="157"/>
      <c r="ADH59" s="157"/>
      <c r="ADI59" s="157"/>
      <c r="ADJ59" s="157"/>
      <c r="ADK59" s="157"/>
      <c r="ADL59" s="157"/>
      <c r="ADM59" s="157"/>
      <c r="ADN59" s="157"/>
      <c r="ADO59" s="157"/>
      <c r="ADP59" s="157"/>
      <c r="ADQ59" s="157"/>
      <c r="ADR59" s="157"/>
      <c r="ADS59" s="157"/>
      <c r="ADT59" s="157"/>
      <c r="ADU59" s="157"/>
      <c r="ADV59" s="157"/>
      <c r="ADW59" s="157"/>
      <c r="ADX59" s="157"/>
      <c r="ADY59" s="157"/>
      <c r="ADZ59" s="157"/>
      <c r="AEA59" s="157"/>
      <c r="AEB59" s="157"/>
      <c r="AEC59" s="157"/>
      <c r="AED59" s="157"/>
      <c r="AEE59" s="157"/>
      <c r="AEF59" s="157"/>
      <c r="AEG59" s="157"/>
      <c r="AEH59" s="157"/>
      <c r="AEI59" s="157"/>
      <c r="AEJ59" s="157"/>
      <c r="AEK59" s="157"/>
      <c r="AEL59" s="157"/>
      <c r="AEM59" s="157"/>
      <c r="AEN59" s="157"/>
      <c r="AEO59" s="157"/>
      <c r="AEP59" s="157"/>
      <c r="AEQ59" s="157"/>
      <c r="AER59" s="157"/>
      <c r="AES59" s="157"/>
      <c r="AET59" s="157"/>
      <c r="AEU59" s="157"/>
      <c r="AEV59" s="157"/>
      <c r="AEW59" s="157"/>
      <c r="AEX59" s="157"/>
      <c r="AEY59" s="157"/>
      <c r="AEZ59" s="157"/>
      <c r="AFA59" s="157"/>
      <c r="AFB59" s="157"/>
      <c r="AFC59" s="157"/>
      <c r="AFD59" s="157"/>
      <c r="AFE59" s="157"/>
      <c r="AFF59" s="157"/>
      <c r="AFG59" s="157"/>
      <c r="AFH59" s="157"/>
      <c r="AFI59" s="157"/>
      <c r="AFJ59" s="157"/>
      <c r="AFK59" s="157"/>
      <c r="AFL59" s="157"/>
      <c r="AFM59" s="157"/>
      <c r="AFN59" s="157"/>
      <c r="AFO59" s="157"/>
      <c r="AFP59" s="157"/>
      <c r="AFQ59" s="157"/>
      <c r="AFR59" s="157"/>
      <c r="AFS59" s="157"/>
      <c r="AFT59" s="157"/>
      <c r="AFU59" s="157"/>
      <c r="AFV59" s="157"/>
      <c r="AFW59" s="157"/>
      <c r="AFX59" s="157"/>
      <c r="AFY59" s="157"/>
      <c r="AFZ59" s="157"/>
      <c r="AGA59" s="157"/>
      <c r="AGB59" s="157"/>
      <c r="AGC59" s="157"/>
      <c r="AGD59" s="157"/>
      <c r="AGE59" s="157"/>
      <c r="AGF59" s="157"/>
      <c r="AGG59" s="157"/>
      <c r="AGH59" s="157"/>
      <c r="AGI59" s="157"/>
      <c r="AGJ59" s="157"/>
      <c r="AGK59" s="157"/>
      <c r="AGL59" s="157"/>
      <c r="AGM59" s="157"/>
      <c r="AGN59" s="157"/>
      <c r="AGO59" s="157"/>
      <c r="AGP59" s="157"/>
      <c r="AGQ59" s="157"/>
      <c r="AGR59" s="157"/>
      <c r="AGS59" s="157"/>
      <c r="AGT59" s="157"/>
      <c r="AGU59" s="157"/>
      <c r="AGV59" s="157"/>
      <c r="AGW59" s="157"/>
      <c r="AGX59" s="157"/>
      <c r="AGY59" s="157"/>
      <c r="AGZ59" s="157"/>
      <c r="AHA59" s="157"/>
      <c r="AHB59" s="157"/>
      <c r="AHC59" s="157"/>
      <c r="AHD59" s="157"/>
      <c r="AHE59" s="157"/>
      <c r="AHF59" s="157"/>
      <c r="AHG59" s="157"/>
      <c r="AHH59" s="157"/>
      <c r="AHI59" s="157"/>
      <c r="AHJ59" s="157"/>
      <c r="AHK59" s="157"/>
      <c r="AHL59" s="157"/>
      <c r="AHM59" s="157"/>
      <c r="AHN59" s="157"/>
      <c r="AHO59" s="157"/>
      <c r="AHP59" s="157"/>
      <c r="AHQ59" s="157"/>
      <c r="AHR59" s="157"/>
      <c r="AHS59" s="157"/>
      <c r="AHT59" s="157"/>
      <c r="AHU59" s="157"/>
      <c r="AHV59" s="157"/>
      <c r="AHW59" s="157"/>
      <c r="AHX59" s="157"/>
      <c r="AHY59" s="157"/>
      <c r="AHZ59" s="157"/>
      <c r="AIA59" s="157"/>
      <c r="AIB59" s="157"/>
      <c r="AIC59" s="157"/>
      <c r="AID59" s="157"/>
      <c r="AIE59" s="157"/>
      <c r="AIF59" s="157"/>
      <c r="AIG59" s="157"/>
      <c r="AIH59" s="157"/>
      <c r="AII59" s="157"/>
      <c r="AIJ59" s="157"/>
      <c r="AIK59" s="157"/>
      <c r="AIL59" s="157"/>
      <c r="AIM59" s="157"/>
      <c r="AIN59" s="157"/>
      <c r="AIO59" s="157"/>
      <c r="AIP59" s="157"/>
      <c r="AIQ59" s="157"/>
      <c r="AIR59" s="157"/>
      <c r="AIS59" s="157"/>
      <c r="AIT59" s="157"/>
      <c r="AIU59" s="157"/>
      <c r="AIV59" s="157"/>
      <c r="AIW59" s="157"/>
      <c r="AIX59" s="157"/>
      <c r="AIY59" s="157"/>
      <c r="AIZ59" s="157"/>
      <c r="AJA59" s="157"/>
      <c r="AJB59" s="157"/>
      <c r="AJC59" s="157"/>
      <c r="AJD59" s="157"/>
      <c r="AJE59" s="157"/>
      <c r="AJF59" s="157"/>
      <c r="AJG59" s="157"/>
      <c r="AJH59" s="157"/>
      <c r="AJI59" s="157"/>
      <c r="AJJ59" s="157"/>
      <c r="AJK59" s="157"/>
      <c r="AJL59" s="157"/>
      <c r="AJM59" s="157"/>
      <c r="AJN59" s="157"/>
      <c r="AJO59" s="157"/>
      <c r="AJP59" s="157"/>
      <c r="AJQ59" s="157"/>
      <c r="AJR59" s="157"/>
      <c r="AJS59" s="157"/>
      <c r="AJT59" s="157"/>
      <c r="AJU59" s="157"/>
      <c r="AJV59" s="157"/>
      <c r="AJW59" s="157"/>
      <c r="AJX59" s="157"/>
      <c r="AJY59" s="157"/>
      <c r="AJZ59" s="157"/>
      <c r="AKA59" s="157"/>
      <c r="AKB59" s="157"/>
      <c r="AKC59" s="157"/>
      <c r="AKD59" s="157"/>
      <c r="AKE59" s="157"/>
      <c r="AKF59" s="157"/>
      <c r="AKG59" s="157"/>
      <c r="AKH59" s="157"/>
      <c r="AKI59" s="157"/>
      <c r="AKJ59" s="157"/>
      <c r="AKK59" s="157"/>
      <c r="AKL59" s="157"/>
      <c r="AKM59" s="157"/>
      <c r="AKN59" s="157"/>
      <c r="AKO59" s="157"/>
      <c r="AKP59" s="157"/>
      <c r="AKQ59" s="157"/>
      <c r="AKR59" s="157"/>
      <c r="AKS59" s="157"/>
      <c r="AKT59" s="157"/>
      <c r="AKU59" s="157"/>
      <c r="AKV59" s="157"/>
      <c r="AKW59" s="157"/>
      <c r="AKX59" s="157"/>
      <c r="AKY59" s="157"/>
      <c r="AKZ59" s="157"/>
      <c r="ALA59" s="157"/>
      <c r="ALB59" s="157"/>
      <c r="ALC59" s="157"/>
      <c r="ALD59" s="157"/>
      <c r="ALE59" s="157"/>
      <c r="ALF59" s="157"/>
      <c r="ALG59" s="157"/>
      <c r="ALH59" s="157"/>
      <c r="ALI59" s="157"/>
      <c r="ALJ59" s="157"/>
      <c r="ALK59" s="157"/>
      <c r="ALL59" s="157"/>
      <c r="ALM59" s="157"/>
      <c r="ALN59" s="157"/>
      <c r="ALO59" s="157"/>
      <c r="ALP59" s="157"/>
      <c r="ALQ59" s="157"/>
      <c r="ALR59" s="157"/>
      <c r="ALS59" s="157"/>
      <c r="ALT59" s="157"/>
      <c r="ALU59" s="157"/>
      <c r="ALV59" s="157"/>
      <c r="ALW59" s="157"/>
      <c r="ALX59" s="157"/>
      <c r="ALY59" s="157"/>
      <c r="ALZ59" s="157"/>
      <c r="AMA59" s="157"/>
      <c r="AMB59" s="157"/>
      <c r="AMC59" s="157"/>
      <c r="AMD59" s="157"/>
      <c r="AME59" s="157"/>
      <c r="AMF59" s="157"/>
      <c r="AMG59" s="157"/>
      <c r="AMH59" s="157"/>
      <c r="AMI59" s="157"/>
      <c r="AMJ59" s="157"/>
      <c r="AMK59" s="157"/>
      <c r="AML59" s="157"/>
      <c r="AMM59" s="157"/>
      <c r="AMN59" s="157"/>
      <c r="AMO59" s="157"/>
      <c r="AMP59" s="157"/>
      <c r="AMQ59" s="157"/>
      <c r="AMR59" s="157"/>
      <c r="AMS59" s="157"/>
      <c r="AMT59" s="157"/>
      <c r="AMU59" s="157"/>
      <c r="AMV59" s="157"/>
      <c r="AMW59" s="157"/>
      <c r="AMX59" s="157"/>
      <c r="AMY59" s="157"/>
      <c r="AMZ59" s="157"/>
      <c r="ANA59" s="157"/>
      <c r="ANB59" s="157"/>
      <c r="ANC59" s="157"/>
      <c r="AND59" s="157"/>
      <c r="ANE59" s="157"/>
      <c r="ANF59" s="157"/>
      <c r="ANG59" s="157"/>
      <c r="ANH59" s="157"/>
      <c r="ANI59" s="157"/>
      <c r="ANJ59" s="157"/>
      <c r="ANK59" s="157"/>
      <c r="ANL59" s="157"/>
      <c r="ANM59" s="157"/>
      <c r="ANN59" s="157"/>
      <c r="ANO59" s="157"/>
      <c r="ANP59" s="157"/>
      <c r="ANQ59" s="157"/>
      <c r="ANR59" s="157"/>
      <c r="ANS59" s="157"/>
      <c r="ANT59" s="157"/>
      <c r="ANU59" s="157"/>
      <c r="ANV59" s="157"/>
      <c r="ANW59" s="157"/>
      <c r="ANX59" s="157"/>
      <c r="ANY59" s="157"/>
      <c r="ANZ59" s="157"/>
      <c r="AOA59" s="157"/>
      <c r="AOB59" s="157"/>
      <c r="AOC59" s="157"/>
      <c r="AOD59" s="157"/>
      <c r="AOE59" s="157"/>
      <c r="AOF59" s="157"/>
      <c r="AOG59" s="157"/>
      <c r="AOH59" s="157"/>
      <c r="AOI59" s="157"/>
      <c r="AOJ59" s="157"/>
      <c r="AOK59" s="157"/>
      <c r="AOL59" s="157"/>
      <c r="AOM59" s="157"/>
      <c r="AON59" s="157"/>
      <c r="AOO59" s="157"/>
      <c r="AOP59" s="157"/>
      <c r="AOQ59" s="157"/>
      <c r="AOR59" s="157"/>
      <c r="AOS59" s="157"/>
      <c r="AOT59" s="157"/>
      <c r="AOU59" s="157"/>
      <c r="AOV59" s="157"/>
      <c r="AOW59" s="157"/>
      <c r="AOX59" s="157"/>
      <c r="AOY59" s="157"/>
      <c r="AOZ59" s="157"/>
      <c r="APA59" s="157"/>
      <c r="APB59" s="157"/>
      <c r="APC59" s="157"/>
      <c r="APD59" s="157"/>
      <c r="APE59" s="157"/>
    </row>
    <row r="60" spans="1:1097">
      <c r="A60" s="205"/>
      <c r="B60" s="190" t="s">
        <v>218</v>
      </c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157"/>
      <c r="BP60" s="157"/>
      <c r="BQ60" s="157"/>
      <c r="BR60" s="157"/>
      <c r="BS60" s="157"/>
      <c r="BT60" s="157"/>
      <c r="BU60" s="157"/>
      <c r="BV60" s="157"/>
      <c r="BW60" s="157"/>
      <c r="BX60" s="157"/>
      <c r="BY60" s="157"/>
      <c r="BZ60" s="157"/>
      <c r="CA60" s="157"/>
      <c r="CB60" s="157"/>
      <c r="CC60" s="157"/>
      <c r="CD60" s="157"/>
      <c r="CE60" s="157"/>
      <c r="CF60" s="157"/>
      <c r="CG60" s="157"/>
      <c r="CH60" s="157"/>
      <c r="CI60" s="157"/>
      <c r="CJ60" s="157"/>
      <c r="CK60" s="157"/>
      <c r="CL60" s="157"/>
      <c r="CM60" s="157"/>
      <c r="CN60" s="157"/>
      <c r="CO60" s="157"/>
      <c r="CP60" s="157"/>
      <c r="CQ60" s="157"/>
      <c r="CR60" s="157"/>
      <c r="CS60" s="157"/>
      <c r="CT60" s="157"/>
      <c r="CU60" s="157"/>
      <c r="CV60" s="157"/>
      <c r="CW60" s="157"/>
      <c r="CX60" s="157"/>
      <c r="CY60" s="157"/>
      <c r="CZ60" s="157"/>
      <c r="DA60" s="157"/>
      <c r="DB60" s="157"/>
      <c r="DC60" s="157"/>
      <c r="DD60" s="157"/>
      <c r="DE60" s="157"/>
      <c r="DF60" s="157"/>
      <c r="DG60" s="157"/>
      <c r="DH60" s="157"/>
      <c r="DI60" s="157"/>
      <c r="DJ60" s="157"/>
      <c r="DK60" s="157"/>
      <c r="DL60" s="157"/>
      <c r="DM60" s="157"/>
      <c r="DN60" s="157"/>
      <c r="DO60" s="157"/>
      <c r="DP60" s="157"/>
      <c r="DQ60" s="157"/>
      <c r="DR60" s="157"/>
      <c r="DS60" s="157"/>
      <c r="DT60" s="157"/>
      <c r="DU60" s="157"/>
      <c r="DV60" s="157"/>
      <c r="DW60" s="157"/>
      <c r="DX60" s="157"/>
      <c r="DY60" s="157"/>
      <c r="DZ60" s="157"/>
      <c r="EA60" s="157"/>
      <c r="EB60" s="157"/>
      <c r="EC60" s="157"/>
      <c r="ED60" s="157"/>
      <c r="EE60" s="157"/>
      <c r="EF60" s="157"/>
      <c r="EG60" s="157"/>
      <c r="EH60" s="157"/>
      <c r="EI60" s="157"/>
      <c r="EJ60" s="157"/>
      <c r="EK60" s="157"/>
      <c r="EL60" s="157"/>
      <c r="EM60" s="157"/>
      <c r="EN60" s="157"/>
      <c r="EO60" s="157"/>
      <c r="EP60" s="157"/>
      <c r="EQ60" s="157"/>
      <c r="ER60" s="157"/>
      <c r="ES60" s="157"/>
      <c r="ET60" s="157"/>
      <c r="EU60" s="157"/>
      <c r="EV60" s="157"/>
      <c r="EW60" s="157"/>
      <c r="EX60" s="157"/>
      <c r="EY60" s="157"/>
      <c r="EZ60" s="157"/>
      <c r="FA60" s="157"/>
      <c r="FB60" s="157"/>
      <c r="FC60" s="157"/>
      <c r="FD60" s="157"/>
      <c r="FE60" s="157"/>
      <c r="FF60" s="157"/>
      <c r="FG60" s="157"/>
      <c r="FH60" s="157"/>
      <c r="FI60" s="157"/>
      <c r="FJ60" s="157"/>
      <c r="FK60" s="157"/>
      <c r="FL60" s="157"/>
      <c r="FM60" s="157"/>
      <c r="FN60" s="157"/>
      <c r="FO60" s="157"/>
      <c r="FP60" s="157"/>
      <c r="FQ60" s="157"/>
      <c r="FR60" s="157"/>
      <c r="FS60" s="157"/>
      <c r="FT60" s="157"/>
      <c r="FU60" s="157"/>
      <c r="FV60" s="157"/>
      <c r="FW60" s="157"/>
      <c r="FX60" s="157"/>
      <c r="FY60" s="157"/>
      <c r="FZ60" s="157"/>
      <c r="GA60" s="157"/>
      <c r="GB60" s="157"/>
      <c r="GC60" s="157"/>
      <c r="GD60" s="157"/>
      <c r="GE60" s="157"/>
      <c r="GF60" s="157"/>
      <c r="GG60" s="157"/>
      <c r="GH60" s="157"/>
      <c r="GI60" s="157"/>
      <c r="GJ60" s="157"/>
      <c r="GK60" s="157"/>
      <c r="GL60" s="157"/>
      <c r="GM60" s="157"/>
      <c r="GN60" s="157"/>
      <c r="GO60" s="157"/>
      <c r="GP60" s="157"/>
      <c r="GQ60" s="157"/>
      <c r="GR60" s="157"/>
      <c r="GS60" s="157"/>
      <c r="GT60" s="157"/>
      <c r="GU60" s="157"/>
      <c r="GV60" s="157"/>
      <c r="GW60" s="157"/>
      <c r="GX60" s="157"/>
      <c r="GY60" s="157"/>
      <c r="GZ60" s="157"/>
      <c r="HA60" s="157"/>
      <c r="HB60" s="157"/>
      <c r="HC60" s="157"/>
      <c r="HD60" s="157"/>
      <c r="HE60" s="157"/>
      <c r="HF60" s="157"/>
      <c r="HG60" s="157"/>
      <c r="HH60" s="157"/>
      <c r="HI60" s="157"/>
      <c r="HJ60" s="157"/>
      <c r="HK60" s="157"/>
      <c r="HL60" s="157"/>
      <c r="HM60" s="157"/>
      <c r="HN60" s="157"/>
      <c r="HO60" s="157"/>
      <c r="HP60" s="157"/>
      <c r="HQ60" s="157"/>
      <c r="HR60" s="157"/>
      <c r="HS60" s="157"/>
      <c r="HT60" s="157"/>
      <c r="HU60" s="157"/>
      <c r="HV60" s="157"/>
      <c r="HW60" s="157"/>
      <c r="HX60" s="157"/>
      <c r="HY60" s="157"/>
      <c r="HZ60" s="157"/>
      <c r="IA60" s="157"/>
      <c r="IB60" s="157"/>
      <c r="IC60" s="157"/>
      <c r="ID60" s="157"/>
      <c r="IE60" s="157"/>
      <c r="IF60" s="157"/>
      <c r="IG60" s="157"/>
      <c r="IH60" s="157"/>
      <c r="II60" s="157"/>
      <c r="IJ60" s="157"/>
      <c r="IK60" s="157"/>
      <c r="IL60" s="157"/>
      <c r="IM60" s="157"/>
      <c r="IN60" s="157"/>
      <c r="IO60" s="157"/>
      <c r="IP60" s="157"/>
      <c r="IQ60" s="157"/>
      <c r="IR60" s="157"/>
      <c r="IS60" s="157"/>
      <c r="IT60" s="157"/>
      <c r="IU60" s="157"/>
      <c r="IV60" s="157"/>
      <c r="IW60" s="157"/>
      <c r="IX60" s="157"/>
      <c r="IY60" s="157"/>
      <c r="IZ60" s="157"/>
      <c r="JA60" s="157"/>
      <c r="JB60" s="157"/>
      <c r="JC60" s="157"/>
      <c r="JD60" s="157"/>
      <c r="JE60" s="157"/>
      <c r="JF60" s="157"/>
      <c r="JG60" s="157"/>
      <c r="JH60" s="157"/>
      <c r="JI60" s="157"/>
      <c r="JJ60" s="157"/>
      <c r="JK60" s="157"/>
      <c r="JL60" s="157"/>
      <c r="JM60" s="157"/>
      <c r="JN60" s="157"/>
      <c r="JO60" s="157"/>
      <c r="JP60" s="157"/>
      <c r="JQ60" s="157"/>
      <c r="JR60" s="157"/>
      <c r="JS60" s="157"/>
      <c r="JT60" s="157"/>
      <c r="JU60" s="157"/>
      <c r="JV60" s="157"/>
      <c r="JW60" s="157"/>
      <c r="JX60" s="157"/>
      <c r="JY60" s="157"/>
      <c r="JZ60" s="157"/>
      <c r="KA60" s="157"/>
      <c r="KB60" s="157"/>
      <c r="KC60" s="157"/>
      <c r="KD60" s="157"/>
      <c r="KE60" s="157"/>
      <c r="KF60" s="157"/>
      <c r="KG60" s="157"/>
      <c r="KH60" s="157"/>
      <c r="KI60" s="157"/>
      <c r="KJ60" s="157"/>
      <c r="KK60" s="157"/>
      <c r="KL60" s="157"/>
      <c r="KM60" s="157"/>
      <c r="KN60" s="157"/>
      <c r="KO60" s="157"/>
      <c r="KP60" s="157"/>
      <c r="KQ60" s="157"/>
      <c r="KR60" s="157"/>
      <c r="KS60" s="157"/>
      <c r="KT60" s="157"/>
      <c r="KU60" s="157"/>
      <c r="KV60" s="157"/>
      <c r="KW60" s="157"/>
      <c r="KX60" s="157"/>
      <c r="KY60" s="157"/>
      <c r="KZ60" s="157"/>
      <c r="LA60" s="157"/>
      <c r="LB60" s="157"/>
      <c r="LC60" s="157"/>
      <c r="LD60" s="157"/>
      <c r="LE60" s="157"/>
      <c r="LF60" s="157"/>
      <c r="LG60" s="157"/>
      <c r="LH60" s="157"/>
      <c r="LI60" s="157"/>
      <c r="LJ60" s="157"/>
      <c r="LK60" s="157"/>
      <c r="LL60" s="157"/>
      <c r="LM60" s="157"/>
      <c r="LN60" s="157"/>
      <c r="LO60" s="157"/>
      <c r="LP60" s="157"/>
      <c r="LQ60" s="157"/>
      <c r="LR60" s="157"/>
      <c r="LS60" s="157"/>
      <c r="LT60" s="157"/>
      <c r="LU60" s="157"/>
      <c r="LV60" s="157"/>
      <c r="LW60" s="157"/>
      <c r="LX60" s="157"/>
      <c r="LY60" s="157"/>
      <c r="LZ60" s="157"/>
      <c r="MA60" s="157"/>
      <c r="MB60" s="157"/>
      <c r="MC60" s="157"/>
      <c r="MD60" s="157"/>
      <c r="ME60" s="157"/>
      <c r="MF60" s="157"/>
      <c r="MG60" s="157"/>
      <c r="MH60" s="157"/>
      <c r="MI60" s="157"/>
      <c r="MJ60" s="157"/>
      <c r="MK60" s="157"/>
      <c r="ML60" s="157"/>
      <c r="MM60" s="157"/>
      <c r="MN60" s="157"/>
      <c r="MO60" s="157"/>
      <c r="MP60" s="157"/>
      <c r="MQ60" s="157"/>
      <c r="MR60" s="157"/>
      <c r="MS60" s="157"/>
      <c r="MT60" s="157"/>
      <c r="MU60" s="157"/>
      <c r="MV60" s="157"/>
      <c r="MW60" s="157"/>
      <c r="MX60" s="157"/>
      <c r="MY60" s="157"/>
      <c r="MZ60" s="157"/>
      <c r="NA60" s="157"/>
      <c r="NB60" s="157"/>
      <c r="NC60" s="157"/>
      <c r="ND60" s="157"/>
      <c r="NE60" s="157"/>
      <c r="NF60" s="157"/>
      <c r="NG60" s="157"/>
      <c r="NH60" s="157"/>
      <c r="NI60" s="157"/>
      <c r="NJ60" s="157"/>
      <c r="NK60" s="157"/>
      <c r="NL60" s="157"/>
      <c r="NM60" s="157"/>
      <c r="NN60" s="157"/>
      <c r="NO60" s="157"/>
      <c r="NP60" s="157"/>
      <c r="NQ60" s="157"/>
      <c r="NR60" s="157"/>
      <c r="NS60" s="157"/>
      <c r="NT60" s="157"/>
      <c r="NU60" s="157"/>
      <c r="NV60" s="157"/>
      <c r="NW60" s="157"/>
      <c r="NX60" s="157"/>
      <c r="NY60" s="157"/>
      <c r="NZ60" s="157"/>
      <c r="OA60" s="157"/>
      <c r="OB60" s="157"/>
      <c r="OC60" s="157"/>
      <c r="OD60" s="157"/>
      <c r="OE60" s="157"/>
      <c r="OF60" s="157"/>
      <c r="OG60" s="157"/>
      <c r="OH60" s="157"/>
      <c r="OI60" s="157"/>
      <c r="OJ60" s="157"/>
      <c r="OK60" s="157"/>
      <c r="OL60" s="157"/>
      <c r="OM60" s="157"/>
      <c r="ON60" s="157"/>
      <c r="OO60" s="157"/>
      <c r="OP60" s="157"/>
      <c r="OQ60" s="157"/>
      <c r="OR60" s="157"/>
      <c r="OS60" s="157"/>
      <c r="OT60" s="157"/>
      <c r="OU60" s="157"/>
      <c r="OV60" s="157"/>
      <c r="OW60" s="157"/>
      <c r="OX60" s="157"/>
      <c r="OY60" s="157"/>
      <c r="OZ60" s="157"/>
      <c r="PA60" s="157"/>
      <c r="PB60" s="157"/>
      <c r="PC60" s="157"/>
      <c r="PD60" s="157"/>
      <c r="PE60" s="157"/>
      <c r="PF60" s="157"/>
      <c r="PG60" s="157"/>
      <c r="PH60" s="157"/>
      <c r="PI60" s="157"/>
      <c r="PJ60" s="157"/>
      <c r="PK60" s="157"/>
      <c r="PL60" s="157"/>
      <c r="PM60" s="157"/>
      <c r="PN60" s="157"/>
      <c r="PO60" s="157"/>
      <c r="PP60" s="157"/>
      <c r="PQ60" s="157"/>
      <c r="PR60" s="157"/>
      <c r="PS60" s="157"/>
      <c r="PT60" s="157"/>
      <c r="PU60" s="157"/>
      <c r="PV60" s="157"/>
      <c r="PW60" s="157"/>
      <c r="PX60" s="157"/>
      <c r="PY60" s="157"/>
      <c r="PZ60" s="157"/>
      <c r="QA60" s="157"/>
      <c r="QB60" s="157"/>
      <c r="QC60" s="157"/>
      <c r="QD60" s="157"/>
      <c r="QE60" s="157"/>
      <c r="QF60" s="157"/>
      <c r="QG60" s="157"/>
      <c r="QH60" s="157"/>
      <c r="QI60" s="157"/>
      <c r="QJ60" s="157"/>
      <c r="QK60" s="157"/>
      <c r="QL60" s="157"/>
      <c r="QM60" s="157"/>
      <c r="QN60" s="157"/>
      <c r="QO60" s="157"/>
      <c r="QP60" s="157"/>
      <c r="QQ60" s="157"/>
      <c r="QR60" s="157"/>
      <c r="QS60" s="157"/>
      <c r="QT60" s="157"/>
      <c r="QU60" s="157"/>
      <c r="QV60" s="157"/>
      <c r="QW60" s="157"/>
      <c r="QX60" s="157"/>
      <c r="QY60" s="157"/>
      <c r="QZ60" s="157"/>
      <c r="RA60" s="157"/>
      <c r="RB60" s="157"/>
      <c r="RC60" s="157"/>
      <c r="RD60" s="157"/>
      <c r="RE60" s="157"/>
      <c r="RF60" s="157"/>
      <c r="RG60" s="157"/>
      <c r="RH60" s="157"/>
      <c r="RI60" s="157"/>
      <c r="RJ60" s="157"/>
      <c r="RK60" s="157"/>
      <c r="RL60" s="157"/>
      <c r="RM60" s="157"/>
      <c r="RN60" s="157"/>
      <c r="RO60" s="157"/>
      <c r="RP60" s="157"/>
      <c r="RQ60" s="157"/>
      <c r="RR60" s="157"/>
      <c r="RS60" s="157"/>
      <c r="RT60" s="157"/>
      <c r="RU60" s="157"/>
      <c r="RV60" s="157"/>
      <c r="RW60" s="157"/>
      <c r="RX60" s="157"/>
      <c r="RY60" s="157"/>
      <c r="RZ60" s="157"/>
      <c r="SA60" s="157"/>
      <c r="SB60" s="157"/>
      <c r="SC60" s="157"/>
      <c r="SD60" s="157"/>
      <c r="SE60" s="157"/>
      <c r="SF60" s="157"/>
      <c r="SG60" s="157"/>
      <c r="SH60" s="157"/>
      <c r="SI60" s="157"/>
      <c r="SJ60" s="157"/>
      <c r="SK60" s="157"/>
      <c r="SL60" s="157"/>
      <c r="SM60" s="157"/>
      <c r="SN60" s="157"/>
      <c r="SO60" s="157"/>
      <c r="SP60" s="157"/>
      <c r="SQ60" s="157"/>
      <c r="SR60" s="157"/>
      <c r="SS60" s="157"/>
      <c r="ST60" s="157"/>
      <c r="SU60" s="157"/>
      <c r="SV60" s="157"/>
      <c r="SW60" s="157"/>
      <c r="SX60" s="157"/>
      <c r="SY60" s="157"/>
      <c r="SZ60" s="157"/>
      <c r="TA60" s="157"/>
      <c r="TB60" s="157"/>
      <c r="TC60" s="157"/>
      <c r="TD60" s="157"/>
      <c r="TE60" s="157"/>
      <c r="TF60" s="157"/>
      <c r="TG60" s="157"/>
      <c r="TH60" s="157"/>
      <c r="TI60" s="157"/>
      <c r="TJ60" s="157"/>
      <c r="TK60" s="157"/>
      <c r="TL60" s="157"/>
      <c r="TM60" s="157"/>
      <c r="TN60" s="157"/>
      <c r="TO60" s="157"/>
      <c r="TP60" s="157"/>
      <c r="TQ60" s="157"/>
      <c r="TR60" s="157"/>
      <c r="TS60" s="157"/>
      <c r="TT60" s="157"/>
      <c r="TU60" s="157"/>
      <c r="TV60" s="157"/>
      <c r="TW60" s="157"/>
      <c r="TX60" s="157"/>
      <c r="TY60" s="157"/>
      <c r="TZ60" s="157"/>
      <c r="UA60" s="157"/>
      <c r="UB60" s="157"/>
      <c r="UC60" s="157"/>
      <c r="UD60" s="157"/>
      <c r="UE60" s="157"/>
      <c r="UF60" s="157"/>
      <c r="UG60" s="157"/>
      <c r="UH60" s="157"/>
      <c r="UI60" s="157"/>
      <c r="UJ60" s="157"/>
      <c r="UK60" s="157"/>
      <c r="UL60" s="157"/>
      <c r="UM60" s="157"/>
      <c r="UN60" s="157"/>
      <c r="UO60" s="157"/>
      <c r="UP60" s="157"/>
      <c r="UQ60" s="157"/>
      <c r="UR60" s="157"/>
      <c r="US60" s="157"/>
      <c r="UT60" s="157"/>
      <c r="UU60" s="157"/>
      <c r="UV60" s="157"/>
      <c r="UW60" s="157"/>
      <c r="UX60" s="157"/>
      <c r="UY60" s="157"/>
      <c r="UZ60" s="157"/>
      <c r="VA60" s="157"/>
      <c r="VB60" s="157"/>
      <c r="VC60" s="157"/>
      <c r="VD60" s="157"/>
      <c r="VE60" s="157"/>
      <c r="VF60" s="157"/>
      <c r="VG60" s="157"/>
      <c r="VH60" s="157"/>
      <c r="VI60" s="157"/>
      <c r="VJ60" s="157"/>
      <c r="VK60" s="157"/>
      <c r="VL60" s="157"/>
      <c r="VM60" s="157"/>
      <c r="VN60" s="157"/>
      <c r="VO60" s="157"/>
      <c r="VP60" s="157"/>
      <c r="VQ60" s="157"/>
      <c r="VR60" s="157"/>
      <c r="VS60" s="157"/>
      <c r="VT60" s="157"/>
      <c r="VU60" s="157"/>
      <c r="VV60" s="157"/>
      <c r="VW60" s="157"/>
      <c r="VX60" s="157"/>
      <c r="VY60" s="157"/>
      <c r="VZ60" s="157"/>
      <c r="WA60" s="157"/>
      <c r="WB60" s="157"/>
      <c r="WC60" s="157"/>
      <c r="WD60" s="157"/>
      <c r="WE60" s="157"/>
      <c r="WF60" s="157"/>
      <c r="WG60" s="157"/>
      <c r="WH60" s="157"/>
      <c r="WI60" s="157"/>
      <c r="WJ60" s="157"/>
      <c r="WK60" s="157"/>
      <c r="WL60" s="157"/>
      <c r="WM60" s="157"/>
      <c r="WN60" s="157"/>
      <c r="WO60" s="157"/>
      <c r="WP60" s="157"/>
      <c r="WQ60" s="157"/>
      <c r="WR60" s="157"/>
      <c r="WS60" s="157"/>
      <c r="WT60" s="157"/>
      <c r="WU60" s="157"/>
      <c r="WV60" s="157"/>
      <c r="WW60" s="157"/>
      <c r="WX60" s="157"/>
      <c r="WY60" s="157"/>
      <c r="WZ60" s="157"/>
      <c r="XA60" s="157"/>
      <c r="XB60" s="157"/>
      <c r="XC60" s="157"/>
      <c r="XD60" s="157"/>
      <c r="XE60" s="157"/>
      <c r="XF60" s="157"/>
      <c r="XG60" s="157"/>
      <c r="XH60" s="157"/>
      <c r="XI60" s="157"/>
      <c r="XJ60" s="157"/>
      <c r="XK60" s="157"/>
      <c r="XL60" s="157"/>
      <c r="XM60" s="157"/>
      <c r="XN60" s="157"/>
      <c r="XO60" s="157"/>
      <c r="XP60" s="157"/>
      <c r="XQ60" s="157"/>
      <c r="XR60" s="157"/>
      <c r="XS60" s="157"/>
      <c r="XT60" s="157"/>
      <c r="XU60" s="157"/>
      <c r="XV60" s="157"/>
      <c r="XW60" s="157"/>
      <c r="XX60" s="157"/>
      <c r="XY60" s="157"/>
      <c r="XZ60" s="157"/>
      <c r="YA60" s="157"/>
      <c r="YB60" s="157"/>
      <c r="YC60" s="157"/>
      <c r="YD60" s="157"/>
      <c r="YE60" s="157"/>
      <c r="YF60" s="157"/>
      <c r="YG60" s="157"/>
      <c r="YH60" s="157"/>
      <c r="YI60" s="157"/>
      <c r="YJ60" s="157"/>
      <c r="YK60" s="157"/>
      <c r="YL60" s="157"/>
      <c r="YM60" s="157"/>
      <c r="YN60" s="157"/>
      <c r="YO60" s="157"/>
      <c r="YP60" s="157"/>
      <c r="YQ60" s="157"/>
      <c r="YR60" s="157"/>
      <c r="YS60" s="157"/>
      <c r="YT60" s="157"/>
      <c r="YU60" s="157"/>
      <c r="YV60" s="157"/>
      <c r="YW60" s="157"/>
      <c r="YX60" s="157"/>
      <c r="YY60" s="157"/>
      <c r="YZ60" s="157"/>
      <c r="ZA60" s="157"/>
      <c r="ZB60" s="157"/>
      <c r="ZC60" s="157"/>
      <c r="ZD60" s="157"/>
      <c r="ZE60" s="157"/>
      <c r="ZF60" s="157"/>
      <c r="ZG60" s="157"/>
      <c r="ZH60" s="157"/>
      <c r="ZI60" s="157"/>
      <c r="ZJ60" s="157"/>
      <c r="ZK60" s="157"/>
      <c r="ZL60" s="157"/>
      <c r="ZM60" s="157"/>
      <c r="ZN60" s="157"/>
      <c r="ZO60" s="157"/>
      <c r="ZP60" s="157"/>
      <c r="ZQ60" s="157"/>
      <c r="ZR60" s="157"/>
      <c r="ZS60" s="157"/>
      <c r="ZT60" s="157"/>
      <c r="ZU60" s="157"/>
      <c r="ZV60" s="157"/>
      <c r="ZW60" s="157"/>
      <c r="ZX60" s="157"/>
      <c r="ZY60" s="157"/>
      <c r="ZZ60" s="157"/>
      <c r="AAA60" s="157"/>
      <c r="AAB60" s="157"/>
      <c r="AAC60" s="157"/>
      <c r="AAD60" s="157"/>
      <c r="AAE60" s="157"/>
      <c r="AAF60" s="157"/>
      <c r="AAG60" s="157"/>
      <c r="AAH60" s="157"/>
      <c r="AAI60" s="157"/>
      <c r="AAJ60" s="157"/>
      <c r="AAK60" s="157"/>
      <c r="AAL60" s="157"/>
      <c r="AAM60" s="157"/>
      <c r="AAN60" s="157"/>
      <c r="AAO60" s="157"/>
      <c r="AAP60" s="157"/>
      <c r="AAQ60" s="157"/>
      <c r="AAR60" s="157"/>
      <c r="AAS60" s="157"/>
      <c r="AAT60" s="157"/>
      <c r="AAU60" s="157"/>
      <c r="AAV60" s="157"/>
      <c r="AAW60" s="157"/>
      <c r="AAX60" s="157"/>
      <c r="AAY60" s="157"/>
      <c r="AAZ60" s="157"/>
      <c r="ABA60" s="157"/>
      <c r="ABB60" s="157"/>
      <c r="ABC60" s="157"/>
      <c r="ABD60" s="157"/>
      <c r="ABE60" s="157"/>
      <c r="ABF60" s="157"/>
      <c r="ABG60" s="157"/>
      <c r="ABH60" s="157"/>
      <c r="ABI60" s="157"/>
      <c r="ABJ60" s="157"/>
      <c r="ABK60" s="157"/>
      <c r="ABL60" s="157"/>
      <c r="ABM60" s="157"/>
      <c r="ABN60" s="157"/>
      <c r="ABO60" s="157"/>
      <c r="ABP60" s="157"/>
      <c r="ABQ60" s="157"/>
      <c r="ABR60" s="157"/>
      <c r="ABS60" s="157"/>
      <c r="ABT60" s="157"/>
      <c r="ABU60" s="157"/>
      <c r="ABV60" s="157"/>
      <c r="ABW60" s="157"/>
      <c r="ABX60" s="157"/>
      <c r="ABY60" s="157"/>
      <c r="ABZ60" s="157"/>
      <c r="ACA60" s="157"/>
      <c r="ACB60" s="157"/>
      <c r="ACC60" s="157"/>
      <c r="ACD60" s="157"/>
      <c r="ACE60" s="157"/>
      <c r="ACF60" s="157"/>
      <c r="ACG60" s="157"/>
      <c r="ACH60" s="157"/>
      <c r="ACI60" s="157"/>
      <c r="ACJ60" s="157"/>
      <c r="ACK60" s="157"/>
      <c r="ACL60" s="157"/>
      <c r="ACM60" s="157"/>
      <c r="ACN60" s="157"/>
      <c r="ACO60" s="157"/>
      <c r="ACP60" s="157"/>
      <c r="ACQ60" s="157"/>
      <c r="ACR60" s="157"/>
      <c r="ACS60" s="157"/>
      <c r="ACT60" s="157"/>
      <c r="ACU60" s="157"/>
      <c r="ACV60" s="157"/>
      <c r="ACW60" s="157"/>
      <c r="ACX60" s="157"/>
      <c r="ACY60" s="157"/>
      <c r="ACZ60" s="157"/>
      <c r="ADA60" s="157"/>
      <c r="ADB60" s="157"/>
      <c r="ADC60" s="157"/>
      <c r="ADD60" s="157"/>
      <c r="ADE60" s="157"/>
      <c r="ADF60" s="157"/>
      <c r="ADG60" s="157"/>
      <c r="ADH60" s="157"/>
      <c r="ADI60" s="157"/>
      <c r="ADJ60" s="157"/>
      <c r="ADK60" s="157"/>
      <c r="ADL60" s="157"/>
      <c r="ADM60" s="157"/>
      <c r="ADN60" s="157"/>
      <c r="ADO60" s="157"/>
      <c r="ADP60" s="157"/>
      <c r="ADQ60" s="157"/>
      <c r="ADR60" s="157"/>
      <c r="ADS60" s="157"/>
      <c r="ADT60" s="157"/>
      <c r="ADU60" s="157"/>
      <c r="ADV60" s="157"/>
      <c r="ADW60" s="157"/>
      <c r="ADX60" s="157"/>
      <c r="ADY60" s="157"/>
      <c r="ADZ60" s="157"/>
      <c r="AEA60" s="157"/>
      <c r="AEB60" s="157"/>
      <c r="AEC60" s="157"/>
      <c r="AED60" s="157"/>
      <c r="AEE60" s="157"/>
      <c r="AEF60" s="157"/>
      <c r="AEG60" s="157"/>
      <c r="AEH60" s="157"/>
      <c r="AEI60" s="157"/>
      <c r="AEJ60" s="157"/>
      <c r="AEK60" s="157"/>
      <c r="AEL60" s="157"/>
      <c r="AEM60" s="157"/>
      <c r="AEN60" s="157"/>
      <c r="AEO60" s="157"/>
      <c r="AEP60" s="157"/>
      <c r="AEQ60" s="157"/>
      <c r="AER60" s="157"/>
      <c r="AES60" s="157"/>
      <c r="AET60" s="157"/>
      <c r="AEU60" s="157"/>
      <c r="AEV60" s="157"/>
      <c r="AEW60" s="157"/>
      <c r="AEX60" s="157"/>
      <c r="AEY60" s="157"/>
      <c r="AEZ60" s="157"/>
      <c r="AFA60" s="157"/>
      <c r="AFB60" s="157"/>
      <c r="AFC60" s="157"/>
      <c r="AFD60" s="157"/>
      <c r="AFE60" s="157"/>
      <c r="AFF60" s="157"/>
      <c r="AFG60" s="157"/>
      <c r="AFH60" s="157"/>
      <c r="AFI60" s="157"/>
      <c r="AFJ60" s="157"/>
      <c r="AFK60" s="157"/>
      <c r="AFL60" s="157"/>
      <c r="AFM60" s="157"/>
      <c r="AFN60" s="157"/>
      <c r="AFO60" s="157"/>
      <c r="AFP60" s="157"/>
      <c r="AFQ60" s="157"/>
      <c r="AFR60" s="157"/>
      <c r="AFS60" s="157"/>
      <c r="AFT60" s="157"/>
      <c r="AFU60" s="157"/>
      <c r="AFV60" s="157"/>
      <c r="AFW60" s="157"/>
      <c r="AFX60" s="157"/>
      <c r="AFY60" s="157"/>
      <c r="AFZ60" s="157"/>
      <c r="AGA60" s="157"/>
      <c r="AGB60" s="157"/>
      <c r="AGC60" s="157"/>
      <c r="AGD60" s="157"/>
      <c r="AGE60" s="157"/>
      <c r="AGF60" s="157"/>
      <c r="AGG60" s="157"/>
      <c r="AGH60" s="157"/>
      <c r="AGI60" s="157"/>
      <c r="AGJ60" s="157"/>
      <c r="AGK60" s="157"/>
      <c r="AGL60" s="157"/>
      <c r="AGM60" s="157"/>
      <c r="AGN60" s="157"/>
      <c r="AGO60" s="157"/>
      <c r="AGP60" s="157"/>
      <c r="AGQ60" s="157"/>
      <c r="AGR60" s="157"/>
      <c r="AGS60" s="157"/>
      <c r="AGT60" s="157"/>
      <c r="AGU60" s="157"/>
      <c r="AGV60" s="157"/>
      <c r="AGW60" s="157"/>
      <c r="AGX60" s="157"/>
      <c r="AGY60" s="157"/>
      <c r="AGZ60" s="157"/>
      <c r="AHA60" s="157"/>
      <c r="AHB60" s="157"/>
      <c r="AHC60" s="157"/>
      <c r="AHD60" s="157"/>
      <c r="AHE60" s="157"/>
      <c r="AHF60" s="157"/>
      <c r="AHG60" s="157"/>
      <c r="AHH60" s="157"/>
      <c r="AHI60" s="157"/>
      <c r="AHJ60" s="157"/>
      <c r="AHK60" s="157"/>
      <c r="AHL60" s="157"/>
      <c r="AHM60" s="157"/>
      <c r="AHN60" s="157"/>
      <c r="AHO60" s="157"/>
      <c r="AHP60" s="157"/>
      <c r="AHQ60" s="157"/>
      <c r="AHR60" s="157"/>
      <c r="AHS60" s="157"/>
      <c r="AHT60" s="157"/>
      <c r="AHU60" s="157"/>
      <c r="AHV60" s="157"/>
      <c r="AHW60" s="157"/>
      <c r="AHX60" s="157"/>
      <c r="AHY60" s="157"/>
      <c r="AHZ60" s="157"/>
      <c r="AIA60" s="157"/>
      <c r="AIB60" s="157"/>
      <c r="AIC60" s="157"/>
      <c r="AID60" s="157"/>
      <c r="AIE60" s="157"/>
      <c r="AIF60" s="157"/>
      <c r="AIG60" s="157"/>
      <c r="AIH60" s="157"/>
      <c r="AII60" s="157"/>
      <c r="AIJ60" s="157"/>
      <c r="AIK60" s="157"/>
      <c r="AIL60" s="157"/>
      <c r="AIM60" s="157"/>
      <c r="AIN60" s="157"/>
      <c r="AIO60" s="157"/>
      <c r="AIP60" s="157"/>
      <c r="AIQ60" s="157"/>
      <c r="AIR60" s="157"/>
      <c r="AIS60" s="157"/>
      <c r="AIT60" s="157"/>
      <c r="AIU60" s="157"/>
      <c r="AIV60" s="157"/>
      <c r="AIW60" s="157"/>
      <c r="AIX60" s="157"/>
      <c r="AIY60" s="157"/>
      <c r="AIZ60" s="157"/>
      <c r="AJA60" s="157"/>
      <c r="AJB60" s="157"/>
      <c r="AJC60" s="157"/>
      <c r="AJD60" s="157"/>
      <c r="AJE60" s="157"/>
      <c r="AJF60" s="157"/>
      <c r="AJG60" s="157"/>
      <c r="AJH60" s="157"/>
      <c r="AJI60" s="157"/>
      <c r="AJJ60" s="157"/>
      <c r="AJK60" s="157"/>
      <c r="AJL60" s="157"/>
      <c r="AJM60" s="157"/>
      <c r="AJN60" s="157"/>
      <c r="AJO60" s="157"/>
      <c r="AJP60" s="157"/>
      <c r="AJQ60" s="157"/>
      <c r="AJR60" s="157"/>
      <c r="AJS60" s="157"/>
      <c r="AJT60" s="157"/>
      <c r="AJU60" s="157"/>
      <c r="AJV60" s="157"/>
      <c r="AJW60" s="157"/>
      <c r="AJX60" s="157"/>
      <c r="AJY60" s="157"/>
      <c r="AJZ60" s="157"/>
      <c r="AKA60" s="157"/>
      <c r="AKB60" s="157"/>
      <c r="AKC60" s="157"/>
      <c r="AKD60" s="157"/>
      <c r="AKE60" s="157"/>
      <c r="AKF60" s="157"/>
      <c r="AKG60" s="157"/>
      <c r="AKH60" s="157"/>
      <c r="AKI60" s="157"/>
      <c r="AKJ60" s="157"/>
      <c r="AKK60" s="157"/>
      <c r="AKL60" s="157"/>
      <c r="AKM60" s="157"/>
      <c r="AKN60" s="157"/>
      <c r="AKO60" s="157"/>
      <c r="AKP60" s="157"/>
      <c r="AKQ60" s="157"/>
      <c r="AKR60" s="157"/>
      <c r="AKS60" s="157"/>
      <c r="AKT60" s="157"/>
      <c r="AKU60" s="157"/>
      <c r="AKV60" s="157"/>
      <c r="AKW60" s="157"/>
      <c r="AKX60" s="157"/>
      <c r="AKY60" s="157"/>
      <c r="AKZ60" s="157"/>
      <c r="ALA60" s="157"/>
      <c r="ALB60" s="157"/>
      <c r="ALC60" s="157"/>
      <c r="ALD60" s="157"/>
      <c r="ALE60" s="157"/>
      <c r="ALF60" s="157"/>
      <c r="ALG60" s="157"/>
      <c r="ALH60" s="157"/>
      <c r="ALI60" s="157"/>
      <c r="ALJ60" s="157"/>
      <c r="ALK60" s="157"/>
      <c r="ALL60" s="157"/>
      <c r="ALM60" s="157"/>
      <c r="ALN60" s="157"/>
      <c r="ALO60" s="157"/>
      <c r="ALP60" s="157"/>
      <c r="ALQ60" s="157"/>
      <c r="ALR60" s="157"/>
      <c r="ALS60" s="157"/>
      <c r="ALT60" s="157"/>
      <c r="ALU60" s="157"/>
      <c r="ALV60" s="157"/>
      <c r="ALW60" s="157"/>
      <c r="ALX60" s="157"/>
      <c r="ALY60" s="157"/>
      <c r="ALZ60" s="157"/>
      <c r="AMA60" s="157"/>
      <c r="AMB60" s="157"/>
      <c r="AMC60" s="157"/>
      <c r="AMD60" s="157"/>
      <c r="AME60" s="157"/>
      <c r="AMF60" s="157"/>
      <c r="AMG60" s="157"/>
      <c r="AMH60" s="157"/>
      <c r="AMI60" s="157"/>
      <c r="AMJ60" s="157"/>
      <c r="AMK60" s="157"/>
      <c r="AML60" s="157"/>
      <c r="AMM60" s="157"/>
      <c r="AMN60" s="157"/>
      <c r="AMO60" s="157"/>
      <c r="AMP60" s="157"/>
      <c r="AMQ60" s="157"/>
      <c r="AMR60" s="157"/>
      <c r="AMS60" s="157"/>
      <c r="AMT60" s="157"/>
      <c r="AMU60" s="157"/>
      <c r="AMV60" s="157"/>
      <c r="AMW60" s="157"/>
      <c r="AMX60" s="157"/>
      <c r="AMY60" s="157"/>
      <c r="AMZ60" s="157"/>
      <c r="ANA60" s="157"/>
      <c r="ANB60" s="157"/>
      <c r="ANC60" s="157"/>
      <c r="AND60" s="157"/>
      <c r="ANE60" s="157"/>
      <c r="ANF60" s="157"/>
      <c r="ANG60" s="157"/>
      <c r="ANH60" s="157"/>
      <c r="ANI60" s="157"/>
      <c r="ANJ60" s="157"/>
      <c r="ANK60" s="157"/>
      <c r="ANL60" s="157"/>
      <c r="ANM60" s="157"/>
      <c r="ANN60" s="157"/>
      <c r="ANO60" s="157"/>
      <c r="ANP60" s="157"/>
      <c r="ANQ60" s="157"/>
      <c r="ANR60" s="157"/>
      <c r="ANS60" s="157"/>
      <c r="ANT60" s="157"/>
      <c r="ANU60" s="157"/>
      <c r="ANV60" s="157"/>
      <c r="ANW60" s="157"/>
      <c r="ANX60" s="157"/>
      <c r="ANY60" s="157"/>
      <c r="ANZ60" s="157"/>
      <c r="AOA60" s="157"/>
      <c r="AOB60" s="157"/>
      <c r="AOC60" s="157"/>
      <c r="AOD60" s="157"/>
      <c r="AOE60" s="157"/>
      <c r="AOF60" s="157"/>
      <c r="AOG60" s="157"/>
      <c r="AOH60" s="157"/>
      <c r="AOI60" s="157"/>
      <c r="AOJ60" s="157"/>
      <c r="AOK60" s="157"/>
      <c r="AOL60" s="157"/>
      <c r="AOM60" s="157"/>
      <c r="AON60" s="157"/>
      <c r="AOO60" s="157"/>
      <c r="AOP60" s="157"/>
      <c r="AOQ60" s="157"/>
      <c r="AOR60" s="157"/>
      <c r="AOS60" s="157"/>
      <c r="AOT60" s="157"/>
      <c r="AOU60" s="157"/>
      <c r="AOV60" s="157"/>
      <c r="AOW60" s="157"/>
      <c r="AOX60" s="157"/>
      <c r="AOY60" s="157"/>
      <c r="AOZ60" s="157"/>
      <c r="APA60" s="157"/>
      <c r="APB60" s="157"/>
      <c r="APC60" s="157"/>
      <c r="APD60" s="157"/>
      <c r="APE60" s="157"/>
    </row>
    <row r="61" spans="1:1097">
      <c r="A61" s="205"/>
      <c r="B61" s="190" t="s">
        <v>17</v>
      </c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57"/>
      <c r="DW61" s="157"/>
      <c r="DX61" s="157"/>
      <c r="DY61" s="157"/>
      <c r="DZ61" s="157"/>
      <c r="EA61" s="157"/>
      <c r="EB61" s="157"/>
      <c r="EC61" s="157"/>
      <c r="ED61" s="157"/>
      <c r="EE61" s="157"/>
      <c r="EF61" s="157"/>
      <c r="EG61" s="157"/>
      <c r="EH61" s="157"/>
      <c r="EI61" s="157"/>
      <c r="EJ61" s="157"/>
      <c r="EK61" s="157"/>
      <c r="EL61" s="157"/>
      <c r="EM61" s="157"/>
      <c r="EN61" s="157"/>
      <c r="EO61" s="157"/>
      <c r="EP61" s="157"/>
      <c r="EQ61" s="157"/>
      <c r="ER61" s="157"/>
      <c r="ES61" s="157"/>
      <c r="ET61" s="157"/>
      <c r="EU61" s="157"/>
      <c r="EV61" s="157"/>
      <c r="EW61" s="157"/>
      <c r="EX61" s="157"/>
      <c r="EY61" s="157"/>
      <c r="EZ61" s="157"/>
      <c r="FA61" s="157"/>
      <c r="FB61" s="157"/>
      <c r="FC61" s="157"/>
      <c r="FD61" s="157"/>
      <c r="FE61" s="157"/>
      <c r="FF61" s="157"/>
      <c r="FG61" s="157"/>
      <c r="FH61" s="157"/>
      <c r="FI61" s="157"/>
      <c r="FJ61" s="157"/>
      <c r="FK61" s="157"/>
      <c r="FL61" s="157"/>
      <c r="FM61" s="157"/>
      <c r="FN61" s="157"/>
      <c r="FO61" s="157"/>
      <c r="FP61" s="157"/>
      <c r="FQ61" s="157"/>
      <c r="FR61" s="157"/>
      <c r="FS61" s="157"/>
      <c r="FT61" s="157"/>
      <c r="FU61" s="157"/>
      <c r="FV61" s="157"/>
      <c r="FW61" s="157"/>
      <c r="FX61" s="157"/>
      <c r="FY61" s="157"/>
      <c r="FZ61" s="157"/>
      <c r="GA61" s="157"/>
      <c r="GB61" s="157"/>
      <c r="GC61" s="157"/>
      <c r="GD61" s="157"/>
      <c r="GE61" s="157"/>
      <c r="GF61" s="157"/>
      <c r="GG61" s="157"/>
      <c r="GH61" s="157"/>
      <c r="GI61" s="157"/>
      <c r="GJ61" s="157"/>
      <c r="GK61" s="157"/>
      <c r="GL61" s="157"/>
      <c r="GM61" s="157"/>
      <c r="GN61" s="157"/>
      <c r="GO61" s="157"/>
      <c r="GP61" s="157"/>
      <c r="GQ61" s="157"/>
      <c r="GR61" s="157"/>
      <c r="GS61" s="157"/>
      <c r="GT61" s="157"/>
      <c r="GU61" s="157"/>
      <c r="GV61" s="157"/>
      <c r="GW61" s="157"/>
      <c r="GX61" s="157"/>
      <c r="GY61" s="157"/>
      <c r="GZ61" s="157"/>
      <c r="HA61" s="157"/>
      <c r="HB61" s="157"/>
      <c r="HC61" s="157"/>
      <c r="HD61" s="157"/>
      <c r="HE61" s="157"/>
      <c r="HF61" s="157"/>
      <c r="HG61" s="157"/>
      <c r="HH61" s="157"/>
      <c r="HI61" s="157"/>
      <c r="HJ61" s="157"/>
      <c r="HK61" s="157"/>
      <c r="HL61" s="157"/>
      <c r="HM61" s="157"/>
      <c r="HN61" s="157"/>
      <c r="HO61" s="157"/>
      <c r="HP61" s="157"/>
      <c r="HQ61" s="157"/>
      <c r="HR61" s="157"/>
      <c r="HS61" s="157"/>
      <c r="HT61" s="157"/>
      <c r="HU61" s="157"/>
      <c r="HV61" s="157"/>
      <c r="HW61" s="157"/>
      <c r="HX61" s="157"/>
      <c r="HY61" s="157"/>
      <c r="HZ61" s="157"/>
      <c r="IA61" s="157"/>
      <c r="IB61" s="157"/>
      <c r="IC61" s="157"/>
      <c r="ID61" s="157"/>
      <c r="IE61" s="157"/>
      <c r="IF61" s="157"/>
      <c r="IG61" s="157"/>
      <c r="IH61" s="157"/>
      <c r="II61" s="157"/>
      <c r="IJ61" s="157"/>
      <c r="IK61" s="157"/>
      <c r="IL61" s="157"/>
      <c r="IM61" s="157"/>
      <c r="IN61" s="157"/>
      <c r="IO61" s="157"/>
      <c r="IP61" s="157"/>
      <c r="IQ61" s="157"/>
      <c r="IR61" s="157"/>
      <c r="IS61" s="157"/>
      <c r="IT61" s="157"/>
      <c r="IU61" s="157"/>
      <c r="IV61" s="157"/>
      <c r="IW61" s="157"/>
      <c r="IX61" s="157"/>
      <c r="IY61" s="157"/>
      <c r="IZ61" s="157"/>
      <c r="JA61" s="157"/>
      <c r="JB61" s="157"/>
      <c r="JC61" s="157"/>
      <c r="JD61" s="157"/>
      <c r="JE61" s="157"/>
      <c r="JF61" s="157"/>
      <c r="JG61" s="157"/>
      <c r="JH61" s="157"/>
      <c r="JI61" s="157"/>
      <c r="JJ61" s="157"/>
      <c r="JK61" s="157"/>
      <c r="JL61" s="157"/>
      <c r="JM61" s="157"/>
      <c r="JN61" s="157"/>
      <c r="JO61" s="157"/>
      <c r="JP61" s="157"/>
      <c r="JQ61" s="157"/>
      <c r="JR61" s="157"/>
      <c r="JS61" s="157"/>
      <c r="JT61" s="157"/>
      <c r="JU61" s="157"/>
      <c r="JV61" s="157"/>
      <c r="JW61" s="157"/>
      <c r="JX61" s="157"/>
      <c r="JY61" s="157"/>
      <c r="JZ61" s="157"/>
      <c r="KA61" s="157"/>
      <c r="KB61" s="157"/>
      <c r="KC61" s="157"/>
      <c r="KD61" s="157"/>
      <c r="KE61" s="157"/>
      <c r="KF61" s="157"/>
      <c r="KG61" s="157"/>
      <c r="KH61" s="157"/>
      <c r="KI61" s="157"/>
      <c r="KJ61" s="157"/>
      <c r="KK61" s="157"/>
      <c r="KL61" s="157"/>
      <c r="KM61" s="157"/>
      <c r="KN61" s="157"/>
      <c r="KO61" s="157"/>
      <c r="KP61" s="157"/>
      <c r="KQ61" s="157"/>
      <c r="KR61" s="157"/>
      <c r="KS61" s="157"/>
      <c r="KT61" s="157"/>
      <c r="KU61" s="157"/>
      <c r="KV61" s="157"/>
      <c r="KW61" s="157"/>
      <c r="KX61" s="157"/>
      <c r="KY61" s="157"/>
      <c r="KZ61" s="157"/>
      <c r="LA61" s="157"/>
      <c r="LB61" s="157"/>
      <c r="LC61" s="157"/>
      <c r="LD61" s="157"/>
      <c r="LE61" s="157"/>
      <c r="LF61" s="157"/>
      <c r="LG61" s="157"/>
      <c r="LH61" s="157"/>
      <c r="LI61" s="157"/>
      <c r="LJ61" s="157"/>
      <c r="LK61" s="157"/>
      <c r="LL61" s="157"/>
      <c r="LM61" s="157"/>
      <c r="LN61" s="157"/>
      <c r="LO61" s="157"/>
      <c r="LP61" s="157"/>
      <c r="LQ61" s="157"/>
      <c r="LR61" s="157"/>
      <c r="LS61" s="157"/>
      <c r="LT61" s="157"/>
      <c r="LU61" s="157"/>
      <c r="LV61" s="157"/>
      <c r="LW61" s="157"/>
      <c r="LX61" s="157"/>
      <c r="LY61" s="157"/>
      <c r="LZ61" s="157"/>
      <c r="MA61" s="157"/>
      <c r="MB61" s="157"/>
      <c r="MC61" s="157"/>
      <c r="MD61" s="157"/>
      <c r="ME61" s="157"/>
      <c r="MF61" s="157"/>
      <c r="MG61" s="157"/>
      <c r="MH61" s="157"/>
      <c r="MI61" s="157"/>
      <c r="MJ61" s="157"/>
      <c r="MK61" s="157"/>
      <c r="ML61" s="157"/>
      <c r="MM61" s="157"/>
      <c r="MN61" s="157"/>
      <c r="MO61" s="157"/>
      <c r="MP61" s="157"/>
      <c r="MQ61" s="157"/>
      <c r="MR61" s="157"/>
      <c r="MS61" s="157"/>
      <c r="MT61" s="157"/>
      <c r="MU61" s="157"/>
      <c r="MV61" s="157"/>
      <c r="MW61" s="157"/>
      <c r="MX61" s="157"/>
      <c r="MY61" s="157"/>
      <c r="MZ61" s="157"/>
      <c r="NA61" s="157"/>
      <c r="NB61" s="157"/>
      <c r="NC61" s="157"/>
      <c r="ND61" s="157"/>
      <c r="NE61" s="157"/>
      <c r="NF61" s="157"/>
      <c r="NG61" s="157"/>
      <c r="NH61" s="157"/>
      <c r="NI61" s="157"/>
      <c r="NJ61" s="157"/>
      <c r="NK61" s="157"/>
      <c r="NL61" s="157"/>
      <c r="NM61" s="157"/>
      <c r="NN61" s="157"/>
      <c r="NO61" s="157"/>
      <c r="NP61" s="157"/>
      <c r="NQ61" s="157"/>
      <c r="NR61" s="157"/>
      <c r="NS61" s="157"/>
      <c r="NT61" s="157"/>
      <c r="NU61" s="157"/>
      <c r="NV61" s="157"/>
      <c r="NW61" s="157"/>
      <c r="NX61" s="157"/>
      <c r="NY61" s="157"/>
      <c r="NZ61" s="157"/>
      <c r="OA61" s="157"/>
      <c r="OB61" s="157"/>
      <c r="OC61" s="157"/>
      <c r="OD61" s="157"/>
      <c r="OE61" s="157"/>
      <c r="OF61" s="157"/>
      <c r="OG61" s="157"/>
      <c r="OH61" s="157"/>
      <c r="OI61" s="157"/>
      <c r="OJ61" s="157"/>
      <c r="OK61" s="157"/>
      <c r="OL61" s="157"/>
      <c r="OM61" s="157"/>
      <c r="ON61" s="157"/>
      <c r="OO61" s="157"/>
      <c r="OP61" s="157"/>
      <c r="OQ61" s="157"/>
      <c r="OR61" s="157"/>
      <c r="OS61" s="157"/>
      <c r="OT61" s="157"/>
      <c r="OU61" s="157"/>
      <c r="OV61" s="157"/>
      <c r="OW61" s="157"/>
      <c r="OX61" s="157"/>
      <c r="OY61" s="157"/>
      <c r="OZ61" s="157"/>
      <c r="PA61" s="157"/>
      <c r="PB61" s="157"/>
      <c r="PC61" s="157"/>
      <c r="PD61" s="157"/>
      <c r="PE61" s="157"/>
      <c r="PF61" s="157"/>
      <c r="PG61" s="157"/>
      <c r="PH61" s="157"/>
      <c r="PI61" s="157"/>
      <c r="PJ61" s="157"/>
      <c r="PK61" s="157"/>
      <c r="PL61" s="157"/>
      <c r="PM61" s="157"/>
      <c r="PN61" s="157"/>
      <c r="PO61" s="157"/>
      <c r="PP61" s="157"/>
      <c r="PQ61" s="157"/>
      <c r="PR61" s="157"/>
      <c r="PS61" s="157"/>
      <c r="PT61" s="157"/>
      <c r="PU61" s="157"/>
      <c r="PV61" s="157"/>
      <c r="PW61" s="157"/>
      <c r="PX61" s="157"/>
      <c r="PY61" s="157"/>
      <c r="PZ61" s="157"/>
      <c r="QA61" s="157"/>
      <c r="QB61" s="157"/>
      <c r="QC61" s="157"/>
      <c r="QD61" s="157"/>
      <c r="QE61" s="157"/>
      <c r="QF61" s="157"/>
      <c r="QG61" s="157"/>
      <c r="QH61" s="157"/>
      <c r="QI61" s="157"/>
      <c r="QJ61" s="157"/>
      <c r="QK61" s="157"/>
      <c r="QL61" s="157"/>
      <c r="QM61" s="157"/>
      <c r="QN61" s="157"/>
      <c r="QO61" s="157"/>
      <c r="QP61" s="157"/>
      <c r="QQ61" s="157"/>
      <c r="QR61" s="157"/>
      <c r="QS61" s="157"/>
      <c r="QT61" s="157"/>
      <c r="QU61" s="157"/>
      <c r="QV61" s="157"/>
      <c r="QW61" s="157"/>
      <c r="QX61" s="157"/>
      <c r="QY61" s="157"/>
      <c r="QZ61" s="157"/>
      <c r="RA61" s="157"/>
      <c r="RB61" s="157"/>
      <c r="RC61" s="157"/>
      <c r="RD61" s="157"/>
      <c r="RE61" s="157"/>
      <c r="RF61" s="157"/>
      <c r="RG61" s="157"/>
      <c r="RH61" s="157"/>
      <c r="RI61" s="157"/>
      <c r="RJ61" s="157"/>
      <c r="RK61" s="157"/>
      <c r="RL61" s="157"/>
      <c r="RM61" s="157"/>
      <c r="RN61" s="157"/>
      <c r="RO61" s="157"/>
      <c r="RP61" s="157"/>
      <c r="RQ61" s="157"/>
      <c r="RR61" s="157"/>
      <c r="RS61" s="157"/>
      <c r="RT61" s="157"/>
      <c r="RU61" s="157"/>
      <c r="RV61" s="157"/>
      <c r="RW61" s="157"/>
      <c r="RX61" s="157"/>
      <c r="RY61" s="157"/>
      <c r="RZ61" s="157"/>
      <c r="SA61" s="157"/>
      <c r="SB61" s="157"/>
      <c r="SC61" s="157"/>
      <c r="SD61" s="157"/>
      <c r="SE61" s="157"/>
      <c r="SF61" s="157"/>
      <c r="SG61" s="157"/>
      <c r="SH61" s="157"/>
      <c r="SI61" s="157"/>
      <c r="SJ61" s="157"/>
      <c r="SK61" s="157"/>
      <c r="SL61" s="157"/>
      <c r="SM61" s="157"/>
      <c r="SN61" s="157"/>
      <c r="SO61" s="157"/>
      <c r="SP61" s="157"/>
      <c r="SQ61" s="157"/>
      <c r="SR61" s="157"/>
      <c r="SS61" s="157"/>
      <c r="ST61" s="157"/>
      <c r="SU61" s="157"/>
      <c r="SV61" s="157"/>
      <c r="SW61" s="157"/>
      <c r="SX61" s="157"/>
      <c r="SY61" s="157"/>
      <c r="SZ61" s="157"/>
      <c r="TA61" s="157"/>
      <c r="TB61" s="157"/>
      <c r="TC61" s="157"/>
      <c r="TD61" s="157"/>
      <c r="TE61" s="157"/>
      <c r="TF61" s="157"/>
      <c r="TG61" s="157"/>
      <c r="TH61" s="157"/>
      <c r="TI61" s="157"/>
      <c r="TJ61" s="157"/>
      <c r="TK61" s="157"/>
      <c r="TL61" s="157"/>
      <c r="TM61" s="157"/>
      <c r="TN61" s="157"/>
      <c r="TO61" s="157"/>
      <c r="TP61" s="157"/>
      <c r="TQ61" s="157"/>
      <c r="TR61" s="157"/>
      <c r="TS61" s="157"/>
      <c r="TT61" s="157"/>
      <c r="TU61" s="157"/>
      <c r="TV61" s="157"/>
      <c r="TW61" s="157"/>
      <c r="TX61" s="157"/>
      <c r="TY61" s="157"/>
      <c r="TZ61" s="157"/>
      <c r="UA61" s="157"/>
      <c r="UB61" s="157"/>
      <c r="UC61" s="157"/>
      <c r="UD61" s="157"/>
      <c r="UE61" s="157"/>
      <c r="UF61" s="157"/>
      <c r="UG61" s="157"/>
      <c r="UH61" s="157"/>
      <c r="UI61" s="157"/>
      <c r="UJ61" s="157"/>
      <c r="UK61" s="157"/>
      <c r="UL61" s="157"/>
      <c r="UM61" s="157"/>
      <c r="UN61" s="157"/>
      <c r="UO61" s="157"/>
      <c r="UP61" s="157"/>
      <c r="UQ61" s="157"/>
      <c r="UR61" s="157"/>
      <c r="US61" s="157"/>
      <c r="UT61" s="157"/>
      <c r="UU61" s="157"/>
      <c r="UV61" s="157"/>
      <c r="UW61" s="157"/>
      <c r="UX61" s="157"/>
      <c r="UY61" s="157"/>
      <c r="UZ61" s="157"/>
      <c r="VA61" s="157"/>
      <c r="VB61" s="157"/>
      <c r="VC61" s="157"/>
      <c r="VD61" s="157"/>
      <c r="VE61" s="157"/>
      <c r="VF61" s="157"/>
      <c r="VG61" s="157"/>
      <c r="VH61" s="157"/>
      <c r="VI61" s="157"/>
      <c r="VJ61" s="157"/>
      <c r="VK61" s="157"/>
      <c r="VL61" s="157"/>
      <c r="VM61" s="157"/>
      <c r="VN61" s="157"/>
      <c r="VO61" s="157"/>
      <c r="VP61" s="157"/>
      <c r="VQ61" s="157"/>
      <c r="VR61" s="157"/>
      <c r="VS61" s="157"/>
      <c r="VT61" s="157"/>
      <c r="VU61" s="157"/>
      <c r="VV61" s="157"/>
      <c r="VW61" s="157"/>
      <c r="VX61" s="157"/>
      <c r="VY61" s="157"/>
      <c r="VZ61" s="157"/>
      <c r="WA61" s="157"/>
      <c r="WB61" s="157"/>
      <c r="WC61" s="157"/>
      <c r="WD61" s="157"/>
      <c r="WE61" s="157"/>
      <c r="WF61" s="157"/>
      <c r="WG61" s="157"/>
      <c r="WH61" s="157"/>
      <c r="WI61" s="157"/>
      <c r="WJ61" s="157"/>
      <c r="WK61" s="157"/>
      <c r="WL61" s="157"/>
      <c r="WM61" s="157"/>
      <c r="WN61" s="157"/>
      <c r="WO61" s="157"/>
      <c r="WP61" s="157"/>
      <c r="WQ61" s="157"/>
      <c r="WR61" s="157"/>
      <c r="WS61" s="157"/>
      <c r="WT61" s="157"/>
      <c r="WU61" s="157"/>
      <c r="WV61" s="157"/>
      <c r="WW61" s="157"/>
      <c r="WX61" s="157"/>
      <c r="WY61" s="157"/>
      <c r="WZ61" s="157"/>
      <c r="XA61" s="157"/>
      <c r="XB61" s="157"/>
      <c r="XC61" s="157"/>
      <c r="XD61" s="157"/>
      <c r="XE61" s="157"/>
      <c r="XF61" s="157"/>
      <c r="XG61" s="157"/>
      <c r="XH61" s="157"/>
      <c r="XI61" s="157"/>
      <c r="XJ61" s="157"/>
      <c r="XK61" s="157"/>
      <c r="XL61" s="157"/>
      <c r="XM61" s="157"/>
      <c r="XN61" s="157"/>
      <c r="XO61" s="157"/>
      <c r="XP61" s="157"/>
      <c r="XQ61" s="157"/>
      <c r="XR61" s="157"/>
      <c r="XS61" s="157"/>
      <c r="XT61" s="157"/>
      <c r="XU61" s="157"/>
      <c r="XV61" s="157"/>
      <c r="XW61" s="157"/>
      <c r="XX61" s="157"/>
      <c r="XY61" s="157"/>
      <c r="XZ61" s="157"/>
      <c r="YA61" s="157"/>
      <c r="YB61" s="157"/>
      <c r="YC61" s="157"/>
      <c r="YD61" s="157"/>
      <c r="YE61" s="157"/>
      <c r="YF61" s="157"/>
      <c r="YG61" s="157"/>
      <c r="YH61" s="157"/>
      <c r="YI61" s="157"/>
      <c r="YJ61" s="157"/>
      <c r="YK61" s="157"/>
      <c r="YL61" s="157"/>
      <c r="YM61" s="157"/>
      <c r="YN61" s="157"/>
      <c r="YO61" s="157"/>
      <c r="YP61" s="157"/>
      <c r="YQ61" s="157"/>
      <c r="YR61" s="157"/>
      <c r="YS61" s="157"/>
      <c r="YT61" s="157"/>
      <c r="YU61" s="157"/>
      <c r="YV61" s="157"/>
      <c r="YW61" s="157"/>
      <c r="YX61" s="157"/>
      <c r="YY61" s="157"/>
      <c r="YZ61" s="157"/>
      <c r="ZA61" s="157"/>
      <c r="ZB61" s="157"/>
      <c r="ZC61" s="157"/>
      <c r="ZD61" s="157"/>
      <c r="ZE61" s="157"/>
      <c r="ZF61" s="157"/>
      <c r="ZG61" s="157"/>
      <c r="ZH61" s="157"/>
      <c r="ZI61" s="157"/>
      <c r="ZJ61" s="157"/>
      <c r="ZK61" s="157"/>
      <c r="ZL61" s="157"/>
      <c r="ZM61" s="157"/>
      <c r="ZN61" s="157"/>
      <c r="ZO61" s="157"/>
      <c r="ZP61" s="157"/>
      <c r="ZQ61" s="157"/>
      <c r="ZR61" s="157"/>
      <c r="ZS61" s="157"/>
      <c r="ZT61" s="157"/>
      <c r="ZU61" s="157"/>
      <c r="ZV61" s="157"/>
      <c r="ZW61" s="157"/>
      <c r="ZX61" s="157"/>
      <c r="ZY61" s="157"/>
      <c r="ZZ61" s="157"/>
      <c r="AAA61" s="157"/>
      <c r="AAB61" s="157"/>
      <c r="AAC61" s="157"/>
      <c r="AAD61" s="157"/>
      <c r="AAE61" s="157"/>
      <c r="AAF61" s="157"/>
      <c r="AAG61" s="157"/>
      <c r="AAH61" s="157"/>
      <c r="AAI61" s="157"/>
      <c r="AAJ61" s="157"/>
      <c r="AAK61" s="157"/>
      <c r="AAL61" s="157"/>
      <c r="AAM61" s="157"/>
      <c r="AAN61" s="157"/>
      <c r="AAO61" s="157"/>
      <c r="AAP61" s="157"/>
      <c r="AAQ61" s="157"/>
      <c r="AAR61" s="157"/>
      <c r="AAS61" s="157"/>
      <c r="AAT61" s="157"/>
      <c r="AAU61" s="157"/>
      <c r="AAV61" s="157"/>
      <c r="AAW61" s="157"/>
      <c r="AAX61" s="157"/>
      <c r="AAY61" s="157"/>
      <c r="AAZ61" s="157"/>
      <c r="ABA61" s="157"/>
      <c r="ABB61" s="157"/>
      <c r="ABC61" s="157"/>
      <c r="ABD61" s="157"/>
      <c r="ABE61" s="157"/>
      <c r="ABF61" s="157"/>
      <c r="ABG61" s="157"/>
      <c r="ABH61" s="157"/>
      <c r="ABI61" s="157"/>
      <c r="ABJ61" s="157"/>
      <c r="ABK61" s="157"/>
      <c r="ABL61" s="157"/>
      <c r="ABM61" s="157"/>
      <c r="ABN61" s="157"/>
      <c r="ABO61" s="157"/>
      <c r="ABP61" s="157"/>
      <c r="ABQ61" s="157"/>
      <c r="ABR61" s="157"/>
      <c r="ABS61" s="157"/>
      <c r="ABT61" s="157"/>
      <c r="ABU61" s="157"/>
      <c r="ABV61" s="157"/>
      <c r="ABW61" s="157"/>
      <c r="ABX61" s="157"/>
      <c r="ABY61" s="157"/>
      <c r="ABZ61" s="157"/>
      <c r="ACA61" s="157"/>
      <c r="ACB61" s="157"/>
      <c r="ACC61" s="157"/>
      <c r="ACD61" s="157"/>
      <c r="ACE61" s="157"/>
      <c r="ACF61" s="157"/>
      <c r="ACG61" s="157"/>
      <c r="ACH61" s="157"/>
      <c r="ACI61" s="157"/>
      <c r="ACJ61" s="157"/>
      <c r="ACK61" s="157"/>
      <c r="ACL61" s="157"/>
      <c r="ACM61" s="157"/>
      <c r="ACN61" s="157"/>
      <c r="ACO61" s="157"/>
      <c r="ACP61" s="157"/>
      <c r="ACQ61" s="157"/>
      <c r="ACR61" s="157"/>
      <c r="ACS61" s="157"/>
      <c r="ACT61" s="157"/>
      <c r="ACU61" s="157"/>
      <c r="ACV61" s="157"/>
      <c r="ACW61" s="157"/>
      <c r="ACX61" s="157"/>
      <c r="ACY61" s="157"/>
      <c r="ACZ61" s="157"/>
      <c r="ADA61" s="157"/>
      <c r="ADB61" s="157"/>
      <c r="ADC61" s="157"/>
      <c r="ADD61" s="157"/>
      <c r="ADE61" s="157"/>
      <c r="ADF61" s="157"/>
      <c r="ADG61" s="157"/>
      <c r="ADH61" s="157"/>
      <c r="ADI61" s="157"/>
      <c r="ADJ61" s="157"/>
      <c r="ADK61" s="157"/>
      <c r="ADL61" s="157"/>
      <c r="ADM61" s="157"/>
      <c r="ADN61" s="157"/>
      <c r="ADO61" s="157"/>
      <c r="ADP61" s="157"/>
      <c r="ADQ61" s="157"/>
      <c r="ADR61" s="157"/>
      <c r="ADS61" s="157"/>
      <c r="ADT61" s="157"/>
      <c r="ADU61" s="157"/>
      <c r="ADV61" s="157"/>
      <c r="ADW61" s="157"/>
      <c r="ADX61" s="157"/>
      <c r="ADY61" s="157"/>
      <c r="ADZ61" s="157"/>
      <c r="AEA61" s="157"/>
      <c r="AEB61" s="157"/>
      <c r="AEC61" s="157"/>
      <c r="AED61" s="157"/>
      <c r="AEE61" s="157"/>
      <c r="AEF61" s="157"/>
      <c r="AEG61" s="157"/>
      <c r="AEH61" s="157"/>
      <c r="AEI61" s="157"/>
      <c r="AEJ61" s="157"/>
      <c r="AEK61" s="157"/>
      <c r="AEL61" s="157"/>
      <c r="AEM61" s="157"/>
      <c r="AEN61" s="157"/>
      <c r="AEO61" s="157"/>
      <c r="AEP61" s="157"/>
      <c r="AEQ61" s="157"/>
      <c r="AER61" s="157"/>
      <c r="AES61" s="157"/>
      <c r="AET61" s="157"/>
      <c r="AEU61" s="157"/>
      <c r="AEV61" s="157"/>
      <c r="AEW61" s="157"/>
      <c r="AEX61" s="157"/>
      <c r="AEY61" s="157"/>
      <c r="AEZ61" s="157"/>
      <c r="AFA61" s="157"/>
      <c r="AFB61" s="157"/>
      <c r="AFC61" s="157"/>
      <c r="AFD61" s="157"/>
      <c r="AFE61" s="157"/>
      <c r="AFF61" s="157"/>
      <c r="AFG61" s="157"/>
      <c r="AFH61" s="157"/>
      <c r="AFI61" s="157"/>
      <c r="AFJ61" s="157"/>
      <c r="AFK61" s="157"/>
      <c r="AFL61" s="157"/>
      <c r="AFM61" s="157"/>
      <c r="AFN61" s="157"/>
      <c r="AFO61" s="157"/>
      <c r="AFP61" s="157"/>
      <c r="AFQ61" s="157"/>
      <c r="AFR61" s="157"/>
      <c r="AFS61" s="157"/>
      <c r="AFT61" s="157"/>
      <c r="AFU61" s="157"/>
      <c r="AFV61" s="157"/>
      <c r="AFW61" s="157"/>
      <c r="AFX61" s="157"/>
      <c r="AFY61" s="157"/>
      <c r="AFZ61" s="157"/>
      <c r="AGA61" s="157"/>
      <c r="AGB61" s="157"/>
      <c r="AGC61" s="157"/>
      <c r="AGD61" s="157"/>
      <c r="AGE61" s="157"/>
      <c r="AGF61" s="157"/>
      <c r="AGG61" s="157"/>
      <c r="AGH61" s="157"/>
      <c r="AGI61" s="157"/>
      <c r="AGJ61" s="157"/>
      <c r="AGK61" s="157"/>
      <c r="AGL61" s="157"/>
      <c r="AGM61" s="157"/>
      <c r="AGN61" s="157"/>
      <c r="AGO61" s="157"/>
      <c r="AGP61" s="157"/>
      <c r="AGQ61" s="157"/>
      <c r="AGR61" s="157"/>
      <c r="AGS61" s="157"/>
      <c r="AGT61" s="157"/>
      <c r="AGU61" s="157"/>
      <c r="AGV61" s="157"/>
      <c r="AGW61" s="157"/>
      <c r="AGX61" s="157"/>
      <c r="AGY61" s="157"/>
      <c r="AGZ61" s="157"/>
      <c r="AHA61" s="157"/>
      <c r="AHB61" s="157"/>
      <c r="AHC61" s="157"/>
      <c r="AHD61" s="157"/>
      <c r="AHE61" s="157"/>
      <c r="AHF61" s="157"/>
      <c r="AHG61" s="157"/>
      <c r="AHH61" s="157"/>
      <c r="AHI61" s="157"/>
      <c r="AHJ61" s="157"/>
      <c r="AHK61" s="157"/>
      <c r="AHL61" s="157"/>
      <c r="AHM61" s="157"/>
      <c r="AHN61" s="157"/>
      <c r="AHO61" s="157"/>
      <c r="AHP61" s="157"/>
      <c r="AHQ61" s="157"/>
      <c r="AHR61" s="157"/>
      <c r="AHS61" s="157"/>
      <c r="AHT61" s="157"/>
      <c r="AHU61" s="157"/>
      <c r="AHV61" s="157"/>
      <c r="AHW61" s="157"/>
      <c r="AHX61" s="157"/>
      <c r="AHY61" s="157"/>
      <c r="AHZ61" s="157"/>
      <c r="AIA61" s="157"/>
      <c r="AIB61" s="157"/>
      <c r="AIC61" s="157"/>
      <c r="AID61" s="157"/>
      <c r="AIE61" s="157"/>
      <c r="AIF61" s="157"/>
      <c r="AIG61" s="157"/>
      <c r="AIH61" s="157"/>
      <c r="AII61" s="157"/>
      <c r="AIJ61" s="157"/>
      <c r="AIK61" s="157"/>
      <c r="AIL61" s="157"/>
      <c r="AIM61" s="157"/>
      <c r="AIN61" s="157"/>
      <c r="AIO61" s="157"/>
      <c r="AIP61" s="157"/>
      <c r="AIQ61" s="157"/>
      <c r="AIR61" s="157"/>
      <c r="AIS61" s="157"/>
      <c r="AIT61" s="157"/>
      <c r="AIU61" s="157"/>
      <c r="AIV61" s="157"/>
      <c r="AIW61" s="157"/>
      <c r="AIX61" s="157"/>
      <c r="AIY61" s="157"/>
      <c r="AIZ61" s="157"/>
      <c r="AJA61" s="157"/>
      <c r="AJB61" s="157"/>
      <c r="AJC61" s="157"/>
      <c r="AJD61" s="157"/>
      <c r="AJE61" s="157"/>
      <c r="AJF61" s="157"/>
      <c r="AJG61" s="157"/>
      <c r="AJH61" s="157"/>
      <c r="AJI61" s="157"/>
      <c r="AJJ61" s="157"/>
      <c r="AJK61" s="157"/>
      <c r="AJL61" s="157"/>
      <c r="AJM61" s="157"/>
      <c r="AJN61" s="157"/>
      <c r="AJO61" s="157"/>
      <c r="AJP61" s="157"/>
      <c r="AJQ61" s="157"/>
      <c r="AJR61" s="157"/>
      <c r="AJS61" s="157"/>
      <c r="AJT61" s="157"/>
      <c r="AJU61" s="157"/>
      <c r="AJV61" s="157"/>
      <c r="AJW61" s="157"/>
      <c r="AJX61" s="157"/>
      <c r="AJY61" s="157"/>
      <c r="AJZ61" s="157"/>
      <c r="AKA61" s="157"/>
      <c r="AKB61" s="157"/>
      <c r="AKC61" s="157"/>
      <c r="AKD61" s="157"/>
      <c r="AKE61" s="157"/>
      <c r="AKF61" s="157"/>
      <c r="AKG61" s="157"/>
      <c r="AKH61" s="157"/>
      <c r="AKI61" s="157"/>
      <c r="AKJ61" s="157"/>
      <c r="AKK61" s="157"/>
      <c r="AKL61" s="157"/>
      <c r="AKM61" s="157"/>
      <c r="AKN61" s="157"/>
      <c r="AKO61" s="157"/>
      <c r="AKP61" s="157"/>
      <c r="AKQ61" s="157"/>
      <c r="AKR61" s="157"/>
      <c r="AKS61" s="157"/>
      <c r="AKT61" s="157"/>
      <c r="AKU61" s="157"/>
      <c r="AKV61" s="157"/>
      <c r="AKW61" s="157"/>
      <c r="AKX61" s="157"/>
      <c r="AKY61" s="157"/>
      <c r="AKZ61" s="157"/>
      <c r="ALA61" s="157"/>
      <c r="ALB61" s="157"/>
      <c r="ALC61" s="157"/>
      <c r="ALD61" s="157"/>
      <c r="ALE61" s="157"/>
      <c r="ALF61" s="157"/>
      <c r="ALG61" s="157"/>
      <c r="ALH61" s="157"/>
      <c r="ALI61" s="157"/>
      <c r="ALJ61" s="157"/>
      <c r="ALK61" s="157"/>
      <c r="ALL61" s="157"/>
      <c r="ALM61" s="157"/>
      <c r="ALN61" s="157"/>
      <c r="ALO61" s="157"/>
      <c r="ALP61" s="157"/>
      <c r="ALQ61" s="157"/>
      <c r="ALR61" s="157"/>
      <c r="ALS61" s="157"/>
      <c r="ALT61" s="157"/>
      <c r="ALU61" s="157"/>
      <c r="ALV61" s="157"/>
      <c r="ALW61" s="157"/>
      <c r="ALX61" s="157"/>
      <c r="ALY61" s="157"/>
      <c r="ALZ61" s="157"/>
      <c r="AMA61" s="157"/>
      <c r="AMB61" s="157"/>
      <c r="AMC61" s="157"/>
      <c r="AMD61" s="157"/>
      <c r="AME61" s="157"/>
      <c r="AMF61" s="157"/>
      <c r="AMG61" s="157"/>
      <c r="AMH61" s="157"/>
      <c r="AMI61" s="157"/>
      <c r="AMJ61" s="157"/>
      <c r="AMK61" s="157"/>
      <c r="AML61" s="157"/>
      <c r="AMM61" s="157"/>
      <c r="AMN61" s="157"/>
      <c r="AMO61" s="157"/>
      <c r="AMP61" s="157"/>
      <c r="AMQ61" s="157"/>
      <c r="AMR61" s="157"/>
      <c r="AMS61" s="157"/>
      <c r="AMT61" s="157"/>
      <c r="AMU61" s="157"/>
      <c r="AMV61" s="157"/>
      <c r="AMW61" s="157"/>
      <c r="AMX61" s="157"/>
      <c r="AMY61" s="157"/>
      <c r="AMZ61" s="157"/>
      <c r="ANA61" s="157"/>
      <c r="ANB61" s="157"/>
      <c r="ANC61" s="157"/>
      <c r="AND61" s="157"/>
      <c r="ANE61" s="157"/>
      <c r="ANF61" s="157"/>
      <c r="ANG61" s="157"/>
      <c r="ANH61" s="157"/>
      <c r="ANI61" s="157"/>
      <c r="ANJ61" s="157"/>
      <c r="ANK61" s="157"/>
      <c r="ANL61" s="157"/>
      <c r="ANM61" s="157"/>
      <c r="ANN61" s="157"/>
      <c r="ANO61" s="157"/>
      <c r="ANP61" s="157"/>
      <c r="ANQ61" s="157"/>
      <c r="ANR61" s="157"/>
      <c r="ANS61" s="157"/>
      <c r="ANT61" s="157"/>
      <c r="ANU61" s="157"/>
      <c r="ANV61" s="157"/>
      <c r="ANW61" s="157"/>
      <c r="ANX61" s="157"/>
      <c r="ANY61" s="157"/>
      <c r="ANZ61" s="157"/>
      <c r="AOA61" s="157"/>
      <c r="AOB61" s="157"/>
      <c r="AOC61" s="157"/>
      <c r="AOD61" s="157"/>
      <c r="AOE61" s="157"/>
      <c r="AOF61" s="157"/>
      <c r="AOG61" s="157"/>
      <c r="AOH61" s="157"/>
      <c r="AOI61" s="157"/>
      <c r="AOJ61" s="157"/>
      <c r="AOK61" s="157"/>
      <c r="AOL61" s="157"/>
      <c r="AOM61" s="157"/>
      <c r="AON61" s="157"/>
      <c r="AOO61" s="157"/>
      <c r="AOP61" s="157"/>
      <c r="AOQ61" s="157"/>
      <c r="AOR61" s="157"/>
      <c r="AOS61" s="157"/>
      <c r="AOT61" s="157"/>
      <c r="AOU61" s="157"/>
      <c r="AOV61" s="157"/>
      <c r="AOW61" s="157"/>
      <c r="AOX61" s="157"/>
      <c r="AOY61" s="157"/>
      <c r="AOZ61" s="157"/>
      <c r="APA61" s="157"/>
      <c r="APB61" s="157"/>
      <c r="APC61" s="157"/>
      <c r="APD61" s="157"/>
      <c r="APE61" s="157"/>
    </row>
    <row r="62" spans="1:1097">
      <c r="A62" s="205"/>
      <c r="B62" s="190" t="s">
        <v>41</v>
      </c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157"/>
      <c r="BP62" s="157"/>
      <c r="BQ62" s="157"/>
      <c r="BR62" s="157"/>
      <c r="BS62" s="157"/>
      <c r="BT62" s="157"/>
      <c r="BU62" s="157"/>
      <c r="BV62" s="157"/>
      <c r="BW62" s="157"/>
      <c r="BX62" s="157"/>
      <c r="BY62" s="157"/>
      <c r="BZ62" s="157"/>
      <c r="CA62" s="157"/>
      <c r="CB62" s="157"/>
      <c r="CC62" s="157"/>
      <c r="CD62" s="157"/>
      <c r="CE62" s="157"/>
      <c r="CF62" s="157"/>
      <c r="CG62" s="157"/>
      <c r="CH62" s="157"/>
      <c r="CI62" s="157"/>
      <c r="CJ62" s="157"/>
      <c r="CK62" s="157"/>
      <c r="CL62" s="157"/>
      <c r="CM62" s="157"/>
      <c r="CN62" s="157"/>
      <c r="CO62" s="157"/>
      <c r="CP62" s="157"/>
      <c r="CQ62" s="157"/>
      <c r="CR62" s="157"/>
      <c r="CS62" s="157"/>
      <c r="CT62" s="157"/>
      <c r="CU62" s="157"/>
      <c r="CV62" s="157"/>
      <c r="CW62" s="157"/>
      <c r="CX62" s="157"/>
      <c r="CY62" s="157"/>
      <c r="CZ62" s="157"/>
      <c r="DA62" s="157"/>
      <c r="DB62" s="157"/>
      <c r="DC62" s="157"/>
      <c r="DD62" s="157"/>
      <c r="DE62" s="157"/>
      <c r="DF62" s="157"/>
      <c r="DG62" s="157"/>
      <c r="DH62" s="157"/>
      <c r="DI62" s="157"/>
      <c r="DJ62" s="157"/>
      <c r="DK62" s="157"/>
      <c r="DL62" s="157"/>
      <c r="DM62" s="157"/>
      <c r="DN62" s="157"/>
      <c r="DO62" s="157"/>
      <c r="DP62" s="157"/>
      <c r="DQ62" s="157"/>
      <c r="DR62" s="157"/>
      <c r="DS62" s="157"/>
      <c r="DT62" s="157"/>
      <c r="DU62" s="157"/>
      <c r="DV62" s="157"/>
      <c r="DW62" s="157"/>
      <c r="DX62" s="157"/>
      <c r="DY62" s="157"/>
      <c r="DZ62" s="157"/>
      <c r="EA62" s="157"/>
      <c r="EB62" s="157"/>
      <c r="EC62" s="157"/>
      <c r="ED62" s="157"/>
      <c r="EE62" s="157"/>
      <c r="EF62" s="157"/>
      <c r="EG62" s="157"/>
      <c r="EH62" s="157"/>
      <c r="EI62" s="157"/>
      <c r="EJ62" s="157"/>
      <c r="EK62" s="157"/>
      <c r="EL62" s="157"/>
      <c r="EM62" s="157"/>
      <c r="EN62" s="157"/>
      <c r="EO62" s="157"/>
      <c r="EP62" s="157"/>
      <c r="EQ62" s="157"/>
      <c r="ER62" s="157"/>
      <c r="ES62" s="157"/>
      <c r="ET62" s="157"/>
      <c r="EU62" s="157"/>
      <c r="EV62" s="157"/>
      <c r="EW62" s="157"/>
      <c r="EX62" s="157"/>
      <c r="EY62" s="157"/>
      <c r="EZ62" s="157"/>
      <c r="FA62" s="157"/>
      <c r="FB62" s="157"/>
      <c r="FC62" s="157"/>
      <c r="FD62" s="157"/>
      <c r="FE62" s="157"/>
      <c r="FF62" s="157"/>
      <c r="FG62" s="157"/>
      <c r="FH62" s="157"/>
      <c r="FI62" s="157"/>
      <c r="FJ62" s="157"/>
      <c r="FK62" s="157"/>
      <c r="FL62" s="157"/>
      <c r="FM62" s="157"/>
      <c r="FN62" s="157"/>
      <c r="FO62" s="157"/>
      <c r="FP62" s="157"/>
      <c r="FQ62" s="157"/>
      <c r="FR62" s="157"/>
      <c r="FS62" s="157"/>
      <c r="FT62" s="157"/>
      <c r="FU62" s="157"/>
      <c r="FV62" s="157"/>
      <c r="FW62" s="157"/>
      <c r="FX62" s="157"/>
      <c r="FY62" s="157"/>
      <c r="FZ62" s="157"/>
      <c r="GA62" s="157"/>
      <c r="GB62" s="157"/>
      <c r="GC62" s="157"/>
      <c r="GD62" s="157"/>
      <c r="GE62" s="157"/>
      <c r="GF62" s="157"/>
      <c r="GG62" s="157"/>
      <c r="GH62" s="157"/>
      <c r="GI62" s="157"/>
      <c r="GJ62" s="157"/>
      <c r="GK62" s="157"/>
      <c r="GL62" s="157"/>
      <c r="GM62" s="157"/>
      <c r="GN62" s="157"/>
      <c r="GO62" s="157"/>
      <c r="GP62" s="157"/>
      <c r="GQ62" s="157"/>
      <c r="GR62" s="157"/>
      <c r="GS62" s="157"/>
      <c r="GT62" s="157"/>
      <c r="GU62" s="157"/>
      <c r="GV62" s="157"/>
      <c r="GW62" s="157"/>
      <c r="GX62" s="157"/>
      <c r="GY62" s="157"/>
      <c r="GZ62" s="157"/>
      <c r="HA62" s="157"/>
      <c r="HB62" s="157"/>
      <c r="HC62" s="157"/>
      <c r="HD62" s="157"/>
      <c r="HE62" s="157"/>
      <c r="HF62" s="157"/>
      <c r="HG62" s="157"/>
      <c r="HH62" s="157"/>
      <c r="HI62" s="157"/>
      <c r="HJ62" s="157"/>
      <c r="HK62" s="157"/>
      <c r="HL62" s="157"/>
      <c r="HM62" s="157"/>
      <c r="HN62" s="157"/>
      <c r="HO62" s="157"/>
      <c r="HP62" s="157"/>
      <c r="HQ62" s="157"/>
      <c r="HR62" s="157"/>
      <c r="HS62" s="157"/>
      <c r="HT62" s="157"/>
      <c r="HU62" s="157"/>
      <c r="HV62" s="157"/>
      <c r="HW62" s="157"/>
      <c r="HX62" s="157"/>
      <c r="HY62" s="157"/>
      <c r="HZ62" s="157"/>
      <c r="IA62" s="157"/>
      <c r="IB62" s="157"/>
      <c r="IC62" s="157"/>
      <c r="ID62" s="157"/>
      <c r="IE62" s="157"/>
      <c r="IF62" s="157"/>
      <c r="IG62" s="157"/>
      <c r="IH62" s="157"/>
      <c r="II62" s="157"/>
      <c r="IJ62" s="157"/>
      <c r="IK62" s="157"/>
      <c r="IL62" s="157"/>
      <c r="IM62" s="157"/>
      <c r="IN62" s="157"/>
      <c r="IO62" s="157"/>
      <c r="IP62" s="157"/>
      <c r="IQ62" s="157"/>
      <c r="IR62" s="157"/>
      <c r="IS62" s="157"/>
      <c r="IT62" s="157"/>
      <c r="IU62" s="157"/>
      <c r="IV62" s="157"/>
      <c r="IW62" s="157"/>
      <c r="IX62" s="157"/>
      <c r="IY62" s="157"/>
      <c r="IZ62" s="157"/>
      <c r="JA62" s="157"/>
      <c r="JB62" s="157"/>
      <c r="JC62" s="157"/>
      <c r="JD62" s="157"/>
      <c r="JE62" s="157"/>
      <c r="JF62" s="157"/>
      <c r="JG62" s="157"/>
      <c r="JH62" s="157"/>
      <c r="JI62" s="157"/>
      <c r="JJ62" s="157"/>
      <c r="JK62" s="157"/>
      <c r="JL62" s="157"/>
      <c r="JM62" s="157"/>
      <c r="JN62" s="157"/>
      <c r="JO62" s="157"/>
      <c r="JP62" s="157"/>
      <c r="JQ62" s="157"/>
      <c r="JR62" s="157"/>
      <c r="JS62" s="157"/>
      <c r="JT62" s="157"/>
      <c r="JU62" s="157"/>
      <c r="JV62" s="157"/>
      <c r="JW62" s="157"/>
      <c r="JX62" s="157"/>
      <c r="JY62" s="157"/>
      <c r="JZ62" s="157"/>
      <c r="KA62" s="157"/>
      <c r="KB62" s="157"/>
      <c r="KC62" s="157"/>
      <c r="KD62" s="157"/>
      <c r="KE62" s="157"/>
      <c r="KF62" s="157"/>
      <c r="KG62" s="157"/>
      <c r="KH62" s="157"/>
      <c r="KI62" s="157"/>
      <c r="KJ62" s="157"/>
      <c r="KK62" s="157"/>
      <c r="KL62" s="157"/>
      <c r="KM62" s="157"/>
      <c r="KN62" s="157"/>
      <c r="KO62" s="157"/>
      <c r="KP62" s="157"/>
      <c r="KQ62" s="157"/>
      <c r="KR62" s="157"/>
      <c r="KS62" s="157"/>
      <c r="KT62" s="157"/>
      <c r="KU62" s="157"/>
      <c r="KV62" s="157"/>
      <c r="KW62" s="157"/>
      <c r="KX62" s="157"/>
      <c r="KY62" s="157"/>
      <c r="KZ62" s="157"/>
      <c r="LA62" s="157"/>
      <c r="LB62" s="157"/>
      <c r="LC62" s="157"/>
      <c r="LD62" s="157"/>
      <c r="LE62" s="157"/>
      <c r="LF62" s="157"/>
      <c r="LG62" s="157"/>
      <c r="LH62" s="157"/>
      <c r="LI62" s="157"/>
      <c r="LJ62" s="157"/>
      <c r="LK62" s="157"/>
      <c r="LL62" s="157"/>
      <c r="LM62" s="157"/>
      <c r="LN62" s="157"/>
      <c r="LO62" s="157"/>
      <c r="LP62" s="157"/>
      <c r="LQ62" s="157"/>
      <c r="LR62" s="157"/>
      <c r="LS62" s="157"/>
      <c r="LT62" s="157"/>
      <c r="LU62" s="157"/>
      <c r="LV62" s="157"/>
      <c r="LW62" s="157"/>
      <c r="LX62" s="157"/>
      <c r="LY62" s="157"/>
      <c r="LZ62" s="157"/>
      <c r="MA62" s="157"/>
      <c r="MB62" s="157"/>
      <c r="MC62" s="157"/>
      <c r="MD62" s="157"/>
      <c r="ME62" s="157"/>
      <c r="MF62" s="157"/>
      <c r="MG62" s="157"/>
      <c r="MH62" s="157"/>
      <c r="MI62" s="157"/>
      <c r="MJ62" s="157"/>
      <c r="MK62" s="157"/>
      <c r="ML62" s="157"/>
      <c r="MM62" s="157"/>
      <c r="MN62" s="157"/>
      <c r="MO62" s="157"/>
      <c r="MP62" s="157"/>
      <c r="MQ62" s="157"/>
      <c r="MR62" s="157"/>
      <c r="MS62" s="157"/>
      <c r="MT62" s="157"/>
      <c r="MU62" s="157"/>
      <c r="MV62" s="157"/>
      <c r="MW62" s="157"/>
      <c r="MX62" s="157"/>
      <c r="MY62" s="157"/>
      <c r="MZ62" s="157"/>
      <c r="NA62" s="157"/>
      <c r="NB62" s="157"/>
      <c r="NC62" s="157"/>
      <c r="ND62" s="157"/>
      <c r="NE62" s="157"/>
      <c r="NF62" s="157"/>
      <c r="NG62" s="157"/>
      <c r="NH62" s="157"/>
      <c r="NI62" s="157"/>
      <c r="NJ62" s="157"/>
      <c r="NK62" s="157"/>
      <c r="NL62" s="157"/>
      <c r="NM62" s="157"/>
      <c r="NN62" s="157"/>
      <c r="NO62" s="157"/>
      <c r="NP62" s="157"/>
      <c r="NQ62" s="157"/>
      <c r="NR62" s="157"/>
      <c r="NS62" s="157"/>
      <c r="NT62" s="157"/>
      <c r="NU62" s="157"/>
      <c r="NV62" s="157"/>
      <c r="NW62" s="157"/>
      <c r="NX62" s="157"/>
      <c r="NY62" s="157"/>
      <c r="NZ62" s="157"/>
      <c r="OA62" s="157"/>
      <c r="OB62" s="157"/>
      <c r="OC62" s="157"/>
      <c r="OD62" s="157"/>
      <c r="OE62" s="157"/>
      <c r="OF62" s="157"/>
      <c r="OG62" s="157"/>
      <c r="OH62" s="157"/>
      <c r="OI62" s="157"/>
      <c r="OJ62" s="157"/>
      <c r="OK62" s="157"/>
      <c r="OL62" s="157"/>
      <c r="OM62" s="157"/>
      <c r="ON62" s="157"/>
      <c r="OO62" s="157"/>
      <c r="OP62" s="157"/>
      <c r="OQ62" s="157"/>
      <c r="OR62" s="157"/>
      <c r="OS62" s="157"/>
      <c r="OT62" s="157"/>
      <c r="OU62" s="157"/>
      <c r="OV62" s="157"/>
      <c r="OW62" s="157"/>
      <c r="OX62" s="157"/>
      <c r="OY62" s="157"/>
      <c r="OZ62" s="157"/>
      <c r="PA62" s="157"/>
      <c r="PB62" s="157"/>
      <c r="PC62" s="157"/>
      <c r="PD62" s="157"/>
      <c r="PE62" s="157"/>
      <c r="PF62" s="157"/>
      <c r="PG62" s="157"/>
      <c r="PH62" s="157"/>
      <c r="PI62" s="157"/>
      <c r="PJ62" s="157"/>
      <c r="PK62" s="157"/>
      <c r="PL62" s="157"/>
      <c r="PM62" s="157"/>
      <c r="PN62" s="157"/>
      <c r="PO62" s="157"/>
      <c r="PP62" s="157"/>
      <c r="PQ62" s="157"/>
      <c r="PR62" s="157"/>
      <c r="PS62" s="157"/>
      <c r="PT62" s="157"/>
      <c r="PU62" s="157"/>
      <c r="PV62" s="157"/>
      <c r="PW62" s="157"/>
      <c r="PX62" s="157"/>
      <c r="PY62" s="157"/>
      <c r="PZ62" s="157"/>
      <c r="QA62" s="157"/>
      <c r="QB62" s="157"/>
      <c r="QC62" s="157"/>
      <c r="QD62" s="157"/>
      <c r="QE62" s="157"/>
      <c r="QF62" s="157"/>
      <c r="QG62" s="157"/>
      <c r="QH62" s="157"/>
      <c r="QI62" s="157"/>
      <c r="QJ62" s="157"/>
      <c r="QK62" s="157"/>
      <c r="QL62" s="157"/>
      <c r="QM62" s="157"/>
      <c r="QN62" s="157"/>
      <c r="QO62" s="157"/>
      <c r="QP62" s="157"/>
      <c r="QQ62" s="157"/>
      <c r="QR62" s="157"/>
      <c r="QS62" s="157"/>
      <c r="QT62" s="157"/>
      <c r="QU62" s="157"/>
      <c r="QV62" s="157"/>
      <c r="QW62" s="157"/>
      <c r="QX62" s="157"/>
      <c r="QY62" s="157"/>
      <c r="QZ62" s="157"/>
      <c r="RA62" s="157"/>
      <c r="RB62" s="157"/>
      <c r="RC62" s="157"/>
      <c r="RD62" s="157"/>
      <c r="RE62" s="157"/>
      <c r="RF62" s="157"/>
      <c r="RG62" s="157"/>
      <c r="RH62" s="157"/>
      <c r="RI62" s="157"/>
      <c r="RJ62" s="157"/>
      <c r="RK62" s="157"/>
      <c r="RL62" s="157"/>
      <c r="RM62" s="157"/>
      <c r="RN62" s="157"/>
      <c r="RO62" s="157"/>
      <c r="RP62" s="157"/>
      <c r="RQ62" s="157"/>
      <c r="RR62" s="157"/>
      <c r="RS62" s="157"/>
      <c r="RT62" s="157"/>
      <c r="RU62" s="157"/>
      <c r="RV62" s="157"/>
      <c r="RW62" s="157"/>
      <c r="RX62" s="157"/>
      <c r="RY62" s="157"/>
      <c r="RZ62" s="157"/>
      <c r="SA62" s="157"/>
      <c r="SB62" s="157"/>
      <c r="SC62" s="157"/>
      <c r="SD62" s="157"/>
      <c r="SE62" s="157"/>
      <c r="SF62" s="157"/>
      <c r="SG62" s="157"/>
      <c r="SH62" s="157"/>
      <c r="SI62" s="157"/>
      <c r="SJ62" s="157"/>
      <c r="SK62" s="157"/>
      <c r="SL62" s="157"/>
      <c r="SM62" s="157"/>
      <c r="SN62" s="157"/>
      <c r="SO62" s="157"/>
      <c r="SP62" s="157"/>
      <c r="SQ62" s="157"/>
      <c r="SR62" s="157"/>
      <c r="SS62" s="157"/>
      <c r="ST62" s="157"/>
      <c r="SU62" s="157"/>
      <c r="SV62" s="157"/>
      <c r="SW62" s="157"/>
      <c r="SX62" s="157"/>
      <c r="SY62" s="157"/>
      <c r="SZ62" s="157"/>
      <c r="TA62" s="157"/>
      <c r="TB62" s="157"/>
      <c r="TC62" s="157"/>
      <c r="TD62" s="157"/>
      <c r="TE62" s="157"/>
      <c r="TF62" s="157"/>
      <c r="TG62" s="157"/>
      <c r="TH62" s="157"/>
      <c r="TI62" s="157"/>
      <c r="TJ62" s="157"/>
      <c r="TK62" s="157"/>
      <c r="TL62" s="157"/>
      <c r="TM62" s="157"/>
      <c r="TN62" s="157"/>
      <c r="TO62" s="157"/>
      <c r="TP62" s="157"/>
      <c r="TQ62" s="157"/>
      <c r="TR62" s="157"/>
      <c r="TS62" s="157"/>
      <c r="TT62" s="157"/>
      <c r="TU62" s="157"/>
      <c r="TV62" s="157"/>
      <c r="TW62" s="157"/>
      <c r="TX62" s="157"/>
      <c r="TY62" s="157"/>
      <c r="TZ62" s="157"/>
      <c r="UA62" s="157"/>
      <c r="UB62" s="157"/>
      <c r="UC62" s="157"/>
      <c r="UD62" s="157"/>
      <c r="UE62" s="157"/>
      <c r="UF62" s="157"/>
      <c r="UG62" s="157"/>
      <c r="UH62" s="157"/>
      <c r="UI62" s="157"/>
      <c r="UJ62" s="157"/>
      <c r="UK62" s="157"/>
      <c r="UL62" s="157"/>
      <c r="UM62" s="157"/>
      <c r="UN62" s="157"/>
      <c r="UO62" s="157"/>
      <c r="UP62" s="157"/>
      <c r="UQ62" s="157"/>
      <c r="UR62" s="157"/>
      <c r="US62" s="157"/>
      <c r="UT62" s="157"/>
      <c r="UU62" s="157"/>
      <c r="UV62" s="157"/>
      <c r="UW62" s="157"/>
      <c r="UX62" s="157"/>
      <c r="UY62" s="157"/>
      <c r="UZ62" s="157"/>
      <c r="VA62" s="157"/>
      <c r="VB62" s="157"/>
      <c r="VC62" s="157"/>
      <c r="VD62" s="157"/>
      <c r="VE62" s="157"/>
      <c r="VF62" s="157"/>
      <c r="VG62" s="157"/>
      <c r="VH62" s="157"/>
      <c r="VI62" s="157"/>
      <c r="VJ62" s="157"/>
      <c r="VK62" s="157"/>
      <c r="VL62" s="157"/>
      <c r="VM62" s="157"/>
      <c r="VN62" s="157"/>
      <c r="VO62" s="157"/>
      <c r="VP62" s="157"/>
      <c r="VQ62" s="157"/>
      <c r="VR62" s="157"/>
      <c r="VS62" s="157"/>
      <c r="VT62" s="157"/>
      <c r="VU62" s="157"/>
      <c r="VV62" s="157"/>
      <c r="VW62" s="157"/>
      <c r="VX62" s="157"/>
      <c r="VY62" s="157"/>
      <c r="VZ62" s="157"/>
      <c r="WA62" s="157"/>
      <c r="WB62" s="157"/>
      <c r="WC62" s="157"/>
      <c r="WD62" s="157"/>
      <c r="WE62" s="157"/>
      <c r="WF62" s="157"/>
      <c r="WG62" s="157"/>
      <c r="WH62" s="157"/>
      <c r="WI62" s="157"/>
      <c r="WJ62" s="157"/>
      <c r="WK62" s="157"/>
      <c r="WL62" s="157"/>
      <c r="WM62" s="157"/>
      <c r="WN62" s="157"/>
      <c r="WO62" s="157"/>
      <c r="WP62" s="157"/>
      <c r="WQ62" s="157"/>
      <c r="WR62" s="157"/>
      <c r="WS62" s="157"/>
      <c r="WT62" s="157"/>
      <c r="WU62" s="157"/>
      <c r="WV62" s="157"/>
      <c r="WW62" s="157"/>
      <c r="WX62" s="157"/>
      <c r="WY62" s="157"/>
      <c r="WZ62" s="157"/>
      <c r="XA62" s="157"/>
      <c r="XB62" s="157"/>
      <c r="XC62" s="157"/>
      <c r="XD62" s="157"/>
      <c r="XE62" s="157"/>
      <c r="XF62" s="157"/>
      <c r="XG62" s="157"/>
      <c r="XH62" s="157"/>
      <c r="XI62" s="157"/>
      <c r="XJ62" s="157"/>
      <c r="XK62" s="157"/>
      <c r="XL62" s="157"/>
      <c r="XM62" s="157"/>
      <c r="XN62" s="157"/>
      <c r="XO62" s="157"/>
      <c r="XP62" s="157"/>
      <c r="XQ62" s="157"/>
      <c r="XR62" s="157"/>
      <c r="XS62" s="157"/>
      <c r="XT62" s="157"/>
      <c r="XU62" s="157"/>
      <c r="XV62" s="157"/>
      <c r="XW62" s="157"/>
      <c r="XX62" s="157"/>
      <c r="XY62" s="157"/>
      <c r="XZ62" s="157"/>
      <c r="YA62" s="157"/>
      <c r="YB62" s="157"/>
      <c r="YC62" s="157"/>
      <c r="YD62" s="157"/>
      <c r="YE62" s="157"/>
      <c r="YF62" s="157"/>
      <c r="YG62" s="157"/>
      <c r="YH62" s="157"/>
      <c r="YI62" s="157"/>
      <c r="YJ62" s="157"/>
      <c r="YK62" s="157"/>
      <c r="YL62" s="157"/>
      <c r="YM62" s="157"/>
      <c r="YN62" s="157"/>
      <c r="YO62" s="157"/>
      <c r="YP62" s="157"/>
      <c r="YQ62" s="157"/>
      <c r="YR62" s="157"/>
      <c r="YS62" s="157"/>
      <c r="YT62" s="157"/>
      <c r="YU62" s="157"/>
      <c r="YV62" s="157"/>
      <c r="YW62" s="157"/>
      <c r="YX62" s="157"/>
      <c r="YY62" s="157"/>
      <c r="YZ62" s="157"/>
      <c r="ZA62" s="157"/>
      <c r="ZB62" s="157"/>
      <c r="ZC62" s="157"/>
      <c r="ZD62" s="157"/>
      <c r="ZE62" s="157"/>
      <c r="ZF62" s="157"/>
      <c r="ZG62" s="157"/>
      <c r="ZH62" s="157"/>
      <c r="ZI62" s="157"/>
      <c r="ZJ62" s="157"/>
      <c r="ZK62" s="157"/>
      <c r="ZL62" s="157"/>
      <c r="ZM62" s="157"/>
      <c r="ZN62" s="157"/>
      <c r="ZO62" s="157"/>
      <c r="ZP62" s="157"/>
      <c r="ZQ62" s="157"/>
      <c r="ZR62" s="157"/>
      <c r="ZS62" s="157"/>
      <c r="ZT62" s="157"/>
      <c r="ZU62" s="157"/>
      <c r="ZV62" s="157"/>
      <c r="ZW62" s="157"/>
      <c r="ZX62" s="157"/>
      <c r="ZY62" s="157"/>
      <c r="ZZ62" s="157"/>
      <c r="AAA62" s="157"/>
      <c r="AAB62" s="157"/>
      <c r="AAC62" s="157"/>
      <c r="AAD62" s="157"/>
      <c r="AAE62" s="157"/>
      <c r="AAF62" s="157"/>
      <c r="AAG62" s="157"/>
      <c r="AAH62" s="157"/>
      <c r="AAI62" s="157"/>
      <c r="AAJ62" s="157"/>
      <c r="AAK62" s="157"/>
      <c r="AAL62" s="157"/>
      <c r="AAM62" s="157"/>
      <c r="AAN62" s="157"/>
      <c r="AAO62" s="157"/>
      <c r="AAP62" s="157"/>
      <c r="AAQ62" s="157"/>
      <c r="AAR62" s="157"/>
      <c r="AAS62" s="157"/>
      <c r="AAT62" s="157"/>
      <c r="AAU62" s="157"/>
      <c r="AAV62" s="157"/>
      <c r="AAW62" s="157"/>
      <c r="AAX62" s="157"/>
      <c r="AAY62" s="157"/>
      <c r="AAZ62" s="157"/>
      <c r="ABA62" s="157"/>
      <c r="ABB62" s="157"/>
      <c r="ABC62" s="157"/>
      <c r="ABD62" s="157"/>
      <c r="ABE62" s="157"/>
      <c r="ABF62" s="157"/>
      <c r="ABG62" s="157"/>
      <c r="ABH62" s="157"/>
      <c r="ABI62" s="157"/>
      <c r="ABJ62" s="157"/>
      <c r="ABK62" s="157"/>
      <c r="ABL62" s="157"/>
      <c r="ABM62" s="157"/>
      <c r="ABN62" s="157"/>
      <c r="ABO62" s="157"/>
      <c r="ABP62" s="157"/>
      <c r="ABQ62" s="157"/>
      <c r="ABR62" s="157"/>
      <c r="ABS62" s="157"/>
      <c r="ABT62" s="157"/>
      <c r="ABU62" s="157"/>
      <c r="ABV62" s="157"/>
      <c r="ABW62" s="157"/>
      <c r="ABX62" s="157"/>
      <c r="ABY62" s="157"/>
      <c r="ABZ62" s="157"/>
      <c r="ACA62" s="157"/>
      <c r="ACB62" s="157"/>
      <c r="ACC62" s="157"/>
      <c r="ACD62" s="157"/>
      <c r="ACE62" s="157"/>
      <c r="ACF62" s="157"/>
      <c r="ACG62" s="157"/>
      <c r="ACH62" s="157"/>
      <c r="ACI62" s="157"/>
      <c r="ACJ62" s="157"/>
      <c r="ACK62" s="157"/>
      <c r="ACL62" s="157"/>
      <c r="ACM62" s="157"/>
      <c r="ACN62" s="157"/>
      <c r="ACO62" s="157"/>
      <c r="ACP62" s="157"/>
      <c r="ACQ62" s="157"/>
      <c r="ACR62" s="157"/>
      <c r="ACS62" s="157"/>
      <c r="ACT62" s="157"/>
      <c r="ACU62" s="157"/>
      <c r="ACV62" s="157"/>
      <c r="ACW62" s="157"/>
      <c r="ACX62" s="157"/>
      <c r="ACY62" s="157"/>
      <c r="ACZ62" s="157"/>
      <c r="ADA62" s="157"/>
      <c r="ADB62" s="157"/>
      <c r="ADC62" s="157"/>
      <c r="ADD62" s="157"/>
      <c r="ADE62" s="157"/>
      <c r="ADF62" s="157"/>
      <c r="ADG62" s="157"/>
      <c r="ADH62" s="157"/>
      <c r="ADI62" s="157"/>
      <c r="ADJ62" s="157"/>
      <c r="ADK62" s="157"/>
      <c r="ADL62" s="157"/>
      <c r="ADM62" s="157"/>
      <c r="ADN62" s="157"/>
      <c r="ADO62" s="157"/>
      <c r="ADP62" s="157"/>
      <c r="ADQ62" s="157"/>
      <c r="ADR62" s="157"/>
      <c r="ADS62" s="157"/>
      <c r="ADT62" s="157"/>
      <c r="ADU62" s="157"/>
      <c r="ADV62" s="157"/>
      <c r="ADW62" s="157"/>
      <c r="ADX62" s="157"/>
      <c r="ADY62" s="157"/>
      <c r="ADZ62" s="157"/>
      <c r="AEA62" s="157"/>
      <c r="AEB62" s="157"/>
      <c r="AEC62" s="157"/>
      <c r="AED62" s="157"/>
      <c r="AEE62" s="157"/>
      <c r="AEF62" s="157"/>
      <c r="AEG62" s="157"/>
      <c r="AEH62" s="157"/>
      <c r="AEI62" s="157"/>
      <c r="AEJ62" s="157"/>
      <c r="AEK62" s="157"/>
      <c r="AEL62" s="157"/>
      <c r="AEM62" s="157"/>
      <c r="AEN62" s="157"/>
      <c r="AEO62" s="157"/>
      <c r="AEP62" s="157"/>
      <c r="AEQ62" s="157"/>
      <c r="AER62" s="157"/>
      <c r="AES62" s="157"/>
      <c r="AET62" s="157"/>
      <c r="AEU62" s="157"/>
      <c r="AEV62" s="157"/>
      <c r="AEW62" s="157"/>
      <c r="AEX62" s="157"/>
      <c r="AEY62" s="157"/>
      <c r="AEZ62" s="157"/>
      <c r="AFA62" s="157"/>
      <c r="AFB62" s="157"/>
      <c r="AFC62" s="157"/>
      <c r="AFD62" s="157"/>
      <c r="AFE62" s="157"/>
      <c r="AFF62" s="157"/>
      <c r="AFG62" s="157"/>
      <c r="AFH62" s="157"/>
      <c r="AFI62" s="157"/>
      <c r="AFJ62" s="157"/>
      <c r="AFK62" s="157"/>
      <c r="AFL62" s="157"/>
      <c r="AFM62" s="157"/>
      <c r="AFN62" s="157"/>
      <c r="AFO62" s="157"/>
      <c r="AFP62" s="157"/>
      <c r="AFQ62" s="157"/>
      <c r="AFR62" s="157"/>
      <c r="AFS62" s="157"/>
      <c r="AFT62" s="157"/>
      <c r="AFU62" s="157"/>
      <c r="AFV62" s="157"/>
      <c r="AFW62" s="157"/>
      <c r="AFX62" s="157"/>
      <c r="AFY62" s="157"/>
      <c r="AFZ62" s="157"/>
      <c r="AGA62" s="157"/>
      <c r="AGB62" s="157"/>
      <c r="AGC62" s="157"/>
      <c r="AGD62" s="157"/>
      <c r="AGE62" s="157"/>
      <c r="AGF62" s="157"/>
      <c r="AGG62" s="157"/>
      <c r="AGH62" s="157"/>
      <c r="AGI62" s="157"/>
      <c r="AGJ62" s="157"/>
      <c r="AGK62" s="157"/>
      <c r="AGL62" s="157"/>
      <c r="AGM62" s="157"/>
      <c r="AGN62" s="157"/>
      <c r="AGO62" s="157"/>
      <c r="AGP62" s="157"/>
      <c r="AGQ62" s="157"/>
      <c r="AGR62" s="157"/>
      <c r="AGS62" s="157"/>
      <c r="AGT62" s="157"/>
      <c r="AGU62" s="157"/>
      <c r="AGV62" s="157"/>
      <c r="AGW62" s="157"/>
      <c r="AGX62" s="157"/>
      <c r="AGY62" s="157"/>
      <c r="AGZ62" s="157"/>
      <c r="AHA62" s="157"/>
      <c r="AHB62" s="157"/>
      <c r="AHC62" s="157"/>
      <c r="AHD62" s="157"/>
      <c r="AHE62" s="157"/>
      <c r="AHF62" s="157"/>
      <c r="AHG62" s="157"/>
      <c r="AHH62" s="157"/>
      <c r="AHI62" s="157"/>
      <c r="AHJ62" s="157"/>
      <c r="AHK62" s="157"/>
      <c r="AHL62" s="157"/>
      <c r="AHM62" s="157"/>
      <c r="AHN62" s="157"/>
      <c r="AHO62" s="157"/>
      <c r="AHP62" s="157"/>
      <c r="AHQ62" s="157"/>
      <c r="AHR62" s="157"/>
      <c r="AHS62" s="157"/>
      <c r="AHT62" s="157"/>
      <c r="AHU62" s="157"/>
      <c r="AHV62" s="157"/>
      <c r="AHW62" s="157"/>
      <c r="AHX62" s="157"/>
      <c r="AHY62" s="157"/>
      <c r="AHZ62" s="157"/>
      <c r="AIA62" s="157"/>
      <c r="AIB62" s="157"/>
      <c r="AIC62" s="157"/>
      <c r="AID62" s="157"/>
      <c r="AIE62" s="157"/>
      <c r="AIF62" s="157"/>
      <c r="AIG62" s="157"/>
      <c r="AIH62" s="157"/>
      <c r="AII62" s="157"/>
      <c r="AIJ62" s="157"/>
      <c r="AIK62" s="157"/>
      <c r="AIL62" s="157"/>
      <c r="AIM62" s="157"/>
      <c r="AIN62" s="157"/>
      <c r="AIO62" s="157"/>
      <c r="AIP62" s="157"/>
      <c r="AIQ62" s="157"/>
      <c r="AIR62" s="157"/>
      <c r="AIS62" s="157"/>
      <c r="AIT62" s="157"/>
      <c r="AIU62" s="157"/>
      <c r="AIV62" s="157"/>
      <c r="AIW62" s="157"/>
      <c r="AIX62" s="157"/>
      <c r="AIY62" s="157"/>
      <c r="AIZ62" s="157"/>
      <c r="AJA62" s="157"/>
      <c r="AJB62" s="157"/>
      <c r="AJC62" s="157"/>
      <c r="AJD62" s="157"/>
      <c r="AJE62" s="157"/>
      <c r="AJF62" s="157"/>
      <c r="AJG62" s="157"/>
      <c r="AJH62" s="157"/>
      <c r="AJI62" s="157"/>
      <c r="AJJ62" s="157"/>
      <c r="AJK62" s="157"/>
      <c r="AJL62" s="157"/>
      <c r="AJM62" s="157"/>
      <c r="AJN62" s="157"/>
      <c r="AJO62" s="157"/>
      <c r="AJP62" s="157"/>
      <c r="AJQ62" s="157"/>
      <c r="AJR62" s="157"/>
      <c r="AJS62" s="157"/>
      <c r="AJT62" s="157"/>
      <c r="AJU62" s="157"/>
      <c r="AJV62" s="157"/>
      <c r="AJW62" s="157"/>
      <c r="AJX62" s="157"/>
      <c r="AJY62" s="157"/>
      <c r="AJZ62" s="157"/>
      <c r="AKA62" s="157"/>
      <c r="AKB62" s="157"/>
      <c r="AKC62" s="157"/>
      <c r="AKD62" s="157"/>
      <c r="AKE62" s="157"/>
      <c r="AKF62" s="157"/>
      <c r="AKG62" s="157"/>
      <c r="AKH62" s="157"/>
      <c r="AKI62" s="157"/>
      <c r="AKJ62" s="157"/>
      <c r="AKK62" s="157"/>
      <c r="AKL62" s="157"/>
      <c r="AKM62" s="157"/>
      <c r="AKN62" s="157"/>
      <c r="AKO62" s="157"/>
      <c r="AKP62" s="157"/>
      <c r="AKQ62" s="157"/>
      <c r="AKR62" s="157"/>
      <c r="AKS62" s="157"/>
      <c r="AKT62" s="157"/>
      <c r="AKU62" s="157"/>
      <c r="AKV62" s="157"/>
      <c r="AKW62" s="157"/>
      <c r="AKX62" s="157"/>
      <c r="AKY62" s="157"/>
      <c r="AKZ62" s="157"/>
      <c r="ALA62" s="157"/>
      <c r="ALB62" s="157"/>
      <c r="ALC62" s="157"/>
      <c r="ALD62" s="157"/>
      <c r="ALE62" s="157"/>
      <c r="ALF62" s="157"/>
      <c r="ALG62" s="157"/>
      <c r="ALH62" s="157"/>
      <c r="ALI62" s="157"/>
      <c r="ALJ62" s="157"/>
      <c r="ALK62" s="157"/>
      <c r="ALL62" s="157"/>
      <c r="ALM62" s="157"/>
      <c r="ALN62" s="157"/>
      <c r="ALO62" s="157"/>
      <c r="ALP62" s="157"/>
      <c r="ALQ62" s="157"/>
      <c r="ALR62" s="157"/>
      <c r="ALS62" s="157"/>
      <c r="ALT62" s="157"/>
      <c r="ALU62" s="157"/>
      <c r="ALV62" s="157"/>
      <c r="ALW62" s="157"/>
      <c r="ALX62" s="157"/>
      <c r="ALY62" s="157"/>
      <c r="ALZ62" s="157"/>
      <c r="AMA62" s="157"/>
      <c r="AMB62" s="157"/>
      <c r="AMC62" s="157"/>
      <c r="AMD62" s="157"/>
      <c r="AME62" s="157"/>
      <c r="AMF62" s="157"/>
      <c r="AMG62" s="157"/>
      <c r="AMH62" s="157"/>
      <c r="AMI62" s="157"/>
      <c r="AMJ62" s="157"/>
      <c r="AMK62" s="157"/>
      <c r="AML62" s="157"/>
      <c r="AMM62" s="157"/>
      <c r="AMN62" s="157"/>
      <c r="AMO62" s="157"/>
      <c r="AMP62" s="157"/>
      <c r="AMQ62" s="157"/>
      <c r="AMR62" s="157"/>
      <c r="AMS62" s="157"/>
      <c r="AMT62" s="157"/>
      <c r="AMU62" s="157"/>
      <c r="AMV62" s="157"/>
      <c r="AMW62" s="157"/>
      <c r="AMX62" s="157"/>
      <c r="AMY62" s="157"/>
      <c r="AMZ62" s="157"/>
      <c r="ANA62" s="157"/>
      <c r="ANB62" s="157"/>
      <c r="ANC62" s="157"/>
      <c r="AND62" s="157"/>
      <c r="ANE62" s="157"/>
      <c r="ANF62" s="157"/>
      <c r="ANG62" s="157"/>
      <c r="ANH62" s="157"/>
      <c r="ANI62" s="157"/>
      <c r="ANJ62" s="157"/>
      <c r="ANK62" s="157"/>
      <c r="ANL62" s="157"/>
      <c r="ANM62" s="157"/>
      <c r="ANN62" s="157"/>
      <c r="ANO62" s="157"/>
      <c r="ANP62" s="157"/>
      <c r="ANQ62" s="157"/>
      <c r="ANR62" s="157"/>
      <c r="ANS62" s="157"/>
      <c r="ANT62" s="157"/>
      <c r="ANU62" s="157"/>
      <c r="ANV62" s="157"/>
      <c r="ANW62" s="157"/>
      <c r="ANX62" s="157"/>
      <c r="ANY62" s="157"/>
      <c r="ANZ62" s="157"/>
      <c r="AOA62" s="157"/>
      <c r="AOB62" s="157"/>
      <c r="AOC62" s="157"/>
      <c r="AOD62" s="157"/>
      <c r="AOE62" s="157"/>
      <c r="AOF62" s="157"/>
      <c r="AOG62" s="157"/>
      <c r="AOH62" s="157"/>
      <c r="AOI62" s="157"/>
      <c r="AOJ62" s="157"/>
      <c r="AOK62" s="157"/>
      <c r="AOL62" s="157"/>
      <c r="AOM62" s="157"/>
      <c r="AON62" s="157"/>
      <c r="AOO62" s="157"/>
      <c r="AOP62" s="157"/>
      <c r="AOQ62" s="157"/>
      <c r="AOR62" s="157"/>
      <c r="AOS62" s="157"/>
      <c r="AOT62" s="157"/>
      <c r="AOU62" s="157"/>
      <c r="AOV62" s="157"/>
      <c r="AOW62" s="157"/>
      <c r="AOX62" s="157"/>
      <c r="AOY62" s="157"/>
      <c r="AOZ62" s="157"/>
      <c r="APA62" s="157"/>
      <c r="APB62" s="157"/>
      <c r="APC62" s="157"/>
      <c r="APD62" s="157"/>
      <c r="APE62" s="157"/>
    </row>
    <row r="63" spans="1:1097">
      <c r="A63" s="205"/>
      <c r="B63" s="190" t="s">
        <v>19</v>
      </c>
      <c r="C63" s="157" t="str">
        <f>IF(C58&lt;&gt;0,C53/C58,"")</f>
        <v/>
      </c>
      <c r="D63" s="157" t="str">
        <f t="shared" ref="D63:BO63" si="511">IF(D58&lt;&gt;0,D53/D58,"")</f>
        <v/>
      </c>
      <c r="E63" s="157" t="str">
        <f t="shared" si="511"/>
        <v/>
      </c>
      <c r="F63" s="157" t="str">
        <f t="shared" si="511"/>
        <v/>
      </c>
      <c r="G63" s="157" t="str">
        <f t="shared" si="511"/>
        <v/>
      </c>
      <c r="H63" s="157" t="str">
        <f t="shared" si="511"/>
        <v/>
      </c>
      <c r="I63" s="157" t="str">
        <f t="shared" si="511"/>
        <v/>
      </c>
      <c r="J63" s="157" t="str">
        <f t="shared" si="511"/>
        <v/>
      </c>
      <c r="K63" s="157" t="str">
        <f t="shared" si="511"/>
        <v/>
      </c>
      <c r="L63" s="157" t="str">
        <f t="shared" si="511"/>
        <v/>
      </c>
      <c r="M63" s="157" t="str">
        <f t="shared" si="511"/>
        <v/>
      </c>
      <c r="N63" s="157" t="str">
        <f t="shared" si="511"/>
        <v/>
      </c>
      <c r="O63" s="157" t="str">
        <f t="shared" si="511"/>
        <v/>
      </c>
      <c r="P63" s="157" t="str">
        <f t="shared" si="511"/>
        <v/>
      </c>
      <c r="Q63" s="157" t="str">
        <f t="shared" si="511"/>
        <v/>
      </c>
      <c r="R63" s="157" t="str">
        <f t="shared" si="511"/>
        <v/>
      </c>
      <c r="S63" s="157" t="str">
        <f t="shared" si="511"/>
        <v/>
      </c>
      <c r="T63" s="157" t="str">
        <f t="shared" si="511"/>
        <v/>
      </c>
      <c r="U63" s="157" t="str">
        <f t="shared" si="511"/>
        <v/>
      </c>
      <c r="V63" s="157" t="str">
        <f t="shared" si="511"/>
        <v/>
      </c>
      <c r="W63" s="157" t="str">
        <f t="shared" si="511"/>
        <v/>
      </c>
      <c r="X63" s="157" t="str">
        <f t="shared" si="511"/>
        <v/>
      </c>
      <c r="Y63" s="157" t="str">
        <f t="shared" si="511"/>
        <v/>
      </c>
      <c r="Z63" s="157" t="str">
        <f t="shared" si="511"/>
        <v/>
      </c>
      <c r="AA63" s="157" t="str">
        <f t="shared" si="511"/>
        <v/>
      </c>
      <c r="AB63" s="157" t="str">
        <f t="shared" si="511"/>
        <v/>
      </c>
      <c r="AC63" s="157" t="str">
        <f t="shared" si="511"/>
        <v/>
      </c>
      <c r="AD63" s="157" t="str">
        <f t="shared" si="511"/>
        <v/>
      </c>
      <c r="AE63" s="157" t="str">
        <f t="shared" si="511"/>
        <v/>
      </c>
      <c r="AF63" s="157" t="str">
        <f t="shared" si="511"/>
        <v/>
      </c>
      <c r="AG63" s="157" t="str">
        <f t="shared" si="511"/>
        <v/>
      </c>
      <c r="AH63" s="157" t="str">
        <f t="shared" si="511"/>
        <v/>
      </c>
      <c r="AI63" s="157" t="str">
        <f t="shared" si="511"/>
        <v/>
      </c>
      <c r="AJ63" s="157" t="str">
        <f t="shared" si="511"/>
        <v/>
      </c>
      <c r="AK63" s="157" t="str">
        <f t="shared" si="511"/>
        <v/>
      </c>
      <c r="AL63" s="157" t="str">
        <f t="shared" si="511"/>
        <v/>
      </c>
      <c r="AM63" s="157" t="str">
        <f t="shared" si="511"/>
        <v/>
      </c>
      <c r="AN63" s="157" t="str">
        <f t="shared" si="511"/>
        <v/>
      </c>
      <c r="AO63" s="157" t="str">
        <f t="shared" si="511"/>
        <v/>
      </c>
      <c r="AP63" s="157" t="str">
        <f t="shared" si="511"/>
        <v/>
      </c>
      <c r="AQ63" s="157" t="str">
        <f t="shared" si="511"/>
        <v/>
      </c>
      <c r="AR63" s="157" t="str">
        <f t="shared" si="511"/>
        <v/>
      </c>
      <c r="AS63" s="157" t="str">
        <f t="shared" si="511"/>
        <v/>
      </c>
      <c r="AT63" s="157" t="str">
        <f t="shared" si="511"/>
        <v/>
      </c>
      <c r="AU63" s="157" t="str">
        <f t="shared" si="511"/>
        <v/>
      </c>
      <c r="AV63" s="157" t="str">
        <f t="shared" si="511"/>
        <v/>
      </c>
      <c r="AW63" s="157" t="str">
        <f t="shared" si="511"/>
        <v/>
      </c>
      <c r="AX63" s="157" t="str">
        <f t="shared" si="511"/>
        <v/>
      </c>
      <c r="AY63" s="157" t="str">
        <f t="shared" si="511"/>
        <v/>
      </c>
      <c r="AZ63" s="157" t="str">
        <f t="shared" si="511"/>
        <v/>
      </c>
      <c r="BA63" s="157" t="str">
        <f t="shared" si="511"/>
        <v/>
      </c>
      <c r="BB63" s="157" t="str">
        <f t="shared" si="511"/>
        <v/>
      </c>
      <c r="BC63" s="157" t="str">
        <f t="shared" si="511"/>
        <v/>
      </c>
      <c r="BD63" s="157" t="str">
        <f t="shared" si="511"/>
        <v/>
      </c>
      <c r="BE63" s="157" t="str">
        <f t="shared" si="511"/>
        <v/>
      </c>
      <c r="BF63" s="157" t="str">
        <f t="shared" si="511"/>
        <v/>
      </c>
      <c r="BG63" s="157" t="str">
        <f t="shared" si="511"/>
        <v/>
      </c>
      <c r="BH63" s="157" t="str">
        <f t="shared" si="511"/>
        <v/>
      </c>
      <c r="BI63" s="157" t="str">
        <f t="shared" si="511"/>
        <v/>
      </c>
      <c r="BJ63" s="157" t="str">
        <f t="shared" si="511"/>
        <v/>
      </c>
      <c r="BK63" s="157" t="str">
        <f t="shared" si="511"/>
        <v/>
      </c>
      <c r="BL63" s="157" t="str">
        <f t="shared" si="511"/>
        <v/>
      </c>
      <c r="BM63" s="157" t="str">
        <f t="shared" si="511"/>
        <v/>
      </c>
      <c r="BN63" s="157" t="str">
        <f t="shared" si="511"/>
        <v/>
      </c>
      <c r="BO63" s="157" t="str">
        <f t="shared" si="511"/>
        <v/>
      </c>
      <c r="BP63" s="157" t="str">
        <f t="shared" ref="BP63:EA63" si="512">IF(BP58&lt;&gt;0,BP53/BP58,"")</f>
        <v/>
      </c>
      <c r="BQ63" s="157" t="str">
        <f t="shared" si="512"/>
        <v/>
      </c>
      <c r="BR63" s="157" t="str">
        <f t="shared" si="512"/>
        <v/>
      </c>
      <c r="BS63" s="157" t="str">
        <f t="shared" si="512"/>
        <v/>
      </c>
      <c r="BT63" s="157" t="str">
        <f t="shared" si="512"/>
        <v/>
      </c>
      <c r="BU63" s="157" t="str">
        <f t="shared" si="512"/>
        <v/>
      </c>
      <c r="BV63" s="157" t="str">
        <f t="shared" si="512"/>
        <v/>
      </c>
      <c r="BW63" s="157">
        <f t="shared" si="512"/>
        <v>0</v>
      </c>
      <c r="BX63" s="157" t="str">
        <f t="shared" si="512"/>
        <v/>
      </c>
      <c r="BY63" s="157" t="str">
        <f t="shared" si="512"/>
        <v/>
      </c>
      <c r="BZ63" s="157" t="str">
        <f t="shared" si="512"/>
        <v/>
      </c>
      <c r="CA63" s="157" t="str">
        <f t="shared" si="512"/>
        <v/>
      </c>
      <c r="CB63" s="157" t="str">
        <f t="shared" si="512"/>
        <v/>
      </c>
      <c r="CC63" s="157" t="str">
        <f t="shared" si="512"/>
        <v/>
      </c>
      <c r="CD63" s="157" t="str">
        <f t="shared" si="512"/>
        <v/>
      </c>
      <c r="CE63" s="157" t="str">
        <f t="shared" si="512"/>
        <v/>
      </c>
      <c r="CF63" s="157" t="str">
        <f t="shared" si="512"/>
        <v/>
      </c>
      <c r="CG63" s="157" t="str">
        <f t="shared" si="512"/>
        <v/>
      </c>
      <c r="CH63" s="157" t="str">
        <f t="shared" si="512"/>
        <v/>
      </c>
      <c r="CI63" s="157" t="str">
        <f t="shared" si="512"/>
        <v/>
      </c>
      <c r="CJ63" s="157" t="str">
        <f t="shared" si="512"/>
        <v/>
      </c>
      <c r="CK63" s="157" t="str">
        <f t="shared" si="512"/>
        <v/>
      </c>
      <c r="CL63" s="157" t="str">
        <f t="shared" si="512"/>
        <v/>
      </c>
      <c r="CM63" s="157" t="str">
        <f t="shared" si="512"/>
        <v/>
      </c>
      <c r="CN63" s="157" t="str">
        <f t="shared" si="512"/>
        <v/>
      </c>
      <c r="CO63" s="157" t="str">
        <f t="shared" si="512"/>
        <v/>
      </c>
      <c r="CP63" s="157" t="str">
        <f t="shared" si="512"/>
        <v/>
      </c>
      <c r="CQ63" s="157" t="str">
        <f t="shared" si="512"/>
        <v/>
      </c>
      <c r="CR63" s="157" t="str">
        <f t="shared" si="512"/>
        <v/>
      </c>
      <c r="CS63" s="157" t="str">
        <f t="shared" si="512"/>
        <v/>
      </c>
      <c r="CT63" s="157" t="str">
        <f t="shared" si="512"/>
        <v/>
      </c>
      <c r="CU63" s="157" t="str">
        <f t="shared" si="512"/>
        <v/>
      </c>
      <c r="CV63" s="157" t="str">
        <f t="shared" si="512"/>
        <v/>
      </c>
      <c r="CW63" s="157" t="str">
        <f t="shared" si="512"/>
        <v/>
      </c>
      <c r="CX63" s="157" t="str">
        <f t="shared" si="512"/>
        <v/>
      </c>
      <c r="CY63" s="157" t="str">
        <f t="shared" si="512"/>
        <v/>
      </c>
      <c r="CZ63" s="157" t="str">
        <f t="shared" si="512"/>
        <v/>
      </c>
      <c r="DA63" s="157" t="str">
        <f t="shared" si="512"/>
        <v/>
      </c>
      <c r="DB63" s="157" t="str">
        <f t="shared" si="512"/>
        <v/>
      </c>
      <c r="DC63" s="157" t="str">
        <f t="shared" si="512"/>
        <v/>
      </c>
      <c r="DD63" s="157" t="str">
        <f t="shared" si="512"/>
        <v/>
      </c>
      <c r="DE63" s="157" t="str">
        <f t="shared" si="512"/>
        <v/>
      </c>
      <c r="DF63" s="157" t="str">
        <f t="shared" si="512"/>
        <v/>
      </c>
      <c r="DG63" s="157" t="str">
        <f t="shared" si="512"/>
        <v/>
      </c>
      <c r="DH63" s="157" t="str">
        <f t="shared" si="512"/>
        <v/>
      </c>
      <c r="DI63" s="157" t="str">
        <f t="shared" si="512"/>
        <v/>
      </c>
      <c r="DJ63" s="157" t="str">
        <f t="shared" si="512"/>
        <v/>
      </c>
      <c r="DK63" s="157" t="str">
        <f t="shared" si="512"/>
        <v/>
      </c>
      <c r="DL63" s="157" t="str">
        <f t="shared" si="512"/>
        <v/>
      </c>
      <c r="DM63" s="157" t="str">
        <f t="shared" si="512"/>
        <v/>
      </c>
      <c r="DN63" s="157" t="str">
        <f t="shared" si="512"/>
        <v/>
      </c>
      <c r="DO63" s="157" t="str">
        <f t="shared" si="512"/>
        <v/>
      </c>
      <c r="DP63" s="157" t="str">
        <f t="shared" si="512"/>
        <v/>
      </c>
      <c r="DQ63" s="157" t="str">
        <f t="shared" si="512"/>
        <v/>
      </c>
      <c r="DR63" s="157" t="str">
        <f t="shared" si="512"/>
        <v/>
      </c>
      <c r="DS63" s="157" t="str">
        <f t="shared" si="512"/>
        <v/>
      </c>
      <c r="DT63" s="157" t="str">
        <f t="shared" si="512"/>
        <v/>
      </c>
      <c r="DU63" s="157" t="str">
        <f t="shared" si="512"/>
        <v/>
      </c>
      <c r="DV63" s="157" t="str">
        <f t="shared" si="512"/>
        <v/>
      </c>
      <c r="DW63" s="157" t="str">
        <f t="shared" si="512"/>
        <v/>
      </c>
      <c r="DX63" s="157" t="str">
        <f t="shared" si="512"/>
        <v/>
      </c>
      <c r="DY63" s="157" t="str">
        <f t="shared" si="512"/>
        <v/>
      </c>
      <c r="DZ63" s="157" t="str">
        <f t="shared" si="512"/>
        <v/>
      </c>
      <c r="EA63" s="157">
        <f t="shared" si="512"/>
        <v>0</v>
      </c>
      <c r="EB63" s="157" t="str">
        <f t="shared" ref="EB63:GM63" si="513">IF(EB58&lt;&gt;0,EB53/EB58,"")</f>
        <v/>
      </c>
      <c r="EC63" s="157" t="str">
        <f t="shared" si="513"/>
        <v/>
      </c>
      <c r="ED63" s="157" t="str">
        <f t="shared" si="513"/>
        <v/>
      </c>
      <c r="EE63" s="157" t="str">
        <f t="shared" si="513"/>
        <v/>
      </c>
      <c r="EF63" s="157" t="str">
        <f t="shared" si="513"/>
        <v/>
      </c>
      <c r="EG63" s="157" t="str">
        <f t="shared" si="513"/>
        <v/>
      </c>
      <c r="EH63" s="157" t="str">
        <f t="shared" si="513"/>
        <v/>
      </c>
      <c r="EI63" s="157" t="str">
        <f t="shared" si="513"/>
        <v/>
      </c>
      <c r="EJ63" s="157" t="str">
        <f t="shared" si="513"/>
        <v/>
      </c>
      <c r="EK63" s="157" t="str">
        <f t="shared" si="513"/>
        <v/>
      </c>
      <c r="EL63" s="157" t="str">
        <f t="shared" si="513"/>
        <v/>
      </c>
      <c r="EM63" s="157">
        <f t="shared" si="513"/>
        <v>0</v>
      </c>
      <c r="EN63" s="157" t="str">
        <f t="shared" si="513"/>
        <v/>
      </c>
      <c r="EO63" s="157" t="str">
        <f t="shared" si="513"/>
        <v/>
      </c>
      <c r="EP63" s="157" t="str">
        <f t="shared" si="513"/>
        <v/>
      </c>
      <c r="EQ63" s="157" t="str">
        <f t="shared" si="513"/>
        <v/>
      </c>
      <c r="ER63" s="157" t="str">
        <f t="shared" si="513"/>
        <v/>
      </c>
      <c r="ES63" s="157" t="str">
        <f t="shared" si="513"/>
        <v/>
      </c>
      <c r="ET63" s="157" t="str">
        <f t="shared" si="513"/>
        <v/>
      </c>
      <c r="EU63" s="157" t="str">
        <f t="shared" si="513"/>
        <v/>
      </c>
      <c r="EV63" s="157" t="str">
        <f t="shared" si="513"/>
        <v/>
      </c>
      <c r="EW63" s="157" t="str">
        <f t="shared" si="513"/>
        <v/>
      </c>
      <c r="EX63" s="157" t="str">
        <f t="shared" si="513"/>
        <v/>
      </c>
      <c r="EY63" s="157" t="str">
        <f t="shared" si="513"/>
        <v/>
      </c>
      <c r="EZ63" s="157" t="str">
        <f t="shared" si="513"/>
        <v/>
      </c>
      <c r="FA63" s="157" t="str">
        <f t="shared" si="513"/>
        <v/>
      </c>
      <c r="FB63" s="157" t="str">
        <f t="shared" si="513"/>
        <v/>
      </c>
      <c r="FC63" s="157" t="str">
        <f t="shared" si="513"/>
        <v/>
      </c>
      <c r="FD63" s="157" t="str">
        <f t="shared" si="513"/>
        <v/>
      </c>
      <c r="FE63" s="157" t="str">
        <f t="shared" si="513"/>
        <v/>
      </c>
      <c r="FF63" s="157" t="str">
        <f t="shared" si="513"/>
        <v/>
      </c>
      <c r="FG63" s="157" t="str">
        <f t="shared" si="513"/>
        <v/>
      </c>
      <c r="FH63" s="157" t="str">
        <f t="shared" si="513"/>
        <v/>
      </c>
      <c r="FI63" s="157" t="str">
        <f t="shared" si="513"/>
        <v/>
      </c>
      <c r="FJ63" s="157" t="str">
        <f t="shared" si="513"/>
        <v/>
      </c>
      <c r="FK63" s="157" t="str">
        <f t="shared" si="513"/>
        <v/>
      </c>
      <c r="FL63" s="157" t="str">
        <f t="shared" si="513"/>
        <v/>
      </c>
      <c r="FM63" s="157" t="str">
        <f t="shared" si="513"/>
        <v/>
      </c>
      <c r="FN63" s="157" t="str">
        <f t="shared" si="513"/>
        <v/>
      </c>
      <c r="FO63" s="157" t="str">
        <f t="shared" si="513"/>
        <v/>
      </c>
      <c r="FP63" s="157" t="str">
        <f t="shared" si="513"/>
        <v/>
      </c>
      <c r="FQ63" s="157" t="str">
        <f t="shared" si="513"/>
        <v/>
      </c>
      <c r="FR63" s="157" t="str">
        <f t="shared" si="513"/>
        <v/>
      </c>
      <c r="FS63" s="157" t="str">
        <f t="shared" si="513"/>
        <v/>
      </c>
      <c r="FT63" s="157" t="str">
        <f t="shared" si="513"/>
        <v/>
      </c>
      <c r="FU63" s="157" t="str">
        <f t="shared" si="513"/>
        <v/>
      </c>
      <c r="FV63" s="157" t="str">
        <f t="shared" si="513"/>
        <v/>
      </c>
      <c r="FW63" s="157" t="str">
        <f t="shared" si="513"/>
        <v/>
      </c>
      <c r="FX63" s="157" t="str">
        <f t="shared" si="513"/>
        <v/>
      </c>
      <c r="FY63" s="157" t="str">
        <f t="shared" si="513"/>
        <v/>
      </c>
      <c r="FZ63" s="157" t="str">
        <f t="shared" si="513"/>
        <v/>
      </c>
      <c r="GA63" s="157" t="str">
        <f t="shared" si="513"/>
        <v/>
      </c>
      <c r="GB63" s="157" t="str">
        <f t="shared" si="513"/>
        <v/>
      </c>
      <c r="GC63" s="157" t="str">
        <f t="shared" si="513"/>
        <v/>
      </c>
      <c r="GD63" s="157" t="str">
        <f t="shared" si="513"/>
        <v/>
      </c>
      <c r="GE63" s="157" t="str">
        <f t="shared" si="513"/>
        <v/>
      </c>
      <c r="GF63" s="157" t="str">
        <f t="shared" si="513"/>
        <v/>
      </c>
      <c r="GG63" s="157" t="str">
        <f t="shared" si="513"/>
        <v/>
      </c>
      <c r="GH63" s="157" t="str">
        <f t="shared" si="513"/>
        <v/>
      </c>
      <c r="GI63" s="157" t="str">
        <f t="shared" si="513"/>
        <v/>
      </c>
      <c r="GJ63" s="157" t="str">
        <f t="shared" si="513"/>
        <v/>
      </c>
      <c r="GK63" s="157" t="str">
        <f t="shared" si="513"/>
        <v/>
      </c>
      <c r="GL63" s="157" t="str">
        <f t="shared" si="513"/>
        <v/>
      </c>
      <c r="GM63" s="157" t="str">
        <f t="shared" si="513"/>
        <v/>
      </c>
      <c r="GN63" s="157" t="str">
        <f t="shared" ref="GN63:IY63" si="514">IF(GN58&lt;&gt;0,GN53/GN58,"")</f>
        <v/>
      </c>
      <c r="GO63" s="157" t="str">
        <f t="shared" si="514"/>
        <v/>
      </c>
      <c r="GP63" s="157" t="str">
        <f t="shared" si="514"/>
        <v/>
      </c>
      <c r="GQ63" s="157" t="str">
        <f t="shared" si="514"/>
        <v/>
      </c>
      <c r="GR63" s="157" t="str">
        <f t="shared" si="514"/>
        <v/>
      </c>
      <c r="GS63" s="157" t="str">
        <f t="shared" si="514"/>
        <v/>
      </c>
      <c r="GT63" s="157" t="str">
        <f t="shared" si="514"/>
        <v/>
      </c>
      <c r="GU63" s="157" t="str">
        <f t="shared" si="514"/>
        <v/>
      </c>
      <c r="GV63" s="157" t="str">
        <f t="shared" si="514"/>
        <v/>
      </c>
      <c r="GW63" s="157" t="str">
        <f t="shared" si="514"/>
        <v/>
      </c>
      <c r="GX63" s="157" t="str">
        <f t="shared" si="514"/>
        <v/>
      </c>
      <c r="GY63" s="157" t="str">
        <f t="shared" si="514"/>
        <v/>
      </c>
      <c r="GZ63" s="157" t="str">
        <f t="shared" si="514"/>
        <v/>
      </c>
      <c r="HA63" s="157" t="str">
        <f t="shared" si="514"/>
        <v/>
      </c>
      <c r="HB63" s="157" t="str">
        <f t="shared" si="514"/>
        <v/>
      </c>
      <c r="HC63" s="157" t="str">
        <f t="shared" si="514"/>
        <v/>
      </c>
      <c r="HD63" s="157" t="str">
        <f t="shared" si="514"/>
        <v/>
      </c>
      <c r="HE63" s="157" t="str">
        <f t="shared" si="514"/>
        <v/>
      </c>
      <c r="HF63" s="157" t="str">
        <f t="shared" si="514"/>
        <v/>
      </c>
      <c r="HG63" s="157" t="str">
        <f t="shared" si="514"/>
        <v/>
      </c>
      <c r="HH63" s="157" t="str">
        <f t="shared" si="514"/>
        <v/>
      </c>
      <c r="HI63" s="157" t="str">
        <f t="shared" si="514"/>
        <v/>
      </c>
      <c r="HJ63" s="157" t="str">
        <f t="shared" si="514"/>
        <v/>
      </c>
      <c r="HK63" s="157" t="str">
        <f t="shared" si="514"/>
        <v/>
      </c>
      <c r="HL63" s="157" t="str">
        <f t="shared" si="514"/>
        <v/>
      </c>
      <c r="HM63" s="157" t="str">
        <f t="shared" si="514"/>
        <v/>
      </c>
      <c r="HN63" s="157" t="str">
        <f t="shared" si="514"/>
        <v/>
      </c>
      <c r="HO63" s="157" t="str">
        <f t="shared" si="514"/>
        <v/>
      </c>
      <c r="HP63" s="157" t="str">
        <f t="shared" si="514"/>
        <v/>
      </c>
      <c r="HQ63" s="157" t="str">
        <f t="shared" si="514"/>
        <v/>
      </c>
      <c r="HR63" s="157" t="str">
        <f t="shared" si="514"/>
        <v/>
      </c>
      <c r="HS63" s="157" t="str">
        <f t="shared" si="514"/>
        <v/>
      </c>
      <c r="HT63" s="157" t="str">
        <f t="shared" si="514"/>
        <v/>
      </c>
      <c r="HU63" s="157" t="str">
        <f t="shared" si="514"/>
        <v/>
      </c>
      <c r="HV63" s="157" t="str">
        <f t="shared" si="514"/>
        <v/>
      </c>
      <c r="HW63" s="157" t="str">
        <f t="shared" si="514"/>
        <v/>
      </c>
      <c r="HX63" s="157" t="str">
        <f t="shared" si="514"/>
        <v/>
      </c>
      <c r="HY63" s="157" t="str">
        <f t="shared" si="514"/>
        <v/>
      </c>
      <c r="HZ63" s="157" t="str">
        <f t="shared" si="514"/>
        <v/>
      </c>
      <c r="IA63" s="157" t="str">
        <f t="shared" si="514"/>
        <v/>
      </c>
      <c r="IB63" s="157" t="str">
        <f t="shared" si="514"/>
        <v/>
      </c>
      <c r="IC63" s="157" t="str">
        <f t="shared" si="514"/>
        <v/>
      </c>
      <c r="ID63" s="157" t="str">
        <f t="shared" si="514"/>
        <v/>
      </c>
      <c r="IE63" s="157" t="str">
        <f t="shared" si="514"/>
        <v/>
      </c>
      <c r="IF63" s="157" t="str">
        <f t="shared" si="514"/>
        <v/>
      </c>
      <c r="IG63" s="157" t="str">
        <f t="shared" si="514"/>
        <v/>
      </c>
      <c r="IH63" s="157" t="str">
        <f t="shared" si="514"/>
        <v/>
      </c>
      <c r="II63" s="157" t="str">
        <f t="shared" si="514"/>
        <v/>
      </c>
      <c r="IJ63" s="157" t="str">
        <f t="shared" si="514"/>
        <v/>
      </c>
      <c r="IK63" s="157" t="str">
        <f t="shared" si="514"/>
        <v/>
      </c>
      <c r="IL63" s="157" t="str">
        <f t="shared" si="514"/>
        <v/>
      </c>
      <c r="IM63" s="157" t="str">
        <f t="shared" si="514"/>
        <v/>
      </c>
      <c r="IN63" s="157" t="str">
        <f t="shared" si="514"/>
        <v/>
      </c>
      <c r="IO63" s="157" t="str">
        <f t="shared" si="514"/>
        <v/>
      </c>
      <c r="IP63" s="157" t="str">
        <f t="shared" si="514"/>
        <v/>
      </c>
      <c r="IQ63" s="157" t="str">
        <f t="shared" si="514"/>
        <v/>
      </c>
      <c r="IR63" s="157" t="str">
        <f t="shared" si="514"/>
        <v/>
      </c>
      <c r="IS63" s="157" t="str">
        <f t="shared" si="514"/>
        <v/>
      </c>
      <c r="IT63" s="157" t="str">
        <f t="shared" si="514"/>
        <v/>
      </c>
      <c r="IU63" s="157" t="str">
        <f t="shared" si="514"/>
        <v/>
      </c>
      <c r="IV63" s="157" t="str">
        <f t="shared" si="514"/>
        <v/>
      </c>
      <c r="IW63" s="157" t="str">
        <f t="shared" si="514"/>
        <v/>
      </c>
      <c r="IX63" s="157" t="str">
        <f t="shared" si="514"/>
        <v/>
      </c>
      <c r="IY63" s="157" t="str">
        <f t="shared" si="514"/>
        <v/>
      </c>
      <c r="IZ63" s="157" t="str">
        <f t="shared" ref="IZ63:LK63" si="515">IF(IZ58&lt;&gt;0,IZ53/IZ58,"")</f>
        <v/>
      </c>
      <c r="JA63" s="157" t="str">
        <f t="shared" si="515"/>
        <v/>
      </c>
      <c r="JB63" s="157" t="str">
        <f t="shared" si="515"/>
        <v/>
      </c>
      <c r="JC63" s="157" t="str">
        <f t="shared" si="515"/>
        <v/>
      </c>
      <c r="JD63" s="157" t="str">
        <f t="shared" si="515"/>
        <v/>
      </c>
      <c r="JE63" s="157" t="str">
        <f t="shared" si="515"/>
        <v/>
      </c>
      <c r="JF63" s="157" t="str">
        <f t="shared" si="515"/>
        <v/>
      </c>
      <c r="JG63" s="157" t="str">
        <f t="shared" si="515"/>
        <v/>
      </c>
      <c r="JH63" s="157" t="str">
        <f t="shared" si="515"/>
        <v/>
      </c>
      <c r="JI63" s="157" t="str">
        <f t="shared" si="515"/>
        <v/>
      </c>
      <c r="JJ63" s="157" t="str">
        <f t="shared" si="515"/>
        <v/>
      </c>
      <c r="JK63" s="157" t="str">
        <f t="shared" si="515"/>
        <v/>
      </c>
      <c r="JL63" s="157" t="str">
        <f t="shared" si="515"/>
        <v/>
      </c>
      <c r="JM63" s="157" t="str">
        <f t="shared" si="515"/>
        <v/>
      </c>
      <c r="JN63" s="157" t="str">
        <f t="shared" si="515"/>
        <v/>
      </c>
      <c r="JO63" s="157" t="str">
        <f t="shared" si="515"/>
        <v/>
      </c>
      <c r="JP63" s="157" t="str">
        <f t="shared" si="515"/>
        <v/>
      </c>
      <c r="JQ63" s="157" t="str">
        <f t="shared" si="515"/>
        <v/>
      </c>
      <c r="JR63" s="157" t="str">
        <f t="shared" si="515"/>
        <v/>
      </c>
      <c r="JS63" s="157" t="str">
        <f t="shared" si="515"/>
        <v/>
      </c>
      <c r="JT63" s="157" t="str">
        <f t="shared" si="515"/>
        <v/>
      </c>
      <c r="JU63" s="157" t="str">
        <f t="shared" si="515"/>
        <v/>
      </c>
      <c r="JV63" s="157" t="str">
        <f t="shared" si="515"/>
        <v/>
      </c>
      <c r="JW63" s="157" t="str">
        <f t="shared" si="515"/>
        <v/>
      </c>
      <c r="JX63" s="157" t="str">
        <f t="shared" si="515"/>
        <v/>
      </c>
      <c r="JY63" s="157" t="str">
        <f t="shared" si="515"/>
        <v/>
      </c>
      <c r="JZ63" s="157" t="str">
        <f t="shared" si="515"/>
        <v/>
      </c>
      <c r="KA63" s="157" t="str">
        <f t="shared" si="515"/>
        <v/>
      </c>
      <c r="KB63" s="157" t="str">
        <f t="shared" si="515"/>
        <v/>
      </c>
      <c r="KC63" s="157" t="str">
        <f t="shared" si="515"/>
        <v/>
      </c>
      <c r="KD63" s="157" t="str">
        <f t="shared" si="515"/>
        <v/>
      </c>
      <c r="KE63" s="157" t="str">
        <f t="shared" si="515"/>
        <v/>
      </c>
      <c r="KF63" s="157" t="str">
        <f t="shared" si="515"/>
        <v/>
      </c>
      <c r="KG63" s="157" t="str">
        <f t="shared" si="515"/>
        <v/>
      </c>
      <c r="KH63" s="157" t="str">
        <f t="shared" si="515"/>
        <v/>
      </c>
      <c r="KI63" s="157" t="str">
        <f t="shared" si="515"/>
        <v/>
      </c>
      <c r="KJ63" s="157" t="str">
        <f t="shared" si="515"/>
        <v/>
      </c>
      <c r="KK63" s="157" t="str">
        <f t="shared" si="515"/>
        <v/>
      </c>
      <c r="KL63" s="157" t="str">
        <f t="shared" si="515"/>
        <v/>
      </c>
      <c r="KM63" s="157" t="str">
        <f t="shared" si="515"/>
        <v/>
      </c>
      <c r="KN63" s="157" t="str">
        <f t="shared" si="515"/>
        <v/>
      </c>
      <c r="KO63" s="157" t="str">
        <f t="shared" si="515"/>
        <v/>
      </c>
      <c r="KP63" s="157" t="str">
        <f t="shared" si="515"/>
        <v/>
      </c>
      <c r="KQ63" s="157" t="str">
        <f t="shared" si="515"/>
        <v/>
      </c>
      <c r="KR63" s="157" t="str">
        <f t="shared" si="515"/>
        <v/>
      </c>
      <c r="KS63" s="157" t="str">
        <f t="shared" si="515"/>
        <v/>
      </c>
      <c r="KT63" s="157" t="str">
        <f t="shared" si="515"/>
        <v/>
      </c>
      <c r="KU63" s="157" t="str">
        <f t="shared" si="515"/>
        <v/>
      </c>
      <c r="KV63" s="157" t="str">
        <f t="shared" si="515"/>
        <v/>
      </c>
      <c r="KW63" s="157" t="str">
        <f t="shared" si="515"/>
        <v/>
      </c>
      <c r="KX63" s="157" t="str">
        <f t="shared" si="515"/>
        <v/>
      </c>
      <c r="KY63" s="157" t="str">
        <f t="shared" si="515"/>
        <v/>
      </c>
      <c r="KZ63" s="157" t="str">
        <f t="shared" si="515"/>
        <v/>
      </c>
      <c r="LA63" s="157" t="str">
        <f t="shared" si="515"/>
        <v/>
      </c>
      <c r="LB63" s="157" t="str">
        <f t="shared" si="515"/>
        <v/>
      </c>
      <c r="LC63" s="157" t="str">
        <f t="shared" si="515"/>
        <v/>
      </c>
      <c r="LD63" s="157" t="str">
        <f t="shared" si="515"/>
        <v/>
      </c>
      <c r="LE63" s="157" t="str">
        <f t="shared" si="515"/>
        <v/>
      </c>
      <c r="LF63" s="157" t="str">
        <f t="shared" si="515"/>
        <v/>
      </c>
      <c r="LG63" s="157" t="str">
        <f t="shared" si="515"/>
        <v/>
      </c>
      <c r="LH63" s="157" t="str">
        <f t="shared" si="515"/>
        <v/>
      </c>
      <c r="LI63" s="157" t="str">
        <f t="shared" si="515"/>
        <v/>
      </c>
      <c r="LJ63" s="157" t="str">
        <f t="shared" si="515"/>
        <v/>
      </c>
      <c r="LK63" s="157" t="str">
        <f t="shared" si="515"/>
        <v/>
      </c>
      <c r="LL63" s="157" t="str">
        <f t="shared" ref="LL63:NW63" si="516">IF(LL58&lt;&gt;0,LL53/LL58,"")</f>
        <v/>
      </c>
      <c r="LM63" s="157" t="str">
        <f t="shared" si="516"/>
        <v/>
      </c>
      <c r="LN63" s="157" t="str">
        <f t="shared" si="516"/>
        <v/>
      </c>
      <c r="LO63" s="157" t="str">
        <f t="shared" si="516"/>
        <v/>
      </c>
      <c r="LP63" s="157" t="str">
        <f t="shared" si="516"/>
        <v/>
      </c>
      <c r="LQ63" s="157" t="str">
        <f t="shared" si="516"/>
        <v/>
      </c>
      <c r="LR63" s="157" t="str">
        <f t="shared" si="516"/>
        <v/>
      </c>
      <c r="LS63" s="157" t="str">
        <f t="shared" si="516"/>
        <v/>
      </c>
      <c r="LT63" s="157" t="str">
        <f t="shared" si="516"/>
        <v/>
      </c>
      <c r="LU63" s="157" t="str">
        <f t="shared" si="516"/>
        <v/>
      </c>
      <c r="LV63" s="157" t="str">
        <f t="shared" si="516"/>
        <v/>
      </c>
      <c r="LW63" s="157" t="str">
        <f t="shared" si="516"/>
        <v/>
      </c>
      <c r="LX63" s="157" t="str">
        <f t="shared" si="516"/>
        <v/>
      </c>
      <c r="LY63" s="157" t="str">
        <f t="shared" si="516"/>
        <v/>
      </c>
      <c r="LZ63" s="157" t="str">
        <f t="shared" si="516"/>
        <v/>
      </c>
      <c r="MA63" s="157" t="str">
        <f t="shared" si="516"/>
        <v/>
      </c>
      <c r="MB63" s="157" t="str">
        <f t="shared" si="516"/>
        <v/>
      </c>
      <c r="MC63" s="157" t="str">
        <f t="shared" si="516"/>
        <v/>
      </c>
      <c r="MD63" s="157" t="str">
        <f t="shared" si="516"/>
        <v/>
      </c>
      <c r="ME63" s="157" t="str">
        <f t="shared" si="516"/>
        <v/>
      </c>
      <c r="MF63" s="157" t="str">
        <f t="shared" si="516"/>
        <v/>
      </c>
      <c r="MG63" s="157" t="str">
        <f t="shared" si="516"/>
        <v/>
      </c>
      <c r="MH63" s="157" t="str">
        <f t="shared" si="516"/>
        <v/>
      </c>
      <c r="MI63" s="157" t="str">
        <f t="shared" si="516"/>
        <v/>
      </c>
      <c r="MJ63" s="157" t="str">
        <f t="shared" si="516"/>
        <v/>
      </c>
      <c r="MK63" s="157" t="str">
        <f t="shared" si="516"/>
        <v/>
      </c>
      <c r="ML63" s="157" t="str">
        <f t="shared" si="516"/>
        <v/>
      </c>
      <c r="MM63" s="157" t="str">
        <f t="shared" si="516"/>
        <v/>
      </c>
      <c r="MN63" s="157" t="str">
        <f t="shared" si="516"/>
        <v/>
      </c>
      <c r="MO63" s="157" t="str">
        <f t="shared" si="516"/>
        <v/>
      </c>
      <c r="MP63" s="157" t="str">
        <f t="shared" si="516"/>
        <v/>
      </c>
      <c r="MQ63" s="157" t="str">
        <f t="shared" si="516"/>
        <v/>
      </c>
      <c r="MR63" s="157" t="str">
        <f t="shared" si="516"/>
        <v/>
      </c>
      <c r="MS63" s="157" t="str">
        <f t="shared" si="516"/>
        <v/>
      </c>
      <c r="MT63" s="157" t="str">
        <f t="shared" si="516"/>
        <v/>
      </c>
      <c r="MU63" s="157" t="str">
        <f t="shared" si="516"/>
        <v/>
      </c>
      <c r="MV63" s="157" t="str">
        <f t="shared" si="516"/>
        <v/>
      </c>
      <c r="MW63" s="157" t="str">
        <f t="shared" si="516"/>
        <v/>
      </c>
      <c r="MX63" s="157" t="str">
        <f t="shared" si="516"/>
        <v/>
      </c>
      <c r="MY63" s="157" t="str">
        <f t="shared" si="516"/>
        <v/>
      </c>
      <c r="MZ63" s="157" t="str">
        <f t="shared" si="516"/>
        <v/>
      </c>
      <c r="NA63" s="157" t="str">
        <f t="shared" si="516"/>
        <v/>
      </c>
      <c r="NB63" s="157" t="str">
        <f t="shared" si="516"/>
        <v/>
      </c>
      <c r="NC63" s="157" t="str">
        <f t="shared" si="516"/>
        <v/>
      </c>
      <c r="ND63" s="157" t="str">
        <f t="shared" si="516"/>
        <v/>
      </c>
      <c r="NE63" s="157" t="str">
        <f t="shared" si="516"/>
        <v/>
      </c>
      <c r="NF63" s="157" t="str">
        <f t="shared" si="516"/>
        <v/>
      </c>
      <c r="NG63" s="157" t="str">
        <f t="shared" si="516"/>
        <v/>
      </c>
      <c r="NH63" s="157" t="str">
        <f t="shared" si="516"/>
        <v/>
      </c>
      <c r="NI63" s="157" t="str">
        <f t="shared" si="516"/>
        <v/>
      </c>
      <c r="NJ63" s="157" t="str">
        <f t="shared" si="516"/>
        <v/>
      </c>
      <c r="NK63" s="157" t="str">
        <f t="shared" si="516"/>
        <v/>
      </c>
      <c r="NL63" s="157" t="str">
        <f t="shared" si="516"/>
        <v/>
      </c>
      <c r="NM63" s="157" t="str">
        <f t="shared" si="516"/>
        <v/>
      </c>
      <c r="NN63" s="157" t="str">
        <f t="shared" si="516"/>
        <v/>
      </c>
      <c r="NO63" s="157" t="str">
        <f t="shared" si="516"/>
        <v/>
      </c>
      <c r="NP63" s="157" t="str">
        <f t="shared" si="516"/>
        <v/>
      </c>
      <c r="NQ63" s="157" t="str">
        <f t="shared" si="516"/>
        <v/>
      </c>
      <c r="NR63" s="157" t="str">
        <f t="shared" si="516"/>
        <v/>
      </c>
      <c r="NS63" s="157" t="str">
        <f t="shared" si="516"/>
        <v/>
      </c>
      <c r="NT63" s="157" t="str">
        <f t="shared" si="516"/>
        <v/>
      </c>
      <c r="NU63" s="157" t="str">
        <f t="shared" si="516"/>
        <v/>
      </c>
      <c r="NV63" s="157" t="str">
        <f t="shared" si="516"/>
        <v/>
      </c>
      <c r="NW63" s="157" t="str">
        <f t="shared" si="516"/>
        <v/>
      </c>
      <c r="NX63" s="157" t="str">
        <f t="shared" ref="NX63:QI63" si="517">IF(NX58&lt;&gt;0,NX53/NX58,"")</f>
        <v/>
      </c>
      <c r="NY63" s="157" t="str">
        <f t="shared" si="517"/>
        <v/>
      </c>
      <c r="NZ63" s="157" t="str">
        <f t="shared" si="517"/>
        <v/>
      </c>
      <c r="OA63" s="157" t="str">
        <f t="shared" si="517"/>
        <v/>
      </c>
      <c r="OB63" s="157" t="str">
        <f t="shared" si="517"/>
        <v/>
      </c>
      <c r="OC63" s="157" t="str">
        <f t="shared" si="517"/>
        <v/>
      </c>
      <c r="OD63" s="157" t="str">
        <f t="shared" si="517"/>
        <v/>
      </c>
      <c r="OE63" s="157" t="str">
        <f t="shared" si="517"/>
        <v/>
      </c>
      <c r="OF63" s="157" t="str">
        <f t="shared" si="517"/>
        <v/>
      </c>
      <c r="OG63" s="157" t="str">
        <f t="shared" si="517"/>
        <v/>
      </c>
      <c r="OH63" s="157" t="str">
        <f t="shared" si="517"/>
        <v/>
      </c>
      <c r="OI63" s="157" t="str">
        <f t="shared" si="517"/>
        <v/>
      </c>
      <c r="OJ63" s="157" t="str">
        <f t="shared" si="517"/>
        <v/>
      </c>
      <c r="OK63" s="157" t="str">
        <f t="shared" si="517"/>
        <v/>
      </c>
      <c r="OL63" s="157" t="str">
        <f t="shared" si="517"/>
        <v/>
      </c>
      <c r="OM63" s="157" t="str">
        <f t="shared" si="517"/>
        <v/>
      </c>
      <c r="ON63" s="157" t="str">
        <f t="shared" si="517"/>
        <v/>
      </c>
      <c r="OO63" s="157" t="str">
        <f t="shared" si="517"/>
        <v/>
      </c>
      <c r="OP63" s="157" t="str">
        <f t="shared" si="517"/>
        <v/>
      </c>
      <c r="OQ63" s="157" t="str">
        <f t="shared" si="517"/>
        <v/>
      </c>
      <c r="OR63" s="157" t="str">
        <f t="shared" si="517"/>
        <v/>
      </c>
      <c r="OS63" s="157" t="str">
        <f t="shared" si="517"/>
        <v/>
      </c>
      <c r="OT63" s="157" t="str">
        <f t="shared" si="517"/>
        <v/>
      </c>
      <c r="OU63" s="157" t="str">
        <f t="shared" si="517"/>
        <v/>
      </c>
      <c r="OV63" s="157" t="str">
        <f t="shared" si="517"/>
        <v/>
      </c>
      <c r="OW63" s="157" t="str">
        <f t="shared" si="517"/>
        <v/>
      </c>
      <c r="OX63" s="157" t="str">
        <f t="shared" si="517"/>
        <v/>
      </c>
      <c r="OY63" s="157" t="str">
        <f t="shared" si="517"/>
        <v/>
      </c>
      <c r="OZ63" s="157" t="str">
        <f t="shared" si="517"/>
        <v/>
      </c>
      <c r="PA63" s="157" t="str">
        <f t="shared" si="517"/>
        <v/>
      </c>
      <c r="PB63" s="157" t="str">
        <f t="shared" si="517"/>
        <v/>
      </c>
      <c r="PC63" s="157" t="str">
        <f t="shared" si="517"/>
        <v/>
      </c>
      <c r="PD63" s="157" t="str">
        <f t="shared" si="517"/>
        <v/>
      </c>
      <c r="PE63" s="157" t="str">
        <f t="shared" si="517"/>
        <v/>
      </c>
      <c r="PF63" s="157" t="str">
        <f t="shared" si="517"/>
        <v/>
      </c>
      <c r="PG63" s="157" t="str">
        <f t="shared" si="517"/>
        <v/>
      </c>
      <c r="PH63" s="157" t="str">
        <f t="shared" si="517"/>
        <v/>
      </c>
      <c r="PI63" s="157" t="str">
        <f t="shared" si="517"/>
        <v/>
      </c>
      <c r="PJ63" s="157" t="str">
        <f t="shared" si="517"/>
        <v/>
      </c>
      <c r="PK63" s="157" t="str">
        <f t="shared" si="517"/>
        <v/>
      </c>
      <c r="PL63" s="157" t="str">
        <f t="shared" si="517"/>
        <v/>
      </c>
      <c r="PM63" s="157" t="str">
        <f t="shared" si="517"/>
        <v/>
      </c>
      <c r="PN63" s="157" t="str">
        <f t="shared" si="517"/>
        <v/>
      </c>
      <c r="PO63" s="157" t="str">
        <f t="shared" si="517"/>
        <v/>
      </c>
      <c r="PP63" s="157" t="str">
        <f t="shared" si="517"/>
        <v/>
      </c>
      <c r="PQ63" s="157" t="str">
        <f t="shared" si="517"/>
        <v/>
      </c>
      <c r="PR63" s="157" t="str">
        <f t="shared" si="517"/>
        <v/>
      </c>
      <c r="PS63" s="157" t="str">
        <f t="shared" si="517"/>
        <v/>
      </c>
      <c r="PT63" s="157" t="str">
        <f t="shared" si="517"/>
        <v/>
      </c>
      <c r="PU63" s="157" t="str">
        <f t="shared" si="517"/>
        <v/>
      </c>
      <c r="PV63" s="157" t="str">
        <f t="shared" si="517"/>
        <v/>
      </c>
      <c r="PW63" s="157" t="str">
        <f t="shared" si="517"/>
        <v/>
      </c>
      <c r="PX63" s="157" t="str">
        <f t="shared" si="517"/>
        <v/>
      </c>
      <c r="PY63" s="157" t="str">
        <f t="shared" si="517"/>
        <v/>
      </c>
      <c r="PZ63" s="157" t="str">
        <f t="shared" si="517"/>
        <v/>
      </c>
      <c r="QA63" s="157" t="str">
        <f t="shared" si="517"/>
        <v/>
      </c>
      <c r="QB63" s="157" t="str">
        <f t="shared" si="517"/>
        <v/>
      </c>
      <c r="QC63" s="157" t="str">
        <f t="shared" si="517"/>
        <v/>
      </c>
      <c r="QD63" s="157" t="str">
        <f t="shared" si="517"/>
        <v/>
      </c>
      <c r="QE63" s="157" t="str">
        <f t="shared" si="517"/>
        <v/>
      </c>
      <c r="QF63" s="157" t="str">
        <f t="shared" si="517"/>
        <v/>
      </c>
      <c r="QG63" s="157" t="str">
        <f t="shared" si="517"/>
        <v/>
      </c>
      <c r="QH63" s="157" t="str">
        <f t="shared" si="517"/>
        <v/>
      </c>
      <c r="QI63" s="157" t="str">
        <f t="shared" si="517"/>
        <v/>
      </c>
      <c r="QJ63" s="157" t="str">
        <f t="shared" ref="QJ63:SU63" si="518">IF(QJ58&lt;&gt;0,QJ53/QJ58,"")</f>
        <v/>
      </c>
      <c r="QK63" s="157" t="str">
        <f t="shared" si="518"/>
        <v/>
      </c>
      <c r="QL63" s="157" t="str">
        <f t="shared" si="518"/>
        <v/>
      </c>
      <c r="QM63" s="157" t="str">
        <f t="shared" si="518"/>
        <v/>
      </c>
      <c r="QN63" s="157" t="str">
        <f t="shared" si="518"/>
        <v/>
      </c>
      <c r="QO63" s="157" t="str">
        <f t="shared" si="518"/>
        <v/>
      </c>
      <c r="QP63" s="157" t="str">
        <f t="shared" si="518"/>
        <v/>
      </c>
      <c r="QQ63" s="157" t="str">
        <f t="shared" si="518"/>
        <v/>
      </c>
      <c r="QR63" s="157" t="str">
        <f t="shared" si="518"/>
        <v/>
      </c>
      <c r="QS63" s="157" t="str">
        <f t="shared" si="518"/>
        <v/>
      </c>
      <c r="QT63" s="157" t="str">
        <f t="shared" si="518"/>
        <v/>
      </c>
      <c r="QU63" s="157" t="str">
        <f t="shared" si="518"/>
        <v/>
      </c>
      <c r="QV63" s="157" t="str">
        <f t="shared" si="518"/>
        <v/>
      </c>
      <c r="QW63" s="157" t="str">
        <f t="shared" si="518"/>
        <v/>
      </c>
      <c r="QX63" s="157" t="str">
        <f t="shared" si="518"/>
        <v/>
      </c>
      <c r="QY63" s="157" t="str">
        <f t="shared" si="518"/>
        <v/>
      </c>
      <c r="QZ63" s="157" t="str">
        <f t="shared" si="518"/>
        <v/>
      </c>
      <c r="RA63" s="157" t="str">
        <f t="shared" si="518"/>
        <v/>
      </c>
      <c r="RB63" s="157" t="str">
        <f t="shared" si="518"/>
        <v/>
      </c>
      <c r="RC63" s="157" t="str">
        <f t="shared" si="518"/>
        <v/>
      </c>
      <c r="RD63" s="157" t="str">
        <f t="shared" si="518"/>
        <v/>
      </c>
      <c r="RE63" s="157" t="str">
        <f t="shared" si="518"/>
        <v/>
      </c>
      <c r="RF63" s="157" t="str">
        <f t="shared" si="518"/>
        <v/>
      </c>
      <c r="RG63" s="157" t="str">
        <f t="shared" si="518"/>
        <v/>
      </c>
      <c r="RH63" s="157" t="str">
        <f t="shared" si="518"/>
        <v/>
      </c>
      <c r="RI63" s="157" t="str">
        <f t="shared" si="518"/>
        <v/>
      </c>
      <c r="RJ63" s="157" t="str">
        <f t="shared" si="518"/>
        <v/>
      </c>
      <c r="RK63" s="157" t="str">
        <f t="shared" si="518"/>
        <v/>
      </c>
      <c r="RL63" s="157" t="str">
        <f t="shared" si="518"/>
        <v/>
      </c>
      <c r="RM63" s="157" t="str">
        <f t="shared" si="518"/>
        <v/>
      </c>
      <c r="RN63" s="157" t="str">
        <f t="shared" si="518"/>
        <v/>
      </c>
      <c r="RO63" s="157" t="str">
        <f t="shared" si="518"/>
        <v/>
      </c>
      <c r="RP63" s="157" t="str">
        <f t="shared" si="518"/>
        <v/>
      </c>
      <c r="RQ63" s="157" t="str">
        <f t="shared" si="518"/>
        <v/>
      </c>
      <c r="RR63" s="157" t="str">
        <f t="shared" si="518"/>
        <v/>
      </c>
      <c r="RS63" s="157" t="str">
        <f t="shared" si="518"/>
        <v/>
      </c>
      <c r="RT63" s="157" t="str">
        <f t="shared" si="518"/>
        <v/>
      </c>
      <c r="RU63" s="157" t="str">
        <f t="shared" si="518"/>
        <v/>
      </c>
      <c r="RV63" s="157" t="str">
        <f t="shared" si="518"/>
        <v/>
      </c>
      <c r="RW63" s="157" t="str">
        <f t="shared" si="518"/>
        <v/>
      </c>
      <c r="RX63" s="157" t="str">
        <f t="shared" si="518"/>
        <v/>
      </c>
      <c r="RY63" s="157" t="str">
        <f t="shared" si="518"/>
        <v/>
      </c>
      <c r="RZ63" s="157" t="str">
        <f t="shared" si="518"/>
        <v/>
      </c>
      <c r="SA63" s="157" t="str">
        <f t="shared" si="518"/>
        <v/>
      </c>
      <c r="SB63" s="157" t="str">
        <f t="shared" si="518"/>
        <v/>
      </c>
      <c r="SC63" s="157" t="str">
        <f t="shared" si="518"/>
        <v/>
      </c>
      <c r="SD63" s="157" t="str">
        <f t="shared" si="518"/>
        <v/>
      </c>
      <c r="SE63" s="157" t="str">
        <f t="shared" si="518"/>
        <v/>
      </c>
      <c r="SF63" s="157" t="str">
        <f t="shared" si="518"/>
        <v/>
      </c>
      <c r="SG63" s="157" t="str">
        <f t="shared" si="518"/>
        <v/>
      </c>
      <c r="SH63" s="157" t="str">
        <f t="shared" si="518"/>
        <v/>
      </c>
      <c r="SI63" s="157" t="str">
        <f t="shared" si="518"/>
        <v/>
      </c>
      <c r="SJ63" s="157" t="str">
        <f t="shared" si="518"/>
        <v/>
      </c>
      <c r="SK63" s="157" t="str">
        <f t="shared" si="518"/>
        <v/>
      </c>
      <c r="SL63" s="157" t="str">
        <f t="shared" si="518"/>
        <v/>
      </c>
      <c r="SM63" s="157" t="str">
        <f t="shared" si="518"/>
        <v/>
      </c>
      <c r="SN63" s="157" t="str">
        <f t="shared" si="518"/>
        <v/>
      </c>
      <c r="SO63" s="157" t="str">
        <f t="shared" si="518"/>
        <v/>
      </c>
      <c r="SP63" s="157" t="str">
        <f t="shared" si="518"/>
        <v/>
      </c>
      <c r="SQ63" s="157" t="str">
        <f t="shared" si="518"/>
        <v/>
      </c>
      <c r="SR63" s="157" t="str">
        <f t="shared" si="518"/>
        <v/>
      </c>
      <c r="SS63" s="157" t="str">
        <f t="shared" si="518"/>
        <v/>
      </c>
      <c r="ST63" s="157" t="str">
        <f t="shared" si="518"/>
        <v/>
      </c>
      <c r="SU63" s="157" t="str">
        <f t="shared" si="518"/>
        <v/>
      </c>
      <c r="SV63" s="157" t="str">
        <f t="shared" ref="SV63:VG63" si="519">IF(SV58&lt;&gt;0,SV53/SV58,"")</f>
        <v/>
      </c>
      <c r="SW63" s="157" t="str">
        <f t="shared" si="519"/>
        <v/>
      </c>
      <c r="SX63" s="157" t="str">
        <f t="shared" si="519"/>
        <v/>
      </c>
      <c r="SY63" s="157" t="str">
        <f t="shared" si="519"/>
        <v/>
      </c>
      <c r="SZ63" s="157" t="str">
        <f t="shared" si="519"/>
        <v/>
      </c>
      <c r="TA63" s="157" t="str">
        <f t="shared" si="519"/>
        <v/>
      </c>
      <c r="TB63" s="157" t="str">
        <f t="shared" si="519"/>
        <v/>
      </c>
      <c r="TC63" s="157" t="str">
        <f t="shared" si="519"/>
        <v/>
      </c>
      <c r="TD63" s="157" t="str">
        <f t="shared" si="519"/>
        <v/>
      </c>
      <c r="TE63" s="157" t="str">
        <f t="shared" si="519"/>
        <v/>
      </c>
      <c r="TF63" s="157" t="str">
        <f t="shared" si="519"/>
        <v/>
      </c>
      <c r="TG63" s="157" t="str">
        <f t="shared" si="519"/>
        <v/>
      </c>
      <c r="TH63" s="157" t="str">
        <f t="shared" si="519"/>
        <v/>
      </c>
      <c r="TI63" s="157" t="str">
        <f t="shared" si="519"/>
        <v/>
      </c>
      <c r="TJ63" s="157" t="str">
        <f t="shared" si="519"/>
        <v/>
      </c>
      <c r="TK63" s="157" t="str">
        <f t="shared" si="519"/>
        <v/>
      </c>
      <c r="TL63" s="157" t="str">
        <f t="shared" si="519"/>
        <v/>
      </c>
      <c r="TM63" s="157" t="str">
        <f t="shared" si="519"/>
        <v/>
      </c>
      <c r="TN63" s="157" t="str">
        <f t="shared" si="519"/>
        <v/>
      </c>
      <c r="TO63" s="157" t="str">
        <f t="shared" si="519"/>
        <v/>
      </c>
      <c r="TP63" s="157" t="str">
        <f t="shared" si="519"/>
        <v/>
      </c>
      <c r="TQ63" s="157" t="str">
        <f t="shared" si="519"/>
        <v/>
      </c>
      <c r="TR63" s="157" t="str">
        <f t="shared" si="519"/>
        <v/>
      </c>
      <c r="TS63" s="157" t="str">
        <f t="shared" si="519"/>
        <v/>
      </c>
      <c r="TT63" s="157" t="str">
        <f t="shared" si="519"/>
        <v/>
      </c>
      <c r="TU63" s="157" t="str">
        <f t="shared" si="519"/>
        <v/>
      </c>
      <c r="TV63" s="157" t="str">
        <f t="shared" si="519"/>
        <v/>
      </c>
      <c r="TW63" s="157" t="str">
        <f t="shared" si="519"/>
        <v/>
      </c>
      <c r="TX63" s="157" t="str">
        <f t="shared" si="519"/>
        <v/>
      </c>
      <c r="TY63" s="157" t="str">
        <f t="shared" si="519"/>
        <v/>
      </c>
      <c r="TZ63" s="157" t="str">
        <f t="shared" si="519"/>
        <v/>
      </c>
      <c r="UA63" s="157" t="str">
        <f t="shared" si="519"/>
        <v/>
      </c>
      <c r="UB63" s="157" t="str">
        <f t="shared" si="519"/>
        <v/>
      </c>
      <c r="UC63" s="157" t="str">
        <f t="shared" si="519"/>
        <v/>
      </c>
      <c r="UD63" s="157" t="str">
        <f t="shared" si="519"/>
        <v/>
      </c>
      <c r="UE63" s="157" t="str">
        <f t="shared" si="519"/>
        <v/>
      </c>
      <c r="UF63" s="157" t="str">
        <f t="shared" si="519"/>
        <v/>
      </c>
      <c r="UG63" s="157" t="str">
        <f t="shared" si="519"/>
        <v/>
      </c>
      <c r="UH63" s="157" t="str">
        <f t="shared" si="519"/>
        <v/>
      </c>
      <c r="UI63" s="157" t="str">
        <f t="shared" si="519"/>
        <v/>
      </c>
      <c r="UJ63" s="157" t="str">
        <f t="shared" si="519"/>
        <v/>
      </c>
      <c r="UK63" s="157" t="str">
        <f t="shared" si="519"/>
        <v/>
      </c>
      <c r="UL63" s="157" t="str">
        <f t="shared" si="519"/>
        <v/>
      </c>
      <c r="UM63" s="157" t="str">
        <f t="shared" si="519"/>
        <v/>
      </c>
      <c r="UN63" s="157" t="str">
        <f t="shared" si="519"/>
        <v/>
      </c>
      <c r="UO63" s="157" t="str">
        <f t="shared" si="519"/>
        <v/>
      </c>
      <c r="UP63" s="157" t="str">
        <f t="shared" si="519"/>
        <v/>
      </c>
      <c r="UQ63" s="157" t="str">
        <f t="shared" si="519"/>
        <v/>
      </c>
      <c r="UR63" s="157" t="str">
        <f t="shared" si="519"/>
        <v/>
      </c>
      <c r="US63" s="157" t="str">
        <f t="shared" si="519"/>
        <v/>
      </c>
      <c r="UT63" s="157" t="str">
        <f t="shared" si="519"/>
        <v/>
      </c>
      <c r="UU63" s="157" t="str">
        <f t="shared" si="519"/>
        <v/>
      </c>
      <c r="UV63" s="157" t="str">
        <f t="shared" si="519"/>
        <v/>
      </c>
      <c r="UW63" s="157" t="str">
        <f t="shared" si="519"/>
        <v/>
      </c>
      <c r="UX63" s="157" t="str">
        <f t="shared" si="519"/>
        <v/>
      </c>
      <c r="UY63" s="157" t="str">
        <f t="shared" si="519"/>
        <v/>
      </c>
      <c r="UZ63" s="157" t="str">
        <f t="shared" si="519"/>
        <v/>
      </c>
      <c r="VA63" s="157" t="str">
        <f t="shared" si="519"/>
        <v/>
      </c>
      <c r="VB63" s="157" t="str">
        <f t="shared" si="519"/>
        <v/>
      </c>
      <c r="VC63" s="157" t="str">
        <f t="shared" si="519"/>
        <v/>
      </c>
      <c r="VD63" s="157" t="str">
        <f t="shared" si="519"/>
        <v/>
      </c>
      <c r="VE63" s="157" t="str">
        <f t="shared" si="519"/>
        <v/>
      </c>
      <c r="VF63" s="157" t="str">
        <f t="shared" si="519"/>
        <v/>
      </c>
      <c r="VG63" s="157" t="str">
        <f t="shared" si="519"/>
        <v/>
      </c>
      <c r="VH63" s="157" t="str">
        <f t="shared" ref="VH63:XS63" si="520">IF(VH58&lt;&gt;0,VH53/VH58,"")</f>
        <v/>
      </c>
      <c r="VI63" s="157" t="str">
        <f t="shared" si="520"/>
        <v/>
      </c>
      <c r="VJ63" s="157" t="str">
        <f t="shared" si="520"/>
        <v/>
      </c>
      <c r="VK63" s="157" t="str">
        <f t="shared" si="520"/>
        <v/>
      </c>
      <c r="VL63" s="157" t="str">
        <f t="shared" si="520"/>
        <v/>
      </c>
      <c r="VM63" s="157" t="str">
        <f t="shared" si="520"/>
        <v/>
      </c>
      <c r="VN63" s="157" t="str">
        <f t="shared" si="520"/>
        <v/>
      </c>
      <c r="VO63" s="157" t="str">
        <f t="shared" si="520"/>
        <v/>
      </c>
      <c r="VP63" s="157" t="str">
        <f t="shared" si="520"/>
        <v/>
      </c>
      <c r="VQ63" s="157" t="str">
        <f t="shared" si="520"/>
        <v/>
      </c>
      <c r="VR63" s="157" t="str">
        <f t="shared" si="520"/>
        <v/>
      </c>
      <c r="VS63" s="157" t="str">
        <f t="shared" si="520"/>
        <v/>
      </c>
      <c r="VT63" s="157" t="str">
        <f t="shared" si="520"/>
        <v/>
      </c>
      <c r="VU63" s="157" t="str">
        <f t="shared" si="520"/>
        <v/>
      </c>
      <c r="VV63" s="157" t="str">
        <f t="shared" si="520"/>
        <v/>
      </c>
      <c r="VW63" s="157" t="str">
        <f t="shared" si="520"/>
        <v/>
      </c>
      <c r="VX63" s="157" t="str">
        <f t="shared" si="520"/>
        <v/>
      </c>
      <c r="VY63" s="157" t="str">
        <f t="shared" si="520"/>
        <v/>
      </c>
      <c r="VZ63" s="157" t="str">
        <f t="shared" si="520"/>
        <v/>
      </c>
      <c r="WA63" s="157" t="str">
        <f t="shared" si="520"/>
        <v/>
      </c>
      <c r="WB63" s="157" t="str">
        <f t="shared" si="520"/>
        <v/>
      </c>
      <c r="WC63" s="157" t="str">
        <f t="shared" si="520"/>
        <v/>
      </c>
      <c r="WD63" s="157" t="str">
        <f t="shared" si="520"/>
        <v/>
      </c>
      <c r="WE63" s="157" t="str">
        <f t="shared" si="520"/>
        <v/>
      </c>
      <c r="WF63" s="157" t="str">
        <f t="shared" si="520"/>
        <v/>
      </c>
      <c r="WG63" s="157" t="str">
        <f t="shared" si="520"/>
        <v/>
      </c>
      <c r="WH63" s="157" t="str">
        <f t="shared" si="520"/>
        <v/>
      </c>
      <c r="WI63" s="157" t="str">
        <f t="shared" si="520"/>
        <v/>
      </c>
      <c r="WJ63" s="157" t="str">
        <f t="shared" si="520"/>
        <v/>
      </c>
      <c r="WK63" s="157" t="str">
        <f t="shared" si="520"/>
        <v/>
      </c>
      <c r="WL63" s="157" t="str">
        <f t="shared" si="520"/>
        <v/>
      </c>
      <c r="WM63" s="157" t="str">
        <f t="shared" si="520"/>
        <v/>
      </c>
      <c r="WN63" s="157" t="str">
        <f t="shared" si="520"/>
        <v/>
      </c>
      <c r="WO63" s="157" t="str">
        <f t="shared" si="520"/>
        <v/>
      </c>
      <c r="WP63" s="157" t="str">
        <f t="shared" si="520"/>
        <v/>
      </c>
      <c r="WQ63" s="157" t="str">
        <f t="shared" si="520"/>
        <v/>
      </c>
      <c r="WR63" s="157" t="str">
        <f t="shared" si="520"/>
        <v/>
      </c>
      <c r="WS63" s="157" t="str">
        <f t="shared" si="520"/>
        <v/>
      </c>
      <c r="WT63" s="157" t="str">
        <f t="shared" si="520"/>
        <v/>
      </c>
      <c r="WU63" s="157" t="str">
        <f t="shared" si="520"/>
        <v/>
      </c>
      <c r="WV63" s="157" t="str">
        <f t="shared" si="520"/>
        <v/>
      </c>
      <c r="WW63" s="157" t="str">
        <f t="shared" si="520"/>
        <v/>
      </c>
      <c r="WX63" s="157" t="str">
        <f t="shared" si="520"/>
        <v/>
      </c>
      <c r="WY63" s="157" t="str">
        <f t="shared" si="520"/>
        <v/>
      </c>
      <c r="WZ63" s="157" t="str">
        <f t="shared" si="520"/>
        <v/>
      </c>
      <c r="XA63" s="157" t="str">
        <f t="shared" si="520"/>
        <v/>
      </c>
      <c r="XB63" s="157" t="str">
        <f t="shared" si="520"/>
        <v/>
      </c>
      <c r="XC63" s="157" t="str">
        <f t="shared" si="520"/>
        <v/>
      </c>
      <c r="XD63" s="157" t="str">
        <f t="shared" si="520"/>
        <v/>
      </c>
      <c r="XE63" s="157" t="str">
        <f t="shared" si="520"/>
        <v/>
      </c>
      <c r="XF63" s="157" t="str">
        <f t="shared" si="520"/>
        <v/>
      </c>
      <c r="XG63" s="157" t="str">
        <f t="shared" si="520"/>
        <v/>
      </c>
      <c r="XH63" s="157" t="str">
        <f t="shared" si="520"/>
        <v/>
      </c>
      <c r="XI63" s="157" t="str">
        <f t="shared" si="520"/>
        <v/>
      </c>
      <c r="XJ63" s="157" t="str">
        <f t="shared" si="520"/>
        <v/>
      </c>
      <c r="XK63" s="157" t="str">
        <f t="shared" si="520"/>
        <v/>
      </c>
      <c r="XL63" s="157" t="str">
        <f t="shared" si="520"/>
        <v/>
      </c>
      <c r="XM63" s="157" t="str">
        <f t="shared" si="520"/>
        <v/>
      </c>
      <c r="XN63" s="157" t="str">
        <f t="shared" si="520"/>
        <v/>
      </c>
      <c r="XO63" s="157" t="str">
        <f t="shared" si="520"/>
        <v/>
      </c>
      <c r="XP63" s="157" t="str">
        <f t="shared" si="520"/>
        <v/>
      </c>
      <c r="XQ63" s="157" t="str">
        <f t="shared" si="520"/>
        <v/>
      </c>
      <c r="XR63" s="157" t="str">
        <f t="shared" si="520"/>
        <v/>
      </c>
      <c r="XS63" s="157" t="str">
        <f t="shared" si="520"/>
        <v/>
      </c>
      <c r="XT63" s="157" t="str">
        <f t="shared" ref="XT63:AAE63" si="521">IF(XT58&lt;&gt;0,XT53/XT58,"")</f>
        <v/>
      </c>
      <c r="XU63" s="157" t="str">
        <f t="shared" si="521"/>
        <v/>
      </c>
      <c r="XV63" s="157" t="str">
        <f t="shared" si="521"/>
        <v/>
      </c>
      <c r="XW63" s="157" t="str">
        <f t="shared" si="521"/>
        <v/>
      </c>
      <c r="XX63" s="157" t="str">
        <f t="shared" si="521"/>
        <v/>
      </c>
      <c r="XY63" s="157" t="str">
        <f t="shared" si="521"/>
        <v/>
      </c>
      <c r="XZ63" s="157" t="str">
        <f t="shared" si="521"/>
        <v/>
      </c>
      <c r="YA63" s="157" t="str">
        <f t="shared" si="521"/>
        <v/>
      </c>
      <c r="YB63" s="157" t="str">
        <f t="shared" si="521"/>
        <v/>
      </c>
      <c r="YC63" s="157" t="str">
        <f t="shared" si="521"/>
        <v/>
      </c>
      <c r="YD63" s="157" t="str">
        <f t="shared" si="521"/>
        <v/>
      </c>
      <c r="YE63" s="157" t="str">
        <f t="shared" si="521"/>
        <v/>
      </c>
      <c r="YF63" s="157" t="str">
        <f t="shared" si="521"/>
        <v/>
      </c>
      <c r="YG63" s="157" t="str">
        <f t="shared" si="521"/>
        <v/>
      </c>
      <c r="YH63" s="157" t="str">
        <f t="shared" si="521"/>
        <v/>
      </c>
      <c r="YI63" s="157" t="str">
        <f t="shared" si="521"/>
        <v/>
      </c>
      <c r="YJ63" s="157" t="str">
        <f t="shared" si="521"/>
        <v/>
      </c>
      <c r="YK63" s="157" t="str">
        <f t="shared" si="521"/>
        <v/>
      </c>
      <c r="YL63" s="157" t="str">
        <f t="shared" si="521"/>
        <v/>
      </c>
      <c r="YM63" s="157" t="str">
        <f t="shared" si="521"/>
        <v/>
      </c>
      <c r="YN63" s="157" t="str">
        <f t="shared" si="521"/>
        <v/>
      </c>
      <c r="YO63" s="157" t="str">
        <f t="shared" si="521"/>
        <v/>
      </c>
      <c r="YP63" s="157" t="str">
        <f t="shared" si="521"/>
        <v/>
      </c>
      <c r="YQ63" s="157" t="str">
        <f t="shared" si="521"/>
        <v/>
      </c>
      <c r="YR63" s="157" t="str">
        <f t="shared" si="521"/>
        <v/>
      </c>
      <c r="YS63" s="157" t="str">
        <f t="shared" si="521"/>
        <v/>
      </c>
      <c r="YT63" s="157" t="str">
        <f t="shared" si="521"/>
        <v/>
      </c>
      <c r="YU63" s="157" t="str">
        <f t="shared" si="521"/>
        <v/>
      </c>
      <c r="YV63" s="157" t="str">
        <f t="shared" si="521"/>
        <v/>
      </c>
      <c r="YW63" s="157" t="str">
        <f t="shared" si="521"/>
        <v/>
      </c>
      <c r="YX63" s="157" t="str">
        <f t="shared" si="521"/>
        <v/>
      </c>
      <c r="YY63" s="157" t="str">
        <f t="shared" si="521"/>
        <v/>
      </c>
      <c r="YZ63" s="157" t="str">
        <f t="shared" si="521"/>
        <v/>
      </c>
      <c r="ZA63" s="157" t="str">
        <f t="shared" si="521"/>
        <v/>
      </c>
      <c r="ZB63" s="157" t="str">
        <f t="shared" si="521"/>
        <v/>
      </c>
      <c r="ZC63" s="157" t="str">
        <f t="shared" si="521"/>
        <v/>
      </c>
      <c r="ZD63" s="157" t="str">
        <f t="shared" si="521"/>
        <v/>
      </c>
      <c r="ZE63" s="157" t="str">
        <f t="shared" si="521"/>
        <v/>
      </c>
      <c r="ZF63" s="157" t="str">
        <f t="shared" si="521"/>
        <v/>
      </c>
      <c r="ZG63" s="157" t="str">
        <f t="shared" si="521"/>
        <v/>
      </c>
      <c r="ZH63" s="157" t="str">
        <f t="shared" si="521"/>
        <v/>
      </c>
      <c r="ZI63" s="157" t="str">
        <f t="shared" si="521"/>
        <v/>
      </c>
      <c r="ZJ63" s="157" t="str">
        <f t="shared" si="521"/>
        <v/>
      </c>
      <c r="ZK63" s="157" t="str">
        <f t="shared" si="521"/>
        <v/>
      </c>
      <c r="ZL63" s="157" t="str">
        <f t="shared" si="521"/>
        <v/>
      </c>
      <c r="ZM63" s="157" t="str">
        <f t="shared" si="521"/>
        <v/>
      </c>
      <c r="ZN63" s="157" t="str">
        <f t="shared" si="521"/>
        <v/>
      </c>
      <c r="ZO63" s="157" t="str">
        <f t="shared" si="521"/>
        <v/>
      </c>
      <c r="ZP63" s="157" t="str">
        <f t="shared" si="521"/>
        <v/>
      </c>
      <c r="ZQ63" s="157" t="str">
        <f t="shared" si="521"/>
        <v/>
      </c>
      <c r="ZR63" s="157" t="str">
        <f t="shared" si="521"/>
        <v/>
      </c>
      <c r="ZS63" s="157" t="str">
        <f t="shared" si="521"/>
        <v/>
      </c>
      <c r="ZT63" s="157" t="str">
        <f t="shared" si="521"/>
        <v/>
      </c>
      <c r="ZU63" s="157" t="str">
        <f t="shared" si="521"/>
        <v/>
      </c>
      <c r="ZV63" s="157" t="str">
        <f t="shared" si="521"/>
        <v/>
      </c>
      <c r="ZW63" s="157" t="str">
        <f t="shared" si="521"/>
        <v/>
      </c>
      <c r="ZX63" s="157" t="str">
        <f t="shared" si="521"/>
        <v/>
      </c>
      <c r="ZY63" s="157" t="str">
        <f t="shared" si="521"/>
        <v/>
      </c>
      <c r="ZZ63" s="157" t="str">
        <f t="shared" si="521"/>
        <v/>
      </c>
      <c r="AAA63" s="157" t="str">
        <f t="shared" si="521"/>
        <v/>
      </c>
      <c r="AAB63" s="157" t="str">
        <f t="shared" si="521"/>
        <v/>
      </c>
      <c r="AAC63" s="157" t="str">
        <f t="shared" si="521"/>
        <v/>
      </c>
      <c r="AAD63" s="157" t="str">
        <f t="shared" si="521"/>
        <v/>
      </c>
      <c r="AAE63" s="157" t="str">
        <f t="shared" si="521"/>
        <v/>
      </c>
      <c r="AAF63" s="157" t="str">
        <f t="shared" ref="AAF63:ACQ63" si="522">IF(AAF58&lt;&gt;0,AAF53/AAF58,"")</f>
        <v/>
      </c>
      <c r="AAG63" s="157" t="str">
        <f t="shared" si="522"/>
        <v/>
      </c>
      <c r="AAH63" s="157" t="str">
        <f t="shared" si="522"/>
        <v/>
      </c>
      <c r="AAI63" s="157" t="str">
        <f t="shared" si="522"/>
        <v/>
      </c>
      <c r="AAJ63" s="157" t="str">
        <f t="shared" si="522"/>
        <v/>
      </c>
      <c r="AAK63" s="157" t="str">
        <f t="shared" si="522"/>
        <v/>
      </c>
      <c r="AAL63" s="157" t="str">
        <f t="shared" si="522"/>
        <v/>
      </c>
      <c r="AAM63" s="157" t="str">
        <f t="shared" si="522"/>
        <v/>
      </c>
      <c r="AAN63" s="157" t="str">
        <f t="shared" si="522"/>
        <v/>
      </c>
      <c r="AAO63" s="157" t="str">
        <f t="shared" si="522"/>
        <v/>
      </c>
      <c r="AAP63" s="157" t="str">
        <f t="shared" si="522"/>
        <v/>
      </c>
      <c r="AAQ63" s="157" t="str">
        <f t="shared" si="522"/>
        <v/>
      </c>
      <c r="AAR63" s="157" t="str">
        <f t="shared" si="522"/>
        <v/>
      </c>
      <c r="AAS63" s="157" t="str">
        <f t="shared" si="522"/>
        <v/>
      </c>
      <c r="AAT63" s="157" t="str">
        <f t="shared" si="522"/>
        <v/>
      </c>
      <c r="AAU63" s="157" t="str">
        <f t="shared" si="522"/>
        <v/>
      </c>
      <c r="AAV63" s="157" t="str">
        <f t="shared" si="522"/>
        <v/>
      </c>
      <c r="AAW63" s="157" t="str">
        <f t="shared" si="522"/>
        <v/>
      </c>
      <c r="AAX63" s="157" t="str">
        <f t="shared" si="522"/>
        <v/>
      </c>
      <c r="AAY63" s="157" t="str">
        <f t="shared" si="522"/>
        <v/>
      </c>
      <c r="AAZ63" s="157" t="str">
        <f t="shared" si="522"/>
        <v/>
      </c>
      <c r="ABA63" s="157" t="str">
        <f t="shared" si="522"/>
        <v/>
      </c>
      <c r="ABB63" s="157" t="str">
        <f t="shared" si="522"/>
        <v/>
      </c>
      <c r="ABC63" s="157" t="str">
        <f t="shared" si="522"/>
        <v/>
      </c>
      <c r="ABD63" s="157" t="str">
        <f t="shared" si="522"/>
        <v/>
      </c>
      <c r="ABE63" s="157" t="str">
        <f t="shared" si="522"/>
        <v/>
      </c>
      <c r="ABF63" s="157" t="str">
        <f t="shared" si="522"/>
        <v/>
      </c>
      <c r="ABG63" s="157" t="str">
        <f t="shared" si="522"/>
        <v/>
      </c>
      <c r="ABH63" s="157" t="str">
        <f t="shared" si="522"/>
        <v/>
      </c>
      <c r="ABI63" s="157" t="str">
        <f t="shared" si="522"/>
        <v/>
      </c>
      <c r="ABJ63" s="157" t="str">
        <f t="shared" si="522"/>
        <v/>
      </c>
      <c r="ABK63" s="157" t="str">
        <f t="shared" si="522"/>
        <v/>
      </c>
      <c r="ABL63" s="157" t="str">
        <f t="shared" si="522"/>
        <v/>
      </c>
      <c r="ABM63" s="157" t="str">
        <f t="shared" si="522"/>
        <v/>
      </c>
      <c r="ABN63" s="157" t="str">
        <f t="shared" si="522"/>
        <v/>
      </c>
      <c r="ABO63" s="157" t="str">
        <f t="shared" si="522"/>
        <v/>
      </c>
      <c r="ABP63" s="157" t="str">
        <f t="shared" si="522"/>
        <v/>
      </c>
      <c r="ABQ63" s="157" t="str">
        <f t="shared" si="522"/>
        <v/>
      </c>
      <c r="ABR63" s="157" t="str">
        <f t="shared" si="522"/>
        <v/>
      </c>
      <c r="ABS63" s="157" t="str">
        <f t="shared" si="522"/>
        <v/>
      </c>
      <c r="ABT63" s="157" t="str">
        <f t="shared" si="522"/>
        <v/>
      </c>
      <c r="ABU63" s="157" t="str">
        <f t="shared" si="522"/>
        <v/>
      </c>
      <c r="ABV63" s="157" t="str">
        <f t="shared" si="522"/>
        <v/>
      </c>
      <c r="ABW63" s="157" t="str">
        <f t="shared" si="522"/>
        <v/>
      </c>
      <c r="ABX63" s="157" t="str">
        <f t="shared" si="522"/>
        <v/>
      </c>
      <c r="ABY63" s="157" t="str">
        <f t="shared" si="522"/>
        <v/>
      </c>
      <c r="ABZ63" s="157" t="str">
        <f t="shared" si="522"/>
        <v/>
      </c>
      <c r="ACA63" s="157" t="str">
        <f t="shared" si="522"/>
        <v/>
      </c>
      <c r="ACB63" s="157" t="str">
        <f t="shared" si="522"/>
        <v/>
      </c>
      <c r="ACC63" s="157" t="str">
        <f t="shared" si="522"/>
        <v/>
      </c>
      <c r="ACD63" s="157" t="str">
        <f t="shared" si="522"/>
        <v/>
      </c>
      <c r="ACE63" s="157" t="str">
        <f t="shared" si="522"/>
        <v/>
      </c>
      <c r="ACF63" s="157" t="str">
        <f t="shared" si="522"/>
        <v/>
      </c>
      <c r="ACG63" s="157" t="str">
        <f t="shared" si="522"/>
        <v/>
      </c>
      <c r="ACH63" s="157" t="str">
        <f t="shared" si="522"/>
        <v/>
      </c>
      <c r="ACI63" s="157" t="str">
        <f t="shared" si="522"/>
        <v/>
      </c>
      <c r="ACJ63" s="157" t="str">
        <f t="shared" si="522"/>
        <v/>
      </c>
      <c r="ACK63" s="157" t="str">
        <f t="shared" si="522"/>
        <v/>
      </c>
      <c r="ACL63" s="157" t="str">
        <f t="shared" si="522"/>
        <v/>
      </c>
      <c r="ACM63" s="157" t="str">
        <f t="shared" si="522"/>
        <v/>
      </c>
      <c r="ACN63" s="157" t="str">
        <f t="shared" si="522"/>
        <v/>
      </c>
      <c r="ACO63" s="157" t="str">
        <f t="shared" si="522"/>
        <v/>
      </c>
      <c r="ACP63" s="157" t="str">
        <f t="shared" si="522"/>
        <v/>
      </c>
      <c r="ACQ63" s="157" t="str">
        <f t="shared" si="522"/>
        <v/>
      </c>
      <c r="ACR63" s="157" t="str">
        <f t="shared" ref="ACR63:AFC63" si="523">IF(ACR58&lt;&gt;0,ACR53/ACR58,"")</f>
        <v/>
      </c>
      <c r="ACS63" s="157" t="str">
        <f t="shared" si="523"/>
        <v/>
      </c>
      <c r="ACT63" s="157" t="str">
        <f t="shared" si="523"/>
        <v/>
      </c>
      <c r="ACU63" s="157" t="str">
        <f t="shared" si="523"/>
        <v/>
      </c>
      <c r="ACV63" s="157" t="str">
        <f t="shared" si="523"/>
        <v/>
      </c>
      <c r="ACW63" s="157" t="str">
        <f t="shared" si="523"/>
        <v/>
      </c>
      <c r="ACX63" s="157" t="str">
        <f t="shared" si="523"/>
        <v/>
      </c>
      <c r="ACY63" s="157" t="str">
        <f t="shared" si="523"/>
        <v/>
      </c>
      <c r="ACZ63" s="157" t="str">
        <f t="shared" si="523"/>
        <v/>
      </c>
      <c r="ADA63" s="157" t="str">
        <f t="shared" si="523"/>
        <v/>
      </c>
      <c r="ADB63" s="157" t="str">
        <f t="shared" si="523"/>
        <v/>
      </c>
      <c r="ADC63" s="157" t="str">
        <f t="shared" si="523"/>
        <v/>
      </c>
      <c r="ADD63" s="157" t="str">
        <f t="shared" si="523"/>
        <v/>
      </c>
      <c r="ADE63" s="157" t="str">
        <f t="shared" si="523"/>
        <v/>
      </c>
      <c r="ADF63" s="157" t="str">
        <f t="shared" si="523"/>
        <v/>
      </c>
      <c r="ADG63" s="157" t="str">
        <f t="shared" si="523"/>
        <v/>
      </c>
      <c r="ADH63" s="157" t="str">
        <f t="shared" si="523"/>
        <v/>
      </c>
      <c r="ADI63" s="157" t="str">
        <f t="shared" si="523"/>
        <v/>
      </c>
      <c r="ADJ63" s="157" t="str">
        <f t="shared" si="523"/>
        <v/>
      </c>
      <c r="ADK63" s="157" t="str">
        <f t="shared" si="523"/>
        <v/>
      </c>
      <c r="ADL63" s="157" t="str">
        <f t="shared" si="523"/>
        <v/>
      </c>
      <c r="ADM63" s="157" t="str">
        <f t="shared" si="523"/>
        <v/>
      </c>
      <c r="ADN63" s="157" t="str">
        <f t="shared" si="523"/>
        <v/>
      </c>
      <c r="ADO63" s="157" t="str">
        <f t="shared" si="523"/>
        <v/>
      </c>
      <c r="ADP63" s="157" t="str">
        <f t="shared" si="523"/>
        <v/>
      </c>
      <c r="ADQ63" s="157" t="str">
        <f t="shared" si="523"/>
        <v/>
      </c>
      <c r="ADR63" s="157" t="str">
        <f t="shared" si="523"/>
        <v/>
      </c>
      <c r="ADS63" s="157" t="str">
        <f t="shared" si="523"/>
        <v/>
      </c>
      <c r="ADT63" s="157" t="str">
        <f t="shared" si="523"/>
        <v/>
      </c>
      <c r="ADU63" s="157" t="str">
        <f t="shared" si="523"/>
        <v/>
      </c>
      <c r="ADV63" s="157" t="str">
        <f t="shared" si="523"/>
        <v/>
      </c>
      <c r="ADW63" s="157" t="str">
        <f t="shared" si="523"/>
        <v/>
      </c>
      <c r="ADX63" s="157" t="str">
        <f t="shared" si="523"/>
        <v/>
      </c>
      <c r="ADY63" s="157" t="str">
        <f t="shared" si="523"/>
        <v/>
      </c>
      <c r="ADZ63" s="157" t="str">
        <f t="shared" si="523"/>
        <v/>
      </c>
      <c r="AEA63" s="157" t="str">
        <f t="shared" si="523"/>
        <v/>
      </c>
      <c r="AEB63" s="157" t="str">
        <f t="shared" si="523"/>
        <v/>
      </c>
      <c r="AEC63" s="157" t="str">
        <f t="shared" si="523"/>
        <v/>
      </c>
      <c r="AED63" s="157" t="str">
        <f t="shared" si="523"/>
        <v/>
      </c>
      <c r="AEE63" s="157" t="str">
        <f t="shared" si="523"/>
        <v/>
      </c>
      <c r="AEF63" s="157" t="str">
        <f t="shared" si="523"/>
        <v/>
      </c>
      <c r="AEG63" s="157" t="str">
        <f t="shared" si="523"/>
        <v/>
      </c>
      <c r="AEH63" s="157" t="str">
        <f t="shared" si="523"/>
        <v/>
      </c>
      <c r="AEI63" s="157" t="str">
        <f t="shared" si="523"/>
        <v/>
      </c>
      <c r="AEJ63" s="157" t="str">
        <f t="shared" si="523"/>
        <v/>
      </c>
      <c r="AEK63" s="157" t="str">
        <f t="shared" si="523"/>
        <v/>
      </c>
      <c r="AEL63" s="157" t="str">
        <f t="shared" si="523"/>
        <v/>
      </c>
      <c r="AEM63" s="157" t="str">
        <f t="shared" si="523"/>
        <v/>
      </c>
      <c r="AEN63" s="157" t="str">
        <f t="shared" si="523"/>
        <v/>
      </c>
      <c r="AEO63" s="157" t="str">
        <f t="shared" si="523"/>
        <v/>
      </c>
      <c r="AEP63" s="157" t="str">
        <f t="shared" si="523"/>
        <v/>
      </c>
      <c r="AEQ63" s="157" t="str">
        <f t="shared" si="523"/>
        <v/>
      </c>
      <c r="AER63" s="157" t="str">
        <f t="shared" si="523"/>
        <v/>
      </c>
      <c r="AES63" s="157" t="str">
        <f t="shared" si="523"/>
        <v/>
      </c>
      <c r="AET63" s="157" t="str">
        <f t="shared" si="523"/>
        <v/>
      </c>
      <c r="AEU63" s="157" t="str">
        <f t="shared" si="523"/>
        <v/>
      </c>
      <c r="AEV63" s="157" t="str">
        <f t="shared" si="523"/>
        <v/>
      </c>
      <c r="AEW63" s="157" t="str">
        <f t="shared" si="523"/>
        <v/>
      </c>
      <c r="AEX63" s="157" t="str">
        <f t="shared" si="523"/>
        <v/>
      </c>
      <c r="AEY63" s="157" t="str">
        <f t="shared" si="523"/>
        <v/>
      </c>
      <c r="AEZ63" s="157" t="str">
        <f t="shared" si="523"/>
        <v/>
      </c>
      <c r="AFA63" s="157" t="str">
        <f t="shared" si="523"/>
        <v/>
      </c>
      <c r="AFB63" s="157" t="str">
        <f t="shared" si="523"/>
        <v/>
      </c>
      <c r="AFC63" s="157" t="str">
        <f t="shared" si="523"/>
        <v/>
      </c>
      <c r="AFD63" s="157" t="str">
        <f t="shared" ref="AFD63:AHO63" si="524">IF(AFD58&lt;&gt;0,AFD53/AFD58,"")</f>
        <v/>
      </c>
      <c r="AFE63" s="157" t="str">
        <f t="shared" si="524"/>
        <v/>
      </c>
      <c r="AFF63" s="157" t="str">
        <f t="shared" si="524"/>
        <v/>
      </c>
      <c r="AFG63" s="157" t="str">
        <f t="shared" si="524"/>
        <v/>
      </c>
      <c r="AFH63" s="157" t="str">
        <f t="shared" si="524"/>
        <v/>
      </c>
      <c r="AFI63" s="157" t="str">
        <f t="shared" si="524"/>
        <v/>
      </c>
      <c r="AFJ63" s="157" t="str">
        <f t="shared" si="524"/>
        <v/>
      </c>
      <c r="AFK63" s="157" t="str">
        <f t="shared" si="524"/>
        <v/>
      </c>
      <c r="AFL63" s="157" t="str">
        <f t="shared" si="524"/>
        <v/>
      </c>
      <c r="AFM63" s="157" t="str">
        <f t="shared" si="524"/>
        <v/>
      </c>
      <c r="AFN63" s="157" t="str">
        <f t="shared" si="524"/>
        <v/>
      </c>
      <c r="AFO63" s="157" t="str">
        <f t="shared" si="524"/>
        <v/>
      </c>
      <c r="AFP63" s="157" t="str">
        <f t="shared" si="524"/>
        <v/>
      </c>
      <c r="AFQ63" s="157" t="str">
        <f t="shared" si="524"/>
        <v/>
      </c>
      <c r="AFR63" s="157" t="str">
        <f t="shared" si="524"/>
        <v/>
      </c>
      <c r="AFS63" s="157" t="str">
        <f t="shared" si="524"/>
        <v/>
      </c>
      <c r="AFT63" s="157" t="str">
        <f t="shared" si="524"/>
        <v/>
      </c>
      <c r="AFU63" s="157" t="str">
        <f t="shared" si="524"/>
        <v/>
      </c>
      <c r="AFV63" s="157" t="str">
        <f t="shared" si="524"/>
        <v/>
      </c>
      <c r="AFW63" s="157" t="str">
        <f t="shared" si="524"/>
        <v/>
      </c>
      <c r="AFX63" s="157" t="str">
        <f t="shared" si="524"/>
        <v/>
      </c>
      <c r="AFY63" s="157" t="str">
        <f t="shared" si="524"/>
        <v/>
      </c>
      <c r="AFZ63" s="157" t="str">
        <f t="shared" si="524"/>
        <v/>
      </c>
      <c r="AGA63" s="157" t="str">
        <f t="shared" si="524"/>
        <v/>
      </c>
      <c r="AGB63" s="157" t="str">
        <f t="shared" si="524"/>
        <v/>
      </c>
      <c r="AGC63" s="157" t="str">
        <f t="shared" si="524"/>
        <v/>
      </c>
      <c r="AGD63" s="157" t="str">
        <f t="shared" si="524"/>
        <v/>
      </c>
      <c r="AGE63" s="157" t="str">
        <f t="shared" si="524"/>
        <v/>
      </c>
      <c r="AGF63" s="157" t="str">
        <f t="shared" si="524"/>
        <v/>
      </c>
      <c r="AGG63" s="157" t="str">
        <f t="shared" si="524"/>
        <v/>
      </c>
      <c r="AGH63" s="157" t="str">
        <f t="shared" si="524"/>
        <v/>
      </c>
      <c r="AGI63" s="157" t="str">
        <f t="shared" si="524"/>
        <v/>
      </c>
      <c r="AGJ63" s="157" t="str">
        <f t="shared" si="524"/>
        <v/>
      </c>
      <c r="AGK63" s="157" t="str">
        <f t="shared" si="524"/>
        <v/>
      </c>
      <c r="AGL63" s="157" t="str">
        <f t="shared" si="524"/>
        <v/>
      </c>
      <c r="AGM63" s="157" t="str">
        <f t="shared" si="524"/>
        <v/>
      </c>
      <c r="AGN63" s="157" t="str">
        <f t="shared" si="524"/>
        <v/>
      </c>
      <c r="AGO63" s="157" t="str">
        <f t="shared" si="524"/>
        <v/>
      </c>
      <c r="AGP63" s="157" t="str">
        <f t="shared" si="524"/>
        <v/>
      </c>
      <c r="AGQ63" s="157" t="str">
        <f t="shared" si="524"/>
        <v/>
      </c>
      <c r="AGR63" s="157" t="str">
        <f t="shared" si="524"/>
        <v/>
      </c>
      <c r="AGS63" s="157" t="str">
        <f t="shared" si="524"/>
        <v/>
      </c>
      <c r="AGT63" s="157" t="str">
        <f t="shared" si="524"/>
        <v/>
      </c>
      <c r="AGU63" s="157" t="str">
        <f t="shared" si="524"/>
        <v/>
      </c>
      <c r="AGV63" s="157" t="str">
        <f t="shared" si="524"/>
        <v/>
      </c>
      <c r="AGW63" s="157" t="str">
        <f t="shared" si="524"/>
        <v/>
      </c>
      <c r="AGX63" s="157" t="str">
        <f t="shared" si="524"/>
        <v/>
      </c>
      <c r="AGY63" s="157" t="str">
        <f t="shared" si="524"/>
        <v/>
      </c>
      <c r="AGZ63" s="157" t="str">
        <f t="shared" si="524"/>
        <v/>
      </c>
      <c r="AHA63" s="157" t="str">
        <f t="shared" si="524"/>
        <v/>
      </c>
      <c r="AHB63" s="157" t="str">
        <f t="shared" si="524"/>
        <v/>
      </c>
      <c r="AHC63" s="157" t="str">
        <f t="shared" si="524"/>
        <v/>
      </c>
      <c r="AHD63" s="157" t="str">
        <f t="shared" si="524"/>
        <v/>
      </c>
      <c r="AHE63" s="157" t="str">
        <f t="shared" si="524"/>
        <v/>
      </c>
      <c r="AHF63" s="157" t="str">
        <f t="shared" si="524"/>
        <v/>
      </c>
      <c r="AHG63" s="157" t="str">
        <f t="shared" si="524"/>
        <v/>
      </c>
      <c r="AHH63" s="157" t="str">
        <f t="shared" si="524"/>
        <v/>
      </c>
      <c r="AHI63" s="157" t="str">
        <f t="shared" si="524"/>
        <v/>
      </c>
      <c r="AHJ63" s="157" t="str">
        <f t="shared" si="524"/>
        <v/>
      </c>
      <c r="AHK63" s="157" t="str">
        <f t="shared" si="524"/>
        <v/>
      </c>
      <c r="AHL63" s="157" t="str">
        <f t="shared" si="524"/>
        <v/>
      </c>
      <c r="AHM63" s="157" t="str">
        <f t="shared" si="524"/>
        <v/>
      </c>
      <c r="AHN63" s="157" t="str">
        <f t="shared" si="524"/>
        <v/>
      </c>
      <c r="AHO63" s="157" t="str">
        <f t="shared" si="524"/>
        <v/>
      </c>
      <c r="AHP63" s="157" t="str">
        <f t="shared" ref="AHP63:AKA63" si="525">IF(AHP58&lt;&gt;0,AHP53/AHP58,"")</f>
        <v/>
      </c>
      <c r="AHQ63" s="157" t="str">
        <f t="shared" si="525"/>
        <v/>
      </c>
      <c r="AHR63" s="157" t="str">
        <f t="shared" si="525"/>
        <v/>
      </c>
      <c r="AHS63" s="157" t="str">
        <f t="shared" si="525"/>
        <v/>
      </c>
      <c r="AHT63" s="157" t="str">
        <f t="shared" si="525"/>
        <v/>
      </c>
      <c r="AHU63" s="157" t="str">
        <f t="shared" si="525"/>
        <v/>
      </c>
      <c r="AHV63" s="157" t="str">
        <f t="shared" si="525"/>
        <v/>
      </c>
      <c r="AHW63" s="157" t="str">
        <f t="shared" si="525"/>
        <v/>
      </c>
      <c r="AHX63" s="157" t="str">
        <f t="shared" si="525"/>
        <v/>
      </c>
      <c r="AHY63" s="157" t="str">
        <f t="shared" si="525"/>
        <v/>
      </c>
      <c r="AHZ63" s="157" t="str">
        <f t="shared" si="525"/>
        <v/>
      </c>
      <c r="AIA63" s="157" t="str">
        <f t="shared" si="525"/>
        <v/>
      </c>
      <c r="AIB63" s="157" t="str">
        <f t="shared" si="525"/>
        <v/>
      </c>
      <c r="AIC63" s="157" t="str">
        <f t="shared" si="525"/>
        <v/>
      </c>
      <c r="AID63" s="157" t="str">
        <f t="shared" si="525"/>
        <v/>
      </c>
      <c r="AIE63" s="157" t="str">
        <f t="shared" si="525"/>
        <v/>
      </c>
      <c r="AIF63" s="157" t="str">
        <f t="shared" si="525"/>
        <v/>
      </c>
      <c r="AIG63" s="157" t="str">
        <f t="shared" si="525"/>
        <v/>
      </c>
      <c r="AIH63" s="157" t="str">
        <f t="shared" si="525"/>
        <v/>
      </c>
      <c r="AII63" s="157" t="str">
        <f t="shared" si="525"/>
        <v/>
      </c>
      <c r="AIJ63" s="157" t="str">
        <f t="shared" si="525"/>
        <v/>
      </c>
      <c r="AIK63" s="157" t="str">
        <f t="shared" si="525"/>
        <v/>
      </c>
      <c r="AIL63" s="157" t="str">
        <f t="shared" si="525"/>
        <v/>
      </c>
      <c r="AIM63" s="157" t="str">
        <f t="shared" si="525"/>
        <v/>
      </c>
      <c r="AIN63" s="157" t="str">
        <f t="shared" si="525"/>
        <v/>
      </c>
      <c r="AIO63" s="157" t="str">
        <f t="shared" si="525"/>
        <v/>
      </c>
      <c r="AIP63" s="157" t="str">
        <f t="shared" si="525"/>
        <v/>
      </c>
      <c r="AIQ63" s="157" t="str">
        <f t="shared" si="525"/>
        <v/>
      </c>
      <c r="AIR63" s="157" t="str">
        <f t="shared" si="525"/>
        <v/>
      </c>
      <c r="AIS63" s="157" t="str">
        <f t="shared" si="525"/>
        <v/>
      </c>
      <c r="AIT63" s="157" t="str">
        <f t="shared" si="525"/>
        <v/>
      </c>
      <c r="AIU63" s="157" t="str">
        <f t="shared" si="525"/>
        <v/>
      </c>
      <c r="AIV63" s="157" t="str">
        <f t="shared" si="525"/>
        <v/>
      </c>
      <c r="AIW63" s="157" t="str">
        <f t="shared" si="525"/>
        <v/>
      </c>
      <c r="AIX63" s="157" t="str">
        <f t="shared" si="525"/>
        <v/>
      </c>
      <c r="AIY63" s="157" t="str">
        <f t="shared" si="525"/>
        <v/>
      </c>
      <c r="AIZ63" s="157" t="str">
        <f t="shared" si="525"/>
        <v/>
      </c>
      <c r="AJA63" s="157" t="str">
        <f t="shared" si="525"/>
        <v/>
      </c>
      <c r="AJB63" s="157" t="str">
        <f t="shared" si="525"/>
        <v/>
      </c>
      <c r="AJC63" s="157" t="str">
        <f t="shared" si="525"/>
        <v/>
      </c>
      <c r="AJD63" s="157" t="str">
        <f t="shared" si="525"/>
        <v/>
      </c>
      <c r="AJE63" s="157" t="str">
        <f t="shared" si="525"/>
        <v/>
      </c>
      <c r="AJF63" s="157" t="str">
        <f t="shared" si="525"/>
        <v/>
      </c>
      <c r="AJG63" s="157" t="str">
        <f t="shared" si="525"/>
        <v/>
      </c>
      <c r="AJH63" s="157" t="str">
        <f t="shared" si="525"/>
        <v/>
      </c>
      <c r="AJI63" s="157" t="str">
        <f t="shared" si="525"/>
        <v/>
      </c>
      <c r="AJJ63" s="157" t="str">
        <f t="shared" si="525"/>
        <v/>
      </c>
      <c r="AJK63" s="157" t="str">
        <f t="shared" si="525"/>
        <v/>
      </c>
      <c r="AJL63" s="157" t="str">
        <f t="shared" si="525"/>
        <v/>
      </c>
      <c r="AJM63" s="157" t="str">
        <f t="shared" si="525"/>
        <v/>
      </c>
      <c r="AJN63" s="157" t="str">
        <f t="shared" si="525"/>
        <v/>
      </c>
      <c r="AJO63" s="157" t="str">
        <f t="shared" si="525"/>
        <v/>
      </c>
      <c r="AJP63" s="157" t="str">
        <f t="shared" si="525"/>
        <v/>
      </c>
      <c r="AJQ63" s="157" t="str">
        <f t="shared" si="525"/>
        <v/>
      </c>
      <c r="AJR63" s="157" t="str">
        <f t="shared" si="525"/>
        <v/>
      </c>
      <c r="AJS63" s="157" t="str">
        <f t="shared" si="525"/>
        <v/>
      </c>
      <c r="AJT63" s="157" t="str">
        <f t="shared" si="525"/>
        <v/>
      </c>
      <c r="AJU63" s="157" t="str">
        <f t="shared" si="525"/>
        <v/>
      </c>
      <c r="AJV63" s="157" t="str">
        <f t="shared" si="525"/>
        <v/>
      </c>
      <c r="AJW63" s="157" t="str">
        <f t="shared" si="525"/>
        <v/>
      </c>
      <c r="AJX63" s="157" t="str">
        <f t="shared" si="525"/>
        <v/>
      </c>
      <c r="AJY63" s="157" t="str">
        <f t="shared" si="525"/>
        <v/>
      </c>
      <c r="AJZ63" s="157" t="str">
        <f t="shared" si="525"/>
        <v/>
      </c>
      <c r="AKA63" s="157" t="str">
        <f t="shared" si="525"/>
        <v/>
      </c>
      <c r="AKB63" s="157" t="str">
        <f t="shared" ref="AKB63:AMM63" si="526">IF(AKB58&lt;&gt;0,AKB53/AKB58,"")</f>
        <v/>
      </c>
      <c r="AKC63" s="157" t="str">
        <f t="shared" si="526"/>
        <v/>
      </c>
      <c r="AKD63" s="157" t="str">
        <f t="shared" si="526"/>
        <v/>
      </c>
      <c r="AKE63" s="157" t="str">
        <f t="shared" si="526"/>
        <v/>
      </c>
      <c r="AKF63" s="157" t="str">
        <f t="shared" si="526"/>
        <v/>
      </c>
      <c r="AKG63" s="157" t="str">
        <f t="shared" si="526"/>
        <v/>
      </c>
      <c r="AKH63" s="157" t="str">
        <f t="shared" si="526"/>
        <v/>
      </c>
      <c r="AKI63" s="157" t="str">
        <f t="shared" si="526"/>
        <v/>
      </c>
      <c r="AKJ63" s="157" t="str">
        <f t="shared" si="526"/>
        <v/>
      </c>
      <c r="AKK63" s="157" t="str">
        <f t="shared" si="526"/>
        <v/>
      </c>
      <c r="AKL63" s="157" t="str">
        <f t="shared" si="526"/>
        <v/>
      </c>
      <c r="AKM63" s="157" t="str">
        <f t="shared" si="526"/>
        <v/>
      </c>
      <c r="AKN63" s="157" t="str">
        <f t="shared" si="526"/>
        <v/>
      </c>
      <c r="AKO63" s="157" t="str">
        <f t="shared" si="526"/>
        <v/>
      </c>
      <c r="AKP63" s="157" t="str">
        <f t="shared" si="526"/>
        <v/>
      </c>
      <c r="AKQ63" s="157" t="str">
        <f t="shared" si="526"/>
        <v/>
      </c>
      <c r="AKR63" s="157" t="str">
        <f t="shared" si="526"/>
        <v/>
      </c>
      <c r="AKS63" s="157" t="str">
        <f t="shared" si="526"/>
        <v/>
      </c>
      <c r="AKT63" s="157" t="str">
        <f t="shared" si="526"/>
        <v/>
      </c>
      <c r="AKU63" s="157" t="str">
        <f t="shared" si="526"/>
        <v/>
      </c>
      <c r="AKV63" s="157" t="str">
        <f t="shared" si="526"/>
        <v/>
      </c>
      <c r="AKW63" s="157" t="str">
        <f t="shared" si="526"/>
        <v/>
      </c>
      <c r="AKX63" s="157" t="str">
        <f t="shared" si="526"/>
        <v/>
      </c>
      <c r="AKY63" s="157" t="str">
        <f t="shared" si="526"/>
        <v/>
      </c>
      <c r="AKZ63" s="157" t="str">
        <f t="shared" si="526"/>
        <v/>
      </c>
      <c r="ALA63" s="157" t="str">
        <f t="shared" si="526"/>
        <v/>
      </c>
      <c r="ALB63" s="157" t="str">
        <f t="shared" si="526"/>
        <v/>
      </c>
      <c r="ALC63" s="157" t="str">
        <f t="shared" si="526"/>
        <v/>
      </c>
      <c r="ALD63" s="157" t="str">
        <f t="shared" si="526"/>
        <v/>
      </c>
      <c r="ALE63" s="157" t="str">
        <f t="shared" si="526"/>
        <v/>
      </c>
      <c r="ALF63" s="157" t="str">
        <f t="shared" si="526"/>
        <v/>
      </c>
      <c r="ALG63" s="157" t="str">
        <f t="shared" si="526"/>
        <v/>
      </c>
      <c r="ALH63" s="157" t="str">
        <f t="shared" si="526"/>
        <v/>
      </c>
      <c r="ALI63" s="157" t="str">
        <f t="shared" si="526"/>
        <v/>
      </c>
      <c r="ALJ63" s="157" t="str">
        <f t="shared" si="526"/>
        <v/>
      </c>
      <c r="ALK63" s="157" t="str">
        <f t="shared" si="526"/>
        <v/>
      </c>
      <c r="ALL63" s="157" t="str">
        <f t="shared" si="526"/>
        <v/>
      </c>
      <c r="ALM63" s="157" t="str">
        <f t="shared" si="526"/>
        <v/>
      </c>
      <c r="ALN63" s="157" t="str">
        <f t="shared" si="526"/>
        <v/>
      </c>
      <c r="ALO63" s="157" t="str">
        <f t="shared" si="526"/>
        <v/>
      </c>
      <c r="ALP63" s="157" t="str">
        <f t="shared" si="526"/>
        <v/>
      </c>
      <c r="ALQ63" s="157" t="str">
        <f t="shared" si="526"/>
        <v/>
      </c>
      <c r="ALR63" s="157" t="str">
        <f t="shared" si="526"/>
        <v/>
      </c>
      <c r="ALS63" s="157" t="str">
        <f t="shared" si="526"/>
        <v/>
      </c>
      <c r="ALT63" s="157" t="str">
        <f t="shared" si="526"/>
        <v/>
      </c>
      <c r="ALU63" s="157" t="str">
        <f t="shared" si="526"/>
        <v/>
      </c>
      <c r="ALV63" s="157" t="str">
        <f t="shared" si="526"/>
        <v/>
      </c>
      <c r="ALW63" s="157" t="str">
        <f t="shared" si="526"/>
        <v/>
      </c>
      <c r="ALX63" s="157" t="str">
        <f t="shared" si="526"/>
        <v/>
      </c>
      <c r="ALY63" s="157" t="str">
        <f t="shared" si="526"/>
        <v/>
      </c>
      <c r="ALZ63" s="157" t="str">
        <f t="shared" si="526"/>
        <v/>
      </c>
      <c r="AMA63" s="157" t="str">
        <f t="shared" si="526"/>
        <v/>
      </c>
      <c r="AMB63" s="157" t="str">
        <f t="shared" si="526"/>
        <v/>
      </c>
      <c r="AMC63" s="157" t="str">
        <f t="shared" si="526"/>
        <v/>
      </c>
      <c r="AMD63" s="157" t="str">
        <f t="shared" si="526"/>
        <v/>
      </c>
      <c r="AME63" s="157" t="str">
        <f t="shared" si="526"/>
        <v/>
      </c>
      <c r="AMF63" s="157" t="str">
        <f t="shared" si="526"/>
        <v/>
      </c>
      <c r="AMG63" s="157" t="str">
        <f t="shared" si="526"/>
        <v/>
      </c>
      <c r="AMH63" s="157" t="str">
        <f t="shared" si="526"/>
        <v/>
      </c>
      <c r="AMI63" s="157" t="str">
        <f t="shared" si="526"/>
        <v/>
      </c>
      <c r="AMJ63" s="157" t="str">
        <f t="shared" si="526"/>
        <v/>
      </c>
      <c r="AMK63" s="157" t="str">
        <f t="shared" si="526"/>
        <v/>
      </c>
      <c r="AML63" s="157" t="str">
        <f t="shared" si="526"/>
        <v/>
      </c>
      <c r="AMM63" s="157" t="str">
        <f t="shared" si="526"/>
        <v/>
      </c>
      <c r="AMN63" s="157" t="str">
        <f t="shared" ref="AMN63:AOY63" si="527">IF(AMN58&lt;&gt;0,AMN53/AMN58,"")</f>
        <v/>
      </c>
      <c r="AMO63" s="157" t="str">
        <f t="shared" si="527"/>
        <v/>
      </c>
      <c r="AMP63" s="157" t="str">
        <f t="shared" si="527"/>
        <v/>
      </c>
      <c r="AMQ63" s="157" t="str">
        <f t="shared" si="527"/>
        <v/>
      </c>
      <c r="AMR63" s="157" t="str">
        <f t="shared" si="527"/>
        <v/>
      </c>
      <c r="AMS63" s="157" t="str">
        <f t="shared" si="527"/>
        <v/>
      </c>
      <c r="AMT63" s="157" t="str">
        <f t="shared" si="527"/>
        <v/>
      </c>
      <c r="AMU63" s="157" t="str">
        <f t="shared" si="527"/>
        <v/>
      </c>
      <c r="AMV63" s="157" t="str">
        <f t="shared" si="527"/>
        <v/>
      </c>
      <c r="AMW63" s="157" t="str">
        <f t="shared" si="527"/>
        <v/>
      </c>
      <c r="AMX63" s="157" t="str">
        <f t="shared" si="527"/>
        <v/>
      </c>
      <c r="AMY63" s="157" t="str">
        <f t="shared" si="527"/>
        <v/>
      </c>
      <c r="AMZ63" s="157" t="str">
        <f t="shared" si="527"/>
        <v/>
      </c>
      <c r="ANA63" s="157" t="str">
        <f t="shared" si="527"/>
        <v/>
      </c>
      <c r="ANB63" s="157" t="str">
        <f t="shared" si="527"/>
        <v/>
      </c>
      <c r="ANC63" s="157" t="str">
        <f t="shared" si="527"/>
        <v/>
      </c>
      <c r="AND63" s="157" t="str">
        <f t="shared" si="527"/>
        <v/>
      </c>
      <c r="ANE63" s="157" t="str">
        <f t="shared" si="527"/>
        <v/>
      </c>
      <c r="ANF63" s="157" t="str">
        <f t="shared" si="527"/>
        <v/>
      </c>
      <c r="ANG63" s="157" t="str">
        <f t="shared" si="527"/>
        <v/>
      </c>
      <c r="ANH63" s="157" t="str">
        <f t="shared" si="527"/>
        <v/>
      </c>
      <c r="ANI63" s="157" t="str">
        <f t="shared" si="527"/>
        <v/>
      </c>
      <c r="ANJ63" s="157" t="str">
        <f t="shared" si="527"/>
        <v/>
      </c>
      <c r="ANK63" s="157" t="str">
        <f t="shared" si="527"/>
        <v/>
      </c>
      <c r="ANL63" s="157" t="str">
        <f t="shared" si="527"/>
        <v/>
      </c>
      <c r="ANM63" s="157" t="str">
        <f t="shared" si="527"/>
        <v/>
      </c>
      <c r="ANN63" s="157" t="str">
        <f t="shared" si="527"/>
        <v/>
      </c>
      <c r="ANO63" s="157" t="str">
        <f t="shared" si="527"/>
        <v/>
      </c>
      <c r="ANP63" s="157" t="str">
        <f t="shared" si="527"/>
        <v/>
      </c>
      <c r="ANQ63" s="157" t="str">
        <f t="shared" si="527"/>
        <v/>
      </c>
      <c r="ANR63" s="157" t="str">
        <f t="shared" si="527"/>
        <v/>
      </c>
      <c r="ANS63" s="157" t="str">
        <f t="shared" si="527"/>
        <v/>
      </c>
      <c r="ANT63" s="157" t="str">
        <f t="shared" si="527"/>
        <v/>
      </c>
      <c r="ANU63" s="157" t="str">
        <f t="shared" si="527"/>
        <v/>
      </c>
      <c r="ANV63" s="157" t="str">
        <f t="shared" si="527"/>
        <v/>
      </c>
      <c r="ANW63" s="157" t="str">
        <f t="shared" si="527"/>
        <v/>
      </c>
      <c r="ANX63" s="157" t="str">
        <f t="shared" si="527"/>
        <v/>
      </c>
      <c r="ANY63" s="157" t="str">
        <f t="shared" si="527"/>
        <v/>
      </c>
      <c r="ANZ63" s="157" t="str">
        <f t="shared" si="527"/>
        <v/>
      </c>
      <c r="AOA63" s="157" t="str">
        <f t="shared" si="527"/>
        <v/>
      </c>
      <c r="AOB63" s="157" t="str">
        <f t="shared" si="527"/>
        <v/>
      </c>
      <c r="AOC63" s="157" t="str">
        <f t="shared" si="527"/>
        <v/>
      </c>
      <c r="AOD63" s="157" t="str">
        <f t="shared" si="527"/>
        <v/>
      </c>
      <c r="AOE63" s="157" t="str">
        <f t="shared" si="527"/>
        <v/>
      </c>
      <c r="AOF63" s="157" t="str">
        <f t="shared" si="527"/>
        <v/>
      </c>
      <c r="AOG63" s="157" t="str">
        <f t="shared" si="527"/>
        <v/>
      </c>
      <c r="AOH63" s="157" t="str">
        <f t="shared" si="527"/>
        <v/>
      </c>
      <c r="AOI63" s="157" t="str">
        <f t="shared" si="527"/>
        <v/>
      </c>
      <c r="AOJ63" s="157" t="str">
        <f t="shared" si="527"/>
        <v/>
      </c>
      <c r="AOK63" s="157" t="str">
        <f t="shared" si="527"/>
        <v/>
      </c>
      <c r="AOL63" s="157" t="str">
        <f t="shared" si="527"/>
        <v/>
      </c>
      <c r="AOM63" s="157" t="str">
        <f t="shared" si="527"/>
        <v/>
      </c>
      <c r="AON63" s="157" t="str">
        <f t="shared" si="527"/>
        <v/>
      </c>
      <c r="AOO63" s="157" t="str">
        <f t="shared" si="527"/>
        <v/>
      </c>
      <c r="AOP63" s="157" t="str">
        <f t="shared" si="527"/>
        <v/>
      </c>
      <c r="AOQ63" s="157" t="str">
        <f t="shared" si="527"/>
        <v/>
      </c>
      <c r="AOR63" s="157" t="str">
        <f t="shared" si="527"/>
        <v/>
      </c>
      <c r="AOS63" s="157" t="str">
        <f t="shared" si="527"/>
        <v/>
      </c>
      <c r="AOT63" s="157" t="str">
        <f t="shared" si="527"/>
        <v/>
      </c>
      <c r="AOU63" s="157" t="str">
        <f t="shared" si="527"/>
        <v/>
      </c>
      <c r="AOV63" s="157" t="str">
        <f t="shared" si="527"/>
        <v/>
      </c>
      <c r="AOW63" s="157" t="str">
        <f t="shared" si="527"/>
        <v/>
      </c>
      <c r="AOX63" s="157" t="str">
        <f t="shared" si="527"/>
        <v/>
      </c>
      <c r="AOY63" s="157" t="str">
        <f t="shared" si="527"/>
        <v/>
      </c>
      <c r="AOZ63" s="157" t="str">
        <f t="shared" ref="AOZ63:APE63" si="528">IF(AOZ58&lt;&gt;0,AOZ53/AOZ58,"")</f>
        <v/>
      </c>
      <c r="APA63" s="157" t="str">
        <f t="shared" si="528"/>
        <v/>
      </c>
      <c r="APB63" s="157" t="str">
        <f t="shared" si="528"/>
        <v/>
      </c>
      <c r="APC63" s="157" t="str">
        <f t="shared" si="528"/>
        <v/>
      </c>
      <c r="APD63" s="157" t="str">
        <f t="shared" si="528"/>
        <v/>
      </c>
      <c r="APE63" s="157" t="str">
        <f t="shared" si="528"/>
        <v/>
      </c>
    </row>
    <row r="64" spans="1:1097">
      <c r="A64" s="205"/>
      <c r="B64" s="190" t="s">
        <v>36</v>
      </c>
      <c r="C64" s="157">
        <v>65</v>
      </c>
      <c r="D64" s="157">
        <v>65</v>
      </c>
      <c r="E64" s="157">
        <v>65</v>
      </c>
      <c r="F64" s="157">
        <v>65</v>
      </c>
      <c r="G64" s="157">
        <v>65</v>
      </c>
      <c r="H64" s="157">
        <v>65</v>
      </c>
      <c r="I64" s="157">
        <v>65</v>
      </c>
      <c r="J64" s="157">
        <v>65</v>
      </c>
      <c r="K64" s="157">
        <v>65</v>
      </c>
      <c r="L64" s="157">
        <v>65</v>
      </c>
      <c r="M64" s="157">
        <v>65</v>
      </c>
      <c r="N64" s="157">
        <v>65</v>
      </c>
      <c r="O64" s="157">
        <v>65</v>
      </c>
      <c r="P64" s="157">
        <v>65</v>
      </c>
      <c r="Q64" s="157">
        <v>65</v>
      </c>
      <c r="R64" s="157">
        <v>65</v>
      </c>
      <c r="S64" s="157">
        <v>65</v>
      </c>
      <c r="T64" s="157">
        <v>65</v>
      </c>
      <c r="U64" s="157">
        <v>65</v>
      </c>
      <c r="V64" s="157">
        <v>65</v>
      </c>
      <c r="W64" s="157">
        <v>65</v>
      </c>
      <c r="X64" s="157">
        <v>65</v>
      </c>
      <c r="Y64" s="157">
        <v>65</v>
      </c>
      <c r="Z64" s="157">
        <v>65</v>
      </c>
      <c r="AA64" s="157">
        <v>65</v>
      </c>
      <c r="AB64" s="157">
        <v>65</v>
      </c>
      <c r="AC64" s="157">
        <v>65</v>
      </c>
      <c r="AD64" s="157">
        <v>65</v>
      </c>
      <c r="AE64" s="157">
        <v>65</v>
      </c>
      <c r="AF64" s="157">
        <v>65</v>
      </c>
      <c r="AG64" s="157">
        <v>65</v>
      </c>
      <c r="AH64" s="157">
        <v>65</v>
      </c>
      <c r="AI64" s="157">
        <v>65</v>
      </c>
      <c r="AJ64" s="157">
        <v>65</v>
      </c>
      <c r="AK64" s="157">
        <v>65</v>
      </c>
      <c r="AL64" s="157">
        <v>65</v>
      </c>
      <c r="AM64" s="157">
        <v>65</v>
      </c>
      <c r="AN64" s="157">
        <v>65</v>
      </c>
      <c r="AO64" s="157">
        <v>65</v>
      </c>
      <c r="AP64" s="157">
        <v>65</v>
      </c>
      <c r="AQ64" s="157">
        <v>65</v>
      </c>
      <c r="AR64" s="157">
        <v>65</v>
      </c>
      <c r="AS64" s="157">
        <v>65</v>
      </c>
      <c r="AT64" s="157">
        <v>65</v>
      </c>
      <c r="AU64" s="157">
        <v>65</v>
      </c>
      <c r="AV64" s="157">
        <v>65</v>
      </c>
      <c r="AW64" s="157">
        <v>65</v>
      </c>
      <c r="AX64" s="157">
        <v>65</v>
      </c>
      <c r="AY64" s="157">
        <v>65</v>
      </c>
      <c r="AZ64" s="157">
        <v>65</v>
      </c>
      <c r="BA64" s="157">
        <v>65</v>
      </c>
      <c r="BB64" s="157">
        <v>65</v>
      </c>
      <c r="BC64" s="157">
        <v>65</v>
      </c>
      <c r="BD64" s="157">
        <v>65</v>
      </c>
      <c r="BE64" s="157">
        <v>65</v>
      </c>
      <c r="BF64" s="157">
        <v>65</v>
      </c>
      <c r="BG64" s="157">
        <v>65</v>
      </c>
      <c r="BH64" s="157">
        <v>65</v>
      </c>
      <c r="BI64" s="157">
        <v>65</v>
      </c>
      <c r="BJ64" s="157">
        <v>65</v>
      </c>
      <c r="BK64" s="157">
        <v>65</v>
      </c>
      <c r="BL64" s="157">
        <v>65</v>
      </c>
      <c r="BM64" s="157">
        <v>65</v>
      </c>
      <c r="BN64" s="157">
        <v>65</v>
      </c>
      <c r="BO64" s="157">
        <v>65</v>
      </c>
      <c r="BP64" s="157">
        <v>65</v>
      </c>
      <c r="BQ64" s="157">
        <v>65</v>
      </c>
      <c r="BR64" s="157">
        <v>65</v>
      </c>
      <c r="BS64" s="157">
        <v>65</v>
      </c>
      <c r="BT64" s="157">
        <v>65</v>
      </c>
      <c r="BU64" s="157">
        <v>65</v>
      </c>
      <c r="BV64" s="157">
        <v>65</v>
      </c>
      <c r="BW64" s="157">
        <v>65</v>
      </c>
      <c r="BX64" s="157">
        <v>65</v>
      </c>
      <c r="BY64" s="157">
        <v>65</v>
      </c>
      <c r="BZ64" s="157">
        <v>65</v>
      </c>
      <c r="CA64" s="157">
        <v>65</v>
      </c>
      <c r="CB64" s="157">
        <v>65</v>
      </c>
      <c r="CC64" s="157">
        <v>65</v>
      </c>
      <c r="CD64" s="157">
        <v>65</v>
      </c>
      <c r="CE64" s="157">
        <v>65</v>
      </c>
      <c r="CF64" s="157">
        <v>65</v>
      </c>
      <c r="CG64" s="157">
        <v>65</v>
      </c>
      <c r="CH64" s="157">
        <v>65</v>
      </c>
      <c r="CI64" s="157">
        <v>65</v>
      </c>
      <c r="CJ64" s="157">
        <v>65</v>
      </c>
      <c r="CK64" s="157">
        <v>65</v>
      </c>
      <c r="CL64" s="157">
        <v>65</v>
      </c>
      <c r="CM64" s="157">
        <v>65</v>
      </c>
      <c r="CN64" s="157">
        <v>65</v>
      </c>
      <c r="CO64" s="157">
        <v>65</v>
      </c>
      <c r="CP64" s="157">
        <v>65</v>
      </c>
      <c r="CQ64" s="157">
        <v>65</v>
      </c>
      <c r="CR64" s="157">
        <v>65</v>
      </c>
      <c r="CS64" s="157">
        <v>65</v>
      </c>
      <c r="CT64" s="157">
        <v>65</v>
      </c>
      <c r="CU64" s="157">
        <v>65</v>
      </c>
      <c r="CV64" s="157">
        <v>65</v>
      </c>
      <c r="CW64" s="157">
        <v>65</v>
      </c>
      <c r="CX64" s="157">
        <v>65</v>
      </c>
      <c r="CY64" s="157">
        <v>65</v>
      </c>
      <c r="CZ64" s="157">
        <v>65</v>
      </c>
      <c r="DA64" s="157">
        <v>65</v>
      </c>
      <c r="DB64" s="157">
        <v>65</v>
      </c>
      <c r="DC64" s="157">
        <v>65</v>
      </c>
      <c r="DD64" s="157">
        <v>65</v>
      </c>
      <c r="DE64" s="157">
        <v>65</v>
      </c>
      <c r="DF64" s="157">
        <v>65</v>
      </c>
      <c r="DG64" s="157">
        <v>65</v>
      </c>
      <c r="DH64" s="157">
        <v>65</v>
      </c>
      <c r="DI64" s="157">
        <v>65</v>
      </c>
      <c r="DJ64" s="157">
        <v>65</v>
      </c>
      <c r="DK64" s="157">
        <v>65</v>
      </c>
      <c r="DL64" s="157">
        <v>65</v>
      </c>
      <c r="DM64" s="157">
        <v>65</v>
      </c>
      <c r="DN64" s="157">
        <v>65</v>
      </c>
      <c r="DO64" s="157">
        <v>65</v>
      </c>
      <c r="DP64" s="157">
        <v>65</v>
      </c>
      <c r="DQ64" s="157">
        <v>65</v>
      </c>
      <c r="DR64" s="157">
        <v>65</v>
      </c>
      <c r="DS64" s="157">
        <v>65</v>
      </c>
      <c r="DT64" s="157">
        <v>65</v>
      </c>
      <c r="DU64" s="157">
        <v>65</v>
      </c>
      <c r="DV64" s="157">
        <v>65</v>
      </c>
      <c r="DW64" s="157">
        <v>65</v>
      </c>
      <c r="DX64" s="157">
        <v>65</v>
      </c>
      <c r="DY64" s="157">
        <v>65</v>
      </c>
      <c r="DZ64" s="157">
        <v>65</v>
      </c>
      <c r="EA64" s="157">
        <v>65</v>
      </c>
      <c r="EB64" s="157">
        <v>65</v>
      </c>
      <c r="EC64" s="157">
        <v>65</v>
      </c>
      <c r="ED64" s="157">
        <v>65</v>
      </c>
      <c r="EE64" s="157">
        <v>65</v>
      </c>
      <c r="EF64" s="157">
        <v>65</v>
      </c>
      <c r="EG64" s="157">
        <v>65</v>
      </c>
      <c r="EH64" s="157">
        <v>65</v>
      </c>
      <c r="EI64" s="157">
        <v>65</v>
      </c>
      <c r="EJ64" s="157">
        <v>65</v>
      </c>
      <c r="EK64" s="157">
        <v>65</v>
      </c>
      <c r="EL64" s="157">
        <v>65</v>
      </c>
      <c r="EM64" s="157">
        <v>65</v>
      </c>
      <c r="EN64" s="157">
        <v>65</v>
      </c>
      <c r="EO64" s="157">
        <v>65</v>
      </c>
      <c r="EP64" s="157">
        <v>65</v>
      </c>
      <c r="EQ64" s="157">
        <v>65</v>
      </c>
      <c r="ER64" s="157">
        <v>65</v>
      </c>
      <c r="ES64" s="157">
        <v>65</v>
      </c>
      <c r="ET64" s="157">
        <v>65</v>
      </c>
      <c r="EU64" s="157">
        <v>65</v>
      </c>
      <c r="EV64" s="157">
        <v>65</v>
      </c>
      <c r="EW64" s="157">
        <v>65</v>
      </c>
      <c r="EX64" s="157">
        <v>65</v>
      </c>
      <c r="EY64" s="157">
        <v>65</v>
      </c>
      <c r="EZ64" s="157">
        <v>65</v>
      </c>
      <c r="FA64" s="157">
        <v>65</v>
      </c>
      <c r="FB64" s="157">
        <v>65</v>
      </c>
      <c r="FC64" s="157">
        <v>65</v>
      </c>
      <c r="FD64" s="157">
        <v>65</v>
      </c>
      <c r="FE64" s="157">
        <v>65</v>
      </c>
      <c r="FF64" s="157">
        <v>65</v>
      </c>
      <c r="FG64" s="157">
        <v>65</v>
      </c>
      <c r="FH64" s="157">
        <v>65</v>
      </c>
      <c r="FI64" s="157">
        <v>65</v>
      </c>
      <c r="FJ64" s="157">
        <v>65</v>
      </c>
      <c r="FK64" s="157">
        <v>65</v>
      </c>
      <c r="FL64" s="157">
        <v>65</v>
      </c>
      <c r="FM64" s="157">
        <v>65</v>
      </c>
      <c r="FN64" s="157">
        <v>65</v>
      </c>
      <c r="FO64" s="157">
        <v>65</v>
      </c>
      <c r="FP64" s="157">
        <v>65</v>
      </c>
      <c r="FQ64" s="157">
        <v>65</v>
      </c>
      <c r="FR64" s="157">
        <v>65</v>
      </c>
      <c r="FS64" s="157">
        <v>65</v>
      </c>
      <c r="FT64" s="157">
        <v>65</v>
      </c>
      <c r="FU64" s="157">
        <v>65</v>
      </c>
      <c r="FV64" s="157">
        <v>65</v>
      </c>
      <c r="FW64" s="157">
        <v>65</v>
      </c>
      <c r="FX64" s="157">
        <v>65</v>
      </c>
      <c r="FY64" s="157">
        <v>65</v>
      </c>
      <c r="FZ64" s="157">
        <v>65</v>
      </c>
      <c r="GA64" s="157">
        <v>65</v>
      </c>
      <c r="GB64" s="157">
        <v>65</v>
      </c>
      <c r="GC64" s="157">
        <v>65</v>
      </c>
      <c r="GD64" s="157">
        <v>65</v>
      </c>
      <c r="GE64" s="157">
        <v>65</v>
      </c>
      <c r="GF64" s="157">
        <v>65</v>
      </c>
      <c r="GG64" s="157">
        <v>65</v>
      </c>
      <c r="GH64" s="157">
        <v>65</v>
      </c>
      <c r="GI64" s="157">
        <v>65</v>
      </c>
      <c r="GJ64" s="157">
        <v>65</v>
      </c>
      <c r="GK64" s="157">
        <v>65</v>
      </c>
      <c r="GL64" s="157">
        <v>65</v>
      </c>
      <c r="GM64" s="157">
        <v>65</v>
      </c>
      <c r="GN64" s="157">
        <v>65</v>
      </c>
      <c r="GO64" s="157">
        <v>65</v>
      </c>
      <c r="GP64" s="157">
        <v>65</v>
      </c>
      <c r="GQ64" s="157">
        <v>65</v>
      </c>
      <c r="GR64" s="157">
        <v>65</v>
      </c>
      <c r="GS64" s="157">
        <v>65</v>
      </c>
      <c r="GT64" s="157">
        <v>65</v>
      </c>
      <c r="GU64" s="157">
        <v>65</v>
      </c>
      <c r="GV64" s="157">
        <v>65</v>
      </c>
      <c r="GW64" s="157">
        <v>65</v>
      </c>
      <c r="GX64" s="157">
        <v>65</v>
      </c>
      <c r="GY64" s="157">
        <v>65</v>
      </c>
      <c r="GZ64" s="157">
        <v>65</v>
      </c>
      <c r="HA64" s="157">
        <v>65</v>
      </c>
      <c r="HB64" s="157">
        <v>65</v>
      </c>
      <c r="HC64" s="157">
        <v>65</v>
      </c>
      <c r="HD64" s="157">
        <v>65</v>
      </c>
      <c r="HE64" s="157">
        <v>65</v>
      </c>
      <c r="HF64" s="157">
        <v>65</v>
      </c>
      <c r="HG64" s="157">
        <v>65</v>
      </c>
      <c r="HH64" s="157">
        <v>65</v>
      </c>
      <c r="HI64" s="157">
        <v>65</v>
      </c>
      <c r="HJ64" s="157">
        <v>65</v>
      </c>
      <c r="HK64" s="157">
        <v>65</v>
      </c>
      <c r="HL64" s="157">
        <v>65</v>
      </c>
      <c r="HM64" s="157">
        <v>65</v>
      </c>
      <c r="HN64" s="157">
        <v>65</v>
      </c>
      <c r="HO64" s="157">
        <v>65</v>
      </c>
      <c r="HP64" s="157">
        <v>65</v>
      </c>
      <c r="HQ64" s="157">
        <v>65</v>
      </c>
      <c r="HR64" s="157">
        <v>65</v>
      </c>
      <c r="HS64" s="157">
        <v>65</v>
      </c>
      <c r="HT64" s="157">
        <v>65</v>
      </c>
      <c r="HU64" s="157">
        <v>65</v>
      </c>
      <c r="HV64" s="157">
        <v>65</v>
      </c>
      <c r="HW64" s="157">
        <v>65</v>
      </c>
      <c r="HX64" s="157">
        <v>65</v>
      </c>
      <c r="HY64" s="157">
        <v>65</v>
      </c>
      <c r="HZ64" s="157">
        <v>65</v>
      </c>
      <c r="IA64" s="157">
        <v>65</v>
      </c>
      <c r="IB64" s="157">
        <v>65</v>
      </c>
      <c r="IC64" s="157">
        <v>65</v>
      </c>
      <c r="ID64" s="157">
        <v>65</v>
      </c>
      <c r="IE64" s="157">
        <v>65</v>
      </c>
      <c r="IF64" s="157">
        <v>65</v>
      </c>
      <c r="IG64" s="157">
        <v>65</v>
      </c>
      <c r="IH64" s="157">
        <v>65</v>
      </c>
      <c r="II64" s="157">
        <v>65</v>
      </c>
      <c r="IJ64" s="157">
        <v>65</v>
      </c>
      <c r="IK64" s="157">
        <v>65</v>
      </c>
      <c r="IL64" s="157">
        <v>65</v>
      </c>
      <c r="IM64" s="157">
        <v>65</v>
      </c>
      <c r="IN64" s="157">
        <v>65</v>
      </c>
      <c r="IO64" s="157">
        <v>65</v>
      </c>
      <c r="IP64" s="157">
        <v>65</v>
      </c>
      <c r="IQ64" s="157">
        <v>65</v>
      </c>
      <c r="IR64" s="157">
        <v>65</v>
      </c>
      <c r="IS64" s="157">
        <v>65</v>
      </c>
      <c r="IT64" s="157">
        <v>65</v>
      </c>
      <c r="IU64" s="157">
        <v>65</v>
      </c>
      <c r="IV64" s="157">
        <v>65</v>
      </c>
      <c r="IW64" s="157">
        <v>65</v>
      </c>
      <c r="IX64" s="157">
        <v>65</v>
      </c>
      <c r="IY64" s="157">
        <v>65</v>
      </c>
      <c r="IZ64" s="157">
        <v>65</v>
      </c>
      <c r="JA64" s="157">
        <v>65</v>
      </c>
      <c r="JB64" s="157">
        <v>65</v>
      </c>
      <c r="JC64" s="157">
        <v>65</v>
      </c>
      <c r="JD64" s="157">
        <v>65</v>
      </c>
      <c r="JE64" s="157">
        <v>65</v>
      </c>
      <c r="JF64" s="157">
        <v>65</v>
      </c>
      <c r="JG64" s="157">
        <v>65</v>
      </c>
      <c r="JH64" s="157">
        <v>65</v>
      </c>
      <c r="JI64" s="157">
        <v>65</v>
      </c>
      <c r="JJ64" s="157">
        <v>65</v>
      </c>
      <c r="JK64" s="157">
        <v>65</v>
      </c>
      <c r="JL64" s="157">
        <v>65</v>
      </c>
      <c r="JM64" s="157">
        <v>65</v>
      </c>
      <c r="JN64" s="157">
        <v>65</v>
      </c>
      <c r="JO64" s="157">
        <v>65</v>
      </c>
      <c r="JP64" s="157">
        <v>65</v>
      </c>
      <c r="JQ64" s="157">
        <v>65</v>
      </c>
      <c r="JR64" s="157">
        <v>65</v>
      </c>
      <c r="JS64" s="157">
        <v>65</v>
      </c>
      <c r="JT64" s="157">
        <v>65</v>
      </c>
      <c r="JU64" s="157">
        <v>65</v>
      </c>
      <c r="JV64" s="157">
        <v>65</v>
      </c>
      <c r="JW64" s="157">
        <v>65</v>
      </c>
      <c r="JX64" s="157">
        <v>65</v>
      </c>
      <c r="JY64" s="157">
        <v>65</v>
      </c>
      <c r="JZ64" s="157">
        <v>65</v>
      </c>
      <c r="KA64" s="157">
        <v>65</v>
      </c>
      <c r="KB64" s="157">
        <v>65</v>
      </c>
      <c r="KC64" s="157">
        <v>65</v>
      </c>
      <c r="KD64" s="157">
        <v>65</v>
      </c>
      <c r="KE64" s="157">
        <v>65</v>
      </c>
      <c r="KF64" s="157">
        <v>65</v>
      </c>
      <c r="KG64" s="157">
        <v>65</v>
      </c>
      <c r="KH64" s="157">
        <v>65</v>
      </c>
      <c r="KI64" s="157">
        <v>65</v>
      </c>
      <c r="KJ64" s="157">
        <v>65</v>
      </c>
      <c r="KK64" s="157">
        <v>65</v>
      </c>
      <c r="KL64" s="157">
        <v>65</v>
      </c>
      <c r="KM64" s="157">
        <v>65</v>
      </c>
      <c r="KN64" s="157">
        <v>65</v>
      </c>
      <c r="KO64" s="157">
        <v>65</v>
      </c>
      <c r="KP64" s="157">
        <v>65</v>
      </c>
      <c r="KQ64" s="157">
        <v>65</v>
      </c>
      <c r="KR64" s="157">
        <v>65</v>
      </c>
      <c r="KS64" s="157">
        <v>65</v>
      </c>
      <c r="KT64" s="157">
        <v>65</v>
      </c>
      <c r="KU64" s="157">
        <v>65</v>
      </c>
      <c r="KV64" s="157">
        <v>65</v>
      </c>
      <c r="KW64" s="157">
        <v>65</v>
      </c>
      <c r="KX64" s="157">
        <v>65</v>
      </c>
      <c r="KY64" s="157">
        <v>65</v>
      </c>
      <c r="KZ64" s="157">
        <v>65</v>
      </c>
      <c r="LA64" s="157">
        <v>65</v>
      </c>
      <c r="LB64" s="157">
        <v>65</v>
      </c>
      <c r="LC64" s="157">
        <v>65</v>
      </c>
      <c r="LD64" s="157">
        <v>65</v>
      </c>
      <c r="LE64" s="157">
        <v>65</v>
      </c>
      <c r="LF64" s="157">
        <v>65</v>
      </c>
      <c r="LG64" s="157">
        <v>65</v>
      </c>
      <c r="LH64" s="157">
        <v>65</v>
      </c>
      <c r="LI64" s="157">
        <v>65</v>
      </c>
      <c r="LJ64" s="157">
        <v>65</v>
      </c>
      <c r="LK64" s="157">
        <v>65</v>
      </c>
      <c r="LL64" s="157">
        <v>65</v>
      </c>
      <c r="LM64" s="157">
        <v>65</v>
      </c>
      <c r="LN64" s="157">
        <v>65</v>
      </c>
      <c r="LO64" s="157">
        <v>65</v>
      </c>
      <c r="LP64" s="157">
        <v>65</v>
      </c>
      <c r="LQ64" s="157">
        <v>65</v>
      </c>
      <c r="LR64" s="157">
        <v>65</v>
      </c>
      <c r="LS64" s="157">
        <v>65</v>
      </c>
      <c r="LT64" s="157">
        <v>65</v>
      </c>
      <c r="LU64" s="157">
        <v>65</v>
      </c>
      <c r="LV64" s="157">
        <v>65</v>
      </c>
      <c r="LW64" s="157">
        <v>65</v>
      </c>
      <c r="LX64" s="157">
        <v>65</v>
      </c>
      <c r="LY64" s="157">
        <v>65</v>
      </c>
      <c r="LZ64" s="157">
        <v>65</v>
      </c>
      <c r="MA64" s="157">
        <v>65</v>
      </c>
      <c r="MB64" s="157">
        <v>65</v>
      </c>
      <c r="MC64" s="157">
        <v>65</v>
      </c>
      <c r="MD64" s="157">
        <v>65</v>
      </c>
      <c r="ME64" s="157">
        <v>65</v>
      </c>
      <c r="MF64" s="157">
        <v>65</v>
      </c>
      <c r="MG64" s="157">
        <v>65</v>
      </c>
      <c r="MH64" s="157">
        <v>65</v>
      </c>
      <c r="MI64" s="157">
        <v>65</v>
      </c>
      <c r="MJ64" s="157">
        <v>65</v>
      </c>
      <c r="MK64" s="157">
        <v>65</v>
      </c>
      <c r="ML64" s="157">
        <v>65</v>
      </c>
      <c r="MM64" s="157">
        <v>65</v>
      </c>
      <c r="MN64" s="157">
        <v>65</v>
      </c>
      <c r="MO64" s="157">
        <v>65</v>
      </c>
      <c r="MP64" s="157">
        <v>65</v>
      </c>
      <c r="MQ64" s="157">
        <v>65</v>
      </c>
      <c r="MR64" s="157">
        <v>65</v>
      </c>
      <c r="MS64" s="157">
        <v>65</v>
      </c>
      <c r="MT64" s="157">
        <v>65</v>
      </c>
      <c r="MU64" s="157">
        <v>65</v>
      </c>
      <c r="MV64" s="157">
        <v>65</v>
      </c>
      <c r="MW64" s="157">
        <v>65</v>
      </c>
      <c r="MX64" s="157">
        <v>65</v>
      </c>
      <c r="MY64" s="157">
        <v>65</v>
      </c>
      <c r="MZ64" s="157">
        <v>65</v>
      </c>
      <c r="NA64" s="157">
        <v>65</v>
      </c>
      <c r="NB64" s="157">
        <v>65</v>
      </c>
      <c r="NC64" s="157">
        <v>65</v>
      </c>
      <c r="ND64" s="157">
        <v>65</v>
      </c>
      <c r="NE64" s="157">
        <v>65</v>
      </c>
      <c r="NF64" s="157">
        <v>65</v>
      </c>
      <c r="NG64" s="157">
        <v>65</v>
      </c>
      <c r="NH64" s="157">
        <v>65</v>
      </c>
      <c r="NI64" s="157">
        <v>65</v>
      </c>
      <c r="NJ64" s="157">
        <v>65</v>
      </c>
      <c r="NK64" s="157">
        <v>65</v>
      </c>
      <c r="NL64" s="157">
        <v>65</v>
      </c>
      <c r="NM64" s="157">
        <v>65</v>
      </c>
      <c r="NN64" s="157">
        <v>65</v>
      </c>
      <c r="NO64" s="157">
        <v>65</v>
      </c>
      <c r="NP64" s="157">
        <v>65</v>
      </c>
      <c r="NQ64" s="157">
        <v>65</v>
      </c>
      <c r="NR64" s="157">
        <v>65</v>
      </c>
      <c r="NS64" s="157">
        <v>65</v>
      </c>
      <c r="NT64" s="157">
        <v>65</v>
      </c>
      <c r="NU64" s="157">
        <v>65</v>
      </c>
      <c r="NV64" s="157">
        <v>65</v>
      </c>
      <c r="NW64" s="157">
        <v>65</v>
      </c>
      <c r="NX64" s="157">
        <v>65</v>
      </c>
      <c r="NY64" s="157">
        <v>65</v>
      </c>
      <c r="NZ64" s="157">
        <v>65</v>
      </c>
      <c r="OA64" s="157">
        <v>65</v>
      </c>
      <c r="OB64" s="157">
        <v>65</v>
      </c>
      <c r="OC64" s="157">
        <v>65</v>
      </c>
      <c r="OD64" s="157">
        <v>65</v>
      </c>
      <c r="OE64" s="157">
        <v>65</v>
      </c>
      <c r="OF64" s="157">
        <v>65</v>
      </c>
      <c r="OG64" s="157">
        <v>65</v>
      </c>
      <c r="OH64" s="157">
        <v>65</v>
      </c>
      <c r="OI64" s="157">
        <v>65</v>
      </c>
      <c r="OJ64" s="157">
        <v>65</v>
      </c>
      <c r="OK64" s="157">
        <v>65</v>
      </c>
      <c r="OL64" s="157">
        <v>65</v>
      </c>
      <c r="OM64" s="157">
        <v>65</v>
      </c>
      <c r="ON64" s="157">
        <v>65</v>
      </c>
      <c r="OO64" s="157">
        <v>65</v>
      </c>
      <c r="OP64" s="157">
        <v>65</v>
      </c>
      <c r="OQ64" s="157">
        <v>65</v>
      </c>
      <c r="OR64" s="157">
        <v>65</v>
      </c>
      <c r="OS64" s="157">
        <v>65</v>
      </c>
      <c r="OT64" s="157">
        <v>65</v>
      </c>
      <c r="OU64" s="157">
        <v>65</v>
      </c>
      <c r="OV64" s="157">
        <v>65</v>
      </c>
      <c r="OW64" s="157">
        <v>65</v>
      </c>
      <c r="OX64" s="157">
        <v>65</v>
      </c>
      <c r="OY64" s="157">
        <v>65</v>
      </c>
      <c r="OZ64" s="157">
        <v>65</v>
      </c>
      <c r="PA64" s="157">
        <v>65</v>
      </c>
      <c r="PB64" s="157">
        <v>65</v>
      </c>
      <c r="PC64" s="157">
        <v>65</v>
      </c>
      <c r="PD64" s="157">
        <v>65</v>
      </c>
      <c r="PE64" s="157">
        <v>65</v>
      </c>
      <c r="PF64" s="157">
        <v>65</v>
      </c>
      <c r="PG64" s="157">
        <v>65</v>
      </c>
      <c r="PH64" s="157">
        <v>65</v>
      </c>
      <c r="PI64" s="157">
        <v>65</v>
      </c>
      <c r="PJ64" s="157">
        <v>65</v>
      </c>
      <c r="PK64" s="157">
        <v>65</v>
      </c>
      <c r="PL64" s="157">
        <v>65</v>
      </c>
      <c r="PM64" s="157">
        <v>65</v>
      </c>
      <c r="PN64" s="157">
        <v>65</v>
      </c>
      <c r="PO64" s="157">
        <v>65</v>
      </c>
      <c r="PP64" s="157">
        <v>65</v>
      </c>
      <c r="PQ64" s="157">
        <v>65</v>
      </c>
      <c r="PR64" s="157">
        <v>65</v>
      </c>
      <c r="PS64" s="157">
        <v>65</v>
      </c>
      <c r="PT64" s="157">
        <v>65</v>
      </c>
      <c r="PU64" s="157">
        <v>65</v>
      </c>
      <c r="PV64" s="157">
        <v>65</v>
      </c>
      <c r="PW64" s="157">
        <v>65</v>
      </c>
      <c r="PX64" s="157">
        <v>65</v>
      </c>
      <c r="PY64" s="157">
        <v>65</v>
      </c>
      <c r="PZ64" s="157">
        <v>65</v>
      </c>
      <c r="QA64" s="157">
        <v>65</v>
      </c>
      <c r="QB64" s="157">
        <v>65</v>
      </c>
      <c r="QC64" s="157">
        <v>65</v>
      </c>
      <c r="QD64" s="157">
        <v>65</v>
      </c>
      <c r="QE64" s="157">
        <v>65</v>
      </c>
      <c r="QF64" s="157">
        <v>65</v>
      </c>
      <c r="QG64" s="157">
        <v>65</v>
      </c>
      <c r="QH64" s="157">
        <v>65</v>
      </c>
      <c r="QI64" s="157">
        <v>65</v>
      </c>
      <c r="QJ64" s="157">
        <v>65</v>
      </c>
      <c r="QK64" s="157">
        <v>65</v>
      </c>
      <c r="QL64" s="157">
        <v>65</v>
      </c>
      <c r="QM64" s="157">
        <v>65</v>
      </c>
      <c r="QN64" s="157">
        <v>65</v>
      </c>
      <c r="QO64" s="157">
        <v>65</v>
      </c>
      <c r="QP64" s="157">
        <v>65</v>
      </c>
      <c r="QQ64" s="157">
        <v>65</v>
      </c>
      <c r="QR64" s="157">
        <v>65</v>
      </c>
      <c r="QS64" s="157">
        <v>65</v>
      </c>
      <c r="QT64" s="157">
        <v>65</v>
      </c>
      <c r="QU64" s="157">
        <v>65</v>
      </c>
      <c r="QV64" s="157">
        <v>65</v>
      </c>
      <c r="QW64" s="157">
        <v>65</v>
      </c>
      <c r="QX64" s="157">
        <v>65</v>
      </c>
      <c r="QY64" s="157">
        <v>65</v>
      </c>
      <c r="QZ64" s="157">
        <v>65</v>
      </c>
      <c r="RA64" s="157">
        <v>65</v>
      </c>
      <c r="RB64" s="157">
        <v>65</v>
      </c>
      <c r="RC64" s="157">
        <v>65</v>
      </c>
      <c r="RD64" s="157">
        <v>65</v>
      </c>
      <c r="RE64" s="157">
        <v>65</v>
      </c>
      <c r="RF64" s="157">
        <v>65</v>
      </c>
      <c r="RG64" s="157">
        <v>65</v>
      </c>
      <c r="RH64" s="157">
        <v>65</v>
      </c>
      <c r="RI64" s="157">
        <v>65</v>
      </c>
      <c r="RJ64" s="157">
        <v>65</v>
      </c>
      <c r="RK64" s="157">
        <v>65</v>
      </c>
      <c r="RL64" s="157">
        <v>65</v>
      </c>
      <c r="RM64" s="157">
        <v>65</v>
      </c>
      <c r="RN64" s="157">
        <v>65</v>
      </c>
      <c r="RO64" s="157">
        <v>65</v>
      </c>
      <c r="RP64" s="157">
        <v>65</v>
      </c>
      <c r="RQ64" s="157">
        <v>65</v>
      </c>
      <c r="RR64" s="157">
        <v>65</v>
      </c>
      <c r="RS64" s="157">
        <v>65</v>
      </c>
      <c r="RT64" s="157">
        <v>65</v>
      </c>
      <c r="RU64" s="157">
        <v>65</v>
      </c>
      <c r="RV64" s="157">
        <v>65</v>
      </c>
      <c r="RW64" s="157">
        <v>65</v>
      </c>
      <c r="RX64" s="157">
        <v>65</v>
      </c>
      <c r="RY64" s="157">
        <v>65</v>
      </c>
      <c r="RZ64" s="157">
        <v>65</v>
      </c>
      <c r="SA64" s="157">
        <v>65</v>
      </c>
      <c r="SB64" s="157">
        <v>65</v>
      </c>
      <c r="SC64" s="157">
        <v>65</v>
      </c>
      <c r="SD64" s="157">
        <v>65</v>
      </c>
      <c r="SE64" s="157">
        <v>65</v>
      </c>
      <c r="SF64" s="157">
        <v>65</v>
      </c>
      <c r="SG64" s="157">
        <v>65</v>
      </c>
      <c r="SH64" s="157">
        <v>65</v>
      </c>
      <c r="SI64" s="157">
        <v>65</v>
      </c>
      <c r="SJ64" s="157">
        <v>65</v>
      </c>
      <c r="SK64" s="157">
        <v>65</v>
      </c>
      <c r="SL64" s="157">
        <v>65</v>
      </c>
      <c r="SM64" s="157">
        <v>65</v>
      </c>
      <c r="SN64" s="157">
        <v>65</v>
      </c>
      <c r="SO64" s="157">
        <v>65</v>
      </c>
      <c r="SP64" s="157">
        <v>65</v>
      </c>
      <c r="SQ64" s="157">
        <v>65</v>
      </c>
      <c r="SR64" s="157">
        <v>65</v>
      </c>
      <c r="SS64" s="157">
        <v>65</v>
      </c>
      <c r="ST64" s="157">
        <v>65</v>
      </c>
      <c r="SU64" s="157">
        <v>65</v>
      </c>
      <c r="SV64" s="157">
        <v>65</v>
      </c>
      <c r="SW64" s="157">
        <v>65</v>
      </c>
      <c r="SX64" s="157">
        <v>65</v>
      </c>
      <c r="SY64" s="157">
        <v>65</v>
      </c>
      <c r="SZ64" s="157">
        <v>65</v>
      </c>
      <c r="TA64" s="157">
        <v>65</v>
      </c>
      <c r="TB64" s="157">
        <v>65</v>
      </c>
      <c r="TC64" s="157">
        <v>65</v>
      </c>
      <c r="TD64" s="157">
        <v>65</v>
      </c>
      <c r="TE64" s="157">
        <v>65</v>
      </c>
      <c r="TF64" s="157">
        <v>65</v>
      </c>
      <c r="TG64" s="157">
        <v>65</v>
      </c>
      <c r="TH64" s="157">
        <v>65</v>
      </c>
      <c r="TI64" s="157">
        <v>65</v>
      </c>
      <c r="TJ64" s="157">
        <v>65</v>
      </c>
      <c r="TK64" s="157">
        <v>65</v>
      </c>
      <c r="TL64" s="157">
        <v>65</v>
      </c>
      <c r="TM64" s="157">
        <v>65</v>
      </c>
      <c r="TN64" s="157">
        <v>65</v>
      </c>
      <c r="TO64" s="157">
        <v>65</v>
      </c>
      <c r="TP64" s="157">
        <v>65</v>
      </c>
      <c r="TQ64" s="157">
        <v>65</v>
      </c>
      <c r="TR64" s="157">
        <v>65</v>
      </c>
      <c r="TS64" s="157">
        <v>65</v>
      </c>
      <c r="TT64" s="157">
        <v>65</v>
      </c>
      <c r="TU64" s="157">
        <v>65</v>
      </c>
      <c r="TV64" s="157">
        <v>65</v>
      </c>
      <c r="TW64" s="157">
        <v>65</v>
      </c>
      <c r="TX64" s="157">
        <v>65</v>
      </c>
      <c r="TY64" s="157">
        <v>65</v>
      </c>
      <c r="TZ64" s="157">
        <v>65</v>
      </c>
      <c r="UA64" s="157">
        <v>65</v>
      </c>
      <c r="UB64" s="157">
        <v>65</v>
      </c>
      <c r="UC64" s="157">
        <v>65</v>
      </c>
      <c r="UD64" s="157">
        <v>65</v>
      </c>
      <c r="UE64" s="157">
        <v>65</v>
      </c>
      <c r="UF64" s="157">
        <v>65</v>
      </c>
      <c r="UG64" s="157">
        <v>65</v>
      </c>
      <c r="UH64" s="157">
        <v>65</v>
      </c>
      <c r="UI64" s="157">
        <v>65</v>
      </c>
      <c r="UJ64" s="157">
        <v>65</v>
      </c>
      <c r="UK64" s="157">
        <v>65</v>
      </c>
      <c r="UL64" s="157">
        <v>65</v>
      </c>
      <c r="UM64" s="157">
        <v>65</v>
      </c>
      <c r="UN64" s="157">
        <v>65</v>
      </c>
      <c r="UO64" s="157">
        <v>65</v>
      </c>
      <c r="UP64" s="157">
        <v>65</v>
      </c>
      <c r="UQ64" s="157">
        <v>65</v>
      </c>
      <c r="UR64" s="157">
        <v>65</v>
      </c>
      <c r="US64" s="157">
        <v>65</v>
      </c>
      <c r="UT64" s="157">
        <v>65</v>
      </c>
      <c r="UU64" s="157">
        <v>65</v>
      </c>
      <c r="UV64" s="157">
        <v>65</v>
      </c>
      <c r="UW64" s="157">
        <v>65</v>
      </c>
      <c r="UX64" s="157">
        <v>65</v>
      </c>
      <c r="UY64" s="157">
        <v>65</v>
      </c>
      <c r="UZ64" s="157">
        <v>65</v>
      </c>
      <c r="VA64" s="157">
        <v>65</v>
      </c>
      <c r="VB64" s="157">
        <v>65</v>
      </c>
      <c r="VC64" s="157">
        <v>65</v>
      </c>
      <c r="VD64" s="157">
        <v>65</v>
      </c>
      <c r="VE64" s="157">
        <v>65</v>
      </c>
      <c r="VF64" s="157">
        <v>65</v>
      </c>
      <c r="VG64" s="157">
        <v>65</v>
      </c>
      <c r="VH64" s="157">
        <v>65</v>
      </c>
      <c r="VI64" s="157">
        <v>65</v>
      </c>
      <c r="VJ64" s="157">
        <v>65</v>
      </c>
      <c r="VK64" s="157">
        <v>65</v>
      </c>
      <c r="VL64" s="157">
        <v>65</v>
      </c>
      <c r="VM64" s="157">
        <v>65</v>
      </c>
      <c r="VN64" s="157">
        <v>65</v>
      </c>
      <c r="VO64" s="157">
        <v>65</v>
      </c>
      <c r="VP64" s="157">
        <v>65</v>
      </c>
      <c r="VQ64" s="157">
        <v>65</v>
      </c>
      <c r="VR64" s="157">
        <v>65</v>
      </c>
      <c r="VS64" s="157">
        <v>65</v>
      </c>
      <c r="VT64" s="157">
        <v>65</v>
      </c>
      <c r="VU64" s="157">
        <v>65</v>
      </c>
      <c r="VV64" s="157">
        <v>65</v>
      </c>
      <c r="VW64" s="157">
        <v>65</v>
      </c>
      <c r="VX64" s="157">
        <v>65</v>
      </c>
      <c r="VY64" s="157">
        <v>65</v>
      </c>
      <c r="VZ64" s="157">
        <v>65</v>
      </c>
      <c r="WA64" s="157">
        <v>65</v>
      </c>
      <c r="WB64" s="157">
        <v>65</v>
      </c>
      <c r="WC64" s="157">
        <v>65</v>
      </c>
      <c r="WD64" s="157">
        <v>65</v>
      </c>
      <c r="WE64" s="157">
        <v>65</v>
      </c>
      <c r="WF64" s="157">
        <v>65</v>
      </c>
      <c r="WG64" s="157">
        <v>65</v>
      </c>
      <c r="WH64" s="157">
        <v>65</v>
      </c>
      <c r="WI64" s="157">
        <v>65</v>
      </c>
      <c r="WJ64" s="157">
        <v>65</v>
      </c>
      <c r="WK64" s="157">
        <v>65</v>
      </c>
      <c r="WL64" s="157">
        <v>65</v>
      </c>
      <c r="WM64" s="157">
        <v>65</v>
      </c>
      <c r="WN64" s="157">
        <v>65</v>
      </c>
      <c r="WO64" s="157">
        <v>65</v>
      </c>
      <c r="WP64" s="157">
        <v>65</v>
      </c>
      <c r="WQ64" s="157">
        <v>65</v>
      </c>
      <c r="WR64" s="157">
        <v>65</v>
      </c>
      <c r="WS64" s="157">
        <v>65</v>
      </c>
      <c r="WT64" s="157">
        <v>65</v>
      </c>
      <c r="WU64" s="157">
        <v>65</v>
      </c>
      <c r="WV64" s="157">
        <v>65</v>
      </c>
      <c r="WW64" s="157">
        <v>65</v>
      </c>
      <c r="WX64" s="157">
        <v>65</v>
      </c>
      <c r="WY64" s="157">
        <v>65</v>
      </c>
      <c r="WZ64" s="157">
        <v>65</v>
      </c>
      <c r="XA64" s="157">
        <v>65</v>
      </c>
      <c r="XB64" s="157">
        <v>65</v>
      </c>
      <c r="XC64" s="157">
        <v>65</v>
      </c>
      <c r="XD64" s="157">
        <v>65</v>
      </c>
      <c r="XE64" s="157">
        <v>65</v>
      </c>
      <c r="XF64" s="157">
        <v>65</v>
      </c>
      <c r="XG64" s="157">
        <v>65</v>
      </c>
      <c r="XH64" s="157">
        <v>65</v>
      </c>
      <c r="XI64" s="157">
        <v>65</v>
      </c>
      <c r="XJ64" s="157">
        <v>65</v>
      </c>
      <c r="XK64" s="157">
        <v>65</v>
      </c>
      <c r="XL64" s="157">
        <v>65</v>
      </c>
      <c r="XM64" s="157">
        <v>65</v>
      </c>
      <c r="XN64" s="157">
        <v>65</v>
      </c>
      <c r="XO64" s="157">
        <v>65</v>
      </c>
      <c r="XP64" s="157">
        <v>65</v>
      </c>
      <c r="XQ64" s="157">
        <v>65</v>
      </c>
      <c r="XR64" s="157">
        <v>65</v>
      </c>
      <c r="XS64" s="157">
        <v>65</v>
      </c>
      <c r="XT64" s="157">
        <v>65</v>
      </c>
      <c r="XU64" s="157">
        <v>65</v>
      </c>
      <c r="XV64" s="157">
        <v>65</v>
      </c>
      <c r="XW64" s="157">
        <v>65</v>
      </c>
      <c r="XX64" s="157">
        <v>65</v>
      </c>
      <c r="XY64" s="157">
        <v>65</v>
      </c>
      <c r="XZ64" s="157">
        <v>65</v>
      </c>
      <c r="YA64" s="157">
        <v>65</v>
      </c>
      <c r="YB64" s="157">
        <v>65</v>
      </c>
      <c r="YC64" s="157">
        <v>65</v>
      </c>
      <c r="YD64" s="157">
        <v>65</v>
      </c>
      <c r="YE64" s="157">
        <v>65</v>
      </c>
      <c r="YF64" s="157">
        <v>65</v>
      </c>
      <c r="YG64" s="157">
        <v>65</v>
      </c>
      <c r="YH64" s="157">
        <v>65</v>
      </c>
      <c r="YI64" s="157">
        <v>65</v>
      </c>
      <c r="YJ64" s="157">
        <v>65</v>
      </c>
      <c r="YK64" s="157">
        <v>65</v>
      </c>
      <c r="YL64" s="157">
        <v>65</v>
      </c>
      <c r="YM64" s="157">
        <v>65</v>
      </c>
      <c r="YN64" s="157">
        <v>65</v>
      </c>
      <c r="YO64" s="157">
        <v>65</v>
      </c>
      <c r="YP64" s="157">
        <v>65</v>
      </c>
      <c r="YQ64" s="157">
        <v>65</v>
      </c>
      <c r="YR64" s="157">
        <v>65</v>
      </c>
      <c r="YS64" s="157">
        <v>65</v>
      </c>
      <c r="YT64" s="157">
        <v>65</v>
      </c>
      <c r="YU64" s="157">
        <v>65</v>
      </c>
      <c r="YV64" s="157">
        <v>65</v>
      </c>
      <c r="YW64" s="157">
        <v>65</v>
      </c>
      <c r="YX64" s="157">
        <v>65</v>
      </c>
      <c r="YY64" s="157">
        <v>65</v>
      </c>
      <c r="YZ64" s="157">
        <v>65</v>
      </c>
      <c r="ZA64" s="157">
        <v>65</v>
      </c>
      <c r="ZB64" s="157">
        <v>65</v>
      </c>
      <c r="ZC64" s="157">
        <v>65</v>
      </c>
      <c r="ZD64" s="157">
        <v>65</v>
      </c>
      <c r="ZE64" s="157">
        <v>65</v>
      </c>
      <c r="ZF64" s="157">
        <v>65</v>
      </c>
      <c r="ZG64" s="157">
        <v>65</v>
      </c>
      <c r="ZH64" s="157">
        <v>65</v>
      </c>
      <c r="ZI64" s="157">
        <v>65</v>
      </c>
      <c r="ZJ64" s="157">
        <v>65</v>
      </c>
      <c r="ZK64" s="157">
        <v>65</v>
      </c>
      <c r="ZL64" s="157">
        <v>65</v>
      </c>
      <c r="ZM64" s="157">
        <v>65</v>
      </c>
      <c r="ZN64" s="157">
        <v>65</v>
      </c>
      <c r="ZO64" s="157">
        <v>65</v>
      </c>
      <c r="ZP64" s="157">
        <v>65</v>
      </c>
      <c r="ZQ64" s="157">
        <v>65</v>
      </c>
      <c r="ZR64" s="157">
        <v>65</v>
      </c>
      <c r="ZS64" s="157">
        <v>65</v>
      </c>
      <c r="ZT64" s="157">
        <v>65</v>
      </c>
      <c r="ZU64" s="157">
        <v>65</v>
      </c>
      <c r="ZV64" s="157">
        <v>65</v>
      </c>
      <c r="ZW64" s="157">
        <v>65</v>
      </c>
      <c r="ZX64" s="157">
        <v>65</v>
      </c>
      <c r="ZY64" s="157">
        <v>65</v>
      </c>
      <c r="ZZ64" s="157">
        <v>65</v>
      </c>
      <c r="AAA64" s="157">
        <v>65</v>
      </c>
      <c r="AAB64" s="157">
        <v>65</v>
      </c>
      <c r="AAC64" s="157">
        <v>65</v>
      </c>
      <c r="AAD64" s="157">
        <v>65</v>
      </c>
      <c r="AAE64" s="157">
        <v>65</v>
      </c>
      <c r="AAF64" s="157">
        <v>65</v>
      </c>
      <c r="AAG64" s="157">
        <v>65</v>
      </c>
      <c r="AAH64" s="157">
        <v>65</v>
      </c>
      <c r="AAI64" s="157">
        <v>65</v>
      </c>
      <c r="AAJ64" s="157">
        <v>65</v>
      </c>
      <c r="AAK64" s="157">
        <v>65</v>
      </c>
      <c r="AAL64" s="157">
        <v>65</v>
      </c>
      <c r="AAM64" s="157">
        <v>65</v>
      </c>
      <c r="AAN64" s="157">
        <v>65</v>
      </c>
      <c r="AAO64" s="157">
        <v>65</v>
      </c>
      <c r="AAP64" s="157">
        <v>65</v>
      </c>
      <c r="AAQ64" s="157">
        <v>65</v>
      </c>
      <c r="AAR64" s="157">
        <v>65</v>
      </c>
      <c r="AAS64" s="157">
        <v>65</v>
      </c>
      <c r="AAT64" s="157">
        <v>65</v>
      </c>
      <c r="AAU64" s="157">
        <v>65</v>
      </c>
      <c r="AAV64" s="157">
        <v>65</v>
      </c>
      <c r="AAW64" s="157">
        <v>65</v>
      </c>
      <c r="AAX64" s="157">
        <v>65</v>
      </c>
      <c r="AAY64" s="157">
        <v>65</v>
      </c>
      <c r="AAZ64" s="157">
        <v>65</v>
      </c>
      <c r="ABA64" s="157">
        <v>65</v>
      </c>
      <c r="ABB64" s="157">
        <v>65</v>
      </c>
      <c r="ABC64" s="157">
        <v>65</v>
      </c>
      <c r="ABD64" s="157">
        <v>65</v>
      </c>
      <c r="ABE64" s="157">
        <v>65</v>
      </c>
      <c r="ABF64" s="157">
        <v>65</v>
      </c>
      <c r="ABG64" s="157">
        <v>65</v>
      </c>
      <c r="ABH64" s="157">
        <v>65</v>
      </c>
      <c r="ABI64" s="157">
        <v>65</v>
      </c>
      <c r="ABJ64" s="157">
        <v>65</v>
      </c>
      <c r="ABK64" s="157">
        <v>65</v>
      </c>
      <c r="ABL64" s="157">
        <v>65</v>
      </c>
      <c r="ABM64" s="157">
        <v>65</v>
      </c>
      <c r="ABN64" s="157">
        <v>65</v>
      </c>
      <c r="ABO64" s="157">
        <v>65</v>
      </c>
      <c r="ABP64" s="157">
        <v>65</v>
      </c>
      <c r="ABQ64" s="157">
        <v>65</v>
      </c>
      <c r="ABR64" s="157">
        <v>65</v>
      </c>
      <c r="ABS64" s="157">
        <v>65</v>
      </c>
      <c r="ABT64" s="157">
        <v>65</v>
      </c>
      <c r="ABU64" s="157">
        <v>65</v>
      </c>
      <c r="ABV64" s="157">
        <v>65</v>
      </c>
      <c r="ABW64" s="157">
        <v>65</v>
      </c>
      <c r="ABX64" s="157">
        <v>65</v>
      </c>
      <c r="ABY64" s="157">
        <v>65</v>
      </c>
      <c r="ABZ64" s="157">
        <v>65</v>
      </c>
      <c r="ACA64" s="157">
        <v>65</v>
      </c>
      <c r="ACB64" s="157">
        <v>65</v>
      </c>
      <c r="ACC64" s="157">
        <v>65</v>
      </c>
      <c r="ACD64" s="157">
        <v>65</v>
      </c>
      <c r="ACE64" s="157">
        <v>65</v>
      </c>
      <c r="ACF64" s="157">
        <v>65</v>
      </c>
      <c r="ACG64" s="157">
        <v>65</v>
      </c>
      <c r="ACH64" s="157">
        <v>65</v>
      </c>
      <c r="ACI64" s="157">
        <v>65</v>
      </c>
      <c r="ACJ64" s="157">
        <v>65</v>
      </c>
      <c r="ACK64" s="157">
        <v>65</v>
      </c>
      <c r="ACL64" s="157">
        <v>65</v>
      </c>
      <c r="ACM64" s="157">
        <v>65</v>
      </c>
      <c r="ACN64" s="157">
        <v>65</v>
      </c>
      <c r="ACO64" s="157">
        <v>65</v>
      </c>
      <c r="ACP64" s="157">
        <v>65</v>
      </c>
      <c r="ACQ64" s="157">
        <v>65</v>
      </c>
      <c r="ACR64" s="157">
        <v>65</v>
      </c>
      <c r="ACS64" s="157">
        <v>65</v>
      </c>
      <c r="ACT64" s="157">
        <v>65</v>
      </c>
      <c r="ACU64" s="157">
        <v>65</v>
      </c>
      <c r="ACV64" s="157">
        <v>65</v>
      </c>
      <c r="ACW64" s="157">
        <v>65</v>
      </c>
      <c r="ACX64" s="157">
        <v>65</v>
      </c>
      <c r="ACY64" s="157">
        <v>65</v>
      </c>
      <c r="ACZ64" s="157">
        <v>65</v>
      </c>
      <c r="ADA64" s="157">
        <v>65</v>
      </c>
      <c r="ADB64" s="157">
        <v>65</v>
      </c>
      <c r="ADC64" s="157">
        <v>65</v>
      </c>
      <c r="ADD64" s="157">
        <v>65</v>
      </c>
      <c r="ADE64" s="157">
        <v>65</v>
      </c>
      <c r="ADF64" s="157">
        <v>65</v>
      </c>
      <c r="ADG64" s="157">
        <v>65</v>
      </c>
      <c r="ADH64" s="157">
        <v>65</v>
      </c>
      <c r="ADI64" s="157">
        <v>65</v>
      </c>
      <c r="ADJ64" s="157">
        <v>65</v>
      </c>
      <c r="ADK64" s="157">
        <v>65</v>
      </c>
      <c r="ADL64" s="157">
        <v>65</v>
      </c>
      <c r="ADM64" s="157">
        <v>65</v>
      </c>
      <c r="ADN64" s="157">
        <v>65</v>
      </c>
      <c r="ADO64" s="157">
        <v>65</v>
      </c>
      <c r="ADP64" s="157">
        <v>65</v>
      </c>
      <c r="ADQ64" s="157">
        <v>65</v>
      </c>
      <c r="ADR64" s="157">
        <v>65</v>
      </c>
      <c r="ADS64" s="157">
        <v>65</v>
      </c>
      <c r="ADT64" s="157">
        <v>65</v>
      </c>
      <c r="ADU64" s="157">
        <v>65</v>
      </c>
      <c r="ADV64" s="157">
        <v>65</v>
      </c>
      <c r="ADW64" s="157">
        <v>65</v>
      </c>
      <c r="ADX64" s="157">
        <v>65</v>
      </c>
      <c r="ADY64" s="157">
        <v>65</v>
      </c>
      <c r="ADZ64" s="157">
        <v>65</v>
      </c>
      <c r="AEA64" s="157">
        <v>65</v>
      </c>
      <c r="AEB64" s="157">
        <v>65</v>
      </c>
      <c r="AEC64" s="157">
        <v>65</v>
      </c>
      <c r="AED64" s="157">
        <v>65</v>
      </c>
      <c r="AEE64" s="157">
        <v>65</v>
      </c>
      <c r="AEF64" s="157">
        <v>65</v>
      </c>
      <c r="AEG64" s="157">
        <v>65</v>
      </c>
      <c r="AEH64" s="157">
        <v>65</v>
      </c>
      <c r="AEI64" s="157">
        <v>65</v>
      </c>
      <c r="AEJ64" s="157">
        <v>65</v>
      </c>
      <c r="AEK64" s="157">
        <v>65</v>
      </c>
      <c r="AEL64" s="157">
        <v>65</v>
      </c>
      <c r="AEM64" s="157">
        <v>65</v>
      </c>
      <c r="AEN64" s="157">
        <v>65</v>
      </c>
      <c r="AEO64" s="157">
        <v>65</v>
      </c>
      <c r="AEP64" s="157">
        <v>65</v>
      </c>
      <c r="AEQ64" s="157">
        <v>65</v>
      </c>
      <c r="AER64" s="157">
        <v>65</v>
      </c>
      <c r="AES64" s="157">
        <v>65</v>
      </c>
      <c r="AET64" s="157">
        <v>65</v>
      </c>
      <c r="AEU64" s="157">
        <v>65</v>
      </c>
      <c r="AEV64" s="157">
        <v>65</v>
      </c>
      <c r="AEW64" s="157">
        <v>65</v>
      </c>
      <c r="AEX64" s="157">
        <v>65</v>
      </c>
      <c r="AEY64" s="157">
        <v>65</v>
      </c>
      <c r="AEZ64" s="157">
        <v>65</v>
      </c>
      <c r="AFA64" s="157">
        <v>65</v>
      </c>
      <c r="AFB64" s="157">
        <v>65</v>
      </c>
      <c r="AFC64" s="157">
        <v>65</v>
      </c>
      <c r="AFD64" s="157">
        <v>65</v>
      </c>
      <c r="AFE64" s="157">
        <v>65</v>
      </c>
      <c r="AFF64" s="157">
        <v>65</v>
      </c>
      <c r="AFG64" s="157">
        <v>65</v>
      </c>
      <c r="AFH64" s="157">
        <v>65</v>
      </c>
      <c r="AFI64" s="157">
        <v>65</v>
      </c>
      <c r="AFJ64" s="157">
        <v>65</v>
      </c>
      <c r="AFK64" s="157">
        <v>65</v>
      </c>
      <c r="AFL64" s="157">
        <v>65</v>
      </c>
      <c r="AFM64" s="157">
        <v>65</v>
      </c>
      <c r="AFN64" s="157">
        <v>65</v>
      </c>
      <c r="AFO64" s="157">
        <v>65</v>
      </c>
      <c r="AFP64" s="157">
        <v>65</v>
      </c>
      <c r="AFQ64" s="157">
        <v>65</v>
      </c>
      <c r="AFR64" s="157">
        <v>65</v>
      </c>
      <c r="AFS64" s="157">
        <v>65</v>
      </c>
      <c r="AFT64" s="157">
        <v>65</v>
      </c>
      <c r="AFU64" s="157">
        <v>65</v>
      </c>
      <c r="AFV64" s="157">
        <v>65</v>
      </c>
      <c r="AFW64" s="157">
        <v>65</v>
      </c>
      <c r="AFX64" s="157">
        <v>65</v>
      </c>
      <c r="AFY64" s="157">
        <v>65</v>
      </c>
      <c r="AFZ64" s="157">
        <v>65</v>
      </c>
      <c r="AGA64" s="157">
        <v>65</v>
      </c>
      <c r="AGB64" s="157">
        <v>65</v>
      </c>
      <c r="AGC64" s="157">
        <v>65</v>
      </c>
      <c r="AGD64" s="157">
        <v>65</v>
      </c>
      <c r="AGE64" s="157">
        <v>65</v>
      </c>
      <c r="AGF64" s="157">
        <v>65</v>
      </c>
      <c r="AGG64" s="157">
        <v>65</v>
      </c>
      <c r="AGH64" s="157">
        <v>65</v>
      </c>
      <c r="AGI64" s="157">
        <v>65</v>
      </c>
      <c r="AGJ64" s="157">
        <v>65</v>
      </c>
      <c r="AGK64" s="157">
        <v>65</v>
      </c>
      <c r="AGL64" s="157">
        <v>65</v>
      </c>
      <c r="AGM64" s="157">
        <v>65</v>
      </c>
      <c r="AGN64" s="157">
        <v>65</v>
      </c>
      <c r="AGO64" s="157">
        <v>65</v>
      </c>
      <c r="AGP64" s="157">
        <v>65</v>
      </c>
      <c r="AGQ64" s="157">
        <v>65</v>
      </c>
      <c r="AGR64" s="157">
        <v>65</v>
      </c>
      <c r="AGS64" s="157">
        <v>65</v>
      </c>
      <c r="AGT64" s="157">
        <v>65</v>
      </c>
      <c r="AGU64" s="157">
        <v>65</v>
      </c>
      <c r="AGV64" s="157">
        <v>65</v>
      </c>
      <c r="AGW64" s="157">
        <v>65</v>
      </c>
      <c r="AGX64" s="157">
        <v>65</v>
      </c>
      <c r="AGY64" s="157">
        <v>65</v>
      </c>
      <c r="AGZ64" s="157">
        <v>65</v>
      </c>
      <c r="AHA64" s="157">
        <v>65</v>
      </c>
      <c r="AHB64" s="157">
        <v>65</v>
      </c>
      <c r="AHC64" s="157">
        <v>65</v>
      </c>
      <c r="AHD64" s="157">
        <v>65</v>
      </c>
      <c r="AHE64" s="157">
        <v>65</v>
      </c>
      <c r="AHF64" s="157">
        <v>65</v>
      </c>
      <c r="AHG64" s="157">
        <v>65</v>
      </c>
      <c r="AHH64" s="157">
        <v>65</v>
      </c>
      <c r="AHI64" s="157">
        <v>65</v>
      </c>
      <c r="AHJ64" s="157">
        <v>65</v>
      </c>
      <c r="AHK64" s="157">
        <v>65</v>
      </c>
      <c r="AHL64" s="157">
        <v>65</v>
      </c>
      <c r="AHM64" s="157">
        <v>65</v>
      </c>
      <c r="AHN64" s="157">
        <v>65</v>
      </c>
      <c r="AHO64" s="157">
        <v>65</v>
      </c>
      <c r="AHP64" s="157">
        <v>65</v>
      </c>
      <c r="AHQ64" s="157">
        <v>65</v>
      </c>
      <c r="AHR64" s="157">
        <v>65</v>
      </c>
      <c r="AHS64" s="157">
        <v>65</v>
      </c>
      <c r="AHT64" s="157">
        <v>65</v>
      </c>
      <c r="AHU64" s="157">
        <v>65</v>
      </c>
      <c r="AHV64" s="157">
        <v>65</v>
      </c>
      <c r="AHW64" s="157">
        <v>65</v>
      </c>
      <c r="AHX64" s="157">
        <v>65</v>
      </c>
      <c r="AHY64" s="157">
        <v>65</v>
      </c>
      <c r="AHZ64" s="157">
        <v>65</v>
      </c>
      <c r="AIA64" s="157">
        <v>65</v>
      </c>
      <c r="AIB64" s="157">
        <v>65</v>
      </c>
      <c r="AIC64" s="157">
        <v>65</v>
      </c>
      <c r="AID64" s="157">
        <v>65</v>
      </c>
      <c r="AIE64" s="157">
        <v>65</v>
      </c>
      <c r="AIF64" s="157">
        <v>65</v>
      </c>
      <c r="AIG64" s="157">
        <v>65</v>
      </c>
      <c r="AIH64" s="157">
        <v>65</v>
      </c>
      <c r="AII64" s="157">
        <v>65</v>
      </c>
      <c r="AIJ64" s="157">
        <v>65</v>
      </c>
      <c r="AIK64" s="157">
        <v>65</v>
      </c>
      <c r="AIL64" s="157">
        <v>65</v>
      </c>
      <c r="AIM64" s="157">
        <v>65</v>
      </c>
      <c r="AIN64" s="157">
        <v>65</v>
      </c>
      <c r="AIO64" s="157">
        <v>65</v>
      </c>
      <c r="AIP64" s="157">
        <v>65</v>
      </c>
      <c r="AIQ64" s="157">
        <v>65</v>
      </c>
      <c r="AIR64" s="157">
        <v>65</v>
      </c>
      <c r="AIS64" s="157">
        <v>65</v>
      </c>
      <c r="AIT64" s="157">
        <v>65</v>
      </c>
      <c r="AIU64" s="157">
        <v>65</v>
      </c>
      <c r="AIV64" s="157">
        <v>65</v>
      </c>
      <c r="AIW64" s="157">
        <v>65</v>
      </c>
      <c r="AIX64" s="157">
        <v>65</v>
      </c>
      <c r="AIY64" s="157">
        <v>65</v>
      </c>
      <c r="AIZ64" s="157">
        <v>65</v>
      </c>
      <c r="AJA64" s="157">
        <v>65</v>
      </c>
      <c r="AJB64" s="157">
        <v>65</v>
      </c>
      <c r="AJC64" s="157">
        <v>65</v>
      </c>
      <c r="AJD64" s="157">
        <v>65</v>
      </c>
      <c r="AJE64" s="157">
        <v>65</v>
      </c>
      <c r="AJF64" s="157">
        <v>65</v>
      </c>
      <c r="AJG64" s="157">
        <v>65</v>
      </c>
      <c r="AJH64" s="157">
        <v>65</v>
      </c>
      <c r="AJI64" s="157">
        <v>65</v>
      </c>
      <c r="AJJ64" s="157">
        <v>65</v>
      </c>
      <c r="AJK64" s="157">
        <v>65</v>
      </c>
      <c r="AJL64" s="157">
        <v>65</v>
      </c>
      <c r="AJM64" s="157">
        <v>65</v>
      </c>
      <c r="AJN64" s="157">
        <v>65</v>
      </c>
      <c r="AJO64" s="157">
        <v>65</v>
      </c>
      <c r="AJP64" s="157">
        <v>65</v>
      </c>
      <c r="AJQ64" s="157">
        <v>65</v>
      </c>
      <c r="AJR64" s="157">
        <v>65</v>
      </c>
      <c r="AJS64" s="157">
        <v>65</v>
      </c>
      <c r="AJT64" s="157">
        <v>65</v>
      </c>
      <c r="AJU64" s="157">
        <v>65</v>
      </c>
      <c r="AJV64" s="157">
        <v>65</v>
      </c>
      <c r="AJW64" s="157">
        <v>65</v>
      </c>
      <c r="AJX64" s="157">
        <v>65</v>
      </c>
      <c r="AJY64" s="157">
        <v>65</v>
      </c>
      <c r="AJZ64" s="157">
        <v>65</v>
      </c>
      <c r="AKA64" s="157">
        <v>65</v>
      </c>
      <c r="AKB64" s="157">
        <v>65</v>
      </c>
      <c r="AKC64" s="157">
        <v>65</v>
      </c>
      <c r="AKD64" s="157">
        <v>65</v>
      </c>
      <c r="AKE64" s="157">
        <v>65</v>
      </c>
      <c r="AKF64" s="157">
        <v>65</v>
      </c>
      <c r="AKG64" s="157">
        <v>65</v>
      </c>
      <c r="AKH64" s="157">
        <v>65</v>
      </c>
      <c r="AKI64" s="157">
        <v>65</v>
      </c>
      <c r="AKJ64" s="157">
        <v>65</v>
      </c>
      <c r="AKK64" s="157">
        <v>65</v>
      </c>
      <c r="AKL64" s="157">
        <v>65</v>
      </c>
      <c r="AKM64" s="157">
        <v>65</v>
      </c>
      <c r="AKN64" s="157">
        <v>65</v>
      </c>
      <c r="AKO64" s="157">
        <v>65</v>
      </c>
      <c r="AKP64" s="157">
        <v>65</v>
      </c>
      <c r="AKQ64" s="157">
        <v>65</v>
      </c>
      <c r="AKR64" s="157">
        <v>65</v>
      </c>
      <c r="AKS64" s="157">
        <v>65</v>
      </c>
      <c r="AKT64" s="157">
        <v>65</v>
      </c>
      <c r="AKU64" s="157">
        <v>65</v>
      </c>
      <c r="AKV64" s="157">
        <v>65</v>
      </c>
      <c r="AKW64" s="157">
        <v>65</v>
      </c>
      <c r="AKX64" s="157">
        <v>65</v>
      </c>
      <c r="AKY64" s="157">
        <v>65</v>
      </c>
      <c r="AKZ64" s="157">
        <v>65</v>
      </c>
      <c r="ALA64" s="157">
        <v>65</v>
      </c>
      <c r="ALB64" s="157">
        <v>65</v>
      </c>
      <c r="ALC64" s="157">
        <v>65</v>
      </c>
      <c r="ALD64" s="157">
        <v>65</v>
      </c>
      <c r="ALE64" s="157">
        <v>65</v>
      </c>
      <c r="ALF64" s="157">
        <v>65</v>
      </c>
      <c r="ALG64" s="157">
        <v>65</v>
      </c>
      <c r="ALH64" s="157">
        <v>65</v>
      </c>
      <c r="ALI64" s="157">
        <v>65</v>
      </c>
      <c r="ALJ64" s="157">
        <v>65</v>
      </c>
      <c r="ALK64" s="157">
        <v>65</v>
      </c>
      <c r="ALL64" s="157">
        <v>65</v>
      </c>
      <c r="ALM64" s="157">
        <v>65</v>
      </c>
      <c r="ALN64" s="157">
        <v>65</v>
      </c>
      <c r="ALO64" s="157">
        <v>65</v>
      </c>
      <c r="ALP64" s="157">
        <v>65</v>
      </c>
      <c r="ALQ64" s="157">
        <v>65</v>
      </c>
      <c r="ALR64" s="157">
        <v>65</v>
      </c>
      <c r="ALS64" s="157">
        <v>65</v>
      </c>
      <c r="ALT64" s="157">
        <v>65</v>
      </c>
      <c r="ALU64" s="157">
        <v>65</v>
      </c>
      <c r="ALV64" s="157">
        <v>65</v>
      </c>
      <c r="ALW64" s="157">
        <v>65</v>
      </c>
      <c r="ALX64" s="157">
        <v>65</v>
      </c>
      <c r="ALY64" s="157">
        <v>65</v>
      </c>
      <c r="ALZ64" s="157">
        <v>65</v>
      </c>
      <c r="AMA64" s="157">
        <v>65</v>
      </c>
      <c r="AMB64" s="157">
        <v>65</v>
      </c>
      <c r="AMC64" s="157">
        <v>65</v>
      </c>
      <c r="AMD64" s="157">
        <v>65</v>
      </c>
      <c r="AME64" s="157">
        <v>65</v>
      </c>
      <c r="AMF64" s="157">
        <v>65</v>
      </c>
      <c r="AMG64" s="157">
        <v>65</v>
      </c>
      <c r="AMH64" s="157">
        <v>65</v>
      </c>
      <c r="AMI64" s="157">
        <v>65</v>
      </c>
      <c r="AMJ64" s="157">
        <v>65</v>
      </c>
      <c r="AMK64" s="157">
        <v>65</v>
      </c>
      <c r="AML64" s="157">
        <v>65</v>
      </c>
      <c r="AMM64" s="157">
        <v>65</v>
      </c>
      <c r="AMN64" s="157">
        <v>65</v>
      </c>
      <c r="AMO64" s="157">
        <v>65</v>
      </c>
      <c r="AMP64" s="157">
        <v>65</v>
      </c>
      <c r="AMQ64" s="157">
        <v>65</v>
      </c>
      <c r="AMR64" s="157">
        <v>65</v>
      </c>
      <c r="AMS64" s="157">
        <v>65</v>
      </c>
      <c r="AMT64" s="157">
        <v>65</v>
      </c>
      <c r="AMU64" s="157">
        <v>65</v>
      </c>
      <c r="AMV64" s="157">
        <v>65</v>
      </c>
      <c r="AMW64" s="157">
        <v>65</v>
      </c>
      <c r="AMX64" s="157">
        <v>65</v>
      </c>
      <c r="AMY64" s="157">
        <v>65</v>
      </c>
      <c r="AMZ64" s="157">
        <v>65</v>
      </c>
      <c r="ANA64" s="157">
        <v>65</v>
      </c>
      <c r="ANB64" s="157">
        <v>65</v>
      </c>
      <c r="ANC64" s="157">
        <v>65</v>
      </c>
      <c r="AND64" s="157">
        <v>65</v>
      </c>
      <c r="ANE64" s="157">
        <v>65</v>
      </c>
      <c r="ANF64" s="157">
        <v>65</v>
      </c>
      <c r="ANG64" s="157">
        <v>65</v>
      </c>
      <c r="ANH64" s="157">
        <v>65</v>
      </c>
      <c r="ANI64" s="157">
        <v>65</v>
      </c>
      <c r="ANJ64" s="157">
        <v>65</v>
      </c>
      <c r="ANK64" s="157">
        <v>65</v>
      </c>
      <c r="ANL64" s="157">
        <v>65</v>
      </c>
      <c r="ANM64" s="157">
        <v>65</v>
      </c>
      <c r="ANN64" s="157">
        <v>65</v>
      </c>
      <c r="ANO64" s="157">
        <v>65</v>
      </c>
      <c r="ANP64" s="157">
        <v>65</v>
      </c>
      <c r="ANQ64" s="157">
        <v>65</v>
      </c>
      <c r="ANR64" s="157">
        <v>65</v>
      </c>
      <c r="ANS64" s="157">
        <v>65</v>
      </c>
      <c r="ANT64" s="157">
        <v>65</v>
      </c>
      <c r="ANU64" s="157">
        <v>65</v>
      </c>
      <c r="ANV64" s="157">
        <v>65</v>
      </c>
      <c r="ANW64" s="157">
        <v>65</v>
      </c>
      <c r="ANX64" s="157">
        <v>65</v>
      </c>
      <c r="ANY64" s="157">
        <v>65</v>
      </c>
      <c r="ANZ64" s="157">
        <v>65</v>
      </c>
      <c r="AOA64" s="157">
        <v>65</v>
      </c>
      <c r="AOB64" s="157">
        <v>65</v>
      </c>
      <c r="AOC64" s="157">
        <v>65</v>
      </c>
      <c r="AOD64" s="157">
        <v>65</v>
      </c>
      <c r="AOE64" s="157">
        <v>65</v>
      </c>
      <c r="AOF64" s="157">
        <v>65</v>
      </c>
      <c r="AOG64" s="157">
        <v>65</v>
      </c>
      <c r="AOH64" s="157">
        <v>65</v>
      </c>
      <c r="AOI64" s="157">
        <v>65</v>
      </c>
      <c r="AOJ64" s="157">
        <v>65</v>
      </c>
      <c r="AOK64" s="157">
        <v>65</v>
      </c>
      <c r="AOL64" s="157">
        <v>65</v>
      </c>
      <c r="AOM64" s="157">
        <v>65</v>
      </c>
      <c r="AON64" s="157">
        <v>65</v>
      </c>
      <c r="AOO64" s="157">
        <v>65</v>
      </c>
      <c r="AOP64" s="157">
        <v>65</v>
      </c>
      <c r="AOQ64" s="157">
        <v>65</v>
      </c>
      <c r="AOR64" s="157">
        <v>65</v>
      </c>
      <c r="AOS64" s="157">
        <v>65</v>
      </c>
      <c r="AOT64" s="157">
        <v>65</v>
      </c>
      <c r="AOU64" s="157">
        <v>65</v>
      </c>
      <c r="AOV64" s="157">
        <v>65</v>
      </c>
      <c r="AOW64" s="157">
        <v>65</v>
      </c>
      <c r="AOX64" s="157">
        <v>65</v>
      </c>
      <c r="AOY64" s="157">
        <v>65</v>
      </c>
      <c r="AOZ64" s="157">
        <v>65</v>
      </c>
      <c r="APA64" s="157">
        <v>65</v>
      </c>
      <c r="APB64" s="157">
        <v>65</v>
      </c>
      <c r="APC64" s="157">
        <v>65</v>
      </c>
      <c r="APD64" s="157">
        <v>65</v>
      </c>
      <c r="APE64" s="157">
        <v>65</v>
      </c>
    </row>
    <row r="65" spans="1:1097">
      <c r="A65" s="205"/>
      <c r="B65" s="190" t="s">
        <v>24</v>
      </c>
      <c r="C65" s="154" t="str">
        <f>IF(C58+C60&lt;&gt;0,C58/(C58+C60),"")</f>
        <v/>
      </c>
      <c r="D65" s="154" t="str">
        <f t="shared" ref="D65:BO65" si="529">IF(D58+D60&lt;&gt;0,D58/(D58+D60),"")</f>
        <v/>
      </c>
      <c r="E65" s="154" t="str">
        <f t="shared" si="529"/>
        <v/>
      </c>
      <c r="F65" s="154" t="str">
        <f t="shared" si="529"/>
        <v/>
      </c>
      <c r="G65" s="154" t="str">
        <f t="shared" si="529"/>
        <v/>
      </c>
      <c r="H65" s="154" t="str">
        <f t="shared" si="529"/>
        <v/>
      </c>
      <c r="I65" s="154" t="str">
        <f t="shared" si="529"/>
        <v/>
      </c>
      <c r="J65" s="154" t="str">
        <f t="shared" si="529"/>
        <v/>
      </c>
      <c r="K65" s="154" t="str">
        <f t="shared" si="529"/>
        <v/>
      </c>
      <c r="L65" s="154" t="str">
        <f t="shared" si="529"/>
        <v/>
      </c>
      <c r="M65" s="154" t="str">
        <f t="shared" si="529"/>
        <v/>
      </c>
      <c r="N65" s="154" t="str">
        <f t="shared" si="529"/>
        <v/>
      </c>
      <c r="O65" s="154" t="str">
        <f t="shared" si="529"/>
        <v/>
      </c>
      <c r="P65" s="154" t="str">
        <f t="shared" si="529"/>
        <v/>
      </c>
      <c r="Q65" s="154" t="str">
        <f t="shared" si="529"/>
        <v/>
      </c>
      <c r="R65" s="154" t="str">
        <f t="shared" si="529"/>
        <v/>
      </c>
      <c r="S65" s="154" t="str">
        <f t="shared" si="529"/>
        <v/>
      </c>
      <c r="T65" s="154" t="str">
        <f t="shared" si="529"/>
        <v/>
      </c>
      <c r="U65" s="154" t="str">
        <f t="shared" si="529"/>
        <v/>
      </c>
      <c r="V65" s="154" t="str">
        <f t="shared" si="529"/>
        <v/>
      </c>
      <c r="W65" s="154" t="str">
        <f t="shared" si="529"/>
        <v/>
      </c>
      <c r="X65" s="154" t="str">
        <f t="shared" si="529"/>
        <v/>
      </c>
      <c r="Y65" s="154" t="str">
        <f t="shared" si="529"/>
        <v/>
      </c>
      <c r="Z65" s="154" t="str">
        <f t="shared" si="529"/>
        <v/>
      </c>
      <c r="AA65" s="154" t="str">
        <f t="shared" si="529"/>
        <v/>
      </c>
      <c r="AB65" s="154" t="str">
        <f t="shared" si="529"/>
        <v/>
      </c>
      <c r="AC65" s="154" t="str">
        <f t="shared" si="529"/>
        <v/>
      </c>
      <c r="AD65" s="154" t="str">
        <f t="shared" si="529"/>
        <v/>
      </c>
      <c r="AE65" s="154" t="str">
        <f t="shared" si="529"/>
        <v/>
      </c>
      <c r="AF65" s="154" t="str">
        <f t="shared" si="529"/>
        <v/>
      </c>
      <c r="AG65" s="154" t="str">
        <f t="shared" si="529"/>
        <v/>
      </c>
      <c r="AH65" s="154" t="str">
        <f t="shared" si="529"/>
        <v/>
      </c>
      <c r="AI65" s="154" t="str">
        <f t="shared" si="529"/>
        <v/>
      </c>
      <c r="AJ65" s="154" t="str">
        <f t="shared" si="529"/>
        <v/>
      </c>
      <c r="AK65" s="154" t="str">
        <f t="shared" si="529"/>
        <v/>
      </c>
      <c r="AL65" s="154" t="str">
        <f t="shared" si="529"/>
        <v/>
      </c>
      <c r="AM65" s="154" t="str">
        <f t="shared" si="529"/>
        <v/>
      </c>
      <c r="AN65" s="154" t="str">
        <f t="shared" si="529"/>
        <v/>
      </c>
      <c r="AO65" s="154" t="str">
        <f t="shared" si="529"/>
        <v/>
      </c>
      <c r="AP65" s="154" t="str">
        <f t="shared" si="529"/>
        <v/>
      </c>
      <c r="AQ65" s="154" t="str">
        <f t="shared" si="529"/>
        <v/>
      </c>
      <c r="AR65" s="154" t="str">
        <f t="shared" si="529"/>
        <v/>
      </c>
      <c r="AS65" s="154" t="str">
        <f t="shared" si="529"/>
        <v/>
      </c>
      <c r="AT65" s="154" t="str">
        <f t="shared" si="529"/>
        <v/>
      </c>
      <c r="AU65" s="154" t="str">
        <f t="shared" si="529"/>
        <v/>
      </c>
      <c r="AV65" s="154" t="str">
        <f t="shared" si="529"/>
        <v/>
      </c>
      <c r="AW65" s="154" t="str">
        <f t="shared" si="529"/>
        <v/>
      </c>
      <c r="AX65" s="154" t="str">
        <f t="shared" si="529"/>
        <v/>
      </c>
      <c r="AY65" s="154" t="str">
        <f t="shared" si="529"/>
        <v/>
      </c>
      <c r="AZ65" s="154" t="str">
        <f t="shared" si="529"/>
        <v/>
      </c>
      <c r="BA65" s="154" t="str">
        <f t="shared" si="529"/>
        <v/>
      </c>
      <c r="BB65" s="154" t="str">
        <f t="shared" si="529"/>
        <v/>
      </c>
      <c r="BC65" s="154" t="str">
        <f t="shared" si="529"/>
        <v/>
      </c>
      <c r="BD65" s="154" t="str">
        <f t="shared" si="529"/>
        <v/>
      </c>
      <c r="BE65" s="154" t="str">
        <f t="shared" si="529"/>
        <v/>
      </c>
      <c r="BF65" s="154" t="str">
        <f t="shared" si="529"/>
        <v/>
      </c>
      <c r="BG65" s="154" t="str">
        <f t="shared" si="529"/>
        <v/>
      </c>
      <c r="BH65" s="154" t="str">
        <f t="shared" si="529"/>
        <v/>
      </c>
      <c r="BI65" s="154" t="str">
        <f t="shared" si="529"/>
        <v/>
      </c>
      <c r="BJ65" s="154" t="str">
        <f t="shared" si="529"/>
        <v/>
      </c>
      <c r="BK65" s="154" t="str">
        <f t="shared" si="529"/>
        <v/>
      </c>
      <c r="BL65" s="154" t="str">
        <f t="shared" si="529"/>
        <v/>
      </c>
      <c r="BM65" s="154" t="str">
        <f t="shared" si="529"/>
        <v/>
      </c>
      <c r="BN65" s="154" t="str">
        <f t="shared" si="529"/>
        <v/>
      </c>
      <c r="BO65" s="154" t="str">
        <f t="shared" si="529"/>
        <v/>
      </c>
      <c r="BP65" s="154" t="str">
        <f t="shared" ref="BP65:BQ65" si="530">IF(BP58+BP60&lt;&gt;0,BP58/(BP58+BP60),"")</f>
        <v/>
      </c>
      <c r="BQ65" s="154" t="str">
        <f t="shared" si="530"/>
        <v/>
      </c>
      <c r="BR65" s="154" t="str">
        <f>IF(BR58+BR60+BR59&lt;&gt;0,BR58/(BR58+BR60+BR59),"")</f>
        <v/>
      </c>
      <c r="BS65" s="154" t="str">
        <f t="shared" ref="BS65:ED65" si="531">IF(BS58+BS60+BS59&lt;&gt;0,BS58/(BS58+BS60+BS59),"")</f>
        <v/>
      </c>
      <c r="BT65" s="154" t="str">
        <f t="shared" si="531"/>
        <v/>
      </c>
      <c r="BU65" s="154" t="str">
        <f t="shared" si="531"/>
        <v/>
      </c>
      <c r="BV65" s="154" t="str">
        <f t="shared" si="531"/>
        <v/>
      </c>
      <c r="BW65" s="154">
        <f t="shared" si="531"/>
        <v>1</v>
      </c>
      <c r="BX65" s="154" t="str">
        <f t="shared" si="531"/>
        <v/>
      </c>
      <c r="BY65" s="154" t="str">
        <f t="shared" si="531"/>
        <v/>
      </c>
      <c r="BZ65" s="154" t="str">
        <f t="shared" si="531"/>
        <v/>
      </c>
      <c r="CA65" s="154" t="str">
        <f t="shared" si="531"/>
        <v/>
      </c>
      <c r="CB65" s="154" t="str">
        <f t="shared" si="531"/>
        <v/>
      </c>
      <c r="CC65" s="154" t="str">
        <f t="shared" si="531"/>
        <v/>
      </c>
      <c r="CD65" s="154" t="str">
        <f t="shared" si="531"/>
        <v/>
      </c>
      <c r="CE65" s="154" t="str">
        <f t="shared" si="531"/>
        <v/>
      </c>
      <c r="CF65" s="154" t="str">
        <f t="shared" si="531"/>
        <v/>
      </c>
      <c r="CG65" s="154" t="str">
        <f t="shared" si="531"/>
        <v/>
      </c>
      <c r="CH65" s="154" t="str">
        <f t="shared" si="531"/>
        <v/>
      </c>
      <c r="CI65" s="154" t="str">
        <f t="shared" si="531"/>
        <v/>
      </c>
      <c r="CJ65" s="154" t="str">
        <f t="shared" si="531"/>
        <v/>
      </c>
      <c r="CK65" s="154" t="str">
        <f t="shared" si="531"/>
        <v/>
      </c>
      <c r="CL65" s="154" t="str">
        <f t="shared" si="531"/>
        <v/>
      </c>
      <c r="CM65" s="154" t="str">
        <f t="shared" si="531"/>
        <v/>
      </c>
      <c r="CN65" s="154" t="str">
        <f t="shared" si="531"/>
        <v/>
      </c>
      <c r="CO65" s="154" t="str">
        <f t="shared" si="531"/>
        <v/>
      </c>
      <c r="CP65" s="154" t="str">
        <f t="shared" si="531"/>
        <v/>
      </c>
      <c r="CQ65" s="154" t="str">
        <f t="shared" si="531"/>
        <v/>
      </c>
      <c r="CR65" s="154" t="str">
        <f t="shared" si="531"/>
        <v/>
      </c>
      <c r="CS65" s="154" t="str">
        <f t="shared" si="531"/>
        <v/>
      </c>
      <c r="CT65" s="154" t="str">
        <f t="shared" si="531"/>
        <v/>
      </c>
      <c r="CU65" s="154" t="str">
        <f t="shared" si="531"/>
        <v/>
      </c>
      <c r="CV65" s="154" t="str">
        <f t="shared" si="531"/>
        <v/>
      </c>
      <c r="CW65" s="154" t="str">
        <f t="shared" si="531"/>
        <v/>
      </c>
      <c r="CX65" s="154" t="str">
        <f t="shared" si="531"/>
        <v/>
      </c>
      <c r="CY65" s="154" t="str">
        <f t="shared" si="531"/>
        <v/>
      </c>
      <c r="CZ65" s="154" t="str">
        <f t="shared" si="531"/>
        <v/>
      </c>
      <c r="DA65" s="154" t="str">
        <f t="shared" si="531"/>
        <v/>
      </c>
      <c r="DB65" s="154" t="str">
        <f t="shared" si="531"/>
        <v/>
      </c>
      <c r="DC65" s="154" t="str">
        <f t="shared" si="531"/>
        <v/>
      </c>
      <c r="DD65" s="154" t="str">
        <f t="shared" si="531"/>
        <v/>
      </c>
      <c r="DE65" s="154" t="str">
        <f t="shared" si="531"/>
        <v/>
      </c>
      <c r="DF65" s="154" t="str">
        <f t="shared" si="531"/>
        <v/>
      </c>
      <c r="DG65" s="154" t="str">
        <f t="shared" si="531"/>
        <v/>
      </c>
      <c r="DH65" s="154" t="str">
        <f t="shared" si="531"/>
        <v/>
      </c>
      <c r="DI65" s="154" t="str">
        <f t="shared" si="531"/>
        <v/>
      </c>
      <c r="DJ65" s="154" t="str">
        <f t="shared" si="531"/>
        <v/>
      </c>
      <c r="DK65" s="154" t="str">
        <f t="shared" si="531"/>
        <v/>
      </c>
      <c r="DL65" s="154" t="str">
        <f t="shared" si="531"/>
        <v/>
      </c>
      <c r="DM65" s="154" t="str">
        <f t="shared" si="531"/>
        <v/>
      </c>
      <c r="DN65" s="154" t="str">
        <f t="shared" si="531"/>
        <v/>
      </c>
      <c r="DO65" s="154" t="str">
        <f t="shared" si="531"/>
        <v/>
      </c>
      <c r="DP65" s="154" t="str">
        <f t="shared" si="531"/>
        <v/>
      </c>
      <c r="DQ65" s="154" t="str">
        <f t="shared" si="531"/>
        <v/>
      </c>
      <c r="DR65" s="154" t="str">
        <f t="shared" si="531"/>
        <v/>
      </c>
      <c r="DS65" s="154" t="str">
        <f t="shared" si="531"/>
        <v/>
      </c>
      <c r="DT65" s="154" t="str">
        <f t="shared" si="531"/>
        <v/>
      </c>
      <c r="DU65" s="154" t="str">
        <f t="shared" si="531"/>
        <v/>
      </c>
      <c r="DV65" s="154" t="str">
        <f t="shared" si="531"/>
        <v/>
      </c>
      <c r="DW65" s="154" t="str">
        <f t="shared" si="531"/>
        <v/>
      </c>
      <c r="DX65" s="154" t="str">
        <f t="shared" si="531"/>
        <v/>
      </c>
      <c r="DY65" s="154" t="str">
        <f t="shared" si="531"/>
        <v/>
      </c>
      <c r="DZ65" s="154" t="str">
        <f t="shared" si="531"/>
        <v/>
      </c>
      <c r="EA65" s="154">
        <f t="shared" si="531"/>
        <v>1</v>
      </c>
      <c r="EB65" s="154" t="str">
        <f t="shared" si="531"/>
        <v/>
      </c>
      <c r="EC65" s="154" t="str">
        <f t="shared" si="531"/>
        <v/>
      </c>
      <c r="ED65" s="154" t="str">
        <f t="shared" si="531"/>
        <v/>
      </c>
      <c r="EE65" s="154" t="str">
        <f t="shared" ref="EE65:GP65" si="532">IF(EE58+EE60+EE59&lt;&gt;0,EE58/(EE58+EE60+EE59),"")</f>
        <v/>
      </c>
      <c r="EF65" s="154" t="str">
        <f t="shared" si="532"/>
        <v/>
      </c>
      <c r="EG65" s="154" t="str">
        <f t="shared" si="532"/>
        <v/>
      </c>
      <c r="EH65" s="154" t="str">
        <f t="shared" si="532"/>
        <v/>
      </c>
      <c r="EI65" s="154" t="str">
        <f t="shared" si="532"/>
        <v/>
      </c>
      <c r="EJ65" s="154" t="str">
        <f t="shared" si="532"/>
        <v/>
      </c>
      <c r="EK65" s="154" t="str">
        <f t="shared" si="532"/>
        <v/>
      </c>
      <c r="EL65" s="154" t="str">
        <f t="shared" si="532"/>
        <v/>
      </c>
      <c r="EM65" s="154">
        <f t="shared" si="532"/>
        <v>1</v>
      </c>
      <c r="EN65" s="154" t="str">
        <f t="shared" si="532"/>
        <v/>
      </c>
      <c r="EO65" s="154" t="str">
        <f t="shared" si="532"/>
        <v/>
      </c>
      <c r="EP65" s="154" t="str">
        <f t="shared" si="532"/>
        <v/>
      </c>
      <c r="EQ65" s="154" t="str">
        <f t="shared" si="532"/>
        <v/>
      </c>
      <c r="ER65" s="154" t="str">
        <f t="shared" si="532"/>
        <v/>
      </c>
      <c r="ES65" s="154" t="str">
        <f t="shared" si="532"/>
        <v/>
      </c>
      <c r="ET65" s="154" t="str">
        <f t="shared" si="532"/>
        <v/>
      </c>
      <c r="EU65" s="154" t="str">
        <f t="shared" si="532"/>
        <v/>
      </c>
      <c r="EV65" s="154" t="str">
        <f t="shared" si="532"/>
        <v/>
      </c>
      <c r="EW65" s="154" t="str">
        <f t="shared" si="532"/>
        <v/>
      </c>
      <c r="EX65" s="154" t="str">
        <f t="shared" si="532"/>
        <v/>
      </c>
      <c r="EY65" s="154" t="str">
        <f t="shared" si="532"/>
        <v/>
      </c>
      <c r="EZ65" s="154" t="str">
        <f t="shared" si="532"/>
        <v/>
      </c>
      <c r="FA65" s="154" t="str">
        <f t="shared" si="532"/>
        <v/>
      </c>
      <c r="FB65" s="154" t="str">
        <f t="shared" si="532"/>
        <v/>
      </c>
      <c r="FC65" s="154" t="str">
        <f t="shared" si="532"/>
        <v/>
      </c>
      <c r="FD65" s="154" t="str">
        <f t="shared" si="532"/>
        <v/>
      </c>
      <c r="FE65" s="154" t="str">
        <f t="shared" si="532"/>
        <v/>
      </c>
      <c r="FF65" s="154" t="str">
        <f t="shared" si="532"/>
        <v/>
      </c>
      <c r="FG65" s="154" t="str">
        <f t="shared" si="532"/>
        <v/>
      </c>
      <c r="FH65" s="154" t="str">
        <f t="shared" si="532"/>
        <v/>
      </c>
      <c r="FI65" s="154" t="str">
        <f t="shared" si="532"/>
        <v/>
      </c>
      <c r="FJ65" s="154" t="str">
        <f t="shared" si="532"/>
        <v/>
      </c>
      <c r="FK65" s="154" t="str">
        <f t="shared" si="532"/>
        <v/>
      </c>
      <c r="FL65" s="154" t="str">
        <f t="shared" si="532"/>
        <v/>
      </c>
      <c r="FM65" s="154" t="str">
        <f t="shared" si="532"/>
        <v/>
      </c>
      <c r="FN65" s="154" t="str">
        <f t="shared" si="532"/>
        <v/>
      </c>
      <c r="FO65" s="154" t="str">
        <f t="shared" si="532"/>
        <v/>
      </c>
      <c r="FP65" s="154" t="str">
        <f t="shared" si="532"/>
        <v/>
      </c>
      <c r="FQ65" s="154" t="str">
        <f t="shared" si="532"/>
        <v/>
      </c>
      <c r="FR65" s="154" t="str">
        <f t="shared" si="532"/>
        <v/>
      </c>
      <c r="FS65" s="154" t="str">
        <f t="shared" si="532"/>
        <v/>
      </c>
      <c r="FT65" s="154" t="str">
        <f t="shared" si="532"/>
        <v/>
      </c>
      <c r="FU65" s="154" t="str">
        <f t="shared" si="532"/>
        <v/>
      </c>
      <c r="FV65" s="154" t="str">
        <f t="shared" si="532"/>
        <v/>
      </c>
      <c r="FW65" s="154" t="str">
        <f t="shared" si="532"/>
        <v/>
      </c>
      <c r="FX65" s="154" t="str">
        <f t="shared" si="532"/>
        <v/>
      </c>
      <c r="FY65" s="154" t="str">
        <f t="shared" si="532"/>
        <v/>
      </c>
      <c r="FZ65" s="154" t="str">
        <f t="shared" si="532"/>
        <v/>
      </c>
      <c r="GA65" s="154" t="str">
        <f t="shared" si="532"/>
        <v/>
      </c>
      <c r="GB65" s="154" t="str">
        <f t="shared" si="532"/>
        <v/>
      </c>
      <c r="GC65" s="154" t="str">
        <f t="shared" si="532"/>
        <v/>
      </c>
      <c r="GD65" s="154" t="str">
        <f t="shared" si="532"/>
        <v/>
      </c>
      <c r="GE65" s="154" t="str">
        <f t="shared" si="532"/>
        <v/>
      </c>
      <c r="GF65" s="154" t="str">
        <f t="shared" si="532"/>
        <v/>
      </c>
      <c r="GG65" s="154" t="str">
        <f t="shared" si="532"/>
        <v/>
      </c>
      <c r="GH65" s="154" t="str">
        <f t="shared" si="532"/>
        <v/>
      </c>
      <c r="GI65" s="154" t="str">
        <f t="shared" si="532"/>
        <v/>
      </c>
      <c r="GJ65" s="154" t="str">
        <f t="shared" si="532"/>
        <v/>
      </c>
      <c r="GK65" s="154" t="str">
        <f t="shared" si="532"/>
        <v/>
      </c>
      <c r="GL65" s="154" t="str">
        <f t="shared" si="532"/>
        <v/>
      </c>
      <c r="GM65" s="154" t="str">
        <f t="shared" si="532"/>
        <v/>
      </c>
      <c r="GN65" s="154" t="str">
        <f t="shared" si="532"/>
        <v/>
      </c>
      <c r="GO65" s="154" t="str">
        <f t="shared" si="532"/>
        <v/>
      </c>
      <c r="GP65" s="154" t="str">
        <f t="shared" si="532"/>
        <v/>
      </c>
      <c r="GQ65" s="154" t="str">
        <f t="shared" ref="GQ65:JB65" si="533">IF(GQ58+GQ60+GQ59&lt;&gt;0,GQ58/(GQ58+GQ60+GQ59),"")</f>
        <v/>
      </c>
      <c r="GR65" s="154" t="str">
        <f t="shared" si="533"/>
        <v/>
      </c>
      <c r="GS65" s="154" t="str">
        <f t="shared" si="533"/>
        <v/>
      </c>
      <c r="GT65" s="154" t="str">
        <f t="shared" si="533"/>
        <v/>
      </c>
      <c r="GU65" s="154" t="str">
        <f t="shared" si="533"/>
        <v/>
      </c>
      <c r="GV65" s="154" t="str">
        <f t="shared" si="533"/>
        <v/>
      </c>
      <c r="GW65" s="154" t="str">
        <f t="shared" si="533"/>
        <v/>
      </c>
      <c r="GX65" s="154" t="str">
        <f t="shared" si="533"/>
        <v/>
      </c>
      <c r="GY65" s="154" t="str">
        <f t="shared" si="533"/>
        <v/>
      </c>
      <c r="GZ65" s="154" t="str">
        <f t="shared" si="533"/>
        <v/>
      </c>
      <c r="HA65" s="154" t="str">
        <f t="shared" si="533"/>
        <v/>
      </c>
      <c r="HB65" s="154" t="str">
        <f t="shared" si="533"/>
        <v/>
      </c>
      <c r="HC65" s="154" t="str">
        <f t="shared" si="533"/>
        <v/>
      </c>
      <c r="HD65" s="154" t="str">
        <f t="shared" si="533"/>
        <v/>
      </c>
      <c r="HE65" s="154" t="str">
        <f t="shared" si="533"/>
        <v/>
      </c>
      <c r="HF65" s="154" t="str">
        <f t="shared" si="533"/>
        <v/>
      </c>
      <c r="HG65" s="154" t="str">
        <f t="shared" si="533"/>
        <v/>
      </c>
      <c r="HH65" s="154" t="str">
        <f t="shared" si="533"/>
        <v/>
      </c>
      <c r="HI65" s="154" t="str">
        <f t="shared" si="533"/>
        <v/>
      </c>
      <c r="HJ65" s="154" t="str">
        <f t="shared" si="533"/>
        <v/>
      </c>
      <c r="HK65" s="154" t="str">
        <f t="shared" si="533"/>
        <v/>
      </c>
      <c r="HL65" s="154" t="str">
        <f t="shared" si="533"/>
        <v/>
      </c>
      <c r="HM65" s="154" t="str">
        <f t="shared" si="533"/>
        <v/>
      </c>
      <c r="HN65" s="154" t="str">
        <f t="shared" si="533"/>
        <v/>
      </c>
      <c r="HO65" s="154" t="str">
        <f t="shared" si="533"/>
        <v/>
      </c>
      <c r="HP65" s="154" t="str">
        <f t="shared" si="533"/>
        <v/>
      </c>
      <c r="HQ65" s="154" t="str">
        <f t="shared" si="533"/>
        <v/>
      </c>
      <c r="HR65" s="154" t="str">
        <f t="shared" si="533"/>
        <v/>
      </c>
      <c r="HS65" s="154" t="str">
        <f t="shared" si="533"/>
        <v/>
      </c>
      <c r="HT65" s="154" t="str">
        <f t="shared" si="533"/>
        <v/>
      </c>
      <c r="HU65" s="154" t="str">
        <f t="shared" si="533"/>
        <v/>
      </c>
      <c r="HV65" s="154" t="str">
        <f t="shared" si="533"/>
        <v/>
      </c>
      <c r="HW65" s="154" t="str">
        <f t="shared" si="533"/>
        <v/>
      </c>
      <c r="HX65" s="154" t="str">
        <f t="shared" si="533"/>
        <v/>
      </c>
      <c r="HY65" s="154" t="str">
        <f t="shared" si="533"/>
        <v/>
      </c>
      <c r="HZ65" s="154" t="str">
        <f t="shared" si="533"/>
        <v/>
      </c>
      <c r="IA65" s="154" t="str">
        <f t="shared" si="533"/>
        <v/>
      </c>
      <c r="IB65" s="154" t="str">
        <f t="shared" si="533"/>
        <v/>
      </c>
      <c r="IC65" s="154" t="str">
        <f t="shared" si="533"/>
        <v/>
      </c>
      <c r="ID65" s="154" t="str">
        <f t="shared" si="533"/>
        <v/>
      </c>
      <c r="IE65" s="154" t="str">
        <f t="shared" si="533"/>
        <v/>
      </c>
      <c r="IF65" s="154" t="str">
        <f t="shared" si="533"/>
        <v/>
      </c>
      <c r="IG65" s="154" t="str">
        <f t="shared" si="533"/>
        <v/>
      </c>
      <c r="IH65" s="154" t="str">
        <f t="shared" si="533"/>
        <v/>
      </c>
      <c r="II65" s="154" t="str">
        <f t="shared" si="533"/>
        <v/>
      </c>
      <c r="IJ65" s="154" t="str">
        <f t="shared" si="533"/>
        <v/>
      </c>
      <c r="IK65" s="154" t="str">
        <f t="shared" si="533"/>
        <v/>
      </c>
      <c r="IL65" s="154" t="str">
        <f t="shared" si="533"/>
        <v/>
      </c>
      <c r="IM65" s="154" t="str">
        <f t="shared" si="533"/>
        <v/>
      </c>
      <c r="IN65" s="154" t="str">
        <f t="shared" si="533"/>
        <v/>
      </c>
      <c r="IO65" s="154" t="str">
        <f t="shared" si="533"/>
        <v/>
      </c>
      <c r="IP65" s="154" t="str">
        <f t="shared" si="533"/>
        <v/>
      </c>
      <c r="IQ65" s="154" t="str">
        <f t="shared" si="533"/>
        <v/>
      </c>
      <c r="IR65" s="154" t="str">
        <f t="shared" si="533"/>
        <v/>
      </c>
      <c r="IS65" s="154" t="str">
        <f t="shared" si="533"/>
        <v/>
      </c>
      <c r="IT65" s="154" t="str">
        <f t="shared" si="533"/>
        <v/>
      </c>
      <c r="IU65" s="154" t="str">
        <f t="shared" si="533"/>
        <v/>
      </c>
      <c r="IV65" s="154" t="str">
        <f t="shared" si="533"/>
        <v/>
      </c>
      <c r="IW65" s="154" t="str">
        <f t="shared" si="533"/>
        <v/>
      </c>
      <c r="IX65" s="154" t="str">
        <f t="shared" si="533"/>
        <v/>
      </c>
      <c r="IY65" s="154" t="str">
        <f t="shared" si="533"/>
        <v/>
      </c>
      <c r="IZ65" s="154" t="str">
        <f t="shared" si="533"/>
        <v/>
      </c>
      <c r="JA65" s="154" t="str">
        <f t="shared" si="533"/>
        <v/>
      </c>
      <c r="JB65" s="154" t="str">
        <f t="shared" si="533"/>
        <v/>
      </c>
      <c r="JC65" s="154" t="str">
        <f t="shared" ref="JC65:LN65" si="534">IF(JC58+JC60+JC59&lt;&gt;0,JC58/(JC58+JC60+JC59),"")</f>
        <v/>
      </c>
      <c r="JD65" s="154" t="str">
        <f t="shared" si="534"/>
        <v/>
      </c>
      <c r="JE65" s="154" t="str">
        <f t="shared" si="534"/>
        <v/>
      </c>
      <c r="JF65" s="154" t="str">
        <f t="shared" si="534"/>
        <v/>
      </c>
      <c r="JG65" s="154" t="str">
        <f t="shared" si="534"/>
        <v/>
      </c>
      <c r="JH65" s="154" t="str">
        <f t="shared" si="534"/>
        <v/>
      </c>
      <c r="JI65" s="154" t="str">
        <f t="shared" si="534"/>
        <v/>
      </c>
      <c r="JJ65" s="154" t="str">
        <f t="shared" si="534"/>
        <v/>
      </c>
      <c r="JK65" s="154" t="str">
        <f t="shared" si="534"/>
        <v/>
      </c>
      <c r="JL65" s="154" t="str">
        <f t="shared" si="534"/>
        <v/>
      </c>
      <c r="JM65" s="154" t="str">
        <f t="shared" si="534"/>
        <v/>
      </c>
      <c r="JN65" s="154" t="str">
        <f t="shared" si="534"/>
        <v/>
      </c>
      <c r="JO65" s="154" t="str">
        <f t="shared" si="534"/>
        <v/>
      </c>
      <c r="JP65" s="154" t="str">
        <f t="shared" si="534"/>
        <v/>
      </c>
      <c r="JQ65" s="154" t="str">
        <f t="shared" si="534"/>
        <v/>
      </c>
      <c r="JR65" s="154" t="str">
        <f t="shared" si="534"/>
        <v/>
      </c>
      <c r="JS65" s="154" t="str">
        <f t="shared" si="534"/>
        <v/>
      </c>
      <c r="JT65" s="154" t="str">
        <f t="shared" si="534"/>
        <v/>
      </c>
      <c r="JU65" s="154" t="str">
        <f t="shared" si="534"/>
        <v/>
      </c>
      <c r="JV65" s="154" t="str">
        <f t="shared" si="534"/>
        <v/>
      </c>
      <c r="JW65" s="154" t="str">
        <f t="shared" si="534"/>
        <v/>
      </c>
      <c r="JX65" s="154" t="str">
        <f t="shared" si="534"/>
        <v/>
      </c>
      <c r="JY65" s="154" t="str">
        <f t="shared" si="534"/>
        <v/>
      </c>
      <c r="JZ65" s="154" t="str">
        <f t="shared" si="534"/>
        <v/>
      </c>
      <c r="KA65" s="154" t="str">
        <f t="shared" si="534"/>
        <v/>
      </c>
      <c r="KB65" s="154" t="str">
        <f t="shared" si="534"/>
        <v/>
      </c>
      <c r="KC65" s="154" t="str">
        <f t="shared" si="534"/>
        <v/>
      </c>
      <c r="KD65" s="154" t="str">
        <f t="shared" si="534"/>
        <v/>
      </c>
      <c r="KE65" s="154" t="str">
        <f t="shared" si="534"/>
        <v/>
      </c>
      <c r="KF65" s="154" t="str">
        <f t="shared" si="534"/>
        <v/>
      </c>
      <c r="KG65" s="154" t="str">
        <f t="shared" si="534"/>
        <v/>
      </c>
      <c r="KH65" s="154" t="str">
        <f t="shared" si="534"/>
        <v/>
      </c>
      <c r="KI65" s="154" t="str">
        <f t="shared" si="534"/>
        <v/>
      </c>
      <c r="KJ65" s="154" t="str">
        <f t="shared" si="534"/>
        <v/>
      </c>
      <c r="KK65" s="154" t="str">
        <f t="shared" si="534"/>
        <v/>
      </c>
      <c r="KL65" s="154" t="str">
        <f t="shared" si="534"/>
        <v/>
      </c>
      <c r="KM65" s="154" t="str">
        <f t="shared" si="534"/>
        <v/>
      </c>
      <c r="KN65" s="154" t="str">
        <f t="shared" si="534"/>
        <v/>
      </c>
      <c r="KO65" s="154" t="str">
        <f t="shared" si="534"/>
        <v/>
      </c>
      <c r="KP65" s="154" t="str">
        <f t="shared" si="534"/>
        <v/>
      </c>
      <c r="KQ65" s="154" t="str">
        <f t="shared" si="534"/>
        <v/>
      </c>
      <c r="KR65" s="154" t="str">
        <f t="shared" si="534"/>
        <v/>
      </c>
      <c r="KS65" s="154" t="str">
        <f t="shared" si="534"/>
        <v/>
      </c>
      <c r="KT65" s="154" t="str">
        <f t="shared" si="534"/>
        <v/>
      </c>
      <c r="KU65" s="154" t="str">
        <f t="shared" si="534"/>
        <v/>
      </c>
      <c r="KV65" s="154" t="str">
        <f t="shared" si="534"/>
        <v/>
      </c>
      <c r="KW65" s="154" t="str">
        <f t="shared" si="534"/>
        <v/>
      </c>
      <c r="KX65" s="154" t="str">
        <f t="shared" si="534"/>
        <v/>
      </c>
      <c r="KY65" s="154" t="str">
        <f t="shared" si="534"/>
        <v/>
      </c>
      <c r="KZ65" s="154" t="str">
        <f t="shared" si="534"/>
        <v/>
      </c>
      <c r="LA65" s="154" t="str">
        <f t="shared" si="534"/>
        <v/>
      </c>
      <c r="LB65" s="154" t="str">
        <f t="shared" si="534"/>
        <v/>
      </c>
      <c r="LC65" s="154" t="str">
        <f t="shared" si="534"/>
        <v/>
      </c>
      <c r="LD65" s="154" t="str">
        <f t="shared" si="534"/>
        <v/>
      </c>
      <c r="LE65" s="154" t="str">
        <f t="shared" si="534"/>
        <v/>
      </c>
      <c r="LF65" s="154" t="str">
        <f t="shared" si="534"/>
        <v/>
      </c>
      <c r="LG65" s="154" t="str">
        <f t="shared" si="534"/>
        <v/>
      </c>
      <c r="LH65" s="154" t="str">
        <f t="shared" si="534"/>
        <v/>
      </c>
      <c r="LI65" s="154" t="str">
        <f t="shared" si="534"/>
        <v/>
      </c>
      <c r="LJ65" s="154" t="str">
        <f t="shared" si="534"/>
        <v/>
      </c>
      <c r="LK65" s="154" t="str">
        <f t="shared" si="534"/>
        <v/>
      </c>
      <c r="LL65" s="154" t="str">
        <f t="shared" si="534"/>
        <v/>
      </c>
      <c r="LM65" s="154" t="str">
        <f t="shared" si="534"/>
        <v/>
      </c>
      <c r="LN65" s="154" t="str">
        <f t="shared" si="534"/>
        <v/>
      </c>
      <c r="LO65" s="154" t="str">
        <f t="shared" ref="LO65:NZ65" si="535">IF(LO58+LO60+LO59&lt;&gt;0,LO58/(LO58+LO60+LO59),"")</f>
        <v/>
      </c>
      <c r="LP65" s="154" t="str">
        <f t="shared" si="535"/>
        <v/>
      </c>
      <c r="LQ65" s="154" t="str">
        <f t="shared" si="535"/>
        <v/>
      </c>
      <c r="LR65" s="154" t="str">
        <f t="shared" si="535"/>
        <v/>
      </c>
      <c r="LS65" s="154" t="str">
        <f t="shared" si="535"/>
        <v/>
      </c>
      <c r="LT65" s="154" t="str">
        <f t="shared" si="535"/>
        <v/>
      </c>
      <c r="LU65" s="154" t="str">
        <f t="shared" si="535"/>
        <v/>
      </c>
      <c r="LV65" s="154" t="str">
        <f t="shared" si="535"/>
        <v/>
      </c>
      <c r="LW65" s="154" t="str">
        <f t="shared" si="535"/>
        <v/>
      </c>
      <c r="LX65" s="154" t="str">
        <f t="shared" si="535"/>
        <v/>
      </c>
      <c r="LY65" s="154" t="str">
        <f t="shared" si="535"/>
        <v/>
      </c>
      <c r="LZ65" s="154" t="str">
        <f t="shared" si="535"/>
        <v/>
      </c>
      <c r="MA65" s="154" t="str">
        <f t="shared" si="535"/>
        <v/>
      </c>
      <c r="MB65" s="154" t="str">
        <f t="shared" si="535"/>
        <v/>
      </c>
      <c r="MC65" s="154" t="str">
        <f t="shared" si="535"/>
        <v/>
      </c>
      <c r="MD65" s="154" t="str">
        <f t="shared" si="535"/>
        <v/>
      </c>
      <c r="ME65" s="154" t="str">
        <f t="shared" si="535"/>
        <v/>
      </c>
      <c r="MF65" s="154" t="str">
        <f t="shared" si="535"/>
        <v/>
      </c>
      <c r="MG65" s="154" t="str">
        <f t="shared" si="535"/>
        <v/>
      </c>
      <c r="MH65" s="154" t="str">
        <f t="shared" si="535"/>
        <v/>
      </c>
      <c r="MI65" s="154" t="str">
        <f t="shared" si="535"/>
        <v/>
      </c>
      <c r="MJ65" s="154" t="str">
        <f t="shared" si="535"/>
        <v/>
      </c>
      <c r="MK65" s="154" t="str">
        <f t="shared" si="535"/>
        <v/>
      </c>
      <c r="ML65" s="154" t="str">
        <f t="shared" si="535"/>
        <v/>
      </c>
      <c r="MM65" s="154" t="str">
        <f t="shared" si="535"/>
        <v/>
      </c>
      <c r="MN65" s="154" t="str">
        <f t="shared" si="535"/>
        <v/>
      </c>
      <c r="MO65" s="154" t="str">
        <f t="shared" si="535"/>
        <v/>
      </c>
      <c r="MP65" s="154" t="str">
        <f t="shared" si="535"/>
        <v/>
      </c>
      <c r="MQ65" s="154" t="str">
        <f t="shared" si="535"/>
        <v/>
      </c>
      <c r="MR65" s="154" t="str">
        <f t="shared" si="535"/>
        <v/>
      </c>
      <c r="MS65" s="154" t="str">
        <f t="shared" si="535"/>
        <v/>
      </c>
      <c r="MT65" s="154" t="str">
        <f t="shared" si="535"/>
        <v/>
      </c>
      <c r="MU65" s="154" t="str">
        <f t="shared" si="535"/>
        <v/>
      </c>
      <c r="MV65" s="154" t="str">
        <f t="shared" si="535"/>
        <v/>
      </c>
      <c r="MW65" s="154" t="str">
        <f t="shared" si="535"/>
        <v/>
      </c>
      <c r="MX65" s="154" t="str">
        <f t="shared" si="535"/>
        <v/>
      </c>
      <c r="MY65" s="154" t="str">
        <f t="shared" si="535"/>
        <v/>
      </c>
      <c r="MZ65" s="154" t="str">
        <f t="shared" si="535"/>
        <v/>
      </c>
      <c r="NA65" s="154" t="str">
        <f t="shared" si="535"/>
        <v/>
      </c>
      <c r="NB65" s="154" t="str">
        <f t="shared" si="535"/>
        <v/>
      </c>
      <c r="NC65" s="154" t="str">
        <f t="shared" si="535"/>
        <v/>
      </c>
      <c r="ND65" s="154" t="str">
        <f t="shared" si="535"/>
        <v/>
      </c>
      <c r="NE65" s="154" t="str">
        <f t="shared" si="535"/>
        <v/>
      </c>
      <c r="NF65" s="154" t="str">
        <f t="shared" si="535"/>
        <v/>
      </c>
      <c r="NG65" s="154" t="str">
        <f t="shared" si="535"/>
        <v/>
      </c>
      <c r="NH65" s="154" t="str">
        <f t="shared" si="535"/>
        <v/>
      </c>
      <c r="NI65" s="154" t="str">
        <f t="shared" si="535"/>
        <v/>
      </c>
      <c r="NJ65" s="154" t="str">
        <f t="shared" si="535"/>
        <v/>
      </c>
      <c r="NK65" s="154" t="str">
        <f t="shared" si="535"/>
        <v/>
      </c>
      <c r="NL65" s="154" t="str">
        <f t="shared" si="535"/>
        <v/>
      </c>
      <c r="NM65" s="154" t="str">
        <f t="shared" si="535"/>
        <v/>
      </c>
      <c r="NN65" s="154" t="str">
        <f t="shared" si="535"/>
        <v/>
      </c>
      <c r="NO65" s="154" t="str">
        <f t="shared" si="535"/>
        <v/>
      </c>
      <c r="NP65" s="154" t="str">
        <f t="shared" si="535"/>
        <v/>
      </c>
      <c r="NQ65" s="154" t="str">
        <f t="shared" si="535"/>
        <v/>
      </c>
      <c r="NR65" s="154" t="str">
        <f t="shared" si="535"/>
        <v/>
      </c>
      <c r="NS65" s="154" t="str">
        <f t="shared" si="535"/>
        <v/>
      </c>
      <c r="NT65" s="154" t="str">
        <f t="shared" si="535"/>
        <v/>
      </c>
      <c r="NU65" s="154" t="str">
        <f t="shared" si="535"/>
        <v/>
      </c>
      <c r="NV65" s="154" t="str">
        <f t="shared" si="535"/>
        <v/>
      </c>
      <c r="NW65" s="154" t="str">
        <f t="shared" si="535"/>
        <v/>
      </c>
      <c r="NX65" s="154" t="str">
        <f t="shared" si="535"/>
        <v/>
      </c>
      <c r="NY65" s="154" t="str">
        <f t="shared" si="535"/>
        <v/>
      </c>
      <c r="NZ65" s="154" t="str">
        <f t="shared" si="535"/>
        <v/>
      </c>
      <c r="OA65" s="154" t="str">
        <f t="shared" ref="OA65:QL65" si="536">IF(OA58+OA60+OA59&lt;&gt;0,OA58/(OA58+OA60+OA59),"")</f>
        <v/>
      </c>
      <c r="OB65" s="154" t="str">
        <f t="shared" si="536"/>
        <v/>
      </c>
      <c r="OC65" s="154" t="str">
        <f t="shared" si="536"/>
        <v/>
      </c>
      <c r="OD65" s="154" t="str">
        <f t="shared" si="536"/>
        <v/>
      </c>
      <c r="OE65" s="154" t="str">
        <f t="shared" si="536"/>
        <v/>
      </c>
      <c r="OF65" s="154" t="str">
        <f t="shared" si="536"/>
        <v/>
      </c>
      <c r="OG65" s="154" t="str">
        <f t="shared" si="536"/>
        <v/>
      </c>
      <c r="OH65" s="154" t="str">
        <f t="shared" si="536"/>
        <v/>
      </c>
      <c r="OI65" s="154" t="str">
        <f t="shared" si="536"/>
        <v/>
      </c>
      <c r="OJ65" s="154" t="str">
        <f t="shared" si="536"/>
        <v/>
      </c>
      <c r="OK65" s="154" t="str">
        <f t="shared" si="536"/>
        <v/>
      </c>
      <c r="OL65" s="154" t="str">
        <f t="shared" si="536"/>
        <v/>
      </c>
      <c r="OM65" s="154" t="str">
        <f t="shared" si="536"/>
        <v/>
      </c>
      <c r="ON65" s="154" t="str">
        <f t="shared" si="536"/>
        <v/>
      </c>
      <c r="OO65" s="154" t="str">
        <f t="shared" si="536"/>
        <v/>
      </c>
      <c r="OP65" s="154" t="str">
        <f t="shared" si="536"/>
        <v/>
      </c>
      <c r="OQ65" s="154" t="str">
        <f t="shared" si="536"/>
        <v/>
      </c>
      <c r="OR65" s="154" t="str">
        <f t="shared" si="536"/>
        <v/>
      </c>
      <c r="OS65" s="154" t="str">
        <f t="shared" si="536"/>
        <v/>
      </c>
      <c r="OT65" s="154" t="str">
        <f t="shared" si="536"/>
        <v/>
      </c>
      <c r="OU65" s="154" t="str">
        <f t="shared" si="536"/>
        <v/>
      </c>
      <c r="OV65" s="154" t="str">
        <f t="shared" si="536"/>
        <v/>
      </c>
      <c r="OW65" s="154" t="str">
        <f t="shared" si="536"/>
        <v/>
      </c>
      <c r="OX65" s="154" t="str">
        <f t="shared" si="536"/>
        <v/>
      </c>
      <c r="OY65" s="154" t="str">
        <f t="shared" si="536"/>
        <v/>
      </c>
      <c r="OZ65" s="154" t="str">
        <f t="shared" si="536"/>
        <v/>
      </c>
      <c r="PA65" s="154" t="str">
        <f t="shared" si="536"/>
        <v/>
      </c>
      <c r="PB65" s="154" t="str">
        <f t="shared" si="536"/>
        <v/>
      </c>
      <c r="PC65" s="154" t="str">
        <f t="shared" si="536"/>
        <v/>
      </c>
      <c r="PD65" s="154" t="str">
        <f t="shared" si="536"/>
        <v/>
      </c>
      <c r="PE65" s="154" t="str">
        <f t="shared" si="536"/>
        <v/>
      </c>
      <c r="PF65" s="154" t="str">
        <f t="shared" si="536"/>
        <v/>
      </c>
      <c r="PG65" s="154" t="str">
        <f t="shared" si="536"/>
        <v/>
      </c>
      <c r="PH65" s="154" t="str">
        <f t="shared" si="536"/>
        <v/>
      </c>
      <c r="PI65" s="154" t="str">
        <f t="shared" si="536"/>
        <v/>
      </c>
      <c r="PJ65" s="154" t="str">
        <f t="shared" si="536"/>
        <v/>
      </c>
      <c r="PK65" s="154" t="str">
        <f t="shared" si="536"/>
        <v/>
      </c>
      <c r="PL65" s="154" t="str">
        <f t="shared" si="536"/>
        <v/>
      </c>
      <c r="PM65" s="154" t="str">
        <f t="shared" si="536"/>
        <v/>
      </c>
      <c r="PN65" s="154" t="str">
        <f t="shared" si="536"/>
        <v/>
      </c>
      <c r="PO65" s="154" t="str">
        <f t="shared" si="536"/>
        <v/>
      </c>
      <c r="PP65" s="154" t="str">
        <f t="shared" si="536"/>
        <v/>
      </c>
      <c r="PQ65" s="154" t="str">
        <f t="shared" si="536"/>
        <v/>
      </c>
      <c r="PR65" s="154" t="str">
        <f t="shared" si="536"/>
        <v/>
      </c>
      <c r="PS65" s="154" t="str">
        <f t="shared" si="536"/>
        <v/>
      </c>
      <c r="PT65" s="154" t="str">
        <f t="shared" si="536"/>
        <v/>
      </c>
      <c r="PU65" s="154" t="str">
        <f t="shared" si="536"/>
        <v/>
      </c>
      <c r="PV65" s="154" t="str">
        <f t="shared" si="536"/>
        <v/>
      </c>
      <c r="PW65" s="154" t="str">
        <f t="shared" si="536"/>
        <v/>
      </c>
      <c r="PX65" s="154" t="str">
        <f t="shared" si="536"/>
        <v/>
      </c>
      <c r="PY65" s="154" t="str">
        <f t="shared" si="536"/>
        <v/>
      </c>
      <c r="PZ65" s="154" t="str">
        <f t="shared" si="536"/>
        <v/>
      </c>
      <c r="QA65" s="154" t="str">
        <f t="shared" si="536"/>
        <v/>
      </c>
      <c r="QB65" s="154" t="str">
        <f t="shared" si="536"/>
        <v/>
      </c>
      <c r="QC65" s="154" t="str">
        <f t="shared" si="536"/>
        <v/>
      </c>
      <c r="QD65" s="154" t="str">
        <f t="shared" si="536"/>
        <v/>
      </c>
      <c r="QE65" s="154" t="str">
        <f t="shared" si="536"/>
        <v/>
      </c>
      <c r="QF65" s="154" t="str">
        <f t="shared" si="536"/>
        <v/>
      </c>
      <c r="QG65" s="154" t="str">
        <f t="shared" si="536"/>
        <v/>
      </c>
      <c r="QH65" s="154" t="str">
        <f t="shared" si="536"/>
        <v/>
      </c>
      <c r="QI65" s="154" t="str">
        <f t="shared" si="536"/>
        <v/>
      </c>
      <c r="QJ65" s="154" t="str">
        <f t="shared" si="536"/>
        <v/>
      </c>
      <c r="QK65" s="154" t="str">
        <f t="shared" si="536"/>
        <v/>
      </c>
      <c r="QL65" s="154" t="str">
        <f t="shared" si="536"/>
        <v/>
      </c>
      <c r="QM65" s="154" t="str">
        <f t="shared" ref="QM65:SX65" si="537">IF(QM58+QM60+QM59&lt;&gt;0,QM58/(QM58+QM60+QM59),"")</f>
        <v/>
      </c>
      <c r="QN65" s="154" t="str">
        <f t="shared" si="537"/>
        <v/>
      </c>
      <c r="QO65" s="154" t="str">
        <f t="shared" si="537"/>
        <v/>
      </c>
      <c r="QP65" s="154" t="str">
        <f t="shared" si="537"/>
        <v/>
      </c>
      <c r="QQ65" s="154" t="str">
        <f t="shared" si="537"/>
        <v/>
      </c>
      <c r="QR65" s="154" t="str">
        <f t="shared" si="537"/>
        <v/>
      </c>
      <c r="QS65" s="154" t="str">
        <f t="shared" si="537"/>
        <v/>
      </c>
      <c r="QT65" s="154" t="str">
        <f t="shared" si="537"/>
        <v/>
      </c>
      <c r="QU65" s="154" t="str">
        <f t="shared" si="537"/>
        <v/>
      </c>
      <c r="QV65" s="154" t="str">
        <f t="shared" si="537"/>
        <v/>
      </c>
      <c r="QW65" s="154" t="str">
        <f t="shared" si="537"/>
        <v/>
      </c>
      <c r="QX65" s="154" t="str">
        <f t="shared" si="537"/>
        <v/>
      </c>
      <c r="QY65" s="154" t="str">
        <f t="shared" si="537"/>
        <v/>
      </c>
      <c r="QZ65" s="154" t="str">
        <f t="shared" si="537"/>
        <v/>
      </c>
      <c r="RA65" s="154" t="str">
        <f t="shared" si="537"/>
        <v/>
      </c>
      <c r="RB65" s="154" t="str">
        <f t="shared" si="537"/>
        <v/>
      </c>
      <c r="RC65" s="154" t="str">
        <f t="shared" si="537"/>
        <v/>
      </c>
      <c r="RD65" s="154" t="str">
        <f t="shared" si="537"/>
        <v/>
      </c>
      <c r="RE65" s="154" t="str">
        <f t="shared" si="537"/>
        <v/>
      </c>
      <c r="RF65" s="154" t="str">
        <f t="shared" si="537"/>
        <v/>
      </c>
      <c r="RG65" s="154" t="str">
        <f t="shared" si="537"/>
        <v/>
      </c>
      <c r="RH65" s="154" t="str">
        <f t="shared" si="537"/>
        <v/>
      </c>
      <c r="RI65" s="154" t="str">
        <f t="shared" si="537"/>
        <v/>
      </c>
      <c r="RJ65" s="154" t="str">
        <f t="shared" si="537"/>
        <v/>
      </c>
      <c r="RK65" s="154" t="str">
        <f t="shared" si="537"/>
        <v/>
      </c>
      <c r="RL65" s="154" t="str">
        <f t="shared" si="537"/>
        <v/>
      </c>
      <c r="RM65" s="154" t="str">
        <f t="shared" si="537"/>
        <v/>
      </c>
      <c r="RN65" s="154" t="str">
        <f t="shared" si="537"/>
        <v/>
      </c>
      <c r="RO65" s="154" t="str">
        <f t="shared" si="537"/>
        <v/>
      </c>
      <c r="RP65" s="154" t="str">
        <f t="shared" si="537"/>
        <v/>
      </c>
      <c r="RQ65" s="154" t="str">
        <f t="shared" si="537"/>
        <v/>
      </c>
      <c r="RR65" s="154" t="str">
        <f t="shared" si="537"/>
        <v/>
      </c>
      <c r="RS65" s="154" t="str">
        <f t="shared" si="537"/>
        <v/>
      </c>
      <c r="RT65" s="154" t="str">
        <f t="shared" si="537"/>
        <v/>
      </c>
      <c r="RU65" s="154" t="str">
        <f t="shared" si="537"/>
        <v/>
      </c>
      <c r="RV65" s="154" t="str">
        <f t="shared" si="537"/>
        <v/>
      </c>
      <c r="RW65" s="154" t="str">
        <f t="shared" si="537"/>
        <v/>
      </c>
      <c r="RX65" s="154" t="str">
        <f t="shared" si="537"/>
        <v/>
      </c>
      <c r="RY65" s="154" t="str">
        <f t="shared" si="537"/>
        <v/>
      </c>
      <c r="RZ65" s="154" t="str">
        <f t="shared" si="537"/>
        <v/>
      </c>
      <c r="SA65" s="154" t="str">
        <f t="shared" si="537"/>
        <v/>
      </c>
      <c r="SB65" s="154" t="str">
        <f t="shared" si="537"/>
        <v/>
      </c>
      <c r="SC65" s="154" t="str">
        <f t="shared" si="537"/>
        <v/>
      </c>
      <c r="SD65" s="154" t="str">
        <f t="shared" si="537"/>
        <v/>
      </c>
      <c r="SE65" s="154" t="str">
        <f t="shared" si="537"/>
        <v/>
      </c>
      <c r="SF65" s="154" t="str">
        <f t="shared" si="537"/>
        <v/>
      </c>
      <c r="SG65" s="154" t="str">
        <f t="shared" si="537"/>
        <v/>
      </c>
      <c r="SH65" s="154" t="str">
        <f t="shared" si="537"/>
        <v/>
      </c>
      <c r="SI65" s="154" t="str">
        <f t="shared" si="537"/>
        <v/>
      </c>
      <c r="SJ65" s="154" t="str">
        <f t="shared" si="537"/>
        <v/>
      </c>
      <c r="SK65" s="154" t="str">
        <f t="shared" si="537"/>
        <v/>
      </c>
      <c r="SL65" s="154" t="str">
        <f t="shared" si="537"/>
        <v/>
      </c>
      <c r="SM65" s="154" t="str">
        <f t="shared" si="537"/>
        <v/>
      </c>
      <c r="SN65" s="154" t="str">
        <f t="shared" si="537"/>
        <v/>
      </c>
      <c r="SO65" s="154" t="str">
        <f t="shared" si="537"/>
        <v/>
      </c>
      <c r="SP65" s="154" t="str">
        <f t="shared" si="537"/>
        <v/>
      </c>
      <c r="SQ65" s="154" t="str">
        <f t="shared" si="537"/>
        <v/>
      </c>
      <c r="SR65" s="154" t="str">
        <f t="shared" si="537"/>
        <v/>
      </c>
      <c r="SS65" s="154" t="str">
        <f t="shared" si="537"/>
        <v/>
      </c>
      <c r="ST65" s="154" t="str">
        <f t="shared" si="537"/>
        <v/>
      </c>
      <c r="SU65" s="154" t="str">
        <f t="shared" si="537"/>
        <v/>
      </c>
      <c r="SV65" s="154" t="str">
        <f t="shared" si="537"/>
        <v/>
      </c>
      <c r="SW65" s="154" t="str">
        <f t="shared" si="537"/>
        <v/>
      </c>
      <c r="SX65" s="154" t="str">
        <f t="shared" si="537"/>
        <v/>
      </c>
      <c r="SY65" s="154" t="str">
        <f t="shared" ref="SY65:VJ65" si="538">IF(SY58+SY60+SY59&lt;&gt;0,SY58/(SY58+SY60+SY59),"")</f>
        <v/>
      </c>
      <c r="SZ65" s="154" t="str">
        <f t="shared" si="538"/>
        <v/>
      </c>
      <c r="TA65" s="154" t="str">
        <f t="shared" si="538"/>
        <v/>
      </c>
      <c r="TB65" s="154" t="str">
        <f t="shared" si="538"/>
        <v/>
      </c>
      <c r="TC65" s="154" t="str">
        <f t="shared" si="538"/>
        <v/>
      </c>
      <c r="TD65" s="154" t="str">
        <f t="shared" si="538"/>
        <v/>
      </c>
      <c r="TE65" s="154" t="str">
        <f t="shared" si="538"/>
        <v/>
      </c>
      <c r="TF65" s="154" t="str">
        <f t="shared" si="538"/>
        <v/>
      </c>
      <c r="TG65" s="154" t="str">
        <f t="shared" si="538"/>
        <v/>
      </c>
      <c r="TH65" s="154" t="str">
        <f t="shared" si="538"/>
        <v/>
      </c>
      <c r="TI65" s="154" t="str">
        <f t="shared" si="538"/>
        <v/>
      </c>
      <c r="TJ65" s="154" t="str">
        <f t="shared" si="538"/>
        <v/>
      </c>
      <c r="TK65" s="154" t="str">
        <f t="shared" si="538"/>
        <v/>
      </c>
      <c r="TL65" s="154" t="str">
        <f t="shared" si="538"/>
        <v/>
      </c>
      <c r="TM65" s="154" t="str">
        <f t="shared" si="538"/>
        <v/>
      </c>
      <c r="TN65" s="154" t="str">
        <f t="shared" si="538"/>
        <v/>
      </c>
      <c r="TO65" s="154" t="str">
        <f t="shared" si="538"/>
        <v/>
      </c>
      <c r="TP65" s="154" t="str">
        <f t="shared" si="538"/>
        <v/>
      </c>
      <c r="TQ65" s="154" t="str">
        <f t="shared" si="538"/>
        <v/>
      </c>
      <c r="TR65" s="154" t="str">
        <f t="shared" si="538"/>
        <v/>
      </c>
      <c r="TS65" s="154" t="str">
        <f t="shared" si="538"/>
        <v/>
      </c>
      <c r="TT65" s="154" t="str">
        <f t="shared" si="538"/>
        <v/>
      </c>
      <c r="TU65" s="154" t="str">
        <f t="shared" si="538"/>
        <v/>
      </c>
      <c r="TV65" s="154" t="str">
        <f t="shared" si="538"/>
        <v/>
      </c>
      <c r="TW65" s="154" t="str">
        <f t="shared" si="538"/>
        <v/>
      </c>
      <c r="TX65" s="154" t="str">
        <f t="shared" si="538"/>
        <v/>
      </c>
      <c r="TY65" s="154" t="str">
        <f t="shared" si="538"/>
        <v/>
      </c>
      <c r="TZ65" s="154" t="str">
        <f t="shared" si="538"/>
        <v/>
      </c>
      <c r="UA65" s="154" t="str">
        <f t="shared" si="538"/>
        <v/>
      </c>
      <c r="UB65" s="154" t="str">
        <f t="shared" si="538"/>
        <v/>
      </c>
      <c r="UC65" s="154" t="str">
        <f t="shared" si="538"/>
        <v/>
      </c>
      <c r="UD65" s="154" t="str">
        <f t="shared" si="538"/>
        <v/>
      </c>
      <c r="UE65" s="154" t="str">
        <f t="shared" si="538"/>
        <v/>
      </c>
      <c r="UF65" s="154" t="str">
        <f t="shared" si="538"/>
        <v/>
      </c>
      <c r="UG65" s="154" t="str">
        <f t="shared" si="538"/>
        <v/>
      </c>
      <c r="UH65" s="154" t="str">
        <f t="shared" si="538"/>
        <v/>
      </c>
      <c r="UI65" s="154" t="str">
        <f t="shared" si="538"/>
        <v/>
      </c>
      <c r="UJ65" s="154" t="str">
        <f t="shared" si="538"/>
        <v/>
      </c>
      <c r="UK65" s="154" t="str">
        <f t="shared" si="538"/>
        <v/>
      </c>
      <c r="UL65" s="154" t="str">
        <f t="shared" si="538"/>
        <v/>
      </c>
      <c r="UM65" s="154" t="str">
        <f t="shared" si="538"/>
        <v/>
      </c>
      <c r="UN65" s="154" t="str">
        <f t="shared" si="538"/>
        <v/>
      </c>
      <c r="UO65" s="154" t="str">
        <f t="shared" si="538"/>
        <v/>
      </c>
      <c r="UP65" s="154" t="str">
        <f t="shared" si="538"/>
        <v/>
      </c>
      <c r="UQ65" s="154" t="str">
        <f t="shared" si="538"/>
        <v/>
      </c>
      <c r="UR65" s="154" t="str">
        <f t="shared" si="538"/>
        <v/>
      </c>
      <c r="US65" s="154" t="str">
        <f t="shared" si="538"/>
        <v/>
      </c>
      <c r="UT65" s="154" t="str">
        <f t="shared" si="538"/>
        <v/>
      </c>
      <c r="UU65" s="154" t="str">
        <f t="shared" si="538"/>
        <v/>
      </c>
      <c r="UV65" s="154" t="str">
        <f t="shared" si="538"/>
        <v/>
      </c>
      <c r="UW65" s="154" t="str">
        <f t="shared" si="538"/>
        <v/>
      </c>
      <c r="UX65" s="154" t="str">
        <f t="shared" si="538"/>
        <v/>
      </c>
      <c r="UY65" s="154" t="str">
        <f t="shared" si="538"/>
        <v/>
      </c>
      <c r="UZ65" s="154" t="str">
        <f t="shared" si="538"/>
        <v/>
      </c>
      <c r="VA65" s="154" t="str">
        <f t="shared" si="538"/>
        <v/>
      </c>
      <c r="VB65" s="154" t="str">
        <f t="shared" si="538"/>
        <v/>
      </c>
      <c r="VC65" s="154" t="str">
        <f t="shared" si="538"/>
        <v/>
      </c>
      <c r="VD65" s="154" t="str">
        <f t="shared" si="538"/>
        <v/>
      </c>
      <c r="VE65" s="154" t="str">
        <f t="shared" si="538"/>
        <v/>
      </c>
      <c r="VF65" s="154" t="str">
        <f t="shared" si="538"/>
        <v/>
      </c>
      <c r="VG65" s="154" t="str">
        <f t="shared" si="538"/>
        <v/>
      </c>
      <c r="VH65" s="154" t="str">
        <f t="shared" si="538"/>
        <v/>
      </c>
      <c r="VI65" s="154" t="str">
        <f t="shared" si="538"/>
        <v/>
      </c>
      <c r="VJ65" s="154" t="str">
        <f t="shared" si="538"/>
        <v/>
      </c>
      <c r="VK65" s="154" t="str">
        <f t="shared" ref="VK65:XV65" si="539">IF(VK58+VK60+VK59&lt;&gt;0,VK58/(VK58+VK60+VK59),"")</f>
        <v/>
      </c>
      <c r="VL65" s="154" t="str">
        <f t="shared" si="539"/>
        <v/>
      </c>
      <c r="VM65" s="154" t="str">
        <f t="shared" si="539"/>
        <v/>
      </c>
      <c r="VN65" s="154" t="str">
        <f t="shared" si="539"/>
        <v/>
      </c>
      <c r="VO65" s="154" t="str">
        <f t="shared" si="539"/>
        <v/>
      </c>
      <c r="VP65" s="154" t="str">
        <f t="shared" si="539"/>
        <v/>
      </c>
      <c r="VQ65" s="154" t="str">
        <f t="shared" si="539"/>
        <v/>
      </c>
      <c r="VR65" s="154" t="str">
        <f t="shared" si="539"/>
        <v/>
      </c>
      <c r="VS65" s="154" t="str">
        <f t="shared" si="539"/>
        <v/>
      </c>
      <c r="VT65" s="154" t="str">
        <f t="shared" si="539"/>
        <v/>
      </c>
      <c r="VU65" s="154" t="str">
        <f t="shared" si="539"/>
        <v/>
      </c>
      <c r="VV65" s="154" t="str">
        <f t="shared" si="539"/>
        <v/>
      </c>
      <c r="VW65" s="154" t="str">
        <f t="shared" si="539"/>
        <v/>
      </c>
      <c r="VX65" s="154" t="str">
        <f t="shared" si="539"/>
        <v/>
      </c>
      <c r="VY65" s="154" t="str">
        <f t="shared" si="539"/>
        <v/>
      </c>
      <c r="VZ65" s="154" t="str">
        <f t="shared" si="539"/>
        <v/>
      </c>
      <c r="WA65" s="154" t="str">
        <f t="shared" si="539"/>
        <v/>
      </c>
      <c r="WB65" s="154" t="str">
        <f t="shared" si="539"/>
        <v/>
      </c>
      <c r="WC65" s="154" t="str">
        <f t="shared" si="539"/>
        <v/>
      </c>
      <c r="WD65" s="154" t="str">
        <f t="shared" si="539"/>
        <v/>
      </c>
      <c r="WE65" s="154" t="str">
        <f t="shared" si="539"/>
        <v/>
      </c>
      <c r="WF65" s="154" t="str">
        <f t="shared" si="539"/>
        <v/>
      </c>
      <c r="WG65" s="154" t="str">
        <f t="shared" si="539"/>
        <v/>
      </c>
      <c r="WH65" s="154" t="str">
        <f t="shared" si="539"/>
        <v/>
      </c>
      <c r="WI65" s="154" t="str">
        <f t="shared" si="539"/>
        <v/>
      </c>
      <c r="WJ65" s="154" t="str">
        <f t="shared" si="539"/>
        <v/>
      </c>
      <c r="WK65" s="154" t="str">
        <f t="shared" si="539"/>
        <v/>
      </c>
      <c r="WL65" s="154" t="str">
        <f t="shared" si="539"/>
        <v/>
      </c>
      <c r="WM65" s="154" t="str">
        <f t="shared" si="539"/>
        <v/>
      </c>
      <c r="WN65" s="154" t="str">
        <f t="shared" si="539"/>
        <v/>
      </c>
      <c r="WO65" s="154" t="str">
        <f t="shared" si="539"/>
        <v/>
      </c>
      <c r="WP65" s="154" t="str">
        <f t="shared" si="539"/>
        <v/>
      </c>
      <c r="WQ65" s="154" t="str">
        <f t="shared" si="539"/>
        <v/>
      </c>
      <c r="WR65" s="154" t="str">
        <f t="shared" si="539"/>
        <v/>
      </c>
      <c r="WS65" s="154" t="str">
        <f t="shared" si="539"/>
        <v/>
      </c>
      <c r="WT65" s="154" t="str">
        <f t="shared" si="539"/>
        <v/>
      </c>
      <c r="WU65" s="154" t="str">
        <f t="shared" si="539"/>
        <v/>
      </c>
      <c r="WV65" s="154" t="str">
        <f t="shared" si="539"/>
        <v/>
      </c>
      <c r="WW65" s="154" t="str">
        <f t="shared" si="539"/>
        <v/>
      </c>
      <c r="WX65" s="154" t="str">
        <f t="shared" si="539"/>
        <v/>
      </c>
      <c r="WY65" s="154" t="str">
        <f t="shared" si="539"/>
        <v/>
      </c>
      <c r="WZ65" s="154" t="str">
        <f t="shared" si="539"/>
        <v/>
      </c>
      <c r="XA65" s="154" t="str">
        <f t="shared" si="539"/>
        <v/>
      </c>
      <c r="XB65" s="154" t="str">
        <f t="shared" si="539"/>
        <v/>
      </c>
      <c r="XC65" s="154" t="str">
        <f t="shared" si="539"/>
        <v/>
      </c>
      <c r="XD65" s="154" t="str">
        <f t="shared" si="539"/>
        <v/>
      </c>
      <c r="XE65" s="154" t="str">
        <f t="shared" si="539"/>
        <v/>
      </c>
      <c r="XF65" s="154" t="str">
        <f t="shared" si="539"/>
        <v/>
      </c>
      <c r="XG65" s="154" t="str">
        <f t="shared" si="539"/>
        <v/>
      </c>
      <c r="XH65" s="154" t="str">
        <f t="shared" si="539"/>
        <v/>
      </c>
      <c r="XI65" s="154" t="str">
        <f t="shared" si="539"/>
        <v/>
      </c>
      <c r="XJ65" s="154" t="str">
        <f t="shared" si="539"/>
        <v/>
      </c>
      <c r="XK65" s="154" t="str">
        <f t="shared" si="539"/>
        <v/>
      </c>
      <c r="XL65" s="154" t="str">
        <f t="shared" si="539"/>
        <v/>
      </c>
      <c r="XM65" s="154" t="str">
        <f t="shared" si="539"/>
        <v/>
      </c>
      <c r="XN65" s="154" t="str">
        <f t="shared" si="539"/>
        <v/>
      </c>
      <c r="XO65" s="154" t="str">
        <f t="shared" si="539"/>
        <v/>
      </c>
      <c r="XP65" s="154" t="str">
        <f t="shared" si="539"/>
        <v/>
      </c>
      <c r="XQ65" s="154" t="str">
        <f t="shared" si="539"/>
        <v/>
      </c>
      <c r="XR65" s="154" t="str">
        <f t="shared" si="539"/>
        <v/>
      </c>
      <c r="XS65" s="154" t="str">
        <f t="shared" si="539"/>
        <v/>
      </c>
      <c r="XT65" s="154" t="str">
        <f t="shared" si="539"/>
        <v/>
      </c>
      <c r="XU65" s="154" t="str">
        <f t="shared" si="539"/>
        <v/>
      </c>
      <c r="XV65" s="154" t="str">
        <f t="shared" si="539"/>
        <v/>
      </c>
      <c r="XW65" s="154" t="str">
        <f t="shared" ref="XW65:AAH65" si="540">IF(XW58+XW60+XW59&lt;&gt;0,XW58/(XW58+XW60+XW59),"")</f>
        <v/>
      </c>
      <c r="XX65" s="154" t="str">
        <f t="shared" si="540"/>
        <v/>
      </c>
      <c r="XY65" s="154" t="str">
        <f t="shared" si="540"/>
        <v/>
      </c>
      <c r="XZ65" s="154" t="str">
        <f t="shared" si="540"/>
        <v/>
      </c>
      <c r="YA65" s="154" t="str">
        <f t="shared" si="540"/>
        <v/>
      </c>
      <c r="YB65" s="154" t="str">
        <f t="shared" si="540"/>
        <v/>
      </c>
      <c r="YC65" s="154" t="str">
        <f t="shared" si="540"/>
        <v/>
      </c>
      <c r="YD65" s="154" t="str">
        <f t="shared" si="540"/>
        <v/>
      </c>
      <c r="YE65" s="154" t="str">
        <f t="shared" si="540"/>
        <v/>
      </c>
      <c r="YF65" s="154" t="str">
        <f t="shared" si="540"/>
        <v/>
      </c>
      <c r="YG65" s="154" t="str">
        <f t="shared" si="540"/>
        <v/>
      </c>
      <c r="YH65" s="154" t="str">
        <f t="shared" si="540"/>
        <v/>
      </c>
      <c r="YI65" s="154" t="str">
        <f t="shared" si="540"/>
        <v/>
      </c>
      <c r="YJ65" s="154" t="str">
        <f t="shared" si="540"/>
        <v/>
      </c>
      <c r="YK65" s="154" t="str">
        <f t="shared" si="540"/>
        <v/>
      </c>
      <c r="YL65" s="154" t="str">
        <f t="shared" si="540"/>
        <v/>
      </c>
      <c r="YM65" s="154" t="str">
        <f t="shared" si="540"/>
        <v/>
      </c>
      <c r="YN65" s="154" t="str">
        <f t="shared" si="540"/>
        <v/>
      </c>
      <c r="YO65" s="154" t="str">
        <f t="shared" si="540"/>
        <v/>
      </c>
      <c r="YP65" s="154" t="str">
        <f t="shared" si="540"/>
        <v/>
      </c>
      <c r="YQ65" s="154" t="str">
        <f t="shared" si="540"/>
        <v/>
      </c>
      <c r="YR65" s="154" t="str">
        <f t="shared" si="540"/>
        <v/>
      </c>
      <c r="YS65" s="154" t="str">
        <f t="shared" si="540"/>
        <v/>
      </c>
      <c r="YT65" s="154" t="str">
        <f t="shared" si="540"/>
        <v/>
      </c>
      <c r="YU65" s="154" t="str">
        <f t="shared" si="540"/>
        <v/>
      </c>
      <c r="YV65" s="154" t="str">
        <f t="shared" si="540"/>
        <v/>
      </c>
      <c r="YW65" s="154" t="str">
        <f t="shared" si="540"/>
        <v/>
      </c>
      <c r="YX65" s="154" t="str">
        <f t="shared" si="540"/>
        <v/>
      </c>
      <c r="YY65" s="154" t="str">
        <f t="shared" si="540"/>
        <v/>
      </c>
      <c r="YZ65" s="154" t="str">
        <f t="shared" si="540"/>
        <v/>
      </c>
      <c r="ZA65" s="154" t="str">
        <f t="shared" si="540"/>
        <v/>
      </c>
      <c r="ZB65" s="154" t="str">
        <f t="shared" si="540"/>
        <v/>
      </c>
      <c r="ZC65" s="154" t="str">
        <f t="shared" si="540"/>
        <v/>
      </c>
      <c r="ZD65" s="154" t="str">
        <f t="shared" si="540"/>
        <v/>
      </c>
      <c r="ZE65" s="154" t="str">
        <f t="shared" si="540"/>
        <v/>
      </c>
      <c r="ZF65" s="154" t="str">
        <f t="shared" si="540"/>
        <v/>
      </c>
      <c r="ZG65" s="154" t="str">
        <f t="shared" si="540"/>
        <v/>
      </c>
      <c r="ZH65" s="154" t="str">
        <f t="shared" si="540"/>
        <v/>
      </c>
      <c r="ZI65" s="154" t="str">
        <f t="shared" si="540"/>
        <v/>
      </c>
      <c r="ZJ65" s="154" t="str">
        <f t="shared" si="540"/>
        <v/>
      </c>
      <c r="ZK65" s="154" t="str">
        <f t="shared" si="540"/>
        <v/>
      </c>
      <c r="ZL65" s="154" t="str">
        <f t="shared" si="540"/>
        <v/>
      </c>
      <c r="ZM65" s="154" t="str">
        <f t="shared" si="540"/>
        <v/>
      </c>
      <c r="ZN65" s="154" t="str">
        <f t="shared" si="540"/>
        <v/>
      </c>
      <c r="ZO65" s="154" t="str">
        <f t="shared" si="540"/>
        <v/>
      </c>
      <c r="ZP65" s="154" t="str">
        <f t="shared" si="540"/>
        <v/>
      </c>
      <c r="ZQ65" s="154" t="str">
        <f t="shared" si="540"/>
        <v/>
      </c>
      <c r="ZR65" s="154" t="str">
        <f t="shared" si="540"/>
        <v/>
      </c>
      <c r="ZS65" s="154" t="str">
        <f t="shared" si="540"/>
        <v/>
      </c>
      <c r="ZT65" s="154" t="str">
        <f t="shared" si="540"/>
        <v/>
      </c>
      <c r="ZU65" s="154" t="str">
        <f t="shared" si="540"/>
        <v/>
      </c>
      <c r="ZV65" s="154" t="str">
        <f t="shared" si="540"/>
        <v/>
      </c>
      <c r="ZW65" s="154" t="str">
        <f t="shared" si="540"/>
        <v/>
      </c>
      <c r="ZX65" s="154" t="str">
        <f t="shared" si="540"/>
        <v/>
      </c>
      <c r="ZY65" s="154" t="str">
        <f t="shared" si="540"/>
        <v/>
      </c>
      <c r="ZZ65" s="154" t="str">
        <f t="shared" si="540"/>
        <v/>
      </c>
      <c r="AAA65" s="154" t="str">
        <f t="shared" si="540"/>
        <v/>
      </c>
      <c r="AAB65" s="154" t="str">
        <f t="shared" si="540"/>
        <v/>
      </c>
      <c r="AAC65" s="154" t="str">
        <f t="shared" si="540"/>
        <v/>
      </c>
      <c r="AAD65" s="154" t="str">
        <f t="shared" si="540"/>
        <v/>
      </c>
      <c r="AAE65" s="154" t="str">
        <f t="shared" si="540"/>
        <v/>
      </c>
      <c r="AAF65" s="154" t="str">
        <f t="shared" si="540"/>
        <v/>
      </c>
      <c r="AAG65" s="154" t="str">
        <f t="shared" si="540"/>
        <v/>
      </c>
      <c r="AAH65" s="154" t="str">
        <f t="shared" si="540"/>
        <v/>
      </c>
      <c r="AAI65" s="154" t="str">
        <f t="shared" ref="AAI65:ACT65" si="541">IF(AAI58+AAI60+AAI59&lt;&gt;0,AAI58/(AAI58+AAI60+AAI59),"")</f>
        <v/>
      </c>
      <c r="AAJ65" s="154" t="str">
        <f t="shared" si="541"/>
        <v/>
      </c>
      <c r="AAK65" s="154" t="str">
        <f t="shared" si="541"/>
        <v/>
      </c>
      <c r="AAL65" s="154" t="str">
        <f t="shared" si="541"/>
        <v/>
      </c>
      <c r="AAM65" s="154" t="str">
        <f t="shared" si="541"/>
        <v/>
      </c>
      <c r="AAN65" s="154" t="str">
        <f t="shared" si="541"/>
        <v/>
      </c>
      <c r="AAO65" s="154" t="str">
        <f t="shared" si="541"/>
        <v/>
      </c>
      <c r="AAP65" s="154" t="str">
        <f t="shared" si="541"/>
        <v/>
      </c>
      <c r="AAQ65" s="154" t="str">
        <f t="shared" si="541"/>
        <v/>
      </c>
      <c r="AAR65" s="154" t="str">
        <f t="shared" si="541"/>
        <v/>
      </c>
      <c r="AAS65" s="154" t="str">
        <f t="shared" si="541"/>
        <v/>
      </c>
      <c r="AAT65" s="154" t="str">
        <f t="shared" si="541"/>
        <v/>
      </c>
      <c r="AAU65" s="154" t="str">
        <f t="shared" si="541"/>
        <v/>
      </c>
      <c r="AAV65" s="154" t="str">
        <f t="shared" si="541"/>
        <v/>
      </c>
      <c r="AAW65" s="154" t="str">
        <f t="shared" si="541"/>
        <v/>
      </c>
      <c r="AAX65" s="154" t="str">
        <f t="shared" si="541"/>
        <v/>
      </c>
      <c r="AAY65" s="154" t="str">
        <f t="shared" si="541"/>
        <v/>
      </c>
      <c r="AAZ65" s="154" t="str">
        <f t="shared" si="541"/>
        <v/>
      </c>
      <c r="ABA65" s="154" t="str">
        <f t="shared" si="541"/>
        <v/>
      </c>
      <c r="ABB65" s="154" t="str">
        <f t="shared" si="541"/>
        <v/>
      </c>
      <c r="ABC65" s="154" t="str">
        <f t="shared" si="541"/>
        <v/>
      </c>
      <c r="ABD65" s="154" t="str">
        <f t="shared" si="541"/>
        <v/>
      </c>
      <c r="ABE65" s="154" t="str">
        <f t="shared" si="541"/>
        <v/>
      </c>
      <c r="ABF65" s="154" t="str">
        <f t="shared" si="541"/>
        <v/>
      </c>
      <c r="ABG65" s="154" t="str">
        <f t="shared" si="541"/>
        <v/>
      </c>
      <c r="ABH65" s="154" t="str">
        <f t="shared" si="541"/>
        <v/>
      </c>
      <c r="ABI65" s="154" t="str">
        <f t="shared" si="541"/>
        <v/>
      </c>
      <c r="ABJ65" s="154" t="str">
        <f t="shared" si="541"/>
        <v/>
      </c>
      <c r="ABK65" s="154" t="str">
        <f t="shared" si="541"/>
        <v/>
      </c>
      <c r="ABL65" s="154" t="str">
        <f t="shared" si="541"/>
        <v/>
      </c>
      <c r="ABM65" s="154" t="str">
        <f t="shared" si="541"/>
        <v/>
      </c>
      <c r="ABN65" s="154" t="str">
        <f t="shared" si="541"/>
        <v/>
      </c>
      <c r="ABO65" s="154" t="str">
        <f t="shared" si="541"/>
        <v/>
      </c>
      <c r="ABP65" s="154" t="str">
        <f t="shared" si="541"/>
        <v/>
      </c>
      <c r="ABQ65" s="154" t="str">
        <f t="shared" si="541"/>
        <v/>
      </c>
      <c r="ABR65" s="154" t="str">
        <f t="shared" si="541"/>
        <v/>
      </c>
      <c r="ABS65" s="154" t="str">
        <f t="shared" si="541"/>
        <v/>
      </c>
      <c r="ABT65" s="154" t="str">
        <f t="shared" si="541"/>
        <v/>
      </c>
      <c r="ABU65" s="154" t="str">
        <f t="shared" si="541"/>
        <v/>
      </c>
      <c r="ABV65" s="154" t="str">
        <f t="shared" si="541"/>
        <v/>
      </c>
      <c r="ABW65" s="154" t="str">
        <f t="shared" si="541"/>
        <v/>
      </c>
      <c r="ABX65" s="154" t="str">
        <f t="shared" si="541"/>
        <v/>
      </c>
      <c r="ABY65" s="154" t="str">
        <f t="shared" si="541"/>
        <v/>
      </c>
      <c r="ABZ65" s="154" t="str">
        <f t="shared" si="541"/>
        <v/>
      </c>
      <c r="ACA65" s="154" t="str">
        <f t="shared" si="541"/>
        <v/>
      </c>
      <c r="ACB65" s="154" t="str">
        <f t="shared" si="541"/>
        <v/>
      </c>
      <c r="ACC65" s="154" t="str">
        <f t="shared" si="541"/>
        <v/>
      </c>
      <c r="ACD65" s="154" t="str">
        <f t="shared" si="541"/>
        <v/>
      </c>
      <c r="ACE65" s="154" t="str">
        <f t="shared" si="541"/>
        <v/>
      </c>
      <c r="ACF65" s="154" t="str">
        <f t="shared" si="541"/>
        <v/>
      </c>
      <c r="ACG65" s="154" t="str">
        <f t="shared" si="541"/>
        <v/>
      </c>
      <c r="ACH65" s="154" t="str">
        <f t="shared" si="541"/>
        <v/>
      </c>
      <c r="ACI65" s="154" t="str">
        <f t="shared" si="541"/>
        <v/>
      </c>
      <c r="ACJ65" s="154" t="str">
        <f t="shared" si="541"/>
        <v/>
      </c>
      <c r="ACK65" s="154" t="str">
        <f t="shared" si="541"/>
        <v/>
      </c>
      <c r="ACL65" s="154" t="str">
        <f t="shared" si="541"/>
        <v/>
      </c>
      <c r="ACM65" s="154" t="str">
        <f t="shared" si="541"/>
        <v/>
      </c>
      <c r="ACN65" s="154" t="str">
        <f t="shared" si="541"/>
        <v/>
      </c>
      <c r="ACO65" s="154" t="str">
        <f t="shared" si="541"/>
        <v/>
      </c>
      <c r="ACP65" s="154" t="str">
        <f t="shared" si="541"/>
        <v/>
      </c>
      <c r="ACQ65" s="154" t="str">
        <f t="shared" si="541"/>
        <v/>
      </c>
      <c r="ACR65" s="154" t="str">
        <f t="shared" si="541"/>
        <v/>
      </c>
      <c r="ACS65" s="154" t="str">
        <f t="shared" si="541"/>
        <v/>
      </c>
      <c r="ACT65" s="154" t="str">
        <f t="shared" si="541"/>
        <v/>
      </c>
      <c r="ACU65" s="154" t="str">
        <f t="shared" ref="ACU65:AFF65" si="542">IF(ACU58+ACU60+ACU59&lt;&gt;0,ACU58/(ACU58+ACU60+ACU59),"")</f>
        <v/>
      </c>
      <c r="ACV65" s="154" t="str">
        <f t="shared" si="542"/>
        <v/>
      </c>
      <c r="ACW65" s="154" t="str">
        <f t="shared" si="542"/>
        <v/>
      </c>
      <c r="ACX65" s="154" t="str">
        <f t="shared" si="542"/>
        <v/>
      </c>
      <c r="ACY65" s="154" t="str">
        <f t="shared" si="542"/>
        <v/>
      </c>
      <c r="ACZ65" s="154" t="str">
        <f t="shared" si="542"/>
        <v/>
      </c>
      <c r="ADA65" s="154" t="str">
        <f t="shared" si="542"/>
        <v/>
      </c>
      <c r="ADB65" s="154" t="str">
        <f t="shared" si="542"/>
        <v/>
      </c>
      <c r="ADC65" s="154" t="str">
        <f t="shared" si="542"/>
        <v/>
      </c>
      <c r="ADD65" s="154" t="str">
        <f t="shared" si="542"/>
        <v/>
      </c>
      <c r="ADE65" s="154" t="str">
        <f t="shared" si="542"/>
        <v/>
      </c>
      <c r="ADF65" s="154" t="str">
        <f t="shared" si="542"/>
        <v/>
      </c>
      <c r="ADG65" s="154" t="str">
        <f t="shared" si="542"/>
        <v/>
      </c>
      <c r="ADH65" s="154" t="str">
        <f t="shared" si="542"/>
        <v/>
      </c>
      <c r="ADI65" s="154" t="str">
        <f t="shared" si="542"/>
        <v/>
      </c>
      <c r="ADJ65" s="154" t="str">
        <f t="shared" si="542"/>
        <v/>
      </c>
      <c r="ADK65" s="154" t="str">
        <f t="shared" si="542"/>
        <v/>
      </c>
      <c r="ADL65" s="154" t="str">
        <f t="shared" si="542"/>
        <v/>
      </c>
      <c r="ADM65" s="154" t="str">
        <f t="shared" si="542"/>
        <v/>
      </c>
      <c r="ADN65" s="154" t="str">
        <f t="shared" si="542"/>
        <v/>
      </c>
      <c r="ADO65" s="154" t="str">
        <f t="shared" si="542"/>
        <v/>
      </c>
      <c r="ADP65" s="154" t="str">
        <f t="shared" si="542"/>
        <v/>
      </c>
      <c r="ADQ65" s="154" t="str">
        <f t="shared" si="542"/>
        <v/>
      </c>
      <c r="ADR65" s="154" t="str">
        <f t="shared" si="542"/>
        <v/>
      </c>
      <c r="ADS65" s="154" t="str">
        <f t="shared" si="542"/>
        <v/>
      </c>
      <c r="ADT65" s="154" t="str">
        <f t="shared" si="542"/>
        <v/>
      </c>
      <c r="ADU65" s="154" t="str">
        <f t="shared" si="542"/>
        <v/>
      </c>
      <c r="ADV65" s="154" t="str">
        <f t="shared" si="542"/>
        <v/>
      </c>
      <c r="ADW65" s="154" t="str">
        <f t="shared" si="542"/>
        <v/>
      </c>
      <c r="ADX65" s="154" t="str">
        <f t="shared" si="542"/>
        <v/>
      </c>
      <c r="ADY65" s="154" t="str">
        <f t="shared" si="542"/>
        <v/>
      </c>
      <c r="ADZ65" s="154" t="str">
        <f t="shared" si="542"/>
        <v/>
      </c>
      <c r="AEA65" s="154" t="str">
        <f t="shared" si="542"/>
        <v/>
      </c>
      <c r="AEB65" s="154" t="str">
        <f t="shared" si="542"/>
        <v/>
      </c>
      <c r="AEC65" s="154" t="str">
        <f t="shared" si="542"/>
        <v/>
      </c>
      <c r="AED65" s="154" t="str">
        <f t="shared" si="542"/>
        <v/>
      </c>
      <c r="AEE65" s="154" t="str">
        <f t="shared" si="542"/>
        <v/>
      </c>
      <c r="AEF65" s="154" t="str">
        <f t="shared" si="542"/>
        <v/>
      </c>
      <c r="AEG65" s="154" t="str">
        <f t="shared" si="542"/>
        <v/>
      </c>
      <c r="AEH65" s="154" t="str">
        <f t="shared" si="542"/>
        <v/>
      </c>
      <c r="AEI65" s="154" t="str">
        <f t="shared" si="542"/>
        <v/>
      </c>
      <c r="AEJ65" s="154" t="str">
        <f t="shared" si="542"/>
        <v/>
      </c>
      <c r="AEK65" s="154" t="str">
        <f t="shared" si="542"/>
        <v/>
      </c>
      <c r="AEL65" s="154" t="str">
        <f t="shared" si="542"/>
        <v/>
      </c>
      <c r="AEM65" s="154" t="str">
        <f t="shared" si="542"/>
        <v/>
      </c>
      <c r="AEN65" s="154" t="str">
        <f t="shared" si="542"/>
        <v/>
      </c>
      <c r="AEO65" s="154" t="str">
        <f t="shared" si="542"/>
        <v/>
      </c>
      <c r="AEP65" s="154" t="str">
        <f t="shared" si="542"/>
        <v/>
      </c>
      <c r="AEQ65" s="154" t="str">
        <f t="shared" si="542"/>
        <v/>
      </c>
      <c r="AER65" s="154" t="str">
        <f t="shared" si="542"/>
        <v/>
      </c>
      <c r="AES65" s="154" t="str">
        <f t="shared" si="542"/>
        <v/>
      </c>
      <c r="AET65" s="154" t="str">
        <f t="shared" si="542"/>
        <v/>
      </c>
      <c r="AEU65" s="154" t="str">
        <f t="shared" si="542"/>
        <v/>
      </c>
      <c r="AEV65" s="154" t="str">
        <f t="shared" si="542"/>
        <v/>
      </c>
      <c r="AEW65" s="154" t="str">
        <f t="shared" si="542"/>
        <v/>
      </c>
      <c r="AEX65" s="154" t="str">
        <f t="shared" si="542"/>
        <v/>
      </c>
      <c r="AEY65" s="154" t="str">
        <f t="shared" si="542"/>
        <v/>
      </c>
      <c r="AEZ65" s="154" t="str">
        <f t="shared" si="542"/>
        <v/>
      </c>
      <c r="AFA65" s="154" t="str">
        <f t="shared" si="542"/>
        <v/>
      </c>
      <c r="AFB65" s="154" t="str">
        <f t="shared" si="542"/>
        <v/>
      </c>
      <c r="AFC65" s="154" t="str">
        <f t="shared" si="542"/>
        <v/>
      </c>
      <c r="AFD65" s="154" t="str">
        <f t="shared" si="542"/>
        <v/>
      </c>
      <c r="AFE65" s="154" t="str">
        <f t="shared" si="542"/>
        <v/>
      </c>
      <c r="AFF65" s="154" t="str">
        <f t="shared" si="542"/>
        <v/>
      </c>
      <c r="AFG65" s="154" t="str">
        <f t="shared" ref="AFG65:AHR65" si="543">IF(AFG58+AFG60+AFG59&lt;&gt;0,AFG58/(AFG58+AFG60+AFG59),"")</f>
        <v/>
      </c>
      <c r="AFH65" s="154" t="str">
        <f t="shared" si="543"/>
        <v/>
      </c>
      <c r="AFI65" s="154" t="str">
        <f t="shared" si="543"/>
        <v/>
      </c>
      <c r="AFJ65" s="154" t="str">
        <f t="shared" si="543"/>
        <v/>
      </c>
      <c r="AFK65" s="154" t="str">
        <f t="shared" si="543"/>
        <v/>
      </c>
      <c r="AFL65" s="154" t="str">
        <f t="shared" si="543"/>
        <v/>
      </c>
      <c r="AFM65" s="154" t="str">
        <f t="shared" si="543"/>
        <v/>
      </c>
      <c r="AFN65" s="154" t="str">
        <f t="shared" si="543"/>
        <v/>
      </c>
      <c r="AFO65" s="154" t="str">
        <f t="shared" si="543"/>
        <v/>
      </c>
      <c r="AFP65" s="154" t="str">
        <f t="shared" si="543"/>
        <v/>
      </c>
      <c r="AFQ65" s="154" t="str">
        <f t="shared" si="543"/>
        <v/>
      </c>
      <c r="AFR65" s="154" t="str">
        <f t="shared" si="543"/>
        <v/>
      </c>
      <c r="AFS65" s="154" t="str">
        <f t="shared" si="543"/>
        <v/>
      </c>
      <c r="AFT65" s="154" t="str">
        <f t="shared" si="543"/>
        <v/>
      </c>
      <c r="AFU65" s="154" t="str">
        <f t="shared" si="543"/>
        <v/>
      </c>
      <c r="AFV65" s="154" t="str">
        <f t="shared" si="543"/>
        <v/>
      </c>
      <c r="AFW65" s="154" t="str">
        <f t="shared" si="543"/>
        <v/>
      </c>
      <c r="AFX65" s="154" t="str">
        <f t="shared" si="543"/>
        <v/>
      </c>
      <c r="AFY65" s="154" t="str">
        <f t="shared" si="543"/>
        <v/>
      </c>
      <c r="AFZ65" s="154" t="str">
        <f t="shared" si="543"/>
        <v/>
      </c>
      <c r="AGA65" s="154" t="str">
        <f t="shared" si="543"/>
        <v/>
      </c>
      <c r="AGB65" s="154" t="str">
        <f t="shared" si="543"/>
        <v/>
      </c>
      <c r="AGC65" s="154" t="str">
        <f t="shared" si="543"/>
        <v/>
      </c>
      <c r="AGD65" s="154" t="str">
        <f t="shared" si="543"/>
        <v/>
      </c>
      <c r="AGE65" s="154" t="str">
        <f t="shared" si="543"/>
        <v/>
      </c>
      <c r="AGF65" s="154" t="str">
        <f t="shared" si="543"/>
        <v/>
      </c>
      <c r="AGG65" s="154" t="str">
        <f t="shared" si="543"/>
        <v/>
      </c>
      <c r="AGH65" s="154" t="str">
        <f t="shared" si="543"/>
        <v/>
      </c>
      <c r="AGI65" s="154" t="str">
        <f t="shared" si="543"/>
        <v/>
      </c>
      <c r="AGJ65" s="154" t="str">
        <f t="shared" si="543"/>
        <v/>
      </c>
      <c r="AGK65" s="154" t="str">
        <f t="shared" si="543"/>
        <v/>
      </c>
      <c r="AGL65" s="154" t="str">
        <f t="shared" si="543"/>
        <v/>
      </c>
      <c r="AGM65" s="154" t="str">
        <f t="shared" si="543"/>
        <v/>
      </c>
      <c r="AGN65" s="154" t="str">
        <f t="shared" si="543"/>
        <v/>
      </c>
      <c r="AGO65" s="154" t="str">
        <f t="shared" si="543"/>
        <v/>
      </c>
      <c r="AGP65" s="154" t="str">
        <f t="shared" si="543"/>
        <v/>
      </c>
      <c r="AGQ65" s="154" t="str">
        <f t="shared" si="543"/>
        <v/>
      </c>
      <c r="AGR65" s="154" t="str">
        <f t="shared" si="543"/>
        <v/>
      </c>
      <c r="AGS65" s="154" t="str">
        <f t="shared" si="543"/>
        <v/>
      </c>
      <c r="AGT65" s="154" t="str">
        <f t="shared" si="543"/>
        <v/>
      </c>
      <c r="AGU65" s="154" t="str">
        <f t="shared" si="543"/>
        <v/>
      </c>
      <c r="AGV65" s="154" t="str">
        <f t="shared" si="543"/>
        <v/>
      </c>
      <c r="AGW65" s="154" t="str">
        <f t="shared" si="543"/>
        <v/>
      </c>
      <c r="AGX65" s="154" t="str">
        <f t="shared" si="543"/>
        <v/>
      </c>
      <c r="AGY65" s="154" t="str">
        <f t="shared" si="543"/>
        <v/>
      </c>
      <c r="AGZ65" s="154" t="str">
        <f t="shared" si="543"/>
        <v/>
      </c>
      <c r="AHA65" s="154" t="str">
        <f t="shared" si="543"/>
        <v/>
      </c>
      <c r="AHB65" s="154" t="str">
        <f t="shared" si="543"/>
        <v/>
      </c>
      <c r="AHC65" s="154" t="str">
        <f t="shared" si="543"/>
        <v/>
      </c>
      <c r="AHD65" s="154" t="str">
        <f t="shared" si="543"/>
        <v/>
      </c>
      <c r="AHE65" s="154" t="str">
        <f t="shared" si="543"/>
        <v/>
      </c>
      <c r="AHF65" s="154" t="str">
        <f t="shared" si="543"/>
        <v/>
      </c>
      <c r="AHG65" s="154" t="str">
        <f t="shared" si="543"/>
        <v/>
      </c>
      <c r="AHH65" s="154" t="str">
        <f t="shared" si="543"/>
        <v/>
      </c>
      <c r="AHI65" s="154" t="str">
        <f t="shared" si="543"/>
        <v/>
      </c>
      <c r="AHJ65" s="154" t="str">
        <f t="shared" si="543"/>
        <v/>
      </c>
      <c r="AHK65" s="154" t="str">
        <f t="shared" si="543"/>
        <v/>
      </c>
      <c r="AHL65" s="154" t="str">
        <f t="shared" si="543"/>
        <v/>
      </c>
      <c r="AHM65" s="154" t="str">
        <f t="shared" si="543"/>
        <v/>
      </c>
      <c r="AHN65" s="154" t="str">
        <f t="shared" si="543"/>
        <v/>
      </c>
      <c r="AHO65" s="154" t="str">
        <f t="shared" si="543"/>
        <v/>
      </c>
      <c r="AHP65" s="154" t="str">
        <f t="shared" si="543"/>
        <v/>
      </c>
      <c r="AHQ65" s="154" t="str">
        <f t="shared" si="543"/>
        <v/>
      </c>
      <c r="AHR65" s="154" t="str">
        <f t="shared" si="543"/>
        <v/>
      </c>
      <c r="AHS65" s="154" t="str">
        <f t="shared" ref="AHS65:AKD65" si="544">IF(AHS58+AHS60+AHS59&lt;&gt;0,AHS58/(AHS58+AHS60+AHS59),"")</f>
        <v/>
      </c>
      <c r="AHT65" s="154" t="str">
        <f t="shared" si="544"/>
        <v/>
      </c>
      <c r="AHU65" s="154" t="str">
        <f t="shared" si="544"/>
        <v/>
      </c>
      <c r="AHV65" s="154" t="str">
        <f t="shared" si="544"/>
        <v/>
      </c>
      <c r="AHW65" s="154" t="str">
        <f t="shared" si="544"/>
        <v/>
      </c>
      <c r="AHX65" s="154" t="str">
        <f t="shared" si="544"/>
        <v/>
      </c>
      <c r="AHY65" s="154" t="str">
        <f t="shared" si="544"/>
        <v/>
      </c>
      <c r="AHZ65" s="154" t="str">
        <f t="shared" si="544"/>
        <v/>
      </c>
      <c r="AIA65" s="154" t="str">
        <f t="shared" si="544"/>
        <v/>
      </c>
      <c r="AIB65" s="154" t="str">
        <f t="shared" si="544"/>
        <v/>
      </c>
      <c r="AIC65" s="154" t="str">
        <f t="shared" si="544"/>
        <v/>
      </c>
      <c r="AID65" s="154" t="str">
        <f t="shared" si="544"/>
        <v/>
      </c>
      <c r="AIE65" s="154" t="str">
        <f t="shared" si="544"/>
        <v/>
      </c>
      <c r="AIF65" s="154" t="str">
        <f t="shared" si="544"/>
        <v/>
      </c>
      <c r="AIG65" s="154" t="str">
        <f t="shared" si="544"/>
        <v/>
      </c>
      <c r="AIH65" s="154" t="str">
        <f t="shared" si="544"/>
        <v/>
      </c>
      <c r="AII65" s="154" t="str">
        <f t="shared" si="544"/>
        <v/>
      </c>
      <c r="AIJ65" s="154" t="str">
        <f t="shared" si="544"/>
        <v/>
      </c>
      <c r="AIK65" s="154" t="str">
        <f t="shared" si="544"/>
        <v/>
      </c>
      <c r="AIL65" s="154" t="str">
        <f t="shared" si="544"/>
        <v/>
      </c>
      <c r="AIM65" s="154" t="str">
        <f t="shared" si="544"/>
        <v/>
      </c>
      <c r="AIN65" s="154" t="str">
        <f t="shared" si="544"/>
        <v/>
      </c>
      <c r="AIO65" s="154" t="str">
        <f t="shared" si="544"/>
        <v/>
      </c>
      <c r="AIP65" s="154" t="str">
        <f t="shared" si="544"/>
        <v/>
      </c>
      <c r="AIQ65" s="154" t="str">
        <f t="shared" si="544"/>
        <v/>
      </c>
      <c r="AIR65" s="154" t="str">
        <f t="shared" si="544"/>
        <v/>
      </c>
      <c r="AIS65" s="154" t="str">
        <f t="shared" si="544"/>
        <v/>
      </c>
      <c r="AIT65" s="154" t="str">
        <f t="shared" si="544"/>
        <v/>
      </c>
      <c r="AIU65" s="154" t="str">
        <f t="shared" si="544"/>
        <v/>
      </c>
      <c r="AIV65" s="154" t="str">
        <f t="shared" si="544"/>
        <v/>
      </c>
      <c r="AIW65" s="154" t="str">
        <f t="shared" si="544"/>
        <v/>
      </c>
      <c r="AIX65" s="154" t="str">
        <f t="shared" si="544"/>
        <v/>
      </c>
      <c r="AIY65" s="154" t="str">
        <f t="shared" si="544"/>
        <v/>
      </c>
      <c r="AIZ65" s="154" t="str">
        <f t="shared" si="544"/>
        <v/>
      </c>
      <c r="AJA65" s="154" t="str">
        <f t="shared" si="544"/>
        <v/>
      </c>
      <c r="AJB65" s="154" t="str">
        <f t="shared" si="544"/>
        <v/>
      </c>
      <c r="AJC65" s="154" t="str">
        <f t="shared" si="544"/>
        <v/>
      </c>
      <c r="AJD65" s="154" t="str">
        <f t="shared" si="544"/>
        <v/>
      </c>
      <c r="AJE65" s="154" t="str">
        <f t="shared" si="544"/>
        <v/>
      </c>
      <c r="AJF65" s="154" t="str">
        <f t="shared" si="544"/>
        <v/>
      </c>
      <c r="AJG65" s="154" t="str">
        <f t="shared" si="544"/>
        <v/>
      </c>
      <c r="AJH65" s="154" t="str">
        <f t="shared" si="544"/>
        <v/>
      </c>
      <c r="AJI65" s="154" t="str">
        <f t="shared" si="544"/>
        <v/>
      </c>
      <c r="AJJ65" s="154" t="str">
        <f t="shared" si="544"/>
        <v/>
      </c>
      <c r="AJK65" s="154" t="str">
        <f t="shared" si="544"/>
        <v/>
      </c>
      <c r="AJL65" s="154" t="str">
        <f t="shared" si="544"/>
        <v/>
      </c>
      <c r="AJM65" s="154" t="str">
        <f t="shared" si="544"/>
        <v/>
      </c>
      <c r="AJN65" s="154" t="str">
        <f t="shared" si="544"/>
        <v/>
      </c>
      <c r="AJO65" s="154" t="str">
        <f t="shared" si="544"/>
        <v/>
      </c>
      <c r="AJP65" s="154" t="str">
        <f t="shared" si="544"/>
        <v/>
      </c>
      <c r="AJQ65" s="154" t="str">
        <f t="shared" si="544"/>
        <v/>
      </c>
      <c r="AJR65" s="154" t="str">
        <f t="shared" si="544"/>
        <v/>
      </c>
      <c r="AJS65" s="154" t="str">
        <f t="shared" si="544"/>
        <v/>
      </c>
      <c r="AJT65" s="154" t="str">
        <f t="shared" si="544"/>
        <v/>
      </c>
      <c r="AJU65" s="154" t="str">
        <f t="shared" si="544"/>
        <v/>
      </c>
      <c r="AJV65" s="154" t="str">
        <f t="shared" si="544"/>
        <v/>
      </c>
      <c r="AJW65" s="154" t="str">
        <f t="shared" si="544"/>
        <v/>
      </c>
      <c r="AJX65" s="154" t="str">
        <f t="shared" si="544"/>
        <v/>
      </c>
      <c r="AJY65" s="154" t="str">
        <f t="shared" si="544"/>
        <v/>
      </c>
      <c r="AJZ65" s="154" t="str">
        <f t="shared" si="544"/>
        <v/>
      </c>
      <c r="AKA65" s="154" t="str">
        <f t="shared" si="544"/>
        <v/>
      </c>
      <c r="AKB65" s="154" t="str">
        <f t="shared" si="544"/>
        <v/>
      </c>
      <c r="AKC65" s="154" t="str">
        <f t="shared" si="544"/>
        <v/>
      </c>
      <c r="AKD65" s="154" t="str">
        <f t="shared" si="544"/>
        <v/>
      </c>
      <c r="AKE65" s="154" t="str">
        <f t="shared" ref="AKE65:AMP65" si="545">IF(AKE58+AKE60+AKE59&lt;&gt;0,AKE58/(AKE58+AKE60+AKE59),"")</f>
        <v/>
      </c>
      <c r="AKF65" s="154" t="str">
        <f t="shared" si="545"/>
        <v/>
      </c>
      <c r="AKG65" s="154" t="str">
        <f t="shared" si="545"/>
        <v/>
      </c>
      <c r="AKH65" s="154" t="str">
        <f t="shared" si="545"/>
        <v/>
      </c>
      <c r="AKI65" s="154" t="str">
        <f t="shared" si="545"/>
        <v/>
      </c>
      <c r="AKJ65" s="154" t="str">
        <f t="shared" si="545"/>
        <v/>
      </c>
      <c r="AKK65" s="154" t="str">
        <f t="shared" si="545"/>
        <v/>
      </c>
      <c r="AKL65" s="154" t="str">
        <f t="shared" si="545"/>
        <v/>
      </c>
      <c r="AKM65" s="154" t="str">
        <f t="shared" si="545"/>
        <v/>
      </c>
      <c r="AKN65" s="154" t="str">
        <f t="shared" si="545"/>
        <v/>
      </c>
      <c r="AKO65" s="154" t="str">
        <f t="shared" si="545"/>
        <v/>
      </c>
      <c r="AKP65" s="154" t="str">
        <f t="shared" si="545"/>
        <v/>
      </c>
      <c r="AKQ65" s="154" t="str">
        <f t="shared" si="545"/>
        <v/>
      </c>
      <c r="AKR65" s="154" t="str">
        <f t="shared" si="545"/>
        <v/>
      </c>
      <c r="AKS65" s="154" t="str">
        <f t="shared" si="545"/>
        <v/>
      </c>
      <c r="AKT65" s="154" t="str">
        <f t="shared" si="545"/>
        <v/>
      </c>
      <c r="AKU65" s="154" t="str">
        <f t="shared" si="545"/>
        <v/>
      </c>
      <c r="AKV65" s="154" t="str">
        <f t="shared" si="545"/>
        <v/>
      </c>
      <c r="AKW65" s="154" t="str">
        <f t="shared" si="545"/>
        <v/>
      </c>
      <c r="AKX65" s="154" t="str">
        <f t="shared" si="545"/>
        <v/>
      </c>
      <c r="AKY65" s="154" t="str">
        <f t="shared" si="545"/>
        <v/>
      </c>
      <c r="AKZ65" s="154" t="str">
        <f t="shared" si="545"/>
        <v/>
      </c>
      <c r="ALA65" s="154" t="str">
        <f t="shared" si="545"/>
        <v/>
      </c>
      <c r="ALB65" s="154" t="str">
        <f t="shared" si="545"/>
        <v/>
      </c>
      <c r="ALC65" s="154" t="str">
        <f t="shared" si="545"/>
        <v/>
      </c>
      <c r="ALD65" s="154" t="str">
        <f t="shared" si="545"/>
        <v/>
      </c>
      <c r="ALE65" s="154" t="str">
        <f t="shared" si="545"/>
        <v/>
      </c>
      <c r="ALF65" s="154" t="str">
        <f t="shared" si="545"/>
        <v/>
      </c>
      <c r="ALG65" s="154" t="str">
        <f t="shared" si="545"/>
        <v/>
      </c>
      <c r="ALH65" s="154" t="str">
        <f t="shared" si="545"/>
        <v/>
      </c>
      <c r="ALI65" s="154" t="str">
        <f t="shared" si="545"/>
        <v/>
      </c>
      <c r="ALJ65" s="154" t="str">
        <f t="shared" si="545"/>
        <v/>
      </c>
      <c r="ALK65" s="154" t="str">
        <f t="shared" si="545"/>
        <v/>
      </c>
      <c r="ALL65" s="154" t="str">
        <f t="shared" si="545"/>
        <v/>
      </c>
      <c r="ALM65" s="154" t="str">
        <f t="shared" si="545"/>
        <v/>
      </c>
      <c r="ALN65" s="154" t="str">
        <f t="shared" si="545"/>
        <v/>
      </c>
      <c r="ALO65" s="154" t="str">
        <f t="shared" si="545"/>
        <v/>
      </c>
      <c r="ALP65" s="154" t="str">
        <f t="shared" si="545"/>
        <v/>
      </c>
      <c r="ALQ65" s="154" t="str">
        <f t="shared" si="545"/>
        <v/>
      </c>
      <c r="ALR65" s="154" t="str">
        <f t="shared" si="545"/>
        <v/>
      </c>
      <c r="ALS65" s="154" t="str">
        <f t="shared" si="545"/>
        <v/>
      </c>
      <c r="ALT65" s="154" t="str">
        <f t="shared" si="545"/>
        <v/>
      </c>
      <c r="ALU65" s="154" t="str">
        <f t="shared" si="545"/>
        <v/>
      </c>
      <c r="ALV65" s="154" t="str">
        <f t="shared" si="545"/>
        <v/>
      </c>
      <c r="ALW65" s="154" t="str">
        <f t="shared" si="545"/>
        <v/>
      </c>
      <c r="ALX65" s="154" t="str">
        <f t="shared" si="545"/>
        <v/>
      </c>
      <c r="ALY65" s="154" t="str">
        <f t="shared" si="545"/>
        <v/>
      </c>
      <c r="ALZ65" s="154" t="str">
        <f t="shared" si="545"/>
        <v/>
      </c>
      <c r="AMA65" s="154" t="str">
        <f t="shared" si="545"/>
        <v/>
      </c>
      <c r="AMB65" s="154" t="str">
        <f t="shared" si="545"/>
        <v/>
      </c>
      <c r="AMC65" s="154" t="str">
        <f t="shared" si="545"/>
        <v/>
      </c>
      <c r="AMD65" s="154" t="str">
        <f t="shared" si="545"/>
        <v/>
      </c>
      <c r="AME65" s="154" t="str">
        <f t="shared" si="545"/>
        <v/>
      </c>
      <c r="AMF65" s="154" t="str">
        <f t="shared" si="545"/>
        <v/>
      </c>
      <c r="AMG65" s="154" t="str">
        <f t="shared" si="545"/>
        <v/>
      </c>
      <c r="AMH65" s="154" t="str">
        <f t="shared" si="545"/>
        <v/>
      </c>
      <c r="AMI65" s="154" t="str">
        <f t="shared" si="545"/>
        <v/>
      </c>
      <c r="AMJ65" s="154" t="str">
        <f t="shared" si="545"/>
        <v/>
      </c>
      <c r="AMK65" s="154" t="str">
        <f t="shared" si="545"/>
        <v/>
      </c>
      <c r="AML65" s="154" t="str">
        <f t="shared" si="545"/>
        <v/>
      </c>
      <c r="AMM65" s="154" t="str">
        <f t="shared" si="545"/>
        <v/>
      </c>
      <c r="AMN65" s="154" t="str">
        <f t="shared" si="545"/>
        <v/>
      </c>
      <c r="AMO65" s="154" t="str">
        <f t="shared" si="545"/>
        <v/>
      </c>
      <c r="AMP65" s="154" t="str">
        <f t="shared" si="545"/>
        <v/>
      </c>
      <c r="AMQ65" s="154" t="str">
        <f t="shared" ref="AMQ65:APB65" si="546">IF(AMQ58+AMQ60+AMQ59&lt;&gt;0,AMQ58/(AMQ58+AMQ60+AMQ59),"")</f>
        <v/>
      </c>
      <c r="AMR65" s="154" t="str">
        <f t="shared" si="546"/>
        <v/>
      </c>
      <c r="AMS65" s="154" t="str">
        <f t="shared" si="546"/>
        <v/>
      </c>
      <c r="AMT65" s="154" t="str">
        <f t="shared" si="546"/>
        <v/>
      </c>
      <c r="AMU65" s="154" t="str">
        <f t="shared" si="546"/>
        <v/>
      </c>
      <c r="AMV65" s="154" t="str">
        <f t="shared" si="546"/>
        <v/>
      </c>
      <c r="AMW65" s="154" t="str">
        <f t="shared" si="546"/>
        <v/>
      </c>
      <c r="AMX65" s="154" t="str">
        <f t="shared" si="546"/>
        <v/>
      </c>
      <c r="AMY65" s="154" t="str">
        <f t="shared" si="546"/>
        <v/>
      </c>
      <c r="AMZ65" s="154" t="str">
        <f t="shared" si="546"/>
        <v/>
      </c>
      <c r="ANA65" s="154" t="str">
        <f t="shared" si="546"/>
        <v/>
      </c>
      <c r="ANB65" s="154" t="str">
        <f t="shared" si="546"/>
        <v/>
      </c>
      <c r="ANC65" s="154" t="str">
        <f t="shared" si="546"/>
        <v/>
      </c>
      <c r="AND65" s="154" t="str">
        <f t="shared" si="546"/>
        <v/>
      </c>
      <c r="ANE65" s="154" t="str">
        <f t="shared" si="546"/>
        <v/>
      </c>
      <c r="ANF65" s="154" t="str">
        <f t="shared" si="546"/>
        <v/>
      </c>
      <c r="ANG65" s="154" t="str">
        <f t="shared" si="546"/>
        <v/>
      </c>
      <c r="ANH65" s="154" t="str">
        <f t="shared" si="546"/>
        <v/>
      </c>
      <c r="ANI65" s="154" t="str">
        <f t="shared" si="546"/>
        <v/>
      </c>
      <c r="ANJ65" s="154" t="str">
        <f t="shared" si="546"/>
        <v/>
      </c>
      <c r="ANK65" s="154" t="str">
        <f t="shared" si="546"/>
        <v/>
      </c>
      <c r="ANL65" s="154" t="str">
        <f t="shared" si="546"/>
        <v/>
      </c>
      <c r="ANM65" s="154" t="str">
        <f t="shared" si="546"/>
        <v/>
      </c>
      <c r="ANN65" s="154" t="str">
        <f t="shared" si="546"/>
        <v/>
      </c>
      <c r="ANO65" s="154" t="str">
        <f t="shared" si="546"/>
        <v/>
      </c>
      <c r="ANP65" s="154" t="str">
        <f t="shared" si="546"/>
        <v/>
      </c>
      <c r="ANQ65" s="154" t="str">
        <f t="shared" si="546"/>
        <v/>
      </c>
      <c r="ANR65" s="154" t="str">
        <f t="shared" si="546"/>
        <v/>
      </c>
      <c r="ANS65" s="154" t="str">
        <f t="shared" si="546"/>
        <v/>
      </c>
      <c r="ANT65" s="154" t="str">
        <f t="shared" si="546"/>
        <v/>
      </c>
      <c r="ANU65" s="154" t="str">
        <f t="shared" si="546"/>
        <v/>
      </c>
      <c r="ANV65" s="154" t="str">
        <f t="shared" si="546"/>
        <v/>
      </c>
      <c r="ANW65" s="154" t="str">
        <f t="shared" si="546"/>
        <v/>
      </c>
      <c r="ANX65" s="154" t="str">
        <f t="shared" si="546"/>
        <v/>
      </c>
      <c r="ANY65" s="154" t="str">
        <f t="shared" si="546"/>
        <v/>
      </c>
      <c r="ANZ65" s="154" t="str">
        <f t="shared" si="546"/>
        <v/>
      </c>
      <c r="AOA65" s="154" t="str">
        <f t="shared" si="546"/>
        <v/>
      </c>
      <c r="AOB65" s="154" t="str">
        <f t="shared" si="546"/>
        <v/>
      </c>
      <c r="AOC65" s="154" t="str">
        <f t="shared" si="546"/>
        <v/>
      </c>
      <c r="AOD65" s="154" t="str">
        <f t="shared" si="546"/>
        <v/>
      </c>
      <c r="AOE65" s="154" t="str">
        <f t="shared" si="546"/>
        <v/>
      </c>
      <c r="AOF65" s="154" t="str">
        <f t="shared" si="546"/>
        <v/>
      </c>
      <c r="AOG65" s="154" t="str">
        <f t="shared" si="546"/>
        <v/>
      </c>
      <c r="AOH65" s="154" t="str">
        <f t="shared" si="546"/>
        <v/>
      </c>
      <c r="AOI65" s="154" t="str">
        <f t="shared" si="546"/>
        <v/>
      </c>
      <c r="AOJ65" s="154" t="str">
        <f t="shared" si="546"/>
        <v/>
      </c>
      <c r="AOK65" s="154" t="str">
        <f t="shared" si="546"/>
        <v/>
      </c>
      <c r="AOL65" s="154" t="str">
        <f t="shared" si="546"/>
        <v/>
      </c>
      <c r="AOM65" s="154" t="str">
        <f t="shared" si="546"/>
        <v/>
      </c>
      <c r="AON65" s="154" t="str">
        <f t="shared" si="546"/>
        <v/>
      </c>
      <c r="AOO65" s="154" t="str">
        <f t="shared" si="546"/>
        <v/>
      </c>
      <c r="AOP65" s="154" t="str">
        <f t="shared" si="546"/>
        <v/>
      </c>
      <c r="AOQ65" s="154" t="str">
        <f t="shared" si="546"/>
        <v/>
      </c>
      <c r="AOR65" s="154" t="str">
        <f t="shared" si="546"/>
        <v/>
      </c>
      <c r="AOS65" s="154" t="str">
        <f t="shared" si="546"/>
        <v/>
      </c>
      <c r="AOT65" s="154" t="str">
        <f t="shared" si="546"/>
        <v/>
      </c>
      <c r="AOU65" s="154" t="str">
        <f t="shared" si="546"/>
        <v/>
      </c>
      <c r="AOV65" s="154" t="str">
        <f t="shared" si="546"/>
        <v/>
      </c>
      <c r="AOW65" s="154" t="str">
        <f t="shared" si="546"/>
        <v/>
      </c>
      <c r="AOX65" s="154" t="str">
        <f t="shared" si="546"/>
        <v/>
      </c>
      <c r="AOY65" s="154" t="str">
        <f t="shared" si="546"/>
        <v/>
      </c>
      <c r="AOZ65" s="154" t="str">
        <f t="shared" si="546"/>
        <v/>
      </c>
      <c r="APA65" s="154" t="str">
        <f t="shared" si="546"/>
        <v/>
      </c>
      <c r="APB65" s="154" t="str">
        <f t="shared" si="546"/>
        <v/>
      </c>
      <c r="APC65" s="154" t="str">
        <f t="shared" ref="APC65:APE65" si="547">IF(APC58+APC60+APC59&lt;&gt;0,APC58/(APC58+APC60+APC59),"")</f>
        <v/>
      </c>
      <c r="APD65" s="154" t="str">
        <f t="shared" si="547"/>
        <v/>
      </c>
      <c r="APE65" s="154" t="str">
        <f t="shared" si="547"/>
        <v/>
      </c>
    </row>
    <row r="66" spans="1:1097">
      <c r="A66" s="205"/>
      <c r="B66" s="190" t="s">
        <v>25</v>
      </c>
      <c r="C66" s="157" t="str">
        <f>IF(C61&lt;&gt;0,C58/C61,"")</f>
        <v/>
      </c>
      <c r="D66" s="157" t="str">
        <f t="shared" ref="D66:BO66" si="548">IF(D61&lt;&gt;0,D58/D61,"")</f>
        <v/>
      </c>
      <c r="E66" s="157" t="str">
        <f t="shared" si="548"/>
        <v/>
      </c>
      <c r="F66" s="157" t="str">
        <f t="shared" si="548"/>
        <v/>
      </c>
      <c r="G66" s="157" t="str">
        <f t="shared" si="548"/>
        <v/>
      </c>
      <c r="H66" s="157" t="str">
        <f t="shared" si="548"/>
        <v/>
      </c>
      <c r="I66" s="157" t="str">
        <f t="shared" si="548"/>
        <v/>
      </c>
      <c r="J66" s="157" t="str">
        <f t="shared" si="548"/>
        <v/>
      </c>
      <c r="K66" s="157" t="str">
        <f t="shared" si="548"/>
        <v/>
      </c>
      <c r="L66" s="157" t="str">
        <f t="shared" si="548"/>
        <v/>
      </c>
      <c r="M66" s="157" t="str">
        <f t="shared" si="548"/>
        <v/>
      </c>
      <c r="N66" s="157" t="str">
        <f t="shared" si="548"/>
        <v/>
      </c>
      <c r="O66" s="157" t="str">
        <f t="shared" si="548"/>
        <v/>
      </c>
      <c r="P66" s="157" t="str">
        <f t="shared" si="548"/>
        <v/>
      </c>
      <c r="Q66" s="157" t="str">
        <f t="shared" si="548"/>
        <v/>
      </c>
      <c r="R66" s="157" t="str">
        <f t="shared" si="548"/>
        <v/>
      </c>
      <c r="S66" s="157" t="str">
        <f t="shared" si="548"/>
        <v/>
      </c>
      <c r="T66" s="157" t="str">
        <f t="shared" si="548"/>
        <v/>
      </c>
      <c r="U66" s="157" t="str">
        <f t="shared" si="548"/>
        <v/>
      </c>
      <c r="V66" s="157" t="str">
        <f t="shared" si="548"/>
        <v/>
      </c>
      <c r="W66" s="157" t="str">
        <f t="shared" si="548"/>
        <v/>
      </c>
      <c r="X66" s="157" t="str">
        <f t="shared" si="548"/>
        <v/>
      </c>
      <c r="Y66" s="157" t="str">
        <f t="shared" si="548"/>
        <v/>
      </c>
      <c r="Z66" s="157" t="str">
        <f t="shared" si="548"/>
        <v/>
      </c>
      <c r="AA66" s="157" t="str">
        <f t="shared" si="548"/>
        <v/>
      </c>
      <c r="AB66" s="157" t="str">
        <f t="shared" si="548"/>
        <v/>
      </c>
      <c r="AC66" s="157" t="str">
        <f t="shared" si="548"/>
        <v/>
      </c>
      <c r="AD66" s="157" t="str">
        <f t="shared" si="548"/>
        <v/>
      </c>
      <c r="AE66" s="157" t="str">
        <f t="shared" si="548"/>
        <v/>
      </c>
      <c r="AF66" s="157" t="str">
        <f t="shared" si="548"/>
        <v/>
      </c>
      <c r="AG66" s="157" t="str">
        <f t="shared" si="548"/>
        <v/>
      </c>
      <c r="AH66" s="157" t="str">
        <f t="shared" si="548"/>
        <v/>
      </c>
      <c r="AI66" s="157" t="str">
        <f t="shared" si="548"/>
        <v/>
      </c>
      <c r="AJ66" s="157" t="str">
        <f t="shared" si="548"/>
        <v/>
      </c>
      <c r="AK66" s="157" t="str">
        <f t="shared" si="548"/>
        <v/>
      </c>
      <c r="AL66" s="157" t="str">
        <f t="shared" si="548"/>
        <v/>
      </c>
      <c r="AM66" s="157" t="str">
        <f t="shared" si="548"/>
        <v/>
      </c>
      <c r="AN66" s="157" t="str">
        <f t="shared" si="548"/>
        <v/>
      </c>
      <c r="AO66" s="157" t="str">
        <f t="shared" si="548"/>
        <v/>
      </c>
      <c r="AP66" s="157" t="str">
        <f t="shared" si="548"/>
        <v/>
      </c>
      <c r="AQ66" s="157" t="str">
        <f t="shared" si="548"/>
        <v/>
      </c>
      <c r="AR66" s="157" t="str">
        <f t="shared" si="548"/>
        <v/>
      </c>
      <c r="AS66" s="157" t="str">
        <f t="shared" si="548"/>
        <v/>
      </c>
      <c r="AT66" s="157" t="str">
        <f t="shared" si="548"/>
        <v/>
      </c>
      <c r="AU66" s="157" t="str">
        <f t="shared" si="548"/>
        <v/>
      </c>
      <c r="AV66" s="157" t="str">
        <f t="shared" si="548"/>
        <v/>
      </c>
      <c r="AW66" s="157" t="str">
        <f t="shared" si="548"/>
        <v/>
      </c>
      <c r="AX66" s="157" t="str">
        <f t="shared" si="548"/>
        <v/>
      </c>
      <c r="AY66" s="157" t="str">
        <f t="shared" si="548"/>
        <v/>
      </c>
      <c r="AZ66" s="157" t="str">
        <f t="shared" si="548"/>
        <v/>
      </c>
      <c r="BA66" s="157" t="str">
        <f t="shared" si="548"/>
        <v/>
      </c>
      <c r="BB66" s="157" t="str">
        <f t="shared" si="548"/>
        <v/>
      </c>
      <c r="BC66" s="157" t="str">
        <f t="shared" si="548"/>
        <v/>
      </c>
      <c r="BD66" s="157" t="str">
        <f t="shared" si="548"/>
        <v/>
      </c>
      <c r="BE66" s="157" t="str">
        <f t="shared" si="548"/>
        <v/>
      </c>
      <c r="BF66" s="157" t="str">
        <f t="shared" si="548"/>
        <v/>
      </c>
      <c r="BG66" s="157" t="str">
        <f t="shared" si="548"/>
        <v/>
      </c>
      <c r="BH66" s="157" t="str">
        <f t="shared" si="548"/>
        <v/>
      </c>
      <c r="BI66" s="157" t="str">
        <f t="shared" si="548"/>
        <v/>
      </c>
      <c r="BJ66" s="157" t="str">
        <f t="shared" si="548"/>
        <v/>
      </c>
      <c r="BK66" s="157" t="str">
        <f t="shared" si="548"/>
        <v/>
      </c>
      <c r="BL66" s="157" t="str">
        <f t="shared" si="548"/>
        <v/>
      </c>
      <c r="BM66" s="157" t="str">
        <f t="shared" si="548"/>
        <v/>
      </c>
      <c r="BN66" s="157" t="str">
        <f t="shared" si="548"/>
        <v/>
      </c>
      <c r="BO66" s="157" t="str">
        <f t="shared" si="548"/>
        <v/>
      </c>
      <c r="BP66" s="157" t="str">
        <f t="shared" ref="BP66:EA66" si="549">IF(BP61&lt;&gt;0,BP58/BP61,"")</f>
        <v/>
      </c>
      <c r="BQ66" s="157" t="str">
        <f t="shared" si="549"/>
        <v/>
      </c>
      <c r="BR66" s="157" t="str">
        <f t="shared" si="549"/>
        <v/>
      </c>
      <c r="BS66" s="157" t="str">
        <f t="shared" si="549"/>
        <v/>
      </c>
      <c r="BT66" s="157" t="str">
        <f t="shared" si="549"/>
        <v/>
      </c>
      <c r="BU66" s="157" t="str">
        <f t="shared" si="549"/>
        <v/>
      </c>
      <c r="BV66" s="157" t="str">
        <f t="shared" si="549"/>
        <v/>
      </c>
      <c r="BW66" s="157" t="str">
        <f t="shared" si="549"/>
        <v/>
      </c>
      <c r="BX66" s="157" t="str">
        <f t="shared" si="549"/>
        <v/>
      </c>
      <c r="BY66" s="157" t="str">
        <f t="shared" si="549"/>
        <v/>
      </c>
      <c r="BZ66" s="157" t="str">
        <f t="shared" si="549"/>
        <v/>
      </c>
      <c r="CA66" s="157" t="str">
        <f t="shared" si="549"/>
        <v/>
      </c>
      <c r="CB66" s="157" t="str">
        <f t="shared" si="549"/>
        <v/>
      </c>
      <c r="CC66" s="157" t="str">
        <f t="shared" si="549"/>
        <v/>
      </c>
      <c r="CD66" s="157" t="str">
        <f t="shared" si="549"/>
        <v/>
      </c>
      <c r="CE66" s="157" t="str">
        <f t="shared" si="549"/>
        <v/>
      </c>
      <c r="CF66" s="157" t="str">
        <f t="shared" si="549"/>
        <v/>
      </c>
      <c r="CG66" s="157" t="str">
        <f t="shared" si="549"/>
        <v/>
      </c>
      <c r="CH66" s="157" t="str">
        <f t="shared" si="549"/>
        <v/>
      </c>
      <c r="CI66" s="157" t="str">
        <f t="shared" si="549"/>
        <v/>
      </c>
      <c r="CJ66" s="157" t="str">
        <f t="shared" si="549"/>
        <v/>
      </c>
      <c r="CK66" s="157" t="str">
        <f t="shared" si="549"/>
        <v/>
      </c>
      <c r="CL66" s="157" t="str">
        <f t="shared" si="549"/>
        <v/>
      </c>
      <c r="CM66" s="157" t="str">
        <f t="shared" si="549"/>
        <v/>
      </c>
      <c r="CN66" s="157" t="str">
        <f t="shared" si="549"/>
        <v/>
      </c>
      <c r="CO66" s="157" t="str">
        <f t="shared" si="549"/>
        <v/>
      </c>
      <c r="CP66" s="157" t="str">
        <f t="shared" si="549"/>
        <v/>
      </c>
      <c r="CQ66" s="157" t="str">
        <f t="shared" si="549"/>
        <v/>
      </c>
      <c r="CR66" s="157" t="str">
        <f t="shared" si="549"/>
        <v/>
      </c>
      <c r="CS66" s="157" t="str">
        <f t="shared" si="549"/>
        <v/>
      </c>
      <c r="CT66" s="157" t="str">
        <f t="shared" si="549"/>
        <v/>
      </c>
      <c r="CU66" s="157" t="str">
        <f t="shared" si="549"/>
        <v/>
      </c>
      <c r="CV66" s="157" t="str">
        <f t="shared" si="549"/>
        <v/>
      </c>
      <c r="CW66" s="157" t="str">
        <f t="shared" si="549"/>
        <v/>
      </c>
      <c r="CX66" s="157" t="str">
        <f t="shared" si="549"/>
        <v/>
      </c>
      <c r="CY66" s="157" t="str">
        <f t="shared" si="549"/>
        <v/>
      </c>
      <c r="CZ66" s="157" t="str">
        <f t="shared" si="549"/>
        <v/>
      </c>
      <c r="DA66" s="157" t="str">
        <f t="shared" si="549"/>
        <v/>
      </c>
      <c r="DB66" s="157" t="str">
        <f t="shared" si="549"/>
        <v/>
      </c>
      <c r="DC66" s="157" t="str">
        <f t="shared" si="549"/>
        <v/>
      </c>
      <c r="DD66" s="157" t="str">
        <f t="shared" si="549"/>
        <v/>
      </c>
      <c r="DE66" s="157" t="str">
        <f t="shared" si="549"/>
        <v/>
      </c>
      <c r="DF66" s="157" t="str">
        <f t="shared" si="549"/>
        <v/>
      </c>
      <c r="DG66" s="157" t="str">
        <f t="shared" si="549"/>
        <v/>
      </c>
      <c r="DH66" s="157" t="str">
        <f t="shared" si="549"/>
        <v/>
      </c>
      <c r="DI66" s="157" t="str">
        <f t="shared" si="549"/>
        <v/>
      </c>
      <c r="DJ66" s="157" t="str">
        <f t="shared" si="549"/>
        <v/>
      </c>
      <c r="DK66" s="157" t="str">
        <f t="shared" si="549"/>
        <v/>
      </c>
      <c r="DL66" s="157" t="str">
        <f t="shared" si="549"/>
        <v/>
      </c>
      <c r="DM66" s="157" t="str">
        <f t="shared" si="549"/>
        <v/>
      </c>
      <c r="DN66" s="157" t="str">
        <f t="shared" si="549"/>
        <v/>
      </c>
      <c r="DO66" s="157" t="str">
        <f t="shared" si="549"/>
        <v/>
      </c>
      <c r="DP66" s="157" t="str">
        <f t="shared" si="549"/>
        <v/>
      </c>
      <c r="DQ66" s="157" t="str">
        <f t="shared" si="549"/>
        <v/>
      </c>
      <c r="DR66" s="157" t="str">
        <f t="shared" si="549"/>
        <v/>
      </c>
      <c r="DS66" s="157" t="str">
        <f t="shared" si="549"/>
        <v/>
      </c>
      <c r="DT66" s="157" t="str">
        <f t="shared" si="549"/>
        <v/>
      </c>
      <c r="DU66" s="157" t="str">
        <f t="shared" si="549"/>
        <v/>
      </c>
      <c r="DV66" s="157" t="str">
        <f t="shared" si="549"/>
        <v/>
      </c>
      <c r="DW66" s="157" t="str">
        <f t="shared" si="549"/>
        <v/>
      </c>
      <c r="DX66" s="157" t="str">
        <f t="shared" si="549"/>
        <v/>
      </c>
      <c r="DY66" s="157" t="str">
        <f t="shared" si="549"/>
        <v/>
      </c>
      <c r="DZ66" s="157" t="str">
        <f t="shared" si="549"/>
        <v/>
      </c>
      <c r="EA66" s="157" t="str">
        <f t="shared" si="549"/>
        <v/>
      </c>
      <c r="EB66" s="157" t="str">
        <f t="shared" ref="EB66:GM66" si="550">IF(EB61&lt;&gt;0,EB58/EB61,"")</f>
        <v/>
      </c>
      <c r="EC66" s="157" t="str">
        <f t="shared" si="550"/>
        <v/>
      </c>
      <c r="ED66" s="157" t="str">
        <f t="shared" si="550"/>
        <v/>
      </c>
      <c r="EE66" s="157" t="str">
        <f t="shared" si="550"/>
        <v/>
      </c>
      <c r="EF66" s="157" t="str">
        <f t="shared" si="550"/>
        <v/>
      </c>
      <c r="EG66" s="157" t="str">
        <f t="shared" si="550"/>
        <v/>
      </c>
      <c r="EH66" s="157" t="str">
        <f t="shared" si="550"/>
        <v/>
      </c>
      <c r="EI66" s="157" t="str">
        <f t="shared" si="550"/>
        <v/>
      </c>
      <c r="EJ66" s="157" t="str">
        <f t="shared" si="550"/>
        <v/>
      </c>
      <c r="EK66" s="157" t="str">
        <f t="shared" si="550"/>
        <v/>
      </c>
      <c r="EL66" s="157" t="str">
        <f t="shared" si="550"/>
        <v/>
      </c>
      <c r="EM66" s="157" t="str">
        <f t="shared" si="550"/>
        <v/>
      </c>
      <c r="EN66" s="157" t="str">
        <f t="shared" si="550"/>
        <v/>
      </c>
      <c r="EO66" s="157" t="str">
        <f t="shared" si="550"/>
        <v/>
      </c>
      <c r="EP66" s="157" t="str">
        <f t="shared" si="550"/>
        <v/>
      </c>
      <c r="EQ66" s="157" t="str">
        <f t="shared" si="550"/>
        <v/>
      </c>
      <c r="ER66" s="157" t="str">
        <f t="shared" si="550"/>
        <v/>
      </c>
      <c r="ES66" s="157" t="str">
        <f t="shared" si="550"/>
        <v/>
      </c>
      <c r="ET66" s="157" t="str">
        <f t="shared" si="550"/>
        <v/>
      </c>
      <c r="EU66" s="157" t="str">
        <f t="shared" si="550"/>
        <v/>
      </c>
      <c r="EV66" s="157" t="str">
        <f t="shared" si="550"/>
        <v/>
      </c>
      <c r="EW66" s="157" t="str">
        <f t="shared" si="550"/>
        <v/>
      </c>
      <c r="EX66" s="157" t="str">
        <f t="shared" si="550"/>
        <v/>
      </c>
      <c r="EY66" s="157" t="str">
        <f t="shared" si="550"/>
        <v/>
      </c>
      <c r="EZ66" s="157" t="str">
        <f t="shared" si="550"/>
        <v/>
      </c>
      <c r="FA66" s="157" t="str">
        <f t="shared" si="550"/>
        <v/>
      </c>
      <c r="FB66" s="157" t="str">
        <f t="shared" si="550"/>
        <v/>
      </c>
      <c r="FC66" s="157" t="str">
        <f t="shared" si="550"/>
        <v/>
      </c>
      <c r="FD66" s="157" t="str">
        <f t="shared" si="550"/>
        <v/>
      </c>
      <c r="FE66" s="157" t="str">
        <f t="shared" si="550"/>
        <v/>
      </c>
      <c r="FF66" s="157" t="str">
        <f t="shared" si="550"/>
        <v/>
      </c>
      <c r="FG66" s="157" t="str">
        <f t="shared" si="550"/>
        <v/>
      </c>
      <c r="FH66" s="157" t="str">
        <f t="shared" si="550"/>
        <v/>
      </c>
      <c r="FI66" s="157" t="str">
        <f t="shared" si="550"/>
        <v/>
      </c>
      <c r="FJ66" s="157" t="str">
        <f t="shared" si="550"/>
        <v/>
      </c>
      <c r="FK66" s="157" t="str">
        <f t="shared" si="550"/>
        <v/>
      </c>
      <c r="FL66" s="157" t="str">
        <f t="shared" si="550"/>
        <v/>
      </c>
      <c r="FM66" s="157" t="str">
        <f t="shared" si="550"/>
        <v/>
      </c>
      <c r="FN66" s="157" t="str">
        <f t="shared" si="550"/>
        <v/>
      </c>
      <c r="FO66" s="157" t="str">
        <f t="shared" si="550"/>
        <v/>
      </c>
      <c r="FP66" s="157" t="str">
        <f t="shared" si="550"/>
        <v/>
      </c>
      <c r="FQ66" s="157" t="str">
        <f t="shared" si="550"/>
        <v/>
      </c>
      <c r="FR66" s="157" t="str">
        <f t="shared" si="550"/>
        <v/>
      </c>
      <c r="FS66" s="157" t="str">
        <f t="shared" si="550"/>
        <v/>
      </c>
      <c r="FT66" s="157" t="str">
        <f t="shared" si="550"/>
        <v/>
      </c>
      <c r="FU66" s="157" t="str">
        <f t="shared" si="550"/>
        <v/>
      </c>
      <c r="FV66" s="157" t="str">
        <f t="shared" si="550"/>
        <v/>
      </c>
      <c r="FW66" s="157" t="str">
        <f t="shared" si="550"/>
        <v/>
      </c>
      <c r="FX66" s="157" t="str">
        <f t="shared" si="550"/>
        <v/>
      </c>
      <c r="FY66" s="157" t="str">
        <f t="shared" si="550"/>
        <v/>
      </c>
      <c r="FZ66" s="157" t="str">
        <f t="shared" si="550"/>
        <v/>
      </c>
      <c r="GA66" s="157" t="str">
        <f t="shared" si="550"/>
        <v/>
      </c>
      <c r="GB66" s="157" t="str">
        <f t="shared" si="550"/>
        <v/>
      </c>
      <c r="GC66" s="157" t="str">
        <f t="shared" si="550"/>
        <v/>
      </c>
      <c r="GD66" s="157" t="str">
        <f t="shared" si="550"/>
        <v/>
      </c>
      <c r="GE66" s="157" t="str">
        <f t="shared" si="550"/>
        <v/>
      </c>
      <c r="GF66" s="157" t="str">
        <f t="shared" si="550"/>
        <v/>
      </c>
      <c r="GG66" s="157" t="str">
        <f t="shared" si="550"/>
        <v/>
      </c>
      <c r="GH66" s="157" t="str">
        <f t="shared" si="550"/>
        <v/>
      </c>
      <c r="GI66" s="157" t="str">
        <f t="shared" si="550"/>
        <v/>
      </c>
      <c r="GJ66" s="157" t="str">
        <f t="shared" si="550"/>
        <v/>
      </c>
      <c r="GK66" s="157" t="str">
        <f t="shared" si="550"/>
        <v/>
      </c>
      <c r="GL66" s="157" t="str">
        <f t="shared" si="550"/>
        <v/>
      </c>
      <c r="GM66" s="157" t="str">
        <f t="shared" si="550"/>
        <v/>
      </c>
      <c r="GN66" s="157" t="str">
        <f t="shared" ref="GN66:IY66" si="551">IF(GN61&lt;&gt;0,GN58/GN61,"")</f>
        <v/>
      </c>
      <c r="GO66" s="157" t="str">
        <f t="shared" si="551"/>
        <v/>
      </c>
      <c r="GP66" s="157" t="str">
        <f t="shared" si="551"/>
        <v/>
      </c>
      <c r="GQ66" s="157" t="str">
        <f t="shared" si="551"/>
        <v/>
      </c>
      <c r="GR66" s="157" t="str">
        <f t="shared" si="551"/>
        <v/>
      </c>
      <c r="GS66" s="157" t="str">
        <f t="shared" si="551"/>
        <v/>
      </c>
      <c r="GT66" s="157" t="str">
        <f t="shared" si="551"/>
        <v/>
      </c>
      <c r="GU66" s="157" t="str">
        <f t="shared" si="551"/>
        <v/>
      </c>
      <c r="GV66" s="157" t="str">
        <f t="shared" si="551"/>
        <v/>
      </c>
      <c r="GW66" s="157" t="str">
        <f t="shared" si="551"/>
        <v/>
      </c>
      <c r="GX66" s="157" t="str">
        <f t="shared" si="551"/>
        <v/>
      </c>
      <c r="GY66" s="157" t="str">
        <f t="shared" si="551"/>
        <v/>
      </c>
      <c r="GZ66" s="157" t="str">
        <f t="shared" si="551"/>
        <v/>
      </c>
      <c r="HA66" s="157" t="str">
        <f t="shared" si="551"/>
        <v/>
      </c>
      <c r="HB66" s="157" t="str">
        <f t="shared" si="551"/>
        <v/>
      </c>
      <c r="HC66" s="157" t="str">
        <f t="shared" si="551"/>
        <v/>
      </c>
      <c r="HD66" s="157" t="str">
        <f t="shared" si="551"/>
        <v/>
      </c>
      <c r="HE66" s="157" t="str">
        <f t="shared" si="551"/>
        <v/>
      </c>
      <c r="HF66" s="157" t="str">
        <f t="shared" si="551"/>
        <v/>
      </c>
      <c r="HG66" s="157" t="str">
        <f t="shared" si="551"/>
        <v/>
      </c>
      <c r="HH66" s="157" t="str">
        <f t="shared" si="551"/>
        <v/>
      </c>
      <c r="HI66" s="157" t="str">
        <f t="shared" si="551"/>
        <v/>
      </c>
      <c r="HJ66" s="157" t="str">
        <f t="shared" si="551"/>
        <v/>
      </c>
      <c r="HK66" s="157" t="str">
        <f t="shared" si="551"/>
        <v/>
      </c>
      <c r="HL66" s="157" t="str">
        <f t="shared" si="551"/>
        <v/>
      </c>
      <c r="HM66" s="157" t="str">
        <f t="shared" si="551"/>
        <v/>
      </c>
      <c r="HN66" s="157" t="str">
        <f t="shared" si="551"/>
        <v/>
      </c>
      <c r="HO66" s="157" t="str">
        <f t="shared" si="551"/>
        <v/>
      </c>
      <c r="HP66" s="157" t="str">
        <f t="shared" si="551"/>
        <v/>
      </c>
      <c r="HQ66" s="157" t="str">
        <f t="shared" si="551"/>
        <v/>
      </c>
      <c r="HR66" s="157" t="str">
        <f t="shared" si="551"/>
        <v/>
      </c>
      <c r="HS66" s="157" t="str">
        <f t="shared" si="551"/>
        <v/>
      </c>
      <c r="HT66" s="157" t="str">
        <f t="shared" si="551"/>
        <v/>
      </c>
      <c r="HU66" s="157" t="str">
        <f t="shared" si="551"/>
        <v/>
      </c>
      <c r="HV66" s="157" t="str">
        <f t="shared" si="551"/>
        <v/>
      </c>
      <c r="HW66" s="157" t="str">
        <f t="shared" si="551"/>
        <v/>
      </c>
      <c r="HX66" s="157" t="str">
        <f t="shared" si="551"/>
        <v/>
      </c>
      <c r="HY66" s="157" t="str">
        <f t="shared" si="551"/>
        <v/>
      </c>
      <c r="HZ66" s="157" t="str">
        <f t="shared" si="551"/>
        <v/>
      </c>
      <c r="IA66" s="157" t="str">
        <f t="shared" si="551"/>
        <v/>
      </c>
      <c r="IB66" s="157" t="str">
        <f t="shared" si="551"/>
        <v/>
      </c>
      <c r="IC66" s="157" t="str">
        <f t="shared" si="551"/>
        <v/>
      </c>
      <c r="ID66" s="157" t="str">
        <f t="shared" si="551"/>
        <v/>
      </c>
      <c r="IE66" s="157" t="str">
        <f t="shared" si="551"/>
        <v/>
      </c>
      <c r="IF66" s="157" t="str">
        <f t="shared" si="551"/>
        <v/>
      </c>
      <c r="IG66" s="157" t="str">
        <f t="shared" si="551"/>
        <v/>
      </c>
      <c r="IH66" s="157" t="str">
        <f t="shared" si="551"/>
        <v/>
      </c>
      <c r="II66" s="157" t="str">
        <f t="shared" si="551"/>
        <v/>
      </c>
      <c r="IJ66" s="157" t="str">
        <f t="shared" si="551"/>
        <v/>
      </c>
      <c r="IK66" s="157" t="str">
        <f t="shared" si="551"/>
        <v/>
      </c>
      <c r="IL66" s="157" t="str">
        <f t="shared" si="551"/>
        <v/>
      </c>
      <c r="IM66" s="157" t="str">
        <f t="shared" si="551"/>
        <v/>
      </c>
      <c r="IN66" s="157" t="str">
        <f t="shared" si="551"/>
        <v/>
      </c>
      <c r="IO66" s="157" t="str">
        <f t="shared" si="551"/>
        <v/>
      </c>
      <c r="IP66" s="157" t="str">
        <f t="shared" si="551"/>
        <v/>
      </c>
      <c r="IQ66" s="157" t="str">
        <f t="shared" si="551"/>
        <v/>
      </c>
      <c r="IR66" s="157" t="str">
        <f t="shared" si="551"/>
        <v/>
      </c>
      <c r="IS66" s="157" t="str">
        <f t="shared" si="551"/>
        <v/>
      </c>
      <c r="IT66" s="157" t="str">
        <f t="shared" si="551"/>
        <v/>
      </c>
      <c r="IU66" s="157" t="str">
        <f t="shared" si="551"/>
        <v/>
      </c>
      <c r="IV66" s="157" t="str">
        <f t="shared" si="551"/>
        <v/>
      </c>
      <c r="IW66" s="157" t="str">
        <f t="shared" si="551"/>
        <v/>
      </c>
      <c r="IX66" s="157" t="str">
        <f t="shared" si="551"/>
        <v/>
      </c>
      <c r="IY66" s="157" t="str">
        <f t="shared" si="551"/>
        <v/>
      </c>
      <c r="IZ66" s="157" t="str">
        <f t="shared" ref="IZ66:LK66" si="552">IF(IZ61&lt;&gt;0,IZ58/IZ61,"")</f>
        <v/>
      </c>
      <c r="JA66" s="157" t="str">
        <f t="shared" si="552"/>
        <v/>
      </c>
      <c r="JB66" s="157" t="str">
        <f t="shared" si="552"/>
        <v/>
      </c>
      <c r="JC66" s="157" t="str">
        <f t="shared" si="552"/>
        <v/>
      </c>
      <c r="JD66" s="157" t="str">
        <f t="shared" si="552"/>
        <v/>
      </c>
      <c r="JE66" s="157" t="str">
        <f t="shared" si="552"/>
        <v/>
      </c>
      <c r="JF66" s="157" t="str">
        <f t="shared" si="552"/>
        <v/>
      </c>
      <c r="JG66" s="157" t="str">
        <f t="shared" si="552"/>
        <v/>
      </c>
      <c r="JH66" s="157" t="str">
        <f t="shared" si="552"/>
        <v/>
      </c>
      <c r="JI66" s="157" t="str">
        <f t="shared" si="552"/>
        <v/>
      </c>
      <c r="JJ66" s="157" t="str">
        <f t="shared" si="552"/>
        <v/>
      </c>
      <c r="JK66" s="157" t="str">
        <f t="shared" si="552"/>
        <v/>
      </c>
      <c r="JL66" s="157" t="str">
        <f t="shared" si="552"/>
        <v/>
      </c>
      <c r="JM66" s="157" t="str">
        <f t="shared" si="552"/>
        <v/>
      </c>
      <c r="JN66" s="157" t="str">
        <f t="shared" si="552"/>
        <v/>
      </c>
      <c r="JO66" s="157" t="str">
        <f t="shared" si="552"/>
        <v/>
      </c>
      <c r="JP66" s="157" t="str">
        <f t="shared" si="552"/>
        <v/>
      </c>
      <c r="JQ66" s="157" t="str">
        <f t="shared" si="552"/>
        <v/>
      </c>
      <c r="JR66" s="157" t="str">
        <f t="shared" si="552"/>
        <v/>
      </c>
      <c r="JS66" s="157" t="str">
        <f t="shared" si="552"/>
        <v/>
      </c>
      <c r="JT66" s="157" t="str">
        <f t="shared" si="552"/>
        <v/>
      </c>
      <c r="JU66" s="157" t="str">
        <f t="shared" si="552"/>
        <v/>
      </c>
      <c r="JV66" s="157" t="str">
        <f t="shared" si="552"/>
        <v/>
      </c>
      <c r="JW66" s="157" t="str">
        <f t="shared" si="552"/>
        <v/>
      </c>
      <c r="JX66" s="157" t="str">
        <f t="shared" si="552"/>
        <v/>
      </c>
      <c r="JY66" s="157" t="str">
        <f t="shared" si="552"/>
        <v/>
      </c>
      <c r="JZ66" s="157" t="str">
        <f t="shared" si="552"/>
        <v/>
      </c>
      <c r="KA66" s="157" t="str">
        <f t="shared" si="552"/>
        <v/>
      </c>
      <c r="KB66" s="157" t="str">
        <f t="shared" si="552"/>
        <v/>
      </c>
      <c r="KC66" s="157" t="str">
        <f t="shared" si="552"/>
        <v/>
      </c>
      <c r="KD66" s="157" t="str">
        <f t="shared" si="552"/>
        <v/>
      </c>
      <c r="KE66" s="157" t="str">
        <f t="shared" si="552"/>
        <v/>
      </c>
      <c r="KF66" s="157" t="str">
        <f t="shared" si="552"/>
        <v/>
      </c>
      <c r="KG66" s="157" t="str">
        <f t="shared" si="552"/>
        <v/>
      </c>
      <c r="KH66" s="157" t="str">
        <f t="shared" si="552"/>
        <v/>
      </c>
      <c r="KI66" s="157" t="str">
        <f t="shared" si="552"/>
        <v/>
      </c>
      <c r="KJ66" s="157" t="str">
        <f t="shared" si="552"/>
        <v/>
      </c>
      <c r="KK66" s="157" t="str">
        <f t="shared" si="552"/>
        <v/>
      </c>
      <c r="KL66" s="157" t="str">
        <f t="shared" si="552"/>
        <v/>
      </c>
      <c r="KM66" s="157" t="str">
        <f t="shared" si="552"/>
        <v/>
      </c>
      <c r="KN66" s="157" t="str">
        <f t="shared" si="552"/>
        <v/>
      </c>
      <c r="KO66" s="157" t="str">
        <f t="shared" si="552"/>
        <v/>
      </c>
      <c r="KP66" s="157" t="str">
        <f t="shared" si="552"/>
        <v/>
      </c>
      <c r="KQ66" s="157" t="str">
        <f t="shared" si="552"/>
        <v/>
      </c>
      <c r="KR66" s="157" t="str">
        <f t="shared" si="552"/>
        <v/>
      </c>
      <c r="KS66" s="157" t="str">
        <f t="shared" si="552"/>
        <v/>
      </c>
      <c r="KT66" s="157" t="str">
        <f t="shared" si="552"/>
        <v/>
      </c>
      <c r="KU66" s="157" t="str">
        <f t="shared" si="552"/>
        <v/>
      </c>
      <c r="KV66" s="157" t="str">
        <f t="shared" si="552"/>
        <v/>
      </c>
      <c r="KW66" s="157" t="str">
        <f t="shared" si="552"/>
        <v/>
      </c>
      <c r="KX66" s="157" t="str">
        <f t="shared" si="552"/>
        <v/>
      </c>
      <c r="KY66" s="157" t="str">
        <f t="shared" si="552"/>
        <v/>
      </c>
      <c r="KZ66" s="157" t="str">
        <f t="shared" si="552"/>
        <v/>
      </c>
      <c r="LA66" s="157" t="str">
        <f t="shared" si="552"/>
        <v/>
      </c>
      <c r="LB66" s="157" t="str">
        <f t="shared" si="552"/>
        <v/>
      </c>
      <c r="LC66" s="157" t="str">
        <f t="shared" si="552"/>
        <v/>
      </c>
      <c r="LD66" s="157" t="str">
        <f t="shared" si="552"/>
        <v/>
      </c>
      <c r="LE66" s="157" t="str">
        <f t="shared" si="552"/>
        <v/>
      </c>
      <c r="LF66" s="157" t="str">
        <f t="shared" si="552"/>
        <v/>
      </c>
      <c r="LG66" s="157" t="str">
        <f t="shared" si="552"/>
        <v/>
      </c>
      <c r="LH66" s="157" t="str">
        <f t="shared" si="552"/>
        <v/>
      </c>
      <c r="LI66" s="157" t="str">
        <f t="shared" si="552"/>
        <v/>
      </c>
      <c r="LJ66" s="157" t="str">
        <f t="shared" si="552"/>
        <v/>
      </c>
      <c r="LK66" s="157" t="str">
        <f t="shared" si="552"/>
        <v/>
      </c>
      <c r="LL66" s="157" t="str">
        <f t="shared" ref="LL66:NW66" si="553">IF(LL61&lt;&gt;0,LL58/LL61,"")</f>
        <v/>
      </c>
      <c r="LM66" s="157" t="str">
        <f t="shared" si="553"/>
        <v/>
      </c>
      <c r="LN66" s="157" t="str">
        <f t="shared" si="553"/>
        <v/>
      </c>
      <c r="LO66" s="157" t="str">
        <f t="shared" si="553"/>
        <v/>
      </c>
      <c r="LP66" s="157" t="str">
        <f t="shared" si="553"/>
        <v/>
      </c>
      <c r="LQ66" s="157" t="str">
        <f t="shared" si="553"/>
        <v/>
      </c>
      <c r="LR66" s="157" t="str">
        <f t="shared" si="553"/>
        <v/>
      </c>
      <c r="LS66" s="157" t="str">
        <f t="shared" si="553"/>
        <v/>
      </c>
      <c r="LT66" s="157" t="str">
        <f t="shared" si="553"/>
        <v/>
      </c>
      <c r="LU66" s="157" t="str">
        <f t="shared" si="553"/>
        <v/>
      </c>
      <c r="LV66" s="157" t="str">
        <f t="shared" si="553"/>
        <v/>
      </c>
      <c r="LW66" s="157" t="str">
        <f t="shared" si="553"/>
        <v/>
      </c>
      <c r="LX66" s="157" t="str">
        <f t="shared" si="553"/>
        <v/>
      </c>
      <c r="LY66" s="157" t="str">
        <f t="shared" si="553"/>
        <v/>
      </c>
      <c r="LZ66" s="157" t="str">
        <f t="shared" si="553"/>
        <v/>
      </c>
      <c r="MA66" s="157" t="str">
        <f t="shared" si="553"/>
        <v/>
      </c>
      <c r="MB66" s="157" t="str">
        <f t="shared" si="553"/>
        <v/>
      </c>
      <c r="MC66" s="157" t="str">
        <f t="shared" si="553"/>
        <v/>
      </c>
      <c r="MD66" s="157" t="str">
        <f t="shared" si="553"/>
        <v/>
      </c>
      <c r="ME66" s="157" t="str">
        <f t="shared" si="553"/>
        <v/>
      </c>
      <c r="MF66" s="157" t="str">
        <f t="shared" si="553"/>
        <v/>
      </c>
      <c r="MG66" s="157" t="str">
        <f t="shared" si="553"/>
        <v/>
      </c>
      <c r="MH66" s="157" t="str">
        <f t="shared" si="553"/>
        <v/>
      </c>
      <c r="MI66" s="157" t="str">
        <f t="shared" si="553"/>
        <v/>
      </c>
      <c r="MJ66" s="157" t="str">
        <f t="shared" si="553"/>
        <v/>
      </c>
      <c r="MK66" s="157" t="str">
        <f t="shared" si="553"/>
        <v/>
      </c>
      <c r="ML66" s="157" t="str">
        <f t="shared" si="553"/>
        <v/>
      </c>
      <c r="MM66" s="157" t="str">
        <f t="shared" si="553"/>
        <v/>
      </c>
      <c r="MN66" s="157" t="str">
        <f t="shared" si="553"/>
        <v/>
      </c>
      <c r="MO66" s="157" t="str">
        <f t="shared" si="553"/>
        <v/>
      </c>
      <c r="MP66" s="157" t="str">
        <f t="shared" si="553"/>
        <v/>
      </c>
      <c r="MQ66" s="157" t="str">
        <f t="shared" si="553"/>
        <v/>
      </c>
      <c r="MR66" s="157" t="str">
        <f t="shared" si="553"/>
        <v/>
      </c>
      <c r="MS66" s="157" t="str">
        <f t="shared" si="553"/>
        <v/>
      </c>
      <c r="MT66" s="157" t="str">
        <f t="shared" si="553"/>
        <v/>
      </c>
      <c r="MU66" s="157" t="str">
        <f t="shared" si="553"/>
        <v/>
      </c>
      <c r="MV66" s="157" t="str">
        <f t="shared" si="553"/>
        <v/>
      </c>
      <c r="MW66" s="157" t="str">
        <f t="shared" si="553"/>
        <v/>
      </c>
      <c r="MX66" s="157" t="str">
        <f t="shared" si="553"/>
        <v/>
      </c>
      <c r="MY66" s="157" t="str">
        <f t="shared" si="553"/>
        <v/>
      </c>
      <c r="MZ66" s="157" t="str">
        <f t="shared" si="553"/>
        <v/>
      </c>
      <c r="NA66" s="157" t="str">
        <f t="shared" si="553"/>
        <v/>
      </c>
      <c r="NB66" s="157" t="str">
        <f t="shared" si="553"/>
        <v/>
      </c>
      <c r="NC66" s="157" t="str">
        <f t="shared" si="553"/>
        <v/>
      </c>
      <c r="ND66" s="157" t="str">
        <f t="shared" si="553"/>
        <v/>
      </c>
      <c r="NE66" s="157" t="str">
        <f t="shared" si="553"/>
        <v/>
      </c>
      <c r="NF66" s="157" t="str">
        <f t="shared" si="553"/>
        <v/>
      </c>
      <c r="NG66" s="157" t="str">
        <f t="shared" si="553"/>
        <v/>
      </c>
      <c r="NH66" s="157" t="str">
        <f t="shared" si="553"/>
        <v/>
      </c>
      <c r="NI66" s="157" t="str">
        <f t="shared" si="553"/>
        <v/>
      </c>
      <c r="NJ66" s="157" t="str">
        <f t="shared" si="553"/>
        <v/>
      </c>
      <c r="NK66" s="157" t="str">
        <f t="shared" si="553"/>
        <v/>
      </c>
      <c r="NL66" s="157" t="str">
        <f t="shared" si="553"/>
        <v/>
      </c>
      <c r="NM66" s="157" t="str">
        <f t="shared" si="553"/>
        <v/>
      </c>
      <c r="NN66" s="157" t="str">
        <f t="shared" si="553"/>
        <v/>
      </c>
      <c r="NO66" s="157" t="str">
        <f t="shared" si="553"/>
        <v/>
      </c>
      <c r="NP66" s="157" t="str">
        <f t="shared" si="553"/>
        <v/>
      </c>
      <c r="NQ66" s="157" t="str">
        <f t="shared" si="553"/>
        <v/>
      </c>
      <c r="NR66" s="157" t="str">
        <f t="shared" si="553"/>
        <v/>
      </c>
      <c r="NS66" s="157" t="str">
        <f t="shared" si="553"/>
        <v/>
      </c>
      <c r="NT66" s="157" t="str">
        <f t="shared" si="553"/>
        <v/>
      </c>
      <c r="NU66" s="157" t="str">
        <f t="shared" si="553"/>
        <v/>
      </c>
      <c r="NV66" s="157" t="str">
        <f t="shared" si="553"/>
        <v/>
      </c>
      <c r="NW66" s="157" t="str">
        <f t="shared" si="553"/>
        <v/>
      </c>
      <c r="NX66" s="157" t="str">
        <f t="shared" ref="NX66:QI66" si="554">IF(NX61&lt;&gt;0,NX58/NX61,"")</f>
        <v/>
      </c>
      <c r="NY66" s="157" t="str">
        <f t="shared" si="554"/>
        <v/>
      </c>
      <c r="NZ66" s="157" t="str">
        <f t="shared" si="554"/>
        <v/>
      </c>
      <c r="OA66" s="157" t="str">
        <f t="shared" si="554"/>
        <v/>
      </c>
      <c r="OB66" s="157" t="str">
        <f t="shared" si="554"/>
        <v/>
      </c>
      <c r="OC66" s="157" t="str">
        <f t="shared" si="554"/>
        <v/>
      </c>
      <c r="OD66" s="157" t="str">
        <f t="shared" si="554"/>
        <v/>
      </c>
      <c r="OE66" s="157" t="str">
        <f t="shared" si="554"/>
        <v/>
      </c>
      <c r="OF66" s="157" t="str">
        <f t="shared" si="554"/>
        <v/>
      </c>
      <c r="OG66" s="157" t="str">
        <f t="shared" si="554"/>
        <v/>
      </c>
      <c r="OH66" s="157" t="str">
        <f t="shared" si="554"/>
        <v/>
      </c>
      <c r="OI66" s="157" t="str">
        <f t="shared" si="554"/>
        <v/>
      </c>
      <c r="OJ66" s="157" t="str">
        <f t="shared" si="554"/>
        <v/>
      </c>
      <c r="OK66" s="157" t="str">
        <f t="shared" si="554"/>
        <v/>
      </c>
      <c r="OL66" s="157" t="str">
        <f t="shared" si="554"/>
        <v/>
      </c>
      <c r="OM66" s="157" t="str">
        <f t="shared" si="554"/>
        <v/>
      </c>
      <c r="ON66" s="157" t="str">
        <f t="shared" si="554"/>
        <v/>
      </c>
      <c r="OO66" s="157" t="str">
        <f t="shared" si="554"/>
        <v/>
      </c>
      <c r="OP66" s="157" t="str">
        <f t="shared" si="554"/>
        <v/>
      </c>
      <c r="OQ66" s="157" t="str">
        <f t="shared" si="554"/>
        <v/>
      </c>
      <c r="OR66" s="157" t="str">
        <f t="shared" si="554"/>
        <v/>
      </c>
      <c r="OS66" s="157" t="str">
        <f t="shared" si="554"/>
        <v/>
      </c>
      <c r="OT66" s="157" t="str">
        <f t="shared" si="554"/>
        <v/>
      </c>
      <c r="OU66" s="157" t="str">
        <f t="shared" si="554"/>
        <v/>
      </c>
      <c r="OV66" s="157" t="str">
        <f t="shared" si="554"/>
        <v/>
      </c>
      <c r="OW66" s="157" t="str">
        <f t="shared" si="554"/>
        <v/>
      </c>
      <c r="OX66" s="157" t="str">
        <f t="shared" si="554"/>
        <v/>
      </c>
      <c r="OY66" s="157" t="str">
        <f t="shared" si="554"/>
        <v/>
      </c>
      <c r="OZ66" s="157" t="str">
        <f t="shared" si="554"/>
        <v/>
      </c>
      <c r="PA66" s="157" t="str">
        <f t="shared" si="554"/>
        <v/>
      </c>
      <c r="PB66" s="157" t="str">
        <f t="shared" si="554"/>
        <v/>
      </c>
      <c r="PC66" s="157" t="str">
        <f t="shared" si="554"/>
        <v/>
      </c>
      <c r="PD66" s="157" t="str">
        <f t="shared" si="554"/>
        <v/>
      </c>
      <c r="PE66" s="157" t="str">
        <f t="shared" si="554"/>
        <v/>
      </c>
      <c r="PF66" s="157" t="str">
        <f t="shared" si="554"/>
        <v/>
      </c>
      <c r="PG66" s="157" t="str">
        <f t="shared" si="554"/>
        <v/>
      </c>
      <c r="PH66" s="157" t="str">
        <f t="shared" si="554"/>
        <v/>
      </c>
      <c r="PI66" s="157" t="str">
        <f t="shared" si="554"/>
        <v/>
      </c>
      <c r="PJ66" s="157" t="str">
        <f t="shared" si="554"/>
        <v/>
      </c>
      <c r="PK66" s="157" t="str">
        <f t="shared" si="554"/>
        <v/>
      </c>
      <c r="PL66" s="157" t="str">
        <f t="shared" si="554"/>
        <v/>
      </c>
      <c r="PM66" s="157" t="str">
        <f t="shared" si="554"/>
        <v/>
      </c>
      <c r="PN66" s="157" t="str">
        <f t="shared" si="554"/>
        <v/>
      </c>
      <c r="PO66" s="157" t="str">
        <f t="shared" si="554"/>
        <v/>
      </c>
      <c r="PP66" s="157" t="str">
        <f t="shared" si="554"/>
        <v/>
      </c>
      <c r="PQ66" s="157" t="str">
        <f t="shared" si="554"/>
        <v/>
      </c>
      <c r="PR66" s="157" t="str">
        <f t="shared" si="554"/>
        <v/>
      </c>
      <c r="PS66" s="157" t="str">
        <f t="shared" si="554"/>
        <v/>
      </c>
      <c r="PT66" s="157" t="str">
        <f t="shared" si="554"/>
        <v/>
      </c>
      <c r="PU66" s="157" t="str">
        <f t="shared" si="554"/>
        <v/>
      </c>
      <c r="PV66" s="157" t="str">
        <f t="shared" si="554"/>
        <v/>
      </c>
      <c r="PW66" s="157" t="str">
        <f t="shared" si="554"/>
        <v/>
      </c>
      <c r="PX66" s="157" t="str">
        <f t="shared" si="554"/>
        <v/>
      </c>
      <c r="PY66" s="157" t="str">
        <f t="shared" si="554"/>
        <v/>
      </c>
      <c r="PZ66" s="157" t="str">
        <f t="shared" si="554"/>
        <v/>
      </c>
      <c r="QA66" s="157" t="str">
        <f t="shared" si="554"/>
        <v/>
      </c>
      <c r="QB66" s="157" t="str">
        <f t="shared" si="554"/>
        <v/>
      </c>
      <c r="QC66" s="157" t="str">
        <f t="shared" si="554"/>
        <v/>
      </c>
      <c r="QD66" s="157" t="str">
        <f t="shared" si="554"/>
        <v/>
      </c>
      <c r="QE66" s="157" t="str">
        <f t="shared" si="554"/>
        <v/>
      </c>
      <c r="QF66" s="157" t="str">
        <f t="shared" si="554"/>
        <v/>
      </c>
      <c r="QG66" s="157" t="str">
        <f t="shared" si="554"/>
        <v/>
      </c>
      <c r="QH66" s="157" t="str">
        <f t="shared" si="554"/>
        <v/>
      </c>
      <c r="QI66" s="157" t="str">
        <f t="shared" si="554"/>
        <v/>
      </c>
      <c r="QJ66" s="157" t="str">
        <f t="shared" ref="QJ66:SU66" si="555">IF(QJ61&lt;&gt;0,QJ58/QJ61,"")</f>
        <v/>
      </c>
      <c r="QK66" s="157" t="str">
        <f t="shared" si="555"/>
        <v/>
      </c>
      <c r="QL66" s="157" t="str">
        <f t="shared" si="555"/>
        <v/>
      </c>
      <c r="QM66" s="157" t="str">
        <f t="shared" si="555"/>
        <v/>
      </c>
      <c r="QN66" s="157" t="str">
        <f t="shared" si="555"/>
        <v/>
      </c>
      <c r="QO66" s="157" t="str">
        <f t="shared" si="555"/>
        <v/>
      </c>
      <c r="QP66" s="157" t="str">
        <f t="shared" si="555"/>
        <v/>
      </c>
      <c r="QQ66" s="157" t="str">
        <f t="shared" si="555"/>
        <v/>
      </c>
      <c r="QR66" s="157" t="str">
        <f t="shared" si="555"/>
        <v/>
      </c>
      <c r="QS66" s="157" t="str">
        <f t="shared" si="555"/>
        <v/>
      </c>
      <c r="QT66" s="157" t="str">
        <f t="shared" si="555"/>
        <v/>
      </c>
      <c r="QU66" s="157" t="str">
        <f t="shared" si="555"/>
        <v/>
      </c>
      <c r="QV66" s="157" t="str">
        <f t="shared" si="555"/>
        <v/>
      </c>
      <c r="QW66" s="157" t="str">
        <f t="shared" si="555"/>
        <v/>
      </c>
      <c r="QX66" s="157" t="str">
        <f t="shared" si="555"/>
        <v/>
      </c>
      <c r="QY66" s="157" t="str">
        <f t="shared" si="555"/>
        <v/>
      </c>
      <c r="QZ66" s="157" t="str">
        <f t="shared" si="555"/>
        <v/>
      </c>
      <c r="RA66" s="157" t="str">
        <f t="shared" si="555"/>
        <v/>
      </c>
      <c r="RB66" s="157" t="str">
        <f t="shared" si="555"/>
        <v/>
      </c>
      <c r="RC66" s="157" t="str">
        <f t="shared" si="555"/>
        <v/>
      </c>
      <c r="RD66" s="157" t="str">
        <f t="shared" si="555"/>
        <v/>
      </c>
      <c r="RE66" s="157" t="str">
        <f t="shared" si="555"/>
        <v/>
      </c>
      <c r="RF66" s="157" t="str">
        <f t="shared" si="555"/>
        <v/>
      </c>
      <c r="RG66" s="157" t="str">
        <f t="shared" si="555"/>
        <v/>
      </c>
      <c r="RH66" s="157" t="str">
        <f t="shared" si="555"/>
        <v/>
      </c>
      <c r="RI66" s="157" t="str">
        <f t="shared" si="555"/>
        <v/>
      </c>
      <c r="RJ66" s="157" t="str">
        <f t="shared" si="555"/>
        <v/>
      </c>
      <c r="RK66" s="157" t="str">
        <f t="shared" si="555"/>
        <v/>
      </c>
      <c r="RL66" s="157" t="str">
        <f t="shared" si="555"/>
        <v/>
      </c>
      <c r="RM66" s="157" t="str">
        <f t="shared" si="555"/>
        <v/>
      </c>
      <c r="RN66" s="157" t="str">
        <f t="shared" si="555"/>
        <v/>
      </c>
      <c r="RO66" s="157" t="str">
        <f t="shared" si="555"/>
        <v/>
      </c>
      <c r="RP66" s="157" t="str">
        <f t="shared" si="555"/>
        <v/>
      </c>
      <c r="RQ66" s="157" t="str">
        <f t="shared" si="555"/>
        <v/>
      </c>
      <c r="RR66" s="157" t="str">
        <f t="shared" si="555"/>
        <v/>
      </c>
      <c r="RS66" s="157" t="str">
        <f t="shared" si="555"/>
        <v/>
      </c>
      <c r="RT66" s="157" t="str">
        <f t="shared" si="555"/>
        <v/>
      </c>
      <c r="RU66" s="157" t="str">
        <f t="shared" si="555"/>
        <v/>
      </c>
      <c r="RV66" s="157" t="str">
        <f t="shared" si="555"/>
        <v/>
      </c>
      <c r="RW66" s="157" t="str">
        <f t="shared" si="555"/>
        <v/>
      </c>
      <c r="RX66" s="157" t="str">
        <f t="shared" si="555"/>
        <v/>
      </c>
      <c r="RY66" s="157" t="str">
        <f t="shared" si="555"/>
        <v/>
      </c>
      <c r="RZ66" s="157" t="str">
        <f t="shared" si="555"/>
        <v/>
      </c>
      <c r="SA66" s="157" t="str">
        <f t="shared" si="555"/>
        <v/>
      </c>
      <c r="SB66" s="157" t="str">
        <f t="shared" si="555"/>
        <v/>
      </c>
      <c r="SC66" s="157" t="str">
        <f t="shared" si="555"/>
        <v/>
      </c>
      <c r="SD66" s="157" t="str">
        <f t="shared" si="555"/>
        <v/>
      </c>
      <c r="SE66" s="157" t="str">
        <f t="shared" si="555"/>
        <v/>
      </c>
      <c r="SF66" s="157" t="str">
        <f t="shared" si="555"/>
        <v/>
      </c>
      <c r="SG66" s="157" t="str">
        <f t="shared" si="555"/>
        <v/>
      </c>
      <c r="SH66" s="157" t="str">
        <f t="shared" si="555"/>
        <v/>
      </c>
      <c r="SI66" s="157" t="str">
        <f t="shared" si="555"/>
        <v/>
      </c>
      <c r="SJ66" s="157" t="str">
        <f t="shared" si="555"/>
        <v/>
      </c>
      <c r="SK66" s="157" t="str">
        <f t="shared" si="555"/>
        <v/>
      </c>
      <c r="SL66" s="157" t="str">
        <f t="shared" si="555"/>
        <v/>
      </c>
      <c r="SM66" s="157" t="str">
        <f t="shared" si="555"/>
        <v/>
      </c>
      <c r="SN66" s="157" t="str">
        <f t="shared" si="555"/>
        <v/>
      </c>
      <c r="SO66" s="157" t="str">
        <f t="shared" si="555"/>
        <v/>
      </c>
      <c r="SP66" s="157" t="str">
        <f t="shared" si="555"/>
        <v/>
      </c>
      <c r="SQ66" s="157" t="str">
        <f t="shared" si="555"/>
        <v/>
      </c>
      <c r="SR66" s="157" t="str">
        <f t="shared" si="555"/>
        <v/>
      </c>
      <c r="SS66" s="157" t="str">
        <f t="shared" si="555"/>
        <v/>
      </c>
      <c r="ST66" s="157" t="str">
        <f t="shared" si="555"/>
        <v/>
      </c>
      <c r="SU66" s="157" t="str">
        <f t="shared" si="555"/>
        <v/>
      </c>
      <c r="SV66" s="157" t="str">
        <f t="shared" ref="SV66:VG66" si="556">IF(SV61&lt;&gt;0,SV58/SV61,"")</f>
        <v/>
      </c>
      <c r="SW66" s="157" t="str">
        <f t="shared" si="556"/>
        <v/>
      </c>
      <c r="SX66" s="157" t="str">
        <f t="shared" si="556"/>
        <v/>
      </c>
      <c r="SY66" s="157" t="str">
        <f t="shared" si="556"/>
        <v/>
      </c>
      <c r="SZ66" s="157" t="str">
        <f t="shared" si="556"/>
        <v/>
      </c>
      <c r="TA66" s="157" t="str">
        <f t="shared" si="556"/>
        <v/>
      </c>
      <c r="TB66" s="157" t="str">
        <f t="shared" si="556"/>
        <v/>
      </c>
      <c r="TC66" s="157" t="str">
        <f t="shared" si="556"/>
        <v/>
      </c>
      <c r="TD66" s="157" t="str">
        <f t="shared" si="556"/>
        <v/>
      </c>
      <c r="TE66" s="157" t="str">
        <f t="shared" si="556"/>
        <v/>
      </c>
      <c r="TF66" s="157" t="str">
        <f t="shared" si="556"/>
        <v/>
      </c>
      <c r="TG66" s="157" t="str">
        <f t="shared" si="556"/>
        <v/>
      </c>
      <c r="TH66" s="157" t="str">
        <f t="shared" si="556"/>
        <v/>
      </c>
      <c r="TI66" s="157" t="str">
        <f t="shared" si="556"/>
        <v/>
      </c>
      <c r="TJ66" s="157" t="str">
        <f t="shared" si="556"/>
        <v/>
      </c>
      <c r="TK66" s="157" t="str">
        <f t="shared" si="556"/>
        <v/>
      </c>
      <c r="TL66" s="157" t="str">
        <f t="shared" si="556"/>
        <v/>
      </c>
      <c r="TM66" s="157" t="str">
        <f t="shared" si="556"/>
        <v/>
      </c>
      <c r="TN66" s="157" t="str">
        <f t="shared" si="556"/>
        <v/>
      </c>
      <c r="TO66" s="157" t="str">
        <f t="shared" si="556"/>
        <v/>
      </c>
      <c r="TP66" s="157" t="str">
        <f t="shared" si="556"/>
        <v/>
      </c>
      <c r="TQ66" s="157" t="str">
        <f t="shared" si="556"/>
        <v/>
      </c>
      <c r="TR66" s="157" t="str">
        <f t="shared" si="556"/>
        <v/>
      </c>
      <c r="TS66" s="157" t="str">
        <f t="shared" si="556"/>
        <v/>
      </c>
      <c r="TT66" s="157" t="str">
        <f t="shared" si="556"/>
        <v/>
      </c>
      <c r="TU66" s="157" t="str">
        <f t="shared" si="556"/>
        <v/>
      </c>
      <c r="TV66" s="157" t="str">
        <f t="shared" si="556"/>
        <v/>
      </c>
      <c r="TW66" s="157" t="str">
        <f t="shared" si="556"/>
        <v/>
      </c>
      <c r="TX66" s="157" t="str">
        <f t="shared" si="556"/>
        <v/>
      </c>
      <c r="TY66" s="157" t="str">
        <f t="shared" si="556"/>
        <v/>
      </c>
      <c r="TZ66" s="157" t="str">
        <f t="shared" si="556"/>
        <v/>
      </c>
      <c r="UA66" s="157" t="str">
        <f t="shared" si="556"/>
        <v/>
      </c>
      <c r="UB66" s="157" t="str">
        <f t="shared" si="556"/>
        <v/>
      </c>
      <c r="UC66" s="157" t="str">
        <f t="shared" si="556"/>
        <v/>
      </c>
      <c r="UD66" s="157" t="str">
        <f t="shared" si="556"/>
        <v/>
      </c>
      <c r="UE66" s="157" t="str">
        <f t="shared" si="556"/>
        <v/>
      </c>
      <c r="UF66" s="157" t="str">
        <f t="shared" si="556"/>
        <v/>
      </c>
      <c r="UG66" s="157" t="str">
        <f t="shared" si="556"/>
        <v/>
      </c>
      <c r="UH66" s="157" t="str">
        <f t="shared" si="556"/>
        <v/>
      </c>
      <c r="UI66" s="157" t="str">
        <f t="shared" si="556"/>
        <v/>
      </c>
      <c r="UJ66" s="157" t="str">
        <f t="shared" si="556"/>
        <v/>
      </c>
      <c r="UK66" s="157" t="str">
        <f t="shared" si="556"/>
        <v/>
      </c>
      <c r="UL66" s="157" t="str">
        <f t="shared" si="556"/>
        <v/>
      </c>
      <c r="UM66" s="157" t="str">
        <f t="shared" si="556"/>
        <v/>
      </c>
      <c r="UN66" s="157" t="str">
        <f t="shared" si="556"/>
        <v/>
      </c>
      <c r="UO66" s="157" t="str">
        <f t="shared" si="556"/>
        <v/>
      </c>
      <c r="UP66" s="157" t="str">
        <f t="shared" si="556"/>
        <v/>
      </c>
      <c r="UQ66" s="157" t="str">
        <f t="shared" si="556"/>
        <v/>
      </c>
      <c r="UR66" s="157" t="str">
        <f t="shared" si="556"/>
        <v/>
      </c>
      <c r="US66" s="157" t="str">
        <f t="shared" si="556"/>
        <v/>
      </c>
      <c r="UT66" s="157" t="str">
        <f t="shared" si="556"/>
        <v/>
      </c>
      <c r="UU66" s="157" t="str">
        <f t="shared" si="556"/>
        <v/>
      </c>
      <c r="UV66" s="157" t="str">
        <f t="shared" si="556"/>
        <v/>
      </c>
      <c r="UW66" s="157" t="str">
        <f t="shared" si="556"/>
        <v/>
      </c>
      <c r="UX66" s="157" t="str">
        <f t="shared" si="556"/>
        <v/>
      </c>
      <c r="UY66" s="157" t="str">
        <f t="shared" si="556"/>
        <v/>
      </c>
      <c r="UZ66" s="157" t="str">
        <f t="shared" si="556"/>
        <v/>
      </c>
      <c r="VA66" s="157" t="str">
        <f t="shared" si="556"/>
        <v/>
      </c>
      <c r="VB66" s="157" t="str">
        <f t="shared" si="556"/>
        <v/>
      </c>
      <c r="VC66" s="157" t="str">
        <f t="shared" si="556"/>
        <v/>
      </c>
      <c r="VD66" s="157" t="str">
        <f t="shared" si="556"/>
        <v/>
      </c>
      <c r="VE66" s="157" t="str">
        <f t="shared" si="556"/>
        <v/>
      </c>
      <c r="VF66" s="157" t="str">
        <f t="shared" si="556"/>
        <v/>
      </c>
      <c r="VG66" s="157" t="str">
        <f t="shared" si="556"/>
        <v/>
      </c>
      <c r="VH66" s="157" t="str">
        <f t="shared" ref="VH66:XS66" si="557">IF(VH61&lt;&gt;0,VH58/VH61,"")</f>
        <v/>
      </c>
      <c r="VI66" s="157" t="str">
        <f t="shared" si="557"/>
        <v/>
      </c>
      <c r="VJ66" s="157" t="str">
        <f t="shared" si="557"/>
        <v/>
      </c>
      <c r="VK66" s="157" t="str">
        <f t="shared" si="557"/>
        <v/>
      </c>
      <c r="VL66" s="157" t="str">
        <f t="shared" si="557"/>
        <v/>
      </c>
      <c r="VM66" s="157" t="str">
        <f t="shared" si="557"/>
        <v/>
      </c>
      <c r="VN66" s="157" t="str">
        <f t="shared" si="557"/>
        <v/>
      </c>
      <c r="VO66" s="157" t="str">
        <f t="shared" si="557"/>
        <v/>
      </c>
      <c r="VP66" s="157" t="str">
        <f t="shared" si="557"/>
        <v/>
      </c>
      <c r="VQ66" s="157" t="str">
        <f t="shared" si="557"/>
        <v/>
      </c>
      <c r="VR66" s="157" t="str">
        <f t="shared" si="557"/>
        <v/>
      </c>
      <c r="VS66" s="157" t="str">
        <f t="shared" si="557"/>
        <v/>
      </c>
      <c r="VT66" s="157" t="str">
        <f t="shared" si="557"/>
        <v/>
      </c>
      <c r="VU66" s="157" t="str">
        <f t="shared" si="557"/>
        <v/>
      </c>
      <c r="VV66" s="157" t="str">
        <f t="shared" si="557"/>
        <v/>
      </c>
      <c r="VW66" s="157" t="str">
        <f t="shared" si="557"/>
        <v/>
      </c>
      <c r="VX66" s="157" t="str">
        <f t="shared" si="557"/>
        <v/>
      </c>
      <c r="VY66" s="157" t="str">
        <f t="shared" si="557"/>
        <v/>
      </c>
      <c r="VZ66" s="157" t="str">
        <f t="shared" si="557"/>
        <v/>
      </c>
      <c r="WA66" s="157" t="str">
        <f t="shared" si="557"/>
        <v/>
      </c>
      <c r="WB66" s="157" t="str">
        <f t="shared" si="557"/>
        <v/>
      </c>
      <c r="WC66" s="157" t="str">
        <f t="shared" si="557"/>
        <v/>
      </c>
      <c r="WD66" s="157" t="str">
        <f t="shared" si="557"/>
        <v/>
      </c>
      <c r="WE66" s="157" t="str">
        <f t="shared" si="557"/>
        <v/>
      </c>
      <c r="WF66" s="157" t="str">
        <f t="shared" si="557"/>
        <v/>
      </c>
      <c r="WG66" s="157" t="str">
        <f t="shared" si="557"/>
        <v/>
      </c>
      <c r="WH66" s="157" t="str">
        <f t="shared" si="557"/>
        <v/>
      </c>
      <c r="WI66" s="157" t="str">
        <f t="shared" si="557"/>
        <v/>
      </c>
      <c r="WJ66" s="157" t="str">
        <f t="shared" si="557"/>
        <v/>
      </c>
      <c r="WK66" s="157" t="str">
        <f t="shared" si="557"/>
        <v/>
      </c>
      <c r="WL66" s="157" t="str">
        <f t="shared" si="557"/>
        <v/>
      </c>
      <c r="WM66" s="157" t="str">
        <f t="shared" si="557"/>
        <v/>
      </c>
      <c r="WN66" s="157" t="str">
        <f t="shared" si="557"/>
        <v/>
      </c>
      <c r="WO66" s="157" t="str">
        <f t="shared" si="557"/>
        <v/>
      </c>
      <c r="WP66" s="157" t="str">
        <f t="shared" si="557"/>
        <v/>
      </c>
      <c r="WQ66" s="157" t="str">
        <f t="shared" si="557"/>
        <v/>
      </c>
      <c r="WR66" s="157" t="str">
        <f t="shared" si="557"/>
        <v/>
      </c>
      <c r="WS66" s="157" t="str">
        <f t="shared" si="557"/>
        <v/>
      </c>
      <c r="WT66" s="157" t="str">
        <f t="shared" si="557"/>
        <v/>
      </c>
      <c r="WU66" s="157" t="str">
        <f t="shared" si="557"/>
        <v/>
      </c>
      <c r="WV66" s="157" t="str">
        <f t="shared" si="557"/>
        <v/>
      </c>
      <c r="WW66" s="157" t="str">
        <f t="shared" si="557"/>
        <v/>
      </c>
      <c r="WX66" s="157" t="str">
        <f t="shared" si="557"/>
        <v/>
      </c>
      <c r="WY66" s="157" t="str">
        <f t="shared" si="557"/>
        <v/>
      </c>
      <c r="WZ66" s="157" t="str">
        <f t="shared" si="557"/>
        <v/>
      </c>
      <c r="XA66" s="157" t="str">
        <f t="shared" si="557"/>
        <v/>
      </c>
      <c r="XB66" s="157" t="str">
        <f t="shared" si="557"/>
        <v/>
      </c>
      <c r="XC66" s="157" t="str">
        <f t="shared" si="557"/>
        <v/>
      </c>
      <c r="XD66" s="157" t="str">
        <f t="shared" si="557"/>
        <v/>
      </c>
      <c r="XE66" s="157" t="str">
        <f t="shared" si="557"/>
        <v/>
      </c>
      <c r="XF66" s="157" t="str">
        <f t="shared" si="557"/>
        <v/>
      </c>
      <c r="XG66" s="157" t="str">
        <f t="shared" si="557"/>
        <v/>
      </c>
      <c r="XH66" s="157" t="str">
        <f t="shared" si="557"/>
        <v/>
      </c>
      <c r="XI66" s="157" t="str">
        <f t="shared" si="557"/>
        <v/>
      </c>
      <c r="XJ66" s="157" t="str">
        <f t="shared" si="557"/>
        <v/>
      </c>
      <c r="XK66" s="157" t="str">
        <f t="shared" si="557"/>
        <v/>
      </c>
      <c r="XL66" s="157" t="str">
        <f t="shared" si="557"/>
        <v/>
      </c>
      <c r="XM66" s="157" t="str">
        <f t="shared" si="557"/>
        <v/>
      </c>
      <c r="XN66" s="157" t="str">
        <f t="shared" si="557"/>
        <v/>
      </c>
      <c r="XO66" s="157" t="str">
        <f t="shared" si="557"/>
        <v/>
      </c>
      <c r="XP66" s="157" t="str">
        <f t="shared" si="557"/>
        <v/>
      </c>
      <c r="XQ66" s="157" t="str">
        <f t="shared" si="557"/>
        <v/>
      </c>
      <c r="XR66" s="157" t="str">
        <f t="shared" si="557"/>
        <v/>
      </c>
      <c r="XS66" s="157" t="str">
        <f t="shared" si="557"/>
        <v/>
      </c>
      <c r="XT66" s="157" t="str">
        <f t="shared" ref="XT66:AAE66" si="558">IF(XT61&lt;&gt;0,XT58/XT61,"")</f>
        <v/>
      </c>
      <c r="XU66" s="157" t="str">
        <f t="shared" si="558"/>
        <v/>
      </c>
      <c r="XV66" s="157" t="str">
        <f t="shared" si="558"/>
        <v/>
      </c>
      <c r="XW66" s="157" t="str">
        <f t="shared" si="558"/>
        <v/>
      </c>
      <c r="XX66" s="157" t="str">
        <f t="shared" si="558"/>
        <v/>
      </c>
      <c r="XY66" s="157" t="str">
        <f t="shared" si="558"/>
        <v/>
      </c>
      <c r="XZ66" s="157" t="str">
        <f t="shared" si="558"/>
        <v/>
      </c>
      <c r="YA66" s="157" t="str">
        <f t="shared" si="558"/>
        <v/>
      </c>
      <c r="YB66" s="157" t="str">
        <f t="shared" si="558"/>
        <v/>
      </c>
      <c r="YC66" s="157" t="str">
        <f t="shared" si="558"/>
        <v/>
      </c>
      <c r="YD66" s="157" t="str">
        <f t="shared" si="558"/>
        <v/>
      </c>
      <c r="YE66" s="157" t="str">
        <f t="shared" si="558"/>
        <v/>
      </c>
      <c r="YF66" s="157" t="str">
        <f t="shared" si="558"/>
        <v/>
      </c>
      <c r="YG66" s="157" t="str">
        <f t="shared" si="558"/>
        <v/>
      </c>
      <c r="YH66" s="157" t="str">
        <f t="shared" si="558"/>
        <v/>
      </c>
      <c r="YI66" s="157" t="str">
        <f t="shared" si="558"/>
        <v/>
      </c>
      <c r="YJ66" s="157" t="str">
        <f t="shared" si="558"/>
        <v/>
      </c>
      <c r="YK66" s="157" t="str">
        <f t="shared" si="558"/>
        <v/>
      </c>
      <c r="YL66" s="157" t="str">
        <f t="shared" si="558"/>
        <v/>
      </c>
      <c r="YM66" s="157" t="str">
        <f t="shared" si="558"/>
        <v/>
      </c>
      <c r="YN66" s="157" t="str">
        <f t="shared" si="558"/>
        <v/>
      </c>
      <c r="YO66" s="157" t="str">
        <f t="shared" si="558"/>
        <v/>
      </c>
      <c r="YP66" s="157" t="str">
        <f t="shared" si="558"/>
        <v/>
      </c>
      <c r="YQ66" s="157" t="str">
        <f t="shared" si="558"/>
        <v/>
      </c>
      <c r="YR66" s="157" t="str">
        <f t="shared" si="558"/>
        <v/>
      </c>
      <c r="YS66" s="157" t="str">
        <f t="shared" si="558"/>
        <v/>
      </c>
      <c r="YT66" s="157" t="str">
        <f t="shared" si="558"/>
        <v/>
      </c>
      <c r="YU66" s="157" t="str">
        <f t="shared" si="558"/>
        <v/>
      </c>
      <c r="YV66" s="157" t="str">
        <f t="shared" si="558"/>
        <v/>
      </c>
      <c r="YW66" s="157" t="str">
        <f t="shared" si="558"/>
        <v/>
      </c>
      <c r="YX66" s="157" t="str">
        <f t="shared" si="558"/>
        <v/>
      </c>
      <c r="YY66" s="157" t="str">
        <f t="shared" si="558"/>
        <v/>
      </c>
      <c r="YZ66" s="157" t="str">
        <f t="shared" si="558"/>
        <v/>
      </c>
      <c r="ZA66" s="157" t="str">
        <f t="shared" si="558"/>
        <v/>
      </c>
      <c r="ZB66" s="157" t="str">
        <f t="shared" si="558"/>
        <v/>
      </c>
      <c r="ZC66" s="157" t="str">
        <f t="shared" si="558"/>
        <v/>
      </c>
      <c r="ZD66" s="157" t="str">
        <f t="shared" si="558"/>
        <v/>
      </c>
      <c r="ZE66" s="157" t="str">
        <f t="shared" si="558"/>
        <v/>
      </c>
      <c r="ZF66" s="157" t="str">
        <f t="shared" si="558"/>
        <v/>
      </c>
      <c r="ZG66" s="157" t="str">
        <f t="shared" si="558"/>
        <v/>
      </c>
      <c r="ZH66" s="157" t="str">
        <f t="shared" si="558"/>
        <v/>
      </c>
      <c r="ZI66" s="157" t="str">
        <f t="shared" si="558"/>
        <v/>
      </c>
      <c r="ZJ66" s="157" t="str">
        <f t="shared" si="558"/>
        <v/>
      </c>
      <c r="ZK66" s="157" t="str">
        <f t="shared" si="558"/>
        <v/>
      </c>
      <c r="ZL66" s="157" t="str">
        <f t="shared" si="558"/>
        <v/>
      </c>
      <c r="ZM66" s="157" t="str">
        <f t="shared" si="558"/>
        <v/>
      </c>
      <c r="ZN66" s="157" t="str">
        <f t="shared" si="558"/>
        <v/>
      </c>
      <c r="ZO66" s="157" t="str">
        <f t="shared" si="558"/>
        <v/>
      </c>
      <c r="ZP66" s="157" t="str">
        <f t="shared" si="558"/>
        <v/>
      </c>
      <c r="ZQ66" s="157" t="str">
        <f t="shared" si="558"/>
        <v/>
      </c>
      <c r="ZR66" s="157" t="str">
        <f t="shared" si="558"/>
        <v/>
      </c>
      <c r="ZS66" s="157" t="str">
        <f t="shared" si="558"/>
        <v/>
      </c>
      <c r="ZT66" s="157" t="str">
        <f t="shared" si="558"/>
        <v/>
      </c>
      <c r="ZU66" s="157" t="str">
        <f t="shared" si="558"/>
        <v/>
      </c>
      <c r="ZV66" s="157" t="str">
        <f t="shared" si="558"/>
        <v/>
      </c>
      <c r="ZW66" s="157" t="str">
        <f t="shared" si="558"/>
        <v/>
      </c>
      <c r="ZX66" s="157" t="str">
        <f t="shared" si="558"/>
        <v/>
      </c>
      <c r="ZY66" s="157" t="str">
        <f t="shared" si="558"/>
        <v/>
      </c>
      <c r="ZZ66" s="157" t="str">
        <f t="shared" si="558"/>
        <v/>
      </c>
      <c r="AAA66" s="157" t="str">
        <f t="shared" si="558"/>
        <v/>
      </c>
      <c r="AAB66" s="157" t="str">
        <f t="shared" si="558"/>
        <v/>
      </c>
      <c r="AAC66" s="157" t="str">
        <f t="shared" si="558"/>
        <v/>
      </c>
      <c r="AAD66" s="157" t="str">
        <f t="shared" si="558"/>
        <v/>
      </c>
      <c r="AAE66" s="157" t="str">
        <f t="shared" si="558"/>
        <v/>
      </c>
      <c r="AAF66" s="157" t="str">
        <f t="shared" ref="AAF66:ACQ66" si="559">IF(AAF61&lt;&gt;0,AAF58/AAF61,"")</f>
        <v/>
      </c>
      <c r="AAG66" s="157" t="str">
        <f t="shared" si="559"/>
        <v/>
      </c>
      <c r="AAH66" s="157" t="str">
        <f t="shared" si="559"/>
        <v/>
      </c>
      <c r="AAI66" s="157" t="str">
        <f t="shared" si="559"/>
        <v/>
      </c>
      <c r="AAJ66" s="157" t="str">
        <f t="shared" si="559"/>
        <v/>
      </c>
      <c r="AAK66" s="157" t="str">
        <f t="shared" si="559"/>
        <v/>
      </c>
      <c r="AAL66" s="157" t="str">
        <f t="shared" si="559"/>
        <v/>
      </c>
      <c r="AAM66" s="157" t="str">
        <f t="shared" si="559"/>
        <v/>
      </c>
      <c r="AAN66" s="157" t="str">
        <f t="shared" si="559"/>
        <v/>
      </c>
      <c r="AAO66" s="157" t="str">
        <f t="shared" si="559"/>
        <v/>
      </c>
      <c r="AAP66" s="157" t="str">
        <f t="shared" si="559"/>
        <v/>
      </c>
      <c r="AAQ66" s="157" t="str">
        <f t="shared" si="559"/>
        <v/>
      </c>
      <c r="AAR66" s="157" t="str">
        <f t="shared" si="559"/>
        <v/>
      </c>
      <c r="AAS66" s="157" t="str">
        <f t="shared" si="559"/>
        <v/>
      </c>
      <c r="AAT66" s="157" t="str">
        <f t="shared" si="559"/>
        <v/>
      </c>
      <c r="AAU66" s="157" t="str">
        <f t="shared" si="559"/>
        <v/>
      </c>
      <c r="AAV66" s="157" t="str">
        <f t="shared" si="559"/>
        <v/>
      </c>
      <c r="AAW66" s="157" t="str">
        <f t="shared" si="559"/>
        <v/>
      </c>
      <c r="AAX66" s="157" t="str">
        <f t="shared" si="559"/>
        <v/>
      </c>
      <c r="AAY66" s="157" t="str">
        <f t="shared" si="559"/>
        <v/>
      </c>
      <c r="AAZ66" s="157" t="str">
        <f t="shared" si="559"/>
        <v/>
      </c>
      <c r="ABA66" s="157" t="str">
        <f t="shared" si="559"/>
        <v/>
      </c>
      <c r="ABB66" s="157" t="str">
        <f t="shared" si="559"/>
        <v/>
      </c>
      <c r="ABC66" s="157" t="str">
        <f t="shared" si="559"/>
        <v/>
      </c>
      <c r="ABD66" s="157" t="str">
        <f t="shared" si="559"/>
        <v/>
      </c>
      <c r="ABE66" s="157" t="str">
        <f t="shared" si="559"/>
        <v/>
      </c>
      <c r="ABF66" s="157" t="str">
        <f t="shared" si="559"/>
        <v/>
      </c>
      <c r="ABG66" s="157" t="str">
        <f t="shared" si="559"/>
        <v/>
      </c>
      <c r="ABH66" s="157" t="str">
        <f t="shared" si="559"/>
        <v/>
      </c>
      <c r="ABI66" s="157" t="str">
        <f t="shared" si="559"/>
        <v/>
      </c>
      <c r="ABJ66" s="157" t="str">
        <f t="shared" si="559"/>
        <v/>
      </c>
      <c r="ABK66" s="157" t="str">
        <f t="shared" si="559"/>
        <v/>
      </c>
      <c r="ABL66" s="157" t="str">
        <f t="shared" si="559"/>
        <v/>
      </c>
      <c r="ABM66" s="157" t="str">
        <f t="shared" si="559"/>
        <v/>
      </c>
      <c r="ABN66" s="157" t="str">
        <f t="shared" si="559"/>
        <v/>
      </c>
      <c r="ABO66" s="157" t="str">
        <f t="shared" si="559"/>
        <v/>
      </c>
      <c r="ABP66" s="157" t="str">
        <f t="shared" si="559"/>
        <v/>
      </c>
      <c r="ABQ66" s="157" t="str">
        <f t="shared" si="559"/>
        <v/>
      </c>
      <c r="ABR66" s="157" t="str">
        <f t="shared" si="559"/>
        <v/>
      </c>
      <c r="ABS66" s="157" t="str">
        <f t="shared" si="559"/>
        <v/>
      </c>
      <c r="ABT66" s="157" t="str">
        <f t="shared" si="559"/>
        <v/>
      </c>
      <c r="ABU66" s="157" t="str">
        <f t="shared" si="559"/>
        <v/>
      </c>
      <c r="ABV66" s="157" t="str">
        <f t="shared" si="559"/>
        <v/>
      </c>
      <c r="ABW66" s="157" t="str">
        <f t="shared" si="559"/>
        <v/>
      </c>
      <c r="ABX66" s="157" t="str">
        <f t="shared" si="559"/>
        <v/>
      </c>
      <c r="ABY66" s="157" t="str">
        <f t="shared" si="559"/>
        <v/>
      </c>
      <c r="ABZ66" s="157" t="str">
        <f t="shared" si="559"/>
        <v/>
      </c>
      <c r="ACA66" s="157" t="str">
        <f t="shared" si="559"/>
        <v/>
      </c>
      <c r="ACB66" s="157" t="str">
        <f t="shared" si="559"/>
        <v/>
      </c>
      <c r="ACC66" s="157" t="str">
        <f t="shared" si="559"/>
        <v/>
      </c>
      <c r="ACD66" s="157" t="str">
        <f t="shared" si="559"/>
        <v/>
      </c>
      <c r="ACE66" s="157" t="str">
        <f t="shared" si="559"/>
        <v/>
      </c>
      <c r="ACF66" s="157" t="str">
        <f t="shared" si="559"/>
        <v/>
      </c>
      <c r="ACG66" s="157" t="str">
        <f t="shared" si="559"/>
        <v/>
      </c>
      <c r="ACH66" s="157" t="str">
        <f t="shared" si="559"/>
        <v/>
      </c>
      <c r="ACI66" s="157" t="str">
        <f t="shared" si="559"/>
        <v/>
      </c>
      <c r="ACJ66" s="157" t="str">
        <f t="shared" si="559"/>
        <v/>
      </c>
      <c r="ACK66" s="157" t="str">
        <f t="shared" si="559"/>
        <v/>
      </c>
      <c r="ACL66" s="157" t="str">
        <f t="shared" si="559"/>
        <v/>
      </c>
      <c r="ACM66" s="157" t="str">
        <f t="shared" si="559"/>
        <v/>
      </c>
      <c r="ACN66" s="157" t="str">
        <f t="shared" si="559"/>
        <v/>
      </c>
      <c r="ACO66" s="157" t="str">
        <f t="shared" si="559"/>
        <v/>
      </c>
      <c r="ACP66" s="157" t="str">
        <f t="shared" si="559"/>
        <v/>
      </c>
      <c r="ACQ66" s="157" t="str">
        <f t="shared" si="559"/>
        <v/>
      </c>
      <c r="ACR66" s="157" t="str">
        <f t="shared" ref="ACR66:AFC66" si="560">IF(ACR61&lt;&gt;0,ACR58/ACR61,"")</f>
        <v/>
      </c>
      <c r="ACS66" s="157" t="str">
        <f t="shared" si="560"/>
        <v/>
      </c>
      <c r="ACT66" s="157" t="str">
        <f t="shared" si="560"/>
        <v/>
      </c>
      <c r="ACU66" s="157" t="str">
        <f t="shared" si="560"/>
        <v/>
      </c>
      <c r="ACV66" s="157" t="str">
        <f t="shared" si="560"/>
        <v/>
      </c>
      <c r="ACW66" s="157" t="str">
        <f t="shared" si="560"/>
        <v/>
      </c>
      <c r="ACX66" s="157" t="str">
        <f t="shared" si="560"/>
        <v/>
      </c>
      <c r="ACY66" s="157" t="str">
        <f t="shared" si="560"/>
        <v/>
      </c>
      <c r="ACZ66" s="157" t="str">
        <f t="shared" si="560"/>
        <v/>
      </c>
      <c r="ADA66" s="157" t="str">
        <f t="shared" si="560"/>
        <v/>
      </c>
      <c r="ADB66" s="157" t="str">
        <f t="shared" si="560"/>
        <v/>
      </c>
      <c r="ADC66" s="157" t="str">
        <f t="shared" si="560"/>
        <v/>
      </c>
      <c r="ADD66" s="157" t="str">
        <f t="shared" si="560"/>
        <v/>
      </c>
      <c r="ADE66" s="157" t="str">
        <f t="shared" si="560"/>
        <v/>
      </c>
      <c r="ADF66" s="157" t="str">
        <f t="shared" si="560"/>
        <v/>
      </c>
      <c r="ADG66" s="157" t="str">
        <f t="shared" si="560"/>
        <v/>
      </c>
      <c r="ADH66" s="157" t="str">
        <f t="shared" si="560"/>
        <v/>
      </c>
      <c r="ADI66" s="157" t="str">
        <f t="shared" si="560"/>
        <v/>
      </c>
      <c r="ADJ66" s="157" t="str">
        <f t="shared" si="560"/>
        <v/>
      </c>
      <c r="ADK66" s="157" t="str">
        <f t="shared" si="560"/>
        <v/>
      </c>
      <c r="ADL66" s="157" t="str">
        <f t="shared" si="560"/>
        <v/>
      </c>
      <c r="ADM66" s="157" t="str">
        <f t="shared" si="560"/>
        <v/>
      </c>
      <c r="ADN66" s="157" t="str">
        <f t="shared" si="560"/>
        <v/>
      </c>
      <c r="ADO66" s="157" t="str">
        <f t="shared" si="560"/>
        <v/>
      </c>
      <c r="ADP66" s="157" t="str">
        <f t="shared" si="560"/>
        <v/>
      </c>
      <c r="ADQ66" s="157" t="str">
        <f t="shared" si="560"/>
        <v/>
      </c>
      <c r="ADR66" s="157" t="str">
        <f t="shared" si="560"/>
        <v/>
      </c>
      <c r="ADS66" s="157" t="str">
        <f t="shared" si="560"/>
        <v/>
      </c>
      <c r="ADT66" s="157" t="str">
        <f t="shared" si="560"/>
        <v/>
      </c>
      <c r="ADU66" s="157" t="str">
        <f t="shared" si="560"/>
        <v/>
      </c>
      <c r="ADV66" s="157" t="str">
        <f t="shared" si="560"/>
        <v/>
      </c>
      <c r="ADW66" s="157" t="str">
        <f t="shared" si="560"/>
        <v/>
      </c>
      <c r="ADX66" s="157" t="str">
        <f t="shared" si="560"/>
        <v/>
      </c>
      <c r="ADY66" s="157" t="str">
        <f t="shared" si="560"/>
        <v/>
      </c>
      <c r="ADZ66" s="157" t="str">
        <f t="shared" si="560"/>
        <v/>
      </c>
      <c r="AEA66" s="157" t="str">
        <f t="shared" si="560"/>
        <v/>
      </c>
      <c r="AEB66" s="157" t="str">
        <f t="shared" si="560"/>
        <v/>
      </c>
      <c r="AEC66" s="157" t="str">
        <f t="shared" si="560"/>
        <v/>
      </c>
      <c r="AED66" s="157" t="str">
        <f t="shared" si="560"/>
        <v/>
      </c>
      <c r="AEE66" s="157" t="str">
        <f t="shared" si="560"/>
        <v/>
      </c>
      <c r="AEF66" s="157" t="str">
        <f t="shared" si="560"/>
        <v/>
      </c>
      <c r="AEG66" s="157" t="str">
        <f t="shared" si="560"/>
        <v/>
      </c>
      <c r="AEH66" s="157" t="str">
        <f t="shared" si="560"/>
        <v/>
      </c>
      <c r="AEI66" s="157" t="str">
        <f t="shared" si="560"/>
        <v/>
      </c>
      <c r="AEJ66" s="157" t="str">
        <f t="shared" si="560"/>
        <v/>
      </c>
      <c r="AEK66" s="157" t="str">
        <f t="shared" si="560"/>
        <v/>
      </c>
      <c r="AEL66" s="157" t="str">
        <f t="shared" si="560"/>
        <v/>
      </c>
      <c r="AEM66" s="157" t="str">
        <f t="shared" si="560"/>
        <v/>
      </c>
      <c r="AEN66" s="157" t="str">
        <f t="shared" si="560"/>
        <v/>
      </c>
      <c r="AEO66" s="157" t="str">
        <f t="shared" si="560"/>
        <v/>
      </c>
      <c r="AEP66" s="157" t="str">
        <f t="shared" si="560"/>
        <v/>
      </c>
      <c r="AEQ66" s="157" t="str">
        <f t="shared" si="560"/>
        <v/>
      </c>
      <c r="AER66" s="157" t="str">
        <f t="shared" si="560"/>
        <v/>
      </c>
      <c r="AES66" s="157" t="str">
        <f t="shared" si="560"/>
        <v/>
      </c>
      <c r="AET66" s="157" t="str">
        <f t="shared" si="560"/>
        <v/>
      </c>
      <c r="AEU66" s="157" t="str">
        <f t="shared" si="560"/>
        <v/>
      </c>
      <c r="AEV66" s="157" t="str">
        <f t="shared" si="560"/>
        <v/>
      </c>
      <c r="AEW66" s="157" t="str">
        <f t="shared" si="560"/>
        <v/>
      </c>
      <c r="AEX66" s="157" t="str">
        <f t="shared" si="560"/>
        <v/>
      </c>
      <c r="AEY66" s="157" t="str">
        <f t="shared" si="560"/>
        <v/>
      </c>
      <c r="AEZ66" s="157" t="str">
        <f t="shared" si="560"/>
        <v/>
      </c>
      <c r="AFA66" s="157" t="str">
        <f t="shared" si="560"/>
        <v/>
      </c>
      <c r="AFB66" s="157" t="str">
        <f t="shared" si="560"/>
        <v/>
      </c>
      <c r="AFC66" s="157" t="str">
        <f t="shared" si="560"/>
        <v/>
      </c>
      <c r="AFD66" s="157" t="str">
        <f t="shared" ref="AFD66:AHO66" si="561">IF(AFD61&lt;&gt;0,AFD58/AFD61,"")</f>
        <v/>
      </c>
      <c r="AFE66" s="157" t="str">
        <f t="shared" si="561"/>
        <v/>
      </c>
      <c r="AFF66" s="157" t="str">
        <f t="shared" si="561"/>
        <v/>
      </c>
      <c r="AFG66" s="157" t="str">
        <f t="shared" si="561"/>
        <v/>
      </c>
      <c r="AFH66" s="157" t="str">
        <f t="shared" si="561"/>
        <v/>
      </c>
      <c r="AFI66" s="157" t="str">
        <f t="shared" si="561"/>
        <v/>
      </c>
      <c r="AFJ66" s="157" t="str">
        <f t="shared" si="561"/>
        <v/>
      </c>
      <c r="AFK66" s="157" t="str">
        <f t="shared" si="561"/>
        <v/>
      </c>
      <c r="AFL66" s="157" t="str">
        <f t="shared" si="561"/>
        <v/>
      </c>
      <c r="AFM66" s="157" t="str">
        <f t="shared" si="561"/>
        <v/>
      </c>
      <c r="AFN66" s="157" t="str">
        <f t="shared" si="561"/>
        <v/>
      </c>
      <c r="AFO66" s="157" t="str">
        <f t="shared" si="561"/>
        <v/>
      </c>
      <c r="AFP66" s="157" t="str">
        <f t="shared" si="561"/>
        <v/>
      </c>
      <c r="AFQ66" s="157" t="str">
        <f t="shared" si="561"/>
        <v/>
      </c>
      <c r="AFR66" s="157" t="str">
        <f t="shared" si="561"/>
        <v/>
      </c>
      <c r="AFS66" s="157" t="str">
        <f t="shared" si="561"/>
        <v/>
      </c>
      <c r="AFT66" s="157" t="str">
        <f t="shared" si="561"/>
        <v/>
      </c>
      <c r="AFU66" s="157" t="str">
        <f t="shared" si="561"/>
        <v/>
      </c>
      <c r="AFV66" s="157" t="str">
        <f t="shared" si="561"/>
        <v/>
      </c>
      <c r="AFW66" s="157" t="str">
        <f t="shared" si="561"/>
        <v/>
      </c>
      <c r="AFX66" s="157" t="str">
        <f t="shared" si="561"/>
        <v/>
      </c>
      <c r="AFY66" s="157" t="str">
        <f t="shared" si="561"/>
        <v/>
      </c>
      <c r="AFZ66" s="157" t="str">
        <f t="shared" si="561"/>
        <v/>
      </c>
      <c r="AGA66" s="157" t="str">
        <f t="shared" si="561"/>
        <v/>
      </c>
      <c r="AGB66" s="157" t="str">
        <f t="shared" si="561"/>
        <v/>
      </c>
      <c r="AGC66" s="157" t="str">
        <f t="shared" si="561"/>
        <v/>
      </c>
      <c r="AGD66" s="157" t="str">
        <f t="shared" si="561"/>
        <v/>
      </c>
      <c r="AGE66" s="157" t="str">
        <f t="shared" si="561"/>
        <v/>
      </c>
      <c r="AGF66" s="157" t="str">
        <f t="shared" si="561"/>
        <v/>
      </c>
      <c r="AGG66" s="157" t="str">
        <f t="shared" si="561"/>
        <v/>
      </c>
      <c r="AGH66" s="157" t="str">
        <f t="shared" si="561"/>
        <v/>
      </c>
      <c r="AGI66" s="157" t="str">
        <f t="shared" si="561"/>
        <v/>
      </c>
      <c r="AGJ66" s="157" t="str">
        <f t="shared" si="561"/>
        <v/>
      </c>
      <c r="AGK66" s="157" t="str">
        <f t="shared" si="561"/>
        <v/>
      </c>
      <c r="AGL66" s="157" t="str">
        <f t="shared" si="561"/>
        <v/>
      </c>
      <c r="AGM66" s="157" t="str">
        <f t="shared" si="561"/>
        <v/>
      </c>
      <c r="AGN66" s="157" t="str">
        <f t="shared" si="561"/>
        <v/>
      </c>
      <c r="AGO66" s="157" t="str">
        <f t="shared" si="561"/>
        <v/>
      </c>
      <c r="AGP66" s="157" t="str">
        <f t="shared" si="561"/>
        <v/>
      </c>
      <c r="AGQ66" s="157" t="str">
        <f t="shared" si="561"/>
        <v/>
      </c>
      <c r="AGR66" s="157" t="str">
        <f t="shared" si="561"/>
        <v/>
      </c>
      <c r="AGS66" s="157" t="str">
        <f t="shared" si="561"/>
        <v/>
      </c>
      <c r="AGT66" s="157" t="str">
        <f t="shared" si="561"/>
        <v/>
      </c>
      <c r="AGU66" s="157" t="str">
        <f t="shared" si="561"/>
        <v/>
      </c>
      <c r="AGV66" s="157" t="str">
        <f t="shared" si="561"/>
        <v/>
      </c>
      <c r="AGW66" s="157" t="str">
        <f t="shared" si="561"/>
        <v/>
      </c>
      <c r="AGX66" s="157" t="str">
        <f t="shared" si="561"/>
        <v/>
      </c>
      <c r="AGY66" s="157" t="str">
        <f t="shared" si="561"/>
        <v/>
      </c>
      <c r="AGZ66" s="157" t="str">
        <f t="shared" si="561"/>
        <v/>
      </c>
      <c r="AHA66" s="157" t="str">
        <f t="shared" si="561"/>
        <v/>
      </c>
      <c r="AHB66" s="157" t="str">
        <f t="shared" si="561"/>
        <v/>
      </c>
      <c r="AHC66" s="157" t="str">
        <f t="shared" si="561"/>
        <v/>
      </c>
      <c r="AHD66" s="157" t="str">
        <f t="shared" si="561"/>
        <v/>
      </c>
      <c r="AHE66" s="157" t="str">
        <f t="shared" si="561"/>
        <v/>
      </c>
      <c r="AHF66" s="157" t="str">
        <f t="shared" si="561"/>
        <v/>
      </c>
      <c r="AHG66" s="157" t="str">
        <f t="shared" si="561"/>
        <v/>
      </c>
      <c r="AHH66" s="157" t="str">
        <f t="shared" si="561"/>
        <v/>
      </c>
      <c r="AHI66" s="157" t="str">
        <f t="shared" si="561"/>
        <v/>
      </c>
      <c r="AHJ66" s="157" t="str">
        <f t="shared" si="561"/>
        <v/>
      </c>
      <c r="AHK66" s="157" t="str">
        <f t="shared" si="561"/>
        <v/>
      </c>
      <c r="AHL66" s="157" t="str">
        <f t="shared" si="561"/>
        <v/>
      </c>
      <c r="AHM66" s="157" t="str">
        <f t="shared" si="561"/>
        <v/>
      </c>
      <c r="AHN66" s="157" t="str">
        <f t="shared" si="561"/>
        <v/>
      </c>
      <c r="AHO66" s="157" t="str">
        <f t="shared" si="561"/>
        <v/>
      </c>
      <c r="AHP66" s="157" t="str">
        <f t="shared" ref="AHP66:AKA66" si="562">IF(AHP61&lt;&gt;0,AHP58/AHP61,"")</f>
        <v/>
      </c>
      <c r="AHQ66" s="157" t="str">
        <f t="shared" si="562"/>
        <v/>
      </c>
      <c r="AHR66" s="157" t="str">
        <f t="shared" si="562"/>
        <v/>
      </c>
      <c r="AHS66" s="157" t="str">
        <f t="shared" si="562"/>
        <v/>
      </c>
      <c r="AHT66" s="157" t="str">
        <f t="shared" si="562"/>
        <v/>
      </c>
      <c r="AHU66" s="157" t="str">
        <f t="shared" si="562"/>
        <v/>
      </c>
      <c r="AHV66" s="157" t="str">
        <f t="shared" si="562"/>
        <v/>
      </c>
      <c r="AHW66" s="157" t="str">
        <f t="shared" si="562"/>
        <v/>
      </c>
      <c r="AHX66" s="157" t="str">
        <f t="shared" si="562"/>
        <v/>
      </c>
      <c r="AHY66" s="157" t="str">
        <f t="shared" si="562"/>
        <v/>
      </c>
      <c r="AHZ66" s="157" t="str">
        <f t="shared" si="562"/>
        <v/>
      </c>
      <c r="AIA66" s="157" t="str">
        <f t="shared" si="562"/>
        <v/>
      </c>
      <c r="AIB66" s="157" t="str">
        <f t="shared" si="562"/>
        <v/>
      </c>
      <c r="AIC66" s="157" t="str">
        <f t="shared" si="562"/>
        <v/>
      </c>
      <c r="AID66" s="157" t="str">
        <f t="shared" si="562"/>
        <v/>
      </c>
      <c r="AIE66" s="157" t="str">
        <f t="shared" si="562"/>
        <v/>
      </c>
      <c r="AIF66" s="157" t="str">
        <f t="shared" si="562"/>
        <v/>
      </c>
      <c r="AIG66" s="157" t="str">
        <f t="shared" si="562"/>
        <v/>
      </c>
      <c r="AIH66" s="157" t="str">
        <f t="shared" si="562"/>
        <v/>
      </c>
      <c r="AII66" s="157" t="str">
        <f t="shared" si="562"/>
        <v/>
      </c>
      <c r="AIJ66" s="157" t="str">
        <f t="shared" si="562"/>
        <v/>
      </c>
      <c r="AIK66" s="157" t="str">
        <f t="shared" si="562"/>
        <v/>
      </c>
      <c r="AIL66" s="157" t="str">
        <f t="shared" si="562"/>
        <v/>
      </c>
      <c r="AIM66" s="157" t="str">
        <f t="shared" si="562"/>
        <v/>
      </c>
      <c r="AIN66" s="157" t="str">
        <f t="shared" si="562"/>
        <v/>
      </c>
      <c r="AIO66" s="157" t="str">
        <f t="shared" si="562"/>
        <v/>
      </c>
      <c r="AIP66" s="157" t="str">
        <f t="shared" si="562"/>
        <v/>
      </c>
      <c r="AIQ66" s="157" t="str">
        <f t="shared" si="562"/>
        <v/>
      </c>
      <c r="AIR66" s="157" t="str">
        <f t="shared" si="562"/>
        <v/>
      </c>
      <c r="AIS66" s="157" t="str">
        <f t="shared" si="562"/>
        <v/>
      </c>
      <c r="AIT66" s="157" t="str">
        <f t="shared" si="562"/>
        <v/>
      </c>
      <c r="AIU66" s="157" t="str">
        <f t="shared" si="562"/>
        <v/>
      </c>
      <c r="AIV66" s="157" t="str">
        <f t="shared" si="562"/>
        <v/>
      </c>
      <c r="AIW66" s="157" t="str">
        <f t="shared" si="562"/>
        <v/>
      </c>
      <c r="AIX66" s="157" t="str">
        <f t="shared" si="562"/>
        <v/>
      </c>
      <c r="AIY66" s="157" t="str">
        <f t="shared" si="562"/>
        <v/>
      </c>
      <c r="AIZ66" s="157" t="str">
        <f t="shared" si="562"/>
        <v/>
      </c>
      <c r="AJA66" s="157" t="str">
        <f t="shared" si="562"/>
        <v/>
      </c>
      <c r="AJB66" s="157" t="str">
        <f t="shared" si="562"/>
        <v/>
      </c>
      <c r="AJC66" s="157" t="str">
        <f t="shared" si="562"/>
        <v/>
      </c>
      <c r="AJD66" s="157" t="str">
        <f t="shared" si="562"/>
        <v/>
      </c>
      <c r="AJE66" s="157" t="str">
        <f t="shared" si="562"/>
        <v/>
      </c>
      <c r="AJF66" s="157" t="str">
        <f t="shared" si="562"/>
        <v/>
      </c>
      <c r="AJG66" s="157" t="str">
        <f t="shared" si="562"/>
        <v/>
      </c>
      <c r="AJH66" s="157" t="str">
        <f t="shared" si="562"/>
        <v/>
      </c>
      <c r="AJI66" s="157" t="str">
        <f t="shared" si="562"/>
        <v/>
      </c>
      <c r="AJJ66" s="157" t="str">
        <f t="shared" si="562"/>
        <v/>
      </c>
      <c r="AJK66" s="157" t="str">
        <f t="shared" si="562"/>
        <v/>
      </c>
      <c r="AJL66" s="157" t="str">
        <f t="shared" si="562"/>
        <v/>
      </c>
      <c r="AJM66" s="157" t="str">
        <f t="shared" si="562"/>
        <v/>
      </c>
      <c r="AJN66" s="157" t="str">
        <f t="shared" si="562"/>
        <v/>
      </c>
      <c r="AJO66" s="157" t="str">
        <f t="shared" si="562"/>
        <v/>
      </c>
      <c r="AJP66" s="157" t="str">
        <f t="shared" si="562"/>
        <v/>
      </c>
      <c r="AJQ66" s="157" t="str">
        <f t="shared" si="562"/>
        <v/>
      </c>
      <c r="AJR66" s="157" t="str">
        <f t="shared" si="562"/>
        <v/>
      </c>
      <c r="AJS66" s="157" t="str">
        <f t="shared" si="562"/>
        <v/>
      </c>
      <c r="AJT66" s="157" t="str">
        <f t="shared" si="562"/>
        <v/>
      </c>
      <c r="AJU66" s="157" t="str">
        <f t="shared" si="562"/>
        <v/>
      </c>
      <c r="AJV66" s="157" t="str">
        <f t="shared" si="562"/>
        <v/>
      </c>
      <c r="AJW66" s="157" t="str">
        <f t="shared" si="562"/>
        <v/>
      </c>
      <c r="AJX66" s="157" t="str">
        <f t="shared" si="562"/>
        <v/>
      </c>
      <c r="AJY66" s="157" t="str">
        <f t="shared" si="562"/>
        <v/>
      </c>
      <c r="AJZ66" s="157" t="str">
        <f t="shared" si="562"/>
        <v/>
      </c>
      <c r="AKA66" s="157" t="str">
        <f t="shared" si="562"/>
        <v/>
      </c>
      <c r="AKB66" s="157" t="str">
        <f t="shared" ref="AKB66:AMM66" si="563">IF(AKB61&lt;&gt;0,AKB58/AKB61,"")</f>
        <v/>
      </c>
      <c r="AKC66" s="157" t="str">
        <f t="shared" si="563"/>
        <v/>
      </c>
      <c r="AKD66" s="157" t="str">
        <f t="shared" si="563"/>
        <v/>
      </c>
      <c r="AKE66" s="157" t="str">
        <f t="shared" si="563"/>
        <v/>
      </c>
      <c r="AKF66" s="157" t="str">
        <f t="shared" si="563"/>
        <v/>
      </c>
      <c r="AKG66" s="157" t="str">
        <f t="shared" si="563"/>
        <v/>
      </c>
      <c r="AKH66" s="157" t="str">
        <f t="shared" si="563"/>
        <v/>
      </c>
      <c r="AKI66" s="157" t="str">
        <f t="shared" si="563"/>
        <v/>
      </c>
      <c r="AKJ66" s="157" t="str">
        <f t="shared" si="563"/>
        <v/>
      </c>
      <c r="AKK66" s="157" t="str">
        <f t="shared" si="563"/>
        <v/>
      </c>
      <c r="AKL66" s="157" t="str">
        <f t="shared" si="563"/>
        <v/>
      </c>
      <c r="AKM66" s="157" t="str">
        <f t="shared" si="563"/>
        <v/>
      </c>
      <c r="AKN66" s="157" t="str">
        <f t="shared" si="563"/>
        <v/>
      </c>
      <c r="AKO66" s="157" t="str">
        <f t="shared" si="563"/>
        <v/>
      </c>
      <c r="AKP66" s="157" t="str">
        <f t="shared" si="563"/>
        <v/>
      </c>
      <c r="AKQ66" s="157" t="str">
        <f t="shared" si="563"/>
        <v/>
      </c>
      <c r="AKR66" s="157" t="str">
        <f t="shared" si="563"/>
        <v/>
      </c>
      <c r="AKS66" s="157" t="str">
        <f t="shared" si="563"/>
        <v/>
      </c>
      <c r="AKT66" s="157" t="str">
        <f t="shared" si="563"/>
        <v/>
      </c>
      <c r="AKU66" s="157" t="str">
        <f t="shared" si="563"/>
        <v/>
      </c>
      <c r="AKV66" s="157" t="str">
        <f t="shared" si="563"/>
        <v/>
      </c>
      <c r="AKW66" s="157" t="str">
        <f t="shared" si="563"/>
        <v/>
      </c>
      <c r="AKX66" s="157" t="str">
        <f t="shared" si="563"/>
        <v/>
      </c>
      <c r="AKY66" s="157" t="str">
        <f t="shared" si="563"/>
        <v/>
      </c>
      <c r="AKZ66" s="157" t="str">
        <f t="shared" si="563"/>
        <v/>
      </c>
      <c r="ALA66" s="157" t="str">
        <f t="shared" si="563"/>
        <v/>
      </c>
      <c r="ALB66" s="157" t="str">
        <f t="shared" si="563"/>
        <v/>
      </c>
      <c r="ALC66" s="157" t="str">
        <f t="shared" si="563"/>
        <v/>
      </c>
      <c r="ALD66" s="157" t="str">
        <f t="shared" si="563"/>
        <v/>
      </c>
      <c r="ALE66" s="157" t="str">
        <f t="shared" si="563"/>
        <v/>
      </c>
      <c r="ALF66" s="157" t="str">
        <f t="shared" si="563"/>
        <v/>
      </c>
      <c r="ALG66" s="157" t="str">
        <f t="shared" si="563"/>
        <v/>
      </c>
      <c r="ALH66" s="157" t="str">
        <f t="shared" si="563"/>
        <v/>
      </c>
      <c r="ALI66" s="157" t="str">
        <f t="shared" si="563"/>
        <v/>
      </c>
      <c r="ALJ66" s="157" t="str">
        <f t="shared" si="563"/>
        <v/>
      </c>
      <c r="ALK66" s="157" t="str">
        <f t="shared" si="563"/>
        <v/>
      </c>
      <c r="ALL66" s="157" t="str">
        <f t="shared" si="563"/>
        <v/>
      </c>
      <c r="ALM66" s="157" t="str">
        <f t="shared" si="563"/>
        <v/>
      </c>
      <c r="ALN66" s="157" t="str">
        <f t="shared" si="563"/>
        <v/>
      </c>
      <c r="ALO66" s="157" t="str">
        <f t="shared" si="563"/>
        <v/>
      </c>
      <c r="ALP66" s="157" t="str">
        <f t="shared" si="563"/>
        <v/>
      </c>
      <c r="ALQ66" s="157" t="str">
        <f t="shared" si="563"/>
        <v/>
      </c>
      <c r="ALR66" s="157" t="str">
        <f t="shared" si="563"/>
        <v/>
      </c>
      <c r="ALS66" s="157" t="str">
        <f t="shared" si="563"/>
        <v/>
      </c>
      <c r="ALT66" s="157" t="str">
        <f t="shared" si="563"/>
        <v/>
      </c>
      <c r="ALU66" s="157" t="str">
        <f t="shared" si="563"/>
        <v/>
      </c>
      <c r="ALV66" s="157" t="str">
        <f t="shared" si="563"/>
        <v/>
      </c>
      <c r="ALW66" s="157" t="str">
        <f t="shared" si="563"/>
        <v/>
      </c>
      <c r="ALX66" s="157" t="str">
        <f t="shared" si="563"/>
        <v/>
      </c>
      <c r="ALY66" s="157" t="str">
        <f t="shared" si="563"/>
        <v/>
      </c>
      <c r="ALZ66" s="157" t="str">
        <f t="shared" si="563"/>
        <v/>
      </c>
      <c r="AMA66" s="157" t="str">
        <f t="shared" si="563"/>
        <v/>
      </c>
      <c r="AMB66" s="157" t="str">
        <f t="shared" si="563"/>
        <v/>
      </c>
      <c r="AMC66" s="157" t="str">
        <f t="shared" si="563"/>
        <v/>
      </c>
      <c r="AMD66" s="157" t="str">
        <f t="shared" si="563"/>
        <v/>
      </c>
      <c r="AME66" s="157" t="str">
        <f t="shared" si="563"/>
        <v/>
      </c>
      <c r="AMF66" s="157" t="str">
        <f t="shared" si="563"/>
        <v/>
      </c>
      <c r="AMG66" s="157" t="str">
        <f t="shared" si="563"/>
        <v/>
      </c>
      <c r="AMH66" s="157" t="str">
        <f t="shared" si="563"/>
        <v/>
      </c>
      <c r="AMI66" s="157" t="str">
        <f t="shared" si="563"/>
        <v/>
      </c>
      <c r="AMJ66" s="157" t="str">
        <f t="shared" si="563"/>
        <v/>
      </c>
      <c r="AMK66" s="157" t="str">
        <f t="shared" si="563"/>
        <v/>
      </c>
      <c r="AML66" s="157" t="str">
        <f t="shared" si="563"/>
        <v/>
      </c>
      <c r="AMM66" s="157" t="str">
        <f t="shared" si="563"/>
        <v/>
      </c>
      <c r="AMN66" s="157" t="str">
        <f t="shared" ref="AMN66:AOY66" si="564">IF(AMN61&lt;&gt;0,AMN58/AMN61,"")</f>
        <v/>
      </c>
      <c r="AMO66" s="157" t="str">
        <f t="shared" si="564"/>
        <v/>
      </c>
      <c r="AMP66" s="157" t="str">
        <f t="shared" si="564"/>
        <v/>
      </c>
      <c r="AMQ66" s="157" t="str">
        <f t="shared" si="564"/>
        <v/>
      </c>
      <c r="AMR66" s="157" t="str">
        <f t="shared" si="564"/>
        <v/>
      </c>
      <c r="AMS66" s="157" t="str">
        <f t="shared" si="564"/>
        <v/>
      </c>
      <c r="AMT66" s="157" t="str">
        <f t="shared" si="564"/>
        <v/>
      </c>
      <c r="AMU66" s="157" t="str">
        <f t="shared" si="564"/>
        <v/>
      </c>
      <c r="AMV66" s="157" t="str">
        <f t="shared" si="564"/>
        <v/>
      </c>
      <c r="AMW66" s="157" t="str">
        <f t="shared" si="564"/>
        <v/>
      </c>
      <c r="AMX66" s="157" t="str">
        <f t="shared" si="564"/>
        <v/>
      </c>
      <c r="AMY66" s="157" t="str">
        <f t="shared" si="564"/>
        <v/>
      </c>
      <c r="AMZ66" s="157" t="str">
        <f t="shared" si="564"/>
        <v/>
      </c>
      <c r="ANA66" s="157" t="str">
        <f t="shared" si="564"/>
        <v/>
      </c>
      <c r="ANB66" s="157" t="str">
        <f t="shared" si="564"/>
        <v/>
      </c>
      <c r="ANC66" s="157" t="str">
        <f t="shared" si="564"/>
        <v/>
      </c>
      <c r="AND66" s="157" t="str">
        <f t="shared" si="564"/>
        <v/>
      </c>
      <c r="ANE66" s="157" t="str">
        <f t="shared" si="564"/>
        <v/>
      </c>
      <c r="ANF66" s="157" t="str">
        <f t="shared" si="564"/>
        <v/>
      </c>
      <c r="ANG66" s="157" t="str">
        <f t="shared" si="564"/>
        <v/>
      </c>
      <c r="ANH66" s="157" t="str">
        <f t="shared" si="564"/>
        <v/>
      </c>
      <c r="ANI66" s="157" t="str">
        <f t="shared" si="564"/>
        <v/>
      </c>
      <c r="ANJ66" s="157" t="str">
        <f t="shared" si="564"/>
        <v/>
      </c>
      <c r="ANK66" s="157" t="str">
        <f t="shared" si="564"/>
        <v/>
      </c>
      <c r="ANL66" s="157" t="str">
        <f t="shared" si="564"/>
        <v/>
      </c>
      <c r="ANM66" s="157" t="str">
        <f t="shared" si="564"/>
        <v/>
      </c>
      <c r="ANN66" s="157" t="str">
        <f t="shared" si="564"/>
        <v/>
      </c>
      <c r="ANO66" s="157" t="str">
        <f t="shared" si="564"/>
        <v/>
      </c>
      <c r="ANP66" s="157" t="str">
        <f t="shared" si="564"/>
        <v/>
      </c>
      <c r="ANQ66" s="157" t="str">
        <f t="shared" si="564"/>
        <v/>
      </c>
      <c r="ANR66" s="157" t="str">
        <f t="shared" si="564"/>
        <v/>
      </c>
      <c r="ANS66" s="157" t="str">
        <f t="shared" si="564"/>
        <v/>
      </c>
      <c r="ANT66" s="157" t="str">
        <f t="shared" si="564"/>
        <v/>
      </c>
      <c r="ANU66" s="157" t="str">
        <f t="shared" si="564"/>
        <v/>
      </c>
      <c r="ANV66" s="157" t="str">
        <f t="shared" si="564"/>
        <v/>
      </c>
      <c r="ANW66" s="157" t="str">
        <f t="shared" si="564"/>
        <v/>
      </c>
      <c r="ANX66" s="157" t="str">
        <f t="shared" si="564"/>
        <v/>
      </c>
      <c r="ANY66" s="157" t="str">
        <f t="shared" si="564"/>
        <v/>
      </c>
      <c r="ANZ66" s="157" t="str">
        <f t="shared" si="564"/>
        <v/>
      </c>
      <c r="AOA66" s="157" t="str">
        <f t="shared" si="564"/>
        <v/>
      </c>
      <c r="AOB66" s="157" t="str">
        <f t="shared" si="564"/>
        <v/>
      </c>
      <c r="AOC66" s="157" t="str">
        <f t="shared" si="564"/>
        <v/>
      </c>
      <c r="AOD66" s="157" t="str">
        <f t="shared" si="564"/>
        <v/>
      </c>
      <c r="AOE66" s="157" t="str">
        <f t="shared" si="564"/>
        <v/>
      </c>
      <c r="AOF66" s="157" t="str">
        <f t="shared" si="564"/>
        <v/>
      </c>
      <c r="AOG66" s="157" t="str">
        <f t="shared" si="564"/>
        <v/>
      </c>
      <c r="AOH66" s="157" t="str">
        <f t="shared" si="564"/>
        <v/>
      </c>
      <c r="AOI66" s="157" t="str">
        <f t="shared" si="564"/>
        <v/>
      </c>
      <c r="AOJ66" s="157" t="str">
        <f t="shared" si="564"/>
        <v/>
      </c>
      <c r="AOK66" s="157" t="str">
        <f t="shared" si="564"/>
        <v/>
      </c>
      <c r="AOL66" s="157" t="str">
        <f t="shared" si="564"/>
        <v/>
      </c>
      <c r="AOM66" s="157" t="str">
        <f t="shared" si="564"/>
        <v/>
      </c>
      <c r="AON66" s="157" t="str">
        <f t="shared" si="564"/>
        <v/>
      </c>
      <c r="AOO66" s="157" t="str">
        <f t="shared" si="564"/>
        <v/>
      </c>
      <c r="AOP66" s="157" t="str">
        <f t="shared" si="564"/>
        <v/>
      </c>
      <c r="AOQ66" s="157" t="str">
        <f t="shared" si="564"/>
        <v/>
      </c>
      <c r="AOR66" s="157" t="str">
        <f t="shared" si="564"/>
        <v/>
      </c>
      <c r="AOS66" s="157" t="str">
        <f t="shared" si="564"/>
        <v/>
      </c>
      <c r="AOT66" s="157" t="str">
        <f t="shared" si="564"/>
        <v/>
      </c>
      <c r="AOU66" s="157" t="str">
        <f t="shared" si="564"/>
        <v/>
      </c>
      <c r="AOV66" s="157" t="str">
        <f t="shared" si="564"/>
        <v/>
      </c>
      <c r="AOW66" s="157" t="str">
        <f t="shared" si="564"/>
        <v/>
      </c>
      <c r="AOX66" s="157" t="str">
        <f t="shared" si="564"/>
        <v/>
      </c>
      <c r="AOY66" s="157" t="str">
        <f t="shared" si="564"/>
        <v/>
      </c>
      <c r="AOZ66" s="157" t="str">
        <f t="shared" ref="AOZ66:APE66" si="565">IF(AOZ61&lt;&gt;0,AOZ58/AOZ61,"")</f>
        <v/>
      </c>
      <c r="APA66" s="157" t="str">
        <f t="shared" si="565"/>
        <v/>
      </c>
      <c r="APB66" s="157" t="str">
        <f t="shared" si="565"/>
        <v/>
      </c>
      <c r="APC66" s="157" t="str">
        <f t="shared" si="565"/>
        <v/>
      </c>
      <c r="APD66" s="157" t="str">
        <f t="shared" si="565"/>
        <v/>
      </c>
      <c r="APE66" s="157" t="str">
        <f t="shared" si="565"/>
        <v/>
      </c>
    </row>
    <row r="67" spans="1:1097">
      <c r="A67" s="205"/>
      <c r="B67" s="190" t="s">
        <v>26</v>
      </c>
      <c r="C67" s="4" t="str">
        <f>IF(C63&lt;&gt;"",C63/C64,"")</f>
        <v/>
      </c>
      <c r="D67" s="4" t="str">
        <f t="shared" ref="D67:BO67" si="566">IF(D63&lt;&gt;"",D63/D64,"")</f>
        <v/>
      </c>
      <c r="E67" s="4" t="str">
        <f t="shared" si="566"/>
        <v/>
      </c>
      <c r="F67" s="4" t="str">
        <f t="shared" si="566"/>
        <v/>
      </c>
      <c r="G67" s="4" t="str">
        <f t="shared" si="566"/>
        <v/>
      </c>
      <c r="H67" s="4" t="str">
        <f t="shared" si="566"/>
        <v/>
      </c>
      <c r="I67" s="4" t="str">
        <f t="shared" si="566"/>
        <v/>
      </c>
      <c r="J67" s="4" t="str">
        <f t="shared" si="566"/>
        <v/>
      </c>
      <c r="K67" s="4" t="str">
        <f t="shared" si="566"/>
        <v/>
      </c>
      <c r="L67" s="4" t="str">
        <f t="shared" si="566"/>
        <v/>
      </c>
      <c r="M67" s="4" t="str">
        <f t="shared" si="566"/>
        <v/>
      </c>
      <c r="N67" s="4" t="str">
        <f t="shared" si="566"/>
        <v/>
      </c>
      <c r="O67" s="4" t="str">
        <f t="shared" si="566"/>
        <v/>
      </c>
      <c r="P67" s="4" t="str">
        <f t="shared" si="566"/>
        <v/>
      </c>
      <c r="Q67" s="4" t="str">
        <f t="shared" si="566"/>
        <v/>
      </c>
      <c r="R67" s="4" t="str">
        <f t="shared" si="566"/>
        <v/>
      </c>
      <c r="S67" s="4" t="str">
        <f t="shared" si="566"/>
        <v/>
      </c>
      <c r="T67" s="4" t="str">
        <f t="shared" si="566"/>
        <v/>
      </c>
      <c r="U67" s="4" t="str">
        <f t="shared" si="566"/>
        <v/>
      </c>
      <c r="V67" s="4" t="str">
        <f t="shared" si="566"/>
        <v/>
      </c>
      <c r="W67" s="4" t="str">
        <f t="shared" si="566"/>
        <v/>
      </c>
      <c r="X67" s="4" t="str">
        <f t="shared" si="566"/>
        <v/>
      </c>
      <c r="Y67" s="4" t="str">
        <f t="shared" si="566"/>
        <v/>
      </c>
      <c r="Z67" s="4" t="str">
        <f t="shared" si="566"/>
        <v/>
      </c>
      <c r="AA67" s="4" t="str">
        <f t="shared" si="566"/>
        <v/>
      </c>
      <c r="AB67" s="4" t="str">
        <f t="shared" si="566"/>
        <v/>
      </c>
      <c r="AC67" s="4" t="str">
        <f t="shared" si="566"/>
        <v/>
      </c>
      <c r="AD67" s="4" t="str">
        <f t="shared" si="566"/>
        <v/>
      </c>
      <c r="AE67" s="4" t="str">
        <f t="shared" si="566"/>
        <v/>
      </c>
      <c r="AF67" s="4" t="str">
        <f t="shared" si="566"/>
        <v/>
      </c>
      <c r="AG67" s="4" t="str">
        <f t="shared" si="566"/>
        <v/>
      </c>
      <c r="AH67" s="4" t="str">
        <f t="shared" si="566"/>
        <v/>
      </c>
      <c r="AI67" s="4" t="str">
        <f t="shared" si="566"/>
        <v/>
      </c>
      <c r="AJ67" s="4" t="str">
        <f t="shared" si="566"/>
        <v/>
      </c>
      <c r="AK67" s="4" t="str">
        <f t="shared" si="566"/>
        <v/>
      </c>
      <c r="AL67" s="4" t="str">
        <f t="shared" si="566"/>
        <v/>
      </c>
      <c r="AM67" s="4" t="str">
        <f t="shared" si="566"/>
        <v/>
      </c>
      <c r="AN67" s="4" t="str">
        <f t="shared" si="566"/>
        <v/>
      </c>
      <c r="AO67" s="4" t="str">
        <f t="shared" si="566"/>
        <v/>
      </c>
      <c r="AP67" s="4" t="str">
        <f t="shared" si="566"/>
        <v/>
      </c>
      <c r="AQ67" s="4" t="str">
        <f t="shared" si="566"/>
        <v/>
      </c>
      <c r="AR67" s="4" t="str">
        <f t="shared" si="566"/>
        <v/>
      </c>
      <c r="AS67" s="4" t="str">
        <f t="shared" si="566"/>
        <v/>
      </c>
      <c r="AT67" s="4" t="str">
        <f t="shared" si="566"/>
        <v/>
      </c>
      <c r="AU67" s="4" t="str">
        <f t="shared" si="566"/>
        <v/>
      </c>
      <c r="AV67" s="4" t="str">
        <f t="shared" si="566"/>
        <v/>
      </c>
      <c r="AW67" s="4" t="str">
        <f t="shared" si="566"/>
        <v/>
      </c>
      <c r="AX67" s="4" t="str">
        <f t="shared" si="566"/>
        <v/>
      </c>
      <c r="AY67" s="4" t="str">
        <f t="shared" si="566"/>
        <v/>
      </c>
      <c r="AZ67" s="4" t="str">
        <f t="shared" si="566"/>
        <v/>
      </c>
      <c r="BA67" s="4" t="str">
        <f t="shared" si="566"/>
        <v/>
      </c>
      <c r="BB67" s="4" t="str">
        <f t="shared" si="566"/>
        <v/>
      </c>
      <c r="BC67" s="4" t="str">
        <f t="shared" si="566"/>
        <v/>
      </c>
      <c r="BD67" s="4" t="str">
        <f t="shared" si="566"/>
        <v/>
      </c>
      <c r="BE67" s="4" t="str">
        <f t="shared" si="566"/>
        <v/>
      </c>
      <c r="BF67" s="4" t="str">
        <f t="shared" si="566"/>
        <v/>
      </c>
      <c r="BG67" s="4" t="str">
        <f t="shared" si="566"/>
        <v/>
      </c>
      <c r="BH67" s="4" t="str">
        <f t="shared" si="566"/>
        <v/>
      </c>
      <c r="BI67" s="4" t="str">
        <f t="shared" si="566"/>
        <v/>
      </c>
      <c r="BJ67" s="4" t="str">
        <f t="shared" si="566"/>
        <v/>
      </c>
      <c r="BK67" s="4" t="str">
        <f t="shared" si="566"/>
        <v/>
      </c>
      <c r="BL67" s="4" t="str">
        <f t="shared" si="566"/>
        <v/>
      </c>
      <c r="BM67" s="4" t="str">
        <f t="shared" si="566"/>
        <v/>
      </c>
      <c r="BN67" s="4" t="str">
        <f t="shared" si="566"/>
        <v/>
      </c>
      <c r="BO67" s="4" t="str">
        <f t="shared" si="566"/>
        <v/>
      </c>
      <c r="BP67" s="4" t="str">
        <f t="shared" ref="BP67:EA67" si="567">IF(BP63&lt;&gt;"",BP63/BP64,"")</f>
        <v/>
      </c>
      <c r="BQ67" s="4" t="str">
        <f t="shared" si="567"/>
        <v/>
      </c>
      <c r="BR67" s="4" t="str">
        <f t="shared" si="567"/>
        <v/>
      </c>
      <c r="BS67" s="4" t="str">
        <f t="shared" si="567"/>
        <v/>
      </c>
      <c r="BT67" s="4" t="str">
        <f t="shared" si="567"/>
        <v/>
      </c>
      <c r="BU67" s="4" t="str">
        <f t="shared" si="567"/>
        <v/>
      </c>
      <c r="BV67" s="4" t="str">
        <f t="shared" si="567"/>
        <v/>
      </c>
      <c r="BW67" s="4">
        <f>IF(BW63&lt;&gt;"",BW63/BW64,"")</f>
        <v>0</v>
      </c>
      <c r="BX67" s="4" t="str">
        <f t="shared" si="567"/>
        <v/>
      </c>
      <c r="BY67" s="4" t="str">
        <f t="shared" si="567"/>
        <v/>
      </c>
      <c r="BZ67" s="4" t="str">
        <f t="shared" si="567"/>
        <v/>
      </c>
      <c r="CA67" s="4" t="str">
        <f t="shared" si="567"/>
        <v/>
      </c>
      <c r="CB67" s="4" t="str">
        <f t="shared" si="567"/>
        <v/>
      </c>
      <c r="CC67" s="4" t="str">
        <f t="shared" si="567"/>
        <v/>
      </c>
      <c r="CD67" s="4" t="str">
        <f t="shared" si="567"/>
        <v/>
      </c>
      <c r="CE67" s="4" t="str">
        <f t="shared" si="567"/>
        <v/>
      </c>
      <c r="CF67" s="4" t="str">
        <f t="shared" si="567"/>
        <v/>
      </c>
      <c r="CG67" s="4" t="str">
        <f t="shared" si="567"/>
        <v/>
      </c>
      <c r="CH67" s="4" t="str">
        <f t="shared" si="567"/>
        <v/>
      </c>
      <c r="CI67" s="4" t="str">
        <f t="shared" si="567"/>
        <v/>
      </c>
      <c r="CJ67" s="4" t="str">
        <f t="shared" si="567"/>
        <v/>
      </c>
      <c r="CK67" s="4" t="str">
        <f t="shared" si="567"/>
        <v/>
      </c>
      <c r="CL67" s="4" t="str">
        <f t="shared" si="567"/>
        <v/>
      </c>
      <c r="CM67" s="4" t="str">
        <f t="shared" si="567"/>
        <v/>
      </c>
      <c r="CN67" s="4" t="str">
        <f t="shared" si="567"/>
        <v/>
      </c>
      <c r="CO67" s="4" t="str">
        <f t="shared" si="567"/>
        <v/>
      </c>
      <c r="CP67" s="4" t="str">
        <f t="shared" si="567"/>
        <v/>
      </c>
      <c r="CQ67" s="4" t="str">
        <f t="shared" si="567"/>
        <v/>
      </c>
      <c r="CR67" s="4" t="str">
        <f t="shared" si="567"/>
        <v/>
      </c>
      <c r="CS67" s="4" t="str">
        <f t="shared" si="567"/>
        <v/>
      </c>
      <c r="CT67" s="4" t="str">
        <f t="shared" si="567"/>
        <v/>
      </c>
      <c r="CU67" s="4" t="str">
        <f t="shared" si="567"/>
        <v/>
      </c>
      <c r="CV67" s="4" t="str">
        <f t="shared" si="567"/>
        <v/>
      </c>
      <c r="CW67" s="4" t="str">
        <f t="shared" si="567"/>
        <v/>
      </c>
      <c r="CX67" s="4" t="str">
        <f t="shared" si="567"/>
        <v/>
      </c>
      <c r="CY67" s="4" t="str">
        <f t="shared" si="567"/>
        <v/>
      </c>
      <c r="CZ67" s="4" t="str">
        <f t="shared" si="567"/>
        <v/>
      </c>
      <c r="DA67" s="4" t="str">
        <f t="shared" si="567"/>
        <v/>
      </c>
      <c r="DB67" s="4" t="str">
        <f t="shared" si="567"/>
        <v/>
      </c>
      <c r="DC67" s="4" t="str">
        <f t="shared" si="567"/>
        <v/>
      </c>
      <c r="DD67" s="4" t="str">
        <f t="shared" si="567"/>
        <v/>
      </c>
      <c r="DE67" s="4" t="str">
        <f t="shared" si="567"/>
        <v/>
      </c>
      <c r="DF67" s="4" t="str">
        <f t="shared" si="567"/>
        <v/>
      </c>
      <c r="DG67" s="4" t="str">
        <f t="shared" si="567"/>
        <v/>
      </c>
      <c r="DH67" s="4" t="str">
        <f t="shared" si="567"/>
        <v/>
      </c>
      <c r="DI67" s="4" t="str">
        <f t="shared" si="567"/>
        <v/>
      </c>
      <c r="DJ67" s="4" t="str">
        <f t="shared" si="567"/>
        <v/>
      </c>
      <c r="DK67" s="4" t="str">
        <f t="shared" si="567"/>
        <v/>
      </c>
      <c r="DL67" s="4" t="str">
        <f t="shared" si="567"/>
        <v/>
      </c>
      <c r="DM67" s="4" t="str">
        <f t="shared" si="567"/>
        <v/>
      </c>
      <c r="DN67" s="4" t="str">
        <f t="shared" si="567"/>
        <v/>
      </c>
      <c r="DO67" s="4" t="str">
        <f t="shared" si="567"/>
        <v/>
      </c>
      <c r="DP67" s="4" t="str">
        <f t="shared" si="567"/>
        <v/>
      </c>
      <c r="DQ67" s="4" t="str">
        <f t="shared" si="567"/>
        <v/>
      </c>
      <c r="DR67" s="4" t="str">
        <f t="shared" si="567"/>
        <v/>
      </c>
      <c r="DS67" s="4" t="str">
        <f t="shared" si="567"/>
        <v/>
      </c>
      <c r="DT67" s="4" t="str">
        <f t="shared" si="567"/>
        <v/>
      </c>
      <c r="DU67" s="4" t="str">
        <f t="shared" si="567"/>
        <v/>
      </c>
      <c r="DV67" s="4" t="str">
        <f t="shared" si="567"/>
        <v/>
      </c>
      <c r="DW67" s="4" t="str">
        <f t="shared" si="567"/>
        <v/>
      </c>
      <c r="DX67" s="4" t="str">
        <f t="shared" si="567"/>
        <v/>
      </c>
      <c r="DY67" s="4" t="str">
        <f t="shared" si="567"/>
        <v/>
      </c>
      <c r="DZ67" s="4" t="str">
        <f t="shared" si="567"/>
        <v/>
      </c>
      <c r="EA67" s="4">
        <f t="shared" si="567"/>
        <v>0</v>
      </c>
      <c r="EB67" s="4" t="str">
        <f t="shared" ref="EB67:GM67" si="568">IF(EB63&lt;&gt;"",EB63/EB64,"")</f>
        <v/>
      </c>
      <c r="EC67" s="4" t="str">
        <f t="shared" si="568"/>
        <v/>
      </c>
      <c r="ED67" s="4" t="str">
        <f t="shared" si="568"/>
        <v/>
      </c>
      <c r="EE67" s="4" t="str">
        <f t="shared" si="568"/>
        <v/>
      </c>
      <c r="EF67" s="4" t="str">
        <f t="shared" si="568"/>
        <v/>
      </c>
      <c r="EG67" s="4" t="str">
        <f t="shared" si="568"/>
        <v/>
      </c>
      <c r="EH67" s="4" t="str">
        <f t="shared" si="568"/>
        <v/>
      </c>
      <c r="EI67" s="4" t="str">
        <f t="shared" si="568"/>
        <v/>
      </c>
      <c r="EJ67" s="4" t="str">
        <f t="shared" si="568"/>
        <v/>
      </c>
      <c r="EK67" s="4" t="str">
        <f t="shared" si="568"/>
        <v/>
      </c>
      <c r="EL67" s="4" t="str">
        <f t="shared" si="568"/>
        <v/>
      </c>
      <c r="EM67" s="4">
        <f t="shared" si="568"/>
        <v>0</v>
      </c>
      <c r="EN67" s="4" t="str">
        <f t="shared" si="568"/>
        <v/>
      </c>
      <c r="EO67" s="4" t="str">
        <f t="shared" si="568"/>
        <v/>
      </c>
      <c r="EP67" s="4" t="str">
        <f t="shared" si="568"/>
        <v/>
      </c>
      <c r="EQ67" s="4" t="str">
        <f t="shared" si="568"/>
        <v/>
      </c>
      <c r="ER67" s="4" t="str">
        <f t="shared" si="568"/>
        <v/>
      </c>
      <c r="ES67" s="4" t="str">
        <f t="shared" si="568"/>
        <v/>
      </c>
      <c r="ET67" s="4" t="str">
        <f t="shared" si="568"/>
        <v/>
      </c>
      <c r="EU67" s="4" t="str">
        <f t="shared" si="568"/>
        <v/>
      </c>
      <c r="EV67" s="4" t="str">
        <f t="shared" si="568"/>
        <v/>
      </c>
      <c r="EW67" s="4" t="str">
        <f t="shared" si="568"/>
        <v/>
      </c>
      <c r="EX67" s="4" t="str">
        <f t="shared" si="568"/>
        <v/>
      </c>
      <c r="EY67" s="4" t="str">
        <f t="shared" si="568"/>
        <v/>
      </c>
      <c r="EZ67" s="4" t="str">
        <f t="shared" si="568"/>
        <v/>
      </c>
      <c r="FA67" s="4" t="str">
        <f t="shared" si="568"/>
        <v/>
      </c>
      <c r="FB67" s="4" t="str">
        <f t="shared" si="568"/>
        <v/>
      </c>
      <c r="FC67" s="4" t="str">
        <f t="shared" si="568"/>
        <v/>
      </c>
      <c r="FD67" s="4" t="str">
        <f t="shared" si="568"/>
        <v/>
      </c>
      <c r="FE67" s="4" t="str">
        <f t="shared" si="568"/>
        <v/>
      </c>
      <c r="FF67" s="4" t="str">
        <f t="shared" si="568"/>
        <v/>
      </c>
      <c r="FG67" s="4" t="str">
        <f t="shared" si="568"/>
        <v/>
      </c>
      <c r="FH67" s="4" t="str">
        <f t="shared" si="568"/>
        <v/>
      </c>
      <c r="FI67" s="4" t="str">
        <f t="shared" si="568"/>
        <v/>
      </c>
      <c r="FJ67" s="4" t="str">
        <f t="shared" si="568"/>
        <v/>
      </c>
      <c r="FK67" s="4" t="str">
        <f t="shared" si="568"/>
        <v/>
      </c>
      <c r="FL67" s="4" t="str">
        <f t="shared" si="568"/>
        <v/>
      </c>
      <c r="FM67" s="4" t="str">
        <f t="shared" si="568"/>
        <v/>
      </c>
      <c r="FN67" s="4" t="str">
        <f t="shared" si="568"/>
        <v/>
      </c>
      <c r="FO67" s="4" t="str">
        <f t="shared" si="568"/>
        <v/>
      </c>
      <c r="FP67" s="4" t="str">
        <f t="shared" si="568"/>
        <v/>
      </c>
      <c r="FQ67" s="4" t="str">
        <f t="shared" si="568"/>
        <v/>
      </c>
      <c r="FR67" s="4" t="str">
        <f t="shared" si="568"/>
        <v/>
      </c>
      <c r="FS67" s="4" t="str">
        <f t="shared" si="568"/>
        <v/>
      </c>
      <c r="FT67" s="4" t="str">
        <f t="shared" si="568"/>
        <v/>
      </c>
      <c r="FU67" s="4" t="str">
        <f t="shared" si="568"/>
        <v/>
      </c>
      <c r="FV67" s="4" t="str">
        <f t="shared" si="568"/>
        <v/>
      </c>
      <c r="FW67" s="4" t="str">
        <f t="shared" si="568"/>
        <v/>
      </c>
      <c r="FX67" s="4" t="str">
        <f t="shared" si="568"/>
        <v/>
      </c>
      <c r="FY67" s="4" t="str">
        <f t="shared" si="568"/>
        <v/>
      </c>
      <c r="FZ67" s="4" t="str">
        <f t="shared" si="568"/>
        <v/>
      </c>
      <c r="GA67" s="4" t="str">
        <f t="shared" si="568"/>
        <v/>
      </c>
      <c r="GB67" s="4" t="str">
        <f t="shared" si="568"/>
        <v/>
      </c>
      <c r="GC67" s="4" t="str">
        <f t="shared" si="568"/>
        <v/>
      </c>
      <c r="GD67" s="4" t="str">
        <f t="shared" si="568"/>
        <v/>
      </c>
      <c r="GE67" s="4" t="str">
        <f t="shared" si="568"/>
        <v/>
      </c>
      <c r="GF67" s="4" t="str">
        <f t="shared" si="568"/>
        <v/>
      </c>
      <c r="GG67" s="4" t="str">
        <f t="shared" si="568"/>
        <v/>
      </c>
      <c r="GH67" s="4" t="str">
        <f t="shared" si="568"/>
        <v/>
      </c>
      <c r="GI67" s="4" t="str">
        <f t="shared" si="568"/>
        <v/>
      </c>
      <c r="GJ67" s="4" t="str">
        <f t="shared" si="568"/>
        <v/>
      </c>
      <c r="GK67" s="4" t="str">
        <f t="shared" si="568"/>
        <v/>
      </c>
      <c r="GL67" s="4" t="str">
        <f t="shared" si="568"/>
        <v/>
      </c>
      <c r="GM67" s="4" t="str">
        <f t="shared" si="568"/>
        <v/>
      </c>
      <c r="GN67" s="4" t="str">
        <f t="shared" ref="GN67:IY67" si="569">IF(GN63&lt;&gt;"",GN63/GN64,"")</f>
        <v/>
      </c>
      <c r="GO67" s="4" t="str">
        <f t="shared" si="569"/>
        <v/>
      </c>
      <c r="GP67" s="4" t="str">
        <f t="shared" si="569"/>
        <v/>
      </c>
      <c r="GQ67" s="4" t="str">
        <f t="shared" si="569"/>
        <v/>
      </c>
      <c r="GR67" s="4" t="str">
        <f t="shared" si="569"/>
        <v/>
      </c>
      <c r="GS67" s="4" t="str">
        <f t="shared" si="569"/>
        <v/>
      </c>
      <c r="GT67" s="4" t="str">
        <f t="shared" si="569"/>
        <v/>
      </c>
      <c r="GU67" s="4" t="str">
        <f t="shared" si="569"/>
        <v/>
      </c>
      <c r="GV67" s="4" t="str">
        <f t="shared" si="569"/>
        <v/>
      </c>
      <c r="GW67" s="4" t="str">
        <f t="shared" si="569"/>
        <v/>
      </c>
      <c r="GX67" s="4" t="str">
        <f t="shared" si="569"/>
        <v/>
      </c>
      <c r="GY67" s="4" t="str">
        <f t="shared" si="569"/>
        <v/>
      </c>
      <c r="GZ67" s="4" t="str">
        <f t="shared" si="569"/>
        <v/>
      </c>
      <c r="HA67" s="4" t="str">
        <f t="shared" si="569"/>
        <v/>
      </c>
      <c r="HB67" s="4" t="str">
        <f t="shared" si="569"/>
        <v/>
      </c>
      <c r="HC67" s="4" t="str">
        <f t="shared" si="569"/>
        <v/>
      </c>
      <c r="HD67" s="4" t="str">
        <f t="shared" si="569"/>
        <v/>
      </c>
      <c r="HE67" s="4" t="str">
        <f t="shared" si="569"/>
        <v/>
      </c>
      <c r="HF67" s="4" t="str">
        <f t="shared" si="569"/>
        <v/>
      </c>
      <c r="HG67" s="4" t="str">
        <f t="shared" si="569"/>
        <v/>
      </c>
      <c r="HH67" s="4" t="str">
        <f t="shared" si="569"/>
        <v/>
      </c>
      <c r="HI67" s="4" t="str">
        <f t="shared" si="569"/>
        <v/>
      </c>
      <c r="HJ67" s="4" t="str">
        <f t="shared" si="569"/>
        <v/>
      </c>
      <c r="HK67" s="4" t="str">
        <f t="shared" si="569"/>
        <v/>
      </c>
      <c r="HL67" s="4" t="str">
        <f t="shared" si="569"/>
        <v/>
      </c>
      <c r="HM67" s="4" t="str">
        <f t="shared" si="569"/>
        <v/>
      </c>
      <c r="HN67" s="4" t="str">
        <f t="shared" si="569"/>
        <v/>
      </c>
      <c r="HO67" s="4" t="str">
        <f t="shared" si="569"/>
        <v/>
      </c>
      <c r="HP67" s="4" t="str">
        <f t="shared" si="569"/>
        <v/>
      </c>
      <c r="HQ67" s="4" t="str">
        <f t="shared" si="569"/>
        <v/>
      </c>
      <c r="HR67" s="4" t="str">
        <f t="shared" si="569"/>
        <v/>
      </c>
      <c r="HS67" s="4" t="str">
        <f t="shared" si="569"/>
        <v/>
      </c>
      <c r="HT67" s="4" t="str">
        <f t="shared" si="569"/>
        <v/>
      </c>
      <c r="HU67" s="4" t="str">
        <f t="shared" si="569"/>
        <v/>
      </c>
      <c r="HV67" s="4" t="str">
        <f t="shared" si="569"/>
        <v/>
      </c>
      <c r="HW67" s="4" t="str">
        <f t="shared" si="569"/>
        <v/>
      </c>
      <c r="HX67" s="4" t="str">
        <f t="shared" si="569"/>
        <v/>
      </c>
      <c r="HY67" s="4" t="str">
        <f t="shared" si="569"/>
        <v/>
      </c>
      <c r="HZ67" s="4" t="str">
        <f t="shared" si="569"/>
        <v/>
      </c>
      <c r="IA67" s="4" t="str">
        <f t="shared" si="569"/>
        <v/>
      </c>
      <c r="IB67" s="4" t="str">
        <f t="shared" si="569"/>
        <v/>
      </c>
      <c r="IC67" s="4" t="str">
        <f t="shared" si="569"/>
        <v/>
      </c>
      <c r="ID67" s="4" t="str">
        <f t="shared" si="569"/>
        <v/>
      </c>
      <c r="IE67" s="4" t="str">
        <f t="shared" si="569"/>
        <v/>
      </c>
      <c r="IF67" s="4" t="str">
        <f t="shared" si="569"/>
        <v/>
      </c>
      <c r="IG67" s="4" t="str">
        <f t="shared" si="569"/>
        <v/>
      </c>
      <c r="IH67" s="4" t="str">
        <f t="shared" si="569"/>
        <v/>
      </c>
      <c r="II67" s="4" t="str">
        <f t="shared" si="569"/>
        <v/>
      </c>
      <c r="IJ67" s="4" t="str">
        <f t="shared" si="569"/>
        <v/>
      </c>
      <c r="IK67" s="4" t="str">
        <f t="shared" si="569"/>
        <v/>
      </c>
      <c r="IL67" s="4" t="str">
        <f t="shared" si="569"/>
        <v/>
      </c>
      <c r="IM67" s="4" t="str">
        <f t="shared" si="569"/>
        <v/>
      </c>
      <c r="IN67" s="4" t="str">
        <f t="shared" si="569"/>
        <v/>
      </c>
      <c r="IO67" s="4" t="str">
        <f t="shared" si="569"/>
        <v/>
      </c>
      <c r="IP67" s="4" t="str">
        <f t="shared" si="569"/>
        <v/>
      </c>
      <c r="IQ67" s="4" t="str">
        <f t="shared" si="569"/>
        <v/>
      </c>
      <c r="IR67" s="4" t="str">
        <f t="shared" si="569"/>
        <v/>
      </c>
      <c r="IS67" s="4" t="str">
        <f t="shared" si="569"/>
        <v/>
      </c>
      <c r="IT67" s="4" t="str">
        <f t="shared" si="569"/>
        <v/>
      </c>
      <c r="IU67" s="4" t="str">
        <f t="shared" si="569"/>
        <v/>
      </c>
      <c r="IV67" s="4" t="str">
        <f t="shared" si="569"/>
        <v/>
      </c>
      <c r="IW67" s="4" t="str">
        <f t="shared" si="569"/>
        <v/>
      </c>
      <c r="IX67" s="4" t="str">
        <f t="shared" si="569"/>
        <v/>
      </c>
      <c r="IY67" s="4" t="str">
        <f t="shared" si="569"/>
        <v/>
      </c>
      <c r="IZ67" s="4" t="str">
        <f t="shared" ref="IZ67:LK67" si="570">IF(IZ63&lt;&gt;"",IZ63/IZ64,"")</f>
        <v/>
      </c>
      <c r="JA67" s="4" t="str">
        <f t="shared" si="570"/>
        <v/>
      </c>
      <c r="JB67" s="4" t="str">
        <f t="shared" si="570"/>
        <v/>
      </c>
      <c r="JC67" s="4" t="str">
        <f t="shared" si="570"/>
        <v/>
      </c>
      <c r="JD67" s="4" t="str">
        <f t="shared" si="570"/>
        <v/>
      </c>
      <c r="JE67" s="4" t="str">
        <f t="shared" si="570"/>
        <v/>
      </c>
      <c r="JF67" s="4" t="str">
        <f t="shared" si="570"/>
        <v/>
      </c>
      <c r="JG67" s="4" t="str">
        <f t="shared" si="570"/>
        <v/>
      </c>
      <c r="JH67" s="4" t="str">
        <f t="shared" si="570"/>
        <v/>
      </c>
      <c r="JI67" s="4" t="str">
        <f t="shared" si="570"/>
        <v/>
      </c>
      <c r="JJ67" s="4" t="str">
        <f t="shared" si="570"/>
        <v/>
      </c>
      <c r="JK67" s="4" t="str">
        <f t="shared" si="570"/>
        <v/>
      </c>
      <c r="JL67" s="4" t="str">
        <f t="shared" si="570"/>
        <v/>
      </c>
      <c r="JM67" s="4" t="str">
        <f t="shared" si="570"/>
        <v/>
      </c>
      <c r="JN67" s="4" t="str">
        <f t="shared" si="570"/>
        <v/>
      </c>
      <c r="JO67" s="4" t="str">
        <f t="shared" si="570"/>
        <v/>
      </c>
      <c r="JP67" s="4" t="str">
        <f t="shared" si="570"/>
        <v/>
      </c>
      <c r="JQ67" s="4" t="str">
        <f t="shared" si="570"/>
        <v/>
      </c>
      <c r="JR67" s="4" t="str">
        <f t="shared" si="570"/>
        <v/>
      </c>
      <c r="JS67" s="4" t="str">
        <f t="shared" si="570"/>
        <v/>
      </c>
      <c r="JT67" s="4" t="str">
        <f t="shared" si="570"/>
        <v/>
      </c>
      <c r="JU67" s="4" t="str">
        <f t="shared" si="570"/>
        <v/>
      </c>
      <c r="JV67" s="4" t="str">
        <f t="shared" si="570"/>
        <v/>
      </c>
      <c r="JW67" s="4" t="str">
        <f t="shared" si="570"/>
        <v/>
      </c>
      <c r="JX67" s="4" t="str">
        <f t="shared" si="570"/>
        <v/>
      </c>
      <c r="JY67" s="4" t="str">
        <f t="shared" si="570"/>
        <v/>
      </c>
      <c r="JZ67" s="4" t="str">
        <f t="shared" si="570"/>
        <v/>
      </c>
      <c r="KA67" s="4" t="str">
        <f t="shared" si="570"/>
        <v/>
      </c>
      <c r="KB67" s="4" t="str">
        <f t="shared" si="570"/>
        <v/>
      </c>
      <c r="KC67" s="4" t="str">
        <f t="shared" si="570"/>
        <v/>
      </c>
      <c r="KD67" s="4" t="str">
        <f t="shared" si="570"/>
        <v/>
      </c>
      <c r="KE67" s="4" t="str">
        <f t="shared" si="570"/>
        <v/>
      </c>
      <c r="KF67" s="4" t="str">
        <f t="shared" si="570"/>
        <v/>
      </c>
      <c r="KG67" s="4" t="str">
        <f t="shared" si="570"/>
        <v/>
      </c>
      <c r="KH67" s="4" t="str">
        <f t="shared" si="570"/>
        <v/>
      </c>
      <c r="KI67" s="4" t="str">
        <f t="shared" si="570"/>
        <v/>
      </c>
      <c r="KJ67" s="4" t="str">
        <f t="shared" si="570"/>
        <v/>
      </c>
      <c r="KK67" s="4" t="str">
        <f t="shared" si="570"/>
        <v/>
      </c>
      <c r="KL67" s="4" t="str">
        <f t="shared" si="570"/>
        <v/>
      </c>
      <c r="KM67" s="4" t="str">
        <f t="shared" si="570"/>
        <v/>
      </c>
      <c r="KN67" s="4" t="str">
        <f t="shared" si="570"/>
        <v/>
      </c>
      <c r="KO67" s="4" t="str">
        <f t="shared" si="570"/>
        <v/>
      </c>
      <c r="KP67" s="4" t="str">
        <f t="shared" si="570"/>
        <v/>
      </c>
      <c r="KQ67" s="4" t="str">
        <f t="shared" si="570"/>
        <v/>
      </c>
      <c r="KR67" s="4" t="str">
        <f t="shared" si="570"/>
        <v/>
      </c>
      <c r="KS67" s="4" t="str">
        <f t="shared" si="570"/>
        <v/>
      </c>
      <c r="KT67" s="4" t="str">
        <f t="shared" si="570"/>
        <v/>
      </c>
      <c r="KU67" s="4" t="str">
        <f t="shared" si="570"/>
        <v/>
      </c>
      <c r="KV67" s="4" t="str">
        <f t="shared" si="570"/>
        <v/>
      </c>
      <c r="KW67" s="4" t="str">
        <f t="shared" si="570"/>
        <v/>
      </c>
      <c r="KX67" s="4" t="str">
        <f t="shared" si="570"/>
        <v/>
      </c>
      <c r="KY67" s="4" t="str">
        <f t="shared" si="570"/>
        <v/>
      </c>
      <c r="KZ67" s="4" t="str">
        <f t="shared" si="570"/>
        <v/>
      </c>
      <c r="LA67" s="4" t="str">
        <f t="shared" si="570"/>
        <v/>
      </c>
      <c r="LB67" s="4" t="str">
        <f t="shared" si="570"/>
        <v/>
      </c>
      <c r="LC67" s="4" t="str">
        <f t="shared" si="570"/>
        <v/>
      </c>
      <c r="LD67" s="4" t="str">
        <f t="shared" si="570"/>
        <v/>
      </c>
      <c r="LE67" s="4" t="str">
        <f t="shared" si="570"/>
        <v/>
      </c>
      <c r="LF67" s="4" t="str">
        <f t="shared" si="570"/>
        <v/>
      </c>
      <c r="LG67" s="4" t="str">
        <f t="shared" si="570"/>
        <v/>
      </c>
      <c r="LH67" s="4" t="str">
        <f t="shared" si="570"/>
        <v/>
      </c>
      <c r="LI67" s="4" t="str">
        <f t="shared" si="570"/>
        <v/>
      </c>
      <c r="LJ67" s="4" t="str">
        <f t="shared" si="570"/>
        <v/>
      </c>
      <c r="LK67" s="4" t="str">
        <f t="shared" si="570"/>
        <v/>
      </c>
      <c r="LL67" s="4" t="str">
        <f t="shared" ref="LL67:NW67" si="571">IF(LL63&lt;&gt;"",LL63/LL64,"")</f>
        <v/>
      </c>
      <c r="LM67" s="4" t="str">
        <f t="shared" si="571"/>
        <v/>
      </c>
      <c r="LN67" s="4" t="str">
        <f t="shared" si="571"/>
        <v/>
      </c>
      <c r="LO67" s="4" t="str">
        <f t="shared" si="571"/>
        <v/>
      </c>
      <c r="LP67" s="4" t="str">
        <f t="shared" si="571"/>
        <v/>
      </c>
      <c r="LQ67" s="4" t="str">
        <f t="shared" si="571"/>
        <v/>
      </c>
      <c r="LR67" s="4" t="str">
        <f t="shared" si="571"/>
        <v/>
      </c>
      <c r="LS67" s="4" t="str">
        <f t="shared" si="571"/>
        <v/>
      </c>
      <c r="LT67" s="4" t="str">
        <f t="shared" si="571"/>
        <v/>
      </c>
      <c r="LU67" s="4" t="str">
        <f t="shared" si="571"/>
        <v/>
      </c>
      <c r="LV67" s="4" t="str">
        <f t="shared" si="571"/>
        <v/>
      </c>
      <c r="LW67" s="4" t="str">
        <f t="shared" si="571"/>
        <v/>
      </c>
      <c r="LX67" s="4" t="str">
        <f t="shared" si="571"/>
        <v/>
      </c>
      <c r="LY67" s="4" t="str">
        <f t="shared" si="571"/>
        <v/>
      </c>
      <c r="LZ67" s="4" t="str">
        <f t="shared" si="571"/>
        <v/>
      </c>
      <c r="MA67" s="4" t="str">
        <f t="shared" si="571"/>
        <v/>
      </c>
      <c r="MB67" s="4" t="str">
        <f t="shared" si="571"/>
        <v/>
      </c>
      <c r="MC67" s="4" t="str">
        <f t="shared" si="571"/>
        <v/>
      </c>
      <c r="MD67" s="4" t="str">
        <f t="shared" si="571"/>
        <v/>
      </c>
      <c r="ME67" s="4" t="str">
        <f t="shared" si="571"/>
        <v/>
      </c>
      <c r="MF67" s="4" t="str">
        <f t="shared" si="571"/>
        <v/>
      </c>
      <c r="MG67" s="4" t="str">
        <f t="shared" si="571"/>
        <v/>
      </c>
      <c r="MH67" s="4" t="str">
        <f t="shared" si="571"/>
        <v/>
      </c>
      <c r="MI67" s="4" t="str">
        <f t="shared" si="571"/>
        <v/>
      </c>
      <c r="MJ67" s="4" t="str">
        <f t="shared" si="571"/>
        <v/>
      </c>
      <c r="MK67" s="4" t="str">
        <f t="shared" si="571"/>
        <v/>
      </c>
      <c r="ML67" s="4" t="str">
        <f t="shared" si="571"/>
        <v/>
      </c>
      <c r="MM67" s="4" t="str">
        <f t="shared" si="571"/>
        <v/>
      </c>
      <c r="MN67" s="4" t="str">
        <f t="shared" si="571"/>
        <v/>
      </c>
      <c r="MO67" s="4" t="str">
        <f t="shared" si="571"/>
        <v/>
      </c>
      <c r="MP67" s="4" t="str">
        <f t="shared" si="571"/>
        <v/>
      </c>
      <c r="MQ67" s="4" t="str">
        <f t="shared" si="571"/>
        <v/>
      </c>
      <c r="MR67" s="4" t="str">
        <f t="shared" si="571"/>
        <v/>
      </c>
      <c r="MS67" s="4" t="str">
        <f t="shared" si="571"/>
        <v/>
      </c>
      <c r="MT67" s="4" t="str">
        <f t="shared" si="571"/>
        <v/>
      </c>
      <c r="MU67" s="4" t="str">
        <f t="shared" si="571"/>
        <v/>
      </c>
      <c r="MV67" s="4" t="str">
        <f t="shared" si="571"/>
        <v/>
      </c>
      <c r="MW67" s="4" t="str">
        <f t="shared" si="571"/>
        <v/>
      </c>
      <c r="MX67" s="4" t="str">
        <f t="shared" si="571"/>
        <v/>
      </c>
      <c r="MY67" s="4" t="str">
        <f t="shared" si="571"/>
        <v/>
      </c>
      <c r="MZ67" s="4" t="str">
        <f t="shared" si="571"/>
        <v/>
      </c>
      <c r="NA67" s="4" t="str">
        <f t="shared" si="571"/>
        <v/>
      </c>
      <c r="NB67" s="4" t="str">
        <f t="shared" si="571"/>
        <v/>
      </c>
      <c r="NC67" s="4" t="str">
        <f t="shared" si="571"/>
        <v/>
      </c>
      <c r="ND67" s="4" t="str">
        <f t="shared" si="571"/>
        <v/>
      </c>
      <c r="NE67" s="4" t="str">
        <f t="shared" si="571"/>
        <v/>
      </c>
      <c r="NF67" s="4" t="str">
        <f t="shared" si="571"/>
        <v/>
      </c>
      <c r="NG67" s="4" t="str">
        <f t="shared" si="571"/>
        <v/>
      </c>
      <c r="NH67" s="4" t="str">
        <f t="shared" si="571"/>
        <v/>
      </c>
      <c r="NI67" s="4" t="str">
        <f t="shared" si="571"/>
        <v/>
      </c>
      <c r="NJ67" s="4" t="str">
        <f t="shared" si="571"/>
        <v/>
      </c>
      <c r="NK67" s="4" t="str">
        <f t="shared" si="571"/>
        <v/>
      </c>
      <c r="NL67" s="4" t="str">
        <f t="shared" si="571"/>
        <v/>
      </c>
      <c r="NM67" s="4" t="str">
        <f t="shared" si="571"/>
        <v/>
      </c>
      <c r="NN67" s="4" t="str">
        <f t="shared" si="571"/>
        <v/>
      </c>
      <c r="NO67" s="4" t="str">
        <f t="shared" si="571"/>
        <v/>
      </c>
      <c r="NP67" s="4" t="str">
        <f t="shared" si="571"/>
        <v/>
      </c>
      <c r="NQ67" s="4" t="str">
        <f t="shared" si="571"/>
        <v/>
      </c>
      <c r="NR67" s="4" t="str">
        <f t="shared" si="571"/>
        <v/>
      </c>
      <c r="NS67" s="4" t="str">
        <f t="shared" si="571"/>
        <v/>
      </c>
      <c r="NT67" s="4" t="str">
        <f t="shared" si="571"/>
        <v/>
      </c>
      <c r="NU67" s="4" t="str">
        <f t="shared" si="571"/>
        <v/>
      </c>
      <c r="NV67" s="4" t="str">
        <f t="shared" si="571"/>
        <v/>
      </c>
      <c r="NW67" s="4" t="str">
        <f t="shared" si="571"/>
        <v/>
      </c>
      <c r="NX67" s="4" t="str">
        <f t="shared" ref="NX67:QI67" si="572">IF(NX63&lt;&gt;"",NX63/NX64,"")</f>
        <v/>
      </c>
      <c r="NY67" s="4" t="str">
        <f t="shared" si="572"/>
        <v/>
      </c>
      <c r="NZ67" s="4" t="str">
        <f t="shared" si="572"/>
        <v/>
      </c>
      <c r="OA67" s="4" t="str">
        <f t="shared" si="572"/>
        <v/>
      </c>
      <c r="OB67" s="4" t="str">
        <f t="shared" si="572"/>
        <v/>
      </c>
      <c r="OC67" s="4" t="str">
        <f t="shared" si="572"/>
        <v/>
      </c>
      <c r="OD67" s="4" t="str">
        <f t="shared" si="572"/>
        <v/>
      </c>
      <c r="OE67" s="4" t="str">
        <f t="shared" si="572"/>
        <v/>
      </c>
      <c r="OF67" s="4" t="str">
        <f t="shared" si="572"/>
        <v/>
      </c>
      <c r="OG67" s="4" t="str">
        <f t="shared" si="572"/>
        <v/>
      </c>
      <c r="OH67" s="4" t="str">
        <f t="shared" si="572"/>
        <v/>
      </c>
      <c r="OI67" s="4" t="str">
        <f t="shared" si="572"/>
        <v/>
      </c>
      <c r="OJ67" s="4" t="str">
        <f t="shared" si="572"/>
        <v/>
      </c>
      <c r="OK67" s="4" t="str">
        <f t="shared" si="572"/>
        <v/>
      </c>
      <c r="OL67" s="4" t="str">
        <f t="shared" si="572"/>
        <v/>
      </c>
      <c r="OM67" s="4" t="str">
        <f t="shared" si="572"/>
        <v/>
      </c>
      <c r="ON67" s="4" t="str">
        <f t="shared" si="572"/>
        <v/>
      </c>
      <c r="OO67" s="4" t="str">
        <f t="shared" si="572"/>
        <v/>
      </c>
      <c r="OP67" s="4" t="str">
        <f t="shared" si="572"/>
        <v/>
      </c>
      <c r="OQ67" s="4" t="str">
        <f t="shared" si="572"/>
        <v/>
      </c>
      <c r="OR67" s="4" t="str">
        <f t="shared" si="572"/>
        <v/>
      </c>
      <c r="OS67" s="4" t="str">
        <f t="shared" si="572"/>
        <v/>
      </c>
      <c r="OT67" s="4" t="str">
        <f t="shared" si="572"/>
        <v/>
      </c>
      <c r="OU67" s="4" t="str">
        <f t="shared" si="572"/>
        <v/>
      </c>
      <c r="OV67" s="4" t="str">
        <f t="shared" si="572"/>
        <v/>
      </c>
      <c r="OW67" s="4" t="str">
        <f t="shared" si="572"/>
        <v/>
      </c>
      <c r="OX67" s="4" t="str">
        <f t="shared" si="572"/>
        <v/>
      </c>
      <c r="OY67" s="4" t="str">
        <f t="shared" si="572"/>
        <v/>
      </c>
      <c r="OZ67" s="4" t="str">
        <f t="shared" si="572"/>
        <v/>
      </c>
      <c r="PA67" s="4" t="str">
        <f t="shared" si="572"/>
        <v/>
      </c>
      <c r="PB67" s="4" t="str">
        <f t="shared" si="572"/>
        <v/>
      </c>
      <c r="PC67" s="4" t="str">
        <f t="shared" si="572"/>
        <v/>
      </c>
      <c r="PD67" s="4" t="str">
        <f t="shared" si="572"/>
        <v/>
      </c>
      <c r="PE67" s="4" t="str">
        <f t="shared" si="572"/>
        <v/>
      </c>
      <c r="PF67" s="4" t="str">
        <f t="shared" si="572"/>
        <v/>
      </c>
      <c r="PG67" s="4" t="str">
        <f t="shared" si="572"/>
        <v/>
      </c>
      <c r="PH67" s="4" t="str">
        <f t="shared" si="572"/>
        <v/>
      </c>
      <c r="PI67" s="4" t="str">
        <f t="shared" si="572"/>
        <v/>
      </c>
      <c r="PJ67" s="4" t="str">
        <f t="shared" si="572"/>
        <v/>
      </c>
      <c r="PK67" s="4" t="str">
        <f t="shared" si="572"/>
        <v/>
      </c>
      <c r="PL67" s="4" t="str">
        <f t="shared" si="572"/>
        <v/>
      </c>
      <c r="PM67" s="4" t="str">
        <f t="shared" si="572"/>
        <v/>
      </c>
      <c r="PN67" s="4" t="str">
        <f t="shared" si="572"/>
        <v/>
      </c>
      <c r="PO67" s="4" t="str">
        <f t="shared" si="572"/>
        <v/>
      </c>
      <c r="PP67" s="4" t="str">
        <f t="shared" si="572"/>
        <v/>
      </c>
      <c r="PQ67" s="4" t="str">
        <f t="shared" si="572"/>
        <v/>
      </c>
      <c r="PR67" s="4" t="str">
        <f t="shared" si="572"/>
        <v/>
      </c>
      <c r="PS67" s="4" t="str">
        <f t="shared" si="572"/>
        <v/>
      </c>
      <c r="PT67" s="4" t="str">
        <f t="shared" si="572"/>
        <v/>
      </c>
      <c r="PU67" s="4" t="str">
        <f t="shared" si="572"/>
        <v/>
      </c>
      <c r="PV67" s="4" t="str">
        <f t="shared" si="572"/>
        <v/>
      </c>
      <c r="PW67" s="4" t="str">
        <f t="shared" si="572"/>
        <v/>
      </c>
      <c r="PX67" s="4" t="str">
        <f t="shared" si="572"/>
        <v/>
      </c>
      <c r="PY67" s="4" t="str">
        <f t="shared" si="572"/>
        <v/>
      </c>
      <c r="PZ67" s="4" t="str">
        <f t="shared" si="572"/>
        <v/>
      </c>
      <c r="QA67" s="4" t="str">
        <f t="shared" si="572"/>
        <v/>
      </c>
      <c r="QB67" s="4" t="str">
        <f t="shared" si="572"/>
        <v/>
      </c>
      <c r="QC67" s="4" t="str">
        <f t="shared" si="572"/>
        <v/>
      </c>
      <c r="QD67" s="4" t="str">
        <f t="shared" si="572"/>
        <v/>
      </c>
      <c r="QE67" s="4" t="str">
        <f t="shared" si="572"/>
        <v/>
      </c>
      <c r="QF67" s="4" t="str">
        <f t="shared" si="572"/>
        <v/>
      </c>
      <c r="QG67" s="4" t="str">
        <f t="shared" si="572"/>
        <v/>
      </c>
      <c r="QH67" s="4" t="str">
        <f t="shared" si="572"/>
        <v/>
      </c>
      <c r="QI67" s="4" t="str">
        <f t="shared" si="572"/>
        <v/>
      </c>
      <c r="QJ67" s="4" t="str">
        <f t="shared" ref="QJ67:SU67" si="573">IF(QJ63&lt;&gt;"",QJ63/QJ64,"")</f>
        <v/>
      </c>
      <c r="QK67" s="4" t="str">
        <f t="shared" si="573"/>
        <v/>
      </c>
      <c r="QL67" s="4" t="str">
        <f t="shared" si="573"/>
        <v/>
      </c>
      <c r="QM67" s="4" t="str">
        <f t="shared" si="573"/>
        <v/>
      </c>
      <c r="QN67" s="4" t="str">
        <f t="shared" si="573"/>
        <v/>
      </c>
      <c r="QO67" s="4" t="str">
        <f t="shared" si="573"/>
        <v/>
      </c>
      <c r="QP67" s="4" t="str">
        <f t="shared" si="573"/>
        <v/>
      </c>
      <c r="QQ67" s="4" t="str">
        <f t="shared" si="573"/>
        <v/>
      </c>
      <c r="QR67" s="4" t="str">
        <f t="shared" si="573"/>
        <v/>
      </c>
      <c r="QS67" s="4" t="str">
        <f t="shared" si="573"/>
        <v/>
      </c>
      <c r="QT67" s="4" t="str">
        <f t="shared" si="573"/>
        <v/>
      </c>
      <c r="QU67" s="4" t="str">
        <f t="shared" si="573"/>
        <v/>
      </c>
      <c r="QV67" s="4" t="str">
        <f t="shared" si="573"/>
        <v/>
      </c>
      <c r="QW67" s="4" t="str">
        <f t="shared" si="573"/>
        <v/>
      </c>
      <c r="QX67" s="4" t="str">
        <f t="shared" si="573"/>
        <v/>
      </c>
      <c r="QY67" s="4" t="str">
        <f t="shared" si="573"/>
        <v/>
      </c>
      <c r="QZ67" s="4" t="str">
        <f t="shared" si="573"/>
        <v/>
      </c>
      <c r="RA67" s="4" t="str">
        <f t="shared" si="573"/>
        <v/>
      </c>
      <c r="RB67" s="4" t="str">
        <f t="shared" si="573"/>
        <v/>
      </c>
      <c r="RC67" s="4" t="str">
        <f t="shared" si="573"/>
        <v/>
      </c>
      <c r="RD67" s="4" t="str">
        <f t="shared" si="573"/>
        <v/>
      </c>
      <c r="RE67" s="4" t="str">
        <f t="shared" si="573"/>
        <v/>
      </c>
      <c r="RF67" s="4" t="str">
        <f t="shared" si="573"/>
        <v/>
      </c>
      <c r="RG67" s="4" t="str">
        <f t="shared" si="573"/>
        <v/>
      </c>
      <c r="RH67" s="4" t="str">
        <f t="shared" si="573"/>
        <v/>
      </c>
      <c r="RI67" s="4" t="str">
        <f t="shared" si="573"/>
        <v/>
      </c>
      <c r="RJ67" s="4" t="str">
        <f t="shared" si="573"/>
        <v/>
      </c>
      <c r="RK67" s="4" t="str">
        <f t="shared" si="573"/>
        <v/>
      </c>
      <c r="RL67" s="4" t="str">
        <f t="shared" si="573"/>
        <v/>
      </c>
      <c r="RM67" s="4" t="str">
        <f t="shared" si="573"/>
        <v/>
      </c>
      <c r="RN67" s="4" t="str">
        <f t="shared" si="573"/>
        <v/>
      </c>
      <c r="RO67" s="4" t="str">
        <f t="shared" si="573"/>
        <v/>
      </c>
      <c r="RP67" s="4" t="str">
        <f t="shared" si="573"/>
        <v/>
      </c>
      <c r="RQ67" s="4" t="str">
        <f t="shared" si="573"/>
        <v/>
      </c>
      <c r="RR67" s="4" t="str">
        <f t="shared" si="573"/>
        <v/>
      </c>
      <c r="RS67" s="4" t="str">
        <f t="shared" si="573"/>
        <v/>
      </c>
      <c r="RT67" s="4" t="str">
        <f t="shared" si="573"/>
        <v/>
      </c>
      <c r="RU67" s="4" t="str">
        <f t="shared" si="573"/>
        <v/>
      </c>
      <c r="RV67" s="4" t="str">
        <f t="shared" si="573"/>
        <v/>
      </c>
      <c r="RW67" s="4" t="str">
        <f t="shared" si="573"/>
        <v/>
      </c>
      <c r="RX67" s="4" t="str">
        <f t="shared" si="573"/>
        <v/>
      </c>
      <c r="RY67" s="4" t="str">
        <f t="shared" si="573"/>
        <v/>
      </c>
      <c r="RZ67" s="4" t="str">
        <f t="shared" si="573"/>
        <v/>
      </c>
      <c r="SA67" s="4" t="str">
        <f t="shared" si="573"/>
        <v/>
      </c>
      <c r="SB67" s="4" t="str">
        <f t="shared" si="573"/>
        <v/>
      </c>
      <c r="SC67" s="4" t="str">
        <f t="shared" si="573"/>
        <v/>
      </c>
      <c r="SD67" s="4" t="str">
        <f t="shared" si="573"/>
        <v/>
      </c>
      <c r="SE67" s="4" t="str">
        <f t="shared" si="573"/>
        <v/>
      </c>
      <c r="SF67" s="4" t="str">
        <f t="shared" si="573"/>
        <v/>
      </c>
      <c r="SG67" s="4" t="str">
        <f t="shared" si="573"/>
        <v/>
      </c>
      <c r="SH67" s="4" t="str">
        <f t="shared" si="573"/>
        <v/>
      </c>
      <c r="SI67" s="4" t="str">
        <f t="shared" si="573"/>
        <v/>
      </c>
      <c r="SJ67" s="4" t="str">
        <f t="shared" si="573"/>
        <v/>
      </c>
      <c r="SK67" s="4" t="str">
        <f t="shared" si="573"/>
        <v/>
      </c>
      <c r="SL67" s="4" t="str">
        <f t="shared" si="573"/>
        <v/>
      </c>
      <c r="SM67" s="4" t="str">
        <f t="shared" si="573"/>
        <v/>
      </c>
      <c r="SN67" s="4" t="str">
        <f t="shared" si="573"/>
        <v/>
      </c>
      <c r="SO67" s="4" t="str">
        <f t="shared" si="573"/>
        <v/>
      </c>
      <c r="SP67" s="4" t="str">
        <f t="shared" si="573"/>
        <v/>
      </c>
      <c r="SQ67" s="4" t="str">
        <f t="shared" si="573"/>
        <v/>
      </c>
      <c r="SR67" s="4" t="str">
        <f t="shared" si="573"/>
        <v/>
      </c>
      <c r="SS67" s="4" t="str">
        <f t="shared" si="573"/>
        <v/>
      </c>
      <c r="ST67" s="4" t="str">
        <f t="shared" si="573"/>
        <v/>
      </c>
      <c r="SU67" s="4" t="str">
        <f t="shared" si="573"/>
        <v/>
      </c>
      <c r="SV67" s="4" t="str">
        <f t="shared" ref="SV67:VG67" si="574">IF(SV63&lt;&gt;"",SV63/SV64,"")</f>
        <v/>
      </c>
      <c r="SW67" s="4" t="str">
        <f t="shared" si="574"/>
        <v/>
      </c>
      <c r="SX67" s="4" t="str">
        <f t="shared" si="574"/>
        <v/>
      </c>
      <c r="SY67" s="4" t="str">
        <f t="shared" si="574"/>
        <v/>
      </c>
      <c r="SZ67" s="4" t="str">
        <f t="shared" si="574"/>
        <v/>
      </c>
      <c r="TA67" s="4" t="str">
        <f t="shared" si="574"/>
        <v/>
      </c>
      <c r="TB67" s="4" t="str">
        <f t="shared" si="574"/>
        <v/>
      </c>
      <c r="TC67" s="4" t="str">
        <f t="shared" si="574"/>
        <v/>
      </c>
      <c r="TD67" s="4" t="str">
        <f t="shared" si="574"/>
        <v/>
      </c>
      <c r="TE67" s="4" t="str">
        <f t="shared" si="574"/>
        <v/>
      </c>
      <c r="TF67" s="4" t="str">
        <f t="shared" si="574"/>
        <v/>
      </c>
      <c r="TG67" s="4" t="str">
        <f t="shared" si="574"/>
        <v/>
      </c>
      <c r="TH67" s="4" t="str">
        <f t="shared" si="574"/>
        <v/>
      </c>
      <c r="TI67" s="4" t="str">
        <f t="shared" si="574"/>
        <v/>
      </c>
      <c r="TJ67" s="4" t="str">
        <f t="shared" si="574"/>
        <v/>
      </c>
      <c r="TK67" s="4" t="str">
        <f t="shared" si="574"/>
        <v/>
      </c>
      <c r="TL67" s="4" t="str">
        <f t="shared" si="574"/>
        <v/>
      </c>
      <c r="TM67" s="4" t="str">
        <f t="shared" si="574"/>
        <v/>
      </c>
      <c r="TN67" s="4" t="str">
        <f t="shared" si="574"/>
        <v/>
      </c>
      <c r="TO67" s="4" t="str">
        <f t="shared" si="574"/>
        <v/>
      </c>
      <c r="TP67" s="4" t="str">
        <f t="shared" si="574"/>
        <v/>
      </c>
      <c r="TQ67" s="4" t="str">
        <f t="shared" si="574"/>
        <v/>
      </c>
      <c r="TR67" s="4" t="str">
        <f t="shared" si="574"/>
        <v/>
      </c>
      <c r="TS67" s="4" t="str">
        <f t="shared" si="574"/>
        <v/>
      </c>
      <c r="TT67" s="4" t="str">
        <f t="shared" si="574"/>
        <v/>
      </c>
      <c r="TU67" s="4" t="str">
        <f t="shared" si="574"/>
        <v/>
      </c>
      <c r="TV67" s="4" t="str">
        <f t="shared" si="574"/>
        <v/>
      </c>
      <c r="TW67" s="4" t="str">
        <f t="shared" si="574"/>
        <v/>
      </c>
      <c r="TX67" s="4" t="str">
        <f t="shared" si="574"/>
        <v/>
      </c>
      <c r="TY67" s="4" t="str">
        <f t="shared" si="574"/>
        <v/>
      </c>
      <c r="TZ67" s="4" t="str">
        <f t="shared" si="574"/>
        <v/>
      </c>
      <c r="UA67" s="4" t="str">
        <f t="shared" si="574"/>
        <v/>
      </c>
      <c r="UB67" s="4" t="str">
        <f t="shared" si="574"/>
        <v/>
      </c>
      <c r="UC67" s="4" t="str">
        <f t="shared" si="574"/>
        <v/>
      </c>
      <c r="UD67" s="4" t="str">
        <f t="shared" si="574"/>
        <v/>
      </c>
      <c r="UE67" s="4" t="str">
        <f t="shared" si="574"/>
        <v/>
      </c>
      <c r="UF67" s="4" t="str">
        <f t="shared" si="574"/>
        <v/>
      </c>
      <c r="UG67" s="4" t="str">
        <f t="shared" si="574"/>
        <v/>
      </c>
      <c r="UH67" s="4" t="str">
        <f t="shared" si="574"/>
        <v/>
      </c>
      <c r="UI67" s="4" t="str">
        <f t="shared" si="574"/>
        <v/>
      </c>
      <c r="UJ67" s="4" t="str">
        <f t="shared" si="574"/>
        <v/>
      </c>
      <c r="UK67" s="4" t="str">
        <f t="shared" si="574"/>
        <v/>
      </c>
      <c r="UL67" s="4" t="str">
        <f t="shared" si="574"/>
        <v/>
      </c>
      <c r="UM67" s="4" t="str">
        <f t="shared" si="574"/>
        <v/>
      </c>
      <c r="UN67" s="4" t="str">
        <f t="shared" si="574"/>
        <v/>
      </c>
      <c r="UO67" s="4" t="str">
        <f t="shared" si="574"/>
        <v/>
      </c>
      <c r="UP67" s="4" t="str">
        <f t="shared" si="574"/>
        <v/>
      </c>
      <c r="UQ67" s="4" t="str">
        <f t="shared" si="574"/>
        <v/>
      </c>
      <c r="UR67" s="4" t="str">
        <f t="shared" si="574"/>
        <v/>
      </c>
      <c r="US67" s="4" t="str">
        <f t="shared" si="574"/>
        <v/>
      </c>
      <c r="UT67" s="4" t="str">
        <f t="shared" si="574"/>
        <v/>
      </c>
      <c r="UU67" s="4" t="str">
        <f t="shared" si="574"/>
        <v/>
      </c>
      <c r="UV67" s="4" t="str">
        <f t="shared" si="574"/>
        <v/>
      </c>
      <c r="UW67" s="4" t="str">
        <f t="shared" si="574"/>
        <v/>
      </c>
      <c r="UX67" s="4" t="str">
        <f t="shared" si="574"/>
        <v/>
      </c>
      <c r="UY67" s="4" t="str">
        <f t="shared" si="574"/>
        <v/>
      </c>
      <c r="UZ67" s="4" t="str">
        <f t="shared" si="574"/>
        <v/>
      </c>
      <c r="VA67" s="4" t="str">
        <f t="shared" si="574"/>
        <v/>
      </c>
      <c r="VB67" s="4" t="str">
        <f t="shared" si="574"/>
        <v/>
      </c>
      <c r="VC67" s="4" t="str">
        <f t="shared" si="574"/>
        <v/>
      </c>
      <c r="VD67" s="4" t="str">
        <f t="shared" si="574"/>
        <v/>
      </c>
      <c r="VE67" s="4" t="str">
        <f t="shared" si="574"/>
        <v/>
      </c>
      <c r="VF67" s="4" t="str">
        <f t="shared" si="574"/>
        <v/>
      </c>
      <c r="VG67" s="4" t="str">
        <f t="shared" si="574"/>
        <v/>
      </c>
      <c r="VH67" s="4" t="str">
        <f t="shared" ref="VH67:XS67" si="575">IF(VH63&lt;&gt;"",VH63/VH64,"")</f>
        <v/>
      </c>
      <c r="VI67" s="4" t="str">
        <f t="shared" si="575"/>
        <v/>
      </c>
      <c r="VJ67" s="4" t="str">
        <f t="shared" si="575"/>
        <v/>
      </c>
      <c r="VK67" s="4" t="str">
        <f t="shared" si="575"/>
        <v/>
      </c>
      <c r="VL67" s="4" t="str">
        <f t="shared" si="575"/>
        <v/>
      </c>
      <c r="VM67" s="4" t="str">
        <f t="shared" si="575"/>
        <v/>
      </c>
      <c r="VN67" s="4" t="str">
        <f t="shared" si="575"/>
        <v/>
      </c>
      <c r="VO67" s="4" t="str">
        <f t="shared" si="575"/>
        <v/>
      </c>
      <c r="VP67" s="4" t="str">
        <f t="shared" si="575"/>
        <v/>
      </c>
      <c r="VQ67" s="4" t="str">
        <f t="shared" si="575"/>
        <v/>
      </c>
      <c r="VR67" s="4" t="str">
        <f t="shared" si="575"/>
        <v/>
      </c>
      <c r="VS67" s="4" t="str">
        <f t="shared" si="575"/>
        <v/>
      </c>
      <c r="VT67" s="4" t="str">
        <f t="shared" si="575"/>
        <v/>
      </c>
      <c r="VU67" s="4" t="str">
        <f t="shared" si="575"/>
        <v/>
      </c>
      <c r="VV67" s="4" t="str">
        <f t="shared" si="575"/>
        <v/>
      </c>
      <c r="VW67" s="4" t="str">
        <f t="shared" si="575"/>
        <v/>
      </c>
      <c r="VX67" s="4" t="str">
        <f t="shared" si="575"/>
        <v/>
      </c>
      <c r="VY67" s="4" t="str">
        <f t="shared" si="575"/>
        <v/>
      </c>
      <c r="VZ67" s="4" t="str">
        <f t="shared" si="575"/>
        <v/>
      </c>
      <c r="WA67" s="4" t="str">
        <f t="shared" si="575"/>
        <v/>
      </c>
      <c r="WB67" s="4" t="str">
        <f t="shared" si="575"/>
        <v/>
      </c>
      <c r="WC67" s="4" t="str">
        <f t="shared" si="575"/>
        <v/>
      </c>
      <c r="WD67" s="4" t="str">
        <f t="shared" si="575"/>
        <v/>
      </c>
      <c r="WE67" s="4" t="str">
        <f t="shared" si="575"/>
        <v/>
      </c>
      <c r="WF67" s="4" t="str">
        <f t="shared" si="575"/>
        <v/>
      </c>
      <c r="WG67" s="4" t="str">
        <f t="shared" si="575"/>
        <v/>
      </c>
      <c r="WH67" s="4" t="str">
        <f t="shared" si="575"/>
        <v/>
      </c>
      <c r="WI67" s="4" t="str">
        <f t="shared" si="575"/>
        <v/>
      </c>
      <c r="WJ67" s="4" t="str">
        <f t="shared" si="575"/>
        <v/>
      </c>
      <c r="WK67" s="4" t="str">
        <f t="shared" si="575"/>
        <v/>
      </c>
      <c r="WL67" s="4" t="str">
        <f t="shared" si="575"/>
        <v/>
      </c>
      <c r="WM67" s="4" t="str">
        <f t="shared" si="575"/>
        <v/>
      </c>
      <c r="WN67" s="4" t="str">
        <f t="shared" si="575"/>
        <v/>
      </c>
      <c r="WO67" s="4" t="str">
        <f t="shared" si="575"/>
        <v/>
      </c>
      <c r="WP67" s="4" t="str">
        <f t="shared" si="575"/>
        <v/>
      </c>
      <c r="WQ67" s="4" t="str">
        <f t="shared" si="575"/>
        <v/>
      </c>
      <c r="WR67" s="4" t="str">
        <f t="shared" si="575"/>
        <v/>
      </c>
      <c r="WS67" s="4" t="str">
        <f t="shared" si="575"/>
        <v/>
      </c>
      <c r="WT67" s="4" t="str">
        <f t="shared" si="575"/>
        <v/>
      </c>
      <c r="WU67" s="4" t="str">
        <f t="shared" si="575"/>
        <v/>
      </c>
      <c r="WV67" s="4" t="str">
        <f t="shared" si="575"/>
        <v/>
      </c>
      <c r="WW67" s="4" t="str">
        <f t="shared" si="575"/>
        <v/>
      </c>
      <c r="WX67" s="4" t="str">
        <f t="shared" si="575"/>
        <v/>
      </c>
      <c r="WY67" s="4" t="str">
        <f t="shared" si="575"/>
        <v/>
      </c>
      <c r="WZ67" s="4" t="str">
        <f t="shared" si="575"/>
        <v/>
      </c>
      <c r="XA67" s="4" t="str">
        <f t="shared" si="575"/>
        <v/>
      </c>
      <c r="XB67" s="4" t="str">
        <f t="shared" si="575"/>
        <v/>
      </c>
      <c r="XC67" s="4" t="str">
        <f t="shared" si="575"/>
        <v/>
      </c>
      <c r="XD67" s="4" t="str">
        <f t="shared" si="575"/>
        <v/>
      </c>
      <c r="XE67" s="4" t="str">
        <f t="shared" si="575"/>
        <v/>
      </c>
      <c r="XF67" s="4" t="str">
        <f t="shared" si="575"/>
        <v/>
      </c>
      <c r="XG67" s="4" t="str">
        <f t="shared" si="575"/>
        <v/>
      </c>
      <c r="XH67" s="4" t="str">
        <f t="shared" si="575"/>
        <v/>
      </c>
      <c r="XI67" s="4" t="str">
        <f t="shared" si="575"/>
        <v/>
      </c>
      <c r="XJ67" s="4" t="str">
        <f t="shared" si="575"/>
        <v/>
      </c>
      <c r="XK67" s="4" t="str">
        <f t="shared" si="575"/>
        <v/>
      </c>
      <c r="XL67" s="4" t="str">
        <f t="shared" si="575"/>
        <v/>
      </c>
      <c r="XM67" s="4" t="str">
        <f t="shared" si="575"/>
        <v/>
      </c>
      <c r="XN67" s="4" t="str">
        <f t="shared" si="575"/>
        <v/>
      </c>
      <c r="XO67" s="4" t="str">
        <f t="shared" si="575"/>
        <v/>
      </c>
      <c r="XP67" s="4" t="str">
        <f t="shared" si="575"/>
        <v/>
      </c>
      <c r="XQ67" s="4" t="str">
        <f t="shared" si="575"/>
        <v/>
      </c>
      <c r="XR67" s="4" t="str">
        <f t="shared" si="575"/>
        <v/>
      </c>
      <c r="XS67" s="4" t="str">
        <f t="shared" si="575"/>
        <v/>
      </c>
      <c r="XT67" s="4" t="str">
        <f t="shared" ref="XT67:AAE67" si="576">IF(XT63&lt;&gt;"",XT63/XT64,"")</f>
        <v/>
      </c>
      <c r="XU67" s="4" t="str">
        <f t="shared" si="576"/>
        <v/>
      </c>
      <c r="XV67" s="4" t="str">
        <f t="shared" si="576"/>
        <v/>
      </c>
      <c r="XW67" s="4" t="str">
        <f t="shared" si="576"/>
        <v/>
      </c>
      <c r="XX67" s="4" t="str">
        <f t="shared" si="576"/>
        <v/>
      </c>
      <c r="XY67" s="4" t="str">
        <f t="shared" si="576"/>
        <v/>
      </c>
      <c r="XZ67" s="4" t="str">
        <f t="shared" si="576"/>
        <v/>
      </c>
      <c r="YA67" s="4" t="str">
        <f t="shared" si="576"/>
        <v/>
      </c>
      <c r="YB67" s="4" t="str">
        <f t="shared" si="576"/>
        <v/>
      </c>
      <c r="YC67" s="4" t="str">
        <f t="shared" si="576"/>
        <v/>
      </c>
      <c r="YD67" s="4" t="str">
        <f t="shared" si="576"/>
        <v/>
      </c>
      <c r="YE67" s="4" t="str">
        <f t="shared" si="576"/>
        <v/>
      </c>
      <c r="YF67" s="4" t="str">
        <f t="shared" si="576"/>
        <v/>
      </c>
      <c r="YG67" s="4" t="str">
        <f t="shared" si="576"/>
        <v/>
      </c>
      <c r="YH67" s="4" t="str">
        <f t="shared" si="576"/>
        <v/>
      </c>
      <c r="YI67" s="4" t="str">
        <f t="shared" si="576"/>
        <v/>
      </c>
      <c r="YJ67" s="4" t="str">
        <f t="shared" si="576"/>
        <v/>
      </c>
      <c r="YK67" s="4" t="str">
        <f t="shared" si="576"/>
        <v/>
      </c>
      <c r="YL67" s="4" t="str">
        <f t="shared" si="576"/>
        <v/>
      </c>
      <c r="YM67" s="4" t="str">
        <f t="shared" si="576"/>
        <v/>
      </c>
      <c r="YN67" s="4" t="str">
        <f t="shared" si="576"/>
        <v/>
      </c>
      <c r="YO67" s="4" t="str">
        <f t="shared" si="576"/>
        <v/>
      </c>
      <c r="YP67" s="4" t="str">
        <f t="shared" si="576"/>
        <v/>
      </c>
      <c r="YQ67" s="4" t="str">
        <f t="shared" si="576"/>
        <v/>
      </c>
      <c r="YR67" s="4" t="str">
        <f t="shared" si="576"/>
        <v/>
      </c>
      <c r="YS67" s="4" t="str">
        <f t="shared" si="576"/>
        <v/>
      </c>
      <c r="YT67" s="4" t="str">
        <f t="shared" si="576"/>
        <v/>
      </c>
      <c r="YU67" s="4" t="str">
        <f t="shared" si="576"/>
        <v/>
      </c>
      <c r="YV67" s="4" t="str">
        <f t="shared" si="576"/>
        <v/>
      </c>
      <c r="YW67" s="4" t="str">
        <f t="shared" si="576"/>
        <v/>
      </c>
      <c r="YX67" s="4" t="str">
        <f t="shared" si="576"/>
        <v/>
      </c>
      <c r="YY67" s="4" t="str">
        <f t="shared" si="576"/>
        <v/>
      </c>
      <c r="YZ67" s="4" t="str">
        <f t="shared" si="576"/>
        <v/>
      </c>
      <c r="ZA67" s="4" t="str">
        <f t="shared" si="576"/>
        <v/>
      </c>
      <c r="ZB67" s="4" t="str">
        <f t="shared" si="576"/>
        <v/>
      </c>
      <c r="ZC67" s="4" t="str">
        <f t="shared" si="576"/>
        <v/>
      </c>
      <c r="ZD67" s="4" t="str">
        <f t="shared" si="576"/>
        <v/>
      </c>
      <c r="ZE67" s="4" t="str">
        <f t="shared" si="576"/>
        <v/>
      </c>
      <c r="ZF67" s="4" t="str">
        <f t="shared" si="576"/>
        <v/>
      </c>
      <c r="ZG67" s="4" t="str">
        <f t="shared" si="576"/>
        <v/>
      </c>
      <c r="ZH67" s="4" t="str">
        <f t="shared" si="576"/>
        <v/>
      </c>
      <c r="ZI67" s="4" t="str">
        <f t="shared" si="576"/>
        <v/>
      </c>
      <c r="ZJ67" s="4" t="str">
        <f t="shared" si="576"/>
        <v/>
      </c>
      <c r="ZK67" s="4" t="str">
        <f t="shared" si="576"/>
        <v/>
      </c>
      <c r="ZL67" s="4" t="str">
        <f t="shared" si="576"/>
        <v/>
      </c>
      <c r="ZM67" s="4" t="str">
        <f t="shared" si="576"/>
        <v/>
      </c>
      <c r="ZN67" s="4" t="str">
        <f t="shared" si="576"/>
        <v/>
      </c>
      <c r="ZO67" s="4" t="str">
        <f t="shared" si="576"/>
        <v/>
      </c>
      <c r="ZP67" s="4" t="str">
        <f t="shared" si="576"/>
        <v/>
      </c>
      <c r="ZQ67" s="4" t="str">
        <f t="shared" si="576"/>
        <v/>
      </c>
      <c r="ZR67" s="4" t="str">
        <f t="shared" si="576"/>
        <v/>
      </c>
      <c r="ZS67" s="4" t="str">
        <f t="shared" si="576"/>
        <v/>
      </c>
      <c r="ZT67" s="4" t="str">
        <f t="shared" si="576"/>
        <v/>
      </c>
      <c r="ZU67" s="4" t="str">
        <f t="shared" si="576"/>
        <v/>
      </c>
      <c r="ZV67" s="4" t="str">
        <f t="shared" si="576"/>
        <v/>
      </c>
      <c r="ZW67" s="4" t="str">
        <f t="shared" si="576"/>
        <v/>
      </c>
      <c r="ZX67" s="4" t="str">
        <f t="shared" si="576"/>
        <v/>
      </c>
      <c r="ZY67" s="4" t="str">
        <f t="shared" si="576"/>
        <v/>
      </c>
      <c r="ZZ67" s="4" t="str">
        <f t="shared" si="576"/>
        <v/>
      </c>
      <c r="AAA67" s="4" t="str">
        <f t="shared" si="576"/>
        <v/>
      </c>
      <c r="AAB67" s="4" t="str">
        <f t="shared" si="576"/>
        <v/>
      </c>
      <c r="AAC67" s="4" t="str">
        <f t="shared" si="576"/>
        <v/>
      </c>
      <c r="AAD67" s="4" t="str">
        <f t="shared" si="576"/>
        <v/>
      </c>
      <c r="AAE67" s="4" t="str">
        <f t="shared" si="576"/>
        <v/>
      </c>
      <c r="AAF67" s="4" t="str">
        <f t="shared" ref="AAF67:ACQ67" si="577">IF(AAF63&lt;&gt;"",AAF63/AAF64,"")</f>
        <v/>
      </c>
      <c r="AAG67" s="4" t="str">
        <f t="shared" si="577"/>
        <v/>
      </c>
      <c r="AAH67" s="4" t="str">
        <f t="shared" si="577"/>
        <v/>
      </c>
      <c r="AAI67" s="4" t="str">
        <f t="shared" si="577"/>
        <v/>
      </c>
      <c r="AAJ67" s="4" t="str">
        <f t="shared" si="577"/>
        <v/>
      </c>
      <c r="AAK67" s="4" t="str">
        <f t="shared" si="577"/>
        <v/>
      </c>
      <c r="AAL67" s="4" t="str">
        <f t="shared" si="577"/>
        <v/>
      </c>
      <c r="AAM67" s="4" t="str">
        <f t="shared" si="577"/>
        <v/>
      </c>
      <c r="AAN67" s="4" t="str">
        <f t="shared" si="577"/>
        <v/>
      </c>
      <c r="AAO67" s="4" t="str">
        <f t="shared" si="577"/>
        <v/>
      </c>
      <c r="AAP67" s="4" t="str">
        <f t="shared" si="577"/>
        <v/>
      </c>
      <c r="AAQ67" s="4" t="str">
        <f t="shared" si="577"/>
        <v/>
      </c>
      <c r="AAR67" s="4" t="str">
        <f t="shared" si="577"/>
        <v/>
      </c>
      <c r="AAS67" s="4" t="str">
        <f t="shared" si="577"/>
        <v/>
      </c>
      <c r="AAT67" s="4" t="str">
        <f t="shared" si="577"/>
        <v/>
      </c>
      <c r="AAU67" s="4" t="str">
        <f t="shared" si="577"/>
        <v/>
      </c>
      <c r="AAV67" s="4" t="str">
        <f t="shared" si="577"/>
        <v/>
      </c>
      <c r="AAW67" s="4" t="str">
        <f t="shared" si="577"/>
        <v/>
      </c>
      <c r="AAX67" s="4" t="str">
        <f t="shared" si="577"/>
        <v/>
      </c>
      <c r="AAY67" s="4" t="str">
        <f t="shared" si="577"/>
        <v/>
      </c>
      <c r="AAZ67" s="4" t="str">
        <f t="shared" si="577"/>
        <v/>
      </c>
      <c r="ABA67" s="4" t="str">
        <f t="shared" si="577"/>
        <v/>
      </c>
      <c r="ABB67" s="4" t="str">
        <f t="shared" si="577"/>
        <v/>
      </c>
      <c r="ABC67" s="4" t="str">
        <f t="shared" si="577"/>
        <v/>
      </c>
      <c r="ABD67" s="4" t="str">
        <f t="shared" si="577"/>
        <v/>
      </c>
      <c r="ABE67" s="4" t="str">
        <f t="shared" si="577"/>
        <v/>
      </c>
      <c r="ABF67" s="4" t="str">
        <f t="shared" si="577"/>
        <v/>
      </c>
      <c r="ABG67" s="4" t="str">
        <f t="shared" si="577"/>
        <v/>
      </c>
      <c r="ABH67" s="4" t="str">
        <f t="shared" si="577"/>
        <v/>
      </c>
      <c r="ABI67" s="4" t="str">
        <f t="shared" si="577"/>
        <v/>
      </c>
      <c r="ABJ67" s="4" t="str">
        <f t="shared" si="577"/>
        <v/>
      </c>
      <c r="ABK67" s="4" t="str">
        <f t="shared" si="577"/>
        <v/>
      </c>
      <c r="ABL67" s="4" t="str">
        <f t="shared" si="577"/>
        <v/>
      </c>
      <c r="ABM67" s="4" t="str">
        <f t="shared" si="577"/>
        <v/>
      </c>
      <c r="ABN67" s="4" t="str">
        <f t="shared" si="577"/>
        <v/>
      </c>
      <c r="ABO67" s="4" t="str">
        <f t="shared" si="577"/>
        <v/>
      </c>
      <c r="ABP67" s="4" t="str">
        <f t="shared" si="577"/>
        <v/>
      </c>
      <c r="ABQ67" s="4" t="str">
        <f t="shared" si="577"/>
        <v/>
      </c>
      <c r="ABR67" s="4" t="str">
        <f t="shared" si="577"/>
        <v/>
      </c>
      <c r="ABS67" s="4" t="str">
        <f t="shared" si="577"/>
        <v/>
      </c>
      <c r="ABT67" s="4" t="str">
        <f t="shared" si="577"/>
        <v/>
      </c>
      <c r="ABU67" s="4" t="str">
        <f t="shared" si="577"/>
        <v/>
      </c>
      <c r="ABV67" s="4" t="str">
        <f t="shared" si="577"/>
        <v/>
      </c>
      <c r="ABW67" s="4" t="str">
        <f t="shared" si="577"/>
        <v/>
      </c>
      <c r="ABX67" s="4" t="str">
        <f t="shared" si="577"/>
        <v/>
      </c>
      <c r="ABY67" s="4" t="str">
        <f t="shared" si="577"/>
        <v/>
      </c>
      <c r="ABZ67" s="4" t="str">
        <f t="shared" si="577"/>
        <v/>
      </c>
      <c r="ACA67" s="4" t="str">
        <f t="shared" si="577"/>
        <v/>
      </c>
      <c r="ACB67" s="4" t="str">
        <f t="shared" si="577"/>
        <v/>
      </c>
      <c r="ACC67" s="4" t="str">
        <f t="shared" si="577"/>
        <v/>
      </c>
      <c r="ACD67" s="4" t="str">
        <f t="shared" si="577"/>
        <v/>
      </c>
      <c r="ACE67" s="4" t="str">
        <f t="shared" si="577"/>
        <v/>
      </c>
      <c r="ACF67" s="4" t="str">
        <f t="shared" si="577"/>
        <v/>
      </c>
      <c r="ACG67" s="4" t="str">
        <f t="shared" si="577"/>
        <v/>
      </c>
      <c r="ACH67" s="4" t="str">
        <f t="shared" si="577"/>
        <v/>
      </c>
      <c r="ACI67" s="4" t="str">
        <f t="shared" si="577"/>
        <v/>
      </c>
      <c r="ACJ67" s="4" t="str">
        <f t="shared" si="577"/>
        <v/>
      </c>
      <c r="ACK67" s="4" t="str">
        <f t="shared" si="577"/>
        <v/>
      </c>
      <c r="ACL67" s="4" t="str">
        <f t="shared" si="577"/>
        <v/>
      </c>
      <c r="ACM67" s="4" t="str">
        <f t="shared" si="577"/>
        <v/>
      </c>
      <c r="ACN67" s="4" t="str">
        <f t="shared" si="577"/>
        <v/>
      </c>
      <c r="ACO67" s="4" t="str">
        <f t="shared" si="577"/>
        <v/>
      </c>
      <c r="ACP67" s="4" t="str">
        <f t="shared" si="577"/>
        <v/>
      </c>
      <c r="ACQ67" s="4" t="str">
        <f t="shared" si="577"/>
        <v/>
      </c>
      <c r="ACR67" s="4" t="str">
        <f t="shared" ref="ACR67:AFC67" si="578">IF(ACR63&lt;&gt;"",ACR63/ACR64,"")</f>
        <v/>
      </c>
      <c r="ACS67" s="4" t="str">
        <f t="shared" si="578"/>
        <v/>
      </c>
      <c r="ACT67" s="4" t="str">
        <f t="shared" si="578"/>
        <v/>
      </c>
      <c r="ACU67" s="4" t="str">
        <f t="shared" si="578"/>
        <v/>
      </c>
      <c r="ACV67" s="4" t="str">
        <f t="shared" si="578"/>
        <v/>
      </c>
      <c r="ACW67" s="4" t="str">
        <f t="shared" si="578"/>
        <v/>
      </c>
      <c r="ACX67" s="4" t="str">
        <f t="shared" si="578"/>
        <v/>
      </c>
      <c r="ACY67" s="4" t="str">
        <f t="shared" si="578"/>
        <v/>
      </c>
      <c r="ACZ67" s="4" t="str">
        <f t="shared" si="578"/>
        <v/>
      </c>
      <c r="ADA67" s="4" t="str">
        <f t="shared" si="578"/>
        <v/>
      </c>
      <c r="ADB67" s="4" t="str">
        <f t="shared" si="578"/>
        <v/>
      </c>
      <c r="ADC67" s="4" t="str">
        <f t="shared" si="578"/>
        <v/>
      </c>
      <c r="ADD67" s="4" t="str">
        <f t="shared" si="578"/>
        <v/>
      </c>
      <c r="ADE67" s="4" t="str">
        <f t="shared" si="578"/>
        <v/>
      </c>
      <c r="ADF67" s="4" t="str">
        <f t="shared" si="578"/>
        <v/>
      </c>
      <c r="ADG67" s="4" t="str">
        <f t="shared" si="578"/>
        <v/>
      </c>
      <c r="ADH67" s="4" t="str">
        <f t="shared" si="578"/>
        <v/>
      </c>
      <c r="ADI67" s="4" t="str">
        <f t="shared" si="578"/>
        <v/>
      </c>
      <c r="ADJ67" s="4" t="str">
        <f t="shared" si="578"/>
        <v/>
      </c>
      <c r="ADK67" s="4" t="str">
        <f t="shared" si="578"/>
        <v/>
      </c>
      <c r="ADL67" s="4" t="str">
        <f t="shared" si="578"/>
        <v/>
      </c>
      <c r="ADM67" s="4" t="str">
        <f t="shared" si="578"/>
        <v/>
      </c>
      <c r="ADN67" s="4" t="str">
        <f t="shared" si="578"/>
        <v/>
      </c>
      <c r="ADO67" s="4" t="str">
        <f t="shared" si="578"/>
        <v/>
      </c>
      <c r="ADP67" s="4" t="str">
        <f t="shared" si="578"/>
        <v/>
      </c>
      <c r="ADQ67" s="4" t="str">
        <f t="shared" si="578"/>
        <v/>
      </c>
      <c r="ADR67" s="4" t="str">
        <f t="shared" si="578"/>
        <v/>
      </c>
      <c r="ADS67" s="4" t="str">
        <f t="shared" si="578"/>
        <v/>
      </c>
      <c r="ADT67" s="4" t="str">
        <f t="shared" si="578"/>
        <v/>
      </c>
      <c r="ADU67" s="4" t="str">
        <f t="shared" si="578"/>
        <v/>
      </c>
      <c r="ADV67" s="4" t="str">
        <f t="shared" si="578"/>
        <v/>
      </c>
      <c r="ADW67" s="4" t="str">
        <f t="shared" si="578"/>
        <v/>
      </c>
      <c r="ADX67" s="4" t="str">
        <f t="shared" si="578"/>
        <v/>
      </c>
      <c r="ADY67" s="4" t="str">
        <f t="shared" si="578"/>
        <v/>
      </c>
      <c r="ADZ67" s="4" t="str">
        <f t="shared" si="578"/>
        <v/>
      </c>
      <c r="AEA67" s="4" t="str">
        <f t="shared" si="578"/>
        <v/>
      </c>
      <c r="AEB67" s="4" t="str">
        <f t="shared" si="578"/>
        <v/>
      </c>
      <c r="AEC67" s="4" t="str">
        <f t="shared" si="578"/>
        <v/>
      </c>
      <c r="AED67" s="4" t="str">
        <f t="shared" si="578"/>
        <v/>
      </c>
      <c r="AEE67" s="4" t="str">
        <f t="shared" si="578"/>
        <v/>
      </c>
      <c r="AEF67" s="4" t="str">
        <f t="shared" si="578"/>
        <v/>
      </c>
      <c r="AEG67" s="4" t="str">
        <f t="shared" si="578"/>
        <v/>
      </c>
      <c r="AEH67" s="4" t="str">
        <f t="shared" si="578"/>
        <v/>
      </c>
      <c r="AEI67" s="4" t="str">
        <f t="shared" si="578"/>
        <v/>
      </c>
      <c r="AEJ67" s="4" t="str">
        <f t="shared" si="578"/>
        <v/>
      </c>
      <c r="AEK67" s="4" t="str">
        <f t="shared" si="578"/>
        <v/>
      </c>
      <c r="AEL67" s="4" t="str">
        <f t="shared" si="578"/>
        <v/>
      </c>
      <c r="AEM67" s="4" t="str">
        <f t="shared" si="578"/>
        <v/>
      </c>
      <c r="AEN67" s="4" t="str">
        <f t="shared" si="578"/>
        <v/>
      </c>
      <c r="AEO67" s="4" t="str">
        <f t="shared" si="578"/>
        <v/>
      </c>
      <c r="AEP67" s="4" t="str">
        <f t="shared" si="578"/>
        <v/>
      </c>
      <c r="AEQ67" s="4" t="str">
        <f t="shared" si="578"/>
        <v/>
      </c>
      <c r="AER67" s="4" t="str">
        <f t="shared" si="578"/>
        <v/>
      </c>
      <c r="AES67" s="4" t="str">
        <f t="shared" si="578"/>
        <v/>
      </c>
      <c r="AET67" s="4" t="str">
        <f t="shared" si="578"/>
        <v/>
      </c>
      <c r="AEU67" s="4" t="str">
        <f t="shared" si="578"/>
        <v/>
      </c>
      <c r="AEV67" s="4" t="str">
        <f t="shared" si="578"/>
        <v/>
      </c>
      <c r="AEW67" s="4" t="str">
        <f t="shared" si="578"/>
        <v/>
      </c>
      <c r="AEX67" s="4" t="str">
        <f t="shared" si="578"/>
        <v/>
      </c>
      <c r="AEY67" s="4" t="str">
        <f t="shared" si="578"/>
        <v/>
      </c>
      <c r="AEZ67" s="4" t="str">
        <f t="shared" si="578"/>
        <v/>
      </c>
      <c r="AFA67" s="4" t="str">
        <f t="shared" si="578"/>
        <v/>
      </c>
      <c r="AFB67" s="4" t="str">
        <f t="shared" si="578"/>
        <v/>
      </c>
      <c r="AFC67" s="4" t="str">
        <f t="shared" si="578"/>
        <v/>
      </c>
      <c r="AFD67" s="4" t="str">
        <f t="shared" ref="AFD67:AHO67" si="579">IF(AFD63&lt;&gt;"",AFD63/AFD64,"")</f>
        <v/>
      </c>
      <c r="AFE67" s="4" t="str">
        <f t="shared" si="579"/>
        <v/>
      </c>
      <c r="AFF67" s="4" t="str">
        <f t="shared" si="579"/>
        <v/>
      </c>
      <c r="AFG67" s="4" t="str">
        <f t="shared" si="579"/>
        <v/>
      </c>
      <c r="AFH67" s="4" t="str">
        <f t="shared" si="579"/>
        <v/>
      </c>
      <c r="AFI67" s="4" t="str">
        <f t="shared" si="579"/>
        <v/>
      </c>
      <c r="AFJ67" s="4" t="str">
        <f t="shared" si="579"/>
        <v/>
      </c>
      <c r="AFK67" s="4" t="str">
        <f t="shared" si="579"/>
        <v/>
      </c>
      <c r="AFL67" s="4" t="str">
        <f t="shared" si="579"/>
        <v/>
      </c>
      <c r="AFM67" s="4" t="str">
        <f t="shared" si="579"/>
        <v/>
      </c>
      <c r="AFN67" s="4" t="str">
        <f t="shared" si="579"/>
        <v/>
      </c>
      <c r="AFO67" s="4" t="str">
        <f t="shared" si="579"/>
        <v/>
      </c>
      <c r="AFP67" s="4" t="str">
        <f t="shared" si="579"/>
        <v/>
      </c>
      <c r="AFQ67" s="4" t="str">
        <f t="shared" si="579"/>
        <v/>
      </c>
      <c r="AFR67" s="4" t="str">
        <f t="shared" si="579"/>
        <v/>
      </c>
      <c r="AFS67" s="4" t="str">
        <f t="shared" si="579"/>
        <v/>
      </c>
      <c r="AFT67" s="4" t="str">
        <f t="shared" si="579"/>
        <v/>
      </c>
      <c r="AFU67" s="4" t="str">
        <f t="shared" si="579"/>
        <v/>
      </c>
      <c r="AFV67" s="4" t="str">
        <f t="shared" si="579"/>
        <v/>
      </c>
      <c r="AFW67" s="4" t="str">
        <f t="shared" si="579"/>
        <v/>
      </c>
      <c r="AFX67" s="4" t="str">
        <f t="shared" si="579"/>
        <v/>
      </c>
      <c r="AFY67" s="4" t="str">
        <f t="shared" si="579"/>
        <v/>
      </c>
      <c r="AFZ67" s="4" t="str">
        <f t="shared" si="579"/>
        <v/>
      </c>
      <c r="AGA67" s="4" t="str">
        <f t="shared" si="579"/>
        <v/>
      </c>
      <c r="AGB67" s="4" t="str">
        <f t="shared" si="579"/>
        <v/>
      </c>
      <c r="AGC67" s="4" t="str">
        <f t="shared" si="579"/>
        <v/>
      </c>
      <c r="AGD67" s="4" t="str">
        <f t="shared" si="579"/>
        <v/>
      </c>
      <c r="AGE67" s="4" t="str">
        <f t="shared" si="579"/>
        <v/>
      </c>
      <c r="AGF67" s="4" t="str">
        <f t="shared" si="579"/>
        <v/>
      </c>
      <c r="AGG67" s="4" t="str">
        <f t="shared" si="579"/>
        <v/>
      </c>
      <c r="AGH67" s="4" t="str">
        <f t="shared" si="579"/>
        <v/>
      </c>
      <c r="AGI67" s="4" t="str">
        <f t="shared" si="579"/>
        <v/>
      </c>
      <c r="AGJ67" s="4" t="str">
        <f t="shared" si="579"/>
        <v/>
      </c>
      <c r="AGK67" s="4" t="str">
        <f t="shared" si="579"/>
        <v/>
      </c>
      <c r="AGL67" s="4" t="str">
        <f t="shared" si="579"/>
        <v/>
      </c>
      <c r="AGM67" s="4" t="str">
        <f t="shared" si="579"/>
        <v/>
      </c>
      <c r="AGN67" s="4" t="str">
        <f t="shared" si="579"/>
        <v/>
      </c>
      <c r="AGO67" s="4" t="str">
        <f t="shared" si="579"/>
        <v/>
      </c>
      <c r="AGP67" s="4" t="str">
        <f t="shared" si="579"/>
        <v/>
      </c>
      <c r="AGQ67" s="4" t="str">
        <f t="shared" si="579"/>
        <v/>
      </c>
      <c r="AGR67" s="4" t="str">
        <f t="shared" si="579"/>
        <v/>
      </c>
      <c r="AGS67" s="4" t="str">
        <f t="shared" si="579"/>
        <v/>
      </c>
      <c r="AGT67" s="4" t="str">
        <f t="shared" si="579"/>
        <v/>
      </c>
      <c r="AGU67" s="4" t="str">
        <f t="shared" si="579"/>
        <v/>
      </c>
      <c r="AGV67" s="4" t="str">
        <f t="shared" si="579"/>
        <v/>
      </c>
      <c r="AGW67" s="4" t="str">
        <f t="shared" si="579"/>
        <v/>
      </c>
      <c r="AGX67" s="4" t="str">
        <f t="shared" si="579"/>
        <v/>
      </c>
      <c r="AGY67" s="4" t="str">
        <f t="shared" si="579"/>
        <v/>
      </c>
      <c r="AGZ67" s="4" t="str">
        <f t="shared" si="579"/>
        <v/>
      </c>
      <c r="AHA67" s="4" t="str">
        <f t="shared" si="579"/>
        <v/>
      </c>
      <c r="AHB67" s="4" t="str">
        <f t="shared" si="579"/>
        <v/>
      </c>
      <c r="AHC67" s="4" t="str">
        <f t="shared" si="579"/>
        <v/>
      </c>
      <c r="AHD67" s="4" t="str">
        <f t="shared" si="579"/>
        <v/>
      </c>
      <c r="AHE67" s="4" t="str">
        <f t="shared" si="579"/>
        <v/>
      </c>
      <c r="AHF67" s="4" t="str">
        <f t="shared" si="579"/>
        <v/>
      </c>
      <c r="AHG67" s="4" t="str">
        <f t="shared" si="579"/>
        <v/>
      </c>
      <c r="AHH67" s="4" t="str">
        <f t="shared" si="579"/>
        <v/>
      </c>
      <c r="AHI67" s="4" t="str">
        <f t="shared" si="579"/>
        <v/>
      </c>
      <c r="AHJ67" s="4" t="str">
        <f t="shared" si="579"/>
        <v/>
      </c>
      <c r="AHK67" s="4" t="str">
        <f t="shared" si="579"/>
        <v/>
      </c>
      <c r="AHL67" s="4" t="str">
        <f t="shared" si="579"/>
        <v/>
      </c>
      <c r="AHM67" s="4" t="str">
        <f t="shared" si="579"/>
        <v/>
      </c>
      <c r="AHN67" s="4" t="str">
        <f t="shared" si="579"/>
        <v/>
      </c>
      <c r="AHO67" s="4" t="str">
        <f t="shared" si="579"/>
        <v/>
      </c>
      <c r="AHP67" s="4" t="str">
        <f t="shared" ref="AHP67:AKA67" si="580">IF(AHP63&lt;&gt;"",AHP63/AHP64,"")</f>
        <v/>
      </c>
      <c r="AHQ67" s="4" t="str">
        <f t="shared" si="580"/>
        <v/>
      </c>
      <c r="AHR67" s="4" t="str">
        <f t="shared" si="580"/>
        <v/>
      </c>
      <c r="AHS67" s="4" t="str">
        <f t="shared" si="580"/>
        <v/>
      </c>
      <c r="AHT67" s="4" t="str">
        <f t="shared" si="580"/>
        <v/>
      </c>
      <c r="AHU67" s="4" t="str">
        <f t="shared" si="580"/>
        <v/>
      </c>
      <c r="AHV67" s="4" t="str">
        <f t="shared" si="580"/>
        <v/>
      </c>
      <c r="AHW67" s="4" t="str">
        <f t="shared" si="580"/>
        <v/>
      </c>
      <c r="AHX67" s="4" t="str">
        <f t="shared" si="580"/>
        <v/>
      </c>
      <c r="AHY67" s="4" t="str">
        <f t="shared" si="580"/>
        <v/>
      </c>
      <c r="AHZ67" s="4" t="str">
        <f t="shared" si="580"/>
        <v/>
      </c>
      <c r="AIA67" s="4" t="str">
        <f t="shared" si="580"/>
        <v/>
      </c>
      <c r="AIB67" s="4" t="str">
        <f t="shared" si="580"/>
        <v/>
      </c>
      <c r="AIC67" s="4" t="str">
        <f t="shared" si="580"/>
        <v/>
      </c>
      <c r="AID67" s="4" t="str">
        <f t="shared" si="580"/>
        <v/>
      </c>
      <c r="AIE67" s="4" t="str">
        <f t="shared" si="580"/>
        <v/>
      </c>
      <c r="AIF67" s="4" t="str">
        <f t="shared" si="580"/>
        <v/>
      </c>
      <c r="AIG67" s="4" t="str">
        <f t="shared" si="580"/>
        <v/>
      </c>
      <c r="AIH67" s="4" t="str">
        <f t="shared" si="580"/>
        <v/>
      </c>
      <c r="AII67" s="4" t="str">
        <f t="shared" si="580"/>
        <v/>
      </c>
      <c r="AIJ67" s="4" t="str">
        <f t="shared" si="580"/>
        <v/>
      </c>
      <c r="AIK67" s="4" t="str">
        <f t="shared" si="580"/>
        <v/>
      </c>
      <c r="AIL67" s="4" t="str">
        <f t="shared" si="580"/>
        <v/>
      </c>
      <c r="AIM67" s="4" t="str">
        <f t="shared" si="580"/>
        <v/>
      </c>
      <c r="AIN67" s="4" t="str">
        <f t="shared" si="580"/>
        <v/>
      </c>
      <c r="AIO67" s="4" t="str">
        <f t="shared" si="580"/>
        <v/>
      </c>
      <c r="AIP67" s="4" t="str">
        <f t="shared" si="580"/>
        <v/>
      </c>
      <c r="AIQ67" s="4" t="str">
        <f t="shared" si="580"/>
        <v/>
      </c>
      <c r="AIR67" s="4" t="str">
        <f t="shared" si="580"/>
        <v/>
      </c>
      <c r="AIS67" s="4" t="str">
        <f t="shared" si="580"/>
        <v/>
      </c>
      <c r="AIT67" s="4" t="str">
        <f t="shared" si="580"/>
        <v/>
      </c>
      <c r="AIU67" s="4" t="str">
        <f t="shared" si="580"/>
        <v/>
      </c>
      <c r="AIV67" s="4" t="str">
        <f t="shared" si="580"/>
        <v/>
      </c>
      <c r="AIW67" s="4" t="str">
        <f t="shared" si="580"/>
        <v/>
      </c>
      <c r="AIX67" s="4" t="str">
        <f t="shared" si="580"/>
        <v/>
      </c>
      <c r="AIY67" s="4" t="str">
        <f t="shared" si="580"/>
        <v/>
      </c>
      <c r="AIZ67" s="4" t="str">
        <f t="shared" si="580"/>
        <v/>
      </c>
      <c r="AJA67" s="4" t="str">
        <f t="shared" si="580"/>
        <v/>
      </c>
      <c r="AJB67" s="4" t="str">
        <f t="shared" si="580"/>
        <v/>
      </c>
      <c r="AJC67" s="4" t="str">
        <f t="shared" si="580"/>
        <v/>
      </c>
      <c r="AJD67" s="4" t="str">
        <f t="shared" si="580"/>
        <v/>
      </c>
      <c r="AJE67" s="4" t="str">
        <f t="shared" si="580"/>
        <v/>
      </c>
      <c r="AJF67" s="4" t="str">
        <f t="shared" si="580"/>
        <v/>
      </c>
      <c r="AJG67" s="4" t="str">
        <f t="shared" si="580"/>
        <v/>
      </c>
      <c r="AJH67" s="4" t="str">
        <f t="shared" si="580"/>
        <v/>
      </c>
      <c r="AJI67" s="4" t="str">
        <f t="shared" si="580"/>
        <v/>
      </c>
      <c r="AJJ67" s="4" t="str">
        <f t="shared" si="580"/>
        <v/>
      </c>
      <c r="AJK67" s="4" t="str">
        <f t="shared" si="580"/>
        <v/>
      </c>
      <c r="AJL67" s="4" t="str">
        <f t="shared" si="580"/>
        <v/>
      </c>
      <c r="AJM67" s="4" t="str">
        <f t="shared" si="580"/>
        <v/>
      </c>
      <c r="AJN67" s="4" t="str">
        <f t="shared" si="580"/>
        <v/>
      </c>
      <c r="AJO67" s="4" t="str">
        <f t="shared" si="580"/>
        <v/>
      </c>
      <c r="AJP67" s="4" t="str">
        <f t="shared" si="580"/>
        <v/>
      </c>
      <c r="AJQ67" s="4" t="str">
        <f t="shared" si="580"/>
        <v/>
      </c>
      <c r="AJR67" s="4" t="str">
        <f t="shared" si="580"/>
        <v/>
      </c>
      <c r="AJS67" s="4" t="str">
        <f t="shared" si="580"/>
        <v/>
      </c>
      <c r="AJT67" s="4" t="str">
        <f t="shared" si="580"/>
        <v/>
      </c>
      <c r="AJU67" s="4" t="str">
        <f t="shared" si="580"/>
        <v/>
      </c>
      <c r="AJV67" s="4" t="str">
        <f t="shared" si="580"/>
        <v/>
      </c>
      <c r="AJW67" s="4" t="str">
        <f t="shared" si="580"/>
        <v/>
      </c>
      <c r="AJX67" s="4" t="str">
        <f t="shared" si="580"/>
        <v/>
      </c>
      <c r="AJY67" s="4" t="str">
        <f t="shared" si="580"/>
        <v/>
      </c>
      <c r="AJZ67" s="4" t="str">
        <f t="shared" si="580"/>
        <v/>
      </c>
      <c r="AKA67" s="4" t="str">
        <f t="shared" si="580"/>
        <v/>
      </c>
      <c r="AKB67" s="4" t="str">
        <f t="shared" ref="AKB67:AMM67" si="581">IF(AKB63&lt;&gt;"",AKB63/AKB64,"")</f>
        <v/>
      </c>
      <c r="AKC67" s="4" t="str">
        <f t="shared" si="581"/>
        <v/>
      </c>
      <c r="AKD67" s="4" t="str">
        <f t="shared" si="581"/>
        <v/>
      </c>
      <c r="AKE67" s="4" t="str">
        <f t="shared" si="581"/>
        <v/>
      </c>
      <c r="AKF67" s="4" t="str">
        <f t="shared" si="581"/>
        <v/>
      </c>
      <c r="AKG67" s="4" t="str">
        <f t="shared" si="581"/>
        <v/>
      </c>
      <c r="AKH67" s="4" t="str">
        <f t="shared" si="581"/>
        <v/>
      </c>
      <c r="AKI67" s="4" t="str">
        <f t="shared" si="581"/>
        <v/>
      </c>
      <c r="AKJ67" s="4" t="str">
        <f t="shared" si="581"/>
        <v/>
      </c>
      <c r="AKK67" s="4" t="str">
        <f t="shared" si="581"/>
        <v/>
      </c>
      <c r="AKL67" s="4" t="str">
        <f t="shared" si="581"/>
        <v/>
      </c>
      <c r="AKM67" s="4" t="str">
        <f t="shared" si="581"/>
        <v/>
      </c>
      <c r="AKN67" s="4" t="str">
        <f t="shared" si="581"/>
        <v/>
      </c>
      <c r="AKO67" s="4" t="str">
        <f t="shared" si="581"/>
        <v/>
      </c>
      <c r="AKP67" s="4" t="str">
        <f t="shared" si="581"/>
        <v/>
      </c>
      <c r="AKQ67" s="4" t="str">
        <f t="shared" si="581"/>
        <v/>
      </c>
      <c r="AKR67" s="4" t="str">
        <f t="shared" si="581"/>
        <v/>
      </c>
      <c r="AKS67" s="4" t="str">
        <f t="shared" si="581"/>
        <v/>
      </c>
      <c r="AKT67" s="4" t="str">
        <f t="shared" si="581"/>
        <v/>
      </c>
      <c r="AKU67" s="4" t="str">
        <f t="shared" si="581"/>
        <v/>
      </c>
      <c r="AKV67" s="4" t="str">
        <f t="shared" si="581"/>
        <v/>
      </c>
      <c r="AKW67" s="4" t="str">
        <f t="shared" si="581"/>
        <v/>
      </c>
      <c r="AKX67" s="4" t="str">
        <f t="shared" si="581"/>
        <v/>
      </c>
      <c r="AKY67" s="4" t="str">
        <f t="shared" si="581"/>
        <v/>
      </c>
      <c r="AKZ67" s="4" t="str">
        <f t="shared" si="581"/>
        <v/>
      </c>
      <c r="ALA67" s="4" t="str">
        <f t="shared" si="581"/>
        <v/>
      </c>
      <c r="ALB67" s="4" t="str">
        <f t="shared" si="581"/>
        <v/>
      </c>
      <c r="ALC67" s="4" t="str">
        <f t="shared" si="581"/>
        <v/>
      </c>
      <c r="ALD67" s="4" t="str">
        <f t="shared" si="581"/>
        <v/>
      </c>
      <c r="ALE67" s="4" t="str">
        <f t="shared" si="581"/>
        <v/>
      </c>
      <c r="ALF67" s="4" t="str">
        <f t="shared" si="581"/>
        <v/>
      </c>
      <c r="ALG67" s="4" t="str">
        <f t="shared" si="581"/>
        <v/>
      </c>
      <c r="ALH67" s="4" t="str">
        <f t="shared" si="581"/>
        <v/>
      </c>
      <c r="ALI67" s="4" t="str">
        <f t="shared" si="581"/>
        <v/>
      </c>
      <c r="ALJ67" s="4" t="str">
        <f t="shared" si="581"/>
        <v/>
      </c>
      <c r="ALK67" s="4" t="str">
        <f t="shared" si="581"/>
        <v/>
      </c>
      <c r="ALL67" s="4" t="str">
        <f t="shared" si="581"/>
        <v/>
      </c>
      <c r="ALM67" s="4" t="str">
        <f t="shared" si="581"/>
        <v/>
      </c>
      <c r="ALN67" s="4" t="str">
        <f t="shared" si="581"/>
        <v/>
      </c>
      <c r="ALO67" s="4" t="str">
        <f t="shared" si="581"/>
        <v/>
      </c>
      <c r="ALP67" s="4" t="str">
        <f t="shared" si="581"/>
        <v/>
      </c>
      <c r="ALQ67" s="4" t="str">
        <f t="shared" si="581"/>
        <v/>
      </c>
      <c r="ALR67" s="4" t="str">
        <f t="shared" si="581"/>
        <v/>
      </c>
      <c r="ALS67" s="4" t="str">
        <f t="shared" si="581"/>
        <v/>
      </c>
      <c r="ALT67" s="4" t="str">
        <f t="shared" si="581"/>
        <v/>
      </c>
      <c r="ALU67" s="4" t="str">
        <f t="shared" si="581"/>
        <v/>
      </c>
      <c r="ALV67" s="4" t="str">
        <f t="shared" si="581"/>
        <v/>
      </c>
      <c r="ALW67" s="4" t="str">
        <f t="shared" si="581"/>
        <v/>
      </c>
      <c r="ALX67" s="4" t="str">
        <f t="shared" si="581"/>
        <v/>
      </c>
      <c r="ALY67" s="4" t="str">
        <f t="shared" si="581"/>
        <v/>
      </c>
      <c r="ALZ67" s="4" t="str">
        <f t="shared" si="581"/>
        <v/>
      </c>
      <c r="AMA67" s="4" t="str">
        <f t="shared" si="581"/>
        <v/>
      </c>
      <c r="AMB67" s="4" t="str">
        <f t="shared" si="581"/>
        <v/>
      </c>
      <c r="AMC67" s="4" t="str">
        <f t="shared" si="581"/>
        <v/>
      </c>
      <c r="AMD67" s="4" t="str">
        <f t="shared" si="581"/>
        <v/>
      </c>
      <c r="AME67" s="4" t="str">
        <f t="shared" si="581"/>
        <v/>
      </c>
      <c r="AMF67" s="4" t="str">
        <f t="shared" si="581"/>
        <v/>
      </c>
      <c r="AMG67" s="4" t="str">
        <f t="shared" si="581"/>
        <v/>
      </c>
      <c r="AMH67" s="4" t="str">
        <f t="shared" si="581"/>
        <v/>
      </c>
      <c r="AMI67" s="4" t="str">
        <f t="shared" si="581"/>
        <v/>
      </c>
      <c r="AMJ67" s="4" t="str">
        <f t="shared" si="581"/>
        <v/>
      </c>
      <c r="AMK67" s="4" t="str">
        <f t="shared" si="581"/>
        <v/>
      </c>
      <c r="AML67" s="4" t="str">
        <f t="shared" si="581"/>
        <v/>
      </c>
      <c r="AMM67" s="4" t="str">
        <f t="shared" si="581"/>
        <v/>
      </c>
      <c r="AMN67" s="4" t="str">
        <f t="shared" ref="AMN67:AOY67" si="582">IF(AMN63&lt;&gt;"",AMN63/AMN64,"")</f>
        <v/>
      </c>
      <c r="AMO67" s="4" t="str">
        <f t="shared" si="582"/>
        <v/>
      </c>
      <c r="AMP67" s="4" t="str">
        <f t="shared" si="582"/>
        <v/>
      </c>
      <c r="AMQ67" s="4" t="str">
        <f t="shared" si="582"/>
        <v/>
      </c>
      <c r="AMR67" s="4" t="str">
        <f t="shared" si="582"/>
        <v/>
      </c>
      <c r="AMS67" s="4" t="str">
        <f t="shared" si="582"/>
        <v/>
      </c>
      <c r="AMT67" s="4" t="str">
        <f t="shared" si="582"/>
        <v/>
      </c>
      <c r="AMU67" s="4" t="str">
        <f t="shared" si="582"/>
        <v/>
      </c>
      <c r="AMV67" s="4" t="str">
        <f t="shared" si="582"/>
        <v/>
      </c>
      <c r="AMW67" s="4" t="str">
        <f t="shared" si="582"/>
        <v/>
      </c>
      <c r="AMX67" s="4" t="str">
        <f t="shared" si="582"/>
        <v/>
      </c>
      <c r="AMY67" s="4" t="str">
        <f t="shared" si="582"/>
        <v/>
      </c>
      <c r="AMZ67" s="4" t="str">
        <f t="shared" si="582"/>
        <v/>
      </c>
      <c r="ANA67" s="4" t="str">
        <f t="shared" si="582"/>
        <v/>
      </c>
      <c r="ANB67" s="4" t="str">
        <f t="shared" si="582"/>
        <v/>
      </c>
      <c r="ANC67" s="4" t="str">
        <f t="shared" si="582"/>
        <v/>
      </c>
      <c r="AND67" s="4" t="str">
        <f t="shared" si="582"/>
        <v/>
      </c>
      <c r="ANE67" s="4" t="str">
        <f t="shared" si="582"/>
        <v/>
      </c>
      <c r="ANF67" s="4" t="str">
        <f t="shared" si="582"/>
        <v/>
      </c>
      <c r="ANG67" s="4" t="str">
        <f t="shared" si="582"/>
        <v/>
      </c>
      <c r="ANH67" s="4" t="str">
        <f t="shared" si="582"/>
        <v/>
      </c>
      <c r="ANI67" s="4" t="str">
        <f t="shared" si="582"/>
        <v/>
      </c>
      <c r="ANJ67" s="4" t="str">
        <f t="shared" si="582"/>
        <v/>
      </c>
      <c r="ANK67" s="4" t="str">
        <f t="shared" si="582"/>
        <v/>
      </c>
      <c r="ANL67" s="4" t="str">
        <f t="shared" si="582"/>
        <v/>
      </c>
      <c r="ANM67" s="4" t="str">
        <f t="shared" si="582"/>
        <v/>
      </c>
      <c r="ANN67" s="4" t="str">
        <f t="shared" si="582"/>
        <v/>
      </c>
      <c r="ANO67" s="4" t="str">
        <f t="shared" si="582"/>
        <v/>
      </c>
      <c r="ANP67" s="4" t="str">
        <f t="shared" si="582"/>
        <v/>
      </c>
      <c r="ANQ67" s="4" t="str">
        <f t="shared" si="582"/>
        <v/>
      </c>
      <c r="ANR67" s="4" t="str">
        <f t="shared" si="582"/>
        <v/>
      </c>
      <c r="ANS67" s="4" t="str">
        <f t="shared" si="582"/>
        <v/>
      </c>
      <c r="ANT67" s="4" t="str">
        <f t="shared" si="582"/>
        <v/>
      </c>
      <c r="ANU67" s="4" t="str">
        <f t="shared" si="582"/>
        <v/>
      </c>
      <c r="ANV67" s="4" t="str">
        <f t="shared" si="582"/>
        <v/>
      </c>
      <c r="ANW67" s="4" t="str">
        <f t="shared" si="582"/>
        <v/>
      </c>
      <c r="ANX67" s="4" t="str">
        <f t="shared" si="582"/>
        <v/>
      </c>
      <c r="ANY67" s="4" t="str">
        <f t="shared" si="582"/>
        <v/>
      </c>
      <c r="ANZ67" s="4" t="str">
        <f t="shared" si="582"/>
        <v/>
      </c>
      <c r="AOA67" s="4" t="str">
        <f t="shared" si="582"/>
        <v/>
      </c>
      <c r="AOB67" s="4" t="str">
        <f t="shared" si="582"/>
        <v/>
      </c>
      <c r="AOC67" s="4" t="str">
        <f t="shared" si="582"/>
        <v/>
      </c>
      <c r="AOD67" s="4" t="str">
        <f t="shared" si="582"/>
        <v/>
      </c>
      <c r="AOE67" s="4" t="str">
        <f t="shared" si="582"/>
        <v/>
      </c>
      <c r="AOF67" s="4" t="str">
        <f t="shared" si="582"/>
        <v/>
      </c>
      <c r="AOG67" s="4" t="str">
        <f t="shared" si="582"/>
        <v/>
      </c>
      <c r="AOH67" s="4" t="str">
        <f t="shared" si="582"/>
        <v/>
      </c>
      <c r="AOI67" s="4" t="str">
        <f t="shared" si="582"/>
        <v/>
      </c>
      <c r="AOJ67" s="4" t="str">
        <f t="shared" si="582"/>
        <v/>
      </c>
      <c r="AOK67" s="4" t="str">
        <f t="shared" si="582"/>
        <v/>
      </c>
      <c r="AOL67" s="4" t="str">
        <f t="shared" si="582"/>
        <v/>
      </c>
      <c r="AOM67" s="4" t="str">
        <f t="shared" si="582"/>
        <v/>
      </c>
      <c r="AON67" s="4" t="str">
        <f t="shared" si="582"/>
        <v/>
      </c>
      <c r="AOO67" s="4" t="str">
        <f t="shared" si="582"/>
        <v/>
      </c>
      <c r="AOP67" s="4" t="str">
        <f t="shared" si="582"/>
        <v/>
      </c>
      <c r="AOQ67" s="4" t="str">
        <f t="shared" si="582"/>
        <v/>
      </c>
      <c r="AOR67" s="4" t="str">
        <f t="shared" si="582"/>
        <v/>
      </c>
      <c r="AOS67" s="4" t="str">
        <f t="shared" si="582"/>
        <v/>
      </c>
      <c r="AOT67" s="4" t="str">
        <f t="shared" si="582"/>
        <v/>
      </c>
      <c r="AOU67" s="4" t="str">
        <f t="shared" si="582"/>
        <v/>
      </c>
      <c r="AOV67" s="4" t="str">
        <f t="shared" si="582"/>
        <v/>
      </c>
      <c r="AOW67" s="4" t="str">
        <f t="shared" si="582"/>
        <v/>
      </c>
      <c r="AOX67" s="4" t="str">
        <f t="shared" si="582"/>
        <v/>
      </c>
      <c r="AOY67" s="4" t="str">
        <f t="shared" si="582"/>
        <v/>
      </c>
      <c r="AOZ67" s="4" t="str">
        <f t="shared" ref="AOZ67:APE67" si="583">IF(AOZ63&lt;&gt;"",AOZ63/AOZ64,"")</f>
        <v/>
      </c>
      <c r="APA67" s="4" t="str">
        <f t="shared" si="583"/>
        <v/>
      </c>
      <c r="APB67" s="4" t="str">
        <f t="shared" si="583"/>
        <v/>
      </c>
      <c r="APC67" s="4" t="str">
        <f t="shared" si="583"/>
        <v/>
      </c>
      <c r="APD67" s="4" t="str">
        <f t="shared" si="583"/>
        <v/>
      </c>
      <c r="APE67" s="4" t="str">
        <f t="shared" si="583"/>
        <v/>
      </c>
    </row>
    <row r="68" spans="1:1097">
      <c r="A68" s="205"/>
      <c r="B68" s="190" t="s">
        <v>27</v>
      </c>
      <c r="C68" s="4" t="str">
        <f>IF(C58+C59&lt;&gt;0,C58/(C58+C59),"")</f>
        <v/>
      </c>
      <c r="D68" s="4" t="str">
        <f t="shared" ref="D68:BO68" si="584">IF(D58+D59&lt;&gt;0,D58/(D58+D59),"")</f>
        <v/>
      </c>
      <c r="E68" s="4" t="str">
        <f t="shared" si="584"/>
        <v/>
      </c>
      <c r="F68" s="4" t="str">
        <f t="shared" si="584"/>
        <v/>
      </c>
      <c r="G68" s="4" t="str">
        <f t="shared" si="584"/>
        <v/>
      </c>
      <c r="H68" s="4" t="str">
        <f t="shared" si="584"/>
        <v/>
      </c>
      <c r="I68" s="4" t="str">
        <f t="shared" si="584"/>
        <v/>
      </c>
      <c r="J68" s="4" t="str">
        <f t="shared" si="584"/>
        <v/>
      </c>
      <c r="K68" s="4" t="str">
        <f t="shared" si="584"/>
        <v/>
      </c>
      <c r="L68" s="4" t="str">
        <f t="shared" si="584"/>
        <v/>
      </c>
      <c r="M68" s="4" t="str">
        <f t="shared" si="584"/>
        <v/>
      </c>
      <c r="N68" s="4" t="str">
        <f t="shared" si="584"/>
        <v/>
      </c>
      <c r="O68" s="4" t="str">
        <f t="shared" si="584"/>
        <v/>
      </c>
      <c r="P68" s="4" t="str">
        <f t="shared" si="584"/>
        <v/>
      </c>
      <c r="Q68" s="4" t="str">
        <f t="shared" si="584"/>
        <v/>
      </c>
      <c r="R68" s="4" t="str">
        <f t="shared" si="584"/>
        <v/>
      </c>
      <c r="S68" s="4" t="str">
        <f t="shared" si="584"/>
        <v/>
      </c>
      <c r="T68" s="4" t="str">
        <f t="shared" si="584"/>
        <v/>
      </c>
      <c r="U68" s="4" t="str">
        <f t="shared" si="584"/>
        <v/>
      </c>
      <c r="V68" s="4" t="str">
        <f t="shared" si="584"/>
        <v/>
      </c>
      <c r="W68" s="4" t="str">
        <f t="shared" si="584"/>
        <v/>
      </c>
      <c r="X68" s="4" t="str">
        <f t="shared" si="584"/>
        <v/>
      </c>
      <c r="Y68" s="4" t="str">
        <f t="shared" si="584"/>
        <v/>
      </c>
      <c r="Z68" s="4" t="str">
        <f t="shared" si="584"/>
        <v/>
      </c>
      <c r="AA68" s="4" t="str">
        <f t="shared" si="584"/>
        <v/>
      </c>
      <c r="AB68" s="4" t="str">
        <f t="shared" si="584"/>
        <v/>
      </c>
      <c r="AC68" s="4" t="str">
        <f t="shared" si="584"/>
        <v/>
      </c>
      <c r="AD68" s="4" t="str">
        <f t="shared" si="584"/>
        <v/>
      </c>
      <c r="AE68" s="4" t="str">
        <f t="shared" si="584"/>
        <v/>
      </c>
      <c r="AF68" s="4" t="str">
        <f t="shared" si="584"/>
        <v/>
      </c>
      <c r="AG68" s="4" t="str">
        <f t="shared" si="584"/>
        <v/>
      </c>
      <c r="AH68" s="4" t="str">
        <f t="shared" si="584"/>
        <v/>
      </c>
      <c r="AI68" s="4" t="str">
        <f t="shared" si="584"/>
        <v/>
      </c>
      <c r="AJ68" s="4" t="str">
        <f t="shared" si="584"/>
        <v/>
      </c>
      <c r="AK68" s="4" t="str">
        <f t="shared" si="584"/>
        <v/>
      </c>
      <c r="AL68" s="4" t="str">
        <f t="shared" si="584"/>
        <v/>
      </c>
      <c r="AM68" s="4" t="str">
        <f t="shared" si="584"/>
        <v/>
      </c>
      <c r="AN68" s="4" t="str">
        <f t="shared" si="584"/>
        <v/>
      </c>
      <c r="AO68" s="4" t="str">
        <f t="shared" si="584"/>
        <v/>
      </c>
      <c r="AP68" s="4" t="str">
        <f t="shared" si="584"/>
        <v/>
      </c>
      <c r="AQ68" s="4" t="str">
        <f t="shared" si="584"/>
        <v/>
      </c>
      <c r="AR68" s="4" t="str">
        <f t="shared" si="584"/>
        <v/>
      </c>
      <c r="AS68" s="4" t="str">
        <f t="shared" si="584"/>
        <v/>
      </c>
      <c r="AT68" s="4" t="str">
        <f t="shared" si="584"/>
        <v/>
      </c>
      <c r="AU68" s="4" t="str">
        <f t="shared" si="584"/>
        <v/>
      </c>
      <c r="AV68" s="4" t="str">
        <f t="shared" si="584"/>
        <v/>
      </c>
      <c r="AW68" s="4" t="str">
        <f t="shared" si="584"/>
        <v/>
      </c>
      <c r="AX68" s="4" t="str">
        <f t="shared" si="584"/>
        <v/>
      </c>
      <c r="AY68" s="4" t="str">
        <f t="shared" si="584"/>
        <v/>
      </c>
      <c r="AZ68" s="4" t="str">
        <f t="shared" si="584"/>
        <v/>
      </c>
      <c r="BA68" s="4" t="str">
        <f t="shared" si="584"/>
        <v/>
      </c>
      <c r="BB68" s="4" t="str">
        <f t="shared" si="584"/>
        <v/>
      </c>
      <c r="BC68" s="4" t="str">
        <f t="shared" si="584"/>
        <v/>
      </c>
      <c r="BD68" s="4" t="str">
        <f t="shared" si="584"/>
        <v/>
      </c>
      <c r="BE68" s="4" t="str">
        <f t="shared" si="584"/>
        <v/>
      </c>
      <c r="BF68" s="4" t="str">
        <f t="shared" si="584"/>
        <v/>
      </c>
      <c r="BG68" s="4" t="str">
        <f t="shared" si="584"/>
        <v/>
      </c>
      <c r="BH68" s="4" t="str">
        <f t="shared" si="584"/>
        <v/>
      </c>
      <c r="BI68" s="4" t="str">
        <f t="shared" si="584"/>
        <v/>
      </c>
      <c r="BJ68" s="4" t="str">
        <f t="shared" si="584"/>
        <v/>
      </c>
      <c r="BK68" s="4" t="str">
        <f t="shared" si="584"/>
        <v/>
      </c>
      <c r="BL68" s="4" t="str">
        <f t="shared" si="584"/>
        <v/>
      </c>
      <c r="BM68" s="4" t="str">
        <f t="shared" si="584"/>
        <v/>
      </c>
      <c r="BN68" s="4" t="str">
        <f t="shared" si="584"/>
        <v/>
      </c>
      <c r="BO68" s="4" t="str">
        <f t="shared" si="584"/>
        <v/>
      </c>
      <c r="BP68" s="4" t="str">
        <f t="shared" ref="BP68:BQ68" si="585">IF(BP58+BP59&lt;&gt;0,BP58/(BP58+BP59),"")</f>
        <v/>
      </c>
      <c r="BQ68" s="4" t="str">
        <f t="shared" si="585"/>
        <v/>
      </c>
      <c r="BR68" s="4" t="str">
        <f>IF(BR58+BR59&lt;&gt;0,BR58/(BR58+BR59),"")</f>
        <v/>
      </c>
      <c r="BS68" s="4" t="str">
        <f t="shared" ref="BS68:ED68" si="586">IF(BS58+BS59&lt;&gt;0,BS58/(BS58+BS59),"")</f>
        <v/>
      </c>
      <c r="BT68" s="4" t="str">
        <f t="shared" si="586"/>
        <v/>
      </c>
      <c r="BU68" s="4" t="str">
        <f t="shared" si="586"/>
        <v/>
      </c>
      <c r="BV68" s="4" t="str">
        <f t="shared" si="586"/>
        <v/>
      </c>
      <c r="BW68" s="4">
        <f t="shared" si="586"/>
        <v>1</v>
      </c>
      <c r="BX68" s="4" t="str">
        <f t="shared" si="586"/>
        <v/>
      </c>
      <c r="BY68" s="4" t="str">
        <f t="shared" si="586"/>
        <v/>
      </c>
      <c r="BZ68" s="4" t="str">
        <f t="shared" si="586"/>
        <v/>
      </c>
      <c r="CA68" s="4" t="str">
        <f t="shared" si="586"/>
        <v/>
      </c>
      <c r="CB68" s="4" t="str">
        <f t="shared" si="586"/>
        <v/>
      </c>
      <c r="CC68" s="4" t="str">
        <f>IF(CC58+CC59&lt;&gt;0,CC58/(CC58+CC59),"")</f>
        <v/>
      </c>
      <c r="CD68" s="4" t="str">
        <f t="shared" si="586"/>
        <v/>
      </c>
      <c r="CE68" s="4" t="str">
        <f t="shared" si="586"/>
        <v/>
      </c>
      <c r="CF68" s="4" t="str">
        <f t="shared" si="586"/>
        <v/>
      </c>
      <c r="CG68" s="4" t="str">
        <f t="shared" si="586"/>
        <v/>
      </c>
      <c r="CH68" s="4" t="str">
        <f t="shared" si="586"/>
        <v/>
      </c>
      <c r="CI68" s="4" t="str">
        <f t="shared" si="586"/>
        <v/>
      </c>
      <c r="CJ68" s="4" t="str">
        <f t="shared" si="586"/>
        <v/>
      </c>
      <c r="CK68" s="4" t="str">
        <f t="shared" si="586"/>
        <v/>
      </c>
      <c r="CL68" s="4" t="str">
        <f t="shared" si="586"/>
        <v/>
      </c>
      <c r="CM68" s="4" t="str">
        <f t="shared" si="586"/>
        <v/>
      </c>
      <c r="CN68" s="4" t="str">
        <f t="shared" si="586"/>
        <v/>
      </c>
      <c r="CO68" s="4" t="str">
        <f t="shared" si="586"/>
        <v/>
      </c>
      <c r="CP68" s="4" t="str">
        <f t="shared" si="586"/>
        <v/>
      </c>
      <c r="CQ68" s="4" t="str">
        <f t="shared" si="586"/>
        <v/>
      </c>
      <c r="CR68" s="4" t="str">
        <f t="shared" si="586"/>
        <v/>
      </c>
      <c r="CS68" s="4" t="str">
        <f t="shared" si="586"/>
        <v/>
      </c>
      <c r="CT68" s="4" t="str">
        <f t="shared" si="586"/>
        <v/>
      </c>
      <c r="CU68" s="4" t="str">
        <f t="shared" si="586"/>
        <v/>
      </c>
      <c r="CV68" s="4" t="str">
        <f t="shared" si="586"/>
        <v/>
      </c>
      <c r="CW68" s="4" t="str">
        <f t="shared" si="586"/>
        <v/>
      </c>
      <c r="CX68" s="4" t="str">
        <f t="shared" si="586"/>
        <v/>
      </c>
      <c r="CY68" s="4" t="str">
        <f t="shared" si="586"/>
        <v/>
      </c>
      <c r="CZ68" s="4" t="str">
        <f t="shared" si="586"/>
        <v/>
      </c>
      <c r="DA68" s="4" t="str">
        <f t="shared" si="586"/>
        <v/>
      </c>
      <c r="DB68" s="4" t="str">
        <f t="shared" si="586"/>
        <v/>
      </c>
      <c r="DC68" s="4" t="str">
        <f t="shared" si="586"/>
        <v/>
      </c>
      <c r="DD68" s="4" t="str">
        <f t="shared" si="586"/>
        <v/>
      </c>
      <c r="DE68" s="4" t="str">
        <f t="shared" si="586"/>
        <v/>
      </c>
      <c r="DF68" s="4" t="str">
        <f t="shared" si="586"/>
        <v/>
      </c>
      <c r="DG68" s="4" t="str">
        <f t="shared" si="586"/>
        <v/>
      </c>
      <c r="DH68" s="4" t="str">
        <f t="shared" si="586"/>
        <v/>
      </c>
      <c r="DI68" s="4" t="str">
        <f t="shared" si="586"/>
        <v/>
      </c>
      <c r="DJ68" s="4" t="str">
        <f t="shared" si="586"/>
        <v/>
      </c>
      <c r="DK68" s="4" t="str">
        <f t="shared" si="586"/>
        <v/>
      </c>
      <c r="DL68" s="4" t="str">
        <f t="shared" si="586"/>
        <v/>
      </c>
      <c r="DM68" s="4" t="str">
        <f t="shared" si="586"/>
        <v/>
      </c>
      <c r="DN68" s="4" t="str">
        <f t="shared" si="586"/>
        <v/>
      </c>
      <c r="DO68" s="4" t="str">
        <f t="shared" si="586"/>
        <v/>
      </c>
      <c r="DP68" s="4" t="str">
        <f t="shared" si="586"/>
        <v/>
      </c>
      <c r="DQ68" s="4" t="str">
        <f t="shared" si="586"/>
        <v/>
      </c>
      <c r="DR68" s="4" t="str">
        <f t="shared" si="586"/>
        <v/>
      </c>
      <c r="DS68" s="4" t="str">
        <f t="shared" si="586"/>
        <v/>
      </c>
      <c r="DT68" s="4" t="str">
        <f t="shared" si="586"/>
        <v/>
      </c>
      <c r="DU68" s="4" t="str">
        <f t="shared" si="586"/>
        <v/>
      </c>
      <c r="DV68" s="4" t="str">
        <f t="shared" si="586"/>
        <v/>
      </c>
      <c r="DW68" s="4" t="str">
        <f t="shared" si="586"/>
        <v/>
      </c>
      <c r="DX68" s="4" t="str">
        <f t="shared" si="586"/>
        <v/>
      </c>
      <c r="DY68" s="4" t="str">
        <f t="shared" si="586"/>
        <v/>
      </c>
      <c r="DZ68" s="4" t="str">
        <f t="shared" si="586"/>
        <v/>
      </c>
      <c r="EA68" s="4">
        <f t="shared" si="586"/>
        <v>1</v>
      </c>
      <c r="EB68" s="4" t="str">
        <f t="shared" si="586"/>
        <v/>
      </c>
      <c r="EC68" s="4" t="str">
        <f t="shared" si="586"/>
        <v/>
      </c>
      <c r="ED68" s="4" t="str">
        <f t="shared" si="586"/>
        <v/>
      </c>
      <c r="EE68" s="4" t="str">
        <f t="shared" ref="EE68:GP68" si="587">IF(EE58+EE59&lt;&gt;0,EE58/(EE58+EE59),"")</f>
        <v/>
      </c>
      <c r="EF68" s="4" t="str">
        <f t="shared" si="587"/>
        <v/>
      </c>
      <c r="EG68" s="4" t="str">
        <f t="shared" si="587"/>
        <v/>
      </c>
      <c r="EH68" s="4" t="str">
        <f t="shared" si="587"/>
        <v/>
      </c>
      <c r="EI68" s="4" t="str">
        <f t="shared" si="587"/>
        <v/>
      </c>
      <c r="EJ68" s="4" t="str">
        <f t="shared" si="587"/>
        <v/>
      </c>
      <c r="EK68" s="4" t="str">
        <f t="shared" si="587"/>
        <v/>
      </c>
      <c r="EL68" s="4" t="str">
        <f t="shared" si="587"/>
        <v/>
      </c>
      <c r="EM68" s="4">
        <f t="shared" si="587"/>
        <v>1</v>
      </c>
      <c r="EN68" s="4" t="str">
        <f t="shared" si="587"/>
        <v/>
      </c>
      <c r="EO68" s="4" t="str">
        <f t="shared" si="587"/>
        <v/>
      </c>
      <c r="EP68" s="4" t="str">
        <f t="shared" si="587"/>
        <v/>
      </c>
      <c r="EQ68" s="4" t="str">
        <f t="shared" si="587"/>
        <v/>
      </c>
      <c r="ER68" s="4" t="str">
        <f t="shared" si="587"/>
        <v/>
      </c>
      <c r="ES68" s="4" t="str">
        <f t="shared" si="587"/>
        <v/>
      </c>
      <c r="ET68" s="4" t="str">
        <f t="shared" si="587"/>
        <v/>
      </c>
      <c r="EU68" s="4" t="str">
        <f t="shared" si="587"/>
        <v/>
      </c>
      <c r="EV68" s="4" t="str">
        <f t="shared" si="587"/>
        <v/>
      </c>
      <c r="EW68" s="4" t="str">
        <f t="shared" si="587"/>
        <v/>
      </c>
      <c r="EX68" s="4" t="str">
        <f t="shared" si="587"/>
        <v/>
      </c>
      <c r="EY68" s="4" t="str">
        <f t="shared" si="587"/>
        <v/>
      </c>
      <c r="EZ68" s="4" t="str">
        <f t="shared" si="587"/>
        <v/>
      </c>
      <c r="FA68" s="4" t="str">
        <f t="shared" si="587"/>
        <v/>
      </c>
      <c r="FB68" s="4" t="str">
        <f t="shared" si="587"/>
        <v/>
      </c>
      <c r="FC68" s="4" t="str">
        <f t="shared" si="587"/>
        <v/>
      </c>
      <c r="FD68" s="4" t="str">
        <f t="shared" si="587"/>
        <v/>
      </c>
      <c r="FE68" s="4" t="str">
        <f t="shared" si="587"/>
        <v/>
      </c>
      <c r="FF68" s="4" t="str">
        <f t="shared" si="587"/>
        <v/>
      </c>
      <c r="FG68" s="4" t="str">
        <f t="shared" si="587"/>
        <v/>
      </c>
      <c r="FH68" s="4" t="str">
        <f t="shared" si="587"/>
        <v/>
      </c>
      <c r="FI68" s="4" t="str">
        <f t="shared" si="587"/>
        <v/>
      </c>
      <c r="FJ68" s="4" t="str">
        <f t="shared" si="587"/>
        <v/>
      </c>
      <c r="FK68" s="4" t="str">
        <f t="shared" si="587"/>
        <v/>
      </c>
      <c r="FL68" s="4" t="str">
        <f t="shared" si="587"/>
        <v/>
      </c>
      <c r="FM68" s="4" t="str">
        <f t="shared" si="587"/>
        <v/>
      </c>
      <c r="FN68" s="4" t="str">
        <f t="shared" si="587"/>
        <v/>
      </c>
      <c r="FO68" s="4" t="str">
        <f t="shared" si="587"/>
        <v/>
      </c>
      <c r="FP68" s="4" t="str">
        <f t="shared" si="587"/>
        <v/>
      </c>
      <c r="FQ68" s="4" t="str">
        <f t="shared" si="587"/>
        <v/>
      </c>
      <c r="FR68" s="4" t="str">
        <f t="shared" si="587"/>
        <v/>
      </c>
      <c r="FS68" s="4" t="str">
        <f t="shared" si="587"/>
        <v/>
      </c>
      <c r="FT68" s="4" t="str">
        <f t="shared" si="587"/>
        <v/>
      </c>
      <c r="FU68" s="4" t="str">
        <f t="shared" si="587"/>
        <v/>
      </c>
      <c r="FV68" s="4" t="str">
        <f t="shared" si="587"/>
        <v/>
      </c>
      <c r="FW68" s="4" t="str">
        <f t="shared" si="587"/>
        <v/>
      </c>
      <c r="FX68" s="4" t="str">
        <f t="shared" si="587"/>
        <v/>
      </c>
      <c r="FY68" s="4" t="str">
        <f t="shared" si="587"/>
        <v/>
      </c>
      <c r="FZ68" s="4" t="str">
        <f t="shared" si="587"/>
        <v/>
      </c>
      <c r="GA68" s="4" t="str">
        <f t="shared" si="587"/>
        <v/>
      </c>
      <c r="GB68" s="4" t="str">
        <f t="shared" si="587"/>
        <v/>
      </c>
      <c r="GC68" s="4" t="str">
        <f t="shared" si="587"/>
        <v/>
      </c>
      <c r="GD68" s="4" t="str">
        <f t="shared" si="587"/>
        <v/>
      </c>
      <c r="GE68" s="4" t="str">
        <f t="shared" si="587"/>
        <v/>
      </c>
      <c r="GF68" s="4" t="str">
        <f t="shared" si="587"/>
        <v/>
      </c>
      <c r="GG68" s="4" t="str">
        <f t="shared" si="587"/>
        <v/>
      </c>
      <c r="GH68" s="4" t="str">
        <f t="shared" si="587"/>
        <v/>
      </c>
      <c r="GI68" s="4" t="str">
        <f t="shared" si="587"/>
        <v/>
      </c>
      <c r="GJ68" s="4" t="str">
        <f t="shared" si="587"/>
        <v/>
      </c>
      <c r="GK68" s="4" t="str">
        <f t="shared" si="587"/>
        <v/>
      </c>
      <c r="GL68" s="4" t="str">
        <f t="shared" si="587"/>
        <v/>
      </c>
      <c r="GM68" s="4" t="str">
        <f t="shared" si="587"/>
        <v/>
      </c>
      <c r="GN68" s="4" t="str">
        <f t="shared" si="587"/>
        <v/>
      </c>
      <c r="GO68" s="4" t="str">
        <f t="shared" si="587"/>
        <v/>
      </c>
      <c r="GP68" s="4" t="str">
        <f t="shared" si="587"/>
        <v/>
      </c>
      <c r="GQ68" s="4" t="str">
        <f t="shared" ref="GQ68:JB68" si="588">IF(GQ58+GQ59&lt;&gt;0,GQ58/(GQ58+GQ59),"")</f>
        <v/>
      </c>
      <c r="GR68" s="4" t="str">
        <f t="shared" si="588"/>
        <v/>
      </c>
      <c r="GS68" s="4" t="str">
        <f t="shared" si="588"/>
        <v/>
      </c>
      <c r="GT68" s="4" t="str">
        <f t="shared" si="588"/>
        <v/>
      </c>
      <c r="GU68" s="4" t="str">
        <f t="shared" si="588"/>
        <v/>
      </c>
      <c r="GV68" s="4" t="str">
        <f t="shared" si="588"/>
        <v/>
      </c>
      <c r="GW68" s="4" t="str">
        <f t="shared" si="588"/>
        <v/>
      </c>
      <c r="GX68" s="4" t="str">
        <f t="shared" si="588"/>
        <v/>
      </c>
      <c r="GY68" s="4" t="str">
        <f t="shared" si="588"/>
        <v/>
      </c>
      <c r="GZ68" s="4" t="str">
        <f t="shared" si="588"/>
        <v/>
      </c>
      <c r="HA68" s="4" t="str">
        <f t="shared" si="588"/>
        <v/>
      </c>
      <c r="HB68" s="4" t="str">
        <f t="shared" si="588"/>
        <v/>
      </c>
      <c r="HC68" s="4" t="str">
        <f t="shared" si="588"/>
        <v/>
      </c>
      <c r="HD68" s="4" t="str">
        <f t="shared" si="588"/>
        <v/>
      </c>
      <c r="HE68" s="4" t="str">
        <f t="shared" si="588"/>
        <v/>
      </c>
      <c r="HF68" s="4" t="str">
        <f t="shared" si="588"/>
        <v/>
      </c>
      <c r="HG68" s="4" t="str">
        <f t="shared" si="588"/>
        <v/>
      </c>
      <c r="HH68" s="4" t="str">
        <f t="shared" si="588"/>
        <v/>
      </c>
      <c r="HI68" s="4" t="str">
        <f t="shared" si="588"/>
        <v/>
      </c>
      <c r="HJ68" s="4" t="str">
        <f t="shared" si="588"/>
        <v/>
      </c>
      <c r="HK68" s="4" t="str">
        <f t="shared" si="588"/>
        <v/>
      </c>
      <c r="HL68" s="4" t="str">
        <f t="shared" si="588"/>
        <v/>
      </c>
      <c r="HM68" s="4" t="str">
        <f t="shared" si="588"/>
        <v/>
      </c>
      <c r="HN68" s="4" t="str">
        <f t="shared" si="588"/>
        <v/>
      </c>
      <c r="HO68" s="4" t="str">
        <f t="shared" si="588"/>
        <v/>
      </c>
      <c r="HP68" s="4" t="str">
        <f t="shared" si="588"/>
        <v/>
      </c>
      <c r="HQ68" s="4" t="str">
        <f t="shared" si="588"/>
        <v/>
      </c>
      <c r="HR68" s="4" t="str">
        <f t="shared" si="588"/>
        <v/>
      </c>
      <c r="HS68" s="4" t="str">
        <f t="shared" si="588"/>
        <v/>
      </c>
      <c r="HT68" s="4" t="str">
        <f t="shared" si="588"/>
        <v/>
      </c>
      <c r="HU68" s="4" t="str">
        <f t="shared" si="588"/>
        <v/>
      </c>
      <c r="HV68" s="4" t="str">
        <f t="shared" si="588"/>
        <v/>
      </c>
      <c r="HW68" s="4" t="str">
        <f t="shared" si="588"/>
        <v/>
      </c>
      <c r="HX68" s="4" t="str">
        <f t="shared" si="588"/>
        <v/>
      </c>
      <c r="HY68" s="4" t="str">
        <f t="shared" si="588"/>
        <v/>
      </c>
      <c r="HZ68" s="4" t="str">
        <f t="shared" si="588"/>
        <v/>
      </c>
      <c r="IA68" s="4" t="str">
        <f t="shared" si="588"/>
        <v/>
      </c>
      <c r="IB68" s="4" t="str">
        <f t="shared" si="588"/>
        <v/>
      </c>
      <c r="IC68" s="4" t="str">
        <f t="shared" si="588"/>
        <v/>
      </c>
      <c r="ID68" s="4" t="str">
        <f t="shared" si="588"/>
        <v/>
      </c>
      <c r="IE68" s="4" t="str">
        <f t="shared" si="588"/>
        <v/>
      </c>
      <c r="IF68" s="4" t="str">
        <f t="shared" si="588"/>
        <v/>
      </c>
      <c r="IG68" s="4" t="str">
        <f t="shared" si="588"/>
        <v/>
      </c>
      <c r="IH68" s="4" t="str">
        <f t="shared" si="588"/>
        <v/>
      </c>
      <c r="II68" s="4" t="str">
        <f t="shared" si="588"/>
        <v/>
      </c>
      <c r="IJ68" s="4" t="str">
        <f t="shared" si="588"/>
        <v/>
      </c>
      <c r="IK68" s="4" t="str">
        <f t="shared" si="588"/>
        <v/>
      </c>
      <c r="IL68" s="4" t="str">
        <f t="shared" si="588"/>
        <v/>
      </c>
      <c r="IM68" s="4" t="str">
        <f t="shared" si="588"/>
        <v/>
      </c>
      <c r="IN68" s="4" t="str">
        <f t="shared" si="588"/>
        <v/>
      </c>
      <c r="IO68" s="4" t="str">
        <f t="shared" si="588"/>
        <v/>
      </c>
      <c r="IP68" s="4" t="str">
        <f t="shared" si="588"/>
        <v/>
      </c>
      <c r="IQ68" s="4" t="str">
        <f t="shared" si="588"/>
        <v/>
      </c>
      <c r="IR68" s="4" t="str">
        <f t="shared" si="588"/>
        <v/>
      </c>
      <c r="IS68" s="4" t="str">
        <f t="shared" si="588"/>
        <v/>
      </c>
      <c r="IT68" s="4" t="str">
        <f t="shared" si="588"/>
        <v/>
      </c>
      <c r="IU68" s="4" t="str">
        <f t="shared" si="588"/>
        <v/>
      </c>
      <c r="IV68" s="4" t="str">
        <f t="shared" si="588"/>
        <v/>
      </c>
      <c r="IW68" s="4" t="str">
        <f t="shared" si="588"/>
        <v/>
      </c>
      <c r="IX68" s="4" t="str">
        <f t="shared" si="588"/>
        <v/>
      </c>
      <c r="IY68" s="4" t="str">
        <f t="shared" si="588"/>
        <v/>
      </c>
      <c r="IZ68" s="4" t="str">
        <f t="shared" si="588"/>
        <v/>
      </c>
      <c r="JA68" s="4" t="str">
        <f t="shared" si="588"/>
        <v/>
      </c>
      <c r="JB68" s="4" t="str">
        <f t="shared" si="588"/>
        <v/>
      </c>
      <c r="JC68" s="4" t="str">
        <f t="shared" ref="JC68:LN68" si="589">IF(JC58+JC59&lt;&gt;0,JC58/(JC58+JC59),"")</f>
        <v/>
      </c>
      <c r="JD68" s="4" t="str">
        <f t="shared" si="589"/>
        <v/>
      </c>
      <c r="JE68" s="4" t="str">
        <f t="shared" si="589"/>
        <v/>
      </c>
      <c r="JF68" s="4" t="str">
        <f t="shared" si="589"/>
        <v/>
      </c>
      <c r="JG68" s="4" t="str">
        <f t="shared" si="589"/>
        <v/>
      </c>
      <c r="JH68" s="4" t="str">
        <f t="shared" si="589"/>
        <v/>
      </c>
      <c r="JI68" s="4" t="str">
        <f t="shared" si="589"/>
        <v/>
      </c>
      <c r="JJ68" s="4" t="str">
        <f t="shared" si="589"/>
        <v/>
      </c>
      <c r="JK68" s="4" t="str">
        <f t="shared" si="589"/>
        <v/>
      </c>
      <c r="JL68" s="4" t="str">
        <f t="shared" si="589"/>
        <v/>
      </c>
      <c r="JM68" s="4" t="str">
        <f t="shared" si="589"/>
        <v/>
      </c>
      <c r="JN68" s="4" t="str">
        <f t="shared" si="589"/>
        <v/>
      </c>
      <c r="JO68" s="4" t="str">
        <f t="shared" si="589"/>
        <v/>
      </c>
      <c r="JP68" s="4" t="str">
        <f t="shared" si="589"/>
        <v/>
      </c>
      <c r="JQ68" s="4" t="str">
        <f t="shared" si="589"/>
        <v/>
      </c>
      <c r="JR68" s="4" t="str">
        <f t="shared" si="589"/>
        <v/>
      </c>
      <c r="JS68" s="4" t="str">
        <f t="shared" si="589"/>
        <v/>
      </c>
      <c r="JT68" s="4" t="str">
        <f t="shared" si="589"/>
        <v/>
      </c>
      <c r="JU68" s="4" t="str">
        <f t="shared" si="589"/>
        <v/>
      </c>
      <c r="JV68" s="4" t="str">
        <f t="shared" si="589"/>
        <v/>
      </c>
      <c r="JW68" s="4" t="str">
        <f t="shared" si="589"/>
        <v/>
      </c>
      <c r="JX68" s="4" t="str">
        <f t="shared" si="589"/>
        <v/>
      </c>
      <c r="JY68" s="4" t="str">
        <f t="shared" si="589"/>
        <v/>
      </c>
      <c r="JZ68" s="4" t="str">
        <f t="shared" si="589"/>
        <v/>
      </c>
      <c r="KA68" s="4" t="str">
        <f t="shared" si="589"/>
        <v/>
      </c>
      <c r="KB68" s="4" t="str">
        <f t="shared" si="589"/>
        <v/>
      </c>
      <c r="KC68" s="4" t="str">
        <f t="shared" si="589"/>
        <v/>
      </c>
      <c r="KD68" s="4" t="str">
        <f t="shared" si="589"/>
        <v/>
      </c>
      <c r="KE68" s="4" t="str">
        <f t="shared" si="589"/>
        <v/>
      </c>
      <c r="KF68" s="4" t="str">
        <f t="shared" si="589"/>
        <v/>
      </c>
      <c r="KG68" s="4" t="str">
        <f t="shared" si="589"/>
        <v/>
      </c>
      <c r="KH68" s="4" t="str">
        <f t="shared" si="589"/>
        <v/>
      </c>
      <c r="KI68" s="4" t="str">
        <f t="shared" si="589"/>
        <v/>
      </c>
      <c r="KJ68" s="4" t="str">
        <f t="shared" si="589"/>
        <v/>
      </c>
      <c r="KK68" s="4" t="str">
        <f t="shared" si="589"/>
        <v/>
      </c>
      <c r="KL68" s="4" t="str">
        <f t="shared" si="589"/>
        <v/>
      </c>
      <c r="KM68" s="4" t="str">
        <f t="shared" si="589"/>
        <v/>
      </c>
      <c r="KN68" s="4" t="str">
        <f t="shared" si="589"/>
        <v/>
      </c>
      <c r="KO68" s="4" t="str">
        <f t="shared" si="589"/>
        <v/>
      </c>
      <c r="KP68" s="4" t="str">
        <f t="shared" si="589"/>
        <v/>
      </c>
      <c r="KQ68" s="4" t="str">
        <f t="shared" si="589"/>
        <v/>
      </c>
      <c r="KR68" s="4" t="str">
        <f t="shared" si="589"/>
        <v/>
      </c>
      <c r="KS68" s="4" t="str">
        <f t="shared" si="589"/>
        <v/>
      </c>
      <c r="KT68" s="4" t="str">
        <f t="shared" si="589"/>
        <v/>
      </c>
      <c r="KU68" s="4" t="str">
        <f t="shared" si="589"/>
        <v/>
      </c>
      <c r="KV68" s="4" t="str">
        <f t="shared" si="589"/>
        <v/>
      </c>
      <c r="KW68" s="4" t="str">
        <f t="shared" si="589"/>
        <v/>
      </c>
      <c r="KX68" s="4" t="str">
        <f t="shared" si="589"/>
        <v/>
      </c>
      <c r="KY68" s="4" t="str">
        <f t="shared" si="589"/>
        <v/>
      </c>
      <c r="KZ68" s="4" t="str">
        <f t="shared" si="589"/>
        <v/>
      </c>
      <c r="LA68" s="4" t="str">
        <f t="shared" si="589"/>
        <v/>
      </c>
      <c r="LB68" s="4" t="str">
        <f t="shared" si="589"/>
        <v/>
      </c>
      <c r="LC68" s="4" t="str">
        <f t="shared" si="589"/>
        <v/>
      </c>
      <c r="LD68" s="4" t="str">
        <f t="shared" si="589"/>
        <v/>
      </c>
      <c r="LE68" s="4" t="str">
        <f t="shared" si="589"/>
        <v/>
      </c>
      <c r="LF68" s="4" t="str">
        <f t="shared" si="589"/>
        <v/>
      </c>
      <c r="LG68" s="4" t="str">
        <f t="shared" si="589"/>
        <v/>
      </c>
      <c r="LH68" s="4" t="str">
        <f t="shared" si="589"/>
        <v/>
      </c>
      <c r="LI68" s="4" t="str">
        <f t="shared" si="589"/>
        <v/>
      </c>
      <c r="LJ68" s="4" t="str">
        <f t="shared" si="589"/>
        <v/>
      </c>
      <c r="LK68" s="4" t="str">
        <f t="shared" si="589"/>
        <v/>
      </c>
      <c r="LL68" s="4" t="str">
        <f t="shared" si="589"/>
        <v/>
      </c>
      <c r="LM68" s="4" t="str">
        <f t="shared" si="589"/>
        <v/>
      </c>
      <c r="LN68" s="4" t="str">
        <f t="shared" si="589"/>
        <v/>
      </c>
      <c r="LO68" s="4" t="str">
        <f t="shared" ref="LO68:NZ68" si="590">IF(LO58+LO59&lt;&gt;0,LO58/(LO58+LO59),"")</f>
        <v/>
      </c>
      <c r="LP68" s="4" t="str">
        <f t="shared" si="590"/>
        <v/>
      </c>
      <c r="LQ68" s="4" t="str">
        <f t="shared" si="590"/>
        <v/>
      </c>
      <c r="LR68" s="4" t="str">
        <f t="shared" si="590"/>
        <v/>
      </c>
      <c r="LS68" s="4" t="str">
        <f t="shared" si="590"/>
        <v/>
      </c>
      <c r="LT68" s="4" t="str">
        <f t="shared" si="590"/>
        <v/>
      </c>
      <c r="LU68" s="4" t="str">
        <f t="shared" si="590"/>
        <v/>
      </c>
      <c r="LV68" s="4" t="str">
        <f t="shared" si="590"/>
        <v/>
      </c>
      <c r="LW68" s="4" t="str">
        <f t="shared" si="590"/>
        <v/>
      </c>
      <c r="LX68" s="4" t="str">
        <f t="shared" si="590"/>
        <v/>
      </c>
      <c r="LY68" s="4" t="str">
        <f t="shared" si="590"/>
        <v/>
      </c>
      <c r="LZ68" s="4" t="str">
        <f t="shared" si="590"/>
        <v/>
      </c>
      <c r="MA68" s="4" t="str">
        <f t="shared" si="590"/>
        <v/>
      </c>
      <c r="MB68" s="4" t="str">
        <f t="shared" si="590"/>
        <v/>
      </c>
      <c r="MC68" s="4" t="str">
        <f t="shared" si="590"/>
        <v/>
      </c>
      <c r="MD68" s="4" t="str">
        <f t="shared" si="590"/>
        <v/>
      </c>
      <c r="ME68" s="4" t="str">
        <f t="shared" si="590"/>
        <v/>
      </c>
      <c r="MF68" s="4" t="str">
        <f t="shared" si="590"/>
        <v/>
      </c>
      <c r="MG68" s="4" t="str">
        <f t="shared" si="590"/>
        <v/>
      </c>
      <c r="MH68" s="4" t="str">
        <f t="shared" si="590"/>
        <v/>
      </c>
      <c r="MI68" s="4" t="str">
        <f t="shared" si="590"/>
        <v/>
      </c>
      <c r="MJ68" s="4" t="str">
        <f t="shared" si="590"/>
        <v/>
      </c>
      <c r="MK68" s="4" t="str">
        <f t="shared" si="590"/>
        <v/>
      </c>
      <c r="ML68" s="4" t="str">
        <f t="shared" si="590"/>
        <v/>
      </c>
      <c r="MM68" s="4" t="str">
        <f t="shared" si="590"/>
        <v/>
      </c>
      <c r="MN68" s="4" t="str">
        <f t="shared" si="590"/>
        <v/>
      </c>
      <c r="MO68" s="4" t="str">
        <f t="shared" si="590"/>
        <v/>
      </c>
      <c r="MP68" s="4" t="str">
        <f t="shared" si="590"/>
        <v/>
      </c>
      <c r="MQ68" s="4" t="str">
        <f t="shared" si="590"/>
        <v/>
      </c>
      <c r="MR68" s="4" t="str">
        <f t="shared" si="590"/>
        <v/>
      </c>
      <c r="MS68" s="4" t="str">
        <f t="shared" si="590"/>
        <v/>
      </c>
      <c r="MT68" s="4" t="str">
        <f t="shared" si="590"/>
        <v/>
      </c>
      <c r="MU68" s="4" t="str">
        <f t="shared" si="590"/>
        <v/>
      </c>
      <c r="MV68" s="4" t="str">
        <f t="shared" si="590"/>
        <v/>
      </c>
      <c r="MW68" s="4" t="str">
        <f t="shared" si="590"/>
        <v/>
      </c>
      <c r="MX68" s="4" t="str">
        <f t="shared" si="590"/>
        <v/>
      </c>
      <c r="MY68" s="4" t="str">
        <f t="shared" si="590"/>
        <v/>
      </c>
      <c r="MZ68" s="4" t="str">
        <f t="shared" si="590"/>
        <v/>
      </c>
      <c r="NA68" s="4" t="str">
        <f t="shared" si="590"/>
        <v/>
      </c>
      <c r="NB68" s="4" t="str">
        <f t="shared" si="590"/>
        <v/>
      </c>
      <c r="NC68" s="4" t="str">
        <f t="shared" si="590"/>
        <v/>
      </c>
      <c r="ND68" s="4" t="str">
        <f t="shared" si="590"/>
        <v/>
      </c>
      <c r="NE68" s="4" t="str">
        <f t="shared" si="590"/>
        <v/>
      </c>
      <c r="NF68" s="4" t="str">
        <f t="shared" si="590"/>
        <v/>
      </c>
      <c r="NG68" s="4" t="str">
        <f t="shared" si="590"/>
        <v/>
      </c>
      <c r="NH68" s="4" t="str">
        <f t="shared" si="590"/>
        <v/>
      </c>
      <c r="NI68" s="4" t="str">
        <f t="shared" si="590"/>
        <v/>
      </c>
      <c r="NJ68" s="4" t="str">
        <f t="shared" si="590"/>
        <v/>
      </c>
      <c r="NK68" s="4" t="str">
        <f t="shared" si="590"/>
        <v/>
      </c>
      <c r="NL68" s="4" t="str">
        <f t="shared" si="590"/>
        <v/>
      </c>
      <c r="NM68" s="4" t="str">
        <f t="shared" si="590"/>
        <v/>
      </c>
      <c r="NN68" s="4" t="str">
        <f t="shared" si="590"/>
        <v/>
      </c>
      <c r="NO68" s="4" t="str">
        <f t="shared" si="590"/>
        <v/>
      </c>
      <c r="NP68" s="4" t="str">
        <f t="shared" si="590"/>
        <v/>
      </c>
      <c r="NQ68" s="4" t="str">
        <f t="shared" si="590"/>
        <v/>
      </c>
      <c r="NR68" s="4" t="str">
        <f t="shared" si="590"/>
        <v/>
      </c>
      <c r="NS68" s="4" t="str">
        <f t="shared" si="590"/>
        <v/>
      </c>
      <c r="NT68" s="4" t="str">
        <f t="shared" si="590"/>
        <v/>
      </c>
      <c r="NU68" s="4" t="str">
        <f t="shared" si="590"/>
        <v/>
      </c>
      <c r="NV68" s="4" t="str">
        <f t="shared" si="590"/>
        <v/>
      </c>
      <c r="NW68" s="4" t="str">
        <f t="shared" si="590"/>
        <v/>
      </c>
      <c r="NX68" s="4" t="str">
        <f t="shared" si="590"/>
        <v/>
      </c>
      <c r="NY68" s="4" t="str">
        <f t="shared" si="590"/>
        <v/>
      </c>
      <c r="NZ68" s="4" t="str">
        <f t="shared" si="590"/>
        <v/>
      </c>
      <c r="OA68" s="4" t="str">
        <f t="shared" ref="OA68:QL68" si="591">IF(OA58+OA59&lt;&gt;0,OA58/(OA58+OA59),"")</f>
        <v/>
      </c>
      <c r="OB68" s="4" t="str">
        <f t="shared" si="591"/>
        <v/>
      </c>
      <c r="OC68" s="4" t="str">
        <f t="shared" si="591"/>
        <v/>
      </c>
      <c r="OD68" s="4" t="str">
        <f t="shared" si="591"/>
        <v/>
      </c>
      <c r="OE68" s="4" t="str">
        <f t="shared" si="591"/>
        <v/>
      </c>
      <c r="OF68" s="4" t="str">
        <f t="shared" si="591"/>
        <v/>
      </c>
      <c r="OG68" s="4" t="str">
        <f t="shared" si="591"/>
        <v/>
      </c>
      <c r="OH68" s="4" t="str">
        <f t="shared" si="591"/>
        <v/>
      </c>
      <c r="OI68" s="4" t="str">
        <f t="shared" si="591"/>
        <v/>
      </c>
      <c r="OJ68" s="4" t="str">
        <f t="shared" si="591"/>
        <v/>
      </c>
      <c r="OK68" s="4" t="str">
        <f t="shared" si="591"/>
        <v/>
      </c>
      <c r="OL68" s="4" t="str">
        <f t="shared" si="591"/>
        <v/>
      </c>
      <c r="OM68" s="4" t="str">
        <f t="shared" si="591"/>
        <v/>
      </c>
      <c r="ON68" s="4" t="str">
        <f t="shared" si="591"/>
        <v/>
      </c>
      <c r="OO68" s="4" t="str">
        <f t="shared" si="591"/>
        <v/>
      </c>
      <c r="OP68" s="4" t="str">
        <f t="shared" si="591"/>
        <v/>
      </c>
      <c r="OQ68" s="4" t="str">
        <f t="shared" si="591"/>
        <v/>
      </c>
      <c r="OR68" s="4" t="str">
        <f t="shared" si="591"/>
        <v/>
      </c>
      <c r="OS68" s="4" t="str">
        <f t="shared" si="591"/>
        <v/>
      </c>
      <c r="OT68" s="4" t="str">
        <f t="shared" si="591"/>
        <v/>
      </c>
      <c r="OU68" s="4" t="str">
        <f t="shared" si="591"/>
        <v/>
      </c>
      <c r="OV68" s="4" t="str">
        <f t="shared" si="591"/>
        <v/>
      </c>
      <c r="OW68" s="4" t="str">
        <f t="shared" si="591"/>
        <v/>
      </c>
      <c r="OX68" s="4" t="str">
        <f t="shared" si="591"/>
        <v/>
      </c>
      <c r="OY68" s="4" t="str">
        <f t="shared" si="591"/>
        <v/>
      </c>
      <c r="OZ68" s="4" t="str">
        <f t="shared" si="591"/>
        <v/>
      </c>
      <c r="PA68" s="4" t="str">
        <f t="shared" si="591"/>
        <v/>
      </c>
      <c r="PB68" s="4" t="str">
        <f t="shared" si="591"/>
        <v/>
      </c>
      <c r="PC68" s="4" t="str">
        <f t="shared" si="591"/>
        <v/>
      </c>
      <c r="PD68" s="4" t="str">
        <f t="shared" si="591"/>
        <v/>
      </c>
      <c r="PE68" s="4" t="str">
        <f t="shared" si="591"/>
        <v/>
      </c>
      <c r="PF68" s="4" t="str">
        <f t="shared" si="591"/>
        <v/>
      </c>
      <c r="PG68" s="4" t="str">
        <f t="shared" si="591"/>
        <v/>
      </c>
      <c r="PH68" s="4" t="str">
        <f t="shared" si="591"/>
        <v/>
      </c>
      <c r="PI68" s="4" t="str">
        <f t="shared" si="591"/>
        <v/>
      </c>
      <c r="PJ68" s="4" t="str">
        <f t="shared" si="591"/>
        <v/>
      </c>
      <c r="PK68" s="4" t="str">
        <f t="shared" si="591"/>
        <v/>
      </c>
      <c r="PL68" s="4" t="str">
        <f t="shared" si="591"/>
        <v/>
      </c>
      <c r="PM68" s="4" t="str">
        <f t="shared" si="591"/>
        <v/>
      </c>
      <c r="PN68" s="4" t="str">
        <f t="shared" si="591"/>
        <v/>
      </c>
      <c r="PO68" s="4" t="str">
        <f t="shared" si="591"/>
        <v/>
      </c>
      <c r="PP68" s="4" t="str">
        <f t="shared" si="591"/>
        <v/>
      </c>
      <c r="PQ68" s="4" t="str">
        <f t="shared" si="591"/>
        <v/>
      </c>
      <c r="PR68" s="4" t="str">
        <f t="shared" si="591"/>
        <v/>
      </c>
      <c r="PS68" s="4" t="str">
        <f t="shared" si="591"/>
        <v/>
      </c>
      <c r="PT68" s="4" t="str">
        <f t="shared" si="591"/>
        <v/>
      </c>
      <c r="PU68" s="4" t="str">
        <f t="shared" si="591"/>
        <v/>
      </c>
      <c r="PV68" s="4" t="str">
        <f t="shared" si="591"/>
        <v/>
      </c>
      <c r="PW68" s="4" t="str">
        <f t="shared" si="591"/>
        <v/>
      </c>
      <c r="PX68" s="4" t="str">
        <f t="shared" si="591"/>
        <v/>
      </c>
      <c r="PY68" s="4" t="str">
        <f t="shared" si="591"/>
        <v/>
      </c>
      <c r="PZ68" s="4" t="str">
        <f t="shared" si="591"/>
        <v/>
      </c>
      <c r="QA68" s="4" t="str">
        <f t="shared" si="591"/>
        <v/>
      </c>
      <c r="QB68" s="4" t="str">
        <f t="shared" si="591"/>
        <v/>
      </c>
      <c r="QC68" s="4" t="str">
        <f t="shared" si="591"/>
        <v/>
      </c>
      <c r="QD68" s="4" t="str">
        <f t="shared" si="591"/>
        <v/>
      </c>
      <c r="QE68" s="4" t="str">
        <f t="shared" si="591"/>
        <v/>
      </c>
      <c r="QF68" s="4" t="str">
        <f t="shared" si="591"/>
        <v/>
      </c>
      <c r="QG68" s="4" t="str">
        <f t="shared" si="591"/>
        <v/>
      </c>
      <c r="QH68" s="4" t="str">
        <f t="shared" si="591"/>
        <v/>
      </c>
      <c r="QI68" s="4" t="str">
        <f t="shared" si="591"/>
        <v/>
      </c>
      <c r="QJ68" s="4" t="str">
        <f t="shared" si="591"/>
        <v/>
      </c>
      <c r="QK68" s="4" t="str">
        <f t="shared" si="591"/>
        <v/>
      </c>
      <c r="QL68" s="4" t="str">
        <f t="shared" si="591"/>
        <v/>
      </c>
      <c r="QM68" s="4" t="str">
        <f t="shared" ref="QM68:SX68" si="592">IF(QM58+QM59&lt;&gt;0,QM58/(QM58+QM59),"")</f>
        <v/>
      </c>
      <c r="QN68" s="4" t="str">
        <f t="shared" si="592"/>
        <v/>
      </c>
      <c r="QO68" s="4" t="str">
        <f t="shared" si="592"/>
        <v/>
      </c>
      <c r="QP68" s="4" t="str">
        <f t="shared" si="592"/>
        <v/>
      </c>
      <c r="QQ68" s="4" t="str">
        <f t="shared" si="592"/>
        <v/>
      </c>
      <c r="QR68" s="4" t="str">
        <f t="shared" si="592"/>
        <v/>
      </c>
      <c r="QS68" s="4" t="str">
        <f t="shared" si="592"/>
        <v/>
      </c>
      <c r="QT68" s="4" t="str">
        <f t="shared" si="592"/>
        <v/>
      </c>
      <c r="QU68" s="4" t="str">
        <f t="shared" si="592"/>
        <v/>
      </c>
      <c r="QV68" s="4" t="str">
        <f t="shared" si="592"/>
        <v/>
      </c>
      <c r="QW68" s="4" t="str">
        <f t="shared" si="592"/>
        <v/>
      </c>
      <c r="QX68" s="4" t="str">
        <f t="shared" si="592"/>
        <v/>
      </c>
      <c r="QY68" s="4" t="str">
        <f t="shared" si="592"/>
        <v/>
      </c>
      <c r="QZ68" s="4" t="str">
        <f t="shared" si="592"/>
        <v/>
      </c>
      <c r="RA68" s="4" t="str">
        <f t="shared" si="592"/>
        <v/>
      </c>
      <c r="RB68" s="4" t="str">
        <f t="shared" si="592"/>
        <v/>
      </c>
      <c r="RC68" s="4" t="str">
        <f t="shared" si="592"/>
        <v/>
      </c>
      <c r="RD68" s="4" t="str">
        <f t="shared" si="592"/>
        <v/>
      </c>
      <c r="RE68" s="4" t="str">
        <f t="shared" si="592"/>
        <v/>
      </c>
      <c r="RF68" s="4" t="str">
        <f t="shared" si="592"/>
        <v/>
      </c>
      <c r="RG68" s="4" t="str">
        <f t="shared" si="592"/>
        <v/>
      </c>
      <c r="RH68" s="4" t="str">
        <f t="shared" si="592"/>
        <v/>
      </c>
      <c r="RI68" s="4" t="str">
        <f t="shared" si="592"/>
        <v/>
      </c>
      <c r="RJ68" s="4" t="str">
        <f t="shared" si="592"/>
        <v/>
      </c>
      <c r="RK68" s="4" t="str">
        <f t="shared" si="592"/>
        <v/>
      </c>
      <c r="RL68" s="4" t="str">
        <f t="shared" si="592"/>
        <v/>
      </c>
      <c r="RM68" s="4" t="str">
        <f t="shared" si="592"/>
        <v/>
      </c>
      <c r="RN68" s="4" t="str">
        <f t="shared" si="592"/>
        <v/>
      </c>
      <c r="RO68" s="4" t="str">
        <f t="shared" si="592"/>
        <v/>
      </c>
      <c r="RP68" s="4" t="str">
        <f t="shared" si="592"/>
        <v/>
      </c>
      <c r="RQ68" s="4" t="str">
        <f t="shared" si="592"/>
        <v/>
      </c>
      <c r="RR68" s="4" t="str">
        <f t="shared" si="592"/>
        <v/>
      </c>
      <c r="RS68" s="4" t="str">
        <f t="shared" si="592"/>
        <v/>
      </c>
      <c r="RT68" s="4" t="str">
        <f t="shared" si="592"/>
        <v/>
      </c>
      <c r="RU68" s="4" t="str">
        <f t="shared" si="592"/>
        <v/>
      </c>
      <c r="RV68" s="4" t="str">
        <f t="shared" si="592"/>
        <v/>
      </c>
      <c r="RW68" s="4" t="str">
        <f t="shared" si="592"/>
        <v/>
      </c>
      <c r="RX68" s="4" t="str">
        <f t="shared" si="592"/>
        <v/>
      </c>
      <c r="RY68" s="4" t="str">
        <f t="shared" si="592"/>
        <v/>
      </c>
      <c r="RZ68" s="4" t="str">
        <f t="shared" si="592"/>
        <v/>
      </c>
      <c r="SA68" s="4" t="str">
        <f t="shared" si="592"/>
        <v/>
      </c>
      <c r="SB68" s="4" t="str">
        <f t="shared" si="592"/>
        <v/>
      </c>
      <c r="SC68" s="4" t="str">
        <f t="shared" si="592"/>
        <v/>
      </c>
      <c r="SD68" s="4" t="str">
        <f t="shared" si="592"/>
        <v/>
      </c>
      <c r="SE68" s="4" t="str">
        <f t="shared" si="592"/>
        <v/>
      </c>
      <c r="SF68" s="4" t="str">
        <f t="shared" si="592"/>
        <v/>
      </c>
      <c r="SG68" s="4" t="str">
        <f t="shared" si="592"/>
        <v/>
      </c>
      <c r="SH68" s="4" t="str">
        <f t="shared" si="592"/>
        <v/>
      </c>
      <c r="SI68" s="4" t="str">
        <f t="shared" si="592"/>
        <v/>
      </c>
      <c r="SJ68" s="4" t="str">
        <f t="shared" si="592"/>
        <v/>
      </c>
      <c r="SK68" s="4" t="str">
        <f t="shared" si="592"/>
        <v/>
      </c>
      <c r="SL68" s="4" t="str">
        <f t="shared" si="592"/>
        <v/>
      </c>
      <c r="SM68" s="4" t="str">
        <f t="shared" si="592"/>
        <v/>
      </c>
      <c r="SN68" s="4" t="str">
        <f t="shared" si="592"/>
        <v/>
      </c>
      <c r="SO68" s="4" t="str">
        <f t="shared" si="592"/>
        <v/>
      </c>
      <c r="SP68" s="4" t="str">
        <f t="shared" si="592"/>
        <v/>
      </c>
      <c r="SQ68" s="4" t="str">
        <f t="shared" si="592"/>
        <v/>
      </c>
      <c r="SR68" s="4" t="str">
        <f t="shared" si="592"/>
        <v/>
      </c>
      <c r="SS68" s="4" t="str">
        <f t="shared" si="592"/>
        <v/>
      </c>
      <c r="ST68" s="4" t="str">
        <f t="shared" si="592"/>
        <v/>
      </c>
      <c r="SU68" s="4" t="str">
        <f t="shared" si="592"/>
        <v/>
      </c>
      <c r="SV68" s="4" t="str">
        <f t="shared" si="592"/>
        <v/>
      </c>
      <c r="SW68" s="4" t="str">
        <f t="shared" si="592"/>
        <v/>
      </c>
      <c r="SX68" s="4" t="str">
        <f t="shared" si="592"/>
        <v/>
      </c>
      <c r="SY68" s="4" t="str">
        <f t="shared" ref="SY68:VJ68" si="593">IF(SY58+SY59&lt;&gt;0,SY58/(SY58+SY59),"")</f>
        <v/>
      </c>
      <c r="SZ68" s="4" t="str">
        <f t="shared" si="593"/>
        <v/>
      </c>
      <c r="TA68" s="4" t="str">
        <f t="shared" si="593"/>
        <v/>
      </c>
      <c r="TB68" s="4" t="str">
        <f t="shared" si="593"/>
        <v/>
      </c>
      <c r="TC68" s="4" t="str">
        <f t="shared" si="593"/>
        <v/>
      </c>
      <c r="TD68" s="4" t="str">
        <f t="shared" si="593"/>
        <v/>
      </c>
      <c r="TE68" s="4" t="str">
        <f t="shared" si="593"/>
        <v/>
      </c>
      <c r="TF68" s="4" t="str">
        <f t="shared" si="593"/>
        <v/>
      </c>
      <c r="TG68" s="4" t="str">
        <f t="shared" si="593"/>
        <v/>
      </c>
      <c r="TH68" s="4" t="str">
        <f t="shared" si="593"/>
        <v/>
      </c>
      <c r="TI68" s="4" t="str">
        <f t="shared" si="593"/>
        <v/>
      </c>
      <c r="TJ68" s="4" t="str">
        <f t="shared" si="593"/>
        <v/>
      </c>
      <c r="TK68" s="4" t="str">
        <f t="shared" si="593"/>
        <v/>
      </c>
      <c r="TL68" s="4" t="str">
        <f t="shared" si="593"/>
        <v/>
      </c>
      <c r="TM68" s="4" t="str">
        <f t="shared" si="593"/>
        <v/>
      </c>
      <c r="TN68" s="4" t="str">
        <f t="shared" si="593"/>
        <v/>
      </c>
      <c r="TO68" s="4" t="str">
        <f t="shared" si="593"/>
        <v/>
      </c>
      <c r="TP68" s="4" t="str">
        <f t="shared" si="593"/>
        <v/>
      </c>
      <c r="TQ68" s="4" t="str">
        <f t="shared" si="593"/>
        <v/>
      </c>
      <c r="TR68" s="4" t="str">
        <f t="shared" si="593"/>
        <v/>
      </c>
      <c r="TS68" s="4" t="str">
        <f t="shared" si="593"/>
        <v/>
      </c>
      <c r="TT68" s="4" t="str">
        <f t="shared" si="593"/>
        <v/>
      </c>
      <c r="TU68" s="4" t="str">
        <f t="shared" si="593"/>
        <v/>
      </c>
      <c r="TV68" s="4" t="str">
        <f t="shared" si="593"/>
        <v/>
      </c>
      <c r="TW68" s="4" t="str">
        <f t="shared" si="593"/>
        <v/>
      </c>
      <c r="TX68" s="4" t="str">
        <f t="shared" si="593"/>
        <v/>
      </c>
      <c r="TY68" s="4" t="str">
        <f t="shared" si="593"/>
        <v/>
      </c>
      <c r="TZ68" s="4" t="str">
        <f t="shared" si="593"/>
        <v/>
      </c>
      <c r="UA68" s="4" t="str">
        <f t="shared" si="593"/>
        <v/>
      </c>
      <c r="UB68" s="4" t="str">
        <f t="shared" si="593"/>
        <v/>
      </c>
      <c r="UC68" s="4" t="str">
        <f t="shared" si="593"/>
        <v/>
      </c>
      <c r="UD68" s="4" t="str">
        <f t="shared" si="593"/>
        <v/>
      </c>
      <c r="UE68" s="4" t="str">
        <f t="shared" si="593"/>
        <v/>
      </c>
      <c r="UF68" s="4" t="str">
        <f t="shared" si="593"/>
        <v/>
      </c>
      <c r="UG68" s="4" t="str">
        <f t="shared" si="593"/>
        <v/>
      </c>
      <c r="UH68" s="4" t="str">
        <f t="shared" si="593"/>
        <v/>
      </c>
      <c r="UI68" s="4" t="str">
        <f t="shared" si="593"/>
        <v/>
      </c>
      <c r="UJ68" s="4" t="str">
        <f t="shared" si="593"/>
        <v/>
      </c>
      <c r="UK68" s="4" t="str">
        <f t="shared" si="593"/>
        <v/>
      </c>
      <c r="UL68" s="4" t="str">
        <f t="shared" si="593"/>
        <v/>
      </c>
      <c r="UM68" s="4" t="str">
        <f t="shared" si="593"/>
        <v/>
      </c>
      <c r="UN68" s="4" t="str">
        <f t="shared" si="593"/>
        <v/>
      </c>
      <c r="UO68" s="4" t="str">
        <f t="shared" si="593"/>
        <v/>
      </c>
      <c r="UP68" s="4" t="str">
        <f t="shared" si="593"/>
        <v/>
      </c>
      <c r="UQ68" s="4" t="str">
        <f t="shared" si="593"/>
        <v/>
      </c>
      <c r="UR68" s="4" t="str">
        <f t="shared" si="593"/>
        <v/>
      </c>
      <c r="US68" s="4" t="str">
        <f t="shared" si="593"/>
        <v/>
      </c>
      <c r="UT68" s="4" t="str">
        <f t="shared" si="593"/>
        <v/>
      </c>
      <c r="UU68" s="4" t="str">
        <f t="shared" si="593"/>
        <v/>
      </c>
      <c r="UV68" s="4" t="str">
        <f t="shared" si="593"/>
        <v/>
      </c>
      <c r="UW68" s="4" t="str">
        <f t="shared" si="593"/>
        <v/>
      </c>
      <c r="UX68" s="4" t="str">
        <f t="shared" si="593"/>
        <v/>
      </c>
      <c r="UY68" s="4" t="str">
        <f t="shared" si="593"/>
        <v/>
      </c>
      <c r="UZ68" s="4" t="str">
        <f t="shared" si="593"/>
        <v/>
      </c>
      <c r="VA68" s="4" t="str">
        <f t="shared" si="593"/>
        <v/>
      </c>
      <c r="VB68" s="4" t="str">
        <f t="shared" si="593"/>
        <v/>
      </c>
      <c r="VC68" s="4" t="str">
        <f t="shared" si="593"/>
        <v/>
      </c>
      <c r="VD68" s="4" t="str">
        <f t="shared" si="593"/>
        <v/>
      </c>
      <c r="VE68" s="4" t="str">
        <f t="shared" si="593"/>
        <v/>
      </c>
      <c r="VF68" s="4" t="str">
        <f t="shared" si="593"/>
        <v/>
      </c>
      <c r="VG68" s="4" t="str">
        <f t="shared" si="593"/>
        <v/>
      </c>
      <c r="VH68" s="4" t="str">
        <f t="shared" si="593"/>
        <v/>
      </c>
      <c r="VI68" s="4" t="str">
        <f t="shared" si="593"/>
        <v/>
      </c>
      <c r="VJ68" s="4" t="str">
        <f t="shared" si="593"/>
        <v/>
      </c>
      <c r="VK68" s="4" t="str">
        <f t="shared" ref="VK68:XV68" si="594">IF(VK58+VK59&lt;&gt;0,VK58/(VK58+VK59),"")</f>
        <v/>
      </c>
      <c r="VL68" s="4" t="str">
        <f t="shared" si="594"/>
        <v/>
      </c>
      <c r="VM68" s="4" t="str">
        <f t="shared" si="594"/>
        <v/>
      </c>
      <c r="VN68" s="4" t="str">
        <f t="shared" si="594"/>
        <v/>
      </c>
      <c r="VO68" s="4" t="str">
        <f t="shared" si="594"/>
        <v/>
      </c>
      <c r="VP68" s="4" t="str">
        <f t="shared" si="594"/>
        <v/>
      </c>
      <c r="VQ68" s="4" t="str">
        <f t="shared" si="594"/>
        <v/>
      </c>
      <c r="VR68" s="4" t="str">
        <f t="shared" si="594"/>
        <v/>
      </c>
      <c r="VS68" s="4" t="str">
        <f t="shared" si="594"/>
        <v/>
      </c>
      <c r="VT68" s="4" t="str">
        <f t="shared" si="594"/>
        <v/>
      </c>
      <c r="VU68" s="4" t="str">
        <f t="shared" si="594"/>
        <v/>
      </c>
      <c r="VV68" s="4" t="str">
        <f t="shared" si="594"/>
        <v/>
      </c>
      <c r="VW68" s="4" t="str">
        <f t="shared" si="594"/>
        <v/>
      </c>
      <c r="VX68" s="4" t="str">
        <f t="shared" si="594"/>
        <v/>
      </c>
      <c r="VY68" s="4" t="str">
        <f t="shared" si="594"/>
        <v/>
      </c>
      <c r="VZ68" s="4" t="str">
        <f t="shared" si="594"/>
        <v/>
      </c>
      <c r="WA68" s="4" t="str">
        <f t="shared" si="594"/>
        <v/>
      </c>
      <c r="WB68" s="4" t="str">
        <f t="shared" si="594"/>
        <v/>
      </c>
      <c r="WC68" s="4" t="str">
        <f t="shared" si="594"/>
        <v/>
      </c>
      <c r="WD68" s="4" t="str">
        <f t="shared" si="594"/>
        <v/>
      </c>
      <c r="WE68" s="4" t="str">
        <f t="shared" si="594"/>
        <v/>
      </c>
      <c r="WF68" s="4" t="str">
        <f t="shared" si="594"/>
        <v/>
      </c>
      <c r="WG68" s="4" t="str">
        <f t="shared" si="594"/>
        <v/>
      </c>
      <c r="WH68" s="4" t="str">
        <f t="shared" si="594"/>
        <v/>
      </c>
      <c r="WI68" s="4" t="str">
        <f t="shared" si="594"/>
        <v/>
      </c>
      <c r="WJ68" s="4" t="str">
        <f t="shared" si="594"/>
        <v/>
      </c>
      <c r="WK68" s="4" t="str">
        <f t="shared" si="594"/>
        <v/>
      </c>
      <c r="WL68" s="4" t="str">
        <f t="shared" si="594"/>
        <v/>
      </c>
      <c r="WM68" s="4" t="str">
        <f t="shared" si="594"/>
        <v/>
      </c>
      <c r="WN68" s="4" t="str">
        <f t="shared" si="594"/>
        <v/>
      </c>
      <c r="WO68" s="4" t="str">
        <f t="shared" si="594"/>
        <v/>
      </c>
      <c r="WP68" s="4" t="str">
        <f t="shared" si="594"/>
        <v/>
      </c>
      <c r="WQ68" s="4" t="str">
        <f t="shared" si="594"/>
        <v/>
      </c>
      <c r="WR68" s="4" t="str">
        <f t="shared" si="594"/>
        <v/>
      </c>
      <c r="WS68" s="4" t="str">
        <f t="shared" si="594"/>
        <v/>
      </c>
      <c r="WT68" s="4" t="str">
        <f t="shared" si="594"/>
        <v/>
      </c>
      <c r="WU68" s="4" t="str">
        <f t="shared" si="594"/>
        <v/>
      </c>
      <c r="WV68" s="4" t="str">
        <f t="shared" si="594"/>
        <v/>
      </c>
      <c r="WW68" s="4" t="str">
        <f t="shared" si="594"/>
        <v/>
      </c>
      <c r="WX68" s="4" t="str">
        <f t="shared" si="594"/>
        <v/>
      </c>
      <c r="WY68" s="4" t="str">
        <f t="shared" si="594"/>
        <v/>
      </c>
      <c r="WZ68" s="4" t="str">
        <f t="shared" si="594"/>
        <v/>
      </c>
      <c r="XA68" s="4" t="str">
        <f t="shared" si="594"/>
        <v/>
      </c>
      <c r="XB68" s="4" t="str">
        <f t="shared" si="594"/>
        <v/>
      </c>
      <c r="XC68" s="4" t="str">
        <f t="shared" si="594"/>
        <v/>
      </c>
      <c r="XD68" s="4" t="str">
        <f t="shared" si="594"/>
        <v/>
      </c>
      <c r="XE68" s="4" t="str">
        <f t="shared" si="594"/>
        <v/>
      </c>
      <c r="XF68" s="4" t="str">
        <f t="shared" si="594"/>
        <v/>
      </c>
      <c r="XG68" s="4" t="str">
        <f t="shared" si="594"/>
        <v/>
      </c>
      <c r="XH68" s="4" t="str">
        <f t="shared" si="594"/>
        <v/>
      </c>
      <c r="XI68" s="4" t="str">
        <f t="shared" si="594"/>
        <v/>
      </c>
      <c r="XJ68" s="4" t="str">
        <f t="shared" si="594"/>
        <v/>
      </c>
      <c r="XK68" s="4" t="str">
        <f t="shared" si="594"/>
        <v/>
      </c>
      <c r="XL68" s="4" t="str">
        <f t="shared" si="594"/>
        <v/>
      </c>
      <c r="XM68" s="4" t="str">
        <f t="shared" si="594"/>
        <v/>
      </c>
      <c r="XN68" s="4" t="str">
        <f t="shared" si="594"/>
        <v/>
      </c>
      <c r="XO68" s="4" t="str">
        <f t="shared" si="594"/>
        <v/>
      </c>
      <c r="XP68" s="4" t="str">
        <f t="shared" si="594"/>
        <v/>
      </c>
      <c r="XQ68" s="4" t="str">
        <f t="shared" si="594"/>
        <v/>
      </c>
      <c r="XR68" s="4" t="str">
        <f t="shared" si="594"/>
        <v/>
      </c>
      <c r="XS68" s="4" t="str">
        <f t="shared" si="594"/>
        <v/>
      </c>
      <c r="XT68" s="4" t="str">
        <f t="shared" si="594"/>
        <v/>
      </c>
      <c r="XU68" s="4" t="str">
        <f t="shared" si="594"/>
        <v/>
      </c>
      <c r="XV68" s="4" t="str">
        <f t="shared" si="594"/>
        <v/>
      </c>
      <c r="XW68" s="4" t="str">
        <f t="shared" ref="XW68:AAH68" si="595">IF(XW58+XW59&lt;&gt;0,XW58/(XW58+XW59),"")</f>
        <v/>
      </c>
      <c r="XX68" s="4" t="str">
        <f t="shared" si="595"/>
        <v/>
      </c>
      <c r="XY68" s="4" t="str">
        <f t="shared" si="595"/>
        <v/>
      </c>
      <c r="XZ68" s="4" t="str">
        <f t="shared" si="595"/>
        <v/>
      </c>
      <c r="YA68" s="4" t="str">
        <f t="shared" si="595"/>
        <v/>
      </c>
      <c r="YB68" s="4" t="str">
        <f t="shared" si="595"/>
        <v/>
      </c>
      <c r="YC68" s="4" t="str">
        <f t="shared" si="595"/>
        <v/>
      </c>
      <c r="YD68" s="4" t="str">
        <f t="shared" si="595"/>
        <v/>
      </c>
      <c r="YE68" s="4" t="str">
        <f t="shared" si="595"/>
        <v/>
      </c>
      <c r="YF68" s="4" t="str">
        <f t="shared" si="595"/>
        <v/>
      </c>
      <c r="YG68" s="4" t="str">
        <f t="shared" si="595"/>
        <v/>
      </c>
      <c r="YH68" s="4" t="str">
        <f t="shared" si="595"/>
        <v/>
      </c>
      <c r="YI68" s="4" t="str">
        <f t="shared" si="595"/>
        <v/>
      </c>
      <c r="YJ68" s="4" t="str">
        <f t="shared" si="595"/>
        <v/>
      </c>
      <c r="YK68" s="4" t="str">
        <f t="shared" si="595"/>
        <v/>
      </c>
      <c r="YL68" s="4" t="str">
        <f t="shared" si="595"/>
        <v/>
      </c>
      <c r="YM68" s="4" t="str">
        <f t="shared" si="595"/>
        <v/>
      </c>
      <c r="YN68" s="4" t="str">
        <f t="shared" si="595"/>
        <v/>
      </c>
      <c r="YO68" s="4" t="str">
        <f t="shared" si="595"/>
        <v/>
      </c>
      <c r="YP68" s="4" t="str">
        <f t="shared" si="595"/>
        <v/>
      </c>
      <c r="YQ68" s="4" t="str">
        <f t="shared" si="595"/>
        <v/>
      </c>
      <c r="YR68" s="4" t="str">
        <f t="shared" si="595"/>
        <v/>
      </c>
      <c r="YS68" s="4" t="str">
        <f t="shared" si="595"/>
        <v/>
      </c>
      <c r="YT68" s="4" t="str">
        <f t="shared" si="595"/>
        <v/>
      </c>
      <c r="YU68" s="4" t="str">
        <f t="shared" si="595"/>
        <v/>
      </c>
      <c r="YV68" s="4" t="str">
        <f t="shared" si="595"/>
        <v/>
      </c>
      <c r="YW68" s="4" t="str">
        <f t="shared" si="595"/>
        <v/>
      </c>
      <c r="YX68" s="4" t="str">
        <f t="shared" si="595"/>
        <v/>
      </c>
      <c r="YY68" s="4" t="str">
        <f t="shared" si="595"/>
        <v/>
      </c>
      <c r="YZ68" s="4" t="str">
        <f t="shared" si="595"/>
        <v/>
      </c>
      <c r="ZA68" s="4" t="str">
        <f t="shared" si="595"/>
        <v/>
      </c>
      <c r="ZB68" s="4" t="str">
        <f t="shared" si="595"/>
        <v/>
      </c>
      <c r="ZC68" s="4" t="str">
        <f t="shared" si="595"/>
        <v/>
      </c>
      <c r="ZD68" s="4" t="str">
        <f t="shared" si="595"/>
        <v/>
      </c>
      <c r="ZE68" s="4" t="str">
        <f t="shared" si="595"/>
        <v/>
      </c>
      <c r="ZF68" s="4" t="str">
        <f t="shared" si="595"/>
        <v/>
      </c>
      <c r="ZG68" s="4" t="str">
        <f t="shared" si="595"/>
        <v/>
      </c>
      <c r="ZH68" s="4" t="str">
        <f t="shared" si="595"/>
        <v/>
      </c>
      <c r="ZI68" s="4" t="str">
        <f t="shared" si="595"/>
        <v/>
      </c>
      <c r="ZJ68" s="4" t="str">
        <f t="shared" si="595"/>
        <v/>
      </c>
      <c r="ZK68" s="4" t="str">
        <f t="shared" si="595"/>
        <v/>
      </c>
      <c r="ZL68" s="4" t="str">
        <f t="shared" si="595"/>
        <v/>
      </c>
      <c r="ZM68" s="4" t="str">
        <f t="shared" si="595"/>
        <v/>
      </c>
      <c r="ZN68" s="4" t="str">
        <f t="shared" si="595"/>
        <v/>
      </c>
      <c r="ZO68" s="4" t="str">
        <f t="shared" si="595"/>
        <v/>
      </c>
      <c r="ZP68" s="4" t="str">
        <f t="shared" si="595"/>
        <v/>
      </c>
      <c r="ZQ68" s="4" t="str">
        <f t="shared" si="595"/>
        <v/>
      </c>
      <c r="ZR68" s="4" t="str">
        <f t="shared" si="595"/>
        <v/>
      </c>
      <c r="ZS68" s="4" t="str">
        <f t="shared" si="595"/>
        <v/>
      </c>
      <c r="ZT68" s="4" t="str">
        <f t="shared" si="595"/>
        <v/>
      </c>
      <c r="ZU68" s="4" t="str">
        <f t="shared" si="595"/>
        <v/>
      </c>
      <c r="ZV68" s="4" t="str">
        <f t="shared" si="595"/>
        <v/>
      </c>
      <c r="ZW68" s="4" t="str">
        <f t="shared" si="595"/>
        <v/>
      </c>
      <c r="ZX68" s="4" t="str">
        <f t="shared" si="595"/>
        <v/>
      </c>
      <c r="ZY68" s="4" t="str">
        <f t="shared" si="595"/>
        <v/>
      </c>
      <c r="ZZ68" s="4" t="str">
        <f t="shared" si="595"/>
        <v/>
      </c>
      <c r="AAA68" s="4" t="str">
        <f t="shared" si="595"/>
        <v/>
      </c>
      <c r="AAB68" s="4" t="str">
        <f t="shared" si="595"/>
        <v/>
      </c>
      <c r="AAC68" s="4" t="str">
        <f t="shared" si="595"/>
        <v/>
      </c>
      <c r="AAD68" s="4" t="str">
        <f t="shared" si="595"/>
        <v/>
      </c>
      <c r="AAE68" s="4" t="str">
        <f t="shared" si="595"/>
        <v/>
      </c>
      <c r="AAF68" s="4" t="str">
        <f t="shared" si="595"/>
        <v/>
      </c>
      <c r="AAG68" s="4" t="str">
        <f t="shared" si="595"/>
        <v/>
      </c>
      <c r="AAH68" s="4" t="str">
        <f t="shared" si="595"/>
        <v/>
      </c>
      <c r="AAI68" s="4" t="str">
        <f t="shared" ref="AAI68:ACT68" si="596">IF(AAI58+AAI59&lt;&gt;0,AAI58/(AAI58+AAI59),"")</f>
        <v/>
      </c>
      <c r="AAJ68" s="4" t="str">
        <f t="shared" si="596"/>
        <v/>
      </c>
      <c r="AAK68" s="4" t="str">
        <f t="shared" si="596"/>
        <v/>
      </c>
      <c r="AAL68" s="4" t="str">
        <f t="shared" si="596"/>
        <v/>
      </c>
      <c r="AAM68" s="4" t="str">
        <f t="shared" si="596"/>
        <v/>
      </c>
      <c r="AAN68" s="4" t="str">
        <f t="shared" si="596"/>
        <v/>
      </c>
      <c r="AAO68" s="4" t="str">
        <f t="shared" si="596"/>
        <v/>
      </c>
      <c r="AAP68" s="4" t="str">
        <f t="shared" si="596"/>
        <v/>
      </c>
      <c r="AAQ68" s="4" t="str">
        <f t="shared" si="596"/>
        <v/>
      </c>
      <c r="AAR68" s="4" t="str">
        <f t="shared" si="596"/>
        <v/>
      </c>
      <c r="AAS68" s="4" t="str">
        <f t="shared" si="596"/>
        <v/>
      </c>
      <c r="AAT68" s="4" t="str">
        <f t="shared" si="596"/>
        <v/>
      </c>
      <c r="AAU68" s="4" t="str">
        <f t="shared" si="596"/>
        <v/>
      </c>
      <c r="AAV68" s="4" t="str">
        <f t="shared" si="596"/>
        <v/>
      </c>
      <c r="AAW68" s="4" t="str">
        <f t="shared" si="596"/>
        <v/>
      </c>
      <c r="AAX68" s="4" t="str">
        <f t="shared" si="596"/>
        <v/>
      </c>
      <c r="AAY68" s="4" t="str">
        <f t="shared" si="596"/>
        <v/>
      </c>
      <c r="AAZ68" s="4" t="str">
        <f t="shared" si="596"/>
        <v/>
      </c>
      <c r="ABA68" s="4" t="str">
        <f t="shared" si="596"/>
        <v/>
      </c>
      <c r="ABB68" s="4" t="str">
        <f t="shared" si="596"/>
        <v/>
      </c>
      <c r="ABC68" s="4" t="str">
        <f t="shared" si="596"/>
        <v/>
      </c>
      <c r="ABD68" s="4" t="str">
        <f t="shared" si="596"/>
        <v/>
      </c>
      <c r="ABE68" s="4" t="str">
        <f t="shared" si="596"/>
        <v/>
      </c>
      <c r="ABF68" s="4" t="str">
        <f t="shared" si="596"/>
        <v/>
      </c>
      <c r="ABG68" s="4" t="str">
        <f t="shared" si="596"/>
        <v/>
      </c>
      <c r="ABH68" s="4" t="str">
        <f t="shared" si="596"/>
        <v/>
      </c>
      <c r="ABI68" s="4" t="str">
        <f t="shared" si="596"/>
        <v/>
      </c>
      <c r="ABJ68" s="4" t="str">
        <f t="shared" si="596"/>
        <v/>
      </c>
      <c r="ABK68" s="4" t="str">
        <f t="shared" si="596"/>
        <v/>
      </c>
      <c r="ABL68" s="4" t="str">
        <f t="shared" si="596"/>
        <v/>
      </c>
      <c r="ABM68" s="4" t="str">
        <f t="shared" si="596"/>
        <v/>
      </c>
      <c r="ABN68" s="4" t="str">
        <f t="shared" si="596"/>
        <v/>
      </c>
      <c r="ABO68" s="4" t="str">
        <f t="shared" si="596"/>
        <v/>
      </c>
      <c r="ABP68" s="4" t="str">
        <f t="shared" si="596"/>
        <v/>
      </c>
      <c r="ABQ68" s="4" t="str">
        <f t="shared" si="596"/>
        <v/>
      </c>
      <c r="ABR68" s="4" t="str">
        <f t="shared" si="596"/>
        <v/>
      </c>
      <c r="ABS68" s="4" t="str">
        <f t="shared" si="596"/>
        <v/>
      </c>
      <c r="ABT68" s="4" t="str">
        <f t="shared" si="596"/>
        <v/>
      </c>
      <c r="ABU68" s="4" t="str">
        <f t="shared" si="596"/>
        <v/>
      </c>
      <c r="ABV68" s="4" t="str">
        <f t="shared" si="596"/>
        <v/>
      </c>
      <c r="ABW68" s="4" t="str">
        <f t="shared" si="596"/>
        <v/>
      </c>
      <c r="ABX68" s="4" t="str">
        <f t="shared" si="596"/>
        <v/>
      </c>
      <c r="ABY68" s="4" t="str">
        <f t="shared" si="596"/>
        <v/>
      </c>
      <c r="ABZ68" s="4" t="str">
        <f t="shared" si="596"/>
        <v/>
      </c>
      <c r="ACA68" s="4" t="str">
        <f t="shared" si="596"/>
        <v/>
      </c>
      <c r="ACB68" s="4" t="str">
        <f t="shared" si="596"/>
        <v/>
      </c>
      <c r="ACC68" s="4" t="str">
        <f t="shared" si="596"/>
        <v/>
      </c>
      <c r="ACD68" s="4" t="str">
        <f t="shared" si="596"/>
        <v/>
      </c>
      <c r="ACE68" s="4" t="str">
        <f t="shared" si="596"/>
        <v/>
      </c>
      <c r="ACF68" s="4" t="str">
        <f t="shared" si="596"/>
        <v/>
      </c>
      <c r="ACG68" s="4" t="str">
        <f t="shared" si="596"/>
        <v/>
      </c>
      <c r="ACH68" s="4" t="str">
        <f t="shared" si="596"/>
        <v/>
      </c>
      <c r="ACI68" s="4" t="str">
        <f t="shared" si="596"/>
        <v/>
      </c>
      <c r="ACJ68" s="4" t="str">
        <f t="shared" si="596"/>
        <v/>
      </c>
      <c r="ACK68" s="4" t="str">
        <f t="shared" si="596"/>
        <v/>
      </c>
      <c r="ACL68" s="4" t="str">
        <f t="shared" si="596"/>
        <v/>
      </c>
      <c r="ACM68" s="4" t="str">
        <f t="shared" si="596"/>
        <v/>
      </c>
      <c r="ACN68" s="4" t="str">
        <f t="shared" si="596"/>
        <v/>
      </c>
      <c r="ACO68" s="4" t="str">
        <f t="shared" si="596"/>
        <v/>
      </c>
      <c r="ACP68" s="4" t="str">
        <f t="shared" si="596"/>
        <v/>
      </c>
      <c r="ACQ68" s="4" t="str">
        <f t="shared" si="596"/>
        <v/>
      </c>
      <c r="ACR68" s="4" t="str">
        <f t="shared" si="596"/>
        <v/>
      </c>
      <c r="ACS68" s="4" t="str">
        <f t="shared" si="596"/>
        <v/>
      </c>
      <c r="ACT68" s="4" t="str">
        <f t="shared" si="596"/>
        <v/>
      </c>
      <c r="ACU68" s="4" t="str">
        <f t="shared" ref="ACU68:AFF68" si="597">IF(ACU58+ACU59&lt;&gt;0,ACU58/(ACU58+ACU59),"")</f>
        <v/>
      </c>
      <c r="ACV68" s="4" t="str">
        <f t="shared" si="597"/>
        <v/>
      </c>
      <c r="ACW68" s="4" t="str">
        <f t="shared" si="597"/>
        <v/>
      </c>
      <c r="ACX68" s="4" t="str">
        <f t="shared" si="597"/>
        <v/>
      </c>
      <c r="ACY68" s="4" t="str">
        <f t="shared" si="597"/>
        <v/>
      </c>
      <c r="ACZ68" s="4" t="str">
        <f t="shared" si="597"/>
        <v/>
      </c>
      <c r="ADA68" s="4" t="str">
        <f t="shared" si="597"/>
        <v/>
      </c>
      <c r="ADB68" s="4" t="str">
        <f t="shared" si="597"/>
        <v/>
      </c>
      <c r="ADC68" s="4" t="str">
        <f t="shared" si="597"/>
        <v/>
      </c>
      <c r="ADD68" s="4" t="str">
        <f t="shared" si="597"/>
        <v/>
      </c>
      <c r="ADE68" s="4" t="str">
        <f t="shared" si="597"/>
        <v/>
      </c>
      <c r="ADF68" s="4" t="str">
        <f t="shared" si="597"/>
        <v/>
      </c>
      <c r="ADG68" s="4" t="str">
        <f t="shared" si="597"/>
        <v/>
      </c>
      <c r="ADH68" s="4" t="str">
        <f t="shared" si="597"/>
        <v/>
      </c>
      <c r="ADI68" s="4" t="str">
        <f t="shared" si="597"/>
        <v/>
      </c>
      <c r="ADJ68" s="4" t="str">
        <f t="shared" si="597"/>
        <v/>
      </c>
      <c r="ADK68" s="4" t="str">
        <f t="shared" si="597"/>
        <v/>
      </c>
      <c r="ADL68" s="4" t="str">
        <f t="shared" si="597"/>
        <v/>
      </c>
      <c r="ADM68" s="4" t="str">
        <f t="shared" si="597"/>
        <v/>
      </c>
      <c r="ADN68" s="4" t="str">
        <f t="shared" si="597"/>
        <v/>
      </c>
      <c r="ADO68" s="4" t="str">
        <f t="shared" si="597"/>
        <v/>
      </c>
      <c r="ADP68" s="4" t="str">
        <f t="shared" si="597"/>
        <v/>
      </c>
      <c r="ADQ68" s="4" t="str">
        <f t="shared" si="597"/>
        <v/>
      </c>
      <c r="ADR68" s="4" t="str">
        <f t="shared" si="597"/>
        <v/>
      </c>
      <c r="ADS68" s="4" t="str">
        <f t="shared" si="597"/>
        <v/>
      </c>
      <c r="ADT68" s="4" t="str">
        <f t="shared" si="597"/>
        <v/>
      </c>
      <c r="ADU68" s="4" t="str">
        <f t="shared" si="597"/>
        <v/>
      </c>
      <c r="ADV68" s="4" t="str">
        <f t="shared" si="597"/>
        <v/>
      </c>
      <c r="ADW68" s="4" t="str">
        <f t="shared" si="597"/>
        <v/>
      </c>
      <c r="ADX68" s="4" t="str">
        <f t="shared" si="597"/>
        <v/>
      </c>
      <c r="ADY68" s="4" t="str">
        <f t="shared" si="597"/>
        <v/>
      </c>
      <c r="ADZ68" s="4" t="str">
        <f t="shared" si="597"/>
        <v/>
      </c>
      <c r="AEA68" s="4" t="str">
        <f t="shared" si="597"/>
        <v/>
      </c>
      <c r="AEB68" s="4" t="str">
        <f t="shared" si="597"/>
        <v/>
      </c>
      <c r="AEC68" s="4" t="str">
        <f t="shared" si="597"/>
        <v/>
      </c>
      <c r="AED68" s="4" t="str">
        <f t="shared" si="597"/>
        <v/>
      </c>
      <c r="AEE68" s="4" t="str">
        <f t="shared" si="597"/>
        <v/>
      </c>
      <c r="AEF68" s="4" t="str">
        <f t="shared" si="597"/>
        <v/>
      </c>
      <c r="AEG68" s="4" t="str">
        <f t="shared" si="597"/>
        <v/>
      </c>
      <c r="AEH68" s="4" t="str">
        <f t="shared" si="597"/>
        <v/>
      </c>
      <c r="AEI68" s="4" t="str">
        <f t="shared" si="597"/>
        <v/>
      </c>
      <c r="AEJ68" s="4" t="str">
        <f t="shared" si="597"/>
        <v/>
      </c>
      <c r="AEK68" s="4" t="str">
        <f t="shared" si="597"/>
        <v/>
      </c>
      <c r="AEL68" s="4" t="str">
        <f t="shared" si="597"/>
        <v/>
      </c>
      <c r="AEM68" s="4" t="str">
        <f t="shared" si="597"/>
        <v/>
      </c>
      <c r="AEN68" s="4" t="str">
        <f t="shared" si="597"/>
        <v/>
      </c>
      <c r="AEO68" s="4" t="str">
        <f t="shared" si="597"/>
        <v/>
      </c>
      <c r="AEP68" s="4" t="str">
        <f t="shared" si="597"/>
        <v/>
      </c>
      <c r="AEQ68" s="4" t="str">
        <f t="shared" si="597"/>
        <v/>
      </c>
      <c r="AER68" s="4" t="str">
        <f t="shared" si="597"/>
        <v/>
      </c>
      <c r="AES68" s="4" t="str">
        <f t="shared" si="597"/>
        <v/>
      </c>
      <c r="AET68" s="4" t="str">
        <f t="shared" si="597"/>
        <v/>
      </c>
      <c r="AEU68" s="4" t="str">
        <f t="shared" si="597"/>
        <v/>
      </c>
      <c r="AEV68" s="4" t="str">
        <f t="shared" si="597"/>
        <v/>
      </c>
      <c r="AEW68" s="4" t="str">
        <f t="shared" si="597"/>
        <v/>
      </c>
      <c r="AEX68" s="4" t="str">
        <f t="shared" si="597"/>
        <v/>
      </c>
      <c r="AEY68" s="4" t="str">
        <f t="shared" si="597"/>
        <v/>
      </c>
      <c r="AEZ68" s="4" t="str">
        <f t="shared" si="597"/>
        <v/>
      </c>
      <c r="AFA68" s="4" t="str">
        <f t="shared" si="597"/>
        <v/>
      </c>
      <c r="AFB68" s="4" t="str">
        <f t="shared" si="597"/>
        <v/>
      </c>
      <c r="AFC68" s="4" t="str">
        <f t="shared" si="597"/>
        <v/>
      </c>
      <c r="AFD68" s="4" t="str">
        <f t="shared" si="597"/>
        <v/>
      </c>
      <c r="AFE68" s="4" t="str">
        <f t="shared" si="597"/>
        <v/>
      </c>
      <c r="AFF68" s="4" t="str">
        <f t="shared" si="597"/>
        <v/>
      </c>
      <c r="AFG68" s="4" t="str">
        <f t="shared" ref="AFG68:AHR68" si="598">IF(AFG58+AFG59&lt;&gt;0,AFG58/(AFG58+AFG59),"")</f>
        <v/>
      </c>
      <c r="AFH68" s="4" t="str">
        <f t="shared" si="598"/>
        <v/>
      </c>
      <c r="AFI68" s="4" t="str">
        <f t="shared" si="598"/>
        <v/>
      </c>
      <c r="AFJ68" s="4" t="str">
        <f t="shared" si="598"/>
        <v/>
      </c>
      <c r="AFK68" s="4" t="str">
        <f t="shared" si="598"/>
        <v/>
      </c>
      <c r="AFL68" s="4" t="str">
        <f t="shared" si="598"/>
        <v/>
      </c>
      <c r="AFM68" s="4" t="str">
        <f t="shared" si="598"/>
        <v/>
      </c>
      <c r="AFN68" s="4" t="str">
        <f t="shared" si="598"/>
        <v/>
      </c>
      <c r="AFO68" s="4" t="str">
        <f t="shared" si="598"/>
        <v/>
      </c>
      <c r="AFP68" s="4" t="str">
        <f t="shared" si="598"/>
        <v/>
      </c>
      <c r="AFQ68" s="4" t="str">
        <f t="shared" si="598"/>
        <v/>
      </c>
      <c r="AFR68" s="4" t="str">
        <f t="shared" si="598"/>
        <v/>
      </c>
      <c r="AFS68" s="4" t="str">
        <f t="shared" si="598"/>
        <v/>
      </c>
      <c r="AFT68" s="4" t="str">
        <f t="shared" si="598"/>
        <v/>
      </c>
      <c r="AFU68" s="4" t="str">
        <f t="shared" si="598"/>
        <v/>
      </c>
      <c r="AFV68" s="4" t="str">
        <f t="shared" si="598"/>
        <v/>
      </c>
      <c r="AFW68" s="4" t="str">
        <f t="shared" si="598"/>
        <v/>
      </c>
      <c r="AFX68" s="4" t="str">
        <f t="shared" si="598"/>
        <v/>
      </c>
      <c r="AFY68" s="4" t="str">
        <f t="shared" si="598"/>
        <v/>
      </c>
      <c r="AFZ68" s="4" t="str">
        <f t="shared" si="598"/>
        <v/>
      </c>
      <c r="AGA68" s="4" t="str">
        <f t="shared" si="598"/>
        <v/>
      </c>
      <c r="AGB68" s="4" t="str">
        <f t="shared" si="598"/>
        <v/>
      </c>
      <c r="AGC68" s="4" t="str">
        <f t="shared" si="598"/>
        <v/>
      </c>
      <c r="AGD68" s="4" t="str">
        <f t="shared" si="598"/>
        <v/>
      </c>
      <c r="AGE68" s="4" t="str">
        <f t="shared" si="598"/>
        <v/>
      </c>
      <c r="AGF68" s="4" t="str">
        <f t="shared" si="598"/>
        <v/>
      </c>
      <c r="AGG68" s="4" t="str">
        <f t="shared" si="598"/>
        <v/>
      </c>
      <c r="AGH68" s="4" t="str">
        <f t="shared" si="598"/>
        <v/>
      </c>
      <c r="AGI68" s="4" t="str">
        <f t="shared" si="598"/>
        <v/>
      </c>
      <c r="AGJ68" s="4" t="str">
        <f t="shared" si="598"/>
        <v/>
      </c>
      <c r="AGK68" s="4" t="str">
        <f t="shared" si="598"/>
        <v/>
      </c>
      <c r="AGL68" s="4" t="str">
        <f t="shared" si="598"/>
        <v/>
      </c>
      <c r="AGM68" s="4" t="str">
        <f t="shared" si="598"/>
        <v/>
      </c>
      <c r="AGN68" s="4" t="str">
        <f t="shared" si="598"/>
        <v/>
      </c>
      <c r="AGO68" s="4" t="str">
        <f t="shared" si="598"/>
        <v/>
      </c>
      <c r="AGP68" s="4" t="str">
        <f t="shared" si="598"/>
        <v/>
      </c>
      <c r="AGQ68" s="4" t="str">
        <f t="shared" si="598"/>
        <v/>
      </c>
      <c r="AGR68" s="4" t="str">
        <f t="shared" si="598"/>
        <v/>
      </c>
      <c r="AGS68" s="4" t="str">
        <f t="shared" si="598"/>
        <v/>
      </c>
      <c r="AGT68" s="4" t="str">
        <f t="shared" si="598"/>
        <v/>
      </c>
      <c r="AGU68" s="4" t="str">
        <f t="shared" si="598"/>
        <v/>
      </c>
      <c r="AGV68" s="4" t="str">
        <f t="shared" si="598"/>
        <v/>
      </c>
      <c r="AGW68" s="4" t="str">
        <f t="shared" si="598"/>
        <v/>
      </c>
      <c r="AGX68" s="4" t="str">
        <f t="shared" si="598"/>
        <v/>
      </c>
      <c r="AGY68" s="4" t="str">
        <f t="shared" si="598"/>
        <v/>
      </c>
      <c r="AGZ68" s="4" t="str">
        <f t="shared" si="598"/>
        <v/>
      </c>
      <c r="AHA68" s="4" t="str">
        <f t="shared" si="598"/>
        <v/>
      </c>
      <c r="AHB68" s="4" t="str">
        <f t="shared" si="598"/>
        <v/>
      </c>
      <c r="AHC68" s="4" t="str">
        <f t="shared" si="598"/>
        <v/>
      </c>
      <c r="AHD68" s="4" t="str">
        <f t="shared" si="598"/>
        <v/>
      </c>
      <c r="AHE68" s="4" t="str">
        <f t="shared" si="598"/>
        <v/>
      </c>
      <c r="AHF68" s="4" t="str">
        <f t="shared" si="598"/>
        <v/>
      </c>
      <c r="AHG68" s="4" t="str">
        <f t="shared" si="598"/>
        <v/>
      </c>
      <c r="AHH68" s="4" t="str">
        <f t="shared" si="598"/>
        <v/>
      </c>
      <c r="AHI68" s="4" t="str">
        <f t="shared" si="598"/>
        <v/>
      </c>
      <c r="AHJ68" s="4" t="str">
        <f t="shared" si="598"/>
        <v/>
      </c>
      <c r="AHK68" s="4" t="str">
        <f t="shared" si="598"/>
        <v/>
      </c>
      <c r="AHL68" s="4" t="str">
        <f t="shared" si="598"/>
        <v/>
      </c>
      <c r="AHM68" s="4" t="str">
        <f t="shared" si="598"/>
        <v/>
      </c>
      <c r="AHN68" s="4" t="str">
        <f t="shared" si="598"/>
        <v/>
      </c>
      <c r="AHO68" s="4" t="str">
        <f t="shared" si="598"/>
        <v/>
      </c>
      <c r="AHP68" s="4" t="str">
        <f t="shared" si="598"/>
        <v/>
      </c>
      <c r="AHQ68" s="4" t="str">
        <f t="shared" si="598"/>
        <v/>
      </c>
      <c r="AHR68" s="4" t="str">
        <f t="shared" si="598"/>
        <v/>
      </c>
      <c r="AHS68" s="4" t="str">
        <f t="shared" ref="AHS68:AKD68" si="599">IF(AHS58+AHS59&lt;&gt;0,AHS58/(AHS58+AHS59),"")</f>
        <v/>
      </c>
      <c r="AHT68" s="4" t="str">
        <f t="shared" si="599"/>
        <v/>
      </c>
      <c r="AHU68" s="4" t="str">
        <f t="shared" si="599"/>
        <v/>
      </c>
      <c r="AHV68" s="4" t="str">
        <f t="shared" si="599"/>
        <v/>
      </c>
      <c r="AHW68" s="4" t="str">
        <f t="shared" si="599"/>
        <v/>
      </c>
      <c r="AHX68" s="4" t="str">
        <f t="shared" si="599"/>
        <v/>
      </c>
      <c r="AHY68" s="4" t="str">
        <f t="shared" si="599"/>
        <v/>
      </c>
      <c r="AHZ68" s="4" t="str">
        <f t="shared" si="599"/>
        <v/>
      </c>
      <c r="AIA68" s="4" t="str">
        <f t="shared" si="599"/>
        <v/>
      </c>
      <c r="AIB68" s="4" t="str">
        <f t="shared" si="599"/>
        <v/>
      </c>
      <c r="AIC68" s="4" t="str">
        <f t="shared" si="599"/>
        <v/>
      </c>
      <c r="AID68" s="4" t="str">
        <f t="shared" si="599"/>
        <v/>
      </c>
      <c r="AIE68" s="4" t="str">
        <f t="shared" si="599"/>
        <v/>
      </c>
      <c r="AIF68" s="4" t="str">
        <f t="shared" si="599"/>
        <v/>
      </c>
      <c r="AIG68" s="4" t="str">
        <f t="shared" si="599"/>
        <v/>
      </c>
      <c r="AIH68" s="4" t="str">
        <f t="shared" si="599"/>
        <v/>
      </c>
      <c r="AII68" s="4" t="str">
        <f t="shared" si="599"/>
        <v/>
      </c>
      <c r="AIJ68" s="4" t="str">
        <f t="shared" si="599"/>
        <v/>
      </c>
      <c r="AIK68" s="4" t="str">
        <f t="shared" si="599"/>
        <v/>
      </c>
      <c r="AIL68" s="4" t="str">
        <f t="shared" si="599"/>
        <v/>
      </c>
      <c r="AIM68" s="4" t="str">
        <f t="shared" si="599"/>
        <v/>
      </c>
      <c r="AIN68" s="4" t="str">
        <f t="shared" si="599"/>
        <v/>
      </c>
      <c r="AIO68" s="4" t="str">
        <f t="shared" si="599"/>
        <v/>
      </c>
      <c r="AIP68" s="4" t="str">
        <f t="shared" si="599"/>
        <v/>
      </c>
      <c r="AIQ68" s="4" t="str">
        <f t="shared" si="599"/>
        <v/>
      </c>
      <c r="AIR68" s="4" t="str">
        <f t="shared" si="599"/>
        <v/>
      </c>
      <c r="AIS68" s="4" t="str">
        <f t="shared" si="599"/>
        <v/>
      </c>
      <c r="AIT68" s="4" t="str">
        <f t="shared" si="599"/>
        <v/>
      </c>
      <c r="AIU68" s="4" t="str">
        <f t="shared" si="599"/>
        <v/>
      </c>
      <c r="AIV68" s="4" t="str">
        <f t="shared" si="599"/>
        <v/>
      </c>
      <c r="AIW68" s="4" t="str">
        <f t="shared" si="599"/>
        <v/>
      </c>
      <c r="AIX68" s="4" t="str">
        <f t="shared" si="599"/>
        <v/>
      </c>
      <c r="AIY68" s="4" t="str">
        <f t="shared" si="599"/>
        <v/>
      </c>
      <c r="AIZ68" s="4" t="str">
        <f t="shared" si="599"/>
        <v/>
      </c>
      <c r="AJA68" s="4" t="str">
        <f t="shared" si="599"/>
        <v/>
      </c>
      <c r="AJB68" s="4" t="str">
        <f t="shared" si="599"/>
        <v/>
      </c>
      <c r="AJC68" s="4" t="str">
        <f t="shared" si="599"/>
        <v/>
      </c>
      <c r="AJD68" s="4" t="str">
        <f t="shared" si="599"/>
        <v/>
      </c>
      <c r="AJE68" s="4" t="str">
        <f t="shared" si="599"/>
        <v/>
      </c>
      <c r="AJF68" s="4" t="str">
        <f t="shared" si="599"/>
        <v/>
      </c>
      <c r="AJG68" s="4" t="str">
        <f t="shared" si="599"/>
        <v/>
      </c>
      <c r="AJH68" s="4" t="str">
        <f t="shared" si="599"/>
        <v/>
      </c>
      <c r="AJI68" s="4" t="str">
        <f t="shared" si="599"/>
        <v/>
      </c>
      <c r="AJJ68" s="4" t="str">
        <f t="shared" si="599"/>
        <v/>
      </c>
      <c r="AJK68" s="4" t="str">
        <f t="shared" si="599"/>
        <v/>
      </c>
      <c r="AJL68" s="4" t="str">
        <f t="shared" si="599"/>
        <v/>
      </c>
      <c r="AJM68" s="4" t="str">
        <f t="shared" si="599"/>
        <v/>
      </c>
      <c r="AJN68" s="4" t="str">
        <f t="shared" si="599"/>
        <v/>
      </c>
      <c r="AJO68" s="4" t="str">
        <f t="shared" si="599"/>
        <v/>
      </c>
      <c r="AJP68" s="4" t="str">
        <f t="shared" si="599"/>
        <v/>
      </c>
      <c r="AJQ68" s="4" t="str">
        <f t="shared" si="599"/>
        <v/>
      </c>
      <c r="AJR68" s="4" t="str">
        <f t="shared" si="599"/>
        <v/>
      </c>
      <c r="AJS68" s="4" t="str">
        <f t="shared" si="599"/>
        <v/>
      </c>
      <c r="AJT68" s="4" t="str">
        <f t="shared" si="599"/>
        <v/>
      </c>
      <c r="AJU68" s="4" t="str">
        <f t="shared" si="599"/>
        <v/>
      </c>
      <c r="AJV68" s="4" t="str">
        <f t="shared" si="599"/>
        <v/>
      </c>
      <c r="AJW68" s="4" t="str">
        <f t="shared" si="599"/>
        <v/>
      </c>
      <c r="AJX68" s="4" t="str">
        <f t="shared" si="599"/>
        <v/>
      </c>
      <c r="AJY68" s="4" t="str">
        <f t="shared" si="599"/>
        <v/>
      </c>
      <c r="AJZ68" s="4" t="str">
        <f t="shared" si="599"/>
        <v/>
      </c>
      <c r="AKA68" s="4" t="str">
        <f t="shared" si="599"/>
        <v/>
      </c>
      <c r="AKB68" s="4" t="str">
        <f t="shared" si="599"/>
        <v/>
      </c>
      <c r="AKC68" s="4" t="str">
        <f t="shared" si="599"/>
        <v/>
      </c>
      <c r="AKD68" s="4" t="str">
        <f t="shared" si="599"/>
        <v/>
      </c>
      <c r="AKE68" s="4" t="str">
        <f t="shared" ref="AKE68:AMP68" si="600">IF(AKE58+AKE59&lt;&gt;0,AKE58/(AKE58+AKE59),"")</f>
        <v/>
      </c>
      <c r="AKF68" s="4" t="str">
        <f t="shared" si="600"/>
        <v/>
      </c>
      <c r="AKG68" s="4" t="str">
        <f t="shared" si="600"/>
        <v/>
      </c>
      <c r="AKH68" s="4" t="str">
        <f t="shared" si="600"/>
        <v/>
      </c>
      <c r="AKI68" s="4" t="str">
        <f t="shared" si="600"/>
        <v/>
      </c>
      <c r="AKJ68" s="4" t="str">
        <f t="shared" si="600"/>
        <v/>
      </c>
      <c r="AKK68" s="4" t="str">
        <f t="shared" si="600"/>
        <v/>
      </c>
      <c r="AKL68" s="4" t="str">
        <f t="shared" si="600"/>
        <v/>
      </c>
      <c r="AKM68" s="4" t="str">
        <f t="shared" si="600"/>
        <v/>
      </c>
      <c r="AKN68" s="4" t="str">
        <f t="shared" si="600"/>
        <v/>
      </c>
      <c r="AKO68" s="4" t="str">
        <f t="shared" si="600"/>
        <v/>
      </c>
      <c r="AKP68" s="4" t="str">
        <f t="shared" si="600"/>
        <v/>
      </c>
      <c r="AKQ68" s="4" t="str">
        <f t="shared" si="600"/>
        <v/>
      </c>
      <c r="AKR68" s="4" t="str">
        <f t="shared" si="600"/>
        <v/>
      </c>
      <c r="AKS68" s="4" t="str">
        <f t="shared" si="600"/>
        <v/>
      </c>
      <c r="AKT68" s="4" t="str">
        <f t="shared" si="600"/>
        <v/>
      </c>
      <c r="AKU68" s="4" t="str">
        <f t="shared" si="600"/>
        <v/>
      </c>
      <c r="AKV68" s="4" t="str">
        <f t="shared" si="600"/>
        <v/>
      </c>
      <c r="AKW68" s="4" t="str">
        <f t="shared" si="600"/>
        <v/>
      </c>
      <c r="AKX68" s="4" t="str">
        <f t="shared" si="600"/>
        <v/>
      </c>
      <c r="AKY68" s="4" t="str">
        <f t="shared" si="600"/>
        <v/>
      </c>
      <c r="AKZ68" s="4" t="str">
        <f t="shared" si="600"/>
        <v/>
      </c>
      <c r="ALA68" s="4" t="str">
        <f t="shared" si="600"/>
        <v/>
      </c>
      <c r="ALB68" s="4" t="str">
        <f t="shared" si="600"/>
        <v/>
      </c>
      <c r="ALC68" s="4" t="str">
        <f t="shared" si="600"/>
        <v/>
      </c>
      <c r="ALD68" s="4" t="str">
        <f t="shared" si="600"/>
        <v/>
      </c>
      <c r="ALE68" s="4" t="str">
        <f t="shared" si="600"/>
        <v/>
      </c>
      <c r="ALF68" s="4" t="str">
        <f t="shared" si="600"/>
        <v/>
      </c>
      <c r="ALG68" s="4" t="str">
        <f t="shared" si="600"/>
        <v/>
      </c>
      <c r="ALH68" s="4" t="str">
        <f t="shared" si="600"/>
        <v/>
      </c>
      <c r="ALI68" s="4" t="str">
        <f t="shared" si="600"/>
        <v/>
      </c>
      <c r="ALJ68" s="4" t="str">
        <f t="shared" si="600"/>
        <v/>
      </c>
      <c r="ALK68" s="4" t="str">
        <f t="shared" si="600"/>
        <v/>
      </c>
      <c r="ALL68" s="4" t="str">
        <f t="shared" si="600"/>
        <v/>
      </c>
      <c r="ALM68" s="4" t="str">
        <f t="shared" si="600"/>
        <v/>
      </c>
      <c r="ALN68" s="4" t="str">
        <f t="shared" si="600"/>
        <v/>
      </c>
      <c r="ALO68" s="4" t="str">
        <f t="shared" si="600"/>
        <v/>
      </c>
      <c r="ALP68" s="4" t="str">
        <f t="shared" si="600"/>
        <v/>
      </c>
      <c r="ALQ68" s="4" t="str">
        <f t="shared" si="600"/>
        <v/>
      </c>
      <c r="ALR68" s="4" t="str">
        <f t="shared" si="600"/>
        <v/>
      </c>
      <c r="ALS68" s="4" t="str">
        <f t="shared" si="600"/>
        <v/>
      </c>
      <c r="ALT68" s="4" t="str">
        <f t="shared" si="600"/>
        <v/>
      </c>
      <c r="ALU68" s="4" t="str">
        <f t="shared" si="600"/>
        <v/>
      </c>
      <c r="ALV68" s="4" t="str">
        <f t="shared" si="600"/>
        <v/>
      </c>
      <c r="ALW68" s="4" t="str">
        <f t="shared" si="600"/>
        <v/>
      </c>
      <c r="ALX68" s="4" t="str">
        <f t="shared" si="600"/>
        <v/>
      </c>
      <c r="ALY68" s="4" t="str">
        <f t="shared" si="600"/>
        <v/>
      </c>
      <c r="ALZ68" s="4" t="str">
        <f t="shared" si="600"/>
        <v/>
      </c>
      <c r="AMA68" s="4" t="str">
        <f t="shared" si="600"/>
        <v/>
      </c>
      <c r="AMB68" s="4" t="str">
        <f t="shared" si="600"/>
        <v/>
      </c>
      <c r="AMC68" s="4" t="str">
        <f t="shared" si="600"/>
        <v/>
      </c>
      <c r="AMD68" s="4" t="str">
        <f t="shared" si="600"/>
        <v/>
      </c>
      <c r="AME68" s="4" t="str">
        <f t="shared" si="600"/>
        <v/>
      </c>
      <c r="AMF68" s="4" t="str">
        <f t="shared" si="600"/>
        <v/>
      </c>
      <c r="AMG68" s="4" t="str">
        <f t="shared" si="600"/>
        <v/>
      </c>
      <c r="AMH68" s="4" t="str">
        <f t="shared" si="600"/>
        <v/>
      </c>
      <c r="AMI68" s="4" t="str">
        <f t="shared" si="600"/>
        <v/>
      </c>
      <c r="AMJ68" s="4" t="str">
        <f t="shared" si="600"/>
        <v/>
      </c>
      <c r="AMK68" s="4" t="str">
        <f t="shared" si="600"/>
        <v/>
      </c>
      <c r="AML68" s="4" t="str">
        <f t="shared" si="600"/>
        <v/>
      </c>
      <c r="AMM68" s="4" t="str">
        <f t="shared" si="600"/>
        <v/>
      </c>
      <c r="AMN68" s="4" t="str">
        <f t="shared" si="600"/>
        <v/>
      </c>
      <c r="AMO68" s="4" t="str">
        <f t="shared" si="600"/>
        <v/>
      </c>
      <c r="AMP68" s="4" t="str">
        <f t="shared" si="600"/>
        <v/>
      </c>
      <c r="AMQ68" s="4" t="str">
        <f t="shared" ref="AMQ68:APB68" si="601">IF(AMQ58+AMQ59&lt;&gt;0,AMQ58/(AMQ58+AMQ59),"")</f>
        <v/>
      </c>
      <c r="AMR68" s="4" t="str">
        <f t="shared" si="601"/>
        <v/>
      </c>
      <c r="AMS68" s="4" t="str">
        <f t="shared" si="601"/>
        <v/>
      </c>
      <c r="AMT68" s="4" t="str">
        <f t="shared" si="601"/>
        <v/>
      </c>
      <c r="AMU68" s="4" t="str">
        <f t="shared" si="601"/>
        <v/>
      </c>
      <c r="AMV68" s="4" t="str">
        <f t="shared" si="601"/>
        <v/>
      </c>
      <c r="AMW68" s="4" t="str">
        <f t="shared" si="601"/>
        <v/>
      </c>
      <c r="AMX68" s="4" t="str">
        <f t="shared" si="601"/>
        <v/>
      </c>
      <c r="AMY68" s="4" t="str">
        <f t="shared" si="601"/>
        <v/>
      </c>
      <c r="AMZ68" s="4" t="str">
        <f t="shared" si="601"/>
        <v/>
      </c>
      <c r="ANA68" s="4" t="str">
        <f t="shared" si="601"/>
        <v/>
      </c>
      <c r="ANB68" s="4" t="str">
        <f t="shared" si="601"/>
        <v/>
      </c>
      <c r="ANC68" s="4" t="str">
        <f t="shared" si="601"/>
        <v/>
      </c>
      <c r="AND68" s="4" t="str">
        <f t="shared" si="601"/>
        <v/>
      </c>
      <c r="ANE68" s="4" t="str">
        <f t="shared" si="601"/>
        <v/>
      </c>
      <c r="ANF68" s="4" t="str">
        <f t="shared" si="601"/>
        <v/>
      </c>
      <c r="ANG68" s="4" t="str">
        <f t="shared" si="601"/>
        <v/>
      </c>
      <c r="ANH68" s="4" t="str">
        <f t="shared" si="601"/>
        <v/>
      </c>
      <c r="ANI68" s="4" t="str">
        <f t="shared" si="601"/>
        <v/>
      </c>
      <c r="ANJ68" s="4" t="str">
        <f t="shared" si="601"/>
        <v/>
      </c>
      <c r="ANK68" s="4" t="str">
        <f t="shared" si="601"/>
        <v/>
      </c>
      <c r="ANL68" s="4" t="str">
        <f t="shared" si="601"/>
        <v/>
      </c>
      <c r="ANM68" s="4" t="str">
        <f t="shared" si="601"/>
        <v/>
      </c>
      <c r="ANN68" s="4" t="str">
        <f t="shared" si="601"/>
        <v/>
      </c>
      <c r="ANO68" s="4" t="str">
        <f t="shared" si="601"/>
        <v/>
      </c>
      <c r="ANP68" s="4" t="str">
        <f t="shared" si="601"/>
        <v/>
      </c>
      <c r="ANQ68" s="4" t="str">
        <f t="shared" si="601"/>
        <v/>
      </c>
      <c r="ANR68" s="4" t="str">
        <f t="shared" si="601"/>
        <v/>
      </c>
      <c r="ANS68" s="4" t="str">
        <f t="shared" si="601"/>
        <v/>
      </c>
      <c r="ANT68" s="4" t="str">
        <f t="shared" si="601"/>
        <v/>
      </c>
      <c r="ANU68" s="4" t="str">
        <f t="shared" si="601"/>
        <v/>
      </c>
      <c r="ANV68" s="4" t="str">
        <f t="shared" si="601"/>
        <v/>
      </c>
      <c r="ANW68" s="4" t="str">
        <f t="shared" si="601"/>
        <v/>
      </c>
      <c r="ANX68" s="4" t="str">
        <f t="shared" si="601"/>
        <v/>
      </c>
      <c r="ANY68" s="4" t="str">
        <f t="shared" si="601"/>
        <v/>
      </c>
      <c r="ANZ68" s="4" t="str">
        <f t="shared" si="601"/>
        <v/>
      </c>
      <c r="AOA68" s="4" t="str">
        <f t="shared" si="601"/>
        <v/>
      </c>
      <c r="AOB68" s="4" t="str">
        <f t="shared" si="601"/>
        <v/>
      </c>
      <c r="AOC68" s="4" t="str">
        <f t="shared" si="601"/>
        <v/>
      </c>
      <c r="AOD68" s="4" t="str">
        <f t="shared" si="601"/>
        <v/>
      </c>
      <c r="AOE68" s="4" t="str">
        <f t="shared" si="601"/>
        <v/>
      </c>
      <c r="AOF68" s="4" t="str">
        <f t="shared" si="601"/>
        <v/>
      </c>
      <c r="AOG68" s="4" t="str">
        <f t="shared" si="601"/>
        <v/>
      </c>
      <c r="AOH68" s="4" t="str">
        <f t="shared" si="601"/>
        <v/>
      </c>
      <c r="AOI68" s="4" t="str">
        <f t="shared" si="601"/>
        <v/>
      </c>
      <c r="AOJ68" s="4" t="str">
        <f t="shared" si="601"/>
        <v/>
      </c>
      <c r="AOK68" s="4" t="str">
        <f t="shared" si="601"/>
        <v/>
      </c>
      <c r="AOL68" s="4" t="str">
        <f t="shared" si="601"/>
        <v/>
      </c>
      <c r="AOM68" s="4" t="str">
        <f t="shared" si="601"/>
        <v/>
      </c>
      <c r="AON68" s="4" t="str">
        <f t="shared" si="601"/>
        <v/>
      </c>
      <c r="AOO68" s="4" t="str">
        <f t="shared" si="601"/>
        <v/>
      </c>
      <c r="AOP68" s="4" t="str">
        <f t="shared" si="601"/>
        <v/>
      </c>
      <c r="AOQ68" s="4" t="str">
        <f t="shared" si="601"/>
        <v/>
      </c>
      <c r="AOR68" s="4" t="str">
        <f t="shared" si="601"/>
        <v/>
      </c>
      <c r="AOS68" s="4" t="str">
        <f t="shared" si="601"/>
        <v/>
      </c>
      <c r="AOT68" s="4" t="str">
        <f t="shared" si="601"/>
        <v/>
      </c>
      <c r="AOU68" s="4" t="str">
        <f t="shared" si="601"/>
        <v/>
      </c>
      <c r="AOV68" s="4" t="str">
        <f t="shared" si="601"/>
        <v/>
      </c>
      <c r="AOW68" s="4" t="str">
        <f t="shared" si="601"/>
        <v/>
      </c>
      <c r="AOX68" s="4" t="str">
        <f t="shared" si="601"/>
        <v/>
      </c>
      <c r="AOY68" s="4" t="str">
        <f t="shared" si="601"/>
        <v/>
      </c>
      <c r="AOZ68" s="4" t="str">
        <f t="shared" si="601"/>
        <v/>
      </c>
      <c r="APA68" s="4" t="str">
        <f t="shared" si="601"/>
        <v/>
      </c>
      <c r="APB68" s="4" t="str">
        <f t="shared" si="601"/>
        <v/>
      </c>
      <c r="APC68" s="4" t="str">
        <f t="shared" ref="APC68:APE68" si="602">IF(APC58+APC59&lt;&gt;0,APC58/(APC58+APC59),"")</f>
        <v/>
      </c>
      <c r="APD68" s="4" t="str">
        <f t="shared" si="602"/>
        <v/>
      </c>
      <c r="APE68" s="4" t="str">
        <f t="shared" si="602"/>
        <v/>
      </c>
    </row>
    <row r="69" spans="1:1097">
      <c r="A69" s="205"/>
      <c r="B69" s="190" t="s">
        <v>28</v>
      </c>
      <c r="C69" s="4" t="str">
        <f>IFERROR((C65*C67),"")</f>
        <v/>
      </c>
      <c r="D69" s="4" t="str">
        <f t="shared" ref="D69:BO69" si="603">IFERROR((D65*D67),"")</f>
        <v/>
      </c>
      <c r="E69" s="4" t="str">
        <f t="shared" si="603"/>
        <v/>
      </c>
      <c r="F69" s="4" t="str">
        <f t="shared" si="603"/>
        <v/>
      </c>
      <c r="G69" s="4" t="str">
        <f t="shared" si="603"/>
        <v/>
      </c>
      <c r="H69" s="4" t="str">
        <f t="shared" si="603"/>
        <v/>
      </c>
      <c r="I69" s="4" t="str">
        <f t="shared" si="603"/>
        <v/>
      </c>
      <c r="J69" s="4" t="str">
        <f t="shared" si="603"/>
        <v/>
      </c>
      <c r="K69" s="4" t="str">
        <f t="shared" si="603"/>
        <v/>
      </c>
      <c r="L69" s="4" t="str">
        <f t="shared" si="603"/>
        <v/>
      </c>
      <c r="M69" s="4" t="str">
        <f t="shared" si="603"/>
        <v/>
      </c>
      <c r="N69" s="4" t="str">
        <f t="shared" si="603"/>
        <v/>
      </c>
      <c r="O69" s="4" t="str">
        <f t="shared" si="603"/>
        <v/>
      </c>
      <c r="P69" s="4" t="str">
        <f t="shared" si="603"/>
        <v/>
      </c>
      <c r="Q69" s="4" t="str">
        <f t="shared" si="603"/>
        <v/>
      </c>
      <c r="R69" s="4" t="str">
        <f t="shared" si="603"/>
        <v/>
      </c>
      <c r="S69" s="4" t="str">
        <f t="shared" si="603"/>
        <v/>
      </c>
      <c r="T69" s="4" t="str">
        <f t="shared" si="603"/>
        <v/>
      </c>
      <c r="U69" s="4" t="str">
        <f t="shared" si="603"/>
        <v/>
      </c>
      <c r="V69" s="4" t="str">
        <f t="shared" si="603"/>
        <v/>
      </c>
      <c r="W69" s="4" t="str">
        <f t="shared" si="603"/>
        <v/>
      </c>
      <c r="X69" s="4" t="str">
        <f t="shared" si="603"/>
        <v/>
      </c>
      <c r="Y69" s="4" t="str">
        <f t="shared" si="603"/>
        <v/>
      </c>
      <c r="Z69" s="4" t="str">
        <f t="shared" si="603"/>
        <v/>
      </c>
      <c r="AA69" s="4" t="str">
        <f t="shared" si="603"/>
        <v/>
      </c>
      <c r="AB69" s="4" t="str">
        <f t="shared" si="603"/>
        <v/>
      </c>
      <c r="AC69" s="4" t="str">
        <f t="shared" si="603"/>
        <v/>
      </c>
      <c r="AD69" s="4" t="str">
        <f t="shared" si="603"/>
        <v/>
      </c>
      <c r="AE69" s="4" t="str">
        <f t="shared" si="603"/>
        <v/>
      </c>
      <c r="AF69" s="4" t="str">
        <f t="shared" si="603"/>
        <v/>
      </c>
      <c r="AG69" s="4" t="str">
        <f t="shared" si="603"/>
        <v/>
      </c>
      <c r="AH69" s="4" t="str">
        <f t="shared" si="603"/>
        <v/>
      </c>
      <c r="AI69" s="4" t="str">
        <f t="shared" si="603"/>
        <v/>
      </c>
      <c r="AJ69" s="4" t="str">
        <f t="shared" si="603"/>
        <v/>
      </c>
      <c r="AK69" s="4" t="str">
        <f t="shared" si="603"/>
        <v/>
      </c>
      <c r="AL69" s="4" t="str">
        <f t="shared" si="603"/>
        <v/>
      </c>
      <c r="AM69" s="4" t="str">
        <f t="shared" si="603"/>
        <v/>
      </c>
      <c r="AN69" s="4" t="str">
        <f t="shared" si="603"/>
        <v/>
      </c>
      <c r="AO69" s="4" t="str">
        <f t="shared" si="603"/>
        <v/>
      </c>
      <c r="AP69" s="4" t="str">
        <f t="shared" si="603"/>
        <v/>
      </c>
      <c r="AQ69" s="4" t="str">
        <f t="shared" si="603"/>
        <v/>
      </c>
      <c r="AR69" s="4" t="str">
        <f t="shared" si="603"/>
        <v/>
      </c>
      <c r="AS69" s="4" t="str">
        <f t="shared" si="603"/>
        <v/>
      </c>
      <c r="AT69" s="4" t="str">
        <f t="shared" si="603"/>
        <v/>
      </c>
      <c r="AU69" s="4" t="str">
        <f t="shared" si="603"/>
        <v/>
      </c>
      <c r="AV69" s="4" t="str">
        <f t="shared" si="603"/>
        <v/>
      </c>
      <c r="AW69" s="4" t="str">
        <f t="shared" si="603"/>
        <v/>
      </c>
      <c r="AX69" s="4" t="str">
        <f t="shared" si="603"/>
        <v/>
      </c>
      <c r="AY69" s="4" t="str">
        <f t="shared" si="603"/>
        <v/>
      </c>
      <c r="AZ69" s="4" t="str">
        <f t="shared" si="603"/>
        <v/>
      </c>
      <c r="BA69" s="4" t="str">
        <f t="shared" si="603"/>
        <v/>
      </c>
      <c r="BB69" s="4" t="str">
        <f t="shared" si="603"/>
        <v/>
      </c>
      <c r="BC69" s="4" t="str">
        <f t="shared" si="603"/>
        <v/>
      </c>
      <c r="BD69" s="4" t="str">
        <f t="shared" si="603"/>
        <v/>
      </c>
      <c r="BE69" s="4" t="str">
        <f t="shared" si="603"/>
        <v/>
      </c>
      <c r="BF69" s="4" t="str">
        <f t="shared" si="603"/>
        <v/>
      </c>
      <c r="BG69" s="4" t="str">
        <f t="shared" si="603"/>
        <v/>
      </c>
      <c r="BH69" s="4" t="str">
        <f t="shared" si="603"/>
        <v/>
      </c>
      <c r="BI69" s="4" t="str">
        <f t="shared" si="603"/>
        <v/>
      </c>
      <c r="BJ69" s="4" t="str">
        <f t="shared" si="603"/>
        <v/>
      </c>
      <c r="BK69" s="4" t="str">
        <f t="shared" si="603"/>
        <v/>
      </c>
      <c r="BL69" s="4" t="str">
        <f t="shared" si="603"/>
        <v/>
      </c>
      <c r="BM69" s="4" t="str">
        <f t="shared" si="603"/>
        <v/>
      </c>
      <c r="BN69" s="4" t="str">
        <f t="shared" si="603"/>
        <v/>
      </c>
      <c r="BO69" s="4" t="str">
        <f t="shared" si="603"/>
        <v/>
      </c>
      <c r="BP69" s="4" t="str">
        <f t="shared" ref="BP69:EA69" si="604">IFERROR((BP65*BP67),"")</f>
        <v/>
      </c>
      <c r="BQ69" s="4" t="str">
        <f t="shared" si="604"/>
        <v/>
      </c>
      <c r="BR69" s="4" t="str">
        <f t="shared" si="604"/>
        <v/>
      </c>
      <c r="BS69" s="4" t="str">
        <f t="shared" si="604"/>
        <v/>
      </c>
      <c r="BT69" s="4" t="str">
        <f t="shared" si="604"/>
        <v/>
      </c>
      <c r="BU69" s="4" t="str">
        <f t="shared" si="604"/>
        <v/>
      </c>
      <c r="BV69" s="4" t="str">
        <f t="shared" si="604"/>
        <v/>
      </c>
      <c r="BW69" s="4">
        <f>IFERROR((BW65*BW67),"")</f>
        <v>0</v>
      </c>
      <c r="BX69" s="4" t="str">
        <f t="shared" si="604"/>
        <v/>
      </c>
      <c r="BY69" s="4" t="str">
        <f t="shared" si="604"/>
        <v/>
      </c>
      <c r="BZ69" s="4" t="str">
        <f t="shared" si="604"/>
        <v/>
      </c>
      <c r="CA69" s="4" t="str">
        <f t="shared" si="604"/>
        <v/>
      </c>
      <c r="CB69" s="4" t="str">
        <f t="shared" si="604"/>
        <v/>
      </c>
      <c r="CC69" s="4" t="str">
        <f t="shared" si="604"/>
        <v/>
      </c>
      <c r="CD69" s="4" t="str">
        <f t="shared" si="604"/>
        <v/>
      </c>
      <c r="CE69" s="4" t="str">
        <f t="shared" si="604"/>
        <v/>
      </c>
      <c r="CF69" s="4" t="str">
        <f t="shared" si="604"/>
        <v/>
      </c>
      <c r="CG69" s="4" t="str">
        <f t="shared" si="604"/>
        <v/>
      </c>
      <c r="CH69" s="4" t="str">
        <f t="shared" si="604"/>
        <v/>
      </c>
      <c r="CI69" s="4" t="str">
        <f t="shared" si="604"/>
        <v/>
      </c>
      <c r="CJ69" s="4" t="str">
        <f t="shared" si="604"/>
        <v/>
      </c>
      <c r="CK69" s="4" t="str">
        <f t="shared" si="604"/>
        <v/>
      </c>
      <c r="CL69" s="4" t="str">
        <f t="shared" si="604"/>
        <v/>
      </c>
      <c r="CM69" s="4" t="str">
        <f t="shared" si="604"/>
        <v/>
      </c>
      <c r="CN69" s="4" t="str">
        <f t="shared" si="604"/>
        <v/>
      </c>
      <c r="CO69" s="4" t="str">
        <f t="shared" si="604"/>
        <v/>
      </c>
      <c r="CP69" s="4" t="str">
        <f t="shared" si="604"/>
        <v/>
      </c>
      <c r="CQ69" s="4" t="str">
        <f t="shared" si="604"/>
        <v/>
      </c>
      <c r="CR69" s="4" t="str">
        <f t="shared" si="604"/>
        <v/>
      </c>
      <c r="CS69" s="4" t="str">
        <f t="shared" si="604"/>
        <v/>
      </c>
      <c r="CT69" s="4" t="str">
        <f t="shared" si="604"/>
        <v/>
      </c>
      <c r="CU69" s="4" t="str">
        <f t="shared" si="604"/>
        <v/>
      </c>
      <c r="CV69" s="4" t="str">
        <f t="shared" si="604"/>
        <v/>
      </c>
      <c r="CW69" s="4" t="str">
        <f t="shared" si="604"/>
        <v/>
      </c>
      <c r="CX69" s="4" t="str">
        <f t="shared" si="604"/>
        <v/>
      </c>
      <c r="CY69" s="4" t="str">
        <f t="shared" si="604"/>
        <v/>
      </c>
      <c r="CZ69" s="4" t="str">
        <f t="shared" si="604"/>
        <v/>
      </c>
      <c r="DA69" s="4" t="str">
        <f t="shared" si="604"/>
        <v/>
      </c>
      <c r="DB69" s="4" t="str">
        <f t="shared" si="604"/>
        <v/>
      </c>
      <c r="DC69" s="4" t="str">
        <f t="shared" si="604"/>
        <v/>
      </c>
      <c r="DD69" s="4" t="str">
        <f t="shared" si="604"/>
        <v/>
      </c>
      <c r="DE69" s="4" t="str">
        <f t="shared" si="604"/>
        <v/>
      </c>
      <c r="DF69" s="4" t="str">
        <f t="shared" si="604"/>
        <v/>
      </c>
      <c r="DG69" s="4" t="str">
        <f t="shared" si="604"/>
        <v/>
      </c>
      <c r="DH69" s="4" t="str">
        <f t="shared" si="604"/>
        <v/>
      </c>
      <c r="DI69" s="4" t="str">
        <f t="shared" si="604"/>
        <v/>
      </c>
      <c r="DJ69" s="4" t="str">
        <f t="shared" si="604"/>
        <v/>
      </c>
      <c r="DK69" s="4" t="str">
        <f t="shared" si="604"/>
        <v/>
      </c>
      <c r="DL69" s="4" t="str">
        <f t="shared" si="604"/>
        <v/>
      </c>
      <c r="DM69" s="4" t="str">
        <f t="shared" si="604"/>
        <v/>
      </c>
      <c r="DN69" s="4" t="str">
        <f t="shared" si="604"/>
        <v/>
      </c>
      <c r="DO69" s="4" t="str">
        <f t="shared" si="604"/>
        <v/>
      </c>
      <c r="DP69" s="4" t="str">
        <f t="shared" si="604"/>
        <v/>
      </c>
      <c r="DQ69" s="4" t="str">
        <f t="shared" si="604"/>
        <v/>
      </c>
      <c r="DR69" s="4" t="str">
        <f t="shared" si="604"/>
        <v/>
      </c>
      <c r="DS69" s="4" t="str">
        <f t="shared" si="604"/>
        <v/>
      </c>
      <c r="DT69" s="4" t="str">
        <f t="shared" si="604"/>
        <v/>
      </c>
      <c r="DU69" s="4" t="str">
        <f t="shared" si="604"/>
        <v/>
      </c>
      <c r="DV69" s="4" t="str">
        <f t="shared" si="604"/>
        <v/>
      </c>
      <c r="DW69" s="4" t="str">
        <f t="shared" si="604"/>
        <v/>
      </c>
      <c r="DX69" s="4" t="str">
        <f t="shared" si="604"/>
        <v/>
      </c>
      <c r="DY69" s="4" t="str">
        <f t="shared" si="604"/>
        <v/>
      </c>
      <c r="DZ69" s="4" t="str">
        <f t="shared" si="604"/>
        <v/>
      </c>
      <c r="EA69" s="4">
        <f t="shared" si="604"/>
        <v>0</v>
      </c>
      <c r="EB69" s="4" t="str">
        <f t="shared" ref="EB69:GM69" si="605">IFERROR((EB65*EB67),"")</f>
        <v/>
      </c>
      <c r="EC69" s="4" t="str">
        <f t="shared" si="605"/>
        <v/>
      </c>
      <c r="ED69" s="4" t="str">
        <f t="shared" si="605"/>
        <v/>
      </c>
      <c r="EE69" s="4" t="str">
        <f t="shared" si="605"/>
        <v/>
      </c>
      <c r="EF69" s="4" t="str">
        <f t="shared" si="605"/>
        <v/>
      </c>
      <c r="EG69" s="4" t="str">
        <f t="shared" si="605"/>
        <v/>
      </c>
      <c r="EH69" s="4" t="str">
        <f t="shared" si="605"/>
        <v/>
      </c>
      <c r="EI69" s="4" t="str">
        <f t="shared" si="605"/>
        <v/>
      </c>
      <c r="EJ69" s="4" t="str">
        <f t="shared" si="605"/>
        <v/>
      </c>
      <c r="EK69" s="4" t="str">
        <f t="shared" si="605"/>
        <v/>
      </c>
      <c r="EL69" s="4" t="str">
        <f t="shared" si="605"/>
        <v/>
      </c>
      <c r="EM69" s="4">
        <f t="shared" si="605"/>
        <v>0</v>
      </c>
      <c r="EN69" s="4" t="str">
        <f t="shared" si="605"/>
        <v/>
      </c>
      <c r="EO69" s="4" t="str">
        <f t="shared" si="605"/>
        <v/>
      </c>
      <c r="EP69" s="4" t="str">
        <f t="shared" si="605"/>
        <v/>
      </c>
      <c r="EQ69" s="4" t="str">
        <f t="shared" si="605"/>
        <v/>
      </c>
      <c r="ER69" s="4" t="str">
        <f t="shared" si="605"/>
        <v/>
      </c>
      <c r="ES69" s="4" t="str">
        <f t="shared" si="605"/>
        <v/>
      </c>
      <c r="ET69" s="4" t="str">
        <f t="shared" si="605"/>
        <v/>
      </c>
      <c r="EU69" s="4" t="str">
        <f t="shared" si="605"/>
        <v/>
      </c>
      <c r="EV69" s="4" t="str">
        <f t="shared" si="605"/>
        <v/>
      </c>
      <c r="EW69" s="4" t="str">
        <f t="shared" si="605"/>
        <v/>
      </c>
      <c r="EX69" s="4" t="str">
        <f t="shared" si="605"/>
        <v/>
      </c>
      <c r="EY69" s="4" t="str">
        <f t="shared" si="605"/>
        <v/>
      </c>
      <c r="EZ69" s="4" t="str">
        <f t="shared" si="605"/>
        <v/>
      </c>
      <c r="FA69" s="4" t="str">
        <f t="shared" si="605"/>
        <v/>
      </c>
      <c r="FB69" s="4" t="str">
        <f t="shared" si="605"/>
        <v/>
      </c>
      <c r="FC69" s="4" t="str">
        <f t="shared" si="605"/>
        <v/>
      </c>
      <c r="FD69" s="4" t="str">
        <f t="shared" si="605"/>
        <v/>
      </c>
      <c r="FE69" s="4" t="str">
        <f t="shared" si="605"/>
        <v/>
      </c>
      <c r="FF69" s="4" t="str">
        <f t="shared" si="605"/>
        <v/>
      </c>
      <c r="FG69" s="4" t="str">
        <f t="shared" si="605"/>
        <v/>
      </c>
      <c r="FH69" s="4" t="str">
        <f t="shared" si="605"/>
        <v/>
      </c>
      <c r="FI69" s="4" t="str">
        <f t="shared" si="605"/>
        <v/>
      </c>
      <c r="FJ69" s="4" t="str">
        <f t="shared" si="605"/>
        <v/>
      </c>
      <c r="FK69" s="4" t="str">
        <f t="shared" si="605"/>
        <v/>
      </c>
      <c r="FL69" s="4" t="str">
        <f t="shared" si="605"/>
        <v/>
      </c>
      <c r="FM69" s="4" t="str">
        <f t="shared" si="605"/>
        <v/>
      </c>
      <c r="FN69" s="4" t="str">
        <f t="shared" si="605"/>
        <v/>
      </c>
      <c r="FO69" s="4" t="str">
        <f t="shared" si="605"/>
        <v/>
      </c>
      <c r="FP69" s="4" t="str">
        <f t="shared" si="605"/>
        <v/>
      </c>
      <c r="FQ69" s="4" t="str">
        <f t="shared" si="605"/>
        <v/>
      </c>
      <c r="FR69" s="4" t="str">
        <f t="shared" si="605"/>
        <v/>
      </c>
      <c r="FS69" s="4" t="str">
        <f t="shared" si="605"/>
        <v/>
      </c>
      <c r="FT69" s="4" t="str">
        <f t="shared" si="605"/>
        <v/>
      </c>
      <c r="FU69" s="4" t="str">
        <f t="shared" si="605"/>
        <v/>
      </c>
      <c r="FV69" s="4" t="str">
        <f t="shared" si="605"/>
        <v/>
      </c>
      <c r="FW69" s="4" t="str">
        <f t="shared" si="605"/>
        <v/>
      </c>
      <c r="FX69" s="4" t="str">
        <f t="shared" si="605"/>
        <v/>
      </c>
      <c r="FY69" s="4" t="str">
        <f t="shared" si="605"/>
        <v/>
      </c>
      <c r="FZ69" s="4" t="str">
        <f t="shared" si="605"/>
        <v/>
      </c>
      <c r="GA69" s="4" t="str">
        <f t="shared" si="605"/>
        <v/>
      </c>
      <c r="GB69" s="4" t="str">
        <f t="shared" si="605"/>
        <v/>
      </c>
      <c r="GC69" s="4" t="str">
        <f t="shared" si="605"/>
        <v/>
      </c>
      <c r="GD69" s="4" t="str">
        <f t="shared" si="605"/>
        <v/>
      </c>
      <c r="GE69" s="4" t="str">
        <f t="shared" si="605"/>
        <v/>
      </c>
      <c r="GF69" s="4" t="str">
        <f t="shared" si="605"/>
        <v/>
      </c>
      <c r="GG69" s="4" t="str">
        <f t="shared" si="605"/>
        <v/>
      </c>
      <c r="GH69" s="4" t="str">
        <f t="shared" si="605"/>
        <v/>
      </c>
      <c r="GI69" s="4" t="str">
        <f t="shared" si="605"/>
        <v/>
      </c>
      <c r="GJ69" s="4" t="str">
        <f t="shared" si="605"/>
        <v/>
      </c>
      <c r="GK69" s="4" t="str">
        <f t="shared" si="605"/>
        <v/>
      </c>
      <c r="GL69" s="4" t="str">
        <f t="shared" si="605"/>
        <v/>
      </c>
      <c r="GM69" s="4" t="str">
        <f t="shared" si="605"/>
        <v/>
      </c>
      <c r="GN69" s="4" t="str">
        <f t="shared" ref="GN69:IY69" si="606">IFERROR((GN65*GN67),"")</f>
        <v/>
      </c>
      <c r="GO69" s="4" t="str">
        <f t="shared" si="606"/>
        <v/>
      </c>
      <c r="GP69" s="4" t="str">
        <f t="shared" si="606"/>
        <v/>
      </c>
      <c r="GQ69" s="4" t="str">
        <f t="shared" si="606"/>
        <v/>
      </c>
      <c r="GR69" s="4" t="str">
        <f t="shared" si="606"/>
        <v/>
      </c>
      <c r="GS69" s="4" t="str">
        <f t="shared" si="606"/>
        <v/>
      </c>
      <c r="GT69" s="4" t="str">
        <f t="shared" si="606"/>
        <v/>
      </c>
      <c r="GU69" s="4" t="str">
        <f t="shared" si="606"/>
        <v/>
      </c>
      <c r="GV69" s="4" t="str">
        <f t="shared" si="606"/>
        <v/>
      </c>
      <c r="GW69" s="4" t="str">
        <f t="shared" si="606"/>
        <v/>
      </c>
      <c r="GX69" s="4" t="str">
        <f t="shared" si="606"/>
        <v/>
      </c>
      <c r="GY69" s="4" t="str">
        <f t="shared" si="606"/>
        <v/>
      </c>
      <c r="GZ69" s="4" t="str">
        <f t="shared" si="606"/>
        <v/>
      </c>
      <c r="HA69" s="4" t="str">
        <f t="shared" si="606"/>
        <v/>
      </c>
      <c r="HB69" s="4" t="str">
        <f t="shared" si="606"/>
        <v/>
      </c>
      <c r="HC69" s="4" t="str">
        <f t="shared" si="606"/>
        <v/>
      </c>
      <c r="HD69" s="4" t="str">
        <f t="shared" si="606"/>
        <v/>
      </c>
      <c r="HE69" s="4" t="str">
        <f t="shared" si="606"/>
        <v/>
      </c>
      <c r="HF69" s="4" t="str">
        <f t="shared" si="606"/>
        <v/>
      </c>
      <c r="HG69" s="4" t="str">
        <f t="shared" si="606"/>
        <v/>
      </c>
      <c r="HH69" s="4" t="str">
        <f t="shared" si="606"/>
        <v/>
      </c>
      <c r="HI69" s="4" t="str">
        <f t="shared" si="606"/>
        <v/>
      </c>
      <c r="HJ69" s="4" t="str">
        <f t="shared" si="606"/>
        <v/>
      </c>
      <c r="HK69" s="4" t="str">
        <f t="shared" si="606"/>
        <v/>
      </c>
      <c r="HL69" s="4" t="str">
        <f t="shared" si="606"/>
        <v/>
      </c>
      <c r="HM69" s="4" t="str">
        <f t="shared" si="606"/>
        <v/>
      </c>
      <c r="HN69" s="4" t="str">
        <f t="shared" si="606"/>
        <v/>
      </c>
      <c r="HO69" s="4" t="str">
        <f t="shared" si="606"/>
        <v/>
      </c>
      <c r="HP69" s="4" t="str">
        <f t="shared" si="606"/>
        <v/>
      </c>
      <c r="HQ69" s="4" t="str">
        <f t="shared" si="606"/>
        <v/>
      </c>
      <c r="HR69" s="4" t="str">
        <f t="shared" si="606"/>
        <v/>
      </c>
      <c r="HS69" s="4" t="str">
        <f t="shared" si="606"/>
        <v/>
      </c>
      <c r="HT69" s="4" t="str">
        <f t="shared" si="606"/>
        <v/>
      </c>
      <c r="HU69" s="4" t="str">
        <f t="shared" si="606"/>
        <v/>
      </c>
      <c r="HV69" s="4" t="str">
        <f t="shared" si="606"/>
        <v/>
      </c>
      <c r="HW69" s="4" t="str">
        <f t="shared" si="606"/>
        <v/>
      </c>
      <c r="HX69" s="4" t="str">
        <f t="shared" si="606"/>
        <v/>
      </c>
      <c r="HY69" s="4" t="str">
        <f t="shared" si="606"/>
        <v/>
      </c>
      <c r="HZ69" s="4" t="str">
        <f t="shared" si="606"/>
        <v/>
      </c>
      <c r="IA69" s="4" t="str">
        <f t="shared" si="606"/>
        <v/>
      </c>
      <c r="IB69" s="4" t="str">
        <f t="shared" si="606"/>
        <v/>
      </c>
      <c r="IC69" s="4" t="str">
        <f t="shared" si="606"/>
        <v/>
      </c>
      <c r="ID69" s="4" t="str">
        <f t="shared" si="606"/>
        <v/>
      </c>
      <c r="IE69" s="4" t="str">
        <f t="shared" si="606"/>
        <v/>
      </c>
      <c r="IF69" s="4" t="str">
        <f t="shared" si="606"/>
        <v/>
      </c>
      <c r="IG69" s="4" t="str">
        <f t="shared" si="606"/>
        <v/>
      </c>
      <c r="IH69" s="4" t="str">
        <f t="shared" si="606"/>
        <v/>
      </c>
      <c r="II69" s="4" t="str">
        <f t="shared" si="606"/>
        <v/>
      </c>
      <c r="IJ69" s="4" t="str">
        <f t="shared" si="606"/>
        <v/>
      </c>
      <c r="IK69" s="4" t="str">
        <f t="shared" si="606"/>
        <v/>
      </c>
      <c r="IL69" s="4" t="str">
        <f t="shared" si="606"/>
        <v/>
      </c>
      <c r="IM69" s="4" t="str">
        <f t="shared" si="606"/>
        <v/>
      </c>
      <c r="IN69" s="4" t="str">
        <f t="shared" si="606"/>
        <v/>
      </c>
      <c r="IO69" s="4" t="str">
        <f t="shared" si="606"/>
        <v/>
      </c>
      <c r="IP69" s="4" t="str">
        <f t="shared" si="606"/>
        <v/>
      </c>
      <c r="IQ69" s="4" t="str">
        <f t="shared" si="606"/>
        <v/>
      </c>
      <c r="IR69" s="4" t="str">
        <f t="shared" si="606"/>
        <v/>
      </c>
      <c r="IS69" s="4" t="str">
        <f t="shared" si="606"/>
        <v/>
      </c>
      <c r="IT69" s="4" t="str">
        <f t="shared" si="606"/>
        <v/>
      </c>
      <c r="IU69" s="4" t="str">
        <f t="shared" si="606"/>
        <v/>
      </c>
      <c r="IV69" s="4" t="str">
        <f t="shared" si="606"/>
        <v/>
      </c>
      <c r="IW69" s="4" t="str">
        <f t="shared" si="606"/>
        <v/>
      </c>
      <c r="IX69" s="4" t="str">
        <f t="shared" si="606"/>
        <v/>
      </c>
      <c r="IY69" s="4" t="str">
        <f t="shared" si="606"/>
        <v/>
      </c>
      <c r="IZ69" s="4" t="str">
        <f t="shared" ref="IZ69:LK69" si="607">IFERROR((IZ65*IZ67),"")</f>
        <v/>
      </c>
      <c r="JA69" s="4" t="str">
        <f t="shared" si="607"/>
        <v/>
      </c>
      <c r="JB69" s="4" t="str">
        <f t="shared" si="607"/>
        <v/>
      </c>
      <c r="JC69" s="4" t="str">
        <f t="shared" si="607"/>
        <v/>
      </c>
      <c r="JD69" s="4" t="str">
        <f t="shared" si="607"/>
        <v/>
      </c>
      <c r="JE69" s="4" t="str">
        <f t="shared" si="607"/>
        <v/>
      </c>
      <c r="JF69" s="4" t="str">
        <f t="shared" si="607"/>
        <v/>
      </c>
      <c r="JG69" s="4" t="str">
        <f t="shared" si="607"/>
        <v/>
      </c>
      <c r="JH69" s="4" t="str">
        <f t="shared" si="607"/>
        <v/>
      </c>
      <c r="JI69" s="4" t="str">
        <f t="shared" si="607"/>
        <v/>
      </c>
      <c r="JJ69" s="4" t="str">
        <f t="shared" si="607"/>
        <v/>
      </c>
      <c r="JK69" s="4" t="str">
        <f t="shared" si="607"/>
        <v/>
      </c>
      <c r="JL69" s="4" t="str">
        <f t="shared" si="607"/>
        <v/>
      </c>
      <c r="JM69" s="4" t="str">
        <f t="shared" si="607"/>
        <v/>
      </c>
      <c r="JN69" s="4" t="str">
        <f t="shared" si="607"/>
        <v/>
      </c>
      <c r="JO69" s="4" t="str">
        <f t="shared" si="607"/>
        <v/>
      </c>
      <c r="JP69" s="4" t="str">
        <f t="shared" si="607"/>
        <v/>
      </c>
      <c r="JQ69" s="4" t="str">
        <f t="shared" si="607"/>
        <v/>
      </c>
      <c r="JR69" s="4" t="str">
        <f t="shared" si="607"/>
        <v/>
      </c>
      <c r="JS69" s="4" t="str">
        <f t="shared" si="607"/>
        <v/>
      </c>
      <c r="JT69" s="4" t="str">
        <f t="shared" si="607"/>
        <v/>
      </c>
      <c r="JU69" s="4" t="str">
        <f t="shared" si="607"/>
        <v/>
      </c>
      <c r="JV69" s="4" t="str">
        <f t="shared" si="607"/>
        <v/>
      </c>
      <c r="JW69" s="4" t="str">
        <f t="shared" si="607"/>
        <v/>
      </c>
      <c r="JX69" s="4" t="str">
        <f t="shared" si="607"/>
        <v/>
      </c>
      <c r="JY69" s="4" t="str">
        <f t="shared" si="607"/>
        <v/>
      </c>
      <c r="JZ69" s="4" t="str">
        <f t="shared" si="607"/>
        <v/>
      </c>
      <c r="KA69" s="4" t="str">
        <f t="shared" si="607"/>
        <v/>
      </c>
      <c r="KB69" s="4" t="str">
        <f t="shared" si="607"/>
        <v/>
      </c>
      <c r="KC69" s="4" t="str">
        <f t="shared" si="607"/>
        <v/>
      </c>
      <c r="KD69" s="4" t="str">
        <f t="shared" si="607"/>
        <v/>
      </c>
      <c r="KE69" s="4" t="str">
        <f t="shared" si="607"/>
        <v/>
      </c>
      <c r="KF69" s="4" t="str">
        <f t="shared" si="607"/>
        <v/>
      </c>
      <c r="KG69" s="4" t="str">
        <f t="shared" si="607"/>
        <v/>
      </c>
      <c r="KH69" s="4" t="str">
        <f t="shared" si="607"/>
        <v/>
      </c>
      <c r="KI69" s="4" t="str">
        <f t="shared" si="607"/>
        <v/>
      </c>
      <c r="KJ69" s="4" t="str">
        <f t="shared" si="607"/>
        <v/>
      </c>
      <c r="KK69" s="4" t="str">
        <f t="shared" si="607"/>
        <v/>
      </c>
      <c r="KL69" s="4" t="str">
        <f t="shared" si="607"/>
        <v/>
      </c>
      <c r="KM69" s="4" t="str">
        <f t="shared" si="607"/>
        <v/>
      </c>
      <c r="KN69" s="4" t="str">
        <f t="shared" si="607"/>
        <v/>
      </c>
      <c r="KO69" s="4" t="str">
        <f t="shared" si="607"/>
        <v/>
      </c>
      <c r="KP69" s="4" t="str">
        <f t="shared" si="607"/>
        <v/>
      </c>
      <c r="KQ69" s="4" t="str">
        <f t="shared" si="607"/>
        <v/>
      </c>
      <c r="KR69" s="4" t="str">
        <f t="shared" si="607"/>
        <v/>
      </c>
      <c r="KS69" s="4" t="str">
        <f t="shared" si="607"/>
        <v/>
      </c>
      <c r="KT69" s="4" t="str">
        <f t="shared" si="607"/>
        <v/>
      </c>
      <c r="KU69" s="4" t="str">
        <f t="shared" si="607"/>
        <v/>
      </c>
      <c r="KV69" s="4" t="str">
        <f t="shared" si="607"/>
        <v/>
      </c>
      <c r="KW69" s="4" t="str">
        <f t="shared" si="607"/>
        <v/>
      </c>
      <c r="KX69" s="4" t="str">
        <f t="shared" si="607"/>
        <v/>
      </c>
      <c r="KY69" s="4" t="str">
        <f t="shared" si="607"/>
        <v/>
      </c>
      <c r="KZ69" s="4" t="str">
        <f t="shared" si="607"/>
        <v/>
      </c>
      <c r="LA69" s="4" t="str">
        <f t="shared" si="607"/>
        <v/>
      </c>
      <c r="LB69" s="4" t="str">
        <f t="shared" si="607"/>
        <v/>
      </c>
      <c r="LC69" s="4" t="str">
        <f t="shared" si="607"/>
        <v/>
      </c>
      <c r="LD69" s="4" t="str">
        <f t="shared" si="607"/>
        <v/>
      </c>
      <c r="LE69" s="4" t="str">
        <f t="shared" si="607"/>
        <v/>
      </c>
      <c r="LF69" s="4" t="str">
        <f t="shared" si="607"/>
        <v/>
      </c>
      <c r="LG69" s="4" t="str">
        <f t="shared" si="607"/>
        <v/>
      </c>
      <c r="LH69" s="4" t="str">
        <f t="shared" si="607"/>
        <v/>
      </c>
      <c r="LI69" s="4" t="str">
        <f t="shared" si="607"/>
        <v/>
      </c>
      <c r="LJ69" s="4" t="str">
        <f t="shared" si="607"/>
        <v/>
      </c>
      <c r="LK69" s="4" t="str">
        <f t="shared" si="607"/>
        <v/>
      </c>
      <c r="LL69" s="4" t="str">
        <f t="shared" ref="LL69:NW69" si="608">IFERROR((LL65*LL67),"")</f>
        <v/>
      </c>
      <c r="LM69" s="4" t="str">
        <f t="shared" si="608"/>
        <v/>
      </c>
      <c r="LN69" s="4" t="str">
        <f t="shared" si="608"/>
        <v/>
      </c>
      <c r="LO69" s="4" t="str">
        <f t="shared" si="608"/>
        <v/>
      </c>
      <c r="LP69" s="4" t="str">
        <f t="shared" si="608"/>
        <v/>
      </c>
      <c r="LQ69" s="4" t="str">
        <f t="shared" si="608"/>
        <v/>
      </c>
      <c r="LR69" s="4" t="str">
        <f t="shared" si="608"/>
        <v/>
      </c>
      <c r="LS69" s="4" t="str">
        <f t="shared" si="608"/>
        <v/>
      </c>
      <c r="LT69" s="4" t="str">
        <f t="shared" si="608"/>
        <v/>
      </c>
      <c r="LU69" s="4" t="str">
        <f t="shared" si="608"/>
        <v/>
      </c>
      <c r="LV69" s="4" t="str">
        <f t="shared" si="608"/>
        <v/>
      </c>
      <c r="LW69" s="4" t="str">
        <f t="shared" si="608"/>
        <v/>
      </c>
      <c r="LX69" s="4" t="str">
        <f t="shared" si="608"/>
        <v/>
      </c>
      <c r="LY69" s="4" t="str">
        <f t="shared" si="608"/>
        <v/>
      </c>
      <c r="LZ69" s="4" t="str">
        <f t="shared" si="608"/>
        <v/>
      </c>
      <c r="MA69" s="4" t="str">
        <f t="shared" si="608"/>
        <v/>
      </c>
      <c r="MB69" s="4" t="str">
        <f t="shared" si="608"/>
        <v/>
      </c>
      <c r="MC69" s="4" t="str">
        <f t="shared" si="608"/>
        <v/>
      </c>
      <c r="MD69" s="4" t="str">
        <f t="shared" si="608"/>
        <v/>
      </c>
      <c r="ME69" s="4" t="str">
        <f t="shared" si="608"/>
        <v/>
      </c>
      <c r="MF69" s="4" t="str">
        <f t="shared" si="608"/>
        <v/>
      </c>
      <c r="MG69" s="4" t="str">
        <f t="shared" si="608"/>
        <v/>
      </c>
      <c r="MH69" s="4" t="str">
        <f t="shared" si="608"/>
        <v/>
      </c>
      <c r="MI69" s="4" t="str">
        <f t="shared" si="608"/>
        <v/>
      </c>
      <c r="MJ69" s="4" t="str">
        <f t="shared" si="608"/>
        <v/>
      </c>
      <c r="MK69" s="4" t="str">
        <f t="shared" si="608"/>
        <v/>
      </c>
      <c r="ML69" s="4" t="str">
        <f t="shared" si="608"/>
        <v/>
      </c>
      <c r="MM69" s="4" t="str">
        <f t="shared" si="608"/>
        <v/>
      </c>
      <c r="MN69" s="4" t="str">
        <f t="shared" si="608"/>
        <v/>
      </c>
      <c r="MO69" s="4" t="str">
        <f t="shared" si="608"/>
        <v/>
      </c>
      <c r="MP69" s="4" t="str">
        <f t="shared" si="608"/>
        <v/>
      </c>
      <c r="MQ69" s="4" t="str">
        <f t="shared" si="608"/>
        <v/>
      </c>
      <c r="MR69" s="4" t="str">
        <f t="shared" si="608"/>
        <v/>
      </c>
      <c r="MS69" s="4" t="str">
        <f t="shared" si="608"/>
        <v/>
      </c>
      <c r="MT69" s="4" t="str">
        <f t="shared" si="608"/>
        <v/>
      </c>
      <c r="MU69" s="4" t="str">
        <f t="shared" si="608"/>
        <v/>
      </c>
      <c r="MV69" s="4" t="str">
        <f t="shared" si="608"/>
        <v/>
      </c>
      <c r="MW69" s="4" t="str">
        <f t="shared" si="608"/>
        <v/>
      </c>
      <c r="MX69" s="4" t="str">
        <f t="shared" si="608"/>
        <v/>
      </c>
      <c r="MY69" s="4" t="str">
        <f t="shared" si="608"/>
        <v/>
      </c>
      <c r="MZ69" s="4" t="str">
        <f t="shared" si="608"/>
        <v/>
      </c>
      <c r="NA69" s="4" t="str">
        <f t="shared" si="608"/>
        <v/>
      </c>
      <c r="NB69" s="4" t="str">
        <f t="shared" si="608"/>
        <v/>
      </c>
      <c r="NC69" s="4" t="str">
        <f t="shared" si="608"/>
        <v/>
      </c>
      <c r="ND69" s="4" t="str">
        <f t="shared" si="608"/>
        <v/>
      </c>
      <c r="NE69" s="4" t="str">
        <f t="shared" si="608"/>
        <v/>
      </c>
      <c r="NF69" s="4" t="str">
        <f t="shared" si="608"/>
        <v/>
      </c>
      <c r="NG69" s="4" t="str">
        <f t="shared" si="608"/>
        <v/>
      </c>
      <c r="NH69" s="4" t="str">
        <f t="shared" si="608"/>
        <v/>
      </c>
      <c r="NI69" s="4" t="str">
        <f t="shared" si="608"/>
        <v/>
      </c>
      <c r="NJ69" s="4" t="str">
        <f t="shared" si="608"/>
        <v/>
      </c>
      <c r="NK69" s="4" t="str">
        <f t="shared" si="608"/>
        <v/>
      </c>
      <c r="NL69" s="4" t="str">
        <f t="shared" si="608"/>
        <v/>
      </c>
      <c r="NM69" s="4" t="str">
        <f t="shared" si="608"/>
        <v/>
      </c>
      <c r="NN69" s="4" t="str">
        <f t="shared" si="608"/>
        <v/>
      </c>
      <c r="NO69" s="4" t="str">
        <f t="shared" si="608"/>
        <v/>
      </c>
      <c r="NP69" s="4" t="str">
        <f t="shared" si="608"/>
        <v/>
      </c>
      <c r="NQ69" s="4" t="str">
        <f t="shared" si="608"/>
        <v/>
      </c>
      <c r="NR69" s="4" t="str">
        <f t="shared" si="608"/>
        <v/>
      </c>
      <c r="NS69" s="4" t="str">
        <f t="shared" si="608"/>
        <v/>
      </c>
      <c r="NT69" s="4" t="str">
        <f t="shared" si="608"/>
        <v/>
      </c>
      <c r="NU69" s="4" t="str">
        <f t="shared" si="608"/>
        <v/>
      </c>
      <c r="NV69" s="4" t="str">
        <f t="shared" si="608"/>
        <v/>
      </c>
      <c r="NW69" s="4" t="str">
        <f t="shared" si="608"/>
        <v/>
      </c>
      <c r="NX69" s="4" t="str">
        <f t="shared" ref="NX69:QI69" si="609">IFERROR((NX65*NX67),"")</f>
        <v/>
      </c>
      <c r="NY69" s="4" t="str">
        <f t="shared" si="609"/>
        <v/>
      </c>
      <c r="NZ69" s="4" t="str">
        <f t="shared" si="609"/>
        <v/>
      </c>
      <c r="OA69" s="4" t="str">
        <f t="shared" si="609"/>
        <v/>
      </c>
      <c r="OB69" s="4" t="str">
        <f t="shared" si="609"/>
        <v/>
      </c>
      <c r="OC69" s="4" t="str">
        <f t="shared" si="609"/>
        <v/>
      </c>
      <c r="OD69" s="4" t="str">
        <f t="shared" si="609"/>
        <v/>
      </c>
      <c r="OE69" s="4" t="str">
        <f t="shared" si="609"/>
        <v/>
      </c>
      <c r="OF69" s="4" t="str">
        <f t="shared" si="609"/>
        <v/>
      </c>
      <c r="OG69" s="4" t="str">
        <f t="shared" si="609"/>
        <v/>
      </c>
      <c r="OH69" s="4" t="str">
        <f t="shared" si="609"/>
        <v/>
      </c>
      <c r="OI69" s="4" t="str">
        <f t="shared" si="609"/>
        <v/>
      </c>
      <c r="OJ69" s="4" t="str">
        <f t="shared" si="609"/>
        <v/>
      </c>
      <c r="OK69" s="4" t="str">
        <f t="shared" si="609"/>
        <v/>
      </c>
      <c r="OL69" s="4" t="str">
        <f t="shared" si="609"/>
        <v/>
      </c>
      <c r="OM69" s="4" t="str">
        <f t="shared" si="609"/>
        <v/>
      </c>
      <c r="ON69" s="4" t="str">
        <f t="shared" si="609"/>
        <v/>
      </c>
      <c r="OO69" s="4" t="str">
        <f t="shared" si="609"/>
        <v/>
      </c>
      <c r="OP69" s="4" t="str">
        <f t="shared" si="609"/>
        <v/>
      </c>
      <c r="OQ69" s="4" t="str">
        <f t="shared" si="609"/>
        <v/>
      </c>
      <c r="OR69" s="4" t="str">
        <f t="shared" si="609"/>
        <v/>
      </c>
      <c r="OS69" s="4" t="str">
        <f t="shared" si="609"/>
        <v/>
      </c>
      <c r="OT69" s="4" t="str">
        <f t="shared" si="609"/>
        <v/>
      </c>
      <c r="OU69" s="4" t="str">
        <f t="shared" si="609"/>
        <v/>
      </c>
      <c r="OV69" s="4" t="str">
        <f t="shared" si="609"/>
        <v/>
      </c>
      <c r="OW69" s="4" t="str">
        <f t="shared" si="609"/>
        <v/>
      </c>
      <c r="OX69" s="4" t="str">
        <f t="shared" si="609"/>
        <v/>
      </c>
      <c r="OY69" s="4" t="str">
        <f t="shared" si="609"/>
        <v/>
      </c>
      <c r="OZ69" s="4" t="str">
        <f t="shared" si="609"/>
        <v/>
      </c>
      <c r="PA69" s="4" t="str">
        <f t="shared" si="609"/>
        <v/>
      </c>
      <c r="PB69" s="4" t="str">
        <f t="shared" si="609"/>
        <v/>
      </c>
      <c r="PC69" s="4" t="str">
        <f t="shared" si="609"/>
        <v/>
      </c>
      <c r="PD69" s="4" t="str">
        <f t="shared" si="609"/>
        <v/>
      </c>
      <c r="PE69" s="4" t="str">
        <f t="shared" si="609"/>
        <v/>
      </c>
      <c r="PF69" s="4" t="str">
        <f t="shared" si="609"/>
        <v/>
      </c>
      <c r="PG69" s="4" t="str">
        <f t="shared" si="609"/>
        <v/>
      </c>
      <c r="PH69" s="4" t="str">
        <f t="shared" si="609"/>
        <v/>
      </c>
      <c r="PI69" s="4" t="str">
        <f t="shared" si="609"/>
        <v/>
      </c>
      <c r="PJ69" s="4" t="str">
        <f t="shared" si="609"/>
        <v/>
      </c>
      <c r="PK69" s="4" t="str">
        <f t="shared" si="609"/>
        <v/>
      </c>
      <c r="PL69" s="4" t="str">
        <f t="shared" si="609"/>
        <v/>
      </c>
      <c r="PM69" s="4" t="str">
        <f t="shared" si="609"/>
        <v/>
      </c>
      <c r="PN69" s="4" t="str">
        <f t="shared" si="609"/>
        <v/>
      </c>
      <c r="PO69" s="4" t="str">
        <f t="shared" si="609"/>
        <v/>
      </c>
      <c r="PP69" s="4" t="str">
        <f t="shared" si="609"/>
        <v/>
      </c>
      <c r="PQ69" s="4" t="str">
        <f t="shared" si="609"/>
        <v/>
      </c>
      <c r="PR69" s="4" t="str">
        <f t="shared" si="609"/>
        <v/>
      </c>
      <c r="PS69" s="4" t="str">
        <f t="shared" si="609"/>
        <v/>
      </c>
      <c r="PT69" s="4" t="str">
        <f t="shared" si="609"/>
        <v/>
      </c>
      <c r="PU69" s="4" t="str">
        <f t="shared" si="609"/>
        <v/>
      </c>
      <c r="PV69" s="4" t="str">
        <f t="shared" si="609"/>
        <v/>
      </c>
      <c r="PW69" s="4" t="str">
        <f t="shared" si="609"/>
        <v/>
      </c>
      <c r="PX69" s="4" t="str">
        <f t="shared" si="609"/>
        <v/>
      </c>
      <c r="PY69" s="4" t="str">
        <f t="shared" si="609"/>
        <v/>
      </c>
      <c r="PZ69" s="4" t="str">
        <f t="shared" si="609"/>
        <v/>
      </c>
      <c r="QA69" s="4" t="str">
        <f t="shared" si="609"/>
        <v/>
      </c>
      <c r="QB69" s="4" t="str">
        <f t="shared" si="609"/>
        <v/>
      </c>
      <c r="QC69" s="4" t="str">
        <f t="shared" si="609"/>
        <v/>
      </c>
      <c r="QD69" s="4" t="str">
        <f t="shared" si="609"/>
        <v/>
      </c>
      <c r="QE69" s="4" t="str">
        <f t="shared" si="609"/>
        <v/>
      </c>
      <c r="QF69" s="4" t="str">
        <f t="shared" si="609"/>
        <v/>
      </c>
      <c r="QG69" s="4" t="str">
        <f t="shared" si="609"/>
        <v/>
      </c>
      <c r="QH69" s="4" t="str">
        <f t="shared" si="609"/>
        <v/>
      </c>
      <c r="QI69" s="4" t="str">
        <f t="shared" si="609"/>
        <v/>
      </c>
      <c r="QJ69" s="4" t="str">
        <f t="shared" ref="QJ69:SU69" si="610">IFERROR((QJ65*QJ67),"")</f>
        <v/>
      </c>
      <c r="QK69" s="4" t="str">
        <f t="shared" si="610"/>
        <v/>
      </c>
      <c r="QL69" s="4" t="str">
        <f t="shared" si="610"/>
        <v/>
      </c>
      <c r="QM69" s="4" t="str">
        <f t="shared" si="610"/>
        <v/>
      </c>
      <c r="QN69" s="4" t="str">
        <f t="shared" si="610"/>
        <v/>
      </c>
      <c r="QO69" s="4" t="str">
        <f t="shared" si="610"/>
        <v/>
      </c>
      <c r="QP69" s="4" t="str">
        <f t="shared" si="610"/>
        <v/>
      </c>
      <c r="QQ69" s="4" t="str">
        <f t="shared" si="610"/>
        <v/>
      </c>
      <c r="QR69" s="4" t="str">
        <f t="shared" si="610"/>
        <v/>
      </c>
      <c r="QS69" s="4" t="str">
        <f t="shared" si="610"/>
        <v/>
      </c>
      <c r="QT69" s="4" t="str">
        <f t="shared" si="610"/>
        <v/>
      </c>
      <c r="QU69" s="4" t="str">
        <f t="shared" si="610"/>
        <v/>
      </c>
      <c r="QV69" s="4" t="str">
        <f t="shared" si="610"/>
        <v/>
      </c>
      <c r="QW69" s="4" t="str">
        <f t="shared" si="610"/>
        <v/>
      </c>
      <c r="QX69" s="4" t="str">
        <f t="shared" si="610"/>
        <v/>
      </c>
      <c r="QY69" s="4" t="str">
        <f t="shared" si="610"/>
        <v/>
      </c>
      <c r="QZ69" s="4" t="str">
        <f t="shared" si="610"/>
        <v/>
      </c>
      <c r="RA69" s="4" t="str">
        <f t="shared" si="610"/>
        <v/>
      </c>
      <c r="RB69" s="4" t="str">
        <f t="shared" si="610"/>
        <v/>
      </c>
      <c r="RC69" s="4" t="str">
        <f t="shared" si="610"/>
        <v/>
      </c>
      <c r="RD69" s="4" t="str">
        <f t="shared" si="610"/>
        <v/>
      </c>
      <c r="RE69" s="4" t="str">
        <f t="shared" si="610"/>
        <v/>
      </c>
      <c r="RF69" s="4" t="str">
        <f t="shared" si="610"/>
        <v/>
      </c>
      <c r="RG69" s="4" t="str">
        <f t="shared" si="610"/>
        <v/>
      </c>
      <c r="RH69" s="4" t="str">
        <f t="shared" si="610"/>
        <v/>
      </c>
      <c r="RI69" s="4" t="str">
        <f t="shared" si="610"/>
        <v/>
      </c>
      <c r="RJ69" s="4" t="str">
        <f t="shared" si="610"/>
        <v/>
      </c>
      <c r="RK69" s="4" t="str">
        <f t="shared" si="610"/>
        <v/>
      </c>
      <c r="RL69" s="4" t="str">
        <f t="shared" si="610"/>
        <v/>
      </c>
      <c r="RM69" s="4" t="str">
        <f t="shared" si="610"/>
        <v/>
      </c>
      <c r="RN69" s="4" t="str">
        <f t="shared" si="610"/>
        <v/>
      </c>
      <c r="RO69" s="4" t="str">
        <f t="shared" si="610"/>
        <v/>
      </c>
      <c r="RP69" s="4" t="str">
        <f t="shared" si="610"/>
        <v/>
      </c>
      <c r="RQ69" s="4" t="str">
        <f t="shared" si="610"/>
        <v/>
      </c>
      <c r="RR69" s="4" t="str">
        <f t="shared" si="610"/>
        <v/>
      </c>
      <c r="RS69" s="4" t="str">
        <f t="shared" si="610"/>
        <v/>
      </c>
      <c r="RT69" s="4" t="str">
        <f t="shared" si="610"/>
        <v/>
      </c>
      <c r="RU69" s="4" t="str">
        <f t="shared" si="610"/>
        <v/>
      </c>
      <c r="RV69" s="4" t="str">
        <f t="shared" si="610"/>
        <v/>
      </c>
      <c r="RW69" s="4" t="str">
        <f t="shared" si="610"/>
        <v/>
      </c>
      <c r="RX69" s="4" t="str">
        <f t="shared" si="610"/>
        <v/>
      </c>
      <c r="RY69" s="4" t="str">
        <f t="shared" si="610"/>
        <v/>
      </c>
      <c r="RZ69" s="4" t="str">
        <f t="shared" si="610"/>
        <v/>
      </c>
      <c r="SA69" s="4" t="str">
        <f t="shared" si="610"/>
        <v/>
      </c>
      <c r="SB69" s="4" t="str">
        <f t="shared" si="610"/>
        <v/>
      </c>
      <c r="SC69" s="4" t="str">
        <f t="shared" si="610"/>
        <v/>
      </c>
      <c r="SD69" s="4" t="str">
        <f t="shared" si="610"/>
        <v/>
      </c>
      <c r="SE69" s="4" t="str">
        <f t="shared" si="610"/>
        <v/>
      </c>
      <c r="SF69" s="4" t="str">
        <f t="shared" si="610"/>
        <v/>
      </c>
      <c r="SG69" s="4" t="str">
        <f t="shared" si="610"/>
        <v/>
      </c>
      <c r="SH69" s="4" t="str">
        <f t="shared" si="610"/>
        <v/>
      </c>
      <c r="SI69" s="4" t="str">
        <f t="shared" si="610"/>
        <v/>
      </c>
      <c r="SJ69" s="4" t="str">
        <f t="shared" si="610"/>
        <v/>
      </c>
      <c r="SK69" s="4" t="str">
        <f t="shared" si="610"/>
        <v/>
      </c>
      <c r="SL69" s="4" t="str">
        <f t="shared" si="610"/>
        <v/>
      </c>
      <c r="SM69" s="4" t="str">
        <f t="shared" si="610"/>
        <v/>
      </c>
      <c r="SN69" s="4" t="str">
        <f t="shared" si="610"/>
        <v/>
      </c>
      <c r="SO69" s="4" t="str">
        <f t="shared" si="610"/>
        <v/>
      </c>
      <c r="SP69" s="4" t="str">
        <f t="shared" si="610"/>
        <v/>
      </c>
      <c r="SQ69" s="4" t="str">
        <f t="shared" si="610"/>
        <v/>
      </c>
      <c r="SR69" s="4" t="str">
        <f t="shared" si="610"/>
        <v/>
      </c>
      <c r="SS69" s="4" t="str">
        <f t="shared" si="610"/>
        <v/>
      </c>
      <c r="ST69" s="4" t="str">
        <f t="shared" si="610"/>
        <v/>
      </c>
      <c r="SU69" s="4" t="str">
        <f t="shared" si="610"/>
        <v/>
      </c>
      <c r="SV69" s="4" t="str">
        <f t="shared" ref="SV69:VG69" si="611">IFERROR((SV65*SV67),"")</f>
        <v/>
      </c>
      <c r="SW69" s="4" t="str">
        <f t="shared" si="611"/>
        <v/>
      </c>
      <c r="SX69" s="4" t="str">
        <f t="shared" si="611"/>
        <v/>
      </c>
      <c r="SY69" s="4" t="str">
        <f t="shared" si="611"/>
        <v/>
      </c>
      <c r="SZ69" s="4" t="str">
        <f t="shared" si="611"/>
        <v/>
      </c>
      <c r="TA69" s="4" t="str">
        <f t="shared" si="611"/>
        <v/>
      </c>
      <c r="TB69" s="4" t="str">
        <f t="shared" si="611"/>
        <v/>
      </c>
      <c r="TC69" s="4" t="str">
        <f t="shared" si="611"/>
        <v/>
      </c>
      <c r="TD69" s="4" t="str">
        <f t="shared" si="611"/>
        <v/>
      </c>
      <c r="TE69" s="4" t="str">
        <f t="shared" si="611"/>
        <v/>
      </c>
      <c r="TF69" s="4" t="str">
        <f t="shared" si="611"/>
        <v/>
      </c>
      <c r="TG69" s="4" t="str">
        <f t="shared" si="611"/>
        <v/>
      </c>
      <c r="TH69" s="4" t="str">
        <f t="shared" si="611"/>
        <v/>
      </c>
      <c r="TI69" s="4" t="str">
        <f t="shared" si="611"/>
        <v/>
      </c>
      <c r="TJ69" s="4" t="str">
        <f t="shared" si="611"/>
        <v/>
      </c>
      <c r="TK69" s="4" t="str">
        <f t="shared" si="611"/>
        <v/>
      </c>
      <c r="TL69" s="4" t="str">
        <f t="shared" si="611"/>
        <v/>
      </c>
      <c r="TM69" s="4" t="str">
        <f t="shared" si="611"/>
        <v/>
      </c>
      <c r="TN69" s="4" t="str">
        <f t="shared" si="611"/>
        <v/>
      </c>
      <c r="TO69" s="4" t="str">
        <f t="shared" si="611"/>
        <v/>
      </c>
      <c r="TP69" s="4" t="str">
        <f t="shared" si="611"/>
        <v/>
      </c>
      <c r="TQ69" s="4" t="str">
        <f t="shared" si="611"/>
        <v/>
      </c>
      <c r="TR69" s="4" t="str">
        <f t="shared" si="611"/>
        <v/>
      </c>
      <c r="TS69" s="4" t="str">
        <f t="shared" si="611"/>
        <v/>
      </c>
      <c r="TT69" s="4" t="str">
        <f t="shared" si="611"/>
        <v/>
      </c>
      <c r="TU69" s="4" t="str">
        <f t="shared" si="611"/>
        <v/>
      </c>
      <c r="TV69" s="4" t="str">
        <f t="shared" si="611"/>
        <v/>
      </c>
      <c r="TW69" s="4" t="str">
        <f t="shared" si="611"/>
        <v/>
      </c>
      <c r="TX69" s="4" t="str">
        <f t="shared" si="611"/>
        <v/>
      </c>
      <c r="TY69" s="4" t="str">
        <f t="shared" si="611"/>
        <v/>
      </c>
      <c r="TZ69" s="4" t="str">
        <f t="shared" si="611"/>
        <v/>
      </c>
      <c r="UA69" s="4" t="str">
        <f t="shared" si="611"/>
        <v/>
      </c>
      <c r="UB69" s="4" t="str">
        <f t="shared" si="611"/>
        <v/>
      </c>
      <c r="UC69" s="4" t="str">
        <f t="shared" si="611"/>
        <v/>
      </c>
      <c r="UD69" s="4" t="str">
        <f t="shared" si="611"/>
        <v/>
      </c>
      <c r="UE69" s="4" t="str">
        <f t="shared" si="611"/>
        <v/>
      </c>
      <c r="UF69" s="4" t="str">
        <f t="shared" si="611"/>
        <v/>
      </c>
      <c r="UG69" s="4" t="str">
        <f t="shared" si="611"/>
        <v/>
      </c>
      <c r="UH69" s="4" t="str">
        <f t="shared" si="611"/>
        <v/>
      </c>
      <c r="UI69" s="4" t="str">
        <f t="shared" si="611"/>
        <v/>
      </c>
      <c r="UJ69" s="4" t="str">
        <f t="shared" si="611"/>
        <v/>
      </c>
      <c r="UK69" s="4" t="str">
        <f t="shared" si="611"/>
        <v/>
      </c>
      <c r="UL69" s="4" t="str">
        <f t="shared" si="611"/>
        <v/>
      </c>
      <c r="UM69" s="4" t="str">
        <f t="shared" si="611"/>
        <v/>
      </c>
      <c r="UN69" s="4" t="str">
        <f t="shared" si="611"/>
        <v/>
      </c>
      <c r="UO69" s="4" t="str">
        <f t="shared" si="611"/>
        <v/>
      </c>
      <c r="UP69" s="4" t="str">
        <f t="shared" si="611"/>
        <v/>
      </c>
      <c r="UQ69" s="4" t="str">
        <f t="shared" si="611"/>
        <v/>
      </c>
      <c r="UR69" s="4" t="str">
        <f t="shared" si="611"/>
        <v/>
      </c>
      <c r="US69" s="4" t="str">
        <f t="shared" si="611"/>
        <v/>
      </c>
      <c r="UT69" s="4" t="str">
        <f t="shared" si="611"/>
        <v/>
      </c>
      <c r="UU69" s="4" t="str">
        <f t="shared" si="611"/>
        <v/>
      </c>
      <c r="UV69" s="4" t="str">
        <f t="shared" si="611"/>
        <v/>
      </c>
      <c r="UW69" s="4" t="str">
        <f t="shared" si="611"/>
        <v/>
      </c>
      <c r="UX69" s="4" t="str">
        <f t="shared" si="611"/>
        <v/>
      </c>
      <c r="UY69" s="4" t="str">
        <f t="shared" si="611"/>
        <v/>
      </c>
      <c r="UZ69" s="4" t="str">
        <f t="shared" si="611"/>
        <v/>
      </c>
      <c r="VA69" s="4" t="str">
        <f t="shared" si="611"/>
        <v/>
      </c>
      <c r="VB69" s="4" t="str">
        <f t="shared" si="611"/>
        <v/>
      </c>
      <c r="VC69" s="4" t="str">
        <f t="shared" si="611"/>
        <v/>
      </c>
      <c r="VD69" s="4" t="str">
        <f t="shared" si="611"/>
        <v/>
      </c>
      <c r="VE69" s="4" t="str">
        <f t="shared" si="611"/>
        <v/>
      </c>
      <c r="VF69" s="4" t="str">
        <f t="shared" si="611"/>
        <v/>
      </c>
      <c r="VG69" s="4" t="str">
        <f t="shared" si="611"/>
        <v/>
      </c>
      <c r="VH69" s="4" t="str">
        <f t="shared" ref="VH69:XS69" si="612">IFERROR((VH65*VH67),"")</f>
        <v/>
      </c>
      <c r="VI69" s="4" t="str">
        <f t="shared" si="612"/>
        <v/>
      </c>
      <c r="VJ69" s="4" t="str">
        <f t="shared" si="612"/>
        <v/>
      </c>
      <c r="VK69" s="4" t="str">
        <f t="shared" si="612"/>
        <v/>
      </c>
      <c r="VL69" s="4" t="str">
        <f t="shared" si="612"/>
        <v/>
      </c>
      <c r="VM69" s="4" t="str">
        <f t="shared" si="612"/>
        <v/>
      </c>
      <c r="VN69" s="4" t="str">
        <f t="shared" si="612"/>
        <v/>
      </c>
      <c r="VO69" s="4" t="str">
        <f t="shared" si="612"/>
        <v/>
      </c>
      <c r="VP69" s="4" t="str">
        <f t="shared" si="612"/>
        <v/>
      </c>
      <c r="VQ69" s="4" t="str">
        <f t="shared" si="612"/>
        <v/>
      </c>
      <c r="VR69" s="4" t="str">
        <f t="shared" si="612"/>
        <v/>
      </c>
      <c r="VS69" s="4" t="str">
        <f t="shared" si="612"/>
        <v/>
      </c>
      <c r="VT69" s="4" t="str">
        <f t="shared" si="612"/>
        <v/>
      </c>
      <c r="VU69" s="4" t="str">
        <f t="shared" si="612"/>
        <v/>
      </c>
      <c r="VV69" s="4" t="str">
        <f t="shared" si="612"/>
        <v/>
      </c>
      <c r="VW69" s="4" t="str">
        <f t="shared" si="612"/>
        <v/>
      </c>
      <c r="VX69" s="4" t="str">
        <f t="shared" si="612"/>
        <v/>
      </c>
      <c r="VY69" s="4" t="str">
        <f t="shared" si="612"/>
        <v/>
      </c>
      <c r="VZ69" s="4" t="str">
        <f t="shared" si="612"/>
        <v/>
      </c>
      <c r="WA69" s="4" t="str">
        <f t="shared" si="612"/>
        <v/>
      </c>
      <c r="WB69" s="4" t="str">
        <f t="shared" si="612"/>
        <v/>
      </c>
      <c r="WC69" s="4" t="str">
        <f t="shared" si="612"/>
        <v/>
      </c>
      <c r="WD69" s="4" t="str">
        <f t="shared" si="612"/>
        <v/>
      </c>
      <c r="WE69" s="4" t="str">
        <f t="shared" si="612"/>
        <v/>
      </c>
      <c r="WF69" s="4" t="str">
        <f t="shared" si="612"/>
        <v/>
      </c>
      <c r="WG69" s="4" t="str">
        <f t="shared" si="612"/>
        <v/>
      </c>
      <c r="WH69" s="4" t="str">
        <f t="shared" si="612"/>
        <v/>
      </c>
      <c r="WI69" s="4" t="str">
        <f t="shared" si="612"/>
        <v/>
      </c>
      <c r="WJ69" s="4" t="str">
        <f t="shared" si="612"/>
        <v/>
      </c>
      <c r="WK69" s="4" t="str">
        <f t="shared" si="612"/>
        <v/>
      </c>
      <c r="WL69" s="4" t="str">
        <f t="shared" si="612"/>
        <v/>
      </c>
      <c r="WM69" s="4" t="str">
        <f t="shared" si="612"/>
        <v/>
      </c>
      <c r="WN69" s="4" t="str">
        <f t="shared" si="612"/>
        <v/>
      </c>
      <c r="WO69" s="4" t="str">
        <f t="shared" si="612"/>
        <v/>
      </c>
      <c r="WP69" s="4" t="str">
        <f t="shared" si="612"/>
        <v/>
      </c>
      <c r="WQ69" s="4" t="str">
        <f t="shared" si="612"/>
        <v/>
      </c>
      <c r="WR69" s="4" t="str">
        <f t="shared" si="612"/>
        <v/>
      </c>
      <c r="WS69" s="4" t="str">
        <f t="shared" si="612"/>
        <v/>
      </c>
      <c r="WT69" s="4" t="str">
        <f t="shared" si="612"/>
        <v/>
      </c>
      <c r="WU69" s="4" t="str">
        <f t="shared" si="612"/>
        <v/>
      </c>
      <c r="WV69" s="4" t="str">
        <f t="shared" si="612"/>
        <v/>
      </c>
      <c r="WW69" s="4" t="str">
        <f t="shared" si="612"/>
        <v/>
      </c>
      <c r="WX69" s="4" t="str">
        <f t="shared" si="612"/>
        <v/>
      </c>
      <c r="WY69" s="4" t="str">
        <f t="shared" si="612"/>
        <v/>
      </c>
      <c r="WZ69" s="4" t="str">
        <f t="shared" si="612"/>
        <v/>
      </c>
      <c r="XA69" s="4" t="str">
        <f t="shared" si="612"/>
        <v/>
      </c>
      <c r="XB69" s="4" t="str">
        <f t="shared" si="612"/>
        <v/>
      </c>
      <c r="XC69" s="4" t="str">
        <f t="shared" si="612"/>
        <v/>
      </c>
      <c r="XD69" s="4" t="str">
        <f t="shared" si="612"/>
        <v/>
      </c>
      <c r="XE69" s="4" t="str">
        <f t="shared" si="612"/>
        <v/>
      </c>
      <c r="XF69" s="4" t="str">
        <f t="shared" si="612"/>
        <v/>
      </c>
      <c r="XG69" s="4" t="str">
        <f t="shared" si="612"/>
        <v/>
      </c>
      <c r="XH69" s="4" t="str">
        <f t="shared" si="612"/>
        <v/>
      </c>
      <c r="XI69" s="4" t="str">
        <f t="shared" si="612"/>
        <v/>
      </c>
      <c r="XJ69" s="4" t="str">
        <f t="shared" si="612"/>
        <v/>
      </c>
      <c r="XK69" s="4" t="str">
        <f t="shared" si="612"/>
        <v/>
      </c>
      <c r="XL69" s="4" t="str">
        <f t="shared" si="612"/>
        <v/>
      </c>
      <c r="XM69" s="4" t="str">
        <f t="shared" si="612"/>
        <v/>
      </c>
      <c r="XN69" s="4" t="str">
        <f t="shared" si="612"/>
        <v/>
      </c>
      <c r="XO69" s="4" t="str">
        <f t="shared" si="612"/>
        <v/>
      </c>
      <c r="XP69" s="4" t="str">
        <f t="shared" si="612"/>
        <v/>
      </c>
      <c r="XQ69" s="4" t="str">
        <f t="shared" si="612"/>
        <v/>
      </c>
      <c r="XR69" s="4" t="str">
        <f t="shared" si="612"/>
        <v/>
      </c>
      <c r="XS69" s="4" t="str">
        <f t="shared" si="612"/>
        <v/>
      </c>
      <c r="XT69" s="4" t="str">
        <f t="shared" ref="XT69:AAE69" si="613">IFERROR((XT65*XT67),"")</f>
        <v/>
      </c>
      <c r="XU69" s="4" t="str">
        <f t="shared" si="613"/>
        <v/>
      </c>
      <c r="XV69" s="4" t="str">
        <f t="shared" si="613"/>
        <v/>
      </c>
      <c r="XW69" s="4" t="str">
        <f t="shared" si="613"/>
        <v/>
      </c>
      <c r="XX69" s="4" t="str">
        <f t="shared" si="613"/>
        <v/>
      </c>
      <c r="XY69" s="4" t="str">
        <f t="shared" si="613"/>
        <v/>
      </c>
      <c r="XZ69" s="4" t="str">
        <f t="shared" si="613"/>
        <v/>
      </c>
      <c r="YA69" s="4" t="str">
        <f t="shared" si="613"/>
        <v/>
      </c>
      <c r="YB69" s="4" t="str">
        <f t="shared" si="613"/>
        <v/>
      </c>
      <c r="YC69" s="4" t="str">
        <f t="shared" si="613"/>
        <v/>
      </c>
      <c r="YD69" s="4" t="str">
        <f t="shared" si="613"/>
        <v/>
      </c>
      <c r="YE69" s="4" t="str">
        <f t="shared" si="613"/>
        <v/>
      </c>
      <c r="YF69" s="4" t="str">
        <f t="shared" si="613"/>
        <v/>
      </c>
      <c r="YG69" s="4" t="str">
        <f t="shared" si="613"/>
        <v/>
      </c>
      <c r="YH69" s="4" t="str">
        <f t="shared" si="613"/>
        <v/>
      </c>
      <c r="YI69" s="4" t="str">
        <f t="shared" si="613"/>
        <v/>
      </c>
      <c r="YJ69" s="4" t="str">
        <f t="shared" si="613"/>
        <v/>
      </c>
      <c r="YK69" s="4" t="str">
        <f t="shared" si="613"/>
        <v/>
      </c>
      <c r="YL69" s="4" t="str">
        <f t="shared" si="613"/>
        <v/>
      </c>
      <c r="YM69" s="4" t="str">
        <f t="shared" si="613"/>
        <v/>
      </c>
      <c r="YN69" s="4" t="str">
        <f t="shared" si="613"/>
        <v/>
      </c>
      <c r="YO69" s="4" t="str">
        <f t="shared" si="613"/>
        <v/>
      </c>
      <c r="YP69" s="4" t="str">
        <f t="shared" si="613"/>
        <v/>
      </c>
      <c r="YQ69" s="4" t="str">
        <f t="shared" si="613"/>
        <v/>
      </c>
      <c r="YR69" s="4" t="str">
        <f t="shared" si="613"/>
        <v/>
      </c>
      <c r="YS69" s="4" t="str">
        <f t="shared" si="613"/>
        <v/>
      </c>
      <c r="YT69" s="4" t="str">
        <f t="shared" si="613"/>
        <v/>
      </c>
      <c r="YU69" s="4" t="str">
        <f t="shared" si="613"/>
        <v/>
      </c>
      <c r="YV69" s="4" t="str">
        <f t="shared" si="613"/>
        <v/>
      </c>
      <c r="YW69" s="4" t="str">
        <f t="shared" si="613"/>
        <v/>
      </c>
      <c r="YX69" s="4" t="str">
        <f t="shared" si="613"/>
        <v/>
      </c>
      <c r="YY69" s="4" t="str">
        <f t="shared" si="613"/>
        <v/>
      </c>
      <c r="YZ69" s="4" t="str">
        <f t="shared" si="613"/>
        <v/>
      </c>
      <c r="ZA69" s="4" t="str">
        <f t="shared" si="613"/>
        <v/>
      </c>
      <c r="ZB69" s="4" t="str">
        <f t="shared" si="613"/>
        <v/>
      </c>
      <c r="ZC69" s="4" t="str">
        <f t="shared" si="613"/>
        <v/>
      </c>
      <c r="ZD69" s="4" t="str">
        <f t="shared" si="613"/>
        <v/>
      </c>
      <c r="ZE69" s="4" t="str">
        <f t="shared" si="613"/>
        <v/>
      </c>
      <c r="ZF69" s="4" t="str">
        <f t="shared" si="613"/>
        <v/>
      </c>
      <c r="ZG69" s="4" t="str">
        <f t="shared" si="613"/>
        <v/>
      </c>
      <c r="ZH69" s="4" t="str">
        <f t="shared" si="613"/>
        <v/>
      </c>
      <c r="ZI69" s="4" t="str">
        <f t="shared" si="613"/>
        <v/>
      </c>
      <c r="ZJ69" s="4" t="str">
        <f t="shared" si="613"/>
        <v/>
      </c>
      <c r="ZK69" s="4" t="str">
        <f t="shared" si="613"/>
        <v/>
      </c>
      <c r="ZL69" s="4" t="str">
        <f t="shared" si="613"/>
        <v/>
      </c>
      <c r="ZM69" s="4" t="str">
        <f t="shared" si="613"/>
        <v/>
      </c>
      <c r="ZN69" s="4" t="str">
        <f t="shared" si="613"/>
        <v/>
      </c>
      <c r="ZO69" s="4" t="str">
        <f t="shared" si="613"/>
        <v/>
      </c>
      <c r="ZP69" s="4" t="str">
        <f t="shared" si="613"/>
        <v/>
      </c>
      <c r="ZQ69" s="4" t="str">
        <f t="shared" si="613"/>
        <v/>
      </c>
      <c r="ZR69" s="4" t="str">
        <f t="shared" si="613"/>
        <v/>
      </c>
      <c r="ZS69" s="4" t="str">
        <f t="shared" si="613"/>
        <v/>
      </c>
      <c r="ZT69" s="4" t="str">
        <f t="shared" si="613"/>
        <v/>
      </c>
      <c r="ZU69" s="4" t="str">
        <f t="shared" si="613"/>
        <v/>
      </c>
      <c r="ZV69" s="4" t="str">
        <f t="shared" si="613"/>
        <v/>
      </c>
      <c r="ZW69" s="4" t="str">
        <f t="shared" si="613"/>
        <v/>
      </c>
      <c r="ZX69" s="4" t="str">
        <f t="shared" si="613"/>
        <v/>
      </c>
      <c r="ZY69" s="4" t="str">
        <f t="shared" si="613"/>
        <v/>
      </c>
      <c r="ZZ69" s="4" t="str">
        <f t="shared" si="613"/>
        <v/>
      </c>
      <c r="AAA69" s="4" t="str">
        <f t="shared" si="613"/>
        <v/>
      </c>
      <c r="AAB69" s="4" t="str">
        <f t="shared" si="613"/>
        <v/>
      </c>
      <c r="AAC69" s="4" t="str">
        <f t="shared" si="613"/>
        <v/>
      </c>
      <c r="AAD69" s="4" t="str">
        <f t="shared" si="613"/>
        <v/>
      </c>
      <c r="AAE69" s="4" t="str">
        <f t="shared" si="613"/>
        <v/>
      </c>
      <c r="AAF69" s="4" t="str">
        <f t="shared" ref="AAF69:ACQ69" si="614">IFERROR((AAF65*AAF67),"")</f>
        <v/>
      </c>
      <c r="AAG69" s="4" t="str">
        <f t="shared" si="614"/>
        <v/>
      </c>
      <c r="AAH69" s="4" t="str">
        <f t="shared" si="614"/>
        <v/>
      </c>
      <c r="AAI69" s="4" t="str">
        <f t="shared" si="614"/>
        <v/>
      </c>
      <c r="AAJ69" s="4" t="str">
        <f t="shared" si="614"/>
        <v/>
      </c>
      <c r="AAK69" s="4" t="str">
        <f t="shared" si="614"/>
        <v/>
      </c>
      <c r="AAL69" s="4" t="str">
        <f t="shared" si="614"/>
        <v/>
      </c>
      <c r="AAM69" s="4" t="str">
        <f t="shared" si="614"/>
        <v/>
      </c>
      <c r="AAN69" s="4" t="str">
        <f t="shared" si="614"/>
        <v/>
      </c>
      <c r="AAO69" s="4" t="str">
        <f t="shared" si="614"/>
        <v/>
      </c>
      <c r="AAP69" s="4" t="str">
        <f t="shared" si="614"/>
        <v/>
      </c>
      <c r="AAQ69" s="4" t="str">
        <f t="shared" si="614"/>
        <v/>
      </c>
      <c r="AAR69" s="4" t="str">
        <f t="shared" si="614"/>
        <v/>
      </c>
      <c r="AAS69" s="4" t="str">
        <f t="shared" si="614"/>
        <v/>
      </c>
      <c r="AAT69" s="4" t="str">
        <f t="shared" si="614"/>
        <v/>
      </c>
      <c r="AAU69" s="4" t="str">
        <f t="shared" si="614"/>
        <v/>
      </c>
      <c r="AAV69" s="4" t="str">
        <f t="shared" si="614"/>
        <v/>
      </c>
      <c r="AAW69" s="4" t="str">
        <f t="shared" si="614"/>
        <v/>
      </c>
      <c r="AAX69" s="4" t="str">
        <f t="shared" si="614"/>
        <v/>
      </c>
      <c r="AAY69" s="4" t="str">
        <f t="shared" si="614"/>
        <v/>
      </c>
      <c r="AAZ69" s="4" t="str">
        <f t="shared" si="614"/>
        <v/>
      </c>
      <c r="ABA69" s="4" t="str">
        <f t="shared" si="614"/>
        <v/>
      </c>
      <c r="ABB69" s="4" t="str">
        <f t="shared" si="614"/>
        <v/>
      </c>
      <c r="ABC69" s="4" t="str">
        <f t="shared" si="614"/>
        <v/>
      </c>
      <c r="ABD69" s="4" t="str">
        <f t="shared" si="614"/>
        <v/>
      </c>
      <c r="ABE69" s="4" t="str">
        <f t="shared" si="614"/>
        <v/>
      </c>
      <c r="ABF69" s="4" t="str">
        <f t="shared" si="614"/>
        <v/>
      </c>
      <c r="ABG69" s="4" t="str">
        <f t="shared" si="614"/>
        <v/>
      </c>
      <c r="ABH69" s="4" t="str">
        <f t="shared" si="614"/>
        <v/>
      </c>
      <c r="ABI69" s="4" t="str">
        <f t="shared" si="614"/>
        <v/>
      </c>
      <c r="ABJ69" s="4" t="str">
        <f t="shared" si="614"/>
        <v/>
      </c>
      <c r="ABK69" s="4" t="str">
        <f t="shared" si="614"/>
        <v/>
      </c>
      <c r="ABL69" s="4" t="str">
        <f t="shared" si="614"/>
        <v/>
      </c>
      <c r="ABM69" s="4" t="str">
        <f t="shared" si="614"/>
        <v/>
      </c>
      <c r="ABN69" s="4" t="str">
        <f t="shared" si="614"/>
        <v/>
      </c>
      <c r="ABO69" s="4" t="str">
        <f t="shared" si="614"/>
        <v/>
      </c>
      <c r="ABP69" s="4" t="str">
        <f t="shared" si="614"/>
        <v/>
      </c>
      <c r="ABQ69" s="4" t="str">
        <f t="shared" si="614"/>
        <v/>
      </c>
      <c r="ABR69" s="4" t="str">
        <f t="shared" si="614"/>
        <v/>
      </c>
      <c r="ABS69" s="4" t="str">
        <f t="shared" si="614"/>
        <v/>
      </c>
      <c r="ABT69" s="4" t="str">
        <f t="shared" si="614"/>
        <v/>
      </c>
      <c r="ABU69" s="4" t="str">
        <f t="shared" si="614"/>
        <v/>
      </c>
      <c r="ABV69" s="4" t="str">
        <f t="shared" si="614"/>
        <v/>
      </c>
      <c r="ABW69" s="4" t="str">
        <f t="shared" si="614"/>
        <v/>
      </c>
      <c r="ABX69" s="4" t="str">
        <f t="shared" si="614"/>
        <v/>
      </c>
      <c r="ABY69" s="4" t="str">
        <f t="shared" si="614"/>
        <v/>
      </c>
      <c r="ABZ69" s="4" t="str">
        <f t="shared" si="614"/>
        <v/>
      </c>
      <c r="ACA69" s="4" t="str">
        <f t="shared" si="614"/>
        <v/>
      </c>
      <c r="ACB69" s="4" t="str">
        <f t="shared" si="614"/>
        <v/>
      </c>
      <c r="ACC69" s="4" t="str">
        <f t="shared" si="614"/>
        <v/>
      </c>
      <c r="ACD69" s="4" t="str">
        <f t="shared" si="614"/>
        <v/>
      </c>
      <c r="ACE69" s="4" t="str">
        <f t="shared" si="614"/>
        <v/>
      </c>
      <c r="ACF69" s="4" t="str">
        <f t="shared" si="614"/>
        <v/>
      </c>
      <c r="ACG69" s="4" t="str">
        <f t="shared" si="614"/>
        <v/>
      </c>
      <c r="ACH69" s="4" t="str">
        <f t="shared" si="614"/>
        <v/>
      </c>
      <c r="ACI69" s="4" t="str">
        <f t="shared" si="614"/>
        <v/>
      </c>
      <c r="ACJ69" s="4" t="str">
        <f t="shared" si="614"/>
        <v/>
      </c>
      <c r="ACK69" s="4" t="str">
        <f t="shared" si="614"/>
        <v/>
      </c>
      <c r="ACL69" s="4" t="str">
        <f t="shared" si="614"/>
        <v/>
      </c>
      <c r="ACM69" s="4" t="str">
        <f t="shared" si="614"/>
        <v/>
      </c>
      <c r="ACN69" s="4" t="str">
        <f t="shared" si="614"/>
        <v/>
      </c>
      <c r="ACO69" s="4" t="str">
        <f t="shared" si="614"/>
        <v/>
      </c>
      <c r="ACP69" s="4" t="str">
        <f t="shared" si="614"/>
        <v/>
      </c>
      <c r="ACQ69" s="4" t="str">
        <f t="shared" si="614"/>
        <v/>
      </c>
      <c r="ACR69" s="4" t="str">
        <f t="shared" ref="ACR69:AFC69" si="615">IFERROR((ACR65*ACR67),"")</f>
        <v/>
      </c>
      <c r="ACS69" s="4" t="str">
        <f t="shared" si="615"/>
        <v/>
      </c>
      <c r="ACT69" s="4" t="str">
        <f t="shared" si="615"/>
        <v/>
      </c>
      <c r="ACU69" s="4" t="str">
        <f t="shared" si="615"/>
        <v/>
      </c>
      <c r="ACV69" s="4" t="str">
        <f t="shared" si="615"/>
        <v/>
      </c>
      <c r="ACW69" s="4" t="str">
        <f t="shared" si="615"/>
        <v/>
      </c>
      <c r="ACX69" s="4" t="str">
        <f t="shared" si="615"/>
        <v/>
      </c>
      <c r="ACY69" s="4" t="str">
        <f t="shared" si="615"/>
        <v/>
      </c>
      <c r="ACZ69" s="4" t="str">
        <f t="shared" si="615"/>
        <v/>
      </c>
      <c r="ADA69" s="4" t="str">
        <f t="shared" si="615"/>
        <v/>
      </c>
      <c r="ADB69" s="4" t="str">
        <f t="shared" si="615"/>
        <v/>
      </c>
      <c r="ADC69" s="4" t="str">
        <f t="shared" si="615"/>
        <v/>
      </c>
      <c r="ADD69" s="4" t="str">
        <f t="shared" si="615"/>
        <v/>
      </c>
      <c r="ADE69" s="4" t="str">
        <f t="shared" si="615"/>
        <v/>
      </c>
      <c r="ADF69" s="4" t="str">
        <f t="shared" si="615"/>
        <v/>
      </c>
      <c r="ADG69" s="4" t="str">
        <f t="shared" si="615"/>
        <v/>
      </c>
      <c r="ADH69" s="4" t="str">
        <f t="shared" si="615"/>
        <v/>
      </c>
      <c r="ADI69" s="4" t="str">
        <f t="shared" si="615"/>
        <v/>
      </c>
      <c r="ADJ69" s="4" t="str">
        <f t="shared" si="615"/>
        <v/>
      </c>
      <c r="ADK69" s="4" t="str">
        <f t="shared" si="615"/>
        <v/>
      </c>
      <c r="ADL69" s="4" t="str">
        <f t="shared" si="615"/>
        <v/>
      </c>
      <c r="ADM69" s="4" t="str">
        <f t="shared" si="615"/>
        <v/>
      </c>
      <c r="ADN69" s="4" t="str">
        <f t="shared" si="615"/>
        <v/>
      </c>
      <c r="ADO69" s="4" t="str">
        <f t="shared" si="615"/>
        <v/>
      </c>
      <c r="ADP69" s="4" t="str">
        <f t="shared" si="615"/>
        <v/>
      </c>
      <c r="ADQ69" s="4" t="str">
        <f t="shared" si="615"/>
        <v/>
      </c>
      <c r="ADR69" s="4" t="str">
        <f t="shared" si="615"/>
        <v/>
      </c>
      <c r="ADS69" s="4" t="str">
        <f t="shared" si="615"/>
        <v/>
      </c>
      <c r="ADT69" s="4" t="str">
        <f t="shared" si="615"/>
        <v/>
      </c>
      <c r="ADU69" s="4" t="str">
        <f t="shared" si="615"/>
        <v/>
      </c>
      <c r="ADV69" s="4" t="str">
        <f t="shared" si="615"/>
        <v/>
      </c>
      <c r="ADW69" s="4" t="str">
        <f t="shared" si="615"/>
        <v/>
      </c>
      <c r="ADX69" s="4" t="str">
        <f t="shared" si="615"/>
        <v/>
      </c>
      <c r="ADY69" s="4" t="str">
        <f t="shared" si="615"/>
        <v/>
      </c>
      <c r="ADZ69" s="4" t="str">
        <f t="shared" si="615"/>
        <v/>
      </c>
      <c r="AEA69" s="4" t="str">
        <f t="shared" si="615"/>
        <v/>
      </c>
      <c r="AEB69" s="4" t="str">
        <f t="shared" si="615"/>
        <v/>
      </c>
      <c r="AEC69" s="4" t="str">
        <f t="shared" si="615"/>
        <v/>
      </c>
      <c r="AED69" s="4" t="str">
        <f t="shared" si="615"/>
        <v/>
      </c>
      <c r="AEE69" s="4" t="str">
        <f t="shared" si="615"/>
        <v/>
      </c>
      <c r="AEF69" s="4" t="str">
        <f t="shared" si="615"/>
        <v/>
      </c>
      <c r="AEG69" s="4" t="str">
        <f t="shared" si="615"/>
        <v/>
      </c>
      <c r="AEH69" s="4" t="str">
        <f t="shared" si="615"/>
        <v/>
      </c>
      <c r="AEI69" s="4" t="str">
        <f t="shared" si="615"/>
        <v/>
      </c>
      <c r="AEJ69" s="4" t="str">
        <f t="shared" si="615"/>
        <v/>
      </c>
      <c r="AEK69" s="4" t="str">
        <f t="shared" si="615"/>
        <v/>
      </c>
      <c r="AEL69" s="4" t="str">
        <f t="shared" si="615"/>
        <v/>
      </c>
      <c r="AEM69" s="4" t="str">
        <f t="shared" si="615"/>
        <v/>
      </c>
      <c r="AEN69" s="4" t="str">
        <f t="shared" si="615"/>
        <v/>
      </c>
      <c r="AEO69" s="4" t="str">
        <f t="shared" si="615"/>
        <v/>
      </c>
      <c r="AEP69" s="4" t="str">
        <f t="shared" si="615"/>
        <v/>
      </c>
      <c r="AEQ69" s="4" t="str">
        <f t="shared" si="615"/>
        <v/>
      </c>
      <c r="AER69" s="4" t="str">
        <f t="shared" si="615"/>
        <v/>
      </c>
      <c r="AES69" s="4" t="str">
        <f t="shared" si="615"/>
        <v/>
      </c>
      <c r="AET69" s="4" t="str">
        <f t="shared" si="615"/>
        <v/>
      </c>
      <c r="AEU69" s="4" t="str">
        <f t="shared" si="615"/>
        <v/>
      </c>
      <c r="AEV69" s="4" t="str">
        <f t="shared" si="615"/>
        <v/>
      </c>
      <c r="AEW69" s="4" t="str">
        <f t="shared" si="615"/>
        <v/>
      </c>
      <c r="AEX69" s="4" t="str">
        <f t="shared" si="615"/>
        <v/>
      </c>
      <c r="AEY69" s="4" t="str">
        <f t="shared" si="615"/>
        <v/>
      </c>
      <c r="AEZ69" s="4" t="str">
        <f t="shared" si="615"/>
        <v/>
      </c>
      <c r="AFA69" s="4" t="str">
        <f t="shared" si="615"/>
        <v/>
      </c>
      <c r="AFB69" s="4" t="str">
        <f t="shared" si="615"/>
        <v/>
      </c>
      <c r="AFC69" s="4" t="str">
        <f t="shared" si="615"/>
        <v/>
      </c>
      <c r="AFD69" s="4" t="str">
        <f t="shared" ref="AFD69:AHO69" si="616">IFERROR((AFD65*AFD67),"")</f>
        <v/>
      </c>
      <c r="AFE69" s="4" t="str">
        <f t="shared" si="616"/>
        <v/>
      </c>
      <c r="AFF69" s="4" t="str">
        <f t="shared" si="616"/>
        <v/>
      </c>
      <c r="AFG69" s="4" t="str">
        <f t="shared" si="616"/>
        <v/>
      </c>
      <c r="AFH69" s="4" t="str">
        <f t="shared" si="616"/>
        <v/>
      </c>
      <c r="AFI69" s="4" t="str">
        <f t="shared" si="616"/>
        <v/>
      </c>
      <c r="AFJ69" s="4" t="str">
        <f t="shared" si="616"/>
        <v/>
      </c>
      <c r="AFK69" s="4" t="str">
        <f t="shared" si="616"/>
        <v/>
      </c>
      <c r="AFL69" s="4" t="str">
        <f t="shared" si="616"/>
        <v/>
      </c>
      <c r="AFM69" s="4" t="str">
        <f t="shared" si="616"/>
        <v/>
      </c>
      <c r="AFN69" s="4" t="str">
        <f t="shared" si="616"/>
        <v/>
      </c>
      <c r="AFO69" s="4" t="str">
        <f t="shared" si="616"/>
        <v/>
      </c>
      <c r="AFP69" s="4" t="str">
        <f t="shared" si="616"/>
        <v/>
      </c>
      <c r="AFQ69" s="4" t="str">
        <f t="shared" si="616"/>
        <v/>
      </c>
      <c r="AFR69" s="4" t="str">
        <f t="shared" si="616"/>
        <v/>
      </c>
      <c r="AFS69" s="4" t="str">
        <f t="shared" si="616"/>
        <v/>
      </c>
      <c r="AFT69" s="4" t="str">
        <f t="shared" si="616"/>
        <v/>
      </c>
      <c r="AFU69" s="4" t="str">
        <f t="shared" si="616"/>
        <v/>
      </c>
      <c r="AFV69" s="4" t="str">
        <f t="shared" si="616"/>
        <v/>
      </c>
      <c r="AFW69" s="4" t="str">
        <f t="shared" si="616"/>
        <v/>
      </c>
      <c r="AFX69" s="4" t="str">
        <f t="shared" si="616"/>
        <v/>
      </c>
      <c r="AFY69" s="4" t="str">
        <f t="shared" si="616"/>
        <v/>
      </c>
      <c r="AFZ69" s="4" t="str">
        <f t="shared" si="616"/>
        <v/>
      </c>
      <c r="AGA69" s="4" t="str">
        <f t="shared" si="616"/>
        <v/>
      </c>
      <c r="AGB69" s="4" t="str">
        <f t="shared" si="616"/>
        <v/>
      </c>
      <c r="AGC69" s="4" t="str">
        <f t="shared" si="616"/>
        <v/>
      </c>
      <c r="AGD69" s="4" t="str">
        <f t="shared" si="616"/>
        <v/>
      </c>
      <c r="AGE69" s="4" t="str">
        <f t="shared" si="616"/>
        <v/>
      </c>
      <c r="AGF69" s="4" t="str">
        <f t="shared" si="616"/>
        <v/>
      </c>
      <c r="AGG69" s="4" t="str">
        <f t="shared" si="616"/>
        <v/>
      </c>
      <c r="AGH69" s="4" t="str">
        <f t="shared" si="616"/>
        <v/>
      </c>
      <c r="AGI69" s="4" t="str">
        <f t="shared" si="616"/>
        <v/>
      </c>
      <c r="AGJ69" s="4" t="str">
        <f t="shared" si="616"/>
        <v/>
      </c>
      <c r="AGK69" s="4" t="str">
        <f t="shared" si="616"/>
        <v/>
      </c>
      <c r="AGL69" s="4" t="str">
        <f t="shared" si="616"/>
        <v/>
      </c>
      <c r="AGM69" s="4" t="str">
        <f t="shared" si="616"/>
        <v/>
      </c>
      <c r="AGN69" s="4" t="str">
        <f t="shared" si="616"/>
        <v/>
      </c>
      <c r="AGO69" s="4" t="str">
        <f t="shared" si="616"/>
        <v/>
      </c>
      <c r="AGP69" s="4" t="str">
        <f t="shared" si="616"/>
        <v/>
      </c>
      <c r="AGQ69" s="4" t="str">
        <f t="shared" si="616"/>
        <v/>
      </c>
      <c r="AGR69" s="4" t="str">
        <f t="shared" si="616"/>
        <v/>
      </c>
      <c r="AGS69" s="4" t="str">
        <f t="shared" si="616"/>
        <v/>
      </c>
      <c r="AGT69" s="4" t="str">
        <f t="shared" si="616"/>
        <v/>
      </c>
      <c r="AGU69" s="4" t="str">
        <f t="shared" si="616"/>
        <v/>
      </c>
      <c r="AGV69" s="4" t="str">
        <f t="shared" si="616"/>
        <v/>
      </c>
      <c r="AGW69" s="4" t="str">
        <f t="shared" si="616"/>
        <v/>
      </c>
      <c r="AGX69" s="4" t="str">
        <f t="shared" si="616"/>
        <v/>
      </c>
      <c r="AGY69" s="4" t="str">
        <f t="shared" si="616"/>
        <v/>
      </c>
      <c r="AGZ69" s="4" t="str">
        <f t="shared" si="616"/>
        <v/>
      </c>
      <c r="AHA69" s="4" t="str">
        <f t="shared" si="616"/>
        <v/>
      </c>
      <c r="AHB69" s="4" t="str">
        <f t="shared" si="616"/>
        <v/>
      </c>
      <c r="AHC69" s="4" t="str">
        <f t="shared" si="616"/>
        <v/>
      </c>
      <c r="AHD69" s="4" t="str">
        <f t="shared" si="616"/>
        <v/>
      </c>
      <c r="AHE69" s="4" t="str">
        <f t="shared" si="616"/>
        <v/>
      </c>
      <c r="AHF69" s="4" t="str">
        <f t="shared" si="616"/>
        <v/>
      </c>
      <c r="AHG69" s="4" t="str">
        <f t="shared" si="616"/>
        <v/>
      </c>
      <c r="AHH69" s="4" t="str">
        <f t="shared" si="616"/>
        <v/>
      </c>
      <c r="AHI69" s="4" t="str">
        <f t="shared" si="616"/>
        <v/>
      </c>
      <c r="AHJ69" s="4" t="str">
        <f t="shared" si="616"/>
        <v/>
      </c>
      <c r="AHK69" s="4" t="str">
        <f t="shared" si="616"/>
        <v/>
      </c>
      <c r="AHL69" s="4" t="str">
        <f t="shared" si="616"/>
        <v/>
      </c>
      <c r="AHM69" s="4" t="str">
        <f t="shared" si="616"/>
        <v/>
      </c>
      <c r="AHN69" s="4" t="str">
        <f t="shared" si="616"/>
        <v/>
      </c>
      <c r="AHO69" s="4" t="str">
        <f t="shared" si="616"/>
        <v/>
      </c>
      <c r="AHP69" s="4" t="str">
        <f t="shared" ref="AHP69:AKA69" si="617">IFERROR((AHP65*AHP67),"")</f>
        <v/>
      </c>
      <c r="AHQ69" s="4" t="str">
        <f t="shared" si="617"/>
        <v/>
      </c>
      <c r="AHR69" s="4" t="str">
        <f t="shared" si="617"/>
        <v/>
      </c>
      <c r="AHS69" s="4" t="str">
        <f t="shared" si="617"/>
        <v/>
      </c>
      <c r="AHT69" s="4" t="str">
        <f t="shared" si="617"/>
        <v/>
      </c>
      <c r="AHU69" s="4" t="str">
        <f t="shared" si="617"/>
        <v/>
      </c>
      <c r="AHV69" s="4" t="str">
        <f t="shared" si="617"/>
        <v/>
      </c>
      <c r="AHW69" s="4" t="str">
        <f t="shared" si="617"/>
        <v/>
      </c>
      <c r="AHX69" s="4" t="str">
        <f t="shared" si="617"/>
        <v/>
      </c>
      <c r="AHY69" s="4" t="str">
        <f t="shared" si="617"/>
        <v/>
      </c>
      <c r="AHZ69" s="4" t="str">
        <f t="shared" si="617"/>
        <v/>
      </c>
      <c r="AIA69" s="4" t="str">
        <f t="shared" si="617"/>
        <v/>
      </c>
      <c r="AIB69" s="4" t="str">
        <f t="shared" si="617"/>
        <v/>
      </c>
      <c r="AIC69" s="4" t="str">
        <f t="shared" si="617"/>
        <v/>
      </c>
      <c r="AID69" s="4" t="str">
        <f t="shared" si="617"/>
        <v/>
      </c>
      <c r="AIE69" s="4" t="str">
        <f t="shared" si="617"/>
        <v/>
      </c>
      <c r="AIF69" s="4" t="str">
        <f t="shared" si="617"/>
        <v/>
      </c>
      <c r="AIG69" s="4" t="str">
        <f t="shared" si="617"/>
        <v/>
      </c>
      <c r="AIH69" s="4" t="str">
        <f t="shared" si="617"/>
        <v/>
      </c>
      <c r="AII69" s="4" t="str">
        <f t="shared" si="617"/>
        <v/>
      </c>
      <c r="AIJ69" s="4" t="str">
        <f t="shared" si="617"/>
        <v/>
      </c>
      <c r="AIK69" s="4" t="str">
        <f t="shared" si="617"/>
        <v/>
      </c>
      <c r="AIL69" s="4" t="str">
        <f t="shared" si="617"/>
        <v/>
      </c>
      <c r="AIM69" s="4" t="str">
        <f t="shared" si="617"/>
        <v/>
      </c>
      <c r="AIN69" s="4" t="str">
        <f t="shared" si="617"/>
        <v/>
      </c>
      <c r="AIO69" s="4" t="str">
        <f t="shared" si="617"/>
        <v/>
      </c>
      <c r="AIP69" s="4" t="str">
        <f t="shared" si="617"/>
        <v/>
      </c>
      <c r="AIQ69" s="4" t="str">
        <f t="shared" si="617"/>
        <v/>
      </c>
      <c r="AIR69" s="4" t="str">
        <f t="shared" si="617"/>
        <v/>
      </c>
      <c r="AIS69" s="4" t="str">
        <f t="shared" si="617"/>
        <v/>
      </c>
      <c r="AIT69" s="4" t="str">
        <f t="shared" si="617"/>
        <v/>
      </c>
      <c r="AIU69" s="4" t="str">
        <f t="shared" si="617"/>
        <v/>
      </c>
      <c r="AIV69" s="4" t="str">
        <f t="shared" si="617"/>
        <v/>
      </c>
      <c r="AIW69" s="4" t="str">
        <f t="shared" si="617"/>
        <v/>
      </c>
      <c r="AIX69" s="4" t="str">
        <f t="shared" si="617"/>
        <v/>
      </c>
      <c r="AIY69" s="4" t="str">
        <f t="shared" si="617"/>
        <v/>
      </c>
      <c r="AIZ69" s="4" t="str">
        <f t="shared" si="617"/>
        <v/>
      </c>
      <c r="AJA69" s="4" t="str">
        <f t="shared" si="617"/>
        <v/>
      </c>
      <c r="AJB69" s="4" t="str">
        <f t="shared" si="617"/>
        <v/>
      </c>
      <c r="AJC69" s="4" t="str">
        <f t="shared" si="617"/>
        <v/>
      </c>
      <c r="AJD69" s="4" t="str">
        <f t="shared" si="617"/>
        <v/>
      </c>
      <c r="AJE69" s="4" t="str">
        <f t="shared" si="617"/>
        <v/>
      </c>
      <c r="AJF69" s="4" t="str">
        <f t="shared" si="617"/>
        <v/>
      </c>
      <c r="AJG69" s="4" t="str">
        <f t="shared" si="617"/>
        <v/>
      </c>
      <c r="AJH69" s="4" t="str">
        <f t="shared" si="617"/>
        <v/>
      </c>
      <c r="AJI69" s="4" t="str">
        <f t="shared" si="617"/>
        <v/>
      </c>
      <c r="AJJ69" s="4" t="str">
        <f t="shared" si="617"/>
        <v/>
      </c>
      <c r="AJK69" s="4" t="str">
        <f t="shared" si="617"/>
        <v/>
      </c>
      <c r="AJL69" s="4" t="str">
        <f t="shared" si="617"/>
        <v/>
      </c>
      <c r="AJM69" s="4" t="str">
        <f t="shared" si="617"/>
        <v/>
      </c>
      <c r="AJN69" s="4" t="str">
        <f t="shared" si="617"/>
        <v/>
      </c>
      <c r="AJO69" s="4" t="str">
        <f t="shared" si="617"/>
        <v/>
      </c>
      <c r="AJP69" s="4" t="str">
        <f t="shared" si="617"/>
        <v/>
      </c>
      <c r="AJQ69" s="4" t="str">
        <f t="shared" si="617"/>
        <v/>
      </c>
      <c r="AJR69" s="4" t="str">
        <f t="shared" si="617"/>
        <v/>
      </c>
      <c r="AJS69" s="4" t="str">
        <f t="shared" si="617"/>
        <v/>
      </c>
      <c r="AJT69" s="4" t="str">
        <f t="shared" si="617"/>
        <v/>
      </c>
      <c r="AJU69" s="4" t="str">
        <f t="shared" si="617"/>
        <v/>
      </c>
      <c r="AJV69" s="4" t="str">
        <f t="shared" si="617"/>
        <v/>
      </c>
      <c r="AJW69" s="4" t="str">
        <f t="shared" si="617"/>
        <v/>
      </c>
      <c r="AJX69" s="4" t="str">
        <f t="shared" si="617"/>
        <v/>
      </c>
      <c r="AJY69" s="4" t="str">
        <f t="shared" si="617"/>
        <v/>
      </c>
      <c r="AJZ69" s="4" t="str">
        <f t="shared" si="617"/>
        <v/>
      </c>
      <c r="AKA69" s="4" t="str">
        <f t="shared" si="617"/>
        <v/>
      </c>
      <c r="AKB69" s="4" t="str">
        <f t="shared" ref="AKB69:AMM69" si="618">IFERROR((AKB65*AKB67),"")</f>
        <v/>
      </c>
      <c r="AKC69" s="4" t="str">
        <f t="shared" si="618"/>
        <v/>
      </c>
      <c r="AKD69" s="4" t="str">
        <f t="shared" si="618"/>
        <v/>
      </c>
      <c r="AKE69" s="4" t="str">
        <f t="shared" si="618"/>
        <v/>
      </c>
      <c r="AKF69" s="4" t="str">
        <f t="shared" si="618"/>
        <v/>
      </c>
      <c r="AKG69" s="4" t="str">
        <f t="shared" si="618"/>
        <v/>
      </c>
      <c r="AKH69" s="4" t="str">
        <f t="shared" si="618"/>
        <v/>
      </c>
      <c r="AKI69" s="4" t="str">
        <f t="shared" si="618"/>
        <v/>
      </c>
      <c r="AKJ69" s="4" t="str">
        <f t="shared" si="618"/>
        <v/>
      </c>
      <c r="AKK69" s="4" t="str">
        <f t="shared" si="618"/>
        <v/>
      </c>
      <c r="AKL69" s="4" t="str">
        <f t="shared" si="618"/>
        <v/>
      </c>
      <c r="AKM69" s="4" t="str">
        <f t="shared" si="618"/>
        <v/>
      </c>
      <c r="AKN69" s="4" t="str">
        <f t="shared" si="618"/>
        <v/>
      </c>
      <c r="AKO69" s="4" t="str">
        <f t="shared" si="618"/>
        <v/>
      </c>
      <c r="AKP69" s="4" t="str">
        <f t="shared" si="618"/>
        <v/>
      </c>
      <c r="AKQ69" s="4" t="str">
        <f t="shared" si="618"/>
        <v/>
      </c>
      <c r="AKR69" s="4" t="str">
        <f t="shared" si="618"/>
        <v/>
      </c>
      <c r="AKS69" s="4" t="str">
        <f t="shared" si="618"/>
        <v/>
      </c>
      <c r="AKT69" s="4" t="str">
        <f t="shared" si="618"/>
        <v/>
      </c>
      <c r="AKU69" s="4" t="str">
        <f t="shared" si="618"/>
        <v/>
      </c>
      <c r="AKV69" s="4" t="str">
        <f t="shared" si="618"/>
        <v/>
      </c>
      <c r="AKW69" s="4" t="str">
        <f t="shared" si="618"/>
        <v/>
      </c>
      <c r="AKX69" s="4" t="str">
        <f t="shared" si="618"/>
        <v/>
      </c>
      <c r="AKY69" s="4" t="str">
        <f t="shared" si="618"/>
        <v/>
      </c>
      <c r="AKZ69" s="4" t="str">
        <f t="shared" si="618"/>
        <v/>
      </c>
      <c r="ALA69" s="4" t="str">
        <f t="shared" si="618"/>
        <v/>
      </c>
      <c r="ALB69" s="4" t="str">
        <f t="shared" si="618"/>
        <v/>
      </c>
      <c r="ALC69" s="4" t="str">
        <f t="shared" si="618"/>
        <v/>
      </c>
      <c r="ALD69" s="4" t="str">
        <f t="shared" si="618"/>
        <v/>
      </c>
      <c r="ALE69" s="4" t="str">
        <f t="shared" si="618"/>
        <v/>
      </c>
      <c r="ALF69" s="4" t="str">
        <f t="shared" si="618"/>
        <v/>
      </c>
      <c r="ALG69" s="4" t="str">
        <f t="shared" si="618"/>
        <v/>
      </c>
      <c r="ALH69" s="4" t="str">
        <f t="shared" si="618"/>
        <v/>
      </c>
      <c r="ALI69" s="4" t="str">
        <f t="shared" si="618"/>
        <v/>
      </c>
      <c r="ALJ69" s="4" t="str">
        <f t="shared" si="618"/>
        <v/>
      </c>
      <c r="ALK69" s="4" t="str">
        <f t="shared" si="618"/>
        <v/>
      </c>
      <c r="ALL69" s="4" t="str">
        <f t="shared" si="618"/>
        <v/>
      </c>
      <c r="ALM69" s="4" t="str">
        <f t="shared" si="618"/>
        <v/>
      </c>
      <c r="ALN69" s="4" t="str">
        <f t="shared" si="618"/>
        <v/>
      </c>
      <c r="ALO69" s="4" t="str">
        <f t="shared" si="618"/>
        <v/>
      </c>
      <c r="ALP69" s="4" t="str">
        <f t="shared" si="618"/>
        <v/>
      </c>
      <c r="ALQ69" s="4" t="str">
        <f t="shared" si="618"/>
        <v/>
      </c>
      <c r="ALR69" s="4" t="str">
        <f t="shared" si="618"/>
        <v/>
      </c>
      <c r="ALS69" s="4" t="str">
        <f t="shared" si="618"/>
        <v/>
      </c>
      <c r="ALT69" s="4" t="str">
        <f t="shared" si="618"/>
        <v/>
      </c>
      <c r="ALU69" s="4" t="str">
        <f t="shared" si="618"/>
        <v/>
      </c>
      <c r="ALV69" s="4" t="str">
        <f t="shared" si="618"/>
        <v/>
      </c>
      <c r="ALW69" s="4" t="str">
        <f t="shared" si="618"/>
        <v/>
      </c>
      <c r="ALX69" s="4" t="str">
        <f t="shared" si="618"/>
        <v/>
      </c>
      <c r="ALY69" s="4" t="str">
        <f t="shared" si="618"/>
        <v/>
      </c>
      <c r="ALZ69" s="4" t="str">
        <f t="shared" si="618"/>
        <v/>
      </c>
      <c r="AMA69" s="4" t="str">
        <f t="shared" si="618"/>
        <v/>
      </c>
      <c r="AMB69" s="4" t="str">
        <f t="shared" si="618"/>
        <v/>
      </c>
      <c r="AMC69" s="4" t="str">
        <f t="shared" si="618"/>
        <v/>
      </c>
      <c r="AMD69" s="4" t="str">
        <f t="shared" si="618"/>
        <v/>
      </c>
      <c r="AME69" s="4" t="str">
        <f t="shared" si="618"/>
        <v/>
      </c>
      <c r="AMF69" s="4" t="str">
        <f t="shared" si="618"/>
        <v/>
      </c>
      <c r="AMG69" s="4" t="str">
        <f t="shared" si="618"/>
        <v/>
      </c>
      <c r="AMH69" s="4" t="str">
        <f t="shared" si="618"/>
        <v/>
      </c>
      <c r="AMI69" s="4" t="str">
        <f t="shared" si="618"/>
        <v/>
      </c>
      <c r="AMJ69" s="4" t="str">
        <f t="shared" si="618"/>
        <v/>
      </c>
      <c r="AMK69" s="4" t="str">
        <f t="shared" si="618"/>
        <v/>
      </c>
      <c r="AML69" s="4" t="str">
        <f t="shared" si="618"/>
        <v/>
      </c>
      <c r="AMM69" s="4" t="str">
        <f t="shared" si="618"/>
        <v/>
      </c>
      <c r="AMN69" s="4" t="str">
        <f t="shared" ref="AMN69:AOY69" si="619">IFERROR((AMN65*AMN67),"")</f>
        <v/>
      </c>
      <c r="AMO69" s="4" t="str">
        <f t="shared" si="619"/>
        <v/>
      </c>
      <c r="AMP69" s="4" t="str">
        <f t="shared" si="619"/>
        <v/>
      </c>
      <c r="AMQ69" s="4" t="str">
        <f t="shared" si="619"/>
        <v/>
      </c>
      <c r="AMR69" s="4" t="str">
        <f t="shared" si="619"/>
        <v/>
      </c>
      <c r="AMS69" s="4" t="str">
        <f t="shared" si="619"/>
        <v/>
      </c>
      <c r="AMT69" s="4" t="str">
        <f t="shared" si="619"/>
        <v/>
      </c>
      <c r="AMU69" s="4" t="str">
        <f t="shared" si="619"/>
        <v/>
      </c>
      <c r="AMV69" s="4" t="str">
        <f t="shared" si="619"/>
        <v/>
      </c>
      <c r="AMW69" s="4" t="str">
        <f t="shared" si="619"/>
        <v/>
      </c>
      <c r="AMX69" s="4" t="str">
        <f t="shared" si="619"/>
        <v/>
      </c>
      <c r="AMY69" s="4" t="str">
        <f t="shared" si="619"/>
        <v/>
      </c>
      <c r="AMZ69" s="4" t="str">
        <f t="shared" si="619"/>
        <v/>
      </c>
      <c r="ANA69" s="4" t="str">
        <f t="shared" si="619"/>
        <v/>
      </c>
      <c r="ANB69" s="4" t="str">
        <f t="shared" si="619"/>
        <v/>
      </c>
      <c r="ANC69" s="4" t="str">
        <f t="shared" si="619"/>
        <v/>
      </c>
      <c r="AND69" s="4" t="str">
        <f t="shared" si="619"/>
        <v/>
      </c>
      <c r="ANE69" s="4" t="str">
        <f t="shared" si="619"/>
        <v/>
      </c>
      <c r="ANF69" s="4" t="str">
        <f t="shared" si="619"/>
        <v/>
      </c>
      <c r="ANG69" s="4" t="str">
        <f t="shared" si="619"/>
        <v/>
      </c>
      <c r="ANH69" s="4" t="str">
        <f t="shared" si="619"/>
        <v/>
      </c>
      <c r="ANI69" s="4" t="str">
        <f t="shared" si="619"/>
        <v/>
      </c>
      <c r="ANJ69" s="4" t="str">
        <f t="shared" si="619"/>
        <v/>
      </c>
      <c r="ANK69" s="4" t="str">
        <f t="shared" si="619"/>
        <v/>
      </c>
      <c r="ANL69" s="4" t="str">
        <f t="shared" si="619"/>
        <v/>
      </c>
      <c r="ANM69" s="4" t="str">
        <f t="shared" si="619"/>
        <v/>
      </c>
      <c r="ANN69" s="4" t="str">
        <f t="shared" si="619"/>
        <v/>
      </c>
      <c r="ANO69" s="4" t="str">
        <f t="shared" si="619"/>
        <v/>
      </c>
      <c r="ANP69" s="4" t="str">
        <f t="shared" si="619"/>
        <v/>
      </c>
      <c r="ANQ69" s="4" t="str">
        <f t="shared" si="619"/>
        <v/>
      </c>
      <c r="ANR69" s="4" t="str">
        <f t="shared" si="619"/>
        <v/>
      </c>
      <c r="ANS69" s="4" t="str">
        <f t="shared" si="619"/>
        <v/>
      </c>
      <c r="ANT69" s="4" t="str">
        <f t="shared" si="619"/>
        <v/>
      </c>
      <c r="ANU69" s="4" t="str">
        <f t="shared" si="619"/>
        <v/>
      </c>
      <c r="ANV69" s="4" t="str">
        <f t="shared" si="619"/>
        <v/>
      </c>
      <c r="ANW69" s="4" t="str">
        <f t="shared" si="619"/>
        <v/>
      </c>
      <c r="ANX69" s="4" t="str">
        <f t="shared" si="619"/>
        <v/>
      </c>
      <c r="ANY69" s="4" t="str">
        <f t="shared" si="619"/>
        <v/>
      </c>
      <c r="ANZ69" s="4" t="str">
        <f t="shared" si="619"/>
        <v/>
      </c>
      <c r="AOA69" s="4" t="str">
        <f t="shared" si="619"/>
        <v/>
      </c>
      <c r="AOB69" s="4" t="str">
        <f t="shared" si="619"/>
        <v/>
      </c>
      <c r="AOC69" s="4" t="str">
        <f t="shared" si="619"/>
        <v/>
      </c>
      <c r="AOD69" s="4" t="str">
        <f t="shared" si="619"/>
        <v/>
      </c>
      <c r="AOE69" s="4" t="str">
        <f t="shared" si="619"/>
        <v/>
      </c>
      <c r="AOF69" s="4" t="str">
        <f t="shared" si="619"/>
        <v/>
      </c>
      <c r="AOG69" s="4" t="str">
        <f t="shared" si="619"/>
        <v/>
      </c>
      <c r="AOH69" s="4" t="str">
        <f t="shared" si="619"/>
        <v/>
      </c>
      <c r="AOI69" s="4" t="str">
        <f t="shared" si="619"/>
        <v/>
      </c>
      <c r="AOJ69" s="4" t="str">
        <f t="shared" si="619"/>
        <v/>
      </c>
      <c r="AOK69" s="4" t="str">
        <f t="shared" si="619"/>
        <v/>
      </c>
      <c r="AOL69" s="4" t="str">
        <f t="shared" si="619"/>
        <v/>
      </c>
      <c r="AOM69" s="4" t="str">
        <f t="shared" si="619"/>
        <v/>
      </c>
      <c r="AON69" s="4" t="str">
        <f t="shared" si="619"/>
        <v/>
      </c>
      <c r="AOO69" s="4" t="str">
        <f t="shared" si="619"/>
        <v/>
      </c>
      <c r="AOP69" s="4" t="str">
        <f t="shared" si="619"/>
        <v/>
      </c>
      <c r="AOQ69" s="4" t="str">
        <f t="shared" si="619"/>
        <v/>
      </c>
      <c r="AOR69" s="4" t="str">
        <f t="shared" si="619"/>
        <v/>
      </c>
      <c r="AOS69" s="4" t="str">
        <f t="shared" si="619"/>
        <v/>
      </c>
      <c r="AOT69" s="4" t="str">
        <f t="shared" si="619"/>
        <v/>
      </c>
      <c r="AOU69" s="4" t="str">
        <f t="shared" si="619"/>
        <v/>
      </c>
      <c r="AOV69" s="4" t="str">
        <f t="shared" si="619"/>
        <v/>
      </c>
      <c r="AOW69" s="4" t="str">
        <f t="shared" si="619"/>
        <v/>
      </c>
      <c r="AOX69" s="4" t="str">
        <f t="shared" si="619"/>
        <v/>
      </c>
      <c r="AOY69" s="4" t="str">
        <f t="shared" si="619"/>
        <v/>
      </c>
      <c r="AOZ69" s="4" t="str">
        <f t="shared" ref="AOZ69:APE69" si="620">IFERROR((AOZ65*AOZ67),"")</f>
        <v/>
      </c>
      <c r="APA69" s="4" t="str">
        <f t="shared" si="620"/>
        <v/>
      </c>
      <c r="APB69" s="4" t="str">
        <f t="shared" si="620"/>
        <v/>
      </c>
      <c r="APC69" s="4" t="str">
        <f t="shared" si="620"/>
        <v/>
      </c>
      <c r="APD69" s="4" t="str">
        <f t="shared" si="620"/>
        <v/>
      </c>
      <c r="APE69" s="4" t="str">
        <f t="shared" si="620"/>
        <v/>
      </c>
    </row>
    <row r="70" spans="1:1097">
      <c r="A70" s="205"/>
      <c r="B70" s="190" t="s">
        <v>30</v>
      </c>
      <c r="C70" s="157" t="str">
        <f>IFERROR((C58*C80)/(C58+C29),"")</f>
        <v/>
      </c>
      <c r="D70" s="157" t="str">
        <f t="shared" ref="D70:BO70" si="621">IFERROR((D58*D80)/(D58+D29),"")</f>
        <v/>
      </c>
      <c r="E70" s="157" t="str">
        <f t="shared" si="621"/>
        <v/>
      </c>
      <c r="F70" s="157" t="str">
        <f t="shared" si="621"/>
        <v/>
      </c>
      <c r="G70" s="157" t="str">
        <f t="shared" si="621"/>
        <v/>
      </c>
      <c r="H70" s="157" t="str">
        <f t="shared" si="621"/>
        <v/>
      </c>
      <c r="I70" s="157" t="str">
        <f t="shared" si="621"/>
        <v/>
      </c>
      <c r="J70" s="157" t="str">
        <f t="shared" si="621"/>
        <v/>
      </c>
      <c r="K70" s="157" t="str">
        <f t="shared" si="621"/>
        <v/>
      </c>
      <c r="L70" s="157" t="str">
        <f t="shared" si="621"/>
        <v/>
      </c>
      <c r="M70" s="157" t="str">
        <f t="shared" si="621"/>
        <v/>
      </c>
      <c r="N70" s="157" t="str">
        <f t="shared" si="621"/>
        <v/>
      </c>
      <c r="O70" s="157" t="str">
        <f t="shared" si="621"/>
        <v/>
      </c>
      <c r="P70" s="157" t="str">
        <f t="shared" si="621"/>
        <v/>
      </c>
      <c r="Q70" s="157" t="str">
        <f t="shared" si="621"/>
        <v/>
      </c>
      <c r="R70" s="157" t="str">
        <f t="shared" si="621"/>
        <v/>
      </c>
      <c r="S70" s="157" t="str">
        <f t="shared" si="621"/>
        <v/>
      </c>
      <c r="T70" s="157" t="str">
        <f t="shared" si="621"/>
        <v/>
      </c>
      <c r="U70" s="157" t="str">
        <f t="shared" si="621"/>
        <v/>
      </c>
      <c r="V70" s="157" t="str">
        <f t="shared" si="621"/>
        <v/>
      </c>
      <c r="W70" s="157" t="str">
        <f t="shared" si="621"/>
        <v/>
      </c>
      <c r="X70" s="157" t="str">
        <f t="shared" si="621"/>
        <v/>
      </c>
      <c r="Y70" s="157" t="str">
        <f t="shared" si="621"/>
        <v/>
      </c>
      <c r="Z70" s="157" t="str">
        <f t="shared" si="621"/>
        <v/>
      </c>
      <c r="AA70" s="157" t="str">
        <f t="shared" si="621"/>
        <v/>
      </c>
      <c r="AB70" s="157" t="str">
        <f t="shared" si="621"/>
        <v/>
      </c>
      <c r="AC70" s="157" t="str">
        <f t="shared" si="621"/>
        <v/>
      </c>
      <c r="AD70" s="157" t="str">
        <f t="shared" si="621"/>
        <v/>
      </c>
      <c r="AE70" s="157" t="str">
        <f t="shared" si="621"/>
        <v/>
      </c>
      <c r="AF70" s="157" t="str">
        <f t="shared" si="621"/>
        <v/>
      </c>
      <c r="AG70" s="157" t="str">
        <f t="shared" si="621"/>
        <v/>
      </c>
      <c r="AH70" s="157" t="str">
        <f t="shared" si="621"/>
        <v/>
      </c>
      <c r="AI70" s="157" t="str">
        <f t="shared" si="621"/>
        <v/>
      </c>
      <c r="AJ70" s="157" t="str">
        <f t="shared" si="621"/>
        <v/>
      </c>
      <c r="AK70" s="157" t="str">
        <f t="shared" si="621"/>
        <v/>
      </c>
      <c r="AL70" s="157" t="str">
        <f t="shared" si="621"/>
        <v/>
      </c>
      <c r="AM70" s="157" t="str">
        <f t="shared" si="621"/>
        <v/>
      </c>
      <c r="AN70" s="157" t="str">
        <f t="shared" si="621"/>
        <v/>
      </c>
      <c r="AO70" s="157" t="str">
        <f t="shared" si="621"/>
        <v/>
      </c>
      <c r="AP70" s="157" t="str">
        <f t="shared" si="621"/>
        <v/>
      </c>
      <c r="AQ70" s="157" t="str">
        <f t="shared" si="621"/>
        <v/>
      </c>
      <c r="AR70" s="157" t="str">
        <f t="shared" si="621"/>
        <v/>
      </c>
      <c r="AS70" s="157" t="str">
        <f t="shared" si="621"/>
        <v/>
      </c>
      <c r="AT70" s="157" t="str">
        <f t="shared" si="621"/>
        <v/>
      </c>
      <c r="AU70" s="157" t="str">
        <f t="shared" si="621"/>
        <v/>
      </c>
      <c r="AV70" s="157" t="str">
        <f t="shared" si="621"/>
        <v/>
      </c>
      <c r="AW70" s="157" t="str">
        <f t="shared" si="621"/>
        <v/>
      </c>
      <c r="AX70" s="157" t="str">
        <f t="shared" si="621"/>
        <v/>
      </c>
      <c r="AY70" s="157" t="str">
        <f t="shared" si="621"/>
        <v/>
      </c>
      <c r="AZ70" s="157" t="str">
        <f t="shared" si="621"/>
        <v/>
      </c>
      <c r="BA70" s="157" t="str">
        <f t="shared" si="621"/>
        <v/>
      </c>
      <c r="BB70" s="157" t="str">
        <f t="shared" si="621"/>
        <v/>
      </c>
      <c r="BC70" s="157" t="str">
        <f t="shared" si="621"/>
        <v/>
      </c>
      <c r="BD70" s="157" t="str">
        <f t="shared" si="621"/>
        <v/>
      </c>
      <c r="BE70" s="157" t="str">
        <f t="shared" si="621"/>
        <v/>
      </c>
      <c r="BF70" s="157" t="str">
        <f t="shared" si="621"/>
        <v/>
      </c>
      <c r="BG70" s="157" t="str">
        <f t="shared" si="621"/>
        <v/>
      </c>
      <c r="BH70" s="157" t="str">
        <f t="shared" si="621"/>
        <v/>
      </c>
      <c r="BI70" s="157" t="str">
        <f t="shared" si="621"/>
        <v/>
      </c>
      <c r="BJ70" s="157" t="str">
        <f t="shared" si="621"/>
        <v/>
      </c>
      <c r="BK70" s="157" t="str">
        <f t="shared" si="621"/>
        <v/>
      </c>
      <c r="BL70" s="157" t="str">
        <f t="shared" si="621"/>
        <v/>
      </c>
      <c r="BM70" s="157" t="str">
        <f t="shared" si="621"/>
        <v/>
      </c>
      <c r="BN70" s="157" t="str">
        <f t="shared" si="621"/>
        <v/>
      </c>
      <c r="BO70" s="157" t="str">
        <f t="shared" si="621"/>
        <v/>
      </c>
      <c r="BP70" s="157" t="str">
        <f t="shared" ref="BP70:EA70" si="622">IFERROR((BP58*BP80)/(BP58+BP29),"")</f>
        <v/>
      </c>
      <c r="BQ70" s="157" t="str">
        <f t="shared" si="622"/>
        <v/>
      </c>
      <c r="BR70" s="157" t="str">
        <f t="shared" si="622"/>
        <v/>
      </c>
      <c r="BS70" s="157" t="str">
        <f t="shared" si="622"/>
        <v/>
      </c>
      <c r="BT70" s="157" t="str">
        <f t="shared" si="622"/>
        <v/>
      </c>
      <c r="BU70" s="157" t="str">
        <f t="shared" si="622"/>
        <v/>
      </c>
      <c r="BV70" s="157" t="str">
        <f t="shared" si="622"/>
        <v/>
      </c>
      <c r="BW70" s="157">
        <f t="shared" si="622"/>
        <v>0</v>
      </c>
      <c r="BX70" s="157" t="str">
        <f t="shared" si="622"/>
        <v/>
      </c>
      <c r="BY70" s="157" t="str">
        <f t="shared" si="622"/>
        <v/>
      </c>
      <c r="BZ70" s="157" t="str">
        <f t="shared" si="622"/>
        <v/>
      </c>
      <c r="CA70" s="157" t="str">
        <f t="shared" si="622"/>
        <v/>
      </c>
      <c r="CB70" s="157" t="str">
        <f t="shared" si="622"/>
        <v/>
      </c>
      <c r="CC70" s="157" t="str">
        <f t="shared" si="622"/>
        <v/>
      </c>
      <c r="CD70" s="157" t="str">
        <f t="shared" si="622"/>
        <v/>
      </c>
      <c r="CE70" s="157" t="str">
        <f t="shared" si="622"/>
        <v/>
      </c>
      <c r="CF70" s="157" t="str">
        <f t="shared" si="622"/>
        <v/>
      </c>
      <c r="CG70" s="157" t="str">
        <f t="shared" si="622"/>
        <v/>
      </c>
      <c r="CH70" s="157" t="str">
        <f t="shared" si="622"/>
        <v/>
      </c>
      <c r="CI70" s="157" t="str">
        <f t="shared" si="622"/>
        <v/>
      </c>
      <c r="CJ70" s="157" t="str">
        <f t="shared" si="622"/>
        <v/>
      </c>
      <c r="CK70" s="157" t="str">
        <f t="shared" si="622"/>
        <v/>
      </c>
      <c r="CL70" s="157" t="str">
        <f t="shared" si="622"/>
        <v/>
      </c>
      <c r="CM70" s="157" t="str">
        <f t="shared" si="622"/>
        <v/>
      </c>
      <c r="CN70" s="157" t="str">
        <f t="shared" si="622"/>
        <v/>
      </c>
      <c r="CO70" s="157" t="str">
        <f t="shared" si="622"/>
        <v/>
      </c>
      <c r="CP70" s="157" t="str">
        <f t="shared" si="622"/>
        <v/>
      </c>
      <c r="CQ70" s="157" t="str">
        <f t="shared" si="622"/>
        <v/>
      </c>
      <c r="CR70" s="157" t="str">
        <f t="shared" si="622"/>
        <v/>
      </c>
      <c r="CS70" s="157" t="str">
        <f t="shared" si="622"/>
        <v/>
      </c>
      <c r="CT70" s="157" t="str">
        <f t="shared" si="622"/>
        <v/>
      </c>
      <c r="CU70" s="157" t="str">
        <f t="shared" si="622"/>
        <v/>
      </c>
      <c r="CV70" s="157" t="str">
        <f t="shared" si="622"/>
        <v/>
      </c>
      <c r="CW70" s="157" t="str">
        <f t="shared" si="622"/>
        <v/>
      </c>
      <c r="CX70" s="157" t="str">
        <f t="shared" si="622"/>
        <v/>
      </c>
      <c r="CY70" s="157" t="str">
        <f t="shared" si="622"/>
        <v/>
      </c>
      <c r="CZ70" s="157" t="str">
        <f t="shared" si="622"/>
        <v/>
      </c>
      <c r="DA70" s="157" t="str">
        <f t="shared" si="622"/>
        <v/>
      </c>
      <c r="DB70" s="157" t="str">
        <f t="shared" si="622"/>
        <v/>
      </c>
      <c r="DC70" s="157" t="str">
        <f t="shared" si="622"/>
        <v/>
      </c>
      <c r="DD70" s="157" t="str">
        <f t="shared" si="622"/>
        <v/>
      </c>
      <c r="DE70" s="157" t="str">
        <f t="shared" si="622"/>
        <v/>
      </c>
      <c r="DF70" s="157" t="str">
        <f t="shared" si="622"/>
        <v/>
      </c>
      <c r="DG70" s="157" t="str">
        <f t="shared" si="622"/>
        <v/>
      </c>
      <c r="DH70" s="157" t="str">
        <f t="shared" si="622"/>
        <v/>
      </c>
      <c r="DI70" s="157" t="str">
        <f t="shared" si="622"/>
        <v/>
      </c>
      <c r="DJ70" s="157" t="str">
        <f t="shared" si="622"/>
        <v/>
      </c>
      <c r="DK70" s="157" t="str">
        <f t="shared" si="622"/>
        <v/>
      </c>
      <c r="DL70" s="157" t="str">
        <f t="shared" si="622"/>
        <v/>
      </c>
      <c r="DM70" s="157" t="str">
        <f t="shared" si="622"/>
        <v/>
      </c>
      <c r="DN70" s="157" t="str">
        <f t="shared" si="622"/>
        <v/>
      </c>
      <c r="DO70" s="157" t="str">
        <f t="shared" si="622"/>
        <v/>
      </c>
      <c r="DP70" s="157" t="str">
        <f t="shared" si="622"/>
        <v/>
      </c>
      <c r="DQ70" s="157" t="str">
        <f t="shared" si="622"/>
        <v/>
      </c>
      <c r="DR70" s="157" t="str">
        <f t="shared" si="622"/>
        <v/>
      </c>
      <c r="DS70" s="157" t="str">
        <f t="shared" si="622"/>
        <v/>
      </c>
      <c r="DT70" s="157" t="str">
        <f t="shared" si="622"/>
        <v/>
      </c>
      <c r="DU70" s="157" t="str">
        <f t="shared" si="622"/>
        <v/>
      </c>
      <c r="DV70" s="157" t="str">
        <f t="shared" si="622"/>
        <v/>
      </c>
      <c r="DW70" s="157" t="str">
        <f t="shared" si="622"/>
        <v/>
      </c>
      <c r="DX70" s="157" t="str">
        <f t="shared" si="622"/>
        <v/>
      </c>
      <c r="DY70" s="157" t="str">
        <f t="shared" si="622"/>
        <v/>
      </c>
      <c r="DZ70" s="157" t="str">
        <f t="shared" si="622"/>
        <v/>
      </c>
      <c r="EA70" s="157">
        <f t="shared" si="622"/>
        <v>0</v>
      </c>
      <c r="EB70" s="157" t="str">
        <f t="shared" ref="EB70:GM70" si="623">IFERROR((EB58*EB80)/(EB58+EB29),"")</f>
        <v/>
      </c>
      <c r="EC70" s="157" t="str">
        <f t="shared" si="623"/>
        <v/>
      </c>
      <c r="ED70" s="157" t="str">
        <f t="shared" si="623"/>
        <v/>
      </c>
      <c r="EE70" s="157" t="str">
        <f t="shared" si="623"/>
        <v/>
      </c>
      <c r="EF70" s="157" t="str">
        <f t="shared" si="623"/>
        <v/>
      </c>
      <c r="EG70" s="157" t="str">
        <f t="shared" si="623"/>
        <v/>
      </c>
      <c r="EH70" s="157" t="str">
        <f t="shared" si="623"/>
        <v/>
      </c>
      <c r="EI70" s="157" t="str">
        <f t="shared" si="623"/>
        <v/>
      </c>
      <c r="EJ70" s="157" t="str">
        <f t="shared" si="623"/>
        <v/>
      </c>
      <c r="EK70" s="157" t="str">
        <f t="shared" si="623"/>
        <v/>
      </c>
      <c r="EL70" s="157" t="str">
        <f t="shared" si="623"/>
        <v/>
      </c>
      <c r="EM70" s="157">
        <f t="shared" si="623"/>
        <v>0</v>
      </c>
      <c r="EN70" s="157" t="str">
        <f t="shared" si="623"/>
        <v/>
      </c>
      <c r="EO70" s="157" t="str">
        <f t="shared" si="623"/>
        <v/>
      </c>
      <c r="EP70" s="157" t="str">
        <f t="shared" si="623"/>
        <v/>
      </c>
      <c r="EQ70" s="157" t="str">
        <f t="shared" si="623"/>
        <v/>
      </c>
      <c r="ER70" s="157" t="str">
        <f t="shared" si="623"/>
        <v/>
      </c>
      <c r="ES70" s="157" t="str">
        <f t="shared" si="623"/>
        <v/>
      </c>
      <c r="ET70" s="157" t="str">
        <f t="shared" si="623"/>
        <v/>
      </c>
      <c r="EU70" s="157" t="str">
        <f t="shared" si="623"/>
        <v/>
      </c>
      <c r="EV70" s="157" t="str">
        <f t="shared" si="623"/>
        <v/>
      </c>
      <c r="EW70" s="157" t="str">
        <f t="shared" si="623"/>
        <v/>
      </c>
      <c r="EX70" s="157" t="str">
        <f t="shared" si="623"/>
        <v/>
      </c>
      <c r="EY70" s="157" t="str">
        <f t="shared" si="623"/>
        <v/>
      </c>
      <c r="EZ70" s="157" t="str">
        <f t="shared" si="623"/>
        <v/>
      </c>
      <c r="FA70" s="157" t="str">
        <f t="shared" si="623"/>
        <v/>
      </c>
      <c r="FB70" s="157" t="str">
        <f t="shared" si="623"/>
        <v/>
      </c>
      <c r="FC70" s="157" t="str">
        <f t="shared" si="623"/>
        <v/>
      </c>
      <c r="FD70" s="157" t="str">
        <f t="shared" si="623"/>
        <v/>
      </c>
      <c r="FE70" s="157" t="str">
        <f t="shared" si="623"/>
        <v/>
      </c>
      <c r="FF70" s="157" t="str">
        <f t="shared" si="623"/>
        <v/>
      </c>
      <c r="FG70" s="157" t="str">
        <f t="shared" si="623"/>
        <v/>
      </c>
      <c r="FH70" s="157" t="str">
        <f t="shared" si="623"/>
        <v/>
      </c>
      <c r="FI70" s="157" t="str">
        <f t="shared" si="623"/>
        <v/>
      </c>
      <c r="FJ70" s="157" t="str">
        <f t="shared" si="623"/>
        <v/>
      </c>
      <c r="FK70" s="157" t="str">
        <f t="shared" si="623"/>
        <v/>
      </c>
      <c r="FL70" s="157" t="str">
        <f t="shared" si="623"/>
        <v/>
      </c>
      <c r="FM70" s="157" t="str">
        <f t="shared" si="623"/>
        <v/>
      </c>
      <c r="FN70" s="157" t="str">
        <f t="shared" si="623"/>
        <v/>
      </c>
      <c r="FO70" s="157" t="str">
        <f t="shared" si="623"/>
        <v/>
      </c>
      <c r="FP70" s="157" t="str">
        <f t="shared" si="623"/>
        <v/>
      </c>
      <c r="FQ70" s="157" t="str">
        <f t="shared" si="623"/>
        <v/>
      </c>
      <c r="FR70" s="157" t="str">
        <f t="shared" si="623"/>
        <v/>
      </c>
      <c r="FS70" s="157" t="str">
        <f t="shared" si="623"/>
        <v/>
      </c>
      <c r="FT70" s="157" t="str">
        <f t="shared" si="623"/>
        <v/>
      </c>
      <c r="FU70" s="157" t="str">
        <f t="shared" si="623"/>
        <v/>
      </c>
      <c r="FV70" s="157" t="str">
        <f t="shared" si="623"/>
        <v/>
      </c>
      <c r="FW70" s="157" t="str">
        <f t="shared" si="623"/>
        <v/>
      </c>
      <c r="FX70" s="157" t="str">
        <f t="shared" si="623"/>
        <v/>
      </c>
      <c r="FY70" s="157" t="str">
        <f t="shared" si="623"/>
        <v/>
      </c>
      <c r="FZ70" s="157" t="str">
        <f t="shared" si="623"/>
        <v/>
      </c>
      <c r="GA70" s="157" t="str">
        <f t="shared" si="623"/>
        <v/>
      </c>
      <c r="GB70" s="157" t="str">
        <f t="shared" si="623"/>
        <v/>
      </c>
      <c r="GC70" s="157" t="str">
        <f t="shared" si="623"/>
        <v/>
      </c>
      <c r="GD70" s="157" t="str">
        <f t="shared" si="623"/>
        <v/>
      </c>
      <c r="GE70" s="157" t="str">
        <f t="shared" si="623"/>
        <v/>
      </c>
      <c r="GF70" s="157" t="str">
        <f t="shared" si="623"/>
        <v/>
      </c>
      <c r="GG70" s="157" t="str">
        <f t="shared" si="623"/>
        <v/>
      </c>
      <c r="GH70" s="157" t="str">
        <f t="shared" si="623"/>
        <v/>
      </c>
      <c r="GI70" s="157" t="str">
        <f t="shared" si="623"/>
        <v/>
      </c>
      <c r="GJ70" s="157" t="str">
        <f t="shared" si="623"/>
        <v/>
      </c>
      <c r="GK70" s="157" t="str">
        <f t="shared" si="623"/>
        <v/>
      </c>
      <c r="GL70" s="157" t="str">
        <f t="shared" si="623"/>
        <v/>
      </c>
      <c r="GM70" s="157" t="str">
        <f t="shared" si="623"/>
        <v/>
      </c>
      <c r="GN70" s="157" t="str">
        <f t="shared" ref="GN70:IY70" si="624">IFERROR((GN58*GN80)/(GN58+GN29),"")</f>
        <v/>
      </c>
      <c r="GO70" s="157" t="str">
        <f t="shared" si="624"/>
        <v/>
      </c>
      <c r="GP70" s="157" t="str">
        <f t="shared" si="624"/>
        <v/>
      </c>
      <c r="GQ70" s="157" t="str">
        <f t="shared" si="624"/>
        <v/>
      </c>
      <c r="GR70" s="157" t="str">
        <f t="shared" si="624"/>
        <v/>
      </c>
      <c r="GS70" s="157" t="str">
        <f t="shared" si="624"/>
        <v/>
      </c>
      <c r="GT70" s="157" t="str">
        <f t="shared" si="624"/>
        <v/>
      </c>
      <c r="GU70" s="157" t="str">
        <f t="shared" si="624"/>
        <v/>
      </c>
      <c r="GV70" s="157" t="str">
        <f t="shared" si="624"/>
        <v/>
      </c>
      <c r="GW70" s="157" t="str">
        <f t="shared" si="624"/>
        <v/>
      </c>
      <c r="GX70" s="157" t="str">
        <f t="shared" si="624"/>
        <v/>
      </c>
      <c r="GY70" s="157" t="str">
        <f t="shared" si="624"/>
        <v/>
      </c>
      <c r="GZ70" s="157" t="str">
        <f t="shared" si="624"/>
        <v/>
      </c>
      <c r="HA70" s="157" t="str">
        <f t="shared" si="624"/>
        <v/>
      </c>
      <c r="HB70" s="157" t="str">
        <f t="shared" si="624"/>
        <v/>
      </c>
      <c r="HC70" s="157" t="str">
        <f t="shared" si="624"/>
        <v/>
      </c>
      <c r="HD70" s="157" t="str">
        <f t="shared" si="624"/>
        <v/>
      </c>
      <c r="HE70" s="157" t="str">
        <f t="shared" si="624"/>
        <v/>
      </c>
      <c r="HF70" s="157" t="str">
        <f t="shared" si="624"/>
        <v/>
      </c>
      <c r="HG70" s="157" t="str">
        <f t="shared" si="624"/>
        <v/>
      </c>
      <c r="HH70" s="157" t="str">
        <f t="shared" si="624"/>
        <v/>
      </c>
      <c r="HI70" s="157" t="str">
        <f t="shared" si="624"/>
        <v/>
      </c>
      <c r="HJ70" s="157" t="str">
        <f t="shared" si="624"/>
        <v/>
      </c>
      <c r="HK70" s="157" t="str">
        <f t="shared" si="624"/>
        <v/>
      </c>
      <c r="HL70" s="157" t="str">
        <f t="shared" si="624"/>
        <v/>
      </c>
      <c r="HM70" s="157" t="str">
        <f t="shared" si="624"/>
        <v/>
      </c>
      <c r="HN70" s="157" t="str">
        <f t="shared" si="624"/>
        <v/>
      </c>
      <c r="HO70" s="157" t="str">
        <f t="shared" si="624"/>
        <v/>
      </c>
      <c r="HP70" s="157" t="str">
        <f t="shared" si="624"/>
        <v/>
      </c>
      <c r="HQ70" s="157" t="str">
        <f t="shared" si="624"/>
        <v/>
      </c>
      <c r="HR70" s="157" t="str">
        <f t="shared" si="624"/>
        <v/>
      </c>
      <c r="HS70" s="157" t="str">
        <f t="shared" si="624"/>
        <v/>
      </c>
      <c r="HT70" s="157" t="str">
        <f t="shared" si="624"/>
        <v/>
      </c>
      <c r="HU70" s="157" t="str">
        <f t="shared" si="624"/>
        <v/>
      </c>
      <c r="HV70" s="157" t="str">
        <f t="shared" si="624"/>
        <v/>
      </c>
      <c r="HW70" s="157" t="str">
        <f t="shared" si="624"/>
        <v/>
      </c>
      <c r="HX70" s="157" t="str">
        <f t="shared" si="624"/>
        <v/>
      </c>
      <c r="HY70" s="157" t="str">
        <f t="shared" si="624"/>
        <v/>
      </c>
      <c r="HZ70" s="157" t="str">
        <f t="shared" si="624"/>
        <v/>
      </c>
      <c r="IA70" s="157" t="str">
        <f t="shared" si="624"/>
        <v/>
      </c>
      <c r="IB70" s="157" t="str">
        <f t="shared" si="624"/>
        <v/>
      </c>
      <c r="IC70" s="157" t="str">
        <f t="shared" si="624"/>
        <v/>
      </c>
      <c r="ID70" s="157" t="str">
        <f t="shared" si="624"/>
        <v/>
      </c>
      <c r="IE70" s="157" t="str">
        <f t="shared" si="624"/>
        <v/>
      </c>
      <c r="IF70" s="157" t="str">
        <f t="shared" si="624"/>
        <v/>
      </c>
      <c r="IG70" s="157" t="str">
        <f t="shared" si="624"/>
        <v/>
      </c>
      <c r="IH70" s="157" t="str">
        <f t="shared" si="624"/>
        <v/>
      </c>
      <c r="II70" s="157" t="str">
        <f t="shared" si="624"/>
        <v/>
      </c>
      <c r="IJ70" s="157" t="str">
        <f t="shared" si="624"/>
        <v/>
      </c>
      <c r="IK70" s="157" t="str">
        <f t="shared" si="624"/>
        <v/>
      </c>
      <c r="IL70" s="157" t="str">
        <f t="shared" si="624"/>
        <v/>
      </c>
      <c r="IM70" s="157" t="str">
        <f t="shared" si="624"/>
        <v/>
      </c>
      <c r="IN70" s="157" t="str">
        <f t="shared" si="624"/>
        <v/>
      </c>
      <c r="IO70" s="157" t="str">
        <f t="shared" si="624"/>
        <v/>
      </c>
      <c r="IP70" s="157" t="str">
        <f t="shared" si="624"/>
        <v/>
      </c>
      <c r="IQ70" s="157" t="str">
        <f t="shared" si="624"/>
        <v/>
      </c>
      <c r="IR70" s="157" t="str">
        <f t="shared" si="624"/>
        <v/>
      </c>
      <c r="IS70" s="157" t="str">
        <f t="shared" si="624"/>
        <v/>
      </c>
      <c r="IT70" s="157" t="str">
        <f t="shared" si="624"/>
        <v/>
      </c>
      <c r="IU70" s="157" t="str">
        <f t="shared" si="624"/>
        <v/>
      </c>
      <c r="IV70" s="157" t="str">
        <f t="shared" si="624"/>
        <v/>
      </c>
      <c r="IW70" s="157" t="str">
        <f t="shared" si="624"/>
        <v/>
      </c>
      <c r="IX70" s="157" t="str">
        <f t="shared" si="624"/>
        <v/>
      </c>
      <c r="IY70" s="157" t="str">
        <f t="shared" si="624"/>
        <v/>
      </c>
      <c r="IZ70" s="157" t="str">
        <f t="shared" ref="IZ70:LK70" si="625">IFERROR((IZ58*IZ80)/(IZ58+IZ29),"")</f>
        <v/>
      </c>
      <c r="JA70" s="157" t="str">
        <f t="shared" si="625"/>
        <v/>
      </c>
      <c r="JB70" s="157" t="str">
        <f t="shared" si="625"/>
        <v/>
      </c>
      <c r="JC70" s="157" t="str">
        <f t="shared" si="625"/>
        <v/>
      </c>
      <c r="JD70" s="157" t="str">
        <f t="shared" si="625"/>
        <v/>
      </c>
      <c r="JE70" s="157" t="str">
        <f t="shared" si="625"/>
        <v/>
      </c>
      <c r="JF70" s="157" t="str">
        <f t="shared" si="625"/>
        <v/>
      </c>
      <c r="JG70" s="157" t="str">
        <f t="shared" si="625"/>
        <v/>
      </c>
      <c r="JH70" s="157" t="str">
        <f t="shared" si="625"/>
        <v/>
      </c>
      <c r="JI70" s="157" t="str">
        <f t="shared" si="625"/>
        <v/>
      </c>
      <c r="JJ70" s="157" t="str">
        <f t="shared" si="625"/>
        <v/>
      </c>
      <c r="JK70" s="157" t="str">
        <f t="shared" si="625"/>
        <v/>
      </c>
      <c r="JL70" s="157" t="str">
        <f t="shared" si="625"/>
        <v/>
      </c>
      <c r="JM70" s="157" t="str">
        <f t="shared" si="625"/>
        <v/>
      </c>
      <c r="JN70" s="157" t="str">
        <f t="shared" si="625"/>
        <v/>
      </c>
      <c r="JO70" s="157" t="str">
        <f t="shared" si="625"/>
        <v/>
      </c>
      <c r="JP70" s="157" t="str">
        <f t="shared" si="625"/>
        <v/>
      </c>
      <c r="JQ70" s="157" t="str">
        <f t="shared" si="625"/>
        <v/>
      </c>
      <c r="JR70" s="157" t="str">
        <f t="shared" si="625"/>
        <v/>
      </c>
      <c r="JS70" s="157" t="str">
        <f t="shared" si="625"/>
        <v/>
      </c>
      <c r="JT70" s="157" t="str">
        <f t="shared" si="625"/>
        <v/>
      </c>
      <c r="JU70" s="157" t="str">
        <f t="shared" si="625"/>
        <v/>
      </c>
      <c r="JV70" s="157" t="str">
        <f t="shared" si="625"/>
        <v/>
      </c>
      <c r="JW70" s="157" t="str">
        <f t="shared" si="625"/>
        <v/>
      </c>
      <c r="JX70" s="157" t="str">
        <f t="shared" si="625"/>
        <v/>
      </c>
      <c r="JY70" s="157" t="str">
        <f t="shared" si="625"/>
        <v/>
      </c>
      <c r="JZ70" s="157" t="str">
        <f t="shared" si="625"/>
        <v/>
      </c>
      <c r="KA70" s="157" t="str">
        <f t="shared" si="625"/>
        <v/>
      </c>
      <c r="KB70" s="157" t="str">
        <f t="shared" si="625"/>
        <v/>
      </c>
      <c r="KC70" s="157" t="str">
        <f t="shared" si="625"/>
        <v/>
      </c>
      <c r="KD70" s="157" t="str">
        <f t="shared" si="625"/>
        <v/>
      </c>
      <c r="KE70" s="157" t="str">
        <f t="shared" si="625"/>
        <v/>
      </c>
      <c r="KF70" s="157" t="str">
        <f t="shared" si="625"/>
        <v/>
      </c>
      <c r="KG70" s="157" t="str">
        <f t="shared" si="625"/>
        <v/>
      </c>
      <c r="KH70" s="157" t="str">
        <f t="shared" si="625"/>
        <v/>
      </c>
      <c r="KI70" s="157" t="str">
        <f t="shared" si="625"/>
        <v/>
      </c>
      <c r="KJ70" s="157" t="str">
        <f t="shared" si="625"/>
        <v/>
      </c>
      <c r="KK70" s="157" t="str">
        <f t="shared" si="625"/>
        <v/>
      </c>
      <c r="KL70" s="157" t="str">
        <f t="shared" si="625"/>
        <v/>
      </c>
      <c r="KM70" s="157" t="str">
        <f t="shared" si="625"/>
        <v/>
      </c>
      <c r="KN70" s="157" t="str">
        <f t="shared" si="625"/>
        <v/>
      </c>
      <c r="KO70" s="157" t="str">
        <f t="shared" si="625"/>
        <v/>
      </c>
      <c r="KP70" s="157" t="str">
        <f t="shared" si="625"/>
        <v/>
      </c>
      <c r="KQ70" s="157" t="str">
        <f t="shared" si="625"/>
        <v/>
      </c>
      <c r="KR70" s="157" t="str">
        <f t="shared" si="625"/>
        <v/>
      </c>
      <c r="KS70" s="157" t="str">
        <f t="shared" si="625"/>
        <v/>
      </c>
      <c r="KT70" s="157" t="str">
        <f t="shared" si="625"/>
        <v/>
      </c>
      <c r="KU70" s="157" t="str">
        <f t="shared" si="625"/>
        <v/>
      </c>
      <c r="KV70" s="157" t="str">
        <f t="shared" si="625"/>
        <v/>
      </c>
      <c r="KW70" s="157" t="str">
        <f t="shared" si="625"/>
        <v/>
      </c>
      <c r="KX70" s="157" t="str">
        <f t="shared" si="625"/>
        <v/>
      </c>
      <c r="KY70" s="157" t="str">
        <f t="shared" si="625"/>
        <v/>
      </c>
      <c r="KZ70" s="157" t="str">
        <f t="shared" si="625"/>
        <v/>
      </c>
      <c r="LA70" s="157" t="str">
        <f t="shared" si="625"/>
        <v/>
      </c>
      <c r="LB70" s="157" t="str">
        <f t="shared" si="625"/>
        <v/>
      </c>
      <c r="LC70" s="157" t="str">
        <f t="shared" si="625"/>
        <v/>
      </c>
      <c r="LD70" s="157" t="str">
        <f t="shared" si="625"/>
        <v/>
      </c>
      <c r="LE70" s="157" t="str">
        <f t="shared" si="625"/>
        <v/>
      </c>
      <c r="LF70" s="157" t="str">
        <f t="shared" si="625"/>
        <v/>
      </c>
      <c r="LG70" s="157" t="str">
        <f t="shared" si="625"/>
        <v/>
      </c>
      <c r="LH70" s="157" t="str">
        <f t="shared" si="625"/>
        <v/>
      </c>
      <c r="LI70" s="157" t="str">
        <f t="shared" si="625"/>
        <v/>
      </c>
      <c r="LJ70" s="157" t="str">
        <f t="shared" si="625"/>
        <v/>
      </c>
      <c r="LK70" s="157" t="str">
        <f t="shared" si="625"/>
        <v/>
      </c>
      <c r="LL70" s="157" t="str">
        <f t="shared" ref="LL70:NW70" si="626">IFERROR((LL58*LL80)/(LL58+LL29),"")</f>
        <v/>
      </c>
      <c r="LM70" s="157" t="str">
        <f t="shared" si="626"/>
        <v/>
      </c>
      <c r="LN70" s="157" t="str">
        <f t="shared" si="626"/>
        <v/>
      </c>
      <c r="LO70" s="157" t="str">
        <f t="shared" si="626"/>
        <v/>
      </c>
      <c r="LP70" s="157" t="str">
        <f t="shared" si="626"/>
        <v/>
      </c>
      <c r="LQ70" s="157" t="str">
        <f t="shared" si="626"/>
        <v/>
      </c>
      <c r="LR70" s="157" t="str">
        <f t="shared" si="626"/>
        <v/>
      </c>
      <c r="LS70" s="157" t="str">
        <f t="shared" si="626"/>
        <v/>
      </c>
      <c r="LT70" s="157" t="str">
        <f t="shared" si="626"/>
        <v/>
      </c>
      <c r="LU70" s="157" t="str">
        <f t="shared" si="626"/>
        <v/>
      </c>
      <c r="LV70" s="157" t="str">
        <f t="shared" si="626"/>
        <v/>
      </c>
      <c r="LW70" s="157" t="str">
        <f t="shared" si="626"/>
        <v/>
      </c>
      <c r="LX70" s="157" t="str">
        <f t="shared" si="626"/>
        <v/>
      </c>
      <c r="LY70" s="157" t="str">
        <f t="shared" si="626"/>
        <v/>
      </c>
      <c r="LZ70" s="157" t="str">
        <f t="shared" si="626"/>
        <v/>
      </c>
      <c r="MA70" s="157" t="str">
        <f t="shared" si="626"/>
        <v/>
      </c>
      <c r="MB70" s="157" t="str">
        <f t="shared" si="626"/>
        <v/>
      </c>
      <c r="MC70" s="157" t="str">
        <f t="shared" si="626"/>
        <v/>
      </c>
      <c r="MD70" s="157" t="str">
        <f t="shared" si="626"/>
        <v/>
      </c>
      <c r="ME70" s="157" t="str">
        <f t="shared" si="626"/>
        <v/>
      </c>
      <c r="MF70" s="157" t="str">
        <f t="shared" si="626"/>
        <v/>
      </c>
      <c r="MG70" s="157" t="str">
        <f t="shared" si="626"/>
        <v/>
      </c>
      <c r="MH70" s="157" t="str">
        <f t="shared" si="626"/>
        <v/>
      </c>
      <c r="MI70" s="157" t="str">
        <f t="shared" si="626"/>
        <v/>
      </c>
      <c r="MJ70" s="157" t="str">
        <f t="shared" si="626"/>
        <v/>
      </c>
      <c r="MK70" s="157" t="str">
        <f t="shared" si="626"/>
        <v/>
      </c>
      <c r="ML70" s="157" t="str">
        <f t="shared" si="626"/>
        <v/>
      </c>
      <c r="MM70" s="157" t="str">
        <f t="shared" si="626"/>
        <v/>
      </c>
      <c r="MN70" s="157" t="str">
        <f t="shared" si="626"/>
        <v/>
      </c>
      <c r="MO70" s="157" t="str">
        <f t="shared" si="626"/>
        <v/>
      </c>
      <c r="MP70" s="157" t="str">
        <f t="shared" si="626"/>
        <v/>
      </c>
      <c r="MQ70" s="157" t="str">
        <f t="shared" si="626"/>
        <v/>
      </c>
      <c r="MR70" s="157" t="str">
        <f t="shared" si="626"/>
        <v/>
      </c>
      <c r="MS70" s="157" t="str">
        <f t="shared" si="626"/>
        <v/>
      </c>
      <c r="MT70" s="157" t="str">
        <f t="shared" si="626"/>
        <v/>
      </c>
      <c r="MU70" s="157" t="str">
        <f t="shared" si="626"/>
        <v/>
      </c>
      <c r="MV70" s="157" t="str">
        <f t="shared" si="626"/>
        <v/>
      </c>
      <c r="MW70" s="157" t="str">
        <f t="shared" si="626"/>
        <v/>
      </c>
      <c r="MX70" s="157" t="str">
        <f t="shared" si="626"/>
        <v/>
      </c>
      <c r="MY70" s="157" t="str">
        <f t="shared" si="626"/>
        <v/>
      </c>
      <c r="MZ70" s="157" t="str">
        <f t="shared" si="626"/>
        <v/>
      </c>
      <c r="NA70" s="157" t="str">
        <f t="shared" si="626"/>
        <v/>
      </c>
      <c r="NB70" s="157" t="str">
        <f t="shared" si="626"/>
        <v/>
      </c>
      <c r="NC70" s="157" t="str">
        <f t="shared" si="626"/>
        <v/>
      </c>
      <c r="ND70" s="157" t="str">
        <f t="shared" si="626"/>
        <v/>
      </c>
      <c r="NE70" s="157" t="str">
        <f t="shared" si="626"/>
        <v/>
      </c>
      <c r="NF70" s="157" t="str">
        <f t="shared" si="626"/>
        <v/>
      </c>
      <c r="NG70" s="157" t="str">
        <f t="shared" si="626"/>
        <v/>
      </c>
      <c r="NH70" s="157" t="str">
        <f t="shared" si="626"/>
        <v/>
      </c>
      <c r="NI70" s="157" t="str">
        <f t="shared" si="626"/>
        <v/>
      </c>
      <c r="NJ70" s="157" t="str">
        <f t="shared" si="626"/>
        <v/>
      </c>
      <c r="NK70" s="157" t="str">
        <f t="shared" si="626"/>
        <v/>
      </c>
      <c r="NL70" s="157" t="str">
        <f t="shared" si="626"/>
        <v/>
      </c>
      <c r="NM70" s="157" t="str">
        <f t="shared" si="626"/>
        <v/>
      </c>
      <c r="NN70" s="157" t="str">
        <f t="shared" si="626"/>
        <v/>
      </c>
      <c r="NO70" s="157" t="str">
        <f t="shared" si="626"/>
        <v/>
      </c>
      <c r="NP70" s="157" t="str">
        <f t="shared" si="626"/>
        <v/>
      </c>
      <c r="NQ70" s="157" t="str">
        <f t="shared" si="626"/>
        <v/>
      </c>
      <c r="NR70" s="157" t="str">
        <f t="shared" si="626"/>
        <v/>
      </c>
      <c r="NS70" s="157" t="str">
        <f t="shared" si="626"/>
        <v/>
      </c>
      <c r="NT70" s="157" t="str">
        <f t="shared" si="626"/>
        <v/>
      </c>
      <c r="NU70" s="157" t="str">
        <f t="shared" si="626"/>
        <v/>
      </c>
      <c r="NV70" s="157" t="str">
        <f t="shared" si="626"/>
        <v/>
      </c>
      <c r="NW70" s="157" t="str">
        <f t="shared" si="626"/>
        <v/>
      </c>
      <c r="NX70" s="157" t="str">
        <f t="shared" ref="NX70:QI70" si="627">IFERROR((NX58*NX80)/(NX58+NX29),"")</f>
        <v/>
      </c>
      <c r="NY70" s="157" t="str">
        <f t="shared" si="627"/>
        <v/>
      </c>
      <c r="NZ70" s="157" t="str">
        <f t="shared" si="627"/>
        <v/>
      </c>
      <c r="OA70" s="157" t="str">
        <f t="shared" si="627"/>
        <v/>
      </c>
      <c r="OB70" s="157" t="str">
        <f t="shared" si="627"/>
        <v/>
      </c>
      <c r="OC70" s="157" t="str">
        <f t="shared" si="627"/>
        <v/>
      </c>
      <c r="OD70" s="157" t="str">
        <f t="shared" si="627"/>
        <v/>
      </c>
      <c r="OE70" s="157" t="str">
        <f t="shared" si="627"/>
        <v/>
      </c>
      <c r="OF70" s="157" t="str">
        <f t="shared" si="627"/>
        <v/>
      </c>
      <c r="OG70" s="157" t="str">
        <f t="shared" si="627"/>
        <v/>
      </c>
      <c r="OH70" s="157" t="str">
        <f t="shared" si="627"/>
        <v/>
      </c>
      <c r="OI70" s="157" t="str">
        <f t="shared" si="627"/>
        <v/>
      </c>
      <c r="OJ70" s="157" t="str">
        <f t="shared" si="627"/>
        <v/>
      </c>
      <c r="OK70" s="157" t="str">
        <f t="shared" si="627"/>
        <v/>
      </c>
      <c r="OL70" s="157" t="str">
        <f t="shared" si="627"/>
        <v/>
      </c>
      <c r="OM70" s="157" t="str">
        <f t="shared" si="627"/>
        <v/>
      </c>
      <c r="ON70" s="157" t="str">
        <f t="shared" si="627"/>
        <v/>
      </c>
      <c r="OO70" s="157" t="str">
        <f t="shared" si="627"/>
        <v/>
      </c>
      <c r="OP70" s="157" t="str">
        <f t="shared" si="627"/>
        <v/>
      </c>
      <c r="OQ70" s="157" t="str">
        <f t="shared" si="627"/>
        <v/>
      </c>
      <c r="OR70" s="157" t="str">
        <f t="shared" si="627"/>
        <v/>
      </c>
      <c r="OS70" s="157" t="str">
        <f t="shared" si="627"/>
        <v/>
      </c>
      <c r="OT70" s="157" t="str">
        <f t="shared" si="627"/>
        <v/>
      </c>
      <c r="OU70" s="157" t="str">
        <f t="shared" si="627"/>
        <v/>
      </c>
      <c r="OV70" s="157" t="str">
        <f t="shared" si="627"/>
        <v/>
      </c>
      <c r="OW70" s="157" t="str">
        <f t="shared" si="627"/>
        <v/>
      </c>
      <c r="OX70" s="157" t="str">
        <f t="shared" si="627"/>
        <v/>
      </c>
      <c r="OY70" s="157" t="str">
        <f t="shared" si="627"/>
        <v/>
      </c>
      <c r="OZ70" s="157" t="str">
        <f t="shared" si="627"/>
        <v/>
      </c>
      <c r="PA70" s="157" t="str">
        <f t="shared" si="627"/>
        <v/>
      </c>
      <c r="PB70" s="157" t="str">
        <f t="shared" si="627"/>
        <v/>
      </c>
      <c r="PC70" s="157" t="str">
        <f t="shared" si="627"/>
        <v/>
      </c>
      <c r="PD70" s="157" t="str">
        <f t="shared" si="627"/>
        <v/>
      </c>
      <c r="PE70" s="157" t="str">
        <f t="shared" si="627"/>
        <v/>
      </c>
      <c r="PF70" s="157" t="str">
        <f t="shared" si="627"/>
        <v/>
      </c>
      <c r="PG70" s="157" t="str">
        <f t="shared" si="627"/>
        <v/>
      </c>
      <c r="PH70" s="157" t="str">
        <f t="shared" si="627"/>
        <v/>
      </c>
      <c r="PI70" s="157" t="str">
        <f t="shared" si="627"/>
        <v/>
      </c>
      <c r="PJ70" s="157" t="str">
        <f t="shared" si="627"/>
        <v/>
      </c>
      <c r="PK70" s="157" t="str">
        <f t="shared" si="627"/>
        <v/>
      </c>
      <c r="PL70" s="157" t="str">
        <f t="shared" si="627"/>
        <v/>
      </c>
      <c r="PM70" s="157" t="str">
        <f t="shared" si="627"/>
        <v/>
      </c>
      <c r="PN70" s="157" t="str">
        <f t="shared" si="627"/>
        <v/>
      </c>
      <c r="PO70" s="157" t="str">
        <f t="shared" si="627"/>
        <v/>
      </c>
      <c r="PP70" s="157" t="str">
        <f t="shared" si="627"/>
        <v/>
      </c>
      <c r="PQ70" s="157" t="str">
        <f t="shared" si="627"/>
        <v/>
      </c>
      <c r="PR70" s="157" t="str">
        <f t="shared" si="627"/>
        <v/>
      </c>
      <c r="PS70" s="157" t="str">
        <f t="shared" si="627"/>
        <v/>
      </c>
      <c r="PT70" s="157" t="str">
        <f t="shared" si="627"/>
        <v/>
      </c>
      <c r="PU70" s="157" t="str">
        <f t="shared" si="627"/>
        <v/>
      </c>
      <c r="PV70" s="157" t="str">
        <f t="shared" si="627"/>
        <v/>
      </c>
      <c r="PW70" s="157" t="str">
        <f t="shared" si="627"/>
        <v/>
      </c>
      <c r="PX70" s="157" t="str">
        <f t="shared" si="627"/>
        <v/>
      </c>
      <c r="PY70" s="157" t="str">
        <f t="shared" si="627"/>
        <v/>
      </c>
      <c r="PZ70" s="157" t="str">
        <f t="shared" si="627"/>
        <v/>
      </c>
      <c r="QA70" s="157" t="str">
        <f t="shared" si="627"/>
        <v/>
      </c>
      <c r="QB70" s="157" t="str">
        <f t="shared" si="627"/>
        <v/>
      </c>
      <c r="QC70" s="157" t="str">
        <f t="shared" si="627"/>
        <v/>
      </c>
      <c r="QD70" s="157" t="str">
        <f t="shared" si="627"/>
        <v/>
      </c>
      <c r="QE70" s="157" t="str">
        <f t="shared" si="627"/>
        <v/>
      </c>
      <c r="QF70" s="157" t="str">
        <f t="shared" si="627"/>
        <v/>
      </c>
      <c r="QG70" s="157" t="str">
        <f t="shared" si="627"/>
        <v/>
      </c>
      <c r="QH70" s="157" t="str">
        <f t="shared" si="627"/>
        <v/>
      </c>
      <c r="QI70" s="157" t="str">
        <f t="shared" si="627"/>
        <v/>
      </c>
      <c r="QJ70" s="157" t="str">
        <f t="shared" ref="QJ70:SU70" si="628">IFERROR((QJ58*QJ80)/(QJ58+QJ29),"")</f>
        <v/>
      </c>
      <c r="QK70" s="157" t="str">
        <f t="shared" si="628"/>
        <v/>
      </c>
      <c r="QL70" s="157" t="str">
        <f t="shared" si="628"/>
        <v/>
      </c>
      <c r="QM70" s="157" t="str">
        <f t="shared" si="628"/>
        <v/>
      </c>
      <c r="QN70" s="157" t="str">
        <f t="shared" si="628"/>
        <v/>
      </c>
      <c r="QO70" s="157" t="str">
        <f t="shared" si="628"/>
        <v/>
      </c>
      <c r="QP70" s="157" t="str">
        <f t="shared" si="628"/>
        <v/>
      </c>
      <c r="QQ70" s="157" t="str">
        <f t="shared" si="628"/>
        <v/>
      </c>
      <c r="QR70" s="157" t="str">
        <f t="shared" si="628"/>
        <v/>
      </c>
      <c r="QS70" s="157" t="str">
        <f t="shared" si="628"/>
        <v/>
      </c>
      <c r="QT70" s="157" t="str">
        <f t="shared" si="628"/>
        <v/>
      </c>
      <c r="QU70" s="157" t="str">
        <f t="shared" si="628"/>
        <v/>
      </c>
      <c r="QV70" s="157" t="str">
        <f t="shared" si="628"/>
        <v/>
      </c>
      <c r="QW70" s="157" t="str">
        <f t="shared" si="628"/>
        <v/>
      </c>
      <c r="QX70" s="157" t="str">
        <f t="shared" si="628"/>
        <v/>
      </c>
      <c r="QY70" s="157" t="str">
        <f t="shared" si="628"/>
        <v/>
      </c>
      <c r="QZ70" s="157" t="str">
        <f t="shared" si="628"/>
        <v/>
      </c>
      <c r="RA70" s="157" t="str">
        <f t="shared" si="628"/>
        <v/>
      </c>
      <c r="RB70" s="157" t="str">
        <f t="shared" si="628"/>
        <v/>
      </c>
      <c r="RC70" s="157" t="str">
        <f t="shared" si="628"/>
        <v/>
      </c>
      <c r="RD70" s="157" t="str">
        <f t="shared" si="628"/>
        <v/>
      </c>
      <c r="RE70" s="157" t="str">
        <f t="shared" si="628"/>
        <v/>
      </c>
      <c r="RF70" s="157" t="str">
        <f t="shared" si="628"/>
        <v/>
      </c>
      <c r="RG70" s="157" t="str">
        <f t="shared" si="628"/>
        <v/>
      </c>
      <c r="RH70" s="157" t="str">
        <f t="shared" si="628"/>
        <v/>
      </c>
      <c r="RI70" s="157" t="str">
        <f t="shared" si="628"/>
        <v/>
      </c>
      <c r="RJ70" s="157" t="str">
        <f t="shared" si="628"/>
        <v/>
      </c>
      <c r="RK70" s="157" t="str">
        <f t="shared" si="628"/>
        <v/>
      </c>
      <c r="RL70" s="157" t="str">
        <f t="shared" si="628"/>
        <v/>
      </c>
      <c r="RM70" s="157" t="str">
        <f t="shared" si="628"/>
        <v/>
      </c>
      <c r="RN70" s="157" t="str">
        <f t="shared" si="628"/>
        <v/>
      </c>
      <c r="RO70" s="157" t="str">
        <f t="shared" si="628"/>
        <v/>
      </c>
      <c r="RP70" s="157" t="str">
        <f t="shared" si="628"/>
        <v/>
      </c>
      <c r="RQ70" s="157" t="str">
        <f t="shared" si="628"/>
        <v/>
      </c>
      <c r="RR70" s="157" t="str">
        <f t="shared" si="628"/>
        <v/>
      </c>
      <c r="RS70" s="157" t="str">
        <f t="shared" si="628"/>
        <v/>
      </c>
      <c r="RT70" s="157" t="str">
        <f t="shared" si="628"/>
        <v/>
      </c>
      <c r="RU70" s="157" t="str">
        <f t="shared" si="628"/>
        <v/>
      </c>
      <c r="RV70" s="157" t="str">
        <f t="shared" si="628"/>
        <v/>
      </c>
      <c r="RW70" s="157" t="str">
        <f t="shared" si="628"/>
        <v/>
      </c>
      <c r="RX70" s="157" t="str">
        <f t="shared" si="628"/>
        <v/>
      </c>
      <c r="RY70" s="157" t="str">
        <f t="shared" si="628"/>
        <v/>
      </c>
      <c r="RZ70" s="157" t="str">
        <f t="shared" si="628"/>
        <v/>
      </c>
      <c r="SA70" s="157" t="str">
        <f t="shared" si="628"/>
        <v/>
      </c>
      <c r="SB70" s="157" t="str">
        <f t="shared" si="628"/>
        <v/>
      </c>
      <c r="SC70" s="157" t="str">
        <f t="shared" si="628"/>
        <v/>
      </c>
      <c r="SD70" s="157" t="str">
        <f t="shared" si="628"/>
        <v/>
      </c>
      <c r="SE70" s="157" t="str">
        <f t="shared" si="628"/>
        <v/>
      </c>
      <c r="SF70" s="157" t="str">
        <f t="shared" si="628"/>
        <v/>
      </c>
      <c r="SG70" s="157" t="str">
        <f t="shared" si="628"/>
        <v/>
      </c>
      <c r="SH70" s="157" t="str">
        <f t="shared" si="628"/>
        <v/>
      </c>
      <c r="SI70" s="157" t="str">
        <f t="shared" si="628"/>
        <v/>
      </c>
      <c r="SJ70" s="157" t="str">
        <f t="shared" si="628"/>
        <v/>
      </c>
      <c r="SK70" s="157" t="str">
        <f t="shared" si="628"/>
        <v/>
      </c>
      <c r="SL70" s="157" t="str">
        <f t="shared" si="628"/>
        <v/>
      </c>
      <c r="SM70" s="157" t="str">
        <f t="shared" si="628"/>
        <v/>
      </c>
      <c r="SN70" s="157" t="str">
        <f t="shared" si="628"/>
        <v/>
      </c>
      <c r="SO70" s="157" t="str">
        <f t="shared" si="628"/>
        <v/>
      </c>
      <c r="SP70" s="157" t="str">
        <f t="shared" si="628"/>
        <v/>
      </c>
      <c r="SQ70" s="157" t="str">
        <f t="shared" si="628"/>
        <v/>
      </c>
      <c r="SR70" s="157" t="str">
        <f t="shared" si="628"/>
        <v/>
      </c>
      <c r="SS70" s="157" t="str">
        <f t="shared" si="628"/>
        <v/>
      </c>
      <c r="ST70" s="157" t="str">
        <f t="shared" si="628"/>
        <v/>
      </c>
      <c r="SU70" s="157" t="str">
        <f t="shared" si="628"/>
        <v/>
      </c>
      <c r="SV70" s="157" t="str">
        <f t="shared" ref="SV70:VG70" si="629">IFERROR((SV58*SV80)/(SV58+SV29),"")</f>
        <v/>
      </c>
      <c r="SW70" s="157" t="str">
        <f t="shared" si="629"/>
        <v/>
      </c>
      <c r="SX70" s="157" t="str">
        <f t="shared" si="629"/>
        <v/>
      </c>
      <c r="SY70" s="157" t="str">
        <f t="shared" si="629"/>
        <v/>
      </c>
      <c r="SZ70" s="157" t="str">
        <f t="shared" si="629"/>
        <v/>
      </c>
      <c r="TA70" s="157" t="str">
        <f t="shared" si="629"/>
        <v/>
      </c>
      <c r="TB70" s="157" t="str">
        <f t="shared" si="629"/>
        <v/>
      </c>
      <c r="TC70" s="157" t="str">
        <f t="shared" si="629"/>
        <v/>
      </c>
      <c r="TD70" s="157" t="str">
        <f t="shared" si="629"/>
        <v/>
      </c>
      <c r="TE70" s="157" t="str">
        <f t="shared" si="629"/>
        <v/>
      </c>
      <c r="TF70" s="157" t="str">
        <f t="shared" si="629"/>
        <v/>
      </c>
      <c r="TG70" s="157" t="str">
        <f t="shared" si="629"/>
        <v/>
      </c>
      <c r="TH70" s="157" t="str">
        <f t="shared" si="629"/>
        <v/>
      </c>
      <c r="TI70" s="157" t="str">
        <f t="shared" si="629"/>
        <v/>
      </c>
      <c r="TJ70" s="157" t="str">
        <f t="shared" si="629"/>
        <v/>
      </c>
      <c r="TK70" s="157" t="str">
        <f t="shared" si="629"/>
        <v/>
      </c>
      <c r="TL70" s="157" t="str">
        <f t="shared" si="629"/>
        <v/>
      </c>
      <c r="TM70" s="157" t="str">
        <f t="shared" si="629"/>
        <v/>
      </c>
      <c r="TN70" s="157" t="str">
        <f t="shared" si="629"/>
        <v/>
      </c>
      <c r="TO70" s="157" t="str">
        <f t="shared" si="629"/>
        <v/>
      </c>
      <c r="TP70" s="157" t="str">
        <f t="shared" si="629"/>
        <v/>
      </c>
      <c r="TQ70" s="157" t="str">
        <f t="shared" si="629"/>
        <v/>
      </c>
      <c r="TR70" s="157" t="str">
        <f t="shared" si="629"/>
        <v/>
      </c>
      <c r="TS70" s="157" t="str">
        <f t="shared" si="629"/>
        <v/>
      </c>
      <c r="TT70" s="157" t="str">
        <f t="shared" si="629"/>
        <v/>
      </c>
      <c r="TU70" s="157" t="str">
        <f t="shared" si="629"/>
        <v/>
      </c>
      <c r="TV70" s="157" t="str">
        <f t="shared" si="629"/>
        <v/>
      </c>
      <c r="TW70" s="157" t="str">
        <f t="shared" si="629"/>
        <v/>
      </c>
      <c r="TX70" s="157" t="str">
        <f t="shared" si="629"/>
        <v/>
      </c>
      <c r="TY70" s="157" t="str">
        <f t="shared" si="629"/>
        <v/>
      </c>
      <c r="TZ70" s="157" t="str">
        <f t="shared" si="629"/>
        <v/>
      </c>
      <c r="UA70" s="157" t="str">
        <f t="shared" si="629"/>
        <v/>
      </c>
      <c r="UB70" s="157" t="str">
        <f t="shared" si="629"/>
        <v/>
      </c>
      <c r="UC70" s="157" t="str">
        <f t="shared" si="629"/>
        <v/>
      </c>
      <c r="UD70" s="157" t="str">
        <f t="shared" si="629"/>
        <v/>
      </c>
      <c r="UE70" s="157" t="str">
        <f t="shared" si="629"/>
        <v/>
      </c>
      <c r="UF70" s="157" t="str">
        <f t="shared" si="629"/>
        <v/>
      </c>
      <c r="UG70" s="157" t="str">
        <f t="shared" si="629"/>
        <v/>
      </c>
      <c r="UH70" s="157" t="str">
        <f t="shared" si="629"/>
        <v/>
      </c>
      <c r="UI70" s="157" t="str">
        <f t="shared" si="629"/>
        <v/>
      </c>
      <c r="UJ70" s="157" t="str">
        <f t="shared" si="629"/>
        <v/>
      </c>
      <c r="UK70" s="157" t="str">
        <f t="shared" si="629"/>
        <v/>
      </c>
      <c r="UL70" s="157" t="str">
        <f t="shared" si="629"/>
        <v/>
      </c>
      <c r="UM70" s="157" t="str">
        <f t="shared" si="629"/>
        <v/>
      </c>
      <c r="UN70" s="157" t="str">
        <f t="shared" si="629"/>
        <v/>
      </c>
      <c r="UO70" s="157" t="str">
        <f t="shared" si="629"/>
        <v/>
      </c>
      <c r="UP70" s="157" t="str">
        <f t="shared" si="629"/>
        <v/>
      </c>
      <c r="UQ70" s="157" t="str">
        <f t="shared" si="629"/>
        <v/>
      </c>
      <c r="UR70" s="157" t="str">
        <f t="shared" si="629"/>
        <v/>
      </c>
      <c r="US70" s="157" t="str">
        <f t="shared" si="629"/>
        <v/>
      </c>
      <c r="UT70" s="157" t="str">
        <f t="shared" si="629"/>
        <v/>
      </c>
      <c r="UU70" s="157" t="str">
        <f t="shared" si="629"/>
        <v/>
      </c>
      <c r="UV70" s="157" t="str">
        <f t="shared" si="629"/>
        <v/>
      </c>
      <c r="UW70" s="157" t="str">
        <f t="shared" si="629"/>
        <v/>
      </c>
      <c r="UX70" s="157" t="str">
        <f t="shared" si="629"/>
        <v/>
      </c>
      <c r="UY70" s="157" t="str">
        <f t="shared" si="629"/>
        <v/>
      </c>
      <c r="UZ70" s="157" t="str">
        <f t="shared" si="629"/>
        <v/>
      </c>
      <c r="VA70" s="157" t="str">
        <f t="shared" si="629"/>
        <v/>
      </c>
      <c r="VB70" s="157" t="str">
        <f t="shared" si="629"/>
        <v/>
      </c>
      <c r="VC70" s="157" t="str">
        <f t="shared" si="629"/>
        <v/>
      </c>
      <c r="VD70" s="157" t="str">
        <f t="shared" si="629"/>
        <v/>
      </c>
      <c r="VE70" s="157" t="str">
        <f t="shared" si="629"/>
        <v/>
      </c>
      <c r="VF70" s="157" t="str">
        <f t="shared" si="629"/>
        <v/>
      </c>
      <c r="VG70" s="157" t="str">
        <f t="shared" si="629"/>
        <v/>
      </c>
      <c r="VH70" s="157" t="str">
        <f t="shared" ref="VH70:XS70" si="630">IFERROR((VH58*VH80)/(VH58+VH29),"")</f>
        <v/>
      </c>
      <c r="VI70" s="157" t="str">
        <f t="shared" si="630"/>
        <v/>
      </c>
      <c r="VJ70" s="157" t="str">
        <f t="shared" si="630"/>
        <v/>
      </c>
      <c r="VK70" s="157" t="str">
        <f t="shared" si="630"/>
        <v/>
      </c>
      <c r="VL70" s="157" t="str">
        <f t="shared" si="630"/>
        <v/>
      </c>
      <c r="VM70" s="157" t="str">
        <f t="shared" si="630"/>
        <v/>
      </c>
      <c r="VN70" s="157" t="str">
        <f t="shared" si="630"/>
        <v/>
      </c>
      <c r="VO70" s="157" t="str">
        <f t="shared" si="630"/>
        <v/>
      </c>
      <c r="VP70" s="157" t="str">
        <f t="shared" si="630"/>
        <v/>
      </c>
      <c r="VQ70" s="157" t="str">
        <f t="shared" si="630"/>
        <v/>
      </c>
      <c r="VR70" s="157" t="str">
        <f t="shared" si="630"/>
        <v/>
      </c>
      <c r="VS70" s="157" t="str">
        <f t="shared" si="630"/>
        <v/>
      </c>
      <c r="VT70" s="157" t="str">
        <f t="shared" si="630"/>
        <v/>
      </c>
      <c r="VU70" s="157" t="str">
        <f t="shared" si="630"/>
        <v/>
      </c>
      <c r="VV70" s="157" t="str">
        <f t="shared" si="630"/>
        <v/>
      </c>
      <c r="VW70" s="157" t="str">
        <f t="shared" si="630"/>
        <v/>
      </c>
      <c r="VX70" s="157" t="str">
        <f t="shared" si="630"/>
        <v/>
      </c>
      <c r="VY70" s="157" t="str">
        <f t="shared" si="630"/>
        <v/>
      </c>
      <c r="VZ70" s="157" t="str">
        <f t="shared" si="630"/>
        <v/>
      </c>
      <c r="WA70" s="157" t="str">
        <f t="shared" si="630"/>
        <v/>
      </c>
      <c r="WB70" s="157" t="str">
        <f t="shared" si="630"/>
        <v/>
      </c>
      <c r="WC70" s="157" t="str">
        <f t="shared" si="630"/>
        <v/>
      </c>
      <c r="WD70" s="157" t="str">
        <f t="shared" si="630"/>
        <v/>
      </c>
      <c r="WE70" s="157" t="str">
        <f t="shared" si="630"/>
        <v/>
      </c>
      <c r="WF70" s="157" t="str">
        <f t="shared" si="630"/>
        <v/>
      </c>
      <c r="WG70" s="157" t="str">
        <f t="shared" si="630"/>
        <v/>
      </c>
      <c r="WH70" s="157" t="str">
        <f t="shared" si="630"/>
        <v/>
      </c>
      <c r="WI70" s="157" t="str">
        <f t="shared" si="630"/>
        <v/>
      </c>
      <c r="WJ70" s="157" t="str">
        <f t="shared" si="630"/>
        <v/>
      </c>
      <c r="WK70" s="157" t="str">
        <f t="shared" si="630"/>
        <v/>
      </c>
      <c r="WL70" s="157" t="str">
        <f t="shared" si="630"/>
        <v/>
      </c>
      <c r="WM70" s="157" t="str">
        <f t="shared" si="630"/>
        <v/>
      </c>
      <c r="WN70" s="157" t="str">
        <f t="shared" si="630"/>
        <v/>
      </c>
      <c r="WO70" s="157" t="str">
        <f t="shared" si="630"/>
        <v/>
      </c>
      <c r="WP70" s="157" t="str">
        <f t="shared" si="630"/>
        <v/>
      </c>
      <c r="WQ70" s="157" t="str">
        <f t="shared" si="630"/>
        <v/>
      </c>
      <c r="WR70" s="157" t="str">
        <f t="shared" si="630"/>
        <v/>
      </c>
      <c r="WS70" s="157" t="str">
        <f t="shared" si="630"/>
        <v/>
      </c>
      <c r="WT70" s="157" t="str">
        <f t="shared" si="630"/>
        <v/>
      </c>
      <c r="WU70" s="157" t="str">
        <f t="shared" si="630"/>
        <v/>
      </c>
      <c r="WV70" s="157" t="str">
        <f t="shared" si="630"/>
        <v/>
      </c>
      <c r="WW70" s="157" t="str">
        <f t="shared" si="630"/>
        <v/>
      </c>
      <c r="WX70" s="157" t="str">
        <f t="shared" si="630"/>
        <v/>
      </c>
      <c r="WY70" s="157" t="str">
        <f t="shared" si="630"/>
        <v/>
      </c>
      <c r="WZ70" s="157" t="str">
        <f t="shared" si="630"/>
        <v/>
      </c>
      <c r="XA70" s="157" t="str">
        <f t="shared" si="630"/>
        <v/>
      </c>
      <c r="XB70" s="157" t="str">
        <f t="shared" si="630"/>
        <v/>
      </c>
      <c r="XC70" s="157" t="str">
        <f t="shared" si="630"/>
        <v/>
      </c>
      <c r="XD70" s="157" t="str">
        <f t="shared" si="630"/>
        <v/>
      </c>
      <c r="XE70" s="157" t="str">
        <f t="shared" si="630"/>
        <v/>
      </c>
      <c r="XF70" s="157" t="str">
        <f t="shared" si="630"/>
        <v/>
      </c>
      <c r="XG70" s="157" t="str">
        <f t="shared" si="630"/>
        <v/>
      </c>
      <c r="XH70" s="157" t="str">
        <f t="shared" si="630"/>
        <v/>
      </c>
      <c r="XI70" s="157" t="str">
        <f t="shared" si="630"/>
        <v/>
      </c>
      <c r="XJ70" s="157" t="str">
        <f t="shared" si="630"/>
        <v/>
      </c>
      <c r="XK70" s="157" t="str">
        <f t="shared" si="630"/>
        <v/>
      </c>
      <c r="XL70" s="157" t="str">
        <f t="shared" si="630"/>
        <v/>
      </c>
      <c r="XM70" s="157" t="str">
        <f t="shared" si="630"/>
        <v/>
      </c>
      <c r="XN70" s="157" t="str">
        <f t="shared" si="630"/>
        <v/>
      </c>
      <c r="XO70" s="157" t="str">
        <f t="shared" si="630"/>
        <v/>
      </c>
      <c r="XP70" s="157" t="str">
        <f t="shared" si="630"/>
        <v/>
      </c>
      <c r="XQ70" s="157" t="str">
        <f t="shared" si="630"/>
        <v/>
      </c>
      <c r="XR70" s="157" t="str">
        <f t="shared" si="630"/>
        <v/>
      </c>
      <c r="XS70" s="157" t="str">
        <f t="shared" si="630"/>
        <v/>
      </c>
      <c r="XT70" s="157" t="str">
        <f t="shared" ref="XT70:AAE70" si="631">IFERROR((XT58*XT80)/(XT58+XT29),"")</f>
        <v/>
      </c>
      <c r="XU70" s="157" t="str">
        <f t="shared" si="631"/>
        <v/>
      </c>
      <c r="XV70" s="157" t="str">
        <f t="shared" si="631"/>
        <v/>
      </c>
      <c r="XW70" s="157" t="str">
        <f t="shared" si="631"/>
        <v/>
      </c>
      <c r="XX70" s="157" t="str">
        <f t="shared" si="631"/>
        <v/>
      </c>
      <c r="XY70" s="157" t="str">
        <f t="shared" si="631"/>
        <v/>
      </c>
      <c r="XZ70" s="157" t="str">
        <f t="shared" si="631"/>
        <v/>
      </c>
      <c r="YA70" s="157" t="str">
        <f t="shared" si="631"/>
        <v/>
      </c>
      <c r="YB70" s="157" t="str">
        <f t="shared" si="631"/>
        <v/>
      </c>
      <c r="YC70" s="157" t="str">
        <f t="shared" si="631"/>
        <v/>
      </c>
      <c r="YD70" s="157" t="str">
        <f t="shared" si="631"/>
        <v/>
      </c>
      <c r="YE70" s="157" t="str">
        <f t="shared" si="631"/>
        <v/>
      </c>
      <c r="YF70" s="157" t="str">
        <f t="shared" si="631"/>
        <v/>
      </c>
      <c r="YG70" s="157" t="str">
        <f t="shared" si="631"/>
        <v/>
      </c>
      <c r="YH70" s="157" t="str">
        <f t="shared" si="631"/>
        <v/>
      </c>
      <c r="YI70" s="157" t="str">
        <f t="shared" si="631"/>
        <v/>
      </c>
      <c r="YJ70" s="157" t="str">
        <f t="shared" si="631"/>
        <v/>
      </c>
      <c r="YK70" s="157" t="str">
        <f t="shared" si="631"/>
        <v/>
      </c>
      <c r="YL70" s="157" t="str">
        <f t="shared" si="631"/>
        <v/>
      </c>
      <c r="YM70" s="157" t="str">
        <f t="shared" si="631"/>
        <v/>
      </c>
      <c r="YN70" s="157" t="str">
        <f t="shared" si="631"/>
        <v/>
      </c>
      <c r="YO70" s="157" t="str">
        <f t="shared" si="631"/>
        <v/>
      </c>
      <c r="YP70" s="157" t="str">
        <f t="shared" si="631"/>
        <v/>
      </c>
      <c r="YQ70" s="157" t="str">
        <f t="shared" si="631"/>
        <v/>
      </c>
      <c r="YR70" s="157" t="str">
        <f t="shared" si="631"/>
        <v/>
      </c>
      <c r="YS70" s="157" t="str">
        <f t="shared" si="631"/>
        <v/>
      </c>
      <c r="YT70" s="157" t="str">
        <f t="shared" si="631"/>
        <v/>
      </c>
      <c r="YU70" s="157" t="str">
        <f t="shared" si="631"/>
        <v/>
      </c>
      <c r="YV70" s="157" t="str">
        <f t="shared" si="631"/>
        <v/>
      </c>
      <c r="YW70" s="157" t="str">
        <f t="shared" si="631"/>
        <v/>
      </c>
      <c r="YX70" s="157" t="str">
        <f t="shared" si="631"/>
        <v/>
      </c>
      <c r="YY70" s="157" t="str">
        <f t="shared" si="631"/>
        <v/>
      </c>
      <c r="YZ70" s="157" t="str">
        <f t="shared" si="631"/>
        <v/>
      </c>
      <c r="ZA70" s="157" t="str">
        <f t="shared" si="631"/>
        <v/>
      </c>
      <c r="ZB70" s="157" t="str">
        <f t="shared" si="631"/>
        <v/>
      </c>
      <c r="ZC70" s="157" t="str">
        <f t="shared" si="631"/>
        <v/>
      </c>
      <c r="ZD70" s="157" t="str">
        <f t="shared" si="631"/>
        <v/>
      </c>
      <c r="ZE70" s="157" t="str">
        <f t="shared" si="631"/>
        <v/>
      </c>
      <c r="ZF70" s="157" t="str">
        <f t="shared" si="631"/>
        <v/>
      </c>
      <c r="ZG70" s="157" t="str">
        <f t="shared" si="631"/>
        <v/>
      </c>
      <c r="ZH70" s="157" t="str">
        <f t="shared" si="631"/>
        <v/>
      </c>
      <c r="ZI70" s="157" t="str">
        <f t="shared" si="631"/>
        <v/>
      </c>
      <c r="ZJ70" s="157" t="str">
        <f t="shared" si="631"/>
        <v/>
      </c>
      <c r="ZK70" s="157" t="str">
        <f t="shared" si="631"/>
        <v/>
      </c>
      <c r="ZL70" s="157" t="str">
        <f t="shared" si="631"/>
        <v/>
      </c>
      <c r="ZM70" s="157" t="str">
        <f t="shared" si="631"/>
        <v/>
      </c>
      <c r="ZN70" s="157" t="str">
        <f t="shared" si="631"/>
        <v/>
      </c>
      <c r="ZO70" s="157" t="str">
        <f t="shared" si="631"/>
        <v/>
      </c>
      <c r="ZP70" s="157" t="str">
        <f t="shared" si="631"/>
        <v/>
      </c>
      <c r="ZQ70" s="157" t="str">
        <f t="shared" si="631"/>
        <v/>
      </c>
      <c r="ZR70" s="157" t="str">
        <f t="shared" si="631"/>
        <v/>
      </c>
      <c r="ZS70" s="157" t="str">
        <f t="shared" si="631"/>
        <v/>
      </c>
      <c r="ZT70" s="157" t="str">
        <f t="shared" si="631"/>
        <v/>
      </c>
      <c r="ZU70" s="157" t="str">
        <f t="shared" si="631"/>
        <v/>
      </c>
      <c r="ZV70" s="157" t="str">
        <f t="shared" si="631"/>
        <v/>
      </c>
      <c r="ZW70" s="157" t="str">
        <f t="shared" si="631"/>
        <v/>
      </c>
      <c r="ZX70" s="157" t="str">
        <f t="shared" si="631"/>
        <v/>
      </c>
      <c r="ZY70" s="157" t="str">
        <f t="shared" si="631"/>
        <v/>
      </c>
      <c r="ZZ70" s="157" t="str">
        <f t="shared" si="631"/>
        <v/>
      </c>
      <c r="AAA70" s="157" t="str">
        <f t="shared" si="631"/>
        <v/>
      </c>
      <c r="AAB70" s="157" t="str">
        <f t="shared" si="631"/>
        <v/>
      </c>
      <c r="AAC70" s="157" t="str">
        <f t="shared" si="631"/>
        <v/>
      </c>
      <c r="AAD70" s="157" t="str">
        <f t="shared" si="631"/>
        <v/>
      </c>
      <c r="AAE70" s="157" t="str">
        <f t="shared" si="631"/>
        <v/>
      </c>
      <c r="AAF70" s="157" t="str">
        <f t="shared" ref="AAF70:ACQ70" si="632">IFERROR((AAF58*AAF80)/(AAF58+AAF29),"")</f>
        <v/>
      </c>
      <c r="AAG70" s="157" t="str">
        <f t="shared" si="632"/>
        <v/>
      </c>
      <c r="AAH70" s="157" t="str">
        <f t="shared" si="632"/>
        <v/>
      </c>
      <c r="AAI70" s="157" t="str">
        <f t="shared" si="632"/>
        <v/>
      </c>
      <c r="AAJ70" s="157" t="str">
        <f t="shared" si="632"/>
        <v/>
      </c>
      <c r="AAK70" s="157" t="str">
        <f t="shared" si="632"/>
        <v/>
      </c>
      <c r="AAL70" s="157" t="str">
        <f t="shared" si="632"/>
        <v/>
      </c>
      <c r="AAM70" s="157" t="str">
        <f t="shared" si="632"/>
        <v/>
      </c>
      <c r="AAN70" s="157" t="str">
        <f t="shared" si="632"/>
        <v/>
      </c>
      <c r="AAO70" s="157" t="str">
        <f t="shared" si="632"/>
        <v/>
      </c>
      <c r="AAP70" s="157" t="str">
        <f t="shared" si="632"/>
        <v/>
      </c>
      <c r="AAQ70" s="157" t="str">
        <f t="shared" si="632"/>
        <v/>
      </c>
      <c r="AAR70" s="157" t="str">
        <f t="shared" si="632"/>
        <v/>
      </c>
      <c r="AAS70" s="157" t="str">
        <f t="shared" si="632"/>
        <v/>
      </c>
      <c r="AAT70" s="157" t="str">
        <f t="shared" si="632"/>
        <v/>
      </c>
      <c r="AAU70" s="157" t="str">
        <f t="shared" si="632"/>
        <v/>
      </c>
      <c r="AAV70" s="157" t="str">
        <f t="shared" si="632"/>
        <v/>
      </c>
      <c r="AAW70" s="157" t="str">
        <f t="shared" si="632"/>
        <v/>
      </c>
      <c r="AAX70" s="157" t="str">
        <f t="shared" si="632"/>
        <v/>
      </c>
      <c r="AAY70" s="157" t="str">
        <f t="shared" si="632"/>
        <v/>
      </c>
      <c r="AAZ70" s="157" t="str">
        <f t="shared" si="632"/>
        <v/>
      </c>
      <c r="ABA70" s="157" t="str">
        <f t="shared" si="632"/>
        <v/>
      </c>
      <c r="ABB70" s="157" t="str">
        <f t="shared" si="632"/>
        <v/>
      </c>
      <c r="ABC70" s="157" t="str">
        <f t="shared" si="632"/>
        <v/>
      </c>
      <c r="ABD70" s="157" t="str">
        <f t="shared" si="632"/>
        <v/>
      </c>
      <c r="ABE70" s="157" t="str">
        <f t="shared" si="632"/>
        <v/>
      </c>
      <c r="ABF70" s="157" t="str">
        <f t="shared" si="632"/>
        <v/>
      </c>
      <c r="ABG70" s="157" t="str">
        <f t="shared" si="632"/>
        <v/>
      </c>
      <c r="ABH70" s="157" t="str">
        <f t="shared" si="632"/>
        <v/>
      </c>
      <c r="ABI70" s="157" t="str">
        <f t="shared" si="632"/>
        <v/>
      </c>
      <c r="ABJ70" s="157" t="str">
        <f t="shared" si="632"/>
        <v/>
      </c>
      <c r="ABK70" s="157" t="str">
        <f t="shared" si="632"/>
        <v/>
      </c>
      <c r="ABL70" s="157" t="str">
        <f t="shared" si="632"/>
        <v/>
      </c>
      <c r="ABM70" s="157" t="str">
        <f t="shared" si="632"/>
        <v/>
      </c>
      <c r="ABN70" s="157" t="str">
        <f t="shared" si="632"/>
        <v/>
      </c>
      <c r="ABO70" s="157" t="str">
        <f t="shared" si="632"/>
        <v/>
      </c>
      <c r="ABP70" s="157" t="str">
        <f t="shared" si="632"/>
        <v/>
      </c>
      <c r="ABQ70" s="157" t="str">
        <f t="shared" si="632"/>
        <v/>
      </c>
      <c r="ABR70" s="157" t="str">
        <f t="shared" si="632"/>
        <v/>
      </c>
      <c r="ABS70" s="157" t="str">
        <f t="shared" si="632"/>
        <v/>
      </c>
      <c r="ABT70" s="157" t="str">
        <f t="shared" si="632"/>
        <v/>
      </c>
      <c r="ABU70" s="157" t="str">
        <f t="shared" si="632"/>
        <v/>
      </c>
      <c r="ABV70" s="157" t="str">
        <f t="shared" si="632"/>
        <v/>
      </c>
      <c r="ABW70" s="157" t="str">
        <f t="shared" si="632"/>
        <v/>
      </c>
      <c r="ABX70" s="157" t="str">
        <f t="shared" si="632"/>
        <v/>
      </c>
      <c r="ABY70" s="157" t="str">
        <f t="shared" si="632"/>
        <v/>
      </c>
      <c r="ABZ70" s="157" t="str">
        <f t="shared" si="632"/>
        <v/>
      </c>
      <c r="ACA70" s="157" t="str">
        <f t="shared" si="632"/>
        <v/>
      </c>
      <c r="ACB70" s="157" t="str">
        <f t="shared" si="632"/>
        <v/>
      </c>
      <c r="ACC70" s="157" t="str">
        <f t="shared" si="632"/>
        <v/>
      </c>
      <c r="ACD70" s="157" t="str">
        <f t="shared" si="632"/>
        <v/>
      </c>
      <c r="ACE70" s="157" t="str">
        <f t="shared" si="632"/>
        <v/>
      </c>
      <c r="ACF70" s="157" t="str">
        <f t="shared" si="632"/>
        <v/>
      </c>
      <c r="ACG70" s="157" t="str">
        <f t="shared" si="632"/>
        <v/>
      </c>
      <c r="ACH70" s="157" t="str">
        <f t="shared" si="632"/>
        <v/>
      </c>
      <c r="ACI70" s="157" t="str">
        <f t="shared" si="632"/>
        <v/>
      </c>
      <c r="ACJ70" s="157" t="str">
        <f t="shared" si="632"/>
        <v/>
      </c>
      <c r="ACK70" s="157" t="str">
        <f t="shared" si="632"/>
        <v/>
      </c>
      <c r="ACL70" s="157" t="str">
        <f t="shared" si="632"/>
        <v/>
      </c>
      <c r="ACM70" s="157" t="str">
        <f t="shared" si="632"/>
        <v/>
      </c>
      <c r="ACN70" s="157" t="str">
        <f t="shared" si="632"/>
        <v/>
      </c>
      <c r="ACO70" s="157" t="str">
        <f t="shared" si="632"/>
        <v/>
      </c>
      <c r="ACP70" s="157" t="str">
        <f t="shared" si="632"/>
        <v/>
      </c>
      <c r="ACQ70" s="157" t="str">
        <f t="shared" si="632"/>
        <v/>
      </c>
      <c r="ACR70" s="157" t="str">
        <f t="shared" ref="ACR70:AFC70" si="633">IFERROR((ACR58*ACR80)/(ACR58+ACR29),"")</f>
        <v/>
      </c>
      <c r="ACS70" s="157" t="str">
        <f t="shared" si="633"/>
        <v/>
      </c>
      <c r="ACT70" s="157" t="str">
        <f t="shared" si="633"/>
        <v/>
      </c>
      <c r="ACU70" s="157" t="str">
        <f t="shared" si="633"/>
        <v/>
      </c>
      <c r="ACV70" s="157" t="str">
        <f t="shared" si="633"/>
        <v/>
      </c>
      <c r="ACW70" s="157" t="str">
        <f t="shared" si="633"/>
        <v/>
      </c>
      <c r="ACX70" s="157" t="str">
        <f t="shared" si="633"/>
        <v/>
      </c>
      <c r="ACY70" s="157" t="str">
        <f t="shared" si="633"/>
        <v/>
      </c>
      <c r="ACZ70" s="157" t="str">
        <f t="shared" si="633"/>
        <v/>
      </c>
      <c r="ADA70" s="157" t="str">
        <f t="shared" si="633"/>
        <v/>
      </c>
      <c r="ADB70" s="157" t="str">
        <f t="shared" si="633"/>
        <v/>
      </c>
      <c r="ADC70" s="157" t="str">
        <f t="shared" si="633"/>
        <v/>
      </c>
      <c r="ADD70" s="157" t="str">
        <f t="shared" si="633"/>
        <v/>
      </c>
      <c r="ADE70" s="157" t="str">
        <f t="shared" si="633"/>
        <v/>
      </c>
      <c r="ADF70" s="157" t="str">
        <f t="shared" si="633"/>
        <v/>
      </c>
      <c r="ADG70" s="157" t="str">
        <f t="shared" si="633"/>
        <v/>
      </c>
      <c r="ADH70" s="157" t="str">
        <f t="shared" si="633"/>
        <v/>
      </c>
      <c r="ADI70" s="157" t="str">
        <f t="shared" si="633"/>
        <v/>
      </c>
      <c r="ADJ70" s="157" t="str">
        <f t="shared" si="633"/>
        <v/>
      </c>
      <c r="ADK70" s="157" t="str">
        <f t="shared" si="633"/>
        <v/>
      </c>
      <c r="ADL70" s="157" t="str">
        <f t="shared" si="633"/>
        <v/>
      </c>
      <c r="ADM70" s="157" t="str">
        <f t="shared" si="633"/>
        <v/>
      </c>
      <c r="ADN70" s="157" t="str">
        <f t="shared" si="633"/>
        <v/>
      </c>
      <c r="ADO70" s="157" t="str">
        <f t="shared" si="633"/>
        <v/>
      </c>
      <c r="ADP70" s="157" t="str">
        <f t="shared" si="633"/>
        <v/>
      </c>
      <c r="ADQ70" s="157" t="str">
        <f t="shared" si="633"/>
        <v/>
      </c>
      <c r="ADR70" s="157" t="str">
        <f t="shared" si="633"/>
        <v/>
      </c>
      <c r="ADS70" s="157" t="str">
        <f t="shared" si="633"/>
        <v/>
      </c>
      <c r="ADT70" s="157" t="str">
        <f t="shared" si="633"/>
        <v/>
      </c>
      <c r="ADU70" s="157" t="str">
        <f t="shared" si="633"/>
        <v/>
      </c>
      <c r="ADV70" s="157" t="str">
        <f t="shared" si="633"/>
        <v/>
      </c>
      <c r="ADW70" s="157" t="str">
        <f t="shared" si="633"/>
        <v/>
      </c>
      <c r="ADX70" s="157" t="str">
        <f t="shared" si="633"/>
        <v/>
      </c>
      <c r="ADY70" s="157" t="str">
        <f t="shared" si="633"/>
        <v/>
      </c>
      <c r="ADZ70" s="157" t="str">
        <f t="shared" si="633"/>
        <v/>
      </c>
      <c r="AEA70" s="157" t="str">
        <f t="shared" si="633"/>
        <v/>
      </c>
      <c r="AEB70" s="157" t="str">
        <f t="shared" si="633"/>
        <v/>
      </c>
      <c r="AEC70" s="157" t="str">
        <f t="shared" si="633"/>
        <v/>
      </c>
      <c r="AED70" s="157" t="str">
        <f t="shared" si="633"/>
        <v/>
      </c>
      <c r="AEE70" s="157" t="str">
        <f t="shared" si="633"/>
        <v/>
      </c>
      <c r="AEF70" s="157" t="str">
        <f t="shared" si="633"/>
        <v/>
      </c>
      <c r="AEG70" s="157" t="str">
        <f t="shared" si="633"/>
        <v/>
      </c>
      <c r="AEH70" s="157" t="str">
        <f t="shared" si="633"/>
        <v/>
      </c>
      <c r="AEI70" s="157" t="str">
        <f t="shared" si="633"/>
        <v/>
      </c>
      <c r="AEJ70" s="157" t="str">
        <f t="shared" si="633"/>
        <v/>
      </c>
      <c r="AEK70" s="157" t="str">
        <f t="shared" si="633"/>
        <v/>
      </c>
      <c r="AEL70" s="157" t="str">
        <f t="shared" si="633"/>
        <v/>
      </c>
      <c r="AEM70" s="157" t="str">
        <f t="shared" si="633"/>
        <v/>
      </c>
      <c r="AEN70" s="157" t="str">
        <f t="shared" si="633"/>
        <v/>
      </c>
      <c r="AEO70" s="157" t="str">
        <f t="shared" si="633"/>
        <v/>
      </c>
      <c r="AEP70" s="157" t="str">
        <f t="shared" si="633"/>
        <v/>
      </c>
      <c r="AEQ70" s="157" t="str">
        <f t="shared" si="633"/>
        <v/>
      </c>
      <c r="AER70" s="157" t="str">
        <f t="shared" si="633"/>
        <v/>
      </c>
      <c r="AES70" s="157" t="str">
        <f t="shared" si="633"/>
        <v/>
      </c>
      <c r="AET70" s="157" t="str">
        <f t="shared" si="633"/>
        <v/>
      </c>
      <c r="AEU70" s="157" t="str">
        <f t="shared" si="633"/>
        <v/>
      </c>
      <c r="AEV70" s="157" t="str">
        <f t="shared" si="633"/>
        <v/>
      </c>
      <c r="AEW70" s="157" t="str">
        <f t="shared" si="633"/>
        <v/>
      </c>
      <c r="AEX70" s="157" t="str">
        <f t="shared" si="633"/>
        <v/>
      </c>
      <c r="AEY70" s="157" t="str">
        <f t="shared" si="633"/>
        <v/>
      </c>
      <c r="AEZ70" s="157" t="str">
        <f t="shared" si="633"/>
        <v/>
      </c>
      <c r="AFA70" s="157" t="str">
        <f t="shared" si="633"/>
        <v/>
      </c>
      <c r="AFB70" s="157" t="str">
        <f t="shared" si="633"/>
        <v/>
      </c>
      <c r="AFC70" s="157" t="str">
        <f t="shared" si="633"/>
        <v/>
      </c>
      <c r="AFD70" s="157" t="str">
        <f t="shared" ref="AFD70:AHO70" si="634">IFERROR((AFD58*AFD80)/(AFD58+AFD29),"")</f>
        <v/>
      </c>
      <c r="AFE70" s="157" t="str">
        <f t="shared" si="634"/>
        <v/>
      </c>
      <c r="AFF70" s="157" t="str">
        <f t="shared" si="634"/>
        <v/>
      </c>
      <c r="AFG70" s="157" t="str">
        <f t="shared" si="634"/>
        <v/>
      </c>
      <c r="AFH70" s="157" t="str">
        <f t="shared" si="634"/>
        <v/>
      </c>
      <c r="AFI70" s="157" t="str">
        <f t="shared" si="634"/>
        <v/>
      </c>
      <c r="AFJ70" s="157" t="str">
        <f t="shared" si="634"/>
        <v/>
      </c>
      <c r="AFK70" s="157" t="str">
        <f t="shared" si="634"/>
        <v/>
      </c>
      <c r="AFL70" s="157" t="str">
        <f t="shared" si="634"/>
        <v/>
      </c>
      <c r="AFM70" s="157" t="str">
        <f t="shared" si="634"/>
        <v/>
      </c>
      <c r="AFN70" s="157" t="str">
        <f t="shared" si="634"/>
        <v/>
      </c>
      <c r="AFO70" s="157" t="str">
        <f t="shared" si="634"/>
        <v/>
      </c>
      <c r="AFP70" s="157" t="str">
        <f t="shared" si="634"/>
        <v/>
      </c>
      <c r="AFQ70" s="157" t="str">
        <f t="shared" si="634"/>
        <v/>
      </c>
      <c r="AFR70" s="157" t="str">
        <f t="shared" si="634"/>
        <v/>
      </c>
      <c r="AFS70" s="157" t="str">
        <f t="shared" si="634"/>
        <v/>
      </c>
      <c r="AFT70" s="157" t="str">
        <f t="shared" si="634"/>
        <v/>
      </c>
      <c r="AFU70" s="157" t="str">
        <f t="shared" si="634"/>
        <v/>
      </c>
      <c r="AFV70" s="157" t="str">
        <f t="shared" si="634"/>
        <v/>
      </c>
      <c r="AFW70" s="157" t="str">
        <f t="shared" si="634"/>
        <v/>
      </c>
      <c r="AFX70" s="157" t="str">
        <f t="shared" si="634"/>
        <v/>
      </c>
      <c r="AFY70" s="157" t="str">
        <f t="shared" si="634"/>
        <v/>
      </c>
      <c r="AFZ70" s="157" t="str">
        <f t="shared" si="634"/>
        <v/>
      </c>
      <c r="AGA70" s="157" t="str">
        <f t="shared" si="634"/>
        <v/>
      </c>
      <c r="AGB70" s="157" t="str">
        <f t="shared" si="634"/>
        <v/>
      </c>
      <c r="AGC70" s="157" t="str">
        <f t="shared" si="634"/>
        <v/>
      </c>
      <c r="AGD70" s="157" t="str">
        <f t="shared" si="634"/>
        <v/>
      </c>
      <c r="AGE70" s="157" t="str">
        <f t="shared" si="634"/>
        <v/>
      </c>
      <c r="AGF70" s="157" t="str">
        <f t="shared" si="634"/>
        <v/>
      </c>
      <c r="AGG70" s="157" t="str">
        <f t="shared" si="634"/>
        <v/>
      </c>
      <c r="AGH70" s="157" t="str">
        <f t="shared" si="634"/>
        <v/>
      </c>
      <c r="AGI70" s="157" t="str">
        <f t="shared" si="634"/>
        <v/>
      </c>
      <c r="AGJ70" s="157" t="str">
        <f t="shared" si="634"/>
        <v/>
      </c>
      <c r="AGK70" s="157" t="str">
        <f t="shared" si="634"/>
        <v/>
      </c>
      <c r="AGL70" s="157" t="str">
        <f t="shared" si="634"/>
        <v/>
      </c>
      <c r="AGM70" s="157" t="str">
        <f t="shared" si="634"/>
        <v/>
      </c>
      <c r="AGN70" s="157" t="str">
        <f t="shared" si="634"/>
        <v/>
      </c>
      <c r="AGO70" s="157" t="str">
        <f t="shared" si="634"/>
        <v/>
      </c>
      <c r="AGP70" s="157" t="str">
        <f t="shared" si="634"/>
        <v/>
      </c>
      <c r="AGQ70" s="157" t="str">
        <f t="shared" si="634"/>
        <v/>
      </c>
      <c r="AGR70" s="157" t="str">
        <f t="shared" si="634"/>
        <v/>
      </c>
      <c r="AGS70" s="157" t="str">
        <f t="shared" si="634"/>
        <v/>
      </c>
      <c r="AGT70" s="157" t="str">
        <f t="shared" si="634"/>
        <v/>
      </c>
      <c r="AGU70" s="157" t="str">
        <f t="shared" si="634"/>
        <v/>
      </c>
      <c r="AGV70" s="157" t="str">
        <f t="shared" si="634"/>
        <v/>
      </c>
      <c r="AGW70" s="157" t="str">
        <f t="shared" si="634"/>
        <v/>
      </c>
      <c r="AGX70" s="157" t="str">
        <f t="shared" si="634"/>
        <v/>
      </c>
      <c r="AGY70" s="157" t="str">
        <f t="shared" si="634"/>
        <v/>
      </c>
      <c r="AGZ70" s="157" t="str">
        <f t="shared" si="634"/>
        <v/>
      </c>
      <c r="AHA70" s="157" t="str">
        <f t="shared" si="634"/>
        <v/>
      </c>
      <c r="AHB70" s="157" t="str">
        <f t="shared" si="634"/>
        <v/>
      </c>
      <c r="AHC70" s="157" t="str">
        <f t="shared" si="634"/>
        <v/>
      </c>
      <c r="AHD70" s="157" t="str">
        <f t="shared" si="634"/>
        <v/>
      </c>
      <c r="AHE70" s="157" t="str">
        <f t="shared" si="634"/>
        <v/>
      </c>
      <c r="AHF70" s="157" t="str">
        <f t="shared" si="634"/>
        <v/>
      </c>
      <c r="AHG70" s="157" t="str">
        <f t="shared" si="634"/>
        <v/>
      </c>
      <c r="AHH70" s="157" t="str">
        <f t="shared" si="634"/>
        <v/>
      </c>
      <c r="AHI70" s="157" t="str">
        <f t="shared" si="634"/>
        <v/>
      </c>
      <c r="AHJ70" s="157" t="str">
        <f t="shared" si="634"/>
        <v/>
      </c>
      <c r="AHK70" s="157" t="str">
        <f t="shared" si="634"/>
        <v/>
      </c>
      <c r="AHL70" s="157" t="str">
        <f t="shared" si="634"/>
        <v/>
      </c>
      <c r="AHM70" s="157" t="str">
        <f t="shared" si="634"/>
        <v/>
      </c>
      <c r="AHN70" s="157" t="str">
        <f t="shared" si="634"/>
        <v/>
      </c>
      <c r="AHO70" s="157" t="str">
        <f t="shared" si="634"/>
        <v/>
      </c>
      <c r="AHP70" s="157" t="str">
        <f t="shared" ref="AHP70:AKA70" si="635">IFERROR((AHP58*AHP80)/(AHP58+AHP29),"")</f>
        <v/>
      </c>
      <c r="AHQ70" s="157" t="str">
        <f t="shared" si="635"/>
        <v/>
      </c>
      <c r="AHR70" s="157" t="str">
        <f t="shared" si="635"/>
        <v/>
      </c>
      <c r="AHS70" s="157" t="str">
        <f t="shared" si="635"/>
        <v/>
      </c>
      <c r="AHT70" s="157" t="str">
        <f t="shared" si="635"/>
        <v/>
      </c>
      <c r="AHU70" s="157" t="str">
        <f t="shared" si="635"/>
        <v/>
      </c>
      <c r="AHV70" s="157" t="str">
        <f t="shared" si="635"/>
        <v/>
      </c>
      <c r="AHW70" s="157" t="str">
        <f t="shared" si="635"/>
        <v/>
      </c>
      <c r="AHX70" s="157" t="str">
        <f t="shared" si="635"/>
        <v/>
      </c>
      <c r="AHY70" s="157" t="str">
        <f t="shared" si="635"/>
        <v/>
      </c>
      <c r="AHZ70" s="157" t="str">
        <f t="shared" si="635"/>
        <v/>
      </c>
      <c r="AIA70" s="157" t="str">
        <f t="shared" si="635"/>
        <v/>
      </c>
      <c r="AIB70" s="157" t="str">
        <f t="shared" si="635"/>
        <v/>
      </c>
      <c r="AIC70" s="157" t="str">
        <f t="shared" si="635"/>
        <v/>
      </c>
      <c r="AID70" s="157" t="str">
        <f t="shared" si="635"/>
        <v/>
      </c>
      <c r="AIE70" s="157" t="str">
        <f t="shared" si="635"/>
        <v/>
      </c>
      <c r="AIF70" s="157" t="str">
        <f t="shared" si="635"/>
        <v/>
      </c>
      <c r="AIG70" s="157" t="str">
        <f t="shared" si="635"/>
        <v/>
      </c>
      <c r="AIH70" s="157" t="str">
        <f t="shared" si="635"/>
        <v/>
      </c>
      <c r="AII70" s="157" t="str">
        <f t="shared" si="635"/>
        <v/>
      </c>
      <c r="AIJ70" s="157" t="str">
        <f t="shared" si="635"/>
        <v/>
      </c>
      <c r="AIK70" s="157" t="str">
        <f t="shared" si="635"/>
        <v/>
      </c>
      <c r="AIL70" s="157" t="str">
        <f t="shared" si="635"/>
        <v/>
      </c>
      <c r="AIM70" s="157" t="str">
        <f t="shared" si="635"/>
        <v/>
      </c>
      <c r="AIN70" s="157" t="str">
        <f t="shared" si="635"/>
        <v/>
      </c>
      <c r="AIO70" s="157" t="str">
        <f t="shared" si="635"/>
        <v/>
      </c>
      <c r="AIP70" s="157" t="str">
        <f t="shared" si="635"/>
        <v/>
      </c>
      <c r="AIQ70" s="157" t="str">
        <f t="shared" si="635"/>
        <v/>
      </c>
      <c r="AIR70" s="157" t="str">
        <f t="shared" si="635"/>
        <v/>
      </c>
      <c r="AIS70" s="157" t="str">
        <f t="shared" si="635"/>
        <v/>
      </c>
      <c r="AIT70" s="157" t="str">
        <f t="shared" si="635"/>
        <v/>
      </c>
      <c r="AIU70" s="157" t="str">
        <f t="shared" si="635"/>
        <v/>
      </c>
      <c r="AIV70" s="157" t="str">
        <f t="shared" si="635"/>
        <v/>
      </c>
      <c r="AIW70" s="157" t="str">
        <f t="shared" si="635"/>
        <v/>
      </c>
      <c r="AIX70" s="157" t="str">
        <f t="shared" si="635"/>
        <v/>
      </c>
      <c r="AIY70" s="157" t="str">
        <f t="shared" si="635"/>
        <v/>
      </c>
      <c r="AIZ70" s="157" t="str">
        <f t="shared" si="635"/>
        <v/>
      </c>
      <c r="AJA70" s="157" t="str">
        <f t="shared" si="635"/>
        <v/>
      </c>
      <c r="AJB70" s="157" t="str">
        <f t="shared" si="635"/>
        <v/>
      </c>
      <c r="AJC70" s="157" t="str">
        <f t="shared" si="635"/>
        <v/>
      </c>
      <c r="AJD70" s="157" t="str">
        <f t="shared" si="635"/>
        <v/>
      </c>
      <c r="AJE70" s="157" t="str">
        <f t="shared" si="635"/>
        <v/>
      </c>
      <c r="AJF70" s="157" t="str">
        <f t="shared" si="635"/>
        <v/>
      </c>
      <c r="AJG70" s="157" t="str">
        <f t="shared" si="635"/>
        <v/>
      </c>
      <c r="AJH70" s="157" t="str">
        <f t="shared" si="635"/>
        <v/>
      </c>
      <c r="AJI70" s="157" t="str">
        <f t="shared" si="635"/>
        <v/>
      </c>
      <c r="AJJ70" s="157" t="str">
        <f t="shared" si="635"/>
        <v/>
      </c>
      <c r="AJK70" s="157" t="str">
        <f t="shared" si="635"/>
        <v/>
      </c>
      <c r="AJL70" s="157" t="str">
        <f t="shared" si="635"/>
        <v/>
      </c>
      <c r="AJM70" s="157" t="str">
        <f t="shared" si="635"/>
        <v/>
      </c>
      <c r="AJN70" s="157" t="str">
        <f t="shared" si="635"/>
        <v/>
      </c>
      <c r="AJO70" s="157" t="str">
        <f t="shared" si="635"/>
        <v/>
      </c>
      <c r="AJP70" s="157" t="str">
        <f t="shared" si="635"/>
        <v/>
      </c>
      <c r="AJQ70" s="157" t="str">
        <f t="shared" si="635"/>
        <v/>
      </c>
      <c r="AJR70" s="157" t="str">
        <f t="shared" si="635"/>
        <v/>
      </c>
      <c r="AJS70" s="157" t="str">
        <f t="shared" si="635"/>
        <v/>
      </c>
      <c r="AJT70" s="157" t="str">
        <f t="shared" si="635"/>
        <v/>
      </c>
      <c r="AJU70" s="157" t="str">
        <f t="shared" si="635"/>
        <v/>
      </c>
      <c r="AJV70" s="157" t="str">
        <f t="shared" si="635"/>
        <v/>
      </c>
      <c r="AJW70" s="157" t="str">
        <f t="shared" si="635"/>
        <v/>
      </c>
      <c r="AJX70" s="157" t="str">
        <f t="shared" si="635"/>
        <v/>
      </c>
      <c r="AJY70" s="157" t="str">
        <f t="shared" si="635"/>
        <v/>
      </c>
      <c r="AJZ70" s="157" t="str">
        <f t="shared" si="635"/>
        <v/>
      </c>
      <c r="AKA70" s="157" t="str">
        <f t="shared" si="635"/>
        <v/>
      </c>
      <c r="AKB70" s="157" t="str">
        <f t="shared" ref="AKB70:AMM70" si="636">IFERROR((AKB58*AKB80)/(AKB58+AKB29),"")</f>
        <v/>
      </c>
      <c r="AKC70" s="157" t="str">
        <f t="shared" si="636"/>
        <v/>
      </c>
      <c r="AKD70" s="157" t="str">
        <f t="shared" si="636"/>
        <v/>
      </c>
      <c r="AKE70" s="157" t="str">
        <f t="shared" si="636"/>
        <v/>
      </c>
      <c r="AKF70" s="157" t="str">
        <f t="shared" si="636"/>
        <v/>
      </c>
      <c r="AKG70" s="157" t="str">
        <f t="shared" si="636"/>
        <v/>
      </c>
      <c r="AKH70" s="157" t="str">
        <f t="shared" si="636"/>
        <v/>
      </c>
      <c r="AKI70" s="157" t="str">
        <f t="shared" si="636"/>
        <v/>
      </c>
      <c r="AKJ70" s="157" t="str">
        <f t="shared" si="636"/>
        <v/>
      </c>
      <c r="AKK70" s="157" t="str">
        <f t="shared" si="636"/>
        <v/>
      </c>
      <c r="AKL70" s="157" t="str">
        <f t="shared" si="636"/>
        <v/>
      </c>
      <c r="AKM70" s="157" t="str">
        <f t="shared" si="636"/>
        <v/>
      </c>
      <c r="AKN70" s="157" t="str">
        <f t="shared" si="636"/>
        <v/>
      </c>
      <c r="AKO70" s="157" t="str">
        <f t="shared" si="636"/>
        <v/>
      </c>
      <c r="AKP70" s="157" t="str">
        <f t="shared" si="636"/>
        <v/>
      </c>
      <c r="AKQ70" s="157" t="str">
        <f t="shared" si="636"/>
        <v/>
      </c>
      <c r="AKR70" s="157" t="str">
        <f t="shared" si="636"/>
        <v/>
      </c>
      <c r="AKS70" s="157" t="str">
        <f t="shared" si="636"/>
        <v/>
      </c>
      <c r="AKT70" s="157" t="str">
        <f t="shared" si="636"/>
        <v/>
      </c>
      <c r="AKU70" s="157" t="str">
        <f t="shared" si="636"/>
        <v/>
      </c>
      <c r="AKV70" s="157" t="str">
        <f t="shared" si="636"/>
        <v/>
      </c>
      <c r="AKW70" s="157" t="str">
        <f t="shared" si="636"/>
        <v/>
      </c>
      <c r="AKX70" s="157" t="str">
        <f t="shared" si="636"/>
        <v/>
      </c>
      <c r="AKY70" s="157" t="str">
        <f t="shared" si="636"/>
        <v/>
      </c>
      <c r="AKZ70" s="157" t="str">
        <f t="shared" si="636"/>
        <v/>
      </c>
      <c r="ALA70" s="157" t="str">
        <f t="shared" si="636"/>
        <v/>
      </c>
      <c r="ALB70" s="157" t="str">
        <f t="shared" si="636"/>
        <v/>
      </c>
      <c r="ALC70" s="157" t="str">
        <f t="shared" si="636"/>
        <v/>
      </c>
      <c r="ALD70" s="157" t="str">
        <f t="shared" si="636"/>
        <v/>
      </c>
      <c r="ALE70" s="157" t="str">
        <f t="shared" si="636"/>
        <v/>
      </c>
      <c r="ALF70" s="157" t="str">
        <f t="shared" si="636"/>
        <v/>
      </c>
      <c r="ALG70" s="157" t="str">
        <f t="shared" si="636"/>
        <v/>
      </c>
      <c r="ALH70" s="157" t="str">
        <f t="shared" si="636"/>
        <v/>
      </c>
      <c r="ALI70" s="157" t="str">
        <f t="shared" si="636"/>
        <v/>
      </c>
      <c r="ALJ70" s="157" t="str">
        <f t="shared" si="636"/>
        <v/>
      </c>
      <c r="ALK70" s="157" t="str">
        <f t="shared" si="636"/>
        <v/>
      </c>
      <c r="ALL70" s="157" t="str">
        <f t="shared" si="636"/>
        <v/>
      </c>
      <c r="ALM70" s="157" t="str">
        <f t="shared" si="636"/>
        <v/>
      </c>
      <c r="ALN70" s="157" t="str">
        <f t="shared" si="636"/>
        <v/>
      </c>
      <c r="ALO70" s="157" t="str">
        <f t="shared" si="636"/>
        <v/>
      </c>
      <c r="ALP70" s="157" t="str">
        <f t="shared" si="636"/>
        <v/>
      </c>
      <c r="ALQ70" s="157" t="str">
        <f t="shared" si="636"/>
        <v/>
      </c>
      <c r="ALR70" s="157" t="str">
        <f t="shared" si="636"/>
        <v/>
      </c>
      <c r="ALS70" s="157" t="str">
        <f t="shared" si="636"/>
        <v/>
      </c>
      <c r="ALT70" s="157" t="str">
        <f t="shared" si="636"/>
        <v/>
      </c>
      <c r="ALU70" s="157" t="str">
        <f t="shared" si="636"/>
        <v/>
      </c>
      <c r="ALV70" s="157" t="str">
        <f t="shared" si="636"/>
        <v/>
      </c>
      <c r="ALW70" s="157" t="str">
        <f t="shared" si="636"/>
        <v/>
      </c>
      <c r="ALX70" s="157" t="str">
        <f t="shared" si="636"/>
        <v/>
      </c>
      <c r="ALY70" s="157" t="str">
        <f t="shared" si="636"/>
        <v/>
      </c>
      <c r="ALZ70" s="157" t="str">
        <f t="shared" si="636"/>
        <v/>
      </c>
      <c r="AMA70" s="157" t="str">
        <f t="shared" si="636"/>
        <v/>
      </c>
      <c r="AMB70" s="157" t="str">
        <f t="shared" si="636"/>
        <v/>
      </c>
      <c r="AMC70" s="157" t="str">
        <f t="shared" si="636"/>
        <v/>
      </c>
      <c r="AMD70" s="157" t="str">
        <f t="shared" si="636"/>
        <v/>
      </c>
      <c r="AME70" s="157" t="str">
        <f t="shared" si="636"/>
        <v/>
      </c>
      <c r="AMF70" s="157" t="str">
        <f t="shared" si="636"/>
        <v/>
      </c>
      <c r="AMG70" s="157" t="str">
        <f t="shared" si="636"/>
        <v/>
      </c>
      <c r="AMH70" s="157" t="str">
        <f t="shared" si="636"/>
        <v/>
      </c>
      <c r="AMI70" s="157" t="str">
        <f t="shared" si="636"/>
        <v/>
      </c>
      <c r="AMJ70" s="157" t="str">
        <f t="shared" si="636"/>
        <v/>
      </c>
      <c r="AMK70" s="157" t="str">
        <f t="shared" si="636"/>
        <v/>
      </c>
      <c r="AML70" s="157" t="str">
        <f t="shared" si="636"/>
        <v/>
      </c>
      <c r="AMM70" s="157" t="str">
        <f t="shared" si="636"/>
        <v/>
      </c>
      <c r="AMN70" s="157" t="str">
        <f t="shared" ref="AMN70:AOY70" si="637">IFERROR((AMN58*AMN80)/(AMN58+AMN29),"")</f>
        <v/>
      </c>
      <c r="AMO70" s="157" t="str">
        <f t="shared" si="637"/>
        <v/>
      </c>
      <c r="AMP70" s="157" t="str">
        <f t="shared" si="637"/>
        <v/>
      </c>
      <c r="AMQ70" s="157" t="str">
        <f t="shared" si="637"/>
        <v/>
      </c>
      <c r="AMR70" s="157" t="str">
        <f t="shared" si="637"/>
        <v/>
      </c>
      <c r="AMS70" s="157" t="str">
        <f t="shared" si="637"/>
        <v/>
      </c>
      <c r="AMT70" s="157" t="str">
        <f t="shared" si="637"/>
        <v/>
      </c>
      <c r="AMU70" s="157" t="str">
        <f t="shared" si="637"/>
        <v/>
      </c>
      <c r="AMV70" s="157" t="str">
        <f t="shared" si="637"/>
        <v/>
      </c>
      <c r="AMW70" s="157" t="str">
        <f t="shared" si="637"/>
        <v/>
      </c>
      <c r="AMX70" s="157" t="str">
        <f t="shared" si="637"/>
        <v/>
      </c>
      <c r="AMY70" s="157" t="str">
        <f t="shared" si="637"/>
        <v/>
      </c>
      <c r="AMZ70" s="157" t="str">
        <f t="shared" si="637"/>
        <v/>
      </c>
      <c r="ANA70" s="157" t="str">
        <f t="shared" si="637"/>
        <v/>
      </c>
      <c r="ANB70" s="157" t="str">
        <f t="shared" si="637"/>
        <v/>
      </c>
      <c r="ANC70" s="157" t="str">
        <f t="shared" si="637"/>
        <v/>
      </c>
      <c r="AND70" s="157" t="str">
        <f t="shared" si="637"/>
        <v/>
      </c>
      <c r="ANE70" s="157" t="str">
        <f t="shared" si="637"/>
        <v/>
      </c>
      <c r="ANF70" s="157" t="str">
        <f t="shared" si="637"/>
        <v/>
      </c>
      <c r="ANG70" s="157" t="str">
        <f t="shared" si="637"/>
        <v/>
      </c>
      <c r="ANH70" s="157" t="str">
        <f t="shared" si="637"/>
        <v/>
      </c>
      <c r="ANI70" s="157" t="str">
        <f t="shared" si="637"/>
        <v/>
      </c>
      <c r="ANJ70" s="157" t="str">
        <f t="shared" si="637"/>
        <v/>
      </c>
      <c r="ANK70" s="157" t="str">
        <f t="shared" si="637"/>
        <v/>
      </c>
      <c r="ANL70" s="157" t="str">
        <f t="shared" si="637"/>
        <v/>
      </c>
      <c r="ANM70" s="157" t="str">
        <f t="shared" si="637"/>
        <v/>
      </c>
      <c r="ANN70" s="157" t="str">
        <f t="shared" si="637"/>
        <v/>
      </c>
      <c r="ANO70" s="157" t="str">
        <f t="shared" si="637"/>
        <v/>
      </c>
      <c r="ANP70" s="157" t="str">
        <f t="shared" si="637"/>
        <v/>
      </c>
      <c r="ANQ70" s="157" t="str">
        <f t="shared" si="637"/>
        <v/>
      </c>
      <c r="ANR70" s="157" t="str">
        <f t="shared" si="637"/>
        <v/>
      </c>
      <c r="ANS70" s="157" t="str">
        <f t="shared" si="637"/>
        <v/>
      </c>
      <c r="ANT70" s="157" t="str">
        <f t="shared" si="637"/>
        <v/>
      </c>
      <c r="ANU70" s="157" t="str">
        <f t="shared" si="637"/>
        <v/>
      </c>
      <c r="ANV70" s="157" t="str">
        <f t="shared" si="637"/>
        <v/>
      </c>
      <c r="ANW70" s="157" t="str">
        <f t="shared" si="637"/>
        <v/>
      </c>
      <c r="ANX70" s="157" t="str">
        <f t="shared" si="637"/>
        <v/>
      </c>
      <c r="ANY70" s="157" t="str">
        <f t="shared" si="637"/>
        <v/>
      </c>
      <c r="ANZ70" s="157" t="str">
        <f t="shared" si="637"/>
        <v/>
      </c>
      <c r="AOA70" s="157" t="str">
        <f t="shared" si="637"/>
        <v/>
      </c>
      <c r="AOB70" s="157" t="str">
        <f t="shared" si="637"/>
        <v/>
      </c>
      <c r="AOC70" s="157" t="str">
        <f t="shared" si="637"/>
        <v/>
      </c>
      <c r="AOD70" s="157" t="str">
        <f t="shared" si="637"/>
        <v/>
      </c>
      <c r="AOE70" s="157" t="str">
        <f t="shared" si="637"/>
        <v/>
      </c>
      <c r="AOF70" s="157" t="str">
        <f t="shared" si="637"/>
        <v/>
      </c>
      <c r="AOG70" s="157" t="str">
        <f t="shared" si="637"/>
        <v/>
      </c>
      <c r="AOH70" s="157" t="str">
        <f t="shared" si="637"/>
        <v/>
      </c>
      <c r="AOI70" s="157" t="str">
        <f t="shared" si="637"/>
        <v/>
      </c>
      <c r="AOJ70" s="157" t="str">
        <f t="shared" si="637"/>
        <v/>
      </c>
      <c r="AOK70" s="157" t="str">
        <f t="shared" si="637"/>
        <v/>
      </c>
      <c r="AOL70" s="157" t="str">
        <f t="shared" si="637"/>
        <v/>
      </c>
      <c r="AOM70" s="157" t="str">
        <f t="shared" si="637"/>
        <v/>
      </c>
      <c r="AON70" s="157" t="str">
        <f t="shared" si="637"/>
        <v/>
      </c>
      <c r="AOO70" s="157" t="str">
        <f t="shared" si="637"/>
        <v/>
      </c>
      <c r="AOP70" s="157" t="str">
        <f t="shared" si="637"/>
        <v/>
      </c>
      <c r="AOQ70" s="157" t="str">
        <f t="shared" si="637"/>
        <v/>
      </c>
      <c r="AOR70" s="157" t="str">
        <f t="shared" si="637"/>
        <v/>
      </c>
      <c r="AOS70" s="157" t="str">
        <f t="shared" si="637"/>
        <v/>
      </c>
      <c r="AOT70" s="157" t="str">
        <f t="shared" si="637"/>
        <v/>
      </c>
      <c r="AOU70" s="157" t="str">
        <f t="shared" si="637"/>
        <v/>
      </c>
      <c r="AOV70" s="157" t="str">
        <f t="shared" si="637"/>
        <v/>
      </c>
      <c r="AOW70" s="157" t="str">
        <f t="shared" si="637"/>
        <v/>
      </c>
      <c r="AOX70" s="157" t="str">
        <f t="shared" si="637"/>
        <v/>
      </c>
      <c r="AOY70" s="157" t="str">
        <f t="shared" si="637"/>
        <v/>
      </c>
      <c r="AOZ70" s="157" t="str">
        <f t="shared" ref="AOZ70:APE70" si="638">IFERROR((AOZ58*AOZ80)/(AOZ58+AOZ29),"")</f>
        <v/>
      </c>
      <c r="APA70" s="157" t="str">
        <f t="shared" si="638"/>
        <v/>
      </c>
      <c r="APB70" s="157" t="str">
        <f t="shared" si="638"/>
        <v/>
      </c>
      <c r="APC70" s="157" t="str">
        <f t="shared" si="638"/>
        <v/>
      </c>
      <c r="APD70" s="157" t="str">
        <f t="shared" si="638"/>
        <v/>
      </c>
      <c r="APE70" s="157" t="str">
        <f t="shared" si="638"/>
        <v/>
      </c>
    </row>
    <row r="71" spans="1:1097">
      <c r="A71" s="205"/>
      <c r="B71" s="190" t="s">
        <v>31</v>
      </c>
      <c r="C71" s="157" t="str">
        <f>IF(C53&lt;&gt;0,C70/C53,"")</f>
        <v/>
      </c>
      <c r="D71" s="157" t="str">
        <f t="shared" ref="D71:BO71" si="639">IF(D53&lt;&gt;0,D70/D53,"")</f>
        <v/>
      </c>
      <c r="E71" s="157" t="str">
        <f t="shared" si="639"/>
        <v/>
      </c>
      <c r="F71" s="157" t="str">
        <f t="shared" si="639"/>
        <v/>
      </c>
      <c r="G71" s="157" t="str">
        <f t="shared" si="639"/>
        <v/>
      </c>
      <c r="H71" s="157" t="str">
        <f t="shared" si="639"/>
        <v/>
      </c>
      <c r="I71" s="157" t="str">
        <f t="shared" si="639"/>
        <v/>
      </c>
      <c r="J71" s="157" t="str">
        <f t="shared" si="639"/>
        <v/>
      </c>
      <c r="K71" s="157" t="str">
        <f t="shared" si="639"/>
        <v/>
      </c>
      <c r="L71" s="157" t="str">
        <f t="shared" si="639"/>
        <v/>
      </c>
      <c r="M71" s="157" t="str">
        <f t="shared" si="639"/>
        <v/>
      </c>
      <c r="N71" s="157" t="str">
        <f t="shared" si="639"/>
        <v/>
      </c>
      <c r="O71" s="157" t="str">
        <f t="shared" si="639"/>
        <v/>
      </c>
      <c r="P71" s="157" t="str">
        <f t="shared" si="639"/>
        <v/>
      </c>
      <c r="Q71" s="157" t="str">
        <f t="shared" si="639"/>
        <v/>
      </c>
      <c r="R71" s="157" t="str">
        <f t="shared" si="639"/>
        <v/>
      </c>
      <c r="S71" s="157" t="str">
        <f t="shared" si="639"/>
        <v/>
      </c>
      <c r="T71" s="157" t="str">
        <f t="shared" si="639"/>
        <v/>
      </c>
      <c r="U71" s="157" t="str">
        <f t="shared" si="639"/>
        <v/>
      </c>
      <c r="V71" s="157" t="str">
        <f t="shared" si="639"/>
        <v/>
      </c>
      <c r="W71" s="157" t="str">
        <f t="shared" si="639"/>
        <v/>
      </c>
      <c r="X71" s="157" t="str">
        <f t="shared" si="639"/>
        <v/>
      </c>
      <c r="Y71" s="157" t="str">
        <f t="shared" si="639"/>
        <v/>
      </c>
      <c r="Z71" s="157" t="str">
        <f t="shared" si="639"/>
        <v/>
      </c>
      <c r="AA71" s="157" t="str">
        <f t="shared" si="639"/>
        <v/>
      </c>
      <c r="AB71" s="157" t="str">
        <f t="shared" si="639"/>
        <v/>
      </c>
      <c r="AC71" s="157" t="str">
        <f t="shared" si="639"/>
        <v/>
      </c>
      <c r="AD71" s="157" t="str">
        <f t="shared" si="639"/>
        <v/>
      </c>
      <c r="AE71" s="157" t="str">
        <f t="shared" si="639"/>
        <v/>
      </c>
      <c r="AF71" s="157" t="str">
        <f t="shared" si="639"/>
        <v/>
      </c>
      <c r="AG71" s="157" t="str">
        <f t="shared" si="639"/>
        <v/>
      </c>
      <c r="AH71" s="157" t="str">
        <f t="shared" si="639"/>
        <v/>
      </c>
      <c r="AI71" s="157" t="str">
        <f t="shared" si="639"/>
        <v/>
      </c>
      <c r="AJ71" s="157" t="str">
        <f t="shared" si="639"/>
        <v/>
      </c>
      <c r="AK71" s="157" t="str">
        <f t="shared" si="639"/>
        <v/>
      </c>
      <c r="AL71" s="157" t="str">
        <f t="shared" si="639"/>
        <v/>
      </c>
      <c r="AM71" s="157" t="str">
        <f t="shared" si="639"/>
        <v/>
      </c>
      <c r="AN71" s="157" t="str">
        <f t="shared" si="639"/>
        <v/>
      </c>
      <c r="AO71" s="157" t="str">
        <f t="shared" si="639"/>
        <v/>
      </c>
      <c r="AP71" s="157" t="str">
        <f t="shared" si="639"/>
        <v/>
      </c>
      <c r="AQ71" s="157" t="str">
        <f t="shared" si="639"/>
        <v/>
      </c>
      <c r="AR71" s="157" t="str">
        <f t="shared" si="639"/>
        <v/>
      </c>
      <c r="AS71" s="157" t="str">
        <f t="shared" si="639"/>
        <v/>
      </c>
      <c r="AT71" s="157" t="str">
        <f t="shared" si="639"/>
        <v/>
      </c>
      <c r="AU71" s="157" t="str">
        <f t="shared" si="639"/>
        <v/>
      </c>
      <c r="AV71" s="157" t="str">
        <f t="shared" si="639"/>
        <v/>
      </c>
      <c r="AW71" s="157" t="str">
        <f t="shared" si="639"/>
        <v/>
      </c>
      <c r="AX71" s="157" t="str">
        <f t="shared" si="639"/>
        <v/>
      </c>
      <c r="AY71" s="157" t="str">
        <f t="shared" si="639"/>
        <v/>
      </c>
      <c r="AZ71" s="157" t="str">
        <f t="shared" si="639"/>
        <v/>
      </c>
      <c r="BA71" s="157" t="str">
        <f t="shared" si="639"/>
        <v/>
      </c>
      <c r="BB71" s="157" t="str">
        <f t="shared" si="639"/>
        <v/>
      </c>
      <c r="BC71" s="157" t="str">
        <f t="shared" si="639"/>
        <v/>
      </c>
      <c r="BD71" s="157" t="str">
        <f t="shared" si="639"/>
        <v/>
      </c>
      <c r="BE71" s="157" t="str">
        <f t="shared" si="639"/>
        <v/>
      </c>
      <c r="BF71" s="157" t="str">
        <f t="shared" si="639"/>
        <v/>
      </c>
      <c r="BG71" s="157" t="str">
        <f t="shared" si="639"/>
        <v/>
      </c>
      <c r="BH71" s="157" t="str">
        <f t="shared" si="639"/>
        <v/>
      </c>
      <c r="BI71" s="157" t="str">
        <f t="shared" si="639"/>
        <v/>
      </c>
      <c r="BJ71" s="157" t="str">
        <f t="shared" si="639"/>
        <v/>
      </c>
      <c r="BK71" s="157" t="str">
        <f t="shared" si="639"/>
        <v/>
      </c>
      <c r="BL71" s="157" t="str">
        <f t="shared" si="639"/>
        <v/>
      </c>
      <c r="BM71" s="157" t="str">
        <f t="shared" si="639"/>
        <v/>
      </c>
      <c r="BN71" s="157" t="str">
        <f t="shared" si="639"/>
        <v/>
      </c>
      <c r="BO71" s="157" t="str">
        <f t="shared" si="639"/>
        <v/>
      </c>
      <c r="BP71" s="157" t="str">
        <f t="shared" ref="BP71:DZ71" si="640">IF(BP53&lt;&gt;0,BP70/BP53,"")</f>
        <v/>
      </c>
      <c r="BQ71" s="157" t="str">
        <f t="shared" si="640"/>
        <v/>
      </c>
      <c r="BR71" s="157" t="str">
        <f t="shared" si="640"/>
        <v/>
      </c>
      <c r="BS71" s="157" t="str">
        <f t="shared" si="640"/>
        <v/>
      </c>
      <c r="BT71" s="157" t="str">
        <f t="shared" si="640"/>
        <v/>
      </c>
      <c r="BU71" s="157" t="str">
        <f t="shared" si="640"/>
        <v/>
      </c>
      <c r="BV71" s="157" t="str">
        <f t="shared" si="640"/>
        <v/>
      </c>
      <c r="BW71" s="157" t="str">
        <f t="shared" si="640"/>
        <v/>
      </c>
      <c r="BX71" s="157" t="str">
        <f t="shared" si="640"/>
        <v/>
      </c>
      <c r="BY71" s="157" t="str">
        <f t="shared" si="640"/>
        <v/>
      </c>
      <c r="BZ71" s="157" t="str">
        <f t="shared" si="640"/>
        <v/>
      </c>
      <c r="CA71" s="157" t="str">
        <f t="shared" si="640"/>
        <v/>
      </c>
      <c r="CB71" s="157" t="str">
        <f t="shared" si="640"/>
        <v/>
      </c>
      <c r="CC71" s="157" t="str">
        <f t="shared" si="640"/>
        <v/>
      </c>
      <c r="CD71" s="157" t="str">
        <f t="shared" si="640"/>
        <v/>
      </c>
      <c r="CE71" s="157" t="str">
        <f t="shared" si="640"/>
        <v/>
      </c>
      <c r="CF71" s="157" t="str">
        <f t="shared" si="640"/>
        <v/>
      </c>
      <c r="CG71" s="157" t="str">
        <f t="shared" si="640"/>
        <v/>
      </c>
      <c r="CH71" s="157" t="str">
        <f t="shared" si="640"/>
        <v/>
      </c>
      <c r="CI71" s="157" t="str">
        <f t="shared" si="640"/>
        <v/>
      </c>
      <c r="CJ71" s="157" t="str">
        <f t="shared" si="640"/>
        <v/>
      </c>
      <c r="CK71" s="157" t="str">
        <f t="shared" si="640"/>
        <v/>
      </c>
      <c r="CL71" s="157" t="str">
        <f t="shared" si="640"/>
        <v/>
      </c>
      <c r="CM71" s="157" t="str">
        <f t="shared" si="640"/>
        <v/>
      </c>
      <c r="CN71" s="157" t="str">
        <f t="shared" si="640"/>
        <v/>
      </c>
      <c r="CO71" s="157" t="str">
        <f t="shared" si="640"/>
        <v/>
      </c>
      <c r="CP71" s="157" t="str">
        <f t="shared" si="640"/>
        <v/>
      </c>
      <c r="CQ71" s="157" t="str">
        <f t="shared" si="640"/>
        <v/>
      </c>
      <c r="CR71" s="157" t="str">
        <f t="shared" si="640"/>
        <v/>
      </c>
      <c r="CS71" s="157" t="str">
        <f t="shared" si="640"/>
        <v/>
      </c>
      <c r="CT71" s="157" t="str">
        <f t="shared" si="640"/>
        <v/>
      </c>
      <c r="CU71" s="157" t="str">
        <f t="shared" si="640"/>
        <v/>
      </c>
      <c r="CV71" s="157" t="str">
        <f t="shared" si="640"/>
        <v/>
      </c>
      <c r="CW71" s="157" t="str">
        <f t="shared" si="640"/>
        <v/>
      </c>
      <c r="CX71" s="157" t="str">
        <f t="shared" si="640"/>
        <v/>
      </c>
      <c r="CY71" s="157" t="str">
        <f t="shared" si="640"/>
        <v/>
      </c>
      <c r="CZ71" s="157" t="str">
        <f t="shared" si="640"/>
        <v/>
      </c>
      <c r="DA71" s="157" t="str">
        <f t="shared" si="640"/>
        <v/>
      </c>
      <c r="DB71" s="157" t="str">
        <f t="shared" si="640"/>
        <v/>
      </c>
      <c r="DC71" s="157" t="str">
        <f t="shared" si="640"/>
        <v/>
      </c>
      <c r="DD71" s="157" t="str">
        <f t="shared" si="640"/>
        <v/>
      </c>
      <c r="DE71" s="157" t="str">
        <f t="shared" si="640"/>
        <v/>
      </c>
      <c r="DF71" s="157" t="str">
        <f t="shared" si="640"/>
        <v/>
      </c>
      <c r="DG71" s="157" t="str">
        <f t="shared" si="640"/>
        <v/>
      </c>
      <c r="DH71" s="157" t="str">
        <f t="shared" si="640"/>
        <v/>
      </c>
      <c r="DI71" s="157" t="str">
        <f t="shared" si="640"/>
        <v/>
      </c>
      <c r="DJ71" s="157" t="str">
        <f t="shared" si="640"/>
        <v/>
      </c>
      <c r="DK71" s="157" t="str">
        <f t="shared" si="640"/>
        <v/>
      </c>
      <c r="DL71" s="157" t="str">
        <f t="shared" si="640"/>
        <v/>
      </c>
      <c r="DM71" s="157" t="str">
        <f t="shared" si="640"/>
        <v/>
      </c>
      <c r="DN71" s="157" t="str">
        <f t="shared" si="640"/>
        <v/>
      </c>
      <c r="DO71" s="157" t="str">
        <f t="shared" si="640"/>
        <v/>
      </c>
      <c r="DP71" s="157" t="str">
        <f t="shared" si="640"/>
        <v/>
      </c>
      <c r="DQ71" s="157" t="str">
        <f t="shared" si="640"/>
        <v/>
      </c>
      <c r="DR71" s="157" t="str">
        <f t="shared" si="640"/>
        <v/>
      </c>
      <c r="DS71" s="157" t="str">
        <f t="shared" si="640"/>
        <v/>
      </c>
      <c r="DT71" s="157" t="str">
        <f t="shared" si="640"/>
        <v/>
      </c>
      <c r="DU71" s="157" t="str">
        <f t="shared" si="640"/>
        <v/>
      </c>
      <c r="DV71" s="157" t="str">
        <f t="shared" si="640"/>
        <v/>
      </c>
      <c r="DW71" s="157" t="str">
        <f t="shared" si="640"/>
        <v/>
      </c>
      <c r="DX71" s="157" t="str">
        <f t="shared" si="640"/>
        <v/>
      </c>
      <c r="DY71" s="157" t="str">
        <f t="shared" si="640"/>
        <v/>
      </c>
      <c r="DZ71" s="157" t="str">
        <f t="shared" si="640"/>
        <v/>
      </c>
      <c r="EA71" s="157" t="str">
        <f>IF(EA53&lt;&gt;0,EA70/EA53,"")</f>
        <v/>
      </c>
      <c r="EB71" s="157" t="str">
        <f t="shared" ref="EB71:GM71" si="641">IF(EB53&lt;&gt;0,EB70/EB53,"")</f>
        <v/>
      </c>
      <c r="EC71" s="157" t="str">
        <f t="shared" si="641"/>
        <v/>
      </c>
      <c r="ED71" s="157" t="str">
        <f t="shared" si="641"/>
        <v/>
      </c>
      <c r="EE71" s="157" t="str">
        <f t="shared" si="641"/>
        <v/>
      </c>
      <c r="EF71" s="157" t="str">
        <f t="shared" si="641"/>
        <v/>
      </c>
      <c r="EG71" s="157" t="str">
        <f t="shared" si="641"/>
        <v/>
      </c>
      <c r="EH71" s="157" t="str">
        <f t="shared" si="641"/>
        <v/>
      </c>
      <c r="EI71" s="157" t="str">
        <f t="shared" si="641"/>
        <v/>
      </c>
      <c r="EJ71" s="157" t="str">
        <f t="shared" si="641"/>
        <v/>
      </c>
      <c r="EK71" s="157" t="str">
        <f t="shared" si="641"/>
        <v/>
      </c>
      <c r="EL71" s="157" t="str">
        <f t="shared" si="641"/>
        <v/>
      </c>
      <c r="EM71" s="157" t="str">
        <f t="shared" si="641"/>
        <v/>
      </c>
      <c r="EN71" s="157" t="str">
        <f t="shared" si="641"/>
        <v/>
      </c>
      <c r="EO71" s="157" t="str">
        <f t="shared" si="641"/>
        <v/>
      </c>
      <c r="EP71" s="157" t="str">
        <f t="shared" si="641"/>
        <v/>
      </c>
      <c r="EQ71" s="157" t="str">
        <f t="shared" si="641"/>
        <v/>
      </c>
      <c r="ER71" s="157" t="str">
        <f t="shared" si="641"/>
        <v/>
      </c>
      <c r="ES71" s="157" t="str">
        <f t="shared" si="641"/>
        <v/>
      </c>
      <c r="ET71" s="157" t="str">
        <f t="shared" si="641"/>
        <v/>
      </c>
      <c r="EU71" s="157" t="str">
        <f t="shared" si="641"/>
        <v/>
      </c>
      <c r="EV71" s="157" t="str">
        <f t="shared" si="641"/>
        <v/>
      </c>
      <c r="EW71" s="157" t="str">
        <f t="shared" si="641"/>
        <v/>
      </c>
      <c r="EX71" s="157" t="str">
        <f t="shared" si="641"/>
        <v/>
      </c>
      <c r="EY71" s="157" t="str">
        <f t="shared" si="641"/>
        <v/>
      </c>
      <c r="EZ71" s="157" t="str">
        <f t="shared" si="641"/>
        <v/>
      </c>
      <c r="FA71" s="157" t="str">
        <f t="shared" si="641"/>
        <v/>
      </c>
      <c r="FB71" s="157" t="str">
        <f t="shared" si="641"/>
        <v/>
      </c>
      <c r="FC71" s="157" t="str">
        <f t="shared" si="641"/>
        <v/>
      </c>
      <c r="FD71" s="157" t="str">
        <f t="shared" si="641"/>
        <v/>
      </c>
      <c r="FE71" s="157" t="str">
        <f t="shared" si="641"/>
        <v/>
      </c>
      <c r="FF71" s="157" t="str">
        <f t="shared" si="641"/>
        <v/>
      </c>
      <c r="FG71" s="157" t="str">
        <f t="shared" si="641"/>
        <v/>
      </c>
      <c r="FH71" s="157" t="str">
        <f t="shared" si="641"/>
        <v/>
      </c>
      <c r="FI71" s="157" t="str">
        <f t="shared" si="641"/>
        <v/>
      </c>
      <c r="FJ71" s="157" t="str">
        <f t="shared" si="641"/>
        <v/>
      </c>
      <c r="FK71" s="157" t="str">
        <f t="shared" si="641"/>
        <v/>
      </c>
      <c r="FL71" s="157" t="str">
        <f t="shared" si="641"/>
        <v/>
      </c>
      <c r="FM71" s="157" t="str">
        <f t="shared" si="641"/>
        <v/>
      </c>
      <c r="FN71" s="157" t="str">
        <f t="shared" si="641"/>
        <v/>
      </c>
      <c r="FO71" s="157" t="str">
        <f t="shared" si="641"/>
        <v/>
      </c>
      <c r="FP71" s="157" t="str">
        <f t="shared" si="641"/>
        <v/>
      </c>
      <c r="FQ71" s="157" t="str">
        <f t="shared" si="641"/>
        <v/>
      </c>
      <c r="FR71" s="157" t="str">
        <f t="shared" si="641"/>
        <v/>
      </c>
      <c r="FS71" s="157" t="str">
        <f t="shared" si="641"/>
        <v/>
      </c>
      <c r="FT71" s="157" t="str">
        <f t="shared" si="641"/>
        <v/>
      </c>
      <c r="FU71" s="157" t="str">
        <f t="shared" si="641"/>
        <v/>
      </c>
      <c r="FV71" s="157" t="str">
        <f t="shared" si="641"/>
        <v/>
      </c>
      <c r="FW71" s="157" t="str">
        <f t="shared" si="641"/>
        <v/>
      </c>
      <c r="FX71" s="157" t="str">
        <f t="shared" si="641"/>
        <v/>
      </c>
      <c r="FY71" s="157" t="str">
        <f t="shared" si="641"/>
        <v/>
      </c>
      <c r="FZ71" s="157" t="str">
        <f t="shared" si="641"/>
        <v/>
      </c>
      <c r="GA71" s="157" t="str">
        <f t="shared" si="641"/>
        <v/>
      </c>
      <c r="GB71" s="157" t="str">
        <f t="shared" si="641"/>
        <v/>
      </c>
      <c r="GC71" s="157" t="str">
        <f t="shared" si="641"/>
        <v/>
      </c>
      <c r="GD71" s="157" t="str">
        <f t="shared" si="641"/>
        <v/>
      </c>
      <c r="GE71" s="157" t="str">
        <f t="shared" si="641"/>
        <v/>
      </c>
      <c r="GF71" s="157" t="str">
        <f t="shared" si="641"/>
        <v/>
      </c>
      <c r="GG71" s="157" t="str">
        <f t="shared" si="641"/>
        <v/>
      </c>
      <c r="GH71" s="157" t="str">
        <f t="shared" si="641"/>
        <v/>
      </c>
      <c r="GI71" s="157" t="str">
        <f t="shared" si="641"/>
        <v/>
      </c>
      <c r="GJ71" s="157" t="str">
        <f t="shared" si="641"/>
        <v/>
      </c>
      <c r="GK71" s="157" t="str">
        <f t="shared" si="641"/>
        <v/>
      </c>
      <c r="GL71" s="157" t="str">
        <f t="shared" si="641"/>
        <v/>
      </c>
      <c r="GM71" s="157" t="str">
        <f t="shared" si="641"/>
        <v/>
      </c>
      <c r="GN71" s="157" t="str">
        <f t="shared" ref="GN71:IY71" si="642">IF(GN53&lt;&gt;0,GN70/GN53,"")</f>
        <v/>
      </c>
      <c r="GO71" s="157" t="str">
        <f t="shared" si="642"/>
        <v/>
      </c>
      <c r="GP71" s="157" t="str">
        <f t="shared" si="642"/>
        <v/>
      </c>
      <c r="GQ71" s="157" t="str">
        <f t="shared" si="642"/>
        <v/>
      </c>
      <c r="GR71" s="157" t="str">
        <f t="shared" si="642"/>
        <v/>
      </c>
      <c r="GS71" s="157" t="str">
        <f t="shared" si="642"/>
        <v/>
      </c>
      <c r="GT71" s="157" t="str">
        <f t="shared" si="642"/>
        <v/>
      </c>
      <c r="GU71" s="157" t="str">
        <f t="shared" si="642"/>
        <v/>
      </c>
      <c r="GV71" s="157" t="str">
        <f t="shared" si="642"/>
        <v/>
      </c>
      <c r="GW71" s="157" t="str">
        <f t="shared" si="642"/>
        <v/>
      </c>
      <c r="GX71" s="157" t="str">
        <f t="shared" si="642"/>
        <v/>
      </c>
      <c r="GY71" s="157" t="str">
        <f t="shared" si="642"/>
        <v/>
      </c>
      <c r="GZ71" s="157" t="str">
        <f t="shared" si="642"/>
        <v/>
      </c>
      <c r="HA71" s="157" t="str">
        <f t="shared" si="642"/>
        <v/>
      </c>
      <c r="HB71" s="157" t="str">
        <f t="shared" si="642"/>
        <v/>
      </c>
      <c r="HC71" s="157" t="str">
        <f t="shared" si="642"/>
        <v/>
      </c>
      <c r="HD71" s="157" t="str">
        <f t="shared" si="642"/>
        <v/>
      </c>
      <c r="HE71" s="157" t="str">
        <f t="shared" si="642"/>
        <v/>
      </c>
      <c r="HF71" s="157" t="str">
        <f t="shared" si="642"/>
        <v/>
      </c>
      <c r="HG71" s="157" t="str">
        <f t="shared" si="642"/>
        <v/>
      </c>
      <c r="HH71" s="157" t="str">
        <f t="shared" si="642"/>
        <v/>
      </c>
      <c r="HI71" s="157" t="str">
        <f t="shared" si="642"/>
        <v/>
      </c>
      <c r="HJ71" s="157" t="str">
        <f t="shared" si="642"/>
        <v/>
      </c>
      <c r="HK71" s="157" t="str">
        <f t="shared" si="642"/>
        <v/>
      </c>
      <c r="HL71" s="157" t="str">
        <f t="shared" si="642"/>
        <v/>
      </c>
      <c r="HM71" s="157" t="str">
        <f t="shared" si="642"/>
        <v/>
      </c>
      <c r="HN71" s="157" t="str">
        <f t="shared" si="642"/>
        <v/>
      </c>
      <c r="HO71" s="157" t="str">
        <f t="shared" si="642"/>
        <v/>
      </c>
      <c r="HP71" s="157" t="str">
        <f t="shared" si="642"/>
        <v/>
      </c>
      <c r="HQ71" s="157" t="str">
        <f t="shared" si="642"/>
        <v/>
      </c>
      <c r="HR71" s="157" t="str">
        <f t="shared" si="642"/>
        <v/>
      </c>
      <c r="HS71" s="157" t="str">
        <f t="shared" si="642"/>
        <v/>
      </c>
      <c r="HT71" s="157" t="str">
        <f t="shared" si="642"/>
        <v/>
      </c>
      <c r="HU71" s="157" t="str">
        <f t="shared" si="642"/>
        <v/>
      </c>
      <c r="HV71" s="157" t="str">
        <f t="shared" si="642"/>
        <v/>
      </c>
      <c r="HW71" s="157" t="str">
        <f t="shared" si="642"/>
        <v/>
      </c>
      <c r="HX71" s="157" t="str">
        <f t="shared" si="642"/>
        <v/>
      </c>
      <c r="HY71" s="157" t="str">
        <f t="shared" si="642"/>
        <v/>
      </c>
      <c r="HZ71" s="157" t="str">
        <f t="shared" si="642"/>
        <v/>
      </c>
      <c r="IA71" s="157" t="str">
        <f t="shared" si="642"/>
        <v/>
      </c>
      <c r="IB71" s="157" t="str">
        <f t="shared" si="642"/>
        <v/>
      </c>
      <c r="IC71" s="157" t="str">
        <f t="shared" si="642"/>
        <v/>
      </c>
      <c r="ID71" s="157" t="str">
        <f t="shared" si="642"/>
        <v/>
      </c>
      <c r="IE71" s="157" t="str">
        <f t="shared" si="642"/>
        <v/>
      </c>
      <c r="IF71" s="157" t="str">
        <f t="shared" si="642"/>
        <v/>
      </c>
      <c r="IG71" s="157" t="str">
        <f t="shared" si="642"/>
        <v/>
      </c>
      <c r="IH71" s="157" t="str">
        <f t="shared" si="642"/>
        <v/>
      </c>
      <c r="II71" s="157" t="str">
        <f t="shared" si="642"/>
        <v/>
      </c>
      <c r="IJ71" s="157" t="str">
        <f t="shared" si="642"/>
        <v/>
      </c>
      <c r="IK71" s="157" t="str">
        <f t="shared" si="642"/>
        <v/>
      </c>
      <c r="IL71" s="157" t="str">
        <f t="shared" si="642"/>
        <v/>
      </c>
      <c r="IM71" s="157" t="str">
        <f t="shared" si="642"/>
        <v/>
      </c>
      <c r="IN71" s="157" t="str">
        <f t="shared" si="642"/>
        <v/>
      </c>
      <c r="IO71" s="157" t="str">
        <f t="shared" si="642"/>
        <v/>
      </c>
      <c r="IP71" s="157" t="str">
        <f t="shared" si="642"/>
        <v/>
      </c>
      <c r="IQ71" s="157" t="str">
        <f t="shared" si="642"/>
        <v/>
      </c>
      <c r="IR71" s="157" t="str">
        <f t="shared" si="642"/>
        <v/>
      </c>
      <c r="IS71" s="157" t="str">
        <f t="shared" si="642"/>
        <v/>
      </c>
      <c r="IT71" s="157" t="str">
        <f t="shared" si="642"/>
        <v/>
      </c>
      <c r="IU71" s="157" t="str">
        <f t="shared" si="642"/>
        <v/>
      </c>
      <c r="IV71" s="157" t="str">
        <f t="shared" si="642"/>
        <v/>
      </c>
      <c r="IW71" s="157" t="str">
        <f t="shared" si="642"/>
        <v/>
      </c>
      <c r="IX71" s="157" t="str">
        <f t="shared" si="642"/>
        <v/>
      </c>
      <c r="IY71" s="157" t="str">
        <f t="shared" si="642"/>
        <v/>
      </c>
      <c r="IZ71" s="157" t="str">
        <f t="shared" ref="IZ71:LK71" si="643">IF(IZ53&lt;&gt;0,IZ70/IZ53,"")</f>
        <v/>
      </c>
      <c r="JA71" s="157" t="str">
        <f t="shared" si="643"/>
        <v/>
      </c>
      <c r="JB71" s="157" t="str">
        <f t="shared" si="643"/>
        <v/>
      </c>
      <c r="JC71" s="157" t="str">
        <f t="shared" si="643"/>
        <v/>
      </c>
      <c r="JD71" s="157" t="str">
        <f t="shared" si="643"/>
        <v/>
      </c>
      <c r="JE71" s="157" t="str">
        <f t="shared" si="643"/>
        <v/>
      </c>
      <c r="JF71" s="157" t="str">
        <f t="shared" si="643"/>
        <v/>
      </c>
      <c r="JG71" s="157" t="str">
        <f t="shared" si="643"/>
        <v/>
      </c>
      <c r="JH71" s="157" t="str">
        <f t="shared" si="643"/>
        <v/>
      </c>
      <c r="JI71" s="157" t="str">
        <f t="shared" si="643"/>
        <v/>
      </c>
      <c r="JJ71" s="157" t="str">
        <f t="shared" si="643"/>
        <v/>
      </c>
      <c r="JK71" s="157" t="str">
        <f t="shared" si="643"/>
        <v/>
      </c>
      <c r="JL71" s="157" t="str">
        <f t="shared" si="643"/>
        <v/>
      </c>
      <c r="JM71" s="157" t="str">
        <f t="shared" si="643"/>
        <v/>
      </c>
      <c r="JN71" s="157" t="str">
        <f t="shared" si="643"/>
        <v/>
      </c>
      <c r="JO71" s="157" t="str">
        <f t="shared" si="643"/>
        <v/>
      </c>
      <c r="JP71" s="157" t="str">
        <f t="shared" si="643"/>
        <v/>
      </c>
      <c r="JQ71" s="157" t="str">
        <f t="shared" si="643"/>
        <v/>
      </c>
      <c r="JR71" s="157" t="str">
        <f t="shared" si="643"/>
        <v/>
      </c>
      <c r="JS71" s="157" t="str">
        <f t="shared" si="643"/>
        <v/>
      </c>
      <c r="JT71" s="157" t="str">
        <f t="shared" si="643"/>
        <v/>
      </c>
      <c r="JU71" s="157" t="str">
        <f t="shared" si="643"/>
        <v/>
      </c>
      <c r="JV71" s="157" t="str">
        <f t="shared" si="643"/>
        <v/>
      </c>
      <c r="JW71" s="157" t="str">
        <f t="shared" si="643"/>
        <v/>
      </c>
      <c r="JX71" s="157" t="str">
        <f t="shared" si="643"/>
        <v/>
      </c>
      <c r="JY71" s="157" t="str">
        <f t="shared" si="643"/>
        <v/>
      </c>
      <c r="JZ71" s="157" t="str">
        <f t="shared" si="643"/>
        <v/>
      </c>
      <c r="KA71" s="157" t="str">
        <f t="shared" si="643"/>
        <v/>
      </c>
      <c r="KB71" s="157" t="str">
        <f t="shared" si="643"/>
        <v/>
      </c>
      <c r="KC71" s="157" t="str">
        <f t="shared" si="643"/>
        <v/>
      </c>
      <c r="KD71" s="157" t="str">
        <f t="shared" si="643"/>
        <v/>
      </c>
      <c r="KE71" s="157" t="str">
        <f t="shared" si="643"/>
        <v/>
      </c>
      <c r="KF71" s="157" t="str">
        <f t="shared" si="643"/>
        <v/>
      </c>
      <c r="KG71" s="157" t="str">
        <f t="shared" si="643"/>
        <v/>
      </c>
      <c r="KH71" s="157" t="str">
        <f t="shared" si="643"/>
        <v/>
      </c>
      <c r="KI71" s="157" t="str">
        <f t="shared" si="643"/>
        <v/>
      </c>
      <c r="KJ71" s="157" t="str">
        <f t="shared" si="643"/>
        <v/>
      </c>
      <c r="KK71" s="157" t="str">
        <f t="shared" si="643"/>
        <v/>
      </c>
      <c r="KL71" s="157" t="str">
        <f t="shared" si="643"/>
        <v/>
      </c>
      <c r="KM71" s="157" t="str">
        <f t="shared" si="643"/>
        <v/>
      </c>
      <c r="KN71" s="157" t="str">
        <f t="shared" si="643"/>
        <v/>
      </c>
      <c r="KO71" s="157" t="str">
        <f t="shared" si="643"/>
        <v/>
      </c>
      <c r="KP71" s="157" t="str">
        <f t="shared" si="643"/>
        <v/>
      </c>
      <c r="KQ71" s="157" t="str">
        <f t="shared" si="643"/>
        <v/>
      </c>
      <c r="KR71" s="157" t="str">
        <f t="shared" si="643"/>
        <v/>
      </c>
      <c r="KS71" s="157" t="str">
        <f t="shared" si="643"/>
        <v/>
      </c>
      <c r="KT71" s="157" t="str">
        <f t="shared" si="643"/>
        <v/>
      </c>
      <c r="KU71" s="157" t="str">
        <f t="shared" si="643"/>
        <v/>
      </c>
      <c r="KV71" s="157" t="str">
        <f t="shared" si="643"/>
        <v/>
      </c>
      <c r="KW71" s="157" t="str">
        <f t="shared" si="643"/>
        <v/>
      </c>
      <c r="KX71" s="157" t="str">
        <f t="shared" si="643"/>
        <v/>
      </c>
      <c r="KY71" s="157" t="str">
        <f t="shared" si="643"/>
        <v/>
      </c>
      <c r="KZ71" s="157" t="str">
        <f t="shared" si="643"/>
        <v/>
      </c>
      <c r="LA71" s="157" t="str">
        <f t="shared" si="643"/>
        <v/>
      </c>
      <c r="LB71" s="157" t="str">
        <f t="shared" si="643"/>
        <v/>
      </c>
      <c r="LC71" s="157" t="str">
        <f t="shared" si="643"/>
        <v/>
      </c>
      <c r="LD71" s="157" t="str">
        <f t="shared" si="643"/>
        <v/>
      </c>
      <c r="LE71" s="157" t="str">
        <f t="shared" si="643"/>
        <v/>
      </c>
      <c r="LF71" s="157" t="str">
        <f t="shared" si="643"/>
        <v/>
      </c>
      <c r="LG71" s="157" t="str">
        <f t="shared" si="643"/>
        <v/>
      </c>
      <c r="LH71" s="157" t="str">
        <f t="shared" si="643"/>
        <v/>
      </c>
      <c r="LI71" s="157" t="str">
        <f t="shared" si="643"/>
        <v/>
      </c>
      <c r="LJ71" s="157" t="str">
        <f t="shared" si="643"/>
        <v/>
      </c>
      <c r="LK71" s="157" t="str">
        <f t="shared" si="643"/>
        <v/>
      </c>
      <c r="LL71" s="157" t="str">
        <f t="shared" ref="LL71:NW71" si="644">IF(LL53&lt;&gt;0,LL70/LL53,"")</f>
        <v/>
      </c>
      <c r="LM71" s="157" t="str">
        <f t="shared" si="644"/>
        <v/>
      </c>
      <c r="LN71" s="157" t="str">
        <f t="shared" si="644"/>
        <v/>
      </c>
      <c r="LO71" s="157" t="str">
        <f t="shared" si="644"/>
        <v/>
      </c>
      <c r="LP71" s="157" t="str">
        <f t="shared" si="644"/>
        <v/>
      </c>
      <c r="LQ71" s="157" t="str">
        <f t="shared" si="644"/>
        <v/>
      </c>
      <c r="LR71" s="157" t="str">
        <f t="shared" si="644"/>
        <v/>
      </c>
      <c r="LS71" s="157" t="str">
        <f t="shared" si="644"/>
        <v/>
      </c>
      <c r="LT71" s="157" t="str">
        <f t="shared" si="644"/>
        <v/>
      </c>
      <c r="LU71" s="157" t="str">
        <f t="shared" si="644"/>
        <v/>
      </c>
      <c r="LV71" s="157" t="str">
        <f t="shared" si="644"/>
        <v/>
      </c>
      <c r="LW71" s="157" t="str">
        <f t="shared" si="644"/>
        <v/>
      </c>
      <c r="LX71" s="157" t="str">
        <f t="shared" si="644"/>
        <v/>
      </c>
      <c r="LY71" s="157" t="str">
        <f t="shared" si="644"/>
        <v/>
      </c>
      <c r="LZ71" s="157" t="str">
        <f t="shared" si="644"/>
        <v/>
      </c>
      <c r="MA71" s="157" t="str">
        <f t="shared" si="644"/>
        <v/>
      </c>
      <c r="MB71" s="157" t="str">
        <f t="shared" si="644"/>
        <v/>
      </c>
      <c r="MC71" s="157" t="str">
        <f t="shared" si="644"/>
        <v/>
      </c>
      <c r="MD71" s="157" t="str">
        <f t="shared" si="644"/>
        <v/>
      </c>
      <c r="ME71" s="157" t="str">
        <f t="shared" si="644"/>
        <v/>
      </c>
      <c r="MF71" s="157" t="str">
        <f t="shared" si="644"/>
        <v/>
      </c>
      <c r="MG71" s="157" t="str">
        <f t="shared" si="644"/>
        <v/>
      </c>
      <c r="MH71" s="157" t="str">
        <f t="shared" si="644"/>
        <v/>
      </c>
      <c r="MI71" s="157" t="str">
        <f t="shared" si="644"/>
        <v/>
      </c>
      <c r="MJ71" s="157" t="str">
        <f t="shared" si="644"/>
        <v/>
      </c>
      <c r="MK71" s="157" t="str">
        <f t="shared" si="644"/>
        <v/>
      </c>
      <c r="ML71" s="157" t="str">
        <f t="shared" si="644"/>
        <v/>
      </c>
      <c r="MM71" s="157" t="str">
        <f t="shared" si="644"/>
        <v/>
      </c>
      <c r="MN71" s="157" t="str">
        <f t="shared" si="644"/>
        <v/>
      </c>
      <c r="MO71" s="157" t="str">
        <f t="shared" si="644"/>
        <v/>
      </c>
      <c r="MP71" s="157" t="str">
        <f t="shared" si="644"/>
        <v/>
      </c>
      <c r="MQ71" s="157" t="str">
        <f t="shared" si="644"/>
        <v/>
      </c>
      <c r="MR71" s="157" t="str">
        <f t="shared" si="644"/>
        <v/>
      </c>
      <c r="MS71" s="157" t="str">
        <f t="shared" si="644"/>
        <v/>
      </c>
      <c r="MT71" s="157" t="str">
        <f t="shared" si="644"/>
        <v/>
      </c>
      <c r="MU71" s="157" t="str">
        <f t="shared" si="644"/>
        <v/>
      </c>
      <c r="MV71" s="157" t="str">
        <f t="shared" si="644"/>
        <v/>
      </c>
      <c r="MW71" s="157" t="str">
        <f t="shared" si="644"/>
        <v/>
      </c>
      <c r="MX71" s="157" t="str">
        <f t="shared" si="644"/>
        <v/>
      </c>
      <c r="MY71" s="157" t="str">
        <f t="shared" si="644"/>
        <v/>
      </c>
      <c r="MZ71" s="157" t="str">
        <f t="shared" si="644"/>
        <v/>
      </c>
      <c r="NA71" s="157" t="str">
        <f t="shared" si="644"/>
        <v/>
      </c>
      <c r="NB71" s="157" t="str">
        <f t="shared" si="644"/>
        <v/>
      </c>
      <c r="NC71" s="157" t="str">
        <f t="shared" si="644"/>
        <v/>
      </c>
      <c r="ND71" s="157" t="str">
        <f t="shared" si="644"/>
        <v/>
      </c>
      <c r="NE71" s="157" t="str">
        <f t="shared" si="644"/>
        <v/>
      </c>
      <c r="NF71" s="157" t="str">
        <f t="shared" si="644"/>
        <v/>
      </c>
      <c r="NG71" s="157" t="str">
        <f t="shared" si="644"/>
        <v/>
      </c>
      <c r="NH71" s="157" t="str">
        <f t="shared" si="644"/>
        <v/>
      </c>
      <c r="NI71" s="157" t="str">
        <f t="shared" si="644"/>
        <v/>
      </c>
      <c r="NJ71" s="157" t="str">
        <f t="shared" si="644"/>
        <v/>
      </c>
      <c r="NK71" s="157" t="str">
        <f t="shared" si="644"/>
        <v/>
      </c>
      <c r="NL71" s="157" t="str">
        <f t="shared" si="644"/>
        <v/>
      </c>
      <c r="NM71" s="157" t="str">
        <f t="shared" si="644"/>
        <v/>
      </c>
      <c r="NN71" s="157" t="str">
        <f t="shared" si="644"/>
        <v/>
      </c>
      <c r="NO71" s="157" t="str">
        <f t="shared" si="644"/>
        <v/>
      </c>
      <c r="NP71" s="157" t="str">
        <f t="shared" si="644"/>
        <v/>
      </c>
      <c r="NQ71" s="157" t="str">
        <f t="shared" si="644"/>
        <v/>
      </c>
      <c r="NR71" s="157" t="str">
        <f t="shared" si="644"/>
        <v/>
      </c>
      <c r="NS71" s="157" t="str">
        <f t="shared" si="644"/>
        <v/>
      </c>
      <c r="NT71" s="157" t="str">
        <f t="shared" si="644"/>
        <v/>
      </c>
      <c r="NU71" s="157" t="str">
        <f t="shared" si="644"/>
        <v/>
      </c>
      <c r="NV71" s="157" t="str">
        <f t="shared" si="644"/>
        <v/>
      </c>
      <c r="NW71" s="157" t="str">
        <f t="shared" si="644"/>
        <v/>
      </c>
      <c r="NX71" s="157" t="str">
        <f t="shared" ref="NX71:QI71" si="645">IF(NX53&lt;&gt;0,NX70/NX53,"")</f>
        <v/>
      </c>
      <c r="NY71" s="157" t="str">
        <f t="shared" si="645"/>
        <v/>
      </c>
      <c r="NZ71" s="157" t="str">
        <f t="shared" si="645"/>
        <v/>
      </c>
      <c r="OA71" s="157" t="str">
        <f t="shared" si="645"/>
        <v/>
      </c>
      <c r="OB71" s="157" t="str">
        <f t="shared" si="645"/>
        <v/>
      </c>
      <c r="OC71" s="157" t="str">
        <f t="shared" si="645"/>
        <v/>
      </c>
      <c r="OD71" s="157" t="str">
        <f t="shared" si="645"/>
        <v/>
      </c>
      <c r="OE71" s="157" t="str">
        <f t="shared" si="645"/>
        <v/>
      </c>
      <c r="OF71" s="157" t="str">
        <f t="shared" si="645"/>
        <v/>
      </c>
      <c r="OG71" s="157" t="str">
        <f t="shared" si="645"/>
        <v/>
      </c>
      <c r="OH71" s="157" t="str">
        <f t="shared" si="645"/>
        <v/>
      </c>
      <c r="OI71" s="157" t="str">
        <f t="shared" si="645"/>
        <v/>
      </c>
      <c r="OJ71" s="157" t="str">
        <f t="shared" si="645"/>
        <v/>
      </c>
      <c r="OK71" s="157" t="str">
        <f t="shared" si="645"/>
        <v/>
      </c>
      <c r="OL71" s="157" t="str">
        <f t="shared" si="645"/>
        <v/>
      </c>
      <c r="OM71" s="157" t="str">
        <f t="shared" si="645"/>
        <v/>
      </c>
      <c r="ON71" s="157" t="str">
        <f t="shared" si="645"/>
        <v/>
      </c>
      <c r="OO71" s="157" t="str">
        <f t="shared" si="645"/>
        <v/>
      </c>
      <c r="OP71" s="157" t="str">
        <f t="shared" si="645"/>
        <v/>
      </c>
      <c r="OQ71" s="157" t="str">
        <f t="shared" si="645"/>
        <v/>
      </c>
      <c r="OR71" s="157" t="str">
        <f t="shared" si="645"/>
        <v/>
      </c>
      <c r="OS71" s="157" t="str">
        <f t="shared" si="645"/>
        <v/>
      </c>
      <c r="OT71" s="157" t="str">
        <f t="shared" si="645"/>
        <v/>
      </c>
      <c r="OU71" s="157" t="str">
        <f t="shared" si="645"/>
        <v/>
      </c>
      <c r="OV71" s="157" t="str">
        <f t="shared" si="645"/>
        <v/>
      </c>
      <c r="OW71" s="157" t="str">
        <f t="shared" si="645"/>
        <v/>
      </c>
      <c r="OX71" s="157" t="str">
        <f t="shared" si="645"/>
        <v/>
      </c>
      <c r="OY71" s="157" t="str">
        <f t="shared" si="645"/>
        <v/>
      </c>
      <c r="OZ71" s="157" t="str">
        <f t="shared" si="645"/>
        <v/>
      </c>
      <c r="PA71" s="157" t="str">
        <f t="shared" si="645"/>
        <v/>
      </c>
      <c r="PB71" s="157" t="str">
        <f t="shared" si="645"/>
        <v/>
      </c>
      <c r="PC71" s="157" t="str">
        <f t="shared" si="645"/>
        <v/>
      </c>
      <c r="PD71" s="157" t="str">
        <f t="shared" si="645"/>
        <v/>
      </c>
      <c r="PE71" s="157" t="str">
        <f t="shared" si="645"/>
        <v/>
      </c>
      <c r="PF71" s="157" t="str">
        <f t="shared" si="645"/>
        <v/>
      </c>
      <c r="PG71" s="157" t="str">
        <f t="shared" si="645"/>
        <v/>
      </c>
      <c r="PH71" s="157" t="str">
        <f t="shared" si="645"/>
        <v/>
      </c>
      <c r="PI71" s="157" t="str">
        <f t="shared" si="645"/>
        <v/>
      </c>
      <c r="PJ71" s="157" t="str">
        <f t="shared" si="645"/>
        <v/>
      </c>
      <c r="PK71" s="157" t="str">
        <f t="shared" si="645"/>
        <v/>
      </c>
      <c r="PL71" s="157" t="str">
        <f t="shared" si="645"/>
        <v/>
      </c>
      <c r="PM71" s="157" t="str">
        <f t="shared" si="645"/>
        <v/>
      </c>
      <c r="PN71" s="157" t="str">
        <f t="shared" si="645"/>
        <v/>
      </c>
      <c r="PO71" s="157" t="str">
        <f t="shared" si="645"/>
        <v/>
      </c>
      <c r="PP71" s="157" t="str">
        <f t="shared" si="645"/>
        <v/>
      </c>
      <c r="PQ71" s="157" t="str">
        <f t="shared" si="645"/>
        <v/>
      </c>
      <c r="PR71" s="157" t="str">
        <f t="shared" si="645"/>
        <v/>
      </c>
      <c r="PS71" s="157" t="str">
        <f t="shared" si="645"/>
        <v/>
      </c>
      <c r="PT71" s="157" t="str">
        <f t="shared" si="645"/>
        <v/>
      </c>
      <c r="PU71" s="157" t="str">
        <f t="shared" si="645"/>
        <v/>
      </c>
      <c r="PV71" s="157" t="str">
        <f t="shared" si="645"/>
        <v/>
      </c>
      <c r="PW71" s="157" t="str">
        <f t="shared" si="645"/>
        <v/>
      </c>
      <c r="PX71" s="157" t="str">
        <f t="shared" si="645"/>
        <v/>
      </c>
      <c r="PY71" s="157" t="str">
        <f t="shared" si="645"/>
        <v/>
      </c>
      <c r="PZ71" s="157" t="str">
        <f t="shared" si="645"/>
        <v/>
      </c>
      <c r="QA71" s="157" t="str">
        <f t="shared" si="645"/>
        <v/>
      </c>
      <c r="QB71" s="157" t="str">
        <f t="shared" si="645"/>
        <v/>
      </c>
      <c r="QC71" s="157" t="str">
        <f t="shared" si="645"/>
        <v/>
      </c>
      <c r="QD71" s="157" t="str">
        <f t="shared" si="645"/>
        <v/>
      </c>
      <c r="QE71" s="157" t="str">
        <f t="shared" si="645"/>
        <v/>
      </c>
      <c r="QF71" s="157" t="str">
        <f t="shared" si="645"/>
        <v/>
      </c>
      <c r="QG71" s="157" t="str">
        <f t="shared" si="645"/>
        <v/>
      </c>
      <c r="QH71" s="157" t="str">
        <f t="shared" si="645"/>
        <v/>
      </c>
      <c r="QI71" s="157" t="str">
        <f t="shared" si="645"/>
        <v/>
      </c>
      <c r="QJ71" s="157" t="str">
        <f t="shared" ref="QJ71:SU71" si="646">IF(QJ53&lt;&gt;0,QJ70/QJ53,"")</f>
        <v/>
      </c>
      <c r="QK71" s="157" t="str">
        <f t="shared" si="646"/>
        <v/>
      </c>
      <c r="QL71" s="157" t="str">
        <f t="shared" si="646"/>
        <v/>
      </c>
      <c r="QM71" s="157" t="str">
        <f t="shared" si="646"/>
        <v/>
      </c>
      <c r="QN71" s="157" t="str">
        <f t="shared" si="646"/>
        <v/>
      </c>
      <c r="QO71" s="157" t="str">
        <f t="shared" si="646"/>
        <v/>
      </c>
      <c r="QP71" s="157" t="str">
        <f t="shared" si="646"/>
        <v/>
      </c>
      <c r="QQ71" s="157" t="str">
        <f t="shared" si="646"/>
        <v/>
      </c>
      <c r="QR71" s="157" t="str">
        <f t="shared" si="646"/>
        <v/>
      </c>
      <c r="QS71" s="157" t="str">
        <f t="shared" si="646"/>
        <v/>
      </c>
      <c r="QT71" s="157" t="str">
        <f t="shared" si="646"/>
        <v/>
      </c>
      <c r="QU71" s="157" t="str">
        <f t="shared" si="646"/>
        <v/>
      </c>
      <c r="QV71" s="157" t="str">
        <f t="shared" si="646"/>
        <v/>
      </c>
      <c r="QW71" s="157" t="str">
        <f t="shared" si="646"/>
        <v/>
      </c>
      <c r="QX71" s="157" t="str">
        <f t="shared" si="646"/>
        <v/>
      </c>
      <c r="QY71" s="157" t="str">
        <f t="shared" si="646"/>
        <v/>
      </c>
      <c r="QZ71" s="157" t="str">
        <f t="shared" si="646"/>
        <v/>
      </c>
      <c r="RA71" s="157" t="str">
        <f t="shared" si="646"/>
        <v/>
      </c>
      <c r="RB71" s="157" t="str">
        <f t="shared" si="646"/>
        <v/>
      </c>
      <c r="RC71" s="157" t="str">
        <f t="shared" si="646"/>
        <v/>
      </c>
      <c r="RD71" s="157" t="str">
        <f t="shared" si="646"/>
        <v/>
      </c>
      <c r="RE71" s="157" t="str">
        <f t="shared" si="646"/>
        <v/>
      </c>
      <c r="RF71" s="157" t="str">
        <f t="shared" si="646"/>
        <v/>
      </c>
      <c r="RG71" s="157" t="str">
        <f t="shared" si="646"/>
        <v/>
      </c>
      <c r="RH71" s="157" t="str">
        <f t="shared" si="646"/>
        <v/>
      </c>
      <c r="RI71" s="157" t="str">
        <f t="shared" si="646"/>
        <v/>
      </c>
      <c r="RJ71" s="157" t="str">
        <f t="shared" si="646"/>
        <v/>
      </c>
      <c r="RK71" s="157" t="str">
        <f t="shared" si="646"/>
        <v/>
      </c>
      <c r="RL71" s="157" t="str">
        <f t="shared" si="646"/>
        <v/>
      </c>
      <c r="RM71" s="157" t="str">
        <f t="shared" si="646"/>
        <v/>
      </c>
      <c r="RN71" s="157" t="str">
        <f t="shared" si="646"/>
        <v/>
      </c>
      <c r="RO71" s="157" t="str">
        <f t="shared" si="646"/>
        <v/>
      </c>
      <c r="RP71" s="157" t="str">
        <f t="shared" si="646"/>
        <v/>
      </c>
      <c r="RQ71" s="157" t="str">
        <f t="shared" si="646"/>
        <v/>
      </c>
      <c r="RR71" s="157" t="str">
        <f t="shared" si="646"/>
        <v/>
      </c>
      <c r="RS71" s="157" t="str">
        <f t="shared" si="646"/>
        <v/>
      </c>
      <c r="RT71" s="157" t="str">
        <f t="shared" si="646"/>
        <v/>
      </c>
      <c r="RU71" s="157" t="str">
        <f t="shared" si="646"/>
        <v/>
      </c>
      <c r="RV71" s="157" t="str">
        <f t="shared" si="646"/>
        <v/>
      </c>
      <c r="RW71" s="157" t="str">
        <f t="shared" si="646"/>
        <v/>
      </c>
      <c r="RX71" s="157" t="str">
        <f t="shared" si="646"/>
        <v/>
      </c>
      <c r="RY71" s="157" t="str">
        <f t="shared" si="646"/>
        <v/>
      </c>
      <c r="RZ71" s="157" t="str">
        <f t="shared" si="646"/>
        <v/>
      </c>
      <c r="SA71" s="157" t="str">
        <f t="shared" si="646"/>
        <v/>
      </c>
      <c r="SB71" s="157" t="str">
        <f t="shared" si="646"/>
        <v/>
      </c>
      <c r="SC71" s="157" t="str">
        <f t="shared" si="646"/>
        <v/>
      </c>
      <c r="SD71" s="157" t="str">
        <f t="shared" si="646"/>
        <v/>
      </c>
      <c r="SE71" s="157" t="str">
        <f t="shared" si="646"/>
        <v/>
      </c>
      <c r="SF71" s="157" t="str">
        <f t="shared" si="646"/>
        <v/>
      </c>
      <c r="SG71" s="157" t="str">
        <f t="shared" si="646"/>
        <v/>
      </c>
      <c r="SH71" s="157" t="str">
        <f t="shared" si="646"/>
        <v/>
      </c>
      <c r="SI71" s="157" t="str">
        <f t="shared" si="646"/>
        <v/>
      </c>
      <c r="SJ71" s="157" t="str">
        <f t="shared" si="646"/>
        <v/>
      </c>
      <c r="SK71" s="157" t="str">
        <f t="shared" si="646"/>
        <v/>
      </c>
      <c r="SL71" s="157" t="str">
        <f t="shared" si="646"/>
        <v/>
      </c>
      <c r="SM71" s="157" t="str">
        <f t="shared" si="646"/>
        <v/>
      </c>
      <c r="SN71" s="157" t="str">
        <f t="shared" si="646"/>
        <v/>
      </c>
      <c r="SO71" s="157" t="str">
        <f t="shared" si="646"/>
        <v/>
      </c>
      <c r="SP71" s="157" t="str">
        <f t="shared" si="646"/>
        <v/>
      </c>
      <c r="SQ71" s="157" t="str">
        <f t="shared" si="646"/>
        <v/>
      </c>
      <c r="SR71" s="157" t="str">
        <f t="shared" si="646"/>
        <v/>
      </c>
      <c r="SS71" s="157" t="str">
        <f t="shared" si="646"/>
        <v/>
      </c>
      <c r="ST71" s="157" t="str">
        <f t="shared" si="646"/>
        <v/>
      </c>
      <c r="SU71" s="157" t="str">
        <f t="shared" si="646"/>
        <v/>
      </c>
      <c r="SV71" s="157" t="str">
        <f t="shared" ref="SV71:VG71" si="647">IF(SV53&lt;&gt;0,SV70/SV53,"")</f>
        <v/>
      </c>
      <c r="SW71" s="157" t="str">
        <f t="shared" si="647"/>
        <v/>
      </c>
      <c r="SX71" s="157" t="str">
        <f t="shared" si="647"/>
        <v/>
      </c>
      <c r="SY71" s="157" t="str">
        <f t="shared" si="647"/>
        <v/>
      </c>
      <c r="SZ71" s="157" t="str">
        <f t="shared" si="647"/>
        <v/>
      </c>
      <c r="TA71" s="157" t="str">
        <f t="shared" si="647"/>
        <v/>
      </c>
      <c r="TB71" s="157" t="str">
        <f t="shared" si="647"/>
        <v/>
      </c>
      <c r="TC71" s="157" t="str">
        <f t="shared" si="647"/>
        <v/>
      </c>
      <c r="TD71" s="157" t="str">
        <f t="shared" si="647"/>
        <v/>
      </c>
      <c r="TE71" s="157" t="str">
        <f t="shared" si="647"/>
        <v/>
      </c>
      <c r="TF71" s="157" t="str">
        <f t="shared" si="647"/>
        <v/>
      </c>
      <c r="TG71" s="157" t="str">
        <f t="shared" si="647"/>
        <v/>
      </c>
      <c r="TH71" s="157" t="str">
        <f t="shared" si="647"/>
        <v/>
      </c>
      <c r="TI71" s="157" t="str">
        <f t="shared" si="647"/>
        <v/>
      </c>
      <c r="TJ71" s="157" t="str">
        <f t="shared" si="647"/>
        <v/>
      </c>
      <c r="TK71" s="157" t="str">
        <f t="shared" si="647"/>
        <v/>
      </c>
      <c r="TL71" s="157" t="str">
        <f t="shared" si="647"/>
        <v/>
      </c>
      <c r="TM71" s="157" t="str">
        <f t="shared" si="647"/>
        <v/>
      </c>
      <c r="TN71" s="157" t="str">
        <f t="shared" si="647"/>
        <v/>
      </c>
      <c r="TO71" s="157" t="str">
        <f t="shared" si="647"/>
        <v/>
      </c>
      <c r="TP71" s="157" t="str">
        <f t="shared" si="647"/>
        <v/>
      </c>
      <c r="TQ71" s="157" t="str">
        <f t="shared" si="647"/>
        <v/>
      </c>
      <c r="TR71" s="157" t="str">
        <f t="shared" si="647"/>
        <v/>
      </c>
      <c r="TS71" s="157" t="str">
        <f t="shared" si="647"/>
        <v/>
      </c>
      <c r="TT71" s="157" t="str">
        <f t="shared" si="647"/>
        <v/>
      </c>
      <c r="TU71" s="157" t="str">
        <f t="shared" si="647"/>
        <v/>
      </c>
      <c r="TV71" s="157" t="str">
        <f t="shared" si="647"/>
        <v/>
      </c>
      <c r="TW71" s="157" t="str">
        <f t="shared" si="647"/>
        <v/>
      </c>
      <c r="TX71" s="157" t="str">
        <f t="shared" si="647"/>
        <v/>
      </c>
      <c r="TY71" s="157" t="str">
        <f t="shared" si="647"/>
        <v/>
      </c>
      <c r="TZ71" s="157" t="str">
        <f t="shared" si="647"/>
        <v/>
      </c>
      <c r="UA71" s="157" t="str">
        <f t="shared" si="647"/>
        <v/>
      </c>
      <c r="UB71" s="157" t="str">
        <f t="shared" si="647"/>
        <v/>
      </c>
      <c r="UC71" s="157" t="str">
        <f t="shared" si="647"/>
        <v/>
      </c>
      <c r="UD71" s="157" t="str">
        <f t="shared" si="647"/>
        <v/>
      </c>
      <c r="UE71" s="157" t="str">
        <f t="shared" si="647"/>
        <v/>
      </c>
      <c r="UF71" s="157" t="str">
        <f t="shared" si="647"/>
        <v/>
      </c>
      <c r="UG71" s="157" t="str">
        <f t="shared" si="647"/>
        <v/>
      </c>
      <c r="UH71" s="157" t="str">
        <f t="shared" si="647"/>
        <v/>
      </c>
      <c r="UI71" s="157" t="str">
        <f t="shared" si="647"/>
        <v/>
      </c>
      <c r="UJ71" s="157" t="str">
        <f t="shared" si="647"/>
        <v/>
      </c>
      <c r="UK71" s="157" t="str">
        <f t="shared" si="647"/>
        <v/>
      </c>
      <c r="UL71" s="157" t="str">
        <f t="shared" si="647"/>
        <v/>
      </c>
      <c r="UM71" s="157" t="str">
        <f t="shared" si="647"/>
        <v/>
      </c>
      <c r="UN71" s="157" t="str">
        <f t="shared" si="647"/>
        <v/>
      </c>
      <c r="UO71" s="157" t="str">
        <f t="shared" si="647"/>
        <v/>
      </c>
      <c r="UP71" s="157" t="str">
        <f t="shared" si="647"/>
        <v/>
      </c>
      <c r="UQ71" s="157" t="str">
        <f t="shared" si="647"/>
        <v/>
      </c>
      <c r="UR71" s="157" t="str">
        <f t="shared" si="647"/>
        <v/>
      </c>
      <c r="US71" s="157" t="str">
        <f t="shared" si="647"/>
        <v/>
      </c>
      <c r="UT71" s="157" t="str">
        <f t="shared" si="647"/>
        <v/>
      </c>
      <c r="UU71" s="157" t="str">
        <f t="shared" si="647"/>
        <v/>
      </c>
      <c r="UV71" s="157" t="str">
        <f t="shared" si="647"/>
        <v/>
      </c>
      <c r="UW71" s="157" t="str">
        <f t="shared" si="647"/>
        <v/>
      </c>
      <c r="UX71" s="157" t="str">
        <f t="shared" si="647"/>
        <v/>
      </c>
      <c r="UY71" s="157" t="str">
        <f t="shared" si="647"/>
        <v/>
      </c>
      <c r="UZ71" s="157" t="str">
        <f t="shared" si="647"/>
        <v/>
      </c>
      <c r="VA71" s="157" t="str">
        <f t="shared" si="647"/>
        <v/>
      </c>
      <c r="VB71" s="157" t="str">
        <f t="shared" si="647"/>
        <v/>
      </c>
      <c r="VC71" s="157" t="str">
        <f t="shared" si="647"/>
        <v/>
      </c>
      <c r="VD71" s="157" t="str">
        <f t="shared" si="647"/>
        <v/>
      </c>
      <c r="VE71" s="157" t="str">
        <f t="shared" si="647"/>
        <v/>
      </c>
      <c r="VF71" s="157" t="str">
        <f t="shared" si="647"/>
        <v/>
      </c>
      <c r="VG71" s="157" t="str">
        <f t="shared" si="647"/>
        <v/>
      </c>
      <c r="VH71" s="157" t="str">
        <f t="shared" ref="VH71:XS71" si="648">IF(VH53&lt;&gt;0,VH70/VH53,"")</f>
        <v/>
      </c>
      <c r="VI71" s="157" t="str">
        <f t="shared" si="648"/>
        <v/>
      </c>
      <c r="VJ71" s="157" t="str">
        <f t="shared" si="648"/>
        <v/>
      </c>
      <c r="VK71" s="157" t="str">
        <f t="shared" si="648"/>
        <v/>
      </c>
      <c r="VL71" s="157" t="str">
        <f t="shared" si="648"/>
        <v/>
      </c>
      <c r="VM71" s="157" t="str">
        <f t="shared" si="648"/>
        <v/>
      </c>
      <c r="VN71" s="157" t="str">
        <f t="shared" si="648"/>
        <v/>
      </c>
      <c r="VO71" s="157" t="str">
        <f t="shared" si="648"/>
        <v/>
      </c>
      <c r="VP71" s="157" t="str">
        <f t="shared" si="648"/>
        <v/>
      </c>
      <c r="VQ71" s="157" t="str">
        <f t="shared" si="648"/>
        <v/>
      </c>
      <c r="VR71" s="157" t="str">
        <f t="shared" si="648"/>
        <v/>
      </c>
      <c r="VS71" s="157" t="str">
        <f t="shared" si="648"/>
        <v/>
      </c>
      <c r="VT71" s="157" t="str">
        <f t="shared" si="648"/>
        <v/>
      </c>
      <c r="VU71" s="157" t="str">
        <f t="shared" si="648"/>
        <v/>
      </c>
      <c r="VV71" s="157" t="str">
        <f t="shared" si="648"/>
        <v/>
      </c>
      <c r="VW71" s="157" t="str">
        <f t="shared" si="648"/>
        <v/>
      </c>
      <c r="VX71" s="157" t="str">
        <f t="shared" si="648"/>
        <v/>
      </c>
      <c r="VY71" s="157" t="str">
        <f t="shared" si="648"/>
        <v/>
      </c>
      <c r="VZ71" s="157" t="str">
        <f t="shared" si="648"/>
        <v/>
      </c>
      <c r="WA71" s="157" t="str">
        <f t="shared" si="648"/>
        <v/>
      </c>
      <c r="WB71" s="157" t="str">
        <f t="shared" si="648"/>
        <v/>
      </c>
      <c r="WC71" s="157" t="str">
        <f t="shared" si="648"/>
        <v/>
      </c>
      <c r="WD71" s="157" t="str">
        <f t="shared" si="648"/>
        <v/>
      </c>
      <c r="WE71" s="157" t="str">
        <f t="shared" si="648"/>
        <v/>
      </c>
      <c r="WF71" s="157" t="str">
        <f t="shared" si="648"/>
        <v/>
      </c>
      <c r="WG71" s="157" t="str">
        <f t="shared" si="648"/>
        <v/>
      </c>
      <c r="WH71" s="157" t="str">
        <f t="shared" si="648"/>
        <v/>
      </c>
      <c r="WI71" s="157" t="str">
        <f t="shared" si="648"/>
        <v/>
      </c>
      <c r="WJ71" s="157" t="str">
        <f t="shared" si="648"/>
        <v/>
      </c>
      <c r="WK71" s="157" t="str">
        <f t="shared" si="648"/>
        <v/>
      </c>
      <c r="WL71" s="157" t="str">
        <f t="shared" si="648"/>
        <v/>
      </c>
      <c r="WM71" s="157" t="str">
        <f t="shared" si="648"/>
        <v/>
      </c>
      <c r="WN71" s="157" t="str">
        <f t="shared" si="648"/>
        <v/>
      </c>
      <c r="WO71" s="157" t="str">
        <f t="shared" si="648"/>
        <v/>
      </c>
      <c r="WP71" s="157" t="str">
        <f t="shared" si="648"/>
        <v/>
      </c>
      <c r="WQ71" s="157" t="str">
        <f t="shared" si="648"/>
        <v/>
      </c>
      <c r="WR71" s="157" t="str">
        <f t="shared" si="648"/>
        <v/>
      </c>
      <c r="WS71" s="157" t="str">
        <f t="shared" si="648"/>
        <v/>
      </c>
      <c r="WT71" s="157" t="str">
        <f t="shared" si="648"/>
        <v/>
      </c>
      <c r="WU71" s="157" t="str">
        <f t="shared" si="648"/>
        <v/>
      </c>
      <c r="WV71" s="157" t="str">
        <f t="shared" si="648"/>
        <v/>
      </c>
      <c r="WW71" s="157" t="str">
        <f t="shared" si="648"/>
        <v/>
      </c>
      <c r="WX71" s="157" t="str">
        <f t="shared" si="648"/>
        <v/>
      </c>
      <c r="WY71" s="157" t="str">
        <f t="shared" si="648"/>
        <v/>
      </c>
      <c r="WZ71" s="157" t="str">
        <f t="shared" si="648"/>
        <v/>
      </c>
      <c r="XA71" s="157" t="str">
        <f t="shared" si="648"/>
        <v/>
      </c>
      <c r="XB71" s="157" t="str">
        <f t="shared" si="648"/>
        <v/>
      </c>
      <c r="XC71" s="157" t="str">
        <f t="shared" si="648"/>
        <v/>
      </c>
      <c r="XD71" s="157" t="str">
        <f t="shared" si="648"/>
        <v/>
      </c>
      <c r="XE71" s="157" t="str">
        <f t="shared" si="648"/>
        <v/>
      </c>
      <c r="XF71" s="157" t="str">
        <f t="shared" si="648"/>
        <v/>
      </c>
      <c r="XG71" s="157" t="str">
        <f t="shared" si="648"/>
        <v/>
      </c>
      <c r="XH71" s="157" t="str">
        <f t="shared" si="648"/>
        <v/>
      </c>
      <c r="XI71" s="157" t="str">
        <f t="shared" si="648"/>
        <v/>
      </c>
      <c r="XJ71" s="157" t="str">
        <f t="shared" si="648"/>
        <v/>
      </c>
      <c r="XK71" s="157" t="str">
        <f t="shared" si="648"/>
        <v/>
      </c>
      <c r="XL71" s="157" t="str">
        <f t="shared" si="648"/>
        <v/>
      </c>
      <c r="XM71" s="157" t="str">
        <f t="shared" si="648"/>
        <v/>
      </c>
      <c r="XN71" s="157" t="str">
        <f t="shared" si="648"/>
        <v/>
      </c>
      <c r="XO71" s="157" t="str">
        <f t="shared" si="648"/>
        <v/>
      </c>
      <c r="XP71" s="157" t="str">
        <f t="shared" si="648"/>
        <v/>
      </c>
      <c r="XQ71" s="157" t="str">
        <f t="shared" si="648"/>
        <v/>
      </c>
      <c r="XR71" s="157" t="str">
        <f t="shared" si="648"/>
        <v/>
      </c>
      <c r="XS71" s="157" t="str">
        <f t="shared" si="648"/>
        <v/>
      </c>
      <c r="XT71" s="157" t="str">
        <f t="shared" ref="XT71:AAE71" si="649">IF(XT53&lt;&gt;0,XT70/XT53,"")</f>
        <v/>
      </c>
      <c r="XU71" s="157" t="str">
        <f t="shared" si="649"/>
        <v/>
      </c>
      <c r="XV71" s="157" t="str">
        <f t="shared" si="649"/>
        <v/>
      </c>
      <c r="XW71" s="157" t="str">
        <f t="shared" si="649"/>
        <v/>
      </c>
      <c r="XX71" s="157" t="str">
        <f t="shared" si="649"/>
        <v/>
      </c>
      <c r="XY71" s="157" t="str">
        <f t="shared" si="649"/>
        <v/>
      </c>
      <c r="XZ71" s="157" t="str">
        <f t="shared" si="649"/>
        <v/>
      </c>
      <c r="YA71" s="157" t="str">
        <f t="shared" si="649"/>
        <v/>
      </c>
      <c r="YB71" s="157" t="str">
        <f t="shared" si="649"/>
        <v/>
      </c>
      <c r="YC71" s="157" t="str">
        <f t="shared" si="649"/>
        <v/>
      </c>
      <c r="YD71" s="157" t="str">
        <f t="shared" si="649"/>
        <v/>
      </c>
      <c r="YE71" s="157" t="str">
        <f t="shared" si="649"/>
        <v/>
      </c>
      <c r="YF71" s="157" t="str">
        <f t="shared" si="649"/>
        <v/>
      </c>
      <c r="YG71" s="157" t="str">
        <f t="shared" si="649"/>
        <v/>
      </c>
      <c r="YH71" s="157" t="str">
        <f t="shared" si="649"/>
        <v/>
      </c>
      <c r="YI71" s="157" t="str">
        <f t="shared" si="649"/>
        <v/>
      </c>
      <c r="YJ71" s="157" t="str">
        <f t="shared" si="649"/>
        <v/>
      </c>
      <c r="YK71" s="157" t="str">
        <f t="shared" si="649"/>
        <v/>
      </c>
      <c r="YL71" s="157" t="str">
        <f t="shared" si="649"/>
        <v/>
      </c>
      <c r="YM71" s="157" t="str">
        <f t="shared" si="649"/>
        <v/>
      </c>
      <c r="YN71" s="157" t="str">
        <f t="shared" si="649"/>
        <v/>
      </c>
      <c r="YO71" s="157" t="str">
        <f t="shared" si="649"/>
        <v/>
      </c>
      <c r="YP71" s="157" t="str">
        <f t="shared" si="649"/>
        <v/>
      </c>
      <c r="YQ71" s="157" t="str">
        <f t="shared" si="649"/>
        <v/>
      </c>
      <c r="YR71" s="157" t="str">
        <f t="shared" si="649"/>
        <v/>
      </c>
      <c r="YS71" s="157" t="str">
        <f t="shared" si="649"/>
        <v/>
      </c>
      <c r="YT71" s="157" t="str">
        <f t="shared" si="649"/>
        <v/>
      </c>
      <c r="YU71" s="157" t="str">
        <f t="shared" si="649"/>
        <v/>
      </c>
      <c r="YV71" s="157" t="str">
        <f t="shared" si="649"/>
        <v/>
      </c>
      <c r="YW71" s="157" t="str">
        <f t="shared" si="649"/>
        <v/>
      </c>
      <c r="YX71" s="157" t="str">
        <f t="shared" si="649"/>
        <v/>
      </c>
      <c r="YY71" s="157" t="str">
        <f t="shared" si="649"/>
        <v/>
      </c>
      <c r="YZ71" s="157" t="str">
        <f t="shared" si="649"/>
        <v/>
      </c>
      <c r="ZA71" s="157" t="str">
        <f t="shared" si="649"/>
        <v/>
      </c>
      <c r="ZB71" s="157" t="str">
        <f t="shared" si="649"/>
        <v/>
      </c>
      <c r="ZC71" s="157" t="str">
        <f t="shared" si="649"/>
        <v/>
      </c>
      <c r="ZD71" s="157" t="str">
        <f t="shared" si="649"/>
        <v/>
      </c>
      <c r="ZE71" s="157" t="str">
        <f t="shared" si="649"/>
        <v/>
      </c>
      <c r="ZF71" s="157" t="str">
        <f t="shared" si="649"/>
        <v/>
      </c>
      <c r="ZG71" s="157" t="str">
        <f t="shared" si="649"/>
        <v/>
      </c>
      <c r="ZH71" s="157" t="str">
        <f t="shared" si="649"/>
        <v/>
      </c>
      <c r="ZI71" s="157" t="str">
        <f t="shared" si="649"/>
        <v/>
      </c>
      <c r="ZJ71" s="157" t="str">
        <f t="shared" si="649"/>
        <v/>
      </c>
      <c r="ZK71" s="157" t="str">
        <f t="shared" si="649"/>
        <v/>
      </c>
      <c r="ZL71" s="157" t="str">
        <f t="shared" si="649"/>
        <v/>
      </c>
      <c r="ZM71" s="157" t="str">
        <f t="shared" si="649"/>
        <v/>
      </c>
      <c r="ZN71" s="157" t="str">
        <f t="shared" si="649"/>
        <v/>
      </c>
      <c r="ZO71" s="157" t="str">
        <f t="shared" si="649"/>
        <v/>
      </c>
      <c r="ZP71" s="157" t="str">
        <f t="shared" si="649"/>
        <v/>
      </c>
      <c r="ZQ71" s="157" t="str">
        <f t="shared" si="649"/>
        <v/>
      </c>
      <c r="ZR71" s="157" t="str">
        <f t="shared" si="649"/>
        <v/>
      </c>
      <c r="ZS71" s="157" t="str">
        <f t="shared" si="649"/>
        <v/>
      </c>
      <c r="ZT71" s="157" t="str">
        <f t="shared" si="649"/>
        <v/>
      </c>
      <c r="ZU71" s="157" t="str">
        <f t="shared" si="649"/>
        <v/>
      </c>
      <c r="ZV71" s="157" t="str">
        <f t="shared" si="649"/>
        <v/>
      </c>
      <c r="ZW71" s="157" t="str">
        <f t="shared" si="649"/>
        <v/>
      </c>
      <c r="ZX71" s="157" t="str">
        <f t="shared" si="649"/>
        <v/>
      </c>
      <c r="ZY71" s="157" t="str">
        <f t="shared" si="649"/>
        <v/>
      </c>
      <c r="ZZ71" s="157" t="str">
        <f t="shared" si="649"/>
        <v/>
      </c>
      <c r="AAA71" s="157" t="str">
        <f t="shared" si="649"/>
        <v/>
      </c>
      <c r="AAB71" s="157" t="str">
        <f t="shared" si="649"/>
        <v/>
      </c>
      <c r="AAC71" s="157" t="str">
        <f t="shared" si="649"/>
        <v/>
      </c>
      <c r="AAD71" s="157" t="str">
        <f t="shared" si="649"/>
        <v/>
      </c>
      <c r="AAE71" s="157" t="str">
        <f t="shared" si="649"/>
        <v/>
      </c>
      <c r="AAF71" s="157" t="str">
        <f t="shared" ref="AAF71:ACQ71" si="650">IF(AAF53&lt;&gt;0,AAF70/AAF53,"")</f>
        <v/>
      </c>
      <c r="AAG71" s="157" t="str">
        <f t="shared" si="650"/>
        <v/>
      </c>
      <c r="AAH71" s="157" t="str">
        <f t="shared" si="650"/>
        <v/>
      </c>
      <c r="AAI71" s="157" t="str">
        <f t="shared" si="650"/>
        <v/>
      </c>
      <c r="AAJ71" s="157" t="str">
        <f t="shared" si="650"/>
        <v/>
      </c>
      <c r="AAK71" s="157" t="str">
        <f t="shared" si="650"/>
        <v/>
      </c>
      <c r="AAL71" s="157" t="str">
        <f t="shared" si="650"/>
        <v/>
      </c>
      <c r="AAM71" s="157" t="str">
        <f t="shared" si="650"/>
        <v/>
      </c>
      <c r="AAN71" s="157" t="str">
        <f t="shared" si="650"/>
        <v/>
      </c>
      <c r="AAO71" s="157" t="str">
        <f t="shared" si="650"/>
        <v/>
      </c>
      <c r="AAP71" s="157" t="str">
        <f t="shared" si="650"/>
        <v/>
      </c>
      <c r="AAQ71" s="157" t="str">
        <f t="shared" si="650"/>
        <v/>
      </c>
      <c r="AAR71" s="157" t="str">
        <f t="shared" si="650"/>
        <v/>
      </c>
      <c r="AAS71" s="157" t="str">
        <f t="shared" si="650"/>
        <v/>
      </c>
      <c r="AAT71" s="157" t="str">
        <f t="shared" si="650"/>
        <v/>
      </c>
      <c r="AAU71" s="157" t="str">
        <f t="shared" si="650"/>
        <v/>
      </c>
      <c r="AAV71" s="157" t="str">
        <f t="shared" si="650"/>
        <v/>
      </c>
      <c r="AAW71" s="157" t="str">
        <f t="shared" si="650"/>
        <v/>
      </c>
      <c r="AAX71" s="157" t="str">
        <f t="shared" si="650"/>
        <v/>
      </c>
      <c r="AAY71" s="157" t="str">
        <f t="shared" si="650"/>
        <v/>
      </c>
      <c r="AAZ71" s="157" t="str">
        <f t="shared" si="650"/>
        <v/>
      </c>
      <c r="ABA71" s="157" t="str">
        <f t="shared" si="650"/>
        <v/>
      </c>
      <c r="ABB71" s="157" t="str">
        <f t="shared" si="650"/>
        <v/>
      </c>
      <c r="ABC71" s="157" t="str">
        <f t="shared" si="650"/>
        <v/>
      </c>
      <c r="ABD71" s="157" t="str">
        <f t="shared" si="650"/>
        <v/>
      </c>
      <c r="ABE71" s="157" t="str">
        <f t="shared" si="650"/>
        <v/>
      </c>
      <c r="ABF71" s="157" t="str">
        <f t="shared" si="650"/>
        <v/>
      </c>
      <c r="ABG71" s="157" t="str">
        <f t="shared" si="650"/>
        <v/>
      </c>
      <c r="ABH71" s="157" t="str">
        <f t="shared" si="650"/>
        <v/>
      </c>
      <c r="ABI71" s="157" t="str">
        <f t="shared" si="650"/>
        <v/>
      </c>
      <c r="ABJ71" s="157" t="str">
        <f t="shared" si="650"/>
        <v/>
      </c>
      <c r="ABK71" s="157" t="str">
        <f t="shared" si="650"/>
        <v/>
      </c>
      <c r="ABL71" s="157" t="str">
        <f t="shared" si="650"/>
        <v/>
      </c>
      <c r="ABM71" s="157" t="str">
        <f t="shared" si="650"/>
        <v/>
      </c>
      <c r="ABN71" s="157" t="str">
        <f t="shared" si="650"/>
        <v/>
      </c>
      <c r="ABO71" s="157" t="str">
        <f t="shared" si="650"/>
        <v/>
      </c>
      <c r="ABP71" s="157" t="str">
        <f t="shared" si="650"/>
        <v/>
      </c>
      <c r="ABQ71" s="157" t="str">
        <f t="shared" si="650"/>
        <v/>
      </c>
      <c r="ABR71" s="157" t="str">
        <f t="shared" si="650"/>
        <v/>
      </c>
      <c r="ABS71" s="157" t="str">
        <f t="shared" si="650"/>
        <v/>
      </c>
      <c r="ABT71" s="157" t="str">
        <f t="shared" si="650"/>
        <v/>
      </c>
      <c r="ABU71" s="157" t="str">
        <f t="shared" si="650"/>
        <v/>
      </c>
      <c r="ABV71" s="157" t="str">
        <f t="shared" si="650"/>
        <v/>
      </c>
      <c r="ABW71" s="157" t="str">
        <f t="shared" si="650"/>
        <v/>
      </c>
      <c r="ABX71" s="157" t="str">
        <f t="shared" si="650"/>
        <v/>
      </c>
      <c r="ABY71" s="157" t="str">
        <f t="shared" si="650"/>
        <v/>
      </c>
      <c r="ABZ71" s="157" t="str">
        <f t="shared" si="650"/>
        <v/>
      </c>
      <c r="ACA71" s="157" t="str">
        <f t="shared" si="650"/>
        <v/>
      </c>
      <c r="ACB71" s="157" t="str">
        <f t="shared" si="650"/>
        <v/>
      </c>
      <c r="ACC71" s="157" t="str">
        <f t="shared" si="650"/>
        <v/>
      </c>
      <c r="ACD71" s="157" t="str">
        <f t="shared" si="650"/>
        <v/>
      </c>
      <c r="ACE71" s="157" t="str">
        <f t="shared" si="650"/>
        <v/>
      </c>
      <c r="ACF71" s="157" t="str">
        <f t="shared" si="650"/>
        <v/>
      </c>
      <c r="ACG71" s="157" t="str">
        <f t="shared" si="650"/>
        <v/>
      </c>
      <c r="ACH71" s="157" t="str">
        <f t="shared" si="650"/>
        <v/>
      </c>
      <c r="ACI71" s="157" t="str">
        <f t="shared" si="650"/>
        <v/>
      </c>
      <c r="ACJ71" s="157" t="str">
        <f t="shared" si="650"/>
        <v/>
      </c>
      <c r="ACK71" s="157" t="str">
        <f t="shared" si="650"/>
        <v/>
      </c>
      <c r="ACL71" s="157" t="str">
        <f t="shared" si="650"/>
        <v/>
      </c>
      <c r="ACM71" s="157" t="str">
        <f t="shared" si="650"/>
        <v/>
      </c>
      <c r="ACN71" s="157" t="str">
        <f t="shared" si="650"/>
        <v/>
      </c>
      <c r="ACO71" s="157" t="str">
        <f t="shared" si="650"/>
        <v/>
      </c>
      <c r="ACP71" s="157" t="str">
        <f t="shared" si="650"/>
        <v/>
      </c>
      <c r="ACQ71" s="157" t="str">
        <f t="shared" si="650"/>
        <v/>
      </c>
      <c r="ACR71" s="157" t="str">
        <f t="shared" ref="ACR71:AFC71" si="651">IF(ACR53&lt;&gt;0,ACR70/ACR53,"")</f>
        <v/>
      </c>
      <c r="ACS71" s="157" t="str">
        <f t="shared" si="651"/>
        <v/>
      </c>
      <c r="ACT71" s="157" t="str">
        <f t="shared" si="651"/>
        <v/>
      </c>
      <c r="ACU71" s="157" t="str">
        <f t="shared" si="651"/>
        <v/>
      </c>
      <c r="ACV71" s="157" t="str">
        <f t="shared" si="651"/>
        <v/>
      </c>
      <c r="ACW71" s="157" t="str">
        <f t="shared" si="651"/>
        <v/>
      </c>
      <c r="ACX71" s="157" t="str">
        <f t="shared" si="651"/>
        <v/>
      </c>
      <c r="ACY71" s="157" t="str">
        <f t="shared" si="651"/>
        <v/>
      </c>
      <c r="ACZ71" s="157" t="str">
        <f t="shared" si="651"/>
        <v/>
      </c>
      <c r="ADA71" s="157" t="str">
        <f t="shared" si="651"/>
        <v/>
      </c>
      <c r="ADB71" s="157" t="str">
        <f t="shared" si="651"/>
        <v/>
      </c>
      <c r="ADC71" s="157" t="str">
        <f t="shared" si="651"/>
        <v/>
      </c>
      <c r="ADD71" s="157" t="str">
        <f t="shared" si="651"/>
        <v/>
      </c>
      <c r="ADE71" s="157" t="str">
        <f t="shared" si="651"/>
        <v/>
      </c>
      <c r="ADF71" s="157" t="str">
        <f t="shared" si="651"/>
        <v/>
      </c>
      <c r="ADG71" s="157" t="str">
        <f t="shared" si="651"/>
        <v/>
      </c>
      <c r="ADH71" s="157" t="str">
        <f t="shared" si="651"/>
        <v/>
      </c>
      <c r="ADI71" s="157" t="str">
        <f t="shared" si="651"/>
        <v/>
      </c>
      <c r="ADJ71" s="157" t="str">
        <f t="shared" si="651"/>
        <v/>
      </c>
      <c r="ADK71" s="157" t="str">
        <f t="shared" si="651"/>
        <v/>
      </c>
      <c r="ADL71" s="157" t="str">
        <f t="shared" si="651"/>
        <v/>
      </c>
      <c r="ADM71" s="157" t="str">
        <f t="shared" si="651"/>
        <v/>
      </c>
      <c r="ADN71" s="157" t="str">
        <f t="shared" si="651"/>
        <v/>
      </c>
      <c r="ADO71" s="157" t="str">
        <f t="shared" si="651"/>
        <v/>
      </c>
      <c r="ADP71" s="157" t="str">
        <f t="shared" si="651"/>
        <v/>
      </c>
      <c r="ADQ71" s="157" t="str">
        <f t="shared" si="651"/>
        <v/>
      </c>
      <c r="ADR71" s="157" t="str">
        <f t="shared" si="651"/>
        <v/>
      </c>
      <c r="ADS71" s="157" t="str">
        <f t="shared" si="651"/>
        <v/>
      </c>
      <c r="ADT71" s="157" t="str">
        <f t="shared" si="651"/>
        <v/>
      </c>
      <c r="ADU71" s="157" t="str">
        <f t="shared" si="651"/>
        <v/>
      </c>
      <c r="ADV71" s="157" t="str">
        <f t="shared" si="651"/>
        <v/>
      </c>
      <c r="ADW71" s="157" t="str">
        <f t="shared" si="651"/>
        <v/>
      </c>
      <c r="ADX71" s="157" t="str">
        <f t="shared" si="651"/>
        <v/>
      </c>
      <c r="ADY71" s="157" t="str">
        <f t="shared" si="651"/>
        <v/>
      </c>
      <c r="ADZ71" s="157" t="str">
        <f t="shared" si="651"/>
        <v/>
      </c>
      <c r="AEA71" s="157" t="str">
        <f t="shared" si="651"/>
        <v/>
      </c>
      <c r="AEB71" s="157" t="str">
        <f t="shared" si="651"/>
        <v/>
      </c>
      <c r="AEC71" s="157" t="str">
        <f t="shared" si="651"/>
        <v/>
      </c>
      <c r="AED71" s="157" t="str">
        <f t="shared" si="651"/>
        <v/>
      </c>
      <c r="AEE71" s="157" t="str">
        <f t="shared" si="651"/>
        <v/>
      </c>
      <c r="AEF71" s="157" t="str">
        <f t="shared" si="651"/>
        <v/>
      </c>
      <c r="AEG71" s="157" t="str">
        <f t="shared" si="651"/>
        <v/>
      </c>
      <c r="AEH71" s="157" t="str">
        <f t="shared" si="651"/>
        <v/>
      </c>
      <c r="AEI71" s="157" t="str">
        <f t="shared" si="651"/>
        <v/>
      </c>
      <c r="AEJ71" s="157" t="str">
        <f t="shared" si="651"/>
        <v/>
      </c>
      <c r="AEK71" s="157" t="str">
        <f t="shared" si="651"/>
        <v/>
      </c>
      <c r="AEL71" s="157" t="str">
        <f t="shared" si="651"/>
        <v/>
      </c>
      <c r="AEM71" s="157" t="str">
        <f t="shared" si="651"/>
        <v/>
      </c>
      <c r="AEN71" s="157" t="str">
        <f t="shared" si="651"/>
        <v/>
      </c>
      <c r="AEO71" s="157" t="str">
        <f t="shared" si="651"/>
        <v/>
      </c>
      <c r="AEP71" s="157" t="str">
        <f t="shared" si="651"/>
        <v/>
      </c>
      <c r="AEQ71" s="157" t="str">
        <f t="shared" si="651"/>
        <v/>
      </c>
      <c r="AER71" s="157" t="str">
        <f t="shared" si="651"/>
        <v/>
      </c>
      <c r="AES71" s="157" t="str">
        <f t="shared" si="651"/>
        <v/>
      </c>
      <c r="AET71" s="157" t="str">
        <f t="shared" si="651"/>
        <v/>
      </c>
      <c r="AEU71" s="157" t="str">
        <f t="shared" si="651"/>
        <v/>
      </c>
      <c r="AEV71" s="157" t="str">
        <f t="shared" si="651"/>
        <v/>
      </c>
      <c r="AEW71" s="157" t="str">
        <f t="shared" si="651"/>
        <v/>
      </c>
      <c r="AEX71" s="157" t="str">
        <f t="shared" si="651"/>
        <v/>
      </c>
      <c r="AEY71" s="157" t="str">
        <f t="shared" si="651"/>
        <v/>
      </c>
      <c r="AEZ71" s="157" t="str">
        <f t="shared" si="651"/>
        <v/>
      </c>
      <c r="AFA71" s="157" t="str">
        <f t="shared" si="651"/>
        <v/>
      </c>
      <c r="AFB71" s="157" t="str">
        <f t="shared" si="651"/>
        <v/>
      </c>
      <c r="AFC71" s="157" t="str">
        <f t="shared" si="651"/>
        <v/>
      </c>
      <c r="AFD71" s="157" t="str">
        <f t="shared" ref="AFD71:AHO71" si="652">IF(AFD53&lt;&gt;0,AFD70/AFD53,"")</f>
        <v/>
      </c>
      <c r="AFE71" s="157" t="str">
        <f t="shared" si="652"/>
        <v/>
      </c>
      <c r="AFF71" s="157" t="str">
        <f t="shared" si="652"/>
        <v/>
      </c>
      <c r="AFG71" s="157" t="str">
        <f t="shared" si="652"/>
        <v/>
      </c>
      <c r="AFH71" s="157" t="str">
        <f t="shared" si="652"/>
        <v/>
      </c>
      <c r="AFI71" s="157" t="str">
        <f t="shared" si="652"/>
        <v/>
      </c>
      <c r="AFJ71" s="157" t="str">
        <f t="shared" si="652"/>
        <v/>
      </c>
      <c r="AFK71" s="157" t="str">
        <f t="shared" si="652"/>
        <v/>
      </c>
      <c r="AFL71" s="157" t="str">
        <f t="shared" si="652"/>
        <v/>
      </c>
      <c r="AFM71" s="157" t="str">
        <f t="shared" si="652"/>
        <v/>
      </c>
      <c r="AFN71" s="157" t="str">
        <f t="shared" si="652"/>
        <v/>
      </c>
      <c r="AFO71" s="157" t="str">
        <f t="shared" si="652"/>
        <v/>
      </c>
      <c r="AFP71" s="157" t="str">
        <f t="shared" si="652"/>
        <v/>
      </c>
      <c r="AFQ71" s="157" t="str">
        <f t="shared" si="652"/>
        <v/>
      </c>
      <c r="AFR71" s="157" t="str">
        <f t="shared" si="652"/>
        <v/>
      </c>
      <c r="AFS71" s="157" t="str">
        <f t="shared" si="652"/>
        <v/>
      </c>
      <c r="AFT71" s="157" t="str">
        <f t="shared" si="652"/>
        <v/>
      </c>
      <c r="AFU71" s="157" t="str">
        <f t="shared" si="652"/>
        <v/>
      </c>
      <c r="AFV71" s="157" t="str">
        <f t="shared" si="652"/>
        <v/>
      </c>
      <c r="AFW71" s="157" t="str">
        <f t="shared" si="652"/>
        <v/>
      </c>
      <c r="AFX71" s="157" t="str">
        <f t="shared" si="652"/>
        <v/>
      </c>
      <c r="AFY71" s="157" t="str">
        <f t="shared" si="652"/>
        <v/>
      </c>
      <c r="AFZ71" s="157" t="str">
        <f t="shared" si="652"/>
        <v/>
      </c>
      <c r="AGA71" s="157" t="str">
        <f t="shared" si="652"/>
        <v/>
      </c>
      <c r="AGB71" s="157" t="str">
        <f t="shared" si="652"/>
        <v/>
      </c>
      <c r="AGC71" s="157" t="str">
        <f t="shared" si="652"/>
        <v/>
      </c>
      <c r="AGD71" s="157" t="str">
        <f t="shared" si="652"/>
        <v/>
      </c>
      <c r="AGE71" s="157" t="str">
        <f t="shared" si="652"/>
        <v/>
      </c>
      <c r="AGF71" s="157" t="str">
        <f t="shared" si="652"/>
        <v/>
      </c>
      <c r="AGG71" s="157" t="str">
        <f t="shared" si="652"/>
        <v/>
      </c>
      <c r="AGH71" s="157" t="str">
        <f t="shared" si="652"/>
        <v/>
      </c>
      <c r="AGI71" s="157" t="str">
        <f t="shared" si="652"/>
        <v/>
      </c>
      <c r="AGJ71" s="157" t="str">
        <f t="shared" si="652"/>
        <v/>
      </c>
      <c r="AGK71" s="157" t="str">
        <f t="shared" si="652"/>
        <v/>
      </c>
      <c r="AGL71" s="157" t="str">
        <f t="shared" si="652"/>
        <v/>
      </c>
      <c r="AGM71" s="157" t="str">
        <f t="shared" si="652"/>
        <v/>
      </c>
      <c r="AGN71" s="157" t="str">
        <f t="shared" si="652"/>
        <v/>
      </c>
      <c r="AGO71" s="157" t="str">
        <f t="shared" si="652"/>
        <v/>
      </c>
      <c r="AGP71" s="157" t="str">
        <f t="shared" si="652"/>
        <v/>
      </c>
      <c r="AGQ71" s="157" t="str">
        <f t="shared" si="652"/>
        <v/>
      </c>
      <c r="AGR71" s="157" t="str">
        <f t="shared" si="652"/>
        <v/>
      </c>
      <c r="AGS71" s="157" t="str">
        <f t="shared" si="652"/>
        <v/>
      </c>
      <c r="AGT71" s="157" t="str">
        <f t="shared" si="652"/>
        <v/>
      </c>
      <c r="AGU71" s="157" t="str">
        <f t="shared" si="652"/>
        <v/>
      </c>
      <c r="AGV71" s="157" t="str">
        <f t="shared" si="652"/>
        <v/>
      </c>
      <c r="AGW71" s="157" t="str">
        <f t="shared" si="652"/>
        <v/>
      </c>
      <c r="AGX71" s="157" t="str">
        <f t="shared" si="652"/>
        <v/>
      </c>
      <c r="AGY71" s="157" t="str">
        <f t="shared" si="652"/>
        <v/>
      </c>
      <c r="AGZ71" s="157" t="str">
        <f t="shared" si="652"/>
        <v/>
      </c>
      <c r="AHA71" s="157" t="str">
        <f t="shared" si="652"/>
        <v/>
      </c>
      <c r="AHB71" s="157" t="str">
        <f t="shared" si="652"/>
        <v/>
      </c>
      <c r="AHC71" s="157" t="str">
        <f t="shared" si="652"/>
        <v/>
      </c>
      <c r="AHD71" s="157" t="str">
        <f t="shared" si="652"/>
        <v/>
      </c>
      <c r="AHE71" s="157" t="str">
        <f t="shared" si="652"/>
        <v/>
      </c>
      <c r="AHF71" s="157" t="str">
        <f t="shared" si="652"/>
        <v/>
      </c>
      <c r="AHG71" s="157" t="str">
        <f t="shared" si="652"/>
        <v/>
      </c>
      <c r="AHH71" s="157" t="str">
        <f t="shared" si="652"/>
        <v/>
      </c>
      <c r="AHI71" s="157" t="str">
        <f t="shared" si="652"/>
        <v/>
      </c>
      <c r="AHJ71" s="157" t="str">
        <f t="shared" si="652"/>
        <v/>
      </c>
      <c r="AHK71" s="157" t="str">
        <f t="shared" si="652"/>
        <v/>
      </c>
      <c r="AHL71" s="157" t="str">
        <f t="shared" si="652"/>
        <v/>
      </c>
      <c r="AHM71" s="157" t="str">
        <f t="shared" si="652"/>
        <v/>
      </c>
      <c r="AHN71" s="157" t="str">
        <f t="shared" si="652"/>
        <v/>
      </c>
      <c r="AHO71" s="157" t="str">
        <f t="shared" si="652"/>
        <v/>
      </c>
      <c r="AHP71" s="157" t="str">
        <f t="shared" ref="AHP71:AKA71" si="653">IF(AHP53&lt;&gt;0,AHP70/AHP53,"")</f>
        <v/>
      </c>
      <c r="AHQ71" s="157" t="str">
        <f t="shared" si="653"/>
        <v/>
      </c>
      <c r="AHR71" s="157" t="str">
        <f t="shared" si="653"/>
        <v/>
      </c>
      <c r="AHS71" s="157" t="str">
        <f t="shared" si="653"/>
        <v/>
      </c>
      <c r="AHT71" s="157" t="str">
        <f t="shared" si="653"/>
        <v/>
      </c>
      <c r="AHU71" s="157" t="str">
        <f t="shared" si="653"/>
        <v/>
      </c>
      <c r="AHV71" s="157" t="str">
        <f t="shared" si="653"/>
        <v/>
      </c>
      <c r="AHW71" s="157" t="str">
        <f t="shared" si="653"/>
        <v/>
      </c>
      <c r="AHX71" s="157" t="str">
        <f t="shared" si="653"/>
        <v/>
      </c>
      <c r="AHY71" s="157" t="str">
        <f t="shared" si="653"/>
        <v/>
      </c>
      <c r="AHZ71" s="157" t="str">
        <f t="shared" si="653"/>
        <v/>
      </c>
      <c r="AIA71" s="157" t="str">
        <f t="shared" si="653"/>
        <v/>
      </c>
      <c r="AIB71" s="157" t="str">
        <f t="shared" si="653"/>
        <v/>
      </c>
      <c r="AIC71" s="157" t="str">
        <f t="shared" si="653"/>
        <v/>
      </c>
      <c r="AID71" s="157" t="str">
        <f t="shared" si="653"/>
        <v/>
      </c>
      <c r="AIE71" s="157" t="str">
        <f t="shared" si="653"/>
        <v/>
      </c>
      <c r="AIF71" s="157" t="str">
        <f t="shared" si="653"/>
        <v/>
      </c>
      <c r="AIG71" s="157" t="str">
        <f t="shared" si="653"/>
        <v/>
      </c>
      <c r="AIH71" s="157" t="str">
        <f t="shared" si="653"/>
        <v/>
      </c>
      <c r="AII71" s="157" t="str">
        <f t="shared" si="653"/>
        <v/>
      </c>
      <c r="AIJ71" s="157" t="str">
        <f t="shared" si="653"/>
        <v/>
      </c>
      <c r="AIK71" s="157" t="str">
        <f t="shared" si="653"/>
        <v/>
      </c>
      <c r="AIL71" s="157" t="str">
        <f t="shared" si="653"/>
        <v/>
      </c>
      <c r="AIM71" s="157" t="str">
        <f t="shared" si="653"/>
        <v/>
      </c>
      <c r="AIN71" s="157" t="str">
        <f t="shared" si="653"/>
        <v/>
      </c>
      <c r="AIO71" s="157" t="str">
        <f t="shared" si="653"/>
        <v/>
      </c>
      <c r="AIP71" s="157" t="str">
        <f t="shared" si="653"/>
        <v/>
      </c>
      <c r="AIQ71" s="157" t="str">
        <f t="shared" si="653"/>
        <v/>
      </c>
      <c r="AIR71" s="157" t="str">
        <f t="shared" si="653"/>
        <v/>
      </c>
      <c r="AIS71" s="157" t="str">
        <f t="shared" si="653"/>
        <v/>
      </c>
      <c r="AIT71" s="157" t="str">
        <f t="shared" si="653"/>
        <v/>
      </c>
      <c r="AIU71" s="157" t="str">
        <f t="shared" si="653"/>
        <v/>
      </c>
      <c r="AIV71" s="157" t="str">
        <f t="shared" si="653"/>
        <v/>
      </c>
      <c r="AIW71" s="157" t="str">
        <f t="shared" si="653"/>
        <v/>
      </c>
      <c r="AIX71" s="157" t="str">
        <f t="shared" si="653"/>
        <v/>
      </c>
      <c r="AIY71" s="157" t="str">
        <f t="shared" si="653"/>
        <v/>
      </c>
      <c r="AIZ71" s="157" t="str">
        <f t="shared" si="653"/>
        <v/>
      </c>
      <c r="AJA71" s="157" t="str">
        <f t="shared" si="653"/>
        <v/>
      </c>
      <c r="AJB71" s="157" t="str">
        <f t="shared" si="653"/>
        <v/>
      </c>
      <c r="AJC71" s="157" t="str">
        <f t="shared" si="653"/>
        <v/>
      </c>
      <c r="AJD71" s="157" t="str">
        <f t="shared" si="653"/>
        <v/>
      </c>
      <c r="AJE71" s="157" t="str">
        <f t="shared" si="653"/>
        <v/>
      </c>
      <c r="AJF71" s="157" t="str">
        <f t="shared" si="653"/>
        <v/>
      </c>
      <c r="AJG71" s="157" t="str">
        <f t="shared" si="653"/>
        <v/>
      </c>
      <c r="AJH71" s="157" t="str">
        <f t="shared" si="653"/>
        <v/>
      </c>
      <c r="AJI71" s="157" t="str">
        <f t="shared" si="653"/>
        <v/>
      </c>
      <c r="AJJ71" s="157" t="str">
        <f t="shared" si="653"/>
        <v/>
      </c>
      <c r="AJK71" s="157" t="str">
        <f t="shared" si="653"/>
        <v/>
      </c>
      <c r="AJL71" s="157" t="str">
        <f t="shared" si="653"/>
        <v/>
      </c>
      <c r="AJM71" s="157" t="str">
        <f t="shared" si="653"/>
        <v/>
      </c>
      <c r="AJN71" s="157" t="str">
        <f t="shared" si="653"/>
        <v/>
      </c>
      <c r="AJO71" s="157" t="str">
        <f t="shared" si="653"/>
        <v/>
      </c>
      <c r="AJP71" s="157" t="str">
        <f t="shared" si="653"/>
        <v/>
      </c>
      <c r="AJQ71" s="157" t="str">
        <f t="shared" si="653"/>
        <v/>
      </c>
      <c r="AJR71" s="157" t="str">
        <f t="shared" si="653"/>
        <v/>
      </c>
      <c r="AJS71" s="157" t="str">
        <f t="shared" si="653"/>
        <v/>
      </c>
      <c r="AJT71" s="157" t="str">
        <f t="shared" si="653"/>
        <v/>
      </c>
      <c r="AJU71" s="157" t="str">
        <f t="shared" si="653"/>
        <v/>
      </c>
      <c r="AJV71" s="157" t="str">
        <f t="shared" si="653"/>
        <v/>
      </c>
      <c r="AJW71" s="157" t="str">
        <f t="shared" si="653"/>
        <v/>
      </c>
      <c r="AJX71" s="157" t="str">
        <f t="shared" si="653"/>
        <v/>
      </c>
      <c r="AJY71" s="157" t="str">
        <f t="shared" si="653"/>
        <v/>
      </c>
      <c r="AJZ71" s="157" t="str">
        <f t="shared" si="653"/>
        <v/>
      </c>
      <c r="AKA71" s="157" t="str">
        <f t="shared" si="653"/>
        <v/>
      </c>
      <c r="AKB71" s="157" t="str">
        <f t="shared" ref="AKB71:AMM71" si="654">IF(AKB53&lt;&gt;0,AKB70/AKB53,"")</f>
        <v/>
      </c>
      <c r="AKC71" s="157" t="str">
        <f t="shared" si="654"/>
        <v/>
      </c>
      <c r="AKD71" s="157" t="str">
        <f t="shared" si="654"/>
        <v/>
      </c>
      <c r="AKE71" s="157" t="str">
        <f t="shared" si="654"/>
        <v/>
      </c>
      <c r="AKF71" s="157" t="str">
        <f t="shared" si="654"/>
        <v/>
      </c>
      <c r="AKG71" s="157" t="str">
        <f t="shared" si="654"/>
        <v/>
      </c>
      <c r="AKH71" s="157" t="str">
        <f t="shared" si="654"/>
        <v/>
      </c>
      <c r="AKI71" s="157" t="str">
        <f t="shared" si="654"/>
        <v/>
      </c>
      <c r="AKJ71" s="157" t="str">
        <f t="shared" si="654"/>
        <v/>
      </c>
      <c r="AKK71" s="157" t="str">
        <f t="shared" si="654"/>
        <v/>
      </c>
      <c r="AKL71" s="157" t="str">
        <f t="shared" si="654"/>
        <v/>
      </c>
      <c r="AKM71" s="157" t="str">
        <f t="shared" si="654"/>
        <v/>
      </c>
      <c r="AKN71" s="157" t="str">
        <f t="shared" si="654"/>
        <v/>
      </c>
      <c r="AKO71" s="157" t="str">
        <f t="shared" si="654"/>
        <v/>
      </c>
      <c r="AKP71" s="157" t="str">
        <f t="shared" si="654"/>
        <v/>
      </c>
      <c r="AKQ71" s="157" t="str">
        <f t="shared" si="654"/>
        <v/>
      </c>
      <c r="AKR71" s="157" t="str">
        <f t="shared" si="654"/>
        <v/>
      </c>
      <c r="AKS71" s="157" t="str">
        <f t="shared" si="654"/>
        <v/>
      </c>
      <c r="AKT71" s="157" t="str">
        <f t="shared" si="654"/>
        <v/>
      </c>
      <c r="AKU71" s="157" t="str">
        <f t="shared" si="654"/>
        <v/>
      </c>
      <c r="AKV71" s="157" t="str">
        <f t="shared" si="654"/>
        <v/>
      </c>
      <c r="AKW71" s="157" t="str">
        <f t="shared" si="654"/>
        <v/>
      </c>
      <c r="AKX71" s="157" t="str">
        <f t="shared" si="654"/>
        <v/>
      </c>
      <c r="AKY71" s="157" t="str">
        <f t="shared" si="654"/>
        <v/>
      </c>
      <c r="AKZ71" s="157" t="str">
        <f t="shared" si="654"/>
        <v/>
      </c>
      <c r="ALA71" s="157" t="str">
        <f t="shared" si="654"/>
        <v/>
      </c>
      <c r="ALB71" s="157" t="str">
        <f t="shared" si="654"/>
        <v/>
      </c>
      <c r="ALC71" s="157" t="str">
        <f t="shared" si="654"/>
        <v/>
      </c>
      <c r="ALD71" s="157" t="str">
        <f t="shared" si="654"/>
        <v/>
      </c>
      <c r="ALE71" s="157" t="str">
        <f t="shared" si="654"/>
        <v/>
      </c>
      <c r="ALF71" s="157" t="str">
        <f t="shared" si="654"/>
        <v/>
      </c>
      <c r="ALG71" s="157" t="str">
        <f t="shared" si="654"/>
        <v/>
      </c>
      <c r="ALH71" s="157" t="str">
        <f t="shared" si="654"/>
        <v/>
      </c>
      <c r="ALI71" s="157" t="str">
        <f t="shared" si="654"/>
        <v/>
      </c>
      <c r="ALJ71" s="157" t="str">
        <f t="shared" si="654"/>
        <v/>
      </c>
      <c r="ALK71" s="157" t="str">
        <f t="shared" si="654"/>
        <v/>
      </c>
      <c r="ALL71" s="157" t="str">
        <f t="shared" si="654"/>
        <v/>
      </c>
      <c r="ALM71" s="157" t="str">
        <f t="shared" si="654"/>
        <v/>
      </c>
      <c r="ALN71" s="157" t="str">
        <f t="shared" si="654"/>
        <v/>
      </c>
      <c r="ALO71" s="157" t="str">
        <f t="shared" si="654"/>
        <v/>
      </c>
      <c r="ALP71" s="157" t="str">
        <f t="shared" si="654"/>
        <v/>
      </c>
      <c r="ALQ71" s="157" t="str">
        <f t="shared" si="654"/>
        <v/>
      </c>
      <c r="ALR71" s="157" t="str">
        <f t="shared" si="654"/>
        <v/>
      </c>
      <c r="ALS71" s="157" t="str">
        <f t="shared" si="654"/>
        <v/>
      </c>
      <c r="ALT71" s="157" t="str">
        <f t="shared" si="654"/>
        <v/>
      </c>
      <c r="ALU71" s="157" t="str">
        <f t="shared" si="654"/>
        <v/>
      </c>
      <c r="ALV71" s="157" t="str">
        <f t="shared" si="654"/>
        <v/>
      </c>
      <c r="ALW71" s="157" t="str">
        <f t="shared" si="654"/>
        <v/>
      </c>
      <c r="ALX71" s="157" t="str">
        <f t="shared" si="654"/>
        <v/>
      </c>
      <c r="ALY71" s="157" t="str">
        <f t="shared" si="654"/>
        <v/>
      </c>
      <c r="ALZ71" s="157" t="str">
        <f t="shared" si="654"/>
        <v/>
      </c>
      <c r="AMA71" s="157" t="str">
        <f t="shared" si="654"/>
        <v/>
      </c>
      <c r="AMB71" s="157" t="str">
        <f t="shared" si="654"/>
        <v/>
      </c>
      <c r="AMC71" s="157" t="str">
        <f t="shared" si="654"/>
        <v/>
      </c>
      <c r="AMD71" s="157" t="str">
        <f t="shared" si="654"/>
        <v/>
      </c>
      <c r="AME71" s="157" t="str">
        <f t="shared" si="654"/>
        <v/>
      </c>
      <c r="AMF71" s="157" t="str">
        <f t="shared" si="654"/>
        <v/>
      </c>
      <c r="AMG71" s="157" t="str">
        <f t="shared" si="654"/>
        <v/>
      </c>
      <c r="AMH71" s="157" t="str">
        <f t="shared" si="654"/>
        <v/>
      </c>
      <c r="AMI71" s="157" t="str">
        <f t="shared" si="654"/>
        <v/>
      </c>
      <c r="AMJ71" s="157" t="str">
        <f t="shared" si="654"/>
        <v/>
      </c>
      <c r="AMK71" s="157" t="str">
        <f t="shared" si="654"/>
        <v/>
      </c>
      <c r="AML71" s="157" t="str">
        <f t="shared" si="654"/>
        <v/>
      </c>
      <c r="AMM71" s="157" t="str">
        <f t="shared" si="654"/>
        <v/>
      </c>
      <c r="AMN71" s="157" t="str">
        <f t="shared" ref="AMN71:AOY71" si="655">IF(AMN53&lt;&gt;0,AMN70/AMN53,"")</f>
        <v/>
      </c>
      <c r="AMO71" s="157" t="str">
        <f t="shared" si="655"/>
        <v/>
      </c>
      <c r="AMP71" s="157" t="str">
        <f t="shared" si="655"/>
        <v/>
      </c>
      <c r="AMQ71" s="157" t="str">
        <f t="shared" si="655"/>
        <v/>
      </c>
      <c r="AMR71" s="157" t="str">
        <f t="shared" si="655"/>
        <v/>
      </c>
      <c r="AMS71" s="157" t="str">
        <f t="shared" si="655"/>
        <v/>
      </c>
      <c r="AMT71" s="157" t="str">
        <f t="shared" si="655"/>
        <v/>
      </c>
      <c r="AMU71" s="157" t="str">
        <f t="shared" si="655"/>
        <v/>
      </c>
      <c r="AMV71" s="157" t="str">
        <f t="shared" si="655"/>
        <v/>
      </c>
      <c r="AMW71" s="157" t="str">
        <f t="shared" si="655"/>
        <v/>
      </c>
      <c r="AMX71" s="157" t="str">
        <f t="shared" si="655"/>
        <v/>
      </c>
      <c r="AMY71" s="157" t="str">
        <f t="shared" si="655"/>
        <v/>
      </c>
      <c r="AMZ71" s="157" t="str">
        <f t="shared" si="655"/>
        <v/>
      </c>
      <c r="ANA71" s="157" t="str">
        <f t="shared" si="655"/>
        <v/>
      </c>
      <c r="ANB71" s="157" t="str">
        <f t="shared" si="655"/>
        <v/>
      </c>
      <c r="ANC71" s="157" t="str">
        <f t="shared" si="655"/>
        <v/>
      </c>
      <c r="AND71" s="157" t="str">
        <f t="shared" si="655"/>
        <v/>
      </c>
      <c r="ANE71" s="157" t="str">
        <f t="shared" si="655"/>
        <v/>
      </c>
      <c r="ANF71" s="157" t="str">
        <f t="shared" si="655"/>
        <v/>
      </c>
      <c r="ANG71" s="157" t="str">
        <f t="shared" si="655"/>
        <v/>
      </c>
      <c r="ANH71" s="157" t="str">
        <f t="shared" si="655"/>
        <v/>
      </c>
      <c r="ANI71" s="157" t="str">
        <f t="shared" si="655"/>
        <v/>
      </c>
      <c r="ANJ71" s="157" t="str">
        <f t="shared" si="655"/>
        <v/>
      </c>
      <c r="ANK71" s="157" t="str">
        <f t="shared" si="655"/>
        <v/>
      </c>
      <c r="ANL71" s="157" t="str">
        <f t="shared" si="655"/>
        <v/>
      </c>
      <c r="ANM71" s="157" t="str">
        <f t="shared" si="655"/>
        <v/>
      </c>
      <c r="ANN71" s="157" t="str">
        <f t="shared" si="655"/>
        <v/>
      </c>
      <c r="ANO71" s="157" t="str">
        <f t="shared" si="655"/>
        <v/>
      </c>
      <c r="ANP71" s="157" t="str">
        <f t="shared" si="655"/>
        <v/>
      </c>
      <c r="ANQ71" s="157" t="str">
        <f t="shared" si="655"/>
        <v/>
      </c>
      <c r="ANR71" s="157" t="str">
        <f t="shared" si="655"/>
        <v/>
      </c>
      <c r="ANS71" s="157" t="str">
        <f t="shared" si="655"/>
        <v/>
      </c>
      <c r="ANT71" s="157" t="str">
        <f t="shared" si="655"/>
        <v/>
      </c>
      <c r="ANU71" s="157" t="str">
        <f t="shared" si="655"/>
        <v/>
      </c>
      <c r="ANV71" s="157" t="str">
        <f t="shared" si="655"/>
        <v/>
      </c>
      <c r="ANW71" s="157" t="str">
        <f t="shared" si="655"/>
        <v/>
      </c>
      <c r="ANX71" s="157" t="str">
        <f t="shared" si="655"/>
        <v/>
      </c>
      <c r="ANY71" s="157" t="str">
        <f t="shared" si="655"/>
        <v/>
      </c>
      <c r="ANZ71" s="157" t="str">
        <f t="shared" si="655"/>
        <v/>
      </c>
      <c r="AOA71" s="157" t="str">
        <f t="shared" si="655"/>
        <v/>
      </c>
      <c r="AOB71" s="157" t="str">
        <f t="shared" si="655"/>
        <v/>
      </c>
      <c r="AOC71" s="157" t="str">
        <f t="shared" si="655"/>
        <v/>
      </c>
      <c r="AOD71" s="157" t="str">
        <f t="shared" si="655"/>
        <v/>
      </c>
      <c r="AOE71" s="157" t="str">
        <f t="shared" si="655"/>
        <v/>
      </c>
      <c r="AOF71" s="157" t="str">
        <f t="shared" si="655"/>
        <v/>
      </c>
      <c r="AOG71" s="157" t="str">
        <f t="shared" si="655"/>
        <v/>
      </c>
      <c r="AOH71" s="157" t="str">
        <f t="shared" si="655"/>
        <v/>
      </c>
      <c r="AOI71" s="157" t="str">
        <f t="shared" si="655"/>
        <v/>
      </c>
      <c r="AOJ71" s="157" t="str">
        <f t="shared" si="655"/>
        <v/>
      </c>
      <c r="AOK71" s="157" t="str">
        <f t="shared" si="655"/>
        <v/>
      </c>
      <c r="AOL71" s="157" t="str">
        <f t="shared" si="655"/>
        <v/>
      </c>
      <c r="AOM71" s="157" t="str">
        <f t="shared" si="655"/>
        <v/>
      </c>
      <c r="AON71" s="157" t="str">
        <f t="shared" si="655"/>
        <v/>
      </c>
      <c r="AOO71" s="157" t="str">
        <f t="shared" si="655"/>
        <v/>
      </c>
      <c r="AOP71" s="157" t="str">
        <f t="shared" si="655"/>
        <v/>
      </c>
      <c r="AOQ71" s="157" t="str">
        <f t="shared" si="655"/>
        <v/>
      </c>
      <c r="AOR71" s="157" t="str">
        <f t="shared" si="655"/>
        <v/>
      </c>
      <c r="AOS71" s="157" t="str">
        <f t="shared" si="655"/>
        <v/>
      </c>
      <c r="AOT71" s="157" t="str">
        <f t="shared" si="655"/>
        <v/>
      </c>
      <c r="AOU71" s="157" t="str">
        <f t="shared" si="655"/>
        <v/>
      </c>
      <c r="AOV71" s="157" t="str">
        <f t="shared" si="655"/>
        <v/>
      </c>
      <c r="AOW71" s="157" t="str">
        <f t="shared" si="655"/>
        <v/>
      </c>
      <c r="AOX71" s="157" t="str">
        <f t="shared" si="655"/>
        <v/>
      </c>
      <c r="AOY71" s="157" t="str">
        <f t="shared" si="655"/>
        <v/>
      </c>
      <c r="AOZ71" s="157" t="str">
        <f t="shared" ref="AOZ71:APE71" si="656">IF(AOZ53&lt;&gt;0,AOZ70/AOZ53,"")</f>
        <v/>
      </c>
      <c r="APA71" s="157" t="str">
        <f t="shared" si="656"/>
        <v/>
      </c>
      <c r="APB71" s="157" t="str">
        <f t="shared" si="656"/>
        <v/>
      </c>
      <c r="APC71" s="157" t="str">
        <f t="shared" si="656"/>
        <v/>
      </c>
      <c r="APD71" s="157" t="str">
        <f t="shared" si="656"/>
        <v/>
      </c>
      <c r="APE71" s="157" t="str">
        <f t="shared" si="656"/>
        <v/>
      </c>
    </row>
    <row r="72" spans="1:1097" ht="15" customHeight="1">
      <c r="A72" s="206" t="s">
        <v>78</v>
      </c>
      <c r="B72" s="190" t="s">
        <v>32</v>
      </c>
      <c r="C72" s="157">
        <f>SUM(C24,C53)</f>
        <v>0</v>
      </c>
      <c r="D72" s="157">
        <f t="shared" ref="D72:BO72" si="657">SUM(D24,D53)</f>
        <v>0</v>
      </c>
      <c r="E72" s="157">
        <f t="shared" si="657"/>
        <v>0</v>
      </c>
      <c r="F72" s="157">
        <f t="shared" si="657"/>
        <v>0</v>
      </c>
      <c r="G72" s="157">
        <f t="shared" si="657"/>
        <v>0</v>
      </c>
      <c r="H72" s="157">
        <f t="shared" si="657"/>
        <v>0</v>
      </c>
      <c r="I72" s="157">
        <f t="shared" si="657"/>
        <v>0</v>
      </c>
      <c r="J72" s="157">
        <f t="shared" si="657"/>
        <v>0</v>
      </c>
      <c r="K72" s="157">
        <f t="shared" si="657"/>
        <v>0</v>
      </c>
      <c r="L72" s="157">
        <f t="shared" si="657"/>
        <v>0</v>
      </c>
      <c r="M72" s="157">
        <f t="shared" si="657"/>
        <v>0</v>
      </c>
      <c r="N72" s="157">
        <f t="shared" si="657"/>
        <v>0</v>
      </c>
      <c r="O72" s="157">
        <f t="shared" si="657"/>
        <v>0</v>
      </c>
      <c r="P72" s="157">
        <f t="shared" si="657"/>
        <v>0</v>
      </c>
      <c r="Q72" s="157">
        <f t="shared" si="657"/>
        <v>0</v>
      </c>
      <c r="R72" s="157">
        <f t="shared" si="657"/>
        <v>0</v>
      </c>
      <c r="S72" s="157">
        <f t="shared" si="657"/>
        <v>0</v>
      </c>
      <c r="T72" s="157">
        <f t="shared" si="657"/>
        <v>0</v>
      </c>
      <c r="U72" s="157">
        <f t="shared" si="657"/>
        <v>0</v>
      </c>
      <c r="V72" s="157">
        <f t="shared" si="657"/>
        <v>0</v>
      </c>
      <c r="W72" s="157">
        <f t="shared" si="657"/>
        <v>0</v>
      </c>
      <c r="X72" s="157">
        <f t="shared" si="657"/>
        <v>0</v>
      </c>
      <c r="Y72" s="157">
        <f t="shared" si="657"/>
        <v>0</v>
      </c>
      <c r="Z72" s="157">
        <f t="shared" si="657"/>
        <v>0</v>
      </c>
      <c r="AA72" s="157">
        <f t="shared" si="657"/>
        <v>0</v>
      </c>
      <c r="AB72" s="157">
        <f t="shared" si="657"/>
        <v>0</v>
      </c>
      <c r="AC72" s="157">
        <f t="shared" si="657"/>
        <v>0</v>
      </c>
      <c r="AD72" s="157">
        <f t="shared" si="657"/>
        <v>0</v>
      </c>
      <c r="AE72" s="157">
        <f t="shared" si="657"/>
        <v>0</v>
      </c>
      <c r="AF72" s="157">
        <f t="shared" si="657"/>
        <v>0</v>
      </c>
      <c r="AG72" s="157">
        <f t="shared" si="657"/>
        <v>0</v>
      </c>
      <c r="AH72" s="157">
        <f t="shared" si="657"/>
        <v>0</v>
      </c>
      <c r="AI72" s="157">
        <f t="shared" si="657"/>
        <v>0</v>
      </c>
      <c r="AJ72" s="157">
        <f t="shared" si="657"/>
        <v>0</v>
      </c>
      <c r="AK72" s="157">
        <f t="shared" si="657"/>
        <v>0</v>
      </c>
      <c r="AL72" s="157">
        <f t="shared" si="657"/>
        <v>0</v>
      </c>
      <c r="AM72" s="157">
        <f t="shared" si="657"/>
        <v>0</v>
      </c>
      <c r="AN72" s="157">
        <f t="shared" si="657"/>
        <v>0</v>
      </c>
      <c r="AO72" s="157">
        <f t="shared" si="657"/>
        <v>0</v>
      </c>
      <c r="AP72" s="157">
        <f t="shared" si="657"/>
        <v>0</v>
      </c>
      <c r="AQ72" s="157">
        <f t="shared" si="657"/>
        <v>0</v>
      </c>
      <c r="AR72" s="157">
        <f t="shared" si="657"/>
        <v>0</v>
      </c>
      <c r="AS72" s="157">
        <f t="shared" si="657"/>
        <v>0</v>
      </c>
      <c r="AT72" s="157">
        <f t="shared" si="657"/>
        <v>0</v>
      </c>
      <c r="AU72" s="157">
        <f t="shared" si="657"/>
        <v>0</v>
      </c>
      <c r="AV72" s="157">
        <f t="shared" si="657"/>
        <v>0</v>
      </c>
      <c r="AW72" s="157">
        <f t="shared" si="657"/>
        <v>0</v>
      </c>
      <c r="AX72" s="157">
        <f t="shared" si="657"/>
        <v>0</v>
      </c>
      <c r="AY72" s="157">
        <f t="shared" si="657"/>
        <v>0</v>
      </c>
      <c r="AZ72" s="157">
        <f t="shared" si="657"/>
        <v>0</v>
      </c>
      <c r="BA72" s="157">
        <f t="shared" si="657"/>
        <v>0</v>
      </c>
      <c r="BB72" s="157">
        <f t="shared" si="657"/>
        <v>0</v>
      </c>
      <c r="BC72" s="157">
        <f t="shared" si="657"/>
        <v>0</v>
      </c>
      <c r="BD72" s="157">
        <f t="shared" si="657"/>
        <v>0</v>
      </c>
      <c r="BE72" s="157">
        <f t="shared" si="657"/>
        <v>0</v>
      </c>
      <c r="BF72" s="157">
        <f t="shared" si="657"/>
        <v>0</v>
      </c>
      <c r="BG72" s="157">
        <f t="shared" si="657"/>
        <v>0</v>
      </c>
      <c r="BH72" s="157">
        <f t="shared" si="657"/>
        <v>0</v>
      </c>
      <c r="BI72" s="157">
        <f t="shared" si="657"/>
        <v>0</v>
      </c>
      <c r="BJ72" s="157">
        <f t="shared" si="657"/>
        <v>0</v>
      </c>
      <c r="BK72" s="157">
        <f t="shared" si="657"/>
        <v>0</v>
      </c>
      <c r="BL72" s="157">
        <f t="shared" si="657"/>
        <v>0</v>
      </c>
      <c r="BM72" s="157">
        <f t="shared" si="657"/>
        <v>0</v>
      </c>
      <c r="BN72" s="157">
        <f t="shared" si="657"/>
        <v>0</v>
      </c>
      <c r="BO72" s="157">
        <f t="shared" si="657"/>
        <v>0</v>
      </c>
      <c r="BP72" s="157">
        <f t="shared" ref="BP72:EA72" si="658">SUM(BP24,BP53)</f>
        <v>0</v>
      </c>
      <c r="BQ72" s="157">
        <f t="shared" si="658"/>
        <v>0</v>
      </c>
      <c r="BR72" s="157">
        <f t="shared" si="658"/>
        <v>0</v>
      </c>
      <c r="BS72" s="157">
        <f t="shared" si="658"/>
        <v>0</v>
      </c>
      <c r="BT72" s="157">
        <f t="shared" si="658"/>
        <v>0</v>
      </c>
      <c r="BU72" s="157">
        <f t="shared" si="658"/>
        <v>0</v>
      </c>
      <c r="BV72" s="157">
        <f t="shared" si="658"/>
        <v>0</v>
      </c>
      <c r="BW72" s="157">
        <f t="shared" si="658"/>
        <v>0</v>
      </c>
      <c r="BX72" s="157">
        <f t="shared" si="658"/>
        <v>0</v>
      </c>
      <c r="BY72" s="157">
        <f t="shared" si="658"/>
        <v>0</v>
      </c>
      <c r="BZ72" s="157">
        <f t="shared" si="658"/>
        <v>0</v>
      </c>
      <c r="CA72" s="157">
        <f t="shared" si="658"/>
        <v>0</v>
      </c>
      <c r="CB72" s="157">
        <f t="shared" si="658"/>
        <v>0</v>
      </c>
      <c r="CC72" s="157">
        <f t="shared" si="658"/>
        <v>0</v>
      </c>
      <c r="CD72" s="157">
        <f t="shared" si="658"/>
        <v>0</v>
      </c>
      <c r="CE72" s="157">
        <f t="shared" si="658"/>
        <v>0</v>
      </c>
      <c r="CF72" s="157">
        <f t="shared" si="658"/>
        <v>0</v>
      </c>
      <c r="CG72" s="157">
        <f t="shared" si="658"/>
        <v>0</v>
      </c>
      <c r="CH72" s="157">
        <f t="shared" si="658"/>
        <v>0</v>
      </c>
      <c r="CI72" s="157">
        <f t="shared" si="658"/>
        <v>0</v>
      </c>
      <c r="CJ72" s="157">
        <f t="shared" si="658"/>
        <v>0</v>
      </c>
      <c r="CK72" s="157">
        <f t="shared" si="658"/>
        <v>0</v>
      </c>
      <c r="CL72" s="157">
        <f t="shared" si="658"/>
        <v>0</v>
      </c>
      <c r="CM72" s="157">
        <f t="shared" si="658"/>
        <v>0</v>
      </c>
      <c r="CN72" s="157">
        <f t="shared" si="658"/>
        <v>0</v>
      </c>
      <c r="CO72" s="157">
        <f t="shared" si="658"/>
        <v>0</v>
      </c>
      <c r="CP72" s="157">
        <f t="shared" si="658"/>
        <v>0</v>
      </c>
      <c r="CQ72" s="157">
        <f t="shared" si="658"/>
        <v>0</v>
      </c>
      <c r="CR72" s="157">
        <f t="shared" si="658"/>
        <v>0</v>
      </c>
      <c r="CS72" s="157">
        <f t="shared" si="658"/>
        <v>0</v>
      </c>
      <c r="CT72" s="157">
        <f t="shared" si="658"/>
        <v>0</v>
      </c>
      <c r="CU72" s="157">
        <f t="shared" si="658"/>
        <v>0</v>
      </c>
      <c r="CV72" s="157">
        <f t="shared" si="658"/>
        <v>0</v>
      </c>
      <c r="CW72" s="157">
        <f t="shared" si="658"/>
        <v>0</v>
      </c>
      <c r="CX72" s="157">
        <f t="shared" si="658"/>
        <v>0</v>
      </c>
      <c r="CY72" s="157">
        <f t="shared" si="658"/>
        <v>0</v>
      </c>
      <c r="CZ72" s="157">
        <f t="shared" si="658"/>
        <v>0</v>
      </c>
      <c r="DA72" s="157">
        <f t="shared" si="658"/>
        <v>0</v>
      </c>
      <c r="DB72" s="157">
        <f t="shared" si="658"/>
        <v>0</v>
      </c>
      <c r="DC72" s="157">
        <f t="shared" si="658"/>
        <v>0</v>
      </c>
      <c r="DD72" s="157">
        <f t="shared" si="658"/>
        <v>0</v>
      </c>
      <c r="DE72" s="157">
        <f t="shared" si="658"/>
        <v>0</v>
      </c>
      <c r="DF72" s="157">
        <f t="shared" si="658"/>
        <v>0</v>
      </c>
      <c r="DG72" s="157">
        <f t="shared" si="658"/>
        <v>0</v>
      </c>
      <c r="DH72" s="157">
        <f t="shared" si="658"/>
        <v>0</v>
      </c>
      <c r="DI72" s="157">
        <f t="shared" si="658"/>
        <v>0</v>
      </c>
      <c r="DJ72" s="157">
        <f t="shared" si="658"/>
        <v>0</v>
      </c>
      <c r="DK72" s="157">
        <f t="shared" si="658"/>
        <v>0</v>
      </c>
      <c r="DL72" s="157">
        <f t="shared" si="658"/>
        <v>0</v>
      </c>
      <c r="DM72" s="157">
        <f t="shared" si="658"/>
        <v>0</v>
      </c>
      <c r="DN72" s="157">
        <f t="shared" si="658"/>
        <v>0</v>
      </c>
      <c r="DO72" s="157">
        <f t="shared" si="658"/>
        <v>0</v>
      </c>
      <c r="DP72" s="157">
        <f t="shared" si="658"/>
        <v>0</v>
      </c>
      <c r="DQ72" s="157">
        <f t="shared" si="658"/>
        <v>0</v>
      </c>
      <c r="DR72" s="157">
        <f t="shared" si="658"/>
        <v>0</v>
      </c>
      <c r="DS72" s="157">
        <f t="shared" si="658"/>
        <v>0</v>
      </c>
      <c r="DT72" s="157">
        <f t="shared" si="658"/>
        <v>0</v>
      </c>
      <c r="DU72" s="157">
        <f t="shared" si="658"/>
        <v>0</v>
      </c>
      <c r="DV72" s="157">
        <f t="shared" si="658"/>
        <v>0</v>
      </c>
      <c r="DW72" s="157">
        <f t="shared" si="658"/>
        <v>0</v>
      </c>
      <c r="DX72" s="157">
        <f t="shared" si="658"/>
        <v>32.799999999999997</v>
      </c>
      <c r="DY72" s="157">
        <f t="shared" si="658"/>
        <v>0</v>
      </c>
      <c r="DZ72" s="157">
        <f t="shared" si="658"/>
        <v>0</v>
      </c>
      <c r="EA72" s="157">
        <f t="shared" si="658"/>
        <v>0</v>
      </c>
      <c r="EB72" s="157">
        <f t="shared" ref="EB72:GM72" si="659">SUM(EB24,EB53)</f>
        <v>0</v>
      </c>
      <c r="EC72" s="157">
        <f t="shared" si="659"/>
        <v>0</v>
      </c>
      <c r="ED72" s="157">
        <f t="shared" si="659"/>
        <v>0</v>
      </c>
      <c r="EE72" s="157">
        <f t="shared" si="659"/>
        <v>0</v>
      </c>
      <c r="EF72" s="157">
        <f t="shared" si="659"/>
        <v>0</v>
      </c>
      <c r="EG72" s="157">
        <f t="shared" si="659"/>
        <v>0</v>
      </c>
      <c r="EH72" s="157">
        <f t="shared" si="659"/>
        <v>0</v>
      </c>
      <c r="EI72" s="157">
        <f t="shared" si="659"/>
        <v>0</v>
      </c>
      <c r="EJ72" s="157">
        <f t="shared" si="659"/>
        <v>0</v>
      </c>
      <c r="EK72" s="157">
        <f t="shared" si="659"/>
        <v>0</v>
      </c>
      <c r="EL72" s="157">
        <f t="shared" si="659"/>
        <v>0</v>
      </c>
      <c r="EM72" s="157">
        <f t="shared" si="659"/>
        <v>0</v>
      </c>
      <c r="EN72" s="157">
        <f t="shared" si="659"/>
        <v>0</v>
      </c>
      <c r="EO72" s="157">
        <f t="shared" si="659"/>
        <v>0</v>
      </c>
      <c r="EP72" s="157">
        <f t="shared" si="659"/>
        <v>0</v>
      </c>
      <c r="EQ72" s="157">
        <f t="shared" si="659"/>
        <v>0</v>
      </c>
      <c r="ER72" s="157">
        <f t="shared" si="659"/>
        <v>0</v>
      </c>
      <c r="ES72" s="157">
        <f t="shared" si="659"/>
        <v>0</v>
      </c>
      <c r="ET72" s="157">
        <f t="shared" si="659"/>
        <v>0</v>
      </c>
      <c r="EU72" s="157">
        <f t="shared" si="659"/>
        <v>0</v>
      </c>
      <c r="EV72" s="157">
        <f t="shared" si="659"/>
        <v>0</v>
      </c>
      <c r="EW72" s="157">
        <f t="shared" si="659"/>
        <v>0</v>
      </c>
      <c r="EX72" s="157">
        <f t="shared" si="659"/>
        <v>0</v>
      </c>
      <c r="EY72" s="157">
        <f t="shared" si="659"/>
        <v>0</v>
      </c>
      <c r="EZ72" s="157">
        <f t="shared" si="659"/>
        <v>0</v>
      </c>
      <c r="FA72" s="157">
        <f t="shared" si="659"/>
        <v>0</v>
      </c>
      <c r="FB72" s="157">
        <f t="shared" si="659"/>
        <v>0</v>
      </c>
      <c r="FC72" s="157">
        <f t="shared" si="659"/>
        <v>0</v>
      </c>
      <c r="FD72" s="157">
        <f t="shared" si="659"/>
        <v>0</v>
      </c>
      <c r="FE72" s="157">
        <f t="shared" si="659"/>
        <v>0</v>
      </c>
      <c r="FF72" s="157">
        <f t="shared" si="659"/>
        <v>0</v>
      </c>
      <c r="FG72" s="157">
        <f t="shared" si="659"/>
        <v>0</v>
      </c>
      <c r="FH72" s="157">
        <f t="shared" si="659"/>
        <v>0</v>
      </c>
      <c r="FI72" s="157">
        <f t="shared" si="659"/>
        <v>0</v>
      </c>
      <c r="FJ72" s="157">
        <f t="shared" si="659"/>
        <v>0</v>
      </c>
      <c r="FK72" s="157">
        <f t="shared" si="659"/>
        <v>0</v>
      </c>
      <c r="FL72" s="157">
        <f t="shared" si="659"/>
        <v>0</v>
      </c>
      <c r="FM72" s="157">
        <f t="shared" si="659"/>
        <v>0</v>
      </c>
      <c r="FN72" s="157">
        <f t="shared" si="659"/>
        <v>0</v>
      </c>
      <c r="FO72" s="157">
        <f t="shared" si="659"/>
        <v>0</v>
      </c>
      <c r="FP72" s="157">
        <f t="shared" si="659"/>
        <v>0</v>
      </c>
      <c r="FQ72" s="157">
        <f t="shared" si="659"/>
        <v>0</v>
      </c>
      <c r="FR72" s="157">
        <f t="shared" si="659"/>
        <v>0</v>
      </c>
      <c r="FS72" s="157">
        <f t="shared" si="659"/>
        <v>0</v>
      </c>
      <c r="FT72" s="157">
        <f t="shared" si="659"/>
        <v>0</v>
      </c>
      <c r="FU72" s="157">
        <f t="shared" si="659"/>
        <v>0</v>
      </c>
      <c r="FV72" s="157">
        <f t="shared" si="659"/>
        <v>0</v>
      </c>
      <c r="FW72" s="157">
        <f t="shared" si="659"/>
        <v>0</v>
      </c>
      <c r="FX72" s="157">
        <f t="shared" si="659"/>
        <v>0</v>
      </c>
      <c r="FY72" s="157">
        <f t="shared" si="659"/>
        <v>0</v>
      </c>
      <c r="FZ72" s="157">
        <f t="shared" si="659"/>
        <v>0</v>
      </c>
      <c r="GA72" s="157">
        <f t="shared" si="659"/>
        <v>0</v>
      </c>
      <c r="GB72" s="157">
        <f t="shared" si="659"/>
        <v>0</v>
      </c>
      <c r="GC72" s="157">
        <f t="shared" si="659"/>
        <v>0</v>
      </c>
      <c r="GD72" s="157">
        <f t="shared" si="659"/>
        <v>0</v>
      </c>
      <c r="GE72" s="157">
        <f t="shared" si="659"/>
        <v>0</v>
      </c>
      <c r="GF72" s="157">
        <f t="shared" si="659"/>
        <v>0</v>
      </c>
      <c r="GG72" s="157">
        <f t="shared" si="659"/>
        <v>0</v>
      </c>
      <c r="GH72" s="157">
        <f t="shared" si="659"/>
        <v>0</v>
      </c>
      <c r="GI72" s="157">
        <f t="shared" si="659"/>
        <v>0</v>
      </c>
      <c r="GJ72" s="157">
        <f t="shared" si="659"/>
        <v>0</v>
      </c>
      <c r="GK72" s="157">
        <f t="shared" si="659"/>
        <v>0</v>
      </c>
      <c r="GL72" s="157">
        <f t="shared" si="659"/>
        <v>0</v>
      </c>
      <c r="GM72" s="157">
        <f t="shared" si="659"/>
        <v>0</v>
      </c>
      <c r="GN72" s="157">
        <f t="shared" ref="GN72:IY72" si="660">SUM(GN24,GN53)</f>
        <v>0</v>
      </c>
      <c r="GO72" s="157">
        <f t="shared" si="660"/>
        <v>0</v>
      </c>
      <c r="GP72" s="157">
        <f t="shared" si="660"/>
        <v>0</v>
      </c>
      <c r="GQ72" s="157">
        <f t="shared" si="660"/>
        <v>0</v>
      </c>
      <c r="GR72" s="157">
        <f t="shared" si="660"/>
        <v>0</v>
      </c>
      <c r="GS72" s="157">
        <f t="shared" si="660"/>
        <v>0</v>
      </c>
      <c r="GT72" s="157">
        <f t="shared" si="660"/>
        <v>0</v>
      </c>
      <c r="GU72" s="157">
        <f t="shared" si="660"/>
        <v>0</v>
      </c>
      <c r="GV72" s="157">
        <f t="shared" si="660"/>
        <v>0</v>
      </c>
      <c r="GW72" s="157">
        <f t="shared" si="660"/>
        <v>0</v>
      </c>
      <c r="GX72" s="157">
        <f t="shared" si="660"/>
        <v>0</v>
      </c>
      <c r="GY72" s="157">
        <f t="shared" si="660"/>
        <v>0</v>
      </c>
      <c r="GZ72" s="157">
        <f t="shared" si="660"/>
        <v>0</v>
      </c>
      <c r="HA72" s="157">
        <f t="shared" si="660"/>
        <v>0</v>
      </c>
      <c r="HB72" s="157">
        <f t="shared" si="660"/>
        <v>0</v>
      </c>
      <c r="HC72" s="157">
        <f t="shared" si="660"/>
        <v>0</v>
      </c>
      <c r="HD72" s="157">
        <f t="shared" si="660"/>
        <v>0</v>
      </c>
      <c r="HE72" s="157">
        <f t="shared" si="660"/>
        <v>0</v>
      </c>
      <c r="HF72" s="157">
        <f t="shared" si="660"/>
        <v>0</v>
      </c>
      <c r="HG72" s="157">
        <f t="shared" si="660"/>
        <v>0</v>
      </c>
      <c r="HH72" s="157">
        <f t="shared" si="660"/>
        <v>0</v>
      </c>
      <c r="HI72" s="157">
        <f t="shared" si="660"/>
        <v>0</v>
      </c>
      <c r="HJ72" s="157">
        <f t="shared" si="660"/>
        <v>0</v>
      </c>
      <c r="HK72" s="157">
        <f t="shared" si="660"/>
        <v>0</v>
      </c>
      <c r="HL72" s="157">
        <f t="shared" si="660"/>
        <v>0</v>
      </c>
      <c r="HM72" s="157">
        <f t="shared" si="660"/>
        <v>0</v>
      </c>
      <c r="HN72" s="157">
        <f t="shared" si="660"/>
        <v>0</v>
      </c>
      <c r="HO72" s="157">
        <f t="shared" si="660"/>
        <v>0</v>
      </c>
      <c r="HP72" s="157">
        <f t="shared" si="660"/>
        <v>0</v>
      </c>
      <c r="HQ72" s="157">
        <f t="shared" si="660"/>
        <v>0</v>
      </c>
      <c r="HR72" s="157">
        <f t="shared" si="660"/>
        <v>0</v>
      </c>
      <c r="HS72" s="157">
        <f t="shared" si="660"/>
        <v>0</v>
      </c>
      <c r="HT72" s="157">
        <f t="shared" si="660"/>
        <v>0</v>
      </c>
      <c r="HU72" s="157">
        <f t="shared" si="660"/>
        <v>0</v>
      </c>
      <c r="HV72" s="157">
        <f t="shared" si="660"/>
        <v>0</v>
      </c>
      <c r="HW72" s="157">
        <f t="shared" si="660"/>
        <v>0</v>
      </c>
      <c r="HX72" s="157">
        <f t="shared" si="660"/>
        <v>0</v>
      </c>
      <c r="HY72" s="157">
        <f t="shared" si="660"/>
        <v>0</v>
      </c>
      <c r="HZ72" s="157">
        <f t="shared" si="660"/>
        <v>0</v>
      </c>
      <c r="IA72" s="157">
        <f t="shared" si="660"/>
        <v>0</v>
      </c>
      <c r="IB72" s="157">
        <f t="shared" si="660"/>
        <v>0</v>
      </c>
      <c r="IC72" s="157">
        <f t="shared" si="660"/>
        <v>0</v>
      </c>
      <c r="ID72" s="157">
        <f t="shared" si="660"/>
        <v>0</v>
      </c>
      <c r="IE72" s="157">
        <f t="shared" si="660"/>
        <v>0</v>
      </c>
      <c r="IF72" s="157">
        <f t="shared" si="660"/>
        <v>0</v>
      </c>
      <c r="IG72" s="157">
        <f t="shared" si="660"/>
        <v>0</v>
      </c>
      <c r="IH72" s="157">
        <f t="shared" si="660"/>
        <v>0</v>
      </c>
      <c r="II72" s="157">
        <f t="shared" si="660"/>
        <v>0</v>
      </c>
      <c r="IJ72" s="157">
        <f t="shared" si="660"/>
        <v>0</v>
      </c>
      <c r="IK72" s="157">
        <f t="shared" si="660"/>
        <v>0</v>
      </c>
      <c r="IL72" s="157">
        <f t="shared" si="660"/>
        <v>0</v>
      </c>
      <c r="IM72" s="157">
        <f t="shared" si="660"/>
        <v>0</v>
      </c>
      <c r="IN72" s="157">
        <f t="shared" si="660"/>
        <v>0</v>
      </c>
      <c r="IO72" s="157">
        <f t="shared" si="660"/>
        <v>0</v>
      </c>
      <c r="IP72" s="157">
        <f t="shared" si="660"/>
        <v>0</v>
      </c>
      <c r="IQ72" s="157">
        <f t="shared" si="660"/>
        <v>0</v>
      </c>
      <c r="IR72" s="157">
        <f t="shared" si="660"/>
        <v>0</v>
      </c>
      <c r="IS72" s="157">
        <f t="shared" si="660"/>
        <v>0</v>
      </c>
      <c r="IT72" s="157">
        <f t="shared" si="660"/>
        <v>0</v>
      </c>
      <c r="IU72" s="157">
        <f t="shared" si="660"/>
        <v>0</v>
      </c>
      <c r="IV72" s="157">
        <f t="shared" si="660"/>
        <v>0</v>
      </c>
      <c r="IW72" s="157">
        <f t="shared" si="660"/>
        <v>0</v>
      </c>
      <c r="IX72" s="157">
        <f t="shared" si="660"/>
        <v>0</v>
      </c>
      <c r="IY72" s="157">
        <f t="shared" si="660"/>
        <v>0</v>
      </c>
      <c r="IZ72" s="157">
        <f t="shared" ref="IZ72:LK72" si="661">SUM(IZ24,IZ53)</f>
        <v>0</v>
      </c>
      <c r="JA72" s="157">
        <f t="shared" si="661"/>
        <v>0</v>
      </c>
      <c r="JB72" s="157">
        <f t="shared" si="661"/>
        <v>0</v>
      </c>
      <c r="JC72" s="157">
        <f t="shared" si="661"/>
        <v>0</v>
      </c>
      <c r="JD72" s="157">
        <f t="shared" si="661"/>
        <v>0</v>
      </c>
      <c r="JE72" s="157">
        <f t="shared" si="661"/>
        <v>0</v>
      </c>
      <c r="JF72" s="157">
        <f t="shared" si="661"/>
        <v>0</v>
      </c>
      <c r="JG72" s="157">
        <f t="shared" si="661"/>
        <v>0</v>
      </c>
      <c r="JH72" s="157">
        <f t="shared" si="661"/>
        <v>0</v>
      </c>
      <c r="JI72" s="157">
        <f t="shared" si="661"/>
        <v>0</v>
      </c>
      <c r="JJ72" s="157">
        <f t="shared" si="661"/>
        <v>0</v>
      </c>
      <c r="JK72" s="157">
        <f t="shared" si="661"/>
        <v>0</v>
      </c>
      <c r="JL72" s="157">
        <f t="shared" si="661"/>
        <v>0</v>
      </c>
      <c r="JM72" s="157">
        <f t="shared" si="661"/>
        <v>0</v>
      </c>
      <c r="JN72" s="157">
        <f t="shared" si="661"/>
        <v>0</v>
      </c>
      <c r="JO72" s="157">
        <f t="shared" si="661"/>
        <v>0</v>
      </c>
      <c r="JP72" s="157">
        <f t="shared" si="661"/>
        <v>0</v>
      </c>
      <c r="JQ72" s="157">
        <f t="shared" si="661"/>
        <v>0</v>
      </c>
      <c r="JR72" s="157">
        <f t="shared" si="661"/>
        <v>0</v>
      </c>
      <c r="JS72" s="157">
        <f t="shared" si="661"/>
        <v>0</v>
      </c>
      <c r="JT72" s="157">
        <f t="shared" si="661"/>
        <v>0</v>
      </c>
      <c r="JU72" s="157">
        <f t="shared" si="661"/>
        <v>0</v>
      </c>
      <c r="JV72" s="157">
        <f t="shared" si="661"/>
        <v>0</v>
      </c>
      <c r="JW72" s="157">
        <f t="shared" si="661"/>
        <v>0</v>
      </c>
      <c r="JX72" s="157">
        <f t="shared" si="661"/>
        <v>0</v>
      </c>
      <c r="JY72" s="157">
        <f t="shared" si="661"/>
        <v>0</v>
      </c>
      <c r="JZ72" s="157">
        <f t="shared" si="661"/>
        <v>0</v>
      </c>
      <c r="KA72" s="157">
        <f t="shared" si="661"/>
        <v>0</v>
      </c>
      <c r="KB72" s="157">
        <f t="shared" si="661"/>
        <v>0</v>
      </c>
      <c r="KC72" s="157">
        <f t="shared" si="661"/>
        <v>0</v>
      </c>
      <c r="KD72" s="157">
        <f t="shared" si="661"/>
        <v>0</v>
      </c>
      <c r="KE72" s="157">
        <f t="shared" si="661"/>
        <v>0</v>
      </c>
      <c r="KF72" s="157">
        <f t="shared" si="661"/>
        <v>0</v>
      </c>
      <c r="KG72" s="157">
        <f t="shared" si="661"/>
        <v>0</v>
      </c>
      <c r="KH72" s="157">
        <f t="shared" si="661"/>
        <v>0</v>
      </c>
      <c r="KI72" s="157">
        <f t="shared" si="661"/>
        <v>0</v>
      </c>
      <c r="KJ72" s="157">
        <f t="shared" si="661"/>
        <v>0</v>
      </c>
      <c r="KK72" s="157">
        <f t="shared" si="661"/>
        <v>0</v>
      </c>
      <c r="KL72" s="157">
        <f t="shared" si="661"/>
        <v>0</v>
      </c>
      <c r="KM72" s="157">
        <f t="shared" si="661"/>
        <v>0</v>
      </c>
      <c r="KN72" s="157">
        <f t="shared" si="661"/>
        <v>0</v>
      </c>
      <c r="KO72" s="157">
        <f t="shared" si="661"/>
        <v>0</v>
      </c>
      <c r="KP72" s="157">
        <f t="shared" si="661"/>
        <v>0</v>
      </c>
      <c r="KQ72" s="157">
        <f t="shared" si="661"/>
        <v>0</v>
      </c>
      <c r="KR72" s="157">
        <f t="shared" si="661"/>
        <v>0</v>
      </c>
      <c r="KS72" s="157">
        <f t="shared" si="661"/>
        <v>0</v>
      </c>
      <c r="KT72" s="157">
        <f t="shared" si="661"/>
        <v>0</v>
      </c>
      <c r="KU72" s="157">
        <f t="shared" si="661"/>
        <v>0</v>
      </c>
      <c r="KV72" s="157">
        <f t="shared" si="661"/>
        <v>0</v>
      </c>
      <c r="KW72" s="157">
        <f t="shared" si="661"/>
        <v>0</v>
      </c>
      <c r="KX72" s="157">
        <f t="shared" si="661"/>
        <v>0</v>
      </c>
      <c r="KY72" s="157">
        <f t="shared" si="661"/>
        <v>0</v>
      </c>
      <c r="KZ72" s="157">
        <f t="shared" si="661"/>
        <v>0</v>
      </c>
      <c r="LA72" s="157">
        <f t="shared" si="661"/>
        <v>0</v>
      </c>
      <c r="LB72" s="157">
        <f t="shared" si="661"/>
        <v>0</v>
      </c>
      <c r="LC72" s="157">
        <f t="shared" si="661"/>
        <v>0</v>
      </c>
      <c r="LD72" s="157">
        <f t="shared" si="661"/>
        <v>0</v>
      </c>
      <c r="LE72" s="157">
        <f t="shared" si="661"/>
        <v>0</v>
      </c>
      <c r="LF72" s="157">
        <f t="shared" si="661"/>
        <v>0</v>
      </c>
      <c r="LG72" s="157">
        <f t="shared" si="661"/>
        <v>0</v>
      </c>
      <c r="LH72" s="157">
        <f t="shared" si="661"/>
        <v>0</v>
      </c>
      <c r="LI72" s="157">
        <f t="shared" si="661"/>
        <v>0</v>
      </c>
      <c r="LJ72" s="157">
        <f t="shared" si="661"/>
        <v>0</v>
      </c>
      <c r="LK72" s="157">
        <f t="shared" si="661"/>
        <v>0</v>
      </c>
      <c r="LL72" s="157">
        <f t="shared" ref="LL72:NW72" si="662">SUM(LL24,LL53)</f>
        <v>0</v>
      </c>
      <c r="LM72" s="157">
        <f t="shared" si="662"/>
        <v>0</v>
      </c>
      <c r="LN72" s="157">
        <f t="shared" si="662"/>
        <v>0</v>
      </c>
      <c r="LO72" s="157">
        <f t="shared" si="662"/>
        <v>0</v>
      </c>
      <c r="LP72" s="157">
        <f t="shared" si="662"/>
        <v>0</v>
      </c>
      <c r="LQ72" s="157">
        <f t="shared" si="662"/>
        <v>0</v>
      </c>
      <c r="LR72" s="157">
        <f t="shared" si="662"/>
        <v>0</v>
      </c>
      <c r="LS72" s="157">
        <f t="shared" si="662"/>
        <v>0</v>
      </c>
      <c r="LT72" s="157">
        <f t="shared" si="662"/>
        <v>0</v>
      </c>
      <c r="LU72" s="157">
        <f t="shared" si="662"/>
        <v>0</v>
      </c>
      <c r="LV72" s="157">
        <f t="shared" si="662"/>
        <v>0</v>
      </c>
      <c r="LW72" s="157">
        <f t="shared" si="662"/>
        <v>0</v>
      </c>
      <c r="LX72" s="157">
        <f t="shared" si="662"/>
        <v>0</v>
      </c>
      <c r="LY72" s="157">
        <f t="shared" si="662"/>
        <v>0</v>
      </c>
      <c r="LZ72" s="157">
        <f t="shared" si="662"/>
        <v>0</v>
      </c>
      <c r="MA72" s="157">
        <f t="shared" si="662"/>
        <v>0</v>
      </c>
      <c r="MB72" s="157">
        <f t="shared" si="662"/>
        <v>0</v>
      </c>
      <c r="MC72" s="157">
        <f t="shared" si="662"/>
        <v>0</v>
      </c>
      <c r="MD72" s="157">
        <f t="shared" si="662"/>
        <v>0</v>
      </c>
      <c r="ME72" s="157">
        <f t="shared" si="662"/>
        <v>0</v>
      </c>
      <c r="MF72" s="157">
        <f t="shared" si="662"/>
        <v>0</v>
      </c>
      <c r="MG72" s="157">
        <f t="shared" si="662"/>
        <v>0</v>
      </c>
      <c r="MH72" s="157">
        <f t="shared" si="662"/>
        <v>0</v>
      </c>
      <c r="MI72" s="157">
        <f t="shared" si="662"/>
        <v>0</v>
      </c>
      <c r="MJ72" s="157">
        <f t="shared" si="662"/>
        <v>0</v>
      </c>
      <c r="MK72" s="157">
        <f t="shared" si="662"/>
        <v>0</v>
      </c>
      <c r="ML72" s="157">
        <f t="shared" si="662"/>
        <v>0</v>
      </c>
      <c r="MM72" s="157">
        <f t="shared" si="662"/>
        <v>0</v>
      </c>
      <c r="MN72" s="157">
        <f t="shared" si="662"/>
        <v>0</v>
      </c>
      <c r="MO72" s="157">
        <f t="shared" si="662"/>
        <v>0</v>
      </c>
      <c r="MP72" s="157">
        <f t="shared" si="662"/>
        <v>0</v>
      </c>
      <c r="MQ72" s="157">
        <f t="shared" si="662"/>
        <v>0</v>
      </c>
      <c r="MR72" s="157">
        <f t="shared" si="662"/>
        <v>0</v>
      </c>
      <c r="MS72" s="157">
        <f t="shared" si="662"/>
        <v>0</v>
      </c>
      <c r="MT72" s="157">
        <f t="shared" si="662"/>
        <v>0</v>
      </c>
      <c r="MU72" s="157">
        <f t="shared" si="662"/>
        <v>0</v>
      </c>
      <c r="MV72" s="157">
        <f t="shared" si="662"/>
        <v>0</v>
      </c>
      <c r="MW72" s="157">
        <f t="shared" si="662"/>
        <v>0</v>
      </c>
      <c r="MX72" s="157">
        <f t="shared" si="662"/>
        <v>0</v>
      </c>
      <c r="MY72" s="157">
        <f t="shared" si="662"/>
        <v>0</v>
      </c>
      <c r="MZ72" s="157">
        <f t="shared" si="662"/>
        <v>0</v>
      </c>
      <c r="NA72" s="157">
        <f t="shared" si="662"/>
        <v>0</v>
      </c>
      <c r="NB72" s="157">
        <f t="shared" si="662"/>
        <v>0</v>
      </c>
      <c r="NC72" s="157">
        <f t="shared" si="662"/>
        <v>0</v>
      </c>
      <c r="ND72" s="157">
        <f t="shared" si="662"/>
        <v>0</v>
      </c>
      <c r="NE72" s="157">
        <f t="shared" si="662"/>
        <v>0</v>
      </c>
      <c r="NF72" s="157">
        <f t="shared" si="662"/>
        <v>0</v>
      </c>
      <c r="NG72" s="157">
        <f t="shared" si="662"/>
        <v>0</v>
      </c>
      <c r="NH72" s="157">
        <f t="shared" si="662"/>
        <v>0</v>
      </c>
      <c r="NI72" s="157">
        <f t="shared" si="662"/>
        <v>0</v>
      </c>
      <c r="NJ72" s="157">
        <f t="shared" si="662"/>
        <v>0</v>
      </c>
      <c r="NK72" s="157">
        <f t="shared" si="662"/>
        <v>0</v>
      </c>
      <c r="NL72" s="157">
        <f t="shared" si="662"/>
        <v>0</v>
      </c>
      <c r="NM72" s="157">
        <f t="shared" si="662"/>
        <v>0</v>
      </c>
      <c r="NN72" s="157">
        <f t="shared" si="662"/>
        <v>0</v>
      </c>
      <c r="NO72" s="157">
        <f t="shared" si="662"/>
        <v>0</v>
      </c>
      <c r="NP72" s="157">
        <f t="shared" si="662"/>
        <v>0</v>
      </c>
      <c r="NQ72" s="157">
        <f t="shared" si="662"/>
        <v>0</v>
      </c>
      <c r="NR72" s="157">
        <f t="shared" si="662"/>
        <v>0</v>
      </c>
      <c r="NS72" s="157">
        <f t="shared" si="662"/>
        <v>0</v>
      </c>
      <c r="NT72" s="157">
        <f t="shared" si="662"/>
        <v>0</v>
      </c>
      <c r="NU72" s="157">
        <f t="shared" si="662"/>
        <v>0</v>
      </c>
      <c r="NV72" s="157">
        <f t="shared" si="662"/>
        <v>0</v>
      </c>
      <c r="NW72" s="157">
        <f t="shared" si="662"/>
        <v>0</v>
      </c>
      <c r="NX72" s="157">
        <f t="shared" ref="NX72:QI72" si="663">SUM(NX24,NX53)</f>
        <v>0</v>
      </c>
      <c r="NY72" s="157">
        <f t="shared" si="663"/>
        <v>0</v>
      </c>
      <c r="NZ72" s="157">
        <f t="shared" si="663"/>
        <v>0</v>
      </c>
      <c r="OA72" s="157">
        <f t="shared" si="663"/>
        <v>0</v>
      </c>
      <c r="OB72" s="157">
        <f t="shared" si="663"/>
        <v>0</v>
      </c>
      <c r="OC72" s="157">
        <f t="shared" si="663"/>
        <v>0</v>
      </c>
      <c r="OD72" s="157">
        <f t="shared" si="663"/>
        <v>0</v>
      </c>
      <c r="OE72" s="157">
        <f t="shared" si="663"/>
        <v>0</v>
      </c>
      <c r="OF72" s="157">
        <f t="shared" si="663"/>
        <v>0</v>
      </c>
      <c r="OG72" s="157">
        <f t="shared" si="663"/>
        <v>0</v>
      </c>
      <c r="OH72" s="157">
        <f t="shared" si="663"/>
        <v>0</v>
      </c>
      <c r="OI72" s="157">
        <f t="shared" si="663"/>
        <v>0</v>
      </c>
      <c r="OJ72" s="157">
        <f t="shared" si="663"/>
        <v>0</v>
      </c>
      <c r="OK72" s="157">
        <f t="shared" si="663"/>
        <v>0</v>
      </c>
      <c r="OL72" s="157">
        <f t="shared" si="663"/>
        <v>0</v>
      </c>
      <c r="OM72" s="157">
        <f t="shared" si="663"/>
        <v>0</v>
      </c>
      <c r="ON72" s="157">
        <f t="shared" si="663"/>
        <v>0</v>
      </c>
      <c r="OO72" s="157">
        <f t="shared" si="663"/>
        <v>0</v>
      </c>
      <c r="OP72" s="157">
        <f t="shared" si="663"/>
        <v>0</v>
      </c>
      <c r="OQ72" s="157">
        <f t="shared" si="663"/>
        <v>0</v>
      </c>
      <c r="OR72" s="157">
        <f t="shared" si="663"/>
        <v>0</v>
      </c>
      <c r="OS72" s="157">
        <f t="shared" si="663"/>
        <v>0</v>
      </c>
      <c r="OT72" s="157">
        <f t="shared" si="663"/>
        <v>0</v>
      </c>
      <c r="OU72" s="157">
        <f t="shared" si="663"/>
        <v>0</v>
      </c>
      <c r="OV72" s="157">
        <f t="shared" si="663"/>
        <v>0</v>
      </c>
      <c r="OW72" s="157">
        <f t="shared" si="663"/>
        <v>0</v>
      </c>
      <c r="OX72" s="157">
        <f t="shared" si="663"/>
        <v>0</v>
      </c>
      <c r="OY72" s="157">
        <f t="shared" si="663"/>
        <v>0</v>
      </c>
      <c r="OZ72" s="157">
        <f t="shared" si="663"/>
        <v>0</v>
      </c>
      <c r="PA72" s="157">
        <f t="shared" si="663"/>
        <v>0</v>
      </c>
      <c r="PB72" s="157">
        <f t="shared" si="663"/>
        <v>0</v>
      </c>
      <c r="PC72" s="157">
        <f t="shared" si="663"/>
        <v>0</v>
      </c>
      <c r="PD72" s="157">
        <f t="shared" si="663"/>
        <v>0</v>
      </c>
      <c r="PE72" s="157">
        <f t="shared" si="663"/>
        <v>0</v>
      </c>
      <c r="PF72" s="157">
        <f t="shared" si="663"/>
        <v>0</v>
      </c>
      <c r="PG72" s="157">
        <f t="shared" si="663"/>
        <v>0</v>
      </c>
      <c r="PH72" s="157">
        <f t="shared" si="663"/>
        <v>0</v>
      </c>
      <c r="PI72" s="157">
        <f t="shared" si="663"/>
        <v>0</v>
      </c>
      <c r="PJ72" s="157">
        <f t="shared" si="663"/>
        <v>0</v>
      </c>
      <c r="PK72" s="157">
        <f t="shared" si="663"/>
        <v>0</v>
      </c>
      <c r="PL72" s="157">
        <f t="shared" si="663"/>
        <v>0</v>
      </c>
      <c r="PM72" s="157">
        <f t="shared" si="663"/>
        <v>0</v>
      </c>
      <c r="PN72" s="157">
        <f t="shared" si="663"/>
        <v>0</v>
      </c>
      <c r="PO72" s="157">
        <f t="shared" si="663"/>
        <v>0</v>
      </c>
      <c r="PP72" s="157">
        <f t="shared" si="663"/>
        <v>0</v>
      </c>
      <c r="PQ72" s="157">
        <f t="shared" si="663"/>
        <v>0</v>
      </c>
      <c r="PR72" s="157">
        <f t="shared" si="663"/>
        <v>0</v>
      </c>
      <c r="PS72" s="157">
        <f t="shared" si="663"/>
        <v>0</v>
      </c>
      <c r="PT72" s="157">
        <f t="shared" si="663"/>
        <v>0</v>
      </c>
      <c r="PU72" s="157">
        <f t="shared" si="663"/>
        <v>0</v>
      </c>
      <c r="PV72" s="157">
        <f t="shared" si="663"/>
        <v>0</v>
      </c>
      <c r="PW72" s="157">
        <f t="shared" si="663"/>
        <v>0</v>
      </c>
      <c r="PX72" s="157">
        <f t="shared" si="663"/>
        <v>0</v>
      </c>
      <c r="PY72" s="157">
        <f t="shared" si="663"/>
        <v>0</v>
      </c>
      <c r="PZ72" s="157">
        <f t="shared" si="663"/>
        <v>0</v>
      </c>
      <c r="QA72" s="157">
        <f t="shared" si="663"/>
        <v>0</v>
      </c>
      <c r="QB72" s="157">
        <f t="shared" si="663"/>
        <v>0</v>
      </c>
      <c r="QC72" s="157">
        <f t="shared" si="663"/>
        <v>0</v>
      </c>
      <c r="QD72" s="157">
        <f t="shared" si="663"/>
        <v>0</v>
      </c>
      <c r="QE72" s="157">
        <f t="shared" si="663"/>
        <v>0</v>
      </c>
      <c r="QF72" s="157">
        <f t="shared" si="663"/>
        <v>0</v>
      </c>
      <c r="QG72" s="157">
        <f t="shared" si="663"/>
        <v>0</v>
      </c>
      <c r="QH72" s="157">
        <f t="shared" si="663"/>
        <v>0</v>
      </c>
      <c r="QI72" s="157">
        <f t="shared" si="663"/>
        <v>0</v>
      </c>
      <c r="QJ72" s="157">
        <f t="shared" ref="QJ72:SU72" si="664">SUM(QJ24,QJ53)</f>
        <v>0</v>
      </c>
      <c r="QK72" s="157">
        <f t="shared" si="664"/>
        <v>0</v>
      </c>
      <c r="QL72" s="157">
        <f t="shared" si="664"/>
        <v>0</v>
      </c>
      <c r="QM72" s="157">
        <f t="shared" si="664"/>
        <v>0</v>
      </c>
      <c r="QN72" s="157">
        <f t="shared" si="664"/>
        <v>0</v>
      </c>
      <c r="QO72" s="157">
        <f t="shared" si="664"/>
        <v>0</v>
      </c>
      <c r="QP72" s="157">
        <f t="shared" si="664"/>
        <v>0</v>
      </c>
      <c r="QQ72" s="157">
        <f t="shared" si="664"/>
        <v>0</v>
      </c>
      <c r="QR72" s="157">
        <f t="shared" si="664"/>
        <v>0</v>
      </c>
      <c r="QS72" s="157">
        <f t="shared" si="664"/>
        <v>0</v>
      </c>
      <c r="QT72" s="157">
        <f t="shared" si="664"/>
        <v>0</v>
      </c>
      <c r="QU72" s="157">
        <f t="shared" si="664"/>
        <v>0</v>
      </c>
      <c r="QV72" s="157">
        <f t="shared" si="664"/>
        <v>0</v>
      </c>
      <c r="QW72" s="157">
        <f t="shared" si="664"/>
        <v>0</v>
      </c>
      <c r="QX72" s="157">
        <f t="shared" si="664"/>
        <v>0</v>
      </c>
      <c r="QY72" s="157">
        <f t="shared" si="664"/>
        <v>0</v>
      </c>
      <c r="QZ72" s="157">
        <f t="shared" si="664"/>
        <v>0</v>
      </c>
      <c r="RA72" s="157">
        <f t="shared" si="664"/>
        <v>0</v>
      </c>
      <c r="RB72" s="157">
        <f t="shared" si="664"/>
        <v>0</v>
      </c>
      <c r="RC72" s="157">
        <f t="shared" si="664"/>
        <v>0</v>
      </c>
      <c r="RD72" s="157">
        <f t="shared" si="664"/>
        <v>0</v>
      </c>
      <c r="RE72" s="157">
        <f t="shared" si="664"/>
        <v>0</v>
      </c>
      <c r="RF72" s="157">
        <f t="shared" si="664"/>
        <v>0</v>
      </c>
      <c r="RG72" s="157">
        <f t="shared" si="664"/>
        <v>0</v>
      </c>
      <c r="RH72" s="157">
        <f t="shared" si="664"/>
        <v>0</v>
      </c>
      <c r="RI72" s="157">
        <f t="shared" si="664"/>
        <v>0</v>
      </c>
      <c r="RJ72" s="157">
        <f t="shared" si="664"/>
        <v>0</v>
      </c>
      <c r="RK72" s="157">
        <f t="shared" si="664"/>
        <v>0</v>
      </c>
      <c r="RL72" s="157">
        <f t="shared" si="664"/>
        <v>0</v>
      </c>
      <c r="RM72" s="157">
        <f t="shared" si="664"/>
        <v>0</v>
      </c>
      <c r="RN72" s="157">
        <f t="shared" si="664"/>
        <v>0</v>
      </c>
      <c r="RO72" s="157">
        <f t="shared" si="664"/>
        <v>0</v>
      </c>
      <c r="RP72" s="157">
        <f t="shared" si="664"/>
        <v>0</v>
      </c>
      <c r="RQ72" s="157">
        <f t="shared" si="664"/>
        <v>0</v>
      </c>
      <c r="RR72" s="157">
        <f t="shared" si="664"/>
        <v>0</v>
      </c>
      <c r="RS72" s="157">
        <f t="shared" si="664"/>
        <v>0</v>
      </c>
      <c r="RT72" s="157">
        <f t="shared" si="664"/>
        <v>0</v>
      </c>
      <c r="RU72" s="157">
        <f t="shared" si="664"/>
        <v>0</v>
      </c>
      <c r="RV72" s="157">
        <f t="shared" si="664"/>
        <v>0</v>
      </c>
      <c r="RW72" s="157">
        <f t="shared" si="664"/>
        <v>0</v>
      </c>
      <c r="RX72" s="157">
        <f t="shared" si="664"/>
        <v>0</v>
      </c>
      <c r="RY72" s="157">
        <f t="shared" si="664"/>
        <v>0</v>
      </c>
      <c r="RZ72" s="157">
        <f t="shared" si="664"/>
        <v>0</v>
      </c>
      <c r="SA72" s="157">
        <f t="shared" si="664"/>
        <v>0</v>
      </c>
      <c r="SB72" s="157">
        <f t="shared" si="664"/>
        <v>0</v>
      </c>
      <c r="SC72" s="157">
        <f t="shared" si="664"/>
        <v>0</v>
      </c>
      <c r="SD72" s="157">
        <f t="shared" si="664"/>
        <v>0</v>
      </c>
      <c r="SE72" s="157">
        <f t="shared" si="664"/>
        <v>0</v>
      </c>
      <c r="SF72" s="157">
        <f t="shared" si="664"/>
        <v>0</v>
      </c>
      <c r="SG72" s="157">
        <f t="shared" si="664"/>
        <v>0</v>
      </c>
      <c r="SH72" s="157">
        <f t="shared" si="664"/>
        <v>0</v>
      </c>
      <c r="SI72" s="157">
        <f t="shared" si="664"/>
        <v>0</v>
      </c>
      <c r="SJ72" s="157">
        <f t="shared" si="664"/>
        <v>0</v>
      </c>
      <c r="SK72" s="157">
        <f t="shared" si="664"/>
        <v>0</v>
      </c>
      <c r="SL72" s="157">
        <f t="shared" si="664"/>
        <v>0</v>
      </c>
      <c r="SM72" s="157">
        <f t="shared" si="664"/>
        <v>0</v>
      </c>
      <c r="SN72" s="157">
        <f t="shared" si="664"/>
        <v>0</v>
      </c>
      <c r="SO72" s="157">
        <f t="shared" si="664"/>
        <v>0</v>
      </c>
      <c r="SP72" s="157">
        <f t="shared" si="664"/>
        <v>0</v>
      </c>
      <c r="SQ72" s="157">
        <f t="shared" si="664"/>
        <v>0</v>
      </c>
      <c r="SR72" s="157">
        <f t="shared" si="664"/>
        <v>0</v>
      </c>
      <c r="SS72" s="157">
        <f t="shared" si="664"/>
        <v>0</v>
      </c>
      <c r="ST72" s="157">
        <f t="shared" si="664"/>
        <v>0</v>
      </c>
      <c r="SU72" s="157">
        <f t="shared" si="664"/>
        <v>0</v>
      </c>
      <c r="SV72" s="157">
        <f t="shared" ref="SV72:VG72" si="665">SUM(SV24,SV53)</f>
        <v>0</v>
      </c>
      <c r="SW72" s="157">
        <f t="shared" si="665"/>
        <v>0</v>
      </c>
      <c r="SX72" s="157">
        <f t="shared" si="665"/>
        <v>0</v>
      </c>
      <c r="SY72" s="157">
        <f t="shared" si="665"/>
        <v>0</v>
      </c>
      <c r="SZ72" s="157">
        <f t="shared" si="665"/>
        <v>0</v>
      </c>
      <c r="TA72" s="157">
        <f t="shared" si="665"/>
        <v>0</v>
      </c>
      <c r="TB72" s="157">
        <f t="shared" si="665"/>
        <v>0</v>
      </c>
      <c r="TC72" s="157">
        <f t="shared" si="665"/>
        <v>0</v>
      </c>
      <c r="TD72" s="157">
        <f t="shared" si="665"/>
        <v>0</v>
      </c>
      <c r="TE72" s="157">
        <f t="shared" si="665"/>
        <v>0</v>
      </c>
      <c r="TF72" s="157">
        <f t="shared" si="665"/>
        <v>0</v>
      </c>
      <c r="TG72" s="157">
        <f t="shared" si="665"/>
        <v>0</v>
      </c>
      <c r="TH72" s="157">
        <f t="shared" si="665"/>
        <v>0</v>
      </c>
      <c r="TI72" s="157">
        <f t="shared" si="665"/>
        <v>0</v>
      </c>
      <c r="TJ72" s="157">
        <f t="shared" si="665"/>
        <v>0</v>
      </c>
      <c r="TK72" s="157">
        <f t="shared" si="665"/>
        <v>0</v>
      </c>
      <c r="TL72" s="157">
        <f t="shared" si="665"/>
        <v>0</v>
      </c>
      <c r="TM72" s="157">
        <f t="shared" si="665"/>
        <v>0</v>
      </c>
      <c r="TN72" s="157">
        <f t="shared" si="665"/>
        <v>0</v>
      </c>
      <c r="TO72" s="157">
        <f t="shared" si="665"/>
        <v>0</v>
      </c>
      <c r="TP72" s="157">
        <f t="shared" si="665"/>
        <v>0</v>
      </c>
      <c r="TQ72" s="157">
        <f t="shared" si="665"/>
        <v>0</v>
      </c>
      <c r="TR72" s="157">
        <f t="shared" si="665"/>
        <v>0</v>
      </c>
      <c r="TS72" s="157">
        <f t="shared" si="665"/>
        <v>0</v>
      </c>
      <c r="TT72" s="157">
        <f t="shared" si="665"/>
        <v>0</v>
      </c>
      <c r="TU72" s="157">
        <f t="shared" si="665"/>
        <v>0</v>
      </c>
      <c r="TV72" s="157">
        <f t="shared" si="665"/>
        <v>0</v>
      </c>
      <c r="TW72" s="157">
        <f t="shared" si="665"/>
        <v>0</v>
      </c>
      <c r="TX72" s="157">
        <f t="shared" si="665"/>
        <v>0</v>
      </c>
      <c r="TY72" s="157">
        <f t="shared" si="665"/>
        <v>0</v>
      </c>
      <c r="TZ72" s="157">
        <f t="shared" si="665"/>
        <v>0</v>
      </c>
      <c r="UA72" s="157">
        <f t="shared" si="665"/>
        <v>0</v>
      </c>
      <c r="UB72" s="157">
        <f t="shared" si="665"/>
        <v>0</v>
      </c>
      <c r="UC72" s="157">
        <f t="shared" si="665"/>
        <v>0</v>
      </c>
      <c r="UD72" s="157">
        <f t="shared" si="665"/>
        <v>0</v>
      </c>
      <c r="UE72" s="157">
        <f t="shared" si="665"/>
        <v>0</v>
      </c>
      <c r="UF72" s="157">
        <f t="shared" si="665"/>
        <v>0</v>
      </c>
      <c r="UG72" s="157">
        <f t="shared" si="665"/>
        <v>0</v>
      </c>
      <c r="UH72" s="157">
        <f t="shared" si="665"/>
        <v>0</v>
      </c>
      <c r="UI72" s="157">
        <f t="shared" si="665"/>
        <v>0</v>
      </c>
      <c r="UJ72" s="157">
        <f t="shared" si="665"/>
        <v>0</v>
      </c>
      <c r="UK72" s="157">
        <f t="shared" si="665"/>
        <v>0</v>
      </c>
      <c r="UL72" s="157">
        <f t="shared" si="665"/>
        <v>0</v>
      </c>
      <c r="UM72" s="157">
        <f t="shared" si="665"/>
        <v>0</v>
      </c>
      <c r="UN72" s="157">
        <f t="shared" si="665"/>
        <v>0</v>
      </c>
      <c r="UO72" s="157">
        <f t="shared" si="665"/>
        <v>0</v>
      </c>
      <c r="UP72" s="157">
        <f t="shared" si="665"/>
        <v>0</v>
      </c>
      <c r="UQ72" s="157">
        <f t="shared" si="665"/>
        <v>0</v>
      </c>
      <c r="UR72" s="157">
        <f t="shared" si="665"/>
        <v>0</v>
      </c>
      <c r="US72" s="157">
        <f t="shared" si="665"/>
        <v>0</v>
      </c>
      <c r="UT72" s="157">
        <f t="shared" si="665"/>
        <v>0</v>
      </c>
      <c r="UU72" s="157">
        <f t="shared" si="665"/>
        <v>0</v>
      </c>
      <c r="UV72" s="157">
        <f t="shared" si="665"/>
        <v>0</v>
      </c>
      <c r="UW72" s="157">
        <f t="shared" si="665"/>
        <v>0</v>
      </c>
      <c r="UX72" s="157">
        <f t="shared" si="665"/>
        <v>0</v>
      </c>
      <c r="UY72" s="157">
        <f t="shared" si="665"/>
        <v>0</v>
      </c>
      <c r="UZ72" s="157">
        <f t="shared" si="665"/>
        <v>0</v>
      </c>
      <c r="VA72" s="157">
        <f t="shared" si="665"/>
        <v>0</v>
      </c>
      <c r="VB72" s="157">
        <f t="shared" si="665"/>
        <v>0</v>
      </c>
      <c r="VC72" s="157">
        <f t="shared" si="665"/>
        <v>0</v>
      </c>
      <c r="VD72" s="157">
        <f t="shared" si="665"/>
        <v>0</v>
      </c>
      <c r="VE72" s="157">
        <f t="shared" si="665"/>
        <v>0</v>
      </c>
      <c r="VF72" s="157">
        <f t="shared" si="665"/>
        <v>0</v>
      </c>
      <c r="VG72" s="157">
        <f t="shared" si="665"/>
        <v>0</v>
      </c>
      <c r="VH72" s="157">
        <f t="shared" ref="VH72:XS72" si="666">SUM(VH24,VH53)</f>
        <v>0</v>
      </c>
      <c r="VI72" s="157">
        <f t="shared" si="666"/>
        <v>0</v>
      </c>
      <c r="VJ72" s="157">
        <f t="shared" si="666"/>
        <v>0</v>
      </c>
      <c r="VK72" s="157">
        <f t="shared" si="666"/>
        <v>0</v>
      </c>
      <c r="VL72" s="157">
        <f t="shared" si="666"/>
        <v>0</v>
      </c>
      <c r="VM72" s="157">
        <f t="shared" si="666"/>
        <v>0</v>
      </c>
      <c r="VN72" s="157">
        <f t="shared" si="666"/>
        <v>0</v>
      </c>
      <c r="VO72" s="157">
        <f t="shared" si="666"/>
        <v>0</v>
      </c>
      <c r="VP72" s="157">
        <f t="shared" si="666"/>
        <v>0</v>
      </c>
      <c r="VQ72" s="157">
        <f t="shared" si="666"/>
        <v>0</v>
      </c>
      <c r="VR72" s="157">
        <f t="shared" si="666"/>
        <v>0</v>
      </c>
      <c r="VS72" s="157">
        <f t="shared" si="666"/>
        <v>0</v>
      </c>
      <c r="VT72" s="157">
        <f t="shared" si="666"/>
        <v>0</v>
      </c>
      <c r="VU72" s="157">
        <f t="shared" si="666"/>
        <v>0</v>
      </c>
      <c r="VV72" s="157">
        <f t="shared" si="666"/>
        <v>0</v>
      </c>
      <c r="VW72" s="157">
        <f t="shared" si="666"/>
        <v>0</v>
      </c>
      <c r="VX72" s="157">
        <f t="shared" si="666"/>
        <v>0</v>
      </c>
      <c r="VY72" s="157">
        <f t="shared" si="666"/>
        <v>0</v>
      </c>
      <c r="VZ72" s="157">
        <f t="shared" si="666"/>
        <v>0</v>
      </c>
      <c r="WA72" s="157">
        <f t="shared" si="666"/>
        <v>0</v>
      </c>
      <c r="WB72" s="157">
        <f t="shared" si="666"/>
        <v>0</v>
      </c>
      <c r="WC72" s="157">
        <f t="shared" si="666"/>
        <v>0</v>
      </c>
      <c r="WD72" s="157">
        <f t="shared" si="666"/>
        <v>0</v>
      </c>
      <c r="WE72" s="157">
        <f t="shared" si="666"/>
        <v>0</v>
      </c>
      <c r="WF72" s="157">
        <f t="shared" si="666"/>
        <v>0</v>
      </c>
      <c r="WG72" s="157">
        <f t="shared" si="666"/>
        <v>0</v>
      </c>
      <c r="WH72" s="157">
        <f t="shared" si="666"/>
        <v>0</v>
      </c>
      <c r="WI72" s="157">
        <f t="shared" si="666"/>
        <v>0</v>
      </c>
      <c r="WJ72" s="157">
        <f t="shared" si="666"/>
        <v>0</v>
      </c>
      <c r="WK72" s="157">
        <f t="shared" si="666"/>
        <v>0</v>
      </c>
      <c r="WL72" s="157">
        <f t="shared" si="666"/>
        <v>0</v>
      </c>
      <c r="WM72" s="157">
        <f t="shared" si="666"/>
        <v>0</v>
      </c>
      <c r="WN72" s="157">
        <f t="shared" si="666"/>
        <v>0</v>
      </c>
      <c r="WO72" s="157">
        <f t="shared" si="666"/>
        <v>0</v>
      </c>
      <c r="WP72" s="157">
        <f t="shared" si="666"/>
        <v>0</v>
      </c>
      <c r="WQ72" s="157">
        <f t="shared" si="666"/>
        <v>0</v>
      </c>
      <c r="WR72" s="157">
        <f t="shared" si="666"/>
        <v>0</v>
      </c>
      <c r="WS72" s="157">
        <f t="shared" si="666"/>
        <v>0</v>
      </c>
      <c r="WT72" s="157">
        <f t="shared" si="666"/>
        <v>0</v>
      </c>
      <c r="WU72" s="157">
        <f t="shared" si="666"/>
        <v>0</v>
      </c>
      <c r="WV72" s="157">
        <f t="shared" si="666"/>
        <v>0</v>
      </c>
      <c r="WW72" s="157">
        <f t="shared" si="666"/>
        <v>0</v>
      </c>
      <c r="WX72" s="157">
        <f t="shared" si="666"/>
        <v>0</v>
      </c>
      <c r="WY72" s="157">
        <f t="shared" si="666"/>
        <v>0</v>
      </c>
      <c r="WZ72" s="157">
        <f t="shared" si="666"/>
        <v>0</v>
      </c>
      <c r="XA72" s="157">
        <f t="shared" si="666"/>
        <v>0</v>
      </c>
      <c r="XB72" s="157">
        <f t="shared" si="666"/>
        <v>0</v>
      </c>
      <c r="XC72" s="157">
        <f t="shared" si="666"/>
        <v>0</v>
      </c>
      <c r="XD72" s="157">
        <f t="shared" si="666"/>
        <v>0</v>
      </c>
      <c r="XE72" s="157">
        <f t="shared" si="666"/>
        <v>0</v>
      </c>
      <c r="XF72" s="157">
        <f t="shared" si="666"/>
        <v>0</v>
      </c>
      <c r="XG72" s="157">
        <f t="shared" si="666"/>
        <v>0</v>
      </c>
      <c r="XH72" s="157">
        <f t="shared" si="666"/>
        <v>0</v>
      </c>
      <c r="XI72" s="157">
        <f t="shared" si="666"/>
        <v>0</v>
      </c>
      <c r="XJ72" s="157">
        <f t="shared" si="666"/>
        <v>0</v>
      </c>
      <c r="XK72" s="157">
        <f t="shared" si="666"/>
        <v>0</v>
      </c>
      <c r="XL72" s="157">
        <f t="shared" si="666"/>
        <v>0</v>
      </c>
      <c r="XM72" s="157">
        <f t="shared" si="666"/>
        <v>0</v>
      </c>
      <c r="XN72" s="157">
        <f t="shared" si="666"/>
        <v>0</v>
      </c>
      <c r="XO72" s="157">
        <f t="shared" si="666"/>
        <v>0</v>
      </c>
      <c r="XP72" s="157">
        <f t="shared" si="666"/>
        <v>0</v>
      </c>
      <c r="XQ72" s="157">
        <f t="shared" si="666"/>
        <v>0</v>
      </c>
      <c r="XR72" s="157">
        <f t="shared" si="666"/>
        <v>0</v>
      </c>
      <c r="XS72" s="157">
        <f t="shared" si="666"/>
        <v>0</v>
      </c>
      <c r="XT72" s="157">
        <f t="shared" ref="XT72:AAE72" si="667">SUM(XT24,XT53)</f>
        <v>0</v>
      </c>
      <c r="XU72" s="157">
        <f t="shared" si="667"/>
        <v>0</v>
      </c>
      <c r="XV72" s="157">
        <f t="shared" si="667"/>
        <v>0</v>
      </c>
      <c r="XW72" s="157">
        <f t="shared" si="667"/>
        <v>0</v>
      </c>
      <c r="XX72" s="157">
        <f t="shared" si="667"/>
        <v>0</v>
      </c>
      <c r="XY72" s="157">
        <f t="shared" si="667"/>
        <v>0</v>
      </c>
      <c r="XZ72" s="157">
        <f t="shared" si="667"/>
        <v>0</v>
      </c>
      <c r="YA72" s="157">
        <f t="shared" si="667"/>
        <v>0</v>
      </c>
      <c r="YB72" s="157">
        <f t="shared" si="667"/>
        <v>0</v>
      </c>
      <c r="YC72" s="157">
        <f t="shared" si="667"/>
        <v>0</v>
      </c>
      <c r="YD72" s="157">
        <f t="shared" si="667"/>
        <v>0</v>
      </c>
      <c r="YE72" s="157">
        <f t="shared" si="667"/>
        <v>0</v>
      </c>
      <c r="YF72" s="157">
        <f t="shared" si="667"/>
        <v>0</v>
      </c>
      <c r="YG72" s="157">
        <f t="shared" si="667"/>
        <v>0</v>
      </c>
      <c r="YH72" s="157">
        <f t="shared" si="667"/>
        <v>0</v>
      </c>
      <c r="YI72" s="157">
        <f t="shared" si="667"/>
        <v>0</v>
      </c>
      <c r="YJ72" s="157">
        <f t="shared" si="667"/>
        <v>0</v>
      </c>
      <c r="YK72" s="157">
        <f t="shared" si="667"/>
        <v>0</v>
      </c>
      <c r="YL72" s="157">
        <f t="shared" si="667"/>
        <v>0</v>
      </c>
      <c r="YM72" s="157">
        <f t="shared" si="667"/>
        <v>0</v>
      </c>
      <c r="YN72" s="157">
        <f t="shared" si="667"/>
        <v>0</v>
      </c>
      <c r="YO72" s="157">
        <f t="shared" si="667"/>
        <v>0</v>
      </c>
      <c r="YP72" s="157">
        <f t="shared" si="667"/>
        <v>0</v>
      </c>
      <c r="YQ72" s="157">
        <f t="shared" si="667"/>
        <v>0</v>
      </c>
      <c r="YR72" s="157">
        <f t="shared" si="667"/>
        <v>0</v>
      </c>
      <c r="YS72" s="157">
        <f t="shared" si="667"/>
        <v>0</v>
      </c>
      <c r="YT72" s="157">
        <f t="shared" si="667"/>
        <v>0</v>
      </c>
      <c r="YU72" s="157">
        <f t="shared" si="667"/>
        <v>0</v>
      </c>
      <c r="YV72" s="157">
        <f t="shared" si="667"/>
        <v>0</v>
      </c>
      <c r="YW72" s="157">
        <f t="shared" si="667"/>
        <v>0</v>
      </c>
      <c r="YX72" s="157">
        <f t="shared" si="667"/>
        <v>0</v>
      </c>
      <c r="YY72" s="157">
        <f t="shared" si="667"/>
        <v>0</v>
      </c>
      <c r="YZ72" s="157">
        <f t="shared" si="667"/>
        <v>0</v>
      </c>
      <c r="ZA72" s="157">
        <f t="shared" si="667"/>
        <v>0</v>
      </c>
      <c r="ZB72" s="157">
        <f t="shared" si="667"/>
        <v>0</v>
      </c>
      <c r="ZC72" s="157">
        <f t="shared" si="667"/>
        <v>0</v>
      </c>
      <c r="ZD72" s="157">
        <f t="shared" si="667"/>
        <v>0</v>
      </c>
      <c r="ZE72" s="157">
        <f t="shared" si="667"/>
        <v>0</v>
      </c>
      <c r="ZF72" s="157">
        <f t="shared" si="667"/>
        <v>0</v>
      </c>
      <c r="ZG72" s="157">
        <f t="shared" si="667"/>
        <v>0</v>
      </c>
      <c r="ZH72" s="157">
        <f t="shared" si="667"/>
        <v>0</v>
      </c>
      <c r="ZI72" s="157">
        <f t="shared" si="667"/>
        <v>0</v>
      </c>
      <c r="ZJ72" s="157">
        <f t="shared" si="667"/>
        <v>0</v>
      </c>
      <c r="ZK72" s="157">
        <f t="shared" si="667"/>
        <v>0</v>
      </c>
      <c r="ZL72" s="157">
        <f t="shared" si="667"/>
        <v>0</v>
      </c>
      <c r="ZM72" s="157">
        <f t="shared" si="667"/>
        <v>0</v>
      </c>
      <c r="ZN72" s="157">
        <f t="shared" si="667"/>
        <v>0</v>
      </c>
      <c r="ZO72" s="157">
        <f t="shared" si="667"/>
        <v>0</v>
      </c>
      <c r="ZP72" s="157">
        <f t="shared" si="667"/>
        <v>0</v>
      </c>
      <c r="ZQ72" s="157">
        <f t="shared" si="667"/>
        <v>0</v>
      </c>
      <c r="ZR72" s="157">
        <f t="shared" si="667"/>
        <v>0</v>
      </c>
      <c r="ZS72" s="157">
        <f t="shared" si="667"/>
        <v>0</v>
      </c>
      <c r="ZT72" s="157">
        <f t="shared" si="667"/>
        <v>0</v>
      </c>
      <c r="ZU72" s="157">
        <f t="shared" si="667"/>
        <v>0</v>
      </c>
      <c r="ZV72" s="157">
        <f t="shared" si="667"/>
        <v>0</v>
      </c>
      <c r="ZW72" s="157">
        <f t="shared" si="667"/>
        <v>0</v>
      </c>
      <c r="ZX72" s="157">
        <f t="shared" si="667"/>
        <v>0</v>
      </c>
      <c r="ZY72" s="157">
        <f t="shared" si="667"/>
        <v>0</v>
      </c>
      <c r="ZZ72" s="157">
        <f t="shared" si="667"/>
        <v>0</v>
      </c>
      <c r="AAA72" s="157">
        <f t="shared" si="667"/>
        <v>0</v>
      </c>
      <c r="AAB72" s="157">
        <f t="shared" si="667"/>
        <v>0</v>
      </c>
      <c r="AAC72" s="157">
        <f t="shared" si="667"/>
        <v>0</v>
      </c>
      <c r="AAD72" s="157">
        <f t="shared" si="667"/>
        <v>0</v>
      </c>
      <c r="AAE72" s="157">
        <f t="shared" si="667"/>
        <v>0</v>
      </c>
      <c r="AAF72" s="157">
        <f t="shared" ref="AAF72:ACQ72" si="668">SUM(AAF24,AAF53)</f>
        <v>0</v>
      </c>
      <c r="AAG72" s="157">
        <f t="shared" si="668"/>
        <v>0</v>
      </c>
      <c r="AAH72" s="157">
        <f t="shared" si="668"/>
        <v>0</v>
      </c>
      <c r="AAI72" s="157">
        <f t="shared" si="668"/>
        <v>0</v>
      </c>
      <c r="AAJ72" s="157">
        <f t="shared" si="668"/>
        <v>0</v>
      </c>
      <c r="AAK72" s="157">
        <f t="shared" si="668"/>
        <v>0</v>
      </c>
      <c r="AAL72" s="157">
        <f t="shared" si="668"/>
        <v>0</v>
      </c>
      <c r="AAM72" s="157">
        <f t="shared" si="668"/>
        <v>0</v>
      </c>
      <c r="AAN72" s="157">
        <f t="shared" si="668"/>
        <v>0</v>
      </c>
      <c r="AAO72" s="157">
        <f t="shared" si="668"/>
        <v>0</v>
      </c>
      <c r="AAP72" s="157">
        <f t="shared" si="668"/>
        <v>0</v>
      </c>
      <c r="AAQ72" s="157">
        <f t="shared" si="668"/>
        <v>0</v>
      </c>
      <c r="AAR72" s="157">
        <f t="shared" si="668"/>
        <v>0</v>
      </c>
      <c r="AAS72" s="157">
        <f t="shared" si="668"/>
        <v>0</v>
      </c>
      <c r="AAT72" s="157">
        <f t="shared" si="668"/>
        <v>0</v>
      </c>
      <c r="AAU72" s="157">
        <f t="shared" si="668"/>
        <v>0</v>
      </c>
      <c r="AAV72" s="157">
        <f t="shared" si="668"/>
        <v>0</v>
      </c>
      <c r="AAW72" s="157">
        <f t="shared" si="668"/>
        <v>0</v>
      </c>
      <c r="AAX72" s="157">
        <f t="shared" si="668"/>
        <v>0</v>
      </c>
      <c r="AAY72" s="157">
        <f t="shared" si="668"/>
        <v>0</v>
      </c>
      <c r="AAZ72" s="157">
        <f t="shared" si="668"/>
        <v>0</v>
      </c>
      <c r="ABA72" s="157">
        <f t="shared" si="668"/>
        <v>0</v>
      </c>
      <c r="ABB72" s="157">
        <f t="shared" si="668"/>
        <v>0</v>
      </c>
      <c r="ABC72" s="157">
        <f t="shared" si="668"/>
        <v>0</v>
      </c>
      <c r="ABD72" s="157">
        <f t="shared" si="668"/>
        <v>0</v>
      </c>
      <c r="ABE72" s="157">
        <f t="shared" si="668"/>
        <v>0</v>
      </c>
      <c r="ABF72" s="157">
        <f t="shared" si="668"/>
        <v>0</v>
      </c>
      <c r="ABG72" s="157">
        <f t="shared" si="668"/>
        <v>0</v>
      </c>
      <c r="ABH72" s="157">
        <f t="shared" si="668"/>
        <v>0</v>
      </c>
      <c r="ABI72" s="157">
        <f t="shared" si="668"/>
        <v>0</v>
      </c>
      <c r="ABJ72" s="157">
        <f t="shared" si="668"/>
        <v>0</v>
      </c>
      <c r="ABK72" s="157">
        <f t="shared" si="668"/>
        <v>0</v>
      </c>
      <c r="ABL72" s="157">
        <f t="shared" si="668"/>
        <v>0</v>
      </c>
      <c r="ABM72" s="157">
        <f t="shared" si="668"/>
        <v>0</v>
      </c>
      <c r="ABN72" s="157">
        <f t="shared" si="668"/>
        <v>0</v>
      </c>
      <c r="ABO72" s="157">
        <f t="shared" si="668"/>
        <v>0</v>
      </c>
      <c r="ABP72" s="157">
        <f t="shared" si="668"/>
        <v>0</v>
      </c>
      <c r="ABQ72" s="157">
        <f t="shared" si="668"/>
        <v>0</v>
      </c>
      <c r="ABR72" s="157">
        <f t="shared" si="668"/>
        <v>0</v>
      </c>
      <c r="ABS72" s="157">
        <f t="shared" si="668"/>
        <v>0</v>
      </c>
      <c r="ABT72" s="157">
        <f t="shared" si="668"/>
        <v>0</v>
      </c>
      <c r="ABU72" s="157">
        <f t="shared" si="668"/>
        <v>0</v>
      </c>
      <c r="ABV72" s="157">
        <f t="shared" si="668"/>
        <v>0</v>
      </c>
      <c r="ABW72" s="157">
        <f t="shared" si="668"/>
        <v>0</v>
      </c>
      <c r="ABX72" s="157">
        <f t="shared" si="668"/>
        <v>0</v>
      </c>
      <c r="ABY72" s="157">
        <f t="shared" si="668"/>
        <v>0</v>
      </c>
      <c r="ABZ72" s="157">
        <f t="shared" si="668"/>
        <v>0</v>
      </c>
      <c r="ACA72" s="157">
        <f t="shared" si="668"/>
        <v>0</v>
      </c>
      <c r="ACB72" s="157">
        <f t="shared" si="668"/>
        <v>0</v>
      </c>
      <c r="ACC72" s="157">
        <f t="shared" si="668"/>
        <v>0</v>
      </c>
      <c r="ACD72" s="157">
        <f t="shared" si="668"/>
        <v>0</v>
      </c>
      <c r="ACE72" s="157">
        <f t="shared" si="668"/>
        <v>0</v>
      </c>
      <c r="ACF72" s="157">
        <f t="shared" si="668"/>
        <v>0</v>
      </c>
      <c r="ACG72" s="157">
        <f t="shared" si="668"/>
        <v>0</v>
      </c>
      <c r="ACH72" s="157">
        <f t="shared" si="668"/>
        <v>0</v>
      </c>
      <c r="ACI72" s="157">
        <f t="shared" si="668"/>
        <v>0</v>
      </c>
      <c r="ACJ72" s="157">
        <f t="shared" si="668"/>
        <v>0</v>
      </c>
      <c r="ACK72" s="157">
        <f t="shared" si="668"/>
        <v>0</v>
      </c>
      <c r="ACL72" s="157">
        <f t="shared" si="668"/>
        <v>0</v>
      </c>
      <c r="ACM72" s="157">
        <f t="shared" si="668"/>
        <v>0</v>
      </c>
      <c r="ACN72" s="157">
        <f t="shared" si="668"/>
        <v>0</v>
      </c>
      <c r="ACO72" s="157">
        <f t="shared" si="668"/>
        <v>0</v>
      </c>
      <c r="ACP72" s="157">
        <f t="shared" si="668"/>
        <v>0</v>
      </c>
      <c r="ACQ72" s="157">
        <f t="shared" si="668"/>
        <v>0</v>
      </c>
      <c r="ACR72" s="157">
        <f t="shared" ref="ACR72:AFC72" si="669">SUM(ACR24,ACR53)</f>
        <v>0</v>
      </c>
      <c r="ACS72" s="157">
        <f t="shared" si="669"/>
        <v>0</v>
      </c>
      <c r="ACT72" s="157">
        <f t="shared" si="669"/>
        <v>0</v>
      </c>
      <c r="ACU72" s="157">
        <f t="shared" si="669"/>
        <v>0</v>
      </c>
      <c r="ACV72" s="157">
        <f t="shared" si="669"/>
        <v>0</v>
      </c>
      <c r="ACW72" s="157">
        <f t="shared" si="669"/>
        <v>0</v>
      </c>
      <c r="ACX72" s="157">
        <f t="shared" si="669"/>
        <v>0</v>
      </c>
      <c r="ACY72" s="157">
        <f t="shared" si="669"/>
        <v>0</v>
      </c>
      <c r="ACZ72" s="157">
        <f t="shared" si="669"/>
        <v>0</v>
      </c>
      <c r="ADA72" s="157">
        <f t="shared" si="669"/>
        <v>0</v>
      </c>
      <c r="ADB72" s="157">
        <f t="shared" si="669"/>
        <v>0</v>
      </c>
      <c r="ADC72" s="157">
        <f t="shared" si="669"/>
        <v>0</v>
      </c>
      <c r="ADD72" s="157">
        <f t="shared" si="669"/>
        <v>0</v>
      </c>
      <c r="ADE72" s="157">
        <f t="shared" si="669"/>
        <v>0</v>
      </c>
      <c r="ADF72" s="157">
        <f t="shared" si="669"/>
        <v>0</v>
      </c>
      <c r="ADG72" s="157">
        <f t="shared" si="669"/>
        <v>0</v>
      </c>
      <c r="ADH72" s="157">
        <f t="shared" si="669"/>
        <v>0</v>
      </c>
      <c r="ADI72" s="157">
        <f t="shared" si="669"/>
        <v>0</v>
      </c>
      <c r="ADJ72" s="157">
        <f t="shared" si="669"/>
        <v>0</v>
      </c>
      <c r="ADK72" s="157">
        <f t="shared" si="669"/>
        <v>0</v>
      </c>
      <c r="ADL72" s="157">
        <f t="shared" si="669"/>
        <v>0</v>
      </c>
      <c r="ADM72" s="157">
        <f t="shared" si="669"/>
        <v>0</v>
      </c>
      <c r="ADN72" s="157">
        <f t="shared" si="669"/>
        <v>0</v>
      </c>
      <c r="ADO72" s="157">
        <f t="shared" si="669"/>
        <v>0</v>
      </c>
      <c r="ADP72" s="157">
        <f t="shared" si="669"/>
        <v>0</v>
      </c>
      <c r="ADQ72" s="157">
        <f t="shared" si="669"/>
        <v>0</v>
      </c>
      <c r="ADR72" s="157">
        <f t="shared" si="669"/>
        <v>0</v>
      </c>
      <c r="ADS72" s="157">
        <f t="shared" si="669"/>
        <v>0</v>
      </c>
      <c r="ADT72" s="157">
        <f t="shared" si="669"/>
        <v>0</v>
      </c>
      <c r="ADU72" s="157">
        <f t="shared" si="669"/>
        <v>0</v>
      </c>
      <c r="ADV72" s="157">
        <f t="shared" si="669"/>
        <v>0</v>
      </c>
      <c r="ADW72" s="157">
        <f t="shared" si="669"/>
        <v>0</v>
      </c>
      <c r="ADX72" s="157">
        <f t="shared" si="669"/>
        <v>0</v>
      </c>
      <c r="ADY72" s="157">
        <f t="shared" si="669"/>
        <v>0</v>
      </c>
      <c r="ADZ72" s="157">
        <f t="shared" si="669"/>
        <v>0</v>
      </c>
      <c r="AEA72" s="157">
        <f t="shared" si="669"/>
        <v>0</v>
      </c>
      <c r="AEB72" s="157">
        <f t="shared" si="669"/>
        <v>0</v>
      </c>
      <c r="AEC72" s="157">
        <f t="shared" si="669"/>
        <v>0</v>
      </c>
      <c r="AED72" s="157">
        <f t="shared" si="669"/>
        <v>0</v>
      </c>
      <c r="AEE72" s="157">
        <f t="shared" si="669"/>
        <v>0</v>
      </c>
      <c r="AEF72" s="157">
        <f t="shared" si="669"/>
        <v>0</v>
      </c>
      <c r="AEG72" s="157">
        <f t="shared" si="669"/>
        <v>0</v>
      </c>
      <c r="AEH72" s="157">
        <f t="shared" si="669"/>
        <v>0</v>
      </c>
      <c r="AEI72" s="157">
        <f t="shared" si="669"/>
        <v>0</v>
      </c>
      <c r="AEJ72" s="157">
        <f t="shared" si="669"/>
        <v>0</v>
      </c>
      <c r="AEK72" s="157">
        <f t="shared" si="669"/>
        <v>0</v>
      </c>
      <c r="AEL72" s="157">
        <f t="shared" si="669"/>
        <v>0</v>
      </c>
      <c r="AEM72" s="157">
        <f t="shared" si="669"/>
        <v>0</v>
      </c>
      <c r="AEN72" s="157">
        <f t="shared" si="669"/>
        <v>0</v>
      </c>
      <c r="AEO72" s="157">
        <f t="shared" si="669"/>
        <v>0</v>
      </c>
      <c r="AEP72" s="157">
        <f t="shared" si="669"/>
        <v>0</v>
      </c>
      <c r="AEQ72" s="157">
        <f t="shared" si="669"/>
        <v>0</v>
      </c>
      <c r="AER72" s="157">
        <f t="shared" si="669"/>
        <v>0</v>
      </c>
      <c r="AES72" s="157">
        <f t="shared" si="669"/>
        <v>0</v>
      </c>
      <c r="AET72" s="157">
        <f t="shared" si="669"/>
        <v>0</v>
      </c>
      <c r="AEU72" s="157">
        <f t="shared" si="669"/>
        <v>0</v>
      </c>
      <c r="AEV72" s="157">
        <f t="shared" si="669"/>
        <v>0</v>
      </c>
      <c r="AEW72" s="157">
        <f t="shared" si="669"/>
        <v>0</v>
      </c>
      <c r="AEX72" s="157">
        <f t="shared" si="669"/>
        <v>0</v>
      </c>
      <c r="AEY72" s="157">
        <f t="shared" si="669"/>
        <v>0</v>
      </c>
      <c r="AEZ72" s="157">
        <f t="shared" si="669"/>
        <v>0</v>
      </c>
      <c r="AFA72" s="157">
        <f t="shared" si="669"/>
        <v>0</v>
      </c>
      <c r="AFB72" s="157">
        <f t="shared" si="669"/>
        <v>0</v>
      </c>
      <c r="AFC72" s="157">
        <f t="shared" si="669"/>
        <v>0</v>
      </c>
      <c r="AFD72" s="157">
        <f t="shared" ref="AFD72:AHO72" si="670">SUM(AFD24,AFD53)</f>
        <v>0</v>
      </c>
      <c r="AFE72" s="157">
        <f t="shared" si="670"/>
        <v>0</v>
      </c>
      <c r="AFF72" s="157">
        <f t="shared" si="670"/>
        <v>0</v>
      </c>
      <c r="AFG72" s="157">
        <f t="shared" si="670"/>
        <v>0</v>
      </c>
      <c r="AFH72" s="157">
        <f t="shared" si="670"/>
        <v>0</v>
      </c>
      <c r="AFI72" s="157">
        <f t="shared" si="670"/>
        <v>0</v>
      </c>
      <c r="AFJ72" s="157">
        <f t="shared" si="670"/>
        <v>0</v>
      </c>
      <c r="AFK72" s="157">
        <f t="shared" si="670"/>
        <v>0</v>
      </c>
      <c r="AFL72" s="157">
        <f t="shared" si="670"/>
        <v>0</v>
      </c>
      <c r="AFM72" s="157">
        <f t="shared" si="670"/>
        <v>0</v>
      </c>
      <c r="AFN72" s="157">
        <f t="shared" si="670"/>
        <v>0</v>
      </c>
      <c r="AFO72" s="157">
        <f t="shared" si="670"/>
        <v>0</v>
      </c>
      <c r="AFP72" s="157">
        <f t="shared" si="670"/>
        <v>0</v>
      </c>
      <c r="AFQ72" s="157">
        <f t="shared" si="670"/>
        <v>0</v>
      </c>
      <c r="AFR72" s="157">
        <f t="shared" si="670"/>
        <v>0</v>
      </c>
      <c r="AFS72" s="157">
        <f t="shared" si="670"/>
        <v>0</v>
      </c>
      <c r="AFT72" s="157">
        <f t="shared" si="670"/>
        <v>0</v>
      </c>
      <c r="AFU72" s="157">
        <f t="shared" si="670"/>
        <v>0</v>
      </c>
      <c r="AFV72" s="157">
        <f t="shared" si="670"/>
        <v>0</v>
      </c>
      <c r="AFW72" s="157">
        <f t="shared" si="670"/>
        <v>0</v>
      </c>
      <c r="AFX72" s="157">
        <f t="shared" si="670"/>
        <v>0</v>
      </c>
      <c r="AFY72" s="157">
        <f t="shared" si="670"/>
        <v>0</v>
      </c>
      <c r="AFZ72" s="157">
        <f t="shared" si="670"/>
        <v>0</v>
      </c>
      <c r="AGA72" s="157">
        <f t="shared" si="670"/>
        <v>0</v>
      </c>
      <c r="AGB72" s="157">
        <f t="shared" si="670"/>
        <v>0</v>
      </c>
      <c r="AGC72" s="157">
        <f t="shared" si="670"/>
        <v>0</v>
      </c>
      <c r="AGD72" s="157">
        <f t="shared" si="670"/>
        <v>0</v>
      </c>
      <c r="AGE72" s="157">
        <f t="shared" si="670"/>
        <v>0</v>
      </c>
      <c r="AGF72" s="157">
        <f t="shared" si="670"/>
        <v>0</v>
      </c>
      <c r="AGG72" s="157">
        <f t="shared" si="670"/>
        <v>0</v>
      </c>
      <c r="AGH72" s="157">
        <f t="shared" si="670"/>
        <v>0</v>
      </c>
      <c r="AGI72" s="157">
        <f t="shared" si="670"/>
        <v>0</v>
      </c>
      <c r="AGJ72" s="157">
        <f t="shared" si="670"/>
        <v>0</v>
      </c>
      <c r="AGK72" s="157">
        <f t="shared" si="670"/>
        <v>0</v>
      </c>
      <c r="AGL72" s="157">
        <f t="shared" si="670"/>
        <v>0</v>
      </c>
      <c r="AGM72" s="157">
        <f t="shared" si="670"/>
        <v>0</v>
      </c>
      <c r="AGN72" s="157">
        <f t="shared" si="670"/>
        <v>0</v>
      </c>
      <c r="AGO72" s="157">
        <f t="shared" si="670"/>
        <v>0</v>
      </c>
      <c r="AGP72" s="157">
        <f t="shared" si="670"/>
        <v>0</v>
      </c>
      <c r="AGQ72" s="157">
        <f t="shared" si="670"/>
        <v>0</v>
      </c>
      <c r="AGR72" s="157">
        <f t="shared" si="670"/>
        <v>0</v>
      </c>
      <c r="AGS72" s="157">
        <f t="shared" si="670"/>
        <v>0</v>
      </c>
      <c r="AGT72" s="157">
        <f t="shared" si="670"/>
        <v>0</v>
      </c>
      <c r="AGU72" s="157">
        <f t="shared" si="670"/>
        <v>0</v>
      </c>
      <c r="AGV72" s="157">
        <f t="shared" si="670"/>
        <v>0</v>
      </c>
      <c r="AGW72" s="157">
        <f t="shared" si="670"/>
        <v>0</v>
      </c>
      <c r="AGX72" s="157">
        <f t="shared" si="670"/>
        <v>0</v>
      </c>
      <c r="AGY72" s="157">
        <f t="shared" si="670"/>
        <v>0</v>
      </c>
      <c r="AGZ72" s="157">
        <f t="shared" si="670"/>
        <v>0</v>
      </c>
      <c r="AHA72" s="157">
        <f t="shared" si="670"/>
        <v>0</v>
      </c>
      <c r="AHB72" s="157">
        <f t="shared" si="670"/>
        <v>0</v>
      </c>
      <c r="AHC72" s="157">
        <f t="shared" si="670"/>
        <v>0</v>
      </c>
      <c r="AHD72" s="157">
        <f t="shared" si="670"/>
        <v>0</v>
      </c>
      <c r="AHE72" s="157">
        <f t="shared" si="670"/>
        <v>0</v>
      </c>
      <c r="AHF72" s="157">
        <f t="shared" si="670"/>
        <v>0</v>
      </c>
      <c r="AHG72" s="157">
        <f t="shared" si="670"/>
        <v>0</v>
      </c>
      <c r="AHH72" s="157">
        <f t="shared" si="670"/>
        <v>0</v>
      </c>
      <c r="AHI72" s="157">
        <f t="shared" si="670"/>
        <v>0</v>
      </c>
      <c r="AHJ72" s="157">
        <f t="shared" si="670"/>
        <v>0</v>
      </c>
      <c r="AHK72" s="157">
        <f t="shared" si="670"/>
        <v>0</v>
      </c>
      <c r="AHL72" s="157">
        <f t="shared" si="670"/>
        <v>0</v>
      </c>
      <c r="AHM72" s="157">
        <f t="shared" si="670"/>
        <v>0</v>
      </c>
      <c r="AHN72" s="157">
        <f t="shared" si="670"/>
        <v>0</v>
      </c>
      <c r="AHO72" s="157">
        <f t="shared" si="670"/>
        <v>0</v>
      </c>
      <c r="AHP72" s="157">
        <f t="shared" ref="AHP72:AKA72" si="671">SUM(AHP24,AHP53)</f>
        <v>0</v>
      </c>
      <c r="AHQ72" s="157">
        <f t="shared" si="671"/>
        <v>0</v>
      </c>
      <c r="AHR72" s="157">
        <f t="shared" si="671"/>
        <v>0</v>
      </c>
      <c r="AHS72" s="157">
        <f t="shared" si="671"/>
        <v>0</v>
      </c>
      <c r="AHT72" s="157">
        <f t="shared" si="671"/>
        <v>0</v>
      </c>
      <c r="AHU72" s="157">
        <f t="shared" si="671"/>
        <v>0</v>
      </c>
      <c r="AHV72" s="157">
        <f t="shared" si="671"/>
        <v>0</v>
      </c>
      <c r="AHW72" s="157">
        <f t="shared" si="671"/>
        <v>0</v>
      </c>
      <c r="AHX72" s="157">
        <f t="shared" si="671"/>
        <v>0</v>
      </c>
      <c r="AHY72" s="157">
        <f t="shared" si="671"/>
        <v>0</v>
      </c>
      <c r="AHZ72" s="157">
        <f t="shared" si="671"/>
        <v>0</v>
      </c>
      <c r="AIA72" s="157">
        <f t="shared" si="671"/>
        <v>0</v>
      </c>
      <c r="AIB72" s="157">
        <f t="shared" si="671"/>
        <v>0</v>
      </c>
      <c r="AIC72" s="157">
        <f t="shared" si="671"/>
        <v>0</v>
      </c>
      <c r="AID72" s="157">
        <f t="shared" si="671"/>
        <v>0</v>
      </c>
      <c r="AIE72" s="157">
        <f t="shared" si="671"/>
        <v>0</v>
      </c>
      <c r="AIF72" s="157">
        <f t="shared" si="671"/>
        <v>0</v>
      </c>
      <c r="AIG72" s="157">
        <f t="shared" si="671"/>
        <v>0</v>
      </c>
      <c r="AIH72" s="157">
        <f t="shared" si="671"/>
        <v>0</v>
      </c>
      <c r="AII72" s="157">
        <f t="shared" si="671"/>
        <v>0</v>
      </c>
      <c r="AIJ72" s="157">
        <f t="shared" si="671"/>
        <v>0</v>
      </c>
      <c r="AIK72" s="157">
        <f t="shared" si="671"/>
        <v>0</v>
      </c>
      <c r="AIL72" s="157">
        <f t="shared" si="671"/>
        <v>0</v>
      </c>
      <c r="AIM72" s="157">
        <f t="shared" si="671"/>
        <v>0</v>
      </c>
      <c r="AIN72" s="157">
        <f t="shared" si="671"/>
        <v>0</v>
      </c>
      <c r="AIO72" s="157">
        <f t="shared" si="671"/>
        <v>0</v>
      </c>
      <c r="AIP72" s="157">
        <f t="shared" si="671"/>
        <v>0</v>
      </c>
      <c r="AIQ72" s="157">
        <f t="shared" si="671"/>
        <v>0</v>
      </c>
      <c r="AIR72" s="157">
        <f t="shared" si="671"/>
        <v>0</v>
      </c>
      <c r="AIS72" s="157">
        <f t="shared" si="671"/>
        <v>0</v>
      </c>
      <c r="AIT72" s="157">
        <f t="shared" si="671"/>
        <v>0</v>
      </c>
      <c r="AIU72" s="157">
        <f t="shared" si="671"/>
        <v>0</v>
      </c>
      <c r="AIV72" s="157">
        <f t="shared" si="671"/>
        <v>0</v>
      </c>
      <c r="AIW72" s="157">
        <f t="shared" si="671"/>
        <v>0</v>
      </c>
      <c r="AIX72" s="157">
        <f t="shared" si="671"/>
        <v>0</v>
      </c>
      <c r="AIY72" s="157">
        <f t="shared" si="671"/>
        <v>0</v>
      </c>
      <c r="AIZ72" s="157">
        <f t="shared" si="671"/>
        <v>0</v>
      </c>
      <c r="AJA72" s="157">
        <f t="shared" si="671"/>
        <v>0</v>
      </c>
      <c r="AJB72" s="157">
        <f t="shared" si="671"/>
        <v>0</v>
      </c>
      <c r="AJC72" s="157">
        <f t="shared" si="671"/>
        <v>0</v>
      </c>
      <c r="AJD72" s="157">
        <f t="shared" si="671"/>
        <v>0</v>
      </c>
      <c r="AJE72" s="157">
        <f t="shared" si="671"/>
        <v>0</v>
      </c>
      <c r="AJF72" s="157">
        <f t="shared" si="671"/>
        <v>0</v>
      </c>
      <c r="AJG72" s="157">
        <f t="shared" si="671"/>
        <v>0</v>
      </c>
      <c r="AJH72" s="157">
        <f t="shared" si="671"/>
        <v>0</v>
      </c>
      <c r="AJI72" s="157">
        <f t="shared" si="671"/>
        <v>0</v>
      </c>
      <c r="AJJ72" s="157">
        <f t="shared" si="671"/>
        <v>0</v>
      </c>
      <c r="AJK72" s="157">
        <f t="shared" si="671"/>
        <v>0</v>
      </c>
      <c r="AJL72" s="157">
        <f t="shared" si="671"/>
        <v>0</v>
      </c>
      <c r="AJM72" s="157">
        <f t="shared" si="671"/>
        <v>0</v>
      </c>
      <c r="AJN72" s="157">
        <f t="shared" si="671"/>
        <v>0</v>
      </c>
      <c r="AJO72" s="157">
        <f t="shared" si="671"/>
        <v>0</v>
      </c>
      <c r="AJP72" s="157">
        <f t="shared" si="671"/>
        <v>0</v>
      </c>
      <c r="AJQ72" s="157">
        <f t="shared" si="671"/>
        <v>0</v>
      </c>
      <c r="AJR72" s="157">
        <f t="shared" si="671"/>
        <v>0</v>
      </c>
      <c r="AJS72" s="157">
        <f t="shared" si="671"/>
        <v>0</v>
      </c>
      <c r="AJT72" s="157">
        <f t="shared" si="671"/>
        <v>0</v>
      </c>
      <c r="AJU72" s="157">
        <f t="shared" si="671"/>
        <v>0</v>
      </c>
      <c r="AJV72" s="157">
        <f t="shared" si="671"/>
        <v>0</v>
      </c>
      <c r="AJW72" s="157">
        <f t="shared" si="671"/>
        <v>0</v>
      </c>
      <c r="AJX72" s="157">
        <f t="shared" si="671"/>
        <v>0</v>
      </c>
      <c r="AJY72" s="157">
        <f t="shared" si="671"/>
        <v>0</v>
      </c>
      <c r="AJZ72" s="157">
        <f t="shared" si="671"/>
        <v>0</v>
      </c>
      <c r="AKA72" s="157">
        <f t="shared" si="671"/>
        <v>0</v>
      </c>
      <c r="AKB72" s="157">
        <f t="shared" ref="AKB72:AMM72" si="672">SUM(AKB24,AKB53)</f>
        <v>0</v>
      </c>
      <c r="AKC72" s="157">
        <f t="shared" si="672"/>
        <v>0</v>
      </c>
      <c r="AKD72" s="157">
        <f t="shared" si="672"/>
        <v>0</v>
      </c>
      <c r="AKE72" s="157">
        <f t="shared" si="672"/>
        <v>0</v>
      </c>
      <c r="AKF72" s="157">
        <f t="shared" si="672"/>
        <v>0</v>
      </c>
      <c r="AKG72" s="157">
        <f t="shared" si="672"/>
        <v>0</v>
      </c>
      <c r="AKH72" s="157">
        <f t="shared" si="672"/>
        <v>0</v>
      </c>
      <c r="AKI72" s="157">
        <f t="shared" si="672"/>
        <v>0</v>
      </c>
      <c r="AKJ72" s="157">
        <f t="shared" si="672"/>
        <v>0</v>
      </c>
      <c r="AKK72" s="157">
        <f t="shared" si="672"/>
        <v>0</v>
      </c>
      <c r="AKL72" s="157">
        <f t="shared" si="672"/>
        <v>0</v>
      </c>
      <c r="AKM72" s="157">
        <f t="shared" si="672"/>
        <v>0</v>
      </c>
      <c r="AKN72" s="157">
        <f t="shared" si="672"/>
        <v>0</v>
      </c>
      <c r="AKO72" s="157">
        <f t="shared" si="672"/>
        <v>0</v>
      </c>
      <c r="AKP72" s="157">
        <f t="shared" si="672"/>
        <v>0</v>
      </c>
      <c r="AKQ72" s="157">
        <f t="shared" si="672"/>
        <v>0</v>
      </c>
      <c r="AKR72" s="157">
        <f t="shared" si="672"/>
        <v>0</v>
      </c>
      <c r="AKS72" s="157">
        <f t="shared" si="672"/>
        <v>0</v>
      </c>
      <c r="AKT72" s="157">
        <f t="shared" si="672"/>
        <v>0</v>
      </c>
      <c r="AKU72" s="157">
        <f t="shared" si="672"/>
        <v>0</v>
      </c>
      <c r="AKV72" s="157">
        <f t="shared" si="672"/>
        <v>0</v>
      </c>
      <c r="AKW72" s="157">
        <f t="shared" si="672"/>
        <v>0</v>
      </c>
      <c r="AKX72" s="157">
        <f t="shared" si="672"/>
        <v>0</v>
      </c>
      <c r="AKY72" s="157">
        <f t="shared" si="672"/>
        <v>0</v>
      </c>
      <c r="AKZ72" s="157">
        <f t="shared" si="672"/>
        <v>0</v>
      </c>
      <c r="ALA72" s="157">
        <f t="shared" si="672"/>
        <v>0</v>
      </c>
      <c r="ALB72" s="157">
        <f t="shared" si="672"/>
        <v>0</v>
      </c>
      <c r="ALC72" s="157">
        <f t="shared" si="672"/>
        <v>0</v>
      </c>
      <c r="ALD72" s="157">
        <f t="shared" si="672"/>
        <v>0</v>
      </c>
      <c r="ALE72" s="157">
        <f t="shared" si="672"/>
        <v>0</v>
      </c>
      <c r="ALF72" s="157">
        <f t="shared" si="672"/>
        <v>0</v>
      </c>
      <c r="ALG72" s="157">
        <f t="shared" si="672"/>
        <v>0</v>
      </c>
      <c r="ALH72" s="157">
        <f t="shared" si="672"/>
        <v>0</v>
      </c>
      <c r="ALI72" s="157">
        <f t="shared" si="672"/>
        <v>0</v>
      </c>
      <c r="ALJ72" s="157">
        <f t="shared" si="672"/>
        <v>0</v>
      </c>
      <c r="ALK72" s="157">
        <f t="shared" si="672"/>
        <v>0</v>
      </c>
      <c r="ALL72" s="157">
        <f t="shared" si="672"/>
        <v>0</v>
      </c>
      <c r="ALM72" s="157">
        <f t="shared" si="672"/>
        <v>0</v>
      </c>
      <c r="ALN72" s="157">
        <f t="shared" si="672"/>
        <v>0</v>
      </c>
      <c r="ALO72" s="157">
        <f t="shared" si="672"/>
        <v>0</v>
      </c>
      <c r="ALP72" s="157">
        <f t="shared" si="672"/>
        <v>0</v>
      </c>
      <c r="ALQ72" s="157">
        <f t="shared" si="672"/>
        <v>0</v>
      </c>
      <c r="ALR72" s="157">
        <f t="shared" si="672"/>
        <v>0</v>
      </c>
      <c r="ALS72" s="157">
        <f t="shared" si="672"/>
        <v>0</v>
      </c>
      <c r="ALT72" s="157">
        <f t="shared" si="672"/>
        <v>0</v>
      </c>
      <c r="ALU72" s="157">
        <f t="shared" si="672"/>
        <v>0</v>
      </c>
      <c r="ALV72" s="157">
        <f t="shared" si="672"/>
        <v>0</v>
      </c>
      <c r="ALW72" s="157">
        <f t="shared" si="672"/>
        <v>0</v>
      </c>
      <c r="ALX72" s="157">
        <f t="shared" si="672"/>
        <v>0</v>
      </c>
      <c r="ALY72" s="157">
        <f t="shared" si="672"/>
        <v>0</v>
      </c>
      <c r="ALZ72" s="157">
        <f t="shared" si="672"/>
        <v>0</v>
      </c>
      <c r="AMA72" s="157">
        <f t="shared" si="672"/>
        <v>0</v>
      </c>
      <c r="AMB72" s="157">
        <f t="shared" si="672"/>
        <v>0</v>
      </c>
      <c r="AMC72" s="157">
        <f t="shared" si="672"/>
        <v>0</v>
      </c>
      <c r="AMD72" s="157">
        <f t="shared" si="672"/>
        <v>0</v>
      </c>
      <c r="AME72" s="157">
        <f t="shared" si="672"/>
        <v>0</v>
      </c>
      <c r="AMF72" s="157">
        <f t="shared" si="672"/>
        <v>0</v>
      </c>
      <c r="AMG72" s="157">
        <f t="shared" si="672"/>
        <v>0</v>
      </c>
      <c r="AMH72" s="157">
        <f t="shared" si="672"/>
        <v>0</v>
      </c>
      <c r="AMI72" s="157">
        <f t="shared" si="672"/>
        <v>0</v>
      </c>
      <c r="AMJ72" s="157">
        <f t="shared" si="672"/>
        <v>0</v>
      </c>
      <c r="AMK72" s="157">
        <f t="shared" si="672"/>
        <v>0</v>
      </c>
      <c r="AML72" s="157">
        <f t="shared" si="672"/>
        <v>0</v>
      </c>
      <c r="AMM72" s="157">
        <f t="shared" si="672"/>
        <v>0</v>
      </c>
      <c r="AMN72" s="157">
        <f t="shared" ref="AMN72:AOY72" si="673">SUM(AMN24,AMN53)</f>
        <v>0</v>
      </c>
      <c r="AMO72" s="157">
        <f t="shared" si="673"/>
        <v>0</v>
      </c>
      <c r="AMP72" s="157">
        <f t="shared" si="673"/>
        <v>0</v>
      </c>
      <c r="AMQ72" s="157">
        <f t="shared" si="673"/>
        <v>0</v>
      </c>
      <c r="AMR72" s="157">
        <f t="shared" si="673"/>
        <v>0</v>
      </c>
      <c r="AMS72" s="157">
        <f t="shared" si="673"/>
        <v>0</v>
      </c>
      <c r="AMT72" s="157">
        <f t="shared" si="673"/>
        <v>0</v>
      </c>
      <c r="AMU72" s="157">
        <f t="shared" si="673"/>
        <v>0</v>
      </c>
      <c r="AMV72" s="157">
        <f t="shared" si="673"/>
        <v>0</v>
      </c>
      <c r="AMW72" s="157">
        <f t="shared" si="673"/>
        <v>0</v>
      </c>
      <c r="AMX72" s="157">
        <f t="shared" si="673"/>
        <v>0</v>
      </c>
      <c r="AMY72" s="157">
        <f t="shared" si="673"/>
        <v>0</v>
      </c>
      <c r="AMZ72" s="157">
        <f t="shared" si="673"/>
        <v>0</v>
      </c>
      <c r="ANA72" s="157">
        <f t="shared" si="673"/>
        <v>0</v>
      </c>
      <c r="ANB72" s="157">
        <f t="shared" si="673"/>
        <v>0</v>
      </c>
      <c r="ANC72" s="157">
        <f t="shared" si="673"/>
        <v>0</v>
      </c>
      <c r="AND72" s="157">
        <f t="shared" si="673"/>
        <v>0</v>
      </c>
      <c r="ANE72" s="157">
        <f t="shared" si="673"/>
        <v>0</v>
      </c>
      <c r="ANF72" s="157">
        <f t="shared" si="673"/>
        <v>0</v>
      </c>
      <c r="ANG72" s="157">
        <f t="shared" si="673"/>
        <v>0</v>
      </c>
      <c r="ANH72" s="157">
        <f t="shared" si="673"/>
        <v>0</v>
      </c>
      <c r="ANI72" s="157">
        <f t="shared" si="673"/>
        <v>0</v>
      </c>
      <c r="ANJ72" s="157">
        <f t="shared" si="673"/>
        <v>0</v>
      </c>
      <c r="ANK72" s="157">
        <f t="shared" si="673"/>
        <v>0</v>
      </c>
      <c r="ANL72" s="157">
        <f t="shared" si="673"/>
        <v>0</v>
      </c>
      <c r="ANM72" s="157">
        <f t="shared" si="673"/>
        <v>0</v>
      </c>
      <c r="ANN72" s="157">
        <f t="shared" si="673"/>
        <v>0</v>
      </c>
      <c r="ANO72" s="157">
        <f t="shared" si="673"/>
        <v>0</v>
      </c>
      <c r="ANP72" s="157">
        <f t="shared" si="673"/>
        <v>0</v>
      </c>
      <c r="ANQ72" s="157">
        <f t="shared" si="673"/>
        <v>0</v>
      </c>
      <c r="ANR72" s="157">
        <f t="shared" si="673"/>
        <v>0</v>
      </c>
      <c r="ANS72" s="157">
        <f t="shared" si="673"/>
        <v>0</v>
      </c>
      <c r="ANT72" s="157">
        <f t="shared" si="673"/>
        <v>0</v>
      </c>
      <c r="ANU72" s="157">
        <f t="shared" si="673"/>
        <v>0</v>
      </c>
      <c r="ANV72" s="157">
        <f t="shared" si="673"/>
        <v>0</v>
      </c>
      <c r="ANW72" s="157">
        <f t="shared" si="673"/>
        <v>0</v>
      </c>
      <c r="ANX72" s="157">
        <f t="shared" si="673"/>
        <v>0</v>
      </c>
      <c r="ANY72" s="157">
        <f t="shared" si="673"/>
        <v>0</v>
      </c>
      <c r="ANZ72" s="157">
        <f t="shared" si="673"/>
        <v>0</v>
      </c>
      <c r="AOA72" s="157">
        <f t="shared" si="673"/>
        <v>0</v>
      </c>
      <c r="AOB72" s="157">
        <f t="shared" si="673"/>
        <v>0</v>
      </c>
      <c r="AOC72" s="157">
        <f t="shared" si="673"/>
        <v>0</v>
      </c>
      <c r="AOD72" s="157">
        <f t="shared" si="673"/>
        <v>0</v>
      </c>
      <c r="AOE72" s="157">
        <f t="shared" si="673"/>
        <v>0</v>
      </c>
      <c r="AOF72" s="157">
        <f t="shared" si="673"/>
        <v>0</v>
      </c>
      <c r="AOG72" s="157">
        <f t="shared" si="673"/>
        <v>0</v>
      </c>
      <c r="AOH72" s="157">
        <f t="shared" si="673"/>
        <v>0</v>
      </c>
      <c r="AOI72" s="157">
        <f t="shared" si="673"/>
        <v>0</v>
      </c>
      <c r="AOJ72" s="157">
        <f t="shared" si="673"/>
        <v>0</v>
      </c>
      <c r="AOK72" s="157">
        <f t="shared" si="673"/>
        <v>0</v>
      </c>
      <c r="AOL72" s="157">
        <f t="shared" si="673"/>
        <v>0</v>
      </c>
      <c r="AOM72" s="157">
        <f t="shared" si="673"/>
        <v>0</v>
      </c>
      <c r="AON72" s="157">
        <f t="shared" si="673"/>
        <v>0</v>
      </c>
      <c r="AOO72" s="157">
        <f t="shared" si="673"/>
        <v>0</v>
      </c>
      <c r="AOP72" s="157">
        <f t="shared" si="673"/>
        <v>0</v>
      </c>
      <c r="AOQ72" s="157">
        <f t="shared" si="673"/>
        <v>0</v>
      </c>
      <c r="AOR72" s="157">
        <f t="shared" si="673"/>
        <v>0</v>
      </c>
      <c r="AOS72" s="157">
        <f t="shared" si="673"/>
        <v>0</v>
      </c>
      <c r="AOT72" s="157">
        <f t="shared" si="673"/>
        <v>0</v>
      </c>
      <c r="AOU72" s="157">
        <f t="shared" si="673"/>
        <v>0</v>
      </c>
      <c r="AOV72" s="157">
        <f t="shared" si="673"/>
        <v>0</v>
      </c>
      <c r="AOW72" s="157">
        <f t="shared" si="673"/>
        <v>0</v>
      </c>
      <c r="AOX72" s="157">
        <f t="shared" si="673"/>
        <v>0</v>
      </c>
      <c r="AOY72" s="157">
        <f t="shared" si="673"/>
        <v>0</v>
      </c>
      <c r="AOZ72" s="157">
        <f t="shared" ref="AOZ72:APE72" si="674">SUM(AOZ24,AOZ53)</f>
        <v>0</v>
      </c>
      <c r="APA72" s="157">
        <f t="shared" si="674"/>
        <v>0</v>
      </c>
      <c r="APB72" s="157">
        <f t="shared" si="674"/>
        <v>0</v>
      </c>
      <c r="APC72" s="157">
        <f t="shared" si="674"/>
        <v>0</v>
      </c>
      <c r="APD72" s="157">
        <f t="shared" si="674"/>
        <v>0</v>
      </c>
      <c r="APE72" s="157">
        <f t="shared" si="674"/>
        <v>0</v>
      </c>
    </row>
    <row r="73" spans="1:1097" ht="15" customHeight="1">
      <c r="A73" s="206"/>
      <c r="B73" s="190" t="s">
        <v>18</v>
      </c>
      <c r="C73" s="157">
        <f>SUM(C29,C58)</f>
        <v>0</v>
      </c>
      <c r="D73" s="157">
        <f t="shared" ref="D73:BO73" si="675">SUM(D29,D58)</f>
        <v>0</v>
      </c>
      <c r="E73" s="157">
        <f t="shared" si="675"/>
        <v>0</v>
      </c>
      <c r="F73" s="157">
        <f t="shared" si="675"/>
        <v>0</v>
      </c>
      <c r="G73" s="157">
        <f t="shared" si="675"/>
        <v>0</v>
      </c>
      <c r="H73" s="157">
        <f t="shared" si="675"/>
        <v>0</v>
      </c>
      <c r="I73" s="157">
        <f t="shared" si="675"/>
        <v>0</v>
      </c>
      <c r="J73" s="157">
        <f t="shared" si="675"/>
        <v>0</v>
      </c>
      <c r="K73" s="157">
        <f t="shared" si="675"/>
        <v>0</v>
      </c>
      <c r="L73" s="157">
        <f t="shared" si="675"/>
        <v>0</v>
      </c>
      <c r="M73" s="157">
        <f t="shared" si="675"/>
        <v>0</v>
      </c>
      <c r="N73" s="157">
        <f t="shared" si="675"/>
        <v>0</v>
      </c>
      <c r="O73" s="157">
        <f t="shared" si="675"/>
        <v>0</v>
      </c>
      <c r="P73" s="157">
        <f t="shared" si="675"/>
        <v>0</v>
      </c>
      <c r="Q73" s="157">
        <f t="shared" si="675"/>
        <v>0</v>
      </c>
      <c r="R73" s="157">
        <f t="shared" si="675"/>
        <v>0</v>
      </c>
      <c r="S73" s="157">
        <f t="shared" si="675"/>
        <v>0</v>
      </c>
      <c r="T73" s="157">
        <f t="shared" si="675"/>
        <v>0</v>
      </c>
      <c r="U73" s="157">
        <f t="shared" si="675"/>
        <v>0</v>
      </c>
      <c r="V73" s="157">
        <f t="shared" si="675"/>
        <v>0</v>
      </c>
      <c r="W73" s="157">
        <f t="shared" si="675"/>
        <v>0</v>
      </c>
      <c r="X73" s="157">
        <f t="shared" si="675"/>
        <v>0</v>
      </c>
      <c r="Y73" s="157">
        <f t="shared" si="675"/>
        <v>0</v>
      </c>
      <c r="Z73" s="157">
        <f t="shared" si="675"/>
        <v>0</v>
      </c>
      <c r="AA73" s="157">
        <f t="shared" si="675"/>
        <v>0</v>
      </c>
      <c r="AB73" s="157">
        <f t="shared" si="675"/>
        <v>0</v>
      </c>
      <c r="AC73" s="157">
        <f t="shared" si="675"/>
        <v>0</v>
      </c>
      <c r="AD73" s="157">
        <f t="shared" si="675"/>
        <v>0</v>
      </c>
      <c r="AE73" s="157">
        <f t="shared" si="675"/>
        <v>0</v>
      </c>
      <c r="AF73" s="157">
        <f t="shared" si="675"/>
        <v>0</v>
      </c>
      <c r="AG73" s="157">
        <f t="shared" si="675"/>
        <v>0</v>
      </c>
      <c r="AH73" s="157">
        <f t="shared" si="675"/>
        <v>0</v>
      </c>
      <c r="AI73" s="157">
        <f t="shared" si="675"/>
        <v>0</v>
      </c>
      <c r="AJ73" s="157">
        <f t="shared" si="675"/>
        <v>0</v>
      </c>
      <c r="AK73" s="157">
        <f t="shared" si="675"/>
        <v>0</v>
      </c>
      <c r="AL73" s="157">
        <f t="shared" si="675"/>
        <v>0</v>
      </c>
      <c r="AM73" s="157">
        <f t="shared" si="675"/>
        <v>0</v>
      </c>
      <c r="AN73" s="157">
        <f t="shared" si="675"/>
        <v>0</v>
      </c>
      <c r="AO73" s="157">
        <f t="shared" si="675"/>
        <v>0</v>
      </c>
      <c r="AP73" s="157">
        <f t="shared" si="675"/>
        <v>0</v>
      </c>
      <c r="AQ73" s="157">
        <f t="shared" si="675"/>
        <v>0</v>
      </c>
      <c r="AR73" s="157">
        <f t="shared" si="675"/>
        <v>0</v>
      </c>
      <c r="AS73" s="157">
        <f t="shared" si="675"/>
        <v>0</v>
      </c>
      <c r="AT73" s="157">
        <f t="shared" si="675"/>
        <v>0</v>
      </c>
      <c r="AU73" s="157">
        <f t="shared" si="675"/>
        <v>0</v>
      </c>
      <c r="AV73" s="157">
        <f t="shared" si="675"/>
        <v>0</v>
      </c>
      <c r="AW73" s="157">
        <f t="shared" si="675"/>
        <v>0</v>
      </c>
      <c r="AX73" s="157">
        <f t="shared" si="675"/>
        <v>0</v>
      </c>
      <c r="AY73" s="157">
        <f t="shared" si="675"/>
        <v>0</v>
      </c>
      <c r="AZ73" s="157">
        <f t="shared" si="675"/>
        <v>0</v>
      </c>
      <c r="BA73" s="157">
        <f t="shared" si="675"/>
        <v>0</v>
      </c>
      <c r="BB73" s="157">
        <f t="shared" si="675"/>
        <v>0</v>
      </c>
      <c r="BC73" s="157">
        <f t="shared" si="675"/>
        <v>0</v>
      </c>
      <c r="BD73" s="157">
        <f t="shared" si="675"/>
        <v>0</v>
      </c>
      <c r="BE73" s="157">
        <f t="shared" si="675"/>
        <v>0</v>
      </c>
      <c r="BF73" s="157">
        <f t="shared" si="675"/>
        <v>0</v>
      </c>
      <c r="BG73" s="157">
        <f t="shared" si="675"/>
        <v>0</v>
      </c>
      <c r="BH73" s="157">
        <f t="shared" si="675"/>
        <v>0</v>
      </c>
      <c r="BI73" s="157">
        <f t="shared" si="675"/>
        <v>0</v>
      </c>
      <c r="BJ73" s="157">
        <f t="shared" si="675"/>
        <v>0</v>
      </c>
      <c r="BK73" s="157">
        <f t="shared" si="675"/>
        <v>0</v>
      </c>
      <c r="BL73" s="157">
        <f t="shared" si="675"/>
        <v>0</v>
      </c>
      <c r="BM73" s="157">
        <f t="shared" si="675"/>
        <v>0</v>
      </c>
      <c r="BN73" s="157">
        <f t="shared" si="675"/>
        <v>0</v>
      </c>
      <c r="BO73" s="157">
        <f t="shared" si="675"/>
        <v>0</v>
      </c>
      <c r="BP73" s="157">
        <f t="shared" ref="BP73:EA73" si="676">SUM(BP29,BP58)</f>
        <v>0</v>
      </c>
      <c r="BQ73" s="157">
        <f t="shared" si="676"/>
        <v>0</v>
      </c>
      <c r="BR73" s="157">
        <f t="shared" si="676"/>
        <v>0</v>
      </c>
      <c r="BS73" s="157">
        <f t="shared" si="676"/>
        <v>0</v>
      </c>
      <c r="BT73" s="157">
        <f t="shared" si="676"/>
        <v>0</v>
      </c>
      <c r="BU73" s="157">
        <f t="shared" si="676"/>
        <v>0</v>
      </c>
      <c r="BV73" s="157">
        <f t="shared" si="676"/>
        <v>0</v>
      </c>
      <c r="BW73" s="157">
        <f t="shared" si="676"/>
        <v>4.4000000000000004</v>
      </c>
      <c r="BX73" s="157">
        <f t="shared" si="676"/>
        <v>0</v>
      </c>
      <c r="BY73" s="157">
        <f t="shared" si="676"/>
        <v>0</v>
      </c>
      <c r="BZ73" s="157">
        <f t="shared" si="676"/>
        <v>0</v>
      </c>
      <c r="CA73" s="157">
        <f t="shared" si="676"/>
        <v>0</v>
      </c>
      <c r="CB73" s="157">
        <f t="shared" si="676"/>
        <v>0</v>
      </c>
      <c r="CC73" s="157">
        <f t="shared" si="676"/>
        <v>0</v>
      </c>
      <c r="CD73" s="157">
        <f t="shared" si="676"/>
        <v>0</v>
      </c>
      <c r="CE73" s="157">
        <f t="shared" si="676"/>
        <v>0</v>
      </c>
      <c r="CF73" s="157">
        <f t="shared" si="676"/>
        <v>0</v>
      </c>
      <c r="CG73" s="157">
        <f t="shared" si="676"/>
        <v>0</v>
      </c>
      <c r="CH73" s="157">
        <f t="shared" si="676"/>
        <v>0</v>
      </c>
      <c r="CI73" s="157">
        <f t="shared" si="676"/>
        <v>0</v>
      </c>
      <c r="CJ73" s="157">
        <f t="shared" si="676"/>
        <v>0</v>
      </c>
      <c r="CK73" s="157">
        <f t="shared" si="676"/>
        <v>0</v>
      </c>
      <c r="CL73" s="157">
        <f t="shared" si="676"/>
        <v>0</v>
      </c>
      <c r="CM73" s="157">
        <f t="shared" si="676"/>
        <v>0</v>
      </c>
      <c r="CN73" s="157">
        <f t="shared" si="676"/>
        <v>0</v>
      </c>
      <c r="CO73" s="157">
        <f t="shared" si="676"/>
        <v>0</v>
      </c>
      <c r="CP73" s="157">
        <f t="shared" si="676"/>
        <v>0</v>
      </c>
      <c r="CQ73" s="157">
        <f t="shared" si="676"/>
        <v>0</v>
      </c>
      <c r="CR73" s="157">
        <f t="shared" si="676"/>
        <v>0</v>
      </c>
      <c r="CS73" s="157">
        <f t="shared" si="676"/>
        <v>0</v>
      </c>
      <c r="CT73" s="157">
        <f t="shared" si="676"/>
        <v>0</v>
      </c>
      <c r="CU73" s="157">
        <f t="shared" si="676"/>
        <v>0</v>
      </c>
      <c r="CV73" s="157">
        <f t="shared" si="676"/>
        <v>0</v>
      </c>
      <c r="CW73" s="157">
        <f t="shared" si="676"/>
        <v>0</v>
      </c>
      <c r="CX73" s="157">
        <f t="shared" si="676"/>
        <v>0</v>
      </c>
      <c r="CY73" s="157">
        <f t="shared" si="676"/>
        <v>0</v>
      </c>
      <c r="CZ73" s="157">
        <f t="shared" si="676"/>
        <v>0</v>
      </c>
      <c r="DA73" s="157">
        <f t="shared" si="676"/>
        <v>0</v>
      </c>
      <c r="DB73" s="157">
        <f t="shared" si="676"/>
        <v>0</v>
      </c>
      <c r="DC73" s="157">
        <f t="shared" si="676"/>
        <v>0</v>
      </c>
      <c r="DD73" s="157">
        <f t="shared" si="676"/>
        <v>0</v>
      </c>
      <c r="DE73" s="157">
        <f t="shared" si="676"/>
        <v>0</v>
      </c>
      <c r="DF73" s="157">
        <f t="shared" si="676"/>
        <v>0</v>
      </c>
      <c r="DG73" s="157">
        <f t="shared" si="676"/>
        <v>0</v>
      </c>
      <c r="DH73" s="157">
        <f t="shared" si="676"/>
        <v>0</v>
      </c>
      <c r="DI73" s="157">
        <f t="shared" si="676"/>
        <v>0</v>
      </c>
      <c r="DJ73" s="157">
        <f t="shared" si="676"/>
        <v>0</v>
      </c>
      <c r="DK73" s="157">
        <f t="shared" si="676"/>
        <v>0</v>
      </c>
      <c r="DL73" s="157">
        <f t="shared" si="676"/>
        <v>0</v>
      </c>
      <c r="DM73" s="157">
        <f t="shared" si="676"/>
        <v>0</v>
      </c>
      <c r="DN73" s="157">
        <f t="shared" si="676"/>
        <v>0</v>
      </c>
      <c r="DO73" s="157">
        <f t="shared" si="676"/>
        <v>0</v>
      </c>
      <c r="DP73" s="157">
        <f t="shared" si="676"/>
        <v>0</v>
      </c>
      <c r="DQ73" s="157">
        <f t="shared" si="676"/>
        <v>0</v>
      </c>
      <c r="DR73" s="157">
        <f t="shared" si="676"/>
        <v>0</v>
      </c>
      <c r="DS73" s="157">
        <f t="shared" si="676"/>
        <v>0</v>
      </c>
      <c r="DT73" s="157">
        <f t="shared" si="676"/>
        <v>0</v>
      </c>
      <c r="DU73" s="157">
        <f t="shared" si="676"/>
        <v>0</v>
      </c>
      <c r="DV73" s="157">
        <f t="shared" si="676"/>
        <v>0</v>
      </c>
      <c r="DW73" s="157">
        <f t="shared" si="676"/>
        <v>0</v>
      </c>
      <c r="DX73" s="157">
        <f t="shared" si="676"/>
        <v>0</v>
      </c>
      <c r="DY73" s="157">
        <f t="shared" si="676"/>
        <v>0</v>
      </c>
      <c r="DZ73" s="157">
        <f t="shared" si="676"/>
        <v>0</v>
      </c>
      <c r="EA73" s="157">
        <f t="shared" si="676"/>
        <v>5.85</v>
      </c>
      <c r="EB73" s="157">
        <f t="shared" ref="EB73:GM73" si="677">SUM(EB29,EB58)</f>
        <v>0</v>
      </c>
      <c r="EC73" s="157">
        <f t="shared" si="677"/>
        <v>0</v>
      </c>
      <c r="ED73" s="157">
        <f t="shared" si="677"/>
        <v>0</v>
      </c>
      <c r="EE73" s="157">
        <f t="shared" si="677"/>
        <v>0</v>
      </c>
      <c r="EF73" s="157">
        <f t="shared" si="677"/>
        <v>0</v>
      </c>
      <c r="EG73" s="157">
        <f t="shared" si="677"/>
        <v>0</v>
      </c>
      <c r="EH73" s="157">
        <f t="shared" si="677"/>
        <v>0</v>
      </c>
      <c r="EI73" s="157">
        <f t="shared" si="677"/>
        <v>0</v>
      </c>
      <c r="EJ73" s="157">
        <f t="shared" si="677"/>
        <v>0</v>
      </c>
      <c r="EK73" s="157">
        <f t="shared" si="677"/>
        <v>0</v>
      </c>
      <c r="EL73" s="157">
        <f t="shared" si="677"/>
        <v>0</v>
      </c>
      <c r="EM73" s="157">
        <f t="shared" si="677"/>
        <v>3.9</v>
      </c>
      <c r="EN73" s="157">
        <f t="shared" si="677"/>
        <v>0</v>
      </c>
      <c r="EO73" s="157">
        <f t="shared" si="677"/>
        <v>0</v>
      </c>
      <c r="EP73" s="157">
        <f t="shared" si="677"/>
        <v>0</v>
      </c>
      <c r="EQ73" s="157">
        <f t="shared" si="677"/>
        <v>0</v>
      </c>
      <c r="ER73" s="157">
        <f t="shared" si="677"/>
        <v>0</v>
      </c>
      <c r="ES73" s="157">
        <f t="shared" si="677"/>
        <v>0</v>
      </c>
      <c r="ET73" s="157">
        <f t="shared" si="677"/>
        <v>0</v>
      </c>
      <c r="EU73" s="157">
        <f t="shared" si="677"/>
        <v>0</v>
      </c>
      <c r="EV73" s="157">
        <f t="shared" si="677"/>
        <v>0</v>
      </c>
      <c r="EW73" s="157">
        <f t="shared" si="677"/>
        <v>0</v>
      </c>
      <c r="EX73" s="157">
        <f t="shared" si="677"/>
        <v>0</v>
      </c>
      <c r="EY73" s="157">
        <f t="shared" si="677"/>
        <v>0</v>
      </c>
      <c r="EZ73" s="157">
        <f t="shared" si="677"/>
        <v>0</v>
      </c>
      <c r="FA73" s="157">
        <f t="shared" si="677"/>
        <v>0</v>
      </c>
      <c r="FB73" s="157">
        <f t="shared" si="677"/>
        <v>0</v>
      </c>
      <c r="FC73" s="157">
        <f t="shared" si="677"/>
        <v>0</v>
      </c>
      <c r="FD73" s="157">
        <f t="shared" si="677"/>
        <v>0</v>
      </c>
      <c r="FE73" s="157">
        <f t="shared" si="677"/>
        <v>0</v>
      </c>
      <c r="FF73" s="157">
        <f t="shared" si="677"/>
        <v>0</v>
      </c>
      <c r="FG73" s="157">
        <f t="shared" si="677"/>
        <v>0</v>
      </c>
      <c r="FH73" s="157">
        <f t="shared" si="677"/>
        <v>0</v>
      </c>
      <c r="FI73" s="157">
        <f t="shared" si="677"/>
        <v>0</v>
      </c>
      <c r="FJ73" s="157">
        <f t="shared" si="677"/>
        <v>0</v>
      </c>
      <c r="FK73" s="157">
        <f t="shared" si="677"/>
        <v>0</v>
      </c>
      <c r="FL73" s="157">
        <f t="shared" si="677"/>
        <v>0</v>
      </c>
      <c r="FM73" s="157">
        <f t="shared" si="677"/>
        <v>0</v>
      </c>
      <c r="FN73" s="157">
        <f t="shared" si="677"/>
        <v>0</v>
      </c>
      <c r="FO73" s="157">
        <f t="shared" si="677"/>
        <v>0</v>
      </c>
      <c r="FP73" s="157">
        <f t="shared" si="677"/>
        <v>0</v>
      </c>
      <c r="FQ73" s="157">
        <f t="shared" si="677"/>
        <v>0</v>
      </c>
      <c r="FR73" s="157">
        <f t="shared" si="677"/>
        <v>0</v>
      </c>
      <c r="FS73" s="157">
        <f t="shared" si="677"/>
        <v>0</v>
      </c>
      <c r="FT73" s="157">
        <f t="shared" si="677"/>
        <v>0</v>
      </c>
      <c r="FU73" s="157">
        <f t="shared" si="677"/>
        <v>0</v>
      </c>
      <c r="FV73" s="157">
        <f t="shared" si="677"/>
        <v>0</v>
      </c>
      <c r="FW73" s="157">
        <f t="shared" si="677"/>
        <v>0</v>
      </c>
      <c r="FX73" s="157">
        <f t="shared" si="677"/>
        <v>0</v>
      </c>
      <c r="FY73" s="157">
        <f t="shared" si="677"/>
        <v>0</v>
      </c>
      <c r="FZ73" s="157">
        <f t="shared" si="677"/>
        <v>0</v>
      </c>
      <c r="GA73" s="157">
        <f t="shared" si="677"/>
        <v>0</v>
      </c>
      <c r="GB73" s="157">
        <f t="shared" si="677"/>
        <v>0</v>
      </c>
      <c r="GC73" s="157">
        <f t="shared" si="677"/>
        <v>0</v>
      </c>
      <c r="GD73" s="157">
        <f t="shared" si="677"/>
        <v>0</v>
      </c>
      <c r="GE73" s="157">
        <f t="shared" si="677"/>
        <v>0</v>
      </c>
      <c r="GF73" s="157">
        <f t="shared" si="677"/>
        <v>0</v>
      </c>
      <c r="GG73" s="157">
        <f t="shared" si="677"/>
        <v>0</v>
      </c>
      <c r="GH73" s="157">
        <f t="shared" si="677"/>
        <v>0</v>
      </c>
      <c r="GI73" s="157">
        <f t="shared" si="677"/>
        <v>0</v>
      </c>
      <c r="GJ73" s="157">
        <f t="shared" si="677"/>
        <v>0</v>
      </c>
      <c r="GK73" s="157">
        <f t="shared" si="677"/>
        <v>0</v>
      </c>
      <c r="GL73" s="157">
        <f t="shared" si="677"/>
        <v>0</v>
      </c>
      <c r="GM73" s="157">
        <f t="shared" si="677"/>
        <v>0</v>
      </c>
      <c r="GN73" s="157">
        <f t="shared" ref="GN73:IY73" si="678">SUM(GN29,GN58)</f>
        <v>0</v>
      </c>
      <c r="GO73" s="157">
        <f t="shared" si="678"/>
        <v>0</v>
      </c>
      <c r="GP73" s="157">
        <f t="shared" si="678"/>
        <v>0</v>
      </c>
      <c r="GQ73" s="157">
        <f t="shared" si="678"/>
        <v>0</v>
      </c>
      <c r="GR73" s="157">
        <f t="shared" si="678"/>
        <v>0</v>
      </c>
      <c r="GS73" s="157">
        <f t="shared" si="678"/>
        <v>0</v>
      </c>
      <c r="GT73" s="157">
        <f t="shared" si="678"/>
        <v>0</v>
      </c>
      <c r="GU73" s="157">
        <f t="shared" si="678"/>
        <v>0</v>
      </c>
      <c r="GV73" s="157">
        <f t="shared" si="678"/>
        <v>0</v>
      </c>
      <c r="GW73" s="157">
        <f t="shared" si="678"/>
        <v>0</v>
      </c>
      <c r="GX73" s="157">
        <f t="shared" si="678"/>
        <v>0</v>
      </c>
      <c r="GY73" s="157">
        <f t="shared" si="678"/>
        <v>0</v>
      </c>
      <c r="GZ73" s="157">
        <f t="shared" si="678"/>
        <v>0</v>
      </c>
      <c r="HA73" s="157">
        <f t="shared" si="678"/>
        <v>0</v>
      </c>
      <c r="HB73" s="157">
        <f t="shared" si="678"/>
        <v>0</v>
      </c>
      <c r="HC73" s="157">
        <f t="shared" si="678"/>
        <v>0</v>
      </c>
      <c r="HD73" s="157">
        <f t="shared" si="678"/>
        <v>0</v>
      </c>
      <c r="HE73" s="157">
        <f t="shared" si="678"/>
        <v>0</v>
      </c>
      <c r="HF73" s="157">
        <f t="shared" si="678"/>
        <v>0</v>
      </c>
      <c r="HG73" s="157">
        <f t="shared" si="678"/>
        <v>0</v>
      </c>
      <c r="HH73" s="157">
        <f t="shared" si="678"/>
        <v>0</v>
      </c>
      <c r="HI73" s="157">
        <f t="shared" si="678"/>
        <v>0</v>
      </c>
      <c r="HJ73" s="157">
        <f t="shared" si="678"/>
        <v>0</v>
      </c>
      <c r="HK73" s="157">
        <f t="shared" si="678"/>
        <v>0</v>
      </c>
      <c r="HL73" s="157">
        <f t="shared" si="678"/>
        <v>0</v>
      </c>
      <c r="HM73" s="157">
        <f t="shared" si="678"/>
        <v>0</v>
      </c>
      <c r="HN73" s="157">
        <f t="shared" si="678"/>
        <v>0</v>
      </c>
      <c r="HO73" s="157">
        <f t="shared" si="678"/>
        <v>0</v>
      </c>
      <c r="HP73" s="157">
        <f t="shared" si="678"/>
        <v>0</v>
      </c>
      <c r="HQ73" s="157">
        <f t="shared" si="678"/>
        <v>0</v>
      </c>
      <c r="HR73" s="157">
        <f t="shared" si="678"/>
        <v>0</v>
      </c>
      <c r="HS73" s="157">
        <f t="shared" si="678"/>
        <v>0</v>
      </c>
      <c r="HT73" s="157">
        <f t="shared" si="678"/>
        <v>0</v>
      </c>
      <c r="HU73" s="157">
        <f t="shared" si="678"/>
        <v>0</v>
      </c>
      <c r="HV73" s="157">
        <f t="shared" si="678"/>
        <v>0</v>
      </c>
      <c r="HW73" s="157">
        <f t="shared" si="678"/>
        <v>0</v>
      </c>
      <c r="HX73" s="157">
        <f t="shared" si="678"/>
        <v>0</v>
      </c>
      <c r="HY73" s="157">
        <f t="shared" si="678"/>
        <v>0</v>
      </c>
      <c r="HZ73" s="157">
        <f t="shared" si="678"/>
        <v>0</v>
      </c>
      <c r="IA73" s="157">
        <f t="shared" si="678"/>
        <v>0</v>
      </c>
      <c r="IB73" s="157">
        <f t="shared" si="678"/>
        <v>0</v>
      </c>
      <c r="IC73" s="157">
        <f t="shared" si="678"/>
        <v>0</v>
      </c>
      <c r="ID73" s="157">
        <f t="shared" si="678"/>
        <v>0</v>
      </c>
      <c r="IE73" s="157">
        <f t="shared" si="678"/>
        <v>0</v>
      </c>
      <c r="IF73" s="157">
        <f t="shared" si="678"/>
        <v>0</v>
      </c>
      <c r="IG73" s="157">
        <f t="shared" si="678"/>
        <v>0</v>
      </c>
      <c r="IH73" s="157">
        <f t="shared" si="678"/>
        <v>0</v>
      </c>
      <c r="II73" s="157">
        <f t="shared" si="678"/>
        <v>0</v>
      </c>
      <c r="IJ73" s="157">
        <f t="shared" si="678"/>
        <v>0</v>
      </c>
      <c r="IK73" s="157">
        <f t="shared" si="678"/>
        <v>0</v>
      </c>
      <c r="IL73" s="157">
        <f t="shared" si="678"/>
        <v>0</v>
      </c>
      <c r="IM73" s="157">
        <f t="shared" si="678"/>
        <v>0</v>
      </c>
      <c r="IN73" s="157">
        <f t="shared" si="678"/>
        <v>0</v>
      </c>
      <c r="IO73" s="157">
        <f t="shared" si="678"/>
        <v>0</v>
      </c>
      <c r="IP73" s="157">
        <f t="shared" si="678"/>
        <v>0</v>
      </c>
      <c r="IQ73" s="157">
        <f t="shared" si="678"/>
        <v>0</v>
      </c>
      <c r="IR73" s="157">
        <f t="shared" si="678"/>
        <v>0</v>
      </c>
      <c r="IS73" s="157">
        <f t="shared" si="678"/>
        <v>0</v>
      </c>
      <c r="IT73" s="157">
        <f t="shared" si="678"/>
        <v>0</v>
      </c>
      <c r="IU73" s="157">
        <f t="shared" si="678"/>
        <v>0</v>
      </c>
      <c r="IV73" s="157">
        <f t="shared" si="678"/>
        <v>0</v>
      </c>
      <c r="IW73" s="157">
        <f t="shared" si="678"/>
        <v>0</v>
      </c>
      <c r="IX73" s="157">
        <f t="shared" si="678"/>
        <v>0</v>
      </c>
      <c r="IY73" s="157">
        <f t="shared" si="678"/>
        <v>0</v>
      </c>
      <c r="IZ73" s="157">
        <f t="shared" ref="IZ73:LK73" si="679">SUM(IZ29,IZ58)</f>
        <v>0</v>
      </c>
      <c r="JA73" s="157">
        <f t="shared" si="679"/>
        <v>0</v>
      </c>
      <c r="JB73" s="157">
        <f t="shared" si="679"/>
        <v>0</v>
      </c>
      <c r="JC73" s="157">
        <f t="shared" si="679"/>
        <v>0</v>
      </c>
      <c r="JD73" s="157">
        <f t="shared" si="679"/>
        <v>0</v>
      </c>
      <c r="JE73" s="157">
        <f t="shared" si="679"/>
        <v>0</v>
      </c>
      <c r="JF73" s="157">
        <f t="shared" si="679"/>
        <v>0</v>
      </c>
      <c r="JG73" s="157">
        <f t="shared" si="679"/>
        <v>0</v>
      </c>
      <c r="JH73" s="157">
        <f t="shared" si="679"/>
        <v>0</v>
      </c>
      <c r="JI73" s="157">
        <f t="shared" si="679"/>
        <v>0</v>
      </c>
      <c r="JJ73" s="157">
        <f t="shared" si="679"/>
        <v>0</v>
      </c>
      <c r="JK73" s="157">
        <f t="shared" si="679"/>
        <v>0</v>
      </c>
      <c r="JL73" s="157">
        <f t="shared" si="679"/>
        <v>0</v>
      </c>
      <c r="JM73" s="157">
        <f t="shared" si="679"/>
        <v>0</v>
      </c>
      <c r="JN73" s="157">
        <f t="shared" si="679"/>
        <v>0</v>
      </c>
      <c r="JO73" s="157">
        <f t="shared" si="679"/>
        <v>0</v>
      </c>
      <c r="JP73" s="157">
        <f t="shared" si="679"/>
        <v>0</v>
      </c>
      <c r="JQ73" s="157">
        <f t="shared" si="679"/>
        <v>0</v>
      </c>
      <c r="JR73" s="157">
        <f t="shared" si="679"/>
        <v>0</v>
      </c>
      <c r="JS73" s="157">
        <f t="shared" si="679"/>
        <v>0</v>
      </c>
      <c r="JT73" s="157">
        <f t="shared" si="679"/>
        <v>0</v>
      </c>
      <c r="JU73" s="157">
        <f t="shared" si="679"/>
        <v>0</v>
      </c>
      <c r="JV73" s="157">
        <f t="shared" si="679"/>
        <v>0</v>
      </c>
      <c r="JW73" s="157">
        <f t="shared" si="679"/>
        <v>0</v>
      </c>
      <c r="JX73" s="157">
        <f t="shared" si="679"/>
        <v>0</v>
      </c>
      <c r="JY73" s="157">
        <f t="shared" si="679"/>
        <v>0</v>
      </c>
      <c r="JZ73" s="157">
        <f t="shared" si="679"/>
        <v>0</v>
      </c>
      <c r="KA73" s="157">
        <f t="shared" si="679"/>
        <v>0</v>
      </c>
      <c r="KB73" s="157">
        <f t="shared" si="679"/>
        <v>0</v>
      </c>
      <c r="KC73" s="157">
        <f t="shared" si="679"/>
        <v>0</v>
      </c>
      <c r="KD73" s="157">
        <f t="shared" si="679"/>
        <v>0</v>
      </c>
      <c r="KE73" s="157">
        <f t="shared" si="679"/>
        <v>0</v>
      </c>
      <c r="KF73" s="157">
        <f t="shared" si="679"/>
        <v>0</v>
      </c>
      <c r="KG73" s="157">
        <f t="shared" si="679"/>
        <v>0</v>
      </c>
      <c r="KH73" s="157">
        <f t="shared" si="679"/>
        <v>0</v>
      </c>
      <c r="KI73" s="157">
        <f t="shared" si="679"/>
        <v>0</v>
      </c>
      <c r="KJ73" s="157">
        <f t="shared" si="679"/>
        <v>0</v>
      </c>
      <c r="KK73" s="157">
        <f t="shared" si="679"/>
        <v>0</v>
      </c>
      <c r="KL73" s="157">
        <f t="shared" si="679"/>
        <v>0</v>
      </c>
      <c r="KM73" s="157">
        <f t="shared" si="679"/>
        <v>0</v>
      </c>
      <c r="KN73" s="157">
        <f t="shared" si="679"/>
        <v>0</v>
      </c>
      <c r="KO73" s="157">
        <f t="shared" si="679"/>
        <v>0</v>
      </c>
      <c r="KP73" s="157">
        <f t="shared" si="679"/>
        <v>0</v>
      </c>
      <c r="KQ73" s="157">
        <f t="shared" si="679"/>
        <v>0</v>
      </c>
      <c r="KR73" s="157">
        <f t="shared" si="679"/>
        <v>0</v>
      </c>
      <c r="KS73" s="157">
        <f t="shared" si="679"/>
        <v>0</v>
      </c>
      <c r="KT73" s="157">
        <f t="shared" si="679"/>
        <v>0</v>
      </c>
      <c r="KU73" s="157">
        <f t="shared" si="679"/>
        <v>0</v>
      </c>
      <c r="KV73" s="157">
        <f t="shared" si="679"/>
        <v>0</v>
      </c>
      <c r="KW73" s="157">
        <f t="shared" si="679"/>
        <v>0</v>
      </c>
      <c r="KX73" s="157">
        <f t="shared" si="679"/>
        <v>0</v>
      </c>
      <c r="KY73" s="157">
        <f t="shared" si="679"/>
        <v>0</v>
      </c>
      <c r="KZ73" s="157">
        <f t="shared" si="679"/>
        <v>0</v>
      </c>
      <c r="LA73" s="157">
        <f t="shared" si="679"/>
        <v>0</v>
      </c>
      <c r="LB73" s="157">
        <f t="shared" si="679"/>
        <v>0</v>
      </c>
      <c r="LC73" s="157">
        <f t="shared" si="679"/>
        <v>0</v>
      </c>
      <c r="LD73" s="157">
        <f t="shared" si="679"/>
        <v>0</v>
      </c>
      <c r="LE73" s="157">
        <f t="shared" si="679"/>
        <v>0</v>
      </c>
      <c r="LF73" s="157">
        <f t="shared" si="679"/>
        <v>0</v>
      </c>
      <c r="LG73" s="157">
        <f t="shared" si="679"/>
        <v>0</v>
      </c>
      <c r="LH73" s="157">
        <f t="shared" si="679"/>
        <v>0</v>
      </c>
      <c r="LI73" s="157">
        <f t="shared" si="679"/>
        <v>0</v>
      </c>
      <c r="LJ73" s="157">
        <f t="shared" si="679"/>
        <v>0</v>
      </c>
      <c r="LK73" s="157">
        <f t="shared" si="679"/>
        <v>0</v>
      </c>
      <c r="LL73" s="157">
        <f t="shared" ref="LL73:NW73" si="680">SUM(LL29,LL58)</f>
        <v>0</v>
      </c>
      <c r="LM73" s="157">
        <f t="shared" si="680"/>
        <v>0</v>
      </c>
      <c r="LN73" s="157">
        <f t="shared" si="680"/>
        <v>0</v>
      </c>
      <c r="LO73" s="157">
        <f t="shared" si="680"/>
        <v>0</v>
      </c>
      <c r="LP73" s="157">
        <f t="shared" si="680"/>
        <v>0</v>
      </c>
      <c r="LQ73" s="157">
        <f t="shared" si="680"/>
        <v>0</v>
      </c>
      <c r="LR73" s="157">
        <f t="shared" si="680"/>
        <v>0</v>
      </c>
      <c r="LS73" s="157">
        <f t="shared" si="680"/>
        <v>0</v>
      </c>
      <c r="LT73" s="157">
        <f t="shared" si="680"/>
        <v>0</v>
      </c>
      <c r="LU73" s="157">
        <f t="shared" si="680"/>
        <v>0</v>
      </c>
      <c r="LV73" s="157">
        <f t="shared" si="680"/>
        <v>0</v>
      </c>
      <c r="LW73" s="157">
        <f t="shared" si="680"/>
        <v>0</v>
      </c>
      <c r="LX73" s="157">
        <f t="shared" si="680"/>
        <v>0</v>
      </c>
      <c r="LY73" s="157">
        <f t="shared" si="680"/>
        <v>0</v>
      </c>
      <c r="LZ73" s="157">
        <f t="shared" si="680"/>
        <v>0</v>
      </c>
      <c r="MA73" s="157">
        <f t="shared" si="680"/>
        <v>0</v>
      </c>
      <c r="MB73" s="157">
        <f t="shared" si="680"/>
        <v>0</v>
      </c>
      <c r="MC73" s="157">
        <f t="shared" si="680"/>
        <v>0</v>
      </c>
      <c r="MD73" s="157">
        <f t="shared" si="680"/>
        <v>0</v>
      </c>
      <c r="ME73" s="157">
        <f t="shared" si="680"/>
        <v>0</v>
      </c>
      <c r="MF73" s="157">
        <f t="shared" si="680"/>
        <v>0</v>
      </c>
      <c r="MG73" s="157">
        <f t="shared" si="680"/>
        <v>0</v>
      </c>
      <c r="MH73" s="157">
        <f t="shared" si="680"/>
        <v>0</v>
      </c>
      <c r="MI73" s="157">
        <f t="shared" si="680"/>
        <v>0</v>
      </c>
      <c r="MJ73" s="157">
        <f t="shared" si="680"/>
        <v>0</v>
      </c>
      <c r="MK73" s="157">
        <f t="shared" si="680"/>
        <v>0</v>
      </c>
      <c r="ML73" s="157">
        <f t="shared" si="680"/>
        <v>0</v>
      </c>
      <c r="MM73" s="157">
        <f t="shared" si="680"/>
        <v>0</v>
      </c>
      <c r="MN73" s="157">
        <f t="shared" si="680"/>
        <v>0</v>
      </c>
      <c r="MO73" s="157">
        <f t="shared" si="680"/>
        <v>0</v>
      </c>
      <c r="MP73" s="157">
        <f t="shared" si="680"/>
        <v>0</v>
      </c>
      <c r="MQ73" s="157">
        <f t="shared" si="680"/>
        <v>0</v>
      </c>
      <c r="MR73" s="157">
        <f t="shared" si="680"/>
        <v>0</v>
      </c>
      <c r="MS73" s="157">
        <f t="shared" si="680"/>
        <v>0</v>
      </c>
      <c r="MT73" s="157">
        <f t="shared" si="680"/>
        <v>0</v>
      </c>
      <c r="MU73" s="157">
        <f t="shared" si="680"/>
        <v>0</v>
      </c>
      <c r="MV73" s="157">
        <f t="shared" si="680"/>
        <v>0</v>
      </c>
      <c r="MW73" s="157">
        <f t="shared" si="680"/>
        <v>0</v>
      </c>
      <c r="MX73" s="157">
        <f t="shared" si="680"/>
        <v>0</v>
      </c>
      <c r="MY73" s="157">
        <f t="shared" si="680"/>
        <v>0</v>
      </c>
      <c r="MZ73" s="157">
        <f t="shared" si="680"/>
        <v>0</v>
      </c>
      <c r="NA73" s="157">
        <f t="shared" si="680"/>
        <v>0</v>
      </c>
      <c r="NB73" s="157">
        <f t="shared" si="680"/>
        <v>0</v>
      </c>
      <c r="NC73" s="157">
        <f t="shared" si="680"/>
        <v>0</v>
      </c>
      <c r="ND73" s="157">
        <f t="shared" si="680"/>
        <v>0</v>
      </c>
      <c r="NE73" s="157">
        <f t="shared" si="680"/>
        <v>0</v>
      </c>
      <c r="NF73" s="157">
        <f t="shared" si="680"/>
        <v>0</v>
      </c>
      <c r="NG73" s="157">
        <f t="shared" si="680"/>
        <v>0</v>
      </c>
      <c r="NH73" s="157">
        <f t="shared" si="680"/>
        <v>0</v>
      </c>
      <c r="NI73" s="157">
        <f t="shared" si="680"/>
        <v>0</v>
      </c>
      <c r="NJ73" s="157">
        <f t="shared" si="680"/>
        <v>0</v>
      </c>
      <c r="NK73" s="157">
        <f t="shared" si="680"/>
        <v>0</v>
      </c>
      <c r="NL73" s="157">
        <f t="shared" si="680"/>
        <v>0</v>
      </c>
      <c r="NM73" s="157">
        <f t="shared" si="680"/>
        <v>0</v>
      </c>
      <c r="NN73" s="157">
        <f t="shared" si="680"/>
        <v>0</v>
      </c>
      <c r="NO73" s="157">
        <f t="shared" si="680"/>
        <v>0</v>
      </c>
      <c r="NP73" s="157">
        <f t="shared" si="680"/>
        <v>0</v>
      </c>
      <c r="NQ73" s="157">
        <f t="shared" si="680"/>
        <v>0</v>
      </c>
      <c r="NR73" s="157">
        <f t="shared" si="680"/>
        <v>0</v>
      </c>
      <c r="NS73" s="157">
        <f t="shared" si="680"/>
        <v>0</v>
      </c>
      <c r="NT73" s="157">
        <f t="shared" si="680"/>
        <v>0</v>
      </c>
      <c r="NU73" s="157">
        <f t="shared" si="680"/>
        <v>0</v>
      </c>
      <c r="NV73" s="157">
        <f t="shared" si="680"/>
        <v>0</v>
      </c>
      <c r="NW73" s="157">
        <f t="shared" si="680"/>
        <v>0</v>
      </c>
      <c r="NX73" s="157">
        <f t="shared" ref="NX73:QI73" si="681">SUM(NX29,NX58)</f>
        <v>0</v>
      </c>
      <c r="NY73" s="157">
        <f t="shared" si="681"/>
        <v>0</v>
      </c>
      <c r="NZ73" s="157">
        <f t="shared" si="681"/>
        <v>0</v>
      </c>
      <c r="OA73" s="157">
        <f t="shared" si="681"/>
        <v>0</v>
      </c>
      <c r="OB73" s="157">
        <f t="shared" si="681"/>
        <v>0</v>
      </c>
      <c r="OC73" s="157">
        <f t="shared" si="681"/>
        <v>0</v>
      </c>
      <c r="OD73" s="157">
        <f t="shared" si="681"/>
        <v>0</v>
      </c>
      <c r="OE73" s="157">
        <f t="shared" si="681"/>
        <v>0</v>
      </c>
      <c r="OF73" s="157">
        <f t="shared" si="681"/>
        <v>0</v>
      </c>
      <c r="OG73" s="157">
        <f t="shared" si="681"/>
        <v>0</v>
      </c>
      <c r="OH73" s="157">
        <f t="shared" si="681"/>
        <v>0</v>
      </c>
      <c r="OI73" s="157">
        <f t="shared" si="681"/>
        <v>0</v>
      </c>
      <c r="OJ73" s="157">
        <f t="shared" si="681"/>
        <v>0</v>
      </c>
      <c r="OK73" s="157">
        <f t="shared" si="681"/>
        <v>0</v>
      </c>
      <c r="OL73" s="157">
        <f t="shared" si="681"/>
        <v>0</v>
      </c>
      <c r="OM73" s="157">
        <f t="shared" si="681"/>
        <v>0</v>
      </c>
      <c r="ON73" s="157">
        <f t="shared" si="681"/>
        <v>0</v>
      </c>
      <c r="OO73" s="157">
        <f t="shared" si="681"/>
        <v>0</v>
      </c>
      <c r="OP73" s="157">
        <f t="shared" si="681"/>
        <v>0</v>
      </c>
      <c r="OQ73" s="157">
        <f t="shared" si="681"/>
        <v>0</v>
      </c>
      <c r="OR73" s="157">
        <f t="shared" si="681"/>
        <v>0</v>
      </c>
      <c r="OS73" s="157">
        <f t="shared" si="681"/>
        <v>0</v>
      </c>
      <c r="OT73" s="157">
        <f t="shared" si="681"/>
        <v>0</v>
      </c>
      <c r="OU73" s="157">
        <f t="shared" si="681"/>
        <v>0</v>
      </c>
      <c r="OV73" s="157">
        <f t="shared" si="681"/>
        <v>0</v>
      </c>
      <c r="OW73" s="157">
        <f t="shared" si="681"/>
        <v>0</v>
      </c>
      <c r="OX73" s="157">
        <f t="shared" si="681"/>
        <v>0</v>
      </c>
      <c r="OY73" s="157">
        <f t="shared" si="681"/>
        <v>0</v>
      </c>
      <c r="OZ73" s="157">
        <f t="shared" si="681"/>
        <v>0</v>
      </c>
      <c r="PA73" s="157">
        <f t="shared" si="681"/>
        <v>0</v>
      </c>
      <c r="PB73" s="157">
        <f t="shared" si="681"/>
        <v>0</v>
      </c>
      <c r="PC73" s="157">
        <f t="shared" si="681"/>
        <v>0</v>
      </c>
      <c r="PD73" s="157">
        <f t="shared" si="681"/>
        <v>0</v>
      </c>
      <c r="PE73" s="157">
        <f t="shared" si="681"/>
        <v>0</v>
      </c>
      <c r="PF73" s="157">
        <f t="shared" si="681"/>
        <v>0</v>
      </c>
      <c r="PG73" s="157">
        <f t="shared" si="681"/>
        <v>0</v>
      </c>
      <c r="PH73" s="157">
        <f t="shared" si="681"/>
        <v>0</v>
      </c>
      <c r="PI73" s="157">
        <f t="shared" si="681"/>
        <v>0</v>
      </c>
      <c r="PJ73" s="157">
        <f t="shared" si="681"/>
        <v>0</v>
      </c>
      <c r="PK73" s="157">
        <f t="shared" si="681"/>
        <v>0</v>
      </c>
      <c r="PL73" s="157">
        <f t="shared" si="681"/>
        <v>0</v>
      </c>
      <c r="PM73" s="157">
        <f t="shared" si="681"/>
        <v>0</v>
      </c>
      <c r="PN73" s="157">
        <f t="shared" si="681"/>
        <v>0</v>
      </c>
      <c r="PO73" s="157">
        <f t="shared" si="681"/>
        <v>0</v>
      </c>
      <c r="PP73" s="157">
        <f t="shared" si="681"/>
        <v>0</v>
      </c>
      <c r="PQ73" s="157">
        <f t="shared" si="681"/>
        <v>0</v>
      </c>
      <c r="PR73" s="157">
        <f t="shared" si="681"/>
        <v>0</v>
      </c>
      <c r="PS73" s="157">
        <f t="shared" si="681"/>
        <v>0</v>
      </c>
      <c r="PT73" s="157">
        <f t="shared" si="681"/>
        <v>0</v>
      </c>
      <c r="PU73" s="157">
        <f t="shared" si="681"/>
        <v>0</v>
      </c>
      <c r="PV73" s="157">
        <f t="shared" si="681"/>
        <v>0</v>
      </c>
      <c r="PW73" s="157">
        <f t="shared" si="681"/>
        <v>0</v>
      </c>
      <c r="PX73" s="157">
        <f t="shared" si="681"/>
        <v>0</v>
      </c>
      <c r="PY73" s="157">
        <f t="shared" si="681"/>
        <v>0</v>
      </c>
      <c r="PZ73" s="157">
        <f t="shared" si="681"/>
        <v>0</v>
      </c>
      <c r="QA73" s="157">
        <f t="shared" si="681"/>
        <v>0</v>
      </c>
      <c r="QB73" s="157">
        <f t="shared" si="681"/>
        <v>0</v>
      </c>
      <c r="QC73" s="157">
        <f t="shared" si="681"/>
        <v>0</v>
      </c>
      <c r="QD73" s="157">
        <f t="shared" si="681"/>
        <v>0</v>
      </c>
      <c r="QE73" s="157">
        <f t="shared" si="681"/>
        <v>0</v>
      </c>
      <c r="QF73" s="157">
        <f t="shared" si="681"/>
        <v>0</v>
      </c>
      <c r="QG73" s="157">
        <f t="shared" si="681"/>
        <v>0</v>
      </c>
      <c r="QH73" s="157">
        <f t="shared" si="681"/>
        <v>0</v>
      </c>
      <c r="QI73" s="157">
        <f t="shared" si="681"/>
        <v>0</v>
      </c>
      <c r="QJ73" s="157">
        <f t="shared" ref="QJ73:SU73" si="682">SUM(QJ29,QJ58)</f>
        <v>0</v>
      </c>
      <c r="QK73" s="157">
        <f t="shared" si="682"/>
        <v>0</v>
      </c>
      <c r="QL73" s="157">
        <f t="shared" si="682"/>
        <v>0</v>
      </c>
      <c r="QM73" s="157">
        <f t="shared" si="682"/>
        <v>0</v>
      </c>
      <c r="QN73" s="157">
        <f t="shared" si="682"/>
        <v>0</v>
      </c>
      <c r="QO73" s="157">
        <f t="shared" si="682"/>
        <v>0</v>
      </c>
      <c r="QP73" s="157">
        <f t="shared" si="682"/>
        <v>0</v>
      </c>
      <c r="QQ73" s="157">
        <f t="shared" si="682"/>
        <v>0</v>
      </c>
      <c r="QR73" s="157">
        <f t="shared" si="682"/>
        <v>0</v>
      </c>
      <c r="QS73" s="157">
        <f t="shared" si="682"/>
        <v>0</v>
      </c>
      <c r="QT73" s="157">
        <f t="shared" si="682"/>
        <v>0</v>
      </c>
      <c r="QU73" s="157">
        <f t="shared" si="682"/>
        <v>0</v>
      </c>
      <c r="QV73" s="157">
        <f t="shared" si="682"/>
        <v>0</v>
      </c>
      <c r="QW73" s="157">
        <f t="shared" si="682"/>
        <v>0</v>
      </c>
      <c r="QX73" s="157">
        <f t="shared" si="682"/>
        <v>0</v>
      </c>
      <c r="QY73" s="157">
        <f t="shared" si="682"/>
        <v>0</v>
      </c>
      <c r="QZ73" s="157">
        <f t="shared" si="682"/>
        <v>0</v>
      </c>
      <c r="RA73" s="157">
        <f t="shared" si="682"/>
        <v>0</v>
      </c>
      <c r="RB73" s="157">
        <f t="shared" si="682"/>
        <v>0</v>
      </c>
      <c r="RC73" s="157">
        <f t="shared" si="682"/>
        <v>0</v>
      </c>
      <c r="RD73" s="157">
        <f t="shared" si="682"/>
        <v>0</v>
      </c>
      <c r="RE73" s="157">
        <f t="shared" si="682"/>
        <v>0</v>
      </c>
      <c r="RF73" s="157">
        <f t="shared" si="682"/>
        <v>0</v>
      </c>
      <c r="RG73" s="157">
        <f t="shared" si="682"/>
        <v>0</v>
      </c>
      <c r="RH73" s="157">
        <f t="shared" si="682"/>
        <v>0</v>
      </c>
      <c r="RI73" s="157">
        <f t="shared" si="682"/>
        <v>0</v>
      </c>
      <c r="RJ73" s="157">
        <f t="shared" si="682"/>
        <v>0</v>
      </c>
      <c r="RK73" s="157">
        <f t="shared" si="682"/>
        <v>0</v>
      </c>
      <c r="RL73" s="157">
        <f t="shared" si="682"/>
        <v>0</v>
      </c>
      <c r="RM73" s="157">
        <f t="shared" si="682"/>
        <v>0</v>
      </c>
      <c r="RN73" s="157">
        <f t="shared" si="682"/>
        <v>0</v>
      </c>
      <c r="RO73" s="157">
        <f t="shared" si="682"/>
        <v>0</v>
      </c>
      <c r="RP73" s="157">
        <f t="shared" si="682"/>
        <v>0</v>
      </c>
      <c r="RQ73" s="157">
        <f t="shared" si="682"/>
        <v>0</v>
      </c>
      <c r="RR73" s="157">
        <f t="shared" si="682"/>
        <v>0</v>
      </c>
      <c r="RS73" s="157">
        <f t="shared" si="682"/>
        <v>0</v>
      </c>
      <c r="RT73" s="157">
        <f t="shared" si="682"/>
        <v>0</v>
      </c>
      <c r="RU73" s="157">
        <f t="shared" si="682"/>
        <v>0</v>
      </c>
      <c r="RV73" s="157">
        <f t="shared" si="682"/>
        <v>0</v>
      </c>
      <c r="RW73" s="157">
        <f t="shared" si="682"/>
        <v>0</v>
      </c>
      <c r="RX73" s="157">
        <f t="shared" si="682"/>
        <v>0</v>
      </c>
      <c r="RY73" s="157">
        <f t="shared" si="682"/>
        <v>0</v>
      </c>
      <c r="RZ73" s="157">
        <f t="shared" si="682"/>
        <v>0</v>
      </c>
      <c r="SA73" s="157">
        <f t="shared" si="682"/>
        <v>0</v>
      </c>
      <c r="SB73" s="157">
        <f t="shared" si="682"/>
        <v>0</v>
      </c>
      <c r="SC73" s="157">
        <f t="shared" si="682"/>
        <v>0</v>
      </c>
      <c r="SD73" s="157">
        <f t="shared" si="682"/>
        <v>0</v>
      </c>
      <c r="SE73" s="157">
        <f t="shared" si="682"/>
        <v>0</v>
      </c>
      <c r="SF73" s="157">
        <f t="shared" si="682"/>
        <v>0</v>
      </c>
      <c r="SG73" s="157">
        <f t="shared" si="682"/>
        <v>0</v>
      </c>
      <c r="SH73" s="157">
        <f t="shared" si="682"/>
        <v>0</v>
      </c>
      <c r="SI73" s="157">
        <f t="shared" si="682"/>
        <v>0</v>
      </c>
      <c r="SJ73" s="157">
        <f t="shared" si="682"/>
        <v>0</v>
      </c>
      <c r="SK73" s="157">
        <f t="shared" si="682"/>
        <v>0</v>
      </c>
      <c r="SL73" s="157">
        <f t="shared" si="682"/>
        <v>0</v>
      </c>
      <c r="SM73" s="157">
        <f t="shared" si="682"/>
        <v>0</v>
      </c>
      <c r="SN73" s="157">
        <f t="shared" si="682"/>
        <v>0</v>
      </c>
      <c r="SO73" s="157">
        <f t="shared" si="682"/>
        <v>0</v>
      </c>
      <c r="SP73" s="157">
        <f t="shared" si="682"/>
        <v>0</v>
      </c>
      <c r="SQ73" s="157">
        <f t="shared" si="682"/>
        <v>0</v>
      </c>
      <c r="SR73" s="157">
        <f t="shared" si="682"/>
        <v>0</v>
      </c>
      <c r="SS73" s="157">
        <f t="shared" si="682"/>
        <v>0</v>
      </c>
      <c r="ST73" s="157">
        <f t="shared" si="682"/>
        <v>0</v>
      </c>
      <c r="SU73" s="157">
        <f t="shared" si="682"/>
        <v>0</v>
      </c>
      <c r="SV73" s="157">
        <f t="shared" ref="SV73:VG73" si="683">SUM(SV29,SV58)</f>
        <v>0</v>
      </c>
      <c r="SW73" s="157">
        <f t="shared" si="683"/>
        <v>0</v>
      </c>
      <c r="SX73" s="157">
        <f t="shared" si="683"/>
        <v>0</v>
      </c>
      <c r="SY73" s="157">
        <f t="shared" si="683"/>
        <v>0</v>
      </c>
      <c r="SZ73" s="157">
        <f t="shared" si="683"/>
        <v>0</v>
      </c>
      <c r="TA73" s="157">
        <f t="shared" si="683"/>
        <v>0</v>
      </c>
      <c r="TB73" s="157">
        <f t="shared" si="683"/>
        <v>0</v>
      </c>
      <c r="TC73" s="157">
        <f t="shared" si="683"/>
        <v>0</v>
      </c>
      <c r="TD73" s="157">
        <f t="shared" si="683"/>
        <v>0</v>
      </c>
      <c r="TE73" s="157">
        <f t="shared" si="683"/>
        <v>0</v>
      </c>
      <c r="TF73" s="157">
        <f t="shared" si="683"/>
        <v>0</v>
      </c>
      <c r="TG73" s="157">
        <f t="shared" si="683"/>
        <v>0</v>
      </c>
      <c r="TH73" s="157">
        <f t="shared" si="683"/>
        <v>0</v>
      </c>
      <c r="TI73" s="157">
        <f t="shared" si="683"/>
        <v>0</v>
      </c>
      <c r="TJ73" s="157">
        <f t="shared" si="683"/>
        <v>0</v>
      </c>
      <c r="TK73" s="157">
        <f t="shared" si="683"/>
        <v>0</v>
      </c>
      <c r="TL73" s="157">
        <f t="shared" si="683"/>
        <v>0</v>
      </c>
      <c r="TM73" s="157">
        <f t="shared" si="683"/>
        <v>0</v>
      </c>
      <c r="TN73" s="157">
        <f t="shared" si="683"/>
        <v>0</v>
      </c>
      <c r="TO73" s="157">
        <f t="shared" si="683"/>
        <v>0</v>
      </c>
      <c r="TP73" s="157">
        <f t="shared" si="683"/>
        <v>0</v>
      </c>
      <c r="TQ73" s="157">
        <f t="shared" si="683"/>
        <v>0</v>
      </c>
      <c r="TR73" s="157">
        <f t="shared" si="683"/>
        <v>0</v>
      </c>
      <c r="TS73" s="157">
        <f t="shared" si="683"/>
        <v>0</v>
      </c>
      <c r="TT73" s="157">
        <f t="shared" si="683"/>
        <v>0</v>
      </c>
      <c r="TU73" s="157">
        <f t="shared" si="683"/>
        <v>0</v>
      </c>
      <c r="TV73" s="157">
        <f t="shared" si="683"/>
        <v>0</v>
      </c>
      <c r="TW73" s="157">
        <f t="shared" si="683"/>
        <v>0</v>
      </c>
      <c r="TX73" s="157">
        <f t="shared" si="683"/>
        <v>0</v>
      </c>
      <c r="TY73" s="157">
        <f t="shared" si="683"/>
        <v>0</v>
      </c>
      <c r="TZ73" s="157">
        <f t="shared" si="683"/>
        <v>0</v>
      </c>
      <c r="UA73" s="157">
        <f t="shared" si="683"/>
        <v>0</v>
      </c>
      <c r="UB73" s="157">
        <f t="shared" si="683"/>
        <v>0</v>
      </c>
      <c r="UC73" s="157">
        <f t="shared" si="683"/>
        <v>0</v>
      </c>
      <c r="UD73" s="157">
        <f t="shared" si="683"/>
        <v>0</v>
      </c>
      <c r="UE73" s="157">
        <f t="shared" si="683"/>
        <v>0</v>
      </c>
      <c r="UF73" s="157">
        <f t="shared" si="683"/>
        <v>0</v>
      </c>
      <c r="UG73" s="157">
        <f t="shared" si="683"/>
        <v>0</v>
      </c>
      <c r="UH73" s="157">
        <f t="shared" si="683"/>
        <v>0</v>
      </c>
      <c r="UI73" s="157">
        <f t="shared" si="683"/>
        <v>0</v>
      </c>
      <c r="UJ73" s="157">
        <f t="shared" si="683"/>
        <v>0</v>
      </c>
      <c r="UK73" s="157">
        <f t="shared" si="683"/>
        <v>0</v>
      </c>
      <c r="UL73" s="157">
        <f t="shared" si="683"/>
        <v>0</v>
      </c>
      <c r="UM73" s="157">
        <f t="shared" si="683"/>
        <v>0</v>
      </c>
      <c r="UN73" s="157">
        <f t="shared" si="683"/>
        <v>0</v>
      </c>
      <c r="UO73" s="157">
        <f t="shared" si="683"/>
        <v>0</v>
      </c>
      <c r="UP73" s="157">
        <f t="shared" si="683"/>
        <v>0</v>
      </c>
      <c r="UQ73" s="157">
        <f t="shared" si="683"/>
        <v>0</v>
      </c>
      <c r="UR73" s="157">
        <f t="shared" si="683"/>
        <v>0</v>
      </c>
      <c r="US73" s="157">
        <f t="shared" si="683"/>
        <v>0</v>
      </c>
      <c r="UT73" s="157">
        <f t="shared" si="683"/>
        <v>0</v>
      </c>
      <c r="UU73" s="157">
        <f t="shared" si="683"/>
        <v>0</v>
      </c>
      <c r="UV73" s="157">
        <f t="shared" si="683"/>
        <v>0</v>
      </c>
      <c r="UW73" s="157">
        <f t="shared" si="683"/>
        <v>0</v>
      </c>
      <c r="UX73" s="157">
        <f t="shared" si="683"/>
        <v>0</v>
      </c>
      <c r="UY73" s="157">
        <f t="shared" si="683"/>
        <v>0</v>
      </c>
      <c r="UZ73" s="157">
        <f t="shared" si="683"/>
        <v>0</v>
      </c>
      <c r="VA73" s="157">
        <f t="shared" si="683"/>
        <v>0</v>
      </c>
      <c r="VB73" s="157">
        <f t="shared" si="683"/>
        <v>0</v>
      </c>
      <c r="VC73" s="157">
        <f t="shared" si="683"/>
        <v>0</v>
      </c>
      <c r="VD73" s="157">
        <f t="shared" si="683"/>
        <v>0</v>
      </c>
      <c r="VE73" s="157">
        <f t="shared" si="683"/>
        <v>0</v>
      </c>
      <c r="VF73" s="157">
        <f t="shared" si="683"/>
        <v>0</v>
      </c>
      <c r="VG73" s="157">
        <f t="shared" si="683"/>
        <v>0</v>
      </c>
      <c r="VH73" s="157">
        <f t="shared" ref="VH73:XS73" si="684">SUM(VH29,VH58)</f>
        <v>0</v>
      </c>
      <c r="VI73" s="157">
        <f t="shared" si="684"/>
        <v>0</v>
      </c>
      <c r="VJ73" s="157">
        <f t="shared" si="684"/>
        <v>0</v>
      </c>
      <c r="VK73" s="157">
        <f t="shared" si="684"/>
        <v>0</v>
      </c>
      <c r="VL73" s="157">
        <f t="shared" si="684"/>
        <v>0</v>
      </c>
      <c r="VM73" s="157">
        <f t="shared" si="684"/>
        <v>0</v>
      </c>
      <c r="VN73" s="157">
        <f t="shared" si="684"/>
        <v>0</v>
      </c>
      <c r="VO73" s="157">
        <f t="shared" si="684"/>
        <v>0</v>
      </c>
      <c r="VP73" s="157">
        <f t="shared" si="684"/>
        <v>0</v>
      </c>
      <c r="VQ73" s="157">
        <f t="shared" si="684"/>
        <v>0</v>
      </c>
      <c r="VR73" s="157">
        <f t="shared" si="684"/>
        <v>0</v>
      </c>
      <c r="VS73" s="157">
        <f t="shared" si="684"/>
        <v>0</v>
      </c>
      <c r="VT73" s="157">
        <f t="shared" si="684"/>
        <v>0</v>
      </c>
      <c r="VU73" s="157">
        <f t="shared" si="684"/>
        <v>0</v>
      </c>
      <c r="VV73" s="157">
        <f t="shared" si="684"/>
        <v>0</v>
      </c>
      <c r="VW73" s="157">
        <f t="shared" si="684"/>
        <v>0</v>
      </c>
      <c r="VX73" s="157">
        <f t="shared" si="684"/>
        <v>0</v>
      </c>
      <c r="VY73" s="157">
        <f t="shared" si="684"/>
        <v>0</v>
      </c>
      <c r="VZ73" s="157">
        <f t="shared" si="684"/>
        <v>0</v>
      </c>
      <c r="WA73" s="157">
        <f t="shared" si="684"/>
        <v>0</v>
      </c>
      <c r="WB73" s="157">
        <f t="shared" si="684"/>
        <v>0</v>
      </c>
      <c r="WC73" s="157">
        <f t="shared" si="684"/>
        <v>0</v>
      </c>
      <c r="WD73" s="157">
        <f t="shared" si="684"/>
        <v>0</v>
      </c>
      <c r="WE73" s="157">
        <f t="shared" si="684"/>
        <v>0</v>
      </c>
      <c r="WF73" s="157">
        <f t="shared" si="684"/>
        <v>0</v>
      </c>
      <c r="WG73" s="157">
        <f t="shared" si="684"/>
        <v>0</v>
      </c>
      <c r="WH73" s="157">
        <f t="shared" si="684"/>
        <v>0</v>
      </c>
      <c r="WI73" s="157">
        <f t="shared" si="684"/>
        <v>0</v>
      </c>
      <c r="WJ73" s="157">
        <f t="shared" si="684"/>
        <v>0</v>
      </c>
      <c r="WK73" s="157">
        <f t="shared" si="684"/>
        <v>0</v>
      </c>
      <c r="WL73" s="157">
        <f t="shared" si="684"/>
        <v>0</v>
      </c>
      <c r="WM73" s="157">
        <f t="shared" si="684"/>
        <v>0</v>
      </c>
      <c r="WN73" s="157">
        <f t="shared" si="684"/>
        <v>0</v>
      </c>
      <c r="WO73" s="157">
        <f t="shared" si="684"/>
        <v>0</v>
      </c>
      <c r="WP73" s="157">
        <f t="shared" si="684"/>
        <v>0</v>
      </c>
      <c r="WQ73" s="157">
        <f t="shared" si="684"/>
        <v>0</v>
      </c>
      <c r="WR73" s="157">
        <f t="shared" si="684"/>
        <v>0</v>
      </c>
      <c r="WS73" s="157">
        <f t="shared" si="684"/>
        <v>0</v>
      </c>
      <c r="WT73" s="157">
        <f t="shared" si="684"/>
        <v>0</v>
      </c>
      <c r="WU73" s="157">
        <f t="shared" si="684"/>
        <v>0</v>
      </c>
      <c r="WV73" s="157">
        <f t="shared" si="684"/>
        <v>0</v>
      </c>
      <c r="WW73" s="157">
        <f t="shared" si="684"/>
        <v>0</v>
      </c>
      <c r="WX73" s="157">
        <f t="shared" si="684"/>
        <v>0</v>
      </c>
      <c r="WY73" s="157">
        <f t="shared" si="684"/>
        <v>0</v>
      </c>
      <c r="WZ73" s="157">
        <f t="shared" si="684"/>
        <v>0</v>
      </c>
      <c r="XA73" s="157">
        <f t="shared" si="684"/>
        <v>0</v>
      </c>
      <c r="XB73" s="157">
        <f t="shared" si="684"/>
        <v>0</v>
      </c>
      <c r="XC73" s="157">
        <f t="shared" si="684"/>
        <v>0</v>
      </c>
      <c r="XD73" s="157">
        <f t="shared" si="684"/>
        <v>0</v>
      </c>
      <c r="XE73" s="157">
        <f t="shared" si="684"/>
        <v>0</v>
      </c>
      <c r="XF73" s="157">
        <f t="shared" si="684"/>
        <v>0</v>
      </c>
      <c r="XG73" s="157">
        <f t="shared" si="684"/>
        <v>0</v>
      </c>
      <c r="XH73" s="157">
        <f t="shared" si="684"/>
        <v>0</v>
      </c>
      <c r="XI73" s="157">
        <f t="shared" si="684"/>
        <v>0</v>
      </c>
      <c r="XJ73" s="157">
        <f t="shared" si="684"/>
        <v>0</v>
      </c>
      <c r="XK73" s="157">
        <f t="shared" si="684"/>
        <v>0</v>
      </c>
      <c r="XL73" s="157">
        <f t="shared" si="684"/>
        <v>0</v>
      </c>
      <c r="XM73" s="157">
        <f t="shared" si="684"/>
        <v>0</v>
      </c>
      <c r="XN73" s="157">
        <f t="shared" si="684"/>
        <v>0</v>
      </c>
      <c r="XO73" s="157">
        <f t="shared" si="684"/>
        <v>0</v>
      </c>
      <c r="XP73" s="157">
        <f t="shared" si="684"/>
        <v>0</v>
      </c>
      <c r="XQ73" s="157">
        <f t="shared" si="684"/>
        <v>0</v>
      </c>
      <c r="XR73" s="157">
        <f t="shared" si="684"/>
        <v>0</v>
      </c>
      <c r="XS73" s="157">
        <f t="shared" si="684"/>
        <v>0</v>
      </c>
      <c r="XT73" s="157">
        <f t="shared" ref="XT73:AAE73" si="685">SUM(XT29,XT58)</f>
        <v>0</v>
      </c>
      <c r="XU73" s="157">
        <f t="shared" si="685"/>
        <v>0</v>
      </c>
      <c r="XV73" s="157">
        <f t="shared" si="685"/>
        <v>0</v>
      </c>
      <c r="XW73" s="157">
        <f t="shared" si="685"/>
        <v>0</v>
      </c>
      <c r="XX73" s="157">
        <f t="shared" si="685"/>
        <v>0</v>
      </c>
      <c r="XY73" s="157">
        <f t="shared" si="685"/>
        <v>0</v>
      </c>
      <c r="XZ73" s="157">
        <f t="shared" si="685"/>
        <v>0</v>
      </c>
      <c r="YA73" s="157">
        <f t="shared" si="685"/>
        <v>0</v>
      </c>
      <c r="YB73" s="157">
        <f t="shared" si="685"/>
        <v>0</v>
      </c>
      <c r="YC73" s="157">
        <f t="shared" si="685"/>
        <v>0</v>
      </c>
      <c r="YD73" s="157">
        <f t="shared" si="685"/>
        <v>0</v>
      </c>
      <c r="YE73" s="157">
        <f t="shared" si="685"/>
        <v>0</v>
      </c>
      <c r="YF73" s="157">
        <f t="shared" si="685"/>
        <v>0</v>
      </c>
      <c r="YG73" s="157">
        <f t="shared" si="685"/>
        <v>0</v>
      </c>
      <c r="YH73" s="157">
        <f t="shared" si="685"/>
        <v>0</v>
      </c>
      <c r="YI73" s="157">
        <f t="shared" si="685"/>
        <v>0</v>
      </c>
      <c r="YJ73" s="157">
        <f t="shared" si="685"/>
        <v>0</v>
      </c>
      <c r="YK73" s="157">
        <f t="shared" si="685"/>
        <v>0</v>
      </c>
      <c r="YL73" s="157">
        <f t="shared" si="685"/>
        <v>0</v>
      </c>
      <c r="YM73" s="157">
        <f t="shared" si="685"/>
        <v>0</v>
      </c>
      <c r="YN73" s="157">
        <f t="shared" si="685"/>
        <v>0</v>
      </c>
      <c r="YO73" s="157">
        <f t="shared" si="685"/>
        <v>0</v>
      </c>
      <c r="YP73" s="157">
        <f t="shared" si="685"/>
        <v>0</v>
      </c>
      <c r="YQ73" s="157">
        <f t="shared" si="685"/>
        <v>0</v>
      </c>
      <c r="YR73" s="157">
        <f t="shared" si="685"/>
        <v>0</v>
      </c>
      <c r="YS73" s="157">
        <f t="shared" si="685"/>
        <v>0</v>
      </c>
      <c r="YT73" s="157">
        <f t="shared" si="685"/>
        <v>0</v>
      </c>
      <c r="YU73" s="157">
        <f t="shared" si="685"/>
        <v>0</v>
      </c>
      <c r="YV73" s="157">
        <f t="shared" si="685"/>
        <v>0</v>
      </c>
      <c r="YW73" s="157">
        <f t="shared" si="685"/>
        <v>0</v>
      </c>
      <c r="YX73" s="157">
        <f t="shared" si="685"/>
        <v>0</v>
      </c>
      <c r="YY73" s="157">
        <f t="shared" si="685"/>
        <v>0</v>
      </c>
      <c r="YZ73" s="157">
        <f t="shared" si="685"/>
        <v>0</v>
      </c>
      <c r="ZA73" s="157">
        <f t="shared" si="685"/>
        <v>0</v>
      </c>
      <c r="ZB73" s="157">
        <f t="shared" si="685"/>
        <v>0</v>
      </c>
      <c r="ZC73" s="157">
        <f t="shared" si="685"/>
        <v>0</v>
      </c>
      <c r="ZD73" s="157">
        <f t="shared" si="685"/>
        <v>0</v>
      </c>
      <c r="ZE73" s="157">
        <f t="shared" si="685"/>
        <v>0</v>
      </c>
      <c r="ZF73" s="157">
        <f t="shared" si="685"/>
        <v>0</v>
      </c>
      <c r="ZG73" s="157">
        <f t="shared" si="685"/>
        <v>0</v>
      </c>
      <c r="ZH73" s="157">
        <f t="shared" si="685"/>
        <v>0</v>
      </c>
      <c r="ZI73" s="157">
        <f t="shared" si="685"/>
        <v>0</v>
      </c>
      <c r="ZJ73" s="157">
        <f t="shared" si="685"/>
        <v>0</v>
      </c>
      <c r="ZK73" s="157">
        <f t="shared" si="685"/>
        <v>0</v>
      </c>
      <c r="ZL73" s="157">
        <f t="shared" si="685"/>
        <v>0</v>
      </c>
      <c r="ZM73" s="157">
        <f t="shared" si="685"/>
        <v>0</v>
      </c>
      <c r="ZN73" s="157">
        <f t="shared" si="685"/>
        <v>0</v>
      </c>
      <c r="ZO73" s="157">
        <f t="shared" si="685"/>
        <v>0</v>
      </c>
      <c r="ZP73" s="157">
        <f t="shared" si="685"/>
        <v>0</v>
      </c>
      <c r="ZQ73" s="157">
        <f t="shared" si="685"/>
        <v>0</v>
      </c>
      <c r="ZR73" s="157">
        <f t="shared" si="685"/>
        <v>0</v>
      </c>
      <c r="ZS73" s="157">
        <f t="shared" si="685"/>
        <v>0</v>
      </c>
      <c r="ZT73" s="157">
        <f t="shared" si="685"/>
        <v>0</v>
      </c>
      <c r="ZU73" s="157">
        <f t="shared" si="685"/>
        <v>0</v>
      </c>
      <c r="ZV73" s="157">
        <f t="shared" si="685"/>
        <v>0</v>
      </c>
      <c r="ZW73" s="157">
        <f t="shared" si="685"/>
        <v>0</v>
      </c>
      <c r="ZX73" s="157">
        <f t="shared" si="685"/>
        <v>0</v>
      </c>
      <c r="ZY73" s="157">
        <f t="shared" si="685"/>
        <v>0</v>
      </c>
      <c r="ZZ73" s="157">
        <f t="shared" si="685"/>
        <v>0</v>
      </c>
      <c r="AAA73" s="157">
        <f t="shared" si="685"/>
        <v>0</v>
      </c>
      <c r="AAB73" s="157">
        <f t="shared" si="685"/>
        <v>0</v>
      </c>
      <c r="AAC73" s="157">
        <f t="shared" si="685"/>
        <v>0</v>
      </c>
      <c r="AAD73" s="157">
        <f t="shared" si="685"/>
        <v>0</v>
      </c>
      <c r="AAE73" s="157">
        <f t="shared" si="685"/>
        <v>0</v>
      </c>
      <c r="AAF73" s="157">
        <f t="shared" ref="AAF73:ACQ73" si="686">SUM(AAF29,AAF58)</f>
        <v>0</v>
      </c>
      <c r="AAG73" s="157">
        <f t="shared" si="686"/>
        <v>0</v>
      </c>
      <c r="AAH73" s="157">
        <f t="shared" si="686"/>
        <v>0</v>
      </c>
      <c r="AAI73" s="157">
        <f t="shared" si="686"/>
        <v>0</v>
      </c>
      <c r="AAJ73" s="157">
        <f t="shared" si="686"/>
        <v>0</v>
      </c>
      <c r="AAK73" s="157">
        <f t="shared" si="686"/>
        <v>0</v>
      </c>
      <c r="AAL73" s="157">
        <f t="shared" si="686"/>
        <v>0</v>
      </c>
      <c r="AAM73" s="157">
        <f t="shared" si="686"/>
        <v>0</v>
      </c>
      <c r="AAN73" s="157">
        <f t="shared" si="686"/>
        <v>0</v>
      </c>
      <c r="AAO73" s="157">
        <f t="shared" si="686"/>
        <v>0</v>
      </c>
      <c r="AAP73" s="157">
        <f t="shared" si="686"/>
        <v>0</v>
      </c>
      <c r="AAQ73" s="157">
        <f t="shared" si="686"/>
        <v>0</v>
      </c>
      <c r="AAR73" s="157">
        <f t="shared" si="686"/>
        <v>0</v>
      </c>
      <c r="AAS73" s="157">
        <f t="shared" si="686"/>
        <v>0</v>
      </c>
      <c r="AAT73" s="157">
        <f t="shared" si="686"/>
        <v>0</v>
      </c>
      <c r="AAU73" s="157">
        <f t="shared" si="686"/>
        <v>0</v>
      </c>
      <c r="AAV73" s="157">
        <f t="shared" si="686"/>
        <v>0</v>
      </c>
      <c r="AAW73" s="157">
        <f t="shared" si="686"/>
        <v>0</v>
      </c>
      <c r="AAX73" s="157">
        <f t="shared" si="686"/>
        <v>0</v>
      </c>
      <c r="AAY73" s="157">
        <f t="shared" si="686"/>
        <v>0</v>
      </c>
      <c r="AAZ73" s="157">
        <f t="shared" si="686"/>
        <v>0</v>
      </c>
      <c r="ABA73" s="157">
        <f t="shared" si="686"/>
        <v>0</v>
      </c>
      <c r="ABB73" s="157">
        <f t="shared" si="686"/>
        <v>0</v>
      </c>
      <c r="ABC73" s="157">
        <f t="shared" si="686"/>
        <v>0</v>
      </c>
      <c r="ABD73" s="157">
        <f t="shared" si="686"/>
        <v>0</v>
      </c>
      <c r="ABE73" s="157">
        <f t="shared" si="686"/>
        <v>0</v>
      </c>
      <c r="ABF73" s="157">
        <f t="shared" si="686"/>
        <v>0</v>
      </c>
      <c r="ABG73" s="157">
        <f t="shared" si="686"/>
        <v>0</v>
      </c>
      <c r="ABH73" s="157">
        <f t="shared" si="686"/>
        <v>0</v>
      </c>
      <c r="ABI73" s="157">
        <f t="shared" si="686"/>
        <v>0</v>
      </c>
      <c r="ABJ73" s="157">
        <f t="shared" si="686"/>
        <v>0</v>
      </c>
      <c r="ABK73" s="157">
        <f t="shared" si="686"/>
        <v>0</v>
      </c>
      <c r="ABL73" s="157">
        <f t="shared" si="686"/>
        <v>0</v>
      </c>
      <c r="ABM73" s="157">
        <f t="shared" si="686"/>
        <v>0</v>
      </c>
      <c r="ABN73" s="157">
        <f t="shared" si="686"/>
        <v>0</v>
      </c>
      <c r="ABO73" s="157">
        <f t="shared" si="686"/>
        <v>0</v>
      </c>
      <c r="ABP73" s="157">
        <f t="shared" si="686"/>
        <v>0</v>
      </c>
      <c r="ABQ73" s="157">
        <f t="shared" si="686"/>
        <v>0</v>
      </c>
      <c r="ABR73" s="157">
        <f t="shared" si="686"/>
        <v>0</v>
      </c>
      <c r="ABS73" s="157">
        <f t="shared" si="686"/>
        <v>0</v>
      </c>
      <c r="ABT73" s="157">
        <f t="shared" si="686"/>
        <v>0</v>
      </c>
      <c r="ABU73" s="157">
        <f t="shared" si="686"/>
        <v>0</v>
      </c>
      <c r="ABV73" s="157">
        <f t="shared" si="686"/>
        <v>0</v>
      </c>
      <c r="ABW73" s="157">
        <f t="shared" si="686"/>
        <v>0</v>
      </c>
      <c r="ABX73" s="157">
        <f t="shared" si="686"/>
        <v>0</v>
      </c>
      <c r="ABY73" s="157">
        <f t="shared" si="686"/>
        <v>0</v>
      </c>
      <c r="ABZ73" s="157">
        <f t="shared" si="686"/>
        <v>0</v>
      </c>
      <c r="ACA73" s="157">
        <f t="shared" si="686"/>
        <v>0</v>
      </c>
      <c r="ACB73" s="157">
        <f t="shared" si="686"/>
        <v>0</v>
      </c>
      <c r="ACC73" s="157">
        <f t="shared" si="686"/>
        <v>0</v>
      </c>
      <c r="ACD73" s="157">
        <f t="shared" si="686"/>
        <v>0</v>
      </c>
      <c r="ACE73" s="157">
        <f t="shared" si="686"/>
        <v>0</v>
      </c>
      <c r="ACF73" s="157">
        <f t="shared" si="686"/>
        <v>0</v>
      </c>
      <c r="ACG73" s="157">
        <f t="shared" si="686"/>
        <v>0</v>
      </c>
      <c r="ACH73" s="157">
        <f t="shared" si="686"/>
        <v>0</v>
      </c>
      <c r="ACI73" s="157">
        <f t="shared" si="686"/>
        <v>0</v>
      </c>
      <c r="ACJ73" s="157">
        <f t="shared" si="686"/>
        <v>0</v>
      </c>
      <c r="ACK73" s="157">
        <f t="shared" si="686"/>
        <v>0</v>
      </c>
      <c r="ACL73" s="157">
        <f t="shared" si="686"/>
        <v>0</v>
      </c>
      <c r="ACM73" s="157">
        <f t="shared" si="686"/>
        <v>0</v>
      </c>
      <c r="ACN73" s="157">
        <f t="shared" si="686"/>
        <v>0</v>
      </c>
      <c r="ACO73" s="157">
        <f t="shared" si="686"/>
        <v>0</v>
      </c>
      <c r="ACP73" s="157">
        <f t="shared" si="686"/>
        <v>0</v>
      </c>
      <c r="ACQ73" s="157">
        <f t="shared" si="686"/>
        <v>0</v>
      </c>
      <c r="ACR73" s="157">
        <f t="shared" ref="ACR73:AFC73" si="687">SUM(ACR29,ACR58)</f>
        <v>0</v>
      </c>
      <c r="ACS73" s="157">
        <f t="shared" si="687"/>
        <v>0</v>
      </c>
      <c r="ACT73" s="157">
        <f t="shared" si="687"/>
        <v>0</v>
      </c>
      <c r="ACU73" s="157">
        <f t="shared" si="687"/>
        <v>0</v>
      </c>
      <c r="ACV73" s="157">
        <f t="shared" si="687"/>
        <v>0</v>
      </c>
      <c r="ACW73" s="157">
        <f t="shared" si="687"/>
        <v>0</v>
      </c>
      <c r="ACX73" s="157">
        <f t="shared" si="687"/>
        <v>0</v>
      </c>
      <c r="ACY73" s="157">
        <f t="shared" si="687"/>
        <v>0</v>
      </c>
      <c r="ACZ73" s="157">
        <f t="shared" si="687"/>
        <v>0</v>
      </c>
      <c r="ADA73" s="157">
        <f t="shared" si="687"/>
        <v>0</v>
      </c>
      <c r="ADB73" s="157">
        <f t="shared" si="687"/>
        <v>0</v>
      </c>
      <c r="ADC73" s="157">
        <f t="shared" si="687"/>
        <v>0</v>
      </c>
      <c r="ADD73" s="157">
        <f t="shared" si="687"/>
        <v>0</v>
      </c>
      <c r="ADE73" s="157">
        <f t="shared" si="687"/>
        <v>0</v>
      </c>
      <c r="ADF73" s="157">
        <f t="shared" si="687"/>
        <v>0</v>
      </c>
      <c r="ADG73" s="157">
        <f t="shared" si="687"/>
        <v>0</v>
      </c>
      <c r="ADH73" s="157">
        <f t="shared" si="687"/>
        <v>0</v>
      </c>
      <c r="ADI73" s="157">
        <f t="shared" si="687"/>
        <v>0</v>
      </c>
      <c r="ADJ73" s="157">
        <f t="shared" si="687"/>
        <v>0</v>
      </c>
      <c r="ADK73" s="157">
        <f t="shared" si="687"/>
        <v>0</v>
      </c>
      <c r="ADL73" s="157">
        <f t="shared" si="687"/>
        <v>0</v>
      </c>
      <c r="ADM73" s="157">
        <f t="shared" si="687"/>
        <v>0</v>
      </c>
      <c r="ADN73" s="157">
        <f t="shared" si="687"/>
        <v>0</v>
      </c>
      <c r="ADO73" s="157">
        <f t="shared" si="687"/>
        <v>0</v>
      </c>
      <c r="ADP73" s="157">
        <f t="shared" si="687"/>
        <v>0</v>
      </c>
      <c r="ADQ73" s="157">
        <f t="shared" si="687"/>
        <v>0</v>
      </c>
      <c r="ADR73" s="157">
        <f t="shared" si="687"/>
        <v>0</v>
      </c>
      <c r="ADS73" s="157">
        <f t="shared" si="687"/>
        <v>0</v>
      </c>
      <c r="ADT73" s="157">
        <f t="shared" si="687"/>
        <v>0</v>
      </c>
      <c r="ADU73" s="157">
        <f t="shared" si="687"/>
        <v>0</v>
      </c>
      <c r="ADV73" s="157">
        <f t="shared" si="687"/>
        <v>0</v>
      </c>
      <c r="ADW73" s="157">
        <f t="shared" si="687"/>
        <v>0</v>
      </c>
      <c r="ADX73" s="157">
        <f t="shared" si="687"/>
        <v>0</v>
      </c>
      <c r="ADY73" s="157">
        <f t="shared" si="687"/>
        <v>0</v>
      </c>
      <c r="ADZ73" s="157">
        <f t="shared" si="687"/>
        <v>0</v>
      </c>
      <c r="AEA73" s="157">
        <f t="shared" si="687"/>
        <v>0</v>
      </c>
      <c r="AEB73" s="157">
        <f t="shared" si="687"/>
        <v>0</v>
      </c>
      <c r="AEC73" s="157">
        <f t="shared" si="687"/>
        <v>0</v>
      </c>
      <c r="AED73" s="157">
        <f t="shared" si="687"/>
        <v>0</v>
      </c>
      <c r="AEE73" s="157">
        <f t="shared" si="687"/>
        <v>0</v>
      </c>
      <c r="AEF73" s="157">
        <f t="shared" si="687"/>
        <v>0</v>
      </c>
      <c r="AEG73" s="157">
        <f t="shared" si="687"/>
        <v>0</v>
      </c>
      <c r="AEH73" s="157">
        <f t="shared" si="687"/>
        <v>0</v>
      </c>
      <c r="AEI73" s="157">
        <f t="shared" si="687"/>
        <v>0</v>
      </c>
      <c r="AEJ73" s="157">
        <f t="shared" si="687"/>
        <v>0</v>
      </c>
      <c r="AEK73" s="157">
        <f t="shared" si="687"/>
        <v>0</v>
      </c>
      <c r="AEL73" s="157">
        <f t="shared" si="687"/>
        <v>0</v>
      </c>
      <c r="AEM73" s="157">
        <f t="shared" si="687"/>
        <v>0</v>
      </c>
      <c r="AEN73" s="157">
        <f t="shared" si="687"/>
        <v>0</v>
      </c>
      <c r="AEO73" s="157">
        <f t="shared" si="687"/>
        <v>0</v>
      </c>
      <c r="AEP73" s="157">
        <f t="shared" si="687"/>
        <v>0</v>
      </c>
      <c r="AEQ73" s="157">
        <f t="shared" si="687"/>
        <v>0</v>
      </c>
      <c r="AER73" s="157">
        <f t="shared" si="687"/>
        <v>0</v>
      </c>
      <c r="AES73" s="157">
        <f t="shared" si="687"/>
        <v>0</v>
      </c>
      <c r="AET73" s="157">
        <f t="shared" si="687"/>
        <v>0</v>
      </c>
      <c r="AEU73" s="157">
        <f t="shared" si="687"/>
        <v>0</v>
      </c>
      <c r="AEV73" s="157">
        <f t="shared" si="687"/>
        <v>0</v>
      </c>
      <c r="AEW73" s="157">
        <f t="shared" si="687"/>
        <v>0</v>
      </c>
      <c r="AEX73" s="157">
        <f t="shared" si="687"/>
        <v>0</v>
      </c>
      <c r="AEY73" s="157">
        <f t="shared" si="687"/>
        <v>0</v>
      </c>
      <c r="AEZ73" s="157">
        <f t="shared" si="687"/>
        <v>0</v>
      </c>
      <c r="AFA73" s="157">
        <f t="shared" si="687"/>
        <v>0</v>
      </c>
      <c r="AFB73" s="157">
        <f t="shared" si="687"/>
        <v>0</v>
      </c>
      <c r="AFC73" s="157">
        <f t="shared" si="687"/>
        <v>0</v>
      </c>
      <c r="AFD73" s="157">
        <f t="shared" ref="AFD73:AHO73" si="688">SUM(AFD29,AFD58)</f>
        <v>0</v>
      </c>
      <c r="AFE73" s="157">
        <f t="shared" si="688"/>
        <v>0</v>
      </c>
      <c r="AFF73" s="157">
        <f t="shared" si="688"/>
        <v>0</v>
      </c>
      <c r="AFG73" s="157">
        <f t="shared" si="688"/>
        <v>0</v>
      </c>
      <c r="AFH73" s="157">
        <f t="shared" si="688"/>
        <v>0</v>
      </c>
      <c r="AFI73" s="157">
        <f t="shared" si="688"/>
        <v>0</v>
      </c>
      <c r="AFJ73" s="157">
        <f t="shared" si="688"/>
        <v>0</v>
      </c>
      <c r="AFK73" s="157">
        <f t="shared" si="688"/>
        <v>0</v>
      </c>
      <c r="AFL73" s="157">
        <f t="shared" si="688"/>
        <v>0</v>
      </c>
      <c r="AFM73" s="157">
        <f t="shared" si="688"/>
        <v>0</v>
      </c>
      <c r="AFN73" s="157">
        <f t="shared" si="688"/>
        <v>0</v>
      </c>
      <c r="AFO73" s="157">
        <f t="shared" si="688"/>
        <v>0</v>
      </c>
      <c r="AFP73" s="157">
        <f t="shared" si="688"/>
        <v>0</v>
      </c>
      <c r="AFQ73" s="157">
        <f t="shared" si="688"/>
        <v>0</v>
      </c>
      <c r="AFR73" s="157">
        <f t="shared" si="688"/>
        <v>0</v>
      </c>
      <c r="AFS73" s="157">
        <f t="shared" si="688"/>
        <v>0</v>
      </c>
      <c r="AFT73" s="157">
        <f t="shared" si="688"/>
        <v>0</v>
      </c>
      <c r="AFU73" s="157">
        <f t="shared" si="688"/>
        <v>0</v>
      </c>
      <c r="AFV73" s="157">
        <f t="shared" si="688"/>
        <v>0</v>
      </c>
      <c r="AFW73" s="157">
        <f t="shared" si="688"/>
        <v>0</v>
      </c>
      <c r="AFX73" s="157">
        <f t="shared" si="688"/>
        <v>0</v>
      </c>
      <c r="AFY73" s="157">
        <f t="shared" si="688"/>
        <v>0</v>
      </c>
      <c r="AFZ73" s="157">
        <f t="shared" si="688"/>
        <v>0</v>
      </c>
      <c r="AGA73" s="157">
        <f t="shared" si="688"/>
        <v>0</v>
      </c>
      <c r="AGB73" s="157">
        <f t="shared" si="688"/>
        <v>0</v>
      </c>
      <c r="AGC73" s="157">
        <f t="shared" si="688"/>
        <v>0</v>
      </c>
      <c r="AGD73" s="157">
        <f t="shared" si="688"/>
        <v>0</v>
      </c>
      <c r="AGE73" s="157">
        <f t="shared" si="688"/>
        <v>0</v>
      </c>
      <c r="AGF73" s="157">
        <f t="shared" si="688"/>
        <v>0</v>
      </c>
      <c r="AGG73" s="157">
        <f t="shared" si="688"/>
        <v>0</v>
      </c>
      <c r="AGH73" s="157">
        <f t="shared" si="688"/>
        <v>0</v>
      </c>
      <c r="AGI73" s="157">
        <f t="shared" si="688"/>
        <v>0</v>
      </c>
      <c r="AGJ73" s="157">
        <f t="shared" si="688"/>
        <v>0</v>
      </c>
      <c r="AGK73" s="157">
        <f t="shared" si="688"/>
        <v>0</v>
      </c>
      <c r="AGL73" s="157">
        <f t="shared" si="688"/>
        <v>0</v>
      </c>
      <c r="AGM73" s="157">
        <f t="shared" si="688"/>
        <v>0</v>
      </c>
      <c r="AGN73" s="157">
        <f t="shared" si="688"/>
        <v>0</v>
      </c>
      <c r="AGO73" s="157">
        <f t="shared" si="688"/>
        <v>0</v>
      </c>
      <c r="AGP73" s="157">
        <f t="shared" si="688"/>
        <v>0</v>
      </c>
      <c r="AGQ73" s="157">
        <f t="shared" si="688"/>
        <v>0</v>
      </c>
      <c r="AGR73" s="157">
        <f t="shared" si="688"/>
        <v>0</v>
      </c>
      <c r="AGS73" s="157">
        <f t="shared" si="688"/>
        <v>0</v>
      </c>
      <c r="AGT73" s="157">
        <f t="shared" si="688"/>
        <v>0</v>
      </c>
      <c r="AGU73" s="157">
        <f t="shared" si="688"/>
        <v>0</v>
      </c>
      <c r="AGV73" s="157">
        <f t="shared" si="688"/>
        <v>0</v>
      </c>
      <c r="AGW73" s="157">
        <f t="shared" si="688"/>
        <v>0</v>
      </c>
      <c r="AGX73" s="157">
        <f t="shared" si="688"/>
        <v>0</v>
      </c>
      <c r="AGY73" s="157">
        <f t="shared" si="688"/>
        <v>0</v>
      </c>
      <c r="AGZ73" s="157">
        <f t="shared" si="688"/>
        <v>0</v>
      </c>
      <c r="AHA73" s="157">
        <f t="shared" si="688"/>
        <v>0</v>
      </c>
      <c r="AHB73" s="157">
        <f t="shared" si="688"/>
        <v>0</v>
      </c>
      <c r="AHC73" s="157">
        <f t="shared" si="688"/>
        <v>0</v>
      </c>
      <c r="AHD73" s="157">
        <f t="shared" si="688"/>
        <v>0</v>
      </c>
      <c r="AHE73" s="157">
        <f t="shared" si="688"/>
        <v>0</v>
      </c>
      <c r="AHF73" s="157">
        <f t="shared" si="688"/>
        <v>0</v>
      </c>
      <c r="AHG73" s="157">
        <f t="shared" si="688"/>
        <v>0</v>
      </c>
      <c r="AHH73" s="157">
        <f t="shared" si="688"/>
        <v>0</v>
      </c>
      <c r="AHI73" s="157">
        <f t="shared" si="688"/>
        <v>0</v>
      </c>
      <c r="AHJ73" s="157">
        <f t="shared" si="688"/>
        <v>0</v>
      </c>
      <c r="AHK73" s="157">
        <f t="shared" si="688"/>
        <v>0</v>
      </c>
      <c r="AHL73" s="157">
        <f t="shared" si="688"/>
        <v>0</v>
      </c>
      <c r="AHM73" s="157">
        <f t="shared" si="688"/>
        <v>0</v>
      </c>
      <c r="AHN73" s="157">
        <f t="shared" si="688"/>
        <v>0</v>
      </c>
      <c r="AHO73" s="157">
        <f t="shared" si="688"/>
        <v>0</v>
      </c>
      <c r="AHP73" s="157">
        <f t="shared" ref="AHP73:AKA73" si="689">SUM(AHP29,AHP58)</f>
        <v>0</v>
      </c>
      <c r="AHQ73" s="157">
        <f t="shared" si="689"/>
        <v>0</v>
      </c>
      <c r="AHR73" s="157">
        <f t="shared" si="689"/>
        <v>0</v>
      </c>
      <c r="AHS73" s="157">
        <f t="shared" si="689"/>
        <v>0</v>
      </c>
      <c r="AHT73" s="157">
        <f t="shared" si="689"/>
        <v>0</v>
      </c>
      <c r="AHU73" s="157">
        <f t="shared" si="689"/>
        <v>0</v>
      </c>
      <c r="AHV73" s="157">
        <f t="shared" si="689"/>
        <v>0</v>
      </c>
      <c r="AHW73" s="157">
        <f t="shared" si="689"/>
        <v>0</v>
      </c>
      <c r="AHX73" s="157">
        <f t="shared" si="689"/>
        <v>0</v>
      </c>
      <c r="AHY73" s="157">
        <f t="shared" si="689"/>
        <v>0</v>
      </c>
      <c r="AHZ73" s="157">
        <f t="shared" si="689"/>
        <v>0</v>
      </c>
      <c r="AIA73" s="157">
        <f t="shared" si="689"/>
        <v>0</v>
      </c>
      <c r="AIB73" s="157">
        <f t="shared" si="689"/>
        <v>0</v>
      </c>
      <c r="AIC73" s="157">
        <f t="shared" si="689"/>
        <v>0</v>
      </c>
      <c r="AID73" s="157">
        <f t="shared" si="689"/>
        <v>0</v>
      </c>
      <c r="AIE73" s="157">
        <f t="shared" si="689"/>
        <v>0</v>
      </c>
      <c r="AIF73" s="157">
        <f t="shared" si="689"/>
        <v>0</v>
      </c>
      <c r="AIG73" s="157">
        <f t="shared" si="689"/>
        <v>0</v>
      </c>
      <c r="AIH73" s="157">
        <f t="shared" si="689"/>
        <v>0</v>
      </c>
      <c r="AII73" s="157">
        <f t="shared" si="689"/>
        <v>0</v>
      </c>
      <c r="AIJ73" s="157">
        <f t="shared" si="689"/>
        <v>0</v>
      </c>
      <c r="AIK73" s="157">
        <f t="shared" si="689"/>
        <v>0</v>
      </c>
      <c r="AIL73" s="157">
        <f t="shared" si="689"/>
        <v>0</v>
      </c>
      <c r="AIM73" s="157">
        <f t="shared" si="689"/>
        <v>0</v>
      </c>
      <c r="AIN73" s="157">
        <f t="shared" si="689"/>
        <v>0</v>
      </c>
      <c r="AIO73" s="157">
        <f t="shared" si="689"/>
        <v>0</v>
      </c>
      <c r="AIP73" s="157">
        <f t="shared" si="689"/>
        <v>0</v>
      </c>
      <c r="AIQ73" s="157">
        <f t="shared" si="689"/>
        <v>0</v>
      </c>
      <c r="AIR73" s="157">
        <f t="shared" si="689"/>
        <v>0</v>
      </c>
      <c r="AIS73" s="157">
        <f t="shared" si="689"/>
        <v>0</v>
      </c>
      <c r="AIT73" s="157">
        <f t="shared" si="689"/>
        <v>0</v>
      </c>
      <c r="AIU73" s="157">
        <f t="shared" si="689"/>
        <v>0</v>
      </c>
      <c r="AIV73" s="157">
        <f t="shared" si="689"/>
        <v>0</v>
      </c>
      <c r="AIW73" s="157">
        <f t="shared" si="689"/>
        <v>0</v>
      </c>
      <c r="AIX73" s="157">
        <f t="shared" si="689"/>
        <v>0</v>
      </c>
      <c r="AIY73" s="157">
        <f t="shared" si="689"/>
        <v>0</v>
      </c>
      <c r="AIZ73" s="157">
        <f t="shared" si="689"/>
        <v>0</v>
      </c>
      <c r="AJA73" s="157">
        <f t="shared" si="689"/>
        <v>0</v>
      </c>
      <c r="AJB73" s="157">
        <f t="shared" si="689"/>
        <v>0</v>
      </c>
      <c r="AJC73" s="157">
        <f t="shared" si="689"/>
        <v>0</v>
      </c>
      <c r="AJD73" s="157">
        <f t="shared" si="689"/>
        <v>0</v>
      </c>
      <c r="AJE73" s="157">
        <f t="shared" si="689"/>
        <v>0</v>
      </c>
      <c r="AJF73" s="157">
        <f t="shared" si="689"/>
        <v>0</v>
      </c>
      <c r="AJG73" s="157">
        <f t="shared" si="689"/>
        <v>0</v>
      </c>
      <c r="AJH73" s="157">
        <f t="shared" si="689"/>
        <v>0</v>
      </c>
      <c r="AJI73" s="157">
        <f t="shared" si="689"/>
        <v>0</v>
      </c>
      <c r="AJJ73" s="157">
        <f t="shared" si="689"/>
        <v>0</v>
      </c>
      <c r="AJK73" s="157">
        <f t="shared" si="689"/>
        <v>0</v>
      </c>
      <c r="AJL73" s="157">
        <f t="shared" si="689"/>
        <v>0</v>
      </c>
      <c r="AJM73" s="157">
        <f t="shared" si="689"/>
        <v>0</v>
      </c>
      <c r="AJN73" s="157">
        <f t="shared" si="689"/>
        <v>0</v>
      </c>
      <c r="AJO73" s="157">
        <f t="shared" si="689"/>
        <v>0</v>
      </c>
      <c r="AJP73" s="157">
        <f t="shared" si="689"/>
        <v>0</v>
      </c>
      <c r="AJQ73" s="157">
        <f t="shared" si="689"/>
        <v>0</v>
      </c>
      <c r="AJR73" s="157">
        <f t="shared" si="689"/>
        <v>0</v>
      </c>
      <c r="AJS73" s="157">
        <f t="shared" si="689"/>
        <v>0</v>
      </c>
      <c r="AJT73" s="157">
        <f t="shared" si="689"/>
        <v>0</v>
      </c>
      <c r="AJU73" s="157">
        <f t="shared" si="689"/>
        <v>0</v>
      </c>
      <c r="AJV73" s="157">
        <f t="shared" si="689"/>
        <v>0</v>
      </c>
      <c r="AJW73" s="157">
        <f t="shared" si="689"/>
        <v>0</v>
      </c>
      <c r="AJX73" s="157">
        <f t="shared" si="689"/>
        <v>0</v>
      </c>
      <c r="AJY73" s="157">
        <f t="shared" si="689"/>
        <v>0</v>
      </c>
      <c r="AJZ73" s="157">
        <f t="shared" si="689"/>
        <v>0</v>
      </c>
      <c r="AKA73" s="157">
        <f t="shared" si="689"/>
        <v>0</v>
      </c>
      <c r="AKB73" s="157">
        <f t="shared" ref="AKB73:AMM73" si="690">SUM(AKB29,AKB58)</f>
        <v>0</v>
      </c>
      <c r="AKC73" s="157">
        <f t="shared" si="690"/>
        <v>0</v>
      </c>
      <c r="AKD73" s="157">
        <f t="shared" si="690"/>
        <v>0</v>
      </c>
      <c r="AKE73" s="157">
        <f t="shared" si="690"/>
        <v>0</v>
      </c>
      <c r="AKF73" s="157">
        <f t="shared" si="690"/>
        <v>0</v>
      </c>
      <c r="AKG73" s="157">
        <f t="shared" si="690"/>
        <v>0</v>
      </c>
      <c r="AKH73" s="157">
        <f t="shared" si="690"/>
        <v>0</v>
      </c>
      <c r="AKI73" s="157">
        <f t="shared" si="690"/>
        <v>0</v>
      </c>
      <c r="AKJ73" s="157">
        <f t="shared" si="690"/>
        <v>0</v>
      </c>
      <c r="AKK73" s="157">
        <f t="shared" si="690"/>
        <v>0</v>
      </c>
      <c r="AKL73" s="157">
        <f t="shared" si="690"/>
        <v>0</v>
      </c>
      <c r="AKM73" s="157">
        <f t="shared" si="690"/>
        <v>0</v>
      </c>
      <c r="AKN73" s="157">
        <f t="shared" si="690"/>
        <v>0</v>
      </c>
      <c r="AKO73" s="157">
        <f t="shared" si="690"/>
        <v>0</v>
      </c>
      <c r="AKP73" s="157">
        <f t="shared" si="690"/>
        <v>0</v>
      </c>
      <c r="AKQ73" s="157">
        <f t="shared" si="690"/>
        <v>0</v>
      </c>
      <c r="AKR73" s="157">
        <f t="shared" si="690"/>
        <v>0</v>
      </c>
      <c r="AKS73" s="157">
        <f t="shared" si="690"/>
        <v>0</v>
      </c>
      <c r="AKT73" s="157">
        <f t="shared" si="690"/>
        <v>0</v>
      </c>
      <c r="AKU73" s="157">
        <f t="shared" si="690"/>
        <v>0</v>
      </c>
      <c r="AKV73" s="157">
        <f t="shared" si="690"/>
        <v>0</v>
      </c>
      <c r="AKW73" s="157">
        <f t="shared" si="690"/>
        <v>0</v>
      </c>
      <c r="AKX73" s="157">
        <f t="shared" si="690"/>
        <v>0</v>
      </c>
      <c r="AKY73" s="157">
        <f t="shared" si="690"/>
        <v>0</v>
      </c>
      <c r="AKZ73" s="157">
        <f t="shared" si="690"/>
        <v>0</v>
      </c>
      <c r="ALA73" s="157">
        <f t="shared" si="690"/>
        <v>0</v>
      </c>
      <c r="ALB73" s="157">
        <f t="shared" si="690"/>
        <v>0</v>
      </c>
      <c r="ALC73" s="157">
        <f t="shared" si="690"/>
        <v>0</v>
      </c>
      <c r="ALD73" s="157">
        <f t="shared" si="690"/>
        <v>0</v>
      </c>
      <c r="ALE73" s="157">
        <f t="shared" si="690"/>
        <v>0</v>
      </c>
      <c r="ALF73" s="157">
        <f t="shared" si="690"/>
        <v>0</v>
      </c>
      <c r="ALG73" s="157">
        <f t="shared" si="690"/>
        <v>0</v>
      </c>
      <c r="ALH73" s="157">
        <f t="shared" si="690"/>
        <v>0</v>
      </c>
      <c r="ALI73" s="157">
        <f t="shared" si="690"/>
        <v>0</v>
      </c>
      <c r="ALJ73" s="157">
        <f t="shared" si="690"/>
        <v>0</v>
      </c>
      <c r="ALK73" s="157">
        <f t="shared" si="690"/>
        <v>0</v>
      </c>
      <c r="ALL73" s="157">
        <f t="shared" si="690"/>
        <v>0</v>
      </c>
      <c r="ALM73" s="157">
        <f t="shared" si="690"/>
        <v>0</v>
      </c>
      <c r="ALN73" s="157">
        <f t="shared" si="690"/>
        <v>0</v>
      </c>
      <c r="ALO73" s="157">
        <f t="shared" si="690"/>
        <v>0</v>
      </c>
      <c r="ALP73" s="157">
        <f t="shared" si="690"/>
        <v>0</v>
      </c>
      <c r="ALQ73" s="157">
        <f t="shared" si="690"/>
        <v>0</v>
      </c>
      <c r="ALR73" s="157">
        <f t="shared" si="690"/>
        <v>0</v>
      </c>
      <c r="ALS73" s="157">
        <f t="shared" si="690"/>
        <v>0</v>
      </c>
      <c r="ALT73" s="157">
        <f t="shared" si="690"/>
        <v>0</v>
      </c>
      <c r="ALU73" s="157">
        <f t="shared" si="690"/>
        <v>0</v>
      </c>
      <c r="ALV73" s="157">
        <f t="shared" si="690"/>
        <v>0</v>
      </c>
      <c r="ALW73" s="157">
        <f t="shared" si="690"/>
        <v>0</v>
      </c>
      <c r="ALX73" s="157">
        <f t="shared" si="690"/>
        <v>0</v>
      </c>
      <c r="ALY73" s="157">
        <f t="shared" si="690"/>
        <v>0</v>
      </c>
      <c r="ALZ73" s="157">
        <f t="shared" si="690"/>
        <v>0</v>
      </c>
      <c r="AMA73" s="157">
        <f t="shared" si="690"/>
        <v>0</v>
      </c>
      <c r="AMB73" s="157">
        <f t="shared" si="690"/>
        <v>0</v>
      </c>
      <c r="AMC73" s="157">
        <f t="shared" si="690"/>
        <v>0</v>
      </c>
      <c r="AMD73" s="157">
        <f t="shared" si="690"/>
        <v>0</v>
      </c>
      <c r="AME73" s="157">
        <f t="shared" si="690"/>
        <v>0</v>
      </c>
      <c r="AMF73" s="157">
        <f t="shared" si="690"/>
        <v>0</v>
      </c>
      <c r="AMG73" s="157">
        <f t="shared" si="690"/>
        <v>0</v>
      </c>
      <c r="AMH73" s="157">
        <f t="shared" si="690"/>
        <v>0</v>
      </c>
      <c r="AMI73" s="157">
        <f t="shared" si="690"/>
        <v>0</v>
      </c>
      <c r="AMJ73" s="157">
        <f t="shared" si="690"/>
        <v>0</v>
      </c>
      <c r="AMK73" s="157">
        <f t="shared" si="690"/>
        <v>0</v>
      </c>
      <c r="AML73" s="157">
        <f t="shared" si="690"/>
        <v>0</v>
      </c>
      <c r="AMM73" s="157">
        <f t="shared" si="690"/>
        <v>0</v>
      </c>
      <c r="AMN73" s="157">
        <f t="shared" ref="AMN73:AOY73" si="691">SUM(AMN29,AMN58)</f>
        <v>0</v>
      </c>
      <c r="AMO73" s="157">
        <f t="shared" si="691"/>
        <v>0</v>
      </c>
      <c r="AMP73" s="157">
        <f t="shared" si="691"/>
        <v>0</v>
      </c>
      <c r="AMQ73" s="157">
        <f t="shared" si="691"/>
        <v>0</v>
      </c>
      <c r="AMR73" s="157">
        <f t="shared" si="691"/>
        <v>0</v>
      </c>
      <c r="AMS73" s="157">
        <f t="shared" si="691"/>
        <v>0</v>
      </c>
      <c r="AMT73" s="157">
        <f t="shared" si="691"/>
        <v>0</v>
      </c>
      <c r="AMU73" s="157">
        <f t="shared" si="691"/>
        <v>0</v>
      </c>
      <c r="AMV73" s="157">
        <f t="shared" si="691"/>
        <v>0</v>
      </c>
      <c r="AMW73" s="157">
        <f t="shared" si="691"/>
        <v>0</v>
      </c>
      <c r="AMX73" s="157">
        <f t="shared" si="691"/>
        <v>0</v>
      </c>
      <c r="AMY73" s="157">
        <f t="shared" si="691"/>
        <v>0</v>
      </c>
      <c r="AMZ73" s="157">
        <f t="shared" si="691"/>
        <v>0</v>
      </c>
      <c r="ANA73" s="157">
        <f t="shared" si="691"/>
        <v>0</v>
      </c>
      <c r="ANB73" s="157">
        <f t="shared" si="691"/>
        <v>0</v>
      </c>
      <c r="ANC73" s="157">
        <f t="shared" si="691"/>
        <v>0</v>
      </c>
      <c r="AND73" s="157">
        <f t="shared" si="691"/>
        <v>0</v>
      </c>
      <c r="ANE73" s="157">
        <f t="shared" si="691"/>
        <v>0</v>
      </c>
      <c r="ANF73" s="157">
        <f t="shared" si="691"/>
        <v>0</v>
      </c>
      <c r="ANG73" s="157">
        <f t="shared" si="691"/>
        <v>0</v>
      </c>
      <c r="ANH73" s="157">
        <f t="shared" si="691"/>
        <v>0</v>
      </c>
      <c r="ANI73" s="157">
        <f t="shared" si="691"/>
        <v>0</v>
      </c>
      <c r="ANJ73" s="157">
        <f t="shared" si="691"/>
        <v>0</v>
      </c>
      <c r="ANK73" s="157">
        <f t="shared" si="691"/>
        <v>0</v>
      </c>
      <c r="ANL73" s="157">
        <f t="shared" si="691"/>
        <v>0</v>
      </c>
      <c r="ANM73" s="157">
        <f t="shared" si="691"/>
        <v>0</v>
      </c>
      <c r="ANN73" s="157">
        <f t="shared" si="691"/>
        <v>0</v>
      </c>
      <c r="ANO73" s="157">
        <f t="shared" si="691"/>
        <v>0</v>
      </c>
      <c r="ANP73" s="157">
        <f t="shared" si="691"/>
        <v>0</v>
      </c>
      <c r="ANQ73" s="157">
        <f t="shared" si="691"/>
        <v>0</v>
      </c>
      <c r="ANR73" s="157">
        <f t="shared" si="691"/>
        <v>0</v>
      </c>
      <c r="ANS73" s="157">
        <f t="shared" si="691"/>
        <v>0</v>
      </c>
      <c r="ANT73" s="157">
        <f t="shared" si="691"/>
        <v>0</v>
      </c>
      <c r="ANU73" s="157">
        <f t="shared" si="691"/>
        <v>0</v>
      </c>
      <c r="ANV73" s="157">
        <f t="shared" si="691"/>
        <v>0</v>
      </c>
      <c r="ANW73" s="157">
        <f t="shared" si="691"/>
        <v>0</v>
      </c>
      <c r="ANX73" s="157">
        <f t="shared" si="691"/>
        <v>0</v>
      </c>
      <c r="ANY73" s="157">
        <f t="shared" si="691"/>
        <v>0</v>
      </c>
      <c r="ANZ73" s="157">
        <f t="shared" si="691"/>
        <v>0</v>
      </c>
      <c r="AOA73" s="157">
        <f t="shared" si="691"/>
        <v>0</v>
      </c>
      <c r="AOB73" s="157">
        <f t="shared" si="691"/>
        <v>0</v>
      </c>
      <c r="AOC73" s="157">
        <f t="shared" si="691"/>
        <v>0</v>
      </c>
      <c r="AOD73" s="157">
        <f t="shared" si="691"/>
        <v>0</v>
      </c>
      <c r="AOE73" s="157">
        <f t="shared" si="691"/>
        <v>0</v>
      </c>
      <c r="AOF73" s="157">
        <f t="shared" si="691"/>
        <v>0</v>
      </c>
      <c r="AOG73" s="157">
        <f t="shared" si="691"/>
        <v>0</v>
      </c>
      <c r="AOH73" s="157">
        <f t="shared" si="691"/>
        <v>0</v>
      </c>
      <c r="AOI73" s="157">
        <f t="shared" si="691"/>
        <v>0</v>
      </c>
      <c r="AOJ73" s="157">
        <f t="shared" si="691"/>
        <v>0</v>
      </c>
      <c r="AOK73" s="157">
        <f t="shared" si="691"/>
        <v>0</v>
      </c>
      <c r="AOL73" s="157">
        <f t="shared" si="691"/>
        <v>0</v>
      </c>
      <c r="AOM73" s="157">
        <f t="shared" si="691"/>
        <v>0</v>
      </c>
      <c r="AON73" s="157">
        <f t="shared" si="691"/>
        <v>0</v>
      </c>
      <c r="AOO73" s="157">
        <f t="shared" si="691"/>
        <v>0</v>
      </c>
      <c r="AOP73" s="157">
        <f t="shared" si="691"/>
        <v>0</v>
      </c>
      <c r="AOQ73" s="157">
        <f t="shared" si="691"/>
        <v>0</v>
      </c>
      <c r="AOR73" s="157">
        <f t="shared" si="691"/>
        <v>0</v>
      </c>
      <c r="AOS73" s="157">
        <f t="shared" si="691"/>
        <v>0</v>
      </c>
      <c r="AOT73" s="157">
        <f t="shared" si="691"/>
        <v>0</v>
      </c>
      <c r="AOU73" s="157">
        <f t="shared" si="691"/>
        <v>0</v>
      </c>
      <c r="AOV73" s="157">
        <f t="shared" si="691"/>
        <v>0</v>
      </c>
      <c r="AOW73" s="157">
        <f t="shared" si="691"/>
        <v>0</v>
      </c>
      <c r="AOX73" s="157">
        <f t="shared" si="691"/>
        <v>0</v>
      </c>
      <c r="AOY73" s="157">
        <f t="shared" si="691"/>
        <v>0</v>
      </c>
      <c r="AOZ73" s="157">
        <f t="shared" ref="AOZ73:APE73" si="692">SUM(AOZ29,AOZ58)</f>
        <v>0</v>
      </c>
      <c r="APA73" s="157">
        <f t="shared" si="692"/>
        <v>0</v>
      </c>
      <c r="APB73" s="157">
        <f t="shared" si="692"/>
        <v>0</v>
      </c>
      <c r="APC73" s="157">
        <f t="shared" si="692"/>
        <v>0</v>
      </c>
      <c r="APD73" s="157">
        <f t="shared" si="692"/>
        <v>0</v>
      </c>
      <c r="APE73" s="157">
        <f t="shared" si="692"/>
        <v>0</v>
      </c>
    </row>
    <row r="74" spans="1:1097" ht="15" customHeight="1">
      <c r="A74" s="206"/>
      <c r="B74" s="190" t="s">
        <v>19</v>
      </c>
      <c r="C74" s="157" t="str">
        <f>IF(C73&lt;&gt;0,C72/C73,"")</f>
        <v/>
      </c>
      <c r="D74" s="157" t="str">
        <f t="shared" ref="D74:BO74" si="693">IF(D73&lt;&gt;0,D72/D73,"")</f>
        <v/>
      </c>
      <c r="E74" s="157" t="str">
        <f t="shared" si="693"/>
        <v/>
      </c>
      <c r="F74" s="157" t="str">
        <f t="shared" si="693"/>
        <v/>
      </c>
      <c r="G74" s="157" t="str">
        <f t="shared" si="693"/>
        <v/>
      </c>
      <c r="H74" s="157" t="str">
        <f t="shared" si="693"/>
        <v/>
      </c>
      <c r="I74" s="157" t="str">
        <f t="shared" si="693"/>
        <v/>
      </c>
      <c r="J74" s="157" t="str">
        <f t="shared" si="693"/>
        <v/>
      </c>
      <c r="K74" s="157" t="str">
        <f t="shared" si="693"/>
        <v/>
      </c>
      <c r="L74" s="157" t="str">
        <f t="shared" si="693"/>
        <v/>
      </c>
      <c r="M74" s="157" t="str">
        <f t="shared" si="693"/>
        <v/>
      </c>
      <c r="N74" s="157" t="str">
        <f t="shared" si="693"/>
        <v/>
      </c>
      <c r="O74" s="157" t="str">
        <f t="shared" si="693"/>
        <v/>
      </c>
      <c r="P74" s="157" t="str">
        <f t="shared" si="693"/>
        <v/>
      </c>
      <c r="Q74" s="157" t="str">
        <f t="shared" si="693"/>
        <v/>
      </c>
      <c r="R74" s="157" t="str">
        <f t="shared" si="693"/>
        <v/>
      </c>
      <c r="S74" s="157" t="str">
        <f t="shared" si="693"/>
        <v/>
      </c>
      <c r="T74" s="157" t="str">
        <f t="shared" si="693"/>
        <v/>
      </c>
      <c r="U74" s="157" t="str">
        <f t="shared" si="693"/>
        <v/>
      </c>
      <c r="V74" s="157" t="str">
        <f t="shared" si="693"/>
        <v/>
      </c>
      <c r="W74" s="157" t="str">
        <f t="shared" si="693"/>
        <v/>
      </c>
      <c r="X74" s="157" t="str">
        <f t="shared" si="693"/>
        <v/>
      </c>
      <c r="Y74" s="157" t="str">
        <f t="shared" si="693"/>
        <v/>
      </c>
      <c r="Z74" s="157" t="str">
        <f t="shared" si="693"/>
        <v/>
      </c>
      <c r="AA74" s="157" t="str">
        <f t="shared" si="693"/>
        <v/>
      </c>
      <c r="AB74" s="157" t="str">
        <f t="shared" si="693"/>
        <v/>
      </c>
      <c r="AC74" s="157" t="str">
        <f t="shared" si="693"/>
        <v/>
      </c>
      <c r="AD74" s="157" t="str">
        <f t="shared" si="693"/>
        <v/>
      </c>
      <c r="AE74" s="157" t="str">
        <f t="shared" si="693"/>
        <v/>
      </c>
      <c r="AF74" s="157" t="str">
        <f t="shared" si="693"/>
        <v/>
      </c>
      <c r="AG74" s="157" t="str">
        <f t="shared" si="693"/>
        <v/>
      </c>
      <c r="AH74" s="157" t="str">
        <f t="shared" si="693"/>
        <v/>
      </c>
      <c r="AI74" s="157" t="str">
        <f t="shared" si="693"/>
        <v/>
      </c>
      <c r="AJ74" s="157" t="str">
        <f t="shared" si="693"/>
        <v/>
      </c>
      <c r="AK74" s="157" t="str">
        <f t="shared" si="693"/>
        <v/>
      </c>
      <c r="AL74" s="157" t="str">
        <f t="shared" si="693"/>
        <v/>
      </c>
      <c r="AM74" s="157" t="str">
        <f t="shared" si="693"/>
        <v/>
      </c>
      <c r="AN74" s="157" t="str">
        <f t="shared" si="693"/>
        <v/>
      </c>
      <c r="AO74" s="157" t="str">
        <f t="shared" si="693"/>
        <v/>
      </c>
      <c r="AP74" s="157" t="str">
        <f t="shared" si="693"/>
        <v/>
      </c>
      <c r="AQ74" s="157" t="str">
        <f t="shared" si="693"/>
        <v/>
      </c>
      <c r="AR74" s="157" t="str">
        <f t="shared" si="693"/>
        <v/>
      </c>
      <c r="AS74" s="157" t="str">
        <f t="shared" si="693"/>
        <v/>
      </c>
      <c r="AT74" s="157" t="str">
        <f t="shared" si="693"/>
        <v/>
      </c>
      <c r="AU74" s="157" t="str">
        <f t="shared" si="693"/>
        <v/>
      </c>
      <c r="AV74" s="157" t="str">
        <f t="shared" si="693"/>
        <v/>
      </c>
      <c r="AW74" s="157" t="str">
        <f t="shared" si="693"/>
        <v/>
      </c>
      <c r="AX74" s="157" t="str">
        <f t="shared" si="693"/>
        <v/>
      </c>
      <c r="AY74" s="157" t="str">
        <f t="shared" si="693"/>
        <v/>
      </c>
      <c r="AZ74" s="157" t="str">
        <f t="shared" si="693"/>
        <v/>
      </c>
      <c r="BA74" s="157" t="str">
        <f t="shared" si="693"/>
        <v/>
      </c>
      <c r="BB74" s="157" t="str">
        <f t="shared" si="693"/>
        <v/>
      </c>
      <c r="BC74" s="157" t="str">
        <f t="shared" si="693"/>
        <v/>
      </c>
      <c r="BD74" s="157" t="str">
        <f t="shared" si="693"/>
        <v/>
      </c>
      <c r="BE74" s="157" t="str">
        <f t="shared" si="693"/>
        <v/>
      </c>
      <c r="BF74" s="157" t="str">
        <f t="shared" si="693"/>
        <v/>
      </c>
      <c r="BG74" s="157" t="str">
        <f t="shared" si="693"/>
        <v/>
      </c>
      <c r="BH74" s="157" t="str">
        <f t="shared" si="693"/>
        <v/>
      </c>
      <c r="BI74" s="157" t="str">
        <f t="shared" si="693"/>
        <v/>
      </c>
      <c r="BJ74" s="157" t="str">
        <f t="shared" si="693"/>
        <v/>
      </c>
      <c r="BK74" s="157" t="str">
        <f t="shared" si="693"/>
        <v/>
      </c>
      <c r="BL74" s="157" t="str">
        <f t="shared" si="693"/>
        <v/>
      </c>
      <c r="BM74" s="157" t="str">
        <f t="shared" si="693"/>
        <v/>
      </c>
      <c r="BN74" s="157" t="str">
        <f t="shared" si="693"/>
        <v/>
      </c>
      <c r="BO74" s="157" t="str">
        <f t="shared" si="693"/>
        <v/>
      </c>
      <c r="BP74" s="157" t="str">
        <f t="shared" ref="BP74:EA74" si="694">IF(BP73&lt;&gt;0,BP72/BP73,"")</f>
        <v/>
      </c>
      <c r="BQ74" s="157" t="str">
        <f t="shared" si="694"/>
        <v/>
      </c>
      <c r="BR74" s="157" t="str">
        <f t="shared" si="694"/>
        <v/>
      </c>
      <c r="BS74" s="157" t="str">
        <f t="shared" si="694"/>
        <v/>
      </c>
      <c r="BT74" s="157" t="str">
        <f t="shared" si="694"/>
        <v/>
      </c>
      <c r="BU74" s="157" t="str">
        <f t="shared" si="694"/>
        <v/>
      </c>
      <c r="BV74" s="157" t="str">
        <f t="shared" si="694"/>
        <v/>
      </c>
      <c r="BW74" s="157">
        <f t="shared" si="694"/>
        <v>0</v>
      </c>
      <c r="BX74" s="157" t="str">
        <f t="shared" si="694"/>
        <v/>
      </c>
      <c r="BY74" s="157" t="str">
        <f t="shared" si="694"/>
        <v/>
      </c>
      <c r="BZ74" s="157" t="str">
        <f t="shared" si="694"/>
        <v/>
      </c>
      <c r="CA74" s="157" t="str">
        <f t="shared" si="694"/>
        <v/>
      </c>
      <c r="CB74" s="157" t="str">
        <f t="shared" si="694"/>
        <v/>
      </c>
      <c r="CC74" s="157" t="str">
        <f t="shared" si="694"/>
        <v/>
      </c>
      <c r="CD74" s="157" t="str">
        <f t="shared" si="694"/>
        <v/>
      </c>
      <c r="CE74" s="157" t="str">
        <f t="shared" si="694"/>
        <v/>
      </c>
      <c r="CF74" s="157" t="str">
        <f t="shared" si="694"/>
        <v/>
      </c>
      <c r="CG74" s="157" t="str">
        <f t="shared" si="694"/>
        <v/>
      </c>
      <c r="CH74" s="157" t="str">
        <f t="shared" si="694"/>
        <v/>
      </c>
      <c r="CI74" s="157" t="str">
        <f t="shared" si="694"/>
        <v/>
      </c>
      <c r="CJ74" s="157" t="str">
        <f t="shared" si="694"/>
        <v/>
      </c>
      <c r="CK74" s="157" t="str">
        <f t="shared" si="694"/>
        <v/>
      </c>
      <c r="CL74" s="157" t="str">
        <f t="shared" si="694"/>
        <v/>
      </c>
      <c r="CM74" s="157" t="str">
        <f t="shared" si="694"/>
        <v/>
      </c>
      <c r="CN74" s="157" t="str">
        <f t="shared" si="694"/>
        <v/>
      </c>
      <c r="CO74" s="157" t="str">
        <f t="shared" si="694"/>
        <v/>
      </c>
      <c r="CP74" s="157" t="str">
        <f t="shared" si="694"/>
        <v/>
      </c>
      <c r="CQ74" s="157" t="str">
        <f t="shared" si="694"/>
        <v/>
      </c>
      <c r="CR74" s="157" t="str">
        <f t="shared" si="694"/>
        <v/>
      </c>
      <c r="CS74" s="157" t="str">
        <f t="shared" si="694"/>
        <v/>
      </c>
      <c r="CT74" s="157" t="str">
        <f t="shared" si="694"/>
        <v/>
      </c>
      <c r="CU74" s="157" t="str">
        <f t="shared" si="694"/>
        <v/>
      </c>
      <c r="CV74" s="157" t="str">
        <f t="shared" si="694"/>
        <v/>
      </c>
      <c r="CW74" s="157" t="str">
        <f t="shared" si="694"/>
        <v/>
      </c>
      <c r="CX74" s="157" t="str">
        <f t="shared" si="694"/>
        <v/>
      </c>
      <c r="CY74" s="157" t="str">
        <f t="shared" si="694"/>
        <v/>
      </c>
      <c r="CZ74" s="157" t="str">
        <f t="shared" si="694"/>
        <v/>
      </c>
      <c r="DA74" s="157" t="str">
        <f t="shared" si="694"/>
        <v/>
      </c>
      <c r="DB74" s="157" t="str">
        <f t="shared" si="694"/>
        <v/>
      </c>
      <c r="DC74" s="157" t="str">
        <f t="shared" si="694"/>
        <v/>
      </c>
      <c r="DD74" s="157" t="str">
        <f t="shared" si="694"/>
        <v/>
      </c>
      <c r="DE74" s="157" t="str">
        <f t="shared" si="694"/>
        <v/>
      </c>
      <c r="DF74" s="157" t="str">
        <f t="shared" si="694"/>
        <v/>
      </c>
      <c r="DG74" s="157" t="str">
        <f t="shared" si="694"/>
        <v/>
      </c>
      <c r="DH74" s="157" t="str">
        <f t="shared" si="694"/>
        <v/>
      </c>
      <c r="DI74" s="157" t="str">
        <f t="shared" si="694"/>
        <v/>
      </c>
      <c r="DJ74" s="157" t="str">
        <f t="shared" si="694"/>
        <v/>
      </c>
      <c r="DK74" s="157" t="str">
        <f t="shared" si="694"/>
        <v/>
      </c>
      <c r="DL74" s="157" t="str">
        <f t="shared" si="694"/>
        <v/>
      </c>
      <c r="DM74" s="157" t="str">
        <f t="shared" si="694"/>
        <v/>
      </c>
      <c r="DN74" s="157" t="str">
        <f t="shared" si="694"/>
        <v/>
      </c>
      <c r="DO74" s="157" t="str">
        <f t="shared" si="694"/>
        <v/>
      </c>
      <c r="DP74" s="157" t="str">
        <f t="shared" si="694"/>
        <v/>
      </c>
      <c r="DQ74" s="157" t="str">
        <f t="shared" si="694"/>
        <v/>
      </c>
      <c r="DR74" s="157" t="str">
        <f t="shared" si="694"/>
        <v/>
      </c>
      <c r="DS74" s="157" t="str">
        <f t="shared" si="694"/>
        <v/>
      </c>
      <c r="DT74" s="157" t="str">
        <f t="shared" si="694"/>
        <v/>
      </c>
      <c r="DU74" s="157" t="str">
        <f t="shared" si="694"/>
        <v/>
      </c>
      <c r="DV74" s="157" t="str">
        <f t="shared" si="694"/>
        <v/>
      </c>
      <c r="DW74" s="157" t="str">
        <f t="shared" si="694"/>
        <v/>
      </c>
      <c r="DX74" s="157" t="str">
        <f t="shared" si="694"/>
        <v/>
      </c>
      <c r="DY74" s="157" t="str">
        <f t="shared" si="694"/>
        <v/>
      </c>
      <c r="DZ74" s="157" t="str">
        <f t="shared" si="694"/>
        <v/>
      </c>
      <c r="EA74" s="157">
        <f t="shared" si="694"/>
        <v>0</v>
      </c>
      <c r="EB74" s="157" t="str">
        <f t="shared" ref="EB74:GM74" si="695">IF(EB73&lt;&gt;0,EB72/EB73,"")</f>
        <v/>
      </c>
      <c r="EC74" s="157" t="str">
        <f t="shared" si="695"/>
        <v/>
      </c>
      <c r="ED74" s="157" t="str">
        <f t="shared" si="695"/>
        <v/>
      </c>
      <c r="EE74" s="157" t="str">
        <f t="shared" si="695"/>
        <v/>
      </c>
      <c r="EF74" s="157" t="str">
        <f t="shared" si="695"/>
        <v/>
      </c>
      <c r="EG74" s="157" t="str">
        <f t="shared" si="695"/>
        <v/>
      </c>
      <c r="EH74" s="157" t="str">
        <f t="shared" si="695"/>
        <v/>
      </c>
      <c r="EI74" s="157" t="str">
        <f t="shared" si="695"/>
        <v/>
      </c>
      <c r="EJ74" s="157" t="str">
        <f t="shared" si="695"/>
        <v/>
      </c>
      <c r="EK74" s="157" t="str">
        <f t="shared" si="695"/>
        <v/>
      </c>
      <c r="EL74" s="157" t="str">
        <f t="shared" si="695"/>
        <v/>
      </c>
      <c r="EM74" s="157">
        <f t="shared" si="695"/>
        <v>0</v>
      </c>
      <c r="EN74" s="157" t="str">
        <f t="shared" si="695"/>
        <v/>
      </c>
      <c r="EO74" s="157" t="str">
        <f t="shared" si="695"/>
        <v/>
      </c>
      <c r="EP74" s="157" t="str">
        <f t="shared" si="695"/>
        <v/>
      </c>
      <c r="EQ74" s="157" t="str">
        <f t="shared" si="695"/>
        <v/>
      </c>
      <c r="ER74" s="157" t="str">
        <f t="shared" si="695"/>
        <v/>
      </c>
      <c r="ES74" s="157" t="str">
        <f t="shared" si="695"/>
        <v/>
      </c>
      <c r="ET74" s="157" t="str">
        <f t="shared" si="695"/>
        <v/>
      </c>
      <c r="EU74" s="157" t="str">
        <f t="shared" si="695"/>
        <v/>
      </c>
      <c r="EV74" s="157" t="str">
        <f t="shared" si="695"/>
        <v/>
      </c>
      <c r="EW74" s="157" t="str">
        <f t="shared" si="695"/>
        <v/>
      </c>
      <c r="EX74" s="157" t="str">
        <f t="shared" si="695"/>
        <v/>
      </c>
      <c r="EY74" s="157" t="str">
        <f t="shared" si="695"/>
        <v/>
      </c>
      <c r="EZ74" s="157" t="str">
        <f t="shared" si="695"/>
        <v/>
      </c>
      <c r="FA74" s="157" t="str">
        <f t="shared" si="695"/>
        <v/>
      </c>
      <c r="FB74" s="157" t="str">
        <f t="shared" si="695"/>
        <v/>
      </c>
      <c r="FC74" s="157" t="str">
        <f t="shared" si="695"/>
        <v/>
      </c>
      <c r="FD74" s="157" t="str">
        <f t="shared" si="695"/>
        <v/>
      </c>
      <c r="FE74" s="157" t="str">
        <f t="shared" si="695"/>
        <v/>
      </c>
      <c r="FF74" s="157" t="str">
        <f t="shared" si="695"/>
        <v/>
      </c>
      <c r="FG74" s="157" t="str">
        <f t="shared" si="695"/>
        <v/>
      </c>
      <c r="FH74" s="157" t="str">
        <f t="shared" si="695"/>
        <v/>
      </c>
      <c r="FI74" s="157" t="str">
        <f t="shared" si="695"/>
        <v/>
      </c>
      <c r="FJ74" s="157" t="str">
        <f t="shared" si="695"/>
        <v/>
      </c>
      <c r="FK74" s="157" t="str">
        <f t="shared" si="695"/>
        <v/>
      </c>
      <c r="FL74" s="157" t="str">
        <f t="shared" si="695"/>
        <v/>
      </c>
      <c r="FM74" s="157" t="str">
        <f t="shared" si="695"/>
        <v/>
      </c>
      <c r="FN74" s="157" t="str">
        <f t="shared" si="695"/>
        <v/>
      </c>
      <c r="FO74" s="157" t="str">
        <f t="shared" si="695"/>
        <v/>
      </c>
      <c r="FP74" s="157" t="str">
        <f t="shared" si="695"/>
        <v/>
      </c>
      <c r="FQ74" s="157" t="str">
        <f t="shared" si="695"/>
        <v/>
      </c>
      <c r="FR74" s="157" t="str">
        <f t="shared" si="695"/>
        <v/>
      </c>
      <c r="FS74" s="157" t="str">
        <f t="shared" si="695"/>
        <v/>
      </c>
      <c r="FT74" s="157" t="str">
        <f t="shared" si="695"/>
        <v/>
      </c>
      <c r="FU74" s="157" t="str">
        <f t="shared" si="695"/>
        <v/>
      </c>
      <c r="FV74" s="157" t="str">
        <f t="shared" si="695"/>
        <v/>
      </c>
      <c r="FW74" s="157" t="str">
        <f t="shared" si="695"/>
        <v/>
      </c>
      <c r="FX74" s="157" t="str">
        <f t="shared" si="695"/>
        <v/>
      </c>
      <c r="FY74" s="157" t="str">
        <f t="shared" si="695"/>
        <v/>
      </c>
      <c r="FZ74" s="157" t="str">
        <f t="shared" si="695"/>
        <v/>
      </c>
      <c r="GA74" s="157" t="str">
        <f t="shared" si="695"/>
        <v/>
      </c>
      <c r="GB74" s="157" t="str">
        <f t="shared" si="695"/>
        <v/>
      </c>
      <c r="GC74" s="157" t="str">
        <f t="shared" si="695"/>
        <v/>
      </c>
      <c r="GD74" s="157" t="str">
        <f t="shared" si="695"/>
        <v/>
      </c>
      <c r="GE74" s="157" t="str">
        <f t="shared" si="695"/>
        <v/>
      </c>
      <c r="GF74" s="157" t="str">
        <f t="shared" si="695"/>
        <v/>
      </c>
      <c r="GG74" s="157" t="str">
        <f t="shared" si="695"/>
        <v/>
      </c>
      <c r="GH74" s="157" t="str">
        <f t="shared" si="695"/>
        <v/>
      </c>
      <c r="GI74" s="157" t="str">
        <f t="shared" si="695"/>
        <v/>
      </c>
      <c r="GJ74" s="157" t="str">
        <f t="shared" si="695"/>
        <v/>
      </c>
      <c r="GK74" s="157" t="str">
        <f t="shared" si="695"/>
        <v/>
      </c>
      <c r="GL74" s="157" t="str">
        <f t="shared" si="695"/>
        <v/>
      </c>
      <c r="GM74" s="157" t="str">
        <f t="shared" si="695"/>
        <v/>
      </c>
      <c r="GN74" s="157" t="str">
        <f t="shared" ref="GN74:IY74" si="696">IF(GN73&lt;&gt;0,GN72/GN73,"")</f>
        <v/>
      </c>
      <c r="GO74" s="157" t="str">
        <f t="shared" si="696"/>
        <v/>
      </c>
      <c r="GP74" s="157" t="str">
        <f t="shared" si="696"/>
        <v/>
      </c>
      <c r="GQ74" s="157" t="str">
        <f t="shared" si="696"/>
        <v/>
      </c>
      <c r="GR74" s="157" t="str">
        <f t="shared" si="696"/>
        <v/>
      </c>
      <c r="GS74" s="157" t="str">
        <f t="shared" si="696"/>
        <v/>
      </c>
      <c r="GT74" s="157" t="str">
        <f t="shared" si="696"/>
        <v/>
      </c>
      <c r="GU74" s="157" t="str">
        <f t="shared" si="696"/>
        <v/>
      </c>
      <c r="GV74" s="157" t="str">
        <f t="shared" si="696"/>
        <v/>
      </c>
      <c r="GW74" s="157" t="str">
        <f t="shared" si="696"/>
        <v/>
      </c>
      <c r="GX74" s="157" t="str">
        <f t="shared" si="696"/>
        <v/>
      </c>
      <c r="GY74" s="157" t="str">
        <f t="shared" si="696"/>
        <v/>
      </c>
      <c r="GZ74" s="157" t="str">
        <f t="shared" si="696"/>
        <v/>
      </c>
      <c r="HA74" s="157" t="str">
        <f t="shared" si="696"/>
        <v/>
      </c>
      <c r="HB74" s="157" t="str">
        <f t="shared" si="696"/>
        <v/>
      </c>
      <c r="HC74" s="157" t="str">
        <f t="shared" si="696"/>
        <v/>
      </c>
      <c r="HD74" s="157" t="str">
        <f t="shared" si="696"/>
        <v/>
      </c>
      <c r="HE74" s="157" t="str">
        <f t="shared" si="696"/>
        <v/>
      </c>
      <c r="HF74" s="157" t="str">
        <f t="shared" si="696"/>
        <v/>
      </c>
      <c r="HG74" s="157" t="str">
        <f t="shared" si="696"/>
        <v/>
      </c>
      <c r="HH74" s="157" t="str">
        <f t="shared" si="696"/>
        <v/>
      </c>
      <c r="HI74" s="157" t="str">
        <f t="shared" si="696"/>
        <v/>
      </c>
      <c r="HJ74" s="157" t="str">
        <f t="shared" si="696"/>
        <v/>
      </c>
      <c r="HK74" s="157" t="str">
        <f t="shared" si="696"/>
        <v/>
      </c>
      <c r="HL74" s="157" t="str">
        <f t="shared" si="696"/>
        <v/>
      </c>
      <c r="HM74" s="157" t="str">
        <f t="shared" si="696"/>
        <v/>
      </c>
      <c r="HN74" s="157" t="str">
        <f t="shared" si="696"/>
        <v/>
      </c>
      <c r="HO74" s="157" t="str">
        <f t="shared" si="696"/>
        <v/>
      </c>
      <c r="HP74" s="157" t="str">
        <f t="shared" si="696"/>
        <v/>
      </c>
      <c r="HQ74" s="157" t="str">
        <f t="shared" si="696"/>
        <v/>
      </c>
      <c r="HR74" s="157" t="str">
        <f t="shared" si="696"/>
        <v/>
      </c>
      <c r="HS74" s="157" t="str">
        <f t="shared" si="696"/>
        <v/>
      </c>
      <c r="HT74" s="157" t="str">
        <f t="shared" si="696"/>
        <v/>
      </c>
      <c r="HU74" s="157" t="str">
        <f t="shared" si="696"/>
        <v/>
      </c>
      <c r="HV74" s="157" t="str">
        <f t="shared" si="696"/>
        <v/>
      </c>
      <c r="HW74" s="157" t="str">
        <f t="shared" si="696"/>
        <v/>
      </c>
      <c r="HX74" s="157" t="str">
        <f t="shared" si="696"/>
        <v/>
      </c>
      <c r="HY74" s="157" t="str">
        <f t="shared" si="696"/>
        <v/>
      </c>
      <c r="HZ74" s="157" t="str">
        <f t="shared" si="696"/>
        <v/>
      </c>
      <c r="IA74" s="157" t="str">
        <f t="shared" si="696"/>
        <v/>
      </c>
      <c r="IB74" s="157" t="str">
        <f t="shared" si="696"/>
        <v/>
      </c>
      <c r="IC74" s="157" t="str">
        <f t="shared" si="696"/>
        <v/>
      </c>
      <c r="ID74" s="157" t="str">
        <f t="shared" si="696"/>
        <v/>
      </c>
      <c r="IE74" s="157" t="str">
        <f t="shared" si="696"/>
        <v/>
      </c>
      <c r="IF74" s="157" t="str">
        <f t="shared" si="696"/>
        <v/>
      </c>
      <c r="IG74" s="157" t="str">
        <f t="shared" si="696"/>
        <v/>
      </c>
      <c r="IH74" s="157" t="str">
        <f t="shared" si="696"/>
        <v/>
      </c>
      <c r="II74" s="157" t="str">
        <f t="shared" si="696"/>
        <v/>
      </c>
      <c r="IJ74" s="157" t="str">
        <f t="shared" si="696"/>
        <v/>
      </c>
      <c r="IK74" s="157" t="str">
        <f t="shared" si="696"/>
        <v/>
      </c>
      <c r="IL74" s="157" t="str">
        <f t="shared" si="696"/>
        <v/>
      </c>
      <c r="IM74" s="157" t="str">
        <f t="shared" si="696"/>
        <v/>
      </c>
      <c r="IN74" s="157" t="str">
        <f t="shared" si="696"/>
        <v/>
      </c>
      <c r="IO74" s="157" t="str">
        <f t="shared" si="696"/>
        <v/>
      </c>
      <c r="IP74" s="157" t="str">
        <f t="shared" si="696"/>
        <v/>
      </c>
      <c r="IQ74" s="157" t="str">
        <f t="shared" si="696"/>
        <v/>
      </c>
      <c r="IR74" s="157" t="str">
        <f t="shared" si="696"/>
        <v/>
      </c>
      <c r="IS74" s="157" t="str">
        <f t="shared" si="696"/>
        <v/>
      </c>
      <c r="IT74" s="157" t="str">
        <f t="shared" si="696"/>
        <v/>
      </c>
      <c r="IU74" s="157" t="str">
        <f t="shared" si="696"/>
        <v/>
      </c>
      <c r="IV74" s="157" t="str">
        <f t="shared" si="696"/>
        <v/>
      </c>
      <c r="IW74" s="157" t="str">
        <f t="shared" si="696"/>
        <v/>
      </c>
      <c r="IX74" s="157" t="str">
        <f t="shared" si="696"/>
        <v/>
      </c>
      <c r="IY74" s="157" t="str">
        <f t="shared" si="696"/>
        <v/>
      </c>
      <c r="IZ74" s="157" t="str">
        <f t="shared" ref="IZ74:LK74" si="697">IF(IZ73&lt;&gt;0,IZ72/IZ73,"")</f>
        <v/>
      </c>
      <c r="JA74" s="157" t="str">
        <f t="shared" si="697"/>
        <v/>
      </c>
      <c r="JB74" s="157" t="str">
        <f t="shared" si="697"/>
        <v/>
      </c>
      <c r="JC74" s="157" t="str">
        <f t="shared" si="697"/>
        <v/>
      </c>
      <c r="JD74" s="157" t="str">
        <f t="shared" si="697"/>
        <v/>
      </c>
      <c r="JE74" s="157" t="str">
        <f t="shared" si="697"/>
        <v/>
      </c>
      <c r="JF74" s="157" t="str">
        <f t="shared" si="697"/>
        <v/>
      </c>
      <c r="JG74" s="157" t="str">
        <f t="shared" si="697"/>
        <v/>
      </c>
      <c r="JH74" s="157" t="str">
        <f t="shared" si="697"/>
        <v/>
      </c>
      <c r="JI74" s="157" t="str">
        <f t="shared" si="697"/>
        <v/>
      </c>
      <c r="JJ74" s="157" t="str">
        <f t="shared" si="697"/>
        <v/>
      </c>
      <c r="JK74" s="157" t="str">
        <f t="shared" si="697"/>
        <v/>
      </c>
      <c r="JL74" s="157" t="str">
        <f t="shared" si="697"/>
        <v/>
      </c>
      <c r="JM74" s="157" t="str">
        <f t="shared" si="697"/>
        <v/>
      </c>
      <c r="JN74" s="157" t="str">
        <f t="shared" si="697"/>
        <v/>
      </c>
      <c r="JO74" s="157" t="str">
        <f t="shared" si="697"/>
        <v/>
      </c>
      <c r="JP74" s="157" t="str">
        <f t="shared" si="697"/>
        <v/>
      </c>
      <c r="JQ74" s="157" t="str">
        <f t="shared" si="697"/>
        <v/>
      </c>
      <c r="JR74" s="157" t="str">
        <f t="shared" si="697"/>
        <v/>
      </c>
      <c r="JS74" s="157" t="str">
        <f t="shared" si="697"/>
        <v/>
      </c>
      <c r="JT74" s="157" t="str">
        <f t="shared" si="697"/>
        <v/>
      </c>
      <c r="JU74" s="157" t="str">
        <f t="shared" si="697"/>
        <v/>
      </c>
      <c r="JV74" s="157" t="str">
        <f t="shared" si="697"/>
        <v/>
      </c>
      <c r="JW74" s="157" t="str">
        <f t="shared" si="697"/>
        <v/>
      </c>
      <c r="JX74" s="157" t="str">
        <f t="shared" si="697"/>
        <v/>
      </c>
      <c r="JY74" s="157" t="str">
        <f t="shared" si="697"/>
        <v/>
      </c>
      <c r="JZ74" s="157" t="str">
        <f t="shared" si="697"/>
        <v/>
      </c>
      <c r="KA74" s="157" t="str">
        <f t="shared" si="697"/>
        <v/>
      </c>
      <c r="KB74" s="157" t="str">
        <f t="shared" si="697"/>
        <v/>
      </c>
      <c r="KC74" s="157" t="str">
        <f t="shared" si="697"/>
        <v/>
      </c>
      <c r="KD74" s="157" t="str">
        <f t="shared" si="697"/>
        <v/>
      </c>
      <c r="KE74" s="157" t="str">
        <f t="shared" si="697"/>
        <v/>
      </c>
      <c r="KF74" s="157" t="str">
        <f t="shared" si="697"/>
        <v/>
      </c>
      <c r="KG74" s="157" t="str">
        <f t="shared" si="697"/>
        <v/>
      </c>
      <c r="KH74" s="157" t="str">
        <f t="shared" si="697"/>
        <v/>
      </c>
      <c r="KI74" s="157" t="str">
        <f t="shared" si="697"/>
        <v/>
      </c>
      <c r="KJ74" s="157" t="str">
        <f t="shared" si="697"/>
        <v/>
      </c>
      <c r="KK74" s="157" t="str">
        <f t="shared" si="697"/>
        <v/>
      </c>
      <c r="KL74" s="157" t="str">
        <f t="shared" si="697"/>
        <v/>
      </c>
      <c r="KM74" s="157" t="str">
        <f t="shared" si="697"/>
        <v/>
      </c>
      <c r="KN74" s="157" t="str">
        <f t="shared" si="697"/>
        <v/>
      </c>
      <c r="KO74" s="157" t="str">
        <f t="shared" si="697"/>
        <v/>
      </c>
      <c r="KP74" s="157" t="str">
        <f t="shared" si="697"/>
        <v/>
      </c>
      <c r="KQ74" s="157" t="str">
        <f t="shared" si="697"/>
        <v/>
      </c>
      <c r="KR74" s="157" t="str">
        <f t="shared" si="697"/>
        <v/>
      </c>
      <c r="KS74" s="157" t="str">
        <f t="shared" si="697"/>
        <v/>
      </c>
      <c r="KT74" s="157" t="str">
        <f t="shared" si="697"/>
        <v/>
      </c>
      <c r="KU74" s="157" t="str">
        <f t="shared" si="697"/>
        <v/>
      </c>
      <c r="KV74" s="157" t="str">
        <f t="shared" si="697"/>
        <v/>
      </c>
      <c r="KW74" s="157" t="str">
        <f t="shared" si="697"/>
        <v/>
      </c>
      <c r="KX74" s="157" t="str">
        <f t="shared" si="697"/>
        <v/>
      </c>
      <c r="KY74" s="157" t="str">
        <f t="shared" si="697"/>
        <v/>
      </c>
      <c r="KZ74" s="157" t="str">
        <f t="shared" si="697"/>
        <v/>
      </c>
      <c r="LA74" s="157" t="str">
        <f t="shared" si="697"/>
        <v/>
      </c>
      <c r="LB74" s="157" t="str">
        <f t="shared" si="697"/>
        <v/>
      </c>
      <c r="LC74" s="157" t="str">
        <f t="shared" si="697"/>
        <v/>
      </c>
      <c r="LD74" s="157" t="str">
        <f t="shared" si="697"/>
        <v/>
      </c>
      <c r="LE74" s="157" t="str">
        <f t="shared" si="697"/>
        <v/>
      </c>
      <c r="LF74" s="157" t="str">
        <f t="shared" si="697"/>
        <v/>
      </c>
      <c r="LG74" s="157" t="str">
        <f t="shared" si="697"/>
        <v/>
      </c>
      <c r="LH74" s="157" t="str">
        <f t="shared" si="697"/>
        <v/>
      </c>
      <c r="LI74" s="157" t="str">
        <f t="shared" si="697"/>
        <v/>
      </c>
      <c r="LJ74" s="157" t="str">
        <f t="shared" si="697"/>
        <v/>
      </c>
      <c r="LK74" s="157" t="str">
        <f t="shared" si="697"/>
        <v/>
      </c>
      <c r="LL74" s="157" t="str">
        <f t="shared" ref="LL74:NW74" si="698">IF(LL73&lt;&gt;0,LL72/LL73,"")</f>
        <v/>
      </c>
      <c r="LM74" s="157" t="str">
        <f t="shared" si="698"/>
        <v/>
      </c>
      <c r="LN74" s="157" t="str">
        <f t="shared" si="698"/>
        <v/>
      </c>
      <c r="LO74" s="157" t="str">
        <f t="shared" si="698"/>
        <v/>
      </c>
      <c r="LP74" s="157" t="str">
        <f t="shared" si="698"/>
        <v/>
      </c>
      <c r="LQ74" s="157" t="str">
        <f t="shared" si="698"/>
        <v/>
      </c>
      <c r="LR74" s="157" t="str">
        <f t="shared" si="698"/>
        <v/>
      </c>
      <c r="LS74" s="157" t="str">
        <f t="shared" si="698"/>
        <v/>
      </c>
      <c r="LT74" s="157" t="str">
        <f t="shared" si="698"/>
        <v/>
      </c>
      <c r="LU74" s="157" t="str">
        <f t="shared" si="698"/>
        <v/>
      </c>
      <c r="LV74" s="157" t="str">
        <f t="shared" si="698"/>
        <v/>
      </c>
      <c r="LW74" s="157" t="str">
        <f t="shared" si="698"/>
        <v/>
      </c>
      <c r="LX74" s="157" t="str">
        <f t="shared" si="698"/>
        <v/>
      </c>
      <c r="LY74" s="157" t="str">
        <f t="shared" si="698"/>
        <v/>
      </c>
      <c r="LZ74" s="157" t="str">
        <f t="shared" si="698"/>
        <v/>
      </c>
      <c r="MA74" s="157" t="str">
        <f t="shared" si="698"/>
        <v/>
      </c>
      <c r="MB74" s="157" t="str">
        <f t="shared" si="698"/>
        <v/>
      </c>
      <c r="MC74" s="157" t="str">
        <f t="shared" si="698"/>
        <v/>
      </c>
      <c r="MD74" s="157" t="str">
        <f t="shared" si="698"/>
        <v/>
      </c>
      <c r="ME74" s="157" t="str">
        <f t="shared" si="698"/>
        <v/>
      </c>
      <c r="MF74" s="157" t="str">
        <f t="shared" si="698"/>
        <v/>
      </c>
      <c r="MG74" s="157" t="str">
        <f t="shared" si="698"/>
        <v/>
      </c>
      <c r="MH74" s="157" t="str">
        <f t="shared" si="698"/>
        <v/>
      </c>
      <c r="MI74" s="157" t="str">
        <f t="shared" si="698"/>
        <v/>
      </c>
      <c r="MJ74" s="157" t="str">
        <f t="shared" si="698"/>
        <v/>
      </c>
      <c r="MK74" s="157" t="str">
        <f t="shared" si="698"/>
        <v/>
      </c>
      <c r="ML74" s="157" t="str">
        <f t="shared" si="698"/>
        <v/>
      </c>
      <c r="MM74" s="157" t="str">
        <f t="shared" si="698"/>
        <v/>
      </c>
      <c r="MN74" s="157" t="str">
        <f t="shared" si="698"/>
        <v/>
      </c>
      <c r="MO74" s="157" t="str">
        <f t="shared" si="698"/>
        <v/>
      </c>
      <c r="MP74" s="157" t="str">
        <f t="shared" si="698"/>
        <v/>
      </c>
      <c r="MQ74" s="157" t="str">
        <f t="shared" si="698"/>
        <v/>
      </c>
      <c r="MR74" s="157" t="str">
        <f t="shared" si="698"/>
        <v/>
      </c>
      <c r="MS74" s="157" t="str">
        <f t="shared" si="698"/>
        <v/>
      </c>
      <c r="MT74" s="157" t="str">
        <f t="shared" si="698"/>
        <v/>
      </c>
      <c r="MU74" s="157" t="str">
        <f t="shared" si="698"/>
        <v/>
      </c>
      <c r="MV74" s="157" t="str">
        <f t="shared" si="698"/>
        <v/>
      </c>
      <c r="MW74" s="157" t="str">
        <f t="shared" si="698"/>
        <v/>
      </c>
      <c r="MX74" s="157" t="str">
        <f t="shared" si="698"/>
        <v/>
      </c>
      <c r="MY74" s="157" t="str">
        <f t="shared" si="698"/>
        <v/>
      </c>
      <c r="MZ74" s="157" t="str">
        <f t="shared" si="698"/>
        <v/>
      </c>
      <c r="NA74" s="157" t="str">
        <f t="shared" si="698"/>
        <v/>
      </c>
      <c r="NB74" s="157" t="str">
        <f t="shared" si="698"/>
        <v/>
      </c>
      <c r="NC74" s="157" t="str">
        <f t="shared" si="698"/>
        <v/>
      </c>
      <c r="ND74" s="157" t="str">
        <f t="shared" si="698"/>
        <v/>
      </c>
      <c r="NE74" s="157" t="str">
        <f t="shared" si="698"/>
        <v/>
      </c>
      <c r="NF74" s="157" t="str">
        <f t="shared" si="698"/>
        <v/>
      </c>
      <c r="NG74" s="157" t="str">
        <f t="shared" si="698"/>
        <v/>
      </c>
      <c r="NH74" s="157" t="str">
        <f t="shared" si="698"/>
        <v/>
      </c>
      <c r="NI74" s="157" t="str">
        <f t="shared" si="698"/>
        <v/>
      </c>
      <c r="NJ74" s="157" t="str">
        <f t="shared" si="698"/>
        <v/>
      </c>
      <c r="NK74" s="157" t="str">
        <f t="shared" si="698"/>
        <v/>
      </c>
      <c r="NL74" s="157" t="str">
        <f t="shared" si="698"/>
        <v/>
      </c>
      <c r="NM74" s="157" t="str">
        <f t="shared" si="698"/>
        <v/>
      </c>
      <c r="NN74" s="157" t="str">
        <f t="shared" si="698"/>
        <v/>
      </c>
      <c r="NO74" s="157" t="str">
        <f t="shared" si="698"/>
        <v/>
      </c>
      <c r="NP74" s="157" t="str">
        <f t="shared" si="698"/>
        <v/>
      </c>
      <c r="NQ74" s="157" t="str">
        <f t="shared" si="698"/>
        <v/>
      </c>
      <c r="NR74" s="157" t="str">
        <f t="shared" si="698"/>
        <v/>
      </c>
      <c r="NS74" s="157" t="str">
        <f t="shared" si="698"/>
        <v/>
      </c>
      <c r="NT74" s="157" t="str">
        <f t="shared" si="698"/>
        <v/>
      </c>
      <c r="NU74" s="157" t="str">
        <f t="shared" si="698"/>
        <v/>
      </c>
      <c r="NV74" s="157" t="str">
        <f t="shared" si="698"/>
        <v/>
      </c>
      <c r="NW74" s="157" t="str">
        <f t="shared" si="698"/>
        <v/>
      </c>
      <c r="NX74" s="157" t="str">
        <f t="shared" ref="NX74:QI74" si="699">IF(NX73&lt;&gt;0,NX72/NX73,"")</f>
        <v/>
      </c>
      <c r="NY74" s="157" t="str">
        <f t="shared" si="699"/>
        <v/>
      </c>
      <c r="NZ74" s="157" t="str">
        <f t="shared" si="699"/>
        <v/>
      </c>
      <c r="OA74" s="157" t="str">
        <f t="shared" si="699"/>
        <v/>
      </c>
      <c r="OB74" s="157" t="str">
        <f t="shared" si="699"/>
        <v/>
      </c>
      <c r="OC74" s="157" t="str">
        <f t="shared" si="699"/>
        <v/>
      </c>
      <c r="OD74" s="157" t="str">
        <f t="shared" si="699"/>
        <v/>
      </c>
      <c r="OE74" s="157" t="str">
        <f t="shared" si="699"/>
        <v/>
      </c>
      <c r="OF74" s="157" t="str">
        <f t="shared" si="699"/>
        <v/>
      </c>
      <c r="OG74" s="157" t="str">
        <f t="shared" si="699"/>
        <v/>
      </c>
      <c r="OH74" s="157" t="str">
        <f t="shared" si="699"/>
        <v/>
      </c>
      <c r="OI74" s="157" t="str">
        <f t="shared" si="699"/>
        <v/>
      </c>
      <c r="OJ74" s="157" t="str">
        <f t="shared" si="699"/>
        <v/>
      </c>
      <c r="OK74" s="157" t="str">
        <f t="shared" si="699"/>
        <v/>
      </c>
      <c r="OL74" s="157" t="str">
        <f t="shared" si="699"/>
        <v/>
      </c>
      <c r="OM74" s="157" t="str">
        <f t="shared" si="699"/>
        <v/>
      </c>
      <c r="ON74" s="157" t="str">
        <f t="shared" si="699"/>
        <v/>
      </c>
      <c r="OO74" s="157" t="str">
        <f t="shared" si="699"/>
        <v/>
      </c>
      <c r="OP74" s="157" t="str">
        <f t="shared" si="699"/>
        <v/>
      </c>
      <c r="OQ74" s="157" t="str">
        <f t="shared" si="699"/>
        <v/>
      </c>
      <c r="OR74" s="157" t="str">
        <f t="shared" si="699"/>
        <v/>
      </c>
      <c r="OS74" s="157" t="str">
        <f t="shared" si="699"/>
        <v/>
      </c>
      <c r="OT74" s="157" t="str">
        <f t="shared" si="699"/>
        <v/>
      </c>
      <c r="OU74" s="157" t="str">
        <f t="shared" si="699"/>
        <v/>
      </c>
      <c r="OV74" s="157" t="str">
        <f t="shared" si="699"/>
        <v/>
      </c>
      <c r="OW74" s="157" t="str">
        <f t="shared" si="699"/>
        <v/>
      </c>
      <c r="OX74" s="157" t="str">
        <f t="shared" si="699"/>
        <v/>
      </c>
      <c r="OY74" s="157" t="str">
        <f t="shared" si="699"/>
        <v/>
      </c>
      <c r="OZ74" s="157" t="str">
        <f t="shared" si="699"/>
        <v/>
      </c>
      <c r="PA74" s="157" t="str">
        <f t="shared" si="699"/>
        <v/>
      </c>
      <c r="PB74" s="157" t="str">
        <f t="shared" si="699"/>
        <v/>
      </c>
      <c r="PC74" s="157" t="str">
        <f t="shared" si="699"/>
        <v/>
      </c>
      <c r="PD74" s="157" t="str">
        <f t="shared" si="699"/>
        <v/>
      </c>
      <c r="PE74" s="157" t="str">
        <f t="shared" si="699"/>
        <v/>
      </c>
      <c r="PF74" s="157" t="str">
        <f t="shared" si="699"/>
        <v/>
      </c>
      <c r="PG74" s="157" t="str">
        <f t="shared" si="699"/>
        <v/>
      </c>
      <c r="PH74" s="157" t="str">
        <f t="shared" si="699"/>
        <v/>
      </c>
      <c r="PI74" s="157" t="str">
        <f t="shared" si="699"/>
        <v/>
      </c>
      <c r="PJ74" s="157" t="str">
        <f t="shared" si="699"/>
        <v/>
      </c>
      <c r="PK74" s="157" t="str">
        <f t="shared" si="699"/>
        <v/>
      </c>
      <c r="PL74" s="157" t="str">
        <f t="shared" si="699"/>
        <v/>
      </c>
      <c r="PM74" s="157" t="str">
        <f t="shared" si="699"/>
        <v/>
      </c>
      <c r="PN74" s="157" t="str">
        <f t="shared" si="699"/>
        <v/>
      </c>
      <c r="PO74" s="157" t="str">
        <f t="shared" si="699"/>
        <v/>
      </c>
      <c r="PP74" s="157" t="str">
        <f t="shared" si="699"/>
        <v/>
      </c>
      <c r="PQ74" s="157" t="str">
        <f t="shared" si="699"/>
        <v/>
      </c>
      <c r="PR74" s="157" t="str">
        <f t="shared" si="699"/>
        <v/>
      </c>
      <c r="PS74" s="157" t="str">
        <f t="shared" si="699"/>
        <v/>
      </c>
      <c r="PT74" s="157" t="str">
        <f t="shared" si="699"/>
        <v/>
      </c>
      <c r="PU74" s="157" t="str">
        <f t="shared" si="699"/>
        <v/>
      </c>
      <c r="PV74" s="157" t="str">
        <f t="shared" si="699"/>
        <v/>
      </c>
      <c r="PW74" s="157" t="str">
        <f t="shared" si="699"/>
        <v/>
      </c>
      <c r="PX74" s="157" t="str">
        <f t="shared" si="699"/>
        <v/>
      </c>
      <c r="PY74" s="157" t="str">
        <f t="shared" si="699"/>
        <v/>
      </c>
      <c r="PZ74" s="157" t="str">
        <f t="shared" si="699"/>
        <v/>
      </c>
      <c r="QA74" s="157" t="str">
        <f t="shared" si="699"/>
        <v/>
      </c>
      <c r="QB74" s="157" t="str">
        <f t="shared" si="699"/>
        <v/>
      </c>
      <c r="QC74" s="157" t="str">
        <f t="shared" si="699"/>
        <v/>
      </c>
      <c r="QD74" s="157" t="str">
        <f t="shared" si="699"/>
        <v/>
      </c>
      <c r="QE74" s="157" t="str">
        <f t="shared" si="699"/>
        <v/>
      </c>
      <c r="QF74" s="157" t="str">
        <f t="shared" si="699"/>
        <v/>
      </c>
      <c r="QG74" s="157" t="str">
        <f t="shared" si="699"/>
        <v/>
      </c>
      <c r="QH74" s="157" t="str">
        <f t="shared" si="699"/>
        <v/>
      </c>
      <c r="QI74" s="157" t="str">
        <f t="shared" si="699"/>
        <v/>
      </c>
      <c r="QJ74" s="157" t="str">
        <f t="shared" ref="QJ74:SU74" si="700">IF(QJ73&lt;&gt;0,QJ72/QJ73,"")</f>
        <v/>
      </c>
      <c r="QK74" s="157" t="str">
        <f t="shared" si="700"/>
        <v/>
      </c>
      <c r="QL74" s="157" t="str">
        <f t="shared" si="700"/>
        <v/>
      </c>
      <c r="QM74" s="157" t="str">
        <f t="shared" si="700"/>
        <v/>
      </c>
      <c r="QN74" s="157" t="str">
        <f t="shared" si="700"/>
        <v/>
      </c>
      <c r="QO74" s="157" t="str">
        <f t="shared" si="700"/>
        <v/>
      </c>
      <c r="QP74" s="157" t="str">
        <f t="shared" si="700"/>
        <v/>
      </c>
      <c r="QQ74" s="157" t="str">
        <f t="shared" si="700"/>
        <v/>
      </c>
      <c r="QR74" s="157" t="str">
        <f t="shared" si="700"/>
        <v/>
      </c>
      <c r="QS74" s="157" t="str">
        <f t="shared" si="700"/>
        <v/>
      </c>
      <c r="QT74" s="157" t="str">
        <f t="shared" si="700"/>
        <v/>
      </c>
      <c r="QU74" s="157" t="str">
        <f t="shared" si="700"/>
        <v/>
      </c>
      <c r="QV74" s="157" t="str">
        <f t="shared" si="700"/>
        <v/>
      </c>
      <c r="QW74" s="157" t="str">
        <f t="shared" si="700"/>
        <v/>
      </c>
      <c r="QX74" s="157" t="str">
        <f t="shared" si="700"/>
        <v/>
      </c>
      <c r="QY74" s="157" t="str">
        <f t="shared" si="700"/>
        <v/>
      </c>
      <c r="QZ74" s="157" t="str">
        <f t="shared" si="700"/>
        <v/>
      </c>
      <c r="RA74" s="157" t="str">
        <f t="shared" si="700"/>
        <v/>
      </c>
      <c r="RB74" s="157" t="str">
        <f t="shared" si="700"/>
        <v/>
      </c>
      <c r="RC74" s="157" t="str">
        <f t="shared" si="700"/>
        <v/>
      </c>
      <c r="RD74" s="157" t="str">
        <f t="shared" si="700"/>
        <v/>
      </c>
      <c r="RE74" s="157" t="str">
        <f t="shared" si="700"/>
        <v/>
      </c>
      <c r="RF74" s="157" t="str">
        <f t="shared" si="700"/>
        <v/>
      </c>
      <c r="RG74" s="157" t="str">
        <f t="shared" si="700"/>
        <v/>
      </c>
      <c r="RH74" s="157" t="str">
        <f t="shared" si="700"/>
        <v/>
      </c>
      <c r="RI74" s="157" t="str">
        <f t="shared" si="700"/>
        <v/>
      </c>
      <c r="RJ74" s="157" t="str">
        <f t="shared" si="700"/>
        <v/>
      </c>
      <c r="RK74" s="157" t="str">
        <f t="shared" si="700"/>
        <v/>
      </c>
      <c r="RL74" s="157" t="str">
        <f t="shared" si="700"/>
        <v/>
      </c>
      <c r="RM74" s="157" t="str">
        <f t="shared" si="700"/>
        <v/>
      </c>
      <c r="RN74" s="157" t="str">
        <f t="shared" si="700"/>
        <v/>
      </c>
      <c r="RO74" s="157" t="str">
        <f t="shared" si="700"/>
        <v/>
      </c>
      <c r="RP74" s="157" t="str">
        <f t="shared" si="700"/>
        <v/>
      </c>
      <c r="RQ74" s="157" t="str">
        <f t="shared" si="700"/>
        <v/>
      </c>
      <c r="RR74" s="157" t="str">
        <f t="shared" si="700"/>
        <v/>
      </c>
      <c r="RS74" s="157" t="str">
        <f t="shared" si="700"/>
        <v/>
      </c>
      <c r="RT74" s="157" t="str">
        <f t="shared" si="700"/>
        <v/>
      </c>
      <c r="RU74" s="157" t="str">
        <f t="shared" si="700"/>
        <v/>
      </c>
      <c r="RV74" s="157" t="str">
        <f t="shared" si="700"/>
        <v/>
      </c>
      <c r="RW74" s="157" t="str">
        <f t="shared" si="700"/>
        <v/>
      </c>
      <c r="RX74" s="157" t="str">
        <f t="shared" si="700"/>
        <v/>
      </c>
      <c r="RY74" s="157" t="str">
        <f t="shared" si="700"/>
        <v/>
      </c>
      <c r="RZ74" s="157" t="str">
        <f t="shared" si="700"/>
        <v/>
      </c>
      <c r="SA74" s="157" t="str">
        <f t="shared" si="700"/>
        <v/>
      </c>
      <c r="SB74" s="157" t="str">
        <f t="shared" si="700"/>
        <v/>
      </c>
      <c r="SC74" s="157" t="str">
        <f t="shared" si="700"/>
        <v/>
      </c>
      <c r="SD74" s="157" t="str">
        <f t="shared" si="700"/>
        <v/>
      </c>
      <c r="SE74" s="157" t="str">
        <f t="shared" si="700"/>
        <v/>
      </c>
      <c r="SF74" s="157" t="str">
        <f t="shared" si="700"/>
        <v/>
      </c>
      <c r="SG74" s="157" t="str">
        <f t="shared" si="700"/>
        <v/>
      </c>
      <c r="SH74" s="157" t="str">
        <f t="shared" si="700"/>
        <v/>
      </c>
      <c r="SI74" s="157" t="str">
        <f t="shared" si="700"/>
        <v/>
      </c>
      <c r="SJ74" s="157" t="str">
        <f t="shared" si="700"/>
        <v/>
      </c>
      <c r="SK74" s="157" t="str">
        <f t="shared" si="700"/>
        <v/>
      </c>
      <c r="SL74" s="157" t="str">
        <f t="shared" si="700"/>
        <v/>
      </c>
      <c r="SM74" s="157" t="str">
        <f t="shared" si="700"/>
        <v/>
      </c>
      <c r="SN74" s="157" t="str">
        <f t="shared" si="700"/>
        <v/>
      </c>
      <c r="SO74" s="157" t="str">
        <f t="shared" si="700"/>
        <v/>
      </c>
      <c r="SP74" s="157" t="str">
        <f t="shared" si="700"/>
        <v/>
      </c>
      <c r="SQ74" s="157" t="str">
        <f t="shared" si="700"/>
        <v/>
      </c>
      <c r="SR74" s="157" t="str">
        <f t="shared" si="700"/>
        <v/>
      </c>
      <c r="SS74" s="157" t="str">
        <f t="shared" si="700"/>
        <v/>
      </c>
      <c r="ST74" s="157" t="str">
        <f t="shared" si="700"/>
        <v/>
      </c>
      <c r="SU74" s="157" t="str">
        <f t="shared" si="700"/>
        <v/>
      </c>
      <c r="SV74" s="157" t="str">
        <f t="shared" ref="SV74:VG74" si="701">IF(SV73&lt;&gt;0,SV72/SV73,"")</f>
        <v/>
      </c>
      <c r="SW74" s="157" t="str">
        <f t="shared" si="701"/>
        <v/>
      </c>
      <c r="SX74" s="157" t="str">
        <f t="shared" si="701"/>
        <v/>
      </c>
      <c r="SY74" s="157" t="str">
        <f t="shared" si="701"/>
        <v/>
      </c>
      <c r="SZ74" s="157" t="str">
        <f t="shared" si="701"/>
        <v/>
      </c>
      <c r="TA74" s="157" t="str">
        <f t="shared" si="701"/>
        <v/>
      </c>
      <c r="TB74" s="157" t="str">
        <f t="shared" si="701"/>
        <v/>
      </c>
      <c r="TC74" s="157" t="str">
        <f t="shared" si="701"/>
        <v/>
      </c>
      <c r="TD74" s="157" t="str">
        <f t="shared" si="701"/>
        <v/>
      </c>
      <c r="TE74" s="157" t="str">
        <f t="shared" si="701"/>
        <v/>
      </c>
      <c r="TF74" s="157" t="str">
        <f t="shared" si="701"/>
        <v/>
      </c>
      <c r="TG74" s="157" t="str">
        <f t="shared" si="701"/>
        <v/>
      </c>
      <c r="TH74" s="157" t="str">
        <f t="shared" si="701"/>
        <v/>
      </c>
      <c r="TI74" s="157" t="str">
        <f t="shared" si="701"/>
        <v/>
      </c>
      <c r="TJ74" s="157" t="str">
        <f t="shared" si="701"/>
        <v/>
      </c>
      <c r="TK74" s="157" t="str">
        <f t="shared" si="701"/>
        <v/>
      </c>
      <c r="TL74" s="157" t="str">
        <f t="shared" si="701"/>
        <v/>
      </c>
      <c r="TM74" s="157" t="str">
        <f t="shared" si="701"/>
        <v/>
      </c>
      <c r="TN74" s="157" t="str">
        <f t="shared" si="701"/>
        <v/>
      </c>
      <c r="TO74" s="157" t="str">
        <f t="shared" si="701"/>
        <v/>
      </c>
      <c r="TP74" s="157" t="str">
        <f t="shared" si="701"/>
        <v/>
      </c>
      <c r="TQ74" s="157" t="str">
        <f t="shared" si="701"/>
        <v/>
      </c>
      <c r="TR74" s="157" t="str">
        <f t="shared" si="701"/>
        <v/>
      </c>
      <c r="TS74" s="157" t="str">
        <f t="shared" si="701"/>
        <v/>
      </c>
      <c r="TT74" s="157" t="str">
        <f t="shared" si="701"/>
        <v/>
      </c>
      <c r="TU74" s="157" t="str">
        <f t="shared" si="701"/>
        <v/>
      </c>
      <c r="TV74" s="157" t="str">
        <f t="shared" si="701"/>
        <v/>
      </c>
      <c r="TW74" s="157" t="str">
        <f t="shared" si="701"/>
        <v/>
      </c>
      <c r="TX74" s="157" t="str">
        <f t="shared" si="701"/>
        <v/>
      </c>
      <c r="TY74" s="157" t="str">
        <f t="shared" si="701"/>
        <v/>
      </c>
      <c r="TZ74" s="157" t="str">
        <f t="shared" si="701"/>
        <v/>
      </c>
      <c r="UA74" s="157" t="str">
        <f t="shared" si="701"/>
        <v/>
      </c>
      <c r="UB74" s="157" t="str">
        <f t="shared" si="701"/>
        <v/>
      </c>
      <c r="UC74" s="157" t="str">
        <f t="shared" si="701"/>
        <v/>
      </c>
      <c r="UD74" s="157" t="str">
        <f t="shared" si="701"/>
        <v/>
      </c>
      <c r="UE74" s="157" t="str">
        <f t="shared" si="701"/>
        <v/>
      </c>
      <c r="UF74" s="157" t="str">
        <f t="shared" si="701"/>
        <v/>
      </c>
      <c r="UG74" s="157" t="str">
        <f t="shared" si="701"/>
        <v/>
      </c>
      <c r="UH74" s="157" t="str">
        <f t="shared" si="701"/>
        <v/>
      </c>
      <c r="UI74" s="157" t="str">
        <f t="shared" si="701"/>
        <v/>
      </c>
      <c r="UJ74" s="157" t="str">
        <f t="shared" si="701"/>
        <v/>
      </c>
      <c r="UK74" s="157" t="str">
        <f t="shared" si="701"/>
        <v/>
      </c>
      <c r="UL74" s="157" t="str">
        <f t="shared" si="701"/>
        <v/>
      </c>
      <c r="UM74" s="157" t="str">
        <f t="shared" si="701"/>
        <v/>
      </c>
      <c r="UN74" s="157" t="str">
        <f t="shared" si="701"/>
        <v/>
      </c>
      <c r="UO74" s="157" t="str">
        <f t="shared" si="701"/>
        <v/>
      </c>
      <c r="UP74" s="157" t="str">
        <f t="shared" si="701"/>
        <v/>
      </c>
      <c r="UQ74" s="157" t="str">
        <f t="shared" si="701"/>
        <v/>
      </c>
      <c r="UR74" s="157" t="str">
        <f t="shared" si="701"/>
        <v/>
      </c>
      <c r="US74" s="157" t="str">
        <f t="shared" si="701"/>
        <v/>
      </c>
      <c r="UT74" s="157" t="str">
        <f t="shared" si="701"/>
        <v/>
      </c>
      <c r="UU74" s="157" t="str">
        <f t="shared" si="701"/>
        <v/>
      </c>
      <c r="UV74" s="157" t="str">
        <f t="shared" si="701"/>
        <v/>
      </c>
      <c r="UW74" s="157" t="str">
        <f t="shared" si="701"/>
        <v/>
      </c>
      <c r="UX74" s="157" t="str">
        <f t="shared" si="701"/>
        <v/>
      </c>
      <c r="UY74" s="157" t="str">
        <f t="shared" si="701"/>
        <v/>
      </c>
      <c r="UZ74" s="157" t="str">
        <f t="shared" si="701"/>
        <v/>
      </c>
      <c r="VA74" s="157" t="str">
        <f t="shared" si="701"/>
        <v/>
      </c>
      <c r="VB74" s="157" t="str">
        <f t="shared" si="701"/>
        <v/>
      </c>
      <c r="VC74" s="157" t="str">
        <f t="shared" si="701"/>
        <v/>
      </c>
      <c r="VD74" s="157" t="str">
        <f t="shared" si="701"/>
        <v/>
      </c>
      <c r="VE74" s="157" t="str">
        <f t="shared" si="701"/>
        <v/>
      </c>
      <c r="VF74" s="157" t="str">
        <f t="shared" si="701"/>
        <v/>
      </c>
      <c r="VG74" s="157" t="str">
        <f t="shared" si="701"/>
        <v/>
      </c>
      <c r="VH74" s="157" t="str">
        <f t="shared" ref="VH74:XS74" si="702">IF(VH73&lt;&gt;0,VH72/VH73,"")</f>
        <v/>
      </c>
      <c r="VI74" s="157" t="str">
        <f t="shared" si="702"/>
        <v/>
      </c>
      <c r="VJ74" s="157" t="str">
        <f t="shared" si="702"/>
        <v/>
      </c>
      <c r="VK74" s="157" t="str">
        <f t="shared" si="702"/>
        <v/>
      </c>
      <c r="VL74" s="157" t="str">
        <f t="shared" si="702"/>
        <v/>
      </c>
      <c r="VM74" s="157" t="str">
        <f t="shared" si="702"/>
        <v/>
      </c>
      <c r="VN74" s="157" t="str">
        <f t="shared" si="702"/>
        <v/>
      </c>
      <c r="VO74" s="157" t="str">
        <f t="shared" si="702"/>
        <v/>
      </c>
      <c r="VP74" s="157" t="str">
        <f t="shared" si="702"/>
        <v/>
      </c>
      <c r="VQ74" s="157" t="str">
        <f t="shared" si="702"/>
        <v/>
      </c>
      <c r="VR74" s="157" t="str">
        <f t="shared" si="702"/>
        <v/>
      </c>
      <c r="VS74" s="157" t="str">
        <f t="shared" si="702"/>
        <v/>
      </c>
      <c r="VT74" s="157" t="str">
        <f t="shared" si="702"/>
        <v/>
      </c>
      <c r="VU74" s="157" t="str">
        <f t="shared" si="702"/>
        <v/>
      </c>
      <c r="VV74" s="157" t="str">
        <f t="shared" si="702"/>
        <v/>
      </c>
      <c r="VW74" s="157" t="str">
        <f t="shared" si="702"/>
        <v/>
      </c>
      <c r="VX74" s="157" t="str">
        <f t="shared" si="702"/>
        <v/>
      </c>
      <c r="VY74" s="157" t="str">
        <f t="shared" si="702"/>
        <v/>
      </c>
      <c r="VZ74" s="157" t="str">
        <f t="shared" si="702"/>
        <v/>
      </c>
      <c r="WA74" s="157" t="str">
        <f t="shared" si="702"/>
        <v/>
      </c>
      <c r="WB74" s="157" t="str">
        <f t="shared" si="702"/>
        <v/>
      </c>
      <c r="WC74" s="157" t="str">
        <f t="shared" si="702"/>
        <v/>
      </c>
      <c r="WD74" s="157" t="str">
        <f t="shared" si="702"/>
        <v/>
      </c>
      <c r="WE74" s="157" t="str">
        <f t="shared" si="702"/>
        <v/>
      </c>
      <c r="WF74" s="157" t="str">
        <f t="shared" si="702"/>
        <v/>
      </c>
      <c r="WG74" s="157" t="str">
        <f t="shared" si="702"/>
        <v/>
      </c>
      <c r="WH74" s="157" t="str">
        <f t="shared" si="702"/>
        <v/>
      </c>
      <c r="WI74" s="157" t="str">
        <f t="shared" si="702"/>
        <v/>
      </c>
      <c r="WJ74" s="157" t="str">
        <f t="shared" si="702"/>
        <v/>
      </c>
      <c r="WK74" s="157" t="str">
        <f t="shared" si="702"/>
        <v/>
      </c>
      <c r="WL74" s="157" t="str">
        <f t="shared" si="702"/>
        <v/>
      </c>
      <c r="WM74" s="157" t="str">
        <f t="shared" si="702"/>
        <v/>
      </c>
      <c r="WN74" s="157" t="str">
        <f t="shared" si="702"/>
        <v/>
      </c>
      <c r="WO74" s="157" t="str">
        <f t="shared" si="702"/>
        <v/>
      </c>
      <c r="WP74" s="157" t="str">
        <f t="shared" si="702"/>
        <v/>
      </c>
      <c r="WQ74" s="157" t="str">
        <f t="shared" si="702"/>
        <v/>
      </c>
      <c r="WR74" s="157" t="str">
        <f t="shared" si="702"/>
        <v/>
      </c>
      <c r="WS74" s="157" t="str">
        <f t="shared" si="702"/>
        <v/>
      </c>
      <c r="WT74" s="157" t="str">
        <f t="shared" si="702"/>
        <v/>
      </c>
      <c r="WU74" s="157" t="str">
        <f t="shared" si="702"/>
        <v/>
      </c>
      <c r="WV74" s="157" t="str">
        <f t="shared" si="702"/>
        <v/>
      </c>
      <c r="WW74" s="157" t="str">
        <f t="shared" si="702"/>
        <v/>
      </c>
      <c r="WX74" s="157" t="str">
        <f t="shared" si="702"/>
        <v/>
      </c>
      <c r="WY74" s="157" t="str">
        <f t="shared" si="702"/>
        <v/>
      </c>
      <c r="WZ74" s="157" t="str">
        <f t="shared" si="702"/>
        <v/>
      </c>
      <c r="XA74" s="157" t="str">
        <f t="shared" si="702"/>
        <v/>
      </c>
      <c r="XB74" s="157" t="str">
        <f t="shared" si="702"/>
        <v/>
      </c>
      <c r="XC74" s="157" t="str">
        <f t="shared" si="702"/>
        <v/>
      </c>
      <c r="XD74" s="157" t="str">
        <f t="shared" si="702"/>
        <v/>
      </c>
      <c r="XE74" s="157" t="str">
        <f t="shared" si="702"/>
        <v/>
      </c>
      <c r="XF74" s="157" t="str">
        <f t="shared" si="702"/>
        <v/>
      </c>
      <c r="XG74" s="157" t="str">
        <f t="shared" si="702"/>
        <v/>
      </c>
      <c r="XH74" s="157" t="str">
        <f t="shared" si="702"/>
        <v/>
      </c>
      <c r="XI74" s="157" t="str">
        <f t="shared" si="702"/>
        <v/>
      </c>
      <c r="XJ74" s="157" t="str">
        <f t="shared" si="702"/>
        <v/>
      </c>
      <c r="XK74" s="157" t="str">
        <f t="shared" si="702"/>
        <v/>
      </c>
      <c r="XL74" s="157" t="str">
        <f t="shared" si="702"/>
        <v/>
      </c>
      <c r="XM74" s="157" t="str">
        <f t="shared" si="702"/>
        <v/>
      </c>
      <c r="XN74" s="157" t="str">
        <f t="shared" si="702"/>
        <v/>
      </c>
      <c r="XO74" s="157" t="str">
        <f t="shared" si="702"/>
        <v/>
      </c>
      <c r="XP74" s="157" t="str">
        <f t="shared" si="702"/>
        <v/>
      </c>
      <c r="XQ74" s="157" t="str">
        <f t="shared" si="702"/>
        <v/>
      </c>
      <c r="XR74" s="157" t="str">
        <f t="shared" si="702"/>
        <v/>
      </c>
      <c r="XS74" s="157" t="str">
        <f t="shared" si="702"/>
        <v/>
      </c>
      <c r="XT74" s="157" t="str">
        <f t="shared" ref="XT74:AAE74" si="703">IF(XT73&lt;&gt;0,XT72/XT73,"")</f>
        <v/>
      </c>
      <c r="XU74" s="157" t="str">
        <f t="shared" si="703"/>
        <v/>
      </c>
      <c r="XV74" s="157" t="str">
        <f t="shared" si="703"/>
        <v/>
      </c>
      <c r="XW74" s="157" t="str">
        <f t="shared" si="703"/>
        <v/>
      </c>
      <c r="XX74" s="157" t="str">
        <f t="shared" si="703"/>
        <v/>
      </c>
      <c r="XY74" s="157" t="str">
        <f t="shared" si="703"/>
        <v/>
      </c>
      <c r="XZ74" s="157" t="str">
        <f t="shared" si="703"/>
        <v/>
      </c>
      <c r="YA74" s="157" t="str">
        <f t="shared" si="703"/>
        <v/>
      </c>
      <c r="YB74" s="157" t="str">
        <f t="shared" si="703"/>
        <v/>
      </c>
      <c r="YC74" s="157" t="str">
        <f t="shared" si="703"/>
        <v/>
      </c>
      <c r="YD74" s="157" t="str">
        <f t="shared" si="703"/>
        <v/>
      </c>
      <c r="YE74" s="157" t="str">
        <f t="shared" si="703"/>
        <v/>
      </c>
      <c r="YF74" s="157" t="str">
        <f t="shared" si="703"/>
        <v/>
      </c>
      <c r="YG74" s="157" t="str">
        <f t="shared" si="703"/>
        <v/>
      </c>
      <c r="YH74" s="157" t="str">
        <f t="shared" si="703"/>
        <v/>
      </c>
      <c r="YI74" s="157" t="str">
        <f t="shared" si="703"/>
        <v/>
      </c>
      <c r="YJ74" s="157" t="str">
        <f t="shared" si="703"/>
        <v/>
      </c>
      <c r="YK74" s="157" t="str">
        <f t="shared" si="703"/>
        <v/>
      </c>
      <c r="YL74" s="157" t="str">
        <f t="shared" si="703"/>
        <v/>
      </c>
      <c r="YM74" s="157" t="str">
        <f t="shared" si="703"/>
        <v/>
      </c>
      <c r="YN74" s="157" t="str">
        <f t="shared" si="703"/>
        <v/>
      </c>
      <c r="YO74" s="157" t="str">
        <f t="shared" si="703"/>
        <v/>
      </c>
      <c r="YP74" s="157" t="str">
        <f t="shared" si="703"/>
        <v/>
      </c>
      <c r="YQ74" s="157" t="str">
        <f t="shared" si="703"/>
        <v/>
      </c>
      <c r="YR74" s="157" t="str">
        <f t="shared" si="703"/>
        <v/>
      </c>
      <c r="YS74" s="157" t="str">
        <f t="shared" si="703"/>
        <v/>
      </c>
      <c r="YT74" s="157" t="str">
        <f t="shared" si="703"/>
        <v/>
      </c>
      <c r="YU74" s="157" t="str">
        <f t="shared" si="703"/>
        <v/>
      </c>
      <c r="YV74" s="157" t="str">
        <f t="shared" si="703"/>
        <v/>
      </c>
      <c r="YW74" s="157" t="str">
        <f t="shared" si="703"/>
        <v/>
      </c>
      <c r="YX74" s="157" t="str">
        <f t="shared" si="703"/>
        <v/>
      </c>
      <c r="YY74" s="157" t="str">
        <f t="shared" si="703"/>
        <v/>
      </c>
      <c r="YZ74" s="157" t="str">
        <f t="shared" si="703"/>
        <v/>
      </c>
      <c r="ZA74" s="157" t="str">
        <f t="shared" si="703"/>
        <v/>
      </c>
      <c r="ZB74" s="157" t="str">
        <f t="shared" si="703"/>
        <v/>
      </c>
      <c r="ZC74" s="157" t="str">
        <f t="shared" si="703"/>
        <v/>
      </c>
      <c r="ZD74" s="157" t="str">
        <f t="shared" si="703"/>
        <v/>
      </c>
      <c r="ZE74" s="157" t="str">
        <f t="shared" si="703"/>
        <v/>
      </c>
      <c r="ZF74" s="157" t="str">
        <f t="shared" si="703"/>
        <v/>
      </c>
      <c r="ZG74" s="157" t="str">
        <f t="shared" si="703"/>
        <v/>
      </c>
      <c r="ZH74" s="157" t="str">
        <f t="shared" si="703"/>
        <v/>
      </c>
      <c r="ZI74" s="157" t="str">
        <f t="shared" si="703"/>
        <v/>
      </c>
      <c r="ZJ74" s="157" t="str">
        <f t="shared" si="703"/>
        <v/>
      </c>
      <c r="ZK74" s="157" t="str">
        <f t="shared" si="703"/>
        <v/>
      </c>
      <c r="ZL74" s="157" t="str">
        <f t="shared" si="703"/>
        <v/>
      </c>
      <c r="ZM74" s="157" t="str">
        <f t="shared" si="703"/>
        <v/>
      </c>
      <c r="ZN74" s="157" t="str">
        <f t="shared" si="703"/>
        <v/>
      </c>
      <c r="ZO74" s="157" t="str">
        <f t="shared" si="703"/>
        <v/>
      </c>
      <c r="ZP74" s="157" t="str">
        <f t="shared" si="703"/>
        <v/>
      </c>
      <c r="ZQ74" s="157" t="str">
        <f t="shared" si="703"/>
        <v/>
      </c>
      <c r="ZR74" s="157" t="str">
        <f t="shared" si="703"/>
        <v/>
      </c>
      <c r="ZS74" s="157" t="str">
        <f t="shared" si="703"/>
        <v/>
      </c>
      <c r="ZT74" s="157" t="str">
        <f t="shared" si="703"/>
        <v/>
      </c>
      <c r="ZU74" s="157" t="str">
        <f t="shared" si="703"/>
        <v/>
      </c>
      <c r="ZV74" s="157" t="str">
        <f t="shared" si="703"/>
        <v/>
      </c>
      <c r="ZW74" s="157" t="str">
        <f t="shared" si="703"/>
        <v/>
      </c>
      <c r="ZX74" s="157" t="str">
        <f t="shared" si="703"/>
        <v/>
      </c>
      <c r="ZY74" s="157" t="str">
        <f t="shared" si="703"/>
        <v/>
      </c>
      <c r="ZZ74" s="157" t="str">
        <f t="shared" si="703"/>
        <v/>
      </c>
      <c r="AAA74" s="157" t="str">
        <f t="shared" si="703"/>
        <v/>
      </c>
      <c r="AAB74" s="157" t="str">
        <f t="shared" si="703"/>
        <v/>
      </c>
      <c r="AAC74" s="157" t="str">
        <f t="shared" si="703"/>
        <v/>
      </c>
      <c r="AAD74" s="157" t="str">
        <f t="shared" si="703"/>
        <v/>
      </c>
      <c r="AAE74" s="157" t="str">
        <f t="shared" si="703"/>
        <v/>
      </c>
      <c r="AAF74" s="157" t="str">
        <f t="shared" ref="AAF74:ACQ74" si="704">IF(AAF73&lt;&gt;0,AAF72/AAF73,"")</f>
        <v/>
      </c>
      <c r="AAG74" s="157" t="str">
        <f t="shared" si="704"/>
        <v/>
      </c>
      <c r="AAH74" s="157" t="str">
        <f t="shared" si="704"/>
        <v/>
      </c>
      <c r="AAI74" s="157" t="str">
        <f t="shared" si="704"/>
        <v/>
      </c>
      <c r="AAJ74" s="157" t="str">
        <f t="shared" si="704"/>
        <v/>
      </c>
      <c r="AAK74" s="157" t="str">
        <f t="shared" si="704"/>
        <v/>
      </c>
      <c r="AAL74" s="157" t="str">
        <f t="shared" si="704"/>
        <v/>
      </c>
      <c r="AAM74" s="157" t="str">
        <f t="shared" si="704"/>
        <v/>
      </c>
      <c r="AAN74" s="157" t="str">
        <f t="shared" si="704"/>
        <v/>
      </c>
      <c r="AAO74" s="157" t="str">
        <f t="shared" si="704"/>
        <v/>
      </c>
      <c r="AAP74" s="157" t="str">
        <f t="shared" si="704"/>
        <v/>
      </c>
      <c r="AAQ74" s="157" t="str">
        <f t="shared" si="704"/>
        <v/>
      </c>
      <c r="AAR74" s="157" t="str">
        <f t="shared" si="704"/>
        <v/>
      </c>
      <c r="AAS74" s="157" t="str">
        <f t="shared" si="704"/>
        <v/>
      </c>
      <c r="AAT74" s="157" t="str">
        <f t="shared" si="704"/>
        <v/>
      </c>
      <c r="AAU74" s="157" t="str">
        <f t="shared" si="704"/>
        <v/>
      </c>
      <c r="AAV74" s="157" t="str">
        <f t="shared" si="704"/>
        <v/>
      </c>
      <c r="AAW74" s="157" t="str">
        <f t="shared" si="704"/>
        <v/>
      </c>
      <c r="AAX74" s="157" t="str">
        <f t="shared" si="704"/>
        <v/>
      </c>
      <c r="AAY74" s="157" t="str">
        <f t="shared" si="704"/>
        <v/>
      </c>
      <c r="AAZ74" s="157" t="str">
        <f t="shared" si="704"/>
        <v/>
      </c>
      <c r="ABA74" s="157" t="str">
        <f t="shared" si="704"/>
        <v/>
      </c>
      <c r="ABB74" s="157" t="str">
        <f t="shared" si="704"/>
        <v/>
      </c>
      <c r="ABC74" s="157" t="str">
        <f t="shared" si="704"/>
        <v/>
      </c>
      <c r="ABD74" s="157" t="str">
        <f t="shared" si="704"/>
        <v/>
      </c>
      <c r="ABE74" s="157" t="str">
        <f t="shared" si="704"/>
        <v/>
      </c>
      <c r="ABF74" s="157" t="str">
        <f t="shared" si="704"/>
        <v/>
      </c>
      <c r="ABG74" s="157" t="str">
        <f t="shared" si="704"/>
        <v/>
      </c>
      <c r="ABH74" s="157" t="str">
        <f t="shared" si="704"/>
        <v/>
      </c>
      <c r="ABI74" s="157" t="str">
        <f t="shared" si="704"/>
        <v/>
      </c>
      <c r="ABJ74" s="157" t="str">
        <f t="shared" si="704"/>
        <v/>
      </c>
      <c r="ABK74" s="157" t="str">
        <f t="shared" si="704"/>
        <v/>
      </c>
      <c r="ABL74" s="157" t="str">
        <f t="shared" si="704"/>
        <v/>
      </c>
      <c r="ABM74" s="157" t="str">
        <f t="shared" si="704"/>
        <v/>
      </c>
      <c r="ABN74" s="157" t="str">
        <f t="shared" si="704"/>
        <v/>
      </c>
      <c r="ABO74" s="157" t="str">
        <f t="shared" si="704"/>
        <v/>
      </c>
      <c r="ABP74" s="157" t="str">
        <f t="shared" si="704"/>
        <v/>
      </c>
      <c r="ABQ74" s="157" t="str">
        <f t="shared" si="704"/>
        <v/>
      </c>
      <c r="ABR74" s="157" t="str">
        <f t="shared" si="704"/>
        <v/>
      </c>
      <c r="ABS74" s="157" t="str">
        <f t="shared" si="704"/>
        <v/>
      </c>
      <c r="ABT74" s="157" t="str">
        <f t="shared" si="704"/>
        <v/>
      </c>
      <c r="ABU74" s="157" t="str">
        <f t="shared" si="704"/>
        <v/>
      </c>
      <c r="ABV74" s="157" t="str">
        <f t="shared" si="704"/>
        <v/>
      </c>
      <c r="ABW74" s="157" t="str">
        <f t="shared" si="704"/>
        <v/>
      </c>
      <c r="ABX74" s="157" t="str">
        <f t="shared" si="704"/>
        <v/>
      </c>
      <c r="ABY74" s="157" t="str">
        <f t="shared" si="704"/>
        <v/>
      </c>
      <c r="ABZ74" s="157" t="str">
        <f t="shared" si="704"/>
        <v/>
      </c>
      <c r="ACA74" s="157" t="str">
        <f t="shared" si="704"/>
        <v/>
      </c>
      <c r="ACB74" s="157" t="str">
        <f t="shared" si="704"/>
        <v/>
      </c>
      <c r="ACC74" s="157" t="str">
        <f t="shared" si="704"/>
        <v/>
      </c>
      <c r="ACD74" s="157" t="str">
        <f t="shared" si="704"/>
        <v/>
      </c>
      <c r="ACE74" s="157" t="str">
        <f t="shared" si="704"/>
        <v/>
      </c>
      <c r="ACF74" s="157" t="str">
        <f t="shared" si="704"/>
        <v/>
      </c>
      <c r="ACG74" s="157" t="str">
        <f t="shared" si="704"/>
        <v/>
      </c>
      <c r="ACH74" s="157" t="str">
        <f t="shared" si="704"/>
        <v/>
      </c>
      <c r="ACI74" s="157" t="str">
        <f t="shared" si="704"/>
        <v/>
      </c>
      <c r="ACJ74" s="157" t="str">
        <f t="shared" si="704"/>
        <v/>
      </c>
      <c r="ACK74" s="157" t="str">
        <f t="shared" si="704"/>
        <v/>
      </c>
      <c r="ACL74" s="157" t="str">
        <f t="shared" si="704"/>
        <v/>
      </c>
      <c r="ACM74" s="157" t="str">
        <f t="shared" si="704"/>
        <v/>
      </c>
      <c r="ACN74" s="157" t="str">
        <f t="shared" si="704"/>
        <v/>
      </c>
      <c r="ACO74" s="157" t="str">
        <f t="shared" si="704"/>
        <v/>
      </c>
      <c r="ACP74" s="157" t="str">
        <f t="shared" si="704"/>
        <v/>
      </c>
      <c r="ACQ74" s="157" t="str">
        <f t="shared" si="704"/>
        <v/>
      </c>
      <c r="ACR74" s="157" t="str">
        <f t="shared" ref="ACR74:AFC74" si="705">IF(ACR73&lt;&gt;0,ACR72/ACR73,"")</f>
        <v/>
      </c>
      <c r="ACS74" s="157" t="str">
        <f t="shared" si="705"/>
        <v/>
      </c>
      <c r="ACT74" s="157" t="str">
        <f t="shared" si="705"/>
        <v/>
      </c>
      <c r="ACU74" s="157" t="str">
        <f t="shared" si="705"/>
        <v/>
      </c>
      <c r="ACV74" s="157" t="str">
        <f t="shared" si="705"/>
        <v/>
      </c>
      <c r="ACW74" s="157" t="str">
        <f t="shared" si="705"/>
        <v/>
      </c>
      <c r="ACX74" s="157" t="str">
        <f t="shared" si="705"/>
        <v/>
      </c>
      <c r="ACY74" s="157" t="str">
        <f t="shared" si="705"/>
        <v/>
      </c>
      <c r="ACZ74" s="157" t="str">
        <f t="shared" si="705"/>
        <v/>
      </c>
      <c r="ADA74" s="157" t="str">
        <f t="shared" si="705"/>
        <v/>
      </c>
      <c r="ADB74" s="157" t="str">
        <f t="shared" si="705"/>
        <v/>
      </c>
      <c r="ADC74" s="157" t="str">
        <f t="shared" si="705"/>
        <v/>
      </c>
      <c r="ADD74" s="157" t="str">
        <f t="shared" si="705"/>
        <v/>
      </c>
      <c r="ADE74" s="157" t="str">
        <f t="shared" si="705"/>
        <v/>
      </c>
      <c r="ADF74" s="157" t="str">
        <f t="shared" si="705"/>
        <v/>
      </c>
      <c r="ADG74" s="157" t="str">
        <f t="shared" si="705"/>
        <v/>
      </c>
      <c r="ADH74" s="157" t="str">
        <f t="shared" si="705"/>
        <v/>
      </c>
      <c r="ADI74" s="157" t="str">
        <f t="shared" si="705"/>
        <v/>
      </c>
      <c r="ADJ74" s="157" t="str">
        <f t="shared" si="705"/>
        <v/>
      </c>
      <c r="ADK74" s="157" t="str">
        <f t="shared" si="705"/>
        <v/>
      </c>
      <c r="ADL74" s="157" t="str">
        <f t="shared" si="705"/>
        <v/>
      </c>
      <c r="ADM74" s="157" t="str">
        <f t="shared" si="705"/>
        <v/>
      </c>
      <c r="ADN74" s="157" t="str">
        <f t="shared" si="705"/>
        <v/>
      </c>
      <c r="ADO74" s="157" t="str">
        <f t="shared" si="705"/>
        <v/>
      </c>
      <c r="ADP74" s="157" t="str">
        <f t="shared" si="705"/>
        <v/>
      </c>
      <c r="ADQ74" s="157" t="str">
        <f t="shared" si="705"/>
        <v/>
      </c>
      <c r="ADR74" s="157" t="str">
        <f t="shared" si="705"/>
        <v/>
      </c>
      <c r="ADS74" s="157" t="str">
        <f t="shared" si="705"/>
        <v/>
      </c>
      <c r="ADT74" s="157" t="str">
        <f t="shared" si="705"/>
        <v/>
      </c>
      <c r="ADU74" s="157" t="str">
        <f t="shared" si="705"/>
        <v/>
      </c>
      <c r="ADV74" s="157" t="str">
        <f t="shared" si="705"/>
        <v/>
      </c>
      <c r="ADW74" s="157" t="str">
        <f t="shared" si="705"/>
        <v/>
      </c>
      <c r="ADX74" s="157" t="str">
        <f t="shared" si="705"/>
        <v/>
      </c>
      <c r="ADY74" s="157" t="str">
        <f t="shared" si="705"/>
        <v/>
      </c>
      <c r="ADZ74" s="157" t="str">
        <f t="shared" si="705"/>
        <v/>
      </c>
      <c r="AEA74" s="157" t="str">
        <f t="shared" si="705"/>
        <v/>
      </c>
      <c r="AEB74" s="157" t="str">
        <f t="shared" si="705"/>
        <v/>
      </c>
      <c r="AEC74" s="157" t="str">
        <f t="shared" si="705"/>
        <v/>
      </c>
      <c r="AED74" s="157" t="str">
        <f t="shared" si="705"/>
        <v/>
      </c>
      <c r="AEE74" s="157" t="str">
        <f t="shared" si="705"/>
        <v/>
      </c>
      <c r="AEF74" s="157" t="str">
        <f t="shared" si="705"/>
        <v/>
      </c>
      <c r="AEG74" s="157" t="str">
        <f t="shared" si="705"/>
        <v/>
      </c>
      <c r="AEH74" s="157" t="str">
        <f t="shared" si="705"/>
        <v/>
      </c>
      <c r="AEI74" s="157" t="str">
        <f t="shared" si="705"/>
        <v/>
      </c>
      <c r="AEJ74" s="157" t="str">
        <f t="shared" si="705"/>
        <v/>
      </c>
      <c r="AEK74" s="157" t="str">
        <f t="shared" si="705"/>
        <v/>
      </c>
      <c r="AEL74" s="157" t="str">
        <f t="shared" si="705"/>
        <v/>
      </c>
      <c r="AEM74" s="157" t="str">
        <f t="shared" si="705"/>
        <v/>
      </c>
      <c r="AEN74" s="157" t="str">
        <f t="shared" si="705"/>
        <v/>
      </c>
      <c r="AEO74" s="157" t="str">
        <f t="shared" si="705"/>
        <v/>
      </c>
      <c r="AEP74" s="157" t="str">
        <f t="shared" si="705"/>
        <v/>
      </c>
      <c r="AEQ74" s="157" t="str">
        <f t="shared" si="705"/>
        <v/>
      </c>
      <c r="AER74" s="157" t="str">
        <f t="shared" si="705"/>
        <v/>
      </c>
      <c r="AES74" s="157" t="str">
        <f t="shared" si="705"/>
        <v/>
      </c>
      <c r="AET74" s="157" t="str">
        <f t="shared" si="705"/>
        <v/>
      </c>
      <c r="AEU74" s="157" t="str">
        <f t="shared" si="705"/>
        <v/>
      </c>
      <c r="AEV74" s="157" t="str">
        <f t="shared" si="705"/>
        <v/>
      </c>
      <c r="AEW74" s="157" t="str">
        <f t="shared" si="705"/>
        <v/>
      </c>
      <c r="AEX74" s="157" t="str">
        <f t="shared" si="705"/>
        <v/>
      </c>
      <c r="AEY74" s="157" t="str">
        <f t="shared" si="705"/>
        <v/>
      </c>
      <c r="AEZ74" s="157" t="str">
        <f t="shared" si="705"/>
        <v/>
      </c>
      <c r="AFA74" s="157" t="str">
        <f t="shared" si="705"/>
        <v/>
      </c>
      <c r="AFB74" s="157" t="str">
        <f t="shared" si="705"/>
        <v/>
      </c>
      <c r="AFC74" s="157" t="str">
        <f t="shared" si="705"/>
        <v/>
      </c>
      <c r="AFD74" s="157" t="str">
        <f t="shared" ref="AFD74:AHO74" si="706">IF(AFD73&lt;&gt;0,AFD72/AFD73,"")</f>
        <v/>
      </c>
      <c r="AFE74" s="157" t="str">
        <f t="shared" si="706"/>
        <v/>
      </c>
      <c r="AFF74" s="157" t="str">
        <f t="shared" si="706"/>
        <v/>
      </c>
      <c r="AFG74" s="157" t="str">
        <f t="shared" si="706"/>
        <v/>
      </c>
      <c r="AFH74" s="157" t="str">
        <f t="shared" si="706"/>
        <v/>
      </c>
      <c r="AFI74" s="157" t="str">
        <f t="shared" si="706"/>
        <v/>
      </c>
      <c r="AFJ74" s="157" t="str">
        <f t="shared" si="706"/>
        <v/>
      </c>
      <c r="AFK74" s="157" t="str">
        <f t="shared" si="706"/>
        <v/>
      </c>
      <c r="AFL74" s="157" t="str">
        <f t="shared" si="706"/>
        <v/>
      </c>
      <c r="AFM74" s="157" t="str">
        <f t="shared" si="706"/>
        <v/>
      </c>
      <c r="AFN74" s="157" t="str">
        <f t="shared" si="706"/>
        <v/>
      </c>
      <c r="AFO74" s="157" t="str">
        <f t="shared" si="706"/>
        <v/>
      </c>
      <c r="AFP74" s="157" t="str">
        <f t="shared" si="706"/>
        <v/>
      </c>
      <c r="AFQ74" s="157" t="str">
        <f t="shared" si="706"/>
        <v/>
      </c>
      <c r="AFR74" s="157" t="str">
        <f t="shared" si="706"/>
        <v/>
      </c>
      <c r="AFS74" s="157" t="str">
        <f t="shared" si="706"/>
        <v/>
      </c>
      <c r="AFT74" s="157" t="str">
        <f t="shared" si="706"/>
        <v/>
      </c>
      <c r="AFU74" s="157" t="str">
        <f t="shared" si="706"/>
        <v/>
      </c>
      <c r="AFV74" s="157" t="str">
        <f t="shared" si="706"/>
        <v/>
      </c>
      <c r="AFW74" s="157" t="str">
        <f t="shared" si="706"/>
        <v/>
      </c>
      <c r="AFX74" s="157" t="str">
        <f t="shared" si="706"/>
        <v/>
      </c>
      <c r="AFY74" s="157" t="str">
        <f t="shared" si="706"/>
        <v/>
      </c>
      <c r="AFZ74" s="157" t="str">
        <f t="shared" si="706"/>
        <v/>
      </c>
      <c r="AGA74" s="157" t="str">
        <f t="shared" si="706"/>
        <v/>
      </c>
      <c r="AGB74" s="157" t="str">
        <f t="shared" si="706"/>
        <v/>
      </c>
      <c r="AGC74" s="157" t="str">
        <f t="shared" si="706"/>
        <v/>
      </c>
      <c r="AGD74" s="157" t="str">
        <f t="shared" si="706"/>
        <v/>
      </c>
      <c r="AGE74" s="157" t="str">
        <f t="shared" si="706"/>
        <v/>
      </c>
      <c r="AGF74" s="157" t="str">
        <f t="shared" si="706"/>
        <v/>
      </c>
      <c r="AGG74" s="157" t="str">
        <f t="shared" si="706"/>
        <v/>
      </c>
      <c r="AGH74" s="157" t="str">
        <f t="shared" si="706"/>
        <v/>
      </c>
      <c r="AGI74" s="157" t="str">
        <f t="shared" si="706"/>
        <v/>
      </c>
      <c r="AGJ74" s="157" t="str">
        <f t="shared" si="706"/>
        <v/>
      </c>
      <c r="AGK74" s="157" t="str">
        <f t="shared" si="706"/>
        <v/>
      </c>
      <c r="AGL74" s="157" t="str">
        <f t="shared" si="706"/>
        <v/>
      </c>
      <c r="AGM74" s="157" t="str">
        <f t="shared" si="706"/>
        <v/>
      </c>
      <c r="AGN74" s="157" t="str">
        <f t="shared" si="706"/>
        <v/>
      </c>
      <c r="AGO74" s="157" t="str">
        <f t="shared" si="706"/>
        <v/>
      </c>
      <c r="AGP74" s="157" t="str">
        <f t="shared" si="706"/>
        <v/>
      </c>
      <c r="AGQ74" s="157" t="str">
        <f t="shared" si="706"/>
        <v/>
      </c>
      <c r="AGR74" s="157" t="str">
        <f t="shared" si="706"/>
        <v/>
      </c>
      <c r="AGS74" s="157" t="str">
        <f t="shared" si="706"/>
        <v/>
      </c>
      <c r="AGT74" s="157" t="str">
        <f t="shared" si="706"/>
        <v/>
      </c>
      <c r="AGU74" s="157" t="str">
        <f t="shared" si="706"/>
        <v/>
      </c>
      <c r="AGV74" s="157" t="str">
        <f t="shared" si="706"/>
        <v/>
      </c>
      <c r="AGW74" s="157" t="str">
        <f t="shared" si="706"/>
        <v/>
      </c>
      <c r="AGX74" s="157" t="str">
        <f t="shared" si="706"/>
        <v/>
      </c>
      <c r="AGY74" s="157" t="str">
        <f t="shared" si="706"/>
        <v/>
      </c>
      <c r="AGZ74" s="157" t="str">
        <f t="shared" si="706"/>
        <v/>
      </c>
      <c r="AHA74" s="157" t="str">
        <f t="shared" si="706"/>
        <v/>
      </c>
      <c r="AHB74" s="157" t="str">
        <f t="shared" si="706"/>
        <v/>
      </c>
      <c r="AHC74" s="157" t="str">
        <f t="shared" si="706"/>
        <v/>
      </c>
      <c r="AHD74" s="157" t="str">
        <f t="shared" si="706"/>
        <v/>
      </c>
      <c r="AHE74" s="157" t="str">
        <f t="shared" si="706"/>
        <v/>
      </c>
      <c r="AHF74" s="157" t="str">
        <f t="shared" si="706"/>
        <v/>
      </c>
      <c r="AHG74" s="157" t="str">
        <f t="shared" si="706"/>
        <v/>
      </c>
      <c r="AHH74" s="157" t="str">
        <f t="shared" si="706"/>
        <v/>
      </c>
      <c r="AHI74" s="157" t="str">
        <f t="shared" si="706"/>
        <v/>
      </c>
      <c r="AHJ74" s="157" t="str">
        <f t="shared" si="706"/>
        <v/>
      </c>
      <c r="AHK74" s="157" t="str">
        <f t="shared" si="706"/>
        <v/>
      </c>
      <c r="AHL74" s="157" t="str">
        <f t="shared" si="706"/>
        <v/>
      </c>
      <c r="AHM74" s="157" t="str">
        <f t="shared" si="706"/>
        <v/>
      </c>
      <c r="AHN74" s="157" t="str">
        <f t="shared" si="706"/>
        <v/>
      </c>
      <c r="AHO74" s="157" t="str">
        <f t="shared" si="706"/>
        <v/>
      </c>
      <c r="AHP74" s="157" t="str">
        <f t="shared" ref="AHP74:AKA74" si="707">IF(AHP73&lt;&gt;0,AHP72/AHP73,"")</f>
        <v/>
      </c>
      <c r="AHQ74" s="157" t="str">
        <f t="shared" si="707"/>
        <v/>
      </c>
      <c r="AHR74" s="157" t="str">
        <f t="shared" si="707"/>
        <v/>
      </c>
      <c r="AHS74" s="157" t="str">
        <f t="shared" si="707"/>
        <v/>
      </c>
      <c r="AHT74" s="157" t="str">
        <f t="shared" si="707"/>
        <v/>
      </c>
      <c r="AHU74" s="157" t="str">
        <f t="shared" si="707"/>
        <v/>
      </c>
      <c r="AHV74" s="157" t="str">
        <f t="shared" si="707"/>
        <v/>
      </c>
      <c r="AHW74" s="157" t="str">
        <f t="shared" si="707"/>
        <v/>
      </c>
      <c r="AHX74" s="157" t="str">
        <f t="shared" si="707"/>
        <v/>
      </c>
      <c r="AHY74" s="157" t="str">
        <f t="shared" si="707"/>
        <v/>
      </c>
      <c r="AHZ74" s="157" t="str">
        <f t="shared" si="707"/>
        <v/>
      </c>
      <c r="AIA74" s="157" t="str">
        <f t="shared" si="707"/>
        <v/>
      </c>
      <c r="AIB74" s="157" t="str">
        <f t="shared" si="707"/>
        <v/>
      </c>
      <c r="AIC74" s="157" t="str">
        <f t="shared" si="707"/>
        <v/>
      </c>
      <c r="AID74" s="157" t="str">
        <f t="shared" si="707"/>
        <v/>
      </c>
      <c r="AIE74" s="157" t="str">
        <f t="shared" si="707"/>
        <v/>
      </c>
      <c r="AIF74" s="157" t="str">
        <f t="shared" si="707"/>
        <v/>
      </c>
      <c r="AIG74" s="157" t="str">
        <f t="shared" si="707"/>
        <v/>
      </c>
      <c r="AIH74" s="157" t="str">
        <f t="shared" si="707"/>
        <v/>
      </c>
      <c r="AII74" s="157" t="str">
        <f t="shared" si="707"/>
        <v/>
      </c>
      <c r="AIJ74" s="157" t="str">
        <f t="shared" si="707"/>
        <v/>
      </c>
      <c r="AIK74" s="157" t="str">
        <f t="shared" si="707"/>
        <v/>
      </c>
      <c r="AIL74" s="157" t="str">
        <f t="shared" si="707"/>
        <v/>
      </c>
      <c r="AIM74" s="157" t="str">
        <f t="shared" si="707"/>
        <v/>
      </c>
      <c r="AIN74" s="157" t="str">
        <f t="shared" si="707"/>
        <v/>
      </c>
      <c r="AIO74" s="157" t="str">
        <f t="shared" si="707"/>
        <v/>
      </c>
      <c r="AIP74" s="157" t="str">
        <f t="shared" si="707"/>
        <v/>
      </c>
      <c r="AIQ74" s="157" t="str">
        <f t="shared" si="707"/>
        <v/>
      </c>
      <c r="AIR74" s="157" t="str">
        <f t="shared" si="707"/>
        <v/>
      </c>
      <c r="AIS74" s="157" t="str">
        <f t="shared" si="707"/>
        <v/>
      </c>
      <c r="AIT74" s="157" t="str">
        <f t="shared" si="707"/>
        <v/>
      </c>
      <c r="AIU74" s="157" t="str">
        <f t="shared" si="707"/>
        <v/>
      </c>
      <c r="AIV74" s="157" t="str">
        <f t="shared" si="707"/>
        <v/>
      </c>
      <c r="AIW74" s="157" t="str">
        <f t="shared" si="707"/>
        <v/>
      </c>
      <c r="AIX74" s="157" t="str">
        <f t="shared" si="707"/>
        <v/>
      </c>
      <c r="AIY74" s="157" t="str">
        <f t="shared" si="707"/>
        <v/>
      </c>
      <c r="AIZ74" s="157" t="str">
        <f t="shared" si="707"/>
        <v/>
      </c>
      <c r="AJA74" s="157" t="str">
        <f t="shared" si="707"/>
        <v/>
      </c>
      <c r="AJB74" s="157" t="str">
        <f t="shared" si="707"/>
        <v/>
      </c>
      <c r="AJC74" s="157" t="str">
        <f t="shared" si="707"/>
        <v/>
      </c>
      <c r="AJD74" s="157" t="str">
        <f t="shared" si="707"/>
        <v/>
      </c>
      <c r="AJE74" s="157" t="str">
        <f t="shared" si="707"/>
        <v/>
      </c>
      <c r="AJF74" s="157" t="str">
        <f t="shared" si="707"/>
        <v/>
      </c>
      <c r="AJG74" s="157" t="str">
        <f t="shared" si="707"/>
        <v/>
      </c>
      <c r="AJH74" s="157" t="str">
        <f t="shared" si="707"/>
        <v/>
      </c>
      <c r="AJI74" s="157" t="str">
        <f t="shared" si="707"/>
        <v/>
      </c>
      <c r="AJJ74" s="157" t="str">
        <f t="shared" si="707"/>
        <v/>
      </c>
      <c r="AJK74" s="157" t="str">
        <f t="shared" si="707"/>
        <v/>
      </c>
      <c r="AJL74" s="157" t="str">
        <f t="shared" si="707"/>
        <v/>
      </c>
      <c r="AJM74" s="157" t="str">
        <f t="shared" si="707"/>
        <v/>
      </c>
      <c r="AJN74" s="157" t="str">
        <f t="shared" si="707"/>
        <v/>
      </c>
      <c r="AJO74" s="157" t="str">
        <f t="shared" si="707"/>
        <v/>
      </c>
      <c r="AJP74" s="157" t="str">
        <f t="shared" si="707"/>
        <v/>
      </c>
      <c r="AJQ74" s="157" t="str">
        <f t="shared" si="707"/>
        <v/>
      </c>
      <c r="AJR74" s="157" t="str">
        <f t="shared" si="707"/>
        <v/>
      </c>
      <c r="AJS74" s="157" t="str">
        <f t="shared" si="707"/>
        <v/>
      </c>
      <c r="AJT74" s="157" t="str">
        <f t="shared" si="707"/>
        <v/>
      </c>
      <c r="AJU74" s="157" t="str">
        <f t="shared" si="707"/>
        <v/>
      </c>
      <c r="AJV74" s="157" t="str">
        <f t="shared" si="707"/>
        <v/>
      </c>
      <c r="AJW74" s="157" t="str">
        <f t="shared" si="707"/>
        <v/>
      </c>
      <c r="AJX74" s="157" t="str">
        <f t="shared" si="707"/>
        <v/>
      </c>
      <c r="AJY74" s="157" t="str">
        <f t="shared" si="707"/>
        <v/>
      </c>
      <c r="AJZ74" s="157" t="str">
        <f t="shared" si="707"/>
        <v/>
      </c>
      <c r="AKA74" s="157" t="str">
        <f t="shared" si="707"/>
        <v/>
      </c>
      <c r="AKB74" s="157" t="str">
        <f t="shared" ref="AKB74:AMM74" si="708">IF(AKB73&lt;&gt;0,AKB72/AKB73,"")</f>
        <v/>
      </c>
      <c r="AKC74" s="157" t="str">
        <f t="shared" si="708"/>
        <v/>
      </c>
      <c r="AKD74" s="157" t="str">
        <f t="shared" si="708"/>
        <v/>
      </c>
      <c r="AKE74" s="157" t="str">
        <f t="shared" si="708"/>
        <v/>
      </c>
      <c r="AKF74" s="157" t="str">
        <f t="shared" si="708"/>
        <v/>
      </c>
      <c r="AKG74" s="157" t="str">
        <f t="shared" si="708"/>
        <v/>
      </c>
      <c r="AKH74" s="157" t="str">
        <f t="shared" si="708"/>
        <v/>
      </c>
      <c r="AKI74" s="157" t="str">
        <f t="shared" si="708"/>
        <v/>
      </c>
      <c r="AKJ74" s="157" t="str">
        <f t="shared" si="708"/>
        <v/>
      </c>
      <c r="AKK74" s="157" t="str">
        <f t="shared" si="708"/>
        <v/>
      </c>
      <c r="AKL74" s="157" t="str">
        <f t="shared" si="708"/>
        <v/>
      </c>
      <c r="AKM74" s="157" t="str">
        <f t="shared" si="708"/>
        <v/>
      </c>
      <c r="AKN74" s="157" t="str">
        <f t="shared" si="708"/>
        <v/>
      </c>
      <c r="AKO74" s="157" t="str">
        <f t="shared" si="708"/>
        <v/>
      </c>
      <c r="AKP74" s="157" t="str">
        <f t="shared" si="708"/>
        <v/>
      </c>
      <c r="AKQ74" s="157" t="str">
        <f t="shared" si="708"/>
        <v/>
      </c>
      <c r="AKR74" s="157" t="str">
        <f t="shared" si="708"/>
        <v/>
      </c>
      <c r="AKS74" s="157" t="str">
        <f t="shared" si="708"/>
        <v/>
      </c>
      <c r="AKT74" s="157" t="str">
        <f t="shared" si="708"/>
        <v/>
      </c>
      <c r="AKU74" s="157" t="str">
        <f t="shared" si="708"/>
        <v/>
      </c>
      <c r="AKV74" s="157" t="str">
        <f t="shared" si="708"/>
        <v/>
      </c>
      <c r="AKW74" s="157" t="str">
        <f t="shared" si="708"/>
        <v/>
      </c>
      <c r="AKX74" s="157" t="str">
        <f t="shared" si="708"/>
        <v/>
      </c>
      <c r="AKY74" s="157" t="str">
        <f t="shared" si="708"/>
        <v/>
      </c>
      <c r="AKZ74" s="157" t="str">
        <f t="shared" si="708"/>
        <v/>
      </c>
      <c r="ALA74" s="157" t="str">
        <f t="shared" si="708"/>
        <v/>
      </c>
      <c r="ALB74" s="157" t="str">
        <f t="shared" si="708"/>
        <v/>
      </c>
      <c r="ALC74" s="157" t="str">
        <f t="shared" si="708"/>
        <v/>
      </c>
      <c r="ALD74" s="157" t="str">
        <f t="shared" si="708"/>
        <v/>
      </c>
      <c r="ALE74" s="157" t="str">
        <f t="shared" si="708"/>
        <v/>
      </c>
      <c r="ALF74" s="157" t="str">
        <f t="shared" si="708"/>
        <v/>
      </c>
      <c r="ALG74" s="157" t="str">
        <f t="shared" si="708"/>
        <v/>
      </c>
      <c r="ALH74" s="157" t="str">
        <f t="shared" si="708"/>
        <v/>
      </c>
      <c r="ALI74" s="157" t="str">
        <f t="shared" si="708"/>
        <v/>
      </c>
      <c r="ALJ74" s="157" t="str">
        <f t="shared" si="708"/>
        <v/>
      </c>
      <c r="ALK74" s="157" t="str">
        <f t="shared" si="708"/>
        <v/>
      </c>
      <c r="ALL74" s="157" t="str">
        <f t="shared" si="708"/>
        <v/>
      </c>
      <c r="ALM74" s="157" t="str">
        <f t="shared" si="708"/>
        <v/>
      </c>
      <c r="ALN74" s="157" t="str">
        <f t="shared" si="708"/>
        <v/>
      </c>
      <c r="ALO74" s="157" t="str">
        <f t="shared" si="708"/>
        <v/>
      </c>
      <c r="ALP74" s="157" t="str">
        <f t="shared" si="708"/>
        <v/>
      </c>
      <c r="ALQ74" s="157" t="str">
        <f t="shared" si="708"/>
        <v/>
      </c>
      <c r="ALR74" s="157" t="str">
        <f t="shared" si="708"/>
        <v/>
      </c>
      <c r="ALS74" s="157" t="str">
        <f t="shared" si="708"/>
        <v/>
      </c>
      <c r="ALT74" s="157" t="str">
        <f t="shared" si="708"/>
        <v/>
      </c>
      <c r="ALU74" s="157" t="str">
        <f t="shared" si="708"/>
        <v/>
      </c>
      <c r="ALV74" s="157" t="str">
        <f t="shared" si="708"/>
        <v/>
      </c>
      <c r="ALW74" s="157" t="str">
        <f t="shared" si="708"/>
        <v/>
      </c>
      <c r="ALX74" s="157" t="str">
        <f t="shared" si="708"/>
        <v/>
      </c>
      <c r="ALY74" s="157" t="str">
        <f t="shared" si="708"/>
        <v/>
      </c>
      <c r="ALZ74" s="157" t="str">
        <f t="shared" si="708"/>
        <v/>
      </c>
      <c r="AMA74" s="157" t="str">
        <f t="shared" si="708"/>
        <v/>
      </c>
      <c r="AMB74" s="157" t="str">
        <f t="shared" si="708"/>
        <v/>
      </c>
      <c r="AMC74" s="157" t="str">
        <f t="shared" si="708"/>
        <v/>
      </c>
      <c r="AMD74" s="157" t="str">
        <f t="shared" si="708"/>
        <v/>
      </c>
      <c r="AME74" s="157" t="str">
        <f t="shared" si="708"/>
        <v/>
      </c>
      <c r="AMF74" s="157" t="str">
        <f t="shared" si="708"/>
        <v/>
      </c>
      <c r="AMG74" s="157" t="str">
        <f t="shared" si="708"/>
        <v/>
      </c>
      <c r="AMH74" s="157" t="str">
        <f t="shared" si="708"/>
        <v/>
      </c>
      <c r="AMI74" s="157" t="str">
        <f t="shared" si="708"/>
        <v/>
      </c>
      <c r="AMJ74" s="157" t="str">
        <f t="shared" si="708"/>
        <v/>
      </c>
      <c r="AMK74" s="157" t="str">
        <f t="shared" si="708"/>
        <v/>
      </c>
      <c r="AML74" s="157" t="str">
        <f t="shared" si="708"/>
        <v/>
      </c>
      <c r="AMM74" s="157" t="str">
        <f t="shared" si="708"/>
        <v/>
      </c>
      <c r="AMN74" s="157" t="str">
        <f t="shared" ref="AMN74:AOY74" si="709">IF(AMN73&lt;&gt;0,AMN72/AMN73,"")</f>
        <v/>
      </c>
      <c r="AMO74" s="157" t="str">
        <f t="shared" si="709"/>
        <v/>
      </c>
      <c r="AMP74" s="157" t="str">
        <f t="shared" si="709"/>
        <v/>
      </c>
      <c r="AMQ74" s="157" t="str">
        <f t="shared" si="709"/>
        <v/>
      </c>
      <c r="AMR74" s="157" t="str">
        <f t="shared" si="709"/>
        <v/>
      </c>
      <c r="AMS74" s="157" t="str">
        <f t="shared" si="709"/>
        <v/>
      </c>
      <c r="AMT74" s="157" t="str">
        <f t="shared" si="709"/>
        <v/>
      </c>
      <c r="AMU74" s="157" t="str">
        <f t="shared" si="709"/>
        <v/>
      </c>
      <c r="AMV74" s="157" t="str">
        <f t="shared" si="709"/>
        <v/>
      </c>
      <c r="AMW74" s="157" t="str">
        <f t="shared" si="709"/>
        <v/>
      </c>
      <c r="AMX74" s="157" t="str">
        <f t="shared" si="709"/>
        <v/>
      </c>
      <c r="AMY74" s="157" t="str">
        <f t="shared" si="709"/>
        <v/>
      </c>
      <c r="AMZ74" s="157" t="str">
        <f t="shared" si="709"/>
        <v/>
      </c>
      <c r="ANA74" s="157" t="str">
        <f t="shared" si="709"/>
        <v/>
      </c>
      <c r="ANB74" s="157" t="str">
        <f t="shared" si="709"/>
        <v/>
      </c>
      <c r="ANC74" s="157" t="str">
        <f t="shared" si="709"/>
        <v/>
      </c>
      <c r="AND74" s="157" t="str">
        <f t="shared" si="709"/>
        <v/>
      </c>
      <c r="ANE74" s="157" t="str">
        <f t="shared" si="709"/>
        <v/>
      </c>
      <c r="ANF74" s="157" t="str">
        <f t="shared" si="709"/>
        <v/>
      </c>
      <c r="ANG74" s="157" t="str">
        <f t="shared" si="709"/>
        <v/>
      </c>
      <c r="ANH74" s="157" t="str">
        <f t="shared" si="709"/>
        <v/>
      </c>
      <c r="ANI74" s="157" t="str">
        <f t="shared" si="709"/>
        <v/>
      </c>
      <c r="ANJ74" s="157" t="str">
        <f t="shared" si="709"/>
        <v/>
      </c>
      <c r="ANK74" s="157" t="str">
        <f t="shared" si="709"/>
        <v/>
      </c>
      <c r="ANL74" s="157" t="str">
        <f t="shared" si="709"/>
        <v/>
      </c>
      <c r="ANM74" s="157" t="str">
        <f t="shared" si="709"/>
        <v/>
      </c>
      <c r="ANN74" s="157" t="str">
        <f t="shared" si="709"/>
        <v/>
      </c>
      <c r="ANO74" s="157" t="str">
        <f t="shared" si="709"/>
        <v/>
      </c>
      <c r="ANP74" s="157" t="str">
        <f t="shared" si="709"/>
        <v/>
      </c>
      <c r="ANQ74" s="157" t="str">
        <f t="shared" si="709"/>
        <v/>
      </c>
      <c r="ANR74" s="157" t="str">
        <f t="shared" si="709"/>
        <v/>
      </c>
      <c r="ANS74" s="157" t="str">
        <f t="shared" si="709"/>
        <v/>
      </c>
      <c r="ANT74" s="157" t="str">
        <f t="shared" si="709"/>
        <v/>
      </c>
      <c r="ANU74" s="157" t="str">
        <f t="shared" si="709"/>
        <v/>
      </c>
      <c r="ANV74" s="157" t="str">
        <f t="shared" si="709"/>
        <v/>
      </c>
      <c r="ANW74" s="157" t="str">
        <f t="shared" si="709"/>
        <v/>
      </c>
      <c r="ANX74" s="157" t="str">
        <f t="shared" si="709"/>
        <v/>
      </c>
      <c r="ANY74" s="157" t="str">
        <f t="shared" si="709"/>
        <v/>
      </c>
      <c r="ANZ74" s="157" t="str">
        <f t="shared" si="709"/>
        <v/>
      </c>
      <c r="AOA74" s="157" t="str">
        <f t="shared" si="709"/>
        <v/>
      </c>
      <c r="AOB74" s="157" t="str">
        <f t="shared" si="709"/>
        <v/>
      </c>
      <c r="AOC74" s="157" t="str">
        <f t="shared" si="709"/>
        <v/>
      </c>
      <c r="AOD74" s="157" t="str">
        <f t="shared" si="709"/>
        <v/>
      </c>
      <c r="AOE74" s="157" t="str">
        <f t="shared" si="709"/>
        <v/>
      </c>
      <c r="AOF74" s="157" t="str">
        <f t="shared" si="709"/>
        <v/>
      </c>
      <c r="AOG74" s="157" t="str">
        <f t="shared" si="709"/>
        <v/>
      </c>
      <c r="AOH74" s="157" t="str">
        <f t="shared" si="709"/>
        <v/>
      </c>
      <c r="AOI74" s="157" t="str">
        <f t="shared" si="709"/>
        <v/>
      </c>
      <c r="AOJ74" s="157" t="str">
        <f t="shared" si="709"/>
        <v/>
      </c>
      <c r="AOK74" s="157" t="str">
        <f t="shared" si="709"/>
        <v/>
      </c>
      <c r="AOL74" s="157" t="str">
        <f t="shared" si="709"/>
        <v/>
      </c>
      <c r="AOM74" s="157" t="str">
        <f t="shared" si="709"/>
        <v/>
      </c>
      <c r="AON74" s="157" t="str">
        <f t="shared" si="709"/>
        <v/>
      </c>
      <c r="AOO74" s="157" t="str">
        <f t="shared" si="709"/>
        <v/>
      </c>
      <c r="AOP74" s="157" t="str">
        <f t="shared" si="709"/>
        <v/>
      </c>
      <c r="AOQ74" s="157" t="str">
        <f t="shared" si="709"/>
        <v/>
      </c>
      <c r="AOR74" s="157" t="str">
        <f t="shared" si="709"/>
        <v/>
      </c>
      <c r="AOS74" s="157" t="str">
        <f t="shared" si="709"/>
        <v/>
      </c>
      <c r="AOT74" s="157" t="str">
        <f t="shared" si="709"/>
        <v/>
      </c>
      <c r="AOU74" s="157" t="str">
        <f t="shared" si="709"/>
        <v/>
      </c>
      <c r="AOV74" s="157" t="str">
        <f t="shared" si="709"/>
        <v/>
      </c>
      <c r="AOW74" s="157" t="str">
        <f t="shared" si="709"/>
        <v/>
      </c>
      <c r="AOX74" s="157" t="str">
        <f t="shared" si="709"/>
        <v/>
      </c>
      <c r="AOY74" s="157" t="str">
        <f t="shared" si="709"/>
        <v/>
      </c>
      <c r="AOZ74" s="157" t="str">
        <f t="shared" ref="AOZ74:APE74" si="710">IF(AOZ73&lt;&gt;0,AOZ72/AOZ73,"")</f>
        <v/>
      </c>
      <c r="APA74" s="157" t="str">
        <f t="shared" si="710"/>
        <v/>
      </c>
      <c r="APB74" s="157" t="str">
        <f t="shared" si="710"/>
        <v/>
      </c>
      <c r="APC74" s="157" t="str">
        <f t="shared" si="710"/>
        <v/>
      </c>
      <c r="APD74" s="157" t="str">
        <f t="shared" si="710"/>
        <v/>
      </c>
      <c r="APE74" s="157" t="str">
        <f t="shared" si="710"/>
        <v/>
      </c>
    </row>
    <row r="75" spans="1:1097" ht="15" customHeight="1">
      <c r="A75" s="206"/>
      <c r="B75" s="190" t="s">
        <v>26</v>
      </c>
      <c r="C75" s="4" t="str">
        <f t="shared" ref="C75:BN75" si="711">IF(C29+C58&lt;&gt;0,(IFERROR((C38*C29),0) + IFERROR((C67*C58),0))/(C29+C58),"")</f>
        <v/>
      </c>
      <c r="D75" s="4" t="str">
        <f t="shared" si="711"/>
        <v/>
      </c>
      <c r="E75" s="4" t="str">
        <f t="shared" si="711"/>
        <v/>
      </c>
      <c r="F75" s="4" t="str">
        <f t="shared" si="711"/>
        <v/>
      </c>
      <c r="G75" s="4" t="str">
        <f t="shared" si="711"/>
        <v/>
      </c>
      <c r="H75" s="4" t="str">
        <f t="shared" si="711"/>
        <v/>
      </c>
      <c r="I75" s="4" t="str">
        <f t="shared" si="711"/>
        <v/>
      </c>
      <c r="J75" s="4" t="str">
        <f t="shared" si="711"/>
        <v/>
      </c>
      <c r="K75" s="4" t="str">
        <f t="shared" si="711"/>
        <v/>
      </c>
      <c r="L75" s="4" t="str">
        <f t="shared" si="711"/>
        <v/>
      </c>
      <c r="M75" s="4" t="str">
        <f t="shared" si="711"/>
        <v/>
      </c>
      <c r="N75" s="4" t="str">
        <f t="shared" si="711"/>
        <v/>
      </c>
      <c r="O75" s="4" t="str">
        <f t="shared" si="711"/>
        <v/>
      </c>
      <c r="P75" s="4" t="str">
        <f t="shared" si="711"/>
        <v/>
      </c>
      <c r="Q75" s="4" t="str">
        <f t="shared" si="711"/>
        <v/>
      </c>
      <c r="R75" s="4" t="str">
        <f t="shared" si="711"/>
        <v/>
      </c>
      <c r="S75" s="4" t="str">
        <f t="shared" si="711"/>
        <v/>
      </c>
      <c r="T75" s="4" t="str">
        <f t="shared" si="711"/>
        <v/>
      </c>
      <c r="U75" s="4" t="str">
        <f t="shared" si="711"/>
        <v/>
      </c>
      <c r="V75" s="4" t="str">
        <f t="shared" si="711"/>
        <v/>
      </c>
      <c r="W75" s="4" t="str">
        <f t="shared" si="711"/>
        <v/>
      </c>
      <c r="X75" s="4" t="str">
        <f t="shared" si="711"/>
        <v/>
      </c>
      <c r="Y75" s="4" t="str">
        <f t="shared" si="711"/>
        <v/>
      </c>
      <c r="Z75" s="4" t="str">
        <f t="shared" si="711"/>
        <v/>
      </c>
      <c r="AA75" s="4" t="str">
        <f t="shared" si="711"/>
        <v/>
      </c>
      <c r="AB75" s="4" t="str">
        <f t="shared" si="711"/>
        <v/>
      </c>
      <c r="AC75" s="4" t="str">
        <f t="shared" si="711"/>
        <v/>
      </c>
      <c r="AD75" s="4" t="str">
        <f t="shared" si="711"/>
        <v/>
      </c>
      <c r="AE75" s="4" t="str">
        <f t="shared" si="711"/>
        <v/>
      </c>
      <c r="AF75" s="4" t="str">
        <f t="shared" si="711"/>
        <v/>
      </c>
      <c r="AG75" s="4" t="str">
        <f t="shared" si="711"/>
        <v/>
      </c>
      <c r="AH75" s="4" t="str">
        <f t="shared" si="711"/>
        <v/>
      </c>
      <c r="AI75" s="4" t="str">
        <f t="shared" si="711"/>
        <v/>
      </c>
      <c r="AJ75" s="4" t="str">
        <f t="shared" si="711"/>
        <v/>
      </c>
      <c r="AK75" s="4" t="str">
        <f t="shared" si="711"/>
        <v/>
      </c>
      <c r="AL75" s="4" t="str">
        <f t="shared" si="711"/>
        <v/>
      </c>
      <c r="AM75" s="4" t="str">
        <f t="shared" si="711"/>
        <v/>
      </c>
      <c r="AN75" s="4" t="str">
        <f t="shared" si="711"/>
        <v/>
      </c>
      <c r="AO75" s="4" t="str">
        <f t="shared" si="711"/>
        <v/>
      </c>
      <c r="AP75" s="4" t="str">
        <f t="shared" si="711"/>
        <v/>
      </c>
      <c r="AQ75" s="4" t="str">
        <f t="shared" si="711"/>
        <v/>
      </c>
      <c r="AR75" s="4" t="str">
        <f t="shared" si="711"/>
        <v/>
      </c>
      <c r="AS75" s="4" t="str">
        <f t="shared" si="711"/>
        <v/>
      </c>
      <c r="AT75" s="4" t="str">
        <f t="shared" si="711"/>
        <v/>
      </c>
      <c r="AU75" s="4" t="str">
        <f t="shared" si="711"/>
        <v/>
      </c>
      <c r="AV75" s="4" t="str">
        <f t="shared" si="711"/>
        <v/>
      </c>
      <c r="AW75" s="4" t="str">
        <f t="shared" si="711"/>
        <v/>
      </c>
      <c r="AX75" s="4" t="str">
        <f t="shared" si="711"/>
        <v/>
      </c>
      <c r="AY75" s="4" t="str">
        <f t="shared" si="711"/>
        <v/>
      </c>
      <c r="AZ75" s="4" t="str">
        <f t="shared" si="711"/>
        <v/>
      </c>
      <c r="BA75" s="4" t="str">
        <f t="shared" si="711"/>
        <v/>
      </c>
      <c r="BB75" s="4" t="str">
        <f t="shared" si="711"/>
        <v/>
      </c>
      <c r="BC75" s="4" t="str">
        <f t="shared" si="711"/>
        <v/>
      </c>
      <c r="BD75" s="4" t="str">
        <f t="shared" si="711"/>
        <v/>
      </c>
      <c r="BE75" s="4" t="str">
        <f t="shared" si="711"/>
        <v/>
      </c>
      <c r="BF75" s="4" t="str">
        <f t="shared" si="711"/>
        <v/>
      </c>
      <c r="BG75" s="4" t="str">
        <f t="shared" si="711"/>
        <v/>
      </c>
      <c r="BH75" s="4" t="str">
        <f t="shared" si="711"/>
        <v/>
      </c>
      <c r="BI75" s="4" t="str">
        <f t="shared" si="711"/>
        <v/>
      </c>
      <c r="BJ75" s="4" t="str">
        <f t="shared" si="711"/>
        <v/>
      </c>
      <c r="BK75" s="4" t="str">
        <f t="shared" si="711"/>
        <v/>
      </c>
      <c r="BL75" s="4" t="str">
        <f t="shared" si="711"/>
        <v/>
      </c>
      <c r="BM75" s="4" t="str">
        <f t="shared" si="711"/>
        <v/>
      </c>
      <c r="BN75" s="4" t="str">
        <f t="shared" si="711"/>
        <v/>
      </c>
      <c r="BO75" s="4" t="str">
        <f t="shared" ref="BO75:DZ75" si="712">IF(BO29+BO58&lt;&gt;0,(IFERROR((BO38*BO29),0) + IFERROR((BO67*BO58),0))/(BO29+BO58),"")</f>
        <v/>
      </c>
      <c r="BP75" s="4" t="str">
        <f t="shared" si="712"/>
        <v/>
      </c>
      <c r="BQ75" s="4" t="str">
        <f t="shared" si="712"/>
        <v/>
      </c>
      <c r="BR75" s="4" t="str">
        <f t="shared" si="712"/>
        <v/>
      </c>
      <c r="BS75" s="4" t="str">
        <f t="shared" si="712"/>
        <v/>
      </c>
      <c r="BT75" s="4" t="str">
        <f t="shared" si="712"/>
        <v/>
      </c>
      <c r="BU75" s="4" t="str">
        <f t="shared" si="712"/>
        <v/>
      </c>
      <c r="BV75" s="4" t="str">
        <f t="shared" si="712"/>
        <v/>
      </c>
      <c r="BW75" s="4">
        <f t="shared" si="712"/>
        <v>0</v>
      </c>
      <c r="BX75" s="4" t="str">
        <f t="shared" si="712"/>
        <v/>
      </c>
      <c r="BY75" s="4" t="str">
        <f t="shared" si="712"/>
        <v/>
      </c>
      <c r="BZ75" s="4" t="str">
        <f t="shared" si="712"/>
        <v/>
      </c>
      <c r="CA75" s="4" t="str">
        <f t="shared" si="712"/>
        <v/>
      </c>
      <c r="CB75" s="4" t="str">
        <f t="shared" si="712"/>
        <v/>
      </c>
      <c r="CC75" s="4" t="str">
        <f t="shared" si="712"/>
        <v/>
      </c>
      <c r="CD75" s="4" t="str">
        <f t="shared" si="712"/>
        <v/>
      </c>
      <c r="CE75" s="4" t="str">
        <f t="shared" si="712"/>
        <v/>
      </c>
      <c r="CF75" s="4" t="str">
        <f t="shared" si="712"/>
        <v/>
      </c>
      <c r="CG75" s="4" t="str">
        <f t="shared" si="712"/>
        <v/>
      </c>
      <c r="CH75" s="4" t="str">
        <f t="shared" si="712"/>
        <v/>
      </c>
      <c r="CI75" s="4" t="str">
        <f t="shared" si="712"/>
        <v/>
      </c>
      <c r="CJ75" s="4" t="str">
        <f t="shared" si="712"/>
        <v/>
      </c>
      <c r="CK75" s="4" t="str">
        <f t="shared" si="712"/>
        <v/>
      </c>
      <c r="CL75" s="4" t="str">
        <f t="shared" si="712"/>
        <v/>
      </c>
      <c r="CM75" s="4" t="str">
        <f t="shared" si="712"/>
        <v/>
      </c>
      <c r="CN75" s="4" t="str">
        <f t="shared" si="712"/>
        <v/>
      </c>
      <c r="CO75" s="4" t="str">
        <f t="shared" si="712"/>
        <v/>
      </c>
      <c r="CP75" s="4" t="str">
        <f t="shared" si="712"/>
        <v/>
      </c>
      <c r="CQ75" s="4" t="str">
        <f t="shared" si="712"/>
        <v/>
      </c>
      <c r="CR75" s="4" t="str">
        <f t="shared" si="712"/>
        <v/>
      </c>
      <c r="CS75" s="4" t="str">
        <f t="shared" si="712"/>
        <v/>
      </c>
      <c r="CT75" s="4" t="str">
        <f t="shared" si="712"/>
        <v/>
      </c>
      <c r="CU75" s="4" t="str">
        <f t="shared" si="712"/>
        <v/>
      </c>
      <c r="CV75" s="4" t="str">
        <f t="shared" si="712"/>
        <v/>
      </c>
      <c r="CW75" s="4" t="str">
        <f t="shared" si="712"/>
        <v/>
      </c>
      <c r="CX75" s="4" t="str">
        <f t="shared" si="712"/>
        <v/>
      </c>
      <c r="CY75" s="4" t="str">
        <f t="shared" si="712"/>
        <v/>
      </c>
      <c r="CZ75" s="4" t="str">
        <f t="shared" si="712"/>
        <v/>
      </c>
      <c r="DA75" s="4" t="str">
        <f t="shared" si="712"/>
        <v/>
      </c>
      <c r="DB75" s="4" t="str">
        <f t="shared" si="712"/>
        <v/>
      </c>
      <c r="DC75" s="4" t="str">
        <f t="shared" si="712"/>
        <v/>
      </c>
      <c r="DD75" s="4" t="str">
        <f t="shared" si="712"/>
        <v/>
      </c>
      <c r="DE75" s="4" t="str">
        <f t="shared" si="712"/>
        <v/>
      </c>
      <c r="DF75" s="4" t="str">
        <f t="shared" si="712"/>
        <v/>
      </c>
      <c r="DG75" s="4" t="str">
        <f t="shared" si="712"/>
        <v/>
      </c>
      <c r="DH75" s="4" t="str">
        <f t="shared" si="712"/>
        <v/>
      </c>
      <c r="DI75" s="4" t="str">
        <f t="shared" si="712"/>
        <v/>
      </c>
      <c r="DJ75" s="4" t="str">
        <f t="shared" si="712"/>
        <v/>
      </c>
      <c r="DK75" s="4" t="str">
        <f t="shared" si="712"/>
        <v/>
      </c>
      <c r="DL75" s="4" t="str">
        <f t="shared" si="712"/>
        <v/>
      </c>
      <c r="DM75" s="4" t="str">
        <f t="shared" si="712"/>
        <v/>
      </c>
      <c r="DN75" s="4" t="str">
        <f t="shared" si="712"/>
        <v/>
      </c>
      <c r="DO75" s="4" t="str">
        <f t="shared" si="712"/>
        <v/>
      </c>
      <c r="DP75" s="4" t="str">
        <f t="shared" si="712"/>
        <v/>
      </c>
      <c r="DQ75" s="4" t="str">
        <f t="shared" si="712"/>
        <v/>
      </c>
      <c r="DR75" s="4" t="str">
        <f t="shared" si="712"/>
        <v/>
      </c>
      <c r="DS75" s="4" t="str">
        <f t="shared" si="712"/>
        <v/>
      </c>
      <c r="DT75" s="4" t="str">
        <f t="shared" si="712"/>
        <v/>
      </c>
      <c r="DU75" s="4" t="str">
        <f t="shared" si="712"/>
        <v/>
      </c>
      <c r="DV75" s="4" t="str">
        <f t="shared" si="712"/>
        <v/>
      </c>
      <c r="DW75" s="4" t="str">
        <f t="shared" si="712"/>
        <v/>
      </c>
      <c r="DX75" s="4" t="str">
        <f t="shared" si="712"/>
        <v/>
      </c>
      <c r="DY75" s="4" t="str">
        <f t="shared" si="712"/>
        <v/>
      </c>
      <c r="DZ75" s="4" t="str">
        <f t="shared" si="712"/>
        <v/>
      </c>
      <c r="EA75" s="4">
        <f t="shared" ref="EA75:GL75" si="713">IF(EA29+EA58&lt;&gt;0,(IFERROR((EA38*EA29),0) + IFERROR((EA67*EA58),0))/(EA29+EA58),"")</f>
        <v>0</v>
      </c>
      <c r="EB75" s="4" t="str">
        <f t="shared" si="713"/>
        <v/>
      </c>
      <c r="EC75" s="4" t="str">
        <f t="shared" si="713"/>
        <v/>
      </c>
      <c r="ED75" s="4" t="str">
        <f t="shared" si="713"/>
        <v/>
      </c>
      <c r="EE75" s="4" t="str">
        <f t="shared" si="713"/>
        <v/>
      </c>
      <c r="EF75" s="4" t="str">
        <f t="shared" si="713"/>
        <v/>
      </c>
      <c r="EG75" s="4" t="str">
        <f t="shared" si="713"/>
        <v/>
      </c>
      <c r="EH75" s="4" t="str">
        <f t="shared" si="713"/>
        <v/>
      </c>
      <c r="EI75" s="4" t="str">
        <f t="shared" si="713"/>
        <v/>
      </c>
      <c r="EJ75" s="4" t="str">
        <f t="shared" si="713"/>
        <v/>
      </c>
      <c r="EK75" s="4" t="str">
        <f t="shared" si="713"/>
        <v/>
      </c>
      <c r="EL75" s="4" t="str">
        <f t="shared" si="713"/>
        <v/>
      </c>
      <c r="EM75" s="4">
        <f t="shared" si="713"/>
        <v>0</v>
      </c>
      <c r="EN75" s="4" t="str">
        <f t="shared" si="713"/>
        <v/>
      </c>
      <c r="EO75" s="4" t="str">
        <f t="shared" si="713"/>
        <v/>
      </c>
      <c r="EP75" s="4" t="str">
        <f t="shared" si="713"/>
        <v/>
      </c>
      <c r="EQ75" s="4" t="str">
        <f t="shared" si="713"/>
        <v/>
      </c>
      <c r="ER75" s="4" t="str">
        <f t="shared" si="713"/>
        <v/>
      </c>
      <c r="ES75" s="4" t="str">
        <f t="shared" si="713"/>
        <v/>
      </c>
      <c r="ET75" s="4" t="str">
        <f t="shared" si="713"/>
        <v/>
      </c>
      <c r="EU75" s="4" t="str">
        <f t="shared" si="713"/>
        <v/>
      </c>
      <c r="EV75" s="4" t="str">
        <f t="shared" si="713"/>
        <v/>
      </c>
      <c r="EW75" s="4" t="str">
        <f t="shared" si="713"/>
        <v/>
      </c>
      <c r="EX75" s="4" t="str">
        <f t="shared" si="713"/>
        <v/>
      </c>
      <c r="EY75" s="4" t="str">
        <f t="shared" si="713"/>
        <v/>
      </c>
      <c r="EZ75" s="4" t="str">
        <f t="shared" si="713"/>
        <v/>
      </c>
      <c r="FA75" s="4" t="str">
        <f t="shared" si="713"/>
        <v/>
      </c>
      <c r="FB75" s="4" t="str">
        <f t="shared" si="713"/>
        <v/>
      </c>
      <c r="FC75" s="4" t="str">
        <f t="shared" si="713"/>
        <v/>
      </c>
      <c r="FD75" s="4" t="str">
        <f t="shared" si="713"/>
        <v/>
      </c>
      <c r="FE75" s="4" t="str">
        <f t="shared" si="713"/>
        <v/>
      </c>
      <c r="FF75" s="4" t="str">
        <f t="shared" si="713"/>
        <v/>
      </c>
      <c r="FG75" s="4" t="str">
        <f t="shared" si="713"/>
        <v/>
      </c>
      <c r="FH75" s="4" t="str">
        <f t="shared" si="713"/>
        <v/>
      </c>
      <c r="FI75" s="4" t="str">
        <f t="shared" si="713"/>
        <v/>
      </c>
      <c r="FJ75" s="4" t="str">
        <f t="shared" si="713"/>
        <v/>
      </c>
      <c r="FK75" s="4" t="str">
        <f t="shared" si="713"/>
        <v/>
      </c>
      <c r="FL75" s="4" t="str">
        <f t="shared" si="713"/>
        <v/>
      </c>
      <c r="FM75" s="4" t="str">
        <f t="shared" si="713"/>
        <v/>
      </c>
      <c r="FN75" s="4" t="str">
        <f t="shared" si="713"/>
        <v/>
      </c>
      <c r="FO75" s="4" t="str">
        <f t="shared" si="713"/>
        <v/>
      </c>
      <c r="FP75" s="4" t="str">
        <f t="shared" si="713"/>
        <v/>
      </c>
      <c r="FQ75" s="4" t="str">
        <f t="shared" si="713"/>
        <v/>
      </c>
      <c r="FR75" s="4" t="str">
        <f t="shared" si="713"/>
        <v/>
      </c>
      <c r="FS75" s="4" t="str">
        <f t="shared" si="713"/>
        <v/>
      </c>
      <c r="FT75" s="4" t="str">
        <f t="shared" si="713"/>
        <v/>
      </c>
      <c r="FU75" s="4" t="str">
        <f t="shared" si="713"/>
        <v/>
      </c>
      <c r="FV75" s="4" t="str">
        <f t="shared" si="713"/>
        <v/>
      </c>
      <c r="FW75" s="4" t="str">
        <f t="shared" si="713"/>
        <v/>
      </c>
      <c r="FX75" s="4" t="str">
        <f t="shared" si="713"/>
        <v/>
      </c>
      <c r="FY75" s="4" t="str">
        <f t="shared" si="713"/>
        <v/>
      </c>
      <c r="FZ75" s="4" t="str">
        <f t="shared" si="713"/>
        <v/>
      </c>
      <c r="GA75" s="4" t="str">
        <f t="shared" si="713"/>
        <v/>
      </c>
      <c r="GB75" s="4" t="str">
        <f t="shared" si="713"/>
        <v/>
      </c>
      <c r="GC75" s="4" t="str">
        <f t="shared" si="713"/>
        <v/>
      </c>
      <c r="GD75" s="4" t="str">
        <f t="shared" si="713"/>
        <v/>
      </c>
      <c r="GE75" s="4" t="str">
        <f t="shared" si="713"/>
        <v/>
      </c>
      <c r="GF75" s="4" t="str">
        <f t="shared" si="713"/>
        <v/>
      </c>
      <c r="GG75" s="4" t="str">
        <f t="shared" si="713"/>
        <v/>
      </c>
      <c r="GH75" s="4" t="str">
        <f t="shared" si="713"/>
        <v/>
      </c>
      <c r="GI75" s="4" t="str">
        <f t="shared" si="713"/>
        <v/>
      </c>
      <c r="GJ75" s="4" t="str">
        <f t="shared" si="713"/>
        <v/>
      </c>
      <c r="GK75" s="4" t="str">
        <f t="shared" si="713"/>
        <v/>
      </c>
      <c r="GL75" s="4" t="str">
        <f t="shared" si="713"/>
        <v/>
      </c>
      <c r="GM75" s="4" t="str">
        <f t="shared" ref="GM75:IX75" si="714">IF(GM29+GM58&lt;&gt;0,(IFERROR((GM38*GM29),0) + IFERROR((GM67*GM58),0))/(GM29+GM58),"")</f>
        <v/>
      </c>
      <c r="GN75" s="4" t="str">
        <f t="shared" si="714"/>
        <v/>
      </c>
      <c r="GO75" s="4" t="str">
        <f t="shared" si="714"/>
        <v/>
      </c>
      <c r="GP75" s="4" t="str">
        <f t="shared" si="714"/>
        <v/>
      </c>
      <c r="GQ75" s="4" t="str">
        <f t="shared" si="714"/>
        <v/>
      </c>
      <c r="GR75" s="4" t="str">
        <f t="shared" si="714"/>
        <v/>
      </c>
      <c r="GS75" s="4" t="str">
        <f t="shared" si="714"/>
        <v/>
      </c>
      <c r="GT75" s="4" t="str">
        <f t="shared" si="714"/>
        <v/>
      </c>
      <c r="GU75" s="4" t="str">
        <f t="shared" si="714"/>
        <v/>
      </c>
      <c r="GV75" s="4" t="str">
        <f t="shared" si="714"/>
        <v/>
      </c>
      <c r="GW75" s="4" t="str">
        <f t="shared" si="714"/>
        <v/>
      </c>
      <c r="GX75" s="4" t="str">
        <f t="shared" si="714"/>
        <v/>
      </c>
      <c r="GY75" s="4" t="str">
        <f t="shared" si="714"/>
        <v/>
      </c>
      <c r="GZ75" s="4" t="str">
        <f t="shared" si="714"/>
        <v/>
      </c>
      <c r="HA75" s="4" t="str">
        <f t="shared" si="714"/>
        <v/>
      </c>
      <c r="HB75" s="4" t="str">
        <f t="shared" si="714"/>
        <v/>
      </c>
      <c r="HC75" s="4" t="str">
        <f t="shared" si="714"/>
        <v/>
      </c>
      <c r="HD75" s="4" t="str">
        <f t="shared" si="714"/>
        <v/>
      </c>
      <c r="HE75" s="4" t="str">
        <f t="shared" si="714"/>
        <v/>
      </c>
      <c r="HF75" s="4" t="str">
        <f t="shared" si="714"/>
        <v/>
      </c>
      <c r="HG75" s="4" t="str">
        <f t="shared" si="714"/>
        <v/>
      </c>
      <c r="HH75" s="4" t="str">
        <f t="shared" si="714"/>
        <v/>
      </c>
      <c r="HI75" s="4" t="str">
        <f t="shared" si="714"/>
        <v/>
      </c>
      <c r="HJ75" s="4" t="str">
        <f t="shared" si="714"/>
        <v/>
      </c>
      <c r="HK75" s="4" t="str">
        <f t="shared" si="714"/>
        <v/>
      </c>
      <c r="HL75" s="4" t="str">
        <f t="shared" si="714"/>
        <v/>
      </c>
      <c r="HM75" s="4" t="str">
        <f t="shared" si="714"/>
        <v/>
      </c>
      <c r="HN75" s="4" t="str">
        <f t="shared" si="714"/>
        <v/>
      </c>
      <c r="HO75" s="4" t="str">
        <f t="shared" si="714"/>
        <v/>
      </c>
      <c r="HP75" s="4" t="str">
        <f t="shared" si="714"/>
        <v/>
      </c>
      <c r="HQ75" s="4" t="str">
        <f t="shared" si="714"/>
        <v/>
      </c>
      <c r="HR75" s="4" t="str">
        <f t="shared" si="714"/>
        <v/>
      </c>
      <c r="HS75" s="4" t="str">
        <f t="shared" si="714"/>
        <v/>
      </c>
      <c r="HT75" s="4" t="str">
        <f t="shared" si="714"/>
        <v/>
      </c>
      <c r="HU75" s="4" t="str">
        <f t="shared" si="714"/>
        <v/>
      </c>
      <c r="HV75" s="4" t="str">
        <f t="shared" si="714"/>
        <v/>
      </c>
      <c r="HW75" s="4" t="str">
        <f t="shared" si="714"/>
        <v/>
      </c>
      <c r="HX75" s="4" t="str">
        <f t="shared" si="714"/>
        <v/>
      </c>
      <c r="HY75" s="4" t="str">
        <f t="shared" si="714"/>
        <v/>
      </c>
      <c r="HZ75" s="4" t="str">
        <f t="shared" si="714"/>
        <v/>
      </c>
      <c r="IA75" s="4" t="str">
        <f t="shared" si="714"/>
        <v/>
      </c>
      <c r="IB75" s="4" t="str">
        <f t="shared" si="714"/>
        <v/>
      </c>
      <c r="IC75" s="4" t="str">
        <f t="shared" si="714"/>
        <v/>
      </c>
      <c r="ID75" s="4" t="str">
        <f t="shared" si="714"/>
        <v/>
      </c>
      <c r="IE75" s="4" t="str">
        <f t="shared" si="714"/>
        <v/>
      </c>
      <c r="IF75" s="4" t="str">
        <f t="shared" si="714"/>
        <v/>
      </c>
      <c r="IG75" s="4" t="str">
        <f t="shared" si="714"/>
        <v/>
      </c>
      <c r="IH75" s="4" t="str">
        <f t="shared" si="714"/>
        <v/>
      </c>
      <c r="II75" s="4" t="str">
        <f t="shared" si="714"/>
        <v/>
      </c>
      <c r="IJ75" s="4" t="str">
        <f t="shared" si="714"/>
        <v/>
      </c>
      <c r="IK75" s="4" t="str">
        <f t="shared" si="714"/>
        <v/>
      </c>
      <c r="IL75" s="4" t="str">
        <f t="shared" si="714"/>
        <v/>
      </c>
      <c r="IM75" s="4" t="str">
        <f t="shared" si="714"/>
        <v/>
      </c>
      <c r="IN75" s="4" t="str">
        <f t="shared" si="714"/>
        <v/>
      </c>
      <c r="IO75" s="4" t="str">
        <f t="shared" si="714"/>
        <v/>
      </c>
      <c r="IP75" s="4" t="str">
        <f t="shared" si="714"/>
        <v/>
      </c>
      <c r="IQ75" s="4" t="str">
        <f t="shared" si="714"/>
        <v/>
      </c>
      <c r="IR75" s="4" t="str">
        <f t="shared" si="714"/>
        <v/>
      </c>
      <c r="IS75" s="4" t="str">
        <f t="shared" si="714"/>
        <v/>
      </c>
      <c r="IT75" s="4" t="str">
        <f t="shared" si="714"/>
        <v/>
      </c>
      <c r="IU75" s="4" t="str">
        <f t="shared" si="714"/>
        <v/>
      </c>
      <c r="IV75" s="4" t="str">
        <f t="shared" si="714"/>
        <v/>
      </c>
      <c r="IW75" s="4" t="str">
        <f t="shared" si="714"/>
        <v/>
      </c>
      <c r="IX75" s="4" t="str">
        <f t="shared" si="714"/>
        <v/>
      </c>
      <c r="IY75" s="4" t="str">
        <f t="shared" ref="IY75:LJ75" si="715">IF(IY29+IY58&lt;&gt;0,(IFERROR((IY38*IY29),0) + IFERROR((IY67*IY58),0))/(IY29+IY58),"")</f>
        <v/>
      </c>
      <c r="IZ75" s="4" t="str">
        <f t="shared" si="715"/>
        <v/>
      </c>
      <c r="JA75" s="4" t="str">
        <f t="shared" si="715"/>
        <v/>
      </c>
      <c r="JB75" s="4" t="str">
        <f t="shared" si="715"/>
        <v/>
      </c>
      <c r="JC75" s="4" t="str">
        <f t="shared" si="715"/>
        <v/>
      </c>
      <c r="JD75" s="4" t="str">
        <f t="shared" si="715"/>
        <v/>
      </c>
      <c r="JE75" s="4" t="str">
        <f t="shared" si="715"/>
        <v/>
      </c>
      <c r="JF75" s="4" t="str">
        <f t="shared" si="715"/>
        <v/>
      </c>
      <c r="JG75" s="4" t="str">
        <f t="shared" si="715"/>
        <v/>
      </c>
      <c r="JH75" s="4" t="str">
        <f t="shared" si="715"/>
        <v/>
      </c>
      <c r="JI75" s="4" t="str">
        <f t="shared" si="715"/>
        <v/>
      </c>
      <c r="JJ75" s="4" t="str">
        <f t="shared" si="715"/>
        <v/>
      </c>
      <c r="JK75" s="4" t="str">
        <f t="shared" si="715"/>
        <v/>
      </c>
      <c r="JL75" s="4" t="str">
        <f t="shared" si="715"/>
        <v/>
      </c>
      <c r="JM75" s="4" t="str">
        <f t="shared" si="715"/>
        <v/>
      </c>
      <c r="JN75" s="4" t="str">
        <f t="shared" si="715"/>
        <v/>
      </c>
      <c r="JO75" s="4" t="str">
        <f t="shared" si="715"/>
        <v/>
      </c>
      <c r="JP75" s="4" t="str">
        <f t="shared" si="715"/>
        <v/>
      </c>
      <c r="JQ75" s="4" t="str">
        <f t="shared" si="715"/>
        <v/>
      </c>
      <c r="JR75" s="4" t="str">
        <f t="shared" si="715"/>
        <v/>
      </c>
      <c r="JS75" s="4" t="str">
        <f t="shared" si="715"/>
        <v/>
      </c>
      <c r="JT75" s="4" t="str">
        <f t="shared" si="715"/>
        <v/>
      </c>
      <c r="JU75" s="4" t="str">
        <f t="shared" si="715"/>
        <v/>
      </c>
      <c r="JV75" s="4" t="str">
        <f t="shared" si="715"/>
        <v/>
      </c>
      <c r="JW75" s="4" t="str">
        <f t="shared" si="715"/>
        <v/>
      </c>
      <c r="JX75" s="4" t="str">
        <f t="shared" si="715"/>
        <v/>
      </c>
      <c r="JY75" s="4" t="str">
        <f t="shared" si="715"/>
        <v/>
      </c>
      <c r="JZ75" s="4" t="str">
        <f t="shared" si="715"/>
        <v/>
      </c>
      <c r="KA75" s="4" t="str">
        <f t="shared" si="715"/>
        <v/>
      </c>
      <c r="KB75" s="4" t="str">
        <f t="shared" si="715"/>
        <v/>
      </c>
      <c r="KC75" s="4" t="str">
        <f t="shared" si="715"/>
        <v/>
      </c>
      <c r="KD75" s="4" t="str">
        <f t="shared" si="715"/>
        <v/>
      </c>
      <c r="KE75" s="4" t="str">
        <f t="shared" si="715"/>
        <v/>
      </c>
      <c r="KF75" s="4" t="str">
        <f t="shared" si="715"/>
        <v/>
      </c>
      <c r="KG75" s="4" t="str">
        <f t="shared" si="715"/>
        <v/>
      </c>
      <c r="KH75" s="4" t="str">
        <f t="shared" si="715"/>
        <v/>
      </c>
      <c r="KI75" s="4" t="str">
        <f t="shared" si="715"/>
        <v/>
      </c>
      <c r="KJ75" s="4" t="str">
        <f t="shared" si="715"/>
        <v/>
      </c>
      <c r="KK75" s="4" t="str">
        <f t="shared" si="715"/>
        <v/>
      </c>
      <c r="KL75" s="4" t="str">
        <f t="shared" si="715"/>
        <v/>
      </c>
      <c r="KM75" s="4" t="str">
        <f t="shared" si="715"/>
        <v/>
      </c>
      <c r="KN75" s="4" t="str">
        <f t="shared" si="715"/>
        <v/>
      </c>
      <c r="KO75" s="4" t="str">
        <f t="shared" si="715"/>
        <v/>
      </c>
      <c r="KP75" s="4" t="str">
        <f t="shared" si="715"/>
        <v/>
      </c>
      <c r="KQ75" s="4" t="str">
        <f t="shared" si="715"/>
        <v/>
      </c>
      <c r="KR75" s="4" t="str">
        <f t="shared" si="715"/>
        <v/>
      </c>
      <c r="KS75" s="4" t="str">
        <f t="shared" si="715"/>
        <v/>
      </c>
      <c r="KT75" s="4" t="str">
        <f t="shared" si="715"/>
        <v/>
      </c>
      <c r="KU75" s="4" t="str">
        <f t="shared" si="715"/>
        <v/>
      </c>
      <c r="KV75" s="4" t="str">
        <f t="shared" si="715"/>
        <v/>
      </c>
      <c r="KW75" s="4" t="str">
        <f t="shared" si="715"/>
        <v/>
      </c>
      <c r="KX75" s="4" t="str">
        <f t="shared" si="715"/>
        <v/>
      </c>
      <c r="KY75" s="4" t="str">
        <f t="shared" si="715"/>
        <v/>
      </c>
      <c r="KZ75" s="4" t="str">
        <f t="shared" si="715"/>
        <v/>
      </c>
      <c r="LA75" s="4" t="str">
        <f t="shared" si="715"/>
        <v/>
      </c>
      <c r="LB75" s="4" t="str">
        <f t="shared" si="715"/>
        <v/>
      </c>
      <c r="LC75" s="4" t="str">
        <f t="shared" si="715"/>
        <v/>
      </c>
      <c r="LD75" s="4" t="str">
        <f t="shared" si="715"/>
        <v/>
      </c>
      <c r="LE75" s="4" t="str">
        <f t="shared" si="715"/>
        <v/>
      </c>
      <c r="LF75" s="4" t="str">
        <f t="shared" si="715"/>
        <v/>
      </c>
      <c r="LG75" s="4" t="str">
        <f t="shared" si="715"/>
        <v/>
      </c>
      <c r="LH75" s="4" t="str">
        <f t="shared" si="715"/>
        <v/>
      </c>
      <c r="LI75" s="4" t="str">
        <f t="shared" si="715"/>
        <v/>
      </c>
      <c r="LJ75" s="4" t="str">
        <f t="shared" si="715"/>
        <v/>
      </c>
      <c r="LK75" s="4" t="str">
        <f t="shared" ref="LK75:NV75" si="716">IF(LK29+LK58&lt;&gt;0,(IFERROR((LK38*LK29),0) + IFERROR((LK67*LK58),0))/(LK29+LK58),"")</f>
        <v/>
      </c>
      <c r="LL75" s="4" t="str">
        <f t="shared" si="716"/>
        <v/>
      </c>
      <c r="LM75" s="4" t="str">
        <f t="shared" si="716"/>
        <v/>
      </c>
      <c r="LN75" s="4" t="str">
        <f t="shared" si="716"/>
        <v/>
      </c>
      <c r="LO75" s="4" t="str">
        <f t="shared" si="716"/>
        <v/>
      </c>
      <c r="LP75" s="4" t="str">
        <f t="shared" si="716"/>
        <v/>
      </c>
      <c r="LQ75" s="4" t="str">
        <f t="shared" si="716"/>
        <v/>
      </c>
      <c r="LR75" s="4" t="str">
        <f t="shared" si="716"/>
        <v/>
      </c>
      <c r="LS75" s="4" t="str">
        <f t="shared" si="716"/>
        <v/>
      </c>
      <c r="LT75" s="4" t="str">
        <f t="shared" si="716"/>
        <v/>
      </c>
      <c r="LU75" s="4" t="str">
        <f t="shared" si="716"/>
        <v/>
      </c>
      <c r="LV75" s="4" t="str">
        <f t="shared" si="716"/>
        <v/>
      </c>
      <c r="LW75" s="4" t="str">
        <f t="shared" si="716"/>
        <v/>
      </c>
      <c r="LX75" s="4" t="str">
        <f t="shared" si="716"/>
        <v/>
      </c>
      <c r="LY75" s="4" t="str">
        <f t="shared" si="716"/>
        <v/>
      </c>
      <c r="LZ75" s="4" t="str">
        <f t="shared" si="716"/>
        <v/>
      </c>
      <c r="MA75" s="4" t="str">
        <f t="shared" si="716"/>
        <v/>
      </c>
      <c r="MB75" s="4" t="str">
        <f t="shared" si="716"/>
        <v/>
      </c>
      <c r="MC75" s="4" t="str">
        <f t="shared" si="716"/>
        <v/>
      </c>
      <c r="MD75" s="4" t="str">
        <f t="shared" si="716"/>
        <v/>
      </c>
      <c r="ME75" s="4" t="str">
        <f t="shared" si="716"/>
        <v/>
      </c>
      <c r="MF75" s="4" t="str">
        <f t="shared" si="716"/>
        <v/>
      </c>
      <c r="MG75" s="4" t="str">
        <f t="shared" si="716"/>
        <v/>
      </c>
      <c r="MH75" s="4" t="str">
        <f t="shared" si="716"/>
        <v/>
      </c>
      <c r="MI75" s="4" t="str">
        <f t="shared" si="716"/>
        <v/>
      </c>
      <c r="MJ75" s="4" t="str">
        <f t="shared" si="716"/>
        <v/>
      </c>
      <c r="MK75" s="4" t="str">
        <f t="shared" si="716"/>
        <v/>
      </c>
      <c r="ML75" s="4" t="str">
        <f t="shared" si="716"/>
        <v/>
      </c>
      <c r="MM75" s="4" t="str">
        <f t="shared" si="716"/>
        <v/>
      </c>
      <c r="MN75" s="4" t="str">
        <f t="shared" si="716"/>
        <v/>
      </c>
      <c r="MO75" s="4" t="str">
        <f t="shared" si="716"/>
        <v/>
      </c>
      <c r="MP75" s="4" t="str">
        <f t="shared" si="716"/>
        <v/>
      </c>
      <c r="MQ75" s="4" t="str">
        <f t="shared" si="716"/>
        <v/>
      </c>
      <c r="MR75" s="4" t="str">
        <f t="shared" si="716"/>
        <v/>
      </c>
      <c r="MS75" s="4" t="str">
        <f t="shared" si="716"/>
        <v/>
      </c>
      <c r="MT75" s="4" t="str">
        <f t="shared" si="716"/>
        <v/>
      </c>
      <c r="MU75" s="4" t="str">
        <f t="shared" si="716"/>
        <v/>
      </c>
      <c r="MV75" s="4" t="str">
        <f t="shared" si="716"/>
        <v/>
      </c>
      <c r="MW75" s="4" t="str">
        <f t="shared" si="716"/>
        <v/>
      </c>
      <c r="MX75" s="4" t="str">
        <f t="shared" si="716"/>
        <v/>
      </c>
      <c r="MY75" s="4" t="str">
        <f t="shared" si="716"/>
        <v/>
      </c>
      <c r="MZ75" s="4" t="str">
        <f t="shared" si="716"/>
        <v/>
      </c>
      <c r="NA75" s="4" t="str">
        <f t="shared" si="716"/>
        <v/>
      </c>
      <c r="NB75" s="4" t="str">
        <f t="shared" si="716"/>
        <v/>
      </c>
      <c r="NC75" s="4" t="str">
        <f t="shared" si="716"/>
        <v/>
      </c>
      <c r="ND75" s="4" t="str">
        <f t="shared" si="716"/>
        <v/>
      </c>
      <c r="NE75" s="4" t="str">
        <f t="shared" si="716"/>
        <v/>
      </c>
      <c r="NF75" s="4" t="str">
        <f t="shared" si="716"/>
        <v/>
      </c>
      <c r="NG75" s="4" t="str">
        <f t="shared" si="716"/>
        <v/>
      </c>
      <c r="NH75" s="4" t="str">
        <f t="shared" si="716"/>
        <v/>
      </c>
      <c r="NI75" s="4" t="str">
        <f t="shared" si="716"/>
        <v/>
      </c>
      <c r="NJ75" s="4" t="str">
        <f t="shared" si="716"/>
        <v/>
      </c>
      <c r="NK75" s="4" t="str">
        <f t="shared" si="716"/>
        <v/>
      </c>
      <c r="NL75" s="4" t="str">
        <f t="shared" si="716"/>
        <v/>
      </c>
      <c r="NM75" s="4" t="str">
        <f t="shared" si="716"/>
        <v/>
      </c>
      <c r="NN75" s="4" t="str">
        <f t="shared" si="716"/>
        <v/>
      </c>
      <c r="NO75" s="4" t="str">
        <f t="shared" si="716"/>
        <v/>
      </c>
      <c r="NP75" s="4" t="str">
        <f t="shared" si="716"/>
        <v/>
      </c>
      <c r="NQ75" s="4" t="str">
        <f t="shared" si="716"/>
        <v/>
      </c>
      <c r="NR75" s="4" t="str">
        <f t="shared" si="716"/>
        <v/>
      </c>
      <c r="NS75" s="4" t="str">
        <f t="shared" si="716"/>
        <v/>
      </c>
      <c r="NT75" s="4" t="str">
        <f t="shared" si="716"/>
        <v/>
      </c>
      <c r="NU75" s="4" t="str">
        <f t="shared" si="716"/>
        <v/>
      </c>
      <c r="NV75" s="4" t="str">
        <f t="shared" si="716"/>
        <v/>
      </c>
      <c r="NW75" s="4" t="str">
        <f t="shared" ref="NW75:QH75" si="717">IF(NW29+NW58&lt;&gt;0,(IFERROR((NW38*NW29),0) + IFERROR((NW67*NW58),0))/(NW29+NW58),"")</f>
        <v/>
      </c>
      <c r="NX75" s="4" t="str">
        <f t="shared" si="717"/>
        <v/>
      </c>
      <c r="NY75" s="4" t="str">
        <f t="shared" si="717"/>
        <v/>
      </c>
      <c r="NZ75" s="4" t="str">
        <f t="shared" si="717"/>
        <v/>
      </c>
      <c r="OA75" s="4" t="str">
        <f t="shared" si="717"/>
        <v/>
      </c>
      <c r="OB75" s="4" t="str">
        <f t="shared" si="717"/>
        <v/>
      </c>
      <c r="OC75" s="4" t="str">
        <f t="shared" si="717"/>
        <v/>
      </c>
      <c r="OD75" s="4" t="str">
        <f t="shared" si="717"/>
        <v/>
      </c>
      <c r="OE75" s="4" t="str">
        <f t="shared" si="717"/>
        <v/>
      </c>
      <c r="OF75" s="4" t="str">
        <f t="shared" si="717"/>
        <v/>
      </c>
      <c r="OG75" s="4" t="str">
        <f t="shared" si="717"/>
        <v/>
      </c>
      <c r="OH75" s="4" t="str">
        <f t="shared" si="717"/>
        <v/>
      </c>
      <c r="OI75" s="4" t="str">
        <f t="shared" si="717"/>
        <v/>
      </c>
      <c r="OJ75" s="4" t="str">
        <f t="shared" si="717"/>
        <v/>
      </c>
      <c r="OK75" s="4" t="str">
        <f t="shared" si="717"/>
        <v/>
      </c>
      <c r="OL75" s="4" t="str">
        <f t="shared" si="717"/>
        <v/>
      </c>
      <c r="OM75" s="4" t="str">
        <f t="shared" si="717"/>
        <v/>
      </c>
      <c r="ON75" s="4" t="str">
        <f t="shared" si="717"/>
        <v/>
      </c>
      <c r="OO75" s="4" t="str">
        <f t="shared" si="717"/>
        <v/>
      </c>
      <c r="OP75" s="4" t="str">
        <f t="shared" si="717"/>
        <v/>
      </c>
      <c r="OQ75" s="4" t="str">
        <f t="shared" si="717"/>
        <v/>
      </c>
      <c r="OR75" s="4" t="str">
        <f t="shared" si="717"/>
        <v/>
      </c>
      <c r="OS75" s="4" t="str">
        <f t="shared" si="717"/>
        <v/>
      </c>
      <c r="OT75" s="4" t="str">
        <f t="shared" si="717"/>
        <v/>
      </c>
      <c r="OU75" s="4" t="str">
        <f t="shared" si="717"/>
        <v/>
      </c>
      <c r="OV75" s="4" t="str">
        <f t="shared" si="717"/>
        <v/>
      </c>
      <c r="OW75" s="4" t="str">
        <f t="shared" si="717"/>
        <v/>
      </c>
      <c r="OX75" s="4" t="str">
        <f t="shared" si="717"/>
        <v/>
      </c>
      <c r="OY75" s="4" t="str">
        <f t="shared" si="717"/>
        <v/>
      </c>
      <c r="OZ75" s="4" t="str">
        <f t="shared" si="717"/>
        <v/>
      </c>
      <c r="PA75" s="4" t="str">
        <f t="shared" si="717"/>
        <v/>
      </c>
      <c r="PB75" s="4" t="str">
        <f t="shared" si="717"/>
        <v/>
      </c>
      <c r="PC75" s="4" t="str">
        <f t="shared" si="717"/>
        <v/>
      </c>
      <c r="PD75" s="4" t="str">
        <f t="shared" si="717"/>
        <v/>
      </c>
      <c r="PE75" s="4" t="str">
        <f t="shared" si="717"/>
        <v/>
      </c>
      <c r="PF75" s="4" t="str">
        <f t="shared" si="717"/>
        <v/>
      </c>
      <c r="PG75" s="4" t="str">
        <f t="shared" si="717"/>
        <v/>
      </c>
      <c r="PH75" s="4" t="str">
        <f t="shared" si="717"/>
        <v/>
      </c>
      <c r="PI75" s="4" t="str">
        <f t="shared" si="717"/>
        <v/>
      </c>
      <c r="PJ75" s="4" t="str">
        <f t="shared" si="717"/>
        <v/>
      </c>
      <c r="PK75" s="4" t="str">
        <f t="shared" si="717"/>
        <v/>
      </c>
      <c r="PL75" s="4" t="str">
        <f t="shared" si="717"/>
        <v/>
      </c>
      <c r="PM75" s="4" t="str">
        <f t="shared" si="717"/>
        <v/>
      </c>
      <c r="PN75" s="4" t="str">
        <f t="shared" si="717"/>
        <v/>
      </c>
      <c r="PO75" s="4" t="str">
        <f t="shared" si="717"/>
        <v/>
      </c>
      <c r="PP75" s="4" t="str">
        <f t="shared" si="717"/>
        <v/>
      </c>
      <c r="PQ75" s="4" t="str">
        <f t="shared" si="717"/>
        <v/>
      </c>
      <c r="PR75" s="4" t="str">
        <f t="shared" si="717"/>
        <v/>
      </c>
      <c r="PS75" s="4" t="str">
        <f t="shared" si="717"/>
        <v/>
      </c>
      <c r="PT75" s="4" t="str">
        <f t="shared" si="717"/>
        <v/>
      </c>
      <c r="PU75" s="4" t="str">
        <f t="shared" si="717"/>
        <v/>
      </c>
      <c r="PV75" s="4" t="str">
        <f t="shared" si="717"/>
        <v/>
      </c>
      <c r="PW75" s="4" t="str">
        <f t="shared" si="717"/>
        <v/>
      </c>
      <c r="PX75" s="4" t="str">
        <f t="shared" si="717"/>
        <v/>
      </c>
      <c r="PY75" s="4" t="str">
        <f t="shared" si="717"/>
        <v/>
      </c>
      <c r="PZ75" s="4" t="str">
        <f t="shared" si="717"/>
        <v/>
      </c>
      <c r="QA75" s="4" t="str">
        <f t="shared" si="717"/>
        <v/>
      </c>
      <c r="QB75" s="4" t="str">
        <f t="shared" si="717"/>
        <v/>
      </c>
      <c r="QC75" s="4" t="str">
        <f t="shared" si="717"/>
        <v/>
      </c>
      <c r="QD75" s="4" t="str">
        <f t="shared" si="717"/>
        <v/>
      </c>
      <c r="QE75" s="4" t="str">
        <f t="shared" si="717"/>
        <v/>
      </c>
      <c r="QF75" s="4" t="str">
        <f t="shared" si="717"/>
        <v/>
      </c>
      <c r="QG75" s="4" t="str">
        <f t="shared" si="717"/>
        <v/>
      </c>
      <c r="QH75" s="4" t="str">
        <f t="shared" si="717"/>
        <v/>
      </c>
      <c r="QI75" s="4" t="str">
        <f t="shared" ref="QI75:ST75" si="718">IF(QI29+QI58&lt;&gt;0,(IFERROR((QI38*QI29),0) + IFERROR((QI67*QI58),0))/(QI29+QI58),"")</f>
        <v/>
      </c>
      <c r="QJ75" s="4" t="str">
        <f t="shared" si="718"/>
        <v/>
      </c>
      <c r="QK75" s="4" t="str">
        <f t="shared" si="718"/>
        <v/>
      </c>
      <c r="QL75" s="4" t="str">
        <f t="shared" si="718"/>
        <v/>
      </c>
      <c r="QM75" s="4" t="str">
        <f t="shared" si="718"/>
        <v/>
      </c>
      <c r="QN75" s="4" t="str">
        <f t="shared" si="718"/>
        <v/>
      </c>
      <c r="QO75" s="4" t="str">
        <f t="shared" si="718"/>
        <v/>
      </c>
      <c r="QP75" s="4" t="str">
        <f t="shared" si="718"/>
        <v/>
      </c>
      <c r="QQ75" s="4" t="str">
        <f t="shared" si="718"/>
        <v/>
      </c>
      <c r="QR75" s="4" t="str">
        <f t="shared" si="718"/>
        <v/>
      </c>
      <c r="QS75" s="4" t="str">
        <f t="shared" si="718"/>
        <v/>
      </c>
      <c r="QT75" s="4" t="str">
        <f t="shared" si="718"/>
        <v/>
      </c>
      <c r="QU75" s="4" t="str">
        <f t="shared" si="718"/>
        <v/>
      </c>
      <c r="QV75" s="4" t="str">
        <f t="shared" si="718"/>
        <v/>
      </c>
      <c r="QW75" s="4" t="str">
        <f t="shared" si="718"/>
        <v/>
      </c>
      <c r="QX75" s="4" t="str">
        <f t="shared" si="718"/>
        <v/>
      </c>
      <c r="QY75" s="4" t="str">
        <f t="shared" si="718"/>
        <v/>
      </c>
      <c r="QZ75" s="4" t="str">
        <f t="shared" si="718"/>
        <v/>
      </c>
      <c r="RA75" s="4" t="str">
        <f t="shared" si="718"/>
        <v/>
      </c>
      <c r="RB75" s="4" t="str">
        <f t="shared" si="718"/>
        <v/>
      </c>
      <c r="RC75" s="4" t="str">
        <f t="shared" si="718"/>
        <v/>
      </c>
      <c r="RD75" s="4" t="str">
        <f t="shared" si="718"/>
        <v/>
      </c>
      <c r="RE75" s="4" t="str">
        <f t="shared" si="718"/>
        <v/>
      </c>
      <c r="RF75" s="4" t="str">
        <f t="shared" si="718"/>
        <v/>
      </c>
      <c r="RG75" s="4" t="str">
        <f t="shared" si="718"/>
        <v/>
      </c>
      <c r="RH75" s="4" t="str">
        <f t="shared" si="718"/>
        <v/>
      </c>
      <c r="RI75" s="4" t="str">
        <f t="shared" si="718"/>
        <v/>
      </c>
      <c r="RJ75" s="4" t="str">
        <f t="shared" si="718"/>
        <v/>
      </c>
      <c r="RK75" s="4" t="str">
        <f t="shared" si="718"/>
        <v/>
      </c>
      <c r="RL75" s="4" t="str">
        <f t="shared" si="718"/>
        <v/>
      </c>
      <c r="RM75" s="4" t="str">
        <f t="shared" si="718"/>
        <v/>
      </c>
      <c r="RN75" s="4" t="str">
        <f t="shared" si="718"/>
        <v/>
      </c>
      <c r="RO75" s="4" t="str">
        <f t="shared" si="718"/>
        <v/>
      </c>
      <c r="RP75" s="4" t="str">
        <f t="shared" si="718"/>
        <v/>
      </c>
      <c r="RQ75" s="4" t="str">
        <f t="shared" si="718"/>
        <v/>
      </c>
      <c r="RR75" s="4" t="str">
        <f t="shared" si="718"/>
        <v/>
      </c>
      <c r="RS75" s="4" t="str">
        <f t="shared" si="718"/>
        <v/>
      </c>
      <c r="RT75" s="4" t="str">
        <f t="shared" si="718"/>
        <v/>
      </c>
      <c r="RU75" s="4" t="str">
        <f t="shared" si="718"/>
        <v/>
      </c>
      <c r="RV75" s="4" t="str">
        <f t="shared" si="718"/>
        <v/>
      </c>
      <c r="RW75" s="4" t="str">
        <f t="shared" si="718"/>
        <v/>
      </c>
      <c r="RX75" s="4" t="str">
        <f t="shared" si="718"/>
        <v/>
      </c>
      <c r="RY75" s="4" t="str">
        <f t="shared" si="718"/>
        <v/>
      </c>
      <c r="RZ75" s="4" t="str">
        <f t="shared" si="718"/>
        <v/>
      </c>
      <c r="SA75" s="4" t="str">
        <f t="shared" si="718"/>
        <v/>
      </c>
      <c r="SB75" s="4" t="str">
        <f t="shared" si="718"/>
        <v/>
      </c>
      <c r="SC75" s="4" t="str">
        <f t="shared" si="718"/>
        <v/>
      </c>
      <c r="SD75" s="4" t="str">
        <f t="shared" si="718"/>
        <v/>
      </c>
      <c r="SE75" s="4" t="str">
        <f t="shared" si="718"/>
        <v/>
      </c>
      <c r="SF75" s="4" t="str">
        <f t="shared" si="718"/>
        <v/>
      </c>
      <c r="SG75" s="4" t="str">
        <f t="shared" si="718"/>
        <v/>
      </c>
      <c r="SH75" s="4" t="str">
        <f t="shared" si="718"/>
        <v/>
      </c>
      <c r="SI75" s="4" t="str">
        <f t="shared" si="718"/>
        <v/>
      </c>
      <c r="SJ75" s="4" t="str">
        <f t="shared" si="718"/>
        <v/>
      </c>
      <c r="SK75" s="4" t="str">
        <f t="shared" si="718"/>
        <v/>
      </c>
      <c r="SL75" s="4" t="str">
        <f t="shared" si="718"/>
        <v/>
      </c>
      <c r="SM75" s="4" t="str">
        <f t="shared" si="718"/>
        <v/>
      </c>
      <c r="SN75" s="4" t="str">
        <f t="shared" si="718"/>
        <v/>
      </c>
      <c r="SO75" s="4" t="str">
        <f t="shared" si="718"/>
        <v/>
      </c>
      <c r="SP75" s="4" t="str">
        <f t="shared" si="718"/>
        <v/>
      </c>
      <c r="SQ75" s="4" t="str">
        <f t="shared" si="718"/>
        <v/>
      </c>
      <c r="SR75" s="4" t="str">
        <f t="shared" si="718"/>
        <v/>
      </c>
      <c r="SS75" s="4" t="str">
        <f t="shared" si="718"/>
        <v/>
      </c>
      <c r="ST75" s="4" t="str">
        <f t="shared" si="718"/>
        <v/>
      </c>
      <c r="SU75" s="4" t="str">
        <f t="shared" ref="SU75:VF75" si="719">IF(SU29+SU58&lt;&gt;0,(IFERROR((SU38*SU29),0) + IFERROR((SU67*SU58),0))/(SU29+SU58),"")</f>
        <v/>
      </c>
      <c r="SV75" s="4" t="str">
        <f t="shared" si="719"/>
        <v/>
      </c>
      <c r="SW75" s="4" t="str">
        <f t="shared" si="719"/>
        <v/>
      </c>
      <c r="SX75" s="4" t="str">
        <f t="shared" si="719"/>
        <v/>
      </c>
      <c r="SY75" s="4" t="str">
        <f t="shared" si="719"/>
        <v/>
      </c>
      <c r="SZ75" s="4" t="str">
        <f t="shared" si="719"/>
        <v/>
      </c>
      <c r="TA75" s="4" t="str">
        <f t="shared" si="719"/>
        <v/>
      </c>
      <c r="TB75" s="4" t="str">
        <f t="shared" si="719"/>
        <v/>
      </c>
      <c r="TC75" s="4" t="str">
        <f t="shared" si="719"/>
        <v/>
      </c>
      <c r="TD75" s="4" t="str">
        <f t="shared" si="719"/>
        <v/>
      </c>
      <c r="TE75" s="4" t="str">
        <f t="shared" si="719"/>
        <v/>
      </c>
      <c r="TF75" s="4" t="str">
        <f t="shared" si="719"/>
        <v/>
      </c>
      <c r="TG75" s="4" t="str">
        <f t="shared" si="719"/>
        <v/>
      </c>
      <c r="TH75" s="4" t="str">
        <f t="shared" si="719"/>
        <v/>
      </c>
      <c r="TI75" s="4" t="str">
        <f t="shared" si="719"/>
        <v/>
      </c>
      <c r="TJ75" s="4" t="str">
        <f t="shared" si="719"/>
        <v/>
      </c>
      <c r="TK75" s="4" t="str">
        <f t="shared" si="719"/>
        <v/>
      </c>
      <c r="TL75" s="4" t="str">
        <f t="shared" si="719"/>
        <v/>
      </c>
      <c r="TM75" s="4" t="str">
        <f t="shared" si="719"/>
        <v/>
      </c>
      <c r="TN75" s="4" t="str">
        <f t="shared" si="719"/>
        <v/>
      </c>
      <c r="TO75" s="4" t="str">
        <f t="shared" si="719"/>
        <v/>
      </c>
      <c r="TP75" s="4" t="str">
        <f t="shared" si="719"/>
        <v/>
      </c>
      <c r="TQ75" s="4" t="str">
        <f t="shared" si="719"/>
        <v/>
      </c>
      <c r="TR75" s="4" t="str">
        <f t="shared" si="719"/>
        <v/>
      </c>
      <c r="TS75" s="4" t="str">
        <f t="shared" si="719"/>
        <v/>
      </c>
      <c r="TT75" s="4" t="str">
        <f t="shared" si="719"/>
        <v/>
      </c>
      <c r="TU75" s="4" t="str">
        <f t="shared" si="719"/>
        <v/>
      </c>
      <c r="TV75" s="4" t="str">
        <f t="shared" si="719"/>
        <v/>
      </c>
      <c r="TW75" s="4" t="str">
        <f t="shared" si="719"/>
        <v/>
      </c>
      <c r="TX75" s="4" t="str">
        <f t="shared" si="719"/>
        <v/>
      </c>
      <c r="TY75" s="4" t="str">
        <f t="shared" si="719"/>
        <v/>
      </c>
      <c r="TZ75" s="4" t="str">
        <f t="shared" si="719"/>
        <v/>
      </c>
      <c r="UA75" s="4" t="str">
        <f t="shared" si="719"/>
        <v/>
      </c>
      <c r="UB75" s="4" t="str">
        <f t="shared" si="719"/>
        <v/>
      </c>
      <c r="UC75" s="4" t="str">
        <f t="shared" si="719"/>
        <v/>
      </c>
      <c r="UD75" s="4" t="str">
        <f t="shared" si="719"/>
        <v/>
      </c>
      <c r="UE75" s="4" t="str">
        <f t="shared" si="719"/>
        <v/>
      </c>
      <c r="UF75" s="4" t="str">
        <f t="shared" si="719"/>
        <v/>
      </c>
      <c r="UG75" s="4" t="str">
        <f t="shared" si="719"/>
        <v/>
      </c>
      <c r="UH75" s="4" t="str">
        <f t="shared" si="719"/>
        <v/>
      </c>
      <c r="UI75" s="4" t="str">
        <f t="shared" si="719"/>
        <v/>
      </c>
      <c r="UJ75" s="4" t="str">
        <f t="shared" si="719"/>
        <v/>
      </c>
      <c r="UK75" s="4" t="str">
        <f t="shared" si="719"/>
        <v/>
      </c>
      <c r="UL75" s="4" t="str">
        <f t="shared" si="719"/>
        <v/>
      </c>
      <c r="UM75" s="4" t="str">
        <f t="shared" si="719"/>
        <v/>
      </c>
      <c r="UN75" s="4" t="str">
        <f t="shared" si="719"/>
        <v/>
      </c>
      <c r="UO75" s="4" t="str">
        <f t="shared" si="719"/>
        <v/>
      </c>
      <c r="UP75" s="4" t="str">
        <f t="shared" si="719"/>
        <v/>
      </c>
      <c r="UQ75" s="4" t="str">
        <f t="shared" si="719"/>
        <v/>
      </c>
      <c r="UR75" s="4" t="str">
        <f t="shared" si="719"/>
        <v/>
      </c>
      <c r="US75" s="4" t="str">
        <f t="shared" si="719"/>
        <v/>
      </c>
      <c r="UT75" s="4" t="str">
        <f t="shared" si="719"/>
        <v/>
      </c>
      <c r="UU75" s="4" t="str">
        <f t="shared" si="719"/>
        <v/>
      </c>
      <c r="UV75" s="4" t="str">
        <f t="shared" si="719"/>
        <v/>
      </c>
      <c r="UW75" s="4" t="str">
        <f t="shared" si="719"/>
        <v/>
      </c>
      <c r="UX75" s="4" t="str">
        <f t="shared" si="719"/>
        <v/>
      </c>
      <c r="UY75" s="4" t="str">
        <f t="shared" si="719"/>
        <v/>
      </c>
      <c r="UZ75" s="4" t="str">
        <f t="shared" si="719"/>
        <v/>
      </c>
      <c r="VA75" s="4" t="str">
        <f t="shared" si="719"/>
        <v/>
      </c>
      <c r="VB75" s="4" t="str">
        <f t="shared" si="719"/>
        <v/>
      </c>
      <c r="VC75" s="4" t="str">
        <f t="shared" si="719"/>
        <v/>
      </c>
      <c r="VD75" s="4" t="str">
        <f t="shared" si="719"/>
        <v/>
      </c>
      <c r="VE75" s="4" t="str">
        <f t="shared" si="719"/>
        <v/>
      </c>
      <c r="VF75" s="4" t="str">
        <f t="shared" si="719"/>
        <v/>
      </c>
      <c r="VG75" s="4" t="str">
        <f t="shared" ref="VG75:XR75" si="720">IF(VG29+VG58&lt;&gt;0,(IFERROR((VG38*VG29),0) + IFERROR((VG67*VG58),0))/(VG29+VG58),"")</f>
        <v/>
      </c>
      <c r="VH75" s="4" t="str">
        <f t="shared" si="720"/>
        <v/>
      </c>
      <c r="VI75" s="4" t="str">
        <f t="shared" si="720"/>
        <v/>
      </c>
      <c r="VJ75" s="4" t="str">
        <f t="shared" si="720"/>
        <v/>
      </c>
      <c r="VK75" s="4" t="str">
        <f t="shared" si="720"/>
        <v/>
      </c>
      <c r="VL75" s="4" t="str">
        <f t="shared" si="720"/>
        <v/>
      </c>
      <c r="VM75" s="4" t="str">
        <f t="shared" si="720"/>
        <v/>
      </c>
      <c r="VN75" s="4" t="str">
        <f t="shared" si="720"/>
        <v/>
      </c>
      <c r="VO75" s="4" t="str">
        <f t="shared" si="720"/>
        <v/>
      </c>
      <c r="VP75" s="4" t="str">
        <f t="shared" si="720"/>
        <v/>
      </c>
      <c r="VQ75" s="4" t="str">
        <f t="shared" si="720"/>
        <v/>
      </c>
      <c r="VR75" s="4" t="str">
        <f t="shared" si="720"/>
        <v/>
      </c>
      <c r="VS75" s="4" t="str">
        <f t="shared" si="720"/>
        <v/>
      </c>
      <c r="VT75" s="4" t="str">
        <f t="shared" si="720"/>
        <v/>
      </c>
      <c r="VU75" s="4" t="str">
        <f t="shared" si="720"/>
        <v/>
      </c>
      <c r="VV75" s="4" t="str">
        <f t="shared" si="720"/>
        <v/>
      </c>
      <c r="VW75" s="4" t="str">
        <f t="shared" si="720"/>
        <v/>
      </c>
      <c r="VX75" s="4" t="str">
        <f t="shared" si="720"/>
        <v/>
      </c>
      <c r="VY75" s="4" t="str">
        <f t="shared" si="720"/>
        <v/>
      </c>
      <c r="VZ75" s="4" t="str">
        <f t="shared" si="720"/>
        <v/>
      </c>
      <c r="WA75" s="4" t="str">
        <f t="shared" si="720"/>
        <v/>
      </c>
      <c r="WB75" s="4" t="str">
        <f t="shared" si="720"/>
        <v/>
      </c>
      <c r="WC75" s="4" t="str">
        <f t="shared" si="720"/>
        <v/>
      </c>
      <c r="WD75" s="4" t="str">
        <f t="shared" si="720"/>
        <v/>
      </c>
      <c r="WE75" s="4" t="str">
        <f t="shared" si="720"/>
        <v/>
      </c>
      <c r="WF75" s="4" t="str">
        <f t="shared" si="720"/>
        <v/>
      </c>
      <c r="WG75" s="4" t="str">
        <f t="shared" si="720"/>
        <v/>
      </c>
      <c r="WH75" s="4" t="str">
        <f t="shared" si="720"/>
        <v/>
      </c>
      <c r="WI75" s="4" t="str">
        <f t="shared" si="720"/>
        <v/>
      </c>
      <c r="WJ75" s="4" t="str">
        <f t="shared" si="720"/>
        <v/>
      </c>
      <c r="WK75" s="4" t="str">
        <f t="shared" si="720"/>
        <v/>
      </c>
      <c r="WL75" s="4" t="str">
        <f t="shared" si="720"/>
        <v/>
      </c>
      <c r="WM75" s="4" t="str">
        <f t="shared" si="720"/>
        <v/>
      </c>
      <c r="WN75" s="4" t="str">
        <f t="shared" si="720"/>
        <v/>
      </c>
      <c r="WO75" s="4" t="str">
        <f t="shared" si="720"/>
        <v/>
      </c>
      <c r="WP75" s="4" t="str">
        <f t="shared" si="720"/>
        <v/>
      </c>
      <c r="WQ75" s="4" t="str">
        <f t="shared" si="720"/>
        <v/>
      </c>
      <c r="WR75" s="4" t="str">
        <f t="shared" si="720"/>
        <v/>
      </c>
      <c r="WS75" s="4" t="str">
        <f t="shared" si="720"/>
        <v/>
      </c>
      <c r="WT75" s="4" t="str">
        <f t="shared" si="720"/>
        <v/>
      </c>
      <c r="WU75" s="4" t="str">
        <f t="shared" si="720"/>
        <v/>
      </c>
      <c r="WV75" s="4" t="str">
        <f t="shared" si="720"/>
        <v/>
      </c>
      <c r="WW75" s="4" t="str">
        <f t="shared" si="720"/>
        <v/>
      </c>
      <c r="WX75" s="4" t="str">
        <f t="shared" si="720"/>
        <v/>
      </c>
      <c r="WY75" s="4" t="str">
        <f t="shared" si="720"/>
        <v/>
      </c>
      <c r="WZ75" s="4" t="str">
        <f t="shared" si="720"/>
        <v/>
      </c>
      <c r="XA75" s="4" t="str">
        <f t="shared" si="720"/>
        <v/>
      </c>
      <c r="XB75" s="4" t="str">
        <f t="shared" si="720"/>
        <v/>
      </c>
      <c r="XC75" s="4" t="str">
        <f t="shared" si="720"/>
        <v/>
      </c>
      <c r="XD75" s="4" t="str">
        <f t="shared" si="720"/>
        <v/>
      </c>
      <c r="XE75" s="4" t="str">
        <f t="shared" si="720"/>
        <v/>
      </c>
      <c r="XF75" s="4" t="str">
        <f t="shared" si="720"/>
        <v/>
      </c>
      <c r="XG75" s="4" t="str">
        <f t="shared" si="720"/>
        <v/>
      </c>
      <c r="XH75" s="4" t="str">
        <f t="shared" si="720"/>
        <v/>
      </c>
      <c r="XI75" s="4" t="str">
        <f t="shared" si="720"/>
        <v/>
      </c>
      <c r="XJ75" s="4" t="str">
        <f t="shared" si="720"/>
        <v/>
      </c>
      <c r="XK75" s="4" t="str">
        <f t="shared" si="720"/>
        <v/>
      </c>
      <c r="XL75" s="4" t="str">
        <f t="shared" si="720"/>
        <v/>
      </c>
      <c r="XM75" s="4" t="str">
        <f t="shared" si="720"/>
        <v/>
      </c>
      <c r="XN75" s="4" t="str">
        <f t="shared" si="720"/>
        <v/>
      </c>
      <c r="XO75" s="4" t="str">
        <f t="shared" si="720"/>
        <v/>
      </c>
      <c r="XP75" s="4" t="str">
        <f t="shared" si="720"/>
        <v/>
      </c>
      <c r="XQ75" s="4" t="str">
        <f t="shared" si="720"/>
        <v/>
      </c>
      <c r="XR75" s="4" t="str">
        <f t="shared" si="720"/>
        <v/>
      </c>
      <c r="XS75" s="4" t="str">
        <f t="shared" ref="XS75:AAD75" si="721">IF(XS29+XS58&lt;&gt;0,(IFERROR((XS38*XS29),0) + IFERROR((XS67*XS58),0))/(XS29+XS58),"")</f>
        <v/>
      </c>
      <c r="XT75" s="4" t="str">
        <f t="shared" si="721"/>
        <v/>
      </c>
      <c r="XU75" s="4" t="str">
        <f t="shared" si="721"/>
        <v/>
      </c>
      <c r="XV75" s="4" t="str">
        <f t="shared" si="721"/>
        <v/>
      </c>
      <c r="XW75" s="4" t="str">
        <f t="shared" si="721"/>
        <v/>
      </c>
      <c r="XX75" s="4" t="str">
        <f t="shared" si="721"/>
        <v/>
      </c>
      <c r="XY75" s="4" t="str">
        <f t="shared" si="721"/>
        <v/>
      </c>
      <c r="XZ75" s="4" t="str">
        <f t="shared" si="721"/>
        <v/>
      </c>
      <c r="YA75" s="4" t="str">
        <f t="shared" si="721"/>
        <v/>
      </c>
      <c r="YB75" s="4" t="str">
        <f t="shared" si="721"/>
        <v/>
      </c>
      <c r="YC75" s="4" t="str">
        <f t="shared" si="721"/>
        <v/>
      </c>
      <c r="YD75" s="4" t="str">
        <f t="shared" si="721"/>
        <v/>
      </c>
      <c r="YE75" s="4" t="str">
        <f t="shared" si="721"/>
        <v/>
      </c>
      <c r="YF75" s="4" t="str">
        <f t="shared" si="721"/>
        <v/>
      </c>
      <c r="YG75" s="4" t="str">
        <f t="shared" si="721"/>
        <v/>
      </c>
      <c r="YH75" s="4" t="str">
        <f t="shared" si="721"/>
        <v/>
      </c>
      <c r="YI75" s="4" t="str">
        <f t="shared" si="721"/>
        <v/>
      </c>
      <c r="YJ75" s="4" t="str">
        <f t="shared" si="721"/>
        <v/>
      </c>
      <c r="YK75" s="4" t="str">
        <f t="shared" si="721"/>
        <v/>
      </c>
      <c r="YL75" s="4" t="str">
        <f t="shared" si="721"/>
        <v/>
      </c>
      <c r="YM75" s="4" t="str">
        <f t="shared" si="721"/>
        <v/>
      </c>
      <c r="YN75" s="4" t="str">
        <f t="shared" si="721"/>
        <v/>
      </c>
      <c r="YO75" s="4" t="str">
        <f t="shared" si="721"/>
        <v/>
      </c>
      <c r="YP75" s="4" t="str">
        <f t="shared" si="721"/>
        <v/>
      </c>
      <c r="YQ75" s="4" t="str">
        <f t="shared" si="721"/>
        <v/>
      </c>
      <c r="YR75" s="4" t="str">
        <f t="shared" si="721"/>
        <v/>
      </c>
      <c r="YS75" s="4" t="str">
        <f t="shared" si="721"/>
        <v/>
      </c>
      <c r="YT75" s="4" t="str">
        <f t="shared" si="721"/>
        <v/>
      </c>
      <c r="YU75" s="4" t="str">
        <f t="shared" si="721"/>
        <v/>
      </c>
      <c r="YV75" s="4" t="str">
        <f t="shared" si="721"/>
        <v/>
      </c>
      <c r="YW75" s="4" t="str">
        <f t="shared" si="721"/>
        <v/>
      </c>
      <c r="YX75" s="4" t="str">
        <f t="shared" si="721"/>
        <v/>
      </c>
      <c r="YY75" s="4" t="str">
        <f t="shared" si="721"/>
        <v/>
      </c>
      <c r="YZ75" s="4" t="str">
        <f t="shared" si="721"/>
        <v/>
      </c>
      <c r="ZA75" s="4" t="str">
        <f t="shared" si="721"/>
        <v/>
      </c>
      <c r="ZB75" s="4" t="str">
        <f t="shared" si="721"/>
        <v/>
      </c>
      <c r="ZC75" s="4" t="str">
        <f t="shared" si="721"/>
        <v/>
      </c>
      <c r="ZD75" s="4" t="str">
        <f t="shared" si="721"/>
        <v/>
      </c>
      <c r="ZE75" s="4" t="str">
        <f t="shared" si="721"/>
        <v/>
      </c>
      <c r="ZF75" s="4" t="str">
        <f t="shared" si="721"/>
        <v/>
      </c>
      <c r="ZG75" s="4" t="str">
        <f t="shared" si="721"/>
        <v/>
      </c>
      <c r="ZH75" s="4" t="str">
        <f t="shared" si="721"/>
        <v/>
      </c>
      <c r="ZI75" s="4" t="str">
        <f t="shared" si="721"/>
        <v/>
      </c>
      <c r="ZJ75" s="4" t="str">
        <f t="shared" si="721"/>
        <v/>
      </c>
      <c r="ZK75" s="4" t="str">
        <f t="shared" si="721"/>
        <v/>
      </c>
      <c r="ZL75" s="4" t="str">
        <f t="shared" si="721"/>
        <v/>
      </c>
      <c r="ZM75" s="4" t="str">
        <f t="shared" si="721"/>
        <v/>
      </c>
      <c r="ZN75" s="4" t="str">
        <f t="shared" si="721"/>
        <v/>
      </c>
      <c r="ZO75" s="4" t="str">
        <f t="shared" si="721"/>
        <v/>
      </c>
      <c r="ZP75" s="4" t="str">
        <f t="shared" si="721"/>
        <v/>
      </c>
      <c r="ZQ75" s="4" t="str">
        <f t="shared" si="721"/>
        <v/>
      </c>
      <c r="ZR75" s="4" t="str">
        <f t="shared" si="721"/>
        <v/>
      </c>
      <c r="ZS75" s="4" t="str">
        <f t="shared" si="721"/>
        <v/>
      </c>
      <c r="ZT75" s="4" t="str">
        <f t="shared" si="721"/>
        <v/>
      </c>
      <c r="ZU75" s="4" t="str">
        <f t="shared" si="721"/>
        <v/>
      </c>
      <c r="ZV75" s="4" t="str">
        <f t="shared" si="721"/>
        <v/>
      </c>
      <c r="ZW75" s="4" t="str">
        <f t="shared" si="721"/>
        <v/>
      </c>
      <c r="ZX75" s="4" t="str">
        <f t="shared" si="721"/>
        <v/>
      </c>
      <c r="ZY75" s="4" t="str">
        <f t="shared" si="721"/>
        <v/>
      </c>
      <c r="ZZ75" s="4" t="str">
        <f t="shared" si="721"/>
        <v/>
      </c>
      <c r="AAA75" s="4" t="str">
        <f t="shared" si="721"/>
        <v/>
      </c>
      <c r="AAB75" s="4" t="str">
        <f t="shared" si="721"/>
        <v/>
      </c>
      <c r="AAC75" s="4" t="str">
        <f t="shared" si="721"/>
        <v/>
      </c>
      <c r="AAD75" s="4" t="str">
        <f t="shared" si="721"/>
        <v/>
      </c>
      <c r="AAE75" s="4" t="str">
        <f t="shared" ref="AAE75:ACP75" si="722">IF(AAE29+AAE58&lt;&gt;0,(IFERROR((AAE38*AAE29),0) + IFERROR((AAE67*AAE58),0))/(AAE29+AAE58),"")</f>
        <v/>
      </c>
      <c r="AAF75" s="4" t="str">
        <f t="shared" si="722"/>
        <v/>
      </c>
      <c r="AAG75" s="4" t="str">
        <f t="shared" si="722"/>
        <v/>
      </c>
      <c r="AAH75" s="4" t="str">
        <f t="shared" si="722"/>
        <v/>
      </c>
      <c r="AAI75" s="4" t="str">
        <f t="shared" si="722"/>
        <v/>
      </c>
      <c r="AAJ75" s="4" t="str">
        <f t="shared" si="722"/>
        <v/>
      </c>
      <c r="AAK75" s="4" t="str">
        <f t="shared" si="722"/>
        <v/>
      </c>
      <c r="AAL75" s="4" t="str">
        <f t="shared" si="722"/>
        <v/>
      </c>
      <c r="AAM75" s="4" t="str">
        <f t="shared" si="722"/>
        <v/>
      </c>
      <c r="AAN75" s="4" t="str">
        <f t="shared" si="722"/>
        <v/>
      </c>
      <c r="AAO75" s="4" t="str">
        <f t="shared" si="722"/>
        <v/>
      </c>
      <c r="AAP75" s="4" t="str">
        <f t="shared" si="722"/>
        <v/>
      </c>
      <c r="AAQ75" s="4" t="str">
        <f t="shared" si="722"/>
        <v/>
      </c>
      <c r="AAR75" s="4" t="str">
        <f t="shared" si="722"/>
        <v/>
      </c>
      <c r="AAS75" s="4" t="str">
        <f t="shared" si="722"/>
        <v/>
      </c>
      <c r="AAT75" s="4" t="str">
        <f t="shared" si="722"/>
        <v/>
      </c>
      <c r="AAU75" s="4" t="str">
        <f t="shared" si="722"/>
        <v/>
      </c>
      <c r="AAV75" s="4" t="str">
        <f t="shared" si="722"/>
        <v/>
      </c>
      <c r="AAW75" s="4" t="str">
        <f t="shared" si="722"/>
        <v/>
      </c>
      <c r="AAX75" s="4" t="str">
        <f t="shared" si="722"/>
        <v/>
      </c>
      <c r="AAY75" s="4" t="str">
        <f t="shared" si="722"/>
        <v/>
      </c>
      <c r="AAZ75" s="4" t="str">
        <f t="shared" si="722"/>
        <v/>
      </c>
      <c r="ABA75" s="4" t="str">
        <f t="shared" si="722"/>
        <v/>
      </c>
      <c r="ABB75" s="4" t="str">
        <f t="shared" si="722"/>
        <v/>
      </c>
      <c r="ABC75" s="4" t="str">
        <f t="shared" si="722"/>
        <v/>
      </c>
      <c r="ABD75" s="4" t="str">
        <f t="shared" si="722"/>
        <v/>
      </c>
      <c r="ABE75" s="4" t="str">
        <f t="shared" si="722"/>
        <v/>
      </c>
      <c r="ABF75" s="4" t="str">
        <f t="shared" si="722"/>
        <v/>
      </c>
      <c r="ABG75" s="4" t="str">
        <f t="shared" si="722"/>
        <v/>
      </c>
      <c r="ABH75" s="4" t="str">
        <f t="shared" si="722"/>
        <v/>
      </c>
      <c r="ABI75" s="4" t="str">
        <f t="shared" si="722"/>
        <v/>
      </c>
      <c r="ABJ75" s="4" t="str">
        <f t="shared" si="722"/>
        <v/>
      </c>
      <c r="ABK75" s="4" t="str">
        <f t="shared" si="722"/>
        <v/>
      </c>
      <c r="ABL75" s="4" t="str">
        <f t="shared" si="722"/>
        <v/>
      </c>
      <c r="ABM75" s="4" t="str">
        <f t="shared" si="722"/>
        <v/>
      </c>
      <c r="ABN75" s="4" t="str">
        <f t="shared" si="722"/>
        <v/>
      </c>
      <c r="ABO75" s="4" t="str">
        <f t="shared" si="722"/>
        <v/>
      </c>
      <c r="ABP75" s="4" t="str">
        <f t="shared" si="722"/>
        <v/>
      </c>
      <c r="ABQ75" s="4" t="str">
        <f t="shared" si="722"/>
        <v/>
      </c>
      <c r="ABR75" s="4" t="str">
        <f t="shared" si="722"/>
        <v/>
      </c>
      <c r="ABS75" s="4" t="str">
        <f t="shared" si="722"/>
        <v/>
      </c>
      <c r="ABT75" s="4" t="str">
        <f t="shared" si="722"/>
        <v/>
      </c>
      <c r="ABU75" s="4" t="str">
        <f t="shared" si="722"/>
        <v/>
      </c>
      <c r="ABV75" s="4" t="str">
        <f t="shared" si="722"/>
        <v/>
      </c>
      <c r="ABW75" s="4" t="str">
        <f t="shared" si="722"/>
        <v/>
      </c>
      <c r="ABX75" s="4" t="str">
        <f t="shared" si="722"/>
        <v/>
      </c>
      <c r="ABY75" s="4" t="str">
        <f t="shared" si="722"/>
        <v/>
      </c>
      <c r="ABZ75" s="4" t="str">
        <f t="shared" si="722"/>
        <v/>
      </c>
      <c r="ACA75" s="4" t="str">
        <f t="shared" si="722"/>
        <v/>
      </c>
      <c r="ACB75" s="4" t="str">
        <f t="shared" si="722"/>
        <v/>
      </c>
      <c r="ACC75" s="4" t="str">
        <f t="shared" si="722"/>
        <v/>
      </c>
      <c r="ACD75" s="4" t="str">
        <f t="shared" si="722"/>
        <v/>
      </c>
      <c r="ACE75" s="4" t="str">
        <f t="shared" si="722"/>
        <v/>
      </c>
      <c r="ACF75" s="4" t="str">
        <f t="shared" si="722"/>
        <v/>
      </c>
      <c r="ACG75" s="4" t="str">
        <f t="shared" si="722"/>
        <v/>
      </c>
      <c r="ACH75" s="4" t="str">
        <f t="shared" si="722"/>
        <v/>
      </c>
      <c r="ACI75" s="4" t="str">
        <f t="shared" si="722"/>
        <v/>
      </c>
      <c r="ACJ75" s="4" t="str">
        <f t="shared" si="722"/>
        <v/>
      </c>
      <c r="ACK75" s="4" t="str">
        <f t="shared" si="722"/>
        <v/>
      </c>
      <c r="ACL75" s="4" t="str">
        <f t="shared" si="722"/>
        <v/>
      </c>
      <c r="ACM75" s="4" t="str">
        <f t="shared" si="722"/>
        <v/>
      </c>
      <c r="ACN75" s="4" t="str">
        <f t="shared" si="722"/>
        <v/>
      </c>
      <c r="ACO75" s="4" t="str">
        <f t="shared" si="722"/>
        <v/>
      </c>
      <c r="ACP75" s="4" t="str">
        <f t="shared" si="722"/>
        <v/>
      </c>
      <c r="ACQ75" s="4" t="str">
        <f t="shared" ref="ACQ75:AFB75" si="723">IF(ACQ29+ACQ58&lt;&gt;0,(IFERROR((ACQ38*ACQ29),0) + IFERROR((ACQ67*ACQ58),0))/(ACQ29+ACQ58),"")</f>
        <v/>
      </c>
      <c r="ACR75" s="4" t="str">
        <f t="shared" si="723"/>
        <v/>
      </c>
      <c r="ACS75" s="4" t="str">
        <f t="shared" si="723"/>
        <v/>
      </c>
      <c r="ACT75" s="4" t="str">
        <f t="shared" si="723"/>
        <v/>
      </c>
      <c r="ACU75" s="4" t="str">
        <f t="shared" si="723"/>
        <v/>
      </c>
      <c r="ACV75" s="4" t="str">
        <f t="shared" si="723"/>
        <v/>
      </c>
      <c r="ACW75" s="4" t="str">
        <f t="shared" si="723"/>
        <v/>
      </c>
      <c r="ACX75" s="4" t="str">
        <f t="shared" si="723"/>
        <v/>
      </c>
      <c r="ACY75" s="4" t="str">
        <f t="shared" si="723"/>
        <v/>
      </c>
      <c r="ACZ75" s="4" t="str">
        <f t="shared" si="723"/>
        <v/>
      </c>
      <c r="ADA75" s="4" t="str">
        <f t="shared" si="723"/>
        <v/>
      </c>
      <c r="ADB75" s="4" t="str">
        <f t="shared" si="723"/>
        <v/>
      </c>
      <c r="ADC75" s="4" t="str">
        <f t="shared" si="723"/>
        <v/>
      </c>
      <c r="ADD75" s="4" t="str">
        <f t="shared" si="723"/>
        <v/>
      </c>
      <c r="ADE75" s="4" t="str">
        <f t="shared" si="723"/>
        <v/>
      </c>
      <c r="ADF75" s="4" t="str">
        <f t="shared" si="723"/>
        <v/>
      </c>
      <c r="ADG75" s="4" t="str">
        <f t="shared" si="723"/>
        <v/>
      </c>
      <c r="ADH75" s="4" t="str">
        <f t="shared" si="723"/>
        <v/>
      </c>
      <c r="ADI75" s="4" t="str">
        <f t="shared" si="723"/>
        <v/>
      </c>
      <c r="ADJ75" s="4" t="str">
        <f t="shared" si="723"/>
        <v/>
      </c>
      <c r="ADK75" s="4" t="str">
        <f t="shared" si="723"/>
        <v/>
      </c>
      <c r="ADL75" s="4" t="str">
        <f t="shared" si="723"/>
        <v/>
      </c>
      <c r="ADM75" s="4" t="str">
        <f t="shared" si="723"/>
        <v/>
      </c>
      <c r="ADN75" s="4" t="str">
        <f t="shared" si="723"/>
        <v/>
      </c>
      <c r="ADO75" s="4" t="str">
        <f t="shared" si="723"/>
        <v/>
      </c>
      <c r="ADP75" s="4" t="str">
        <f t="shared" si="723"/>
        <v/>
      </c>
      <c r="ADQ75" s="4" t="str">
        <f t="shared" si="723"/>
        <v/>
      </c>
      <c r="ADR75" s="4" t="str">
        <f t="shared" si="723"/>
        <v/>
      </c>
      <c r="ADS75" s="4" t="str">
        <f t="shared" si="723"/>
        <v/>
      </c>
      <c r="ADT75" s="4" t="str">
        <f t="shared" si="723"/>
        <v/>
      </c>
      <c r="ADU75" s="4" t="str">
        <f t="shared" si="723"/>
        <v/>
      </c>
      <c r="ADV75" s="4" t="str">
        <f t="shared" si="723"/>
        <v/>
      </c>
      <c r="ADW75" s="4" t="str">
        <f t="shared" si="723"/>
        <v/>
      </c>
      <c r="ADX75" s="4" t="str">
        <f t="shared" si="723"/>
        <v/>
      </c>
      <c r="ADY75" s="4" t="str">
        <f t="shared" si="723"/>
        <v/>
      </c>
      <c r="ADZ75" s="4" t="str">
        <f t="shared" si="723"/>
        <v/>
      </c>
      <c r="AEA75" s="4" t="str">
        <f t="shared" si="723"/>
        <v/>
      </c>
      <c r="AEB75" s="4" t="str">
        <f t="shared" si="723"/>
        <v/>
      </c>
      <c r="AEC75" s="4" t="str">
        <f t="shared" si="723"/>
        <v/>
      </c>
      <c r="AED75" s="4" t="str">
        <f t="shared" si="723"/>
        <v/>
      </c>
      <c r="AEE75" s="4" t="str">
        <f t="shared" si="723"/>
        <v/>
      </c>
      <c r="AEF75" s="4" t="str">
        <f t="shared" si="723"/>
        <v/>
      </c>
      <c r="AEG75" s="4" t="str">
        <f t="shared" si="723"/>
        <v/>
      </c>
      <c r="AEH75" s="4" t="str">
        <f t="shared" si="723"/>
        <v/>
      </c>
      <c r="AEI75" s="4" t="str">
        <f t="shared" si="723"/>
        <v/>
      </c>
      <c r="AEJ75" s="4" t="str">
        <f t="shared" si="723"/>
        <v/>
      </c>
      <c r="AEK75" s="4" t="str">
        <f t="shared" si="723"/>
        <v/>
      </c>
      <c r="AEL75" s="4" t="str">
        <f t="shared" si="723"/>
        <v/>
      </c>
      <c r="AEM75" s="4" t="str">
        <f t="shared" si="723"/>
        <v/>
      </c>
      <c r="AEN75" s="4" t="str">
        <f t="shared" si="723"/>
        <v/>
      </c>
      <c r="AEO75" s="4" t="str">
        <f t="shared" si="723"/>
        <v/>
      </c>
      <c r="AEP75" s="4" t="str">
        <f t="shared" si="723"/>
        <v/>
      </c>
      <c r="AEQ75" s="4" t="str">
        <f t="shared" si="723"/>
        <v/>
      </c>
      <c r="AER75" s="4" t="str">
        <f t="shared" si="723"/>
        <v/>
      </c>
      <c r="AES75" s="4" t="str">
        <f t="shared" si="723"/>
        <v/>
      </c>
      <c r="AET75" s="4" t="str">
        <f t="shared" si="723"/>
        <v/>
      </c>
      <c r="AEU75" s="4" t="str">
        <f t="shared" si="723"/>
        <v/>
      </c>
      <c r="AEV75" s="4" t="str">
        <f t="shared" si="723"/>
        <v/>
      </c>
      <c r="AEW75" s="4" t="str">
        <f t="shared" si="723"/>
        <v/>
      </c>
      <c r="AEX75" s="4" t="str">
        <f t="shared" si="723"/>
        <v/>
      </c>
      <c r="AEY75" s="4" t="str">
        <f t="shared" si="723"/>
        <v/>
      </c>
      <c r="AEZ75" s="4" t="str">
        <f t="shared" si="723"/>
        <v/>
      </c>
      <c r="AFA75" s="4" t="str">
        <f t="shared" si="723"/>
        <v/>
      </c>
      <c r="AFB75" s="4" t="str">
        <f t="shared" si="723"/>
        <v/>
      </c>
      <c r="AFC75" s="4" t="str">
        <f t="shared" ref="AFC75:AHN75" si="724">IF(AFC29+AFC58&lt;&gt;0,(IFERROR((AFC38*AFC29),0) + IFERROR((AFC67*AFC58),0))/(AFC29+AFC58),"")</f>
        <v/>
      </c>
      <c r="AFD75" s="4" t="str">
        <f t="shared" si="724"/>
        <v/>
      </c>
      <c r="AFE75" s="4" t="str">
        <f t="shared" si="724"/>
        <v/>
      </c>
      <c r="AFF75" s="4" t="str">
        <f t="shared" si="724"/>
        <v/>
      </c>
      <c r="AFG75" s="4" t="str">
        <f t="shared" si="724"/>
        <v/>
      </c>
      <c r="AFH75" s="4" t="str">
        <f t="shared" si="724"/>
        <v/>
      </c>
      <c r="AFI75" s="4" t="str">
        <f t="shared" si="724"/>
        <v/>
      </c>
      <c r="AFJ75" s="4" t="str">
        <f t="shared" si="724"/>
        <v/>
      </c>
      <c r="AFK75" s="4" t="str">
        <f t="shared" si="724"/>
        <v/>
      </c>
      <c r="AFL75" s="4" t="str">
        <f t="shared" si="724"/>
        <v/>
      </c>
      <c r="AFM75" s="4" t="str">
        <f t="shared" si="724"/>
        <v/>
      </c>
      <c r="AFN75" s="4" t="str">
        <f t="shared" si="724"/>
        <v/>
      </c>
      <c r="AFO75" s="4" t="str">
        <f t="shared" si="724"/>
        <v/>
      </c>
      <c r="AFP75" s="4" t="str">
        <f t="shared" si="724"/>
        <v/>
      </c>
      <c r="AFQ75" s="4" t="str">
        <f t="shared" si="724"/>
        <v/>
      </c>
      <c r="AFR75" s="4" t="str">
        <f t="shared" si="724"/>
        <v/>
      </c>
      <c r="AFS75" s="4" t="str">
        <f t="shared" si="724"/>
        <v/>
      </c>
      <c r="AFT75" s="4" t="str">
        <f t="shared" si="724"/>
        <v/>
      </c>
      <c r="AFU75" s="4" t="str">
        <f t="shared" si="724"/>
        <v/>
      </c>
      <c r="AFV75" s="4" t="str">
        <f t="shared" si="724"/>
        <v/>
      </c>
      <c r="AFW75" s="4" t="str">
        <f t="shared" si="724"/>
        <v/>
      </c>
      <c r="AFX75" s="4" t="str">
        <f t="shared" si="724"/>
        <v/>
      </c>
      <c r="AFY75" s="4" t="str">
        <f t="shared" si="724"/>
        <v/>
      </c>
      <c r="AFZ75" s="4" t="str">
        <f t="shared" si="724"/>
        <v/>
      </c>
      <c r="AGA75" s="4" t="str">
        <f t="shared" si="724"/>
        <v/>
      </c>
      <c r="AGB75" s="4" t="str">
        <f t="shared" si="724"/>
        <v/>
      </c>
      <c r="AGC75" s="4" t="str">
        <f t="shared" si="724"/>
        <v/>
      </c>
      <c r="AGD75" s="4" t="str">
        <f t="shared" si="724"/>
        <v/>
      </c>
      <c r="AGE75" s="4" t="str">
        <f t="shared" si="724"/>
        <v/>
      </c>
      <c r="AGF75" s="4" t="str">
        <f t="shared" si="724"/>
        <v/>
      </c>
      <c r="AGG75" s="4" t="str">
        <f t="shared" si="724"/>
        <v/>
      </c>
      <c r="AGH75" s="4" t="str">
        <f t="shared" si="724"/>
        <v/>
      </c>
      <c r="AGI75" s="4" t="str">
        <f t="shared" si="724"/>
        <v/>
      </c>
      <c r="AGJ75" s="4" t="str">
        <f t="shared" si="724"/>
        <v/>
      </c>
      <c r="AGK75" s="4" t="str">
        <f t="shared" si="724"/>
        <v/>
      </c>
      <c r="AGL75" s="4" t="str">
        <f t="shared" si="724"/>
        <v/>
      </c>
      <c r="AGM75" s="4" t="str">
        <f t="shared" si="724"/>
        <v/>
      </c>
      <c r="AGN75" s="4" t="str">
        <f t="shared" si="724"/>
        <v/>
      </c>
      <c r="AGO75" s="4" t="str">
        <f t="shared" si="724"/>
        <v/>
      </c>
      <c r="AGP75" s="4" t="str">
        <f t="shared" si="724"/>
        <v/>
      </c>
      <c r="AGQ75" s="4" t="str">
        <f t="shared" si="724"/>
        <v/>
      </c>
      <c r="AGR75" s="4" t="str">
        <f t="shared" si="724"/>
        <v/>
      </c>
      <c r="AGS75" s="4" t="str">
        <f t="shared" si="724"/>
        <v/>
      </c>
      <c r="AGT75" s="4" t="str">
        <f t="shared" si="724"/>
        <v/>
      </c>
      <c r="AGU75" s="4" t="str">
        <f t="shared" si="724"/>
        <v/>
      </c>
      <c r="AGV75" s="4" t="str">
        <f t="shared" si="724"/>
        <v/>
      </c>
      <c r="AGW75" s="4" t="str">
        <f t="shared" si="724"/>
        <v/>
      </c>
      <c r="AGX75" s="4" t="str">
        <f t="shared" si="724"/>
        <v/>
      </c>
      <c r="AGY75" s="4" t="str">
        <f t="shared" si="724"/>
        <v/>
      </c>
      <c r="AGZ75" s="4" t="str">
        <f t="shared" si="724"/>
        <v/>
      </c>
      <c r="AHA75" s="4" t="str">
        <f t="shared" si="724"/>
        <v/>
      </c>
      <c r="AHB75" s="4" t="str">
        <f t="shared" si="724"/>
        <v/>
      </c>
      <c r="AHC75" s="4" t="str">
        <f t="shared" si="724"/>
        <v/>
      </c>
      <c r="AHD75" s="4" t="str">
        <f t="shared" si="724"/>
        <v/>
      </c>
      <c r="AHE75" s="4" t="str">
        <f t="shared" si="724"/>
        <v/>
      </c>
      <c r="AHF75" s="4" t="str">
        <f t="shared" si="724"/>
        <v/>
      </c>
      <c r="AHG75" s="4" t="str">
        <f t="shared" si="724"/>
        <v/>
      </c>
      <c r="AHH75" s="4" t="str">
        <f t="shared" si="724"/>
        <v/>
      </c>
      <c r="AHI75" s="4" t="str">
        <f t="shared" si="724"/>
        <v/>
      </c>
      <c r="AHJ75" s="4" t="str">
        <f t="shared" si="724"/>
        <v/>
      </c>
      <c r="AHK75" s="4" t="str">
        <f t="shared" si="724"/>
        <v/>
      </c>
      <c r="AHL75" s="4" t="str">
        <f t="shared" si="724"/>
        <v/>
      </c>
      <c r="AHM75" s="4" t="str">
        <f t="shared" si="724"/>
        <v/>
      </c>
      <c r="AHN75" s="4" t="str">
        <f t="shared" si="724"/>
        <v/>
      </c>
      <c r="AHO75" s="4" t="str">
        <f t="shared" ref="AHO75:AJZ75" si="725">IF(AHO29+AHO58&lt;&gt;0,(IFERROR((AHO38*AHO29),0) + IFERROR((AHO67*AHO58),0))/(AHO29+AHO58),"")</f>
        <v/>
      </c>
      <c r="AHP75" s="4" t="str">
        <f t="shared" si="725"/>
        <v/>
      </c>
      <c r="AHQ75" s="4" t="str">
        <f t="shared" si="725"/>
        <v/>
      </c>
      <c r="AHR75" s="4" t="str">
        <f t="shared" si="725"/>
        <v/>
      </c>
      <c r="AHS75" s="4" t="str">
        <f t="shared" si="725"/>
        <v/>
      </c>
      <c r="AHT75" s="4" t="str">
        <f t="shared" si="725"/>
        <v/>
      </c>
      <c r="AHU75" s="4" t="str">
        <f t="shared" si="725"/>
        <v/>
      </c>
      <c r="AHV75" s="4" t="str">
        <f t="shared" si="725"/>
        <v/>
      </c>
      <c r="AHW75" s="4" t="str">
        <f t="shared" si="725"/>
        <v/>
      </c>
      <c r="AHX75" s="4" t="str">
        <f t="shared" si="725"/>
        <v/>
      </c>
      <c r="AHY75" s="4" t="str">
        <f t="shared" si="725"/>
        <v/>
      </c>
      <c r="AHZ75" s="4" t="str">
        <f t="shared" si="725"/>
        <v/>
      </c>
      <c r="AIA75" s="4" t="str">
        <f t="shared" si="725"/>
        <v/>
      </c>
      <c r="AIB75" s="4" t="str">
        <f t="shared" si="725"/>
        <v/>
      </c>
      <c r="AIC75" s="4" t="str">
        <f t="shared" si="725"/>
        <v/>
      </c>
      <c r="AID75" s="4" t="str">
        <f t="shared" si="725"/>
        <v/>
      </c>
      <c r="AIE75" s="4" t="str">
        <f t="shared" si="725"/>
        <v/>
      </c>
      <c r="AIF75" s="4" t="str">
        <f t="shared" si="725"/>
        <v/>
      </c>
      <c r="AIG75" s="4" t="str">
        <f t="shared" si="725"/>
        <v/>
      </c>
      <c r="AIH75" s="4" t="str">
        <f t="shared" si="725"/>
        <v/>
      </c>
      <c r="AII75" s="4" t="str">
        <f t="shared" si="725"/>
        <v/>
      </c>
      <c r="AIJ75" s="4" t="str">
        <f t="shared" si="725"/>
        <v/>
      </c>
      <c r="AIK75" s="4" t="str">
        <f t="shared" si="725"/>
        <v/>
      </c>
      <c r="AIL75" s="4" t="str">
        <f t="shared" si="725"/>
        <v/>
      </c>
      <c r="AIM75" s="4" t="str">
        <f t="shared" si="725"/>
        <v/>
      </c>
      <c r="AIN75" s="4" t="str">
        <f t="shared" si="725"/>
        <v/>
      </c>
      <c r="AIO75" s="4" t="str">
        <f t="shared" si="725"/>
        <v/>
      </c>
      <c r="AIP75" s="4" t="str">
        <f t="shared" si="725"/>
        <v/>
      </c>
      <c r="AIQ75" s="4" t="str">
        <f t="shared" si="725"/>
        <v/>
      </c>
      <c r="AIR75" s="4" t="str">
        <f t="shared" si="725"/>
        <v/>
      </c>
      <c r="AIS75" s="4" t="str">
        <f t="shared" si="725"/>
        <v/>
      </c>
      <c r="AIT75" s="4" t="str">
        <f t="shared" si="725"/>
        <v/>
      </c>
      <c r="AIU75" s="4" t="str">
        <f t="shared" si="725"/>
        <v/>
      </c>
      <c r="AIV75" s="4" t="str">
        <f t="shared" si="725"/>
        <v/>
      </c>
      <c r="AIW75" s="4" t="str">
        <f t="shared" si="725"/>
        <v/>
      </c>
      <c r="AIX75" s="4" t="str">
        <f t="shared" si="725"/>
        <v/>
      </c>
      <c r="AIY75" s="4" t="str">
        <f t="shared" si="725"/>
        <v/>
      </c>
      <c r="AIZ75" s="4" t="str">
        <f t="shared" si="725"/>
        <v/>
      </c>
      <c r="AJA75" s="4" t="str">
        <f t="shared" si="725"/>
        <v/>
      </c>
      <c r="AJB75" s="4" t="str">
        <f t="shared" si="725"/>
        <v/>
      </c>
      <c r="AJC75" s="4" t="str">
        <f t="shared" si="725"/>
        <v/>
      </c>
      <c r="AJD75" s="4" t="str">
        <f t="shared" si="725"/>
        <v/>
      </c>
      <c r="AJE75" s="4" t="str">
        <f t="shared" si="725"/>
        <v/>
      </c>
      <c r="AJF75" s="4" t="str">
        <f t="shared" si="725"/>
        <v/>
      </c>
      <c r="AJG75" s="4" t="str">
        <f t="shared" si="725"/>
        <v/>
      </c>
      <c r="AJH75" s="4" t="str">
        <f t="shared" si="725"/>
        <v/>
      </c>
      <c r="AJI75" s="4" t="str">
        <f t="shared" si="725"/>
        <v/>
      </c>
      <c r="AJJ75" s="4" t="str">
        <f t="shared" si="725"/>
        <v/>
      </c>
      <c r="AJK75" s="4" t="str">
        <f t="shared" si="725"/>
        <v/>
      </c>
      <c r="AJL75" s="4" t="str">
        <f t="shared" si="725"/>
        <v/>
      </c>
      <c r="AJM75" s="4" t="str">
        <f t="shared" si="725"/>
        <v/>
      </c>
      <c r="AJN75" s="4" t="str">
        <f t="shared" si="725"/>
        <v/>
      </c>
      <c r="AJO75" s="4" t="str">
        <f t="shared" si="725"/>
        <v/>
      </c>
      <c r="AJP75" s="4" t="str">
        <f t="shared" si="725"/>
        <v/>
      </c>
      <c r="AJQ75" s="4" t="str">
        <f t="shared" si="725"/>
        <v/>
      </c>
      <c r="AJR75" s="4" t="str">
        <f t="shared" si="725"/>
        <v/>
      </c>
      <c r="AJS75" s="4" t="str">
        <f t="shared" si="725"/>
        <v/>
      </c>
      <c r="AJT75" s="4" t="str">
        <f t="shared" si="725"/>
        <v/>
      </c>
      <c r="AJU75" s="4" t="str">
        <f t="shared" si="725"/>
        <v/>
      </c>
      <c r="AJV75" s="4" t="str">
        <f t="shared" si="725"/>
        <v/>
      </c>
      <c r="AJW75" s="4" t="str">
        <f t="shared" si="725"/>
        <v/>
      </c>
      <c r="AJX75" s="4" t="str">
        <f t="shared" si="725"/>
        <v/>
      </c>
      <c r="AJY75" s="4" t="str">
        <f t="shared" si="725"/>
        <v/>
      </c>
      <c r="AJZ75" s="4" t="str">
        <f t="shared" si="725"/>
        <v/>
      </c>
      <c r="AKA75" s="4" t="str">
        <f t="shared" ref="AKA75:AML75" si="726">IF(AKA29+AKA58&lt;&gt;0,(IFERROR((AKA38*AKA29),0) + IFERROR((AKA67*AKA58),0))/(AKA29+AKA58),"")</f>
        <v/>
      </c>
      <c r="AKB75" s="4" t="str">
        <f t="shared" si="726"/>
        <v/>
      </c>
      <c r="AKC75" s="4" t="str">
        <f t="shared" si="726"/>
        <v/>
      </c>
      <c r="AKD75" s="4" t="str">
        <f t="shared" si="726"/>
        <v/>
      </c>
      <c r="AKE75" s="4" t="str">
        <f t="shared" si="726"/>
        <v/>
      </c>
      <c r="AKF75" s="4" t="str">
        <f t="shared" si="726"/>
        <v/>
      </c>
      <c r="AKG75" s="4" t="str">
        <f t="shared" si="726"/>
        <v/>
      </c>
      <c r="AKH75" s="4" t="str">
        <f t="shared" si="726"/>
        <v/>
      </c>
      <c r="AKI75" s="4" t="str">
        <f t="shared" si="726"/>
        <v/>
      </c>
      <c r="AKJ75" s="4" t="str">
        <f t="shared" si="726"/>
        <v/>
      </c>
      <c r="AKK75" s="4" t="str">
        <f t="shared" si="726"/>
        <v/>
      </c>
      <c r="AKL75" s="4" t="str">
        <f t="shared" si="726"/>
        <v/>
      </c>
      <c r="AKM75" s="4" t="str">
        <f t="shared" si="726"/>
        <v/>
      </c>
      <c r="AKN75" s="4" t="str">
        <f t="shared" si="726"/>
        <v/>
      </c>
      <c r="AKO75" s="4" t="str">
        <f t="shared" si="726"/>
        <v/>
      </c>
      <c r="AKP75" s="4" t="str">
        <f t="shared" si="726"/>
        <v/>
      </c>
      <c r="AKQ75" s="4" t="str">
        <f t="shared" si="726"/>
        <v/>
      </c>
      <c r="AKR75" s="4" t="str">
        <f t="shared" si="726"/>
        <v/>
      </c>
      <c r="AKS75" s="4" t="str">
        <f t="shared" si="726"/>
        <v/>
      </c>
      <c r="AKT75" s="4" t="str">
        <f t="shared" si="726"/>
        <v/>
      </c>
      <c r="AKU75" s="4" t="str">
        <f t="shared" si="726"/>
        <v/>
      </c>
      <c r="AKV75" s="4" t="str">
        <f t="shared" si="726"/>
        <v/>
      </c>
      <c r="AKW75" s="4" t="str">
        <f t="shared" si="726"/>
        <v/>
      </c>
      <c r="AKX75" s="4" t="str">
        <f t="shared" si="726"/>
        <v/>
      </c>
      <c r="AKY75" s="4" t="str">
        <f t="shared" si="726"/>
        <v/>
      </c>
      <c r="AKZ75" s="4" t="str">
        <f t="shared" si="726"/>
        <v/>
      </c>
      <c r="ALA75" s="4" t="str">
        <f t="shared" si="726"/>
        <v/>
      </c>
      <c r="ALB75" s="4" t="str">
        <f t="shared" si="726"/>
        <v/>
      </c>
      <c r="ALC75" s="4" t="str">
        <f t="shared" si="726"/>
        <v/>
      </c>
      <c r="ALD75" s="4" t="str">
        <f t="shared" si="726"/>
        <v/>
      </c>
      <c r="ALE75" s="4" t="str">
        <f t="shared" si="726"/>
        <v/>
      </c>
      <c r="ALF75" s="4" t="str">
        <f t="shared" si="726"/>
        <v/>
      </c>
      <c r="ALG75" s="4" t="str">
        <f t="shared" si="726"/>
        <v/>
      </c>
      <c r="ALH75" s="4" t="str">
        <f t="shared" si="726"/>
        <v/>
      </c>
      <c r="ALI75" s="4" t="str">
        <f t="shared" si="726"/>
        <v/>
      </c>
      <c r="ALJ75" s="4" t="str">
        <f t="shared" si="726"/>
        <v/>
      </c>
      <c r="ALK75" s="4" t="str">
        <f t="shared" si="726"/>
        <v/>
      </c>
      <c r="ALL75" s="4" t="str">
        <f t="shared" si="726"/>
        <v/>
      </c>
      <c r="ALM75" s="4" t="str">
        <f t="shared" si="726"/>
        <v/>
      </c>
      <c r="ALN75" s="4" t="str">
        <f t="shared" si="726"/>
        <v/>
      </c>
      <c r="ALO75" s="4" t="str">
        <f t="shared" si="726"/>
        <v/>
      </c>
      <c r="ALP75" s="4" t="str">
        <f t="shared" si="726"/>
        <v/>
      </c>
      <c r="ALQ75" s="4" t="str">
        <f t="shared" si="726"/>
        <v/>
      </c>
      <c r="ALR75" s="4" t="str">
        <f t="shared" si="726"/>
        <v/>
      </c>
      <c r="ALS75" s="4" t="str">
        <f t="shared" si="726"/>
        <v/>
      </c>
      <c r="ALT75" s="4" t="str">
        <f t="shared" si="726"/>
        <v/>
      </c>
      <c r="ALU75" s="4" t="str">
        <f t="shared" si="726"/>
        <v/>
      </c>
      <c r="ALV75" s="4" t="str">
        <f t="shared" si="726"/>
        <v/>
      </c>
      <c r="ALW75" s="4" t="str">
        <f t="shared" si="726"/>
        <v/>
      </c>
      <c r="ALX75" s="4" t="str">
        <f t="shared" si="726"/>
        <v/>
      </c>
      <c r="ALY75" s="4" t="str">
        <f t="shared" si="726"/>
        <v/>
      </c>
      <c r="ALZ75" s="4" t="str">
        <f t="shared" si="726"/>
        <v/>
      </c>
      <c r="AMA75" s="4" t="str">
        <f t="shared" si="726"/>
        <v/>
      </c>
      <c r="AMB75" s="4" t="str">
        <f t="shared" si="726"/>
        <v/>
      </c>
      <c r="AMC75" s="4" t="str">
        <f t="shared" si="726"/>
        <v/>
      </c>
      <c r="AMD75" s="4" t="str">
        <f t="shared" si="726"/>
        <v/>
      </c>
      <c r="AME75" s="4" t="str">
        <f t="shared" si="726"/>
        <v/>
      </c>
      <c r="AMF75" s="4" t="str">
        <f t="shared" si="726"/>
        <v/>
      </c>
      <c r="AMG75" s="4" t="str">
        <f t="shared" si="726"/>
        <v/>
      </c>
      <c r="AMH75" s="4" t="str">
        <f t="shared" si="726"/>
        <v/>
      </c>
      <c r="AMI75" s="4" t="str">
        <f t="shared" si="726"/>
        <v/>
      </c>
      <c r="AMJ75" s="4" t="str">
        <f t="shared" si="726"/>
        <v/>
      </c>
      <c r="AMK75" s="4" t="str">
        <f t="shared" si="726"/>
        <v/>
      </c>
      <c r="AML75" s="4" t="str">
        <f t="shared" si="726"/>
        <v/>
      </c>
      <c r="AMM75" s="4" t="str">
        <f t="shared" ref="AMM75:AOX75" si="727">IF(AMM29+AMM58&lt;&gt;0,(IFERROR((AMM38*AMM29),0) + IFERROR((AMM67*AMM58),0))/(AMM29+AMM58),"")</f>
        <v/>
      </c>
      <c r="AMN75" s="4" t="str">
        <f t="shared" si="727"/>
        <v/>
      </c>
      <c r="AMO75" s="4" t="str">
        <f t="shared" si="727"/>
        <v/>
      </c>
      <c r="AMP75" s="4" t="str">
        <f t="shared" si="727"/>
        <v/>
      </c>
      <c r="AMQ75" s="4" t="str">
        <f t="shared" si="727"/>
        <v/>
      </c>
      <c r="AMR75" s="4" t="str">
        <f t="shared" si="727"/>
        <v/>
      </c>
      <c r="AMS75" s="4" t="str">
        <f t="shared" si="727"/>
        <v/>
      </c>
      <c r="AMT75" s="4" t="str">
        <f t="shared" si="727"/>
        <v/>
      </c>
      <c r="AMU75" s="4" t="str">
        <f t="shared" si="727"/>
        <v/>
      </c>
      <c r="AMV75" s="4" t="str">
        <f t="shared" si="727"/>
        <v/>
      </c>
      <c r="AMW75" s="4" t="str">
        <f t="shared" si="727"/>
        <v/>
      </c>
      <c r="AMX75" s="4" t="str">
        <f t="shared" si="727"/>
        <v/>
      </c>
      <c r="AMY75" s="4" t="str">
        <f t="shared" si="727"/>
        <v/>
      </c>
      <c r="AMZ75" s="4" t="str">
        <f t="shared" si="727"/>
        <v/>
      </c>
      <c r="ANA75" s="4" t="str">
        <f t="shared" si="727"/>
        <v/>
      </c>
      <c r="ANB75" s="4" t="str">
        <f t="shared" si="727"/>
        <v/>
      </c>
      <c r="ANC75" s="4" t="str">
        <f t="shared" si="727"/>
        <v/>
      </c>
      <c r="AND75" s="4" t="str">
        <f t="shared" si="727"/>
        <v/>
      </c>
      <c r="ANE75" s="4" t="str">
        <f t="shared" si="727"/>
        <v/>
      </c>
      <c r="ANF75" s="4" t="str">
        <f t="shared" si="727"/>
        <v/>
      </c>
      <c r="ANG75" s="4" t="str">
        <f t="shared" si="727"/>
        <v/>
      </c>
      <c r="ANH75" s="4" t="str">
        <f t="shared" si="727"/>
        <v/>
      </c>
      <c r="ANI75" s="4" t="str">
        <f t="shared" si="727"/>
        <v/>
      </c>
      <c r="ANJ75" s="4" t="str">
        <f t="shared" si="727"/>
        <v/>
      </c>
      <c r="ANK75" s="4" t="str">
        <f t="shared" si="727"/>
        <v/>
      </c>
      <c r="ANL75" s="4" t="str">
        <f t="shared" si="727"/>
        <v/>
      </c>
      <c r="ANM75" s="4" t="str">
        <f t="shared" si="727"/>
        <v/>
      </c>
      <c r="ANN75" s="4" t="str">
        <f t="shared" si="727"/>
        <v/>
      </c>
      <c r="ANO75" s="4" t="str">
        <f t="shared" si="727"/>
        <v/>
      </c>
      <c r="ANP75" s="4" t="str">
        <f t="shared" si="727"/>
        <v/>
      </c>
      <c r="ANQ75" s="4" t="str">
        <f t="shared" si="727"/>
        <v/>
      </c>
      <c r="ANR75" s="4" t="str">
        <f t="shared" si="727"/>
        <v/>
      </c>
      <c r="ANS75" s="4" t="str">
        <f t="shared" si="727"/>
        <v/>
      </c>
      <c r="ANT75" s="4" t="str">
        <f t="shared" si="727"/>
        <v/>
      </c>
      <c r="ANU75" s="4" t="str">
        <f t="shared" si="727"/>
        <v/>
      </c>
      <c r="ANV75" s="4" t="str">
        <f t="shared" si="727"/>
        <v/>
      </c>
      <c r="ANW75" s="4" t="str">
        <f t="shared" si="727"/>
        <v/>
      </c>
      <c r="ANX75" s="4" t="str">
        <f t="shared" si="727"/>
        <v/>
      </c>
      <c r="ANY75" s="4" t="str">
        <f t="shared" si="727"/>
        <v/>
      </c>
      <c r="ANZ75" s="4" t="str">
        <f t="shared" si="727"/>
        <v/>
      </c>
      <c r="AOA75" s="4" t="str">
        <f t="shared" si="727"/>
        <v/>
      </c>
      <c r="AOB75" s="4" t="str">
        <f t="shared" si="727"/>
        <v/>
      </c>
      <c r="AOC75" s="4" t="str">
        <f t="shared" si="727"/>
        <v/>
      </c>
      <c r="AOD75" s="4" t="str">
        <f t="shared" si="727"/>
        <v/>
      </c>
      <c r="AOE75" s="4" t="str">
        <f t="shared" si="727"/>
        <v/>
      </c>
      <c r="AOF75" s="4" t="str">
        <f t="shared" si="727"/>
        <v/>
      </c>
      <c r="AOG75" s="4" t="str">
        <f t="shared" si="727"/>
        <v/>
      </c>
      <c r="AOH75" s="4" t="str">
        <f t="shared" si="727"/>
        <v/>
      </c>
      <c r="AOI75" s="4" t="str">
        <f t="shared" si="727"/>
        <v/>
      </c>
      <c r="AOJ75" s="4" t="str">
        <f t="shared" si="727"/>
        <v/>
      </c>
      <c r="AOK75" s="4" t="str">
        <f t="shared" si="727"/>
        <v/>
      </c>
      <c r="AOL75" s="4" t="str">
        <f t="shared" si="727"/>
        <v/>
      </c>
      <c r="AOM75" s="4" t="str">
        <f t="shared" si="727"/>
        <v/>
      </c>
      <c r="AON75" s="4" t="str">
        <f t="shared" si="727"/>
        <v/>
      </c>
      <c r="AOO75" s="4" t="str">
        <f t="shared" si="727"/>
        <v/>
      </c>
      <c r="AOP75" s="4" t="str">
        <f t="shared" si="727"/>
        <v/>
      </c>
      <c r="AOQ75" s="4" t="str">
        <f t="shared" si="727"/>
        <v/>
      </c>
      <c r="AOR75" s="4" t="str">
        <f t="shared" si="727"/>
        <v/>
      </c>
      <c r="AOS75" s="4" t="str">
        <f t="shared" si="727"/>
        <v/>
      </c>
      <c r="AOT75" s="4" t="str">
        <f t="shared" si="727"/>
        <v/>
      </c>
      <c r="AOU75" s="4" t="str">
        <f t="shared" si="727"/>
        <v/>
      </c>
      <c r="AOV75" s="4" t="str">
        <f t="shared" si="727"/>
        <v/>
      </c>
      <c r="AOW75" s="4" t="str">
        <f t="shared" si="727"/>
        <v/>
      </c>
      <c r="AOX75" s="4" t="str">
        <f t="shared" si="727"/>
        <v/>
      </c>
      <c r="AOY75" s="4" t="str">
        <f t="shared" ref="AOY75:APE75" si="728">IF(AOY29+AOY58&lt;&gt;0,(IFERROR((AOY38*AOY29),0) + IFERROR((AOY67*AOY58),0))/(AOY29+AOY58),"")</f>
        <v/>
      </c>
      <c r="AOZ75" s="4" t="str">
        <f t="shared" si="728"/>
        <v/>
      </c>
      <c r="APA75" s="4" t="str">
        <f t="shared" si="728"/>
        <v/>
      </c>
      <c r="APB75" s="4" t="str">
        <f t="shared" si="728"/>
        <v/>
      </c>
      <c r="APC75" s="4" t="str">
        <f t="shared" si="728"/>
        <v/>
      </c>
      <c r="APD75" s="4" t="str">
        <f t="shared" si="728"/>
        <v/>
      </c>
      <c r="APE75" s="4" t="str">
        <f t="shared" si="728"/>
        <v/>
      </c>
    </row>
    <row r="76" spans="1:1097" ht="15" customHeight="1">
      <c r="A76" s="206"/>
      <c r="B76" s="190" t="s">
        <v>25</v>
      </c>
      <c r="C76" s="157" t="str">
        <f>IF(SUM(C32,C61)&lt;&gt;0,C73/SUM(C32,C61),"")</f>
        <v/>
      </c>
      <c r="D76" s="157" t="str">
        <f t="shared" ref="D76:BO76" si="729">IF(SUM(D32,D61)&lt;&gt;0,D73/SUM(D32,D61),"")</f>
        <v/>
      </c>
      <c r="E76" s="157" t="str">
        <f t="shared" si="729"/>
        <v/>
      </c>
      <c r="F76" s="157" t="str">
        <f t="shared" si="729"/>
        <v/>
      </c>
      <c r="G76" s="157" t="str">
        <f t="shared" si="729"/>
        <v/>
      </c>
      <c r="H76" s="157" t="str">
        <f t="shared" si="729"/>
        <v/>
      </c>
      <c r="I76" s="157" t="str">
        <f t="shared" si="729"/>
        <v/>
      </c>
      <c r="J76" s="157" t="str">
        <f t="shared" si="729"/>
        <v/>
      </c>
      <c r="K76" s="157" t="str">
        <f t="shared" si="729"/>
        <v/>
      </c>
      <c r="L76" s="157" t="str">
        <f t="shared" si="729"/>
        <v/>
      </c>
      <c r="M76" s="157" t="str">
        <f t="shared" si="729"/>
        <v/>
      </c>
      <c r="N76" s="157" t="str">
        <f t="shared" si="729"/>
        <v/>
      </c>
      <c r="O76" s="157" t="str">
        <f t="shared" si="729"/>
        <v/>
      </c>
      <c r="P76" s="157" t="str">
        <f t="shared" si="729"/>
        <v/>
      </c>
      <c r="Q76" s="157" t="str">
        <f t="shared" si="729"/>
        <v/>
      </c>
      <c r="R76" s="157" t="str">
        <f t="shared" si="729"/>
        <v/>
      </c>
      <c r="S76" s="157" t="str">
        <f t="shared" si="729"/>
        <v/>
      </c>
      <c r="T76" s="157" t="str">
        <f t="shared" si="729"/>
        <v/>
      </c>
      <c r="U76" s="157">
        <f t="shared" si="729"/>
        <v>0</v>
      </c>
      <c r="V76" s="157">
        <f t="shared" si="729"/>
        <v>0</v>
      </c>
      <c r="W76" s="157">
        <f t="shared" si="729"/>
        <v>0</v>
      </c>
      <c r="X76" s="157" t="str">
        <f t="shared" si="729"/>
        <v/>
      </c>
      <c r="Y76" s="157" t="str">
        <f t="shared" si="729"/>
        <v/>
      </c>
      <c r="Z76" s="157" t="str">
        <f t="shared" si="729"/>
        <v/>
      </c>
      <c r="AA76" s="157" t="str">
        <f t="shared" si="729"/>
        <v/>
      </c>
      <c r="AB76" s="157" t="str">
        <f t="shared" si="729"/>
        <v/>
      </c>
      <c r="AC76" s="157" t="str">
        <f t="shared" si="729"/>
        <v/>
      </c>
      <c r="AD76" s="157" t="str">
        <f t="shared" si="729"/>
        <v/>
      </c>
      <c r="AE76" s="157" t="str">
        <f t="shared" si="729"/>
        <v/>
      </c>
      <c r="AF76" s="157" t="str">
        <f t="shared" si="729"/>
        <v/>
      </c>
      <c r="AG76" s="157" t="str">
        <f t="shared" si="729"/>
        <v/>
      </c>
      <c r="AH76" s="157" t="str">
        <f t="shared" si="729"/>
        <v/>
      </c>
      <c r="AI76" s="157" t="str">
        <f t="shared" si="729"/>
        <v/>
      </c>
      <c r="AJ76" s="157" t="str">
        <f t="shared" si="729"/>
        <v/>
      </c>
      <c r="AK76" s="157" t="str">
        <f t="shared" si="729"/>
        <v/>
      </c>
      <c r="AL76" s="157" t="str">
        <f t="shared" si="729"/>
        <v/>
      </c>
      <c r="AM76" s="157" t="str">
        <f t="shared" si="729"/>
        <v/>
      </c>
      <c r="AN76" s="157" t="str">
        <f t="shared" si="729"/>
        <v/>
      </c>
      <c r="AO76" s="157" t="str">
        <f t="shared" si="729"/>
        <v/>
      </c>
      <c r="AP76" s="157" t="str">
        <f t="shared" si="729"/>
        <v/>
      </c>
      <c r="AQ76" s="157" t="str">
        <f t="shared" si="729"/>
        <v/>
      </c>
      <c r="AR76" s="157">
        <f t="shared" si="729"/>
        <v>0</v>
      </c>
      <c r="AS76" s="157" t="str">
        <f t="shared" si="729"/>
        <v/>
      </c>
      <c r="AT76" s="157" t="str">
        <f t="shared" si="729"/>
        <v/>
      </c>
      <c r="AU76" s="157" t="str">
        <f t="shared" si="729"/>
        <v/>
      </c>
      <c r="AV76" s="157" t="str">
        <f t="shared" si="729"/>
        <v/>
      </c>
      <c r="AW76" s="157" t="str">
        <f t="shared" si="729"/>
        <v/>
      </c>
      <c r="AX76" s="157" t="str">
        <f t="shared" si="729"/>
        <v/>
      </c>
      <c r="AY76" s="157" t="str">
        <f t="shared" si="729"/>
        <v/>
      </c>
      <c r="AZ76" s="157" t="str">
        <f t="shared" si="729"/>
        <v/>
      </c>
      <c r="BA76" s="157" t="str">
        <f t="shared" si="729"/>
        <v/>
      </c>
      <c r="BB76" s="157" t="str">
        <f t="shared" si="729"/>
        <v/>
      </c>
      <c r="BC76" s="157" t="str">
        <f t="shared" si="729"/>
        <v/>
      </c>
      <c r="BD76" s="157" t="str">
        <f t="shared" si="729"/>
        <v/>
      </c>
      <c r="BE76" s="157" t="str">
        <f t="shared" si="729"/>
        <v/>
      </c>
      <c r="BF76" s="157" t="str">
        <f t="shared" si="729"/>
        <v/>
      </c>
      <c r="BG76" s="157" t="str">
        <f t="shared" si="729"/>
        <v/>
      </c>
      <c r="BH76" s="157" t="str">
        <f t="shared" si="729"/>
        <v/>
      </c>
      <c r="BI76" s="157" t="str">
        <f t="shared" si="729"/>
        <v/>
      </c>
      <c r="BJ76" s="157">
        <f t="shared" si="729"/>
        <v>0</v>
      </c>
      <c r="BK76" s="157">
        <f t="shared" si="729"/>
        <v>0</v>
      </c>
      <c r="BL76" s="157" t="str">
        <f t="shared" si="729"/>
        <v/>
      </c>
      <c r="BM76" s="157" t="str">
        <f t="shared" si="729"/>
        <v/>
      </c>
      <c r="BN76" s="157" t="str">
        <f t="shared" si="729"/>
        <v/>
      </c>
      <c r="BO76" s="157" t="str">
        <f t="shared" si="729"/>
        <v/>
      </c>
      <c r="BP76" s="157" t="str">
        <f t="shared" ref="BP76:EA76" si="730">IF(SUM(BP32,BP61)&lt;&gt;0,BP73/SUM(BP32,BP61),"")</f>
        <v/>
      </c>
      <c r="BQ76" s="157" t="str">
        <f t="shared" si="730"/>
        <v/>
      </c>
      <c r="BR76" s="157" t="str">
        <f t="shared" si="730"/>
        <v/>
      </c>
      <c r="BS76" s="157" t="str">
        <f t="shared" si="730"/>
        <v/>
      </c>
      <c r="BT76" s="157" t="str">
        <f t="shared" si="730"/>
        <v/>
      </c>
      <c r="BU76" s="157" t="str">
        <f t="shared" si="730"/>
        <v/>
      </c>
      <c r="BV76" s="157" t="str">
        <f t="shared" si="730"/>
        <v/>
      </c>
      <c r="BW76" s="157" t="str">
        <f t="shared" si="730"/>
        <v/>
      </c>
      <c r="BX76" s="157" t="str">
        <f t="shared" si="730"/>
        <v/>
      </c>
      <c r="BY76" s="157" t="str">
        <f t="shared" si="730"/>
        <v/>
      </c>
      <c r="BZ76" s="157" t="str">
        <f t="shared" si="730"/>
        <v/>
      </c>
      <c r="CA76" s="157" t="str">
        <f t="shared" si="730"/>
        <v/>
      </c>
      <c r="CB76" s="157">
        <f t="shared" si="730"/>
        <v>0</v>
      </c>
      <c r="CC76" s="157" t="str">
        <f t="shared" si="730"/>
        <v/>
      </c>
      <c r="CD76" s="157" t="str">
        <f t="shared" si="730"/>
        <v/>
      </c>
      <c r="CE76" s="157" t="str">
        <f t="shared" si="730"/>
        <v/>
      </c>
      <c r="CF76" s="157" t="str">
        <f t="shared" si="730"/>
        <v/>
      </c>
      <c r="CG76" s="157" t="str">
        <f t="shared" si="730"/>
        <v/>
      </c>
      <c r="CH76" s="157" t="str">
        <f t="shared" si="730"/>
        <v/>
      </c>
      <c r="CI76" s="157" t="str">
        <f t="shared" si="730"/>
        <v/>
      </c>
      <c r="CJ76" s="157" t="str">
        <f t="shared" si="730"/>
        <v/>
      </c>
      <c r="CK76" s="157" t="str">
        <f t="shared" si="730"/>
        <v/>
      </c>
      <c r="CL76" s="157" t="str">
        <f t="shared" si="730"/>
        <v/>
      </c>
      <c r="CM76" s="157" t="str">
        <f t="shared" si="730"/>
        <v/>
      </c>
      <c r="CN76" s="157" t="str">
        <f t="shared" si="730"/>
        <v/>
      </c>
      <c r="CO76" s="157" t="str">
        <f t="shared" si="730"/>
        <v/>
      </c>
      <c r="CP76" s="157" t="str">
        <f t="shared" si="730"/>
        <v/>
      </c>
      <c r="CQ76" s="157" t="str">
        <f t="shared" si="730"/>
        <v/>
      </c>
      <c r="CR76" s="157" t="str">
        <f t="shared" si="730"/>
        <v/>
      </c>
      <c r="CS76" s="157" t="str">
        <f t="shared" si="730"/>
        <v/>
      </c>
      <c r="CT76" s="157" t="str">
        <f t="shared" si="730"/>
        <v/>
      </c>
      <c r="CU76" s="157" t="str">
        <f t="shared" si="730"/>
        <v/>
      </c>
      <c r="CV76" s="157" t="str">
        <f t="shared" si="730"/>
        <v/>
      </c>
      <c r="CW76" s="157" t="str">
        <f t="shared" si="730"/>
        <v/>
      </c>
      <c r="CX76" s="157" t="str">
        <f t="shared" si="730"/>
        <v/>
      </c>
      <c r="CY76" s="157" t="str">
        <f t="shared" si="730"/>
        <v/>
      </c>
      <c r="CZ76" s="157" t="str">
        <f t="shared" si="730"/>
        <v/>
      </c>
      <c r="DA76" s="157" t="str">
        <f t="shared" si="730"/>
        <v/>
      </c>
      <c r="DB76" s="157" t="str">
        <f t="shared" si="730"/>
        <v/>
      </c>
      <c r="DC76" s="157" t="str">
        <f t="shared" si="730"/>
        <v/>
      </c>
      <c r="DD76" s="157" t="str">
        <f t="shared" si="730"/>
        <v/>
      </c>
      <c r="DE76" s="157" t="str">
        <f t="shared" si="730"/>
        <v/>
      </c>
      <c r="DF76" s="157" t="str">
        <f t="shared" si="730"/>
        <v/>
      </c>
      <c r="DG76" s="157" t="str">
        <f t="shared" si="730"/>
        <v/>
      </c>
      <c r="DH76" s="157" t="str">
        <f t="shared" si="730"/>
        <v/>
      </c>
      <c r="DI76" s="157" t="str">
        <f t="shared" si="730"/>
        <v/>
      </c>
      <c r="DJ76" s="157" t="str">
        <f t="shared" si="730"/>
        <v/>
      </c>
      <c r="DK76" s="157" t="str">
        <f t="shared" si="730"/>
        <v/>
      </c>
      <c r="DL76" s="157" t="str">
        <f t="shared" si="730"/>
        <v/>
      </c>
      <c r="DM76" s="157" t="str">
        <f t="shared" si="730"/>
        <v/>
      </c>
      <c r="DN76" s="157" t="str">
        <f t="shared" si="730"/>
        <v/>
      </c>
      <c r="DO76" s="157" t="str">
        <f t="shared" si="730"/>
        <v/>
      </c>
      <c r="DP76" s="157" t="str">
        <f t="shared" si="730"/>
        <v/>
      </c>
      <c r="DQ76" s="157" t="str">
        <f t="shared" si="730"/>
        <v/>
      </c>
      <c r="DR76" s="157" t="str">
        <f t="shared" si="730"/>
        <v/>
      </c>
      <c r="DS76" s="157" t="str">
        <f t="shared" si="730"/>
        <v/>
      </c>
      <c r="DT76" s="157" t="str">
        <f t="shared" si="730"/>
        <v/>
      </c>
      <c r="DU76" s="157" t="str">
        <f t="shared" si="730"/>
        <v/>
      </c>
      <c r="DV76" s="157" t="str">
        <f t="shared" si="730"/>
        <v/>
      </c>
      <c r="DW76" s="157">
        <f t="shared" si="730"/>
        <v>0</v>
      </c>
      <c r="DX76" s="157" t="str">
        <f t="shared" si="730"/>
        <v/>
      </c>
      <c r="DY76" s="157" t="str">
        <f t="shared" si="730"/>
        <v/>
      </c>
      <c r="DZ76" s="157" t="str">
        <f t="shared" si="730"/>
        <v/>
      </c>
      <c r="EA76" s="157" t="str">
        <f t="shared" si="730"/>
        <v/>
      </c>
      <c r="EB76" s="157" t="str">
        <f t="shared" ref="EB76:GM76" si="731">IF(SUM(EB32,EB61)&lt;&gt;0,EB73/SUM(EB32,EB61),"")</f>
        <v/>
      </c>
      <c r="EC76" s="157" t="str">
        <f t="shared" si="731"/>
        <v/>
      </c>
      <c r="ED76" s="157" t="str">
        <f t="shared" si="731"/>
        <v/>
      </c>
      <c r="EE76" s="157" t="str">
        <f t="shared" si="731"/>
        <v/>
      </c>
      <c r="EF76" s="157" t="str">
        <f t="shared" si="731"/>
        <v/>
      </c>
      <c r="EG76" s="157">
        <f t="shared" si="731"/>
        <v>0</v>
      </c>
      <c r="EH76" s="157" t="str">
        <f t="shared" si="731"/>
        <v/>
      </c>
      <c r="EI76" s="157" t="str">
        <f t="shared" si="731"/>
        <v/>
      </c>
      <c r="EJ76" s="157">
        <f t="shared" si="731"/>
        <v>0</v>
      </c>
      <c r="EK76" s="157">
        <f t="shared" si="731"/>
        <v>0</v>
      </c>
      <c r="EL76" s="157" t="str">
        <f t="shared" si="731"/>
        <v/>
      </c>
      <c r="EM76" s="157" t="str">
        <f t="shared" si="731"/>
        <v/>
      </c>
      <c r="EN76" s="157" t="str">
        <f t="shared" si="731"/>
        <v/>
      </c>
      <c r="EO76" s="157" t="str">
        <f t="shared" si="731"/>
        <v/>
      </c>
      <c r="EP76" s="157" t="str">
        <f t="shared" si="731"/>
        <v/>
      </c>
      <c r="EQ76" s="157" t="str">
        <f t="shared" si="731"/>
        <v/>
      </c>
      <c r="ER76" s="157" t="str">
        <f t="shared" si="731"/>
        <v/>
      </c>
      <c r="ES76" s="157" t="str">
        <f t="shared" si="731"/>
        <v/>
      </c>
      <c r="ET76" s="157" t="str">
        <f t="shared" si="731"/>
        <v/>
      </c>
      <c r="EU76" s="157" t="str">
        <f t="shared" si="731"/>
        <v/>
      </c>
      <c r="EV76" s="157" t="str">
        <f t="shared" si="731"/>
        <v/>
      </c>
      <c r="EW76" s="157" t="str">
        <f t="shared" si="731"/>
        <v/>
      </c>
      <c r="EX76" s="157" t="str">
        <f t="shared" si="731"/>
        <v/>
      </c>
      <c r="EY76" s="157" t="str">
        <f t="shared" si="731"/>
        <v/>
      </c>
      <c r="EZ76" s="157" t="str">
        <f t="shared" si="731"/>
        <v/>
      </c>
      <c r="FA76" s="157" t="str">
        <f t="shared" si="731"/>
        <v/>
      </c>
      <c r="FB76" s="157" t="str">
        <f t="shared" si="731"/>
        <v/>
      </c>
      <c r="FC76" s="157" t="str">
        <f t="shared" si="731"/>
        <v/>
      </c>
      <c r="FD76" s="157" t="str">
        <f t="shared" si="731"/>
        <v/>
      </c>
      <c r="FE76" s="157" t="str">
        <f t="shared" si="731"/>
        <v/>
      </c>
      <c r="FF76" s="157" t="str">
        <f t="shared" si="731"/>
        <v/>
      </c>
      <c r="FG76" s="157" t="str">
        <f t="shared" si="731"/>
        <v/>
      </c>
      <c r="FH76" s="157" t="str">
        <f t="shared" si="731"/>
        <v/>
      </c>
      <c r="FI76" s="157" t="str">
        <f t="shared" si="731"/>
        <v/>
      </c>
      <c r="FJ76" s="157" t="str">
        <f t="shared" si="731"/>
        <v/>
      </c>
      <c r="FK76" s="157" t="str">
        <f t="shared" si="731"/>
        <v/>
      </c>
      <c r="FL76" s="157" t="str">
        <f t="shared" si="731"/>
        <v/>
      </c>
      <c r="FM76" s="157" t="str">
        <f t="shared" si="731"/>
        <v/>
      </c>
      <c r="FN76" s="157" t="str">
        <f t="shared" si="731"/>
        <v/>
      </c>
      <c r="FO76" s="157" t="str">
        <f t="shared" si="731"/>
        <v/>
      </c>
      <c r="FP76" s="157" t="str">
        <f t="shared" si="731"/>
        <v/>
      </c>
      <c r="FQ76" s="157" t="str">
        <f t="shared" si="731"/>
        <v/>
      </c>
      <c r="FR76" s="157" t="str">
        <f t="shared" si="731"/>
        <v/>
      </c>
      <c r="FS76" s="157" t="str">
        <f t="shared" si="731"/>
        <v/>
      </c>
      <c r="FT76" s="157" t="str">
        <f t="shared" si="731"/>
        <v/>
      </c>
      <c r="FU76" s="157" t="str">
        <f t="shared" si="731"/>
        <v/>
      </c>
      <c r="FV76" s="157" t="str">
        <f t="shared" si="731"/>
        <v/>
      </c>
      <c r="FW76" s="157" t="str">
        <f t="shared" si="731"/>
        <v/>
      </c>
      <c r="FX76" s="157" t="str">
        <f t="shared" si="731"/>
        <v/>
      </c>
      <c r="FY76" s="157" t="str">
        <f t="shared" si="731"/>
        <v/>
      </c>
      <c r="FZ76" s="157" t="str">
        <f t="shared" si="731"/>
        <v/>
      </c>
      <c r="GA76" s="157" t="str">
        <f t="shared" si="731"/>
        <v/>
      </c>
      <c r="GB76" s="157" t="str">
        <f t="shared" si="731"/>
        <v/>
      </c>
      <c r="GC76" s="157" t="str">
        <f t="shared" si="731"/>
        <v/>
      </c>
      <c r="GD76" s="157" t="str">
        <f t="shared" si="731"/>
        <v/>
      </c>
      <c r="GE76" s="157" t="str">
        <f t="shared" si="731"/>
        <v/>
      </c>
      <c r="GF76" s="157" t="str">
        <f t="shared" si="731"/>
        <v/>
      </c>
      <c r="GG76" s="157" t="str">
        <f t="shared" si="731"/>
        <v/>
      </c>
      <c r="GH76" s="157" t="str">
        <f t="shared" si="731"/>
        <v/>
      </c>
      <c r="GI76" s="157" t="str">
        <f t="shared" si="731"/>
        <v/>
      </c>
      <c r="GJ76" s="157" t="str">
        <f t="shared" si="731"/>
        <v/>
      </c>
      <c r="GK76" s="157" t="str">
        <f t="shared" si="731"/>
        <v/>
      </c>
      <c r="GL76" s="157" t="str">
        <f t="shared" si="731"/>
        <v/>
      </c>
      <c r="GM76" s="157" t="str">
        <f t="shared" si="731"/>
        <v/>
      </c>
      <c r="GN76" s="157" t="str">
        <f t="shared" ref="GN76:IY76" si="732">IF(SUM(GN32,GN61)&lt;&gt;0,GN73/SUM(GN32,GN61),"")</f>
        <v/>
      </c>
      <c r="GO76" s="157" t="str">
        <f t="shared" si="732"/>
        <v/>
      </c>
      <c r="GP76" s="157" t="str">
        <f t="shared" si="732"/>
        <v/>
      </c>
      <c r="GQ76" s="157" t="str">
        <f t="shared" si="732"/>
        <v/>
      </c>
      <c r="GR76" s="157" t="str">
        <f t="shared" si="732"/>
        <v/>
      </c>
      <c r="GS76" s="157" t="str">
        <f t="shared" si="732"/>
        <v/>
      </c>
      <c r="GT76" s="157" t="str">
        <f t="shared" si="732"/>
        <v/>
      </c>
      <c r="GU76" s="157" t="str">
        <f t="shared" si="732"/>
        <v/>
      </c>
      <c r="GV76" s="157" t="str">
        <f t="shared" si="732"/>
        <v/>
      </c>
      <c r="GW76" s="157" t="str">
        <f t="shared" si="732"/>
        <v/>
      </c>
      <c r="GX76" s="157" t="str">
        <f t="shared" si="732"/>
        <v/>
      </c>
      <c r="GY76" s="157" t="str">
        <f t="shared" si="732"/>
        <v/>
      </c>
      <c r="GZ76" s="157" t="str">
        <f t="shared" si="732"/>
        <v/>
      </c>
      <c r="HA76" s="157" t="str">
        <f t="shared" si="732"/>
        <v/>
      </c>
      <c r="HB76" s="157" t="str">
        <f t="shared" si="732"/>
        <v/>
      </c>
      <c r="HC76" s="157" t="str">
        <f t="shared" si="732"/>
        <v/>
      </c>
      <c r="HD76" s="157" t="str">
        <f t="shared" si="732"/>
        <v/>
      </c>
      <c r="HE76" s="157" t="str">
        <f t="shared" si="732"/>
        <v/>
      </c>
      <c r="HF76" s="157" t="str">
        <f t="shared" si="732"/>
        <v/>
      </c>
      <c r="HG76" s="157" t="str">
        <f t="shared" si="732"/>
        <v/>
      </c>
      <c r="HH76" s="157" t="str">
        <f t="shared" si="732"/>
        <v/>
      </c>
      <c r="HI76" s="157" t="str">
        <f t="shared" si="732"/>
        <v/>
      </c>
      <c r="HJ76" s="157" t="str">
        <f t="shared" si="732"/>
        <v/>
      </c>
      <c r="HK76" s="157" t="str">
        <f t="shared" si="732"/>
        <v/>
      </c>
      <c r="HL76" s="157" t="str">
        <f t="shared" si="732"/>
        <v/>
      </c>
      <c r="HM76" s="157" t="str">
        <f t="shared" si="732"/>
        <v/>
      </c>
      <c r="HN76" s="157" t="str">
        <f t="shared" si="732"/>
        <v/>
      </c>
      <c r="HO76" s="157" t="str">
        <f t="shared" si="732"/>
        <v/>
      </c>
      <c r="HP76" s="157" t="str">
        <f t="shared" si="732"/>
        <v/>
      </c>
      <c r="HQ76" s="157" t="str">
        <f t="shared" si="732"/>
        <v/>
      </c>
      <c r="HR76" s="157" t="str">
        <f t="shared" si="732"/>
        <v/>
      </c>
      <c r="HS76" s="157" t="str">
        <f t="shared" si="732"/>
        <v/>
      </c>
      <c r="HT76" s="157" t="str">
        <f t="shared" si="732"/>
        <v/>
      </c>
      <c r="HU76" s="157" t="str">
        <f t="shared" si="732"/>
        <v/>
      </c>
      <c r="HV76" s="157" t="str">
        <f t="shared" si="732"/>
        <v/>
      </c>
      <c r="HW76" s="157" t="str">
        <f t="shared" si="732"/>
        <v/>
      </c>
      <c r="HX76" s="157" t="str">
        <f t="shared" si="732"/>
        <v/>
      </c>
      <c r="HY76" s="157" t="str">
        <f t="shared" si="732"/>
        <v/>
      </c>
      <c r="HZ76" s="157" t="str">
        <f t="shared" si="732"/>
        <v/>
      </c>
      <c r="IA76" s="157" t="str">
        <f t="shared" si="732"/>
        <v/>
      </c>
      <c r="IB76" s="157" t="str">
        <f t="shared" si="732"/>
        <v/>
      </c>
      <c r="IC76" s="157" t="str">
        <f t="shared" si="732"/>
        <v/>
      </c>
      <c r="ID76" s="157" t="str">
        <f t="shared" si="732"/>
        <v/>
      </c>
      <c r="IE76" s="157" t="str">
        <f t="shared" si="732"/>
        <v/>
      </c>
      <c r="IF76" s="157" t="str">
        <f t="shared" si="732"/>
        <v/>
      </c>
      <c r="IG76" s="157" t="str">
        <f t="shared" si="732"/>
        <v/>
      </c>
      <c r="IH76" s="157" t="str">
        <f t="shared" si="732"/>
        <v/>
      </c>
      <c r="II76" s="157" t="str">
        <f t="shared" si="732"/>
        <v/>
      </c>
      <c r="IJ76" s="157" t="str">
        <f t="shared" si="732"/>
        <v/>
      </c>
      <c r="IK76" s="157" t="str">
        <f t="shared" si="732"/>
        <v/>
      </c>
      <c r="IL76" s="157" t="str">
        <f t="shared" si="732"/>
        <v/>
      </c>
      <c r="IM76" s="157" t="str">
        <f t="shared" si="732"/>
        <v/>
      </c>
      <c r="IN76" s="157" t="str">
        <f t="shared" si="732"/>
        <v/>
      </c>
      <c r="IO76" s="157" t="str">
        <f t="shared" si="732"/>
        <v/>
      </c>
      <c r="IP76" s="157" t="str">
        <f t="shared" si="732"/>
        <v/>
      </c>
      <c r="IQ76" s="157" t="str">
        <f t="shared" si="732"/>
        <v/>
      </c>
      <c r="IR76" s="157" t="str">
        <f t="shared" si="732"/>
        <v/>
      </c>
      <c r="IS76" s="157" t="str">
        <f t="shared" si="732"/>
        <v/>
      </c>
      <c r="IT76" s="157" t="str">
        <f t="shared" si="732"/>
        <v/>
      </c>
      <c r="IU76" s="157" t="str">
        <f t="shared" si="732"/>
        <v/>
      </c>
      <c r="IV76" s="157" t="str">
        <f t="shared" si="732"/>
        <v/>
      </c>
      <c r="IW76" s="157" t="str">
        <f t="shared" si="732"/>
        <v/>
      </c>
      <c r="IX76" s="157" t="str">
        <f t="shared" si="732"/>
        <v/>
      </c>
      <c r="IY76" s="157" t="str">
        <f t="shared" si="732"/>
        <v/>
      </c>
      <c r="IZ76" s="157" t="str">
        <f t="shared" ref="IZ76:LK76" si="733">IF(SUM(IZ32,IZ61)&lt;&gt;0,IZ73/SUM(IZ32,IZ61),"")</f>
        <v/>
      </c>
      <c r="JA76" s="157" t="str">
        <f t="shared" si="733"/>
        <v/>
      </c>
      <c r="JB76" s="157" t="str">
        <f t="shared" si="733"/>
        <v/>
      </c>
      <c r="JC76" s="157" t="str">
        <f t="shared" si="733"/>
        <v/>
      </c>
      <c r="JD76" s="157" t="str">
        <f t="shared" si="733"/>
        <v/>
      </c>
      <c r="JE76" s="157" t="str">
        <f t="shared" si="733"/>
        <v/>
      </c>
      <c r="JF76" s="157" t="str">
        <f t="shared" si="733"/>
        <v/>
      </c>
      <c r="JG76" s="157" t="str">
        <f t="shared" si="733"/>
        <v/>
      </c>
      <c r="JH76" s="157" t="str">
        <f t="shared" si="733"/>
        <v/>
      </c>
      <c r="JI76" s="157" t="str">
        <f t="shared" si="733"/>
        <v/>
      </c>
      <c r="JJ76" s="157" t="str">
        <f t="shared" si="733"/>
        <v/>
      </c>
      <c r="JK76" s="157" t="str">
        <f t="shared" si="733"/>
        <v/>
      </c>
      <c r="JL76" s="157" t="str">
        <f t="shared" si="733"/>
        <v/>
      </c>
      <c r="JM76" s="157" t="str">
        <f t="shared" si="733"/>
        <v/>
      </c>
      <c r="JN76" s="157" t="str">
        <f t="shared" si="733"/>
        <v/>
      </c>
      <c r="JO76" s="157" t="str">
        <f t="shared" si="733"/>
        <v/>
      </c>
      <c r="JP76" s="157" t="str">
        <f t="shared" si="733"/>
        <v/>
      </c>
      <c r="JQ76" s="157" t="str">
        <f t="shared" si="733"/>
        <v/>
      </c>
      <c r="JR76" s="157" t="str">
        <f t="shared" si="733"/>
        <v/>
      </c>
      <c r="JS76" s="157" t="str">
        <f t="shared" si="733"/>
        <v/>
      </c>
      <c r="JT76" s="157" t="str">
        <f t="shared" si="733"/>
        <v/>
      </c>
      <c r="JU76" s="157" t="str">
        <f t="shared" si="733"/>
        <v/>
      </c>
      <c r="JV76" s="157" t="str">
        <f t="shared" si="733"/>
        <v/>
      </c>
      <c r="JW76" s="157" t="str">
        <f t="shared" si="733"/>
        <v/>
      </c>
      <c r="JX76" s="157" t="str">
        <f t="shared" si="733"/>
        <v/>
      </c>
      <c r="JY76" s="157" t="str">
        <f t="shared" si="733"/>
        <v/>
      </c>
      <c r="JZ76" s="157" t="str">
        <f t="shared" si="733"/>
        <v/>
      </c>
      <c r="KA76" s="157" t="str">
        <f t="shared" si="733"/>
        <v/>
      </c>
      <c r="KB76" s="157" t="str">
        <f t="shared" si="733"/>
        <v/>
      </c>
      <c r="KC76" s="157" t="str">
        <f t="shared" si="733"/>
        <v/>
      </c>
      <c r="KD76" s="157" t="str">
        <f t="shared" si="733"/>
        <v/>
      </c>
      <c r="KE76" s="157" t="str">
        <f t="shared" si="733"/>
        <v/>
      </c>
      <c r="KF76" s="157" t="str">
        <f t="shared" si="733"/>
        <v/>
      </c>
      <c r="KG76" s="157" t="str">
        <f t="shared" si="733"/>
        <v/>
      </c>
      <c r="KH76" s="157" t="str">
        <f t="shared" si="733"/>
        <v/>
      </c>
      <c r="KI76" s="157" t="str">
        <f t="shared" si="733"/>
        <v/>
      </c>
      <c r="KJ76" s="157" t="str">
        <f t="shared" si="733"/>
        <v/>
      </c>
      <c r="KK76" s="157" t="str">
        <f t="shared" si="733"/>
        <v/>
      </c>
      <c r="KL76" s="157" t="str">
        <f t="shared" si="733"/>
        <v/>
      </c>
      <c r="KM76" s="157" t="str">
        <f t="shared" si="733"/>
        <v/>
      </c>
      <c r="KN76" s="157" t="str">
        <f t="shared" si="733"/>
        <v/>
      </c>
      <c r="KO76" s="157" t="str">
        <f t="shared" si="733"/>
        <v/>
      </c>
      <c r="KP76" s="157" t="str">
        <f t="shared" si="733"/>
        <v/>
      </c>
      <c r="KQ76" s="157" t="str">
        <f t="shared" si="733"/>
        <v/>
      </c>
      <c r="KR76" s="157" t="str">
        <f t="shared" si="733"/>
        <v/>
      </c>
      <c r="KS76" s="157" t="str">
        <f t="shared" si="733"/>
        <v/>
      </c>
      <c r="KT76" s="157" t="str">
        <f t="shared" si="733"/>
        <v/>
      </c>
      <c r="KU76" s="157" t="str">
        <f t="shared" si="733"/>
        <v/>
      </c>
      <c r="KV76" s="157" t="str">
        <f t="shared" si="733"/>
        <v/>
      </c>
      <c r="KW76" s="157" t="str">
        <f t="shared" si="733"/>
        <v/>
      </c>
      <c r="KX76" s="157" t="str">
        <f t="shared" si="733"/>
        <v/>
      </c>
      <c r="KY76" s="157" t="str">
        <f t="shared" si="733"/>
        <v/>
      </c>
      <c r="KZ76" s="157" t="str">
        <f t="shared" si="733"/>
        <v/>
      </c>
      <c r="LA76" s="157" t="str">
        <f t="shared" si="733"/>
        <v/>
      </c>
      <c r="LB76" s="157" t="str">
        <f t="shared" si="733"/>
        <v/>
      </c>
      <c r="LC76" s="157" t="str">
        <f t="shared" si="733"/>
        <v/>
      </c>
      <c r="LD76" s="157" t="str">
        <f t="shared" si="733"/>
        <v/>
      </c>
      <c r="LE76" s="157" t="str">
        <f t="shared" si="733"/>
        <v/>
      </c>
      <c r="LF76" s="157" t="str">
        <f t="shared" si="733"/>
        <v/>
      </c>
      <c r="LG76" s="157" t="str">
        <f t="shared" si="733"/>
        <v/>
      </c>
      <c r="LH76" s="157" t="str">
        <f t="shared" si="733"/>
        <v/>
      </c>
      <c r="LI76" s="157" t="str">
        <f t="shared" si="733"/>
        <v/>
      </c>
      <c r="LJ76" s="157" t="str">
        <f t="shared" si="733"/>
        <v/>
      </c>
      <c r="LK76" s="157" t="str">
        <f t="shared" si="733"/>
        <v/>
      </c>
      <c r="LL76" s="157" t="str">
        <f t="shared" ref="LL76:NW76" si="734">IF(SUM(LL32,LL61)&lt;&gt;0,LL73/SUM(LL32,LL61),"")</f>
        <v/>
      </c>
      <c r="LM76" s="157" t="str">
        <f t="shared" si="734"/>
        <v/>
      </c>
      <c r="LN76" s="157" t="str">
        <f t="shared" si="734"/>
        <v/>
      </c>
      <c r="LO76" s="157" t="str">
        <f t="shared" si="734"/>
        <v/>
      </c>
      <c r="LP76" s="157" t="str">
        <f t="shared" si="734"/>
        <v/>
      </c>
      <c r="LQ76" s="157" t="str">
        <f t="shared" si="734"/>
        <v/>
      </c>
      <c r="LR76" s="157" t="str">
        <f t="shared" si="734"/>
        <v/>
      </c>
      <c r="LS76" s="157" t="str">
        <f t="shared" si="734"/>
        <v/>
      </c>
      <c r="LT76" s="157" t="str">
        <f t="shared" si="734"/>
        <v/>
      </c>
      <c r="LU76" s="157" t="str">
        <f t="shared" si="734"/>
        <v/>
      </c>
      <c r="LV76" s="157" t="str">
        <f t="shared" si="734"/>
        <v/>
      </c>
      <c r="LW76" s="157" t="str">
        <f t="shared" si="734"/>
        <v/>
      </c>
      <c r="LX76" s="157" t="str">
        <f t="shared" si="734"/>
        <v/>
      </c>
      <c r="LY76" s="157" t="str">
        <f t="shared" si="734"/>
        <v/>
      </c>
      <c r="LZ76" s="157" t="str">
        <f t="shared" si="734"/>
        <v/>
      </c>
      <c r="MA76" s="157" t="str">
        <f t="shared" si="734"/>
        <v/>
      </c>
      <c r="MB76" s="157" t="str">
        <f t="shared" si="734"/>
        <v/>
      </c>
      <c r="MC76" s="157" t="str">
        <f t="shared" si="734"/>
        <v/>
      </c>
      <c r="MD76" s="157" t="str">
        <f t="shared" si="734"/>
        <v/>
      </c>
      <c r="ME76" s="157" t="str">
        <f t="shared" si="734"/>
        <v/>
      </c>
      <c r="MF76" s="157" t="str">
        <f t="shared" si="734"/>
        <v/>
      </c>
      <c r="MG76" s="157" t="str">
        <f t="shared" si="734"/>
        <v/>
      </c>
      <c r="MH76" s="157" t="str">
        <f t="shared" si="734"/>
        <v/>
      </c>
      <c r="MI76" s="157" t="str">
        <f t="shared" si="734"/>
        <v/>
      </c>
      <c r="MJ76" s="157" t="str">
        <f t="shared" si="734"/>
        <v/>
      </c>
      <c r="MK76" s="157" t="str">
        <f t="shared" si="734"/>
        <v/>
      </c>
      <c r="ML76" s="157" t="str">
        <f t="shared" si="734"/>
        <v/>
      </c>
      <c r="MM76" s="157" t="str">
        <f t="shared" si="734"/>
        <v/>
      </c>
      <c r="MN76" s="157" t="str">
        <f t="shared" si="734"/>
        <v/>
      </c>
      <c r="MO76" s="157" t="str">
        <f t="shared" si="734"/>
        <v/>
      </c>
      <c r="MP76" s="157" t="str">
        <f t="shared" si="734"/>
        <v/>
      </c>
      <c r="MQ76" s="157" t="str">
        <f t="shared" si="734"/>
        <v/>
      </c>
      <c r="MR76" s="157" t="str">
        <f t="shared" si="734"/>
        <v/>
      </c>
      <c r="MS76" s="157" t="str">
        <f t="shared" si="734"/>
        <v/>
      </c>
      <c r="MT76" s="157" t="str">
        <f t="shared" si="734"/>
        <v/>
      </c>
      <c r="MU76" s="157" t="str">
        <f t="shared" si="734"/>
        <v/>
      </c>
      <c r="MV76" s="157" t="str">
        <f t="shared" si="734"/>
        <v/>
      </c>
      <c r="MW76" s="157" t="str">
        <f t="shared" si="734"/>
        <v/>
      </c>
      <c r="MX76" s="157" t="str">
        <f t="shared" si="734"/>
        <v/>
      </c>
      <c r="MY76" s="157" t="str">
        <f t="shared" si="734"/>
        <v/>
      </c>
      <c r="MZ76" s="157" t="str">
        <f t="shared" si="734"/>
        <v/>
      </c>
      <c r="NA76" s="157" t="str">
        <f t="shared" si="734"/>
        <v/>
      </c>
      <c r="NB76" s="157" t="str">
        <f t="shared" si="734"/>
        <v/>
      </c>
      <c r="NC76" s="157" t="str">
        <f t="shared" si="734"/>
        <v/>
      </c>
      <c r="ND76" s="157" t="str">
        <f t="shared" si="734"/>
        <v/>
      </c>
      <c r="NE76" s="157" t="str">
        <f t="shared" si="734"/>
        <v/>
      </c>
      <c r="NF76" s="157" t="str">
        <f t="shared" si="734"/>
        <v/>
      </c>
      <c r="NG76" s="157" t="str">
        <f t="shared" si="734"/>
        <v/>
      </c>
      <c r="NH76" s="157" t="str">
        <f t="shared" si="734"/>
        <v/>
      </c>
      <c r="NI76" s="157" t="str">
        <f t="shared" si="734"/>
        <v/>
      </c>
      <c r="NJ76" s="157" t="str">
        <f t="shared" si="734"/>
        <v/>
      </c>
      <c r="NK76" s="157" t="str">
        <f t="shared" si="734"/>
        <v/>
      </c>
      <c r="NL76" s="157" t="str">
        <f t="shared" si="734"/>
        <v/>
      </c>
      <c r="NM76" s="157" t="str">
        <f t="shared" si="734"/>
        <v/>
      </c>
      <c r="NN76" s="157" t="str">
        <f t="shared" si="734"/>
        <v/>
      </c>
      <c r="NO76" s="157" t="str">
        <f t="shared" si="734"/>
        <v/>
      </c>
      <c r="NP76" s="157" t="str">
        <f t="shared" si="734"/>
        <v/>
      </c>
      <c r="NQ76" s="157" t="str">
        <f t="shared" si="734"/>
        <v/>
      </c>
      <c r="NR76" s="157" t="str">
        <f t="shared" si="734"/>
        <v/>
      </c>
      <c r="NS76" s="157" t="str">
        <f t="shared" si="734"/>
        <v/>
      </c>
      <c r="NT76" s="157" t="str">
        <f t="shared" si="734"/>
        <v/>
      </c>
      <c r="NU76" s="157" t="str">
        <f t="shared" si="734"/>
        <v/>
      </c>
      <c r="NV76" s="157" t="str">
        <f t="shared" si="734"/>
        <v/>
      </c>
      <c r="NW76" s="157" t="str">
        <f t="shared" si="734"/>
        <v/>
      </c>
      <c r="NX76" s="157" t="str">
        <f t="shared" ref="NX76:QI76" si="735">IF(SUM(NX32,NX61)&lt;&gt;0,NX73/SUM(NX32,NX61),"")</f>
        <v/>
      </c>
      <c r="NY76" s="157" t="str">
        <f t="shared" si="735"/>
        <v/>
      </c>
      <c r="NZ76" s="157" t="str">
        <f t="shared" si="735"/>
        <v/>
      </c>
      <c r="OA76" s="157" t="str">
        <f t="shared" si="735"/>
        <v/>
      </c>
      <c r="OB76" s="157" t="str">
        <f t="shared" si="735"/>
        <v/>
      </c>
      <c r="OC76" s="157" t="str">
        <f t="shared" si="735"/>
        <v/>
      </c>
      <c r="OD76" s="157" t="str">
        <f t="shared" si="735"/>
        <v/>
      </c>
      <c r="OE76" s="157" t="str">
        <f t="shared" si="735"/>
        <v/>
      </c>
      <c r="OF76" s="157" t="str">
        <f t="shared" si="735"/>
        <v/>
      </c>
      <c r="OG76" s="157" t="str">
        <f t="shared" si="735"/>
        <v/>
      </c>
      <c r="OH76" s="157" t="str">
        <f t="shared" si="735"/>
        <v/>
      </c>
      <c r="OI76" s="157" t="str">
        <f t="shared" si="735"/>
        <v/>
      </c>
      <c r="OJ76" s="157" t="str">
        <f t="shared" si="735"/>
        <v/>
      </c>
      <c r="OK76" s="157" t="str">
        <f t="shared" si="735"/>
        <v/>
      </c>
      <c r="OL76" s="157" t="str">
        <f t="shared" si="735"/>
        <v/>
      </c>
      <c r="OM76" s="157" t="str">
        <f t="shared" si="735"/>
        <v/>
      </c>
      <c r="ON76" s="157" t="str">
        <f t="shared" si="735"/>
        <v/>
      </c>
      <c r="OO76" s="157" t="str">
        <f t="shared" si="735"/>
        <v/>
      </c>
      <c r="OP76" s="157" t="str">
        <f t="shared" si="735"/>
        <v/>
      </c>
      <c r="OQ76" s="157" t="str">
        <f t="shared" si="735"/>
        <v/>
      </c>
      <c r="OR76" s="157" t="str">
        <f t="shared" si="735"/>
        <v/>
      </c>
      <c r="OS76" s="157" t="str">
        <f t="shared" si="735"/>
        <v/>
      </c>
      <c r="OT76" s="157" t="str">
        <f t="shared" si="735"/>
        <v/>
      </c>
      <c r="OU76" s="157" t="str">
        <f t="shared" si="735"/>
        <v/>
      </c>
      <c r="OV76" s="157" t="str">
        <f t="shared" si="735"/>
        <v/>
      </c>
      <c r="OW76" s="157" t="str">
        <f t="shared" si="735"/>
        <v/>
      </c>
      <c r="OX76" s="157" t="str">
        <f t="shared" si="735"/>
        <v/>
      </c>
      <c r="OY76" s="157" t="str">
        <f t="shared" si="735"/>
        <v/>
      </c>
      <c r="OZ76" s="157" t="str">
        <f t="shared" si="735"/>
        <v/>
      </c>
      <c r="PA76" s="157" t="str">
        <f t="shared" si="735"/>
        <v/>
      </c>
      <c r="PB76" s="157" t="str">
        <f t="shared" si="735"/>
        <v/>
      </c>
      <c r="PC76" s="157" t="str">
        <f t="shared" si="735"/>
        <v/>
      </c>
      <c r="PD76" s="157" t="str">
        <f t="shared" si="735"/>
        <v/>
      </c>
      <c r="PE76" s="157" t="str">
        <f t="shared" si="735"/>
        <v/>
      </c>
      <c r="PF76" s="157" t="str">
        <f t="shared" si="735"/>
        <v/>
      </c>
      <c r="PG76" s="157" t="str">
        <f t="shared" si="735"/>
        <v/>
      </c>
      <c r="PH76" s="157" t="str">
        <f t="shared" si="735"/>
        <v/>
      </c>
      <c r="PI76" s="157" t="str">
        <f t="shared" si="735"/>
        <v/>
      </c>
      <c r="PJ76" s="157" t="str">
        <f t="shared" si="735"/>
        <v/>
      </c>
      <c r="PK76" s="157" t="str">
        <f t="shared" si="735"/>
        <v/>
      </c>
      <c r="PL76" s="157" t="str">
        <f t="shared" si="735"/>
        <v/>
      </c>
      <c r="PM76" s="157" t="str">
        <f t="shared" si="735"/>
        <v/>
      </c>
      <c r="PN76" s="157" t="str">
        <f t="shared" si="735"/>
        <v/>
      </c>
      <c r="PO76" s="157" t="str">
        <f t="shared" si="735"/>
        <v/>
      </c>
      <c r="PP76" s="157" t="str">
        <f t="shared" si="735"/>
        <v/>
      </c>
      <c r="PQ76" s="157" t="str">
        <f t="shared" si="735"/>
        <v/>
      </c>
      <c r="PR76" s="157" t="str">
        <f t="shared" si="735"/>
        <v/>
      </c>
      <c r="PS76" s="157" t="str">
        <f t="shared" si="735"/>
        <v/>
      </c>
      <c r="PT76" s="157" t="str">
        <f t="shared" si="735"/>
        <v/>
      </c>
      <c r="PU76" s="157" t="str">
        <f t="shared" si="735"/>
        <v/>
      </c>
      <c r="PV76" s="157" t="str">
        <f t="shared" si="735"/>
        <v/>
      </c>
      <c r="PW76" s="157" t="str">
        <f t="shared" si="735"/>
        <v/>
      </c>
      <c r="PX76" s="157" t="str">
        <f t="shared" si="735"/>
        <v/>
      </c>
      <c r="PY76" s="157" t="str">
        <f t="shared" si="735"/>
        <v/>
      </c>
      <c r="PZ76" s="157" t="str">
        <f t="shared" si="735"/>
        <v/>
      </c>
      <c r="QA76" s="157" t="str">
        <f t="shared" si="735"/>
        <v/>
      </c>
      <c r="QB76" s="157" t="str">
        <f t="shared" si="735"/>
        <v/>
      </c>
      <c r="QC76" s="157" t="str">
        <f t="shared" si="735"/>
        <v/>
      </c>
      <c r="QD76" s="157" t="str">
        <f t="shared" si="735"/>
        <v/>
      </c>
      <c r="QE76" s="157" t="str">
        <f t="shared" si="735"/>
        <v/>
      </c>
      <c r="QF76" s="157" t="str">
        <f t="shared" si="735"/>
        <v/>
      </c>
      <c r="QG76" s="157" t="str">
        <f t="shared" si="735"/>
        <v/>
      </c>
      <c r="QH76" s="157" t="str">
        <f t="shared" si="735"/>
        <v/>
      </c>
      <c r="QI76" s="157" t="str">
        <f t="shared" si="735"/>
        <v/>
      </c>
      <c r="QJ76" s="157" t="str">
        <f t="shared" ref="QJ76:SU76" si="736">IF(SUM(QJ32,QJ61)&lt;&gt;0,QJ73/SUM(QJ32,QJ61),"")</f>
        <v/>
      </c>
      <c r="QK76" s="157" t="str">
        <f t="shared" si="736"/>
        <v/>
      </c>
      <c r="QL76" s="157" t="str">
        <f t="shared" si="736"/>
        <v/>
      </c>
      <c r="QM76" s="157" t="str">
        <f t="shared" si="736"/>
        <v/>
      </c>
      <c r="QN76" s="157" t="str">
        <f t="shared" si="736"/>
        <v/>
      </c>
      <c r="QO76" s="157" t="str">
        <f t="shared" si="736"/>
        <v/>
      </c>
      <c r="QP76" s="157" t="str">
        <f t="shared" si="736"/>
        <v/>
      </c>
      <c r="QQ76" s="157" t="str">
        <f t="shared" si="736"/>
        <v/>
      </c>
      <c r="QR76" s="157" t="str">
        <f t="shared" si="736"/>
        <v/>
      </c>
      <c r="QS76" s="157" t="str">
        <f t="shared" si="736"/>
        <v/>
      </c>
      <c r="QT76" s="157" t="str">
        <f t="shared" si="736"/>
        <v/>
      </c>
      <c r="QU76" s="157" t="str">
        <f t="shared" si="736"/>
        <v/>
      </c>
      <c r="QV76" s="157" t="str">
        <f t="shared" si="736"/>
        <v/>
      </c>
      <c r="QW76" s="157" t="str">
        <f t="shared" si="736"/>
        <v/>
      </c>
      <c r="QX76" s="157" t="str">
        <f t="shared" si="736"/>
        <v/>
      </c>
      <c r="QY76" s="157" t="str">
        <f t="shared" si="736"/>
        <v/>
      </c>
      <c r="QZ76" s="157" t="str">
        <f t="shared" si="736"/>
        <v/>
      </c>
      <c r="RA76" s="157" t="str">
        <f t="shared" si="736"/>
        <v/>
      </c>
      <c r="RB76" s="157" t="str">
        <f t="shared" si="736"/>
        <v/>
      </c>
      <c r="RC76" s="157" t="str">
        <f t="shared" si="736"/>
        <v/>
      </c>
      <c r="RD76" s="157" t="str">
        <f t="shared" si="736"/>
        <v/>
      </c>
      <c r="RE76" s="157" t="str">
        <f t="shared" si="736"/>
        <v/>
      </c>
      <c r="RF76" s="157" t="str">
        <f t="shared" si="736"/>
        <v/>
      </c>
      <c r="RG76" s="157" t="str">
        <f t="shared" si="736"/>
        <v/>
      </c>
      <c r="RH76" s="157" t="str">
        <f t="shared" si="736"/>
        <v/>
      </c>
      <c r="RI76" s="157" t="str">
        <f t="shared" si="736"/>
        <v/>
      </c>
      <c r="RJ76" s="157" t="str">
        <f t="shared" si="736"/>
        <v/>
      </c>
      <c r="RK76" s="157" t="str">
        <f t="shared" si="736"/>
        <v/>
      </c>
      <c r="RL76" s="157" t="str">
        <f t="shared" si="736"/>
        <v/>
      </c>
      <c r="RM76" s="157" t="str">
        <f t="shared" si="736"/>
        <v/>
      </c>
      <c r="RN76" s="157" t="str">
        <f t="shared" si="736"/>
        <v/>
      </c>
      <c r="RO76" s="157" t="str">
        <f t="shared" si="736"/>
        <v/>
      </c>
      <c r="RP76" s="157" t="str">
        <f t="shared" si="736"/>
        <v/>
      </c>
      <c r="RQ76" s="157" t="str">
        <f t="shared" si="736"/>
        <v/>
      </c>
      <c r="RR76" s="157" t="str">
        <f t="shared" si="736"/>
        <v/>
      </c>
      <c r="RS76" s="157" t="str">
        <f t="shared" si="736"/>
        <v/>
      </c>
      <c r="RT76" s="157" t="str">
        <f t="shared" si="736"/>
        <v/>
      </c>
      <c r="RU76" s="157" t="str">
        <f t="shared" si="736"/>
        <v/>
      </c>
      <c r="RV76" s="157" t="str">
        <f t="shared" si="736"/>
        <v/>
      </c>
      <c r="RW76" s="157" t="str">
        <f t="shared" si="736"/>
        <v/>
      </c>
      <c r="RX76" s="157" t="str">
        <f t="shared" si="736"/>
        <v/>
      </c>
      <c r="RY76" s="157" t="str">
        <f t="shared" si="736"/>
        <v/>
      </c>
      <c r="RZ76" s="157" t="str">
        <f t="shared" si="736"/>
        <v/>
      </c>
      <c r="SA76" s="157" t="str">
        <f t="shared" si="736"/>
        <v/>
      </c>
      <c r="SB76" s="157" t="str">
        <f t="shared" si="736"/>
        <v/>
      </c>
      <c r="SC76" s="157" t="str">
        <f t="shared" si="736"/>
        <v/>
      </c>
      <c r="SD76" s="157" t="str">
        <f t="shared" si="736"/>
        <v/>
      </c>
      <c r="SE76" s="157" t="str">
        <f t="shared" si="736"/>
        <v/>
      </c>
      <c r="SF76" s="157" t="str">
        <f t="shared" si="736"/>
        <v/>
      </c>
      <c r="SG76" s="157" t="str">
        <f t="shared" si="736"/>
        <v/>
      </c>
      <c r="SH76" s="157" t="str">
        <f t="shared" si="736"/>
        <v/>
      </c>
      <c r="SI76" s="157" t="str">
        <f t="shared" si="736"/>
        <v/>
      </c>
      <c r="SJ76" s="157" t="str">
        <f t="shared" si="736"/>
        <v/>
      </c>
      <c r="SK76" s="157" t="str">
        <f t="shared" si="736"/>
        <v/>
      </c>
      <c r="SL76" s="157" t="str">
        <f t="shared" si="736"/>
        <v/>
      </c>
      <c r="SM76" s="157" t="str">
        <f t="shared" si="736"/>
        <v/>
      </c>
      <c r="SN76" s="157" t="str">
        <f t="shared" si="736"/>
        <v/>
      </c>
      <c r="SO76" s="157" t="str">
        <f t="shared" si="736"/>
        <v/>
      </c>
      <c r="SP76" s="157" t="str">
        <f t="shared" si="736"/>
        <v/>
      </c>
      <c r="SQ76" s="157" t="str">
        <f t="shared" si="736"/>
        <v/>
      </c>
      <c r="SR76" s="157" t="str">
        <f t="shared" si="736"/>
        <v/>
      </c>
      <c r="SS76" s="157" t="str">
        <f t="shared" si="736"/>
        <v/>
      </c>
      <c r="ST76" s="157" t="str">
        <f t="shared" si="736"/>
        <v/>
      </c>
      <c r="SU76" s="157" t="str">
        <f t="shared" si="736"/>
        <v/>
      </c>
      <c r="SV76" s="157" t="str">
        <f t="shared" ref="SV76:VG76" si="737">IF(SUM(SV32,SV61)&lt;&gt;0,SV73/SUM(SV32,SV61),"")</f>
        <v/>
      </c>
      <c r="SW76" s="157" t="str">
        <f t="shared" si="737"/>
        <v/>
      </c>
      <c r="SX76" s="157" t="str">
        <f t="shared" si="737"/>
        <v/>
      </c>
      <c r="SY76" s="157" t="str">
        <f t="shared" si="737"/>
        <v/>
      </c>
      <c r="SZ76" s="157" t="str">
        <f t="shared" si="737"/>
        <v/>
      </c>
      <c r="TA76" s="157" t="str">
        <f t="shared" si="737"/>
        <v/>
      </c>
      <c r="TB76" s="157" t="str">
        <f t="shared" si="737"/>
        <v/>
      </c>
      <c r="TC76" s="157" t="str">
        <f t="shared" si="737"/>
        <v/>
      </c>
      <c r="TD76" s="157" t="str">
        <f t="shared" si="737"/>
        <v/>
      </c>
      <c r="TE76" s="157" t="str">
        <f t="shared" si="737"/>
        <v/>
      </c>
      <c r="TF76" s="157" t="str">
        <f t="shared" si="737"/>
        <v/>
      </c>
      <c r="TG76" s="157" t="str">
        <f t="shared" si="737"/>
        <v/>
      </c>
      <c r="TH76" s="157" t="str">
        <f t="shared" si="737"/>
        <v/>
      </c>
      <c r="TI76" s="157" t="str">
        <f t="shared" si="737"/>
        <v/>
      </c>
      <c r="TJ76" s="157" t="str">
        <f t="shared" si="737"/>
        <v/>
      </c>
      <c r="TK76" s="157" t="str">
        <f t="shared" si="737"/>
        <v/>
      </c>
      <c r="TL76" s="157" t="str">
        <f t="shared" si="737"/>
        <v/>
      </c>
      <c r="TM76" s="157" t="str">
        <f t="shared" si="737"/>
        <v/>
      </c>
      <c r="TN76" s="157" t="str">
        <f t="shared" si="737"/>
        <v/>
      </c>
      <c r="TO76" s="157" t="str">
        <f t="shared" si="737"/>
        <v/>
      </c>
      <c r="TP76" s="157" t="str">
        <f t="shared" si="737"/>
        <v/>
      </c>
      <c r="TQ76" s="157" t="str">
        <f t="shared" si="737"/>
        <v/>
      </c>
      <c r="TR76" s="157" t="str">
        <f t="shared" si="737"/>
        <v/>
      </c>
      <c r="TS76" s="157" t="str">
        <f t="shared" si="737"/>
        <v/>
      </c>
      <c r="TT76" s="157" t="str">
        <f t="shared" si="737"/>
        <v/>
      </c>
      <c r="TU76" s="157" t="str">
        <f t="shared" si="737"/>
        <v/>
      </c>
      <c r="TV76" s="157" t="str">
        <f t="shared" si="737"/>
        <v/>
      </c>
      <c r="TW76" s="157" t="str">
        <f t="shared" si="737"/>
        <v/>
      </c>
      <c r="TX76" s="157" t="str">
        <f t="shared" si="737"/>
        <v/>
      </c>
      <c r="TY76" s="157" t="str">
        <f t="shared" si="737"/>
        <v/>
      </c>
      <c r="TZ76" s="157" t="str">
        <f t="shared" si="737"/>
        <v/>
      </c>
      <c r="UA76" s="157" t="str">
        <f t="shared" si="737"/>
        <v/>
      </c>
      <c r="UB76" s="157" t="str">
        <f t="shared" si="737"/>
        <v/>
      </c>
      <c r="UC76" s="157" t="str">
        <f t="shared" si="737"/>
        <v/>
      </c>
      <c r="UD76" s="157" t="str">
        <f t="shared" si="737"/>
        <v/>
      </c>
      <c r="UE76" s="157" t="str">
        <f t="shared" si="737"/>
        <v/>
      </c>
      <c r="UF76" s="157" t="str">
        <f t="shared" si="737"/>
        <v/>
      </c>
      <c r="UG76" s="157" t="str">
        <f t="shared" si="737"/>
        <v/>
      </c>
      <c r="UH76" s="157" t="str">
        <f t="shared" si="737"/>
        <v/>
      </c>
      <c r="UI76" s="157" t="str">
        <f t="shared" si="737"/>
        <v/>
      </c>
      <c r="UJ76" s="157" t="str">
        <f t="shared" si="737"/>
        <v/>
      </c>
      <c r="UK76" s="157" t="str">
        <f t="shared" si="737"/>
        <v/>
      </c>
      <c r="UL76" s="157" t="str">
        <f t="shared" si="737"/>
        <v/>
      </c>
      <c r="UM76" s="157" t="str">
        <f t="shared" si="737"/>
        <v/>
      </c>
      <c r="UN76" s="157" t="str">
        <f t="shared" si="737"/>
        <v/>
      </c>
      <c r="UO76" s="157" t="str">
        <f t="shared" si="737"/>
        <v/>
      </c>
      <c r="UP76" s="157" t="str">
        <f t="shared" si="737"/>
        <v/>
      </c>
      <c r="UQ76" s="157" t="str">
        <f t="shared" si="737"/>
        <v/>
      </c>
      <c r="UR76" s="157" t="str">
        <f t="shared" si="737"/>
        <v/>
      </c>
      <c r="US76" s="157" t="str">
        <f t="shared" si="737"/>
        <v/>
      </c>
      <c r="UT76" s="157" t="str">
        <f t="shared" si="737"/>
        <v/>
      </c>
      <c r="UU76" s="157" t="str">
        <f t="shared" si="737"/>
        <v/>
      </c>
      <c r="UV76" s="157" t="str">
        <f t="shared" si="737"/>
        <v/>
      </c>
      <c r="UW76" s="157" t="str">
        <f t="shared" si="737"/>
        <v/>
      </c>
      <c r="UX76" s="157" t="str">
        <f t="shared" si="737"/>
        <v/>
      </c>
      <c r="UY76" s="157" t="str">
        <f t="shared" si="737"/>
        <v/>
      </c>
      <c r="UZ76" s="157" t="str">
        <f t="shared" si="737"/>
        <v/>
      </c>
      <c r="VA76" s="157" t="str">
        <f t="shared" si="737"/>
        <v/>
      </c>
      <c r="VB76" s="157" t="str">
        <f t="shared" si="737"/>
        <v/>
      </c>
      <c r="VC76" s="157" t="str">
        <f t="shared" si="737"/>
        <v/>
      </c>
      <c r="VD76" s="157" t="str">
        <f t="shared" si="737"/>
        <v/>
      </c>
      <c r="VE76" s="157" t="str">
        <f t="shared" si="737"/>
        <v/>
      </c>
      <c r="VF76" s="157" t="str">
        <f t="shared" si="737"/>
        <v/>
      </c>
      <c r="VG76" s="157" t="str">
        <f t="shared" si="737"/>
        <v/>
      </c>
      <c r="VH76" s="157" t="str">
        <f t="shared" ref="VH76:XS76" si="738">IF(SUM(VH32,VH61)&lt;&gt;0,VH73/SUM(VH32,VH61),"")</f>
        <v/>
      </c>
      <c r="VI76" s="157" t="str">
        <f t="shared" si="738"/>
        <v/>
      </c>
      <c r="VJ76" s="157" t="str">
        <f t="shared" si="738"/>
        <v/>
      </c>
      <c r="VK76" s="157" t="str">
        <f t="shared" si="738"/>
        <v/>
      </c>
      <c r="VL76" s="157" t="str">
        <f t="shared" si="738"/>
        <v/>
      </c>
      <c r="VM76" s="157" t="str">
        <f t="shared" si="738"/>
        <v/>
      </c>
      <c r="VN76" s="157" t="str">
        <f t="shared" si="738"/>
        <v/>
      </c>
      <c r="VO76" s="157" t="str">
        <f t="shared" si="738"/>
        <v/>
      </c>
      <c r="VP76" s="157" t="str">
        <f t="shared" si="738"/>
        <v/>
      </c>
      <c r="VQ76" s="157" t="str">
        <f t="shared" si="738"/>
        <v/>
      </c>
      <c r="VR76" s="157" t="str">
        <f t="shared" si="738"/>
        <v/>
      </c>
      <c r="VS76" s="157" t="str">
        <f t="shared" si="738"/>
        <v/>
      </c>
      <c r="VT76" s="157" t="str">
        <f t="shared" si="738"/>
        <v/>
      </c>
      <c r="VU76" s="157" t="str">
        <f t="shared" si="738"/>
        <v/>
      </c>
      <c r="VV76" s="157" t="str">
        <f t="shared" si="738"/>
        <v/>
      </c>
      <c r="VW76" s="157" t="str">
        <f t="shared" si="738"/>
        <v/>
      </c>
      <c r="VX76" s="157" t="str">
        <f t="shared" si="738"/>
        <v/>
      </c>
      <c r="VY76" s="157" t="str">
        <f t="shared" si="738"/>
        <v/>
      </c>
      <c r="VZ76" s="157" t="str">
        <f t="shared" si="738"/>
        <v/>
      </c>
      <c r="WA76" s="157" t="str">
        <f t="shared" si="738"/>
        <v/>
      </c>
      <c r="WB76" s="157" t="str">
        <f t="shared" si="738"/>
        <v/>
      </c>
      <c r="WC76" s="157" t="str">
        <f t="shared" si="738"/>
        <v/>
      </c>
      <c r="WD76" s="157" t="str">
        <f t="shared" si="738"/>
        <v/>
      </c>
      <c r="WE76" s="157" t="str">
        <f t="shared" si="738"/>
        <v/>
      </c>
      <c r="WF76" s="157" t="str">
        <f t="shared" si="738"/>
        <v/>
      </c>
      <c r="WG76" s="157" t="str">
        <f t="shared" si="738"/>
        <v/>
      </c>
      <c r="WH76" s="157" t="str">
        <f t="shared" si="738"/>
        <v/>
      </c>
      <c r="WI76" s="157" t="str">
        <f t="shared" si="738"/>
        <v/>
      </c>
      <c r="WJ76" s="157" t="str">
        <f t="shared" si="738"/>
        <v/>
      </c>
      <c r="WK76" s="157" t="str">
        <f t="shared" si="738"/>
        <v/>
      </c>
      <c r="WL76" s="157" t="str">
        <f t="shared" si="738"/>
        <v/>
      </c>
      <c r="WM76" s="157" t="str">
        <f t="shared" si="738"/>
        <v/>
      </c>
      <c r="WN76" s="157" t="str">
        <f t="shared" si="738"/>
        <v/>
      </c>
      <c r="WO76" s="157" t="str">
        <f t="shared" si="738"/>
        <v/>
      </c>
      <c r="WP76" s="157" t="str">
        <f t="shared" si="738"/>
        <v/>
      </c>
      <c r="WQ76" s="157" t="str">
        <f t="shared" si="738"/>
        <v/>
      </c>
      <c r="WR76" s="157" t="str">
        <f t="shared" si="738"/>
        <v/>
      </c>
      <c r="WS76" s="157" t="str">
        <f t="shared" si="738"/>
        <v/>
      </c>
      <c r="WT76" s="157" t="str">
        <f t="shared" si="738"/>
        <v/>
      </c>
      <c r="WU76" s="157" t="str">
        <f t="shared" si="738"/>
        <v/>
      </c>
      <c r="WV76" s="157" t="str">
        <f t="shared" si="738"/>
        <v/>
      </c>
      <c r="WW76" s="157" t="str">
        <f t="shared" si="738"/>
        <v/>
      </c>
      <c r="WX76" s="157" t="str">
        <f t="shared" si="738"/>
        <v/>
      </c>
      <c r="WY76" s="157" t="str">
        <f t="shared" si="738"/>
        <v/>
      </c>
      <c r="WZ76" s="157" t="str">
        <f t="shared" si="738"/>
        <v/>
      </c>
      <c r="XA76" s="157" t="str">
        <f t="shared" si="738"/>
        <v/>
      </c>
      <c r="XB76" s="157" t="str">
        <f t="shared" si="738"/>
        <v/>
      </c>
      <c r="XC76" s="157" t="str">
        <f t="shared" si="738"/>
        <v/>
      </c>
      <c r="XD76" s="157" t="str">
        <f t="shared" si="738"/>
        <v/>
      </c>
      <c r="XE76" s="157" t="str">
        <f t="shared" si="738"/>
        <v/>
      </c>
      <c r="XF76" s="157" t="str">
        <f t="shared" si="738"/>
        <v/>
      </c>
      <c r="XG76" s="157" t="str">
        <f t="shared" si="738"/>
        <v/>
      </c>
      <c r="XH76" s="157" t="str">
        <f t="shared" si="738"/>
        <v/>
      </c>
      <c r="XI76" s="157" t="str">
        <f t="shared" si="738"/>
        <v/>
      </c>
      <c r="XJ76" s="157" t="str">
        <f t="shared" si="738"/>
        <v/>
      </c>
      <c r="XK76" s="157" t="str">
        <f t="shared" si="738"/>
        <v/>
      </c>
      <c r="XL76" s="157" t="str">
        <f t="shared" si="738"/>
        <v/>
      </c>
      <c r="XM76" s="157" t="str">
        <f t="shared" si="738"/>
        <v/>
      </c>
      <c r="XN76" s="157" t="str">
        <f t="shared" si="738"/>
        <v/>
      </c>
      <c r="XO76" s="157" t="str">
        <f t="shared" si="738"/>
        <v/>
      </c>
      <c r="XP76" s="157" t="str">
        <f t="shared" si="738"/>
        <v/>
      </c>
      <c r="XQ76" s="157" t="str">
        <f t="shared" si="738"/>
        <v/>
      </c>
      <c r="XR76" s="157" t="str">
        <f t="shared" si="738"/>
        <v/>
      </c>
      <c r="XS76" s="157" t="str">
        <f t="shared" si="738"/>
        <v/>
      </c>
      <c r="XT76" s="157" t="str">
        <f t="shared" ref="XT76:AAE76" si="739">IF(SUM(XT32,XT61)&lt;&gt;0,XT73/SUM(XT32,XT61),"")</f>
        <v/>
      </c>
      <c r="XU76" s="157" t="str">
        <f t="shared" si="739"/>
        <v/>
      </c>
      <c r="XV76" s="157" t="str">
        <f t="shared" si="739"/>
        <v/>
      </c>
      <c r="XW76" s="157" t="str">
        <f t="shared" si="739"/>
        <v/>
      </c>
      <c r="XX76" s="157" t="str">
        <f t="shared" si="739"/>
        <v/>
      </c>
      <c r="XY76" s="157" t="str">
        <f t="shared" si="739"/>
        <v/>
      </c>
      <c r="XZ76" s="157" t="str">
        <f t="shared" si="739"/>
        <v/>
      </c>
      <c r="YA76" s="157" t="str">
        <f t="shared" si="739"/>
        <v/>
      </c>
      <c r="YB76" s="157" t="str">
        <f t="shared" si="739"/>
        <v/>
      </c>
      <c r="YC76" s="157" t="str">
        <f t="shared" si="739"/>
        <v/>
      </c>
      <c r="YD76" s="157" t="str">
        <f t="shared" si="739"/>
        <v/>
      </c>
      <c r="YE76" s="157" t="str">
        <f t="shared" si="739"/>
        <v/>
      </c>
      <c r="YF76" s="157" t="str">
        <f t="shared" si="739"/>
        <v/>
      </c>
      <c r="YG76" s="157" t="str">
        <f t="shared" si="739"/>
        <v/>
      </c>
      <c r="YH76" s="157" t="str">
        <f t="shared" si="739"/>
        <v/>
      </c>
      <c r="YI76" s="157" t="str">
        <f t="shared" si="739"/>
        <v/>
      </c>
      <c r="YJ76" s="157" t="str">
        <f t="shared" si="739"/>
        <v/>
      </c>
      <c r="YK76" s="157" t="str">
        <f t="shared" si="739"/>
        <v/>
      </c>
      <c r="YL76" s="157" t="str">
        <f t="shared" si="739"/>
        <v/>
      </c>
      <c r="YM76" s="157" t="str">
        <f t="shared" si="739"/>
        <v/>
      </c>
      <c r="YN76" s="157" t="str">
        <f t="shared" si="739"/>
        <v/>
      </c>
      <c r="YO76" s="157" t="str">
        <f t="shared" si="739"/>
        <v/>
      </c>
      <c r="YP76" s="157" t="str">
        <f t="shared" si="739"/>
        <v/>
      </c>
      <c r="YQ76" s="157" t="str">
        <f t="shared" si="739"/>
        <v/>
      </c>
      <c r="YR76" s="157" t="str">
        <f t="shared" si="739"/>
        <v/>
      </c>
      <c r="YS76" s="157" t="str">
        <f t="shared" si="739"/>
        <v/>
      </c>
      <c r="YT76" s="157" t="str">
        <f t="shared" si="739"/>
        <v/>
      </c>
      <c r="YU76" s="157" t="str">
        <f t="shared" si="739"/>
        <v/>
      </c>
      <c r="YV76" s="157" t="str">
        <f t="shared" si="739"/>
        <v/>
      </c>
      <c r="YW76" s="157" t="str">
        <f t="shared" si="739"/>
        <v/>
      </c>
      <c r="YX76" s="157" t="str">
        <f t="shared" si="739"/>
        <v/>
      </c>
      <c r="YY76" s="157" t="str">
        <f t="shared" si="739"/>
        <v/>
      </c>
      <c r="YZ76" s="157" t="str">
        <f t="shared" si="739"/>
        <v/>
      </c>
      <c r="ZA76" s="157" t="str">
        <f t="shared" si="739"/>
        <v/>
      </c>
      <c r="ZB76" s="157" t="str">
        <f t="shared" si="739"/>
        <v/>
      </c>
      <c r="ZC76" s="157" t="str">
        <f t="shared" si="739"/>
        <v/>
      </c>
      <c r="ZD76" s="157" t="str">
        <f t="shared" si="739"/>
        <v/>
      </c>
      <c r="ZE76" s="157" t="str">
        <f t="shared" si="739"/>
        <v/>
      </c>
      <c r="ZF76" s="157" t="str">
        <f t="shared" si="739"/>
        <v/>
      </c>
      <c r="ZG76" s="157" t="str">
        <f t="shared" si="739"/>
        <v/>
      </c>
      <c r="ZH76" s="157" t="str">
        <f t="shared" si="739"/>
        <v/>
      </c>
      <c r="ZI76" s="157" t="str">
        <f t="shared" si="739"/>
        <v/>
      </c>
      <c r="ZJ76" s="157" t="str">
        <f t="shared" si="739"/>
        <v/>
      </c>
      <c r="ZK76" s="157" t="str">
        <f t="shared" si="739"/>
        <v/>
      </c>
      <c r="ZL76" s="157" t="str">
        <f t="shared" si="739"/>
        <v/>
      </c>
      <c r="ZM76" s="157" t="str">
        <f t="shared" si="739"/>
        <v/>
      </c>
      <c r="ZN76" s="157" t="str">
        <f t="shared" si="739"/>
        <v/>
      </c>
      <c r="ZO76" s="157" t="str">
        <f t="shared" si="739"/>
        <v/>
      </c>
      <c r="ZP76" s="157" t="str">
        <f t="shared" si="739"/>
        <v/>
      </c>
      <c r="ZQ76" s="157" t="str">
        <f t="shared" si="739"/>
        <v/>
      </c>
      <c r="ZR76" s="157" t="str">
        <f t="shared" si="739"/>
        <v/>
      </c>
      <c r="ZS76" s="157" t="str">
        <f t="shared" si="739"/>
        <v/>
      </c>
      <c r="ZT76" s="157" t="str">
        <f t="shared" si="739"/>
        <v/>
      </c>
      <c r="ZU76" s="157" t="str">
        <f t="shared" si="739"/>
        <v/>
      </c>
      <c r="ZV76" s="157" t="str">
        <f t="shared" si="739"/>
        <v/>
      </c>
      <c r="ZW76" s="157" t="str">
        <f t="shared" si="739"/>
        <v/>
      </c>
      <c r="ZX76" s="157" t="str">
        <f t="shared" si="739"/>
        <v/>
      </c>
      <c r="ZY76" s="157" t="str">
        <f t="shared" si="739"/>
        <v/>
      </c>
      <c r="ZZ76" s="157" t="str">
        <f t="shared" si="739"/>
        <v/>
      </c>
      <c r="AAA76" s="157" t="str">
        <f t="shared" si="739"/>
        <v/>
      </c>
      <c r="AAB76" s="157" t="str">
        <f t="shared" si="739"/>
        <v/>
      </c>
      <c r="AAC76" s="157" t="str">
        <f t="shared" si="739"/>
        <v/>
      </c>
      <c r="AAD76" s="157" t="str">
        <f t="shared" si="739"/>
        <v/>
      </c>
      <c r="AAE76" s="157" t="str">
        <f t="shared" si="739"/>
        <v/>
      </c>
      <c r="AAF76" s="157" t="str">
        <f t="shared" ref="AAF76:ACQ76" si="740">IF(SUM(AAF32,AAF61)&lt;&gt;0,AAF73/SUM(AAF32,AAF61),"")</f>
        <v/>
      </c>
      <c r="AAG76" s="157" t="str">
        <f t="shared" si="740"/>
        <v/>
      </c>
      <c r="AAH76" s="157" t="str">
        <f t="shared" si="740"/>
        <v/>
      </c>
      <c r="AAI76" s="157" t="str">
        <f t="shared" si="740"/>
        <v/>
      </c>
      <c r="AAJ76" s="157" t="str">
        <f t="shared" si="740"/>
        <v/>
      </c>
      <c r="AAK76" s="157" t="str">
        <f t="shared" si="740"/>
        <v/>
      </c>
      <c r="AAL76" s="157" t="str">
        <f t="shared" si="740"/>
        <v/>
      </c>
      <c r="AAM76" s="157" t="str">
        <f t="shared" si="740"/>
        <v/>
      </c>
      <c r="AAN76" s="157" t="str">
        <f t="shared" si="740"/>
        <v/>
      </c>
      <c r="AAO76" s="157" t="str">
        <f t="shared" si="740"/>
        <v/>
      </c>
      <c r="AAP76" s="157" t="str">
        <f t="shared" si="740"/>
        <v/>
      </c>
      <c r="AAQ76" s="157" t="str">
        <f t="shared" si="740"/>
        <v/>
      </c>
      <c r="AAR76" s="157" t="str">
        <f t="shared" si="740"/>
        <v/>
      </c>
      <c r="AAS76" s="157" t="str">
        <f t="shared" si="740"/>
        <v/>
      </c>
      <c r="AAT76" s="157" t="str">
        <f t="shared" si="740"/>
        <v/>
      </c>
      <c r="AAU76" s="157" t="str">
        <f t="shared" si="740"/>
        <v/>
      </c>
      <c r="AAV76" s="157" t="str">
        <f t="shared" si="740"/>
        <v/>
      </c>
      <c r="AAW76" s="157" t="str">
        <f t="shared" si="740"/>
        <v/>
      </c>
      <c r="AAX76" s="157" t="str">
        <f t="shared" si="740"/>
        <v/>
      </c>
      <c r="AAY76" s="157" t="str">
        <f t="shared" si="740"/>
        <v/>
      </c>
      <c r="AAZ76" s="157" t="str">
        <f t="shared" si="740"/>
        <v/>
      </c>
      <c r="ABA76" s="157" t="str">
        <f t="shared" si="740"/>
        <v/>
      </c>
      <c r="ABB76" s="157" t="str">
        <f t="shared" si="740"/>
        <v/>
      </c>
      <c r="ABC76" s="157" t="str">
        <f t="shared" si="740"/>
        <v/>
      </c>
      <c r="ABD76" s="157" t="str">
        <f t="shared" si="740"/>
        <v/>
      </c>
      <c r="ABE76" s="157" t="str">
        <f t="shared" si="740"/>
        <v/>
      </c>
      <c r="ABF76" s="157" t="str">
        <f t="shared" si="740"/>
        <v/>
      </c>
      <c r="ABG76" s="157" t="str">
        <f t="shared" si="740"/>
        <v/>
      </c>
      <c r="ABH76" s="157" t="str">
        <f t="shared" si="740"/>
        <v/>
      </c>
      <c r="ABI76" s="157" t="str">
        <f t="shared" si="740"/>
        <v/>
      </c>
      <c r="ABJ76" s="157" t="str">
        <f t="shared" si="740"/>
        <v/>
      </c>
      <c r="ABK76" s="157" t="str">
        <f t="shared" si="740"/>
        <v/>
      </c>
      <c r="ABL76" s="157" t="str">
        <f t="shared" si="740"/>
        <v/>
      </c>
      <c r="ABM76" s="157" t="str">
        <f t="shared" si="740"/>
        <v/>
      </c>
      <c r="ABN76" s="157" t="str">
        <f t="shared" si="740"/>
        <v/>
      </c>
      <c r="ABO76" s="157" t="str">
        <f t="shared" si="740"/>
        <v/>
      </c>
      <c r="ABP76" s="157" t="str">
        <f t="shared" si="740"/>
        <v/>
      </c>
      <c r="ABQ76" s="157" t="str">
        <f t="shared" si="740"/>
        <v/>
      </c>
      <c r="ABR76" s="157" t="str">
        <f t="shared" si="740"/>
        <v/>
      </c>
      <c r="ABS76" s="157" t="str">
        <f t="shared" si="740"/>
        <v/>
      </c>
      <c r="ABT76" s="157" t="str">
        <f t="shared" si="740"/>
        <v/>
      </c>
      <c r="ABU76" s="157" t="str">
        <f t="shared" si="740"/>
        <v/>
      </c>
      <c r="ABV76" s="157" t="str">
        <f t="shared" si="740"/>
        <v/>
      </c>
      <c r="ABW76" s="157" t="str">
        <f t="shared" si="740"/>
        <v/>
      </c>
      <c r="ABX76" s="157" t="str">
        <f t="shared" si="740"/>
        <v/>
      </c>
      <c r="ABY76" s="157" t="str">
        <f t="shared" si="740"/>
        <v/>
      </c>
      <c r="ABZ76" s="157" t="str">
        <f t="shared" si="740"/>
        <v/>
      </c>
      <c r="ACA76" s="157" t="str">
        <f t="shared" si="740"/>
        <v/>
      </c>
      <c r="ACB76" s="157" t="str">
        <f t="shared" si="740"/>
        <v/>
      </c>
      <c r="ACC76" s="157" t="str">
        <f t="shared" si="740"/>
        <v/>
      </c>
      <c r="ACD76" s="157" t="str">
        <f t="shared" si="740"/>
        <v/>
      </c>
      <c r="ACE76" s="157" t="str">
        <f t="shared" si="740"/>
        <v/>
      </c>
      <c r="ACF76" s="157" t="str">
        <f t="shared" si="740"/>
        <v/>
      </c>
      <c r="ACG76" s="157" t="str">
        <f t="shared" si="740"/>
        <v/>
      </c>
      <c r="ACH76" s="157" t="str">
        <f t="shared" si="740"/>
        <v/>
      </c>
      <c r="ACI76" s="157" t="str">
        <f t="shared" si="740"/>
        <v/>
      </c>
      <c r="ACJ76" s="157" t="str">
        <f t="shared" si="740"/>
        <v/>
      </c>
      <c r="ACK76" s="157" t="str">
        <f t="shared" si="740"/>
        <v/>
      </c>
      <c r="ACL76" s="157" t="str">
        <f t="shared" si="740"/>
        <v/>
      </c>
      <c r="ACM76" s="157" t="str">
        <f t="shared" si="740"/>
        <v/>
      </c>
      <c r="ACN76" s="157" t="str">
        <f t="shared" si="740"/>
        <v/>
      </c>
      <c r="ACO76" s="157" t="str">
        <f t="shared" si="740"/>
        <v/>
      </c>
      <c r="ACP76" s="157" t="str">
        <f t="shared" si="740"/>
        <v/>
      </c>
      <c r="ACQ76" s="157" t="str">
        <f t="shared" si="740"/>
        <v/>
      </c>
      <c r="ACR76" s="157" t="str">
        <f t="shared" ref="ACR76:AFC76" si="741">IF(SUM(ACR32,ACR61)&lt;&gt;0,ACR73/SUM(ACR32,ACR61),"")</f>
        <v/>
      </c>
      <c r="ACS76" s="157" t="str">
        <f t="shared" si="741"/>
        <v/>
      </c>
      <c r="ACT76" s="157" t="str">
        <f t="shared" si="741"/>
        <v/>
      </c>
      <c r="ACU76" s="157" t="str">
        <f t="shared" si="741"/>
        <v/>
      </c>
      <c r="ACV76" s="157" t="str">
        <f t="shared" si="741"/>
        <v/>
      </c>
      <c r="ACW76" s="157" t="str">
        <f t="shared" si="741"/>
        <v/>
      </c>
      <c r="ACX76" s="157" t="str">
        <f t="shared" si="741"/>
        <v/>
      </c>
      <c r="ACY76" s="157" t="str">
        <f t="shared" si="741"/>
        <v/>
      </c>
      <c r="ACZ76" s="157" t="str">
        <f t="shared" si="741"/>
        <v/>
      </c>
      <c r="ADA76" s="157" t="str">
        <f t="shared" si="741"/>
        <v/>
      </c>
      <c r="ADB76" s="157" t="str">
        <f t="shared" si="741"/>
        <v/>
      </c>
      <c r="ADC76" s="157" t="str">
        <f t="shared" si="741"/>
        <v/>
      </c>
      <c r="ADD76" s="157" t="str">
        <f t="shared" si="741"/>
        <v/>
      </c>
      <c r="ADE76" s="157" t="str">
        <f t="shared" si="741"/>
        <v/>
      </c>
      <c r="ADF76" s="157" t="str">
        <f t="shared" si="741"/>
        <v/>
      </c>
      <c r="ADG76" s="157" t="str">
        <f t="shared" si="741"/>
        <v/>
      </c>
      <c r="ADH76" s="157" t="str">
        <f t="shared" si="741"/>
        <v/>
      </c>
      <c r="ADI76" s="157" t="str">
        <f t="shared" si="741"/>
        <v/>
      </c>
      <c r="ADJ76" s="157" t="str">
        <f t="shared" si="741"/>
        <v/>
      </c>
      <c r="ADK76" s="157" t="str">
        <f t="shared" si="741"/>
        <v/>
      </c>
      <c r="ADL76" s="157" t="str">
        <f t="shared" si="741"/>
        <v/>
      </c>
      <c r="ADM76" s="157" t="str">
        <f t="shared" si="741"/>
        <v/>
      </c>
      <c r="ADN76" s="157" t="str">
        <f t="shared" si="741"/>
        <v/>
      </c>
      <c r="ADO76" s="157" t="str">
        <f t="shared" si="741"/>
        <v/>
      </c>
      <c r="ADP76" s="157" t="str">
        <f t="shared" si="741"/>
        <v/>
      </c>
      <c r="ADQ76" s="157" t="str">
        <f t="shared" si="741"/>
        <v/>
      </c>
      <c r="ADR76" s="157" t="str">
        <f t="shared" si="741"/>
        <v/>
      </c>
      <c r="ADS76" s="157" t="str">
        <f t="shared" si="741"/>
        <v/>
      </c>
      <c r="ADT76" s="157" t="str">
        <f t="shared" si="741"/>
        <v/>
      </c>
      <c r="ADU76" s="157" t="str">
        <f t="shared" si="741"/>
        <v/>
      </c>
      <c r="ADV76" s="157" t="str">
        <f t="shared" si="741"/>
        <v/>
      </c>
      <c r="ADW76" s="157" t="str">
        <f t="shared" si="741"/>
        <v/>
      </c>
      <c r="ADX76" s="157" t="str">
        <f t="shared" si="741"/>
        <v/>
      </c>
      <c r="ADY76" s="157" t="str">
        <f t="shared" si="741"/>
        <v/>
      </c>
      <c r="ADZ76" s="157" t="str">
        <f t="shared" si="741"/>
        <v/>
      </c>
      <c r="AEA76" s="157" t="str">
        <f t="shared" si="741"/>
        <v/>
      </c>
      <c r="AEB76" s="157" t="str">
        <f t="shared" si="741"/>
        <v/>
      </c>
      <c r="AEC76" s="157" t="str">
        <f t="shared" si="741"/>
        <v/>
      </c>
      <c r="AED76" s="157" t="str">
        <f t="shared" si="741"/>
        <v/>
      </c>
      <c r="AEE76" s="157" t="str">
        <f t="shared" si="741"/>
        <v/>
      </c>
      <c r="AEF76" s="157" t="str">
        <f t="shared" si="741"/>
        <v/>
      </c>
      <c r="AEG76" s="157" t="str">
        <f t="shared" si="741"/>
        <v/>
      </c>
      <c r="AEH76" s="157" t="str">
        <f t="shared" si="741"/>
        <v/>
      </c>
      <c r="AEI76" s="157" t="str">
        <f t="shared" si="741"/>
        <v/>
      </c>
      <c r="AEJ76" s="157" t="str">
        <f t="shared" si="741"/>
        <v/>
      </c>
      <c r="AEK76" s="157" t="str">
        <f t="shared" si="741"/>
        <v/>
      </c>
      <c r="AEL76" s="157" t="str">
        <f t="shared" si="741"/>
        <v/>
      </c>
      <c r="AEM76" s="157" t="str">
        <f t="shared" si="741"/>
        <v/>
      </c>
      <c r="AEN76" s="157" t="str">
        <f t="shared" si="741"/>
        <v/>
      </c>
      <c r="AEO76" s="157" t="str">
        <f t="shared" si="741"/>
        <v/>
      </c>
      <c r="AEP76" s="157" t="str">
        <f t="shared" si="741"/>
        <v/>
      </c>
      <c r="AEQ76" s="157" t="str">
        <f t="shared" si="741"/>
        <v/>
      </c>
      <c r="AER76" s="157" t="str">
        <f t="shared" si="741"/>
        <v/>
      </c>
      <c r="AES76" s="157" t="str">
        <f t="shared" si="741"/>
        <v/>
      </c>
      <c r="AET76" s="157" t="str">
        <f t="shared" si="741"/>
        <v/>
      </c>
      <c r="AEU76" s="157" t="str">
        <f t="shared" si="741"/>
        <v/>
      </c>
      <c r="AEV76" s="157" t="str">
        <f t="shared" si="741"/>
        <v/>
      </c>
      <c r="AEW76" s="157" t="str">
        <f t="shared" si="741"/>
        <v/>
      </c>
      <c r="AEX76" s="157" t="str">
        <f t="shared" si="741"/>
        <v/>
      </c>
      <c r="AEY76" s="157" t="str">
        <f t="shared" si="741"/>
        <v/>
      </c>
      <c r="AEZ76" s="157" t="str">
        <f t="shared" si="741"/>
        <v/>
      </c>
      <c r="AFA76" s="157" t="str">
        <f t="shared" si="741"/>
        <v/>
      </c>
      <c r="AFB76" s="157" t="str">
        <f t="shared" si="741"/>
        <v/>
      </c>
      <c r="AFC76" s="157" t="str">
        <f t="shared" si="741"/>
        <v/>
      </c>
      <c r="AFD76" s="157" t="str">
        <f t="shared" ref="AFD76:AHO76" si="742">IF(SUM(AFD32,AFD61)&lt;&gt;0,AFD73/SUM(AFD32,AFD61),"")</f>
        <v/>
      </c>
      <c r="AFE76" s="157" t="str">
        <f t="shared" si="742"/>
        <v/>
      </c>
      <c r="AFF76" s="157" t="str">
        <f t="shared" si="742"/>
        <v/>
      </c>
      <c r="AFG76" s="157" t="str">
        <f t="shared" si="742"/>
        <v/>
      </c>
      <c r="AFH76" s="157" t="str">
        <f t="shared" si="742"/>
        <v/>
      </c>
      <c r="AFI76" s="157" t="str">
        <f t="shared" si="742"/>
        <v/>
      </c>
      <c r="AFJ76" s="157" t="str">
        <f t="shared" si="742"/>
        <v/>
      </c>
      <c r="AFK76" s="157" t="str">
        <f t="shared" si="742"/>
        <v/>
      </c>
      <c r="AFL76" s="157" t="str">
        <f t="shared" si="742"/>
        <v/>
      </c>
      <c r="AFM76" s="157" t="str">
        <f t="shared" si="742"/>
        <v/>
      </c>
      <c r="AFN76" s="157" t="str">
        <f t="shared" si="742"/>
        <v/>
      </c>
      <c r="AFO76" s="157" t="str">
        <f t="shared" si="742"/>
        <v/>
      </c>
      <c r="AFP76" s="157" t="str">
        <f t="shared" si="742"/>
        <v/>
      </c>
      <c r="AFQ76" s="157" t="str">
        <f t="shared" si="742"/>
        <v/>
      </c>
      <c r="AFR76" s="157" t="str">
        <f t="shared" si="742"/>
        <v/>
      </c>
      <c r="AFS76" s="157" t="str">
        <f t="shared" si="742"/>
        <v/>
      </c>
      <c r="AFT76" s="157" t="str">
        <f t="shared" si="742"/>
        <v/>
      </c>
      <c r="AFU76" s="157" t="str">
        <f t="shared" si="742"/>
        <v/>
      </c>
      <c r="AFV76" s="157" t="str">
        <f t="shared" si="742"/>
        <v/>
      </c>
      <c r="AFW76" s="157" t="str">
        <f t="shared" si="742"/>
        <v/>
      </c>
      <c r="AFX76" s="157" t="str">
        <f t="shared" si="742"/>
        <v/>
      </c>
      <c r="AFY76" s="157" t="str">
        <f t="shared" si="742"/>
        <v/>
      </c>
      <c r="AFZ76" s="157" t="str">
        <f t="shared" si="742"/>
        <v/>
      </c>
      <c r="AGA76" s="157" t="str">
        <f t="shared" si="742"/>
        <v/>
      </c>
      <c r="AGB76" s="157" t="str">
        <f t="shared" si="742"/>
        <v/>
      </c>
      <c r="AGC76" s="157" t="str">
        <f t="shared" si="742"/>
        <v/>
      </c>
      <c r="AGD76" s="157" t="str">
        <f t="shared" si="742"/>
        <v/>
      </c>
      <c r="AGE76" s="157" t="str">
        <f t="shared" si="742"/>
        <v/>
      </c>
      <c r="AGF76" s="157" t="str">
        <f t="shared" si="742"/>
        <v/>
      </c>
      <c r="AGG76" s="157" t="str">
        <f t="shared" si="742"/>
        <v/>
      </c>
      <c r="AGH76" s="157" t="str">
        <f t="shared" si="742"/>
        <v/>
      </c>
      <c r="AGI76" s="157" t="str">
        <f t="shared" si="742"/>
        <v/>
      </c>
      <c r="AGJ76" s="157" t="str">
        <f t="shared" si="742"/>
        <v/>
      </c>
      <c r="AGK76" s="157" t="str">
        <f t="shared" si="742"/>
        <v/>
      </c>
      <c r="AGL76" s="157" t="str">
        <f t="shared" si="742"/>
        <v/>
      </c>
      <c r="AGM76" s="157" t="str">
        <f t="shared" si="742"/>
        <v/>
      </c>
      <c r="AGN76" s="157" t="str">
        <f t="shared" si="742"/>
        <v/>
      </c>
      <c r="AGO76" s="157" t="str">
        <f t="shared" si="742"/>
        <v/>
      </c>
      <c r="AGP76" s="157" t="str">
        <f t="shared" si="742"/>
        <v/>
      </c>
      <c r="AGQ76" s="157" t="str">
        <f t="shared" si="742"/>
        <v/>
      </c>
      <c r="AGR76" s="157" t="str">
        <f t="shared" si="742"/>
        <v/>
      </c>
      <c r="AGS76" s="157" t="str">
        <f t="shared" si="742"/>
        <v/>
      </c>
      <c r="AGT76" s="157" t="str">
        <f t="shared" si="742"/>
        <v/>
      </c>
      <c r="AGU76" s="157" t="str">
        <f t="shared" si="742"/>
        <v/>
      </c>
      <c r="AGV76" s="157" t="str">
        <f t="shared" si="742"/>
        <v/>
      </c>
      <c r="AGW76" s="157" t="str">
        <f t="shared" si="742"/>
        <v/>
      </c>
      <c r="AGX76" s="157" t="str">
        <f t="shared" si="742"/>
        <v/>
      </c>
      <c r="AGY76" s="157" t="str">
        <f t="shared" si="742"/>
        <v/>
      </c>
      <c r="AGZ76" s="157" t="str">
        <f t="shared" si="742"/>
        <v/>
      </c>
      <c r="AHA76" s="157" t="str">
        <f t="shared" si="742"/>
        <v/>
      </c>
      <c r="AHB76" s="157" t="str">
        <f t="shared" si="742"/>
        <v/>
      </c>
      <c r="AHC76" s="157" t="str">
        <f t="shared" si="742"/>
        <v/>
      </c>
      <c r="AHD76" s="157" t="str">
        <f t="shared" si="742"/>
        <v/>
      </c>
      <c r="AHE76" s="157" t="str">
        <f t="shared" si="742"/>
        <v/>
      </c>
      <c r="AHF76" s="157" t="str">
        <f t="shared" si="742"/>
        <v/>
      </c>
      <c r="AHG76" s="157" t="str">
        <f t="shared" si="742"/>
        <v/>
      </c>
      <c r="AHH76" s="157" t="str">
        <f t="shared" si="742"/>
        <v/>
      </c>
      <c r="AHI76" s="157" t="str">
        <f t="shared" si="742"/>
        <v/>
      </c>
      <c r="AHJ76" s="157" t="str">
        <f t="shared" si="742"/>
        <v/>
      </c>
      <c r="AHK76" s="157" t="str">
        <f t="shared" si="742"/>
        <v/>
      </c>
      <c r="AHL76" s="157" t="str">
        <f t="shared" si="742"/>
        <v/>
      </c>
      <c r="AHM76" s="157" t="str">
        <f t="shared" si="742"/>
        <v/>
      </c>
      <c r="AHN76" s="157" t="str">
        <f t="shared" si="742"/>
        <v/>
      </c>
      <c r="AHO76" s="157" t="str">
        <f t="shared" si="742"/>
        <v/>
      </c>
      <c r="AHP76" s="157" t="str">
        <f t="shared" ref="AHP76:AKA76" si="743">IF(SUM(AHP32,AHP61)&lt;&gt;0,AHP73/SUM(AHP32,AHP61),"")</f>
        <v/>
      </c>
      <c r="AHQ76" s="157" t="str">
        <f t="shared" si="743"/>
        <v/>
      </c>
      <c r="AHR76" s="157" t="str">
        <f t="shared" si="743"/>
        <v/>
      </c>
      <c r="AHS76" s="157" t="str">
        <f t="shared" si="743"/>
        <v/>
      </c>
      <c r="AHT76" s="157" t="str">
        <f t="shared" si="743"/>
        <v/>
      </c>
      <c r="AHU76" s="157" t="str">
        <f t="shared" si="743"/>
        <v/>
      </c>
      <c r="AHV76" s="157" t="str">
        <f t="shared" si="743"/>
        <v/>
      </c>
      <c r="AHW76" s="157" t="str">
        <f t="shared" si="743"/>
        <v/>
      </c>
      <c r="AHX76" s="157" t="str">
        <f t="shared" si="743"/>
        <v/>
      </c>
      <c r="AHY76" s="157" t="str">
        <f t="shared" si="743"/>
        <v/>
      </c>
      <c r="AHZ76" s="157" t="str">
        <f t="shared" si="743"/>
        <v/>
      </c>
      <c r="AIA76" s="157" t="str">
        <f t="shared" si="743"/>
        <v/>
      </c>
      <c r="AIB76" s="157" t="str">
        <f t="shared" si="743"/>
        <v/>
      </c>
      <c r="AIC76" s="157" t="str">
        <f t="shared" si="743"/>
        <v/>
      </c>
      <c r="AID76" s="157" t="str">
        <f t="shared" si="743"/>
        <v/>
      </c>
      <c r="AIE76" s="157" t="str">
        <f t="shared" si="743"/>
        <v/>
      </c>
      <c r="AIF76" s="157" t="str">
        <f t="shared" si="743"/>
        <v/>
      </c>
      <c r="AIG76" s="157" t="str">
        <f t="shared" si="743"/>
        <v/>
      </c>
      <c r="AIH76" s="157" t="str">
        <f t="shared" si="743"/>
        <v/>
      </c>
      <c r="AII76" s="157" t="str">
        <f t="shared" si="743"/>
        <v/>
      </c>
      <c r="AIJ76" s="157" t="str">
        <f t="shared" si="743"/>
        <v/>
      </c>
      <c r="AIK76" s="157" t="str">
        <f t="shared" si="743"/>
        <v/>
      </c>
      <c r="AIL76" s="157" t="str">
        <f t="shared" si="743"/>
        <v/>
      </c>
      <c r="AIM76" s="157" t="str">
        <f t="shared" si="743"/>
        <v/>
      </c>
      <c r="AIN76" s="157" t="str">
        <f t="shared" si="743"/>
        <v/>
      </c>
      <c r="AIO76" s="157" t="str">
        <f t="shared" si="743"/>
        <v/>
      </c>
      <c r="AIP76" s="157" t="str">
        <f t="shared" si="743"/>
        <v/>
      </c>
      <c r="AIQ76" s="157" t="str">
        <f t="shared" si="743"/>
        <v/>
      </c>
      <c r="AIR76" s="157" t="str">
        <f t="shared" si="743"/>
        <v/>
      </c>
      <c r="AIS76" s="157" t="str">
        <f t="shared" si="743"/>
        <v/>
      </c>
      <c r="AIT76" s="157" t="str">
        <f t="shared" si="743"/>
        <v/>
      </c>
      <c r="AIU76" s="157" t="str">
        <f t="shared" si="743"/>
        <v/>
      </c>
      <c r="AIV76" s="157" t="str">
        <f t="shared" si="743"/>
        <v/>
      </c>
      <c r="AIW76" s="157" t="str">
        <f t="shared" si="743"/>
        <v/>
      </c>
      <c r="AIX76" s="157" t="str">
        <f t="shared" si="743"/>
        <v/>
      </c>
      <c r="AIY76" s="157" t="str">
        <f t="shared" si="743"/>
        <v/>
      </c>
      <c r="AIZ76" s="157" t="str">
        <f t="shared" si="743"/>
        <v/>
      </c>
      <c r="AJA76" s="157" t="str">
        <f t="shared" si="743"/>
        <v/>
      </c>
      <c r="AJB76" s="157" t="str">
        <f t="shared" si="743"/>
        <v/>
      </c>
      <c r="AJC76" s="157" t="str">
        <f t="shared" si="743"/>
        <v/>
      </c>
      <c r="AJD76" s="157" t="str">
        <f t="shared" si="743"/>
        <v/>
      </c>
      <c r="AJE76" s="157" t="str">
        <f t="shared" si="743"/>
        <v/>
      </c>
      <c r="AJF76" s="157" t="str">
        <f t="shared" si="743"/>
        <v/>
      </c>
      <c r="AJG76" s="157" t="str">
        <f t="shared" si="743"/>
        <v/>
      </c>
      <c r="AJH76" s="157" t="str">
        <f t="shared" si="743"/>
        <v/>
      </c>
      <c r="AJI76" s="157" t="str">
        <f t="shared" si="743"/>
        <v/>
      </c>
      <c r="AJJ76" s="157" t="str">
        <f t="shared" si="743"/>
        <v/>
      </c>
      <c r="AJK76" s="157" t="str">
        <f t="shared" si="743"/>
        <v/>
      </c>
      <c r="AJL76" s="157" t="str">
        <f t="shared" si="743"/>
        <v/>
      </c>
      <c r="AJM76" s="157" t="str">
        <f t="shared" si="743"/>
        <v/>
      </c>
      <c r="AJN76" s="157" t="str">
        <f t="shared" si="743"/>
        <v/>
      </c>
      <c r="AJO76" s="157" t="str">
        <f t="shared" si="743"/>
        <v/>
      </c>
      <c r="AJP76" s="157" t="str">
        <f t="shared" si="743"/>
        <v/>
      </c>
      <c r="AJQ76" s="157" t="str">
        <f t="shared" si="743"/>
        <v/>
      </c>
      <c r="AJR76" s="157" t="str">
        <f t="shared" si="743"/>
        <v/>
      </c>
      <c r="AJS76" s="157" t="str">
        <f t="shared" si="743"/>
        <v/>
      </c>
      <c r="AJT76" s="157" t="str">
        <f t="shared" si="743"/>
        <v/>
      </c>
      <c r="AJU76" s="157" t="str">
        <f t="shared" si="743"/>
        <v/>
      </c>
      <c r="AJV76" s="157" t="str">
        <f t="shared" si="743"/>
        <v/>
      </c>
      <c r="AJW76" s="157" t="str">
        <f t="shared" si="743"/>
        <v/>
      </c>
      <c r="AJX76" s="157" t="str">
        <f t="shared" si="743"/>
        <v/>
      </c>
      <c r="AJY76" s="157" t="str">
        <f t="shared" si="743"/>
        <v/>
      </c>
      <c r="AJZ76" s="157" t="str">
        <f t="shared" si="743"/>
        <v/>
      </c>
      <c r="AKA76" s="157" t="str">
        <f t="shared" si="743"/>
        <v/>
      </c>
      <c r="AKB76" s="157" t="str">
        <f t="shared" ref="AKB76:AMM76" si="744">IF(SUM(AKB32,AKB61)&lt;&gt;0,AKB73/SUM(AKB32,AKB61),"")</f>
        <v/>
      </c>
      <c r="AKC76" s="157" t="str">
        <f t="shared" si="744"/>
        <v/>
      </c>
      <c r="AKD76" s="157" t="str">
        <f t="shared" si="744"/>
        <v/>
      </c>
      <c r="AKE76" s="157" t="str">
        <f t="shared" si="744"/>
        <v/>
      </c>
      <c r="AKF76" s="157" t="str">
        <f t="shared" si="744"/>
        <v/>
      </c>
      <c r="AKG76" s="157" t="str">
        <f t="shared" si="744"/>
        <v/>
      </c>
      <c r="AKH76" s="157" t="str">
        <f t="shared" si="744"/>
        <v/>
      </c>
      <c r="AKI76" s="157" t="str">
        <f t="shared" si="744"/>
        <v/>
      </c>
      <c r="AKJ76" s="157" t="str">
        <f t="shared" si="744"/>
        <v/>
      </c>
      <c r="AKK76" s="157" t="str">
        <f t="shared" si="744"/>
        <v/>
      </c>
      <c r="AKL76" s="157" t="str">
        <f t="shared" si="744"/>
        <v/>
      </c>
      <c r="AKM76" s="157" t="str">
        <f t="shared" si="744"/>
        <v/>
      </c>
      <c r="AKN76" s="157" t="str">
        <f t="shared" si="744"/>
        <v/>
      </c>
      <c r="AKO76" s="157" t="str">
        <f t="shared" si="744"/>
        <v/>
      </c>
      <c r="AKP76" s="157" t="str">
        <f t="shared" si="744"/>
        <v/>
      </c>
      <c r="AKQ76" s="157" t="str">
        <f t="shared" si="744"/>
        <v/>
      </c>
      <c r="AKR76" s="157" t="str">
        <f t="shared" si="744"/>
        <v/>
      </c>
      <c r="AKS76" s="157" t="str">
        <f t="shared" si="744"/>
        <v/>
      </c>
      <c r="AKT76" s="157" t="str">
        <f t="shared" si="744"/>
        <v/>
      </c>
      <c r="AKU76" s="157" t="str">
        <f t="shared" si="744"/>
        <v/>
      </c>
      <c r="AKV76" s="157" t="str">
        <f t="shared" si="744"/>
        <v/>
      </c>
      <c r="AKW76" s="157" t="str">
        <f t="shared" si="744"/>
        <v/>
      </c>
      <c r="AKX76" s="157" t="str">
        <f t="shared" si="744"/>
        <v/>
      </c>
      <c r="AKY76" s="157" t="str">
        <f t="shared" si="744"/>
        <v/>
      </c>
      <c r="AKZ76" s="157" t="str">
        <f t="shared" si="744"/>
        <v/>
      </c>
      <c r="ALA76" s="157" t="str">
        <f t="shared" si="744"/>
        <v/>
      </c>
      <c r="ALB76" s="157" t="str">
        <f t="shared" si="744"/>
        <v/>
      </c>
      <c r="ALC76" s="157" t="str">
        <f t="shared" si="744"/>
        <v/>
      </c>
      <c r="ALD76" s="157" t="str">
        <f t="shared" si="744"/>
        <v/>
      </c>
      <c r="ALE76" s="157" t="str">
        <f t="shared" si="744"/>
        <v/>
      </c>
      <c r="ALF76" s="157" t="str">
        <f t="shared" si="744"/>
        <v/>
      </c>
      <c r="ALG76" s="157" t="str">
        <f t="shared" si="744"/>
        <v/>
      </c>
      <c r="ALH76" s="157" t="str">
        <f t="shared" si="744"/>
        <v/>
      </c>
      <c r="ALI76" s="157" t="str">
        <f t="shared" si="744"/>
        <v/>
      </c>
      <c r="ALJ76" s="157" t="str">
        <f t="shared" si="744"/>
        <v/>
      </c>
      <c r="ALK76" s="157" t="str">
        <f t="shared" si="744"/>
        <v/>
      </c>
      <c r="ALL76" s="157" t="str">
        <f t="shared" si="744"/>
        <v/>
      </c>
      <c r="ALM76" s="157" t="str">
        <f t="shared" si="744"/>
        <v/>
      </c>
      <c r="ALN76" s="157" t="str">
        <f t="shared" si="744"/>
        <v/>
      </c>
      <c r="ALO76" s="157" t="str">
        <f t="shared" si="744"/>
        <v/>
      </c>
      <c r="ALP76" s="157" t="str">
        <f t="shared" si="744"/>
        <v/>
      </c>
      <c r="ALQ76" s="157" t="str">
        <f t="shared" si="744"/>
        <v/>
      </c>
      <c r="ALR76" s="157" t="str">
        <f t="shared" si="744"/>
        <v/>
      </c>
      <c r="ALS76" s="157" t="str">
        <f t="shared" si="744"/>
        <v/>
      </c>
      <c r="ALT76" s="157" t="str">
        <f t="shared" si="744"/>
        <v/>
      </c>
      <c r="ALU76" s="157" t="str">
        <f t="shared" si="744"/>
        <v/>
      </c>
      <c r="ALV76" s="157" t="str">
        <f t="shared" si="744"/>
        <v/>
      </c>
      <c r="ALW76" s="157" t="str">
        <f t="shared" si="744"/>
        <v/>
      </c>
      <c r="ALX76" s="157" t="str">
        <f t="shared" si="744"/>
        <v/>
      </c>
      <c r="ALY76" s="157" t="str">
        <f t="shared" si="744"/>
        <v/>
      </c>
      <c r="ALZ76" s="157" t="str">
        <f t="shared" si="744"/>
        <v/>
      </c>
      <c r="AMA76" s="157" t="str">
        <f t="shared" si="744"/>
        <v/>
      </c>
      <c r="AMB76" s="157" t="str">
        <f t="shared" si="744"/>
        <v/>
      </c>
      <c r="AMC76" s="157" t="str">
        <f t="shared" si="744"/>
        <v/>
      </c>
      <c r="AMD76" s="157" t="str">
        <f t="shared" si="744"/>
        <v/>
      </c>
      <c r="AME76" s="157" t="str">
        <f t="shared" si="744"/>
        <v/>
      </c>
      <c r="AMF76" s="157" t="str">
        <f t="shared" si="744"/>
        <v/>
      </c>
      <c r="AMG76" s="157" t="str">
        <f t="shared" si="744"/>
        <v/>
      </c>
      <c r="AMH76" s="157" t="str">
        <f t="shared" si="744"/>
        <v/>
      </c>
      <c r="AMI76" s="157" t="str">
        <f t="shared" si="744"/>
        <v/>
      </c>
      <c r="AMJ76" s="157" t="str">
        <f t="shared" si="744"/>
        <v/>
      </c>
      <c r="AMK76" s="157" t="str">
        <f t="shared" si="744"/>
        <v/>
      </c>
      <c r="AML76" s="157" t="str">
        <f t="shared" si="744"/>
        <v/>
      </c>
      <c r="AMM76" s="157" t="str">
        <f t="shared" si="744"/>
        <v/>
      </c>
      <c r="AMN76" s="157" t="str">
        <f t="shared" ref="AMN76:AOY76" si="745">IF(SUM(AMN32,AMN61)&lt;&gt;0,AMN73/SUM(AMN32,AMN61),"")</f>
        <v/>
      </c>
      <c r="AMO76" s="157" t="str">
        <f t="shared" si="745"/>
        <v/>
      </c>
      <c r="AMP76" s="157" t="str">
        <f t="shared" si="745"/>
        <v/>
      </c>
      <c r="AMQ76" s="157" t="str">
        <f t="shared" si="745"/>
        <v/>
      </c>
      <c r="AMR76" s="157" t="str">
        <f t="shared" si="745"/>
        <v/>
      </c>
      <c r="AMS76" s="157" t="str">
        <f t="shared" si="745"/>
        <v/>
      </c>
      <c r="AMT76" s="157" t="str">
        <f t="shared" si="745"/>
        <v/>
      </c>
      <c r="AMU76" s="157" t="str">
        <f t="shared" si="745"/>
        <v/>
      </c>
      <c r="AMV76" s="157" t="str">
        <f t="shared" si="745"/>
        <v/>
      </c>
      <c r="AMW76" s="157" t="str">
        <f t="shared" si="745"/>
        <v/>
      </c>
      <c r="AMX76" s="157" t="str">
        <f t="shared" si="745"/>
        <v/>
      </c>
      <c r="AMY76" s="157" t="str">
        <f t="shared" si="745"/>
        <v/>
      </c>
      <c r="AMZ76" s="157" t="str">
        <f t="shared" si="745"/>
        <v/>
      </c>
      <c r="ANA76" s="157" t="str">
        <f t="shared" si="745"/>
        <v/>
      </c>
      <c r="ANB76" s="157" t="str">
        <f t="shared" si="745"/>
        <v/>
      </c>
      <c r="ANC76" s="157" t="str">
        <f t="shared" si="745"/>
        <v/>
      </c>
      <c r="AND76" s="157" t="str">
        <f t="shared" si="745"/>
        <v/>
      </c>
      <c r="ANE76" s="157" t="str">
        <f t="shared" si="745"/>
        <v/>
      </c>
      <c r="ANF76" s="157" t="str">
        <f t="shared" si="745"/>
        <v/>
      </c>
      <c r="ANG76" s="157" t="str">
        <f t="shared" si="745"/>
        <v/>
      </c>
      <c r="ANH76" s="157" t="str">
        <f t="shared" si="745"/>
        <v/>
      </c>
      <c r="ANI76" s="157" t="str">
        <f t="shared" si="745"/>
        <v/>
      </c>
      <c r="ANJ76" s="157" t="str">
        <f t="shared" si="745"/>
        <v/>
      </c>
      <c r="ANK76" s="157" t="str">
        <f t="shared" si="745"/>
        <v/>
      </c>
      <c r="ANL76" s="157" t="str">
        <f t="shared" si="745"/>
        <v/>
      </c>
      <c r="ANM76" s="157" t="str">
        <f t="shared" si="745"/>
        <v/>
      </c>
      <c r="ANN76" s="157" t="str">
        <f t="shared" si="745"/>
        <v/>
      </c>
      <c r="ANO76" s="157" t="str">
        <f t="shared" si="745"/>
        <v/>
      </c>
      <c r="ANP76" s="157" t="str">
        <f t="shared" si="745"/>
        <v/>
      </c>
      <c r="ANQ76" s="157" t="str">
        <f t="shared" si="745"/>
        <v/>
      </c>
      <c r="ANR76" s="157" t="str">
        <f t="shared" si="745"/>
        <v/>
      </c>
      <c r="ANS76" s="157" t="str">
        <f t="shared" si="745"/>
        <v/>
      </c>
      <c r="ANT76" s="157" t="str">
        <f t="shared" si="745"/>
        <v/>
      </c>
      <c r="ANU76" s="157" t="str">
        <f t="shared" si="745"/>
        <v/>
      </c>
      <c r="ANV76" s="157" t="str">
        <f t="shared" si="745"/>
        <v/>
      </c>
      <c r="ANW76" s="157" t="str">
        <f t="shared" si="745"/>
        <v/>
      </c>
      <c r="ANX76" s="157" t="str">
        <f t="shared" si="745"/>
        <v/>
      </c>
      <c r="ANY76" s="157" t="str">
        <f t="shared" si="745"/>
        <v/>
      </c>
      <c r="ANZ76" s="157" t="str">
        <f t="shared" si="745"/>
        <v/>
      </c>
      <c r="AOA76" s="157" t="str">
        <f t="shared" si="745"/>
        <v/>
      </c>
      <c r="AOB76" s="157" t="str">
        <f t="shared" si="745"/>
        <v/>
      </c>
      <c r="AOC76" s="157" t="str">
        <f t="shared" si="745"/>
        <v/>
      </c>
      <c r="AOD76" s="157" t="str">
        <f t="shared" si="745"/>
        <v/>
      </c>
      <c r="AOE76" s="157" t="str">
        <f t="shared" si="745"/>
        <v/>
      </c>
      <c r="AOF76" s="157" t="str">
        <f t="shared" si="745"/>
        <v/>
      </c>
      <c r="AOG76" s="157" t="str">
        <f t="shared" si="745"/>
        <v/>
      </c>
      <c r="AOH76" s="157" t="str">
        <f t="shared" si="745"/>
        <v/>
      </c>
      <c r="AOI76" s="157" t="str">
        <f t="shared" si="745"/>
        <v/>
      </c>
      <c r="AOJ76" s="157" t="str">
        <f t="shared" si="745"/>
        <v/>
      </c>
      <c r="AOK76" s="157" t="str">
        <f t="shared" si="745"/>
        <v/>
      </c>
      <c r="AOL76" s="157" t="str">
        <f t="shared" si="745"/>
        <v/>
      </c>
      <c r="AOM76" s="157" t="str">
        <f t="shared" si="745"/>
        <v/>
      </c>
      <c r="AON76" s="157" t="str">
        <f t="shared" si="745"/>
        <v/>
      </c>
      <c r="AOO76" s="157" t="str">
        <f t="shared" si="745"/>
        <v/>
      </c>
      <c r="AOP76" s="157" t="str">
        <f t="shared" si="745"/>
        <v/>
      </c>
      <c r="AOQ76" s="157" t="str">
        <f t="shared" si="745"/>
        <v/>
      </c>
      <c r="AOR76" s="157" t="str">
        <f t="shared" si="745"/>
        <v/>
      </c>
      <c r="AOS76" s="157" t="str">
        <f t="shared" si="745"/>
        <v/>
      </c>
      <c r="AOT76" s="157" t="str">
        <f t="shared" si="745"/>
        <v/>
      </c>
      <c r="AOU76" s="157" t="str">
        <f t="shared" si="745"/>
        <v/>
      </c>
      <c r="AOV76" s="157" t="str">
        <f t="shared" si="745"/>
        <v/>
      </c>
      <c r="AOW76" s="157" t="str">
        <f t="shared" si="745"/>
        <v/>
      </c>
      <c r="AOX76" s="157" t="str">
        <f t="shared" si="745"/>
        <v/>
      </c>
      <c r="AOY76" s="157" t="str">
        <f t="shared" si="745"/>
        <v/>
      </c>
      <c r="AOZ76" s="157" t="str">
        <f t="shared" ref="AOZ76:APE76" si="746">IF(SUM(AOZ32,AOZ61)&lt;&gt;0,AOZ73/SUM(AOZ32,AOZ61),"")</f>
        <v/>
      </c>
      <c r="APA76" s="157" t="str">
        <f t="shared" si="746"/>
        <v/>
      </c>
      <c r="APB76" s="157" t="str">
        <f t="shared" si="746"/>
        <v/>
      </c>
      <c r="APC76" s="157" t="str">
        <f t="shared" si="746"/>
        <v/>
      </c>
      <c r="APD76" s="157" t="str">
        <f t="shared" si="746"/>
        <v/>
      </c>
      <c r="APE76" s="157" t="str">
        <f t="shared" si="746"/>
        <v/>
      </c>
    </row>
    <row r="77" spans="1:1097" ht="15" customHeight="1">
      <c r="A77" s="206"/>
      <c r="B77" s="190" t="s">
        <v>24</v>
      </c>
      <c r="C77" t="str">
        <f>IF(C73+SUM(C31,C60)&lt;&gt;0,C73/(C73+SUM(C31,C60)),"")</f>
        <v/>
      </c>
      <c r="D77" t="str">
        <f t="shared" ref="D77:G77" si="747">IF(D73+SUM(D31,D60)&lt;&gt;0,D73/(D73+SUM(D31,D60)),"")</f>
        <v/>
      </c>
      <c r="E77" t="str">
        <f t="shared" si="747"/>
        <v/>
      </c>
      <c r="F77" t="str">
        <f t="shared" si="747"/>
        <v/>
      </c>
      <c r="G77" s="4" t="str">
        <f t="shared" si="747"/>
        <v/>
      </c>
      <c r="H77" s="4" t="str">
        <f t="shared" ref="H77:BS77" si="748">IF(H73+SUM(H31,H60)&lt;&gt;0,H73/(H73+SUM(H31,H60)),"")</f>
        <v/>
      </c>
      <c r="I77" s="4" t="str">
        <f t="shared" si="748"/>
        <v/>
      </c>
      <c r="J77" s="4" t="str">
        <f t="shared" si="748"/>
        <v/>
      </c>
      <c r="K77" s="4" t="str">
        <f t="shared" si="748"/>
        <v/>
      </c>
      <c r="L77" s="4" t="str">
        <f t="shared" si="748"/>
        <v/>
      </c>
      <c r="M77" s="4" t="str">
        <f t="shared" si="748"/>
        <v/>
      </c>
      <c r="N77" s="4" t="str">
        <f t="shared" si="748"/>
        <v/>
      </c>
      <c r="O77" s="4" t="str">
        <f t="shared" si="748"/>
        <v/>
      </c>
      <c r="P77" s="4" t="str">
        <f t="shared" si="748"/>
        <v/>
      </c>
      <c r="Q77" s="4" t="str">
        <f t="shared" si="748"/>
        <v/>
      </c>
      <c r="R77" s="4" t="str">
        <f t="shared" si="748"/>
        <v/>
      </c>
      <c r="S77" s="4" t="str">
        <f t="shared" si="748"/>
        <v/>
      </c>
      <c r="T77" s="4">
        <f t="shared" si="748"/>
        <v>0</v>
      </c>
      <c r="U77" s="4">
        <f t="shared" si="748"/>
        <v>0</v>
      </c>
      <c r="V77" s="4">
        <f t="shared" si="748"/>
        <v>0</v>
      </c>
      <c r="W77" s="4">
        <f t="shared" si="748"/>
        <v>0</v>
      </c>
      <c r="X77" s="4" t="str">
        <f t="shared" si="748"/>
        <v/>
      </c>
      <c r="Y77" s="4" t="str">
        <f t="shared" si="748"/>
        <v/>
      </c>
      <c r="Z77" s="4" t="str">
        <f t="shared" si="748"/>
        <v/>
      </c>
      <c r="AA77" s="4">
        <f t="shared" si="748"/>
        <v>0</v>
      </c>
      <c r="AB77" s="4" t="str">
        <f t="shared" si="748"/>
        <v/>
      </c>
      <c r="AC77" s="4" t="str">
        <f t="shared" si="748"/>
        <v/>
      </c>
      <c r="AD77" s="4" t="str">
        <f t="shared" si="748"/>
        <v/>
      </c>
      <c r="AE77" s="4" t="str">
        <f t="shared" si="748"/>
        <v/>
      </c>
      <c r="AF77" s="4" t="str">
        <f t="shared" si="748"/>
        <v/>
      </c>
      <c r="AG77" s="4" t="str">
        <f t="shared" si="748"/>
        <v/>
      </c>
      <c r="AH77" s="4" t="str">
        <f t="shared" si="748"/>
        <v/>
      </c>
      <c r="AI77" s="4" t="str">
        <f t="shared" si="748"/>
        <v/>
      </c>
      <c r="AJ77" s="4" t="str">
        <f t="shared" si="748"/>
        <v/>
      </c>
      <c r="AK77" s="4" t="str">
        <f t="shared" si="748"/>
        <v/>
      </c>
      <c r="AL77" s="4" t="str">
        <f t="shared" si="748"/>
        <v/>
      </c>
      <c r="AM77" s="4" t="str">
        <f t="shared" si="748"/>
        <v/>
      </c>
      <c r="AN77" s="4" t="str">
        <f t="shared" si="748"/>
        <v/>
      </c>
      <c r="AO77" s="4" t="str">
        <f t="shared" si="748"/>
        <v/>
      </c>
      <c r="AP77" s="4" t="str">
        <f t="shared" si="748"/>
        <v/>
      </c>
      <c r="AQ77" s="4" t="str">
        <f t="shared" si="748"/>
        <v/>
      </c>
      <c r="AR77" s="4">
        <f t="shared" si="748"/>
        <v>0</v>
      </c>
      <c r="AS77" s="4" t="str">
        <f t="shared" si="748"/>
        <v/>
      </c>
      <c r="AT77" s="4" t="str">
        <f t="shared" si="748"/>
        <v/>
      </c>
      <c r="AU77" s="4" t="str">
        <f t="shared" si="748"/>
        <v/>
      </c>
      <c r="AV77" s="4" t="str">
        <f t="shared" si="748"/>
        <v/>
      </c>
      <c r="AW77" s="4" t="str">
        <f t="shared" si="748"/>
        <v/>
      </c>
      <c r="AX77" s="4" t="str">
        <f t="shared" si="748"/>
        <v/>
      </c>
      <c r="AY77" s="4" t="str">
        <f t="shared" si="748"/>
        <v/>
      </c>
      <c r="AZ77" s="4" t="str">
        <f t="shared" si="748"/>
        <v/>
      </c>
      <c r="BA77" s="4" t="str">
        <f t="shared" si="748"/>
        <v/>
      </c>
      <c r="BB77" s="4" t="str">
        <f t="shared" si="748"/>
        <v/>
      </c>
      <c r="BC77" s="4">
        <f t="shared" si="748"/>
        <v>0</v>
      </c>
      <c r="BD77" s="4" t="str">
        <f t="shared" si="748"/>
        <v/>
      </c>
      <c r="BE77" s="4" t="str">
        <f t="shared" si="748"/>
        <v/>
      </c>
      <c r="BF77" s="4" t="str">
        <f t="shared" si="748"/>
        <v/>
      </c>
      <c r="BG77" s="4" t="str">
        <f t="shared" si="748"/>
        <v/>
      </c>
      <c r="BH77" s="4" t="str">
        <f t="shared" si="748"/>
        <v/>
      </c>
      <c r="BI77" s="4" t="str">
        <f t="shared" si="748"/>
        <v/>
      </c>
      <c r="BJ77" s="4">
        <f t="shared" si="748"/>
        <v>0</v>
      </c>
      <c r="BK77" s="4">
        <f t="shared" si="748"/>
        <v>0</v>
      </c>
      <c r="BL77" s="4" t="str">
        <f t="shared" si="748"/>
        <v/>
      </c>
      <c r="BM77" s="4" t="str">
        <f t="shared" si="748"/>
        <v/>
      </c>
      <c r="BN77" s="4" t="str">
        <f t="shared" si="748"/>
        <v/>
      </c>
      <c r="BO77" s="4" t="str">
        <f t="shared" si="748"/>
        <v/>
      </c>
      <c r="BP77" s="4" t="str">
        <f t="shared" si="748"/>
        <v/>
      </c>
      <c r="BQ77" s="4">
        <f t="shared" si="748"/>
        <v>0</v>
      </c>
      <c r="BR77" s="4" t="str">
        <f t="shared" si="748"/>
        <v/>
      </c>
      <c r="BS77" s="4" t="str">
        <f t="shared" si="748"/>
        <v/>
      </c>
      <c r="BT77" s="4" t="str">
        <f t="shared" ref="BT77:EE77" si="749">IF(BT73+SUM(BT31,BT60)&lt;&gt;0,BT73/(BT73+SUM(BT31,BT60)),"")</f>
        <v/>
      </c>
      <c r="BU77" s="4" t="str">
        <f t="shared" si="749"/>
        <v/>
      </c>
      <c r="BV77" s="4" t="str">
        <f t="shared" si="749"/>
        <v/>
      </c>
      <c r="BW77" s="4">
        <f t="shared" si="749"/>
        <v>1</v>
      </c>
      <c r="BX77" s="4" t="str">
        <f t="shared" si="749"/>
        <v/>
      </c>
      <c r="BY77" s="4" t="str">
        <f t="shared" si="749"/>
        <v/>
      </c>
      <c r="BZ77" s="4" t="str">
        <f t="shared" si="749"/>
        <v/>
      </c>
      <c r="CA77" s="4" t="str">
        <f t="shared" si="749"/>
        <v/>
      </c>
      <c r="CB77" s="4" t="str">
        <f t="shared" si="749"/>
        <v/>
      </c>
      <c r="CC77" s="4" t="str">
        <f t="shared" si="749"/>
        <v/>
      </c>
      <c r="CD77" s="4" t="str">
        <f t="shared" si="749"/>
        <v/>
      </c>
      <c r="CE77" s="4" t="str">
        <f t="shared" si="749"/>
        <v/>
      </c>
      <c r="CF77" s="4" t="str">
        <f t="shared" si="749"/>
        <v/>
      </c>
      <c r="CG77" s="4" t="str">
        <f t="shared" si="749"/>
        <v/>
      </c>
      <c r="CH77" s="4" t="str">
        <f t="shared" si="749"/>
        <v/>
      </c>
      <c r="CI77" s="4" t="str">
        <f t="shared" si="749"/>
        <v/>
      </c>
      <c r="CJ77" s="4" t="str">
        <f t="shared" si="749"/>
        <v/>
      </c>
      <c r="CK77" s="4" t="str">
        <f t="shared" si="749"/>
        <v/>
      </c>
      <c r="CL77" s="4" t="str">
        <f t="shared" si="749"/>
        <v/>
      </c>
      <c r="CM77" s="4" t="str">
        <f t="shared" si="749"/>
        <v/>
      </c>
      <c r="CN77" s="4" t="str">
        <f t="shared" si="749"/>
        <v/>
      </c>
      <c r="CO77" s="4" t="str">
        <f t="shared" si="749"/>
        <v/>
      </c>
      <c r="CP77" s="4" t="str">
        <f t="shared" si="749"/>
        <v/>
      </c>
      <c r="CQ77" s="4" t="str">
        <f t="shared" si="749"/>
        <v/>
      </c>
      <c r="CR77" s="4" t="str">
        <f t="shared" si="749"/>
        <v/>
      </c>
      <c r="CS77" s="4" t="str">
        <f t="shared" si="749"/>
        <v/>
      </c>
      <c r="CT77" s="4" t="str">
        <f t="shared" si="749"/>
        <v/>
      </c>
      <c r="CU77" s="4" t="str">
        <f t="shared" si="749"/>
        <v/>
      </c>
      <c r="CV77" s="4" t="str">
        <f t="shared" si="749"/>
        <v/>
      </c>
      <c r="CW77" s="4" t="str">
        <f t="shared" si="749"/>
        <v/>
      </c>
      <c r="CX77" s="4" t="str">
        <f t="shared" si="749"/>
        <v/>
      </c>
      <c r="CY77" s="4" t="str">
        <f t="shared" si="749"/>
        <v/>
      </c>
      <c r="CZ77" s="4" t="str">
        <f t="shared" si="749"/>
        <v/>
      </c>
      <c r="DA77" s="4" t="str">
        <f t="shared" si="749"/>
        <v/>
      </c>
      <c r="DB77" s="4" t="str">
        <f t="shared" si="749"/>
        <v/>
      </c>
      <c r="DC77" s="4" t="str">
        <f t="shared" si="749"/>
        <v/>
      </c>
      <c r="DD77" s="4" t="str">
        <f t="shared" si="749"/>
        <v/>
      </c>
      <c r="DE77" s="4" t="str">
        <f t="shared" si="749"/>
        <v/>
      </c>
      <c r="DF77" s="4" t="str">
        <f t="shared" si="749"/>
        <v/>
      </c>
      <c r="DG77" s="4" t="str">
        <f t="shared" si="749"/>
        <v/>
      </c>
      <c r="DH77" s="4" t="str">
        <f t="shared" si="749"/>
        <v/>
      </c>
      <c r="DI77" s="4" t="str">
        <f t="shared" si="749"/>
        <v/>
      </c>
      <c r="DJ77" s="4" t="str">
        <f t="shared" si="749"/>
        <v/>
      </c>
      <c r="DK77" s="4" t="str">
        <f t="shared" si="749"/>
        <v/>
      </c>
      <c r="DL77" s="4" t="str">
        <f t="shared" si="749"/>
        <v/>
      </c>
      <c r="DM77" s="4" t="str">
        <f t="shared" si="749"/>
        <v/>
      </c>
      <c r="DN77" s="4" t="str">
        <f t="shared" si="749"/>
        <v/>
      </c>
      <c r="DO77" s="4" t="str">
        <f t="shared" si="749"/>
        <v/>
      </c>
      <c r="DP77" s="4" t="str">
        <f t="shared" si="749"/>
        <v/>
      </c>
      <c r="DQ77" s="4" t="str">
        <f t="shared" si="749"/>
        <v/>
      </c>
      <c r="DR77" s="4" t="str">
        <f t="shared" si="749"/>
        <v/>
      </c>
      <c r="DS77" s="4" t="str">
        <f t="shared" si="749"/>
        <v/>
      </c>
      <c r="DT77" s="4" t="str">
        <f t="shared" si="749"/>
        <v/>
      </c>
      <c r="DU77" s="4" t="str">
        <f t="shared" si="749"/>
        <v/>
      </c>
      <c r="DV77" s="4" t="str">
        <f t="shared" si="749"/>
        <v/>
      </c>
      <c r="DW77" s="4" t="str">
        <f t="shared" si="749"/>
        <v/>
      </c>
      <c r="DX77" s="4" t="str">
        <f t="shared" si="749"/>
        <v/>
      </c>
      <c r="DY77" s="4" t="str">
        <f t="shared" si="749"/>
        <v/>
      </c>
      <c r="DZ77" s="4" t="str">
        <f t="shared" si="749"/>
        <v/>
      </c>
      <c r="EA77" s="4">
        <f t="shared" si="749"/>
        <v>1</v>
      </c>
      <c r="EB77" s="4" t="str">
        <f t="shared" si="749"/>
        <v/>
      </c>
      <c r="EC77" s="4" t="str">
        <f t="shared" si="749"/>
        <v/>
      </c>
      <c r="ED77" s="4" t="str">
        <f t="shared" si="749"/>
        <v/>
      </c>
      <c r="EE77" s="4" t="str">
        <f t="shared" si="749"/>
        <v/>
      </c>
      <c r="EF77" s="4" t="str">
        <f t="shared" ref="EF77:GQ77" si="750">IF(EF73+SUM(EF31,EF60)&lt;&gt;0,EF73/(EF73+SUM(EF31,EF60)),"")</f>
        <v/>
      </c>
      <c r="EG77" s="4" t="str">
        <f t="shared" si="750"/>
        <v/>
      </c>
      <c r="EH77" s="4" t="str">
        <f t="shared" si="750"/>
        <v/>
      </c>
      <c r="EI77" s="4" t="str">
        <f t="shared" si="750"/>
        <v/>
      </c>
      <c r="EJ77" s="4" t="str">
        <f t="shared" si="750"/>
        <v/>
      </c>
      <c r="EK77" s="4" t="str">
        <f t="shared" si="750"/>
        <v/>
      </c>
      <c r="EL77" s="4" t="str">
        <f t="shared" si="750"/>
        <v/>
      </c>
      <c r="EM77" s="4">
        <f t="shared" si="750"/>
        <v>1</v>
      </c>
      <c r="EN77" s="4" t="str">
        <f t="shared" si="750"/>
        <v/>
      </c>
      <c r="EO77" s="4" t="str">
        <f t="shared" si="750"/>
        <v/>
      </c>
      <c r="EP77" s="4" t="str">
        <f t="shared" si="750"/>
        <v/>
      </c>
      <c r="EQ77" s="4" t="str">
        <f t="shared" si="750"/>
        <v/>
      </c>
      <c r="ER77" s="4" t="str">
        <f t="shared" si="750"/>
        <v/>
      </c>
      <c r="ES77" s="4" t="str">
        <f t="shared" si="750"/>
        <v/>
      </c>
      <c r="ET77" s="4" t="str">
        <f t="shared" si="750"/>
        <v/>
      </c>
      <c r="EU77" s="4" t="str">
        <f t="shared" si="750"/>
        <v/>
      </c>
      <c r="EV77" s="4" t="str">
        <f t="shared" si="750"/>
        <v/>
      </c>
      <c r="EW77" s="4" t="str">
        <f t="shared" si="750"/>
        <v/>
      </c>
      <c r="EX77" s="4" t="str">
        <f t="shared" si="750"/>
        <v/>
      </c>
      <c r="EY77" s="4" t="str">
        <f t="shared" si="750"/>
        <v/>
      </c>
      <c r="EZ77" s="4" t="str">
        <f t="shared" si="750"/>
        <v/>
      </c>
      <c r="FA77" s="4" t="str">
        <f t="shared" si="750"/>
        <v/>
      </c>
      <c r="FB77" s="4" t="str">
        <f t="shared" si="750"/>
        <v/>
      </c>
      <c r="FC77" s="4" t="str">
        <f t="shared" si="750"/>
        <v/>
      </c>
      <c r="FD77" s="4" t="str">
        <f t="shared" si="750"/>
        <v/>
      </c>
      <c r="FE77" s="4" t="str">
        <f t="shared" si="750"/>
        <v/>
      </c>
      <c r="FF77" s="4" t="str">
        <f t="shared" si="750"/>
        <v/>
      </c>
      <c r="FG77" s="4" t="str">
        <f t="shared" si="750"/>
        <v/>
      </c>
      <c r="FH77" s="4" t="str">
        <f t="shared" si="750"/>
        <v/>
      </c>
      <c r="FI77" s="4" t="str">
        <f t="shared" si="750"/>
        <v/>
      </c>
      <c r="FJ77" s="4" t="str">
        <f t="shared" si="750"/>
        <v/>
      </c>
      <c r="FK77" s="4" t="str">
        <f t="shared" si="750"/>
        <v/>
      </c>
      <c r="FL77" s="4" t="str">
        <f t="shared" si="750"/>
        <v/>
      </c>
      <c r="FM77" s="4" t="str">
        <f t="shared" si="750"/>
        <v/>
      </c>
      <c r="FN77" s="4" t="str">
        <f t="shared" si="750"/>
        <v/>
      </c>
      <c r="FO77" s="4" t="str">
        <f t="shared" si="750"/>
        <v/>
      </c>
      <c r="FP77" s="4" t="str">
        <f t="shared" si="750"/>
        <v/>
      </c>
      <c r="FQ77" s="4" t="str">
        <f t="shared" si="750"/>
        <v/>
      </c>
      <c r="FR77" s="4" t="str">
        <f t="shared" si="750"/>
        <v/>
      </c>
      <c r="FS77" s="4" t="str">
        <f t="shared" si="750"/>
        <v/>
      </c>
      <c r="FT77" s="4" t="str">
        <f t="shared" si="750"/>
        <v/>
      </c>
      <c r="FU77" s="4" t="str">
        <f t="shared" si="750"/>
        <v/>
      </c>
      <c r="FV77" s="4" t="str">
        <f t="shared" si="750"/>
        <v/>
      </c>
      <c r="FW77" s="4" t="str">
        <f t="shared" si="750"/>
        <v/>
      </c>
      <c r="FX77" s="4" t="str">
        <f t="shared" si="750"/>
        <v/>
      </c>
      <c r="FY77" s="4" t="str">
        <f t="shared" si="750"/>
        <v/>
      </c>
      <c r="FZ77" s="4" t="str">
        <f t="shared" si="750"/>
        <v/>
      </c>
      <c r="GA77" s="4" t="str">
        <f t="shared" si="750"/>
        <v/>
      </c>
      <c r="GB77" s="4" t="str">
        <f t="shared" si="750"/>
        <v/>
      </c>
      <c r="GC77" s="4" t="str">
        <f t="shared" si="750"/>
        <v/>
      </c>
      <c r="GD77" s="4" t="str">
        <f t="shared" si="750"/>
        <v/>
      </c>
      <c r="GE77" s="4" t="str">
        <f t="shared" si="750"/>
        <v/>
      </c>
      <c r="GF77" s="4" t="str">
        <f t="shared" si="750"/>
        <v/>
      </c>
      <c r="GG77" s="4" t="str">
        <f t="shared" si="750"/>
        <v/>
      </c>
      <c r="GH77" s="4" t="str">
        <f t="shared" si="750"/>
        <v/>
      </c>
      <c r="GI77" s="4" t="str">
        <f t="shared" si="750"/>
        <v/>
      </c>
      <c r="GJ77" s="4" t="str">
        <f t="shared" si="750"/>
        <v/>
      </c>
      <c r="GK77" s="4" t="str">
        <f t="shared" si="750"/>
        <v/>
      </c>
      <c r="GL77" s="4" t="str">
        <f t="shared" si="750"/>
        <v/>
      </c>
      <c r="GM77" s="4" t="str">
        <f t="shared" si="750"/>
        <v/>
      </c>
      <c r="GN77" s="4" t="str">
        <f t="shared" si="750"/>
        <v/>
      </c>
      <c r="GO77" s="4" t="str">
        <f t="shared" si="750"/>
        <v/>
      </c>
      <c r="GP77" s="4" t="str">
        <f t="shared" si="750"/>
        <v/>
      </c>
      <c r="GQ77" s="4" t="str">
        <f t="shared" si="750"/>
        <v/>
      </c>
      <c r="GR77" s="4" t="str">
        <f t="shared" ref="GR77:JC77" si="751">IF(GR73+SUM(GR31,GR60)&lt;&gt;0,GR73/(GR73+SUM(GR31,GR60)),"")</f>
        <v/>
      </c>
      <c r="GS77" s="4" t="str">
        <f t="shared" si="751"/>
        <v/>
      </c>
      <c r="GT77" s="4" t="str">
        <f t="shared" si="751"/>
        <v/>
      </c>
      <c r="GU77" s="4" t="str">
        <f t="shared" si="751"/>
        <v/>
      </c>
      <c r="GV77" s="4" t="str">
        <f t="shared" si="751"/>
        <v/>
      </c>
      <c r="GW77" s="4" t="str">
        <f t="shared" si="751"/>
        <v/>
      </c>
      <c r="GX77" s="4" t="str">
        <f t="shared" si="751"/>
        <v/>
      </c>
      <c r="GY77" s="4" t="str">
        <f t="shared" si="751"/>
        <v/>
      </c>
      <c r="GZ77" s="4" t="str">
        <f t="shared" si="751"/>
        <v/>
      </c>
      <c r="HA77" s="4" t="str">
        <f t="shared" si="751"/>
        <v/>
      </c>
      <c r="HB77" s="4" t="str">
        <f t="shared" si="751"/>
        <v/>
      </c>
      <c r="HC77" s="4" t="str">
        <f t="shared" si="751"/>
        <v/>
      </c>
      <c r="HD77" s="4" t="str">
        <f t="shared" si="751"/>
        <v/>
      </c>
      <c r="HE77" s="4" t="str">
        <f t="shared" si="751"/>
        <v/>
      </c>
      <c r="HF77" s="4" t="str">
        <f t="shared" si="751"/>
        <v/>
      </c>
      <c r="HG77" s="4" t="str">
        <f t="shared" si="751"/>
        <v/>
      </c>
      <c r="HH77" s="4" t="str">
        <f t="shared" si="751"/>
        <v/>
      </c>
      <c r="HI77" s="4" t="str">
        <f t="shared" si="751"/>
        <v/>
      </c>
      <c r="HJ77" s="4" t="str">
        <f t="shared" si="751"/>
        <v/>
      </c>
      <c r="HK77" s="4" t="str">
        <f t="shared" si="751"/>
        <v/>
      </c>
      <c r="HL77" s="4" t="str">
        <f t="shared" si="751"/>
        <v/>
      </c>
      <c r="HM77" s="4" t="str">
        <f t="shared" si="751"/>
        <v/>
      </c>
      <c r="HN77" s="4" t="str">
        <f t="shared" si="751"/>
        <v/>
      </c>
      <c r="HO77" s="4" t="str">
        <f t="shared" si="751"/>
        <v/>
      </c>
      <c r="HP77" s="4" t="str">
        <f t="shared" si="751"/>
        <v/>
      </c>
      <c r="HQ77" s="4" t="str">
        <f t="shared" si="751"/>
        <v/>
      </c>
      <c r="HR77" s="4" t="str">
        <f t="shared" si="751"/>
        <v/>
      </c>
      <c r="HS77" s="4" t="str">
        <f t="shared" si="751"/>
        <v/>
      </c>
      <c r="HT77" s="4" t="str">
        <f t="shared" si="751"/>
        <v/>
      </c>
      <c r="HU77" s="4" t="str">
        <f t="shared" si="751"/>
        <v/>
      </c>
      <c r="HV77" s="4" t="str">
        <f t="shared" si="751"/>
        <v/>
      </c>
      <c r="HW77" s="4" t="str">
        <f t="shared" si="751"/>
        <v/>
      </c>
      <c r="HX77" s="4" t="str">
        <f t="shared" si="751"/>
        <v/>
      </c>
      <c r="HY77" s="4" t="str">
        <f t="shared" si="751"/>
        <v/>
      </c>
      <c r="HZ77" s="4" t="str">
        <f t="shared" si="751"/>
        <v/>
      </c>
      <c r="IA77" s="4" t="str">
        <f t="shared" si="751"/>
        <v/>
      </c>
      <c r="IB77" s="4" t="str">
        <f t="shared" si="751"/>
        <v/>
      </c>
      <c r="IC77" s="4" t="str">
        <f t="shared" si="751"/>
        <v/>
      </c>
      <c r="ID77" s="4" t="str">
        <f t="shared" si="751"/>
        <v/>
      </c>
      <c r="IE77" s="4" t="str">
        <f t="shared" si="751"/>
        <v/>
      </c>
      <c r="IF77" s="4" t="str">
        <f t="shared" si="751"/>
        <v/>
      </c>
      <c r="IG77" s="4" t="str">
        <f t="shared" si="751"/>
        <v/>
      </c>
      <c r="IH77" s="4" t="str">
        <f t="shared" si="751"/>
        <v/>
      </c>
      <c r="II77" s="4" t="str">
        <f t="shared" si="751"/>
        <v/>
      </c>
      <c r="IJ77" s="4" t="str">
        <f t="shared" si="751"/>
        <v/>
      </c>
      <c r="IK77" s="4" t="str">
        <f t="shared" si="751"/>
        <v/>
      </c>
      <c r="IL77" s="4" t="str">
        <f t="shared" si="751"/>
        <v/>
      </c>
      <c r="IM77" s="4" t="str">
        <f t="shared" si="751"/>
        <v/>
      </c>
      <c r="IN77" s="4" t="str">
        <f t="shared" si="751"/>
        <v/>
      </c>
      <c r="IO77" s="4" t="str">
        <f t="shared" si="751"/>
        <v/>
      </c>
      <c r="IP77" s="4" t="str">
        <f t="shared" si="751"/>
        <v/>
      </c>
      <c r="IQ77" s="4" t="str">
        <f t="shared" si="751"/>
        <v/>
      </c>
      <c r="IR77" s="4" t="str">
        <f t="shared" si="751"/>
        <v/>
      </c>
      <c r="IS77" s="4" t="str">
        <f t="shared" si="751"/>
        <v/>
      </c>
      <c r="IT77" s="4" t="str">
        <f t="shared" si="751"/>
        <v/>
      </c>
      <c r="IU77" s="4" t="str">
        <f t="shared" si="751"/>
        <v/>
      </c>
      <c r="IV77" s="4" t="str">
        <f t="shared" si="751"/>
        <v/>
      </c>
      <c r="IW77" s="4" t="str">
        <f t="shared" si="751"/>
        <v/>
      </c>
      <c r="IX77" s="4" t="str">
        <f t="shared" si="751"/>
        <v/>
      </c>
      <c r="IY77" s="4" t="str">
        <f t="shared" si="751"/>
        <v/>
      </c>
      <c r="IZ77" s="4" t="str">
        <f t="shared" si="751"/>
        <v/>
      </c>
      <c r="JA77" s="4" t="str">
        <f t="shared" si="751"/>
        <v/>
      </c>
      <c r="JB77" s="4" t="str">
        <f t="shared" si="751"/>
        <v/>
      </c>
      <c r="JC77" s="4" t="str">
        <f t="shared" si="751"/>
        <v/>
      </c>
      <c r="JD77" s="4" t="str">
        <f t="shared" ref="JD77:LO77" si="752">IF(JD73+SUM(JD31,JD60)&lt;&gt;0,JD73/(JD73+SUM(JD31,JD60)),"")</f>
        <v/>
      </c>
      <c r="JE77" s="4" t="str">
        <f t="shared" si="752"/>
        <v/>
      </c>
      <c r="JF77" s="4" t="str">
        <f t="shared" si="752"/>
        <v/>
      </c>
      <c r="JG77" s="4" t="str">
        <f t="shared" si="752"/>
        <v/>
      </c>
      <c r="JH77" s="4" t="str">
        <f t="shared" si="752"/>
        <v/>
      </c>
      <c r="JI77" s="4" t="str">
        <f t="shared" si="752"/>
        <v/>
      </c>
      <c r="JJ77" s="4" t="str">
        <f t="shared" si="752"/>
        <v/>
      </c>
      <c r="JK77" s="4" t="str">
        <f t="shared" si="752"/>
        <v/>
      </c>
      <c r="JL77" s="4" t="str">
        <f t="shared" si="752"/>
        <v/>
      </c>
      <c r="JM77" s="4" t="str">
        <f t="shared" si="752"/>
        <v/>
      </c>
      <c r="JN77" s="4" t="str">
        <f t="shared" si="752"/>
        <v/>
      </c>
      <c r="JO77" s="4" t="str">
        <f t="shared" si="752"/>
        <v/>
      </c>
      <c r="JP77" s="4" t="str">
        <f t="shared" si="752"/>
        <v/>
      </c>
      <c r="JQ77" s="4" t="str">
        <f t="shared" si="752"/>
        <v/>
      </c>
      <c r="JR77" s="4" t="str">
        <f t="shared" si="752"/>
        <v/>
      </c>
      <c r="JS77" s="4" t="str">
        <f t="shared" si="752"/>
        <v/>
      </c>
      <c r="JT77" s="4" t="str">
        <f t="shared" si="752"/>
        <v/>
      </c>
      <c r="JU77" s="4" t="str">
        <f t="shared" si="752"/>
        <v/>
      </c>
      <c r="JV77" s="4" t="str">
        <f t="shared" si="752"/>
        <v/>
      </c>
      <c r="JW77" s="4" t="str">
        <f t="shared" si="752"/>
        <v/>
      </c>
      <c r="JX77" s="4" t="str">
        <f t="shared" si="752"/>
        <v/>
      </c>
      <c r="JY77" s="4" t="str">
        <f t="shared" si="752"/>
        <v/>
      </c>
      <c r="JZ77" s="4" t="str">
        <f t="shared" si="752"/>
        <v/>
      </c>
      <c r="KA77" s="4" t="str">
        <f t="shared" si="752"/>
        <v/>
      </c>
      <c r="KB77" s="4" t="str">
        <f t="shared" si="752"/>
        <v/>
      </c>
      <c r="KC77" s="4" t="str">
        <f t="shared" si="752"/>
        <v/>
      </c>
      <c r="KD77" s="4" t="str">
        <f t="shared" si="752"/>
        <v/>
      </c>
      <c r="KE77" s="4" t="str">
        <f t="shared" si="752"/>
        <v/>
      </c>
      <c r="KF77" s="4" t="str">
        <f t="shared" si="752"/>
        <v/>
      </c>
      <c r="KG77" s="4" t="str">
        <f t="shared" si="752"/>
        <v/>
      </c>
      <c r="KH77" s="4" t="str">
        <f t="shared" si="752"/>
        <v/>
      </c>
      <c r="KI77" s="4" t="str">
        <f t="shared" si="752"/>
        <v/>
      </c>
      <c r="KJ77" s="4" t="str">
        <f t="shared" si="752"/>
        <v/>
      </c>
      <c r="KK77" s="4" t="str">
        <f t="shared" si="752"/>
        <v/>
      </c>
      <c r="KL77" s="4" t="str">
        <f t="shared" si="752"/>
        <v/>
      </c>
      <c r="KM77" s="4" t="str">
        <f t="shared" si="752"/>
        <v/>
      </c>
      <c r="KN77" s="4" t="str">
        <f t="shared" si="752"/>
        <v/>
      </c>
      <c r="KO77" s="4" t="str">
        <f t="shared" si="752"/>
        <v/>
      </c>
      <c r="KP77" s="4" t="str">
        <f t="shared" si="752"/>
        <v/>
      </c>
      <c r="KQ77" s="4" t="str">
        <f t="shared" si="752"/>
        <v/>
      </c>
      <c r="KR77" s="4" t="str">
        <f t="shared" si="752"/>
        <v/>
      </c>
      <c r="KS77" s="4" t="str">
        <f t="shared" si="752"/>
        <v/>
      </c>
      <c r="KT77" s="4" t="str">
        <f t="shared" si="752"/>
        <v/>
      </c>
      <c r="KU77" s="4" t="str">
        <f t="shared" si="752"/>
        <v/>
      </c>
      <c r="KV77" s="4" t="str">
        <f t="shared" si="752"/>
        <v/>
      </c>
      <c r="KW77" s="4" t="str">
        <f t="shared" si="752"/>
        <v/>
      </c>
      <c r="KX77" s="4" t="str">
        <f t="shared" si="752"/>
        <v/>
      </c>
      <c r="KY77" s="4" t="str">
        <f t="shared" si="752"/>
        <v/>
      </c>
      <c r="KZ77" s="4" t="str">
        <f t="shared" si="752"/>
        <v/>
      </c>
      <c r="LA77" s="4" t="str">
        <f t="shared" si="752"/>
        <v/>
      </c>
      <c r="LB77" s="4" t="str">
        <f t="shared" si="752"/>
        <v/>
      </c>
      <c r="LC77" s="4" t="str">
        <f t="shared" si="752"/>
        <v/>
      </c>
      <c r="LD77" s="4" t="str">
        <f t="shared" si="752"/>
        <v/>
      </c>
      <c r="LE77" s="4" t="str">
        <f t="shared" si="752"/>
        <v/>
      </c>
      <c r="LF77" s="4" t="str">
        <f t="shared" si="752"/>
        <v/>
      </c>
      <c r="LG77" s="4" t="str">
        <f t="shared" si="752"/>
        <v/>
      </c>
      <c r="LH77" s="4" t="str">
        <f t="shared" si="752"/>
        <v/>
      </c>
      <c r="LI77" s="4" t="str">
        <f t="shared" si="752"/>
        <v/>
      </c>
      <c r="LJ77" s="4" t="str">
        <f t="shared" si="752"/>
        <v/>
      </c>
      <c r="LK77" s="4" t="str">
        <f t="shared" si="752"/>
        <v/>
      </c>
      <c r="LL77" s="4" t="str">
        <f t="shared" si="752"/>
        <v/>
      </c>
      <c r="LM77" s="4" t="str">
        <f t="shared" si="752"/>
        <v/>
      </c>
      <c r="LN77" s="4" t="str">
        <f t="shared" si="752"/>
        <v/>
      </c>
      <c r="LO77" s="4" t="str">
        <f t="shared" si="752"/>
        <v/>
      </c>
      <c r="LP77" s="4" t="str">
        <f t="shared" ref="LP77:OA77" si="753">IF(LP73+SUM(LP31,LP60)&lt;&gt;0,LP73/(LP73+SUM(LP31,LP60)),"")</f>
        <v/>
      </c>
      <c r="LQ77" s="4" t="str">
        <f t="shared" si="753"/>
        <v/>
      </c>
      <c r="LR77" s="4" t="str">
        <f t="shared" si="753"/>
        <v/>
      </c>
      <c r="LS77" s="4" t="str">
        <f t="shared" si="753"/>
        <v/>
      </c>
      <c r="LT77" s="4" t="str">
        <f t="shared" si="753"/>
        <v/>
      </c>
      <c r="LU77" s="4" t="str">
        <f t="shared" si="753"/>
        <v/>
      </c>
      <c r="LV77" s="4" t="str">
        <f t="shared" si="753"/>
        <v/>
      </c>
      <c r="LW77" s="4" t="str">
        <f t="shared" si="753"/>
        <v/>
      </c>
      <c r="LX77" s="4" t="str">
        <f t="shared" si="753"/>
        <v/>
      </c>
      <c r="LY77" s="4" t="str">
        <f t="shared" si="753"/>
        <v/>
      </c>
      <c r="LZ77" s="4" t="str">
        <f t="shared" si="753"/>
        <v/>
      </c>
      <c r="MA77" s="4" t="str">
        <f t="shared" si="753"/>
        <v/>
      </c>
      <c r="MB77" s="4" t="str">
        <f t="shared" si="753"/>
        <v/>
      </c>
      <c r="MC77" s="4" t="str">
        <f t="shared" si="753"/>
        <v/>
      </c>
      <c r="MD77" s="4" t="str">
        <f t="shared" si="753"/>
        <v/>
      </c>
      <c r="ME77" s="4" t="str">
        <f t="shared" si="753"/>
        <v/>
      </c>
      <c r="MF77" s="4" t="str">
        <f t="shared" si="753"/>
        <v/>
      </c>
      <c r="MG77" s="4" t="str">
        <f t="shared" si="753"/>
        <v/>
      </c>
      <c r="MH77" s="4" t="str">
        <f t="shared" si="753"/>
        <v/>
      </c>
      <c r="MI77" s="4" t="str">
        <f t="shared" si="753"/>
        <v/>
      </c>
      <c r="MJ77" s="4" t="str">
        <f t="shared" si="753"/>
        <v/>
      </c>
      <c r="MK77" s="4" t="str">
        <f t="shared" si="753"/>
        <v/>
      </c>
      <c r="ML77" s="4" t="str">
        <f t="shared" si="753"/>
        <v/>
      </c>
      <c r="MM77" s="4" t="str">
        <f t="shared" si="753"/>
        <v/>
      </c>
      <c r="MN77" s="4" t="str">
        <f t="shared" si="753"/>
        <v/>
      </c>
      <c r="MO77" s="4" t="str">
        <f t="shared" si="753"/>
        <v/>
      </c>
      <c r="MP77" s="4" t="str">
        <f t="shared" si="753"/>
        <v/>
      </c>
      <c r="MQ77" s="4" t="str">
        <f t="shared" si="753"/>
        <v/>
      </c>
      <c r="MR77" s="4" t="str">
        <f t="shared" si="753"/>
        <v/>
      </c>
      <c r="MS77" s="4" t="str">
        <f t="shared" si="753"/>
        <v/>
      </c>
      <c r="MT77" s="4" t="str">
        <f t="shared" si="753"/>
        <v/>
      </c>
      <c r="MU77" s="4" t="str">
        <f t="shared" si="753"/>
        <v/>
      </c>
      <c r="MV77" s="4" t="str">
        <f t="shared" si="753"/>
        <v/>
      </c>
      <c r="MW77" s="4" t="str">
        <f t="shared" si="753"/>
        <v/>
      </c>
      <c r="MX77" s="4" t="str">
        <f t="shared" si="753"/>
        <v/>
      </c>
      <c r="MY77" s="4" t="str">
        <f t="shared" si="753"/>
        <v/>
      </c>
      <c r="MZ77" s="4" t="str">
        <f t="shared" si="753"/>
        <v/>
      </c>
      <c r="NA77" s="4" t="str">
        <f t="shared" si="753"/>
        <v/>
      </c>
      <c r="NB77" s="4" t="str">
        <f t="shared" si="753"/>
        <v/>
      </c>
      <c r="NC77" s="4" t="str">
        <f t="shared" si="753"/>
        <v/>
      </c>
      <c r="ND77" s="4" t="str">
        <f t="shared" si="753"/>
        <v/>
      </c>
      <c r="NE77" s="4" t="str">
        <f t="shared" si="753"/>
        <v/>
      </c>
      <c r="NF77" s="4" t="str">
        <f t="shared" si="753"/>
        <v/>
      </c>
      <c r="NG77" s="4" t="str">
        <f t="shared" si="753"/>
        <v/>
      </c>
      <c r="NH77" s="4" t="str">
        <f t="shared" si="753"/>
        <v/>
      </c>
      <c r="NI77" s="4" t="str">
        <f t="shared" si="753"/>
        <v/>
      </c>
      <c r="NJ77" s="4" t="str">
        <f t="shared" si="753"/>
        <v/>
      </c>
      <c r="NK77" s="4" t="str">
        <f t="shared" si="753"/>
        <v/>
      </c>
      <c r="NL77" s="4" t="str">
        <f t="shared" si="753"/>
        <v/>
      </c>
      <c r="NM77" s="4" t="str">
        <f t="shared" si="753"/>
        <v/>
      </c>
      <c r="NN77" s="4" t="str">
        <f t="shared" si="753"/>
        <v/>
      </c>
      <c r="NO77" s="4" t="str">
        <f t="shared" si="753"/>
        <v/>
      </c>
      <c r="NP77" s="4" t="str">
        <f t="shared" si="753"/>
        <v/>
      </c>
      <c r="NQ77" s="4" t="str">
        <f t="shared" si="753"/>
        <v/>
      </c>
      <c r="NR77" s="4" t="str">
        <f t="shared" si="753"/>
        <v/>
      </c>
      <c r="NS77" s="4" t="str">
        <f t="shared" si="753"/>
        <v/>
      </c>
      <c r="NT77" s="4" t="str">
        <f t="shared" si="753"/>
        <v/>
      </c>
      <c r="NU77" s="4" t="str">
        <f t="shared" si="753"/>
        <v/>
      </c>
      <c r="NV77" s="4" t="str">
        <f t="shared" si="753"/>
        <v/>
      </c>
      <c r="NW77" s="4" t="str">
        <f t="shared" si="753"/>
        <v/>
      </c>
      <c r="NX77" s="4" t="str">
        <f t="shared" si="753"/>
        <v/>
      </c>
      <c r="NY77" s="4" t="str">
        <f t="shared" si="753"/>
        <v/>
      </c>
      <c r="NZ77" s="4" t="str">
        <f t="shared" si="753"/>
        <v/>
      </c>
      <c r="OA77" s="4" t="str">
        <f t="shared" si="753"/>
        <v/>
      </c>
      <c r="OB77" s="4" t="str">
        <f t="shared" ref="OB77:QM77" si="754">IF(OB73+SUM(OB31,OB60)&lt;&gt;0,OB73/(OB73+SUM(OB31,OB60)),"")</f>
        <v/>
      </c>
      <c r="OC77" s="4" t="str">
        <f t="shared" si="754"/>
        <v/>
      </c>
      <c r="OD77" s="4" t="str">
        <f t="shared" si="754"/>
        <v/>
      </c>
      <c r="OE77" s="4" t="str">
        <f t="shared" si="754"/>
        <v/>
      </c>
      <c r="OF77" s="4" t="str">
        <f t="shared" si="754"/>
        <v/>
      </c>
      <c r="OG77" s="4" t="str">
        <f t="shared" si="754"/>
        <v/>
      </c>
      <c r="OH77" s="4" t="str">
        <f t="shared" si="754"/>
        <v/>
      </c>
      <c r="OI77" s="4" t="str">
        <f t="shared" si="754"/>
        <v/>
      </c>
      <c r="OJ77" s="4" t="str">
        <f t="shared" si="754"/>
        <v/>
      </c>
      <c r="OK77" s="4" t="str">
        <f t="shared" si="754"/>
        <v/>
      </c>
      <c r="OL77" s="4" t="str">
        <f t="shared" si="754"/>
        <v/>
      </c>
      <c r="OM77" s="4" t="str">
        <f t="shared" si="754"/>
        <v/>
      </c>
      <c r="ON77" s="4" t="str">
        <f t="shared" si="754"/>
        <v/>
      </c>
      <c r="OO77" s="4" t="str">
        <f t="shared" si="754"/>
        <v/>
      </c>
      <c r="OP77" s="4" t="str">
        <f t="shared" si="754"/>
        <v/>
      </c>
      <c r="OQ77" s="4" t="str">
        <f t="shared" si="754"/>
        <v/>
      </c>
      <c r="OR77" s="4" t="str">
        <f t="shared" si="754"/>
        <v/>
      </c>
      <c r="OS77" s="4" t="str">
        <f t="shared" si="754"/>
        <v/>
      </c>
      <c r="OT77" s="4" t="str">
        <f t="shared" si="754"/>
        <v/>
      </c>
      <c r="OU77" s="4" t="str">
        <f t="shared" si="754"/>
        <v/>
      </c>
      <c r="OV77" s="4" t="str">
        <f t="shared" si="754"/>
        <v/>
      </c>
      <c r="OW77" s="4" t="str">
        <f t="shared" si="754"/>
        <v/>
      </c>
      <c r="OX77" s="4" t="str">
        <f t="shared" si="754"/>
        <v/>
      </c>
      <c r="OY77" s="4" t="str">
        <f t="shared" si="754"/>
        <v/>
      </c>
      <c r="OZ77" s="4" t="str">
        <f t="shared" si="754"/>
        <v/>
      </c>
      <c r="PA77" s="4" t="str">
        <f t="shared" si="754"/>
        <v/>
      </c>
      <c r="PB77" s="4" t="str">
        <f t="shared" si="754"/>
        <v/>
      </c>
      <c r="PC77" s="4" t="str">
        <f t="shared" si="754"/>
        <v/>
      </c>
      <c r="PD77" s="4" t="str">
        <f t="shared" si="754"/>
        <v/>
      </c>
      <c r="PE77" s="4" t="str">
        <f t="shared" si="754"/>
        <v/>
      </c>
      <c r="PF77" s="4" t="str">
        <f t="shared" si="754"/>
        <v/>
      </c>
      <c r="PG77" s="4" t="str">
        <f t="shared" si="754"/>
        <v/>
      </c>
      <c r="PH77" s="4" t="str">
        <f t="shared" si="754"/>
        <v/>
      </c>
      <c r="PI77" s="4" t="str">
        <f t="shared" si="754"/>
        <v/>
      </c>
      <c r="PJ77" s="4" t="str">
        <f t="shared" si="754"/>
        <v/>
      </c>
      <c r="PK77" s="4" t="str">
        <f t="shared" si="754"/>
        <v/>
      </c>
      <c r="PL77" s="4" t="str">
        <f t="shared" si="754"/>
        <v/>
      </c>
      <c r="PM77" s="4" t="str">
        <f t="shared" si="754"/>
        <v/>
      </c>
      <c r="PN77" s="4" t="str">
        <f t="shared" si="754"/>
        <v/>
      </c>
      <c r="PO77" s="4" t="str">
        <f t="shared" si="754"/>
        <v/>
      </c>
      <c r="PP77" s="4" t="str">
        <f t="shared" si="754"/>
        <v/>
      </c>
      <c r="PQ77" s="4" t="str">
        <f t="shared" si="754"/>
        <v/>
      </c>
      <c r="PR77" s="4" t="str">
        <f t="shared" si="754"/>
        <v/>
      </c>
      <c r="PS77" s="4" t="str">
        <f t="shared" si="754"/>
        <v/>
      </c>
      <c r="PT77" s="4" t="str">
        <f t="shared" si="754"/>
        <v/>
      </c>
      <c r="PU77" s="4" t="str">
        <f t="shared" si="754"/>
        <v/>
      </c>
      <c r="PV77" s="4" t="str">
        <f t="shared" si="754"/>
        <v/>
      </c>
      <c r="PW77" s="4" t="str">
        <f t="shared" si="754"/>
        <v/>
      </c>
      <c r="PX77" s="4" t="str">
        <f t="shared" si="754"/>
        <v/>
      </c>
      <c r="PY77" s="4" t="str">
        <f t="shared" si="754"/>
        <v/>
      </c>
      <c r="PZ77" s="4" t="str">
        <f t="shared" si="754"/>
        <v/>
      </c>
      <c r="QA77" s="4" t="str">
        <f t="shared" si="754"/>
        <v/>
      </c>
      <c r="QB77" s="4" t="str">
        <f t="shared" si="754"/>
        <v/>
      </c>
      <c r="QC77" s="4" t="str">
        <f t="shared" si="754"/>
        <v/>
      </c>
      <c r="QD77" s="4" t="str">
        <f t="shared" si="754"/>
        <v/>
      </c>
      <c r="QE77" s="4" t="str">
        <f t="shared" si="754"/>
        <v/>
      </c>
      <c r="QF77" s="4" t="str">
        <f t="shared" si="754"/>
        <v/>
      </c>
      <c r="QG77" s="4" t="str">
        <f t="shared" si="754"/>
        <v/>
      </c>
      <c r="QH77" s="4" t="str">
        <f t="shared" si="754"/>
        <v/>
      </c>
      <c r="QI77" s="4" t="str">
        <f t="shared" si="754"/>
        <v/>
      </c>
      <c r="QJ77" s="4" t="str">
        <f t="shared" si="754"/>
        <v/>
      </c>
      <c r="QK77" s="4" t="str">
        <f t="shared" si="754"/>
        <v/>
      </c>
      <c r="QL77" s="4" t="str">
        <f t="shared" si="754"/>
        <v/>
      </c>
      <c r="QM77" s="4" t="str">
        <f t="shared" si="754"/>
        <v/>
      </c>
      <c r="QN77" s="4" t="str">
        <f t="shared" ref="QN77:SY77" si="755">IF(QN73+SUM(QN31,QN60)&lt;&gt;0,QN73/(QN73+SUM(QN31,QN60)),"")</f>
        <v/>
      </c>
      <c r="QO77" s="4" t="str">
        <f t="shared" si="755"/>
        <v/>
      </c>
      <c r="QP77" s="4" t="str">
        <f t="shared" si="755"/>
        <v/>
      </c>
      <c r="QQ77" s="4" t="str">
        <f t="shared" si="755"/>
        <v/>
      </c>
      <c r="QR77" s="4" t="str">
        <f t="shared" si="755"/>
        <v/>
      </c>
      <c r="QS77" s="4" t="str">
        <f t="shared" si="755"/>
        <v/>
      </c>
      <c r="QT77" s="4" t="str">
        <f t="shared" si="755"/>
        <v/>
      </c>
      <c r="QU77" s="4" t="str">
        <f t="shared" si="755"/>
        <v/>
      </c>
      <c r="QV77" s="4" t="str">
        <f t="shared" si="755"/>
        <v/>
      </c>
      <c r="QW77" s="4" t="str">
        <f t="shared" si="755"/>
        <v/>
      </c>
      <c r="QX77" s="4" t="str">
        <f t="shared" si="755"/>
        <v/>
      </c>
      <c r="QY77" s="4" t="str">
        <f t="shared" si="755"/>
        <v/>
      </c>
      <c r="QZ77" s="4" t="str">
        <f t="shared" si="755"/>
        <v/>
      </c>
      <c r="RA77" s="4" t="str">
        <f t="shared" si="755"/>
        <v/>
      </c>
      <c r="RB77" s="4" t="str">
        <f t="shared" si="755"/>
        <v/>
      </c>
      <c r="RC77" s="4" t="str">
        <f t="shared" si="755"/>
        <v/>
      </c>
      <c r="RD77" s="4" t="str">
        <f t="shared" si="755"/>
        <v/>
      </c>
      <c r="RE77" s="4" t="str">
        <f t="shared" si="755"/>
        <v/>
      </c>
      <c r="RF77" s="4" t="str">
        <f t="shared" si="755"/>
        <v/>
      </c>
      <c r="RG77" s="4" t="str">
        <f t="shared" si="755"/>
        <v/>
      </c>
      <c r="RH77" s="4" t="str">
        <f t="shared" si="755"/>
        <v/>
      </c>
      <c r="RI77" s="4" t="str">
        <f t="shared" si="755"/>
        <v/>
      </c>
      <c r="RJ77" s="4" t="str">
        <f t="shared" si="755"/>
        <v/>
      </c>
      <c r="RK77" s="4" t="str">
        <f t="shared" si="755"/>
        <v/>
      </c>
      <c r="RL77" s="4" t="str">
        <f t="shared" si="755"/>
        <v/>
      </c>
      <c r="RM77" s="4" t="str">
        <f t="shared" si="755"/>
        <v/>
      </c>
      <c r="RN77" s="4" t="str">
        <f t="shared" si="755"/>
        <v/>
      </c>
      <c r="RO77" s="4" t="str">
        <f t="shared" si="755"/>
        <v/>
      </c>
      <c r="RP77" s="4" t="str">
        <f t="shared" si="755"/>
        <v/>
      </c>
      <c r="RQ77" s="4" t="str">
        <f t="shared" si="755"/>
        <v/>
      </c>
      <c r="RR77" s="4" t="str">
        <f t="shared" si="755"/>
        <v/>
      </c>
      <c r="RS77" s="4" t="str">
        <f t="shared" si="755"/>
        <v/>
      </c>
      <c r="RT77" s="4" t="str">
        <f t="shared" si="755"/>
        <v/>
      </c>
      <c r="RU77" s="4" t="str">
        <f t="shared" si="755"/>
        <v/>
      </c>
      <c r="RV77" s="4" t="str">
        <f t="shared" si="755"/>
        <v/>
      </c>
      <c r="RW77" s="4" t="str">
        <f t="shared" si="755"/>
        <v/>
      </c>
      <c r="RX77" s="4" t="str">
        <f t="shared" si="755"/>
        <v/>
      </c>
      <c r="RY77" s="4" t="str">
        <f t="shared" si="755"/>
        <v/>
      </c>
      <c r="RZ77" s="4" t="str">
        <f t="shared" si="755"/>
        <v/>
      </c>
      <c r="SA77" s="4" t="str">
        <f t="shared" si="755"/>
        <v/>
      </c>
      <c r="SB77" s="4" t="str">
        <f t="shared" si="755"/>
        <v/>
      </c>
      <c r="SC77" s="4" t="str">
        <f t="shared" si="755"/>
        <v/>
      </c>
      <c r="SD77" s="4" t="str">
        <f t="shared" si="755"/>
        <v/>
      </c>
      <c r="SE77" s="4" t="str">
        <f t="shared" si="755"/>
        <v/>
      </c>
      <c r="SF77" s="4" t="str">
        <f t="shared" si="755"/>
        <v/>
      </c>
      <c r="SG77" s="4" t="str">
        <f t="shared" si="755"/>
        <v/>
      </c>
      <c r="SH77" s="4" t="str">
        <f t="shared" si="755"/>
        <v/>
      </c>
      <c r="SI77" s="4" t="str">
        <f t="shared" si="755"/>
        <v/>
      </c>
      <c r="SJ77" s="4" t="str">
        <f t="shared" si="755"/>
        <v/>
      </c>
      <c r="SK77" s="4" t="str">
        <f t="shared" si="755"/>
        <v/>
      </c>
      <c r="SL77" s="4" t="str">
        <f t="shared" si="755"/>
        <v/>
      </c>
      <c r="SM77" s="4" t="str">
        <f t="shared" si="755"/>
        <v/>
      </c>
      <c r="SN77" s="4" t="str">
        <f t="shared" si="755"/>
        <v/>
      </c>
      <c r="SO77" s="4" t="str">
        <f t="shared" si="755"/>
        <v/>
      </c>
      <c r="SP77" s="4" t="str">
        <f t="shared" si="755"/>
        <v/>
      </c>
      <c r="SQ77" s="4" t="str">
        <f t="shared" si="755"/>
        <v/>
      </c>
      <c r="SR77" s="4" t="str">
        <f t="shared" si="755"/>
        <v/>
      </c>
      <c r="SS77" s="4" t="str">
        <f t="shared" si="755"/>
        <v/>
      </c>
      <c r="ST77" s="4" t="str">
        <f t="shared" si="755"/>
        <v/>
      </c>
      <c r="SU77" s="4" t="str">
        <f t="shared" si="755"/>
        <v/>
      </c>
      <c r="SV77" s="4" t="str">
        <f t="shared" si="755"/>
        <v/>
      </c>
      <c r="SW77" s="4" t="str">
        <f t="shared" si="755"/>
        <v/>
      </c>
      <c r="SX77" s="4" t="str">
        <f t="shared" si="755"/>
        <v/>
      </c>
      <c r="SY77" s="4" t="str">
        <f t="shared" si="755"/>
        <v/>
      </c>
      <c r="SZ77" s="4" t="str">
        <f t="shared" ref="SZ77:VK77" si="756">IF(SZ73+SUM(SZ31,SZ60)&lt;&gt;0,SZ73/(SZ73+SUM(SZ31,SZ60)),"")</f>
        <v/>
      </c>
      <c r="TA77" s="4" t="str">
        <f t="shared" si="756"/>
        <v/>
      </c>
      <c r="TB77" s="4" t="str">
        <f t="shared" si="756"/>
        <v/>
      </c>
      <c r="TC77" s="4" t="str">
        <f t="shared" si="756"/>
        <v/>
      </c>
      <c r="TD77" s="4" t="str">
        <f t="shared" si="756"/>
        <v/>
      </c>
      <c r="TE77" s="4" t="str">
        <f t="shared" si="756"/>
        <v/>
      </c>
      <c r="TF77" s="4" t="str">
        <f t="shared" si="756"/>
        <v/>
      </c>
      <c r="TG77" s="4" t="str">
        <f t="shared" si="756"/>
        <v/>
      </c>
      <c r="TH77" s="4" t="str">
        <f t="shared" si="756"/>
        <v/>
      </c>
      <c r="TI77" s="4" t="str">
        <f t="shared" si="756"/>
        <v/>
      </c>
      <c r="TJ77" s="4" t="str">
        <f t="shared" si="756"/>
        <v/>
      </c>
      <c r="TK77" s="4" t="str">
        <f t="shared" si="756"/>
        <v/>
      </c>
      <c r="TL77" s="4" t="str">
        <f t="shared" si="756"/>
        <v/>
      </c>
      <c r="TM77" s="4" t="str">
        <f t="shared" si="756"/>
        <v/>
      </c>
      <c r="TN77" s="4" t="str">
        <f t="shared" si="756"/>
        <v/>
      </c>
      <c r="TO77" s="4" t="str">
        <f t="shared" si="756"/>
        <v/>
      </c>
      <c r="TP77" s="4" t="str">
        <f t="shared" si="756"/>
        <v/>
      </c>
      <c r="TQ77" s="4" t="str">
        <f t="shared" si="756"/>
        <v/>
      </c>
      <c r="TR77" s="4" t="str">
        <f t="shared" si="756"/>
        <v/>
      </c>
      <c r="TS77" s="4" t="str">
        <f t="shared" si="756"/>
        <v/>
      </c>
      <c r="TT77" s="4" t="str">
        <f t="shared" si="756"/>
        <v/>
      </c>
      <c r="TU77" s="4" t="str">
        <f t="shared" si="756"/>
        <v/>
      </c>
      <c r="TV77" s="4" t="str">
        <f t="shared" si="756"/>
        <v/>
      </c>
      <c r="TW77" s="4" t="str">
        <f t="shared" si="756"/>
        <v/>
      </c>
      <c r="TX77" s="4" t="str">
        <f t="shared" si="756"/>
        <v/>
      </c>
      <c r="TY77" s="4" t="str">
        <f t="shared" si="756"/>
        <v/>
      </c>
      <c r="TZ77" s="4" t="str">
        <f t="shared" si="756"/>
        <v/>
      </c>
      <c r="UA77" s="4" t="str">
        <f t="shared" si="756"/>
        <v/>
      </c>
      <c r="UB77" s="4" t="str">
        <f t="shared" si="756"/>
        <v/>
      </c>
      <c r="UC77" s="4" t="str">
        <f t="shared" si="756"/>
        <v/>
      </c>
      <c r="UD77" s="4" t="str">
        <f t="shared" si="756"/>
        <v/>
      </c>
      <c r="UE77" s="4" t="str">
        <f t="shared" si="756"/>
        <v/>
      </c>
      <c r="UF77" s="4" t="str">
        <f t="shared" si="756"/>
        <v/>
      </c>
      <c r="UG77" s="4" t="str">
        <f t="shared" si="756"/>
        <v/>
      </c>
      <c r="UH77" s="4" t="str">
        <f t="shared" si="756"/>
        <v/>
      </c>
      <c r="UI77" s="4" t="str">
        <f t="shared" si="756"/>
        <v/>
      </c>
      <c r="UJ77" s="4" t="str">
        <f t="shared" si="756"/>
        <v/>
      </c>
      <c r="UK77" s="4" t="str">
        <f t="shared" si="756"/>
        <v/>
      </c>
      <c r="UL77" s="4" t="str">
        <f t="shared" si="756"/>
        <v/>
      </c>
      <c r="UM77" s="4" t="str">
        <f t="shared" si="756"/>
        <v/>
      </c>
      <c r="UN77" s="4" t="str">
        <f t="shared" si="756"/>
        <v/>
      </c>
      <c r="UO77" s="4" t="str">
        <f t="shared" si="756"/>
        <v/>
      </c>
      <c r="UP77" s="4" t="str">
        <f t="shared" si="756"/>
        <v/>
      </c>
      <c r="UQ77" s="4" t="str">
        <f t="shared" si="756"/>
        <v/>
      </c>
      <c r="UR77" s="4" t="str">
        <f t="shared" si="756"/>
        <v/>
      </c>
      <c r="US77" s="4" t="str">
        <f t="shared" si="756"/>
        <v/>
      </c>
      <c r="UT77" s="4" t="str">
        <f t="shared" si="756"/>
        <v/>
      </c>
      <c r="UU77" s="4" t="str">
        <f t="shared" si="756"/>
        <v/>
      </c>
      <c r="UV77" s="4" t="str">
        <f t="shared" si="756"/>
        <v/>
      </c>
      <c r="UW77" s="4" t="str">
        <f t="shared" si="756"/>
        <v/>
      </c>
      <c r="UX77" s="4" t="str">
        <f t="shared" si="756"/>
        <v/>
      </c>
      <c r="UY77" s="4" t="str">
        <f t="shared" si="756"/>
        <v/>
      </c>
      <c r="UZ77" s="4" t="str">
        <f t="shared" si="756"/>
        <v/>
      </c>
      <c r="VA77" s="4" t="str">
        <f t="shared" si="756"/>
        <v/>
      </c>
      <c r="VB77" s="4" t="str">
        <f t="shared" si="756"/>
        <v/>
      </c>
      <c r="VC77" s="4" t="str">
        <f t="shared" si="756"/>
        <v/>
      </c>
      <c r="VD77" s="4" t="str">
        <f t="shared" si="756"/>
        <v/>
      </c>
      <c r="VE77" s="4" t="str">
        <f t="shared" si="756"/>
        <v/>
      </c>
      <c r="VF77" s="4" t="str">
        <f t="shared" si="756"/>
        <v/>
      </c>
      <c r="VG77" s="4" t="str">
        <f t="shared" si="756"/>
        <v/>
      </c>
      <c r="VH77" s="4" t="str">
        <f t="shared" si="756"/>
        <v/>
      </c>
      <c r="VI77" s="4" t="str">
        <f t="shared" si="756"/>
        <v/>
      </c>
      <c r="VJ77" s="4" t="str">
        <f t="shared" si="756"/>
        <v/>
      </c>
      <c r="VK77" s="4" t="str">
        <f t="shared" si="756"/>
        <v/>
      </c>
      <c r="VL77" s="4" t="str">
        <f t="shared" ref="VL77:XW77" si="757">IF(VL73+SUM(VL31,VL60)&lt;&gt;0,VL73/(VL73+SUM(VL31,VL60)),"")</f>
        <v/>
      </c>
      <c r="VM77" s="4" t="str">
        <f t="shared" si="757"/>
        <v/>
      </c>
      <c r="VN77" s="4" t="str">
        <f t="shared" si="757"/>
        <v/>
      </c>
      <c r="VO77" s="4" t="str">
        <f t="shared" si="757"/>
        <v/>
      </c>
      <c r="VP77" s="4" t="str">
        <f t="shared" si="757"/>
        <v/>
      </c>
      <c r="VQ77" s="4" t="str">
        <f t="shared" si="757"/>
        <v/>
      </c>
      <c r="VR77" s="4" t="str">
        <f t="shared" si="757"/>
        <v/>
      </c>
      <c r="VS77" s="4" t="str">
        <f t="shared" si="757"/>
        <v/>
      </c>
      <c r="VT77" s="4" t="str">
        <f t="shared" si="757"/>
        <v/>
      </c>
      <c r="VU77" s="4" t="str">
        <f t="shared" si="757"/>
        <v/>
      </c>
      <c r="VV77" s="4" t="str">
        <f t="shared" si="757"/>
        <v/>
      </c>
      <c r="VW77" s="4" t="str">
        <f t="shared" si="757"/>
        <v/>
      </c>
      <c r="VX77" s="4" t="str">
        <f t="shared" si="757"/>
        <v/>
      </c>
      <c r="VY77" s="4" t="str">
        <f t="shared" si="757"/>
        <v/>
      </c>
      <c r="VZ77" s="4" t="str">
        <f t="shared" si="757"/>
        <v/>
      </c>
      <c r="WA77" s="4" t="str">
        <f t="shared" si="757"/>
        <v/>
      </c>
      <c r="WB77" s="4" t="str">
        <f t="shared" si="757"/>
        <v/>
      </c>
      <c r="WC77" s="4" t="str">
        <f t="shared" si="757"/>
        <v/>
      </c>
      <c r="WD77" s="4" t="str">
        <f t="shared" si="757"/>
        <v/>
      </c>
      <c r="WE77" s="4" t="str">
        <f t="shared" si="757"/>
        <v/>
      </c>
      <c r="WF77" s="4" t="str">
        <f t="shared" si="757"/>
        <v/>
      </c>
      <c r="WG77" s="4" t="str">
        <f t="shared" si="757"/>
        <v/>
      </c>
      <c r="WH77" s="4" t="str">
        <f t="shared" si="757"/>
        <v/>
      </c>
      <c r="WI77" s="4" t="str">
        <f t="shared" si="757"/>
        <v/>
      </c>
      <c r="WJ77" s="4" t="str">
        <f t="shared" si="757"/>
        <v/>
      </c>
      <c r="WK77" s="4" t="str">
        <f t="shared" si="757"/>
        <v/>
      </c>
      <c r="WL77" s="4" t="str">
        <f t="shared" si="757"/>
        <v/>
      </c>
      <c r="WM77" s="4" t="str">
        <f t="shared" si="757"/>
        <v/>
      </c>
      <c r="WN77" s="4" t="str">
        <f t="shared" si="757"/>
        <v/>
      </c>
      <c r="WO77" s="4" t="str">
        <f t="shared" si="757"/>
        <v/>
      </c>
      <c r="WP77" s="4" t="str">
        <f t="shared" si="757"/>
        <v/>
      </c>
      <c r="WQ77" s="4" t="str">
        <f t="shared" si="757"/>
        <v/>
      </c>
      <c r="WR77" s="4" t="str">
        <f t="shared" si="757"/>
        <v/>
      </c>
      <c r="WS77" s="4" t="str">
        <f t="shared" si="757"/>
        <v/>
      </c>
      <c r="WT77" s="4" t="str">
        <f t="shared" si="757"/>
        <v/>
      </c>
      <c r="WU77" s="4" t="str">
        <f t="shared" si="757"/>
        <v/>
      </c>
      <c r="WV77" s="4" t="str">
        <f t="shared" si="757"/>
        <v/>
      </c>
      <c r="WW77" s="4" t="str">
        <f t="shared" si="757"/>
        <v/>
      </c>
      <c r="WX77" s="4" t="str">
        <f t="shared" si="757"/>
        <v/>
      </c>
      <c r="WY77" s="4" t="str">
        <f t="shared" si="757"/>
        <v/>
      </c>
      <c r="WZ77" s="4" t="str">
        <f t="shared" si="757"/>
        <v/>
      </c>
      <c r="XA77" s="4" t="str">
        <f t="shared" si="757"/>
        <v/>
      </c>
      <c r="XB77" s="4" t="str">
        <f t="shared" si="757"/>
        <v/>
      </c>
      <c r="XC77" s="4" t="str">
        <f t="shared" si="757"/>
        <v/>
      </c>
      <c r="XD77" s="4" t="str">
        <f t="shared" si="757"/>
        <v/>
      </c>
      <c r="XE77" s="4" t="str">
        <f t="shared" si="757"/>
        <v/>
      </c>
      <c r="XF77" s="4" t="str">
        <f t="shared" si="757"/>
        <v/>
      </c>
      <c r="XG77" s="4" t="str">
        <f t="shared" si="757"/>
        <v/>
      </c>
      <c r="XH77" s="4" t="str">
        <f t="shared" si="757"/>
        <v/>
      </c>
      <c r="XI77" s="4" t="str">
        <f t="shared" si="757"/>
        <v/>
      </c>
      <c r="XJ77" s="4" t="str">
        <f t="shared" si="757"/>
        <v/>
      </c>
      <c r="XK77" s="4" t="str">
        <f t="shared" si="757"/>
        <v/>
      </c>
      <c r="XL77" s="4" t="str">
        <f t="shared" si="757"/>
        <v/>
      </c>
      <c r="XM77" s="4" t="str">
        <f t="shared" si="757"/>
        <v/>
      </c>
      <c r="XN77" s="4" t="str">
        <f t="shared" si="757"/>
        <v/>
      </c>
      <c r="XO77" s="4" t="str">
        <f t="shared" si="757"/>
        <v/>
      </c>
      <c r="XP77" s="4" t="str">
        <f t="shared" si="757"/>
        <v/>
      </c>
      <c r="XQ77" s="4" t="str">
        <f t="shared" si="757"/>
        <v/>
      </c>
      <c r="XR77" s="4" t="str">
        <f t="shared" si="757"/>
        <v/>
      </c>
      <c r="XS77" s="4" t="str">
        <f t="shared" si="757"/>
        <v/>
      </c>
      <c r="XT77" s="4" t="str">
        <f t="shared" si="757"/>
        <v/>
      </c>
      <c r="XU77" s="4" t="str">
        <f t="shared" si="757"/>
        <v/>
      </c>
      <c r="XV77" s="4" t="str">
        <f t="shared" si="757"/>
        <v/>
      </c>
      <c r="XW77" s="4" t="str">
        <f t="shared" si="757"/>
        <v/>
      </c>
      <c r="XX77" s="4" t="str">
        <f t="shared" ref="XX77:AAI77" si="758">IF(XX73+SUM(XX31,XX60)&lt;&gt;0,XX73/(XX73+SUM(XX31,XX60)),"")</f>
        <v/>
      </c>
      <c r="XY77" s="4" t="str">
        <f t="shared" si="758"/>
        <v/>
      </c>
      <c r="XZ77" s="4" t="str">
        <f t="shared" si="758"/>
        <v/>
      </c>
      <c r="YA77" s="4" t="str">
        <f t="shared" si="758"/>
        <v/>
      </c>
      <c r="YB77" s="4" t="str">
        <f t="shared" si="758"/>
        <v/>
      </c>
      <c r="YC77" s="4" t="str">
        <f t="shared" si="758"/>
        <v/>
      </c>
      <c r="YD77" s="4" t="str">
        <f t="shared" si="758"/>
        <v/>
      </c>
      <c r="YE77" s="4" t="str">
        <f t="shared" si="758"/>
        <v/>
      </c>
      <c r="YF77" s="4" t="str">
        <f t="shared" si="758"/>
        <v/>
      </c>
      <c r="YG77" s="4" t="str">
        <f t="shared" si="758"/>
        <v/>
      </c>
      <c r="YH77" s="4" t="str">
        <f t="shared" si="758"/>
        <v/>
      </c>
      <c r="YI77" s="4" t="str">
        <f t="shared" si="758"/>
        <v/>
      </c>
      <c r="YJ77" s="4" t="str">
        <f t="shared" si="758"/>
        <v/>
      </c>
      <c r="YK77" s="4" t="str">
        <f t="shared" si="758"/>
        <v/>
      </c>
      <c r="YL77" s="4" t="str">
        <f t="shared" si="758"/>
        <v/>
      </c>
      <c r="YM77" s="4" t="str">
        <f t="shared" si="758"/>
        <v/>
      </c>
      <c r="YN77" s="4" t="str">
        <f t="shared" si="758"/>
        <v/>
      </c>
      <c r="YO77" s="4" t="str">
        <f t="shared" si="758"/>
        <v/>
      </c>
      <c r="YP77" s="4" t="str">
        <f t="shared" si="758"/>
        <v/>
      </c>
      <c r="YQ77" s="4" t="str">
        <f t="shared" si="758"/>
        <v/>
      </c>
      <c r="YR77" s="4" t="str">
        <f t="shared" si="758"/>
        <v/>
      </c>
      <c r="YS77" s="4" t="str">
        <f t="shared" si="758"/>
        <v/>
      </c>
      <c r="YT77" s="4" t="str">
        <f t="shared" si="758"/>
        <v/>
      </c>
      <c r="YU77" s="4" t="str">
        <f t="shared" si="758"/>
        <v/>
      </c>
      <c r="YV77" s="4" t="str">
        <f t="shared" si="758"/>
        <v/>
      </c>
      <c r="YW77" s="4" t="str">
        <f t="shared" si="758"/>
        <v/>
      </c>
      <c r="YX77" s="4" t="str">
        <f t="shared" si="758"/>
        <v/>
      </c>
      <c r="YY77" s="4" t="str">
        <f t="shared" si="758"/>
        <v/>
      </c>
      <c r="YZ77" s="4" t="str">
        <f t="shared" si="758"/>
        <v/>
      </c>
      <c r="ZA77" s="4" t="str">
        <f t="shared" si="758"/>
        <v/>
      </c>
      <c r="ZB77" s="4" t="str">
        <f t="shared" si="758"/>
        <v/>
      </c>
      <c r="ZC77" s="4" t="str">
        <f t="shared" si="758"/>
        <v/>
      </c>
      <c r="ZD77" s="4" t="str">
        <f t="shared" si="758"/>
        <v/>
      </c>
      <c r="ZE77" s="4" t="str">
        <f t="shared" si="758"/>
        <v/>
      </c>
      <c r="ZF77" s="4" t="str">
        <f t="shared" si="758"/>
        <v/>
      </c>
      <c r="ZG77" s="4" t="str">
        <f t="shared" si="758"/>
        <v/>
      </c>
      <c r="ZH77" s="4" t="str">
        <f t="shared" si="758"/>
        <v/>
      </c>
      <c r="ZI77" s="4" t="str">
        <f t="shared" si="758"/>
        <v/>
      </c>
      <c r="ZJ77" s="4" t="str">
        <f t="shared" si="758"/>
        <v/>
      </c>
      <c r="ZK77" s="4" t="str">
        <f t="shared" si="758"/>
        <v/>
      </c>
      <c r="ZL77" s="4" t="str">
        <f t="shared" si="758"/>
        <v/>
      </c>
      <c r="ZM77" s="4" t="str">
        <f t="shared" si="758"/>
        <v/>
      </c>
      <c r="ZN77" s="4" t="str">
        <f t="shared" si="758"/>
        <v/>
      </c>
      <c r="ZO77" s="4" t="str">
        <f t="shared" si="758"/>
        <v/>
      </c>
      <c r="ZP77" s="4" t="str">
        <f t="shared" si="758"/>
        <v/>
      </c>
      <c r="ZQ77" s="4" t="str">
        <f t="shared" si="758"/>
        <v/>
      </c>
      <c r="ZR77" s="4" t="str">
        <f t="shared" si="758"/>
        <v/>
      </c>
      <c r="ZS77" s="4" t="str">
        <f t="shared" si="758"/>
        <v/>
      </c>
      <c r="ZT77" s="4" t="str">
        <f t="shared" si="758"/>
        <v/>
      </c>
      <c r="ZU77" s="4" t="str">
        <f t="shared" si="758"/>
        <v/>
      </c>
      <c r="ZV77" s="4" t="str">
        <f t="shared" si="758"/>
        <v/>
      </c>
      <c r="ZW77" s="4" t="str">
        <f t="shared" si="758"/>
        <v/>
      </c>
      <c r="ZX77" s="4" t="str">
        <f t="shared" si="758"/>
        <v/>
      </c>
      <c r="ZY77" s="4" t="str">
        <f t="shared" si="758"/>
        <v/>
      </c>
      <c r="ZZ77" s="4" t="str">
        <f t="shared" si="758"/>
        <v/>
      </c>
      <c r="AAA77" s="4" t="str">
        <f t="shared" si="758"/>
        <v/>
      </c>
      <c r="AAB77" s="4" t="str">
        <f t="shared" si="758"/>
        <v/>
      </c>
      <c r="AAC77" s="4" t="str">
        <f t="shared" si="758"/>
        <v/>
      </c>
      <c r="AAD77" s="4" t="str">
        <f t="shared" si="758"/>
        <v/>
      </c>
      <c r="AAE77" s="4" t="str">
        <f t="shared" si="758"/>
        <v/>
      </c>
      <c r="AAF77" s="4" t="str">
        <f t="shared" si="758"/>
        <v/>
      </c>
      <c r="AAG77" s="4" t="str">
        <f t="shared" si="758"/>
        <v/>
      </c>
      <c r="AAH77" s="4" t="str">
        <f t="shared" si="758"/>
        <v/>
      </c>
      <c r="AAI77" s="4" t="str">
        <f t="shared" si="758"/>
        <v/>
      </c>
      <c r="AAJ77" s="4" t="str">
        <f t="shared" ref="AAJ77:ACU77" si="759">IF(AAJ73+SUM(AAJ31,AAJ60)&lt;&gt;0,AAJ73/(AAJ73+SUM(AAJ31,AAJ60)),"")</f>
        <v/>
      </c>
      <c r="AAK77" s="4" t="str">
        <f t="shared" si="759"/>
        <v/>
      </c>
      <c r="AAL77" s="4" t="str">
        <f t="shared" si="759"/>
        <v/>
      </c>
      <c r="AAM77" s="4" t="str">
        <f t="shared" si="759"/>
        <v/>
      </c>
      <c r="AAN77" s="4" t="str">
        <f t="shared" si="759"/>
        <v/>
      </c>
      <c r="AAO77" s="4" t="str">
        <f t="shared" si="759"/>
        <v/>
      </c>
      <c r="AAP77" s="4" t="str">
        <f t="shared" si="759"/>
        <v/>
      </c>
      <c r="AAQ77" s="4" t="str">
        <f t="shared" si="759"/>
        <v/>
      </c>
      <c r="AAR77" s="4" t="str">
        <f t="shared" si="759"/>
        <v/>
      </c>
      <c r="AAS77" s="4" t="str">
        <f t="shared" si="759"/>
        <v/>
      </c>
      <c r="AAT77" s="4" t="str">
        <f t="shared" si="759"/>
        <v/>
      </c>
      <c r="AAU77" s="4" t="str">
        <f t="shared" si="759"/>
        <v/>
      </c>
      <c r="AAV77" s="4" t="str">
        <f t="shared" si="759"/>
        <v/>
      </c>
      <c r="AAW77" s="4" t="str">
        <f t="shared" si="759"/>
        <v/>
      </c>
      <c r="AAX77" s="4" t="str">
        <f t="shared" si="759"/>
        <v/>
      </c>
      <c r="AAY77" s="4" t="str">
        <f t="shared" si="759"/>
        <v/>
      </c>
      <c r="AAZ77" s="4" t="str">
        <f t="shared" si="759"/>
        <v/>
      </c>
      <c r="ABA77" s="4" t="str">
        <f t="shared" si="759"/>
        <v/>
      </c>
      <c r="ABB77" s="4" t="str">
        <f t="shared" si="759"/>
        <v/>
      </c>
      <c r="ABC77" s="4" t="str">
        <f t="shared" si="759"/>
        <v/>
      </c>
      <c r="ABD77" s="4" t="str">
        <f t="shared" si="759"/>
        <v/>
      </c>
      <c r="ABE77" s="4" t="str">
        <f t="shared" si="759"/>
        <v/>
      </c>
      <c r="ABF77" s="4" t="str">
        <f t="shared" si="759"/>
        <v/>
      </c>
      <c r="ABG77" s="4" t="str">
        <f t="shared" si="759"/>
        <v/>
      </c>
      <c r="ABH77" s="4" t="str">
        <f t="shared" si="759"/>
        <v/>
      </c>
      <c r="ABI77" s="4" t="str">
        <f t="shared" si="759"/>
        <v/>
      </c>
      <c r="ABJ77" s="4" t="str">
        <f t="shared" si="759"/>
        <v/>
      </c>
      <c r="ABK77" s="4" t="str">
        <f t="shared" si="759"/>
        <v/>
      </c>
      <c r="ABL77" s="4" t="str">
        <f t="shared" si="759"/>
        <v/>
      </c>
      <c r="ABM77" s="4" t="str">
        <f t="shared" si="759"/>
        <v/>
      </c>
      <c r="ABN77" s="4" t="str">
        <f t="shared" si="759"/>
        <v/>
      </c>
      <c r="ABO77" s="4" t="str">
        <f t="shared" si="759"/>
        <v/>
      </c>
      <c r="ABP77" s="4" t="str">
        <f t="shared" si="759"/>
        <v/>
      </c>
      <c r="ABQ77" s="4" t="str">
        <f t="shared" si="759"/>
        <v/>
      </c>
      <c r="ABR77" s="4" t="str">
        <f t="shared" si="759"/>
        <v/>
      </c>
      <c r="ABS77" s="4" t="str">
        <f t="shared" si="759"/>
        <v/>
      </c>
      <c r="ABT77" s="4" t="str">
        <f t="shared" si="759"/>
        <v/>
      </c>
      <c r="ABU77" s="4" t="str">
        <f t="shared" si="759"/>
        <v/>
      </c>
      <c r="ABV77" s="4" t="str">
        <f t="shared" si="759"/>
        <v/>
      </c>
      <c r="ABW77" s="4" t="str">
        <f t="shared" si="759"/>
        <v/>
      </c>
      <c r="ABX77" s="4" t="str">
        <f t="shared" si="759"/>
        <v/>
      </c>
      <c r="ABY77" s="4" t="str">
        <f t="shared" si="759"/>
        <v/>
      </c>
      <c r="ABZ77" s="4" t="str">
        <f t="shared" si="759"/>
        <v/>
      </c>
      <c r="ACA77" s="4" t="str">
        <f t="shared" si="759"/>
        <v/>
      </c>
      <c r="ACB77" s="4" t="str">
        <f t="shared" si="759"/>
        <v/>
      </c>
      <c r="ACC77" s="4" t="str">
        <f t="shared" si="759"/>
        <v/>
      </c>
      <c r="ACD77" s="4" t="str">
        <f t="shared" si="759"/>
        <v/>
      </c>
      <c r="ACE77" s="4" t="str">
        <f t="shared" si="759"/>
        <v/>
      </c>
      <c r="ACF77" s="4" t="str">
        <f t="shared" si="759"/>
        <v/>
      </c>
      <c r="ACG77" s="4" t="str">
        <f t="shared" si="759"/>
        <v/>
      </c>
      <c r="ACH77" s="4" t="str">
        <f t="shared" si="759"/>
        <v/>
      </c>
      <c r="ACI77" s="4" t="str">
        <f t="shared" si="759"/>
        <v/>
      </c>
      <c r="ACJ77" s="4" t="str">
        <f t="shared" si="759"/>
        <v/>
      </c>
      <c r="ACK77" s="4" t="str">
        <f t="shared" si="759"/>
        <v/>
      </c>
      <c r="ACL77" s="4" t="str">
        <f t="shared" si="759"/>
        <v/>
      </c>
      <c r="ACM77" s="4" t="str">
        <f t="shared" si="759"/>
        <v/>
      </c>
      <c r="ACN77" s="4" t="str">
        <f t="shared" si="759"/>
        <v/>
      </c>
      <c r="ACO77" s="4" t="str">
        <f t="shared" si="759"/>
        <v/>
      </c>
      <c r="ACP77" s="4" t="str">
        <f t="shared" si="759"/>
        <v/>
      </c>
      <c r="ACQ77" s="4" t="str">
        <f t="shared" si="759"/>
        <v/>
      </c>
      <c r="ACR77" s="4" t="str">
        <f t="shared" si="759"/>
        <v/>
      </c>
      <c r="ACS77" s="4" t="str">
        <f t="shared" si="759"/>
        <v/>
      </c>
      <c r="ACT77" s="4" t="str">
        <f t="shared" si="759"/>
        <v/>
      </c>
      <c r="ACU77" s="4" t="str">
        <f t="shared" si="759"/>
        <v/>
      </c>
      <c r="ACV77" s="4" t="str">
        <f t="shared" ref="ACV77:AFG77" si="760">IF(ACV73+SUM(ACV31,ACV60)&lt;&gt;0,ACV73/(ACV73+SUM(ACV31,ACV60)),"")</f>
        <v/>
      </c>
      <c r="ACW77" s="4" t="str">
        <f t="shared" si="760"/>
        <v/>
      </c>
      <c r="ACX77" s="4" t="str">
        <f t="shared" si="760"/>
        <v/>
      </c>
      <c r="ACY77" s="4" t="str">
        <f t="shared" si="760"/>
        <v/>
      </c>
      <c r="ACZ77" s="4" t="str">
        <f t="shared" si="760"/>
        <v/>
      </c>
      <c r="ADA77" s="4" t="str">
        <f t="shared" si="760"/>
        <v/>
      </c>
      <c r="ADB77" s="4" t="str">
        <f t="shared" si="760"/>
        <v/>
      </c>
      <c r="ADC77" s="4" t="str">
        <f t="shared" si="760"/>
        <v/>
      </c>
      <c r="ADD77" s="4" t="str">
        <f t="shared" si="760"/>
        <v/>
      </c>
      <c r="ADE77" s="4" t="str">
        <f t="shared" si="760"/>
        <v/>
      </c>
      <c r="ADF77" s="4" t="str">
        <f t="shared" si="760"/>
        <v/>
      </c>
      <c r="ADG77" s="4" t="str">
        <f t="shared" si="760"/>
        <v/>
      </c>
      <c r="ADH77" s="4" t="str">
        <f t="shared" si="760"/>
        <v/>
      </c>
      <c r="ADI77" s="4" t="str">
        <f t="shared" si="760"/>
        <v/>
      </c>
      <c r="ADJ77" s="4" t="str">
        <f t="shared" si="760"/>
        <v/>
      </c>
      <c r="ADK77" s="4" t="str">
        <f t="shared" si="760"/>
        <v/>
      </c>
      <c r="ADL77" s="4" t="str">
        <f t="shared" si="760"/>
        <v/>
      </c>
      <c r="ADM77" s="4" t="str">
        <f t="shared" si="760"/>
        <v/>
      </c>
      <c r="ADN77" s="4" t="str">
        <f t="shared" si="760"/>
        <v/>
      </c>
      <c r="ADO77" s="4" t="str">
        <f t="shared" si="760"/>
        <v/>
      </c>
      <c r="ADP77" s="4" t="str">
        <f t="shared" si="760"/>
        <v/>
      </c>
      <c r="ADQ77" s="4" t="str">
        <f t="shared" si="760"/>
        <v/>
      </c>
      <c r="ADR77" s="4" t="str">
        <f t="shared" si="760"/>
        <v/>
      </c>
      <c r="ADS77" s="4" t="str">
        <f t="shared" si="760"/>
        <v/>
      </c>
      <c r="ADT77" s="4" t="str">
        <f t="shared" si="760"/>
        <v/>
      </c>
      <c r="ADU77" s="4" t="str">
        <f t="shared" si="760"/>
        <v/>
      </c>
      <c r="ADV77" s="4" t="str">
        <f t="shared" si="760"/>
        <v/>
      </c>
      <c r="ADW77" s="4" t="str">
        <f t="shared" si="760"/>
        <v/>
      </c>
      <c r="ADX77" s="4" t="str">
        <f t="shared" si="760"/>
        <v/>
      </c>
      <c r="ADY77" s="4" t="str">
        <f t="shared" si="760"/>
        <v/>
      </c>
      <c r="ADZ77" s="4" t="str">
        <f t="shared" si="760"/>
        <v/>
      </c>
      <c r="AEA77" s="4" t="str">
        <f t="shared" si="760"/>
        <v/>
      </c>
      <c r="AEB77" s="4" t="str">
        <f t="shared" si="760"/>
        <v/>
      </c>
      <c r="AEC77" s="4" t="str">
        <f t="shared" si="760"/>
        <v/>
      </c>
      <c r="AED77" s="4" t="str">
        <f t="shared" si="760"/>
        <v/>
      </c>
      <c r="AEE77" s="4" t="str">
        <f t="shared" si="760"/>
        <v/>
      </c>
      <c r="AEF77" s="4" t="str">
        <f t="shared" si="760"/>
        <v/>
      </c>
      <c r="AEG77" s="4" t="str">
        <f t="shared" si="760"/>
        <v/>
      </c>
      <c r="AEH77" s="4" t="str">
        <f t="shared" si="760"/>
        <v/>
      </c>
      <c r="AEI77" s="4" t="str">
        <f t="shared" si="760"/>
        <v/>
      </c>
      <c r="AEJ77" s="4" t="str">
        <f t="shared" si="760"/>
        <v/>
      </c>
      <c r="AEK77" s="4" t="str">
        <f t="shared" si="760"/>
        <v/>
      </c>
      <c r="AEL77" s="4" t="str">
        <f t="shared" si="760"/>
        <v/>
      </c>
      <c r="AEM77" s="4" t="str">
        <f t="shared" si="760"/>
        <v/>
      </c>
      <c r="AEN77" s="4" t="str">
        <f t="shared" si="760"/>
        <v/>
      </c>
      <c r="AEO77" s="4" t="str">
        <f t="shared" si="760"/>
        <v/>
      </c>
      <c r="AEP77" s="4" t="str">
        <f t="shared" si="760"/>
        <v/>
      </c>
      <c r="AEQ77" s="4" t="str">
        <f t="shared" si="760"/>
        <v/>
      </c>
      <c r="AER77" s="4" t="str">
        <f t="shared" si="760"/>
        <v/>
      </c>
      <c r="AES77" s="4" t="str">
        <f t="shared" si="760"/>
        <v/>
      </c>
      <c r="AET77" s="4" t="str">
        <f t="shared" si="760"/>
        <v/>
      </c>
      <c r="AEU77" s="4" t="str">
        <f t="shared" si="760"/>
        <v/>
      </c>
      <c r="AEV77" s="4" t="str">
        <f t="shared" si="760"/>
        <v/>
      </c>
      <c r="AEW77" s="4" t="str">
        <f t="shared" si="760"/>
        <v/>
      </c>
      <c r="AEX77" s="4" t="str">
        <f t="shared" si="760"/>
        <v/>
      </c>
      <c r="AEY77" s="4" t="str">
        <f t="shared" si="760"/>
        <v/>
      </c>
      <c r="AEZ77" s="4" t="str">
        <f t="shared" si="760"/>
        <v/>
      </c>
      <c r="AFA77" s="4" t="str">
        <f t="shared" si="760"/>
        <v/>
      </c>
      <c r="AFB77" s="4" t="str">
        <f t="shared" si="760"/>
        <v/>
      </c>
      <c r="AFC77" s="4" t="str">
        <f t="shared" si="760"/>
        <v/>
      </c>
      <c r="AFD77" s="4" t="str">
        <f t="shared" si="760"/>
        <v/>
      </c>
      <c r="AFE77" s="4" t="str">
        <f t="shared" si="760"/>
        <v/>
      </c>
      <c r="AFF77" s="4" t="str">
        <f t="shared" si="760"/>
        <v/>
      </c>
      <c r="AFG77" s="4" t="str">
        <f t="shared" si="760"/>
        <v/>
      </c>
      <c r="AFH77" s="4" t="str">
        <f t="shared" ref="AFH77:AHS77" si="761">IF(AFH73+SUM(AFH31,AFH60)&lt;&gt;0,AFH73/(AFH73+SUM(AFH31,AFH60)),"")</f>
        <v/>
      </c>
      <c r="AFI77" s="4" t="str">
        <f t="shared" si="761"/>
        <v/>
      </c>
      <c r="AFJ77" s="4" t="str">
        <f t="shared" si="761"/>
        <v/>
      </c>
      <c r="AFK77" s="4" t="str">
        <f t="shared" si="761"/>
        <v/>
      </c>
      <c r="AFL77" s="4" t="str">
        <f t="shared" si="761"/>
        <v/>
      </c>
      <c r="AFM77" s="4" t="str">
        <f t="shared" si="761"/>
        <v/>
      </c>
      <c r="AFN77" s="4" t="str">
        <f t="shared" si="761"/>
        <v/>
      </c>
      <c r="AFO77" s="4" t="str">
        <f t="shared" si="761"/>
        <v/>
      </c>
      <c r="AFP77" s="4" t="str">
        <f t="shared" si="761"/>
        <v/>
      </c>
      <c r="AFQ77" s="4" t="str">
        <f t="shared" si="761"/>
        <v/>
      </c>
      <c r="AFR77" s="4" t="str">
        <f t="shared" si="761"/>
        <v/>
      </c>
      <c r="AFS77" s="4" t="str">
        <f t="shared" si="761"/>
        <v/>
      </c>
      <c r="AFT77" s="4" t="str">
        <f t="shared" si="761"/>
        <v/>
      </c>
      <c r="AFU77" s="4" t="str">
        <f t="shared" si="761"/>
        <v/>
      </c>
      <c r="AFV77" s="4" t="str">
        <f t="shared" si="761"/>
        <v/>
      </c>
      <c r="AFW77" s="4" t="str">
        <f t="shared" si="761"/>
        <v/>
      </c>
      <c r="AFX77" s="4" t="str">
        <f t="shared" si="761"/>
        <v/>
      </c>
      <c r="AFY77" s="4" t="str">
        <f t="shared" si="761"/>
        <v/>
      </c>
      <c r="AFZ77" s="4" t="str">
        <f t="shared" si="761"/>
        <v/>
      </c>
      <c r="AGA77" s="4" t="str">
        <f t="shared" si="761"/>
        <v/>
      </c>
      <c r="AGB77" s="4" t="str">
        <f t="shared" si="761"/>
        <v/>
      </c>
      <c r="AGC77" s="4" t="str">
        <f t="shared" si="761"/>
        <v/>
      </c>
      <c r="AGD77" s="4" t="str">
        <f t="shared" si="761"/>
        <v/>
      </c>
      <c r="AGE77" s="4" t="str">
        <f t="shared" si="761"/>
        <v/>
      </c>
      <c r="AGF77" s="4" t="str">
        <f t="shared" si="761"/>
        <v/>
      </c>
      <c r="AGG77" s="4" t="str">
        <f t="shared" si="761"/>
        <v/>
      </c>
      <c r="AGH77" s="4" t="str">
        <f t="shared" si="761"/>
        <v/>
      </c>
      <c r="AGI77" s="4" t="str">
        <f t="shared" si="761"/>
        <v/>
      </c>
      <c r="AGJ77" s="4" t="str">
        <f t="shared" si="761"/>
        <v/>
      </c>
      <c r="AGK77" s="4" t="str">
        <f t="shared" si="761"/>
        <v/>
      </c>
      <c r="AGL77" s="4" t="str">
        <f t="shared" si="761"/>
        <v/>
      </c>
      <c r="AGM77" s="4" t="str">
        <f t="shared" si="761"/>
        <v/>
      </c>
      <c r="AGN77" s="4" t="str">
        <f t="shared" si="761"/>
        <v/>
      </c>
      <c r="AGO77" s="4" t="str">
        <f t="shared" si="761"/>
        <v/>
      </c>
      <c r="AGP77" s="4" t="str">
        <f t="shared" si="761"/>
        <v/>
      </c>
      <c r="AGQ77" s="4" t="str">
        <f t="shared" si="761"/>
        <v/>
      </c>
      <c r="AGR77" s="4" t="str">
        <f t="shared" si="761"/>
        <v/>
      </c>
      <c r="AGS77" s="4" t="str">
        <f t="shared" si="761"/>
        <v/>
      </c>
      <c r="AGT77" s="4" t="str">
        <f t="shared" si="761"/>
        <v/>
      </c>
      <c r="AGU77" s="4" t="str">
        <f t="shared" si="761"/>
        <v/>
      </c>
      <c r="AGV77" s="4" t="str">
        <f t="shared" si="761"/>
        <v/>
      </c>
      <c r="AGW77" s="4" t="str">
        <f t="shared" si="761"/>
        <v/>
      </c>
      <c r="AGX77" s="4" t="str">
        <f t="shared" si="761"/>
        <v/>
      </c>
      <c r="AGY77" s="4" t="str">
        <f t="shared" si="761"/>
        <v/>
      </c>
      <c r="AGZ77" s="4" t="str">
        <f t="shared" si="761"/>
        <v/>
      </c>
      <c r="AHA77" s="4" t="str">
        <f t="shared" si="761"/>
        <v/>
      </c>
      <c r="AHB77" s="4" t="str">
        <f t="shared" si="761"/>
        <v/>
      </c>
      <c r="AHC77" s="4" t="str">
        <f t="shared" si="761"/>
        <v/>
      </c>
      <c r="AHD77" s="4" t="str">
        <f t="shared" si="761"/>
        <v/>
      </c>
      <c r="AHE77" s="4" t="str">
        <f t="shared" si="761"/>
        <v/>
      </c>
      <c r="AHF77" s="4" t="str">
        <f t="shared" si="761"/>
        <v/>
      </c>
      <c r="AHG77" s="4" t="str">
        <f t="shared" si="761"/>
        <v/>
      </c>
      <c r="AHH77" s="4" t="str">
        <f t="shared" si="761"/>
        <v/>
      </c>
      <c r="AHI77" s="4" t="str">
        <f t="shared" si="761"/>
        <v/>
      </c>
      <c r="AHJ77" s="4" t="str">
        <f t="shared" si="761"/>
        <v/>
      </c>
      <c r="AHK77" s="4" t="str">
        <f t="shared" si="761"/>
        <v/>
      </c>
      <c r="AHL77" s="4" t="str">
        <f t="shared" si="761"/>
        <v/>
      </c>
      <c r="AHM77" s="4" t="str">
        <f t="shared" si="761"/>
        <v/>
      </c>
      <c r="AHN77" s="4" t="str">
        <f t="shared" si="761"/>
        <v/>
      </c>
      <c r="AHO77" s="4" t="str">
        <f t="shared" si="761"/>
        <v/>
      </c>
      <c r="AHP77" s="4" t="str">
        <f t="shared" si="761"/>
        <v/>
      </c>
      <c r="AHQ77" s="4" t="str">
        <f t="shared" si="761"/>
        <v/>
      </c>
      <c r="AHR77" s="4" t="str">
        <f t="shared" si="761"/>
        <v/>
      </c>
      <c r="AHS77" s="4" t="str">
        <f t="shared" si="761"/>
        <v/>
      </c>
      <c r="AHT77" s="4" t="str">
        <f t="shared" ref="AHT77:AKE77" si="762">IF(AHT73+SUM(AHT31,AHT60)&lt;&gt;0,AHT73/(AHT73+SUM(AHT31,AHT60)),"")</f>
        <v/>
      </c>
      <c r="AHU77" s="4" t="str">
        <f t="shared" si="762"/>
        <v/>
      </c>
      <c r="AHV77" s="4" t="str">
        <f t="shared" si="762"/>
        <v/>
      </c>
      <c r="AHW77" s="4" t="str">
        <f t="shared" si="762"/>
        <v/>
      </c>
      <c r="AHX77" s="4" t="str">
        <f t="shared" si="762"/>
        <v/>
      </c>
      <c r="AHY77" s="4" t="str">
        <f t="shared" si="762"/>
        <v/>
      </c>
      <c r="AHZ77" s="4" t="str">
        <f t="shared" si="762"/>
        <v/>
      </c>
      <c r="AIA77" s="4" t="str">
        <f t="shared" si="762"/>
        <v/>
      </c>
      <c r="AIB77" s="4" t="str">
        <f t="shared" si="762"/>
        <v/>
      </c>
      <c r="AIC77" s="4" t="str">
        <f t="shared" si="762"/>
        <v/>
      </c>
      <c r="AID77" s="4" t="str">
        <f t="shared" si="762"/>
        <v/>
      </c>
      <c r="AIE77" s="4" t="str">
        <f t="shared" si="762"/>
        <v/>
      </c>
      <c r="AIF77" s="4" t="str">
        <f t="shared" si="762"/>
        <v/>
      </c>
      <c r="AIG77" s="4" t="str">
        <f t="shared" si="762"/>
        <v/>
      </c>
      <c r="AIH77" s="4" t="str">
        <f t="shared" si="762"/>
        <v/>
      </c>
      <c r="AII77" s="4" t="str">
        <f t="shared" si="762"/>
        <v/>
      </c>
      <c r="AIJ77" s="4" t="str">
        <f t="shared" si="762"/>
        <v/>
      </c>
      <c r="AIK77" s="4" t="str">
        <f t="shared" si="762"/>
        <v/>
      </c>
      <c r="AIL77" s="4" t="str">
        <f t="shared" si="762"/>
        <v/>
      </c>
      <c r="AIM77" s="4" t="str">
        <f t="shared" si="762"/>
        <v/>
      </c>
      <c r="AIN77" s="4" t="str">
        <f t="shared" si="762"/>
        <v/>
      </c>
      <c r="AIO77" s="4" t="str">
        <f t="shared" si="762"/>
        <v/>
      </c>
      <c r="AIP77" s="4" t="str">
        <f t="shared" si="762"/>
        <v/>
      </c>
      <c r="AIQ77" s="4" t="str">
        <f t="shared" si="762"/>
        <v/>
      </c>
      <c r="AIR77" s="4" t="str">
        <f t="shared" si="762"/>
        <v/>
      </c>
      <c r="AIS77" s="4" t="str">
        <f t="shared" si="762"/>
        <v/>
      </c>
      <c r="AIT77" s="4" t="str">
        <f t="shared" si="762"/>
        <v/>
      </c>
      <c r="AIU77" s="4" t="str">
        <f t="shared" si="762"/>
        <v/>
      </c>
      <c r="AIV77" s="4" t="str">
        <f t="shared" si="762"/>
        <v/>
      </c>
      <c r="AIW77" s="4" t="str">
        <f t="shared" si="762"/>
        <v/>
      </c>
      <c r="AIX77" s="4" t="str">
        <f t="shared" si="762"/>
        <v/>
      </c>
      <c r="AIY77" s="4" t="str">
        <f t="shared" si="762"/>
        <v/>
      </c>
      <c r="AIZ77" s="4" t="str">
        <f t="shared" si="762"/>
        <v/>
      </c>
      <c r="AJA77" s="4" t="str">
        <f t="shared" si="762"/>
        <v/>
      </c>
      <c r="AJB77" s="4" t="str">
        <f t="shared" si="762"/>
        <v/>
      </c>
      <c r="AJC77" s="4" t="str">
        <f t="shared" si="762"/>
        <v/>
      </c>
      <c r="AJD77" s="4" t="str">
        <f t="shared" si="762"/>
        <v/>
      </c>
      <c r="AJE77" s="4" t="str">
        <f t="shared" si="762"/>
        <v/>
      </c>
      <c r="AJF77" s="4" t="str">
        <f t="shared" si="762"/>
        <v/>
      </c>
      <c r="AJG77" s="4" t="str">
        <f t="shared" si="762"/>
        <v/>
      </c>
      <c r="AJH77" s="4" t="str">
        <f t="shared" si="762"/>
        <v/>
      </c>
      <c r="AJI77" s="4" t="str">
        <f t="shared" si="762"/>
        <v/>
      </c>
      <c r="AJJ77" s="4" t="str">
        <f t="shared" si="762"/>
        <v/>
      </c>
      <c r="AJK77" s="4" t="str">
        <f t="shared" si="762"/>
        <v/>
      </c>
      <c r="AJL77" s="4" t="str">
        <f t="shared" si="762"/>
        <v/>
      </c>
      <c r="AJM77" s="4" t="str">
        <f t="shared" si="762"/>
        <v/>
      </c>
      <c r="AJN77" s="4" t="str">
        <f t="shared" si="762"/>
        <v/>
      </c>
      <c r="AJO77" s="4" t="str">
        <f t="shared" si="762"/>
        <v/>
      </c>
      <c r="AJP77" s="4" t="str">
        <f t="shared" si="762"/>
        <v/>
      </c>
      <c r="AJQ77" s="4" t="str">
        <f t="shared" si="762"/>
        <v/>
      </c>
      <c r="AJR77" s="4" t="str">
        <f t="shared" si="762"/>
        <v/>
      </c>
      <c r="AJS77" s="4" t="str">
        <f t="shared" si="762"/>
        <v/>
      </c>
      <c r="AJT77" s="4" t="str">
        <f t="shared" si="762"/>
        <v/>
      </c>
      <c r="AJU77" s="4" t="str">
        <f t="shared" si="762"/>
        <v/>
      </c>
      <c r="AJV77" s="4" t="str">
        <f t="shared" si="762"/>
        <v/>
      </c>
      <c r="AJW77" s="4" t="str">
        <f t="shared" si="762"/>
        <v/>
      </c>
      <c r="AJX77" s="4" t="str">
        <f t="shared" si="762"/>
        <v/>
      </c>
      <c r="AJY77" s="4" t="str">
        <f t="shared" si="762"/>
        <v/>
      </c>
      <c r="AJZ77" s="4" t="str">
        <f t="shared" si="762"/>
        <v/>
      </c>
      <c r="AKA77" s="4" t="str">
        <f t="shared" si="762"/>
        <v/>
      </c>
      <c r="AKB77" s="4" t="str">
        <f t="shared" si="762"/>
        <v/>
      </c>
      <c r="AKC77" s="4" t="str">
        <f t="shared" si="762"/>
        <v/>
      </c>
      <c r="AKD77" s="4" t="str">
        <f t="shared" si="762"/>
        <v/>
      </c>
      <c r="AKE77" s="4" t="str">
        <f t="shared" si="762"/>
        <v/>
      </c>
      <c r="AKF77" s="4" t="str">
        <f t="shared" ref="AKF77:AMQ77" si="763">IF(AKF73+SUM(AKF31,AKF60)&lt;&gt;0,AKF73/(AKF73+SUM(AKF31,AKF60)),"")</f>
        <v/>
      </c>
      <c r="AKG77" s="4" t="str">
        <f t="shared" si="763"/>
        <v/>
      </c>
      <c r="AKH77" s="4" t="str">
        <f t="shared" si="763"/>
        <v/>
      </c>
      <c r="AKI77" s="4" t="str">
        <f t="shared" si="763"/>
        <v/>
      </c>
      <c r="AKJ77" s="4" t="str">
        <f t="shared" si="763"/>
        <v/>
      </c>
      <c r="AKK77" s="4" t="str">
        <f t="shared" si="763"/>
        <v/>
      </c>
      <c r="AKL77" s="4" t="str">
        <f t="shared" si="763"/>
        <v/>
      </c>
      <c r="AKM77" s="4" t="str">
        <f t="shared" si="763"/>
        <v/>
      </c>
      <c r="AKN77" s="4" t="str">
        <f t="shared" si="763"/>
        <v/>
      </c>
      <c r="AKO77" s="4" t="str">
        <f t="shared" si="763"/>
        <v/>
      </c>
      <c r="AKP77" s="4" t="str">
        <f t="shared" si="763"/>
        <v/>
      </c>
      <c r="AKQ77" s="4" t="str">
        <f t="shared" si="763"/>
        <v/>
      </c>
      <c r="AKR77" s="4" t="str">
        <f t="shared" si="763"/>
        <v/>
      </c>
      <c r="AKS77" s="4" t="str">
        <f t="shared" si="763"/>
        <v/>
      </c>
      <c r="AKT77" s="4" t="str">
        <f t="shared" si="763"/>
        <v/>
      </c>
      <c r="AKU77" s="4" t="str">
        <f t="shared" si="763"/>
        <v/>
      </c>
      <c r="AKV77" s="4" t="str">
        <f t="shared" si="763"/>
        <v/>
      </c>
      <c r="AKW77" s="4" t="str">
        <f t="shared" si="763"/>
        <v/>
      </c>
      <c r="AKX77" s="4" t="str">
        <f t="shared" si="763"/>
        <v/>
      </c>
      <c r="AKY77" s="4" t="str">
        <f t="shared" si="763"/>
        <v/>
      </c>
      <c r="AKZ77" s="4" t="str">
        <f t="shared" si="763"/>
        <v/>
      </c>
      <c r="ALA77" s="4" t="str">
        <f t="shared" si="763"/>
        <v/>
      </c>
      <c r="ALB77" s="4" t="str">
        <f t="shared" si="763"/>
        <v/>
      </c>
      <c r="ALC77" s="4" t="str">
        <f t="shared" si="763"/>
        <v/>
      </c>
      <c r="ALD77" s="4" t="str">
        <f t="shared" si="763"/>
        <v/>
      </c>
      <c r="ALE77" s="4" t="str">
        <f t="shared" si="763"/>
        <v/>
      </c>
      <c r="ALF77" s="4" t="str">
        <f t="shared" si="763"/>
        <v/>
      </c>
      <c r="ALG77" s="4" t="str">
        <f t="shared" si="763"/>
        <v/>
      </c>
      <c r="ALH77" s="4" t="str">
        <f t="shared" si="763"/>
        <v/>
      </c>
      <c r="ALI77" s="4" t="str">
        <f t="shared" si="763"/>
        <v/>
      </c>
      <c r="ALJ77" s="4" t="str">
        <f t="shared" si="763"/>
        <v/>
      </c>
      <c r="ALK77" s="4" t="str">
        <f t="shared" si="763"/>
        <v/>
      </c>
      <c r="ALL77" s="4" t="str">
        <f t="shared" si="763"/>
        <v/>
      </c>
      <c r="ALM77" s="4" t="str">
        <f t="shared" si="763"/>
        <v/>
      </c>
      <c r="ALN77" s="4" t="str">
        <f t="shared" si="763"/>
        <v/>
      </c>
      <c r="ALO77" s="4" t="str">
        <f t="shared" si="763"/>
        <v/>
      </c>
      <c r="ALP77" s="4" t="str">
        <f t="shared" si="763"/>
        <v/>
      </c>
      <c r="ALQ77" s="4" t="str">
        <f t="shared" si="763"/>
        <v/>
      </c>
      <c r="ALR77" s="4" t="str">
        <f t="shared" si="763"/>
        <v/>
      </c>
      <c r="ALS77" s="4" t="str">
        <f t="shared" si="763"/>
        <v/>
      </c>
      <c r="ALT77" s="4" t="str">
        <f t="shared" si="763"/>
        <v/>
      </c>
      <c r="ALU77" s="4" t="str">
        <f t="shared" si="763"/>
        <v/>
      </c>
      <c r="ALV77" s="4" t="str">
        <f t="shared" si="763"/>
        <v/>
      </c>
      <c r="ALW77" s="4" t="str">
        <f t="shared" si="763"/>
        <v/>
      </c>
      <c r="ALX77" s="4" t="str">
        <f t="shared" si="763"/>
        <v/>
      </c>
      <c r="ALY77" s="4" t="str">
        <f t="shared" si="763"/>
        <v/>
      </c>
      <c r="ALZ77" s="4" t="str">
        <f t="shared" si="763"/>
        <v/>
      </c>
      <c r="AMA77" s="4" t="str">
        <f t="shared" si="763"/>
        <v/>
      </c>
      <c r="AMB77" s="4" t="str">
        <f t="shared" si="763"/>
        <v/>
      </c>
      <c r="AMC77" s="4" t="str">
        <f t="shared" si="763"/>
        <v/>
      </c>
      <c r="AMD77" s="4" t="str">
        <f t="shared" si="763"/>
        <v/>
      </c>
      <c r="AME77" s="4" t="str">
        <f t="shared" si="763"/>
        <v/>
      </c>
      <c r="AMF77" s="4" t="str">
        <f t="shared" si="763"/>
        <v/>
      </c>
      <c r="AMG77" s="4" t="str">
        <f t="shared" si="763"/>
        <v/>
      </c>
      <c r="AMH77" s="4" t="str">
        <f t="shared" si="763"/>
        <v/>
      </c>
      <c r="AMI77" s="4" t="str">
        <f t="shared" si="763"/>
        <v/>
      </c>
      <c r="AMJ77" s="4" t="str">
        <f t="shared" si="763"/>
        <v/>
      </c>
      <c r="AMK77" s="4" t="str">
        <f t="shared" si="763"/>
        <v/>
      </c>
      <c r="AML77" s="4" t="str">
        <f t="shared" si="763"/>
        <v/>
      </c>
      <c r="AMM77" s="4" t="str">
        <f t="shared" si="763"/>
        <v/>
      </c>
      <c r="AMN77" s="4" t="str">
        <f t="shared" si="763"/>
        <v/>
      </c>
      <c r="AMO77" s="4" t="str">
        <f t="shared" si="763"/>
        <v/>
      </c>
      <c r="AMP77" s="4" t="str">
        <f t="shared" si="763"/>
        <v/>
      </c>
      <c r="AMQ77" s="4" t="str">
        <f t="shared" si="763"/>
        <v/>
      </c>
      <c r="AMR77" s="4" t="str">
        <f t="shared" ref="AMR77:APC77" si="764">IF(AMR73+SUM(AMR31,AMR60)&lt;&gt;0,AMR73/(AMR73+SUM(AMR31,AMR60)),"")</f>
        <v/>
      </c>
      <c r="AMS77" s="4" t="str">
        <f t="shared" si="764"/>
        <v/>
      </c>
      <c r="AMT77" s="4" t="str">
        <f t="shared" si="764"/>
        <v/>
      </c>
      <c r="AMU77" s="4" t="str">
        <f t="shared" si="764"/>
        <v/>
      </c>
      <c r="AMV77" s="4" t="str">
        <f t="shared" si="764"/>
        <v/>
      </c>
      <c r="AMW77" s="4" t="str">
        <f t="shared" si="764"/>
        <v/>
      </c>
      <c r="AMX77" s="4" t="str">
        <f t="shared" si="764"/>
        <v/>
      </c>
      <c r="AMY77" s="4" t="str">
        <f t="shared" si="764"/>
        <v/>
      </c>
      <c r="AMZ77" s="4" t="str">
        <f t="shared" si="764"/>
        <v/>
      </c>
      <c r="ANA77" s="4" t="str">
        <f t="shared" si="764"/>
        <v/>
      </c>
      <c r="ANB77" s="4" t="str">
        <f t="shared" si="764"/>
        <v/>
      </c>
      <c r="ANC77" s="4" t="str">
        <f t="shared" si="764"/>
        <v/>
      </c>
      <c r="AND77" s="4" t="str">
        <f t="shared" si="764"/>
        <v/>
      </c>
      <c r="ANE77" s="4" t="str">
        <f t="shared" si="764"/>
        <v/>
      </c>
      <c r="ANF77" s="4" t="str">
        <f t="shared" si="764"/>
        <v/>
      </c>
      <c r="ANG77" s="4" t="str">
        <f t="shared" si="764"/>
        <v/>
      </c>
      <c r="ANH77" s="4" t="str">
        <f t="shared" si="764"/>
        <v/>
      </c>
      <c r="ANI77" s="4" t="str">
        <f t="shared" si="764"/>
        <v/>
      </c>
      <c r="ANJ77" s="4" t="str">
        <f t="shared" si="764"/>
        <v/>
      </c>
      <c r="ANK77" s="4" t="str">
        <f t="shared" si="764"/>
        <v/>
      </c>
      <c r="ANL77" s="4" t="str">
        <f t="shared" si="764"/>
        <v/>
      </c>
      <c r="ANM77" s="4" t="str">
        <f t="shared" si="764"/>
        <v/>
      </c>
      <c r="ANN77" s="4" t="str">
        <f t="shared" si="764"/>
        <v/>
      </c>
      <c r="ANO77" s="4" t="str">
        <f t="shared" si="764"/>
        <v/>
      </c>
      <c r="ANP77" s="4" t="str">
        <f t="shared" si="764"/>
        <v/>
      </c>
      <c r="ANQ77" s="4" t="str">
        <f t="shared" si="764"/>
        <v/>
      </c>
      <c r="ANR77" s="4" t="str">
        <f t="shared" si="764"/>
        <v/>
      </c>
      <c r="ANS77" s="4" t="str">
        <f t="shared" si="764"/>
        <v/>
      </c>
      <c r="ANT77" s="4" t="str">
        <f t="shared" si="764"/>
        <v/>
      </c>
      <c r="ANU77" s="4" t="str">
        <f t="shared" si="764"/>
        <v/>
      </c>
      <c r="ANV77" s="4" t="str">
        <f t="shared" si="764"/>
        <v/>
      </c>
      <c r="ANW77" s="4" t="str">
        <f t="shared" si="764"/>
        <v/>
      </c>
      <c r="ANX77" s="4" t="str">
        <f t="shared" si="764"/>
        <v/>
      </c>
      <c r="ANY77" s="4" t="str">
        <f t="shared" si="764"/>
        <v/>
      </c>
      <c r="ANZ77" s="4" t="str">
        <f t="shared" si="764"/>
        <v/>
      </c>
      <c r="AOA77" s="4" t="str">
        <f t="shared" si="764"/>
        <v/>
      </c>
      <c r="AOB77" s="4" t="str">
        <f t="shared" si="764"/>
        <v/>
      </c>
      <c r="AOC77" s="4" t="str">
        <f t="shared" si="764"/>
        <v/>
      </c>
      <c r="AOD77" s="4" t="str">
        <f t="shared" si="764"/>
        <v/>
      </c>
      <c r="AOE77" s="4" t="str">
        <f t="shared" si="764"/>
        <v/>
      </c>
      <c r="AOF77" s="4" t="str">
        <f t="shared" si="764"/>
        <v/>
      </c>
      <c r="AOG77" s="4" t="str">
        <f t="shared" si="764"/>
        <v/>
      </c>
      <c r="AOH77" s="4" t="str">
        <f t="shared" si="764"/>
        <v/>
      </c>
      <c r="AOI77" s="4" t="str">
        <f t="shared" si="764"/>
        <v/>
      </c>
      <c r="AOJ77" s="4" t="str">
        <f t="shared" si="764"/>
        <v/>
      </c>
      <c r="AOK77" s="4" t="str">
        <f t="shared" si="764"/>
        <v/>
      </c>
      <c r="AOL77" s="4" t="str">
        <f t="shared" si="764"/>
        <v/>
      </c>
      <c r="AOM77" s="4" t="str">
        <f t="shared" si="764"/>
        <v/>
      </c>
      <c r="AON77" s="4" t="str">
        <f t="shared" si="764"/>
        <v/>
      </c>
      <c r="AOO77" s="4" t="str">
        <f t="shared" si="764"/>
        <v/>
      </c>
      <c r="AOP77" s="4" t="str">
        <f t="shared" si="764"/>
        <v/>
      </c>
      <c r="AOQ77" s="4" t="str">
        <f t="shared" si="764"/>
        <v/>
      </c>
      <c r="AOR77" s="4" t="str">
        <f t="shared" si="764"/>
        <v/>
      </c>
      <c r="AOS77" s="4" t="str">
        <f t="shared" si="764"/>
        <v/>
      </c>
      <c r="AOT77" s="4" t="str">
        <f t="shared" si="764"/>
        <v/>
      </c>
      <c r="AOU77" s="4" t="str">
        <f t="shared" si="764"/>
        <v/>
      </c>
      <c r="AOV77" s="4" t="str">
        <f t="shared" si="764"/>
        <v/>
      </c>
      <c r="AOW77" s="4" t="str">
        <f t="shared" si="764"/>
        <v/>
      </c>
      <c r="AOX77" s="4" t="str">
        <f t="shared" si="764"/>
        <v/>
      </c>
      <c r="AOY77" s="4" t="str">
        <f t="shared" si="764"/>
        <v/>
      </c>
      <c r="AOZ77" s="4" t="str">
        <f t="shared" si="764"/>
        <v/>
      </c>
      <c r="APA77" s="4" t="str">
        <f t="shared" si="764"/>
        <v/>
      </c>
      <c r="APB77" s="4" t="str">
        <f t="shared" si="764"/>
        <v/>
      </c>
      <c r="APC77" s="4" t="str">
        <f t="shared" si="764"/>
        <v/>
      </c>
      <c r="APD77" s="4" t="str">
        <f t="shared" ref="APD77:APE77" si="765">IF(APD73+SUM(APD31,APD60)&lt;&gt;0,APD73/(APD73+SUM(APD31,APD60)),"")</f>
        <v/>
      </c>
      <c r="APE77" s="4" t="str">
        <f t="shared" si="765"/>
        <v/>
      </c>
    </row>
    <row r="78" spans="1:1097" ht="15" customHeight="1">
      <c r="A78" s="206"/>
      <c r="B78" s="190" t="s">
        <v>27</v>
      </c>
      <c r="C78" t="str">
        <f>IF(C73+SUM(C30,C59)&lt;&gt;0,C73/(C73+SUM(C30,C59)),"")</f>
        <v/>
      </c>
      <c r="D78" t="str">
        <f t="shared" ref="D78:G78" si="766">IF(D73+SUM(D30,D59)&lt;&gt;0,D73/(D73+SUM(D30,D59)),"")</f>
        <v/>
      </c>
      <c r="E78" t="str">
        <f t="shared" si="766"/>
        <v/>
      </c>
      <c r="F78" t="str">
        <f t="shared" si="766"/>
        <v/>
      </c>
      <c r="G78" s="4" t="str">
        <f t="shared" si="766"/>
        <v/>
      </c>
      <c r="H78" s="4" t="str">
        <f t="shared" ref="H78:BS78" si="767">IF(H73+SUM(H30,H59)&lt;&gt;0,H73/(H73+SUM(H30,H59)),"")</f>
        <v/>
      </c>
      <c r="I78" s="4" t="str">
        <f t="shared" si="767"/>
        <v/>
      </c>
      <c r="J78" s="4" t="str">
        <f t="shared" si="767"/>
        <v/>
      </c>
      <c r="K78" s="4" t="str">
        <f t="shared" si="767"/>
        <v/>
      </c>
      <c r="L78" s="4" t="str">
        <f t="shared" si="767"/>
        <v/>
      </c>
      <c r="M78" s="4" t="str">
        <f t="shared" si="767"/>
        <v/>
      </c>
      <c r="N78" s="4" t="str">
        <f t="shared" si="767"/>
        <v/>
      </c>
      <c r="O78" s="4" t="str">
        <f t="shared" si="767"/>
        <v/>
      </c>
      <c r="P78" s="4" t="str">
        <f t="shared" si="767"/>
        <v/>
      </c>
      <c r="Q78" s="4" t="str">
        <f t="shared" si="767"/>
        <v/>
      </c>
      <c r="R78" s="4" t="str">
        <f t="shared" si="767"/>
        <v/>
      </c>
      <c r="S78" s="4" t="str">
        <f t="shared" si="767"/>
        <v/>
      </c>
      <c r="T78" s="4" t="str">
        <f t="shared" si="767"/>
        <v/>
      </c>
      <c r="U78" s="4">
        <f t="shared" si="767"/>
        <v>0</v>
      </c>
      <c r="V78" s="4">
        <f t="shared" si="767"/>
        <v>0</v>
      </c>
      <c r="W78" s="4">
        <f t="shared" si="767"/>
        <v>0</v>
      </c>
      <c r="X78" s="4" t="str">
        <f t="shared" si="767"/>
        <v/>
      </c>
      <c r="Y78" s="4" t="str">
        <f t="shared" si="767"/>
        <v/>
      </c>
      <c r="Z78" s="4" t="str">
        <f t="shared" si="767"/>
        <v/>
      </c>
      <c r="AA78" s="4" t="str">
        <f t="shared" si="767"/>
        <v/>
      </c>
      <c r="AB78" s="4" t="str">
        <f t="shared" si="767"/>
        <v/>
      </c>
      <c r="AC78" s="4" t="str">
        <f t="shared" si="767"/>
        <v/>
      </c>
      <c r="AD78" s="4" t="str">
        <f t="shared" si="767"/>
        <v/>
      </c>
      <c r="AE78" s="4" t="str">
        <f t="shared" si="767"/>
        <v/>
      </c>
      <c r="AF78" s="4" t="str">
        <f t="shared" si="767"/>
        <v/>
      </c>
      <c r="AG78" s="4" t="str">
        <f t="shared" si="767"/>
        <v/>
      </c>
      <c r="AH78" s="4" t="str">
        <f t="shared" si="767"/>
        <v/>
      </c>
      <c r="AI78" s="4" t="str">
        <f t="shared" si="767"/>
        <v/>
      </c>
      <c r="AJ78" s="4" t="str">
        <f t="shared" si="767"/>
        <v/>
      </c>
      <c r="AK78" s="4" t="str">
        <f t="shared" si="767"/>
        <v/>
      </c>
      <c r="AL78" s="4" t="str">
        <f t="shared" si="767"/>
        <v/>
      </c>
      <c r="AM78" s="4" t="str">
        <f t="shared" si="767"/>
        <v/>
      </c>
      <c r="AN78" s="4" t="str">
        <f t="shared" si="767"/>
        <v/>
      </c>
      <c r="AO78" s="4" t="str">
        <f t="shared" si="767"/>
        <v/>
      </c>
      <c r="AP78" s="4" t="str">
        <f t="shared" si="767"/>
        <v/>
      </c>
      <c r="AQ78" s="4" t="str">
        <f t="shared" si="767"/>
        <v/>
      </c>
      <c r="AR78" s="4">
        <f t="shared" si="767"/>
        <v>0</v>
      </c>
      <c r="AS78" s="4" t="str">
        <f t="shared" si="767"/>
        <v/>
      </c>
      <c r="AT78" s="4" t="str">
        <f t="shared" si="767"/>
        <v/>
      </c>
      <c r="AU78" s="4" t="str">
        <f t="shared" si="767"/>
        <v/>
      </c>
      <c r="AV78" s="4" t="str">
        <f t="shared" si="767"/>
        <v/>
      </c>
      <c r="AW78" s="4" t="str">
        <f t="shared" si="767"/>
        <v/>
      </c>
      <c r="AX78" s="4" t="str">
        <f t="shared" si="767"/>
        <v/>
      </c>
      <c r="AY78" s="4" t="str">
        <f t="shared" si="767"/>
        <v/>
      </c>
      <c r="AZ78" s="4" t="str">
        <f t="shared" si="767"/>
        <v/>
      </c>
      <c r="BA78" s="4" t="str">
        <f t="shared" si="767"/>
        <v/>
      </c>
      <c r="BB78" s="4" t="str">
        <f t="shared" si="767"/>
        <v/>
      </c>
      <c r="BC78" s="4" t="str">
        <f t="shared" si="767"/>
        <v/>
      </c>
      <c r="BD78" s="4" t="str">
        <f t="shared" si="767"/>
        <v/>
      </c>
      <c r="BE78" s="4" t="str">
        <f t="shared" si="767"/>
        <v/>
      </c>
      <c r="BF78" s="4" t="str">
        <f t="shared" si="767"/>
        <v/>
      </c>
      <c r="BG78" s="4" t="str">
        <f t="shared" si="767"/>
        <v/>
      </c>
      <c r="BH78" s="4" t="str">
        <f t="shared" si="767"/>
        <v/>
      </c>
      <c r="BI78" s="4" t="str">
        <f t="shared" si="767"/>
        <v/>
      </c>
      <c r="BJ78" s="4">
        <f t="shared" si="767"/>
        <v>0</v>
      </c>
      <c r="BK78" s="4">
        <f t="shared" si="767"/>
        <v>0</v>
      </c>
      <c r="BL78" s="4" t="str">
        <f t="shared" si="767"/>
        <v/>
      </c>
      <c r="BM78" s="4" t="str">
        <f t="shared" si="767"/>
        <v/>
      </c>
      <c r="BN78" s="4" t="str">
        <f t="shared" si="767"/>
        <v/>
      </c>
      <c r="BO78" s="4" t="str">
        <f t="shared" si="767"/>
        <v/>
      </c>
      <c r="BP78" s="4" t="str">
        <f t="shared" si="767"/>
        <v/>
      </c>
      <c r="BQ78" s="4" t="str">
        <f t="shared" si="767"/>
        <v/>
      </c>
      <c r="BR78" s="4" t="str">
        <f t="shared" si="767"/>
        <v/>
      </c>
      <c r="BS78" s="4" t="str">
        <f t="shared" si="767"/>
        <v/>
      </c>
      <c r="BT78" s="4" t="str">
        <f t="shared" ref="BT78:EE78" si="768">IF(BT73+SUM(BT30,BT59)&lt;&gt;0,BT73/(BT73+SUM(BT30,BT59)),"")</f>
        <v/>
      </c>
      <c r="BU78" s="4" t="str">
        <f t="shared" si="768"/>
        <v/>
      </c>
      <c r="BV78" s="4" t="str">
        <f t="shared" si="768"/>
        <v/>
      </c>
      <c r="BW78" s="4">
        <f t="shared" si="768"/>
        <v>1</v>
      </c>
      <c r="BX78" s="4" t="str">
        <f t="shared" si="768"/>
        <v/>
      </c>
      <c r="BY78" s="4" t="str">
        <f t="shared" si="768"/>
        <v/>
      </c>
      <c r="BZ78" s="4" t="str">
        <f t="shared" si="768"/>
        <v/>
      </c>
      <c r="CA78" s="4" t="str">
        <f t="shared" si="768"/>
        <v/>
      </c>
      <c r="CB78" s="4">
        <f t="shared" si="768"/>
        <v>0</v>
      </c>
      <c r="CC78" s="4" t="str">
        <f t="shared" si="768"/>
        <v/>
      </c>
      <c r="CD78" s="4" t="str">
        <f t="shared" si="768"/>
        <v/>
      </c>
      <c r="CE78" s="4" t="str">
        <f t="shared" si="768"/>
        <v/>
      </c>
      <c r="CF78" s="4" t="str">
        <f t="shared" si="768"/>
        <v/>
      </c>
      <c r="CG78" s="4" t="str">
        <f t="shared" si="768"/>
        <v/>
      </c>
      <c r="CH78" s="4" t="str">
        <f t="shared" si="768"/>
        <v/>
      </c>
      <c r="CI78" s="4" t="str">
        <f t="shared" si="768"/>
        <v/>
      </c>
      <c r="CJ78" s="4" t="str">
        <f t="shared" si="768"/>
        <v/>
      </c>
      <c r="CK78" s="4" t="str">
        <f t="shared" si="768"/>
        <v/>
      </c>
      <c r="CL78" s="4" t="str">
        <f t="shared" si="768"/>
        <v/>
      </c>
      <c r="CM78" s="4" t="str">
        <f t="shared" si="768"/>
        <v/>
      </c>
      <c r="CN78" s="4" t="str">
        <f t="shared" si="768"/>
        <v/>
      </c>
      <c r="CO78" s="4" t="str">
        <f t="shared" si="768"/>
        <v/>
      </c>
      <c r="CP78" s="4" t="str">
        <f t="shared" si="768"/>
        <v/>
      </c>
      <c r="CQ78" s="4" t="str">
        <f t="shared" si="768"/>
        <v/>
      </c>
      <c r="CR78" s="4" t="str">
        <f t="shared" si="768"/>
        <v/>
      </c>
      <c r="CS78" s="4" t="str">
        <f t="shared" si="768"/>
        <v/>
      </c>
      <c r="CT78" s="4" t="str">
        <f t="shared" si="768"/>
        <v/>
      </c>
      <c r="CU78" s="4" t="str">
        <f t="shared" si="768"/>
        <v/>
      </c>
      <c r="CV78" s="4" t="str">
        <f t="shared" si="768"/>
        <v/>
      </c>
      <c r="CW78" s="4" t="str">
        <f t="shared" si="768"/>
        <v/>
      </c>
      <c r="CX78" s="4" t="str">
        <f t="shared" si="768"/>
        <v/>
      </c>
      <c r="CY78" s="4" t="str">
        <f t="shared" si="768"/>
        <v/>
      </c>
      <c r="CZ78" s="4" t="str">
        <f t="shared" si="768"/>
        <v/>
      </c>
      <c r="DA78" s="4" t="str">
        <f t="shared" si="768"/>
        <v/>
      </c>
      <c r="DB78" s="4" t="str">
        <f t="shared" si="768"/>
        <v/>
      </c>
      <c r="DC78" s="4" t="str">
        <f t="shared" si="768"/>
        <v/>
      </c>
      <c r="DD78" s="4" t="str">
        <f t="shared" si="768"/>
        <v/>
      </c>
      <c r="DE78" s="4" t="str">
        <f t="shared" si="768"/>
        <v/>
      </c>
      <c r="DF78" s="4" t="str">
        <f t="shared" si="768"/>
        <v/>
      </c>
      <c r="DG78" s="4" t="str">
        <f t="shared" si="768"/>
        <v/>
      </c>
      <c r="DH78" s="4" t="str">
        <f t="shared" si="768"/>
        <v/>
      </c>
      <c r="DI78" s="4" t="str">
        <f t="shared" si="768"/>
        <v/>
      </c>
      <c r="DJ78" s="4" t="str">
        <f t="shared" si="768"/>
        <v/>
      </c>
      <c r="DK78" s="4" t="str">
        <f t="shared" si="768"/>
        <v/>
      </c>
      <c r="DL78" s="4" t="str">
        <f t="shared" si="768"/>
        <v/>
      </c>
      <c r="DM78" s="4" t="str">
        <f t="shared" si="768"/>
        <v/>
      </c>
      <c r="DN78" s="4" t="str">
        <f t="shared" si="768"/>
        <v/>
      </c>
      <c r="DO78" s="4" t="str">
        <f t="shared" si="768"/>
        <v/>
      </c>
      <c r="DP78" s="4" t="str">
        <f t="shared" si="768"/>
        <v/>
      </c>
      <c r="DQ78" s="4" t="str">
        <f t="shared" si="768"/>
        <v/>
      </c>
      <c r="DR78" s="4" t="str">
        <f t="shared" si="768"/>
        <v/>
      </c>
      <c r="DS78" s="4" t="str">
        <f t="shared" si="768"/>
        <v/>
      </c>
      <c r="DT78" s="4" t="str">
        <f t="shared" si="768"/>
        <v/>
      </c>
      <c r="DU78" s="4" t="str">
        <f t="shared" si="768"/>
        <v/>
      </c>
      <c r="DV78" s="4">
        <f t="shared" si="768"/>
        <v>0</v>
      </c>
      <c r="DW78" s="4">
        <f t="shared" si="768"/>
        <v>0</v>
      </c>
      <c r="DX78" s="4" t="str">
        <f t="shared" si="768"/>
        <v/>
      </c>
      <c r="DY78" s="4" t="str">
        <f t="shared" si="768"/>
        <v/>
      </c>
      <c r="DZ78" s="4" t="str">
        <f t="shared" si="768"/>
        <v/>
      </c>
      <c r="EA78" s="4">
        <f t="shared" si="768"/>
        <v>1</v>
      </c>
      <c r="EB78" s="4" t="str">
        <f t="shared" si="768"/>
        <v/>
      </c>
      <c r="EC78" s="4" t="str">
        <f t="shared" si="768"/>
        <v/>
      </c>
      <c r="ED78" s="4" t="str">
        <f t="shared" si="768"/>
        <v/>
      </c>
      <c r="EE78" s="4" t="str">
        <f t="shared" si="768"/>
        <v/>
      </c>
      <c r="EF78" s="4" t="str">
        <f t="shared" ref="EF78:GQ78" si="769">IF(EF73+SUM(EF30,EF59)&lt;&gt;0,EF73/(EF73+SUM(EF30,EF59)),"")</f>
        <v/>
      </c>
      <c r="EG78" s="4">
        <f t="shared" si="769"/>
        <v>0</v>
      </c>
      <c r="EH78" s="4" t="str">
        <f t="shared" si="769"/>
        <v/>
      </c>
      <c r="EI78" s="4" t="str">
        <f t="shared" si="769"/>
        <v/>
      </c>
      <c r="EJ78" s="4">
        <f t="shared" si="769"/>
        <v>0</v>
      </c>
      <c r="EK78" s="4">
        <f t="shared" si="769"/>
        <v>0</v>
      </c>
      <c r="EL78" s="4" t="str">
        <f t="shared" si="769"/>
        <v/>
      </c>
      <c r="EM78" s="4">
        <f t="shared" si="769"/>
        <v>1</v>
      </c>
      <c r="EN78" s="4" t="str">
        <f t="shared" si="769"/>
        <v/>
      </c>
      <c r="EO78" s="4" t="str">
        <f t="shared" si="769"/>
        <v/>
      </c>
      <c r="EP78" s="4" t="str">
        <f t="shared" si="769"/>
        <v/>
      </c>
      <c r="EQ78" s="4" t="str">
        <f t="shared" si="769"/>
        <v/>
      </c>
      <c r="ER78" s="4" t="str">
        <f t="shared" si="769"/>
        <v/>
      </c>
      <c r="ES78" s="4" t="str">
        <f t="shared" si="769"/>
        <v/>
      </c>
      <c r="ET78" s="4" t="str">
        <f t="shared" si="769"/>
        <v/>
      </c>
      <c r="EU78" s="4" t="str">
        <f t="shared" si="769"/>
        <v/>
      </c>
      <c r="EV78" s="4" t="str">
        <f t="shared" si="769"/>
        <v/>
      </c>
      <c r="EW78" s="4" t="str">
        <f t="shared" si="769"/>
        <v/>
      </c>
      <c r="EX78" s="4" t="str">
        <f t="shared" si="769"/>
        <v/>
      </c>
      <c r="EY78" s="4" t="str">
        <f t="shared" si="769"/>
        <v/>
      </c>
      <c r="EZ78" s="4" t="str">
        <f t="shared" si="769"/>
        <v/>
      </c>
      <c r="FA78" s="4" t="str">
        <f t="shared" si="769"/>
        <v/>
      </c>
      <c r="FB78" s="4" t="str">
        <f t="shared" si="769"/>
        <v/>
      </c>
      <c r="FC78" s="4" t="str">
        <f t="shared" si="769"/>
        <v/>
      </c>
      <c r="FD78" s="4" t="str">
        <f t="shared" si="769"/>
        <v/>
      </c>
      <c r="FE78" s="4" t="str">
        <f t="shared" si="769"/>
        <v/>
      </c>
      <c r="FF78" s="4" t="str">
        <f t="shared" si="769"/>
        <v/>
      </c>
      <c r="FG78" s="4">
        <f t="shared" si="769"/>
        <v>0</v>
      </c>
      <c r="FH78" s="4" t="str">
        <f t="shared" si="769"/>
        <v/>
      </c>
      <c r="FI78" s="4" t="str">
        <f t="shared" si="769"/>
        <v/>
      </c>
      <c r="FJ78" s="4" t="str">
        <f t="shared" si="769"/>
        <v/>
      </c>
      <c r="FK78" s="4" t="str">
        <f t="shared" si="769"/>
        <v/>
      </c>
      <c r="FL78" s="4" t="str">
        <f t="shared" si="769"/>
        <v/>
      </c>
      <c r="FM78" s="4" t="str">
        <f t="shared" si="769"/>
        <v/>
      </c>
      <c r="FN78" s="4" t="str">
        <f t="shared" si="769"/>
        <v/>
      </c>
      <c r="FO78" s="4" t="str">
        <f t="shared" si="769"/>
        <v/>
      </c>
      <c r="FP78" s="4" t="str">
        <f t="shared" si="769"/>
        <v/>
      </c>
      <c r="FQ78" s="4" t="str">
        <f t="shared" si="769"/>
        <v/>
      </c>
      <c r="FR78" s="4" t="str">
        <f t="shared" si="769"/>
        <v/>
      </c>
      <c r="FS78" s="4" t="str">
        <f t="shared" si="769"/>
        <v/>
      </c>
      <c r="FT78" s="4" t="str">
        <f t="shared" si="769"/>
        <v/>
      </c>
      <c r="FU78" s="4" t="str">
        <f t="shared" si="769"/>
        <v/>
      </c>
      <c r="FV78" s="4" t="str">
        <f t="shared" si="769"/>
        <v/>
      </c>
      <c r="FW78" s="4" t="str">
        <f t="shared" si="769"/>
        <v/>
      </c>
      <c r="FX78" s="4" t="str">
        <f t="shared" si="769"/>
        <v/>
      </c>
      <c r="FY78" s="4" t="str">
        <f t="shared" si="769"/>
        <v/>
      </c>
      <c r="FZ78" s="4" t="str">
        <f t="shared" si="769"/>
        <v/>
      </c>
      <c r="GA78" s="4" t="str">
        <f t="shared" si="769"/>
        <v/>
      </c>
      <c r="GB78" s="4" t="str">
        <f t="shared" si="769"/>
        <v/>
      </c>
      <c r="GC78" s="4" t="str">
        <f t="shared" si="769"/>
        <v/>
      </c>
      <c r="GD78" s="4" t="str">
        <f t="shared" si="769"/>
        <v/>
      </c>
      <c r="GE78" s="4" t="str">
        <f t="shared" si="769"/>
        <v/>
      </c>
      <c r="GF78" s="4" t="str">
        <f t="shared" si="769"/>
        <v/>
      </c>
      <c r="GG78" s="4" t="str">
        <f t="shared" si="769"/>
        <v/>
      </c>
      <c r="GH78" s="4" t="str">
        <f t="shared" si="769"/>
        <v/>
      </c>
      <c r="GI78" s="4" t="str">
        <f t="shared" si="769"/>
        <v/>
      </c>
      <c r="GJ78" s="4" t="str">
        <f t="shared" si="769"/>
        <v/>
      </c>
      <c r="GK78" s="4" t="str">
        <f t="shared" si="769"/>
        <v/>
      </c>
      <c r="GL78" s="4" t="str">
        <f t="shared" si="769"/>
        <v/>
      </c>
      <c r="GM78" s="4" t="str">
        <f t="shared" si="769"/>
        <v/>
      </c>
      <c r="GN78" s="4" t="str">
        <f t="shared" si="769"/>
        <v/>
      </c>
      <c r="GO78" s="4" t="str">
        <f t="shared" si="769"/>
        <v/>
      </c>
      <c r="GP78" s="4" t="str">
        <f t="shared" si="769"/>
        <v/>
      </c>
      <c r="GQ78" s="4" t="str">
        <f t="shared" si="769"/>
        <v/>
      </c>
      <c r="GR78" s="4" t="str">
        <f t="shared" ref="GR78:JC78" si="770">IF(GR73+SUM(GR30,GR59)&lt;&gt;0,GR73/(GR73+SUM(GR30,GR59)),"")</f>
        <v/>
      </c>
      <c r="GS78" s="4" t="str">
        <f t="shared" si="770"/>
        <v/>
      </c>
      <c r="GT78" s="4" t="str">
        <f t="shared" si="770"/>
        <v/>
      </c>
      <c r="GU78" s="4" t="str">
        <f t="shared" si="770"/>
        <v/>
      </c>
      <c r="GV78" s="4" t="str">
        <f t="shared" si="770"/>
        <v/>
      </c>
      <c r="GW78" s="4" t="str">
        <f t="shared" si="770"/>
        <v/>
      </c>
      <c r="GX78" s="4" t="str">
        <f t="shared" si="770"/>
        <v/>
      </c>
      <c r="GY78" s="4" t="str">
        <f t="shared" si="770"/>
        <v/>
      </c>
      <c r="GZ78" s="4" t="str">
        <f t="shared" si="770"/>
        <v/>
      </c>
      <c r="HA78" s="4" t="str">
        <f t="shared" si="770"/>
        <v/>
      </c>
      <c r="HB78" s="4" t="str">
        <f t="shared" si="770"/>
        <v/>
      </c>
      <c r="HC78" s="4" t="str">
        <f t="shared" si="770"/>
        <v/>
      </c>
      <c r="HD78" s="4" t="str">
        <f t="shared" si="770"/>
        <v/>
      </c>
      <c r="HE78" s="4" t="str">
        <f t="shared" si="770"/>
        <v/>
      </c>
      <c r="HF78" s="4" t="str">
        <f t="shared" si="770"/>
        <v/>
      </c>
      <c r="HG78" s="4" t="str">
        <f t="shared" si="770"/>
        <v/>
      </c>
      <c r="HH78" s="4" t="str">
        <f t="shared" si="770"/>
        <v/>
      </c>
      <c r="HI78" s="4" t="str">
        <f t="shared" si="770"/>
        <v/>
      </c>
      <c r="HJ78" s="4" t="str">
        <f t="shared" si="770"/>
        <v/>
      </c>
      <c r="HK78" s="4" t="str">
        <f t="shared" si="770"/>
        <v/>
      </c>
      <c r="HL78" s="4" t="str">
        <f t="shared" si="770"/>
        <v/>
      </c>
      <c r="HM78" s="4" t="str">
        <f t="shared" si="770"/>
        <v/>
      </c>
      <c r="HN78" s="4" t="str">
        <f t="shared" si="770"/>
        <v/>
      </c>
      <c r="HO78" s="4" t="str">
        <f t="shared" si="770"/>
        <v/>
      </c>
      <c r="HP78" s="4" t="str">
        <f t="shared" si="770"/>
        <v/>
      </c>
      <c r="HQ78" s="4" t="str">
        <f t="shared" si="770"/>
        <v/>
      </c>
      <c r="HR78" s="4" t="str">
        <f t="shared" si="770"/>
        <v/>
      </c>
      <c r="HS78" s="4" t="str">
        <f t="shared" si="770"/>
        <v/>
      </c>
      <c r="HT78" s="4" t="str">
        <f t="shared" si="770"/>
        <v/>
      </c>
      <c r="HU78" s="4" t="str">
        <f t="shared" si="770"/>
        <v/>
      </c>
      <c r="HV78" s="4" t="str">
        <f t="shared" si="770"/>
        <v/>
      </c>
      <c r="HW78" s="4" t="str">
        <f t="shared" si="770"/>
        <v/>
      </c>
      <c r="HX78" s="4" t="str">
        <f t="shared" si="770"/>
        <v/>
      </c>
      <c r="HY78" s="4" t="str">
        <f t="shared" si="770"/>
        <v/>
      </c>
      <c r="HZ78" s="4" t="str">
        <f t="shared" si="770"/>
        <v/>
      </c>
      <c r="IA78" s="4" t="str">
        <f t="shared" si="770"/>
        <v/>
      </c>
      <c r="IB78" s="4" t="str">
        <f t="shared" si="770"/>
        <v/>
      </c>
      <c r="IC78" s="4" t="str">
        <f t="shared" si="770"/>
        <v/>
      </c>
      <c r="ID78" s="4" t="str">
        <f t="shared" si="770"/>
        <v/>
      </c>
      <c r="IE78" s="4" t="str">
        <f t="shared" si="770"/>
        <v/>
      </c>
      <c r="IF78" s="4" t="str">
        <f t="shared" si="770"/>
        <v/>
      </c>
      <c r="IG78" s="4" t="str">
        <f t="shared" si="770"/>
        <v/>
      </c>
      <c r="IH78" s="4" t="str">
        <f t="shared" si="770"/>
        <v/>
      </c>
      <c r="II78" s="4" t="str">
        <f t="shared" si="770"/>
        <v/>
      </c>
      <c r="IJ78" s="4" t="str">
        <f t="shared" si="770"/>
        <v/>
      </c>
      <c r="IK78" s="4" t="str">
        <f t="shared" si="770"/>
        <v/>
      </c>
      <c r="IL78" s="4" t="str">
        <f t="shared" si="770"/>
        <v/>
      </c>
      <c r="IM78" s="4" t="str">
        <f t="shared" si="770"/>
        <v/>
      </c>
      <c r="IN78" s="4" t="str">
        <f t="shared" si="770"/>
        <v/>
      </c>
      <c r="IO78" s="4" t="str">
        <f t="shared" si="770"/>
        <v/>
      </c>
      <c r="IP78" s="4" t="str">
        <f t="shared" si="770"/>
        <v/>
      </c>
      <c r="IQ78" s="4" t="str">
        <f t="shared" si="770"/>
        <v/>
      </c>
      <c r="IR78" s="4" t="str">
        <f t="shared" si="770"/>
        <v/>
      </c>
      <c r="IS78" s="4" t="str">
        <f t="shared" si="770"/>
        <v/>
      </c>
      <c r="IT78" s="4" t="str">
        <f t="shared" si="770"/>
        <v/>
      </c>
      <c r="IU78" s="4" t="str">
        <f t="shared" si="770"/>
        <v/>
      </c>
      <c r="IV78" s="4" t="str">
        <f t="shared" si="770"/>
        <v/>
      </c>
      <c r="IW78" s="4" t="str">
        <f t="shared" si="770"/>
        <v/>
      </c>
      <c r="IX78" s="4" t="str">
        <f t="shared" si="770"/>
        <v/>
      </c>
      <c r="IY78" s="4" t="str">
        <f t="shared" si="770"/>
        <v/>
      </c>
      <c r="IZ78" s="4" t="str">
        <f t="shared" si="770"/>
        <v/>
      </c>
      <c r="JA78" s="4" t="str">
        <f t="shared" si="770"/>
        <v/>
      </c>
      <c r="JB78" s="4" t="str">
        <f t="shared" si="770"/>
        <v/>
      </c>
      <c r="JC78" s="4" t="str">
        <f t="shared" si="770"/>
        <v/>
      </c>
      <c r="JD78" s="4" t="str">
        <f t="shared" ref="JD78:LO78" si="771">IF(JD73+SUM(JD30,JD59)&lt;&gt;0,JD73/(JD73+SUM(JD30,JD59)),"")</f>
        <v/>
      </c>
      <c r="JE78" s="4" t="str">
        <f t="shared" si="771"/>
        <v/>
      </c>
      <c r="JF78" s="4" t="str">
        <f t="shared" si="771"/>
        <v/>
      </c>
      <c r="JG78" s="4" t="str">
        <f t="shared" si="771"/>
        <v/>
      </c>
      <c r="JH78" s="4" t="str">
        <f t="shared" si="771"/>
        <v/>
      </c>
      <c r="JI78" s="4" t="str">
        <f t="shared" si="771"/>
        <v/>
      </c>
      <c r="JJ78" s="4" t="str">
        <f t="shared" si="771"/>
        <v/>
      </c>
      <c r="JK78" s="4" t="str">
        <f t="shared" si="771"/>
        <v/>
      </c>
      <c r="JL78" s="4" t="str">
        <f t="shared" si="771"/>
        <v/>
      </c>
      <c r="JM78" s="4" t="str">
        <f t="shared" si="771"/>
        <v/>
      </c>
      <c r="JN78" s="4" t="str">
        <f t="shared" si="771"/>
        <v/>
      </c>
      <c r="JO78" s="4" t="str">
        <f t="shared" si="771"/>
        <v/>
      </c>
      <c r="JP78" s="4" t="str">
        <f t="shared" si="771"/>
        <v/>
      </c>
      <c r="JQ78" s="4" t="str">
        <f t="shared" si="771"/>
        <v/>
      </c>
      <c r="JR78" s="4" t="str">
        <f t="shared" si="771"/>
        <v/>
      </c>
      <c r="JS78" s="4" t="str">
        <f t="shared" si="771"/>
        <v/>
      </c>
      <c r="JT78" s="4" t="str">
        <f t="shared" si="771"/>
        <v/>
      </c>
      <c r="JU78" s="4" t="str">
        <f t="shared" si="771"/>
        <v/>
      </c>
      <c r="JV78" s="4" t="str">
        <f t="shared" si="771"/>
        <v/>
      </c>
      <c r="JW78" s="4" t="str">
        <f t="shared" si="771"/>
        <v/>
      </c>
      <c r="JX78" s="4" t="str">
        <f t="shared" si="771"/>
        <v/>
      </c>
      <c r="JY78" s="4" t="str">
        <f t="shared" si="771"/>
        <v/>
      </c>
      <c r="JZ78" s="4" t="str">
        <f t="shared" si="771"/>
        <v/>
      </c>
      <c r="KA78" s="4" t="str">
        <f t="shared" si="771"/>
        <v/>
      </c>
      <c r="KB78" s="4" t="str">
        <f t="shared" si="771"/>
        <v/>
      </c>
      <c r="KC78" s="4" t="str">
        <f t="shared" si="771"/>
        <v/>
      </c>
      <c r="KD78" s="4" t="str">
        <f t="shared" si="771"/>
        <v/>
      </c>
      <c r="KE78" s="4" t="str">
        <f t="shared" si="771"/>
        <v/>
      </c>
      <c r="KF78" s="4" t="str">
        <f t="shared" si="771"/>
        <v/>
      </c>
      <c r="KG78" s="4" t="str">
        <f t="shared" si="771"/>
        <v/>
      </c>
      <c r="KH78" s="4" t="str">
        <f t="shared" si="771"/>
        <v/>
      </c>
      <c r="KI78" s="4" t="str">
        <f t="shared" si="771"/>
        <v/>
      </c>
      <c r="KJ78" s="4" t="str">
        <f t="shared" si="771"/>
        <v/>
      </c>
      <c r="KK78" s="4" t="str">
        <f t="shared" si="771"/>
        <v/>
      </c>
      <c r="KL78" s="4" t="str">
        <f t="shared" si="771"/>
        <v/>
      </c>
      <c r="KM78" s="4" t="str">
        <f t="shared" si="771"/>
        <v/>
      </c>
      <c r="KN78" s="4" t="str">
        <f t="shared" si="771"/>
        <v/>
      </c>
      <c r="KO78" s="4" t="str">
        <f t="shared" si="771"/>
        <v/>
      </c>
      <c r="KP78" s="4" t="str">
        <f t="shared" si="771"/>
        <v/>
      </c>
      <c r="KQ78" s="4" t="str">
        <f t="shared" si="771"/>
        <v/>
      </c>
      <c r="KR78" s="4" t="str">
        <f t="shared" si="771"/>
        <v/>
      </c>
      <c r="KS78" s="4" t="str">
        <f t="shared" si="771"/>
        <v/>
      </c>
      <c r="KT78" s="4" t="str">
        <f t="shared" si="771"/>
        <v/>
      </c>
      <c r="KU78" s="4" t="str">
        <f t="shared" si="771"/>
        <v/>
      </c>
      <c r="KV78" s="4" t="str">
        <f t="shared" si="771"/>
        <v/>
      </c>
      <c r="KW78" s="4" t="str">
        <f t="shared" si="771"/>
        <v/>
      </c>
      <c r="KX78" s="4" t="str">
        <f t="shared" si="771"/>
        <v/>
      </c>
      <c r="KY78" s="4" t="str">
        <f t="shared" si="771"/>
        <v/>
      </c>
      <c r="KZ78" s="4" t="str">
        <f t="shared" si="771"/>
        <v/>
      </c>
      <c r="LA78" s="4" t="str">
        <f t="shared" si="771"/>
        <v/>
      </c>
      <c r="LB78" s="4" t="str">
        <f t="shared" si="771"/>
        <v/>
      </c>
      <c r="LC78" s="4" t="str">
        <f t="shared" si="771"/>
        <v/>
      </c>
      <c r="LD78" s="4" t="str">
        <f t="shared" si="771"/>
        <v/>
      </c>
      <c r="LE78" s="4" t="str">
        <f t="shared" si="771"/>
        <v/>
      </c>
      <c r="LF78" s="4" t="str">
        <f t="shared" si="771"/>
        <v/>
      </c>
      <c r="LG78" s="4" t="str">
        <f t="shared" si="771"/>
        <v/>
      </c>
      <c r="LH78" s="4" t="str">
        <f t="shared" si="771"/>
        <v/>
      </c>
      <c r="LI78" s="4" t="str">
        <f t="shared" si="771"/>
        <v/>
      </c>
      <c r="LJ78" s="4" t="str">
        <f t="shared" si="771"/>
        <v/>
      </c>
      <c r="LK78" s="4" t="str">
        <f t="shared" si="771"/>
        <v/>
      </c>
      <c r="LL78" s="4" t="str">
        <f t="shared" si="771"/>
        <v/>
      </c>
      <c r="LM78" s="4" t="str">
        <f t="shared" si="771"/>
        <v/>
      </c>
      <c r="LN78" s="4" t="str">
        <f t="shared" si="771"/>
        <v/>
      </c>
      <c r="LO78" s="4" t="str">
        <f t="shared" si="771"/>
        <v/>
      </c>
      <c r="LP78" s="4" t="str">
        <f t="shared" ref="LP78:OA78" si="772">IF(LP73+SUM(LP30,LP59)&lt;&gt;0,LP73/(LP73+SUM(LP30,LP59)),"")</f>
        <v/>
      </c>
      <c r="LQ78" s="4" t="str">
        <f t="shared" si="772"/>
        <v/>
      </c>
      <c r="LR78" s="4" t="str">
        <f t="shared" si="772"/>
        <v/>
      </c>
      <c r="LS78" s="4" t="str">
        <f t="shared" si="772"/>
        <v/>
      </c>
      <c r="LT78" s="4" t="str">
        <f t="shared" si="772"/>
        <v/>
      </c>
      <c r="LU78" s="4" t="str">
        <f t="shared" si="772"/>
        <v/>
      </c>
      <c r="LV78" s="4" t="str">
        <f t="shared" si="772"/>
        <v/>
      </c>
      <c r="LW78" s="4" t="str">
        <f t="shared" si="772"/>
        <v/>
      </c>
      <c r="LX78" s="4" t="str">
        <f t="shared" si="772"/>
        <v/>
      </c>
      <c r="LY78" s="4" t="str">
        <f t="shared" si="772"/>
        <v/>
      </c>
      <c r="LZ78" s="4" t="str">
        <f t="shared" si="772"/>
        <v/>
      </c>
      <c r="MA78" s="4" t="str">
        <f t="shared" si="772"/>
        <v/>
      </c>
      <c r="MB78" s="4" t="str">
        <f t="shared" si="772"/>
        <v/>
      </c>
      <c r="MC78" s="4" t="str">
        <f t="shared" si="772"/>
        <v/>
      </c>
      <c r="MD78" s="4" t="str">
        <f t="shared" si="772"/>
        <v/>
      </c>
      <c r="ME78" s="4" t="str">
        <f t="shared" si="772"/>
        <v/>
      </c>
      <c r="MF78" s="4" t="str">
        <f t="shared" si="772"/>
        <v/>
      </c>
      <c r="MG78" s="4" t="str">
        <f t="shared" si="772"/>
        <v/>
      </c>
      <c r="MH78" s="4" t="str">
        <f t="shared" si="772"/>
        <v/>
      </c>
      <c r="MI78" s="4" t="str">
        <f t="shared" si="772"/>
        <v/>
      </c>
      <c r="MJ78" s="4" t="str">
        <f t="shared" si="772"/>
        <v/>
      </c>
      <c r="MK78" s="4" t="str">
        <f t="shared" si="772"/>
        <v/>
      </c>
      <c r="ML78" s="4" t="str">
        <f t="shared" si="772"/>
        <v/>
      </c>
      <c r="MM78" s="4" t="str">
        <f t="shared" si="772"/>
        <v/>
      </c>
      <c r="MN78" s="4" t="str">
        <f t="shared" si="772"/>
        <v/>
      </c>
      <c r="MO78" s="4" t="str">
        <f t="shared" si="772"/>
        <v/>
      </c>
      <c r="MP78" s="4" t="str">
        <f t="shared" si="772"/>
        <v/>
      </c>
      <c r="MQ78" s="4" t="str">
        <f t="shared" si="772"/>
        <v/>
      </c>
      <c r="MR78" s="4" t="str">
        <f t="shared" si="772"/>
        <v/>
      </c>
      <c r="MS78" s="4" t="str">
        <f t="shared" si="772"/>
        <v/>
      </c>
      <c r="MT78" s="4" t="str">
        <f t="shared" si="772"/>
        <v/>
      </c>
      <c r="MU78" s="4" t="str">
        <f t="shared" si="772"/>
        <v/>
      </c>
      <c r="MV78" s="4" t="str">
        <f t="shared" si="772"/>
        <v/>
      </c>
      <c r="MW78" s="4" t="str">
        <f t="shared" si="772"/>
        <v/>
      </c>
      <c r="MX78" s="4" t="str">
        <f t="shared" si="772"/>
        <v/>
      </c>
      <c r="MY78" s="4" t="str">
        <f t="shared" si="772"/>
        <v/>
      </c>
      <c r="MZ78" s="4" t="str">
        <f t="shared" si="772"/>
        <v/>
      </c>
      <c r="NA78" s="4" t="str">
        <f t="shared" si="772"/>
        <v/>
      </c>
      <c r="NB78" s="4" t="str">
        <f t="shared" si="772"/>
        <v/>
      </c>
      <c r="NC78" s="4" t="str">
        <f t="shared" si="772"/>
        <v/>
      </c>
      <c r="ND78" s="4" t="str">
        <f t="shared" si="772"/>
        <v/>
      </c>
      <c r="NE78" s="4" t="str">
        <f t="shared" si="772"/>
        <v/>
      </c>
      <c r="NF78" s="4" t="str">
        <f t="shared" si="772"/>
        <v/>
      </c>
      <c r="NG78" s="4" t="str">
        <f t="shared" si="772"/>
        <v/>
      </c>
      <c r="NH78" s="4" t="str">
        <f t="shared" si="772"/>
        <v/>
      </c>
      <c r="NI78" s="4" t="str">
        <f t="shared" si="772"/>
        <v/>
      </c>
      <c r="NJ78" s="4" t="str">
        <f t="shared" si="772"/>
        <v/>
      </c>
      <c r="NK78" s="4" t="str">
        <f t="shared" si="772"/>
        <v/>
      </c>
      <c r="NL78" s="4" t="str">
        <f t="shared" si="772"/>
        <v/>
      </c>
      <c r="NM78" s="4" t="str">
        <f t="shared" si="772"/>
        <v/>
      </c>
      <c r="NN78" s="4" t="str">
        <f t="shared" si="772"/>
        <v/>
      </c>
      <c r="NO78" s="4" t="str">
        <f t="shared" si="772"/>
        <v/>
      </c>
      <c r="NP78" s="4" t="str">
        <f t="shared" si="772"/>
        <v/>
      </c>
      <c r="NQ78" s="4" t="str">
        <f t="shared" si="772"/>
        <v/>
      </c>
      <c r="NR78" s="4" t="str">
        <f t="shared" si="772"/>
        <v/>
      </c>
      <c r="NS78" s="4" t="str">
        <f t="shared" si="772"/>
        <v/>
      </c>
      <c r="NT78" s="4" t="str">
        <f t="shared" si="772"/>
        <v/>
      </c>
      <c r="NU78" s="4" t="str">
        <f t="shared" si="772"/>
        <v/>
      </c>
      <c r="NV78" s="4" t="str">
        <f t="shared" si="772"/>
        <v/>
      </c>
      <c r="NW78" s="4" t="str">
        <f t="shared" si="772"/>
        <v/>
      </c>
      <c r="NX78" s="4" t="str">
        <f t="shared" si="772"/>
        <v/>
      </c>
      <c r="NY78" s="4" t="str">
        <f t="shared" si="772"/>
        <v/>
      </c>
      <c r="NZ78" s="4" t="str">
        <f t="shared" si="772"/>
        <v/>
      </c>
      <c r="OA78" s="4" t="str">
        <f t="shared" si="772"/>
        <v/>
      </c>
      <c r="OB78" s="4" t="str">
        <f t="shared" ref="OB78:QM78" si="773">IF(OB73+SUM(OB30,OB59)&lt;&gt;0,OB73/(OB73+SUM(OB30,OB59)),"")</f>
        <v/>
      </c>
      <c r="OC78" s="4" t="str">
        <f t="shared" si="773"/>
        <v/>
      </c>
      <c r="OD78" s="4" t="str">
        <f t="shared" si="773"/>
        <v/>
      </c>
      <c r="OE78" s="4" t="str">
        <f t="shared" si="773"/>
        <v/>
      </c>
      <c r="OF78" s="4" t="str">
        <f t="shared" si="773"/>
        <v/>
      </c>
      <c r="OG78" s="4" t="str">
        <f t="shared" si="773"/>
        <v/>
      </c>
      <c r="OH78" s="4" t="str">
        <f t="shared" si="773"/>
        <v/>
      </c>
      <c r="OI78" s="4" t="str">
        <f t="shared" si="773"/>
        <v/>
      </c>
      <c r="OJ78" s="4" t="str">
        <f t="shared" si="773"/>
        <v/>
      </c>
      <c r="OK78" s="4" t="str">
        <f t="shared" si="773"/>
        <v/>
      </c>
      <c r="OL78" s="4" t="str">
        <f t="shared" si="773"/>
        <v/>
      </c>
      <c r="OM78" s="4" t="str">
        <f t="shared" si="773"/>
        <v/>
      </c>
      <c r="ON78" s="4" t="str">
        <f t="shared" si="773"/>
        <v/>
      </c>
      <c r="OO78" s="4" t="str">
        <f t="shared" si="773"/>
        <v/>
      </c>
      <c r="OP78" s="4" t="str">
        <f t="shared" si="773"/>
        <v/>
      </c>
      <c r="OQ78" s="4" t="str">
        <f t="shared" si="773"/>
        <v/>
      </c>
      <c r="OR78" s="4" t="str">
        <f t="shared" si="773"/>
        <v/>
      </c>
      <c r="OS78" s="4" t="str">
        <f t="shared" si="773"/>
        <v/>
      </c>
      <c r="OT78" s="4" t="str">
        <f t="shared" si="773"/>
        <v/>
      </c>
      <c r="OU78" s="4" t="str">
        <f t="shared" si="773"/>
        <v/>
      </c>
      <c r="OV78" s="4" t="str">
        <f t="shared" si="773"/>
        <v/>
      </c>
      <c r="OW78" s="4" t="str">
        <f t="shared" si="773"/>
        <v/>
      </c>
      <c r="OX78" s="4" t="str">
        <f t="shared" si="773"/>
        <v/>
      </c>
      <c r="OY78" s="4" t="str">
        <f t="shared" si="773"/>
        <v/>
      </c>
      <c r="OZ78" s="4" t="str">
        <f t="shared" si="773"/>
        <v/>
      </c>
      <c r="PA78" s="4" t="str">
        <f t="shared" si="773"/>
        <v/>
      </c>
      <c r="PB78" s="4" t="str">
        <f t="shared" si="773"/>
        <v/>
      </c>
      <c r="PC78" s="4" t="str">
        <f t="shared" si="773"/>
        <v/>
      </c>
      <c r="PD78" s="4" t="str">
        <f t="shared" si="773"/>
        <v/>
      </c>
      <c r="PE78" s="4" t="str">
        <f t="shared" si="773"/>
        <v/>
      </c>
      <c r="PF78" s="4" t="str">
        <f t="shared" si="773"/>
        <v/>
      </c>
      <c r="PG78" s="4" t="str">
        <f t="shared" si="773"/>
        <v/>
      </c>
      <c r="PH78" s="4" t="str">
        <f t="shared" si="773"/>
        <v/>
      </c>
      <c r="PI78" s="4" t="str">
        <f t="shared" si="773"/>
        <v/>
      </c>
      <c r="PJ78" s="4" t="str">
        <f t="shared" si="773"/>
        <v/>
      </c>
      <c r="PK78" s="4" t="str">
        <f t="shared" si="773"/>
        <v/>
      </c>
      <c r="PL78" s="4" t="str">
        <f t="shared" si="773"/>
        <v/>
      </c>
      <c r="PM78" s="4" t="str">
        <f t="shared" si="773"/>
        <v/>
      </c>
      <c r="PN78" s="4" t="str">
        <f t="shared" si="773"/>
        <v/>
      </c>
      <c r="PO78" s="4" t="str">
        <f t="shared" si="773"/>
        <v/>
      </c>
      <c r="PP78" s="4" t="str">
        <f t="shared" si="773"/>
        <v/>
      </c>
      <c r="PQ78" s="4" t="str">
        <f t="shared" si="773"/>
        <v/>
      </c>
      <c r="PR78" s="4" t="str">
        <f t="shared" si="773"/>
        <v/>
      </c>
      <c r="PS78" s="4" t="str">
        <f t="shared" si="773"/>
        <v/>
      </c>
      <c r="PT78" s="4" t="str">
        <f t="shared" si="773"/>
        <v/>
      </c>
      <c r="PU78" s="4" t="str">
        <f t="shared" si="773"/>
        <v/>
      </c>
      <c r="PV78" s="4" t="str">
        <f t="shared" si="773"/>
        <v/>
      </c>
      <c r="PW78" s="4" t="str">
        <f t="shared" si="773"/>
        <v/>
      </c>
      <c r="PX78" s="4" t="str">
        <f t="shared" si="773"/>
        <v/>
      </c>
      <c r="PY78" s="4" t="str">
        <f t="shared" si="773"/>
        <v/>
      </c>
      <c r="PZ78" s="4" t="str">
        <f t="shared" si="773"/>
        <v/>
      </c>
      <c r="QA78" s="4" t="str">
        <f t="shared" si="773"/>
        <v/>
      </c>
      <c r="QB78" s="4" t="str">
        <f t="shared" si="773"/>
        <v/>
      </c>
      <c r="QC78" s="4" t="str">
        <f t="shared" si="773"/>
        <v/>
      </c>
      <c r="QD78" s="4" t="str">
        <f t="shared" si="773"/>
        <v/>
      </c>
      <c r="QE78" s="4" t="str">
        <f t="shared" si="773"/>
        <v/>
      </c>
      <c r="QF78" s="4" t="str">
        <f t="shared" si="773"/>
        <v/>
      </c>
      <c r="QG78" s="4" t="str">
        <f t="shared" si="773"/>
        <v/>
      </c>
      <c r="QH78" s="4" t="str">
        <f t="shared" si="773"/>
        <v/>
      </c>
      <c r="QI78" s="4" t="str">
        <f t="shared" si="773"/>
        <v/>
      </c>
      <c r="QJ78" s="4" t="str">
        <f t="shared" si="773"/>
        <v/>
      </c>
      <c r="QK78" s="4" t="str">
        <f t="shared" si="773"/>
        <v/>
      </c>
      <c r="QL78" s="4" t="str">
        <f t="shared" si="773"/>
        <v/>
      </c>
      <c r="QM78" s="4" t="str">
        <f t="shared" si="773"/>
        <v/>
      </c>
      <c r="QN78" s="4" t="str">
        <f t="shared" ref="QN78:SY78" si="774">IF(QN73+SUM(QN30,QN59)&lt;&gt;0,QN73/(QN73+SUM(QN30,QN59)),"")</f>
        <v/>
      </c>
      <c r="QO78" s="4" t="str">
        <f t="shared" si="774"/>
        <v/>
      </c>
      <c r="QP78" s="4" t="str">
        <f t="shared" si="774"/>
        <v/>
      </c>
      <c r="QQ78" s="4" t="str">
        <f t="shared" si="774"/>
        <v/>
      </c>
      <c r="QR78" s="4" t="str">
        <f t="shared" si="774"/>
        <v/>
      </c>
      <c r="QS78" s="4" t="str">
        <f t="shared" si="774"/>
        <v/>
      </c>
      <c r="QT78" s="4" t="str">
        <f t="shared" si="774"/>
        <v/>
      </c>
      <c r="QU78" s="4" t="str">
        <f t="shared" si="774"/>
        <v/>
      </c>
      <c r="QV78" s="4" t="str">
        <f t="shared" si="774"/>
        <v/>
      </c>
      <c r="QW78" s="4" t="str">
        <f t="shared" si="774"/>
        <v/>
      </c>
      <c r="QX78" s="4" t="str">
        <f t="shared" si="774"/>
        <v/>
      </c>
      <c r="QY78" s="4" t="str">
        <f t="shared" si="774"/>
        <v/>
      </c>
      <c r="QZ78" s="4" t="str">
        <f t="shared" si="774"/>
        <v/>
      </c>
      <c r="RA78" s="4" t="str">
        <f t="shared" si="774"/>
        <v/>
      </c>
      <c r="RB78" s="4" t="str">
        <f t="shared" si="774"/>
        <v/>
      </c>
      <c r="RC78" s="4" t="str">
        <f t="shared" si="774"/>
        <v/>
      </c>
      <c r="RD78" s="4" t="str">
        <f t="shared" si="774"/>
        <v/>
      </c>
      <c r="RE78" s="4" t="str">
        <f t="shared" si="774"/>
        <v/>
      </c>
      <c r="RF78" s="4" t="str">
        <f t="shared" si="774"/>
        <v/>
      </c>
      <c r="RG78" s="4" t="str">
        <f t="shared" si="774"/>
        <v/>
      </c>
      <c r="RH78" s="4" t="str">
        <f t="shared" si="774"/>
        <v/>
      </c>
      <c r="RI78" s="4" t="str">
        <f t="shared" si="774"/>
        <v/>
      </c>
      <c r="RJ78" s="4" t="str">
        <f t="shared" si="774"/>
        <v/>
      </c>
      <c r="RK78" s="4" t="str">
        <f t="shared" si="774"/>
        <v/>
      </c>
      <c r="RL78" s="4" t="str">
        <f t="shared" si="774"/>
        <v/>
      </c>
      <c r="RM78" s="4" t="str">
        <f t="shared" si="774"/>
        <v/>
      </c>
      <c r="RN78" s="4" t="str">
        <f t="shared" si="774"/>
        <v/>
      </c>
      <c r="RO78" s="4" t="str">
        <f t="shared" si="774"/>
        <v/>
      </c>
      <c r="RP78" s="4" t="str">
        <f t="shared" si="774"/>
        <v/>
      </c>
      <c r="RQ78" s="4" t="str">
        <f t="shared" si="774"/>
        <v/>
      </c>
      <c r="RR78" s="4" t="str">
        <f t="shared" si="774"/>
        <v/>
      </c>
      <c r="RS78" s="4" t="str">
        <f t="shared" si="774"/>
        <v/>
      </c>
      <c r="RT78" s="4" t="str">
        <f t="shared" si="774"/>
        <v/>
      </c>
      <c r="RU78" s="4" t="str">
        <f t="shared" si="774"/>
        <v/>
      </c>
      <c r="RV78" s="4" t="str">
        <f t="shared" si="774"/>
        <v/>
      </c>
      <c r="RW78" s="4" t="str">
        <f t="shared" si="774"/>
        <v/>
      </c>
      <c r="RX78" s="4" t="str">
        <f t="shared" si="774"/>
        <v/>
      </c>
      <c r="RY78" s="4" t="str">
        <f t="shared" si="774"/>
        <v/>
      </c>
      <c r="RZ78" s="4" t="str">
        <f t="shared" si="774"/>
        <v/>
      </c>
      <c r="SA78" s="4" t="str">
        <f t="shared" si="774"/>
        <v/>
      </c>
      <c r="SB78" s="4" t="str">
        <f t="shared" si="774"/>
        <v/>
      </c>
      <c r="SC78" s="4" t="str">
        <f t="shared" si="774"/>
        <v/>
      </c>
      <c r="SD78" s="4" t="str">
        <f t="shared" si="774"/>
        <v/>
      </c>
      <c r="SE78" s="4" t="str">
        <f t="shared" si="774"/>
        <v/>
      </c>
      <c r="SF78" s="4" t="str">
        <f t="shared" si="774"/>
        <v/>
      </c>
      <c r="SG78" s="4" t="str">
        <f t="shared" si="774"/>
        <v/>
      </c>
      <c r="SH78" s="4" t="str">
        <f t="shared" si="774"/>
        <v/>
      </c>
      <c r="SI78" s="4" t="str">
        <f t="shared" si="774"/>
        <v/>
      </c>
      <c r="SJ78" s="4" t="str">
        <f t="shared" si="774"/>
        <v/>
      </c>
      <c r="SK78" s="4" t="str">
        <f t="shared" si="774"/>
        <v/>
      </c>
      <c r="SL78" s="4" t="str">
        <f t="shared" si="774"/>
        <v/>
      </c>
      <c r="SM78" s="4" t="str">
        <f t="shared" si="774"/>
        <v/>
      </c>
      <c r="SN78" s="4" t="str">
        <f t="shared" si="774"/>
        <v/>
      </c>
      <c r="SO78" s="4" t="str">
        <f t="shared" si="774"/>
        <v/>
      </c>
      <c r="SP78" s="4" t="str">
        <f t="shared" si="774"/>
        <v/>
      </c>
      <c r="SQ78" s="4" t="str">
        <f t="shared" si="774"/>
        <v/>
      </c>
      <c r="SR78" s="4" t="str">
        <f t="shared" si="774"/>
        <v/>
      </c>
      <c r="SS78" s="4" t="str">
        <f t="shared" si="774"/>
        <v/>
      </c>
      <c r="ST78" s="4" t="str">
        <f t="shared" si="774"/>
        <v/>
      </c>
      <c r="SU78" s="4" t="str">
        <f t="shared" si="774"/>
        <v/>
      </c>
      <c r="SV78" s="4" t="str">
        <f t="shared" si="774"/>
        <v/>
      </c>
      <c r="SW78" s="4" t="str">
        <f t="shared" si="774"/>
        <v/>
      </c>
      <c r="SX78" s="4" t="str">
        <f t="shared" si="774"/>
        <v/>
      </c>
      <c r="SY78" s="4" t="str">
        <f t="shared" si="774"/>
        <v/>
      </c>
      <c r="SZ78" s="4" t="str">
        <f t="shared" ref="SZ78:VK78" si="775">IF(SZ73+SUM(SZ30,SZ59)&lt;&gt;0,SZ73/(SZ73+SUM(SZ30,SZ59)),"")</f>
        <v/>
      </c>
      <c r="TA78" s="4" t="str">
        <f t="shared" si="775"/>
        <v/>
      </c>
      <c r="TB78" s="4" t="str">
        <f t="shared" si="775"/>
        <v/>
      </c>
      <c r="TC78" s="4" t="str">
        <f t="shared" si="775"/>
        <v/>
      </c>
      <c r="TD78" s="4" t="str">
        <f t="shared" si="775"/>
        <v/>
      </c>
      <c r="TE78" s="4" t="str">
        <f t="shared" si="775"/>
        <v/>
      </c>
      <c r="TF78" s="4" t="str">
        <f t="shared" si="775"/>
        <v/>
      </c>
      <c r="TG78" s="4" t="str">
        <f t="shared" si="775"/>
        <v/>
      </c>
      <c r="TH78" s="4" t="str">
        <f t="shared" si="775"/>
        <v/>
      </c>
      <c r="TI78" s="4" t="str">
        <f t="shared" si="775"/>
        <v/>
      </c>
      <c r="TJ78" s="4" t="str">
        <f t="shared" si="775"/>
        <v/>
      </c>
      <c r="TK78" s="4" t="str">
        <f t="shared" si="775"/>
        <v/>
      </c>
      <c r="TL78" s="4" t="str">
        <f t="shared" si="775"/>
        <v/>
      </c>
      <c r="TM78" s="4" t="str">
        <f t="shared" si="775"/>
        <v/>
      </c>
      <c r="TN78" s="4" t="str">
        <f t="shared" si="775"/>
        <v/>
      </c>
      <c r="TO78" s="4" t="str">
        <f t="shared" si="775"/>
        <v/>
      </c>
      <c r="TP78" s="4" t="str">
        <f t="shared" si="775"/>
        <v/>
      </c>
      <c r="TQ78" s="4" t="str">
        <f t="shared" si="775"/>
        <v/>
      </c>
      <c r="TR78" s="4" t="str">
        <f t="shared" si="775"/>
        <v/>
      </c>
      <c r="TS78" s="4" t="str">
        <f t="shared" si="775"/>
        <v/>
      </c>
      <c r="TT78" s="4" t="str">
        <f t="shared" si="775"/>
        <v/>
      </c>
      <c r="TU78" s="4" t="str">
        <f t="shared" si="775"/>
        <v/>
      </c>
      <c r="TV78" s="4" t="str">
        <f t="shared" si="775"/>
        <v/>
      </c>
      <c r="TW78" s="4" t="str">
        <f t="shared" si="775"/>
        <v/>
      </c>
      <c r="TX78" s="4" t="str">
        <f t="shared" si="775"/>
        <v/>
      </c>
      <c r="TY78" s="4" t="str">
        <f t="shared" si="775"/>
        <v/>
      </c>
      <c r="TZ78" s="4" t="str">
        <f t="shared" si="775"/>
        <v/>
      </c>
      <c r="UA78" s="4" t="str">
        <f t="shared" si="775"/>
        <v/>
      </c>
      <c r="UB78" s="4" t="str">
        <f t="shared" si="775"/>
        <v/>
      </c>
      <c r="UC78" s="4" t="str">
        <f t="shared" si="775"/>
        <v/>
      </c>
      <c r="UD78" s="4" t="str">
        <f t="shared" si="775"/>
        <v/>
      </c>
      <c r="UE78" s="4" t="str">
        <f t="shared" si="775"/>
        <v/>
      </c>
      <c r="UF78" s="4" t="str">
        <f t="shared" si="775"/>
        <v/>
      </c>
      <c r="UG78" s="4" t="str">
        <f t="shared" si="775"/>
        <v/>
      </c>
      <c r="UH78" s="4" t="str">
        <f t="shared" si="775"/>
        <v/>
      </c>
      <c r="UI78" s="4" t="str">
        <f t="shared" si="775"/>
        <v/>
      </c>
      <c r="UJ78" s="4" t="str">
        <f t="shared" si="775"/>
        <v/>
      </c>
      <c r="UK78" s="4" t="str">
        <f t="shared" si="775"/>
        <v/>
      </c>
      <c r="UL78" s="4" t="str">
        <f t="shared" si="775"/>
        <v/>
      </c>
      <c r="UM78" s="4" t="str">
        <f t="shared" si="775"/>
        <v/>
      </c>
      <c r="UN78" s="4" t="str">
        <f t="shared" si="775"/>
        <v/>
      </c>
      <c r="UO78" s="4" t="str">
        <f t="shared" si="775"/>
        <v/>
      </c>
      <c r="UP78" s="4" t="str">
        <f t="shared" si="775"/>
        <v/>
      </c>
      <c r="UQ78" s="4" t="str">
        <f t="shared" si="775"/>
        <v/>
      </c>
      <c r="UR78" s="4" t="str">
        <f t="shared" si="775"/>
        <v/>
      </c>
      <c r="US78" s="4" t="str">
        <f t="shared" si="775"/>
        <v/>
      </c>
      <c r="UT78" s="4" t="str">
        <f t="shared" si="775"/>
        <v/>
      </c>
      <c r="UU78" s="4" t="str">
        <f t="shared" si="775"/>
        <v/>
      </c>
      <c r="UV78" s="4" t="str">
        <f t="shared" si="775"/>
        <v/>
      </c>
      <c r="UW78" s="4" t="str">
        <f t="shared" si="775"/>
        <v/>
      </c>
      <c r="UX78" s="4" t="str">
        <f t="shared" si="775"/>
        <v/>
      </c>
      <c r="UY78" s="4" t="str">
        <f t="shared" si="775"/>
        <v/>
      </c>
      <c r="UZ78" s="4" t="str">
        <f t="shared" si="775"/>
        <v/>
      </c>
      <c r="VA78" s="4" t="str">
        <f t="shared" si="775"/>
        <v/>
      </c>
      <c r="VB78" s="4" t="str">
        <f t="shared" si="775"/>
        <v/>
      </c>
      <c r="VC78" s="4" t="str">
        <f t="shared" si="775"/>
        <v/>
      </c>
      <c r="VD78" s="4" t="str">
        <f t="shared" si="775"/>
        <v/>
      </c>
      <c r="VE78" s="4" t="str">
        <f t="shared" si="775"/>
        <v/>
      </c>
      <c r="VF78" s="4" t="str">
        <f t="shared" si="775"/>
        <v/>
      </c>
      <c r="VG78" s="4" t="str">
        <f t="shared" si="775"/>
        <v/>
      </c>
      <c r="VH78" s="4" t="str">
        <f t="shared" si="775"/>
        <v/>
      </c>
      <c r="VI78" s="4" t="str">
        <f t="shared" si="775"/>
        <v/>
      </c>
      <c r="VJ78" s="4" t="str">
        <f t="shared" si="775"/>
        <v/>
      </c>
      <c r="VK78" s="4" t="str">
        <f t="shared" si="775"/>
        <v/>
      </c>
      <c r="VL78" s="4" t="str">
        <f t="shared" ref="VL78:XW78" si="776">IF(VL73+SUM(VL30,VL59)&lt;&gt;0,VL73/(VL73+SUM(VL30,VL59)),"")</f>
        <v/>
      </c>
      <c r="VM78" s="4" t="str">
        <f t="shared" si="776"/>
        <v/>
      </c>
      <c r="VN78" s="4" t="str">
        <f t="shared" si="776"/>
        <v/>
      </c>
      <c r="VO78" s="4" t="str">
        <f t="shared" si="776"/>
        <v/>
      </c>
      <c r="VP78" s="4" t="str">
        <f t="shared" si="776"/>
        <v/>
      </c>
      <c r="VQ78" s="4" t="str">
        <f t="shared" si="776"/>
        <v/>
      </c>
      <c r="VR78" s="4" t="str">
        <f t="shared" si="776"/>
        <v/>
      </c>
      <c r="VS78" s="4" t="str">
        <f t="shared" si="776"/>
        <v/>
      </c>
      <c r="VT78" s="4" t="str">
        <f t="shared" si="776"/>
        <v/>
      </c>
      <c r="VU78" s="4" t="str">
        <f t="shared" si="776"/>
        <v/>
      </c>
      <c r="VV78" s="4" t="str">
        <f t="shared" si="776"/>
        <v/>
      </c>
      <c r="VW78" s="4" t="str">
        <f t="shared" si="776"/>
        <v/>
      </c>
      <c r="VX78" s="4" t="str">
        <f t="shared" si="776"/>
        <v/>
      </c>
      <c r="VY78" s="4" t="str">
        <f t="shared" si="776"/>
        <v/>
      </c>
      <c r="VZ78" s="4" t="str">
        <f t="shared" si="776"/>
        <v/>
      </c>
      <c r="WA78" s="4" t="str">
        <f t="shared" si="776"/>
        <v/>
      </c>
      <c r="WB78" s="4" t="str">
        <f t="shared" si="776"/>
        <v/>
      </c>
      <c r="WC78" s="4" t="str">
        <f t="shared" si="776"/>
        <v/>
      </c>
      <c r="WD78" s="4" t="str">
        <f t="shared" si="776"/>
        <v/>
      </c>
      <c r="WE78" s="4" t="str">
        <f t="shared" si="776"/>
        <v/>
      </c>
      <c r="WF78" s="4" t="str">
        <f t="shared" si="776"/>
        <v/>
      </c>
      <c r="WG78" s="4" t="str">
        <f t="shared" si="776"/>
        <v/>
      </c>
      <c r="WH78" s="4" t="str">
        <f t="shared" si="776"/>
        <v/>
      </c>
      <c r="WI78" s="4" t="str">
        <f t="shared" si="776"/>
        <v/>
      </c>
      <c r="WJ78" s="4" t="str">
        <f t="shared" si="776"/>
        <v/>
      </c>
      <c r="WK78" s="4" t="str">
        <f t="shared" si="776"/>
        <v/>
      </c>
      <c r="WL78" s="4" t="str">
        <f t="shared" si="776"/>
        <v/>
      </c>
      <c r="WM78" s="4" t="str">
        <f t="shared" si="776"/>
        <v/>
      </c>
      <c r="WN78" s="4" t="str">
        <f t="shared" si="776"/>
        <v/>
      </c>
      <c r="WO78" s="4" t="str">
        <f t="shared" si="776"/>
        <v/>
      </c>
      <c r="WP78" s="4" t="str">
        <f t="shared" si="776"/>
        <v/>
      </c>
      <c r="WQ78" s="4" t="str">
        <f t="shared" si="776"/>
        <v/>
      </c>
      <c r="WR78" s="4" t="str">
        <f t="shared" si="776"/>
        <v/>
      </c>
      <c r="WS78" s="4" t="str">
        <f t="shared" si="776"/>
        <v/>
      </c>
      <c r="WT78" s="4" t="str">
        <f t="shared" si="776"/>
        <v/>
      </c>
      <c r="WU78" s="4" t="str">
        <f t="shared" si="776"/>
        <v/>
      </c>
      <c r="WV78" s="4" t="str">
        <f t="shared" si="776"/>
        <v/>
      </c>
      <c r="WW78" s="4" t="str">
        <f t="shared" si="776"/>
        <v/>
      </c>
      <c r="WX78" s="4" t="str">
        <f t="shared" si="776"/>
        <v/>
      </c>
      <c r="WY78" s="4" t="str">
        <f t="shared" si="776"/>
        <v/>
      </c>
      <c r="WZ78" s="4" t="str">
        <f t="shared" si="776"/>
        <v/>
      </c>
      <c r="XA78" s="4" t="str">
        <f t="shared" si="776"/>
        <v/>
      </c>
      <c r="XB78" s="4" t="str">
        <f t="shared" si="776"/>
        <v/>
      </c>
      <c r="XC78" s="4" t="str">
        <f t="shared" si="776"/>
        <v/>
      </c>
      <c r="XD78" s="4" t="str">
        <f t="shared" si="776"/>
        <v/>
      </c>
      <c r="XE78" s="4" t="str">
        <f t="shared" si="776"/>
        <v/>
      </c>
      <c r="XF78" s="4" t="str">
        <f t="shared" si="776"/>
        <v/>
      </c>
      <c r="XG78" s="4" t="str">
        <f t="shared" si="776"/>
        <v/>
      </c>
      <c r="XH78" s="4" t="str">
        <f t="shared" si="776"/>
        <v/>
      </c>
      <c r="XI78" s="4" t="str">
        <f t="shared" si="776"/>
        <v/>
      </c>
      <c r="XJ78" s="4" t="str">
        <f t="shared" si="776"/>
        <v/>
      </c>
      <c r="XK78" s="4" t="str">
        <f t="shared" si="776"/>
        <v/>
      </c>
      <c r="XL78" s="4" t="str">
        <f t="shared" si="776"/>
        <v/>
      </c>
      <c r="XM78" s="4" t="str">
        <f t="shared" si="776"/>
        <v/>
      </c>
      <c r="XN78" s="4" t="str">
        <f t="shared" si="776"/>
        <v/>
      </c>
      <c r="XO78" s="4" t="str">
        <f t="shared" si="776"/>
        <v/>
      </c>
      <c r="XP78" s="4" t="str">
        <f t="shared" si="776"/>
        <v/>
      </c>
      <c r="XQ78" s="4" t="str">
        <f t="shared" si="776"/>
        <v/>
      </c>
      <c r="XR78" s="4" t="str">
        <f t="shared" si="776"/>
        <v/>
      </c>
      <c r="XS78" s="4" t="str">
        <f t="shared" si="776"/>
        <v/>
      </c>
      <c r="XT78" s="4" t="str">
        <f t="shared" si="776"/>
        <v/>
      </c>
      <c r="XU78" s="4" t="str">
        <f t="shared" si="776"/>
        <v/>
      </c>
      <c r="XV78" s="4" t="str">
        <f t="shared" si="776"/>
        <v/>
      </c>
      <c r="XW78" s="4" t="str">
        <f t="shared" si="776"/>
        <v/>
      </c>
      <c r="XX78" s="4" t="str">
        <f t="shared" ref="XX78:AAI78" si="777">IF(XX73+SUM(XX30,XX59)&lt;&gt;0,XX73/(XX73+SUM(XX30,XX59)),"")</f>
        <v/>
      </c>
      <c r="XY78" s="4" t="str">
        <f t="shared" si="777"/>
        <v/>
      </c>
      <c r="XZ78" s="4" t="str">
        <f t="shared" si="777"/>
        <v/>
      </c>
      <c r="YA78" s="4" t="str">
        <f t="shared" si="777"/>
        <v/>
      </c>
      <c r="YB78" s="4" t="str">
        <f t="shared" si="777"/>
        <v/>
      </c>
      <c r="YC78" s="4" t="str">
        <f t="shared" si="777"/>
        <v/>
      </c>
      <c r="YD78" s="4" t="str">
        <f t="shared" si="777"/>
        <v/>
      </c>
      <c r="YE78" s="4" t="str">
        <f t="shared" si="777"/>
        <v/>
      </c>
      <c r="YF78" s="4" t="str">
        <f t="shared" si="777"/>
        <v/>
      </c>
      <c r="YG78" s="4" t="str">
        <f t="shared" si="777"/>
        <v/>
      </c>
      <c r="YH78" s="4" t="str">
        <f t="shared" si="777"/>
        <v/>
      </c>
      <c r="YI78" s="4" t="str">
        <f t="shared" si="777"/>
        <v/>
      </c>
      <c r="YJ78" s="4" t="str">
        <f t="shared" si="777"/>
        <v/>
      </c>
      <c r="YK78" s="4" t="str">
        <f t="shared" si="777"/>
        <v/>
      </c>
      <c r="YL78" s="4" t="str">
        <f t="shared" si="777"/>
        <v/>
      </c>
      <c r="YM78" s="4" t="str">
        <f t="shared" si="777"/>
        <v/>
      </c>
      <c r="YN78" s="4" t="str">
        <f t="shared" si="777"/>
        <v/>
      </c>
      <c r="YO78" s="4" t="str">
        <f t="shared" si="777"/>
        <v/>
      </c>
      <c r="YP78" s="4" t="str">
        <f t="shared" si="777"/>
        <v/>
      </c>
      <c r="YQ78" s="4" t="str">
        <f t="shared" si="777"/>
        <v/>
      </c>
      <c r="YR78" s="4" t="str">
        <f t="shared" si="777"/>
        <v/>
      </c>
      <c r="YS78" s="4" t="str">
        <f t="shared" si="777"/>
        <v/>
      </c>
      <c r="YT78" s="4" t="str">
        <f t="shared" si="777"/>
        <v/>
      </c>
      <c r="YU78" s="4" t="str">
        <f t="shared" si="777"/>
        <v/>
      </c>
      <c r="YV78" s="4" t="str">
        <f t="shared" si="777"/>
        <v/>
      </c>
      <c r="YW78" s="4" t="str">
        <f t="shared" si="777"/>
        <v/>
      </c>
      <c r="YX78" s="4" t="str">
        <f t="shared" si="777"/>
        <v/>
      </c>
      <c r="YY78" s="4" t="str">
        <f t="shared" si="777"/>
        <v/>
      </c>
      <c r="YZ78" s="4" t="str">
        <f t="shared" si="777"/>
        <v/>
      </c>
      <c r="ZA78" s="4" t="str">
        <f t="shared" si="777"/>
        <v/>
      </c>
      <c r="ZB78" s="4" t="str">
        <f t="shared" si="777"/>
        <v/>
      </c>
      <c r="ZC78" s="4" t="str">
        <f t="shared" si="777"/>
        <v/>
      </c>
      <c r="ZD78" s="4" t="str">
        <f t="shared" si="777"/>
        <v/>
      </c>
      <c r="ZE78" s="4" t="str">
        <f t="shared" si="777"/>
        <v/>
      </c>
      <c r="ZF78" s="4" t="str">
        <f t="shared" si="777"/>
        <v/>
      </c>
      <c r="ZG78" s="4" t="str">
        <f t="shared" si="777"/>
        <v/>
      </c>
      <c r="ZH78" s="4" t="str">
        <f t="shared" si="777"/>
        <v/>
      </c>
      <c r="ZI78" s="4" t="str">
        <f t="shared" si="777"/>
        <v/>
      </c>
      <c r="ZJ78" s="4" t="str">
        <f t="shared" si="777"/>
        <v/>
      </c>
      <c r="ZK78" s="4" t="str">
        <f t="shared" si="777"/>
        <v/>
      </c>
      <c r="ZL78" s="4" t="str">
        <f t="shared" si="777"/>
        <v/>
      </c>
      <c r="ZM78" s="4" t="str">
        <f t="shared" si="777"/>
        <v/>
      </c>
      <c r="ZN78" s="4" t="str">
        <f t="shared" si="777"/>
        <v/>
      </c>
      <c r="ZO78" s="4" t="str">
        <f t="shared" si="777"/>
        <v/>
      </c>
      <c r="ZP78" s="4" t="str">
        <f t="shared" si="777"/>
        <v/>
      </c>
      <c r="ZQ78" s="4" t="str">
        <f t="shared" si="777"/>
        <v/>
      </c>
      <c r="ZR78" s="4" t="str">
        <f t="shared" si="777"/>
        <v/>
      </c>
      <c r="ZS78" s="4" t="str">
        <f t="shared" si="777"/>
        <v/>
      </c>
      <c r="ZT78" s="4" t="str">
        <f t="shared" si="777"/>
        <v/>
      </c>
      <c r="ZU78" s="4" t="str">
        <f t="shared" si="777"/>
        <v/>
      </c>
      <c r="ZV78" s="4" t="str">
        <f t="shared" si="777"/>
        <v/>
      </c>
      <c r="ZW78" s="4" t="str">
        <f t="shared" si="777"/>
        <v/>
      </c>
      <c r="ZX78" s="4" t="str">
        <f t="shared" si="777"/>
        <v/>
      </c>
      <c r="ZY78" s="4" t="str">
        <f t="shared" si="777"/>
        <v/>
      </c>
      <c r="ZZ78" s="4" t="str">
        <f t="shared" si="777"/>
        <v/>
      </c>
      <c r="AAA78" s="4" t="str">
        <f t="shared" si="777"/>
        <v/>
      </c>
      <c r="AAB78" s="4" t="str">
        <f t="shared" si="777"/>
        <v/>
      </c>
      <c r="AAC78" s="4" t="str">
        <f t="shared" si="777"/>
        <v/>
      </c>
      <c r="AAD78" s="4" t="str">
        <f t="shared" si="777"/>
        <v/>
      </c>
      <c r="AAE78" s="4" t="str">
        <f t="shared" si="777"/>
        <v/>
      </c>
      <c r="AAF78" s="4" t="str">
        <f t="shared" si="777"/>
        <v/>
      </c>
      <c r="AAG78" s="4" t="str">
        <f t="shared" si="777"/>
        <v/>
      </c>
      <c r="AAH78" s="4" t="str">
        <f t="shared" si="777"/>
        <v/>
      </c>
      <c r="AAI78" s="4" t="str">
        <f t="shared" si="777"/>
        <v/>
      </c>
      <c r="AAJ78" s="4" t="str">
        <f t="shared" ref="AAJ78:ACU78" si="778">IF(AAJ73+SUM(AAJ30,AAJ59)&lt;&gt;0,AAJ73/(AAJ73+SUM(AAJ30,AAJ59)),"")</f>
        <v/>
      </c>
      <c r="AAK78" s="4" t="str">
        <f t="shared" si="778"/>
        <v/>
      </c>
      <c r="AAL78" s="4" t="str">
        <f t="shared" si="778"/>
        <v/>
      </c>
      <c r="AAM78" s="4" t="str">
        <f t="shared" si="778"/>
        <v/>
      </c>
      <c r="AAN78" s="4" t="str">
        <f t="shared" si="778"/>
        <v/>
      </c>
      <c r="AAO78" s="4" t="str">
        <f t="shared" si="778"/>
        <v/>
      </c>
      <c r="AAP78" s="4" t="str">
        <f t="shared" si="778"/>
        <v/>
      </c>
      <c r="AAQ78" s="4" t="str">
        <f t="shared" si="778"/>
        <v/>
      </c>
      <c r="AAR78" s="4" t="str">
        <f t="shared" si="778"/>
        <v/>
      </c>
      <c r="AAS78" s="4" t="str">
        <f t="shared" si="778"/>
        <v/>
      </c>
      <c r="AAT78" s="4" t="str">
        <f t="shared" si="778"/>
        <v/>
      </c>
      <c r="AAU78" s="4" t="str">
        <f t="shared" si="778"/>
        <v/>
      </c>
      <c r="AAV78" s="4" t="str">
        <f t="shared" si="778"/>
        <v/>
      </c>
      <c r="AAW78" s="4" t="str">
        <f t="shared" si="778"/>
        <v/>
      </c>
      <c r="AAX78" s="4" t="str">
        <f t="shared" si="778"/>
        <v/>
      </c>
      <c r="AAY78" s="4" t="str">
        <f t="shared" si="778"/>
        <v/>
      </c>
      <c r="AAZ78" s="4" t="str">
        <f t="shared" si="778"/>
        <v/>
      </c>
      <c r="ABA78" s="4" t="str">
        <f t="shared" si="778"/>
        <v/>
      </c>
      <c r="ABB78" s="4" t="str">
        <f t="shared" si="778"/>
        <v/>
      </c>
      <c r="ABC78" s="4" t="str">
        <f t="shared" si="778"/>
        <v/>
      </c>
      <c r="ABD78" s="4" t="str">
        <f t="shared" si="778"/>
        <v/>
      </c>
      <c r="ABE78" s="4" t="str">
        <f t="shared" si="778"/>
        <v/>
      </c>
      <c r="ABF78" s="4" t="str">
        <f t="shared" si="778"/>
        <v/>
      </c>
      <c r="ABG78" s="4" t="str">
        <f t="shared" si="778"/>
        <v/>
      </c>
      <c r="ABH78" s="4" t="str">
        <f t="shared" si="778"/>
        <v/>
      </c>
      <c r="ABI78" s="4" t="str">
        <f t="shared" si="778"/>
        <v/>
      </c>
      <c r="ABJ78" s="4" t="str">
        <f t="shared" si="778"/>
        <v/>
      </c>
      <c r="ABK78" s="4" t="str">
        <f t="shared" si="778"/>
        <v/>
      </c>
      <c r="ABL78" s="4" t="str">
        <f t="shared" si="778"/>
        <v/>
      </c>
      <c r="ABM78" s="4" t="str">
        <f t="shared" si="778"/>
        <v/>
      </c>
      <c r="ABN78" s="4" t="str">
        <f t="shared" si="778"/>
        <v/>
      </c>
      <c r="ABO78" s="4" t="str">
        <f t="shared" si="778"/>
        <v/>
      </c>
      <c r="ABP78" s="4" t="str">
        <f t="shared" si="778"/>
        <v/>
      </c>
      <c r="ABQ78" s="4" t="str">
        <f t="shared" si="778"/>
        <v/>
      </c>
      <c r="ABR78" s="4" t="str">
        <f t="shared" si="778"/>
        <v/>
      </c>
      <c r="ABS78" s="4" t="str">
        <f t="shared" si="778"/>
        <v/>
      </c>
      <c r="ABT78" s="4" t="str">
        <f t="shared" si="778"/>
        <v/>
      </c>
      <c r="ABU78" s="4" t="str">
        <f t="shared" si="778"/>
        <v/>
      </c>
      <c r="ABV78" s="4" t="str">
        <f t="shared" si="778"/>
        <v/>
      </c>
      <c r="ABW78" s="4" t="str">
        <f t="shared" si="778"/>
        <v/>
      </c>
      <c r="ABX78" s="4" t="str">
        <f t="shared" si="778"/>
        <v/>
      </c>
      <c r="ABY78" s="4" t="str">
        <f t="shared" si="778"/>
        <v/>
      </c>
      <c r="ABZ78" s="4" t="str">
        <f t="shared" si="778"/>
        <v/>
      </c>
      <c r="ACA78" s="4" t="str">
        <f t="shared" si="778"/>
        <v/>
      </c>
      <c r="ACB78" s="4" t="str">
        <f t="shared" si="778"/>
        <v/>
      </c>
      <c r="ACC78" s="4" t="str">
        <f t="shared" si="778"/>
        <v/>
      </c>
      <c r="ACD78" s="4" t="str">
        <f t="shared" si="778"/>
        <v/>
      </c>
      <c r="ACE78" s="4" t="str">
        <f t="shared" si="778"/>
        <v/>
      </c>
      <c r="ACF78" s="4" t="str">
        <f t="shared" si="778"/>
        <v/>
      </c>
      <c r="ACG78" s="4" t="str">
        <f t="shared" si="778"/>
        <v/>
      </c>
      <c r="ACH78" s="4" t="str">
        <f t="shared" si="778"/>
        <v/>
      </c>
      <c r="ACI78" s="4" t="str">
        <f t="shared" si="778"/>
        <v/>
      </c>
      <c r="ACJ78" s="4" t="str">
        <f t="shared" si="778"/>
        <v/>
      </c>
      <c r="ACK78" s="4" t="str">
        <f t="shared" si="778"/>
        <v/>
      </c>
      <c r="ACL78" s="4" t="str">
        <f t="shared" si="778"/>
        <v/>
      </c>
      <c r="ACM78" s="4" t="str">
        <f t="shared" si="778"/>
        <v/>
      </c>
      <c r="ACN78" s="4" t="str">
        <f t="shared" si="778"/>
        <v/>
      </c>
      <c r="ACO78" s="4" t="str">
        <f t="shared" si="778"/>
        <v/>
      </c>
      <c r="ACP78" s="4" t="str">
        <f t="shared" si="778"/>
        <v/>
      </c>
      <c r="ACQ78" s="4" t="str">
        <f t="shared" si="778"/>
        <v/>
      </c>
      <c r="ACR78" s="4" t="str">
        <f t="shared" si="778"/>
        <v/>
      </c>
      <c r="ACS78" s="4" t="str">
        <f t="shared" si="778"/>
        <v/>
      </c>
      <c r="ACT78" s="4" t="str">
        <f t="shared" si="778"/>
        <v/>
      </c>
      <c r="ACU78" s="4" t="str">
        <f t="shared" si="778"/>
        <v/>
      </c>
      <c r="ACV78" s="4" t="str">
        <f t="shared" ref="ACV78:AFG78" si="779">IF(ACV73+SUM(ACV30,ACV59)&lt;&gt;0,ACV73/(ACV73+SUM(ACV30,ACV59)),"")</f>
        <v/>
      </c>
      <c r="ACW78" s="4" t="str">
        <f t="shared" si="779"/>
        <v/>
      </c>
      <c r="ACX78" s="4" t="str">
        <f t="shared" si="779"/>
        <v/>
      </c>
      <c r="ACY78" s="4" t="str">
        <f t="shared" si="779"/>
        <v/>
      </c>
      <c r="ACZ78" s="4" t="str">
        <f t="shared" si="779"/>
        <v/>
      </c>
      <c r="ADA78" s="4" t="str">
        <f t="shared" si="779"/>
        <v/>
      </c>
      <c r="ADB78" s="4" t="str">
        <f t="shared" si="779"/>
        <v/>
      </c>
      <c r="ADC78" s="4" t="str">
        <f t="shared" si="779"/>
        <v/>
      </c>
      <c r="ADD78" s="4" t="str">
        <f t="shared" si="779"/>
        <v/>
      </c>
      <c r="ADE78" s="4" t="str">
        <f t="shared" si="779"/>
        <v/>
      </c>
      <c r="ADF78" s="4" t="str">
        <f t="shared" si="779"/>
        <v/>
      </c>
      <c r="ADG78" s="4" t="str">
        <f t="shared" si="779"/>
        <v/>
      </c>
      <c r="ADH78" s="4" t="str">
        <f t="shared" si="779"/>
        <v/>
      </c>
      <c r="ADI78" s="4" t="str">
        <f t="shared" si="779"/>
        <v/>
      </c>
      <c r="ADJ78" s="4" t="str">
        <f t="shared" si="779"/>
        <v/>
      </c>
      <c r="ADK78" s="4" t="str">
        <f t="shared" si="779"/>
        <v/>
      </c>
      <c r="ADL78" s="4" t="str">
        <f t="shared" si="779"/>
        <v/>
      </c>
      <c r="ADM78" s="4" t="str">
        <f t="shared" si="779"/>
        <v/>
      </c>
      <c r="ADN78" s="4" t="str">
        <f t="shared" si="779"/>
        <v/>
      </c>
      <c r="ADO78" s="4" t="str">
        <f t="shared" si="779"/>
        <v/>
      </c>
      <c r="ADP78" s="4" t="str">
        <f t="shared" si="779"/>
        <v/>
      </c>
      <c r="ADQ78" s="4" t="str">
        <f t="shared" si="779"/>
        <v/>
      </c>
      <c r="ADR78" s="4" t="str">
        <f t="shared" si="779"/>
        <v/>
      </c>
      <c r="ADS78" s="4" t="str">
        <f t="shared" si="779"/>
        <v/>
      </c>
      <c r="ADT78" s="4" t="str">
        <f t="shared" si="779"/>
        <v/>
      </c>
      <c r="ADU78" s="4" t="str">
        <f t="shared" si="779"/>
        <v/>
      </c>
      <c r="ADV78" s="4" t="str">
        <f t="shared" si="779"/>
        <v/>
      </c>
      <c r="ADW78" s="4" t="str">
        <f t="shared" si="779"/>
        <v/>
      </c>
      <c r="ADX78" s="4" t="str">
        <f t="shared" si="779"/>
        <v/>
      </c>
      <c r="ADY78" s="4" t="str">
        <f t="shared" si="779"/>
        <v/>
      </c>
      <c r="ADZ78" s="4" t="str">
        <f t="shared" si="779"/>
        <v/>
      </c>
      <c r="AEA78" s="4" t="str">
        <f t="shared" si="779"/>
        <v/>
      </c>
      <c r="AEB78" s="4" t="str">
        <f t="shared" si="779"/>
        <v/>
      </c>
      <c r="AEC78" s="4" t="str">
        <f t="shared" si="779"/>
        <v/>
      </c>
      <c r="AED78" s="4" t="str">
        <f t="shared" si="779"/>
        <v/>
      </c>
      <c r="AEE78" s="4" t="str">
        <f t="shared" si="779"/>
        <v/>
      </c>
      <c r="AEF78" s="4" t="str">
        <f t="shared" si="779"/>
        <v/>
      </c>
      <c r="AEG78" s="4" t="str">
        <f t="shared" si="779"/>
        <v/>
      </c>
      <c r="AEH78" s="4" t="str">
        <f t="shared" si="779"/>
        <v/>
      </c>
      <c r="AEI78" s="4" t="str">
        <f t="shared" si="779"/>
        <v/>
      </c>
      <c r="AEJ78" s="4" t="str">
        <f t="shared" si="779"/>
        <v/>
      </c>
      <c r="AEK78" s="4" t="str">
        <f t="shared" si="779"/>
        <v/>
      </c>
      <c r="AEL78" s="4" t="str">
        <f t="shared" si="779"/>
        <v/>
      </c>
      <c r="AEM78" s="4" t="str">
        <f t="shared" si="779"/>
        <v/>
      </c>
      <c r="AEN78" s="4" t="str">
        <f t="shared" si="779"/>
        <v/>
      </c>
      <c r="AEO78" s="4" t="str">
        <f t="shared" si="779"/>
        <v/>
      </c>
      <c r="AEP78" s="4" t="str">
        <f t="shared" si="779"/>
        <v/>
      </c>
      <c r="AEQ78" s="4" t="str">
        <f t="shared" si="779"/>
        <v/>
      </c>
      <c r="AER78" s="4" t="str">
        <f t="shared" si="779"/>
        <v/>
      </c>
      <c r="AES78" s="4" t="str">
        <f t="shared" si="779"/>
        <v/>
      </c>
      <c r="AET78" s="4" t="str">
        <f t="shared" si="779"/>
        <v/>
      </c>
      <c r="AEU78" s="4" t="str">
        <f t="shared" si="779"/>
        <v/>
      </c>
      <c r="AEV78" s="4" t="str">
        <f t="shared" si="779"/>
        <v/>
      </c>
      <c r="AEW78" s="4" t="str">
        <f t="shared" si="779"/>
        <v/>
      </c>
      <c r="AEX78" s="4" t="str">
        <f t="shared" si="779"/>
        <v/>
      </c>
      <c r="AEY78" s="4" t="str">
        <f t="shared" si="779"/>
        <v/>
      </c>
      <c r="AEZ78" s="4" t="str">
        <f t="shared" si="779"/>
        <v/>
      </c>
      <c r="AFA78" s="4" t="str">
        <f t="shared" si="779"/>
        <v/>
      </c>
      <c r="AFB78" s="4" t="str">
        <f t="shared" si="779"/>
        <v/>
      </c>
      <c r="AFC78" s="4" t="str">
        <f t="shared" si="779"/>
        <v/>
      </c>
      <c r="AFD78" s="4" t="str">
        <f t="shared" si="779"/>
        <v/>
      </c>
      <c r="AFE78" s="4" t="str">
        <f t="shared" si="779"/>
        <v/>
      </c>
      <c r="AFF78" s="4" t="str">
        <f t="shared" si="779"/>
        <v/>
      </c>
      <c r="AFG78" s="4" t="str">
        <f t="shared" si="779"/>
        <v/>
      </c>
      <c r="AFH78" s="4" t="str">
        <f t="shared" ref="AFH78:AHS78" si="780">IF(AFH73+SUM(AFH30,AFH59)&lt;&gt;0,AFH73/(AFH73+SUM(AFH30,AFH59)),"")</f>
        <v/>
      </c>
      <c r="AFI78" s="4" t="str">
        <f t="shared" si="780"/>
        <v/>
      </c>
      <c r="AFJ78" s="4" t="str">
        <f t="shared" si="780"/>
        <v/>
      </c>
      <c r="AFK78" s="4" t="str">
        <f t="shared" si="780"/>
        <v/>
      </c>
      <c r="AFL78" s="4" t="str">
        <f t="shared" si="780"/>
        <v/>
      </c>
      <c r="AFM78" s="4" t="str">
        <f t="shared" si="780"/>
        <v/>
      </c>
      <c r="AFN78" s="4" t="str">
        <f t="shared" si="780"/>
        <v/>
      </c>
      <c r="AFO78" s="4" t="str">
        <f t="shared" si="780"/>
        <v/>
      </c>
      <c r="AFP78" s="4" t="str">
        <f t="shared" si="780"/>
        <v/>
      </c>
      <c r="AFQ78" s="4" t="str">
        <f t="shared" si="780"/>
        <v/>
      </c>
      <c r="AFR78" s="4" t="str">
        <f t="shared" si="780"/>
        <v/>
      </c>
      <c r="AFS78" s="4" t="str">
        <f t="shared" si="780"/>
        <v/>
      </c>
      <c r="AFT78" s="4" t="str">
        <f t="shared" si="780"/>
        <v/>
      </c>
      <c r="AFU78" s="4" t="str">
        <f t="shared" si="780"/>
        <v/>
      </c>
      <c r="AFV78" s="4" t="str">
        <f t="shared" si="780"/>
        <v/>
      </c>
      <c r="AFW78" s="4" t="str">
        <f t="shared" si="780"/>
        <v/>
      </c>
      <c r="AFX78" s="4" t="str">
        <f t="shared" si="780"/>
        <v/>
      </c>
      <c r="AFY78" s="4" t="str">
        <f t="shared" si="780"/>
        <v/>
      </c>
      <c r="AFZ78" s="4" t="str">
        <f t="shared" si="780"/>
        <v/>
      </c>
      <c r="AGA78" s="4" t="str">
        <f t="shared" si="780"/>
        <v/>
      </c>
      <c r="AGB78" s="4" t="str">
        <f t="shared" si="780"/>
        <v/>
      </c>
      <c r="AGC78" s="4" t="str">
        <f t="shared" si="780"/>
        <v/>
      </c>
      <c r="AGD78" s="4" t="str">
        <f t="shared" si="780"/>
        <v/>
      </c>
      <c r="AGE78" s="4" t="str">
        <f t="shared" si="780"/>
        <v/>
      </c>
      <c r="AGF78" s="4" t="str">
        <f t="shared" si="780"/>
        <v/>
      </c>
      <c r="AGG78" s="4" t="str">
        <f t="shared" si="780"/>
        <v/>
      </c>
      <c r="AGH78" s="4" t="str">
        <f t="shared" si="780"/>
        <v/>
      </c>
      <c r="AGI78" s="4" t="str">
        <f t="shared" si="780"/>
        <v/>
      </c>
      <c r="AGJ78" s="4" t="str">
        <f t="shared" si="780"/>
        <v/>
      </c>
      <c r="AGK78" s="4" t="str">
        <f t="shared" si="780"/>
        <v/>
      </c>
      <c r="AGL78" s="4" t="str">
        <f t="shared" si="780"/>
        <v/>
      </c>
      <c r="AGM78" s="4" t="str">
        <f t="shared" si="780"/>
        <v/>
      </c>
      <c r="AGN78" s="4" t="str">
        <f t="shared" si="780"/>
        <v/>
      </c>
      <c r="AGO78" s="4" t="str">
        <f t="shared" si="780"/>
        <v/>
      </c>
      <c r="AGP78" s="4" t="str">
        <f t="shared" si="780"/>
        <v/>
      </c>
      <c r="AGQ78" s="4" t="str">
        <f t="shared" si="780"/>
        <v/>
      </c>
      <c r="AGR78" s="4" t="str">
        <f t="shared" si="780"/>
        <v/>
      </c>
      <c r="AGS78" s="4" t="str">
        <f t="shared" si="780"/>
        <v/>
      </c>
      <c r="AGT78" s="4" t="str">
        <f t="shared" si="780"/>
        <v/>
      </c>
      <c r="AGU78" s="4" t="str">
        <f t="shared" si="780"/>
        <v/>
      </c>
      <c r="AGV78" s="4" t="str">
        <f t="shared" si="780"/>
        <v/>
      </c>
      <c r="AGW78" s="4" t="str">
        <f t="shared" si="780"/>
        <v/>
      </c>
      <c r="AGX78" s="4" t="str">
        <f t="shared" si="780"/>
        <v/>
      </c>
      <c r="AGY78" s="4" t="str">
        <f t="shared" si="780"/>
        <v/>
      </c>
      <c r="AGZ78" s="4" t="str">
        <f t="shared" si="780"/>
        <v/>
      </c>
      <c r="AHA78" s="4" t="str">
        <f t="shared" si="780"/>
        <v/>
      </c>
      <c r="AHB78" s="4" t="str">
        <f t="shared" si="780"/>
        <v/>
      </c>
      <c r="AHC78" s="4" t="str">
        <f t="shared" si="780"/>
        <v/>
      </c>
      <c r="AHD78" s="4" t="str">
        <f t="shared" si="780"/>
        <v/>
      </c>
      <c r="AHE78" s="4" t="str">
        <f t="shared" si="780"/>
        <v/>
      </c>
      <c r="AHF78" s="4" t="str">
        <f t="shared" si="780"/>
        <v/>
      </c>
      <c r="AHG78" s="4" t="str">
        <f t="shared" si="780"/>
        <v/>
      </c>
      <c r="AHH78" s="4" t="str">
        <f t="shared" si="780"/>
        <v/>
      </c>
      <c r="AHI78" s="4" t="str">
        <f t="shared" si="780"/>
        <v/>
      </c>
      <c r="AHJ78" s="4" t="str">
        <f t="shared" si="780"/>
        <v/>
      </c>
      <c r="AHK78" s="4" t="str">
        <f t="shared" si="780"/>
        <v/>
      </c>
      <c r="AHL78" s="4" t="str">
        <f t="shared" si="780"/>
        <v/>
      </c>
      <c r="AHM78" s="4" t="str">
        <f t="shared" si="780"/>
        <v/>
      </c>
      <c r="AHN78" s="4" t="str">
        <f t="shared" si="780"/>
        <v/>
      </c>
      <c r="AHO78" s="4" t="str">
        <f t="shared" si="780"/>
        <v/>
      </c>
      <c r="AHP78" s="4" t="str">
        <f t="shared" si="780"/>
        <v/>
      </c>
      <c r="AHQ78" s="4" t="str">
        <f t="shared" si="780"/>
        <v/>
      </c>
      <c r="AHR78" s="4" t="str">
        <f t="shared" si="780"/>
        <v/>
      </c>
      <c r="AHS78" s="4" t="str">
        <f t="shared" si="780"/>
        <v/>
      </c>
      <c r="AHT78" s="4" t="str">
        <f t="shared" ref="AHT78:AKE78" si="781">IF(AHT73+SUM(AHT30,AHT59)&lt;&gt;0,AHT73/(AHT73+SUM(AHT30,AHT59)),"")</f>
        <v/>
      </c>
      <c r="AHU78" s="4" t="str">
        <f t="shared" si="781"/>
        <v/>
      </c>
      <c r="AHV78" s="4" t="str">
        <f t="shared" si="781"/>
        <v/>
      </c>
      <c r="AHW78" s="4" t="str">
        <f t="shared" si="781"/>
        <v/>
      </c>
      <c r="AHX78" s="4" t="str">
        <f t="shared" si="781"/>
        <v/>
      </c>
      <c r="AHY78" s="4" t="str">
        <f t="shared" si="781"/>
        <v/>
      </c>
      <c r="AHZ78" s="4" t="str">
        <f t="shared" si="781"/>
        <v/>
      </c>
      <c r="AIA78" s="4" t="str">
        <f t="shared" si="781"/>
        <v/>
      </c>
      <c r="AIB78" s="4" t="str">
        <f t="shared" si="781"/>
        <v/>
      </c>
      <c r="AIC78" s="4" t="str">
        <f t="shared" si="781"/>
        <v/>
      </c>
      <c r="AID78" s="4" t="str">
        <f t="shared" si="781"/>
        <v/>
      </c>
      <c r="AIE78" s="4" t="str">
        <f t="shared" si="781"/>
        <v/>
      </c>
      <c r="AIF78" s="4" t="str">
        <f t="shared" si="781"/>
        <v/>
      </c>
      <c r="AIG78" s="4" t="str">
        <f t="shared" si="781"/>
        <v/>
      </c>
      <c r="AIH78" s="4" t="str">
        <f t="shared" si="781"/>
        <v/>
      </c>
      <c r="AII78" s="4" t="str">
        <f t="shared" si="781"/>
        <v/>
      </c>
      <c r="AIJ78" s="4" t="str">
        <f t="shared" si="781"/>
        <v/>
      </c>
      <c r="AIK78" s="4" t="str">
        <f t="shared" si="781"/>
        <v/>
      </c>
      <c r="AIL78" s="4" t="str">
        <f t="shared" si="781"/>
        <v/>
      </c>
      <c r="AIM78" s="4" t="str">
        <f t="shared" si="781"/>
        <v/>
      </c>
      <c r="AIN78" s="4" t="str">
        <f t="shared" si="781"/>
        <v/>
      </c>
      <c r="AIO78" s="4" t="str">
        <f t="shared" si="781"/>
        <v/>
      </c>
      <c r="AIP78" s="4" t="str">
        <f t="shared" si="781"/>
        <v/>
      </c>
      <c r="AIQ78" s="4" t="str">
        <f t="shared" si="781"/>
        <v/>
      </c>
      <c r="AIR78" s="4" t="str">
        <f t="shared" si="781"/>
        <v/>
      </c>
      <c r="AIS78" s="4" t="str">
        <f t="shared" si="781"/>
        <v/>
      </c>
      <c r="AIT78" s="4" t="str">
        <f t="shared" si="781"/>
        <v/>
      </c>
      <c r="AIU78" s="4" t="str">
        <f t="shared" si="781"/>
        <v/>
      </c>
      <c r="AIV78" s="4" t="str">
        <f t="shared" si="781"/>
        <v/>
      </c>
      <c r="AIW78" s="4" t="str">
        <f t="shared" si="781"/>
        <v/>
      </c>
      <c r="AIX78" s="4" t="str">
        <f t="shared" si="781"/>
        <v/>
      </c>
      <c r="AIY78" s="4" t="str">
        <f t="shared" si="781"/>
        <v/>
      </c>
      <c r="AIZ78" s="4" t="str">
        <f t="shared" si="781"/>
        <v/>
      </c>
      <c r="AJA78" s="4" t="str">
        <f t="shared" si="781"/>
        <v/>
      </c>
      <c r="AJB78" s="4" t="str">
        <f t="shared" si="781"/>
        <v/>
      </c>
      <c r="AJC78" s="4" t="str">
        <f t="shared" si="781"/>
        <v/>
      </c>
      <c r="AJD78" s="4" t="str">
        <f t="shared" si="781"/>
        <v/>
      </c>
      <c r="AJE78" s="4" t="str">
        <f t="shared" si="781"/>
        <v/>
      </c>
      <c r="AJF78" s="4" t="str">
        <f t="shared" si="781"/>
        <v/>
      </c>
      <c r="AJG78" s="4" t="str">
        <f t="shared" si="781"/>
        <v/>
      </c>
      <c r="AJH78" s="4" t="str">
        <f t="shared" si="781"/>
        <v/>
      </c>
      <c r="AJI78" s="4" t="str">
        <f t="shared" si="781"/>
        <v/>
      </c>
      <c r="AJJ78" s="4" t="str">
        <f t="shared" si="781"/>
        <v/>
      </c>
      <c r="AJK78" s="4" t="str">
        <f t="shared" si="781"/>
        <v/>
      </c>
      <c r="AJL78" s="4" t="str">
        <f t="shared" si="781"/>
        <v/>
      </c>
      <c r="AJM78" s="4" t="str">
        <f t="shared" si="781"/>
        <v/>
      </c>
      <c r="AJN78" s="4" t="str">
        <f t="shared" si="781"/>
        <v/>
      </c>
      <c r="AJO78" s="4" t="str">
        <f t="shared" si="781"/>
        <v/>
      </c>
      <c r="AJP78" s="4" t="str">
        <f t="shared" si="781"/>
        <v/>
      </c>
      <c r="AJQ78" s="4" t="str">
        <f t="shared" si="781"/>
        <v/>
      </c>
      <c r="AJR78" s="4" t="str">
        <f t="shared" si="781"/>
        <v/>
      </c>
      <c r="AJS78" s="4" t="str">
        <f t="shared" si="781"/>
        <v/>
      </c>
      <c r="AJT78" s="4" t="str">
        <f t="shared" si="781"/>
        <v/>
      </c>
      <c r="AJU78" s="4" t="str">
        <f t="shared" si="781"/>
        <v/>
      </c>
      <c r="AJV78" s="4" t="str">
        <f t="shared" si="781"/>
        <v/>
      </c>
      <c r="AJW78" s="4" t="str">
        <f t="shared" si="781"/>
        <v/>
      </c>
      <c r="AJX78" s="4" t="str">
        <f t="shared" si="781"/>
        <v/>
      </c>
      <c r="AJY78" s="4" t="str">
        <f t="shared" si="781"/>
        <v/>
      </c>
      <c r="AJZ78" s="4" t="str">
        <f t="shared" si="781"/>
        <v/>
      </c>
      <c r="AKA78" s="4" t="str">
        <f t="shared" si="781"/>
        <v/>
      </c>
      <c r="AKB78" s="4" t="str">
        <f t="shared" si="781"/>
        <v/>
      </c>
      <c r="AKC78" s="4" t="str">
        <f t="shared" si="781"/>
        <v/>
      </c>
      <c r="AKD78" s="4" t="str">
        <f t="shared" si="781"/>
        <v/>
      </c>
      <c r="AKE78" s="4" t="str">
        <f t="shared" si="781"/>
        <v/>
      </c>
      <c r="AKF78" s="4" t="str">
        <f t="shared" ref="AKF78:AMQ78" si="782">IF(AKF73+SUM(AKF30,AKF59)&lt;&gt;0,AKF73/(AKF73+SUM(AKF30,AKF59)),"")</f>
        <v/>
      </c>
      <c r="AKG78" s="4" t="str">
        <f t="shared" si="782"/>
        <v/>
      </c>
      <c r="AKH78" s="4" t="str">
        <f t="shared" si="782"/>
        <v/>
      </c>
      <c r="AKI78" s="4" t="str">
        <f t="shared" si="782"/>
        <v/>
      </c>
      <c r="AKJ78" s="4" t="str">
        <f t="shared" si="782"/>
        <v/>
      </c>
      <c r="AKK78" s="4" t="str">
        <f t="shared" si="782"/>
        <v/>
      </c>
      <c r="AKL78" s="4" t="str">
        <f t="shared" si="782"/>
        <v/>
      </c>
      <c r="AKM78" s="4" t="str">
        <f t="shared" si="782"/>
        <v/>
      </c>
      <c r="AKN78" s="4" t="str">
        <f t="shared" si="782"/>
        <v/>
      </c>
      <c r="AKO78" s="4" t="str">
        <f t="shared" si="782"/>
        <v/>
      </c>
      <c r="AKP78" s="4" t="str">
        <f t="shared" si="782"/>
        <v/>
      </c>
      <c r="AKQ78" s="4" t="str">
        <f t="shared" si="782"/>
        <v/>
      </c>
      <c r="AKR78" s="4" t="str">
        <f t="shared" si="782"/>
        <v/>
      </c>
      <c r="AKS78" s="4" t="str">
        <f t="shared" si="782"/>
        <v/>
      </c>
      <c r="AKT78" s="4" t="str">
        <f t="shared" si="782"/>
        <v/>
      </c>
      <c r="AKU78" s="4" t="str">
        <f t="shared" si="782"/>
        <v/>
      </c>
      <c r="AKV78" s="4" t="str">
        <f t="shared" si="782"/>
        <v/>
      </c>
      <c r="AKW78" s="4" t="str">
        <f t="shared" si="782"/>
        <v/>
      </c>
      <c r="AKX78" s="4" t="str">
        <f t="shared" si="782"/>
        <v/>
      </c>
      <c r="AKY78" s="4" t="str">
        <f t="shared" si="782"/>
        <v/>
      </c>
      <c r="AKZ78" s="4" t="str">
        <f t="shared" si="782"/>
        <v/>
      </c>
      <c r="ALA78" s="4" t="str">
        <f t="shared" si="782"/>
        <v/>
      </c>
      <c r="ALB78" s="4" t="str">
        <f t="shared" si="782"/>
        <v/>
      </c>
      <c r="ALC78" s="4" t="str">
        <f t="shared" si="782"/>
        <v/>
      </c>
      <c r="ALD78" s="4" t="str">
        <f t="shared" si="782"/>
        <v/>
      </c>
      <c r="ALE78" s="4" t="str">
        <f t="shared" si="782"/>
        <v/>
      </c>
      <c r="ALF78" s="4" t="str">
        <f t="shared" si="782"/>
        <v/>
      </c>
      <c r="ALG78" s="4" t="str">
        <f t="shared" si="782"/>
        <v/>
      </c>
      <c r="ALH78" s="4" t="str">
        <f t="shared" si="782"/>
        <v/>
      </c>
      <c r="ALI78" s="4" t="str">
        <f t="shared" si="782"/>
        <v/>
      </c>
      <c r="ALJ78" s="4" t="str">
        <f t="shared" si="782"/>
        <v/>
      </c>
      <c r="ALK78" s="4" t="str">
        <f t="shared" si="782"/>
        <v/>
      </c>
      <c r="ALL78" s="4" t="str">
        <f t="shared" si="782"/>
        <v/>
      </c>
      <c r="ALM78" s="4" t="str">
        <f t="shared" si="782"/>
        <v/>
      </c>
      <c r="ALN78" s="4" t="str">
        <f t="shared" si="782"/>
        <v/>
      </c>
      <c r="ALO78" s="4" t="str">
        <f t="shared" si="782"/>
        <v/>
      </c>
      <c r="ALP78" s="4" t="str">
        <f t="shared" si="782"/>
        <v/>
      </c>
      <c r="ALQ78" s="4" t="str">
        <f t="shared" si="782"/>
        <v/>
      </c>
      <c r="ALR78" s="4" t="str">
        <f t="shared" si="782"/>
        <v/>
      </c>
      <c r="ALS78" s="4" t="str">
        <f t="shared" si="782"/>
        <v/>
      </c>
      <c r="ALT78" s="4" t="str">
        <f t="shared" si="782"/>
        <v/>
      </c>
      <c r="ALU78" s="4" t="str">
        <f t="shared" si="782"/>
        <v/>
      </c>
      <c r="ALV78" s="4" t="str">
        <f t="shared" si="782"/>
        <v/>
      </c>
      <c r="ALW78" s="4" t="str">
        <f t="shared" si="782"/>
        <v/>
      </c>
      <c r="ALX78" s="4" t="str">
        <f t="shared" si="782"/>
        <v/>
      </c>
      <c r="ALY78" s="4" t="str">
        <f t="shared" si="782"/>
        <v/>
      </c>
      <c r="ALZ78" s="4" t="str">
        <f t="shared" si="782"/>
        <v/>
      </c>
      <c r="AMA78" s="4" t="str">
        <f t="shared" si="782"/>
        <v/>
      </c>
      <c r="AMB78" s="4" t="str">
        <f t="shared" si="782"/>
        <v/>
      </c>
      <c r="AMC78" s="4" t="str">
        <f t="shared" si="782"/>
        <v/>
      </c>
      <c r="AMD78" s="4" t="str">
        <f t="shared" si="782"/>
        <v/>
      </c>
      <c r="AME78" s="4" t="str">
        <f t="shared" si="782"/>
        <v/>
      </c>
      <c r="AMF78" s="4" t="str">
        <f t="shared" si="782"/>
        <v/>
      </c>
      <c r="AMG78" s="4" t="str">
        <f t="shared" si="782"/>
        <v/>
      </c>
      <c r="AMH78" s="4" t="str">
        <f t="shared" si="782"/>
        <v/>
      </c>
      <c r="AMI78" s="4" t="str">
        <f t="shared" si="782"/>
        <v/>
      </c>
      <c r="AMJ78" s="4" t="str">
        <f t="shared" si="782"/>
        <v/>
      </c>
      <c r="AMK78" s="4" t="str">
        <f t="shared" si="782"/>
        <v/>
      </c>
      <c r="AML78" s="4" t="str">
        <f t="shared" si="782"/>
        <v/>
      </c>
      <c r="AMM78" s="4" t="str">
        <f t="shared" si="782"/>
        <v/>
      </c>
      <c r="AMN78" s="4" t="str">
        <f t="shared" si="782"/>
        <v/>
      </c>
      <c r="AMO78" s="4" t="str">
        <f t="shared" si="782"/>
        <v/>
      </c>
      <c r="AMP78" s="4" t="str">
        <f t="shared" si="782"/>
        <v/>
      </c>
      <c r="AMQ78" s="4" t="str">
        <f t="shared" si="782"/>
        <v/>
      </c>
      <c r="AMR78" s="4" t="str">
        <f t="shared" ref="AMR78:APC78" si="783">IF(AMR73+SUM(AMR30,AMR59)&lt;&gt;0,AMR73/(AMR73+SUM(AMR30,AMR59)),"")</f>
        <v/>
      </c>
      <c r="AMS78" s="4" t="str">
        <f t="shared" si="783"/>
        <v/>
      </c>
      <c r="AMT78" s="4" t="str">
        <f t="shared" si="783"/>
        <v/>
      </c>
      <c r="AMU78" s="4" t="str">
        <f t="shared" si="783"/>
        <v/>
      </c>
      <c r="AMV78" s="4" t="str">
        <f t="shared" si="783"/>
        <v/>
      </c>
      <c r="AMW78" s="4" t="str">
        <f t="shared" si="783"/>
        <v/>
      </c>
      <c r="AMX78" s="4" t="str">
        <f t="shared" si="783"/>
        <v/>
      </c>
      <c r="AMY78" s="4" t="str">
        <f t="shared" si="783"/>
        <v/>
      </c>
      <c r="AMZ78" s="4" t="str">
        <f t="shared" si="783"/>
        <v/>
      </c>
      <c r="ANA78" s="4" t="str">
        <f t="shared" si="783"/>
        <v/>
      </c>
      <c r="ANB78" s="4" t="str">
        <f t="shared" si="783"/>
        <v/>
      </c>
      <c r="ANC78" s="4" t="str">
        <f t="shared" si="783"/>
        <v/>
      </c>
      <c r="AND78" s="4" t="str">
        <f t="shared" si="783"/>
        <v/>
      </c>
      <c r="ANE78" s="4" t="str">
        <f t="shared" si="783"/>
        <v/>
      </c>
      <c r="ANF78" s="4" t="str">
        <f t="shared" si="783"/>
        <v/>
      </c>
      <c r="ANG78" s="4" t="str">
        <f t="shared" si="783"/>
        <v/>
      </c>
      <c r="ANH78" s="4" t="str">
        <f t="shared" si="783"/>
        <v/>
      </c>
      <c r="ANI78" s="4" t="str">
        <f t="shared" si="783"/>
        <v/>
      </c>
      <c r="ANJ78" s="4" t="str">
        <f t="shared" si="783"/>
        <v/>
      </c>
      <c r="ANK78" s="4" t="str">
        <f t="shared" si="783"/>
        <v/>
      </c>
      <c r="ANL78" s="4" t="str">
        <f t="shared" si="783"/>
        <v/>
      </c>
      <c r="ANM78" s="4" t="str">
        <f t="shared" si="783"/>
        <v/>
      </c>
      <c r="ANN78" s="4" t="str">
        <f t="shared" si="783"/>
        <v/>
      </c>
      <c r="ANO78" s="4" t="str">
        <f t="shared" si="783"/>
        <v/>
      </c>
      <c r="ANP78" s="4" t="str">
        <f t="shared" si="783"/>
        <v/>
      </c>
      <c r="ANQ78" s="4" t="str">
        <f t="shared" si="783"/>
        <v/>
      </c>
      <c r="ANR78" s="4" t="str">
        <f t="shared" si="783"/>
        <v/>
      </c>
      <c r="ANS78" s="4" t="str">
        <f t="shared" si="783"/>
        <v/>
      </c>
      <c r="ANT78" s="4" t="str">
        <f t="shared" si="783"/>
        <v/>
      </c>
      <c r="ANU78" s="4" t="str">
        <f t="shared" si="783"/>
        <v/>
      </c>
      <c r="ANV78" s="4" t="str">
        <f t="shared" si="783"/>
        <v/>
      </c>
      <c r="ANW78" s="4" t="str">
        <f t="shared" si="783"/>
        <v/>
      </c>
      <c r="ANX78" s="4" t="str">
        <f t="shared" si="783"/>
        <v/>
      </c>
      <c r="ANY78" s="4" t="str">
        <f t="shared" si="783"/>
        <v/>
      </c>
      <c r="ANZ78" s="4" t="str">
        <f t="shared" si="783"/>
        <v/>
      </c>
      <c r="AOA78" s="4" t="str">
        <f t="shared" si="783"/>
        <v/>
      </c>
      <c r="AOB78" s="4" t="str">
        <f t="shared" si="783"/>
        <v/>
      </c>
      <c r="AOC78" s="4" t="str">
        <f t="shared" si="783"/>
        <v/>
      </c>
      <c r="AOD78" s="4" t="str">
        <f t="shared" si="783"/>
        <v/>
      </c>
      <c r="AOE78" s="4" t="str">
        <f t="shared" si="783"/>
        <v/>
      </c>
      <c r="AOF78" s="4" t="str">
        <f t="shared" si="783"/>
        <v/>
      </c>
      <c r="AOG78" s="4" t="str">
        <f t="shared" si="783"/>
        <v/>
      </c>
      <c r="AOH78" s="4" t="str">
        <f t="shared" si="783"/>
        <v/>
      </c>
      <c r="AOI78" s="4" t="str">
        <f t="shared" si="783"/>
        <v/>
      </c>
      <c r="AOJ78" s="4" t="str">
        <f t="shared" si="783"/>
        <v/>
      </c>
      <c r="AOK78" s="4" t="str">
        <f t="shared" si="783"/>
        <v/>
      </c>
      <c r="AOL78" s="4" t="str">
        <f t="shared" si="783"/>
        <v/>
      </c>
      <c r="AOM78" s="4" t="str">
        <f t="shared" si="783"/>
        <v/>
      </c>
      <c r="AON78" s="4" t="str">
        <f t="shared" si="783"/>
        <v/>
      </c>
      <c r="AOO78" s="4" t="str">
        <f t="shared" si="783"/>
        <v/>
      </c>
      <c r="AOP78" s="4" t="str">
        <f t="shared" si="783"/>
        <v/>
      </c>
      <c r="AOQ78" s="4" t="str">
        <f t="shared" si="783"/>
        <v/>
      </c>
      <c r="AOR78" s="4" t="str">
        <f t="shared" si="783"/>
        <v/>
      </c>
      <c r="AOS78" s="4" t="str">
        <f t="shared" si="783"/>
        <v/>
      </c>
      <c r="AOT78" s="4" t="str">
        <f t="shared" si="783"/>
        <v/>
      </c>
      <c r="AOU78" s="4" t="str">
        <f t="shared" si="783"/>
        <v/>
      </c>
      <c r="AOV78" s="4" t="str">
        <f t="shared" si="783"/>
        <v/>
      </c>
      <c r="AOW78" s="4" t="str">
        <f t="shared" si="783"/>
        <v/>
      </c>
      <c r="AOX78" s="4" t="str">
        <f t="shared" si="783"/>
        <v/>
      </c>
      <c r="AOY78" s="4" t="str">
        <f t="shared" si="783"/>
        <v/>
      </c>
      <c r="AOZ78" s="4" t="str">
        <f t="shared" si="783"/>
        <v/>
      </c>
      <c r="APA78" s="4" t="str">
        <f t="shared" si="783"/>
        <v/>
      </c>
      <c r="APB78" s="4" t="str">
        <f t="shared" si="783"/>
        <v/>
      </c>
      <c r="APC78" s="4" t="str">
        <f t="shared" si="783"/>
        <v/>
      </c>
      <c r="APD78" s="4" t="str">
        <f t="shared" ref="APD78:APE78" si="784">IF(APD73+SUM(APD30,APD59)&lt;&gt;0,APD73/(APD73+SUM(APD30,APD59)),"")</f>
        <v/>
      </c>
      <c r="APE78" s="4" t="str">
        <f t="shared" si="784"/>
        <v/>
      </c>
    </row>
    <row r="79" spans="1:1097" ht="15" customHeight="1">
      <c r="A79" s="206"/>
      <c r="B79" s="190" t="s">
        <v>28</v>
      </c>
      <c r="C79" s="4" t="str">
        <f>IF(C29+C58&lt;&gt;0,(IFERROR((C40*C29),0) + IFERROR((C69*C58),0))/(C29 + C58),"")</f>
        <v/>
      </c>
      <c r="D79" s="4" t="str">
        <f t="shared" ref="D79:BO79" si="785">IF(D29+D58&lt;&gt;0,(IFERROR((D40*D29),0) + IFERROR((D69*D58),0))/(D29 + D58),"")</f>
        <v/>
      </c>
      <c r="E79" s="4" t="str">
        <f t="shared" si="785"/>
        <v/>
      </c>
      <c r="F79" s="4" t="str">
        <f t="shared" si="785"/>
        <v/>
      </c>
      <c r="G79" s="4" t="str">
        <f t="shared" si="785"/>
        <v/>
      </c>
      <c r="H79" s="4" t="str">
        <f t="shared" si="785"/>
        <v/>
      </c>
      <c r="I79" s="4" t="str">
        <f t="shared" si="785"/>
        <v/>
      </c>
      <c r="J79" s="4" t="str">
        <f t="shared" si="785"/>
        <v/>
      </c>
      <c r="K79" s="4" t="str">
        <f t="shared" si="785"/>
        <v/>
      </c>
      <c r="L79" s="4" t="str">
        <f t="shared" si="785"/>
        <v/>
      </c>
      <c r="M79" s="4" t="str">
        <f t="shared" si="785"/>
        <v/>
      </c>
      <c r="N79" s="4" t="str">
        <f t="shared" si="785"/>
        <v/>
      </c>
      <c r="O79" s="4" t="str">
        <f t="shared" si="785"/>
        <v/>
      </c>
      <c r="P79" s="4" t="str">
        <f t="shared" si="785"/>
        <v/>
      </c>
      <c r="Q79" s="4" t="str">
        <f t="shared" si="785"/>
        <v/>
      </c>
      <c r="R79" s="4" t="str">
        <f t="shared" si="785"/>
        <v/>
      </c>
      <c r="S79" s="4" t="str">
        <f t="shared" si="785"/>
        <v/>
      </c>
      <c r="T79" s="4" t="str">
        <f t="shared" si="785"/>
        <v/>
      </c>
      <c r="U79" s="4" t="str">
        <f t="shared" si="785"/>
        <v/>
      </c>
      <c r="V79" s="4" t="str">
        <f t="shared" si="785"/>
        <v/>
      </c>
      <c r="W79" s="4" t="str">
        <f t="shared" si="785"/>
        <v/>
      </c>
      <c r="X79" s="4" t="str">
        <f t="shared" si="785"/>
        <v/>
      </c>
      <c r="Y79" s="4" t="str">
        <f t="shared" si="785"/>
        <v/>
      </c>
      <c r="Z79" s="4" t="str">
        <f t="shared" si="785"/>
        <v/>
      </c>
      <c r="AA79" s="4" t="str">
        <f t="shared" si="785"/>
        <v/>
      </c>
      <c r="AB79" s="4" t="str">
        <f t="shared" si="785"/>
        <v/>
      </c>
      <c r="AC79" s="4" t="str">
        <f t="shared" si="785"/>
        <v/>
      </c>
      <c r="AD79" s="4" t="str">
        <f t="shared" si="785"/>
        <v/>
      </c>
      <c r="AE79" s="4" t="str">
        <f t="shared" si="785"/>
        <v/>
      </c>
      <c r="AF79" s="4" t="str">
        <f t="shared" si="785"/>
        <v/>
      </c>
      <c r="AG79" s="4" t="str">
        <f t="shared" si="785"/>
        <v/>
      </c>
      <c r="AH79" s="4" t="str">
        <f t="shared" si="785"/>
        <v/>
      </c>
      <c r="AI79" s="4" t="str">
        <f t="shared" si="785"/>
        <v/>
      </c>
      <c r="AJ79" s="4" t="str">
        <f t="shared" si="785"/>
        <v/>
      </c>
      <c r="AK79" s="4" t="str">
        <f t="shared" si="785"/>
        <v/>
      </c>
      <c r="AL79" s="4" t="str">
        <f t="shared" si="785"/>
        <v/>
      </c>
      <c r="AM79" s="4" t="str">
        <f t="shared" si="785"/>
        <v/>
      </c>
      <c r="AN79" s="4" t="str">
        <f t="shared" si="785"/>
        <v/>
      </c>
      <c r="AO79" s="4" t="str">
        <f t="shared" si="785"/>
        <v/>
      </c>
      <c r="AP79" s="4" t="str">
        <f t="shared" si="785"/>
        <v/>
      </c>
      <c r="AQ79" s="4" t="str">
        <f t="shared" si="785"/>
        <v/>
      </c>
      <c r="AR79" s="4" t="str">
        <f t="shared" si="785"/>
        <v/>
      </c>
      <c r="AS79" s="4" t="str">
        <f t="shared" si="785"/>
        <v/>
      </c>
      <c r="AT79" s="4" t="str">
        <f t="shared" si="785"/>
        <v/>
      </c>
      <c r="AU79" s="4" t="str">
        <f t="shared" si="785"/>
        <v/>
      </c>
      <c r="AV79" s="4" t="str">
        <f t="shared" si="785"/>
        <v/>
      </c>
      <c r="AW79" s="4" t="str">
        <f t="shared" si="785"/>
        <v/>
      </c>
      <c r="AX79" s="4" t="str">
        <f t="shared" si="785"/>
        <v/>
      </c>
      <c r="AY79" s="4" t="str">
        <f t="shared" si="785"/>
        <v/>
      </c>
      <c r="AZ79" s="4" t="str">
        <f t="shared" si="785"/>
        <v/>
      </c>
      <c r="BA79" s="4" t="str">
        <f t="shared" si="785"/>
        <v/>
      </c>
      <c r="BB79" s="4" t="str">
        <f t="shared" si="785"/>
        <v/>
      </c>
      <c r="BC79" s="4" t="str">
        <f t="shared" si="785"/>
        <v/>
      </c>
      <c r="BD79" s="4" t="str">
        <f t="shared" si="785"/>
        <v/>
      </c>
      <c r="BE79" s="4" t="str">
        <f t="shared" si="785"/>
        <v/>
      </c>
      <c r="BF79" s="4" t="str">
        <f t="shared" si="785"/>
        <v/>
      </c>
      <c r="BG79" s="4" t="str">
        <f t="shared" si="785"/>
        <v/>
      </c>
      <c r="BH79" s="4" t="str">
        <f t="shared" si="785"/>
        <v/>
      </c>
      <c r="BI79" s="4" t="str">
        <f t="shared" si="785"/>
        <v/>
      </c>
      <c r="BJ79" s="4" t="str">
        <f t="shared" si="785"/>
        <v/>
      </c>
      <c r="BK79" s="4" t="str">
        <f t="shared" si="785"/>
        <v/>
      </c>
      <c r="BL79" s="4" t="str">
        <f t="shared" si="785"/>
        <v/>
      </c>
      <c r="BM79" s="4" t="str">
        <f t="shared" si="785"/>
        <v/>
      </c>
      <c r="BN79" s="4" t="str">
        <f t="shared" si="785"/>
        <v/>
      </c>
      <c r="BO79" s="4" t="str">
        <f t="shared" si="785"/>
        <v/>
      </c>
      <c r="BP79" s="4" t="str">
        <f t="shared" ref="BP79:EA79" si="786">IF(BP29+BP58&lt;&gt;0,(IFERROR((BP40*BP29),0) + IFERROR((BP69*BP58),0))/(BP29 + BP58),"")</f>
        <v/>
      </c>
      <c r="BQ79" s="4" t="str">
        <f t="shared" si="786"/>
        <v/>
      </c>
      <c r="BR79" s="4" t="str">
        <f t="shared" si="786"/>
        <v/>
      </c>
      <c r="BS79" s="4" t="str">
        <f t="shared" si="786"/>
        <v/>
      </c>
      <c r="BT79" s="4" t="str">
        <f t="shared" si="786"/>
        <v/>
      </c>
      <c r="BU79" s="4" t="str">
        <f t="shared" si="786"/>
        <v/>
      </c>
      <c r="BV79" s="4" t="str">
        <f t="shared" si="786"/>
        <v/>
      </c>
      <c r="BW79" s="4">
        <f t="shared" si="786"/>
        <v>0</v>
      </c>
      <c r="BX79" s="4" t="str">
        <f t="shared" si="786"/>
        <v/>
      </c>
      <c r="BY79" s="4" t="str">
        <f t="shared" si="786"/>
        <v/>
      </c>
      <c r="BZ79" s="4" t="str">
        <f t="shared" si="786"/>
        <v/>
      </c>
      <c r="CA79" s="4" t="str">
        <f t="shared" si="786"/>
        <v/>
      </c>
      <c r="CB79" s="4" t="str">
        <f t="shared" si="786"/>
        <v/>
      </c>
      <c r="CC79" s="4" t="str">
        <f t="shared" si="786"/>
        <v/>
      </c>
      <c r="CD79" s="4" t="str">
        <f t="shared" si="786"/>
        <v/>
      </c>
      <c r="CE79" s="4" t="str">
        <f t="shared" si="786"/>
        <v/>
      </c>
      <c r="CF79" s="4" t="str">
        <f t="shared" si="786"/>
        <v/>
      </c>
      <c r="CG79" s="4" t="str">
        <f t="shared" si="786"/>
        <v/>
      </c>
      <c r="CH79" s="4" t="str">
        <f t="shared" si="786"/>
        <v/>
      </c>
      <c r="CI79" s="4" t="str">
        <f t="shared" si="786"/>
        <v/>
      </c>
      <c r="CJ79" s="4" t="str">
        <f t="shared" si="786"/>
        <v/>
      </c>
      <c r="CK79" s="4" t="str">
        <f t="shared" si="786"/>
        <v/>
      </c>
      <c r="CL79" s="4" t="str">
        <f t="shared" si="786"/>
        <v/>
      </c>
      <c r="CM79" s="4" t="str">
        <f t="shared" si="786"/>
        <v/>
      </c>
      <c r="CN79" s="4" t="str">
        <f t="shared" si="786"/>
        <v/>
      </c>
      <c r="CO79" s="4" t="str">
        <f t="shared" si="786"/>
        <v/>
      </c>
      <c r="CP79" s="4" t="str">
        <f t="shared" si="786"/>
        <v/>
      </c>
      <c r="CQ79" s="4" t="str">
        <f t="shared" si="786"/>
        <v/>
      </c>
      <c r="CR79" s="4" t="str">
        <f t="shared" si="786"/>
        <v/>
      </c>
      <c r="CS79" s="4" t="str">
        <f t="shared" si="786"/>
        <v/>
      </c>
      <c r="CT79" s="4" t="str">
        <f t="shared" si="786"/>
        <v/>
      </c>
      <c r="CU79" s="4" t="str">
        <f t="shared" si="786"/>
        <v/>
      </c>
      <c r="CV79" s="4" t="str">
        <f t="shared" si="786"/>
        <v/>
      </c>
      <c r="CW79" s="4" t="str">
        <f t="shared" si="786"/>
        <v/>
      </c>
      <c r="CX79" s="4" t="str">
        <f t="shared" si="786"/>
        <v/>
      </c>
      <c r="CY79" s="4" t="str">
        <f t="shared" si="786"/>
        <v/>
      </c>
      <c r="CZ79" s="4" t="str">
        <f t="shared" si="786"/>
        <v/>
      </c>
      <c r="DA79" s="4" t="str">
        <f t="shared" si="786"/>
        <v/>
      </c>
      <c r="DB79" s="4" t="str">
        <f t="shared" si="786"/>
        <v/>
      </c>
      <c r="DC79" s="4" t="str">
        <f t="shared" si="786"/>
        <v/>
      </c>
      <c r="DD79" s="4" t="str">
        <f t="shared" si="786"/>
        <v/>
      </c>
      <c r="DE79" s="4" t="str">
        <f t="shared" si="786"/>
        <v/>
      </c>
      <c r="DF79" s="4" t="str">
        <f t="shared" si="786"/>
        <v/>
      </c>
      <c r="DG79" s="4" t="str">
        <f t="shared" si="786"/>
        <v/>
      </c>
      <c r="DH79" s="4" t="str">
        <f t="shared" si="786"/>
        <v/>
      </c>
      <c r="DI79" s="4" t="str">
        <f t="shared" si="786"/>
        <v/>
      </c>
      <c r="DJ79" s="4" t="str">
        <f t="shared" si="786"/>
        <v/>
      </c>
      <c r="DK79" s="4" t="str">
        <f t="shared" si="786"/>
        <v/>
      </c>
      <c r="DL79" s="4" t="str">
        <f t="shared" si="786"/>
        <v/>
      </c>
      <c r="DM79" s="4" t="str">
        <f t="shared" si="786"/>
        <v/>
      </c>
      <c r="DN79" s="4" t="str">
        <f t="shared" si="786"/>
        <v/>
      </c>
      <c r="DO79" s="4" t="str">
        <f t="shared" si="786"/>
        <v/>
      </c>
      <c r="DP79" s="4" t="str">
        <f t="shared" si="786"/>
        <v/>
      </c>
      <c r="DQ79" s="4" t="str">
        <f t="shared" si="786"/>
        <v/>
      </c>
      <c r="DR79" s="4" t="str">
        <f t="shared" si="786"/>
        <v/>
      </c>
      <c r="DS79" s="4" t="str">
        <f t="shared" si="786"/>
        <v/>
      </c>
      <c r="DT79" s="4" t="str">
        <f t="shared" si="786"/>
        <v/>
      </c>
      <c r="DU79" s="4" t="str">
        <f t="shared" si="786"/>
        <v/>
      </c>
      <c r="DV79" s="4" t="str">
        <f t="shared" si="786"/>
        <v/>
      </c>
      <c r="DW79" s="4" t="str">
        <f t="shared" si="786"/>
        <v/>
      </c>
      <c r="DX79" s="4" t="str">
        <f t="shared" si="786"/>
        <v/>
      </c>
      <c r="DY79" s="4" t="str">
        <f t="shared" si="786"/>
        <v/>
      </c>
      <c r="DZ79" s="4" t="str">
        <f t="shared" si="786"/>
        <v/>
      </c>
      <c r="EA79" s="4">
        <f t="shared" si="786"/>
        <v>0</v>
      </c>
      <c r="EB79" s="4" t="str">
        <f t="shared" ref="EB79:GM79" si="787">IF(EB29+EB58&lt;&gt;0,(IFERROR((EB40*EB29),0) + IFERROR((EB69*EB58),0))/(EB29 + EB58),"")</f>
        <v/>
      </c>
      <c r="EC79" s="4" t="str">
        <f t="shared" si="787"/>
        <v/>
      </c>
      <c r="ED79" s="4" t="str">
        <f t="shared" si="787"/>
        <v/>
      </c>
      <c r="EE79" s="4" t="str">
        <f t="shared" si="787"/>
        <v/>
      </c>
      <c r="EF79" s="4" t="str">
        <f t="shared" si="787"/>
        <v/>
      </c>
      <c r="EG79" s="4" t="str">
        <f t="shared" si="787"/>
        <v/>
      </c>
      <c r="EH79" s="4" t="str">
        <f t="shared" si="787"/>
        <v/>
      </c>
      <c r="EI79" s="4" t="str">
        <f t="shared" si="787"/>
        <v/>
      </c>
      <c r="EJ79" s="4" t="str">
        <f t="shared" si="787"/>
        <v/>
      </c>
      <c r="EK79" s="4" t="str">
        <f t="shared" si="787"/>
        <v/>
      </c>
      <c r="EL79" s="4" t="str">
        <f t="shared" si="787"/>
        <v/>
      </c>
      <c r="EM79" s="4">
        <f t="shared" si="787"/>
        <v>0</v>
      </c>
      <c r="EN79" s="4" t="str">
        <f t="shared" si="787"/>
        <v/>
      </c>
      <c r="EO79" s="4" t="str">
        <f t="shared" si="787"/>
        <v/>
      </c>
      <c r="EP79" s="4" t="str">
        <f t="shared" si="787"/>
        <v/>
      </c>
      <c r="EQ79" s="4" t="str">
        <f t="shared" si="787"/>
        <v/>
      </c>
      <c r="ER79" s="4" t="str">
        <f t="shared" si="787"/>
        <v/>
      </c>
      <c r="ES79" s="4" t="str">
        <f t="shared" si="787"/>
        <v/>
      </c>
      <c r="ET79" s="4" t="str">
        <f t="shared" si="787"/>
        <v/>
      </c>
      <c r="EU79" s="4" t="str">
        <f t="shared" si="787"/>
        <v/>
      </c>
      <c r="EV79" s="4" t="str">
        <f t="shared" si="787"/>
        <v/>
      </c>
      <c r="EW79" s="4" t="str">
        <f t="shared" si="787"/>
        <v/>
      </c>
      <c r="EX79" s="4" t="str">
        <f t="shared" si="787"/>
        <v/>
      </c>
      <c r="EY79" s="4" t="str">
        <f t="shared" si="787"/>
        <v/>
      </c>
      <c r="EZ79" s="4" t="str">
        <f t="shared" si="787"/>
        <v/>
      </c>
      <c r="FA79" s="4" t="str">
        <f t="shared" si="787"/>
        <v/>
      </c>
      <c r="FB79" s="4" t="str">
        <f t="shared" si="787"/>
        <v/>
      </c>
      <c r="FC79" s="4" t="str">
        <f t="shared" si="787"/>
        <v/>
      </c>
      <c r="FD79" s="4" t="str">
        <f t="shared" si="787"/>
        <v/>
      </c>
      <c r="FE79" s="4" t="str">
        <f t="shared" si="787"/>
        <v/>
      </c>
      <c r="FF79" s="4" t="str">
        <f t="shared" si="787"/>
        <v/>
      </c>
      <c r="FG79" s="4" t="str">
        <f t="shared" si="787"/>
        <v/>
      </c>
      <c r="FH79" s="4" t="str">
        <f t="shared" si="787"/>
        <v/>
      </c>
      <c r="FI79" s="4" t="str">
        <f t="shared" si="787"/>
        <v/>
      </c>
      <c r="FJ79" s="4" t="str">
        <f t="shared" si="787"/>
        <v/>
      </c>
      <c r="FK79" s="4" t="str">
        <f t="shared" si="787"/>
        <v/>
      </c>
      <c r="FL79" s="4" t="str">
        <f t="shared" si="787"/>
        <v/>
      </c>
      <c r="FM79" s="4" t="str">
        <f t="shared" si="787"/>
        <v/>
      </c>
      <c r="FN79" s="4" t="str">
        <f t="shared" si="787"/>
        <v/>
      </c>
      <c r="FO79" s="4" t="str">
        <f t="shared" si="787"/>
        <v/>
      </c>
      <c r="FP79" s="4" t="str">
        <f t="shared" si="787"/>
        <v/>
      </c>
      <c r="FQ79" s="4" t="str">
        <f t="shared" si="787"/>
        <v/>
      </c>
      <c r="FR79" s="4" t="str">
        <f t="shared" si="787"/>
        <v/>
      </c>
      <c r="FS79" s="4" t="str">
        <f t="shared" si="787"/>
        <v/>
      </c>
      <c r="FT79" s="4" t="str">
        <f t="shared" si="787"/>
        <v/>
      </c>
      <c r="FU79" s="4" t="str">
        <f t="shared" si="787"/>
        <v/>
      </c>
      <c r="FV79" s="4" t="str">
        <f t="shared" si="787"/>
        <v/>
      </c>
      <c r="FW79" s="4" t="str">
        <f t="shared" si="787"/>
        <v/>
      </c>
      <c r="FX79" s="4" t="str">
        <f t="shared" si="787"/>
        <v/>
      </c>
      <c r="FY79" s="4" t="str">
        <f t="shared" si="787"/>
        <v/>
      </c>
      <c r="FZ79" s="4" t="str">
        <f t="shared" si="787"/>
        <v/>
      </c>
      <c r="GA79" s="4" t="str">
        <f t="shared" si="787"/>
        <v/>
      </c>
      <c r="GB79" s="4" t="str">
        <f t="shared" si="787"/>
        <v/>
      </c>
      <c r="GC79" s="4" t="str">
        <f t="shared" si="787"/>
        <v/>
      </c>
      <c r="GD79" s="4" t="str">
        <f t="shared" si="787"/>
        <v/>
      </c>
      <c r="GE79" s="4" t="str">
        <f t="shared" si="787"/>
        <v/>
      </c>
      <c r="GF79" s="4" t="str">
        <f t="shared" si="787"/>
        <v/>
      </c>
      <c r="GG79" s="4" t="str">
        <f t="shared" si="787"/>
        <v/>
      </c>
      <c r="GH79" s="4" t="str">
        <f t="shared" si="787"/>
        <v/>
      </c>
      <c r="GI79" s="4" t="str">
        <f t="shared" si="787"/>
        <v/>
      </c>
      <c r="GJ79" s="4" t="str">
        <f t="shared" si="787"/>
        <v/>
      </c>
      <c r="GK79" s="4" t="str">
        <f t="shared" si="787"/>
        <v/>
      </c>
      <c r="GL79" s="4" t="str">
        <f t="shared" si="787"/>
        <v/>
      </c>
      <c r="GM79" s="4" t="str">
        <f t="shared" si="787"/>
        <v/>
      </c>
      <c r="GN79" s="4" t="str">
        <f t="shared" ref="GN79:IY79" si="788">IF(GN29+GN58&lt;&gt;0,(IFERROR((GN40*GN29),0) + IFERROR((GN69*GN58),0))/(GN29 + GN58),"")</f>
        <v/>
      </c>
      <c r="GO79" s="4" t="str">
        <f t="shared" si="788"/>
        <v/>
      </c>
      <c r="GP79" s="4" t="str">
        <f t="shared" si="788"/>
        <v/>
      </c>
      <c r="GQ79" s="4" t="str">
        <f t="shared" si="788"/>
        <v/>
      </c>
      <c r="GR79" s="4" t="str">
        <f t="shared" si="788"/>
        <v/>
      </c>
      <c r="GS79" s="4" t="str">
        <f t="shared" si="788"/>
        <v/>
      </c>
      <c r="GT79" s="4" t="str">
        <f t="shared" si="788"/>
        <v/>
      </c>
      <c r="GU79" s="4" t="str">
        <f t="shared" si="788"/>
        <v/>
      </c>
      <c r="GV79" s="4" t="str">
        <f t="shared" si="788"/>
        <v/>
      </c>
      <c r="GW79" s="4" t="str">
        <f t="shared" si="788"/>
        <v/>
      </c>
      <c r="GX79" s="4" t="str">
        <f t="shared" si="788"/>
        <v/>
      </c>
      <c r="GY79" s="4" t="str">
        <f t="shared" si="788"/>
        <v/>
      </c>
      <c r="GZ79" s="4" t="str">
        <f t="shared" si="788"/>
        <v/>
      </c>
      <c r="HA79" s="4" t="str">
        <f t="shared" si="788"/>
        <v/>
      </c>
      <c r="HB79" s="4" t="str">
        <f t="shared" si="788"/>
        <v/>
      </c>
      <c r="HC79" s="4" t="str">
        <f t="shared" si="788"/>
        <v/>
      </c>
      <c r="HD79" s="4" t="str">
        <f t="shared" si="788"/>
        <v/>
      </c>
      <c r="HE79" s="4" t="str">
        <f t="shared" si="788"/>
        <v/>
      </c>
      <c r="HF79" s="4" t="str">
        <f t="shared" si="788"/>
        <v/>
      </c>
      <c r="HG79" s="4" t="str">
        <f t="shared" si="788"/>
        <v/>
      </c>
      <c r="HH79" s="4" t="str">
        <f t="shared" si="788"/>
        <v/>
      </c>
      <c r="HI79" s="4" t="str">
        <f t="shared" si="788"/>
        <v/>
      </c>
      <c r="HJ79" s="4" t="str">
        <f t="shared" si="788"/>
        <v/>
      </c>
      <c r="HK79" s="4" t="str">
        <f t="shared" si="788"/>
        <v/>
      </c>
      <c r="HL79" s="4" t="str">
        <f t="shared" si="788"/>
        <v/>
      </c>
      <c r="HM79" s="4" t="str">
        <f t="shared" si="788"/>
        <v/>
      </c>
      <c r="HN79" s="4" t="str">
        <f t="shared" si="788"/>
        <v/>
      </c>
      <c r="HO79" s="4" t="str">
        <f t="shared" si="788"/>
        <v/>
      </c>
      <c r="HP79" s="4" t="str">
        <f t="shared" si="788"/>
        <v/>
      </c>
      <c r="HQ79" s="4" t="str">
        <f t="shared" si="788"/>
        <v/>
      </c>
      <c r="HR79" s="4" t="str">
        <f t="shared" si="788"/>
        <v/>
      </c>
      <c r="HS79" s="4" t="str">
        <f t="shared" si="788"/>
        <v/>
      </c>
      <c r="HT79" s="4" t="str">
        <f t="shared" si="788"/>
        <v/>
      </c>
      <c r="HU79" s="4" t="str">
        <f t="shared" si="788"/>
        <v/>
      </c>
      <c r="HV79" s="4" t="str">
        <f t="shared" si="788"/>
        <v/>
      </c>
      <c r="HW79" s="4" t="str">
        <f t="shared" si="788"/>
        <v/>
      </c>
      <c r="HX79" s="4" t="str">
        <f t="shared" si="788"/>
        <v/>
      </c>
      <c r="HY79" s="4" t="str">
        <f t="shared" si="788"/>
        <v/>
      </c>
      <c r="HZ79" s="4" t="str">
        <f t="shared" si="788"/>
        <v/>
      </c>
      <c r="IA79" s="4" t="str">
        <f t="shared" si="788"/>
        <v/>
      </c>
      <c r="IB79" s="4" t="str">
        <f t="shared" si="788"/>
        <v/>
      </c>
      <c r="IC79" s="4" t="str">
        <f t="shared" si="788"/>
        <v/>
      </c>
      <c r="ID79" s="4" t="str">
        <f t="shared" si="788"/>
        <v/>
      </c>
      <c r="IE79" s="4" t="str">
        <f t="shared" si="788"/>
        <v/>
      </c>
      <c r="IF79" s="4" t="str">
        <f t="shared" si="788"/>
        <v/>
      </c>
      <c r="IG79" s="4" t="str">
        <f t="shared" si="788"/>
        <v/>
      </c>
      <c r="IH79" s="4" t="str">
        <f t="shared" si="788"/>
        <v/>
      </c>
      <c r="II79" s="4" t="str">
        <f t="shared" si="788"/>
        <v/>
      </c>
      <c r="IJ79" s="4" t="str">
        <f t="shared" si="788"/>
        <v/>
      </c>
      <c r="IK79" s="4" t="str">
        <f t="shared" si="788"/>
        <v/>
      </c>
      <c r="IL79" s="4" t="str">
        <f t="shared" si="788"/>
        <v/>
      </c>
      <c r="IM79" s="4" t="str">
        <f t="shared" si="788"/>
        <v/>
      </c>
      <c r="IN79" s="4" t="str">
        <f t="shared" si="788"/>
        <v/>
      </c>
      <c r="IO79" s="4" t="str">
        <f t="shared" si="788"/>
        <v/>
      </c>
      <c r="IP79" s="4" t="str">
        <f t="shared" si="788"/>
        <v/>
      </c>
      <c r="IQ79" s="4" t="str">
        <f t="shared" si="788"/>
        <v/>
      </c>
      <c r="IR79" s="4" t="str">
        <f t="shared" si="788"/>
        <v/>
      </c>
      <c r="IS79" s="4" t="str">
        <f t="shared" si="788"/>
        <v/>
      </c>
      <c r="IT79" s="4" t="str">
        <f t="shared" si="788"/>
        <v/>
      </c>
      <c r="IU79" s="4" t="str">
        <f t="shared" si="788"/>
        <v/>
      </c>
      <c r="IV79" s="4" t="str">
        <f t="shared" si="788"/>
        <v/>
      </c>
      <c r="IW79" s="4" t="str">
        <f t="shared" si="788"/>
        <v/>
      </c>
      <c r="IX79" s="4" t="str">
        <f t="shared" si="788"/>
        <v/>
      </c>
      <c r="IY79" s="4" t="str">
        <f t="shared" si="788"/>
        <v/>
      </c>
      <c r="IZ79" s="4" t="str">
        <f t="shared" ref="IZ79:LK79" si="789">IF(IZ29+IZ58&lt;&gt;0,(IFERROR((IZ40*IZ29),0) + IFERROR((IZ69*IZ58),0))/(IZ29 + IZ58),"")</f>
        <v/>
      </c>
      <c r="JA79" s="4" t="str">
        <f t="shared" si="789"/>
        <v/>
      </c>
      <c r="JB79" s="4" t="str">
        <f t="shared" si="789"/>
        <v/>
      </c>
      <c r="JC79" s="4" t="str">
        <f t="shared" si="789"/>
        <v/>
      </c>
      <c r="JD79" s="4" t="str">
        <f t="shared" si="789"/>
        <v/>
      </c>
      <c r="JE79" s="4" t="str">
        <f t="shared" si="789"/>
        <v/>
      </c>
      <c r="JF79" s="4" t="str">
        <f t="shared" si="789"/>
        <v/>
      </c>
      <c r="JG79" s="4" t="str">
        <f t="shared" si="789"/>
        <v/>
      </c>
      <c r="JH79" s="4" t="str">
        <f t="shared" si="789"/>
        <v/>
      </c>
      <c r="JI79" s="4" t="str">
        <f t="shared" si="789"/>
        <v/>
      </c>
      <c r="JJ79" s="4" t="str">
        <f t="shared" si="789"/>
        <v/>
      </c>
      <c r="JK79" s="4" t="str">
        <f t="shared" si="789"/>
        <v/>
      </c>
      <c r="JL79" s="4" t="str">
        <f t="shared" si="789"/>
        <v/>
      </c>
      <c r="JM79" s="4" t="str">
        <f t="shared" si="789"/>
        <v/>
      </c>
      <c r="JN79" s="4" t="str">
        <f t="shared" si="789"/>
        <v/>
      </c>
      <c r="JO79" s="4" t="str">
        <f t="shared" si="789"/>
        <v/>
      </c>
      <c r="JP79" s="4" t="str">
        <f t="shared" si="789"/>
        <v/>
      </c>
      <c r="JQ79" s="4" t="str">
        <f t="shared" si="789"/>
        <v/>
      </c>
      <c r="JR79" s="4" t="str">
        <f t="shared" si="789"/>
        <v/>
      </c>
      <c r="JS79" s="4" t="str">
        <f t="shared" si="789"/>
        <v/>
      </c>
      <c r="JT79" s="4" t="str">
        <f t="shared" si="789"/>
        <v/>
      </c>
      <c r="JU79" s="4" t="str">
        <f t="shared" si="789"/>
        <v/>
      </c>
      <c r="JV79" s="4" t="str">
        <f t="shared" si="789"/>
        <v/>
      </c>
      <c r="JW79" s="4" t="str">
        <f t="shared" si="789"/>
        <v/>
      </c>
      <c r="JX79" s="4" t="str">
        <f t="shared" si="789"/>
        <v/>
      </c>
      <c r="JY79" s="4" t="str">
        <f t="shared" si="789"/>
        <v/>
      </c>
      <c r="JZ79" s="4" t="str">
        <f t="shared" si="789"/>
        <v/>
      </c>
      <c r="KA79" s="4" t="str">
        <f t="shared" si="789"/>
        <v/>
      </c>
      <c r="KB79" s="4" t="str">
        <f t="shared" si="789"/>
        <v/>
      </c>
      <c r="KC79" s="4" t="str">
        <f t="shared" si="789"/>
        <v/>
      </c>
      <c r="KD79" s="4" t="str">
        <f t="shared" si="789"/>
        <v/>
      </c>
      <c r="KE79" s="4" t="str">
        <f t="shared" si="789"/>
        <v/>
      </c>
      <c r="KF79" s="4" t="str">
        <f t="shared" si="789"/>
        <v/>
      </c>
      <c r="KG79" s="4" t="str">
        <f t="shared" si="789"/>
        <v/>
      </c>
      <c r="KH79" s="4" t="str">
        <f t="shared" si="789"/>
        <v/>
      </c>
      <c r="KI79" s="4" t="str">
        <f t="shared" si="789"/>
        <v/>
      </c>
      <c r="KJ79" s="4" t="str">
        <f t="shared" si="789"/>
        <v/>
      </c>
      <c r="KK79" s="4" t="str">
        <f t="shared" si="789"/>
        <v/>
      </c>
      <c r="KL79" s="4" t="str">
        <f t="shared" si="789"/>
        <v/>
      </c>
      <c r="KM79" s="4" t="str">
        <f t="shared" si="789"/>
        <v/>
      </c>
      <c r="KN79" s="4" t="str">
        <f t="shared" si="789"/>
        <v/>
      </c>
      <c r="KO79" s="4" t="str">
        <f t="shared" si="789"/>
        <v/>
      </c>
      <c r="KP79" s="4" t="str">
        <f t="shared" si="789"/>
        <v/>
      </c>
      <c r="KQ79" s="4" t="str">
        <f t="shared" si="789"/>
        <v/>
      </c>
      <c r="KR79" s="4" t="str">
        <f t="shared" si="789"/>
        <v/>
      </c>
      <c r="KS79" s="4" t="str">
        <f t="shared" si="789"/>
        <v/>
      </c>
      <c r="KT79" s="4" t="str">
        <f t="shared" si="789"/>
        <v/>
      </c>
      <c r="KU79" s="4" t="str">
        <f t="shared" si="789"/>
        <v/>
      </c>
      <c r="KV79" s="4" t="str">
        <f t="shared" si="789"/>
        <v/>
      </c>
      <c r="KW79" s="4" t="str">
        <f t="shared" si="789"/>
        <v/>
      </c>
      <c r="KX79" s="4" t="str">
        <f t="shared" si="789"/>
        <v/>
      </c>
      <c r="KY79" s="4" t="str">
        <f t="shared" si="789"/>
        <v/>
      </c>
      <c r="KZ79" s="4" t="str">
        <f t="shared" si="789"/>
        <v/>
      </c>
      <c r="LA79" s="4" t="str">
        <f t="shared" si="789"/>
        <v/>
      </c>
      <c r="LB79" s="4" t="str">
        <f t="shared" si="789"/>
        <v/>
      </c>
      <c r="LC79" s="4" t="str">
        <f t="shared" si="789"/>
        <v/>
      </c>
      <c r="LD79" s="4" t="str">
        <f t="shared" si="789"/>
        <v/>
      </c>
      <c r="LE79" s="4" t="str">
        <f t="shared" si="789"/>
        <v/>
      </c>
      <c r="LF79" s="4" t="str">
        <f t="shared" si="789"/>
        <v/>
      </c>
      <c r="LG79" s="4" t="str">
        <f t="shared" si="789"/>
        <v/>
      </c>
      <c r="LH79" s="4" t="str">
        <f t="shared" si="789"/>
        <v/>
      </c>
      <c r="LI79" s="4" t="str">
        <f t="shared" si="789"/>
        <v/>
      </c>
      <c r="LJ79" s="4" t="str">
        <f t="shared" si="789"/>
        <v/>
      </c>
      <c r="LK79" s="4" t="str">
        <f t="shared" si="789"/>
        <v/>
      </c>
      <c r="LL79" s="4" t="str">
        <f t="shared" ref="LL79:NW79" si="790">IF(LL29+LL58&lt;&gt;0,(IFERROR((LL40*LL29),0) + IFERROR((LL69*LL58),0))/(LL29 + LL58),"")</f>
        <v/>
      </c>
      <c r="LM79" s="4" t="str">
        <f t="shared" si="790"/>
        <v/>
      </c>
      <c r="LN79" s="4" t="str">
        <f t="shared" si="790"/>
        <v/>
      </c>
      <c r="LO79" s="4" t="str">
        <f t="shared" si="790"/>
        <v/>
      </c>
      <c r="LP79" s="4" t="str">
        <f t="shared" si="790"/>
        <v/>
      </c>
      <c r="LQ79" s="4" t="str">
        <f t="shared" si="790"/>
        <v/>
      </c>
      <c r="LR79" s="4" t="str">
        <f t="shared" si="790"/>
        <v/>
      </c>
      <c r="LS79" s="4" t="str">
        <f t="shared" si="790"/>
        <v/>
      </c>
      <c r="LT79" s="4" t="str">
        <f t="shared" si="790"/>
        <v/>
      </c>
      <c r="LU79" s="4" t="str">
        <f t="shared" si="790"/>
        <v/>
      </c>
      <c r="LV79" s="4" t="str">
        <f t="shared" si="790"/>
        <v/>
      </c>
      <c r="LW79" s="4" t="str">
        <f t="shared" si="790"/>
        <v/>
      </c>
      <c r="LX79" s="4" t="str">
        <f t="shared" si="790"/>
        <v/>
      </c>
      <c r="LY79" s="4" t="str">
        <f t="shared" si="790"/>
        <v/>
      </c>
      <c r="LZ79" s="4" t="str">
        <f t="shared" si="790"/>
        <v/>
      </c>
      <c r="MA79" s="4" t="str">
        <f t="shared" si="790"/>
        <v/>
      </c>
      <c r="MB79" s="4" t="str">
        <f t="shared" si="790"/>
        <v/>
      </c>
      <c r="MC79" s="4" t="str">
        <f t="shared" si="790"/>
        <v/>
      </c>
      <c r="MD79" s="4" t="str">
        <f t="shared" si="790"/>
        <v/>
      </c>
      <c r="ME79" s="4" t="str">
        <f t="shared" si="790"/>
        <v/>
      </c>
      <c r="MF79" s="4" t="str">
        <f t="shared" si="790"/>
        <v/>
      </c>
      <c r="MG79" s="4" t="str">
        <f t="shared" si="790"/>
        <v/>
      </c>
      <c r="MH79" s="4" t="str">
        <f t="shared" si="790"/>
        <v/>
      </c>
      <c r="MI79" s="4" t="str">
        <f t="shared" si="790"/>
        <v/>
      </c>
      <c r="MJ79" s="4" t="str">
        <f t="shared" si="790"/>
        <v/>
      </c>
      <c r="MK79" s="4" t="str">
        <f t="shared" si="790"/>
        <v/>
      </c>
      <c r="ML79" s="4" t="str">
        <f t="shared" si="790"/>
        <v/>
      </c>
      <c r="MM79" s="4" t="str">
        <f t="shared" si="790"/>
        <v/>
      </c>
      <c r="MN79" s="4" t="str">
        <f t="shared" si="790"/>
        <v/>
      </c>
      <c r="MO79" s="4" t="str">
        <f t="shared" si="790"/>
        <v/>
      </c>
      <c r="MP79" s="4" t="str">
        <f t="shared" si="790"/>
        <v/>
      </c>
      <c r="MQ79" s="4" t="str">
        <f t="shared" si="790"/>
        <v/>
      </c>
      <c r="MR79" s="4" t="str">
        <f t="shared" si="790"/>
        <v/>
      </c>
      <c r="MS79" s="4" t="str">
        <f t="shared" si="790"/>
        <v/>
      </c>
      <c r="MT79" s="4" t="str">
        <f t="shared" si="790"/>
        <v/>
      </c>
      <c r="MU79" s="4" t="str">
        <f t="shared" si="790"/>
        <v/>
      </c>
      <c r="MV79" s="4" t="str">
        <f t="shared" si="790"/>
        <v/>
      </c>
      <c r="MW79" s="4" t="str">
        <f t="shared" si="790"/>
        <v/>
      </c>
      <c r="MX79" s="4" t="str">
        <f t="shared" si="790"/>
        <v/>
      </c>
      <c r="MY79" s="4" t="str">
        <f t="shared" si="790"/>
        <v/>
      </c>
      <c r="MZ79" s="4" t="str">
        <f t="shared" si="790"/>
        <v/>
      </c>
      <c r="NA79" s="4" t="str">
        <f t="shared" si="790"/>
        <v/>
      </c>
      <c r="NB79" s="4" t="str">
        <f t="shared" si="790"/>
        <v/>
      </c>
      <c r="NC79" s="4" t="str">
        <f t="shared" si="790"/>
        <v/>
      </c>
      <c r="ND79" s="4" t="str">
        <f t="shared" si="790"/>
        <v/>
      </c>
      <c r="NE79" s="4" t="str">
        <f t="shared" si="790"/>
        <v/>
      </c>
      <c r="NF79" s="4" t="str">
        <f t="shared" si="790"/>
        <v/>
      </c>
      <c r="NG79" s="4" t="str">
        <f t="shared" si="790"/>
        <v/>
      </c>
      <c r="NH79" s="4" t="str">
        <f t="shared" si="790"/>
        <v/>
      </c>
      <c r="NI79" s="4" t="str">
        <f t="shared" si="790"/>
        <v/>
      </c>
      <c r="NJ79" s="4" t="str">
        <f t="shared" si="790"/>
        <v/>
      </c>
      <c r="NK79" s="4" t="str">
        <f t="shared" si="790"/>
        <v/>
      </c>
      <c r="NL79" s="4" t="str">
        <f t="shared" si="790"/>
        <v/>
      </c>
      <c r="NM79" s="4" t="str">
        <f t="shared" si="790"/>
        <v/>
      </c>
      <c r="NN79" s="4" t="str">
        <f t="shared" si="790"/>
        <v/>
      </c>
      <c r="NO79" s="4" t="str">
        <f t="shared" si="790"/>
        <v/>
      </c>
      <c r="NP79" s="4" t="str">
        <f t="shared" si="790"/>
        <v/>
      </c>
      <c r="NQ79" s="4" t="str">
        <f t="shared" si="790"/>
        <v/>
      </c>
      <c r="NR79" s="4" t="str">
        <f t="shared" si="790"/>
        <v/>
      </c>
      <c r="NS79" s="4" t="str">
        <f t="shared" si="790"/>
        <v/>
      </c>
      <c r="NT79" s="4" t="str">
        <f t="shared" si="790"/>
        <v/>
      </c>
      <c r="NU79" s="4" t="str">
        <f t="shared" si="790"/>
        <v/>
      </c>
      <c r="NV79" s="4" t="str">
        <f t="shared" si="790"/>
        <v/>
      </c>
      <c r="NW79" s="4" t="str">
        <f t="shared" si="790"/>
        <v/>
      </c>
      <c r="NX79" s="4" t="str">
        <f t="shared" ref="NX79:QI79" si="791">IF(NX29+NX58&lt;&gt;0,(IFERROR((NX40*NX29),0) + IFERROR((NX69*NX58),0))/(NX29 + NX58),"")</f>
        <v/>
      </c>
      <c r="NY79" s="4" t="str">
        <f t="shared" si="791"/>
        <v/>
      </c>
      <c r="NZ79" s="4" t="str">
        <f t="shared" si="791"/>
        <v/>
      </c>
      <c r="OA79" s="4" t="str">
        <f t="shared" si="791"/>
        <v/>
      </c>
      <c r="OB79" s="4" t="str">
        <f t="shared" si="791"/>
        <v/>
      </c>
      <c r="OC79" s="4" t="str">
        <f t="shared" si="791"/>
        <v/>
      </c>
      <c r="OD79" s="4" t="str">
        <f t="shared" si="791"/>
        <v/>
      </c>
      <c r="OE79" s="4" t="str">
        <f t="shared" si="791"/>
        <v/>
      </c>
      <c r="OF79" s="4" t="str">
        <f t="shared" si="791"/>
        <v/>
      </c>
      <c r="OG79" s="4" t="str">
        <f t="shared" si="791"/>
        <v/>
      </c>
      <c r="OH79" s="4" t="str">
        <f t="shared" si="791"/>
        <v/>
      </c>
      <c r="OI79" s="4" t="str">
        <f t="shared" si="791"/>
        <v/>
      </c>
      <c r="OJ79" s="4" t="str">
        <f t="shared" si="791"/>
        <v/>
      </c>
      <c r="OK79" s="4" t="str">
        <f t="shared" si="791"/>
        <v/>
      </c>
      <c r="OL79" s="4" t="str">
        <f t="shared" si="791"/>
        <v/>
      </c>
      <c r="OM79" s="4" t="str">
        <f t="shared" si="791"/>
        <v/>
      </c>
      <c r="ON79" s="4" t="str">
        <f t="shared" si="791"/>
        <v/>
      </c>
      <c r="OO79" s="4" t="str">
        <f t="shared" si="791"/>
        <v/>
      </c>
      <c r="OP79" s="4" t="str">
        <f t="shared" si="791"/>
        <v/>
      </c>
      <c r="OQ79" s="4" t="str">
        <f t="shared" si="791"/>
        <v/>
      </c>
      <c r="OR79" s="4" t="str">
        <f t="shared" si="791"/>
        <v/>
      </c>
      <c r="OS79" s="4" t="str">
        <f t="shared" si="791"/>
        <v/>
      </c>
      <c r="OT79" s="4" t="str">
        <f t="shared" si="791"/>
        <v/>
      </c>
      <c r="OU79" s="4" t="str">
        <f t="shared" si="791"/>
        <v/>
      </c>
      <c r="OV79" s="4" t="str">
        <f t="shared" si="791"/>
        <v/>
      </c>
      <c r="OW79" s="4" t="str">
        <f t="shared" si="791"/>
        <v/>
      </c>
      <c r="OX79" s="4" t="str">
        <f t="shared" si="791"/>
        <v/>
      </c>
      <c r="OY79" s="4" t="str">
        <f t="shared" si="791"/>
        <v/>
      </c>
      <c r="OZ79" s="4" t="str">
        <f t="shared" si="791"/>
        <v/>
      </c>
      <c r="PA79" s="4" t="str">
        <f t="shared" si="791"/>
        <v/>
      </c>
      <c r="PB79" s="4" t="str">
        <f t="shared" si="791"/>
        <v/>
      </c>
      <c r="PC79" s="4" t="str">
        <f t="shared" si="791"/>
        <v/>
      </c>
      <c r="PD79" s="4" t="str">
        <f t="shared" si="791"/>
        <v/>
      </c>
      <c r="PE79" s="4" t="str">
        <f t="shared" si="791"/>
        <v/>
      </c>
      <c r="PF79" s="4" t="str">
        <f t="shared" si="791"/>
        <v/>
      </c>
      <c r="PG79" s="4" t="str">
        <f t="shared" si="791"/>
        <v/>
      </c>
      <c r="PH79" s="4" t="str">
        <f t="shared" si="791"/>
        <v/>
      </c>
      <c r="PI79" s="4" t="str">
        <f t="shared" si="791"/>
        <v/>
      </c>
      <c r="PJ79" s="4" t="str">
        <f t="shared" si="791"/>
        <v/>
      </c>
      <c r="PK79" s="4" t="str">
        <f t="shared" si="791"/>
        <v/>
      </c>
      <c r="PL79" s="4" t="str">
        <f t="shared" si="791"/>
        <v/>
      </c>
      <c r="PM79" s="4" t="str">
        <f t="shared" si="791"/>
        <v/>
      </c>
      <c r="PN79" s="4" t="str">
        <f t="shared" si="791"/>
        <v/>
      </c>
      <c r="PO79" s="4" t="str">
        <f t="shared" si="791"/>
        <v/>
      </c>
      <c r="PP79" s="4" t="str">
        <f t="shared" si="791"/>
        <v/>
      </c>
      <c r="PQ79" s="4" t="str">
        <f t="shared" si="791"/>
        <v/>
      </c>
      <c r="PR79" s="4" t="str">
        <f t="shared" si="791"/>
        <v/>
      </c>
      <c r="PS79" s="4" t="str">
        <f t="shared" si="791"/>
        <v/>
      </c>
      <c r="PT79" s="4" t="str">
        <f t="shared" si="791"/>
        <v/>
      </c>
      <c r="PU79" s="4" t="str">
        <f t="shared" si="791"/>
        <v/>
      </c>
      <c r="PV79" s="4" t="str">
        <f t="shared" si="791"/>
        <v/>
      </c>
      <c r="PW79" s="4" t="str">
        <f t="shared" si="791"/>
        <v/>
      </c>
      <c r="PX79" s="4" t="str">
        <f t="shared" si="791"/>
        <v/>
      </c>
      <c r="PY79" s="4" t="str">
        <f t="shared" si="791"/>
        <v/>
      </c>
      <c r="PZ79" s="4" t="str">
        <f t="shared" si="791"/>
        <v/>
      </c>
      <c r="QA79" s="4" t="str">
        <f t="shared" si="791"/>
        <v/>
      </c>
      <c r="QB79" s="4" t="str">
        <f t="shared" si="791"/>
        <v/>
      </c>
      <c r="QC79" s="4" t="str">
        <f t="shared" si="791"/>
        <v/>
      </c>
      <c r="QD79" s="4" t="str">
        <f t="shared" si="791"/>
        <v/>
      </c>
      <c r="QE79" s="4" t="str">
        <f t="shared" si="791"/>
        <v/>
      </c>
      <c r="QF79" s="4" t="str">
        <f t="shared" si="791"/>
        <v/>
      </c>
      <c r="QG79" s="4" t="str">
        <f t="shared" si="791"/>
        <v/>
      </c>
      <c r="QH79" s="4" t="str">
        <f t="shared" si="791"/>
        <v/>
      </c>
      <c r="QI79" s="4" t="str">
        <f t="shared" si="791"/>
        <v/>
      </c>
      <c r="QJ79" s="4" t="str">
        <f t="shared" ref="QJ79:SU79" si="792">IF(QJ29+QJ58&lt;&gt;0,(IFERROR((QJ40*QJ29),0) + IFERROR((QJ69*QJ58),0))/(QJ29 + QJ58),"")</f>
        <v/>
      </c>
      <c r="QK79" s="4" t="str">
        <f t="shared" si="792"/>
        <v/>
      </c>
      <c r="QL79" s="4" t="str">
        <f t="shared" si="792"/>
        <v/>
      </c>
      <c r="QM79" s="4" t="str">
        <f t="shared" si="792"/>
        <v/>
      </c>
      <c r="QN79" s="4" t="str">
        <f t="shared" si="792"/>
        <v/>
      </c>
      <c r="QO79" s="4" t="str">
        <f t="shared" si="792"/>
        <v/>
      </c>
      <c r="QP79" s="4" t="str">
        <f t="shared" si="792"/>
        <v/>
      </c>
      <c r="QQ79" s="4" t="str">
        <f t="shared" si="792"/>
        <v/>
      </c>
      <c r="QR79" s="4" t="str">
        <f t="shared" si="792"/>
        <v/>
      </c>
      <c r="QS79" s="4" t="str">
        <f t="shared" si="792"/>
        <v/>
      </c>
      <c r="QT79" s="4" t="str">
        <f t="shared" si="792"/>
        <v/>
      </c>
      <c r="QU79" s="4" t="str">
        <f t="shared" si="792"/>
        <v/>
      </c>
      <c r="QV79" s="4" t="str">
        <f t="shared" si="792"/>
        <v/>
      </c>
      <c r="QW79" s="4" t="str">
        <f t="shared" si="792"/>
        <v/>
      </c>
      <c r="QX79" s="4" t="str">
        <f t="shared" si="792"/>
        <v/>
      </c>
      <c r="QY79" s="4" t="str">
        <f t="shared" si="792"/>
        <v/>
      </c>
      <c r="QZ79" s="4" t="str">
        <f t="shared" si="792"/>
        <v/>
      </c>
      <c r="RA79" s="4" t="str">
        <f t="shared" si="792"/>
        <v/>
      </c>
      <c r="RB79" s="4" t="str">
        <f t="shared" si="792"/>
        <v/>
      </c>
      <c r="RC79" s="4" t="str">
        <f t="shared" si="792"/>
        <v/>
      </c>
      <c r="RD79" s="4" t="str">
        <f t="shared" si="792"/>
        <v/>
      </c>
      <c r="RE79" s="4" t="str">
        <f t="shared" si="792"/>
        <v/>
      </c>
      <c r="RF79" s="4" t="str">
        <f t="shared" si="792"/>
        <v/>
      </c>
      <c r="RG79" s="4" t="str">
        <f t="shared" si="792"/>
        <v/>
      </c>
      <c r="RH79" s="4" t="str">
        <f t="shared" si="792"/>
        <v/>
      </c>
      <c r="RI79" s="4" t="str">
        <f t="shared" si="792"/>
        <v/>
      </c>
      <c r="RJ79" s="4" t="str">
        <f t="shared" si="792"/>
        <v/>
      </c>
      <c r="RK79" s="4" t="str">
        <f t="shared" si="792"/>
        <v/>
      </c>
      <c r="RL79" s="4" t="str">
        <f t="shared" si="792"/>
        <v/>
      </c>
      <c r="RM79" s="4" t="str">
        <f t="shared" si="792"/>
        <v/>
      </c>
      <c r="RN79" s="4" t="str">
        <f t="shared" si="792"/>
        <v/>
      </c>
      <c r="RO79" s="4" t="str">
        <f t="shared" si="792"/>
        <v/>
      </c>
      <c r="RP79" s="4" t="str">
        <f t="shared" si="792"/>
        <v/>
      </c>
      <c r="RQ79" s="4" t="str">
        <f t="shared" si="792"/>
        <v/>
      </c>
      <c r="RR79" s="4" t="str">
        <f t="shared" si="792"/>
        <v/>
      </c>
      <c r="RS79" s="4" t="str">
        <f t="shared" si="792"/>
        <v/>
      </c>
      <c r="RT79" s="4" t="str">
        <f t="shared" si="792"/>
        <v/>
      </c>
      <c r="RU79" s="4" t="str">
        <f t="shared" si="792"/>
        <v/>
      </c>
      <c r="RV79" s="4" t="str">
        <f t="shared" si="792"/>
        <v/>
      </c>
      <c r="RW79" s="4" t="str">
        <f t="shared" si="792"/>
        <v/>
      </c>
      <c r="RX79" s="4" t="str">
        <f t="shared" si="792"/>
        <v/>
      </c>
      <c r="RY79" s="4" t="str">
        <f t="shared" si="792"/>
        <v/>
      </c>
      <c r="RZ79" s="4" t="str">
        <f t="shared" si="792"/>
        <v/>
      </c>
      <c r="SA79" s="4" t="str">
        <f t="shared" si="792"/>
        <v/>
      </c>
      <c r="SB79" s="4" t="str">
        <f t="shared" si="792"/>
        <v/>
      </c>
      <c r="SC79" s="4" t="str">
        <f t="shared" si="792"/>
        <v/>
      </c>
      <c r="SD79" s="4" t="str">
        <f t="shared" si="792"/>
        <v/>
      </c>
      <c r="SE79" s="4" t="str">
        <f t="shared" si="792"/>
        <v/>
      </c>
      <c r="SF79" s="4" t="str">
        <f t="shared" si="792"/>
        <v/>
      </c>
      <c r="SG79" s="4" t="str">
        <f t="shared" si="792"/>
        <v/>
      </c>
      <c r="SH79" s="4" t="str">
        <f t="shared" si="792"/>
        <v/>
      </c>
      <c r="SI79" s="4" t="str">
        <f t="shared" si="792"/>
        <v/>
      </c>
      <c r="SJ79" s="4" t="str">
        <f t="shared" si="792"/>
        <v/>
      </c>
      <c r="SK79" s="4" t="str">
        <f t="shared" si="792"/>
        <v/>
      </c>
      <c r="SL79" s="4" t="str">
        <f t="shared" si="792"/>
        <v/>
      </c>
      <c r="SM79" s="4" t="str">
        <f t="shared" si="792"/>
        <v/>
      </c>
      <c r="SN79" s="4" t="str">
        <f t="shared" si="792"/>
        <v/>
      </c>
      <c r="SO79" s="4" t="str">
        <f t="shared" si="792"/>
        <v/>
      </c>
      <c r="SP79" s="4" t="str">
        <f t="shared" si="792"/>
        <v/>
      </c>
      <c r="SQ79" s="4" t="str">
        <f t="shared" si="792"/>
        <v/>
      </c>
      <c r="SR79" s="4" t="str">
        <f t="shared" si="792"/>
        <v/>
      </c>
      <c r="SS79" s="4" t="str">
        <f t="shared" si="792"/>
        <v/>
      </c>
      <c r="ST79" s="4" t="str">
        <f t="shared" si="792"/>
        <v/>
      </c>
      <c r="SU79" s="4" t="str">
        <f t="shared" si="792"/>
        <v/>
      </c>
      <c r="SV79" s="4" t="str">
        <f t="shared" ref="SV79:VG79" si="793">IF(SV29+SV58&lt;&gt;0,(IFERROR((SV40*SV29),0) + IFERROR((SV69*SV58),0))/(SV29 + SV58),"")</f>
        <v/>
      </c>
      <c r="SW79" s="4" t="str">
        <f t="shared" si="793"/>
        <v/>
      </c>
      <c r="SX79" s="4" t="str">
        <f t="shared" si="793"/>
        <v/>
      </c>
      <c r="SY79" s="4" t="str">
        <f t="shared" si="793"/>
        <v/>
      </c>
      <c r="SZ79" s="4" t="str">
        <f t="shared" si="793"/>
        <v/>
      </c>
      <c r="TA79" s="4" t="str">
        <f t="shared" si="793"/>
        <v/>
      </c>
      <c r="TB79" s="4" t="str">
        <f t="shared" si="793"/>
        <v/>
      </c>
      <c r="TC79" s="4" t="str">
        <f t="shared" si="793"/>
        <v/>
      </c>
      <c r="TD79" s="4" t="str">
        <f t="shared" si="793"/>
        <v/>
      </c>
      <c r="TE79" s="4" t="str">
        <f t="shared" si="793"/>
        <v/>
      </c>
      <c r="TF79" s="4" t="str">
        <f t="shared" si="793"/>
        <v/>
      </c>
      <c r="TG79" s="4" t="str">
        <f t="shared" si="793"/>
        <v/>
      </c>
      <c r="TH79" s="4" t="str">
        <f t="shared" si="793"/>
        <v/>
      </c>
      <c r="TI79" s="4" t="str">
        <f t="shared" si="793"/>
        <v/>
      </c>
      <c r="TJ79" s="4" t="str">
        <f t="shared" si="793"/>
        <v/>
      </c>
      <c r="TK79" s="4" t="str">
        <f t="shared" si="793"/>
        <v/>
      </c>
      <c r="TL79" s="4" t="str">
        <f t="shared" si="793"/>
        <v/>
      </c>
      <c r="TM79" s="4" t="str">
        <f t="shared" si="793"/>
        <v/>
      </c>
      <c r="TN79" s="4" t="str">
        <f t="shared" si="793"/>
        <v/>
      </c>
      <c r="TO79" s="4" t="str">
        <f t="shared" si="793"/>
        <v/>
      </c>
      <c r="TP79" s="4" t="str">
        <f t="shared" si="793"/>
        <v/>
      </c>
      <c r="TQ79" s="4" t="str">
        <f t="shared" si="793"/>
        <v/>
      </c>
      <c r="TR79" s="4" t="str">
        <f t="shared" si="793"/>
        <v/>
      </c>
      <c r="TS79" s="4" t="str">
        <f t="shared" si="793"/>
        <v/>
      </c>
      <c r="TT79" s="4" t="str">
        <f t="shared" si="793"/>
        <v/>
      </c>
      <c r="TU79" s="4" t="str">
        <f t="shared" si="793"/>
        <v/>
      </c>
      <c r="TV79" s="4" t="str">
        <f t="shared" si="793"/>
        <v/>
      </c>
      <c r="TW79" s="4" t="str">
        <f t="shared" si="793"/>
        <v/>
      </c>
      <c r="TX79" s="4" t="str">
        <f t="shared" si="793"/>
        <v/>
      </c>
      <c r="TY79" s="4" t="str">
        <f t="shared" si="793"/>
        <v/>
      </c>
      <c r="TZ79" s="4" t="str">
        <f t="shared" si="793"/>
        <v/>
      </c>
      <c r="UA79" s="4" t="str">
        <f t="shared" si="793"/>
        <v/>
      </c>
      <c r="UB79" s="4" t="str">
        <f t="shared" si="793"/>
        <v/>
      </c>
      <c r="UC79" s="4" t="str">
        <f t="shared" si="793"/>
        <v/>
      </c>
      <c r="UD79" s="4" t="str">
        <f t="shared" si="793"/>
        <v/>
      </c>
      <c r="UE79" s="4" t="str">
        <f t="shared" si="793"/>
        <v/>
      </c>
      <c r="UF79" s="4" t="str">
        <f t="shared" si="793"/>
        <v/>
      </c>
      <c r="UG79" s="4" t="str">
        <f t="shared" si="793"/>
        <v/>
      </c>
      <c r="UH79" s="4" t="str">
        <f t="shared" si="793"/>
        <v/>
      </c>
      <c r="UI79" s="4" t="str">
        <f t="shared" si="793"/>
        <v/>
      </c>
      <c r="UJ79" s="4" t="str">
        <f t="shared" si="793"/>
        <v/>
      </c>
      <c r="UK79" s="4" t="str">
        <f t="shared" si="793"/>
        <v/>
      </c>
      <c r="UL79" s="4" t="str">
        <f t="shared" si="793"/>
        <v/>
      </c>
      <c r="UM79" s="4" t="str">
        <f t="shared" si="793"/>
        <v/>
      </c>
      <c r="UN79" s="4" t="str">
        <f t="shared" si="793"/>
        <v/>
      </c>
      <c r="UO79" s="4" t="str">
        <f t="shared" si="793"/>
        <v/>
      </c>
      <c r="UP79" s="4" t="str">
        <f t="shared" si="793"/>
        <v/>
      </c>
      <c r="UQ79" s="4" t="str">
        <f t="shared" si="793"/>
        <v/>
      </c>
      <c r="UR79" s="4" t="str">
        <f t="shared" si="793"/>
        <v/>
      </c>
      <c r="US79" s="4" t="str">
        <f t="shared" si="793"/>
        <v/>
      </c>
      <c r="UT79" s="4" t="str">
        <f t="shared" si="793"/>
        <v/>
      </c>
      <c r="UU79" s="4" t="str">
        <f t="shared" si="793"/>
        <v/>
      </c>
      <c r="UV79" s="4" t="str">
        <f t="shared" si="793"/>
        <v/>
      </c>
      <c r="UW79" s="4" t="str">
        <f t="shared" si="793"/>
        <v/>
      </c>
      <c r="UX79" s="4" t="str">
        <f t="shared" si="793"/>
        <v/>
      </c>
      <c r="UY79" s="4" t="str">
        <f t="shared" si="793"/>
        <v/>
      </c>
      <c r="UZ79" s="4" t="str">
        <f t="shared" si="793"/>
        <v/>
      </c>
      <c r="VA79" s="4" t="str">
        <f t="shared" si="793"/>
        <v/>
      </c>
      <c r="VB79" s="4" t="str">
        <f t="shared" si="793"/>
        <v/>
      </c>
      <c r="VC79" s="4" t="str">
        <f t="shared" si="793"/>
        <v/>
      </c>
      <c r="VD79" s="4" t="str">
        <f t="shared" si="793"/>
        <v/>
      </c>
      <c r="VE79" s="4" t="str">
        <f t="shared" si="793"/>
        <v/>
      </c>
      <c r="VF79" s="4" t="str">
        <f t="shared" si="793"/>
        <v/>
      </c>
      <c r="VG79" s="4" t="str">
        <f t="shared" si="793"/>
        <v/>
      </c>
      <c r="VH79" s="4" t="str">
        <f t="shared" ref="VH79:XS79" si="794">IF(VH29+VH58&lt;&gt;0,(IFERROR((VH40*VH29),0) + IFERROR((VH69*VH58),0))/(VH29 + VH58),"")</f>
        <v/>
      </c>
      <c r="VI79" s="4" t="str">
        <f t="shared" si="794"/>
        <v/>
      </c>
      <c r="VJ79" s="4" t="str">
        <f t="shared" si="794"/>
        <v/>
      </c>
      <c r="VK79" s="4" t="str">
        <f t="shared" si="794"/>
        <v/>
      </c>
      <c r="VL79" s="4" t="str">
        <f t="shared" si="794"/>
        <v/>
      </c>
      <c r="VM79" s="4" t="str">
        <f t="shared" si="794"/>
        <v/>
      </c>
      <c r="VN79" s="4" t="str">
        <f t="shared" si="794"/>
        <v/>
      </c>
      <c r="VO79" s="4" t="str">
        <f t="shared" si="794"/>
        <v/>
      </c>
      <c r="VP79" s="4" t="str">
        <f t="shared" si="794"/>
        <v/>
      </c>
      <c r="VQ79" s="4" t="str">
        <f t="shared" si="794"/>
        <v/>
      </c>
      <c r="VR79" s="4" t="str">
        <f t="shared" si="794"/>
        <v/>
      </c>
      <c r="VS79" s="4" t="str">
        <f t="shared" si="794"/>
        <v/>
      </c>
      <c r="VT79" s="4" t="str">
        <f t="shared" si="794"/>
        <v/>
      </c>
      <c r="VU79" s="4" t="str">
        <f t="shared" si="794"/>
        <v/>
      </c>
      <c r="VV79" s="4" t="str">
        <f t="shared" si="794"/>
        <v/>
      </c>
      <c r="VW79" s="4" t="str">
        <f t="shared" si="794"/>
        <v/>
      </c>
      <c r="VX79" s="4" t="str">
        <f t="shared" si="794"/>
        <v/>
      </c>
      <c r="VY79" s="4" t="str">
        <f t="shared" si="794"/>
        <v/>
      </c>
      <c r="VZ79" s="4" t="str">
        <f t="shared" si="794"/>
        <v/>
      </c>
      <c r="WA79" s="4" t="str">
        <f t="shared" si="794"/>
        <v/>
      </c>
      <c r="WB79" s="4" t="str">
        <f t="shared" si="794"/>
        <v/>
      </c>
      <c r="WC79" s="4" t="str">
        <f t="shared" si="794"/>
        <v/>
      </c>
      <c r="WD79" s="4" t="str">
        <f t="shared" si="794"/>
        <v/>
      </c>
      <c r="WE79" s="4" t="str">
        <f t="shared" si="794"/>
        <v/>
      </c>
      <c r="WF79" s="4" t="str">
        <f t="shared" si="794"/>
        <v/>
      </c>
      <c r="WG79" s="4" t="str">
        <f t="shared" si="794"/>
        <v/>
      </c>
      <c r="WH79" s="4" t="str">
        <f t="shared" si="794"/>
        <v/>
      </c>
      <c r="WI79" s="4" t="str">
        <f t="shared" si="794"/>
        <v/>
      </c>
      <c r="WJ79" s="4" t="str">
        <f t="shared" si="794"/>
        <v/>
      </c>
      <c r="WK79" s="4" t="str">
        <f t="shared" si="794"/>
        <v/>
      </c>
      <c r="WL79" s="4" t="str">
        <f t="shared" si="794"/>
        <v/>
      </c>
      <c r="WM79" s="4" t="str">
        <f t="shared" si="794"/>
        <v/>
      </c>
      <c r="WN79" s="4" t="str">
        <f t="shared" si="794"/>
        <v/>
      </c>
      <c r="WO79" s="4" t="str">
        <f t="shared" si="794"/>
        <v/>
      </c>
      <c r="WP79" s="4" t="str">
        <f t="shared" si="794"/>
        <v/>
      </c>
      <c r="WQ79" s="4" t="str">
        <f t="shared" si="794"/>
        <v/>
      </c>
      <c r="WR79" s="4" t="str">
        <f t="shared" si="794"/>
        <v/>
      </c>
      <c r="WS79" s="4" t="str">
        <f t="shared" si="794"/>
        <v/>
      </c>
      <c r="WT79" s="4" t="str">
        <f t="shared" si="794"/>
        <v/>
      </c>
      <c r="WU79" s="4" t="str">
        <f t="shared" si="794"/>
        <v/>
      </c>
      <c r="WV79" s="4" t="str">
        <f t="shared" si="794"/>
        <v/>
      </c>
      <c r="WW79" s="4" t="str">
        <f t="shared" si="794"/>
        <v/>
      </c>
      <c r="WX79" s="4" t="str">
        <f t="shared" si="794"/>
        <v/>
      </c>
      <c r="WY79" s="4" t="str">
        <f t="shared" si="794"/>
        <v/>
      </c>
      <c r="WZ79" s="4" t="str">
        <f t="shared" si="794"/>
        <v/>
      </c>
      <c r="XA79" s="4" t="str">
        <f t="shared" si="794"/>
        <v/>
      </c>
      <c r="XB79" s="4" t="str">
        <f t="shared" si="794"/>
        <v/>
      </c>
      <c r="XC79" s="4" t="str">
        <f t="shared" si="794"/>
        <v/>
      </c>
      <c r="XD79" s="4" t="str">
        <f t="shared" si="794"/>
        <v/>
      </c>
      <c r="XE79" s="4" t="str">
        <f t="shared" si="794"/>
        <v/>
      </c>
      <c r="XF79" s="4" t="str">
        <f t="shared" si="794"/>
        <v/>
      </c>
      <c r="XG79" s="4" t="str">
        <f t="shared" si="794"/>
        <v/>
      </c>
      <c r="XH79" s="4" t="str">
        <f t="shared" si="794"/>
        <v/>
      </c>
      <c r="XI79" s="4" t="str">
        <f t="shared" si="794"/>
        <v/>
      </c>
      <c r="XJ79" s="4" t="str">
        <f t="shared" si="794"/>
        <v/>
      </c>
      <c r="XK79" s="4" t="str">
        <f t="shared" si="794"/>
        <v/>
      </c>
      <c r="XL79" s="4" t="str">
        <f t="shared" si="794"/>
        <v/>
      </c>
      <c r="XM79" s="4" t="str">
        <f t="shared" si="794"/>
        <v/>
      </c>
      <c r="XN79" s="4" t="str">
        <f t="shared" si="794"/>
        <v/>
      </c>
      <c r="XO79" s="4" t="str">
        <f t="shared" si="794"/>
        <v/>
      </c>
      <c r="XP79" s="4" t="str">
        <f t="shared" si="794"/>
        <v/>
      </c>
      <c r="XQ79" s="4" t="str">
        <f t="shared" si="794"/>
        <v/>
      </c>
      <c r="XR79" s="4" t="str">
        <f t="shared" si="794"/>
        <v/>
      </c>
      <c r="XS79" s="4" t="str">
        <f t="shared" si="794"/>
        <v/>
      </c>
      <c r="XT79" s="4" t="str">
        <f t="shared" ref="XT79:AAE79" si="795">IF(XT29+XT58&lt;&gt;0,(IFERROR((XT40*XT29),0) + IFERROR((XT69*XT58),0))/(XT29 + XT58),"")</f>
        <v/>
      </c>
      <c r="XU79" s="4" t="str">
        <f t="shared" si="795"/>
        <v/>
      </c>
      <c r="XV79" s="4" t="str">
        <f t="shared" si="795"/>
        <v/>
      </c>
      <c r="XW79" s="4" t="str">
        <f t="shared" si="795"/>
        <v/>
      </c>
      <c r="XX79" s="4" t="str">
        <f t="shared" si="795"/>
        <v/>
      </c>
      <c r="XY79" s="4" t="str">
        <f t="shared" si="795"/>
        <v/>
      </c>
      <c r="XZ79" s="4" t="str">
        <f t="shared" si="795"/>
        <v/>
      </c>
      <c r="YA79" s="4" t="str">
        <f t="shared" si="795"/>
        <v/>
      </c>
      <c r="YB79" s="4" t="str">
        <f t="shared" si="795"/>
        <v/>
      </c>
      <c r="YC79" s="4" t="str">
        <f t="shared" si="795"/>
        <v/>
      </c>
      <c r="YD79" s="4" t="str">
        <f t="shared" si="795"/>
        <v/>
      </c>
      <c r="YE79" s="4" t="str">
        <f t="shared" si="795"/>
        <v/>
      </c>
      <c r="YF79" s="4" t="str">
        <f t="shared" si="795"/>
        <v/>
      </c>
      <c r="YG79" s="4" t="str">
        <f t="shared" si="795"/>
        <v/>
      </c>
      <c r="YH79" s="4" t="str">
        <f t="shared" si="795"/>
        <v/>
      </c>
      <c r="YI79" s="4" t="str">
        <f t="shared" si="795"/>
        <v/>
      </c>
      <c r="YJ79" s="4" t="str">
        <f t="shared" si="795"/>
        <v/>
      </c>
      <c r="YK79" s="4" t="str">
        <f t="shared" si="795"/>
        <v/>
      </c>
      <c r="YL79" s="4" t="str">
        <f t="shared" si="795"/>
        <v/>
      </c>
      <c r="YM79" s="4" t="str">
        <f t="shared" si="795"/>
        <v/>
      </c>
      <c r="YN79" s="4" t="str">
        <f t="shared" si="795"/>
        <v/>
      </c>
      <c r="YO79" s="4" t="str">
        <f t="shared" si="795"/>
        <v/>
      </c>
      <c r="YP79" s="4" t="str">
        <f t="shared" si="795"/>
        <v/>
      </c>
      <c r="YQ79" s="4" t="str">
        <f t="shared" si="795"/>
        <v/>
      </c>
      <c r="YR79" s="4" t="str">
        <f t="shared" si="795"/>
        <v/>
      </c>
      <c r="YS79" s="4" t="str">
        <f t="shared" si="795"/>
        <v/>
      </c>
      <c r="YT79" s="4" t="str">
        <f t="shared" si="795"/>
        <v/>
      </c>
      <c r="YU79" s="4" t="str">
        <f t="shared" si="795"/>
        <v/>
      </c>
      <c r="YV79" s="4" t="str">
        <f t="shared" si="795"/>
        <v/>
      </c>
      <c r="YW79" s="4" t="str">
        <f t="shared" si="795"/>
        <v/>
      </c>
      <c r="YX79" s="4" t="str">
        <f t="shared" si="795"/>
        <v/>
      </c>
      <c r="YY79" s="4" t="str">
        <f t="shared" si="795"/>
        <v/>
      </c>
      <c r="YZ79" s="4" t="str">
        <f t="shared" si="795"/>
        <v/>
      </c>
      <c r="ZA79" s="4" t="str">
        <f t="shared" si="795"/>
        <v/>
      </c>
      <c r="ZB79" s="4" t="str">
        <f t="shared" si="795"/>
        <v/>
      </c>
      <c r="ZC79" s="4" t="str">
        <f t="shared" si="795"/>
        <v/>
      </c>
      <c r="ZD79" s="4" t="str">
        <f t="shared" si="795"/>
        <v/>
      </c>
      <c r="ZE79" s="4" t="str">
        <f t="shared" si="795"/>
        <v/>
      </c>
      <c r="ZF79" s="4" t="str">
        <f t="shared" si="795"/>
        <v/>
      </c>
      <c r="ZG79" s="4" t="str">
        <f t="shared" si="795"/>
        <v/>
      </c>
      <c r="ZH79" s="4" t="str">
        <f t="shared" si="795"/>
        <v/>
      </c>
      <c r="ZI79" s="4" t="str">
        <f t="shared" si="795"/>
        <v/>
      </c>
      <c r="ZJ79" s="4" t="str">
        <f t="shared" si="795"/>
        <v/>
      </c>
      <c r="ZK79" s="4" t="str">
        <f t="shared" si="795"/>
        <v/>
      </c>
      <c r="ZL79" s="4" t="str">
        <f t="shared" si="795"/>
        <v/>
      </c>
      <c r="ZM79" s="4" t="str">
        <f t="shared" si="795"/>
        <v/>
      </c>
      <c r="ZN79" s="4" t="str">
        <f t="shared" si="795"/>
        <v/>
      </c>
      <c r="ZO79" s="4" t="str">
        <f t="shared" si="795"/>
        <v/>
      </c>
      <c r="ZP79" s="4" t="str">
        <f t="shared" si="795"/>
        <v/>
      </c>
      <c r="ZQ79" s="4" t="str">
        <f t="shared" si="795"/>
        <v/>
      </c>
      <c r="ZR79" s="4" t="str">
        <f t="shared" si="795"/>
        <v/>
      </c>
      <c r="ZS79" s="4" t="str">
        <f t="shared" si="795"/>
        <v/>
      </c>
      <c r="ZT79" s="4" t="str">
        <f t="shared" si="795"/>
        <v/>
      </c>
      <c r="ZU79" s="4" t="str">
        <f t="shared" si="795"/>
        <v/>
      </c>
      <c r="ZV79" s="4" t="str">
        <f t="shared" si="795"/>
        <v/>
      </c>
      <c r="ZW79" s="4" t="str">
        <f t="shared" si="795"/>
        <v/>
      </c>
      <c r="ZX79" s="4" t="str">
        <f t="shared" si="795"/>
        <v/>
      </c>
      <c r="ZY79" s="4" t="str">
        <f t="shared" si="795"/>
        <v/>
      </c>
      <c r="ZZ79" s="4" t="str">
        <f t="shared" si="795"/>
        <v/>
      </c>
      <c r="AAA79" s="4" t="str">
        <f t="shared" si="795"/>
        <v/>
      </c>
      <c r="AAB79" s="4" t="str">
        <f t="shared" si="795"/>
        <v/>
      </c>
      <c r="AAC79" s="4" t="str">
        <f t="shared" si="795"/>
        <v/>
      </c>
      <c r="AAD79" s="4" t="str">
        <f t="shared" si="795"/>
        <v/>
      </c>
      <c r="AAE79" s="4" t="str">
        <f t="shared" si="795"/>
        <v/>
      </c>
      <c r="AAF79" s="4" t="str">
        <f t="shared" ref="AAF79:ACQ79" si="796">IF(AAF29+AAF58&lt;&gt;0,(IFERROR((AAF40*AAF29),0) + IFERROR((AAF69*AAF58),0))/(AAF29 + AAF58),"")</f>
        <v/>
      </c>
      <c r="AAG79" s="4" t="str">
        <f t="shared" si="796"/>
        <v/>
      </c>
      <c r="AAH79" s="4" t="str">
        <f t="shared" si="796"/>
        <v/>
      </c>
      <c r="AAI79" s="4" t="str">
        <f t="shared" si="796"/>
        <v/>
      </c>
      <c r="AAJ79" s="4" t="str">
        <f t="shared" si="796"/>
        <v/>
      </c>
      <c r="AAK79" s="4" t="str">
        <f t="shared" si="796"/>
        <v/>
      </c>
      <c r="AAL79" s="4" t="str">
        <f t="shared" si="796"/>
        <v/>
      </c>
      <c r="AAM79" s="4" t="str">
        <f t="shared" si="796"/>
        <v/>
      </c>
      <c r="AAN79" s="4" t="str">
        <f t="shared" si="796"/>
        <v/>
      </c>
      <c r="AAO79" s="4" t="str">
        <f t="shared" si="796"/>
        <v/>
      </c>
      <c r="AAP79" s="4" t="str">
        <f t="shared" si="796"/>
        <v/>
      </c>
      <c r="AAQ79" s="4" t="str">
        <f t="shared" si="796"/>
        <v/>
      </c>
      <c r="AAR79" s="4" t="str">
        <f t="shared" si="796"/>
        <v/>
      </c>
      <c r="AAS79" s="4" t="str">
        <f t="shared" si="796"/>
        <v/>
      </c>
      <c r="AAT79" s="4" t="str">
        <f t="shared" si="796"/>
        <v/>
      </c>
      <c r="AAU79" s="4" t="str">
        <f t="shared" si="796"/>
        <v/>
      </c>
      <c r="AAV79" s="4" t="str">
        <f t="shared" si="796"/>
        <v/>
      </c>
      <c r="AAW79" s="4" t="str">
        <f t="shared" si="796"/>
        <v/>
      </c>
      <c r="AAX79" s="4" t="str">
        <f t="shared" si="796"/>
        <v/>
      </c>
      <c r="AAY79" s="4" t="str">
        <f t="shared" si="796"/>
        <v/>
      </c>
      <c r="AAZ79" s="4" t="str">
        <f t="shared" si="796"/>
        <v/>
      </c>
      <c r="ABA79" s="4" t="str">
        <f t="shared" si="796"/>
        <v/>
      </c>
      <c r="ABB79" s="4" t="str">
        <f t="shared" si="796"/>
        <v/>
      </c>
      <c r="ABC79" s="4" t="str">
        <f t="shared" si="796"/>
        <v/>
      </c>
      <c r="ABD79" s="4" t="str">
        <f t="shared" si="796"/>
        <v/>
      </c>
      <c r="ABE79" s="4" t="str">
        <f t="shared" si="796"/>
        <v/>
      </c>
      <c r="ABF79" s="4" t="str">
        <f t="shared" si="796"/>
        <v/>
      </c>
      <c r="ABG79" s="4" t="str">
        <f t="shared" si="796"/>
        <v/>
      </c>
      <c r="ABH79" s="4" t="str">
        <f t="shared" si="796"/>
        <v/>
      </c>
      <c r="ABI79" s="4" t="str">
        <f t="shared" si="796"/>
        <v/>
      </c>
      <c r="ABJ79" s="4" t="str">
        <f t="shared" si="796"/>
        <v/>
      </c>
      <c r="ABK79" s="4" t="str">
        <f t="shared" si="796"/>
        <v/>
      </c>
      <c r="ABL79" s="4" t="str">
        <f t="shared" si="796"/>
        <v/>
      </c>
      <c r="ABM79" s="4" t="str">
        <f t="shared" si="796"/>
        <v/>
      </c>
      <c r="ABN79" s="4" t="str">
        <f t="shared" si="796"/>
        <v/>
      </c>
      <c r="ABO79" s="4" t="str">
        <f t="shared" si="796"/>
        <v/>
      </c>
      <c r="ABP79" s="4" t="str">
        <f t="shared" si="796"/>
        <v/>
      </c>
      <c r="ABQ79" s="4" t="str">
        <f t="shared" si="796"/>
        <v/>
      </c>
      <c r="ABR79" s="4" t="str">
        <f t="shared" si="796"/>
        <v/>
      </c>
      <c r="ABS79" s="4" t="str">
        <f t="shared" si="796"/>
        <v/>
      </c>
      <c r="ABT79" s="4" t="str">
        <f t="shared" si="796"/>
        <v/>
      </c>
      <c r="ABU79" s="4" t="str">
        <f t="shared" si="796"/>
        <v/>
      </c>
      <c r="ABV79" s="4" t="str">
        <f t="shared" si="796"/>
        <v/>
      </c>
      <c r="ABW79" s="4" t="str">
        <f t="shared" si="796"/>
        <v/>
      </c>
      <c r="ABX79" s="4" t="str">
        <f t="shared" si="796"/>
        <v/>
      </c>
      <c r="ABY79" s="4" t="str">
        <f t="shared" si="796"/>
        <v/>
      </c>
      <c r="ABZ79" s="4" t="str">
        <f t="shared" si="796"/>
        <v/>
      </c>
      <c r="ACA79" s="4" t="str">
        <f t="shared" si="796"/>
        <v/>
      </c>
      <c r="ACB79" s="4" t="str">
        <f t="shared" si="796"/>
        <v/>
      </c>
      <c r="ACC79" s="4" t="str">
        <f t="shared" si="796"/>
        <v/>
      </c>
      <c r="ACD79" s="4" t="str">
        <f t="shared" si="796"/>
        <v/>
      </c>
      <c r="ACE79" s="4" t="str">
        <f t="shared" si="796"/>
        <v/>
      </c>
      <c r="ACF79" s="4" t="str">
        <f t="shared" si="796"/>
        <v/>
      </c>
      <c r="ACG79" s="4" t="str">
        <f t="shared" si="796"/>
        <v/>
      </c>
      <c r="ACH79" s="4" t="str">
        <f t="shared" si="796"/>
        <v/>
      </c>
      <c r="ACI79" s="4" t="str">
        <f t="shared" si="796"/>
        <v/>
      </c>
      <c r="ACJ79" s="4" t="str">
        <f t="shared" si="796"/>
        <v/>
      </c>
      <c r="ACK79" s="4" t="str">
        <f t="shared" si="796"/>
        <v/>
      </c>
      <c r="ACL79" s="4" t="str">
        <f t="shared" si="796"/>
        <v/>
      </c>
      <c r="ACM79" s="4" t="str">
        <f t="shared" si="796"/>
        <v/>
      </c>
      <c r="ACN79" s="4" t="str">
        <f t="shared" si="796"/>
        <v/>
      </c>
      <c r="ACO79" s="4" t="str">
        <f t="shared" si="796"/>
        <v/>
      </c>
      <c r="ACP79" s="4" t="str">
        <f t="shared" si="796"/>
        <v/>
      </c>
      <c r="ACQ79" s="4" t="str">
        <f t="shared" si="796"/>
        <v/>
      </c>
      <c r="ACR79" s="4" t="str">
        <f t="shared" ref="ACR79:AFC79" si="797">IF(ACR29+ACR58&lt;&gt;0,(IFERROR((ACR40*ACR29),0) + IFERROR((ACR69*ACR58),0))/(ACR29 + ACR58),"")</f>
        <v/>
      </c>
      <c r="ACS79" s="4" t="str">
        <f t="shared" si="797"/>
        <v/>
      </c>
      <c r="ACT79" s="4" t="str">
        <f t="shared" si="797"/>
        <v/>
      </c>
      <c r="ACU79" s="4" t="str">
        <f t="shared" si="797"/>
        <v/>
      </c>
      <c r="ACV79" s="4" t="str">
        <f t="shared" si="797"/>
        <v/>
      </c>
      <c r="ACW79" s="4" t="str">
        <f t="shared" si="797"/>
        <v/>
      </c>
      <c r="ACX79" s="4" t="str">
        <f t="shared" si="797"/>
        <v/>
      </c>
      <c r="ACY79" s="4" t="str">
        <f t="shared" si="797"/>
        <v/>
      </c>
      <c r="ACZ79" s="4" t="str">
        <f t="shared" si="797"/>
        <v/>
      </c>
      <c r="ADA79" s="4" t="str">
        <f t="shared" si="797"/>
        <v/>
      </c>
      <c r="ADB79" s="4" t="str">
        <f t="shared" si="797"/>
        <v/>
      </c>
      <c r="ADC79" s="4" t="str">
        <f t="shared" si="797"/>
        <v/>
      </c>
      <c r="ADD79" s="4" t="str">
        <f t="shared" si="797"/>
        <v/>
      </c>
      <c r="ADE79" s="4" t="str">
        <f t="shared" si="797"/>
        <v/>
      </c>
      <c r="ADF79" s="4" t="str">
        <f t="shared" si="797"/>
        <v/>
      </c>
      <c r="ADG79" s="4" t="str">
        <f t="shared" si="797"/>
        <v/>
      </c>
      <c r="ADH79" s="4" t="str">
        <f t="shared" si="797"/>
        <v/>
      </c>
      <c r="ADI79" s="4" t="str">
        <f t="shared" si="797"/>
        <v/>
      </c>
      <c r="ADJ79" s="4" t="str">
        <f t="shared" si="797"/>
        <v/>
      </c>
      <c r="ADK79" s="4" t="str">
        <f t="shared" si="797"/>
        <v/>
      </c>
      <c r="ADL79" s="4" t="str">
        <f t="shared" si="797"/>
        <v/>
      </c>
      <c r="ADM79" s="4" t="str">
        <f t="shared" si="797"/>
        <v/>
      </c>
      <c r="ADN79" s="4" t="str">
        <f t="shared" si="797"/>
        <v/>
      </c>
      <c r="ADO79" s="4" t="str">
        <f t="shared" si="797"/>
        <v/>
      </c>
      <c r="ADP79" s="4" t="str">
        <f t="shared" si="797"/>
        <v/>
      </c>
      <c r="ADQ79" s="4" t="str">
        <f t="shared" si="797"/>
        <v/>
      </c>
      <c r="ADR79" s="4" t="str">
        <f t="shared" si="797"/>
        <v/>
      </c>
      <c r="ADS79" s="4" t="str">
        <f t="shared" si="797"/>
        <v/>
      </c>
      <c r="ADT79" s="4" t="str">
        <f t="shared" si="797"/>
        <v/>
      </c>
      <c r="ADU79" s="4" t="str">
        <f t="shared" si="797"/>
        <v/>
      </c>
      <c r="ADV79" s="4" t="str">
        <f t="shared" si="797"/>
        <v/>
      </c>
      <c r="ADW79" s="4" t="str">
        <f t="shared" si="797"/>
        <v/>
      </c>
      <c r="ADX79" s="4" t="str">
        <f t="shared" si="797"/>
        <v/>
      </c>
      <c r="ADY79" s="4" t="str">
        <f t="shared" si="797"/>
        <v/>
      </c>
      <c r="ADZ79" s="4" t="str">
        <f t="shared" si="797"/>
        <v/>
      </c>
      <c r="AEA79" s="4" t="str">
        <f t="shared" si="797"/>
        <v/>
      </c>
      <c r="AEB79" s="4" t="str">
        <f t="shared" si="797"/>
        <v/>
      </c>
      <c r="AEC79" s="4" t="str">
        <f t="shared" si="797"/>
        <v/>
      </c>
      <c r="AED79" s="4" t="str">
        <f t="shared" si="797"/>
        <v/>
      </c>
      <c r="AEE79" s="4" t="str">
        <f t="shared" si="797"/>
        <v/>
      </c>
      <c r="AEF79" s="4" t="str">
        <f t="shared" si="797"/>
        <v/>
      </c>
      <c r="AEG79" s="4" t="str">
        <f t="shared" si="797"/>
        <v/>
      </c>
      <c r="AEH79" s="4" t="str">
        <f t="shared" si="797"/>
        <v/>
      </c>
      <c r="AEI79" s="4" t="str">
        <f t="shared" si="797"/>
        <v/>
      </c>
      <c r="AEJ79" s="4" t="str">
        <f t="shared" si="797"/>
        <v/>
      </c>
      <c r="AEK79" s="4" t="str">
        <f t="shared" si="797"/>
        <v/>
      </c>
      <c r="AEL79" s="4" t="str">
        <f t="shared" si="797"/>
        <v/>
      </c>
      <c r="AEM79" s="4" t="str">
        <f t="shared" si="797"/>
        <v/>
      </c>
      <c r="AEN79" s="4" t="str">
        <f t="shared" si="797"/>
        <v/>
      </c>
      <c r="AEO79" s="4" t="str">
        <f t="shared" si="797"/>
        <v/>
      </c>
      <c r="AEP79" s="4" t="str">
        <f t="shared" si="797"/>
        <v/>
      </c>
      <c r="AEQ79" s="4" t="str">
        <f t="shared" si="797"/>
        <v/>
      </c>
      <c r="AER79" s="4" t="str">
        <f t="shared" si="797"/>
        <v/>
      </c>
      <c r="AES79" s="4" t="str">
        <f t="shared" si="797"/>
        <v/>
      </c>
      <c r="AET79" s="4" t="str">
        <f t="shared" si="797"/>
        <v/>
      </c>
      <c r="AEU79" s="4" t="str">
        <f t="shared" si="797"/>
        <v/>
      </c>
      <c r="AEV79" s="4" t="str">
        <f t="shared" si="797"/>
        <v/>
      </c>
      <c r="AEW79" s="4" t="str">
        <f t="shared" si="797"/>
        <v/>
      </c>
      <c r="AEX79" s="4" t="str">
        <f t="shared" si="797"/>
        <v/>
      </c>
      <c r="AEY79" s="4" t="str">
        <f t="shared" si="797"/>
        <v/>
      </c>
      <c r="AEZ79" s="4" t="str">
        <f t="shared" si="797"/>
        <v/>
      </c>
      <c r="AFA79" s="4" t="str">
        <f t="shared" si="797"/>
        <v/>
      </c>
      <c r="AFB79" s="4" t="str">
        <f t="shared" si="797"/>
        <v/>
      </c>
      <c r="AFC79" s="4" t="str">
        <f t="shared" si="797"/>
        <v/>
      </c>
      <c r="AFD79" s="4" t="str">
        <f t="shared" ref="AFD79:AHO79" si="798">IF(AFD29+AFD58&lt;&gt;0,(IFERROR((AFD40*AFD29),0) + IFERROR((AFD69*AFD58),0))/(AFD29 + AFD58),"")</f>
        <v/>
      </c>
      <c r="AFE79" s="4" t="str">
        <f t="shared" si="798"/>
        <v/>
      </c>
      <c r="AFF79" s="4" t="str">
        <f t="shared" si="798"/>
        <v/>
      </c>
      <c r="AFG79" s="4" t="str">
        <f t="shared" si="798"/>
        <v/>
      </c>
      <c r="AFH79" s="4" t="str">
        <f t="shared" si="798"/>
        <v/>
      </c>
      <c r="AFI79" s="4" t="str">
        <f t="shared" si="798"/>
        <v/>
      </c>
      <c r="AFJ79" s="4" t="str">
        <f t="shared" si="798"/>
        <v/>
      </c>
      <c r="AFK79" s="4" t="str">
        <f t="shared" si="798"/>
        <v/>
      </c>
      <c r="AFL79" s="4" t="str">
        <f t="shared" si="798"/>
        <v/>
      </c>
      <c r="AFM79" s="4" t="str">
        <f t="shared" si="798"/>
        <v/>
      </c>
      <c r="AFN79" s="4" t="str">
        <f t="shared" si="798"/>
        <v/>
      </c>
      <c r="AFO79" s="4" t="str">
        <f t="shared" si="798"/>
        <v/>
      </c>
      <c r="AFP79" s="4" t="str">
        <f t="shared" si="798"/>
        <v/>
      </c>
      <c r="AFQ79" s="4" t="str">
        <f t="shared" si="798"/>
        <v/>
      </c>
      <c r="AFR79" s="4" t="str">
        <f t="shared" si="798"/>
        <v/>
      </c>
      <c r="AFS79" s="4" t="str">
        <f t="shared" si="798"/>
        <v/>
      </c>
      <c r="AFT79" s="4" t="str">
        <f t="shared" si="798"/>
        <v/>
      </c>
      <c r="AFU79" s="4" t="str">
        <f t="shared" si="798"/>
        <v/>
      </c>
      <c r="AFV79" s="4" t="str">
        <f t="shared" si="798"/>
        <v/>
      </c>
      <c r="AFW79" s="4" t="str">
        <f t="shared" si="798"/>
        <v/>
      </c>
      <c r="AFX79" s="4" t="str">
        <f t="shared" si="798"/>
        <v/>
      </c>
      <c r="AFY79" s="4" t="str">
        <f t="shared" si="798"/>
        <v/>
      </c>
      <c r="AFZ79" s="4" t="str">
        <f t="shared" si="798"/>
        <v/>
      </c>
      <c r="AGA79" s="4" t="str">
        <f t="shared" si="798"/>
        <v/>
      </c>
      <c r="AGB79" s="4" t="str">
        <f t="shared" si="798"/>
        <v/>
      </c>
      <c r="AGC79" s="4" t="str">
        <f t="shared" si="798"/>
        <v/>
      </c>
      <c r="AGD79" s="4" t="str">
        <f t="shared" si="798"/>
        <v/>
      </c>
      <c r="AGE79" s="4" t="str">
        <f t="shared" si="798"/>
        <v/>
      </c>
      <c r="AGF79" s="4" t="str">
        <f t="shared" si="798"/>
        <v/>
      </c>
      <c r="AGG79" s="4" t="str">
        <f t="shared" si="798"/>
        <v/>
      </c>
      <c r="AGH79" s="4" t="str">
        <f t="shared" si="798"/>
        <v/>
      </c>
      <c r="AGI79" s="4" t="str">
        <f t="shared" si="798"/>
        <v/>
      </c>
      <c r="AGJ79" s="4" t="str">
        <f t="shared" si="798"/>
        <v/>
      </c>
      <c r="AGK79" s="4" t="str">
        <f t="shared" si="798"/>
        <v/>
      </c>
      <c r="AGL79" s="4" t="str">
        <f t="shared" si="798"/>
        <v/>
      </c>
      <c r="AGM79" s="4" t="str">
        <f t="shared" si="798"/>
        <v/>
      </c>
      <c r="AGN79" s="4" t="str">
        <f t="shared" si="798"/>
        <v/>
      </c>
      <c r="AGO79" s="4" t="str">
        <f t="shared" si="798"/>
        <v/>
      </c>
      <c r="AGP79" s="4" t="str">
        <f t="shared" si="798"/>
        <v/>
      </c>
      <c r="AGQ79" s="4" t="str">
        <f t="shared" si="798"/>
        <v/>
      </c>
      <c r="AGR79" s="4" t="str">
        <f t="shared" si="798"/>
        <v/>
      </c>
      <c r="AGS79" s="4" t="str">
        <f t="shared" si="798"/>
        <v/>
      </c>
      <c r="AGT79" s="4" t="str">
        <f t="shared" si="798"/>
        <v/>
      </c>
      <c r="AGU79" s="4" t="str">
        <f t="shared" si="798"/>
        <v/>
      </c>
      <c r="AGV79" s="4" t="str">
        <f t="shared" si="798"/>
        <v/>
      </c>
      <c r="AGW79" s="4" t="str">
        <f t="shared" si="798"/>
        <v/>
      </c>
      <c r="AGX79" s="4" t="str">
        <f t="shared" si="798"/>
        <v/>
      </c>
      <c r="AGY79" s="4" t="str">
        <f t="shared" si="798"/>
        <v/>
      </c>
      <c r="AGZ79" s="4" t="str">
        <f t="shared" si="798"/>
        <v/>
      </c>
      <c r="AHA79" s="4" t="str">
        <f t="shared" si="798"/>
        <v/>
      </c>
      <c r="AHB79" s="4" t="str">
        <f t="shared" si="798"/>
        <v/>
      </c>
      <c r="AHC79" s="4" t="str">
        <f t="shared" si="798"/>
        <v/>
      </c>
      <c r="AHD79" s="4" t="str">
        <f t="shared" si="798"/>
        <v/>
      </c>
      <c r="AHE79" s="4" t="str">
        <f t="shared" si="798"/>
        <v/>
      </c>
      <c r="AHF79" s="4" t="str">
        <f t="shared" si="798"/>
        <v/>
      </c>
      <c r="AHG79" s="4" t="str">
        <f t="shared" si="798"/>
        <v/>
      </c>
      <c r="AHH79" s="4" t="str">
        <f t="shared" si="798"/>
        <v/>
      </c>
      <c r="AHI79" s="4" t="str">
        <f t="shared" si="798"/>
        <v/>
      </c>
      <c r="AHJ79" s="4" t="str">
        <f t="shared" si="798"/>
        <v/>
      </c>
      <c r="AHK79" s="4" t="str">
        <f t="shared" si="798"/>
        <v/>
      </c>
      <c r="AHL79" s="4" t="str">
        <f t="shared" si="798"/>
        <v/>
      </c>
      <c r="AHM79" s="4" t="str">
        <f t="shared" si="798"/>
        <v/>
      </c>
      <c r="AHN79" s="4" t="str">
        <f t="shared" si="798"/>
        <v/>
      </c>
      <c r="AHO79" s="4" t="str">
        <f t="shared" si="798"/>
        <v/>
      </c>
      <c r="AHP79" s="4" t="str">
        <f t="shared" ref="AHP79:AKA79" si="799">IF(AHP29+AHP58&lt;&gt;0,(IFERROR((AHP40*AHP29),0) + IFERROR((AHP69*AHP58),0))/(AHP29 + AHP58),"")</f>
        <v/>
      </c>
      <c r="AHQ79" s="4" t="str">
        <f t="shared" si="799"/>
        <v/>
      </c>
      <c r="AHR79" s="4" t="str">
        <f t="shared" si="799"/>
        <v/>
      </c>
      <c r="AHS79" s="4" t="str">
        <f t="shared" si="799"/>
        <v/>
      </c>
      <c r="AHT79" s="4" t="str">
        <f t="shared" si="799"/>
        <v/>
      </c>
      <c r="AHU79" s="4" t="str">
        <f t="shared" si="799"/>
        <v/>
      </c>
      <c r="AHV79" s="4" t="str">
        <f t="shared" si="799"/>
        <v/>
      </c>
      <c r="AHW79" s="4" t="str">
        <f t="shared" si="799"/>
        <v/>
      </c>
      <c r="AHX79" s="4" t="str">
        <f t="shared" si="799"/>
        <v/>
      </c>
      <c r="AHY79" s="4" t="str">
        <f t="shared" si="799"/>
        <v/>
      </c>
      <c r="AHZ79" s="4" t="str">
        <f t="shared" si="799"/>
        <v/>
      </c>
      <c r="AIA79" s="4" t="str">
        <f t="shared" si="799"/>
        <v/>
      </c>
      <c r="AIB79" s="4" t="str">
        <f t="shared" si="799"/>
        <v/>
      </c>
      <c r="AIC79" s="4" t="str">
        <f t="shared" si="799"/>
        <v/>
      </c>
      <c r="AID79" s="4" t="str">
        <f t="shared" si="799"/>
        <v/>
      </c>
      <c r="AIE79" s="4" t="str">
        <f t="shared" si="799"/>
        <v/>
      </c>
      <c r="AIF79" s="4" t="str">
        <f t="shared" si="799"/>
        <v/>
      </c>
      <c r="AIG79" s="4" t="str">
        <f t="shared" si="799"/>
        <v/>
      </c>
      <c r="AIH79" s="4" t="str">
        <f t="shared" si="799"/>
        <v/>
      </c>
      <c r="AII79" s="4" t="str">
        <f t="shared" si="799"/>
        <v/>
      </c>
      <c r="AIJ79" s="4" t="str">
        <f t="shared" si="799"/>
        <v/>
      </c>
      <c r="AIK79" s="4" t="str">
        <f t="shared" si="799"/>
        <v/>
      </c>
      <c r="AIL79" s="4" t="str">
        <f t="shared" si="799"/>
        <v/>
      </c>
      <c r="AIM79" s="4" t="str">
        <f t="shared" si="799"/>
        <v/>
      </c>
      <c r="AIN79" s="4" t="str">
        <f t="shared" si="799"/>
        <v/>
      </c>
      <c r="AIO79" s="4" t="str">
        <f t="shared" si="799"/>
        <v/>
      </c>
      <c r="AIP79" s="4" t="str">
        <f t="shared" si="799"/>
        <v/>
      </c>
      <c r="AIQ79" s="4" t="str">
        <f t="shared" si="799"/>
        <v/>
      </c>
      <c r="AIR79" s="4" t="str">
        <f t="shared" si="799"/>
        <v/>
      </c>
      <c r="AIS79" s="4" t="str">
        <f t="shared" si="799"/>
        <v/>
      </c>
      <c r="AIT79" s="4" t="str">
        <f t="shared" si="799"/>
        <v/>
      </c>
      <c r="AIU79" s="4" t="str">
        <f t="shared" si="799"/>
        <v/>
      </c>
      <c r="AIV79" s="4" t="str">
        <f t="shared" si="799"/>
        <v/>
      </c>
      <c r="AIW79" s="4" t="str">
        <f t="shared" si="799"/>
        <v/>
      </c>
      <c r="AIX79" s="4" t="str">
        <f t="shared" si="799"/>
        <v/>
      </c>
      <c r="AIY79" s="4" t="str">
        <f t="shared" si="799"/>
        <v/>
      </c>
      <c r="AIZ79" s="4" t="str">
        <f t="shared" si="799"/>
        <v/>
      </c>
      <c r="AJA79" s="4" t="str">
        <f t="shared" si="799"/>
        <v/>
      </c>
      <c r="AJB79" s="4" t="str">
        <f t="shared" si="799"/>
        <v/>
      </c>
      <c r="AJC79" s="4" t="str">
        <f t="shared" si="799"/>
        <v/>
      </c>
      <c r="AJD79" s="4" t="str">
        <f t="shared" si="799"/>
        <v/>
      </c>
      <c r="AJE79" s="4" t="str">
        <f t="shared" si="799"/>
        <v/>
      </c>
      <c r="AJF79" s="4" t="str">
        <f t="shared" si="799"/>
        <v/>
      </c>
      <c r="AJG79" s="4" t="str">
        <f t="shared" si="799"/>
        <v/>
      </c>
      <c r="AJH79" s="4" t="str">
        <f t="shared" si="799"/>
        <v/>
      </c>
      <c r="AJI79" s="4" t="str">
        <f t="shared" si="799"/>
        <v/>
      </c>
      <c r="AJJ79" s="4" t="str">
        <f t="shared" si="799"/>
        <v/>
      </c>
      <c r="AJK79" s="4" t="str">
        <f t="shared" si="799"/>
        <v/>
      </c>
      <c r="AJL79" s="4" t="str">
        <f t="shared" si="799"/>
        <v/>
      </c>
      <c r="AJM79" s="4" t="str">
        <f t="shared" si="799"/>
        <v/>
      </c>
      <c r="AJN79" s="4" t="str">
        <f t="shared" si="799"/>
        <v/>
      </c>
      <c r="AJO79" s="4" t="str">
        <f t="shared" si="799"/>
        <v/>
      </c>
      <c r="AJP79" s="4" t="str">
        <f t="shared" si="799"/>
        <v/>
      </c>
      <c r="AJQ79" s="4" t="str">
        <f t="shared" si="799"/>
        <v/>
      </c>
      <c r="AJR79" s="4" t="str">
        <f t="shared" si="799"/>
        <v/>
      </c>
      <c r="AJS79" s="4" t="str">
        <f t="shared" si="799"/>
        <v/>
      </c>
      <c r="AJT79" s="4" t="str">
        <f t="shared" si="799"/>
        <v/>
      </c>
      <c r="AJU79" s="4" t="str">
        <f t="shared" si="799"/>
        <v/>
      </c>
      <c r="AJV79" s="4" t="str">
        <f t="shared" si="799"/>
        <v/>
      </c>
      <c r="AJW79" s="4" t="str">
        <f t="shared" si="799"/>
        <v/>
      </c>
      <c r="AJX79" s="4" t="str">
        <f t="shared" si="799"/>
        <v/>
      </c>
      <c r="AJY79" s="4" t="str">
        <f t="shared" si="799"/>
        <v/>
      </c>
      <c r="AJZ79" s="4" t="str">
        <f t="shared" si="799"/>
        <v/>
      </c>
      <c r="AKA79" s="4" t="str">
        <f t="shared" si="799"/>
        <v/>
      </c>
      <c r="AKB79" s="4" t="str">
        <f t="shared" ref="AKB79:AMM79" si="800">IF(AKB29+AKB58&lt;&gt;0,(IFERROR((AKB40*AKB29),0) + IFERROR((AKB69*AKB58),0))/(AKB29 + AKB58),"")</f>
        <v/>
      </c>
      <c r="AKC79" s="4" t="str">
        <f t="shared" si="800"/>
        <v/>
      </c>
      <c r="AKD79" s="4" t="str">
        <f t="shared" si="800"/>
        <v/>
      </c>
      <c r="AKE79" s="4" t="str">
        <f t="shared" si="800"/>
        <v/>
      </c>
      <c r="AKF79" s="4" t="str">
        <f t="shared" si="800"/>
        <v/>
      </c>
      <c r="AKG79" s="4" t="str">
        <f t="shared" si="800"/>
        <v/>
      </c>
      <c r="AKH79" s="4" t="str">
        <f t="shared" si="800"/>
        <v/>
      </c>
      <c r="AKI79" s="4" t="str">
        <f t="shared" si="800"/>
        <v/>
      </c>
      <c r="AKJ79" s="4" t="str">
        <f t="shared" si="800"/>
        <v/>
      </c>
      <c r="AKK79" s="4" t="str">
        <f t="shared" si="800"/>
        <v/>
      </c>
      <c r="AKL79" s="4" t="str">
        <f t="shared" si="800"/>
        <v/>
      </c>
      <c r="AKM79" s="4" t="str">
        <f t="shared" si="800"/>
        <v/>
      </c>
      <c r="AKN79" s="4" t="str">
        <f t="shared" si="800"/>
        <v/>
      </c>
      <c r="AKO79" s="4" t="str">
        <f t="shared" si="800"/>
        <v/>
      </c>
      <c r="AKP79" s="4" t="str">
        <f t="shared" si="800"/>
        <v/>
      </c>
      <c r="AKQ79" s="4" t="str">
        <f t="shared" si="800"/>
        <v/>
      </c>
      <c r="AKR79" s="4" t="str">
        <f t="shared" si="800"/>
        <v/>
      </c>
      <c r="AKS79" s="4" t="str">
        <f t="shared" si="800"/>
        <v/>
      </c>
      <c r="AKT79" s="4" t="str">
        <f t="shared" si="800"/>
        <v/>
      </c>
      <c r="AKU79" s="4" t="str">
        <f t="shared" si="800"/>
        <v/>
      </c>
      <c r="AKV79" s="4" t="str">
        <f t="shared" si="800"/>
        <v/>
      </c>
      <c r="AKW79" s="4" t="str">
        <f t="shared" si="800"/>
        <v/>
      </c>
      <c r="AKX79" s="4" t="str">
        <f t="shared" si="800"/>
        <v/>
      </c>
      <c r="AKY79" s="4" t="str">
        <f t="shared" si="800"/>
        <v/>
      </c>
      <c r="AKZ79" s="4" t="str">
        <f t="shared" si="800"/>
        <v/>
      </c>
      <c r="ALA79" s="4" t="str">
        <f t="shared" si="800"/>
        <v/>
      </c>
      <c r="ALB79" s="4" t="str">
        <f t="shared" si="800"/>
        <v/>
      </c>
      <c r="ALC79" s="4" t="str">
        <f t="shared" si="800"/>
        <v/>
      </c>
      <c r="ALD79" s="4" t="str">
        <f t="shared" si="800"/>
        <v/>
      </c>
      <c r="ALE79" s="4" t="str">
        <f t="shared" si="800"/>
        <v/>
      </c>
      <c r="ALF79" s="4" t="str">
        <f t="shared" si="800"/>
        <v/>
      </c>
      <c r="ALG79" s="4" t="str">
        <f t="shared" si="800"/>
        <v/>
      </c>
      <c r="ALH79" s="4" t="str">
        <f t="shared" si="800"/>
        <v/>
      </c>
      <c r="ALI79" s="4" t="str">
        <f t="shared" si="800"/>
        <v/>
      </c>
      <c r="ALJ79" s="4" t="str">
        <f t="shared" si="800"/>
        <v/>
      </c>
      <c r="ALK79" s="4" t="str">
        <f t="shared" si="800"/>
        <v/>
      </c>
      <c r="ALL79" s="4" t="str">
        <f t="shared" si="800"/>
        <v/>
      </c>
      <c r="ALM79" s="4" t="str">
        <f t="shared" si="800"/>
        <v/>
      </c>
      <c r="ALN79" s="4" t="str">
        <f t="shared" si="800"/>
        <v/>
      </c>
      <c r="ALO79" s="4" t="str">
        <f t="shared" si="800"/>
        <v/>
      </c>
      <c r="ALP79" s="4" t="str">
        <f t="shared" si="800"/>
        <v/>
      </c>
      <c r="ALQ79" s="4" t="str">
        <f t="shared" si="800"/>
        <v/>
      </c>
      <c r="ALR79" s="4" t="str">
        <f t="shared" si="800"/>
        <v/>
      </c>
      <c r="ALS79" s="4" t="str">
        <f t="shared" si="800"/>
        <v/>
      </c>
      <c r="ALT79" s="4" t="str">
        <f t="shared" si="800"/>
        <v/>
      </c>
      <c r="ALU79" s="4" t="str">
        <f t="shared" si="800"/>
        <v/>
      </c>
      <c r="ALV79" s="4" t="str">
        <f t="shared" si="800"/>
        <v/>
      </c>
      <c r="ALW79" s="4" t="str">
        <f t="shared" si="800"/>
        <v/>
      </c>
      <c r="ALX79" s="4" t="str">
        <f t="shared" si="800"/>
        <v/>
      </c>
      <c r="ALY79" s="4" t="str">
        <f t="shared" si="800"/>
        <v/>
      </c>
      <c r="ALZ79" s="4" t="str">
        <f t="shared" si="800"/>
        <v/>
      </c>
      <c r="AMA79" s="4" t="str">
        <f t="shared" si="800"/>
        <v/>
      </c>
      <c r="AMB79" s="4" t="str">
        <f t="shared" si="800"/>
        <v/>
      </c>
      <c r="AMC79" s="4" t="str">
        <f t="shared" si="800"/>
        <v/>
      </c>
      <c r="AMD79" s="4" t="str">
        <f t="shared" si="800"/>
        <v/>
      </c>
      <c r="AME79" s="4" t="str">
        <f t="shared" si="800"/>
        <v/>
      </c>
      <c r="AMF79" s="4" t="str">
        <f t="shared" si="800"/>
        <v/>
      </c>
      <c r="AMG79" s="4" t="str">
        <f t="shared" si="800"/>
        <v/>
      </c>
      <c r="AMH79" s="4" t="str">
        <f t="shared" si="800"/>
        <v/>
      </c>
      <c r="AMI79" s="4" t="str">
        <f t="shared" si="800"/>
        <v/>
      </c>
      <c r="AMJ79" s="4" t="str">
        <f t="shared" si="800"/>
        <v/>
      </c>
      <c r="AMK79" s="4" t="str">
        <f t="shared" si="800"/>
        <v/>
      </c>
      <c r="AML79" s="4" t="str">
        <f t="shared" si="800"/>
        <v/>
      </c>
      <c r="AMM79" s="4" t="str">
        <f t="shared" si="800"/>
        <v/>
      </c>
      <c r="AMN79" s="4" t="str">
        <f t="shared" ref="AMN79:AOY79" si="801">IF(AMN29+AMN58&lt;&gt;0,(IFERROR((AMN40*AMN29),0) + IFERROR((AMN69*AMN58),0))/(AMN29 + AMN58),"")</f>
        <v/>
      </c>
      <c r="AMO79" s="4" t="str">
        <f t="shared" si="801"/>
        <v/>
      </c>
      <c r="AMP79" s="4" t="str">
        <f t="shared" si="801"/>
        <v/>
      </c>
      <c r="AMQ79" s="4" t="str">
        <f t="shared" si="801"/>
        <v/>
      </c>
      <c r="AMR79" s="4" t="str">
        <f t="shared" si="801"/>
        <v/>
      </c>
      <c r="AMS79" s="4" t="str">
        <f t="shared" si="801"/>
        <v/>
      </c>
      <c r="AMT79" s="4" t="str">
        <f t="shared" si="801"/>
        <v/>
      </c>
      <c r="AMU79" s="4" t="str">
        <f t="shared" si="801"/>
        <v/>
      </c>
      <c r="AMV79" s="4" t="str">
        <f t="shared" si="801"/>
        <v/>
      </c>
      <c r="AMW79" s="4" t="str">
        <f t="shared" si="801"/>
        <v/>
      </c>
      <c r="AMX79" s="4" t="str">
        <f t="shared" si="801"/>
        <v/>
      </c>
      <c r="AMY79" s="4" t="str">
        <f t="shared" si="801"/>
        <v/>
      </c>
      <c r="AMZ79" s="4" t="str">
        <f t="shared" si="801"/>
        <v/>
      </c>
      <c r="ANA79" s="4" t="str">
        <f t="shared" si="801"/>
        <v/>
      </c>
      <c r="ANB79" s="4" t="str">
        <f t="shared" si="801"/>
        <v/>
      </c>
      <c r="ANC79" s="4" t="str">
        <f t="shared" si="801"/>
        <v/>
      </c>
      <c r="AND79" s="4" t="str">
        <f t="shared" si="801"/>
        <v/>
      </c>
      <c r="ANE79" s="4" t="str">
        <f t="shared" si="801"/>
        <v/>
      </c>
      <c r="ANF79" s="4" t="str">
        <f t="shared" si="801"/>
        <v/>
      </c>
      <c r="ANG79" s="4" t="str">
        <f t="shared" si="801"/>
        <v/>
      </c>
      <c r="ANH79" s="4" t="str">
        <f t="shared" si="801"/>
        <v/>
      </c>
      <c r="ANI79" s="4" t="str">
        <f t="shared" si="801"/>
        <v/>
      </c>
      <c r="ANJ79" s="4" t="str">
        <f t="shared" si="801"/>
        <v/>
      </c>
      <c r="ANK79" s="4" t="str">
        <f t="shared" si="801"/>
        <v/>
      </c>
      <c r="ANL79" s="4" t="str">
        <f t="shared" si="801"/>
        <v/>
      </c>
      <c r="ANM79" s="4" t="str">
        <f t="shared" si="801"/>
        <v/>
      </c>
      <c r="ANN79" s="4" t="str">
        <f t="shared" si="801"/>
        <v/>
      </c>
      <c r="ANO79" s="4" t="str">
        <f t="shared" si="801"/>
        <v/>
      </c>
      <c r="ANP79" s="4" t="str">
        <f t="shared" si="801"/>
        <v/>
      </c>
      <c r="ANQ79" s="4" t="str">
        <f t="shared" si="801"/>
        <v/>
      </c>
      <c r="ANR79" s="4" t="str">
        <f t="shared" si="801"/>
        <v/>
      </c>
      <c r="ANS79" s="4" t="str">
        <f t="shared" si="801"/>
        <v/>
      </c>
      <c r="ANT79" s="4" t="str">
        <f t="shared" si="801"/>
        <v/>
      </c>
      <c r="ANU79" s="4" t="str">
        <f t="shared" si="801"/>
        <v/>
      </c>
      <c r="ANV79" s="4" t="str">
        <f t="shared" si="801"/>
        <v/>
      </c>
      <c r="ANW79" s="4" t="str">
        <f t="shared" si="801"/>
        <v/>
      </c>
      <c r="ANX79" s="4" t="str">
        <f t="shared" si="801"/>
        <v/>
      </c>
      <c r="ANY79" s="4" t="str">
        <f t="shared" si="801"/>
        <v/>
      </c>
      <c r="ANZ79" s="4" t="str">
        <f t="shared" si="801"/>
        <v/>
      </c>
      <c r="AOA79" s="4" t="str">
        <f t="shared" si="801"/>
        <v/>
      </c>
      <c r="AOB79" s="4" t="str">
        <f t="shared" si="801"/>
        <v/>
      </c>
      <c r="AOC79" s="4" t="str">
        <f t="shared" si="801"/>
        <v/>
      </c>
      <c r="AOD79" s="4" t="str">
        <f t="shared" si="801"/>
        <v/>
      </c>
      <c r="AOE79" s="4" t="str">
        <f t="shared" si="801"/>
        <v/>
      </c>
      <c r="AOF79" s="4" t="str">
        <f t="shared" si="801"/>
        <v/>
      </c>
      <c r="AOG79" s="4" t="str">
        <f t="shared" si="801"/>
        <v/>
      </c>
      <c r="AOH79" s="4" t="str">
        <f t="shared" si="801"/>
        <v/>
      </c>
      <c r="AOI79" s="4" t="str">
        <f t="shared" si="801"/>
        <v/>
      </c>
      <c r="AOJ79" s="4" t="str">
        <f t="shared" si="801"/>
        <v/>
      </c>
      <c r="AOK79" s="4" t="str">
        <f t="shared" si="801"/>
        <v/>
      </c>
      <c r="AOL79" s="4" t="str">
        <f t="shared" si="801"/>
        <v/>
      </c>
      <c r="AOM79" s="4" t="str">
        <f t="shared" si="801"/>
        <v/>
      </c>
      <c r="AON79" s="4" t="str">
        <f t="shared" si="801"/>
        <v/>
      </c>
      <c r="AOO79" s="4" t="str">
        <f t="shared" si="801"/>
        <v/>
      </c>
      <c r="AOP79" s="4" t="str">
        <f t="shared" si="801"/>
        <v/>
      </c>
      <c r="AOQ79" s="4" t="str">
        <f t="shared" si="801"/>
        <v/>
      </c>
      <c r="AOR79" s="4" t="str">
        <f t="shared" si="801"/>
        <v/>
      </c>
      <c r="AOS79" s="4" t="str">
        <f t="shared" si="801"/>
        <v/>
      </c>
      <c r="AOT79" s="4" t="str">
        <f t="shared" si="801"/>
        <v/>
      </c>
      <c r="AOU79" s="4" t="str">
        <f t="shared" si="801"/>
        <v/>
      </c>
      <c r="AOV79" s="4" t="str">
        <f t="shared" si="801"/>
        <v/>
      </c>
      <c r="AOW79" s="4" t="str">
        <f t="shared" si="801"/>
        <v/>
      </c>
      <c r="AOX79" s="4" t="str">
        <f t="shared" si="801"/>
        <v/>
      </c>
      <c r="AOY79" s="4" t="str">
        <f t="shared" si="801"/>
        <v/>
      </c>
      <c r="AOZ79" s="4" t="str">
        <f t="shared" ref="AOZ79:APE79" si="802">IF(AOZ29+AOZ58&lt;&gt;0,(IFERROR((AOZ40*AOZ29),0) + IFERROR((AOZ69*AOZ58),0))/(AOZ29 + AOZ58),"")</f>
        <v/>
      </c>
      <c r="APA79" s="4" t="str">
        <f t="shared" si="802"/>
        <v/>
      </c>
      <c r="APB79" s="4" t="str">
        <f t="shared" si="802"/>
        <v/>
      </c>
      <c r="APC79" s="4" t="str">
        <f t="shared" si="802"/>
        <v/>
      </c>
      <c r="APD79" s="4" t="str">
        <f t="shared" si="802"/>
        <v/>
      </c>
      <c r="APE79" s="4" t="str">
        <f t="shared" si="802"/>
        <v/>
      </c>
    </row>
    <row r="80" spans="1:1097" ht="15" customHeight="1">
      <c r="A80" s="206"/>
      <c r="B80" s="190" t="s">
        <v>30</v>
      </c>
      <c r="C80" s="157">
        <f t="shared" ref="C80:BN80" si="803">C2-C196</f>
        <v>0</v>
      </c>
      <c r="D80" s="157">
        <f t="shared" si="803"/>
        <v>0</v>
      </c>
      <c r="E80" s="157">
        <f t="shared" si="803"/>
        <v>0</v>
      </c>
      <c r="F80" s="157">
        <f t="shared" si="803"/>
        <v>0</v>
      </c>
      <c r="G80" s="157">
        <f t="shared" si="803"/>
        <v>0</v>
      </c>
      <c r="H80" s="157">
        <f t="shared" si="803"/>
        <v>0</v>
      </c>
      <c r="I80" s="157">
        <f t="shared" si="803"/>
        <v>0</v>
      </c>
      <c r="J80" s="157">
        <f t="shared" si="803"/>
        <v>0</v>
      </c>
      <c r="K80" s="157">
        <f t="shared" si="803"/>
        <v>0</v>
      </c>
      <c r="L80" s="157">
        <f t="shared" si="803"/>
        <v>0</v>
      </c>
      <c r="M80" s="157">
        <f t="shared" si="803"/>
        <v>0</v>
      </c>
      <c r="N80" s="157">
        <f t="shared" si="803"/>
        <v>0</v>
      </c>
      <c r="O80" s="157">
        <f t="shared" si="803"/>
        <v>0</v>
      </c>
      <c r="P80" s="157">
        <f t="shared" si="803"/>
        <v>0</v>
      </c>
      <c r="Q80" s="157">
        <f t="shared" si="803"/>
        <v>0</v>
      </c>
      <c r="R80" s="157">
        <f t="shared" si="803"/>
        <v>0</v>
      </c>
      <c r="S80" s="157">
        <f t="shared" si="803"/>
        <v>0</v>
      </c>
      <c r="T80" s="157">
        <f t="shared" si="803"/>
        <v>0</v>
      </c>
      <c r="U80" s="157">
        <f t="shared" si="803"/>
        <v>0</v>
      </c>
      <c r="V80" s="157">
        <f t="shared" si="803"/>
        <v>0</v>
      </c>
      <c r="W80" s="157">
        <f t="shared" si="803"/>
        <v>0</v>
      </c>
      <c r="X80" s="157">
        <f t="shared" si="803"/>
        <v>0</v>
      </c>
      <c r="Y80" s="157">
        <f t="shared" si="803"/>
        <v>0</v>
      </c>
      <c r="Z80" s="157">
        <f t="shared" si="803"/>
        <v>0</v>
      </c>
      <c r="AA80" s="157">
        <f t="shared" si="803"/>
        <v>0</v>
      </c>
      <c r="AB80" s="157">
        <f t="shared" si="803"/>
        <v>0</v>
      </c>
      <c r="AC80" s="157">
        <f t="shared" si="803"/>
        <v>0</v>
      </c>
      <c r="AD80" s="157">
        <f t="shared" si="803"/>
        <v>0</v>
      </c>
      <c r="AE80" s="157">
        <f t="shared" si="803"/>
        <v>0</v>
      </c>
      <c r="AF80" s="157">
        <f t="shared" si="803"/>
        <v>0</v>
      </c>
      <c r="AG80" s="157">
        <f t="shared" si="803"/>
        <v>0</v>
      </c>
      <c r="AH80" s="157">
        <f t="shared" si="803"/>
        <v>0</v>
      </c>
      <c r="AI80" s="157">
        <f t="shared" si="803"/>
        <v>0</v>
      </c>
      <c r="AJ80" s="157">
        <f t="shared" si="803"/>
        <v>0</v>
      </c>
      <c r="AK80" s="157">
        <f t="shared" si="803"/>
        <v>0</v>
      </c>
      <c r="AL80" s="157">
        <f t="shared" si="803"/>
        <v>0</v>
      </c>
      <c r="AM80" s="157">
        <f t="shared" si="803"/>
        <v>0</v>
      </c>
      <c r="AN80" s="157">
        <f t="shared" si="803"/>
        <v>0</v>
      </c>
      <c r="AO80" s="157">
        <f t="shared" si="803"/>
        <v>0</v>
      </c>
      <c r="AP80" s="157">
        <f t="shared" si="803"/>
        <v>0</v>
      </c>
      <c r="AQ80" s="157">
        <f t="shared" si="803"/>
        <v>0</v>
      </c>
      <c r="AR80" s="157">
        <f t="shared" si="803"/>
        <v>0</v>
      </c>
      <c r="AS80" s="157">
        <f t="shared" si="803"/>
        <v>0</v>
      </c>
      <c r="AT80" s="157">
        <f t="shared" si="803"/>
        <v>0</v>
      </c>
      <c r="AU80" s="157">
        <f t="shared" si="803"/>
        <v>0</v>
      </c>
      <c r="AV80" s="157">
        <f t="shared" si="803"/>
        <v>0</v>
      </c>
      <c r="AW80" s="157">
        <f t="shared" si="803"/>
        <v>0</v>
      </c>
      <c r="AX80" s="157">
        <f t="shared" si="803"/>
        <v>0</v>
      </c>
      <c r="AY80" s="157">
        <f t="shared" si="803"/>
        <v>0</v>
      </c>
      <c r="AZ80" s="157">
        <f t="shared" si="803"/>
        <v>0</v>
      </c>
      <c r="BA80" s="157">
        <f t="shared" si="803"/>
        <v>0</v>
      </c>
      <c r="BB80" s="157">
        <f t="shared" si="803"/>
        <v>0</v>
      </c>
      <c r="BC80" s="157">
        <f t="shared" si="803"/>
        <v>0</v>
      </c>
      <c r="BD80" s="157">
        <f t="shared" si="803"/>
        <v>0</v>
      </c>
      <c r="BE80" s="157">
        <f t="shared" si="803"/>
        <v>0</v>
      </c>
      <c r="BF80" s="157">
        <f t="shared" si="803"/>
        <v>0</v>
      </c>
      <c r="BG80" s="157">
        <f t="shared" si="803"/>
        <v>0</v>
      </c>
      <c r="BH80" s="157">
        <f t="shared" si="803"/>
        <v>0</v>
      </c>
      <c r="BI80" s="157">
        <f t="shared" si="803"/>
        <v>0</v>
      </c>
      <c r="BJ80" s="157">
        <f t="shared" si="803"/>
        <v>0</v>
      </c>
      <c r="BK80" s="157">
        <f t="shared" si="803"/>
        <v>0</v>
      </c>
      <c r="BL80" s="157">
        <f t="shared" si="803"/>
        <v>0</v>
      </c>
      <c r="BM80" s="157">
        <f t="shared" si="803"/>
        <v>0</v>
      </c>
      <c r="BN80" s="157">
        <f t="shared" si="803"/>
        <v>0</v>
      </c>
      <c r="BO80" s="157">
        <f t="shared" ref="BO80:DZ80" si="804">BO2-BO196</f>
        <v>0</v>
      </c>
      <c r="BP80" s="157">
        <f t="shared" si="804"/>
        <v>0</v>
      </c>
      <c r="BQ80" s="157">
        <f t="shared" si="804"/>
        <v>0</v>
      </c>
      <c r="BR80" s="157">
        <f t="shared" si="804"/>
        <v>0</v>
      </c>
      <c r="BS80" s="157">
        <f t="shared" si="804"/>
        <v>0</v>
      </c>
      <c r="BT80" s="157">
        <f t="shared" si="804"/>
        <v>0</v>
      </c>
      <c r="BU80" s="157">
        <f t="shared" si="804"/>
        <v>0</v>
      </c>
      <c r="BV80" s="157">
        <f t="shared" si="804"/>
        <v>0</v>
      </c>
      <c r="BW80" s="157">
        <f t="shared" si="804"/>
        <v>0</v>
      </c>
      <c r="BX80" s="157">
        <f>BX2-BX196</f>
        <v>0</v>
      </c>
      <c r="BY80" s="157">
        <f t="shared" si="804"/>
        <v>0</v>
      </c>
      <c r="BZ80" s="157">
        <f t="shared" si="804"/>
        <v>0</v>
      </c>
      <c r="CA80" s="157">
        <f t="shared" si="804"/>
        <v>0</v>
      </c>
      <c r="CB80" s="157">
        <f t="shared" si="804"/>
        <v>0</v>
      </c>
      <c r="CC80" s="157">
        <f t="shared" si="804"/>
        <v>0</v>
      </c>
      <c r="CD80" s="157">
        <f t="shared" si="804"/>
        <v>0</v>
      </c>
      <c r="CE80" s="157">
        <f t="shared" si="804"/>
        <v>0</v>
      </c>
      <c r="CF80" s="157">
        <f t="shared" si="804"/>
        <v>0</v>
      </c>
      <c r="CG80" s="157">
        <f t="shared" si="804"/>
        <v>0</v>
      </c>
      <c r="CH80" s="157">
        <f t="shared" si="804"/>
        <v>0</v>
      </c>
      <c r="CI80" s="157">
        <f t="shared" si="804"/>
        <v>0</v>
      </c>
      <c r="CJ80" s="157">
        <f t="shared" si="804"/>
        <v>0</v>
      </c>
      <c r="CK80" s="157">
        <f t="shared" si="804"/>
        <v>0</v>
      </c>
      <c r="CL80" s="157">
        <f t="shared" si="804"/>
        <v>0</v>
      </c>
      <c r="CM80" s="157">
        <f t="shared" si="804"/>
        <v>0</v>
      </c>
      <c r="CN80" s="157">
        <f t="shared" si="804"/>
        <v>0</v>
      </c>
      <c r="CO80" s="157">
        <f t="shared" si="804"/>
        <v>0</v>
      </c>
      <c r="CP80" s="157">
        <f t="shared" si="804"/>
        <v>0</v>
      </c>
      <c r="CQ80" s="157">
        <f t="shared" si="804"/>
        <v>0</v>
      </c>
      <c r="CR80" s="157">
        <f t="shared" si="804"/>
        <v>0</v>
      </c>
      <c r="CS80" s="157">
        <f t="shared" si="804"/>
        <v>0</v>
      </c>
      <c r="CT80" s="157">
        <f t="shared" si="804"/>
        <v>0</v>
      </c>
      <c r="CU80" s="157">
        <f t="shared" si="804"/>
        <v>0</v>
      </c>
      <c r="CV80" s="157">
        <f t="shared" si="804"/>
        <v>0</v>
      </c>
      <c r="CW80" s="157">
        <f t="shared" si="804"/>
        <v>0</v>
      </c>
      <c r="CX80" s="157">
        <f t="shared" si="804"/>
        <v>0</v>
      </c>
      <c r="CY80" s="157">
        <f t="shared" si="804"/>
        <v>0</v>
      </c>
      <c r="CZ80" s="157">
        <f t="shared" si="804"/>
        <v>0</v>
      </c>
      <c r="DA80" s="157">
        <f t="shared" si="804"/>
        <v>0</v>
      </c>
      <c r="DB80" s="157">
        <f t="shared" si="804"/>
        <v>0</v>
      </c>
      <c r="DC80" s="157">
        <f t="shared" si="804"/>
        <v>0</v>
      </c>
      <c r="DD80" s="157">
        <f t="shared" si="804"/>
        <v>0</v>
      </c>
      <c r="DE80" s="157">
        <f t="shared" si="804"/>
        <v>0</v>
      </c>
      <c r="DF80" s="157">
        <f t="shared" si="804"/>
        <v>0</v>
      </c>
      <c r="DG80" s="157">
        <f t="shared" si="804"/>
        <v>0</v>
      </c>
      <c r="DH80" s="157">
        <f t="shared" si="804"/>
        <v>0</v>
      </c>
      <c r="DI80" s="157">
        <f t="shared" si="804"/>
        <v>0</v>
      </c>
      <c r="DJ80" s="157">
        <f t="shared" si="804"/>
        <v>0</v>
      </c>
      <c r="DK80" s="157">
        <f t="shared" si="804"/>
        <v>0</v>
      </c>
      <c r="DL80" s="157">
        <f t="shared" si="804"/>
        <v>0</v>
      </c>
      <c r="DM80" s="157">
        <f t="shared" si="804"/>
        <v>0</v>
      </c>
      <c r="DN80" s="157">
        <f t="shared" si="804"/>
        <v>0</v>
      </c>
      <c r="DO80" s="157">
        <f t="shared" si="804"/>
        <v>0</v>
      </c>
      <c r="DP80" s="157">
        <f t="shared" si="804"/>
        <v>0</v>
      </c>
      <c r="DQ80" s="157">
        <f t="shared" si="804"/>
        <v>0</v>
      </c>
      <c r="DR80" s="157">
        <f t="shared" si="804"/>
        <v>0</v>
      </c>
      <c r="DS80" s="157">
        <f t="shared" si="804"/>
        <v>0</v>
      </c>
      <c r="DT80" s="157">
        <f t="shared" si="804"/>
        <v>0</v>
      </c>
      <c r="DU80" s="157">
        <f t="shared" si="804"/>
        <v>0</v>
      </c>
      <c r="DV80" s="157">
        <f t="shared" si="804"/>
        <v>0</v>
      </c>
      <c r="DW80" s="157">
        <f t="shared" si="804"/>
        <v>0</v>
      </c>
      <c r="DX80" s="157">
        <f t="shared" si="804"/>
        <v>0</v>
      </c>
      <c r="DY80" s="157">
        <f t="shared" si="804"/>
        <v>0</v>
      </c>
      <c r="DZ80" s="157">
        <f t="shared" si="804"/>
        <v>0</v>
      </c>
      <c r="EA80" s="157">
        <f t="shared" ref="EA80:GL80" si="805">EA2-EA196</f>
        <v>0</v>
      </c>
      <c r="EB80" s="157">
        <f t="shared" si="805"/>
        <v>0</v>
      </c>
      <c r="EC80" s="157">
        <f t="shared" si="805"/>
        <v>0</v>
      </c>
      <c r="ED80" s="157">
        <f t="shared" si="805"/>
        <v>0</v>
      </c>
      <c r="EE80" s="157">
        <f t="shared" si="805"/>
        <v>0</v>
      </c>
      <c r="EF80" s="157">
        <f t="shared" si="805"/>
        <v>0</v>
      </c>
      <c r="EG80" s="157">
        <f t="shared" si="805"/>
        <v>0</v>
      </c>
      <c r="EH80" s="157">
        <f t="shared" si="805"/>
        <v>0</v>
      </c>
      <c r="EI80" s="157">
        <f t="shared" si="805"/>
        <v>0</v>
      </c>
      <c r="EJ80" s="157">
        <f t="shared" si="805"/>
        <v>0</v>
      </c>
      <c r="EK80" s="157">
        <f t="shared" si="805"/>
        <v>0</v>
      </c>
      <c r="EL80" s="157">
        <f t="shared" si="805"/>
        <v>0</v>
      </c>
      <c r="EM80" s="157">
        <f t="shared" si="805"/>
        <v>0</v>
      </c>
      <c r="EN80" s="157">
        <f t="shared" si="805"/>
        <v>0</v>
      </c>
      <c r="EO80" s="157">
        <f t="shared" si="805"/>
        <v>0</v>
      </c>
      <c r="EP80" s="157">
        <f t="shared" si="805"/>
        <v>0</v>
      </c>
      <c r="EQ80" s="157">
        <f t="shared" si="805"/>
        <v>0</v>
      </c>
      <c r="ER80" s="157">
        <f t="shared" si="805"/>
        <v>0</v>
      </c>
      <c r="ES80" s="157">
        <f t="shared" si="805"/>
        <v>0</v>
      </c>
      <c r="ET80" s="157">
        <f t="shared" si="805"/>
        <v>0</v>
      </c>
      <c r="EU80" s="157">
        <f t="shared" si="805"/>
        <v>0</v>
      </c>
      <c r="EV80" s="157">
        <f t="shared" si="805"/>
        <v>0</v>
      </c>
      <c r="EW80" s="157">
        <f t="shared" si="805"/>
        <v>0</v>
      </c>
      <c r="EX80" s="157">
        <f t="shared" si="805"/>
        <v>0</v>
      </c>
      <c r="EY80" s="157">
        <f t="shared" si="805"/>
        <v>0</v>
      </c>
      <c r="EZ80" s="157">
        <f t="shared" si="805"/>
        <v>0</v>
      </c>
      <c r="FA80" s="157">
        <f t="shared" si="805"/>
        <v>0</v>
      </c>
      <c r="FB80" s="157">
        <f t="shared" si="805"/>
        <v>0</v>
      </c>
      <c r="FC80" s="157">
        <f t="shared" si="805"/>
        <v>0</v>
      </c>
      <c r="FD80" s="157">
        <f t="shared" si="805"/>
        <v>0</v>
      </c>
      <c r="FE80" s="157">
        <f t="shared" si="805"/>
        <v>0</v>
      </c>
      <c r="FF80" s="157">
        <f t="shared" si="805"/>
        <v>0</v>
      </c>
      <c r="FG80" s="157">
        <f t="shared" si="805"/>
        <v>0</v>
      </c>
      <c r="FH80" s="157">
        <f t="shared" si="805"/>
        <v>0</v>
      </c>
      <c r="FI80" s="157">
        <f t="shared" si="805"/>
        <v>0</v>
      </c>
      <c r="FJ80" s="157">
        <f t="shared" si="805"/>
        <v>0</v>
      </c>
      <c r="FK80" s="157">
        <f t="shared" si="805"/>
        <v>0</v>
      </c>
      <c r="FL80" s="157">
        <f t="shared" si="805"/>
        <v>0</v>
      </c>
      <c r="FM80" s="157">
        <f t="shared" si="805"/>
        <v>0</v>
      </c>
      <c r="FN80" s="157">
        <f t="shared" si="805"/>
        <v>0</v>
      </c>
      <c r="FO80" s="157">
        <f t="shared" si="805"/>
        <v>0</v>
      </c>
      <c r="FP80" s="157">
        <f t="shared" si="805"/>
        <v>0</v>
      </c>
      <c r="FQ80" s="157">
        <f t="shared" si="805"/>
        <v>0</v>
      </c>
      <c r="FR80" s="157">
        <f t="shared" si="805"/>
        <v>0</v>
      </c>
      <c r="FS80" s="157">
        <f t="shared" si="805"/>
        <v>0</v>
      </c>
      <c r="FT80" s="157">
        <f t="shared" si="805"/>
        <v>0</v>
      </c>
      <c r="FU80" s="157">
        <f t="shared" si="805"/>
        <v>0</v>
      </c>
      <c r="FV80" s="157">
        <f t="shared" si="805"/>
        <v>0</v>
      </c>
      <c r="FW80" s="157">
        <f t="shared" si="805"/>
        <v>0</v>
      </c>
      <c r="FX80" s="157">
        <f t="shared" si="805"/>
        <v>0</v>
      </c>
      <c r="FY80" s="157">
        <f t="shared" si="805"/>
        <v>0</v>
      </c>
      <c r="FZ80" s="157">
        <f t="shared" si="805"/>
        <v>0</v>
      </c>
      <c r="GA80" s="157">
        <f t="shared" si="805"/>
        <v>0</v>
      </c>
      <c r="GB80" s="157">
        <f t="shared" si="805"/>
        <v>0</v>
      </c>
      <c r="GC80" s="157">
        <f t="shared" si="805"/>
        <v>0</v>
      </c>
      <c r="GD80" s="157">
        <f t="shared" si="805"/>
        <v>0</v>
      </c>
      <c r="GE80" s="157">
        <f t="shared" si="805"/>
        <v>0</v>
      </c>
      <c r="GF80" s="157">
        <f t="shared" si="805"/>
        <v>0</v>
      </c>
      <c r="GG80" s="157">
        <f t="shared" si="805"/>
        <v>0</v>
      </c>
      <c r="GH80" s="157">
        <f t="shared" si="805"/>
        <v>0</v>
      </c>
      <c r="GI80" s="157">
        <f t="shared" si="805"/>
        <v>0</v>
      </c>
      <c r="GJ80" s="157">
        <f t="shared" si="805"/>
        <v>0</v>
      </c>
      <c r="GK80" s="157">
        <f t="shared" si="805"/>
        <v>0</v>
      </c>
      <c r="GL80" s="157">
        <f t="shared" si="805"/>
        <v>0</v>
      </c>
      <c r="GM80" s="157">
        <f t="shared" ref="GM80:IX80" si="806">GM2-GM196</f>
        <v>0</v>
      </c>
      <c r="GN80" s="157">
        <f t="shared" si="806"/>
        <v>0</v>
      </c>
      <c r="GO80" s="157">
        <f t="shared" si="806"/>
        <v>0</v>
      </c>
      <c r="GP80" s="157">
        <f t="shared" si="806"/>
        <v>0</v>
      </c>
      <c r="GQ80" s="157">
        <f t="shared" si="806"/>
        <v>0</v>
      </c>
      <c r="GR80" s="157">
        <f t="shared" si="806"/>
        <v>0</v>
      </c>
      <c r="GS80" s="157">
        <f t="shared" si="806"/>
        <v>0</v>
      </c>
      <c r="GT80" s="157">
        <f t="shared" si="806"/>
        <v>0</v>
      </c>
      <c r="GU80" s="157">
        <f t="shared" si="806"/>
        <v>0</v>
      </c>
      <c r="GV80" s="157">
        <f t="shared" si="806"/>
        <v>0</v>
      </c>
      <c r="GW80" s="157">
        <f t="shared" si="806"/>
        <v>0</v>
      </c>
      <c r="GX80" s="157">
        <f t="shared" si="806"/>
        <v>0</v>
      </c>
      <c r="GY80" s="157">
        <f t="shared" si="806"/>
        <v>0</v>
      </c>
      <c r="GZ80" s="157">
        <f t="shared" si="806"/>
        <v>0</v>
      </c>
      <c r="HA80" s="157">
        <f t="shared" si="806"/>
        <v>0</v>
      </c>
      <c r="HB80" s="157">
        <f t="shared" si="806"/>
        <v>0</v>
      </c>
      <c r="HC80" s="157">
        <f t="shared" si="806"/>
        <v>0</v>
      </c>
      <c r="HD80" s="157">
        <f t="shared" si="806"/>
        <v>0</v>
      </c>
      <c r="HE80" s="157">
        <f t="shared" si="806"/>
        <v>0</v>
      </c>
      <c r="HF80" s="157">
        <f t="shared" si="806"/>
        <v>0</v>
      </c>
      <c r="HG80" s="157">
        <f t="shared" si="806"/>
        <v>0</v>
      </c>
      <c r="HH80" s="157">
        <f t="shared" si="806"/>
        <v>0</v>
      </c>
      <c r="HI80" s="157">
        <f t="shared" si="806"/>
        <v>0</v>
      </c>
      <c r="HJ80" s="157">
        <f t="shared" si="806"/>
        <v>0</v>
      </c>
      <c r="HK80" s="157">
        <f t="shared" si="806"/>
        <v>0</v>
      </c>
      <c r="HL80" s="157">
        <f t="shared" si="806"/>
        <v>0</v>
      </c>
      <c r="HM80" s="157">
        <f t="shared" si="806"/>
        <v>0</v>
      </c>
      <c r="HN80" s="157">
        <f t="shared" si="806"/>
        <v>0</v>
      </c>
      <c r="HO80" s="157">
        <f t="shared" si="806"/>
        <v>0</v>
      </c>
      <c r="HP80" s="157">
        <f t="shared" si="806"/>
        <v>0</v>
      </c>
      <c r="HQ80" s="157">
        <f t="shared" si="806"/>
        <v>0</v>
      </c>
      <c r="HR80" s="157">
        <f t="shared" si="806"/>
        <v>0</v>
      </c>
      <c r="HS80" s="157">
        <f t="shared" si="806"/>
        <v>0</v>
      </c>
      <c r="HT80" s="157">
        <f t="shared" si="806"/>
        <v>0</v>
      </c>
      <c r="HU80" s="157">
        <f t="shared" si="806"/>
        <v>0</v>
      </c>
      <c r="HV80" s="157">
        <f t="shared" si="806"/>
        <v>0</v>
      </c>
      <c r="HW80" s="157">
        <f t="shared" si="806"/>
        <v>0</v>
      </c>
      <c r="HX80" s="157">
        <f t="shared" si="806"/>
        <v>0</v>
      </c>
      <c r="HY80" s="157">
        <f t="shared" si="806"/>
        <v>0</v>
      </c>
      <c r="HZ80" s="157">
        <f t="shared" si="806"/>
        <v>0</v>
      </c>
      <c r="IA80" s="157">
        <f t="shared" si="806"/>
        <v>0</v>
      </c>
      <c r="IB80" s="157">
        <f t="shared" si="806"/>
        <v>0</v>
      </c>
      <c r="IC80" s="157">
        <f t="shared" si="806"/>
        <v>0</v>
      </c>
      <c r="ID80" s="157">
        <f t="shared" si="806"/>
        <v>0</v>
      </c>
      <c r="IE80" s="157">
        <f t="shared" si="806"/>
        <v>0</v>
      </c>
      <c r="IF80" s="157">
        <f t="shared" si="806"/>
        <v>0</v>
      </c>
      <c r="IG80" s="157">
        <f t="shared" si="806"/>
        <v>0</v>
      </c>
      <c r="IH80" s="157">
        <f t="shared" si="806"/>
        <v>0</v>
      </c>
      <c r="II80" s="157">
        <f t="shared" si="806"/>
        <v>0</v>
      </c>
      <c r="IJ80" s="157">
        <f t="shared" si="806"/>
        <v>0</v>
      </c>
      <c r="IK80" s="157">
        <f t="shared" si="806"/>
        <v>0</v>
      </c>
      <c r="IL80" s="157">
        <f t="shared" si="806"/>
        <v>0</v>
      </c>
      <c r="IM80" s="157">
        <f t="shared" si="806"/>
        <v>0</v>
      </c>
      <c r="IN80" s="157">
        <f t="shared" si="806"/>
        <v>0</v>
      </c>
      <c r="IO80" s="157">
        <f t="shared" si="806"/>
        <v>0</v>
      </c>
      <c r="IP80" s="157">
        <f t="shared" si="806"/>
        <v>0</v>
      </c>
      <c r="IQ80" s="157">
        <f t="shared" si="806"/>
        <v>0</v>
      </c>
      <c r="IR80" s="157">
        <f t="shared" si="806"/>
        <v>0</v>
      </c>
      <c r="IS80" s="157">
        <f t="shared" si="806"/>
        <v>0</v>
      </c>
      <c r="IT80" s="157">
        <f t="shared" si="806"/>
        <v>0</v>
      </c>
      <c r="IU80" s="157">
        <f t="shared" si="806"/>
        <v>0</v>
      </c>
      <c r="IV80" s="157">
        <f t="shared" si="806"/>
        <v>0</v>
      </c>
      <c r="IW80" s="157">
        <f t="shared" si="806"/>
        <v>0</v>
      </c>
      <c r="IX80" s="157">
        <f t="shared" si="806"/>
        <v>0</v>
      </c>
      <c r="IY80" s="157">
        <f t="shared" ref="IY80:LJ80" si="807">IY2-IY196</f>
        <v>0</v>
      </c>
      <c r="IZ80" s="157">
        <f t="shared" si="807"/>
        <v>0</v>
      </c>
      <c r="JA80" s="157">
        <f t="shared" si="807"/>
        <v>0</v>
      </c>
      <c r="JB80" s="157">
        <f t="shared" si="807"/>
        <v>0</v>
      </c>
      <c r="JC80" s="157">
        <f t="shared" si="807"/>
        <v>0</v>
      </c>
      <c r="JD80" s="157">
        <f t="shared" si="807"/>
        <v>0</v>
      </c>
      <c r="JE80" s="157">
        <f t="shared" si="807"/>
        <v>0</v>
      </c>
      <c r="JF80" s="157">
        <f t="shared" si="807"/>
        <v>0</v>
      </c>
      <c r="JG80" s="157">
        <f t="shared" si="807"/>
        <v>0</v>
      </c>
      <c r="JH80" s="157">
        <f t="shared" si="807"/>
        <v>0</v>
      </c>
      <c r="JI80" s="157">
        <f t="shared" si="807"/>
        <v>0</v>
      </c>
      <c r="JJ80" s="157">
        <f t="shared" si="807"/>
        <v>0</v>
      </c>
      <c r="JK80" s="157">
        <f t="shared" si="807"/>
        <v>0</v>
      </c>
      <c r="JL80" s="157">
        <f t="shared" si="807"/>
        <v>0</v>
      </c>
      <c r="JM80" s="157">
        <f t="shared" si="807"/>
        <v>0</v>
      </c>
      <c r="JN80" s="157">
        <f t="shared" si="807"/>
        <v>0</v>
      </c>
      <c r="JO80" s="157">
        <f t="shared" si="807"/>
        <v>0</v>
      </c>
      <c r="JP80" s="157">
        <f t="shared" si="807"/>
        <v>0</v>
      </c>
      <c r="JQ80" s="157">
        <f t="shared" si="807"/>
        <v>0</v>
      </c>
      <c r="JR80" s="157">
        <f t="shared" si="807"/>
        <v>0</v>
      </c>
      <c r="JS80" s="157">
        <f t="shared" si="807"/>
        <v>0</v>
      </c>
      <c r="JT80" s="157">
        <f t="shared" si="807"/>
        <v>0</v>
      </c>
      <c r="JU80" s="157">
        <f t="shared" si="807"/>
        <v>0</v>
      </c>
      <c r="JV80" s="157">
        <f t="shared" si="807"/>
        <v>0</v>
      </c>
      <c r="JW80" s="157">
        <f t="shared" si="807"/>
        <v>0</v>
      </c>
      <c r="JX80" s="157">
        <f t="shared" si="807"/>
        <v>0</v>
      </c>
      <c r="JY80" s="157">
        <f t="shared" si="807"/>
        <v>0</v>
      </c>
      <c r="JZ80" s="157">
        <f t="shared" si="807"/>
        <v>0</v>
      </c>
      <c r="KA80" s="157">
        <f t="shared" si="807"/>
        <v>0</v>
      </c>
      <c r="KB80" s="157">
        <f t="shared" si="807"/>
        <v>0</v>
      </c>
      <c r="KC80" s="157">
        <f t="shared" si="807"/>
        <v>0</v>
      </c>
      <c r="KD80" s="157">
        <f t="shared" si="807"/>
        <v>0</v>
      </c>
      <c r="KE80" s="157">
        <f t="shared" si="807"/>
        <v>0</v>
      </c>
      <c r="KF80" s="157">
        <f t="shared" si="807"/>
        <v>0</v>
      </c>
      <c r="KG80" s="157">
        <f t="shared" si="807"/>
        <v>0</v>
      </c>
      <c r="KH80" s="157">
        <f t="shared" si="807"/>
        <v>0</v>
      </c>
      <c r="KI80" s="157">
        <f t="shared" si="807"/>
        <v>0</v>
      </c>
      <c r="KJ80" s="157">
        <f t="shared" si="807"/>
        <v>0</v>
      </c>
      <c r="KK80" s="157">
        <f t="shared" si="807"/>
        <v>0</v>
      </c>
      <c r="KL80" s="157">
        <f t="shared" si="807"/>
        <v>0</v>
      </c>
      <c r="KM80" s="157">
        <f t="shared" si="807"/>
        <v>0</v>
      </c>
      <c r="KN80" s="157">
        <f t="shared" si="807"/>
        <v>0</v>
      </c>
      <c r="KO80" s="157">
        <f t="shared" si="807"/>
        <v>0</v>
      </c>
      <c r="KP80" s="157">
        <f t="shared" si="807"/>
        <v>0</v>
      </c>
      <c r="KQ80" s="157">
        <f t="shared" si="807"/>
        <v>0</v>
      </c>
      <c r="KR80" s="157">
        <f t="shared" si="807"/>
        <v>0</v>
      </c>
      <c r="KS80" s="157">
        <f t="shared" si="807"/>
        <v>0</v>
      </c>
      <c r="KT80" s="157">
        <f t="shared" si="807"/>
        <v>0</v>
      </c>
      <c r="KU80" s="157">
        <f t="shared" si="807"/>
        <v>0</v>
      </c>
      <c r="KV80" s="157">
        <f t="shared" si="807"/>
        <v>0</v>
      </c>
      <c r="KW80" s="157">
        <f t="shared" si="807"/>
        <v>0</v>
      </c>
      <c r="KX80" s="157">
        <f t="shared" si="807"/>
        <v>0</v>
      </c>
      <c r="KY80" s="157">
        <f t="shared" si="807"/>
        <v>0</v>
      </c>
      <c r="KZ80" s="157">
        <f t="shared" si="807"/>
        <v>0</v>
      </c>
      <c r="LA80" s="157">
        <f t="shared" si="807"/>
        <v>0</v>
      </c>
      <c r="LB80" s="157">
        <f t="shared" si="807"/>
        <v>0</v>
      </c>
      <c r="LC80" s="157">
        <f t="shared" si="807"/>
        <v>0</v>
      </c>
      <c r="LD80" s="157">
        <f t="shared" si="807"/>
        <v>0</v>
      </c>
      <c r="LE80" s="157">
        <f t="shared" si="807"/>
        <v>0</v>
      </c>
      <c r="LF80" s="157">
        <f t="shared" si="807"/>
        <v>0</v>
      </c>
      <c r="LG80" s="157">
        <f t="shared" si="807"/>
        <v>0</v>
      </c>
      <c r="LH80" s="157">
        <f t="shared" si="807"/>
        <v>0</v>
      </c>
      <c r="LI80" s="157">
        <f t="shared" si="807"/>
        <v>0</v>
      </c>
      <c r="LJ80" s="157">
        <f t="shared" si="807"/>
        <v>0</v>
      </c>
      <c r="LK80" s="157">
        <f t="shared" ref="LK80:NV80" si="808">LK2-LK196</f>
        <v>0</v>
      </c>
      <c r="LL80" s="157">
        <f t="shared" si="808"/>
        <v>0</v>
      </c>
      <c r="LM80" s="157">
        <f t="shared" si="808"/>
        <v>0</v>
      </c>
      <c r="LN80" s="157">
        <f t="shared" si="808"/>
        <v>0</v>
      </c>
      <c r="LO80" s="157">
        <f t="shared" si="808"/>
        <v>0</v>
      </c>
      <c r="LP80" s="157">
        <f t="shared" si="808"/>
        <v>0</v>
      </c>
      <c r="LQ80" s="157">
        <f t="shared" si="808"/>
        <v>0</v>
      </c>
      <c r="LR80" s="157">
        <f t="shared" si="808"/>
        <v>0</v>
      </c>
      <c r="LS80" s="157">
        <f t="shared" si="808"/>
        <v>0</v>
      </c>
      <c r="LT80" s="157">
        <f t="shared" si="808"/>
        <v>0</v>
      </c>
      <c r="LU80" s="157">
        <f t="shared" si="808"/>
        <v>0</v>
      </c>
      <c r="LV80" s="157">
        <f t="shared" si="808"/>
        <v>0</v>
      </c>
      <c r="LW80" s="157">
        <f t="shared" si="808"/>
        <v>0</v>
      </c>
      <c r="LX80" s="157">
        <f t="shared" si="808"/>
        <v>0</v>
      </c>
      <c r="LY80" s="157">
        <f t="shared" si="808"/>
        <v>0</v>
      </c>
      <c r="LZ80" s="157">
        <f t="shared" si="808"/>
        <v>0</v>
      </c>
      <c r="MA80" s="157">
        <f t="shared" si="808"/>
        <v>0</v>
      </c>
      <c r="MB80" s="157">
        <f t="shared" si="808"/>
        <v>0</v>
      </c>
      <c r="MC80" s="157">
        <f t="shared" si="808"/>
        <v>0</v>
      </c>
      <c r="MD80" s="157">
        <f t="shared" si="808"/>
        <v>0</v>
      </c>
      <c r="ME80" s="157">
        <f t="shared" si="808"/>
        <v>0</v>
      </c>
      <c r="MF80" s="157">
        <f t="shared" si="808"/>
        <v>0</v>
      </c>
      <c r="MG80" s="157">
        <f t="shared" si="808"/>
        <v>0</v>
      </c>
      <c r="MH80" s="157">
        <f t="shared" si="808"/>
        <v>0</v>
      </c>
      <c r="MI80" s="157">
        <f t="shared" si="808"/>
        <v>0</v>
      </c>
      <c r="MJ80" s="157">
        <f t="shared" si="808"/>
        <v>0</v>
      </c>
      <c r="MK80" s="157">
        <f t="shared" si="808"/>
        <v>0</v>
      </c>
      <c r="ML80" s="157">
        <f t="shared" si="808"/>
        <v>0</v>
      </c>
      <c r="MM80" s="157">
        <f t="shared" si="808"/>
        <v>0</v>
      </c>
      <c r="MN80" s="157">
        <f t="shared" si="808"/>
        <v>0</v>
      </c>
      <c r="MO80" s="157">
        <f t="shared" si="808"/>
        <v>0</v>
      </c>
      <c r="MP80" s="157">
        <f t="shared" si="808"/>
        <v>0</v>
      </c>
      <c r="MQ80" s="157">
        <f t="shared" si="808"/>
        <v>0</v>
      </c>
      <c r="MR80" s="157">
        <f t="shared" si="808"/>
        <v>0</v>
      </c>
      <c r="MS80" s="157">
        <f t="shared" si="808"/>
        <v>0</v>
      </c>
      <c r="MT80" s="157">
        <f t="shared" si="808"/>
        <v>0</v>
      </c>
      <c r="MU80" s="157">
        <f t="shared" si="808"/>
        <v>0</v>
      </c>
      <c r="MV80" s="157">
        <f t="shared" si="808"/>
        <v>0</v>
      </c>
      <c r="MW80" s="157">
        <f t="shared" si="808"/>
        <v>0</v>
      </c>
      <c r="MX80" s="157">
        <f t="shared" si="808"/>
        <v>0</v>
      </c>
      <c r="MY80" s="157">
        <f t="shared" si="808"/>
        <v>0</v>
      </c>
      <c r="MZ80" s="157">
        <f t="shared" si="808"/>
        <v>0</v>
      </c>
      <c r="NA80" s="157">
        <f t="shared" si="808"/>
        <v>0</v>
      </c>
      <c r="NB80" s="157">
        <f t="shared" si="808"/>
        <v>0</v>
      </c>
      <c r="NC80" s="157">
        <f t="shared" si="808"/>
        <v>0</v>
      </c>
      <c r="ND80" s="157">
        <f t="shared" si="808"/>
        <v>0</v>
      </c>
      <c r="NE80" s="157">
        <f t="shared" si="808"/>
        <v>0</v>
      </c>
      <c r="NF80" s="157">
        <f t="shared" si="808"/>
        <v>0</v>
      </c>
      <c r="NG80" s="157">
        <f t="shared" si="808"/>
        <v>0</v>
      </c>
      <c r="NH80" s="157">
        <f t="shared" si="808"/>
        <v>0</v>
      </c>
      <c r="NI80" s="157">
        <f t="shared" si="808"/>
        <v>0</v>
      </c>
      <c r="NJ80" s="157">
        <f t="shared" si="808"/>
        <v>0</v>
      </c>
      <c r="NK80" s="157">
        <f t="shared" si="808"/>
        <v>0</v>
      </c>
      <c r="NL80" s="157">
        <f t="shared" si="808"/>
        <v>0</v>
      </c>
      <c r="NM80" s="157">
        <f t="shared" si="808"/>
        <v>0</v>
      </c>
      <c r="NN80" s="157">
        <f t="shared" si="808"/>
        <v>0</v>
      </c>
      <c r="NO80" s="157">
        <f t="shared" si="808"/>
        <v>0</v>
      </c>
      <c r="NP80" s="157">
        <f t="shared" si="808"/>
        <v>0</v>
      </c>
      <c r="NQ80" s="157">
        <f t="shared" si="808"/>
        <v>0</v>
      </c>
      <c r="NR80" s="157">
        <f t="shared" si="808"/>
        <v>0</v>
      </c>
      <c r="NS80" s="157">
        <f t="shared" si="808"/>
        <v>0</v>
      </c>
      <c r="NT80" s="157">
        <f t="shared" si="808"/>
        <v>0</v>
      </c>
      <c r="NU80" s="157">
        <f t="shared" si="808"/>
        <v>0</v>
      </c>
      <c r="NV80" s="157">
        <f t="shared" si="808"/>
        <v>0</v>
      </c>
      <c r="NW80" s="157">
        <f t="shared" ref="NW80:QH80" si="809">NW2-NW196</f>
        <v>0</v>
      </c>
      <c r="NX80" s="157">
        <f t="shared" si="809"/>
        <v>0</v>
      </c>
      <c r="NY80" s="157">
        <f t="shared" si="809"/>
        <v>0</v>
      </c>
      <c r="NZ80" s="157">
        <f t="shared" si="809"/>
        <v>0</v>
      </c>
      <c r="OA80" s="157">
        <f t="shared" si="809"/>
        <v>0</v>
      </c>
      <c r="OB80" s="157">
        <f t="shared" si="809"/>
        <v>0</v>
      </c>
      <c r="OC80" s="157">
        <f t="shared" si="809"/>
        <v>0</v>
      </c>
      <c r="OD80" s="157">
        <f t="shared" si="809"/>
        <v>0</v>
      </c>
      <c r="OE80" s="157">
        <f t="shared" si="809"/>
        <v>0</v>
      </c>
      <c r="OF80" s="157">
        <f t="shared" si="809"/>
        <v>0</v>
      </c>
      <c r="OG80" s="157">
        <f t="shared" si="809"/>
        <v>0</v>
      </c>
      <c r="OH80" s="157">
        <f t="shared" si="809"/>
        <v>0</v>
      </c>
      <c r="OI80" s="157">
        <f t="shared" si="809"/>
        <v>0</v>
      </c>
      <c r="OJ80" s="157">
        <f t="shared" si="809"/>
        <v>0</v>
      </c>
      <c r="OK80" s="157">
        <f t="shared" si="809"/>
        <v>0</v>
      </c>
      <c r="OL80" s="157">
        <f t="shared" si="809"/>
        <v>0</v>
      </c>
      <c r="OM80" s="157">
        <f t="shared" si="809"/>
        <v>0</v>
      </c>
      <c r="ON80" s="157">
        <f t="shared" si="809"/>
        <v>0</v>
      </c>
      <c r="OO80" s="157">
        <f t="shared" si="809"/>
        <v>0</v>
      </c>
      <c r="OP80" s="157">
        <f t="shared" si="809"/>
        <v>0</v>
      </c>
      <c r="OQ80" s="157">
        <f t="shared" si="809"/>
        <v>0</v>
      </c>
      <c r="OR80" s="157">
        <f t="shared" si="809"/>
        <v>0</v>
      </c>
      <c r="OS80" s="157">
        <f t="shared" si="809"/>
        <v>0</v>
      </c>
      <c r="OT80" s="157">
        <f t="shared" si="809"/>
        <v>0</v>
      </c>
      <c r="OU80" s="157">
        <f t="shared" si="809"/>
        <v>0</v>
      </c>
      <c r="OV80" s="157">
        <f t="shared" si="809"/>
        <v>0</v>
      </c>
      <c r="OW80" s="157">
        <f t="shared" si="809"/>
        <v>0</v>
      </c>
      <c r="OX80" s="157">
        <f t="shared" si="809"/>
        <v>0</v>
      </c>
      <c r="OY80" s="157">
        <f t="shared" si="809"/>
        <v>0</v>
      </c>
      <c r="OZ80" s="157">
        <f t="shared" si="809"/>
        <v>0</v>
      </c>
      <c r="PA80" s="157">
        <f t="shared" si="809"/>
        <v>0</v>
      </c>
      <c r="PB80" s="157">
        <f t="shared" si="809"/>
        <v>0</v>
      </c>
      <c r="PC80" s="157">
        <f t="shared" si="809"/>
        <v>0</v>
      </c>
      <c r="PD80" s="157">
        <f t="shared" si="809"/>
        <v>0</v>
      </c>
      <c r="PE80" s="157">
        <f t="shared" si="809"/>
        <v>0</v>
      </c>
      <c r="PF80" s="157">
        <f t="shared" si="809"/>
        <v>0</v>
      </c>
      <c r="PG80" s="157">
        <f t="shared" si="809"/>
        <v>0</v>
      </c>
      <c r="PH80" s="157">
        <f t="shared" si="809"/>
        <v>0</v>
      </c>
      <c r="PI80" s="157">
        <f t="shared" si="809"/>
        <v>0</v>
      </c>
      <c r="PJ80" s="157">
        <f t="shared" si="809"/>
        <v>0</v>
      </c>
      <c r="PK80" s="157">
        <f t="shared" si="809"/>
        <v>0</v>
      </c>
      <c r="PL80" s="157">
        <f t="shared" si="809"/>
        <v>0</v>
      </c>
      <c r="PM80" s="157">
        <f t="shared" si="809"/>
        <v>0</v>
      </c>
      <c r="PN80" s="157">
        <f t="shared" si="809"/>
        <v>0</v>
      </c>
      <c r="PO80" s="157">
        <f t="shared" si="809"/>
        <v>0</v>
      </c>
      <c r="PP80" s="157">
        <f t="shared" si="809"/>
        <v>0</v>
      </c>
      <c r="PQ80" s="157">
        <f t="shared" si="809"/>
        <v>0</v>
      </c>
      <c r="PR80" s="157">
        <f t="shared" si="809"/>
        <v>0</v>
      </c>
      <c r="PS80" s="157">
        <f t="shared" si="809"/>
        <v>0</v>
      </c>
      <c r="PT80" s="157">
        <f t="shared" si="809"/>
        <v>0</v>
      </c>
      <c r="PU80" s="157">
        <f t="shared" si="809"/>
        <v>0</v>
      </c>
      <c r="PV80" s="157">
        <f t="shared" si="809"/>
        <v>0</v>
      </c>
      <c r="PW80" s="157">
        <f t="shared" si="809"/>
        <v>0</v>
      </c>
      <c r="PX80" s="157">
        <f t="shared" si="809"/>
        <v>0</v>
      </c>
      <c r="PY80" s="157">
        <f t="shared" si="809"/>
        <v>0</v>
      </c>
      <c r="PZ80" s="157">
        <f t="shared" si="809"/>
        <v>0</v>
      </c>
      <c r="QA80" s="157">
        <f t="shared" si="809"/>
        <v>0</v>
      </c>
      <c r="QB80" s="157">
        <f t="shared" si="809"/>
        <v>0</v>
      </c>
      <c r="QC80" s="157">
        <f t="shared" si="809"/>
        <v>0</v>
      </c>
      <c r="QD80" s="157">
        <f t="shared" si="809"/>
        <v>0</v>
      </c>
      <c r="QE80" s="157">
        <f t="shared" si="809"/>
        <v>0</v>
      </c>
      <c r="QF80" s="157">
        <f t="shared" si="809"/>
        <v>0</v>
      </c>
      <c r="QG80" s="157">
        <f t="shared" si="809"/>
        <v>0</v>
      </c>
      <c r="QH80" s="157">
        <f t="shared" si="809"/>
        <v>0</v>
      </c>
      <c r="QI80" s="157">
        <f t="shared" ref="QI80:ST80" si="810">QI2-QI196</f>
        <v>0</v>
      </c>
      <c r="QJ80" s="157">
        <f t="shared" si="810"/>
        <v>0</v>
      </c>
      <c r="QK80" s="157">
        <f t="shared" si="810"/>
        <v>0</v>
      </c>
      <c r="QL80" s="157">
        <f t="shared" si="810"/>
        <v>0</v>
      </c>
      <c r="QM80" s="157">
        <f t="shared" si="810"/>
        <v>0</v>
      </c>
      <c r="QN80" s="157">
        <f t="shared" si="810"/>
        <v>0</v>
      </c>
      <c r="QO80" s="157">
        <f t="shared" si="810"/>
        <v>0</v>
      </c>
      <c r="QP80" s="157">
        <f t="shared" si="810"/>
        <v>0</v>
      </c>
      <c r="QQ80" s="157">
        <f t="shared" si="810"/>
        <v>0</v>
      </c>
      <c r="QR80" s="157">
        <f t="shared" si="810"/>
        <v>0</v>
      </c>
      <c r="QS80" s="157">
        <f t="shared" si="810"/>
        <v>0</v>
      </c>
      <c r="QT80" s="157">
        <f t="shared" si="810"/>
        <v>0</v>
      </c>
      <c r="QU80" s="157">
        <f t="shared" si="810"/>
        <v>0</v>
      </c>
      <c r="QV80" s="157">
        <f t="shared" si="810"/>
        <v>0</v>
      </c>
      <c r="QW80" s="157">
        <f t="shared" si="810"/>
        <v>0</v>
      </c>
      <c r="QX80" s="157">
        <f t="shared" si="810"/>
        <v>0</v>
      </c>
      <c r="QY80" s="157">
        <f t="shared" si="810"/>
        <v>0</v>
      </c>
      <c r="QZ80" s="157">
        <f t="shared" si="810"/>
        <v>0</v>
      </c>
      <c r="RA80" s="157">
        <f t="shared" si="810"/>
        <v>0</v>
      </c>
      <c r="RB80" s="157">
        <f t="shared" si="810"/>
        <v>0</v>
      </c>
      <c r="RC80" s="157">
        <f t="shared" si="810"/>
        <v>0</v>
      </c>
      <c r="RD80" s="157">
        <f t="shared" si="810"/>
        <v>0</v>
      </c>
      <c r="RE80" s="157">
        <f t="shared" si="810"/>
        <v>0</v>
      </c>
      <c r="RF80" s="157">
        <f t="shared" si="810"/>
        <v>0</v>
      </c>
      <c r="RG80" s="157">
        <f t="shared" si="810"/>
        <v>0</v>
      </c>
      <c r="RH80" s="157">
        <f t="shared" si="810"/>
        <v>0</v>
      </c>
      <c r="RI80" s="157">
        <f t="shared" si="810"/>
        <v>0</v>
      </c>
      <c r="RJ80" s="157">
        <f t="shared" si="810"/>
        <v>0</v>
      </c>
      <c r="RK80" s="157">
        <f t="shared" si="810"/>
        <v>0</v>
      </c>
      <c r="RL80" s="157">
        <f t="shared" si="810"/>
        <v>0</v>
      </c>
      <c r="RM80" s="157">
        <f t="shared" si="810"/>
        <v>0</v>
      </c>
      <c r="RN80" s="157">
        <f t="shared" si="810"/>
        <v>0</v>
      </c>
      <c r="RO80" s="157">
        <f t="shared" si="810"/>
        <v>0</v>
      </c>
      <c r="RP80" s="157">
        <f t="shared" si="810"/>
        <v>0</v>
      </c>
      <c r="RQ80" s="157">
        <f t="shared" si="810"/>
        <v>0</v>
      </c>
      <c r="RR80" s="157">
        <f t="shared" si="810"/>
        <v>0</v>
      </c>
      <c r="RS80" s="157">
        <f t="shared" si="810"/>
        <v>0</v>
      </c>
      <c r="RT80" s="157">
        <f t="shared" si="810"/>
        <v>0</v>
      </c>
      <c r="RU80" s="157">
        <f t="shared" si="810"/>
        <v>0</v>
      </c>
      <c r="RV80" s="157">
        <f t="shared" si="810"/>
        <v>0</v>
      </c>
      <c r="RW80" s="157">
        <f t="shared" si="810"/>
        <v>0</v>
      </c>
      <c r="RX80" s="157">
        <f t="shared" si="810"/>
        <v>0</v>
      </c>
      <c r="RY80" s="157">
        <f t="shared" si="810"/>
        <v>0</v>
      </c>
      <c r="RZ80" s="157">
        <f t="shared" si="810"/>
        <v>0</v>
      </c>
      <c r="SA80" s="157">
        <f t="shared" si="810"/>
        <v>0</v>
      </c>
      <c r="SB80" s="157">
        <f t="shared" si="810"/>
        <v>0</v>
      </c>
      <c r="SC80" s="157">
        <f t="shared" si="810"/>
        <v>0</v>
      </c>
      <c r="SD80" s="157">
        <f t="shared" si="810"/>
        <v>0</v>
      </c>
      <c r="SE80" s="157">
        <f t="shared" si="810"/>
        <v>0</v>
      </c>
      <c r="SF80" s="157">
        <f t="shared" si="810"/>
        <v>0</v>
      </c>
      <c r="SG80" s="157">
        <f t="shared" si="810"/>
        <v>0</v>
      </c>
      <c r="SH80" s="157">
        <f t="shared" si="810"/>
        <v>0</v>
      </c>
      <c r="SI80" s="157">
        <f t="shared" si="810"/>
        <v>0</v>
      </c>
      <c r="SJ80" s="157">
        <f t="shared" si="810"/>
        <v>0</v>
      </c>
      <c r="SK80" s="157">
        <f t="shared" si="810"/>
        <v>0</v>
      </c>
      <c r="SL80" s="157">
        <f t="shared" si="810"/>
        <v>0</v>
      </c>
      <c r="SM80" s="157">
        <f t="shared" si="810"/>
        <v>0</v>
      </c>
      <c r="SN80" s="157">
        <f t="shared" si="810"/>
        <v>0</v>
      </c>
      <c r="SO80" s="157">
        <f t="shared" si="810"/>
        <v>0</v>
      </c>
      <c r="SP80" s="157">
        <f t="shared" si="810"/>
        <v>0</v>
      </c>
      <c r="SQ80" s="157">
        <f t="shared" si="810"/>
        <v>0</v>
      </c>
      <c r="SR80" s="157">
        <f t="shared" si="810"/>
        <v>0</v>
      </c>
      <c r="SS80" s="157">
        <f t="shared" si="810"/>
        <v>0</v>
      </c>
      <c r="ST80" s="157">
        <f t="shared" si="810"/>
        <v>0</v>
      </c>
      <c r="SU80" s="157">
        <f t="shared" ref="SU80:VF80" si="811">SU2-SU196</f>
        <v>0</v>
      </c>
      <c r="SV80" s="157">
        <f t="shared" si="811"/>
        <v>0</v>
      </c>
      <c r="SW80" s="157">
        <f t="shared" si="811"/>
        <v>0</v>
      </c>
      <c r="SX80" s="157">
        <f t="shared" si="811"/>
        <v>0</v>
      </c>
      <c r="SY80" s="157">
        <f t="shared" si="811"/>
        <v>0</v>
      </c>
      <c r="SZ80" s="157">
        <f t="shared" si="811"/>
        <v>0</v>
      </c>
      <c r="TA80" s="157">
        <f t="shared" si="811"/>
        <v>0</v>
      </c>
      <c r="TB80" s="157">
        <f t="shared" si="811"/>
        <v>0</v>
      </c>
      <c r="TC80" s="157">
        <f t="shared" si="811"/>
        <v>0</v>
      </c>
      <c r="TD80" s="157">
        <f t="shared" si="811"/>
        <v>0</v>
      </c>
      <c r="TE80" s="157">
        <f t="shared" si="811"/>
        <v>0</v>
      </c>
      <c r="TF80" s="157">
        <f t="shared" si="811"/>
        <v>0</v>
      </c>
      <c r="TG80" s="157">
        <f t="shared" si="811"/>
        <v>0</v>
      </c>
      <c r="TH80" s="157">
        <f t="shared" si="811"/>
        <v>0</v>
      </c>
      <c r="TI80" s="157">
        <f t="shared" si="811"/>
        <v>0</v>
      </c>
      <c r="TJ80" s="157">
        <f t="shared" si="811"/>
        <v>0</v>
      </c>
      <c r="TK80" s="157">
        <f t="shared" si="811"/>
        <v>0</v>
      </c>
      <c r="TL80" s="157">
        <f t="shared" si="811"/>
        <v>0</v>
      </c>
      <c r="TM80" s="157">
        <f t="shared" si="811"/>
        <v>0</v>
      </c>
      <c r="TN80" s="157">
        <f t="shared" si="811"/>
        <v>0</v>
      </c>
      <c r="TO80" s="157">
        <f t="shared" si="811"/>
        <v>0</v>
      </c>
      <c r="TP80" s="157">
        <f t="shared" si="811"/>
        <v>0</v>
      </c>
      <c r="TQ80" s="157">
        <f t="shared" si="811"/>
        <v>0</v>
      </c>
      <c r="TR80" s="157">
        <f t="shared" si="811"/>
        <v>0</v>
      </c>
      <c r="TS80" s="157">
        <f t="shared" si="811"/>
        <v>0</v>
      </c>
      <c r="TT80" s="157">
        <f t="shared" si="811"/>
        <v>0</v>
      </c>
      <c r="TU80" s="157">
        <f t="shared" si="811"/>
        <v>0</v>
      </c>
      <c r="TV80" s="157">
        <f t="shared" si="811"/>
        <v>0</v>
      </c>
      <c r="TW80" s="157">
        <f t="shared" si="811"/>
        <v>0</v>
      </c>
      <c r="TX80" s="157">
        <f t="shared" si="811"/>
        <v>0</v>
      </c>
      <c r="TY80" s="157">
        <f t="shared" si="811"/>
        <v>0</v>
      </c>
      <c r="TZ80" s="157">
        <f t="shared" si="811"/>
        <v>0</v>
      </c>
      <c r="UA80" s="157">
        <f t="shared" si="811"/>
        <v>0</v>
      </c>
      <c r="UB80" s="157">
        <f t="shared" si="811"/>
        <v>0</v>
      </c>
      <c r="UC80" s="157">
        <f t="shared" si="811"/>
        <v>0</v>
      </c>
      <c r="UD80" s="157">
        <f t="shared" si="811"/>
        <v>0</v>
      </c>
      <c r="UE80" s="157">
        <f t="shared" si="811"/>
        <v>0</v>
      </c>
      <c r="UF80" s="157">
        <f t="shared" si="811"/>
        <v>0</v>
      </c>
      <c r="UG80" s="157">
        <f t="shared" si="811"/>
        <v>0</v>
      </c>
      <c r="UH80" s="157">
        <f t="shared" si="811"/>
        <v>0</v>
      </c>
      <c r="UI80" s="157">
        <f t="shared" si="811"/>
        <v>0</v>
      </c>
      <c r="UJ80" s="157">
        <f t="shared" si="811"/>
        <v>0</v>
      </c>
      <c r="UK80" s="157">
        <f t="shared" si="811"/>
        <v>0</v>
      </c>
      <c r="UL80" s="157">
        <f t="shared" si="811"/>
        <v>0</v>
      </c>
      <c r="UM80" s="157">
        <f t="shared" si="811"/>
        <v>0</v>
      </c>
      <c r="UN80" s="157">
        <f t="shared" si="811"/>
        <v>0</v>
      </c>
      <c r="UO80" s="157">
        <f t="shared" si="811"/>
        <v>0</v>
      </c>
      <c r="UP80" s="157">
        <f t="shared" si="811"/>
        <v>0</v>
      </c>
      <c r="UQ80" s="157">
        <f t="shared" si="811"/>
        <v>0</v>
      </c>
      <c r="UR80" s="157">
        <f t="shared" si="811"/>
        <v>0</v>
      </c>
      <c r="US80" s="157">
        <f t="shared" si="811"/>
        <v>0</v>
      </c>
      <c r="UT80" s="157">
        <f t="shared" si="811"/>
        <v>0</v>
      </c>
      <c r="UU80" s="157">
        <f t="shared" si="811"/>
        <v>0</v>
      </c>
      <c r="UV80" s="157">
        <f t="shared" si="811"/>
        <v>0</v>
      </c>
      <c r="UW80" s="157">
        <f t="shared" si="811"/>
        <v>0</v>
      </c>
      <c r="UX80" s="157">
        <f t="shared" si="811"/>
        <v>0</v>
      </c>
      <c r="UY80" s="157">
        <f t="shared" si="811"/>
        <v>0</v>
      </c>
      <c r="UZ80" s="157">
        <f t="shared" si="811"/>
        <v>0</v>
      </c>
      <c r="VA80" s="157">
        <f t="shared" si="811"/>
        <v>0</v>
      </c>
      <c r="VB80" s="157">
        <f t="shared" si="811"/>
        <v>0</v>
      </c>
      <c r="VC80" s="157">
        <f t="shared" si="811"/>
        <v>0</v>
      </c>
      <c r="VD80" s="157">
        <f t="shared" si="811"/>
        <v>0</v>
      </c>
      <c r="VE80" s="157">
        <f t="shared" si="811"/>
        <v>0</v>
      </c>
      <c r="VF80" s="157">
        <f t="shared" si="811"/>
        <v>0</v>
      </c>
      <c r="VG80" s="157">
        <f t="shared" ref="VG80:XR80" si="812">VG2-VG196</f>
        <v>0</v>
      </c>
      <c r="VH80" s="157">
        <f t="shared" si="812"/>
        <v>0</v>
      </c>
      <c r="VI80" s="157">
        <f t="shared" si="812"/>
        <v>0</v>
      </c>
      <c r="VJ80" s="157">
        <f t="shared" si="812"/>
        <v>0</v>
      </c>
      <c r="VK80" s="157">
        <f t="shared" si="812"/>
        <v>0</v>
      </c>
      <c r="VL80" s="157">
        <f t="shared" si="812"/>
        <v>0</v>
      </c>
      <c r="VM80" s="157">
        <f t="shared" si="812"/>
        <v>0</v>
      </c>
      <c r="VN80" s="157">
        <f t="shared" si="812"/>
        <v>0</v>
      </c>
      <c r="VO80" s="157">
        <f t="shared" si="812"/>
        <v>0</v>
      </c>
      <c r="VP80" s="157">
        <f t="shared" si="812"/>
        <v>0</v>
      </c>
      <c r="VQ80" s="157">
        <f t="shared" si="812"/>
        <v>0</v>
      </c>
      <c r="VR80" s="157">
        <f t="shared" si="812"/>
        <v>0</v>
      </c>
      <c r="VS80" s="157">
        <f t="shared" si="812"/>
        <v>0</v>
      </c>
      <c r="VT80" s="157">
        <f t="shared" si="812"/>
        <v>0</v>
      </c>
      <c r="VU80" s="157">
        <f t="shared" si="812"/>
        <v>0</v>
      </c>
      <c r="VV80" s="157">
        <f t="shared" si="812"/>
        <v>0</v>
      </c>
      <c r="VW80" s="157">
        <f t="shared" si="812"/>
        <v>0</v>
      </c>
      <c r="VX80" s="157">
        <f t="shared" si="812"/>
        <v>0</v>
      </c>
      <c r="VY80" s="157">
        <f t="shared" si="812"/>
        <v>0</v>
      </c>
      <c r="VZ80" s="157">
        <f t="shared" si="812"/>
        <v>0</v>
      </c>
      <c r="WA80" s="157">
        <f t="shared" si="812"/>
        <v>0</v>
      </c>
      <c r="WB80" s="157">
        <f t="shared" si="812"/>
        <v>0</v>
      </c>
      <c r="WC80" s="157">
        <f t="shared" si="812"/>
        <v>0</v>
      </c>
      <c r="WD80" s="157">
        <f t="shared" si="812"/>
        <v>0</v>
      </c>
      <c r="WE80" s="157">
        <f t="shared" si="812"/>
        <v>0</v>
      </c>
      <c r="WF80" s="157">
        <f t="shared" si="812"/>
        <v>0</v>
      </c>
      <c r="WG80" s="157">
        <f t="shared" si="812"/>
        <v>0</v>
      </c>
      <c r="WH80" s="157">
        <f t="shared" si="812"/>
        <v>0</v>
      </c>
      <c r="WI80" s="157">
        <f t="shared" si="812"/>
        <v>0</v>
      </c>
      <c r="WJ80" s="157">
        <f t="shared" si="812"/>
        <v>0</v>
      </c>
      <c r="WK80" s="157">
        <f t="shared" si="812"/>
        <v>0</v>
      </c>
      <c r="WL80" s="157">
        <f t="shared" si="812"/>
        <v>0</v>
      </c>
      <c r="WM80" s="157">
        <f t="shared" si="812"/>
        <v>0</v>
      </c>
      <c r="WN80" s="157">
        <f t="shared" si="812"/>
        <v>0</v>
      </c>
      <c r="WO80" s="157">
        <f t="shared" si="812"/>
        <v>0</v>
      </c>
      <c r="WP80" s="157">
        <f t="shared" si="812"/>
        <v>0</v>
      </c>
      <c r="WQ80" s="157">
        <f t="shared" si="812"/>
        <v>0</v>
      </c>
      <c r="WR80" s="157">
        <f t="shared" si="812"/>
        <v>0</v>
      </c>
      <c r="WS80" s="157">
        <f t="shared" si="812"/>
        <v>0</v>
      </c>
      <c r="WT80" s="157">
        <f t="shared" si="812"/>
        <v>0</v>
      </c>
      <c r="WU80" s="157">
        <f t="shared" si="812"/>
        <v>0</v>
      </c>
      <c r="WV80" s="157">
        <f t="shared" si="812"/>
        <v>0</v>
      </c>
      <c r="WW80" s="157">
        <f t="shared" si="812"/>
        <v>0</v>
      </c>
      <c r="WX80" s="157">
        <f t="shared" si="812"/>
        <v>0</v>
      </c>
      <c r="WY80" s="157">
        <f t="shared" si="812"/>
        <v>0</v>
      </c>
      <c r="WZ80" s="157">
        <f t="shared" si="812"/>
        <v>0</v>
      </c>
      <c r="XA80" s="157">
        <f t="shared" si="812"/>
        <v>0</v>
      </c>
      <c r="XB80" s="157">
        <f t="shared" si="812"/>
        <v>0</v>
      </c>
      <c r="XC80" s="157">
        <f t="shared" si="812"/>
        <v>0</v>
      </c>
      <c r="XD80" s="157">
        <f t="shared" si="812"/>
        <v>0</v>
      </c>
      <c r="XE80" s="157">
        <f t="shared" si="812"/>
        <v>0</v>
      </c>
      <c r="XF80" s="157">
        <f t="shared" si="812"/>
        <v>0</v>
      </c>
      <c r="XG80" s="157">
        <f t="shared" si="812"/>
        <v>0</v>
      </c>
      <c r="XH80" s="157">
        <f t="shared" si="812"/>
        <v>0</v>
      </c>
      <c r="XI80" s="157">
        <f t="shared" si="812"/>
        <v>0</v>
      </c>
      <c r="XJ80" s="157">
        <f t="shared" si="812"/>
        <v>0</v>
      </c>
      <c r="XK80" s="157">
        <f t="shared" si="812"/>
        <v>0</v>
      </c>
      <c r="XL80" s="157">
        <f t="shared" si="812"/>
        <v>0</v>
      </c>
      <c r="XM80" s="157">
        <f t="shared" si="812"/>
        <v>0</v>
      </c>
      <c r="XN80" s="157">
        <f t="shared" si="812"/>
        <v>0</v>
      </c>
      <c r="XO80" s="157">
        <f t="shared" si="812"/>
        <v>0</v>
      </c>
      <c r="XP80" s="157">
        <f t="shared" si="812"/>
        <v>0</v>
      </c>
      <c r="XQ80" s="157">
        <f t="shared" si="812"/>
        <v>0</v>
      </c>
      <c r="XR80" s="157">
        <f t="shared" si="812"/>
        <v>0</v>
      </c>
      <c r="XS80" s="157">
        <f t="shared" ref="XS80:AAD80" si="813">XS2-XS196</f>
        <v>0</v>
      </c>
      <c r="XT80" s="157">
        <f t="shared" si="813"/>
        <v>0</v>
      </c>
      <c r="XU80" s="157">
        <f t="shared" si="813"/>
        <v>0</v>
      </c>
      <c r="XV80" s="157">
        <f t="shared" si="813"/>
        <v>0</v>
      </c>
      <c r="XW80" s="157">
        <f t="shared" si="813"/>
        <v>0</v>
      </c>
      <c r="XX80" s="157">
        <f t="shared" si="813"/>
        <v>0</v>
      </c>
      <c r="XY80" s="157">
        <f t="shared" si="813"/>
        <v>0</v>
      </c>
      <c r="XZ80" s="157">
        <f t="shared" si="813"/>
        <v>0</v>
      </c>
      <c r="YA80" s="157">
        <f t="shared" si="813"/>
        <v>0</v>
      </c>
      <c r="YB80" s="157">
        <f t="shared" si="813"/>
        <v>0</v>
      </c>
      <c r="YC80" s="157">
        <f t="shared" si="813"/>
        <v>0</v>
      </c>
      <c r="YD80" s="157">
        <f t="shared" si="813"/>
        <v>0</v>
      </c>
      <c r="YE80" s="157">
        <f t="shared" si="813"/>
        <v>0</v>
      </c>
      <c r="YF80" s="157">
        <f t="shared" si="813"/>
        <v>0</v>
      </c>
      <c r="YG80" s="157">
        <f t="shared" si="813"/>
        <v>0</v>
      </c>
      <c r="YH80" s="157">
        <f t="shared" si="813"/>
        <v>0</v>
      </c>
      <c r="YI80" s="157">
        <f t="shared" si="813"/>
        <v>0</v>
      </c>
      <c r="YJ80" s="157">
        <f t="shared" si="813"/>
        <v>0</v>
      </c>
      <c r="YK80" s="157">
        <f t="shared" si="813"/>
        <v>0</v>
      </c>
      <c r="YL80" s="157">
        <f t="shared" si="813"/>
        <v>0</v>
      </c>
      <c r="YM80" s="157">
        <f t="shared" si="813"/>
        <v>0</v>
      </c>
      <c r="YN80" s="157">
        <f t="shared" si="813"/>
        <v>0</v>
      </c>
      <c r="YO80" s="157">
        <f t="shared" si="813"/>
        <v>0</v>
      </c>
      <c r="YP80" s="157">
        <f t="shared" si="813"/>
        <v>0</v>
      </c>
      <c r="YQ80" s="157">
        <f t="shared" si="813"/>
        <v>0</v>
      </c>
      <c r="YR80" s="157">
        <f t="shared" si="813"/>
        <v>0</v>
      </c>
      <c r="YS80" s="157">
        <f t="shared" si="813"/>
        <v>0</v>
      </c>
      <c r="YT80" s="157">
        <f t="shared" si="813"/>
        <v>0</v>
      </c>
      <c r="YU80" s="157">
        <f t="shared" si="813"/>
        <v>0</v>
      </c>
      <c r="YV80" s="157">
        <f t="shared" si="813"/>
        <v>0</v>
      </c>
      <c r="YW80" s="157">
        <f t="shared" si="813"/>
        <v>0</v>
      </c>
      <c r="YX80" s="157">
        <f t="shared" si="813"/>
        <v>0</v>
      </c>
      <c r="YY80" s="157">
        <f t="shared" si="813"/>
        <v>0</v>
      </c>
      <c r="YZ80" s="157">
        <f t="shared" si="813"/>
        <v>0</v>
      </c>
      <c r="ZA80" s="157">
        <f t="shared" si="813"/>
        <v>0</v>
      </c>
      <c r="ZB80" s="157">
        <f t="shared" si="813"/>
        <v>0</v>
      </c>
      <c r="ZC80" s="157">
        <f t="shared" si="813"/>
        <v>0</v>
      </c>
      <c r="ZD80" s="157">
        <f t="shared" si="813"/>
        <v>0</v>
      </c>
      <c r="ZE80" s="157">
        <f t="shared" si="813"/>
        <v>0</v>
      </c>
      <c r="ZF80" s="157">
        <f t="shared" si="813"/>
        <v>0</v>
      </c>
      <c r="ZG80" s="157">
        <f t="shared" si="813"/>
        <v>0</v>
      </c>
      <c r="ZH80" s="157">
        <f t="shared" si="813"/>
        <v>0</v>
      </c>
      <c r="ZI80" s="157">
        <f t="shared" si="813"/>
        <v>0</v>
      </c>
      <c r="ZJ80" s="157">
        <f t="shared" si="813"/>
        <v>0</v>
      </c>
      <c r="ZK80" s="157">
        <f t="shared" si="813"/>
        <v>0</v>
      </c>
      <c r="ZL80" s="157">
        <f t="shared" si="813"/>
        <v>0</v>
      </c>
      <c r="ZM80" s="157">
        <f t="shared" si="813"/>
        <v>0</v>
      </c>
      <c r="ZN80" s="157">
        <f t="shared" si="813"/>
        <v>0</v>
      </c>
      <c r="ZO80" s="157">
        <f t="shared" si="813"/>
        <v>0</v>
      </c>
      <c r="ZP80" s="157">
        <f t="shared" si="813"/>
        <v>0</v>
      </c>
      <c r="ZQ80" s="157">
        <f t="shared" si="813"/>
        <v>0</v>
      </c>
      <c r="ZR80" s="157">
        <f t="shared" si="813"/>
        <v>0</v>
      </c>
      <c r="ZS80" s="157">
        <f t="shared" si="813"/>
        <v>0</v>
      </c>
      <c r="ZT80" s="157">
        <f t="shared" si="813"/>
        <v>0</v>
      </c>
      <c r="ZU80" s="157">
        <f t="shared" si="813"/>
        <v>0</v>
      </c>
      <c r="ZV80" s="157">
        <f t="shared" si="813"/>
        <v>0</v>
      </c>
      <c r="ZW80" s="157">
        <f t="shared" si="813"/>
        <v>0</v>
      </c>
      <c r="ZX80" s="157">
        <f t="shared" si="813"/>
        <v>0</v>
      </c>
      <c r="ZY80" s="157">
        <f t="shared" si="813"/>
        <v>0</v>
      </c>
      <c r="ZZ80" s="157">
        <f t="shared" si="813"/>
        <v>0</v>
      </c>
      <c r="AAA80" s="157">
        <f t="shared" si="813"/>
        <v>0</v>
      </c>
      <c r="AAB80" s="157">
        <f t="shared" si="813"/>
        <v>0</v>
      </c>
      <c r="AAC80" s="157">
        <f t="shared" si="813"/>
        <v>0</v>
      </c>
      <c r="AAD80" s="157">
        <f t="shared" si="813"/>
        <v>0</v>
      </c>
      <c r="AAE80" s="157">
        <f t="shared" ref="AAE80:ACP80" si="814">AAE2-AAE196</f>
        <v>0</v>
      </c>
      <c r="AAF80" s="157">
        <f t="shared" si="814"/>
        <v>0</v>
      </c>
      <c r="AAG80" s="157">
        <f t="shared" si="814"/>
        <v>0</v>
      </c>
      <c r="AAH80" s="157">
        <f t="shared" si="814"/>
        <v>0</v>
      </c>
      <c r="AAI80" s="157">
        <f t="shared" si="814"/>
        <v>0</v>
      </c>
      <c r="AAJ80" s="157">
        <f t="shared" si="814"/>
        <v>0</v>
      </c>
      <c r="AAK80" s="157">
        <f t="shared" si="814"/>
        <v>0</v>
      </c>
      <c r="AAL80" s="157">
        <f t="shared" si="814"/>
        <v>0</v>
      </c>
      <c r="AAM80" s="157">
        <f t="shared" si="814"/>
        <v>0</v>
      </c>
      <c r="AAN80" s="157">
        <f t="shared" si="814"/>
        <v>0</v>
      </c>
      <c r="AAO80" s="157">
        <f t="shared" si="814"/>
        <v>0</v>
      </c>
      <c r="AAP80" s="157">
        <f t="shared" si="814"/>
        <v>0</v>
      </c>
      <c r="AAQ80" s="157">
        <f t="shared" si="814"/>
        <v>0</v>
      </c>
      <c r="AAR80" s="157">
        <f t="shared" si="814"/>
        <v>0</v>
      </c>
      <c r="AAS80" s="157">
        <f t="shared" si="814"/>
        <v>0</v>
      </c>
      <c r="AAT80" s="157">
        <f t="shared" si="814"/>
        <v>0</v>
      </c>
      <c r="AAU80" s="157">
        <f t="shared" si="814"/>
        <v>0</v>
      </c>
      <c r="AAV80" s="157">
        <f t="shared" si="814"/>
        <v>0</v>
      </c>
      <c r="AAW80" s="157">
        <f t="shared" si="814"/>
        <v>0</v>
      </c>
      <c r="AAX80" s="157">
        <f t="shared" si="814"/>
        <v>0</v>
      </c>
      <c r="AAY80" s="157">
        <f t="shared" si="814"/>
        <v>0</v>
      </c>
      <c r="AAZ80" s="157">
        <f t="shared" si="814"/>
        <v>0</v>
      </c>
      <c r="ABA80" s="157">
        <f t="shared" si="814"/>
        <v>0</v>
      </c>
      <c r="ABB80" s="157">
        <f t="shared" si="814"/>
        <v>0</v>
      </c>
      <c r="ABC80" s="157">
        <f t="shared" si="814"/>
        <v>0</v>
      </c>
      <c r="ABD80" s="157">
        <f t="shared" si="814"/>
        <v>0</v>
      </c>
      <c r="ABE80" s="157">
        <f t="shared" si="814"/>
        <v>0</v>
      </c>
      <c r="ABF80" s="157">
        <f t="shared" si="814"/>
        <v>0</v>
      </c>
      <c r="ABG80" s="157">
        <f t="shared" si="814"/>
        <v>0</v>
      </c>
      <c r="ABH80" s="157">
        <f t="shared" si="814"/>
        <v>0</v>
      </c>
      <c r="ABI80" s="157">
        <f t="shared" si="814"/>
        <v>0</v>
      </c>
      <c r="ABJ80" s="157">
        <f t="shared" si="814"/>
        <v>0</v>
      </c>
      <c r="ABK80" s="157">
        <f t="shared" si="814"/>
        <v>0</v>
      </c>
      <c r="ABL80" s="157">
        <f t="shared" si="814"/>
        <v>0</v>
      </c>
      <c r="ABM80" s="157">
        <f t="shared" si="814"/>
        <v>0</v>
      </c>
      <c r="ABN80" s="157">
        <f t="shared" si="814"/>
        <v>0</v>
      </c>
      <c r="ABO80" s="157">
        <f t="shared" si="814"/>
        <v>0</v>
      </c>
      <c r="ABP80" s="157">
        <f t="shared" si="814"/>
        <v>0</v>
      </c>
      <c r="ABQ80" s="157">
        <f t="shared" si="814"/>
        <v>0</v>
      </c>
      <c r="ABR80" s="157">
        <f t="shared" si="814"/>
        <v>0</v>
      </c>
      <c r="ABS80" s="157">
        <f t="shared" si="814"/>
        <v>0</v>
      </c>
      <c r="ABT80" s="157">
        <f t="shared" si="814"/>
        <v>0</v>
      </c>
      <c r="ABU80" s="157">
        <f t="shared" si="814"/>
        <v>0</v>
      </c>
      <c r="ABV80" s="157">
        <f t="shared" si="814"/>
        <v>0</v>
      </c>
      <c r="ABW80" s="157">
        <f t="shared" si="814"/>
        <v>0</v>
      </c>
      <c r="ABX80" s="157">
        <f t="shared" si="814"/>
        <v>0</v>
      </c>
      <c r="ABY80" s="157">
        <f t="shared" si="814"/>
        <v>0</v>
      </c>
      <c r="ABZ80" s="157">
        <f t="shared" si="814"/>
        <v>0</v>
      </c>
      <c r="ACA80" s="157">
        <f t="shared" si="814"/>
        <v>0</v>
      </c>
      <c r="ACB80" s="157">
        <f t="shared" si="814"/>
        <v>0</v>
      </c>
      <c r="ACC80" s="157">
        <f t="shared" si="814"/>
        <v>0</v>
      </c>
      <c r="ACD80" s="157">
        <f t="shared" si="814"/>
        <v>0</v>
      </c>
      <c r="ACE80" s="157">
        <f t="shared" si="814"/>
        <v>0</v>
      </c>
      <c r="ACF80" s="157">
        <f t="shared" si="814"/>
        <v>0</v>
      </c>
      <c r="ACG80" s="157">
        <f t="shared" si="814"/>
        <v>0</v>
      </c>
      <c r="ACH80" s="157">
        <f t="shared" si="814"/>
        <v>0</v>
      </c>
      <c r="ACI80" s="157">
        <f t="shared" si="814"/>
        <v>0</v>
      </c>
      <c r="ACJ80" s="157">
        <f t="shared" si="814"/>
        <v>0</v>
      </c>
      <c r="ACK80" s="157">
        <f t="shared" si="814"/>
        <v>0</v>
      </c>
      <c r="ACL80" s="157">
        <f t="shared" si="814"/>
        <v>0</v>
      </c>
      <c r="ACM80" s="157">
        <f t="shared" si="814"/>
        <v>0</v>
      </c>
      <c r="ACN80" s="157">
        <f t="shared" si="814"/>
        <v>0</v>
      </c>
      <c r="ACO80" s="157">
        <f t="shared" si="814"/>
        <v>0</v>
      </c>
      <c r="ACP80" s="157">
        <f t="shared" si="814"/>
        <v>0</v>
      </c>
      <c r="ACQ80" s="157">
        <f t="shared" ref="ACQ80:AFB80" si="815">ACQ2-ACQ196</f>
        <v>0</v>
      </c>
      <c r="ACR80" s="157">
        <f t="shared" si="815"/>
        <v>0</v>
      </c>
      <c r="ACS80" s="157">
        <f t="shared" si="815"/>
        <v>0</v>
      </c>
      <c r="ACT80" s="157">
        <f t="shared" si="815"/>
        <v>0</v>
      </c>
      <c r="ACU80" s="157">
        <f t="shared" si="815"/>
        <v>0</v>
      </c>
      <c r="ACV80" s="157">
        <f t="shared" si="815"/>
        <v>0</v>
      </c>
      <c r="ACW80" s="157">
        <f t="shared" si="815"/>
        <v>0</v>
      </c>
      <c r="ACX80" s="157">
        <f t="shared" si="815"/>
        <v>0</v>
      </c>
      <c r="ACY80" s="157">
        <f t="shared" si="815"/>
        <v>0</v>
      </c>
      <c r="ACZ80" s="157">
        <f t="shared" si="815"/>
        <v>0</v>
      </c>
      <c r="ADA80" s="157">
        <f t="shared" si="815"/>
        <v>0</v>
      </c>
      <c r="ADB80" s="157">
        <f t="shared" si="815"/>
        <v>0</v>
      </c>
      <c r="ADC80" s="157">
        <f t="shared" si="815"/>
        <v>0</v>
      </c>
      <c r="ADD80" s="157">
        <f t="shared" si="815"/>
        <v>0</v>
      </c>
      <c r="ADE80" s="157">
        <f t="shared" si="815"/>
        <v>0</v>
      </c>
      <c r="ADF80" s="157">
        <f t="shared" si="815"/>
        <v>0</v>
      </c>
      <c r="ADG80" s="157">
        <f t="shared" si="815"/>
        <v>0</v>
      </c>
      <c r="ADH80" s="157">
        <f t="shared" si="815"/>
        <v>0</v>
      </c>
      <c r="ADI80" s="157">
        <f t="shared" si="815"/>
        <v>0</v>
      </c>
      <c r="ADJ80" s="157">
        <f t="shared" si="815"/>
        <v>0</v>
      </c>
      <c r="ADK80" s="157">
        <f t="shared" si="815"/>
        <v>0</v>
      </c>
      <c r="ADL80" s="157">
        <f t="shared" si="815"/>
        <v>0</v>
      </c>
      <c r="ADM80" s="157">
        <f t="shared" si="815"/>
        <v>0</v>
      </c>
      <c r="ADN80" s="157">
        <f t="shared" si="815"/>
        <v>0</v>
      </c>
      <c r="ADO80" s="157">
        <f t="shared" si="815"/>
        <v>0</v>
      </c>
      <c r="ADP80" s="157">
        <f t="shared" si="815"/>
        <v>0</v>
      </c>
      <c r="ADQ80" s="157">
        <f t="shared" si="815"/>
        <v>0</v>
      </c>
      <c r="ADR80" s="157">
        <f t="shared" si="815"/>
        <v>0</v>
      </c>
      <c r="ADS80" s="157">
        <f t="shared" si="815"/>
        <v>0</v>
      </c>
      <c r="ADT80" s="157">
        <f t="shared" si="815"/>
        <v>0</v>
      </c>
      <c r="ADU80" s="157">
        <f t="shared" si="815"/>
        <v>0</v>
      </c>
      <c r="ADV80" s="157">
        <f t="shared" si="815"/>
        <v>0</v>
      </c>
      <c r="ADW80" s="157">
        <f t="shared" si="815"/>
        <v>0</v>
      </c>
      <c r="ADX80" s="157">
        <f t="shared" si="815"/>
        <v>0</v>
      </c>
      <c r="ADY80" s="157">
        <f t="shared" si="815"/>
        <v>0</v>
      </c>
      <c r="ADZ80" s="157">
        <f t="shared" si="815"/>
        <v>0</v>
      </c>
      <c r="AEA80" s="157">
        <f t="shared" si="815"/>
        <v>0</v>
      </c>
      <c r="AEB80" s="157">
        <f t="shared" si="815"/>
        <v>0</v>
      </c>
      <c r="AEC80" s="157">
        <f t="shared" si="815"/>
        <v>0</v>
      </c>
      <c r="AED80" s="157">
        <f t="shared" si="815"/>
        <v>0</v>
      </c>
      <c r="AEE80" s="157">
        <f t="shared" si="815"/>
        <v>0</v>
      </c>
      <c r="AEF80" s="157">
        <f t="shared" si="815"/>
        <v>0</v>
      </c>
      <c r="AEG80" s="157">
        <f t="shared" si="815"/>
        <v>0</v>
      </c>
      <c r="AEH80" s="157">
        <f t="shared" si="815"/>
        <v>0</v>
      </c>
      <c r="AEI80" s="157">
        <f t="shared" si="815"/>
        <v>0</v>
      </c>
      <c r="AEJ80" s="157">
        <f t="shared" si="815"/>
        <v>0</v>
      </c>
      <c r="AEK80" s="157">
        <f t="shared" si="815"/>
        <v>0</v>
      </c>
      <c r="AEL80" s="157">
        <f t="shared" si="815"/>
        <v>0</v>
      </c>
      <c r="AEM80" s="157">
        <f t="shared" si="815"/>
        <v>0</v>
      </c>
      <c r="AEN80" s="157">
        <f t="shared" si="815"/>
        <v>0</v>
      </c>
      <c r="AEO80" s="157">
        <f t="shared" si="815"/>
        <v>0</v>
      </c>
      <c r="AEP80" s="157">
        <f t="shared" si="815"/>
        <v>0</v>
      </c>
      <c r="AEQ80" s="157">
        <f t="shared" si="815"/>
        <v>0</v>
      </c>
      <c r="AER80" s="157">
        <f t="shared" si="815"/>
        <v>0</v>
      </c>
      <c r="AES80" s="157">
        <f t="shared" si="815"/>
        <v>0</v>
      </c>
      <c r="AET80" s="157">
        <f t="shared" si="815"/>
        <v>0</v>
      </c>
      <c r="AEU80" s="157">
        <f t="shared" si="815"/>
        <v>0</v>
      </c>
      <c r="AEV80" s="157">
        <f t="shared" si="815"/>
        <v>0</v>
      </c>
      <c r="AEW80" s="157">
        <f t="shared" si="815"/>
        <v>0</v>
      </c>
      <c r="AEX80" s="157">
        <f t="shared" si="815"/>
        <v>0</v>
      </c>
      <c r="AEY80" s="157">
        <f t="shared" si="815"/>
        <v>0</v>
      </c>
      <c r="AEZ80" s="157">
        <f t="shared" si="815"/>
        <v>0</v>
      </c>
      <c r="AFA80" s="157">
        <f t="shared" si="815"/>
        <v>0</v>
      </c>
      <c r="AFB80" s="157">
        <f t="shared" si="815"/>
        <v>0</v>
      </c>
      <c r="AFC80" s="157">
        <f t="shared" ref="AFC80:AHN80" si="816">AFC2-AFC196</f>
        <v>0</v>
      </c>
      <c r="AFD80" s="157">
        <f t="shared" si="816"/>
        <v>0</v>
      </c>
      <c r="AFE80" s="157">
        <f t="shared" si="816"/>
        <v>0</v>
      </c>
      <c r="AFF80" s="157">
        <f t="shared" si="816"/>
        <v>0</v>
      </c>
      <c r="AFG80" s="157">
        <f t="shared" si="816"/>
        <v>0</v>
      </c>
      <c r="AFH80" s="157">
        <f t="shared" si="816"/>
        <v>0</v>
      </c>
      <c r="AFI80" s="157">
        <f t="shared" si="816"/>
        <v>0</v>
      </c>
      <c r="AFJ80" s="157">
        <f t="shared" si="816"/>
        <v>0</v>
      </c>
      <c r="AFK80" s="157">
        <f t="shared" si="816"/>
        <v>0</v>
      </c>
      <c r="AFL80" s="157">
        <f t="shared" si="816"/>
        <v>0</v>
      </c>
      <c r="AFM80" s="157">
        <f t="shared" si="816"/>
        <v>0</v>
      </c>
      <c r="AFN80" s="157">
        <f t="shared" si="816"/>
        <v>0</v>
      </c>
      <c r="AFO80" s="157">
        <f t="shared" si="816"/>
        <v>0</v>
      </c>
      <c r="AFP80" s="157">
        <f t="shared" si="816"/>
        <v>0</v>
      </c>
      <c r="AFQ80" s="157">
        <f t="shared" si="816"/>
        <v>0</v>
      </c>
      <c r="AFR80" s="157">
        <f t="shared" si="816"/>
        <v>0</v>
      </c>
      <c r="AFS80" s="157">
        <f t="shared" si="816"/>
        <v>0</v>
      </c>
      <c r="AFT80" s="157">
        <f t="shared" si="816"/>
        <v>0</v>
      </c>
      <c r="AFU80" s="157">
        <f t="shared" si="816"/>
        <v>0</v>
      </c>
      <c r="AFV80" s="157">
        <f t="shared" si="816"/>
        <v>0</v>
      </c>
      <c r="AFW80" s="157">
        <f t="shared" si="816"/>
        <v>0</v>
      </c>
      <c r="AFX80" s="157">
        <f t="shared" si="816"/>
        <v>0</v>
      </c>
      <c r="AFY80" s="157">
        <f t="shared" si="816"/>
        <v>0</v>
      </c>
      <c r="AFZ80" s="157">
        <f t="shared" si="816"/>
        <v>0</v>
      </c>
      <c r="AGA80" s="157">
        <f t="shared" si="816"/>
        <v>0</v>
      </c>
      <c r="AGB80" s="157">
        <f t="shared" si="816"/>
        <v>0</v>
      </c>
      <c r="AGC80" s="157">
        <f t="shared" si="816"/>
        <v>0</v>
      </c>
      <c r="AGD80" s="157">
        <f t="shared" si="816"/>
        <v>0</v>
      </c>
      <c r="AGE80" s="157">
        <f t="shared" si="816"/>
        <v>0</v>
      </c>
      <c r="AGF80" s="157">
        <f t="shared" si="816"/>
        <v>0</v>
      </c>
      <c r="AGG80" s="157">
        <f t="shared" si="816"/>
        <v>0</v>
      </c>
      <c r="AGH80" s="157">
        <f t="shared" si="816"/>
        <v>0</v>
      </c>
      <c r="AGI80" s="157">
        <f t="shared" si="816"/>
        <v>0</v>
      </c>
      <c r="AGJ80" s="157">
        <f t="shared" si="816"/>
        <v>0</v>
      </c>
      <c r="AGK80" s="157">
        <f t="shared" si="816"/>
        <v>0</v>
      </c>
      <c r="AGL80" s="157">
        <f t="shared" si="816"/>
        <v>0</v>
      </c>
      <c r="AGM80" s="157">
        <f t="shared" si="816"/>
        <v>0</v>
      </c>
      <c r="AGN80" s="157">
        <f t="shared" si="816"/>
        <v>0</v>
      </c>
      <c r="AGO80" s="157">
        <f t="shared" si="816"/>
        <v>0</v>
      </c>
      <c r="AGP80" s="157">
        <f t="shared" si="816"/>
        <v>0</v>
      </c>
      <c r="AGQ80" s="157">
        <f t="shared" si="816"/>
        <v>0</v>
      </c>
      <c r="AGR80" s="157">
        <f t="shared" si="816"/>
        <v>0</v>
      </c>
      <c r="AGS80" s="157">
        <f t="shared" si="816"/>
        <v>0</v>
      </c>
      <c r="AGT80" s="157">
        <f t="shared" si="816"/>
        <v>0</v>
      </c>
      <c r="AGU80" s="157">
        <f t="shared" si="816"/>
        <v>0</v>
      </c>
      <c r="AGV80" s="157">
        <f t="shared" si="816"/>
        <v>0</v>
      </c>
      <c r="AGW80" s="157">
        <f t="shared" si="816"/>
        <v>0</v>
      </c>
      <c r="AGX80" s="157">
        <f t="shared" si="816"/>
        <v>0</v>
      </c>
      <c r="AGY80" s="157">
        <f t="shared" si="816"/>
        <v>0</v>
      </c>
      <c r="AGZ80" s="157">
        <f t="shared" si="816"/>
        <v>0</v>
      </c>
      <c r="AHA80" s="157">
        <f t="shared" si="816"/>
        <v>0</v>
      </c>
      <c r="AHB80" s="157">
        <f t="shared" si="816"/>
        <v>0</v>
      </c>
      <c r="AHC80" s="157">
        <f t="shared" si="816"/>
        <v>0</v>
      </c>
      <c r="AHD80" s="157">
        <f t="shared" si="816"/>
        <v>0</v>
      </c>
      <c r="AHE80" s="157">
        <f t="shared" si="816"/>
        <v>0</v>
      </c>
      <c r="AHF80" s="157">
        <f t="shared" si="816"/>
        <v>0</v>
      </c>
      <c r="AHG80" s="157">
        <f t="shared" si="816"/>
        <v>0</v>
      </c>
      <c r="AHH80" s="157">
        <f t="shared" si="816"/>
        <v>0</v>
      </c>
      <c r="AHI80" s="157">
        <f t="shared" si="816"/>
        <v>0</v>
      </c>
      <c r="AHJ80" s="157">
        <f t="shared" si="816"/>
        <v>0</v>
      </c>
      <c r="AHK80" s="157">
        <f t="shared" si="816"/>
        <v>0</v>
      </c>
      <c r="AHL80" s="157">
        <f t="shared" si="816"/>
        <v>0</v>
      </c>
      <c r="AHM80" s="157">
        <f t="shared" si="816"/>
        <v>0</v>
      </c>
      <c r="AHN80" s="157">
        <f t="shared" si="816"/>
        <v>0</v>
      </c>
      <c r="AHO80" s="157">
        <f t="shared" ref="AHO80:AJZ80" si="817">AHO2-AHO196</f>
        <v>0</v>
      </c>
      <c r="AHP80" s="157">
        <f t="shared" si="817"/>
        <v>0</v>
      </c>
      <c r="AHQ80" s="157">
        <f t="shared" si="817"/>
        <v>0</v>
      </c>
      <c r="AHR80" s="157">
        <f t="shared" si="817"/>
        <v>0</v>
      </c>
      <c r="AHS80" s="157">
        <f t="shared" si="817"/>
        <v>0</v>
      </c>
      <c r="AHT80" s="157">
        <f t="shared" si="817"/>
        <v>0</v>
      </c>
      <c r="AHU80" s="157">
        <f t="shared" si="817"/>
        <v>0</v>
      </c>
      <c r="AHV80" s="157">
        <f t="shared" si="817"/>
        <v>0</v>
      </c>
      <c r="AHW80" s="157">
        <f t="shared" si="817"/>
        <v>0</v>
      </c>
      <c r="AHX80" s="157">
        <f t="shared" si="817"/>
        <v>0</v>
      </c>
      <c r="AHY80" s="157">
        <f t="shared" si="817"/>
        <v>0</v>
      </c>
      <c r="AHZ80" s="157">
        <f t="shared" si="817"/>
        <v>0</v>
      </c>
      <c r="AIA80" s="157">
        <f t="shared" si="817"/>
        <v>0</v>
      </c>
      <c r="AIB80" s="157">
        <f t="shared" si="817"/>
        <v>0</v>
      </c>
      <c r="AIC80" s="157">
        <f t="shared" si="817"/>
        <v>0</v>
      </c>
      <c r="AID80" s="157">
        <f t="shared" si="817"/>
        <v>0</v>
      </c>
      <c r="AIE80" s="157">
        <f t="shared" si="817"/>
        <v>0</v>
      </c>
      <c r="AIF80" s="157">
        <f t="shared" si="817"/>
        <v>0</v>
      </c>
      <c r="AIG80" s="157">
        <f t="shared" si="817"/>
        <v>0</v>
      </c>
      <c r="AIH80" s="157">
        <f t="shared" si="817"/>
        <v>0</v>
      </c>
      <c r="AII80" s="157">
        <f t="shared" si="817"/>
        <v>0</v>
      </c>
      <c r="AIJ80" s="157">
        <f t="shared" si="817"/>
        <v>0</v>
      </c>
      <c r="AIK80" s="157">
        <f t="shared" si="817"/>
        <v>0</v>
      </c>
      <c r="AIL80" s="157">
        <f t="shared" si="817"/>
        <v>0</v>
      </c>
      <c r="AIM80" s="157">
        <f t="shared" si="817"/>
        <v>0</v>
      </c>
      <c r="AIN80" s="157">
        <f t="shared" si="817"/>
        <v>0</v>
      </c>
      <c r="AIO80" s="157">
        <f t="shared" si="817"/>
        <v>0</v>
      </c>
      <c r="AIP80" s="157">
        <f t="shared" si="817"/>
        <v>0</v>
      </c>
      <c r="AIQ80" s="157">
        <f t="shared" si="817"/>
        <v>0</v>
      </c>
      <c r="AIR80" s="157">
        <f t="shared" si="817"/>
        <v>0</v>
      </c>
      <c r="AIS80" s="157">
        <f t="shared" si="817"/>
        <v>0</v>
      </c>
      <c r="AIT80" s="157">
        <f t="shared" si="817"/>
        <v>0</v>
      </c>
      <c r="AIU80" s="157">
        <f t="shared" si="817"/>
        <v>0</v>
      </c>
      <c r="AIV80" s="157">
        <f t="shared" si="817"/>
        <v>0</v>
      </c>
      <c r="AIW80" s="157">
        <f t="shared" si="817"/>
        <v>0</v>
      </c>
      <c r="AIX80" s="157">
        <f t="shared" si="817"/>
        <v>0</v>
      </c>
      <c r="AIY80" s="157">
        <f t="shared" si="817"/>
        <v>0</v>
      </c>
      <c r="AIZ80" s="157">
        <f t="shared" si="817"/>
        <v>0</v>
      </c>
      <c r="AJA80" s="157">
        <f t="shared" si="817"/>
        <v>0</v>
      </c>
      <c r="AJB80" s="157">
        <f t="shared" si="817"/>
        <v>0</v>
      </c>
      <c r="AJC80" s="157">
        <f t="shared" si="817"/>
        <v>0</v>
      </c>
      <c r="AJD80" s="157">
        <f t="shared" si="817"/>
        <v>0</v>
      </c>
      <c r="AJE80" s="157">
        <f t="shared" si="817"/>
        <v>0</v>
      </c>
      <c r="AJF80" s="157">
        <f t="shared" si="817"/>
        <v>0</v>
      </c>
      <c r="AJG80" s="157">
        <f t="shared" si="817"/>
        <v>0</v>
      </c>
      <c r="AJH80" s="157">
        <f t="shared" si="817"/>
        <v>0</v>
      </c>
      <c r="AJI80" s="157">
        <f t="shared" si="817"/>
        <v>0</v>
      </c>
      <c r="AJJ80" s="157">
        <f t="shared" si="817"/>
        <v>0</v>
      </c>
      <c r="AJK80" s="157">
        <f t="shared" si="817"/>
        <v>0</v>
      </c>
      <c r="AJL80" s="157">
        <f t="shared" si="817"/>
        <v>0</v>
      </c>
      <c r="AJM80" s="157">
        <f t="shared" si="817"/>
        <v>0</v>
      </c>
      <c r="AJN80" s="157">
        <f t="shared" si="817"/>
        <v>0</v>
      </c>
      <c r="AJO80" s="157">
        <f t="shared" si="817"/>
        <v>0</v>
      </c>
      <c r="AJP80" s="157">
        <f t="shared" si="817"/>
        <v>0</v>
      </c>
      <c r="AJQ80" s="157">
        <f t="shared" si="817"/>
        <v>0</v>
      </c>
      <c r="AJR80" s="157">
        <f t="shared" si="817"/>
        <v>0</v>
      </c>
      <c r="AJS80" s="157">
        <f t="shared" si="817"/>
        <v>0</v>
      </c>
      <c r="AJT80" s="157">
        <f t="shared" si="817"/>
        <v>0</v>
      </c>
      <c r="AJU80" s="157">
        <f t="shared" si="817"/>
        <v>0</v>
      </c>
      <c r="AJV80" s="157">
        <f t="shared" si="817"/>
        <v>0</v>
      </c>
      <c r="AJW80" s="157">
        <f t="shared" si="817"/>
        <v>0</v>
      </c>
      <c r="AJX80" s="157">
        <f t="shared" si="817"/>
        <v>0</v>
      </c>
      <c r="AJY80" s="157">
        <f t="shared" si="817"/>
        <v>0</v>
      </c>
      <c r="AJZ80" s="157">
        <f t="shared" si="817"/>
        <v>0</v>
      </c>
      <c r="AKA80" s="157">
        <f t="shared" ref="AKA80:AML80" si="818">AKA2-AKA196</f>
        <v>0</v>
      </c>
      <c r="AKB80" s="157">
        <f t="shared" si="818"/>
        <v>0</v>
      </c>
      <c r="AKC80" s="157">
        <f t="shared" si="818"/>
        <v>0</v>
      </c>
      <c r="AKD80" s="157">
        <f t="shared" si="818"/>
        <v>0</v>
      </c>
      <c r="AKE80" s="157">
        <f t="shared" si="818"/>
        <v>0</v>
      </c>
      <c r="AKF80" s="157">
        <f t="shared" si="818"/>
        <v>0</v>
      </c>
      <c r="AKG80" s="157">
        <f t="shared" si="818"/>
        <v>0</v>
      </c>
      <c r="AKH80" s="157">
        <f t="shared" si="818"/>
        <v>0</v>
      </c>
      <c r="AKI80" s="157">
        <f t="shared" si="818"/>
        <v>0</v>
      </c>
      <c r="AKJ80" s="157">
        <f t="shared" si="818"/>
        <v>0</v>
      </c>
      <c r="AKK80" s="157">
        <f t="shared" si="818"/>
        <v>0</v>
      </c>
      <c r="AKL80" s="157">
        <f t="shared" si="818"/>
        <v>0</v>
      </c>
      <c r="AKM80" s="157">
        <f t="shared" si="818"/>
        <v>0</v>
      </c>
      <c r="AKN80" s="157">
        <f t="shared" si="818"/>
        <v>0</v>
      </c>
      <c r="AKO80" s="157">
        <f t="shared" si="818"/>
        <v>0</v>
      </c>
      <c r="AKP80" s="157">
        <f t="shared" si="818"/>
        <v>0</v>
      </c>
      <c r="AKQ80" s="157">
        <f t="shared" si="818"/>
        <v>0</v>
      </c>
      <c r="AKR80" s="157">
        <f t="shared" si="818"/>
        <v>0</v>
      </c>
      <c r="AKS80" s="157">
        <f t="shared" si="818"/>
        <v>0</v>
      </c>
      <c r="AKT80" s="157">
        <f t="shared" si="818"/>
        <v>0</v>
      </c>
      <c r="AKU80" s="157">
        <f t="shared" si="818"/>
        <v>0</v>
      </c>
      <c r="AKV80" s="157">
        <f t="shared" si="818"/>
        <v>0</v>
      </c>
      <c r="AKW80" s="157">
        <f t="shared" si="818"/>
        <v>0</v>
      </c>
      <c r="AKX80" s="157">
        <f t="shared" si="818"/>
        <v>0</v>
      </c>
      <c r="AKY80" s="157">
        <f t="shared" si="818"/>
        <v>0</v>
      </c>
      <c r="AKZ80" s="157">
        <f t="shared" si="818"/>
        <v>0</v>
      </c>
      <c r="ALA80" s="157">
        <f t="shared" si="818"/>
        <v>0</v>
      </c>
      <c r="ALB80" s="157">
        <f t="shared" si="818"/>
        <v>0</v>
      </c>
      <c r="ALC80" s="157">
        <f t="shared" si="818"/>
        <v>0</v>
      </c>
      <c r="ALD80" s="157">
        <f t="shared" si="818"/>
        <v>0</v>
      </c>
      <c r="ALE80" s="157">
        <f t="shared" si="818"/>
        <v>0</v>
      </c>
      <c r="ALF80" s="157">
        <f t="shared" si="818"/>
        <v>0</v>
      </c>
      <c r="ALG80" s="157">
        <f t="shared" si="818"/>
        <v>0</v>
      </c>
      <c r="ALH80" s="157">
        <f t="shared" si="818"/>
        <v>0</v>
      </c>
      <c r="ALI80" s="157">
        <f t="shared" si="818"/>
        <v>0</v>
      </c>
      <c r="ALJ80" s="157">
        <f t="shared" si="818"/>
        <v>0</v>
      </c>
      <c r="ALK80" s="157">
        <f t="shared" si="818"/>
        <v>0</v>
      </c>
      <c r="ALL80" s="157">
        <f t="shared" si="818"/>
        <v>0</v>
      </c>
      <c r="ALM80" s="157">
        <f t="shared" si="818"/>
        <v>0</v>
      </c>
      <c r="ALN80" s="157">
        <f t="shared" si="818"/>
        <v>0</v>
      </c>
      <c r="ALO80" s="157">
        <f t="shared" si="818"/>
        <v>0</v>
      </c>
      <c r="ALP80" s="157">
        <f t="shared" si="818"/>
        <v>0</v>
      </c>
      <c r="ALQ80" s="157">
        <f t="shared" si="818"/>
        <v>0</v>
      </c>
      <c r="ALR80" s="157">
        <f t="shared" si="818"/>
        <v>0</v>
      </c>
      <c r="ALS80" s="157">
        <f t="shared" si="818"/>
        <v>0</v>
      </c>
      <c r="ALT80" s="157">
        <f t="shared" si="818"/>
        <v>0</v>
      </c>
      <c r="ALU80" s="157">
        <f t="shared" si="818"/>
        <v>0</v>
      </c>
      <c r="ALV80" s="157">
        <f t="shared" si="818"/>
        <v>0</v>
      </c>
      <c r="ALW80" s="157">
        <f t="shared" si="818"/>
        <v>0</v>
      </c>
      <c r="ALX80" s="157">
        <f t="shared" si="818"/>
        <v>0</v>
      </c>
      <c r="ALY80" s="157">
        <f t="shared" si="818"/>
        <v>0</v>
      </c>
      <c r="ALZ80" s="157">
        <f t="shared" si="818"/>
        <v>0</v>
      </c>
      <c r="AMA80" s="157">
        <f t="shared" si="818"/>
        <v>0</v>
      </c>
      <c r="AMB80" s="157">
        <f t="shared" si="818"/>
        <v>0</v>
      </c>
      <c r="AMC80" s="157">
        <f t="shared" si="818"/>
        <v>0</v>
      </c>
      <c r="AMD80" s="157">
        <f t="shared" si="818"/>
        <v>0</v>
      </c>
      <c r="AME80" s="157">
        <f t="shared" si="818"/>
        <v>0</v>
      </c>
      <c r="AMF80" s="157">
        <f t="shared" si="818"/>
        <v>0</v>
      </c>
      <c r="AMG80" s="157">
        <f t="shared" si="818"/>
        <v>0</v>
      </c>
      <c r="AMH80" s="157">
        <f t="shared" si="818"/>
        <v>0</v>
      </c>
      <c r="AMI80" s="157">
        <f t="shared" si="818"/>
        <v>0</v>
      </c>
      <c r="AMJ80" s="157">
        <f t="shared" si="818"/>
        <v>0</v>
      </c>
      <c r="AMK80" s="157">
        <f t="shared" si="818"/>
        <v>0</v>
      </c>
      <c r="AML80" s="157">
        <f t="shared" si="818"/>
        <v>0</v>
      </c>
      <c r="AMM80" s="157">
        <f t="shared" ref="AMM80:AOX80" si="819">AMM2-AMM196</f>
        <v>0</v>
      </c>
      <c r="AMN80" s="157">
        <f t="shared" si="819"/>
        <v>0</v>
      </c>
      <c r="AMO80" s="157">
        <f t="shared" si="819"/>
        <v>0</v>
      </c>
      <c r="AMP80" s="157">
        <f t="shared" si="819"/>
        <v>0</v>
      </c>
      <c r="AMQ80" s="157">
        <f t="shared" si="819"/>
        <v>0</v>
      </c>
      <c r="AMR80" s="157">
        <f t="shared" si="819"/>
        <v>0</v>
      </c>
      <c r="AMS80" s="157">
        <f t="shared" si="819"/>
        <v>0</v>
      </c>
      <c r="AMT80" s="157">
        <f t="shared" si="819"/>
        <v>0</v>
      </c>
      <c r="AMU80" s="157">
        <f t="shared" si="819"/>
        <v>0</v>
      </c>
      <c r="AMV80" s="157">
        <f t="shared" si="819"/>
        <v>0</v>
      </c>
      <c r="AMW80" s="157">
        <f t="shared" si="819"/>
        <v>0</v>
      </c>
      <c r="AMX80" s="157">
        <f t="shared" si="819"/>
        <v>0</v>
      </c>
      <c r="AMY80" s="157">
        <f t="shared" si="819"/>
        <v>0</v>
      </c>
      <c r="AMZ80" s="157">
        <f t="shared" si="819"/>
        <v>0</v>
      </c>
      <c r="ANA80" s="157">
        <f t="shared" si="819"/>
        <v>0</v>
      </c>
      <c r="ANB80" s="157">
        <f t="shared" si="819"/>
        <v>0</v>
      </c>
      <c r="ANC80" s="157">
        <f t="shared" si="819"/>
        <v>0</v>
      </c>
      <c r="AND80" s="157">
        <f t="shared" si="819"/>
        <v>0</v>
      </c>
      <c r="ANE80" s="157">
        <f t="shared" si="819"/>
        <v>0</v>
      </c>
      <c r="ANF80" s="157">
        <f t="shared" si="819"/>
        <v>0</v>
      </c>
      <c r="ANG80" s="157">
        <f t="shared" si="819"/>
        <v>0</v>
      </c>
      <c r="ANH80" s="157">
        <f t="shared" si="819"/>
        <v>0</v>
      </c>
      <c r="ANI80" s="157">
        <f t="shared" si="819"/>
        <v>0</v>
      </c>
      <c r="ANJ80" s="157">
        <f t="shared" si="819"/>
        <v>0</v>
      </c>
      <c r="ANK80" s="157">
        <f t="shared" si="819"/>
        <v>0</v>
      </c>
      <c r="ANL80" s="157">
        <f t="shared" si="819"/>
        <v>0</v>
      </c>
      <c r="ANM80" s="157">
        <f t="shared" si="819"/>
        <v>0</v>
      </c>
      <c r="ANN80" s="157">
        <f t="shared" si="819"/>
        <v>0</v>
      </c>
      <c r="ANO80" s="157">
        <f t="shared" si="819"/>
        <v>0</v>
      </c>
      <c r="ANP80" s="157">
        <f t="shared" si="819"/>
        <v>0</v>
      </c>
      <c r="ANQ80" s="157">
        <f t="shared" si="819"/>
        <v>0</v>
      </c>
      <c r="ANR80" s="157">
        <f t="shared" si="819"/>
        <v>0</v>
      </c>
      <c r="ANS80" s="157">
        <f t="shared" si="819"/>
        <v>0</v>
      </c>
      <c r="ANT80" s="157">
        <f t="shared" si="819"/>
        <v>0</v>
      </c>
      <c r="ANU80" s="157">
        <f t="shared" si="819"/>
        <v>0</v>
      </c>
      <c r="ANV80" s="157">
        <f t="shared" si="819"/>
        <v>0</v>
      </c>
      <c r="ANW80" s="157">
        <f t="shared" si="819"/>
        <v>0</v>
      </c>
      <c r="ANX80" s="157">
        <f t="shared" si="819"/>
        <v>0</v>
      </c>
      <c r="ANY80" s="157">
        <f t="shared" si="819"/>
        <v>0</v>
      </c>
      <c r="ANZ80" s="157">
        <f t="shared" si="819"/>
        <v>0</v>
      </c>
      <c r="AOA80" s="157">
        <f t="shared" si="819"/>
        <v>0</v>
      </c>
      <c r="AOB80" s="157">
        <f t="shared" si="819"/>
        <v>0</v>
      </c>
      <c r="AOC80" s="157">
        <f t="shared" si="819"/>
        <v>0</v>
      </c>
      <c r="AOD80" s="157">
        <f t="shared" si="819"/>
        <v>0</v>
      </c>
      <c r="AOE80" s="157">
        <f t="shared" si="819"/>
        <v>0</v>
      </c>
      <c r="AOF80" s="157">
        <f t="shared" si="819"/>
        <v>0</v>
      </c>
      <c r="AOG80" s="157">
        <f t="shared" si="819"/>
        <v>0</v>
      </c>
      <c r="AOH80" s="157">
        <f t="shared" si="819"/>
        <v>0</v>
      </c>
      <c r="AOI80" s="157">
        <f t="shared" si="819"/>
        <v>0</v>
      </c>
      <c r="AOJ80" s="157">
        <f t="shared" si="819"/>
        <v>0</v>
      </c>
      <c r="AOK80" s="157">
        <f t="shared" si="819"/>
        <v>0</v>
      </c>
      <c r="AOL80" s="157">
        <f t="shared" si="819"/>
        <v>0</v>
      </c>
      <c r="AOM80" s="157">
        <f t="shared" si="819"/>
        <v>0</v>
      </c>
      <c r="AON80" s="157">
        <f t="shared" si="819"/>
        <v>0</v>
      </c>
      <c r="AOO80" s="157">
        <f t="shared" si="819"/>
        <v>0</v>
      </c>
      <c r="AOP80" s="157">
        <f t="shared" si="819"/>
        <v>0</v>
      </c>
      <c r="AOQ80" s="157">
        <f t="shared" si="819"/>
        <v>0</v>
      </c>
      <c r="AOR80" s="157">
        <f t="shared" si="819"/>
        <v>0</v>
      </c>
      <c r="AOS80" s="157">
        <f t="shared" si="819"/>
        <v>0</v>
      </c>
      <c r="AOT80" s="157">
        <f t="shared" si="819"/>
        <v>0</v>
      </c>
      <c r="AOU80" s="157">
        <f t="shared" si="819"/>
        <v>0</v>
      </c>
      <c r="AOV80" s="157">
        <f t="shared" si="819"/>
        <v>0</v>
      </c>
      <c r="AOW80" s="157">
        <f t="shared" si="819"/>
        <v>0</v>
      </c>
      <c r="AOX80" s="157">
        <f t="shared" si="819"/>
        <v>0</v>
      </c>
      <c r="AOY80" s="157">
        <f t="shared" ref="AOY80:APE80" si="820">AOY2-AOY196</f>
        <v>0</v>
      </c>
      <c r="AOZ80" s="157">
        <f t="shared" si="820"/>
        <v>0</v>
      </c>
      <c r="APA80" s="157">
        <f t="shared" si="820"/>
        <v>0</v>
      </c>
      <c r="APB80" s="157">
        <f t="shared" si="820"/>
        <v>0</v>
      </c>
      <c r="APC80" s="157">
        <f t="shared" si="820"/>
        <v>0</v>
      </c>
      <c r="APD80" s="157">
        <f t="shared" si="820"/>
        <v>0</v>
      </c>
      <c r="APE80" s="157">
        <f t="shared" si="820"/>
        <v>0</v>
      </c>
    </row>
    <row r="81" spans="1:1097" ht="15" customHeight="1">
      <c r="A81" s="206"/>
      <c r="B81" s="190" t="s">
        <v>31</v>
      </c>
      <c r="C81" s="157" t="str">
        <f>IF(C24+C53&lt;&gt;0,C80/(C24+C53),"")</f>
        <v/>
      </c>
      <c r="D81" s="157" t="str">
        <f t="shared" ref="D81:G81" si="821">IF(D24+D53&lt;&gt;0,D80/(D24+D53),"")</f>
        <v/>
      </c>
      <c r="E81" s="157" t="str">
        <f t="shared" si="821"/>
        <v/>
      </c>
      <c r="F81" s="157" t="str">
        <f t="shared" si="821"/>
        <v/>
      </c>
      <c r="G81" s="157" t="str">
        <f t="shared" si="821"/>
        <v/>
      </c>
      <c r="H81" s="157" t="str">
        <f>IF(H24+H53&lt;&gt;0,H80/(H24+H53),"")</f>
        <v/>
      </c>
      <c r="I81" s="157" t="str">
        <f t="shared" ref="I81" si="822">IF(I24+I53&lt;&gt;0,I80/(I24+I53),"")</f>
        <v/>
      </c>
      <c r="J81" s="157" t="str">
        <f t="shared" ref="J81:K81" si="823">IF(J24+J53&lt;&gt;0,J80/(J24+J53),"")</f>
        <v/>
      </c>
      <c r="K81" s="157" t="str">
        <f t="shared" si="823"/>
        <v/>
      </c>
      <c r="L81" s="157" t="str">
        <f t="shared" ref="L81" si="824">IF(L24+L53&lt;&gt;0,L80/(L24+L53),"")</f>
        <v/>
      </c>
      <c r="M81" s="157" t="str">
        <f t="shared" ref="M81" si="825">IF(M24+M53&lt;&gt;0,M80/(M24+M53),"")</f>
        <v/>
      </c>
      <c r="N81" s="157" t="str">
        <f t="shared" ref="N81" si="826">IF(N24+N53&lt;&gt;0,N80/(N24+N53),"")</f>
        <v/>
      </c>
      <c r="O81" s="157" t="str">
        <f t="shared" ref="O81:P81" si="827">IF(O24+O53&lt;&gt;0,O80/(O24+O53),"")</f>
        <v/>
      </c>
      <c r="P81" s="157" t="str">
        <f t="shared" si="827"/>
        <v/>
      </c>
      <c r="Q81" s="157" t="str">
        <f t="shared" ref="Q81" si="828">IF(Q24+Q53&lt;&gt;0,Q80/(Q24+Q53),"")</f>
        <v/>
      </c>
      <c r="R81" s="157" t="str">
        <f t="shared" ref="R81:S81" si="829">IF(R24+R53&lt;&gt;0,R80/(R24+R53),"")</f>
        <v/>
      </c>
      <c r="S81" s="157" t="str">
        <f t="shared" si="829"/>
        <v/>
      </c>
      <c r="T81" s="157" t="str">
        <f t="shared" ref="T81" si="830">IF(T24+T53&lt;&gt;0,T80/(T24+T53),"")</f>
        <v/>
      </c>
      <c r="U81" s="157" t="str">
        <f t="shared" ref="U81" si="831">IF(U24+U53&lt;&gt;0,U80/(U24+U53),"")</f>
        <v/>
      </c>
      <c r="V81" s="157" t="str">
        <f t="shared" ref="V81" si="832">IF(V24+V53&lt;&gt;0,V80/(V24+V53),"")</f>
        <v/>
      </c>
      <c r="W81" s="157" t="str">
        <f t="shared" ref="W81:X81" si="833">IF(W24+W53&lt;&gt;0,W80/(W24+W53),"")</f>
        <v/>
      </c>
      <c r="X81" s="157" t="str">
        <f t="shared" si="833"/>
        <v/>
      </c>
      <c r="Y81" s="157" t="str">
        <f t="shared" ref="Y81" si="834">IF(Y24+Y53&lt;&gt;0,Y80/(Y24+Y53),"")</f>
        <v/>
      </c>
      <c r="Z81" s="157" t="str">
        <f t="shared" ref="Z81:AA81" si="835">IF(Z24+Z53&lt;&gt;0,Z80/(Z24+Z53),"")</f>
        <v/>
      </c>
      <c r="AA81" s="157" t="str">
        <f t="shared" si="835"/>
        <v/>
      </c>
      <c r="AB81" s="157" t="str">
        <f t="shared" ref="AB81" si="836">IF(AB24+AB53&lt;&gt;0,AB80/(AB24+AB53),"")</f>
        <v/>
      </c>
      <c r="AC81" s="157" t="str">
        <f t="shared" ref="AC81" si="837">IF(AC24+AC53&lt;&gt;0,AC80/(AC24+AC53),"")</f>
        <v/>
      </c>
      <c r="AD81" s="157" t="str">
        <f t="shared" ref="AD81" si="838">IF(AD24+AD53&lt;&gt;0,AD80/(AD24+AD53),"")</f>
        <v/>
      </c>
      <c r="AE81" s="157" t="str">
        <f t="shared" ref="AE81:AF81" si="839">IF(AE24+AE53&lt;&gt;0,AE80/(AE24+AE53),"")</f>
        <v/>
      </c>
      <c r="AF81" s="157" t="str">
        <f t="shared" si="839"/>
        <v/>
      </c>
      <c r="AG81" s="157" t="str">
        <f t="shared" ref="AG81" si="840">IF(AG24+AG53&lt;&gt;0,AG80/(AG24+AG53),"")</f>
        <v/>
      </c>
      <c r="AH81" s="157" t="str">
        <f t="shared" ref="AH81:AI81" si="841">IF(AH24+AH53&lt;&gt;0,AH80/(AH24+AH53),"")</f>
        <v/>
      </c>
      <c r="AI81" s="157" t="str">
        <f t="shared" si="841"/>
        <v/>
      </c>
      <c r="AJ81" s="157" t="str">
        <f t="shared" ref="AJ81" si="842">IF(AJ24+AJ53&lt;&gt;0,AJ80/(AJ24+AJ53),"")</f>
        <v/>
      </c>
      <c r="AK81" s="157" t="str">
        <f t="shared" ref="AK81" si="843">IF(AK24+AK53&lt;&gt;0,AK80/(AK24+AK53),"")</f>
        <v/>
      </c>
      <c r="AL81" s="157" t="str">
        <f t="shared" ref="AL81" si="844">IF(AL24+AL53&lt;&gt;0,AL80/(AL24+AL53),"")</f>
        <v/>
      </c>
      <c r="AM81" s="157" t="str">
        <f t="shared" ref="AM81:AN81" si="845">IF(AM24+AM53&lt;&gt;0,AM80/(AM24+AM53),"")</f>
        <v/>
      </c>
      <c r="AN81" s="157" t="str">
        <f t="shared" si="845"/>
        <v/>
      </c>
      <c r="AO81" s="157" t="str">
        <f t="shared" ref="AO81" si="846">IF(AO24+AO53&lt;&gt;0,AO80/(AO24+AO53),"")</f>
        <v/>
      </c>
      <c r="AP81" s="157" t="str">
        <f t="shared" ref="AP81:AQ81" si="847">IF(AP24+AP53&lt;&gt;0,AP80/(AP24+AP53),"")</f>
        <v/>
      </c>
      <c r="AQ81" s="157" t="str">
        <f t="shared" si="847"/>
        <v/>
      </c>
      <c r="AR81" s="157" t="str">
        <f t="shared" ref="AR81" si="848">IF(AR24+AR53&lt;&gt;0,AR80/(AR24+AR53),"")</f>
        <v/>
      </c>
      <c r="AS81" s="157" t="str">
        <f t="shared" ref="AS81" si="849">IF(AS24+AS53&lt;&gt;0,AS80/(AS24+AS53),"")</f>
        <v/>
      </c>
      <c r="AT81" s="157" t="str">
        <f t="shared" ref="AT81" si="850">IF(AT24+AT53&lt;&gt;0,AT80/(AT24+AT53),"")</f>
        <v/>
      </c>
      <c r="AU81" s="157" t="str">
        <f t="shared" ref="AU81:AV81" si="851">IF(AU24+AU53&lt;&gt;0,AU80/(AU24+AU53),"")</f>
        <v/>
      </c>
      <c r="AV81" s="157" t="str">
        <f t="shared" si="851"/>
        <v/>
      </c>
      <c r="AW81" s="157" t="str">
        <f t="shared" ref="AW81" si="852">IF(AW24+AW53&lt;&gt;0,AW80/(AW24+AW53),"")</f>
        <v/>
      </c>
      <c r="AX81" s="157" t="str">
        <f t="shared" ref="AX81:AY81" si="853">IF(AX24+AX53&lt;&gt;0,AX80/(AX24+AX53),"")</f>
        <v/>
      </c>
      <c r="AY81" s="157" t="str">
        <f t="shared" si="853"/>
        <v/>
      </c>
      <c r="AZ81" s="157" t="str">
        <f t="shared" ref="AZ81" si="854">IF(AZ24+AZ53&lt;&gt;0,AZ80/(AZ24+AZ53),"")</f>
        <v/>
      </c>
      <c r="BA81" s="157" t="str">
        <f t="shared" ref="BA81" si="855">IF(BA24+BA53&lt;&gt;0,BA80/(BA24+BA53),"")</f>
        <v/>
      </c>
      <c r="BB81" s="157" t="str">
        <f t="shared" ref="BB81" si="856">IF(BB24+BB53&lt;&gt;0,BB80/(BB24+BB53),"")</f>
        <v/>
      </c>
      <c r="BC81" s="157" t="str">
        <f t="shared" ref="BC81:BD81" si="857">IF(BC24+BC53&lt;&gt;0,BC80/(BC24+BC53),"")</f>
        <v/>
      </c>
      <c r="BD81" s="157" t="str">
        <f t="shared" si="857"/>
        <v/>
      </c>
      <c r="BE81" s="157" t="str">
        <f t="shared" ref="BE81" si="858">IF(BE24+BE53&lt;&gt;0,BE80/(BE24+BE53),"")</f>
        <v/>
      </c>
      <c r="BF81" s="157" t="str">
        <f t="shared" ref="BF81:BG81" si="859">IF(BF24+BF53&lt;&gt;0,BF80/(BF24+BF53),"")</f>
        <v/>
      </c>
      <c r="BG81" s="157" t="str">
        <f t="shared" si="859"/>
        <v/>
      </c>
      <c r="BH81" s="157" t="str">
        <f t="shared" ref="BH81" si="860">IF(BH24+BH53&lt;&gt;0,BH80/(BH24+BH53),"")</f>
        <v/>
      </c>
      <c r="BI81" s="157" t="str">
        <f t="shared" ref="BI81" si="861">IF(BI24+BI53&lt;&gt;0,BI80/(BI24+BI53),"")</f>
        <v/>
      </c>
      <c r="BJ81" s="157" t="str">
        <f t="shared" ref="BJ81" si="862">IF(BJ24+BJ53&lt;&gt;0,BJ80/(BJ24+BJ53),"")</f>
        <v/>
      </c>
      <c r="BK81" s="157" t="str">
        <f t="shared" ref="BK81:BL81" si="863">IF(BK24+BK53&lt;&gt;0,BK80/(BK24+BK53),"")</f>
        <v/>
      </c>
      <c r="BL81" s="157" t="str">
        <f t="shared" si="863"/>
        <v/>
      </c>
      <c r="BM81" s="157" t="str">
        <f t="shared" ref="BM81" si="864">IF(BM24+BM53&lt;&gt;0,BM80/(BM24+BM53),"")</f>
        <v/>
      </c>
      <c r="BN81" s="157" t="str">
        <f t="shared" ref="BN81:BO81" si="865">IF(BN24+BN53&lt;&gt;0,BN80/(BN24+BN53),"")</f>
        <v/>
      </c>
      <c r="BO81" s="157" t="str">
        <f t="shared" si="865"/>
        <v/>
      </c>
      <c r="BP81" s="157" t="str">
        <f t="shared" ref="BP81" si="866">IF(BP24+BP53&lt;&gt;0,BP80/(BP24+BP53),"")</f>
        <v/>
      </c>
      <c r="BQ81" s="157" t="str">
        <f t="shared" ref="BQ81" si="867">IF(BQ24+BQ53&lt;&gt;0,BQ80/(BQ24+BQ53),"")</f>
        <v/>
      </c>
      <c r="BR81" s="157" t="str">
        <f t="shared" ref="BR81" si="868">IF(BR24+BR53&lt;&gt;0,BR80/(BR24+BR53),"")</f>
        <v/>
      </c>
      <c r="BS81" s="157" t="str">
        <f t="shared" ref="BS81:BT81" si="869">IF(BS24+BS53&lt;&gt;0,BS80/(BS24+BS53),"")</f>
        <v/>
      </c>
      <c r="BT81" s="157" t="str">
        <f t="shared" si="869"/>
        <v/>
      </c>
      <c r="BU81" s="157" t="str">
        <f t="shared" ref="BU81" si="870">IF(BU24+BU53&lt;&gt;0,BU80/(BU24+BU53),"")</f>
        <v/>
      </c>
      <c r="BV81" s="157" t="str">
        <f t="shared" ref="BV81:BW81" si="871">IF(BV24+BV53&lt;&gt;0,BV80/(BV24+BV53),"")</f>
        <v/>
      </c>
      <c r="BW81" s="157" t="str">
        <f t="shared" si="871"/>
        <v/>
      </c>
      <c r="BX81" s="157" t="str">
        <f t="shared" ref="BX81" si="872">IF(BX24+BX53&lt;&gt;0,BX80/(BX24+BX53),"")</f>
        <v/>
      </c>
      <c r="BY81" s="157" t="str">
        <f t="shared" ref="BY81" si="873">IF(BY24+BY53&lt;&gt;0,BY80/(BY24+BY53),"")</f>
        <v/>
      </c>
      <c r="BZ81" s="157" t="str">
        <f t="shared" ref="BZ81" si="874">IF(BZ24+BZ53&lt;&gt;0,BZ80/(BZ24+BZ53),"")</f>
        <v/>
      </c>
      <c r="CA81" s="157" t="str">
        <f t="shared" ref="CA81:CB81" si="875">IF(CA24+CA53&lt;&gt;0,CA80/(CA24+CA53),"")</f>
        <v/>
      </c>
      <c r="CB81" s="157" t="str">
        <f t="shared" si="875"/>
        <v/>
      </c>
      <c r="CC81" s="157" t="str">
        <f t="shared" ref="CC81" si="876">IF(CC24+CC53&lt;&gt;0,CC80/(CC24+CC53),"")</f>
        <v/>
      </c>
      <c r="CD81" s="157" t="str">
        <f t="shared" ref="CD81:CE81" si="877">IF(CD24+CD53&lt;&gt;0,CD80/(CD24+CD53),"")</f>
        <v/>
      </c>
      <c r="CE81" s="157" t="str">
        <f t="shared" si="877"/>
        <v/>
      </c>
      <c r="CF81" s="157" t="str">
        <f t="shared" ref="CF81" si="878">IF(CF24+CF53&lt;&gt;0,CF80/(CF24+CF53),"")</f>
        <v/>
      </c>
      <c r="CG81" s="157" t="str">
        <f t="shared" ref="CG81" si="879">IF(CG24+CG53&lt;&gt;0,CG80/(CG24+CG53),"")</f>
        <v/>
      </c>
      <c r="CH81" s="157" t="str">
        <f t="shared" ref="CH81" si="880">IF(CH24+CH53&lt;&gt;0,CH80/(CH24+CH53),"")</f>
        <v/>
      </c>
      <c r="CI81" s="157" t="str">
        <f t="shared" ref="CI81:CJ81" si="881">IF(CI24+CI53&lt;&gt;0,CI80/(CI24+CI53),"")</f>
        <v/>
      </c>
      <c r="CJ81" s="157" t="str">
        <f t="shared" si="881"/>
        <v/>
      </c>
      <c r="CK81" s="157" t="str">
        <f t="shared" ref="CK81" si="882">IF(CK24+CK53&lt;&gt;0,CK80/(CK24+CK53),"")</f>
        <v/>
      </c>
      <c r="CL81" s="157" t="str">
        <f t="shared" ref="CL81:CM81" si="883">IF(CL24+CL53&lt;&gt;0,CL80/(CL24+CL53),"")</f>
        <v/>
      </c>
      <c r="CM81" s="157" t="str">
        <f t="shared" si="883"/>
        <v/>
      </c>
      <c r="CN81" s="157" t="str">
        <f t="shared" ref="CN81" si="884">IF(CN24+CN53&lt;&gt;0,CN80/(CN24+CN53),"")</f>
        <v/>
      </c>
      <c r="CO81" s="157" t="str">
        <f t="shared" ref="CO81" si="885">IF(CO24+CO53&lt;&gt;0,CO80/(CO24+CO53),"")</f>
        <v/>
      </c>
      <c r="CP81" s="157" t="str">
        <f t="shared" ref="CP81" si="886">IF(CP24+CP53&lt;&gt;0,CP80/(CP24+CP53),"")</f>
        <v/>
      </c>
      <c r="CQ81" s="157" t="str">
        <f t="shared" ref="CQ81:CR81" si="887">IF(CQ24+CQ53&lt;&gt;0,CQ80/(CQ24+CQ53),"")</f>
        <v/>
      </c>
      <c r="CR81" s="157" t="str">
        <f t="shared" si="887"/>
        <v/>
      </c>
      <c r="CS81" s="157" t="str">
        <f t="shared" ref="CS81" si="888">IF(CS24+CS53&lt;&gt;0,CS80/(CS24+CS53),"")</f>
        <v/>
      </c>
      <c r="CT81" s="157" t="str">
        <f t="shared" ref="CT81:CU81" si="889">IF(CT24+CT53&lt;&gt;0,CT80/(CT24+CT53),"")</f>
        <v/>
      </c>
      <c r="CU81" s="157" t="str">
        <f t="shared" si="889"/>
        <v/>
      </c>
      <c r="CV81" s="157" t="str">
        <f t="shared" ref="CV81" si="890">IF(CV24+CV53&lt;&gt;0,CV80/(CV24+CV53),"")</f>
        <v/>
      </c>
      <c r="CW81" s="157" t="str">
        <f t="shared" ref="CW81" si="891">IF(CW24+CW53&lt;&gt;0,CW80/(CW24+CW53),"")</f>
        <v/>
      </c>
      <c r="CX81" s="157" t="str">
        <f t="shared" ref="CX81" si="892">IF(CX24+CX53&lt;&gt;0,CX80/(CX24+CX53),"")</f>
        <v/>
      </c>
      <c r="CY81" s="157" t="str">
        <f t="shared" ref="CY81:CZ81" si="893">IF(CY24+CY53&lt;&gt;0,CY80/(CY24+CY53),"")</f>
        <v/>
      </c>
      <c r="CZ81" s="157" t="str">
        <f t="shared" si="893"/>
        <v/>
      </c>
      <c r="DA81" s="157" t="str">
        <f t="shared" ref="DA81" si="894">IF(DA24+DA53&lt;&gt;0,DA80/(DA24+DA53),"")</f>
        <v/>
      </c>
      <c r="DB81" s="157" t="str">
        <f t="shared" ref="DB81:DC81" si="895">IF(DB24+DB53&lt;&gt;0,DB80/(DB24+DB53),"")</f>
        <v/>
      </c>
      <c r="DC81" s="157" t="str">
        <f t="shared" si="895"/>
        <v/>
      </c>
      <c r="DD81" s="157" t="str">
        <f t="shared" ref="DD81" si="896">IF(DD24+DD53&lt;&gt;0,DD80/(DD24+DD53),"")</f>
        <v/>
      </c>
      <c r="DE81" s="157" t="str">
        <f t="shared" ref="DE81" si="897">IF(DE24+DE53&lt;&gt;0,DE80/(DE24+DE53),"")</f>
        <v/>
      </c>
      <c r="DF81" s="157" t="str">
        <f t="shared" ref="DF81" si="898">IF(DF24+DF53&lt;&gt;0,DF80/(DF24+DF53),"")</f>
        <v/>
      </c>
      <c r="DG81" s="157" t="str">
        <f t="shared" ref="DG81:DH81" si="899">IF(DG24+DG53&lt;&gt;0,DG80/(DG24+DG53),"")</f>
        <v/>
      </c>
      <c r="DH81" s="157" t="str">
        <f t="shared" si="899"/>
        <v/>
      </c>
      <c r="DI81" s="157" t="str">
        <f t="shared" ref="DI81" si="900">IF(DI24+DI53&lt;&gt;0,DI80/(DI24+DI53),"")</f>
        <v/>
      </c>
      <c r="DJ81" s="157" t="str">
        <f t="shared" ref="DJ81:DK81" si="901">IF(DJ24+DJ53&lt;&gt;0,DJ80/(DJ24+DJ53),"")</f>
        <v/>
      </c>
      <c r="DK81" s="157" t="str">
        <f t="shared" si="901"/>
        <v/>
      </c>
      <c r="DL81" s="157" t="str">
        <f t="shared" ref="DL81" si="902">IF(DL24+DL53&lt;&gt;0,DL80/(DL24+DL53),"")</f>
        <v/>
      </c>
      <c r="DM81" s="157" t="str">
        <f t="shared" ref="DM81" si="903">IF(DM24+DM53&lt;&gt;0,DM80/(DM24+DM53),"")</f>
        <v/>
      </c>
      <c r="DN81" s="157" t="str">
        <f t="shared" ref="DN81" si="904">IF(DN24+DN53&lt;&gt;0,DN80/(DN24+DN53),"")</f>
        <v/>
      </c>
      <c r="DO81" s="157" t="str">
        <f t="shared" ref="DO81:DP81" si="905">IF(DO24+DO53&lt;&gt;0,DO80/(DO24+DO53),"")</f>
        <v/>
      </c>
      <c r="DP81" s="157" t="str">
        <f t="shared" si="905"/>
        <v/>
      </c>
      <c r="DQ81" s="157" t="str">
        <f t="shared" ref="DQ81" si="906">IF(DQ24+DQ53&lt;&gt;0,DQ80/(DQ24+DQ53),"")</f>
        <v/>
      </c>
      <c r="DR81" s="157" t="str">
        <f t="shared" ref="DR81:DS81" si="907">IF(DR24+DR53&lt;&gt;0,DR80/(DR24+DR53),"")</f>
        <v/>
      </c>
      <c r="DS81" s="157" t="str">
        <f t="shared" si="907"/>
        <v/>
      </c>
      <c r="DT81" s="157" t="str">
        <f t="shared" ref="DT81" si="908">IF(DT24+DT53&lt;&gt;0,DT80/(DT24+DT53),"")</f>
        <v/>
      </c>
      <c r="DU81" s="157" t="str">
        <f t="shared" ref="DU81" si="909">IF(DU24+DU53&lt;&gt;0,DU80/(DU24+DU53),"")</f>
        <v/>
      </c>
      <c r="DV81" s="157" t="str">
        <f t="shared" ref="DV81" si="910">IF(DV24+DV53&lt;&gt;0,DV80/(DV24+DV53),"")</f>
        <v/>
      </c>
      <c r="DW81" s="157" t="str">
        <f t="shared" ref="DW81:DX81" si="911">IF(DW24+DW53&lt;&gt;0,DW80/(DW24+DW53),"")</f>
        <v/>
      </c>
      <c r="DX81" s="157">
        <f t="shared" si="911"/>
        <v>0</v>
      </c>
      <c r="DY81" s="157" t="str">
        <f t="shared" ref="DY81" si="912">IF(DY24+DY53&lt;&gt;0,DY80/(DY24+DY53),"")</f>
        <v/>
      </c>
      <c r="DZ81" s="157" t="str">
        <f t="shared" ref="DZ81:EA81" si="913">IF(DZ24+DZ53&lt;&gt;0,DZ80/(DZ24+DZ53),"")</f>
        <v/>
      </c>
      <c r="EA81" s="157" t="str">
        <f t="shared" si="913"/>
        <v/>
      </c>
      <c r="EB81" s="157" t="str">
        <f t="shared" ref="EB81" si="914">IF(EB24+EB53&lt;&gt;0,EB80/(EB24+EB53),"")</f>
        <v/>
      </c>
      <c r="EC81" s="157" t="str">
        <f t="shared" ref="EC81" si="915">IF(EC24+EC53&lt;&gt;0,EC80/(EC24+EC53),"")</f>
        <v/>
      </c>
      <c r="ED81" s="157" t="str">
        <f t="shared" ref="ED81" si="916">IF(ED24+ED53&lt;&gt;0,ED80/(ED24+ED53),"")</f>
        <v/>
      </c>
      <c r="EE81" s="157" t="str">
        <f t="shared" ref="EE81:EF81" si="917">IF(EE24+EE53&lt;&gt;0,EE80/(EE24+EE53),"")</f>
        <v/>
      </c>
      <c r="EF81" s="157" t="str">
        <f t="shared" si="917"/>
        <v/>
      </c>
      <c r="EG81" s="157" t="str">
        <f t="shared" ref="EG81" si="918">IF(EG24+EG53&lt;&gt;0,EG80/(EG24+EG53),"")</f>
        <v/>
      </c>
      <c r="EH81" s="157" t="str">
        <f t="shared" ref="EH81:EI81" si="919">IF(EH24+EH53&lt;&gt;0,EH80/(EH24+EH53),"")</f>
        <v/>
      </c>
      <c r="EI81" s="157" t="str">
        <f t="shared" si="919"/>
        <v/>
      </c>
      <c r="EJ81" s="157" t="str">
        <f t="shared" ref="EJ81" si="920">IF(EJ24+EJ53&lt;&gt;0,EJ80/(EJ24+EJ53),"")</f>
        <v/>
      </c>
      <c r="EK81" s="157" t="str">
        <f t="shared" ref="EK81" si="921">IF(EK24+EK53&lt;&gt;0,EK80/(EK24+EK53),"")</f>
        <v/>
      </c>
      <c r="EL81" s="157" t="str">
        <f t="shared" ref="EL81" si="922">IF(EL24+EL53&lt;&gt;0,EL80/(EL24+EL53),"")</f>
        <v/>
      </c>
      <c r="EM81" s="157" t="str">
        <f t="shared" ref="EM81:EN81" si="923">IF(EM24+EM53&lt;&gt;0,EM80/(EM24+EM53),"")</f>
        <v/>
      </c>
      <c r="EN81" s="157" t="str">
        <f t="shared" si="923"/>
        <v/>
      </c>
      <c r="EO81" s="157" t="str">
        <f t="shared" ref="EO81" si="924">IF(EO24+EO53&lt;&gt;0,EO80/(EO24+EO53),"")</f>
        <v/>
      </c>
      <c r="EP81" s="157" t="str">
        <f t="shared" ref="EP81:EQ81" si="925">IF(EP24+EP53&lt;&gt;0,EP80/(EP24+EP53),"")</f>
        <v/>
      </c>
      <c r="EQ81" s="157" t="str">
        <f t="shared" si="925"/>
        <v/>
      </c>
      <c r="ER81" s="157" t="str">
        <f t="shared" ref="ER81" si="926">IF(ER24+ER53&lt;&gt;0,ER80/(ER24+ER53),"")</f>
        <v/>
      </c>
      <c r="ES81" s="157" t="str">
        <f t="shared" ref="ES81" si="927">IF(ES24+ES53&lt;&gt;0,ES80/(ES24+ES53),"")</f>
        <v/>
      </c>
      <c r="ET81" s="157" t="str">
        <f t="shared" ref="ET81" si="928">IF(ET24+ET53&lt;&gt;0,ET80/(ET24+ET53),"")</f>
        <v/>
      </c>
      <c r="EU81" s="157" t="str">
        <f t="shared" ref="EU81:EV81" si="929">IF(EU24+EU53&lt;&gt;0,EU80/(EU24+EU53),"")</f>
        <v/>
      </c>
      <c r="EV81" s="157" t="str">
        <f t="shared" si="929"/>
        <v/>
      </c>
      <c r="EW81" s="157" t="str">
        <f t="shared" ref="EW81" si="930">IF(EW24+EW53&lt;&gt;0,EW80/(EW24+EW53),"")</f>
        <v/>
      </c>
      <c r="EX81" s="157" t="str">
        <f t="shared" ref="EX81:EY81" si="931">IF(EX24+EX53&lt;&gt;0,EX80/(EX24+EX53),"")</f>
        <v/>
      </c>
      <c r="EY81" s="157" t="str">
        <f t="shared" si="931"/>
        <v/>
      </c>
      <c r="EZ81" s="157" t="str">
        <f t="shared" ref="EZ81" si="932">IF(EZ24+EZ53&lt;&gt;0,EZ80/(EZ24+EZ53),"")</f>
        <v/>
      </c>
      <c r="FA81" s="157" t="str">
        <f t="shared" ref="FA81" si="933">IF(FA24+FA53&lt;&gt;0,FA80/(FA24+FA53),"")</f>
        <v/>
      </c>
      <c r="FB81" s="157" t="str">
        <f t="shared" ref="FB81" si="934">IF(FB24+FB53&lt;&gt;0,FB80/(FB24+FB53),"")</f>
        <v/>
      </c>
      <c r="FC81" s="157" t="str">
        <f t="shared" ref="FC81:FD81" si="935">IF(FC24+FC53&lt;&gt;0,FC80/(FC24+FC53),"")</f>
        <v/>
      </c>
      <c r="FD81" s="157" t="str">
        <f t="shared" si="935"/>
        <v/>
      </c>
      <c r="FE81" s="157" t="str">
        <f t="shared" ref="FE81" si="936">IF(FE24+FE53&lt;&gt;0,FE80/(FE24+FE53),"")</f>
        <v/>
      </c>
      <c r="FF81" s="157" t="str">
        <f t="shared" ref="FF81:FG81" si="937">IF(FF24+FF53&lt;&gt;0,FF80/(FF24+FF53),"")</f>
        <v/>
      </c>
      <c r="FG81" s="157" t="str">
        <f t="shared" si="937"/>
        <v/>
      </c>
      <c r="FH81" s="157" t="str">
        <f t="shared" ref="FH81" si="938">IF(FH24+FH53&lt;&gt;0,FH80/(FH24+FH53),"")</f>
        <v/>
      </c>
      <c r="FI81" s="157" t="str">
        <f t="shared" ref="FI81" si="939">IF(FI24+FI53&lt;&gt;0,FI80/(FI24+FI53),"")</f>
        <v/>
      </c>
      <c r="FJ81" s="157" t="str">
        <f t="shared" ref="FJ81" si="940">IF(FJ24+FJ53&lt;&gt;0,FJ80/(FJ24+FJ53),"")</f>
        <v/>
      </c>
      <c r="FK81" s="157" t="str">
        <f t="shared" ref="FK81:FL81" si="941">IF(FK24+FK53&lt;&gt;0,FK80/(FK24+FK53),"")</f>
        <v/>
      </c>
      <c r="FL81" s="157" t="str">
        <f t="shared" si="941"/>
        <v/>
      </c>
      <c r="FM81" s="157" t="str">
        <f t="shared" ref="FM81" si="942">IF(FM24+FM53&lt;&gt;0,FM80/(FM24+FM53),"")</f>
        <v/>
      </c>
      <c r="FN81" s="157" t="str">
        <f t="shared" ref="FN81:FO81" si="943">IF(FN24+FN53&lt;&gt;0,FN80/(FN24+FN53),"")</f>
        <v/>
      </c>
      <c r="FO81" s="157" t="str">
        <f t="shared" si="943"/>
        <v/>
      </c>
      <c r="FP81" s="157" t="str">
        <f t="shared" ref="FP81" si="944">IF(FP24+FP53&lt;&gt;0,FP80/(FP24+FP53),"")</f>
        <v/>
      </c>
      <c r="FQ81" s="157" t="str">
        <f t="shared" ref="FQ81" si="945">IF(FQ24+FQ53&lt;&gt;0,FQ80/(FQ24+FQ53),"")</f>
        <v/>
      </c>
      <c r="FR81" s="157" t="str">
        <f t="shared" ref="FR81" si="946">IF(FR24+FR53&lt;&gt;0,FR80/(FR24+FR53),"")</f>
        <v/>
      </c>
      <c r="FS81" s="157" t="str">
        <f t="shared" ref="FS81:FT81" si="947">IF(FS24+FS53&lt;&gt;0,FS80/(FS24+FS53),"")</f>
        <v/>
      </c>
      <c r="FT81" s="157" t="str">
        <f t="shared" si="947"/>
        <v/>
      </c>
      <c r="FU81" s="157" t="str">
        <f t="shared" ref="FU81" si="948">IF(FU24+FU53&lt;&gt;0,FU80/(FU24+FU53),"")</f>
        <v/>
      </c>
      <c r="FV81" s="157" t="str">
        <f t="shared" ref="FV81:FW81" si="949">IF(FV24+FV53&lt;&gt;0,FV80/(FV24+FV53),"")</f>
        <v/>
      </c>
      <c r="FW81" s="157" t="str">
        <f t="shared" si="949"/>
        <v/>
      </c>
      <c r="FX81" s="157" t="str">
        <f t="shared" ref="FX81" si="950">IF(FX24+FX53&lt;&gt;0,FX80/(FX24+FX53),"")</f>
        <v/>
      </c>
      <c r="FY81" s="157" t="str">
        <f t="shared" ref="FY81" si="951">IF(FY24+FY53&lt;&gt;0,FY80/(FY24+FY53),"")</f>
        <v/>
      </c>
      <c r="FZ81" s="157" t="str">
        <f t="shared" ref="FZ81" si="952">IF(FZ24+FZ53&lt;&gt;0,FZ80/(FZ24+FZ53),"")</f>
        <v/>
      </c>
      <c r="GA81" s="157" t="str">
        <f t="shared" ref="GA81:GB81" si="953">IF(GA24+GA53&lt;&gt;0,GA80/(GA24+GA53),"")</f>
        <v/>
      </c>
      <c r="GB81" s="157" t="str">
        <f t="shared" si="953"/>
        <v/>
      </c>
      <c r="GC81" s="157" t="str">
        <f t="shared" ref="GC81" si="954">IF(GC24+GC53&lt;&gt;0,GC80/(GC24+GC53),"")</f>
        <v/>
      </c>
      <c r="GD81" s="157" t="str">
        <f t="shared" ref="GD81:GE81" si="955">IF(GD24+GD53&lt;&gt;0,GD80/(GD24+GD53),"")</f>
        <v/>
      </c>
      <c r="GE81" s="157" t="str">
        <f t="shared" si="955"/>
        <v/>
      </c>
      <c r="GF81" s="157" t="str">
        <f t="shared" ref="GF81" si="956">IF(GF24+GF53&lt;&gt;0,GF80/(GF24+GF53),"")</f>
        <v/>
      </c>
      <c r="GG81" s="157" t="str">
        <f t="shared" ref="GG81" si="957">IF(GG24+GG53&lt;&gt;0,GG80/(GG24+GG53),"")</f>
        <v/>
      </c>
      <c r="GH81" s="157" t="str">
        <f t="shared" ref="GH81" si="958">IF(GH24+GH53&lt;&gt;0,GH80/(GH24+GH53),"")</f>
        <v/>
      </c>
      <c r="GI81" s="157" t="str">
        <f t="shared" ref="GI81:GJ81" si="959">IF(GI24+GI53&lt;&gt;0,GI80/(GI24+GI53),"")</f>
        <v/>
      </c>
      <c r="GJ81" s="157" t="str">
        <f t="shared" si="959"/>
        <v/>
      </c>
      <c r="GK81" s="157" t="str">
        <f t="shared" ref="GK81" si="960">IF(GK24+GK53&lt;&gt;0,GK80/(GK24+GK53),"")</f>
        <v/>
      </c>
      <c r="GL81" s="157" t="str">
        <f t="shared" ref="GL81:GM81" si="961">IF(GL24+GL53&lt;&gt;0,GL80/(GL24+GL53),"")</f>
        <v/>
      </c>
      <c r="GM81" s="157" t="str">
        <f t="shared" si="961"/>
        <v/>
      </c>
      <c r="GN81" s="157" t="str">
        <f t="shared" ref="GN81" si="962">IF(GN24+GN53&lt;&gt;0,GN80/(GN24+GN53),"")</f>
        <v/>
      </c>
      <c r="GO81" s="157" t="str">
        <f t="shared" ref="GO81" si="963">IF(GO24+GO53&lt;&gt;0,GO80/(GO24+GO53),"")</f>
        <v/>
      </c>
      <c r="GP81" s="157" t="str">
        <f t="shared" ref="GP81" si="964">IF(GP24+GP53&lt;&gt;0,GP80/(GP24+GP53),"")</f>
        <v/>
      </c>
      <c r="GQ81" s="157" t="str">
        <f t="shared" ref="GQ81:GR81" si="965">IF(GQ24+GQ53&lt;&gt;0,GQ80/(GQ24+GQ53),"")</f>
        <v/>
      </c>
      <c r="GR81" s="157" t="str">
        <f t="shared" si="965"/>
        <v/>
      </c>
      <c r="GS81" s="157" t="str">
        <f t="shared" ref="GS81" si="966">IF(GS24+GS53&lt;&gt;0,GS80/(GS24+GS53),"")</f>
        <v/>
      </c>
      <c r="GT81" s="157" t="str">
        <f t="shared" ref="GT81:GU81" si="967">IF(GT24+GT53&lt;&gt;0,GT80/(GT24+GT53),"")</f>
        <v/>
      </c>
      <c r="GU81" s="157" t="str">
        <f t="shared" si="967"/>
        <v/>
      </c>
      <c r="GV81" s="157" t="str">
        <f t="shared" ref="GV81" si="968">IF(GV24+GV53&lt;&gt;0,GV80/(GV24+GV53),"")</f>
        <v/>
      </c>
      <c r="GW81" s="157" t="str">
        <f t="shared" ref="GW81" si="969">IF(GW24+GW53&lt;&gt;0,GW80/(GW24+GW53),"")</f>
        <v/>
      </c>
      <c r="GX81" s="157" t="str">
        <f t="shared" ref="GX81" si="970">IF(GX24+GX53&lt;&gt;0,GX80/(GX24+GX53),"")</f>
        <v/>
      </c>
      <c r="GY81" s="157" t="str">
        <f t="shared" ref="GY81:GZ81" si="971">IF(GY24+GY53&lt;&gt;0,GY80/(GY24+GY53),"")</f>
        <v/>
      </c>
      <c r="GZ81" s="157" t="str">
        <f t="shared" si="971"/>
        <v/>
      </c>
      <c r="HA81" s="157" t="str">
        <f t="shared" ref="HA81" si="972">IF(HA24+HA53&lt;&gt;0,HA80/(HA24+HA53),"")</f>
        <v/>
      </c>
      <c r="HB81" s="157" t="str">
        <f t="shared" ref="HB81:HC81" si="973">IF(HB24+HB53&lt;&gt;0,HB80/(HB24+HB53),"")</f>
        <v/>
      </c>
      <c r="HC81" s="157" t="str">
        <f t="shared" si="973"/>
        <v/>
      </c>
      <c r="HD81" s="157" t="str">
        <f t="shared" ref="HD81" si="974">IF(HD24+HD53&lt;&gt;0,HD80/(HD24+HD53),"")</f>
        <v/>
      </c>
      <c r="HE81" s="157" t="str">
        <f t="shared" ref="HE81" si="975">IF(HE24+HE53&lt;&gt;0,HE80/(HE24+HE53),"")</f>
        <v/>
      </c>
      <c r="HF81" s="157" t="str">
        <f t="shared" ref="HF81" si="976">IF(HF24+HF53&lt;&gt;0,HF80/(HF24+HF53),"")</f>
        <v/>
      </c>
      <c r="HG81" s="157" t="str">
        <f t="shared" ref="HG81:HH81" si="977">IF(HG24+HG53&lt;&gt;0,HG80/(HG24+HG53),"")</f>
        <v/>
      </c>
      <c r="HH81" s="157" t="str">
        <f t="shared" si="977"/>
        <v/>
      </c>
      <c r="HI81" s="157" t="str">
        <f t="shared" ref="HI81" si="978">IF(HI24+HI53&lt;&gt;0,HI80/(HI24+HI53),"")</f>
        <v/>
      </c>
      <c r="HJ81" s="157" t="str">
        <f t="shared" ref="HJ81:HK81" si="979">IF(HJ24+HJ53&lt;&gt;0,HJ80/(HJ24+HJ53),"")</f>
        <v/>
      </c>
      <c r="HK81" s="157" t="str">
        <f t="shared" si="979"/>
        <v/>
      </c>
      <c r="HL81" s="157" t="str">
        <f t="shared" ref="HL81" si="980">IF(HL24+HL53&lt;&gt;0,HL80/(HL24+HL53),"")</f>
        <v/>
      </c>
      <c r="HM81" s="157" t="str">
        <f t="shared" ref="HM81" si="981">IF(HM24+HM53&lt;&gt;0,HM80/(HM24+HM53),"")</f>
        <v/>
      </c>
      <c r="HN81" s="157" t="str">
        <f t="shared" ref="HN81" si="982">IF(HN24+HN53&lt;&gt;0,HN80/(HN24+HN53),"")</f>
        <v/>
      </c>
      <c r="HO81" s="157" t="str">
        <f t="shared" ref="HO81:HP81" si="983">IF(HO24+HO53&lt;&gt;0,HO80/(HO24+HO53),"")</f>
        <v/>
      </c>
      <c r="HP81" s="157" t="str">
        <f t="shared" si="983"/>
        <v/>
      </c>
      <c r="HQ81" s="157" t="str">
        <f t="shared" ref="HQ81" si="984">IF(HQ24+HQ53&lt;&gt;0,HQ80/(HQ24+HQ53),"")</f>
        <v/>
      </c>
      <c r="HR81" s="157" t="str">
        <f t="shared" ref="HR81:HS81" si="985">IF(HR24+HR53&lt;&gt;0,HR80/(HR24+HR53),"")</f>
        <v/>
      </c>
      <c r="HS81" s="157" t="str">
        <f t="shared" si="985"/>
        <v/>
      </c>
      <c r="HT81" s="157" t="str">
        <f t="shared" ref="HT81" si="986">IF(HT24+HT53&lt;&gt;0,HT80/(HT24+HT53),"")</f>
        <v/>
      </c>
      <c r="HU81" s="157" t="str">
        <f t="shared" ref="HU81" si="987">IF(HU24+HU53&lt;&gt;0,HU80/(HU24+HU53),"")</f>
        <v/>
      </c>
      <c r="HV81" s="157" t="str">
        <f t="shared" ref="HV81" si="988">IF(HV24+HV53&lt;&gt;0,HV80/(HV24+HV53),"")</f>
        <v/>
      </c>
      <c r="HW81" s="157" t="str">
        <f t="shared" ref="HW81:HX81" si="989">IF(HW24+HW53&lt;&gt;0,HW80/(HW24+HW53),"")</f>
        <v/>
      </c>
      <c r="HX81" s="157" t="str">
        <f t="shared" si="989"/>
        <v/>
      </c>
      <c r="HY81" s="157" t="str">
        <f t="shared" ref="HY81" si="990">IF(HY24+HY53&lt;&gt;0,HY80/(HY24+HY53),"")</f>
        <v/>
      </c>
      <c r="HZ81" s="157" t="str">
        <f t="shared" ref="HZ81:IA81" si="991">IF(HZ24+HZ53&lt;&gt;0,HZ80/(HZ24+HZ53),"")</f>
        <v/>
      </c>
      <c r="IA81" s="157" t="str">
        <f t="shared" si="991"/>
        <v/>
      </c>
      <c r="IB81" s="157" t="str">
        <f t="shared" ref="IB81" si="992">IF(IB24+IB53&lt;&gt;0,IB80/(IB24+IB53),"")</f>
        <v/>
      </c>
      <c r="IC81" s="157" t="str">
        <f t="shared" ref="IC81" si="993">IF(IC24+IC53&lt;&gt;0,IC80/(IC24+IC53),"")</f>
        <v/>
      </c>
      <c r="ID81" s="157" t="str">
        <f t="shared" ref="ID81" si="994">IF(ID24+ID53&lt;&gt;0,ID80/(ID24+ID53),"")</f>
        <v/>
      </c>
      <c r="IE81" s="157" t="str">
        <f t="shared" ref="IE81:IF81" si="995">IF(IE24+IE53&lt;&gt;0,IE80/(IE24+IE53),"")</f>
        <v/>
      </c>
      <c r="IF81" s="157" t="str">
        <f t="shared" si="995"/>
        <v/>
      </c>
      <c r="IG81" s="157" t="str">
        <f t="shared" ref="IG81" si="996">IF(IG24+IG53&lt;&gt;0,IG80/(IG24+IG53),"")</f>
        <v/>
      </c>
      <c r="IH81" s="157" t="str">
        <f t="shared" ref="IH81:II81" si="997">IF(IH24+IH53&lt;&gt;0,IH80/(IH24+IH53),"")</f>
        <v/>
      </c>
      <c r="II81" s="157" t="str">
        <f t="shared" si="997"/>
        <v/>
      </c>
      <c r="IJ81" s="157" t="str">
        <f t="shared" ref="IJ81" si="998">IF(IJ24+IJ53&lt;&gt;0,IJ80/(IJ24+IJ53),"")</f>
        <v/>
      </c>
      <c r="IK81" s="157" t="str">
        <f t="shared" ref="IK81" si="999">IF(IK24+IK53&lt;&gt;0,IK80/(IK24+IK53),"")</f>
        <v/>
      </c>
      <c r="IL81" s="157" t="str">
        <f t="shared" ref="IL81" si="1000">IF(IL24+IL53&lt;&gt;0,IL80/(IL24+IL53),"")</f>
        <v/>
      </c>
      <c r="IM81" s="157" t="str">
        <f t="shared" ref="IM81:IN81" si="1001">IF(IM24+IM53&lt;&gt;0,IM80/(IM24+IM53),"")</f>
        <v/>
      </c>
      <c r="IN81" s="157" t="str">
        <f t="shared" si="1001"/>
        <v/>
      </c>
      <c r="IO81" s="157" t="str">
        <f t="shared" ref="IO81" si="1002">IF(IO24+IO53&lt;&gt;0,IO80/(IO24+IO53),"")</f>
        <v/>
      </c>
      <c r="IP81" s="157" t="str">
        <f t="shared" ref="IP81:IQ81" si="1003">IF(IP24+IP53&lt;&gt;0,IP80/(IP24+IP53),"")</f>
        <v/>
      </c>
      <c r="IQ81" s="157" t="str">
        <f t="shared" si="1003"/>
        <v/>
      </c>
      <c r="IR81" s="157" t="str">
        <f t="shared" ref="IR81" si="1004">IF(IR24+IR53&lt;&gt;0,IR80/(IR24+IR53),"")</f>
        <v/>
      </c>
      <c r="IS81" s="157" t="str">
        <f t="shared" ref="IS81" si="1005">IF(IS24+IS53&lt;&gt;0,IS80/(IS24+IS53),"")</f>
        <v/>
      </c>
      <c r="IT81" s="157" t="str">
        <f t="shared" ref="IT81" si="1006">IF(IT24+IT53&lt;&gt;0,IT80/(IT24+IT53),"")</f>
        <v/>
      </c>
      <c r="IU81" s="157" t="str">
        <f t="shared" ref="IU81:IV81" si="1007">IF(IU24+IU53&lt;&gt;0,IU80/(IU24+IU53),"")</f>
        <v/>
      </c>
      <c r="IV81" s="157" t="str">
        <f t="shared" si="1007"/>
        <v/>
      </c>
      <c r="IW81" s="157" t="str">
        <f t="shared" ref="IW81" si="1008">IF(IW24+IW53&lt;&gt;0,IW80/(IW24+IW53),"")</f>
        <v/>
      </c>
      <c r="IX81" s="157" t="str">
        <f t="shared" ref="IX81:IY81" si="1009">IF(IX24+IX53&lt;&gt;0,IX80/(IX24+IX53),"")</f>
        <v/>
      </c>
      <c r="IY81" s="157" t="str">
        <f t="shared" si="1009"/>
        <v/>
      </c>
      <c r="IZ81" s="157" t="str">
        <f t="shared" ref="IZ81" si="1010">IF(IZ24+IZ53&lt;&gt;0,IZ80/(IZ24+IZ53),"")</f>
        <v/>
      </c>
      <c r="JA81" s="157" t="str">
        <f t="shared" ref="JA81" si="1011">IF(JA24+JA53&lt;&gt;0,JA80/(JA24+JA53),"")</f>
        <v/>
      </c>
      <c r="JB81" s="157" t="str">
        <f t="shared" ref="JB81" si="1012">IF(JB24+JB53&lt;&gt;0,JB80/(JB24+JB53),"")</f>
        <v/>
      </c>
      <c r="JC81" s="157" t="str">
        <f t="shared" ref="JC81:JD81" si="1013">IF(JC24+JC53&lt;&gt;0,JC80/(JC24+JC53),"")</f>
        <v/>
      </c>
      <c r="JD81" s="157" t="str">
        <f t="shared" si="1013"/>
        <v/>
      </c>
      <c r="JE81" s="157" t="str">
        <f t="shared" ref="JE81" si="1014">IF(JE24+JE53&lt;&gt;0,JE80/(JE24+JE53),"")</f>
        <v/>
      </c>
      <c r="JF81" s="157" t="str">
        <f t="shared" ref="JF81:JG81" si="1015">IF(JF24+JF53&lt;&gt;0,JF80/(JF24+JF53),"")</f>
        <v/>
      </c>
      <c r="JG81" s="157" t="str">
        <f t="shared" si="1015"/>
        <v/>
      </c>
      <c r="JH81" s="157" t="str">
        <f t="shared" ref="JH81" si="1016">IF(JH24+JH53&lt;&gt;0,JH80/(JH24+JH53),"")</f>
        <v/>
      </c>
      <c r="JI81" s="157" t="str">
        <f t="shared" ref="JI81" si="1017">IF(JI24+JI53&lt;&gt;0,JI80/(JI24+JI53),"")</f>
        <v/>
      </c>
      <c r="JJ81" s="157" t="str">
        <f t="shared" ref="JJ81" si="1018">IF(JJ24+JJ53&lt;&gt;0,JJ80/(JJ24+JJ53),"")</f>
        <v/>
      </c>
      <c r="JK81" s="157" t="str">
        <f t="shared" ref="JK81:JL81" si="1019">IF(JK24+JK53&lt;&gt;0,JK80/(JK24+JK53),"")</f>
        <v/>
      </c>
      <c r="JL81" s="157" t="str">
        <f t="shared" si="1019"/>
        <v/>
      </c>
      <c r="JM81" s="157" t="str">
        <f t="shared" ref="JM81" si="1020">IF(JM24+JM53&lt;&gt;0,JM80/(JM24+JM53),"")</f>
        <v/>
      </c>
      <c r="JN81" s="157" t="str">
        <f t="shared" ref="JN81:JO81" si="1021">IF(JN24+JN53&lt;&gt;0,JN80/(JN24+JN53),"")</f>
        <v/>
      </c>
      <c r="JO81" s="157" t="str">
        <f t="shared" si="1021"/>
        <v/>
      </c>
      <c r="JP81" s="157" t="str">
        <f t="shared" ref="JP81" si="1022">IF(JP24+JP53&lt;&gt;0,JP80/(JP24+JP53),"")</f>
        <v/>
      </c>
      <c r="JQ81" s="157" t="str">
        <f t="shared" ref="JQ81" si="1023">IF(JQ24+JQ53&lt;&gt;0,JQ80/(JQ24+JQ53),"")</f>
        <v/>
      </c>
      <c r="JR81" s="157" t="str">
        <f t="shared" ref="JR81" si="1024">IF(JR24+JR53&lt;&gt;0,JR80/(JR24+JR53),"")</f>
        <v/>
      </c>
      <c r="JS81" s="157" t="str">
        <f t="shared" ref="JS81:JT81" si="1025">IF(JS24+JS53&lt;&gt;0,JS80/(JS24+JS53),"")</f>
        <v/>
      </c>
      <c r="JT81" s="157" t="str">
        <f t="shared" si="1025"/>
        <v/>
      </c>
      <c r="JU81" s="157" t="str">
        <f t="shared" ref="JU81" si="1026">IF(JU24+JU53&lt;&gt;0,JU80/(JU24+JU53),"")</f>
        <v/>
      </c>
      <c r="JV81" s="157" t="str">
        <f t="shared" ref="JV81:JW81" si="1027">IF(JV24+JV53&lt;&gt;0,JV80/(JV24+JV53),"")</f>
        <v/>
      </c>
      <c r="JW81" s="157" t="str">
        <f t="shared" si="1027"/>
        <v/>
      </c>
      <c r="JX81" s="157" t="str">
        <f t="shared" ref="JX81" si="1028">IF(JX24+JX53&lt;&gt;0,JX80/(JX24+JX53),"")</f>
        <v/>
      </c>
      <c r="JY81" s="157" t="str">
        <f t="shared" ref="JY81" si="1029">IF(JY24+JY53&lt;&gt;0,JY80/(JY24+JY53),"")</f>
        <v/>
      </c>
      <c r="JZ81" s="157" t="str">
        <f t="shared" ref="JZ81" si="1030">IF(JZ24+JZ53&lt;&gt;0,JZ80/(JZ24+JZ53),"")</f>
        <v/>
      </c>
      <c r="KA81" s="157" t="str">
        <f t="shared" ref="KA81:KB81" si="1031">IF(KA24+KA53&lt;&gt;0,KA80/(KA24+KA53),"")</f>
        <v/>
      </c>
      <c r="KB81" s="157" t="str">
        <f t="shared" si="1031"/>
        <v/>
      </c>
      <c r="KC81" s="157" t="str">
        <f t="shared" ref="KC81" si="1032">IF(KC24+KC53&lt;&gt;0,KC80/(KC24+KC53),"")</f>
        <v/>
      </c>
      <c r="KD81" s="157" t="str">
        <f t="shared" ref="KD81:KE81" si="1033">IF(KD24+KD53&lt;&gt;0,KD80/(KD24+KD53),"")</f>
        <v/>
      </c>
      <c r="KE81" s="157" t="str">
        <f t="shared" si="1033"/>
        <v/>
      </c>
      <c r="KF81" s="157" t="str">
        <f t="shared" ref="KF81" si="1034">IF(KF24+KF53&lt;&gt;0,KF80/(KF24+KF53),"")</f>
        <v/>
      </c>
      <c r="KG81" s="157" t="str">
        <f t="shared" ref="KG81" si="1035">IF(KG24+KG53&lt;&gt;0,KG80/(KG24+KG53),"")</f>
        <v/>
      </c>
      <c r="KH81" s="157" t="str">
        <f t="shared" ref="KH81" si="1036">IF(KH24+KH53&lt;&gt;0,KH80/(KH24+KH53),"")</f>
        <v/>
      </c>
      <c r="KI81" s="157" t="str">
        <f t="shared" ref="KI81:KJ81" si="1037">IF(KI24+KI53&lt;&gt;0,KI80/(KI24+KI53),"")</f>
        <v/>
      </c>
      <c r="KJ81" s="157" t="str">
        <f t="shared" si="1037"/>
        <v/>
      </c>
      <c r="KK81" s="157" t="str">
        <f t="shared" ref="KK81" si="1038">IF(KK24+KK53&lt;&gt;0,KK80/(KK24+KK53),"")</f>
        <v/>
      </c>
      <c r="KL81" s="157" t="str">
        <f t="shared" ref="KL81:KM81" si="1039">IF(KL24+KL53&lt;&gt;0,KL80/(KL24+KL53),"")</f>
        <v/>
      </c>
      <c r="KM81" s="157" t="str">
        <f t="shared" si="1039"/>
        <v/>
      </c>
      <c r="KN81" s="157" t="str">
        <f t="shared" ref="KN81" si="1040">IF(KN24+KN53&lt;&gt;0,KN80/(KN24+KN53),"")</f>
        <v/>
      </c>
      <c r="KO81" s="157" t="str">
        <f t="shared" ref="KO81" si="1041">IF(KO24+KO53&lt;&gt;0,KO80/(KO24+KO53),"")</f>
        <v/>
      </c>
      <c r="KP81" s="157" t="str">
        <f t="shared" ref="KP81" si="1042">IF(KP24+KP53&lt;&gt;0,KP80/(KP24+KP53),"")</f>
        <v/>
      </c>
      <c r="KQ81" s="157" t="str">
        <f t="shared" ref="KQ81:KR81" si="1043">IF(KQ24+KQ53&lt;&gt;0,KQ80/(KQ24+KQ53),"")</f>
        <v/>
      </c>
      <c r="KR81" s="157" t="str">
        <f t="shared" si="1043"/>
        <v/>
      </c>
      <c r="KS81" s="157" t="str">
        <f t="shared" ref="KS81" si="1044">IF(KS24+KS53&lt;&gt;0,KS80/(KS24+KS53),"")</f>
        <v/>
      </c>
      <c r="KT81" s="157" t="str">
        <f t="shared" ref="KT81:KU81" si="1045">IF(KT24+KT53&lt;&gt;0,KT80/(KT24+KT53),"")</f>
        <v/>
      </c>
      <c r="KU81" s="157" t="str">
        <f t="shared" si="1045"/>
        <v/>
      </c>
      <c r="KV81" s="157" t="str">
        <f t="shared" ref="KV81" si="1046">IF(KV24+KV53&lt;&gt;0,KV80/(KV24+KV53),"")</f>
        <v/>
      </c>
      <c r="KW81" s="157" t="str">
        <f t="shared" ref="KW81" si="1047">IF(KW24+KW53&lt;&gt;0,KW80/(KW24+KW53),"")</f>
        <v/>
      </c>
      <c r="KX81" s="157" t="str">
        <f t="shared" ref="KX81" si="1048">IF(KX24+KX53&lt;&gt;0,KX80/(KX24+KX53),"")</f>
        <v/>
      </c>
      <c r="KY81" s="157" t="str">
        <f t="shared" ref="KY81:KZ81" si="1049">IF(KY24+KY53&lt;&gt;0,KY80/(KY24+KY53),"")</f>
        <v/>
      </c>
      <c r="KZ81" s="157" t="str">
        <f t="shared" si="1049"/>
        <v/>
      </c>
      <c r="LA81" s="157" t="str">
        <f t="shared" ref="LA81" si="1050">IF(LA24+LA53&lt;&gt;0,LA80/(LA24+LA53),"")</f>
        <v/>
      </c>
      <c r="LB81" s="157" t="str">
        <f t="shared" ref="LB81:LC81" si="1051">IF(LB24+LB53&lt;&gt;0,LB80/(LB24+LB53),"")</f>
        <v/>
      </c>
      <c r="LC81" s="157" t="str">
        <f t="shared" si="1051"/>
        <v/>
      </c>
      <c r="LD81" s="157" t="str">
        <f t="shared" ref="LD81" si="1052">IF(LD24+LD53&lt;&gt;0,LD80/(LD24+LD53),"")</f>
        <v/>
      </c>
      <c r="LE81" s="157" t="str">
        <f t="shared" ref="LE81" si="1053">IF(LE24+LE53&lt;&gt;0,LE80/(LE24+LE53),"")</f>
        <v/>
      </c>
      <c r="LF81" s="157" t="str">
        <f t="shared" ref="LF81" si="1054">IF(LF24+LF53&lt;&gt;0,LF80/(LF24+LF53),"")</f>
        <v/>
      </c>
      <c r="LG81" s="157" t="str">
        <f t="shared" ref="LG81:LH81" si="1055">IF(LG24+LG53&lt;&gt;0,LG80/(LG24+LG53),"")</f>
        <v/>
      </c>
      <c r="LH81" s="157" t="str">
        <f t="shared" si="1055"/>
        <v/>
      </c>
      <c r="LI81" s="157" t="str">
        <f t="shared" ref="LI81" si="1056">IF(LI24+LI53&lt;&gt;0,LI80/(LI24+LI53),"")</f>
        <v/>
      </c>
      <c r="LJ81" s="157" t="str">
        <f t="shared" ref="LJ81:LK81" si="1057">IF(LJ24+LJ53&lt;&gt;0,LJ80/(LJ24+LJ53),"")</f>
        <v/>
      </c>
      <c r="LK81" s="157" t="str">
        <f t="shared" si="1057"/>
        <v/>
      </c>
      <c r="LL81" s="157" t="str">
        <f t="shared" ref="LL81" si="1058">IF(LL24+LL53&lt;&gt;0,LL80/(LL24+LL53),"")</f>
        <v/>
      </c>
      <c r="LM81" s="157" t="str">
        <f t="shared" ref="LM81" si="1059">IF(LM24+LM53&lt;&gt;0,LM80/(LM24+LM53),"")</f>
        <v/>
      </c>
      <c r="LN81" s="157" t="str">
        <f t="shared" ref="LN81" si="1060">IF(LN24+LN53&lt;&gt;0,LN80/(LN24+LN53),"")</f>
        <v/>
      </c>
      <c r="LO81" s="157" t="str">
        <f t="shared" ref="LO81:LP81" si="1061">IF(LO24+LO53&lt;&gt;0,LO80/(LO24+LO53),"")</f>
        <v/>
      </c>
      <c r="LP81" s="157" t="str">
        <f t="shared" si="1061"/>
        <v/>
      </c>
      <c r="LQ81" s="157" t="str">
        <f t="shared" ref="LQ81" si="1062">IF(LQ24+LQ53&lt;&gt;0,LQ80/(LQ24+LQ53),"")</f>
        <v/>
      </c>
      <c r="LR81" s="157" t="str">
        <f t="shared" ref="LR81:LS81" si="1063">IF(LR24+LR53&lt;&gt;0,LR80/(LR24+LR53),"")</f>
        <v/>
      </c>
      <c r="LS81" s="157" t="str">
        <f t="shared" si="1063"/>
        <v/>
      </c>
      <c r="LT81" s="157" t="str">
        <f t="shared" ref="LT81" si="1064">IF(LT24+LT53&lt;&gt;0,LT80/(LT24+LT53),"")</f>
        <v/>
      </c>
      <c r="LU81" s="157" t="str">
        <f t="shared" ref="LU81" si="1065">IF(LU24+LU53&lt;&gt;0,LU80/(LU24+LU53),"")</f>
        <v/>
      </c>
      <c r="LV81" s="157" t="str">
        <f t="shared" ref="LV81" si="1066">IF(LV24+LV53&lt;&gt;0,LV80/(LV24+LV53),"")</f>
        <v/>
      </c>
      <c r="LW81" s="157" t="str">
        <f t="shared" ref="LW81:LX81" si="1067">IF(LW24+LW53&lt;&gt;0,LW80/(LW24+LW53),"")</f>
        <v/>
      </c>
      <c r="LX81" s="157" t="str">
        <f t="shared" si="1067"/>
        <v/>
      </c>
      <c r="LY81" s="157" t="str">
        <f t="shared" ref="LY81" si="1068">IF(LY24+LY53&lt;&gt;0,LY80/(LY24+LY53),"")</f>
        <v/>
      </c>
      <c r="LZ81" s="157" t="str">
        <f t="shared" ref="LZ81:MA81" si="1069">IF(LZ24+LZ53&lt;&gt;0,LZ80/(LZ24+LZ53),"")</f>
        <v/>
      </c>
      <c r="MA81" s="157" t="str">
        <f t="shared" si="1069"/>
        <v/>
      </c>
      <c r="MB81" s="157" t="str">
        <f t="shared" ref="MB81" si="1070">IF(MB24+MB53&lt;&gt;0,MB80/(MB24+MB53),"")</f>
        <v/>
      </c>
      <c r="MC81" s="157" t="str">
        <f t="shared" ref="MC81" si="1071">IF(MC24+MC53&lt;&gt;0,MC80/(MC24+MC53),"")</f>
        <v/>
      </c>
      <c r="MD81" s="157" t="str">
        <f t="shared" ref="MD81" si="1072">IF(MD24+MD53&lt;&gt;0,MD80/(MD24+MD53),"")</f>
        <v/>
      </c>
      <c r="ME81" s="157" t="str">
        <f t="shared" ref="ME81:MF81" si="1073">IF(ME24+ME53&lt;&gt;0,ME80/(ME24+ME53),"")</f>
        <v/>
      </c>
      <c r="MF81" s="157" t="str">
        <f t="shared" si="1073"/>
        <v/>
      </c>
      <c r="MG81" s="157" t="str">
        <f t="shared" ref="MG81" si="1074">IF(MG24+MG53&lt;&gt;0,MG80/(MG24+MG53),"")</f>
        <v/>
      </c>
      <c r="MH81" s="157" t="str">
        <f t="shared" ref="MH81:MI81" si="1075">IF(MH24+MH53&lt;&gt;0,MH80/(MH24+MH53),"")</f>
        <v/>
      </c>
      <c r="MI81" s="157" t="str">
        <f t="shared" si="1075"/>
        <v/>
      </c>
      <c r="MJ81" s="157" t="str">
        <f t="shared" ref="MJ81" si="1076">IF(MJ24+MJ53&lt;&gt;0,MJ80/(MJ24+MJ53),"")</f>
        <v/>
      </c>
      <c r="MK81" s="157" t="str">
        <f t="shared" ref="MK81" si="1077">IF(MK24+MK53&lt;&gt;0,MK80/(MK24+MK53),"")</f>
        <v/>
      </c>
      <c r="ML81" s="157" t="str">
        <f t="shared" ref="ML81" si="1078">IF(ML24+ML53&lt;&gt;0,ML80/(ML24+ML53),"")</f>
        <v/>
      </c>
      <c r="MM81" s="157" t="str">
        <f t="shared" ref="MM81:MN81" si="1079">IF(MM24+MM53&lt;&gt;0,MM80/(MM24+MM53),"")</f>
        <v/>
      </c>
      <c r="MN81" s="157" t="str">
        <f t="shared" si="1079"/>
        <v/>
      </c>
      <c r="MO81" s="157" t="str">
        <f t="shared" ref="MO81" si="1080">IF(MO24+MO53&lt;&gt;0,MO80/(MO24+MO53),"")</f>
        <v/>
      </c>
      <c r="MP81" s="157" t="str">
        <f t="shared" ref="MP81:MQ81" si="1081">IF(MP24+MP53&lt;&gt;0,MP80/(MP24+MP53),"")</f>
        <v/>
      </c>
      <c r="MQ81" s="157" t="str">
        <f t="shared" si="1081"/>
        <v/>
      </c>
      <c r="MR81" s="157" t="str">
        <f t="shared" ref="MR81" si="1082">IF(MR24+MR53&lt;&gt;0,MR80/(MR24+MR53),"")</f>
        <v/>
      </c>
      <c r="MS81" s="157" t="str">
        <f t="shared" ref="MS81" si="1083">IF(MS24+MS53&lt;&gt;0,MS80/(MS24+MS53),"")</f>
        <v/>
      </c>
      <c r="MT81" s="157" t="str">
        <f t="shared" ref="MT81" si="1084">IF(MT24+MT53&lt;&gt;0,MT80/(MT24+MT53),"")</f>
        <v/>
      </c>
      <c r="MU81" s="157" t="str">
        <f t="shared" ref="MU81:MV81" si="1085">IF(MU24+MU53&lt;&gt;0,MU80/(MU24+MU53),"")</f>
        <v/>
      </c>
      <c r="MV81" s="157" t="str">
        <f t="shared" si="1085"/>
        <v/>
      </c>
      <c r="MW81" s="157" t="str">
        <f t="shared" ref="MW81" si="1086">IF(MW24+MW53&lt;&gt;0,MW80/(MW24+MW53),"")</f>
        <v/>
      </c>
      <c r="MX81" s="157" t="str">
        <f t="shared" ref="MX81:MY81" si="1087">IF(MX24+MX53&lt;&gt;0,MX80/(MX24+MX53),"")</f>
        <v/>
      </c>
      <c r="MY81" s="157" t="str">
        <f t="shared" si="1087"/>
        <v/>
      </c>
      <c r="MZ81" s="157" t="str">
        <f t="shared" ref="MZ81" si="1088">IF(MZ24+MZ53&lt;&gt;0,MZ80/(MZ24+MZ53),"")</f>
        <v/>
      </c>
      <c r="NA81" s="157" t="str">
        <f t="shared" ref="NA81" si="1089">IF(NA24+NA53&lt;&gt;0,NA80/(NA24+NA53),"")</f>
        <v/>
      </c>
      <c r="NB81" s="157" t="str">
        <f t="shared" ref="NB81" si="1090">IF(NB24+NB53&lt;&gt;0,NB80/(NB24+NB53),"")</f>
        <v/>
      </c>
      <c r="NC81" s="157" t="str">
        <f t="shared" ref="NC81:ND81" si="1091">IF(NC24+NC53&lt;&gt;0,NC80/(NC24+NC53),"")</f>
        <v/>
      </c>
      <c r="ND81" s="157" t="str">
        <f t="shared" si="1091"/>
        <v/>
      </c>
      <c r="NE81" s="157" t="str">
        <f t="shared" ref="NE81" si="1092">IF(NE24+NE53&lt;&gt;0,NE80/(NE24+NE53),"")</f>
        <v/>
      </c>
      <c r="NF81" s="157" t="str">
        <f t="shared" ref="NF81:NG81" si="1093">IF(NF24+NF53&lt;&gt;0,NF80/(NF24+NF53),"")</f>
        <v/>
      </c>
      <c r="NG81" s="157" t="str">
        <f t="shared" si="1093"/>
        <v/>
      </c>
      <c r="NH81" s="157" t="str">
        <f t="shared" ref="NH81" si="1094">IF(NH24+NH53&lt;&gt;0,NH80/(NH24+NH53),"")</f>
        <v/>
      </c>
      <c r="NI81" s="157" t="str">
        <f t="shared" ref="NI81" si="1095">IF(NI24+NI53&lt;&gt;0,NI80/(NI24+NI53),"")</f>
        <v/>
      </c>
      <c r="NJ81" s="157" t="str">
        <f t="shared" ref="NJ81" si="1096">IF(NJ24+NJ53&lt;&gt;0,NJ80/(NJ24+NJ53),"")</f>
        <v/>
      </c>
      <c r="NK81" s="157" t="str">
        <f t="shared" ref="NK81:NL81" si="1097">IF(NK24+NK53&lt;&gt;0,NK80/(NK24+NK53),"")</f>
        <v/>
      </c>
      <c r="NL81" s="157" t="str">
        <f t="shared" si="1097"/>
        <v/>
      </c>
      <c r="NM81" s="157" t="str">
        <f t="shared" ref="NM81" si="1098">IF(NM24+NM53&lt;&gt;0,NM80/(NM24+NM53),"")</f>
        <v/>
      </c>
      <c r="NN81" s="157" t="str">
        <f t="shared" ref="NN81:NO81" si="1099">IF(NN24+NN53&lt;&gt;0,NN80/(NN24+NN53),"")</f>
        <v/>
      </c>
      <c r="NO81" s="157" t="str">
        <f t="shared" si="1099"/>
        <v/>
      </c>
      <c r="NP81" s="157" t="str">
        <f t="shared" ref="NP81" si="1100">IF(NP24+NP53&lt;&gt;0,NP80/(NP24+NP53),"")</f>
        <v/>
      </c>
      <c r="NQ81" s="157" t="str">
        <f t="shared" ref="NQ81" si="1101">IF(NQ24+NQ53&lt;&gt;0,NQ80/(NQ24+NQ53),"")</f>
        <v/>
      </c>
      <c r="NR81" s="157" t="str">
        <f t="shared" ref="NR81" si="1102">IF(NR24+NR53&lt;&gt;0,NR80/(NR24+NR53),"")</f>
        <v/>
      </c>
      <c r="NS81" s="157" t="str">
        <f t="shared" ref="NS81:NT81" si="1103">IF(NS24+NS53&lt;&gt;0,NS80/(NS24+NS53),"")</f>
        <v/>
      </c>
      <c r="NT81" s="157" t="str">
        <f t="shared" si="1103"/>
        <v/>
      </c>
      <c r="NU81" s="157" t="str">
        <f t="shared" ref="NU81" si="1104">IF(NU24+NU53&lt;&gt;0,NU80/(NU24+NU53),"")</f>
        <v/>
      </c>
      <c r="NV81" s="157" t="str">
        <f t="shared" ref="NV81:NW81" si="1105">IF(NV24+NV53&lt;&gt;0,NV80/(NV24+NV53),"")</f>
        <v/>
      </c>
      <c r="NW81" s="157" t="str">
        <f t="shared" si="1105"/>
        <v/>
      </c>
      <c r="NX81" s="157" t="str">
        <f t="shared" ref="NX81" si="1106">IF(NX24+NX53&lt;&gt;0,NX80/(NX24+NX53),"")</f>
        <v/>
      </c>
      <c r="NY81" s="157" t="str">
        <f t="shared" ref="NY81" si="1107">IF(NY24+NY53&lt;&gt;0,NY80/(NY24+NY53),"")</f>
        <v/>
      </c>
      <c r="NZ81" s="157" t="str">
        <f t="shared" ref="NZ81" si="1108">IF(NZ24+NZ53&lt;&gt;0,NZ80/(NZ24+NZ53),"")</f>
        <v/>
      </c>
      <c r="OA81" s="157" t="str">
        <f t="shared" ref="OA81:OB81" si="1109">IF(OA24+OA53&lt;&gt;0,OA80/(OA24+OA53),"")</f>
        <v/>
      </c>
      <c r="OB81" s="157" t="str">
        <f t="shared" si="1109"/>
        <v/>
      </c>
      <c r="OC81" s="157" t="str">
        <f t="shared" ref="OC81" si="1110">IF(OC24+OC53&lt;&gt;0,OC80/(OC24+OC53),"")</f>
        <v/>
      </c>
      <c r="OD81" s="157" t="str">
        <f t="shared" ref="OD81:OE81" si="1111">IF(OD24+OD53&lt;&gt;0,OD80/(OD24+OD53),"")</f>
        <v/>
      </c>
      <c r="OE81" s="157" t="str">
        <f t="shared" si="1111"/>
        <v/>
      </c>
      <c r="OF81" s="157" t="str">
        <f t="shared" ref="OF81" si="1112">IF(OF24+OF53&lt;&gt;0,OF80/(OF24+OF53),"")</f>
        <v/>
      </c>
      <c r="OG81" s="157" t="str">
        <f t="shared" ref="OG81" si="1113">IF(OG24+OG53&lt;&gt;0,OG80/(OG24+OG53),"")</f>
        <v/>
      </c>
      <c r="OH81" s="157" t="str">
        <f t="shared" ref="OH81" si="1114">IF(OH24+OH53&lt;&gt;0,OH80/(OH24+OH53),"")</f>
        <v/>
      </c>
      <c r="OI81" s="157" t="str">
        <f t="shared" ref="OI81:OJ81" si="1115">IF(OI24+OI53&lt;&gt;0,OI80/(OI24+OI53),"")</f>
        <v/>
      </c>
      <c r="OJ81" s="157" t="str">
        <f t="shared" si="1115"/>
        <v/>
      </c>
      <c r="OK81" s="157" t="str">
        <f t="shared" ref="OK81" si="1116">IF(OK24+OK53&lt;&gt;0,OK80/(OK24+OK53),"")</f>
        <v/>
      </c>
      <c r="OL81" s="157" t="str">
        <f t="shared" ref="OL81:OM81" si="1117">IF(OL24+OL53&lt;&gt;0,OL80/(OL24+OL53),"")</f>
        <v/>
      </c>
      <c r="OM81" s="157" t="str">
        <f t="shared" si="1117"/>
        <v/>
      </c>
      <c r="ON81" s="157" t="str">
        <f t="shared" ref="ON81" si="1118">IF(ON24+ON53&lt;&gt;0,ON80/(ON24+ON53),"")</f>
        <v/>
      </c>
      <c r="OO81" s="157" t="str">
        <f t="shared" ref="OO81" si="1119">IF(OO24+OO53&lt;&gt;0,OO80/(OO24+OO53),"")</f>
        <v/>
      </c>
      <c r="OP81" s="157" t="str">
        <f t="shared" ref="OP81" si="1120">IF(OP24+OP53&lt;&gt;0,OP80/(OP24+OP53),"")</f>
        <v/>
      </c>
      <c r="OQ81" s="157" t="str">
        <f t="shared" ref="OQ81:OR81" si="1121">IF(OQ24+OQ53&lt;&gt;0,OQ80/(OQ24+OQ53),"")</f>
        <v/>
      </c>
      <c r="OR81" s="157" t="str">
        <f t="shared" si="1121"/>
        <v/>
      </c>
      <c r="OS81" s="157" t="str">
        <f t="shared" ref="OS81" si="1122">IF(OS24+OS53&lt;&gt;0,OS80/(OS24+OS53),"")</f>
        <v/>
      </c>
      <c r="OT81" s="157" t="str">
        <f t="shared" ref="OT81:OU81" si="1123">IF(OT24+OT53&lt;&gt;0,OT80/(OT24+OT53),"")</f>
        <v/>
      </c>
      <c r="OU81" s="157" t="str">
        <f t="shared" si="1123"/>
        <v/>
      </c>
      <c r="OV81" s="157" t="str">
        <f t="shared" ref="OV81" si="1124">IF(OV24+OV53&lt;&gt;0,OV80/(OV24+OV53),"")</f>
        <v/>
      </c>
      <c r="OW81" s="157" t="str">
        <f t="shared" ref="OW81" si="1125">IF(OW24+OW53&lt;&gt;0,OW80/(OW24+OW53),"")</f>
        <v/>
      </c>
      <c r="OX81" s="157" t="str">
        <f t="shared" ref="OX81" si="1126">IF(OX24+OX53&lt;&gt;0,OX80/(OX24+OX53),"")</f>
        <v/>
      </c>
      <c r="OY81" s="157" t="str">
        <f t="shared" ref="OY81:OZ81" si="1127">IF(OY24+OY53&lt;&gt;0,OY80/(OY24+OY53),"")</f>
        <v/>
      </c>
      <c r="OZ81" s="157" t="str">
        <f t="shared" si="1127"/>
        <v/>
      </c>
      <c r="PA81" s="157" t="str">
        <f t="shared" ref="PA81" si="1128">IF(PA24+PA53&lt;&gt;0,PA80/(PA24+PA53),"")</f>
        <v/>
      </c>
      <c r="PB81" s="157" t="str">
        <f t="shared" ref="PB81:PC81" si="1129">IF(PB24+PB53&lt;&gt;0,PB80/(PB24+PB53),"")</f>
        <v/>
      </c>
      <c r="PC81" s="157" t="str">
        <f t="shared" si="1129"/>
        <v/>
      </c>
      <c r="PD81" s="157" t="str">
        <f t="shared" ref="PD81" si="1130">IF(PD24+PD53&lt;&gt;0,PD80/(PD24+PD53),"")</f>
        <v/>
      </c>
      <c r="PE81" s="157" t="str">
        <f t="shared" ref="PE81" si="1131">IF(PE24+PE53&lt;&gt;0,PE80/(PE24+PE53),"")</f>
        <v/>
      </c>
      <c r="PF81" s="157" t="str">
        <f t="shared" ref="PF81" si="1132">IF(PF24+PF53&lt;&gt;0,PF80/(PF24+PF53),"")</f>
        <v/>
      </c>
      <c r="PG81" s="157" t="str">
        <f t="shared" ref="PG81:PH81" si="1133">IF(PG24+PG53&lt;&gt;0,PG80/(PG24+PG53),"")</f>
        <v/>
      </c>
      <c r="PH81" s="157" t="str">
        <f t="shared" si="1133"/>
        <v/>
      </c>
      <c r="PI81" s="157" t="str">
        <f t="shared" ref="PI81" si="1134">IF(PI24+PI53&lt;&gt;0,PI80/(PI24+PI53),"")</f>
        <v/>
      </c>
      <c r="PJ81" s="157" t="str">
        <f t="shared" ref="PJ81:PK81" si="1135">IF(PJ24+PJ53&lt;&gt;0,PJ80/(PJ24+PJ53),"")</f>
        <v/>
      </c>
      <c r="PK81" s="157" t="str">
        <f t="shared" si="1135"/>
        <v/>
      </c>
      <c r="PL81" s="157" t="str">
        <f t="shared" ref="PL81" si="1136">IF(PL24+PL53&lt;&gt;0,PL80/(PL24+PL53),"")</f>
        <v/>
      </c>
      <c r="PM81" s="157" t="str">
        <f t="shared" ref="PM81" si="1137">IF(PM24+PM53&lt;&gt;0,PM80/(PM24+PM53),"")</f>
        <v/>
      </c>
      <c r="PN81" s="157" t="str">
        <f t="shared" ref="PN81" si="1138">IF(PN24+PN53&lt;&gt;0,PN80/(PN24+PN53),"")</f>
        <v/>
      </c>
      <c r="PO81" s="157" t="str">
        <f t="shared" ref="PO81:PP81" si="1139">IF(PO24+PO53&lt;&gt;0,PO80/(PO24+PO53),"")</f>
        <v/>
      </c>
      <c r="PP81" s="157" t="str">
        <f t="shared" si="1139"/>
        <v/>
      </c>
      <c r="PQ81" s="157" t="str">
        <f t="shared" ref="PQ81" si="1140">IF(PQ24+PQ53&lt;&gt;0,PQ80/(PQ24+PQ53),"")</f>
        <v/>
      </c>
      <c r="PR81" s="157" t="str">
        <f t="shared" ref="PR81:PS81" si="1141">IF(PR24+PR53&lt;&gt;0,PR80/(PR24+PR53),"")</f>
        <v/>
      </c>
      <c r="PS81" s="157" t="str">
        <f t="shared" si="1141"/>
        <v/>
      </c>
      <c r="PT81" s="157" t="str">
        <f t="shared" ref="PT81" si="1142">IF(PT24+PT53&lt;&gt;0,PT80/(PT24+PT53),"")</f>
        <v/>
      </c>
      <c r="PU81" s="157" t="str">
        <f t="shared" ref="PU81" si="1143">IF(PU24+PU53&lt;&gt;0,PU80/(PU24+PU53),"")</f>
        <v/>
      </c>
      <c r="PV81" s="157" t="str">
        <f t="shared" ref="PV81" si="1144">IF(PV24+PV53&lt;&gt;0,PV80/(PV24+PV53),"")</f>
        <v/>
      </c>
      <c r="PW81" s="157" t="str">
        <f t="shared" ref="PW81:PX81" si="1145">IF(PW24+PW53&lt;&gt;0,PW80/(PW24+PW53),"")</f>
        <v/>
      </c>
      <c r="PX81" s="157" t="str">
        <f t="shared" si="1145"/>
        <v/>
      </c>
      <c r="PY81" s="157" t="str">
        <f t="shared" ref="PY81" si="1146">IF(PY24+PY53&lt;&gt;0,PY80/(PY24+PY53),"")</f>
        <v/>
      </c>
      <c r="PZ81" s="157" t="str">
        <f t="shared" ref="PZ81:QA81" si="1147">IF(PZ24+PZ53&lt;&gt;0,PZ80/(PZ24+PZ53),"")</f>
        <v/>
      </c>
      <c r="QA81" s="157" t="str">
        <f t="shared" si="1147"/>
        <v/>
      </c>
      <c r="QB81" s="157" t="str">
        <f t="shared" ref="QB81" si="1148">IF(QB24+QB53&lt;&gt;0,QB80/(QB24+QB53),"")</f>
        <v/>
      </c>
      <c r="QC81" s="157" t="str">
        <f t="shared" ref="QC81" si="1149">IF(QC24+QC53&lt;&gt;0,QC80/(QC24+QC53),"")</f>
        <v/>
      </c>
      <c r="QD81" s="157" t="str">
        <f t="shared" ref="QD81" si="1150">IF(QD24+QD53&lt;&gt;0,QD80/(QD24+QD53),"")</f>
        <v/>
      </c>
      <c r="QE81" s="157" t="str">
        <f t="shared" ref="QE81:QF81" si="1151">IF(QE24+QE53&lt;&gt;0,QE80/(QE24+QE53),"")</f>
        <v/>
      </c>
      <c r="QF81" s="157" t="str">
        <f t="shared" si="1151"/>
        <v/>
      </c>
      <c r="QG81" s="157" t="str">
        <f t="shared" ref="QG81" si="1152">IF(QG24+QG53&lt;&gt;0,QG80/(QG24+QG53),"")</f>
        <v/>
      </c>
      <c r="QH81" s="157" t="str">
        <f t="shared" ref="QH81:QI81" si="1153">IF(QH24+QH53&lt;&gt;0,QH80/(QH24+QH53),"")</f>
        <v/>
      </c>
      <c r="QI81" s="157" t="str">
        <f t="shared" si="1153"/>
        <v/>
      </c>
      <c r="QJ81" s="157" t="str">
        <f t="shared" ref="QJ81" si="1154">IF(QJ24+QJ53&lt;&gt;0,QJ80/(QJ24+QJ53),"")</f>
        <v/>
      </c>
      <c r="QK81" s="157" t="str">
        <f t="shared" ref="QK81" si="1155">IF(QK24+QK53&lt;&gt;0,QK80/(QK24+QK53),"")</f>
        <v/>
      </c>
      <c r="QL81" s="157" t="str">
        <f t="shared" ref="QL81" si="1156">IF(QL24+QL53&lt;&gt;0,QL80/(QL24+QL53),"")</f>
        <v/>
      </c>
      <c r="QM81" s="157" t="str">
        <f t="shared" ref="QM81:QN81" si="1157">IF(QM24+QM53&lt;&gt;0,QM80/(QM24+QM53),"")</f>
        <v/>
      </c>
      <c r="QN81" s="157" t="str">
        <f t="shared" si="1157"/>
        <v/>
      </c>
      <c r="QO81" s="157" t="str">
        <f t="shared" ref="QO81" si="1158">IF(QO24+QO53&lt;&gt;0,QO80/(QO24+QO53),"")</f>
        <v/>
      </c>
      <c r="QP81" s="157" t="str">
        <f t="shared" ref="QP81:QQ81" si="1159">IF(QP24+QP53&lt;&gt;0,QP80/(QP24+QP53),"")</f>
        <v/>
      </c>
      <c r="QQ81" s="157" t="str">
        <f t="shared" si="1159"/>
        <v/>
      </c>
      <c r="QR81" s="157" t="str">
        <f t="shared" ref="QR81" si="1160">IF(QR24+QR53&lt;&gt;0,QR80/(QR24+QR53),"")</f>
        <v/>
      </c>
      <c r="QS81" s="157" t="str">
        <f t="shared" ref="QS81" si="1161">IF(QS24+QS53&lt;&gt;0,QS80/(QS24+QS53),"")</f>
        <v/>
      </c>
      <c r="QT81" s="157" t="str">
        <f t="shared" ref="QT81" si="1162">IF(QT24+QT53&lt;&gt;0,QT80/(QT24+QT53),"")</f>
        <v/>
      </c>
      <c r="QU81" s="157" t="str">
        <f t="shared" ref="QU81:QV81" si="1163">IF(QU24+QU53&lt;&gt;0,QU80/(QU24+QU53),"")</f>
        <v/>
      </c>
      <c r="QV81" s="157" t="str">
        <f t="shared" si="1163"/>
        <v/>
      </c>
      <c r="QW81" s="157" t="str">
        <f t="shared" ref="QW81" si="1164">IF(QW24+QW53&lt;&gt;0,QW80/(QW24+QW53),"")</f>
        <v/>
      </c>
      <c r="QX81" s="157" t="str">
        <f t="shared" ref="QX81:QY81" si="1165">IF(QX24+QX53&lt;&gt;0,QX80/(QX24+QX53),"")</f>
        <v/>
      </c>
      <c r="QY81" s="157" t="str">
        <f t="shared" si="1165"/>
        <v/>
      </c>
      <c r="QZ81" s="157" t="str">
        <f t="shared" ref="QZ81" si="1166">IF(QZ24+QZ53&lt;&gt;0,QZ80/(QZ24+QZ53),"")</f>
        <v/>
      </c>
      <c r="RA81" s="157" t="str">
        <f t="shared" ref="RA81" si="1167">IF(RA24+RA53&lt;&gt;0,RA80/(RA24+RA53),"")</f>
        <v/>
      </c>
      <c r="RB81" s="157" t="str">
        <f t="shared" ref="RB81" si="1168">IF(RB24+RB53&lt;&gt;0,RB80/(RB24+RB53),"")</f>
        <v/>
      </c>
      <c r="RC81" s="157" t="str">
        <f t="shared" ref="RC81:RD81" si="1169">IF(RC24+RC53&lt;&gt;0,RC80/(RC24+RC53),"")</f>
        <v/>
      </c>
      <c r="RD81" s="157" t="str">
        <f t="shared" si="1169"/>
        <v/>
      </c>
      <c r="RE81" s="157" t="str">
        <f t="shared" ref="RE81" si="1170">IF(RE24+RE53&lt;&gt;0,RE80/(RE24+RE53),"")</f>
        <v/>
      </c>
      <c r="RF81" s="157" t="str">
        <f t="shared" ref="RF81:RG81" si="1171">IF(RF24+RF53&lt;&gt;0,RF80/(RF24+RF53),"")</f>
        <v/>
      </c>
      <c r="RG81" s="157" t="str">
        <f t="shared" si="1171"/>
        <v/>
      </c>
      <c r="RH81" s="157" t="str">
        <f t="shared" ref="RH81" si="1172">IF(RH24+RH53&lt;&gt;0,RH80/(RH24+RH53),"")</f>
        <v/>
      </c>
      <c r="RI81" s="157" t="str">
        <f t="shared" ref="RI81" si="1173">IF(RI24+RI53&lt;&gt;0,RI80/(RI24+RI53),"")</f>
        <v/>
      </c>
      <c r="RJ81" s="157" t="str">
        <f t="shared" ref="RJ81" si="1174">IF(RJ24+RJ53&lt;&gt;0,RJ80/(RJ24+RJ53),"")</f>
        <v/>
      </c>
      <c r="RK81" s="157" t="str">
        <f t="shared" ref="RK81:RL81" si="1175">IF(RK24+RK53&lt;&gt;0,RK80/(RK24+RK53),"")</f>
        <v/>
      </c>
      <c r="RL81" s="157" t="str">
        <f t="shared" si="1175"/>
        <v/>
      </c>
      <c r="RM81" s="157" t="str">
        <f t="shared" ref="RM81" si="1176">IF(RM24+RM53&lt;&gt;0,RM80/(RM24+RM53),"")</f>
        <v/>
      </c>
      <c r="RN81" s="157" t="str">
        <f t="shared" ref="RN81:RO81" si="1177">IF(RN24+RN53&lt;&gt;0,RN80/(RN24+RN53),"")</f>
        <v/>
      </c>
      <c r="RO81" s="157" t="str">
        <f t="shared" si="1177"/>
        <v/>
      </c>
      <c r="RP81" s="157" t="str">
        <f t="shared" ref="RP81" si="1178">IF(RP24+RP53&lt;&gt;0,RP80/(RP24+RP53),"")</f>
        <v/>
      </c>
      <c r="RQ81" s="157" t="str">
        <f t="shared" ref="RQ81" si="1179">IF(RQ24+RQ53&lt;&gt;0,RQ80/(RQ24+RQ53),"")</f>
        <v/>
      </c>
      <c r="RR81" s="157" t="str">
        <f t="shared" ref="RR81" si="1180">IF(RR24+RR53&lt;&gt;0,RR80/(RR24+RR53),"")</f>
        <v/>
      </c>
      <c r="RS81" s="157" t="str">
        <f t="shared" ref="RS81:RT81" si="1181">IF(RS24+RS53&lt;&gt;0,RS80/(RS24+RS53),"")</f>
        <v/>
      </c>
      <c r="RT81" s="157" t="str">
        <f t="shared" si="1181"/>
        <v/>
      </c>
      <c r="RU81" s="157" t="str">
        <f t="shared" ref="RU81" si="1182">IF(RU24+RU53&lt;&gt;0,RU80/(RU24+RU53),"")</f>
        <v/>
      </c>
      <c r="RV81" s="157" t="str">
        <f t="shared" ref="RV81:RW81" si="1183">IF(RV24+RV53&lt;&gt;0,RV80/(RV24+RV53),"")</f>
        <v/>
      </c>
      <c r="RW81" s="157" t="str">
        <f t="shared" si="1183"/>
        <v/>
      </c>
      <c r="RX81" s="157" t="str">
        <f t="shared" ref="RX81" si="1184">IF(RX24+RX53&lt;&gt;0,RX80/(RX24+RX53),"")</f>
        <v/>
      </c>
      <c r="RY81" s="157" t="str">
        <f t="shared" ref="RY81" si="1185">IF(RY24+RY53&lt;&gt;0,RY80/(RY24+RY53),"")</f>
        <v/>
      </c>
      <c r="RZ81" s="157" t="str">
        <f t="shared" ref="RZ81" si="1186">IF(RZ24+RZ53&lt;&gt;0,RZ80/(RZ24+RZ53),"")</f>
        <v/>
      </c>
      <c r="SA81" s="157" t="str">
        <f t="shared" ref="SA81:SB81" si="1187">IF(SA24+SA53&lt;&gt;0,SA80/(SA24+SA53),"")</f>
        <v/>
      </c>
      <c r="SB81" s="157" t="str">
        <f t="shared" si="1187"/>
        <v/>
      </c>
      <c r="SC81" s="157" t="str">
        <f t="shared" ref="SC81" si="1188">IF(SC24+SC53&lt;&gt;0,SC80/(SC24+SC53),"")</f>
        <v/>
      </c>
      <c r="SD81" s="157" t="str">
        <f t="shared" ref="SD81:SE81" si="1189">IF(SD24+SD53&lt;&gt;0,SD80/(SD24+SD53),"")</f>
        <v/>
      </c>
      <c r="SE81" s="157" t="str">
        <f t="shared" si="1189"/>
        <v/>
      </c>
      <c r="SF81" s="157" t="str">
        <f t="shared" ref="SF81" si="1190">IF(SF24+SF53&lt;&gt;0,SF80/(SF24+SF53),"")</f>
        <v/>
      </c>
      <c r="SG81" s="157" t="str">
        <f t="shared" ref="SG81" si="1191">IF(SG24+SG53&lt;&gt;0,SG80/(SG24+SG53),"")</f>
        <v/>
      </c>
      <c r="SH81" s="157" t="str">
        <f t="shared" ref="SH81" si="1192">IF(SH24+SH53&lt;&gt;0,SH80/(SH24+SH53),"")</f>
        <v/>
      </c>
      <c r="SI81" s="157" t="str">
        <f t="shared" ref="SI81:SJ81" si="1193">IF(SI24+SI53&lt;&gt;0,SI80/(SI24+SI53),"")</f>
        <v/>
      </c>
      <c r="SJ81" s="157" t="str">
        <f t="shared" si="1193"/>
        <v/>
      </c>
      <c r="SK81" s="157" t="str">
        <f t="shared" ref="SK81" si="1194">IF(SK24+SK53&lt;&gt;0,SK80/(SK24+SK53),"")</f>
        <v/>
      </c>
      <c r="SL81" s="157" t="str">
        <f t="shared" ref="SL81:SM81" si="1195">IF(SL24+SL53&lt;&gt;0,SL80/(SL24+SL53),"")</f>
        <v/>
      </c>
      <c r="SM81" s="157" t="str">
        <f t="shared" si="1195"/>
        <v/>
      </c>
      <c r="SN81" s="157" t="str">
        <f t="shared" ref="SN81" si="1196">IF(SN24+SN53&lt;&gt;0,SN80/(SN24+SN53),"")</f>
        <v/>
      </c>
      <c r="SO81" s="157" t="str">
        <f t="shared" ref="SO81" si="1197">IF(SO24+SO53&lt;&gt;0,SO80/(SO24+SO53),"")</f>
        <v/>
      </c>
      <c r="SP81" s="157" t="str">
        <f t="shared" ref="SP81" si="1198">IF(SP24+SP53&lt;&gt;0,SP80/(SP24+SP53),"")</f>
        <v/>
      </c>
      <c r="SQ81" s="157" t="str">
        <f t="shared" ref="SQ81:SR81" si="1199">IF(SQ24+SQ53&lt;&gt;0,SQ80/(SQ24+SQ53),"")</f>
        <v/>
      </c>
      <c r="SR81" s="157" t="str">
        <f t="shared" si="1199"/>
        <v/>
      </c>
      <c r="SS81" s="157" t="str">
        <f t="shared" ref="SS81" si="1200">IF(SS24+SS53&lt;&gt;0,SS80/(SS24+SS53),"")</f>
        <v/>
      </c>
      <c r="ST81" s="157" t="str">
        <f t="shared" ref="ST81:SU81" si="1201">IF(ST24+ST53&lt;&gt;0,ST80/(ST24+ST53),"")</f>
        <v/>
      </c>
      <c r="SU81" s="157" t="str">
        <f t="shared" si="1201"/>
        <v/>
      </c>
      <c r="SV81" s="157" t="str">
        <f t="shared" ref="SV81" si="1202">IF(SV24+SV53&lt;&gt;0,SV80/(SV24+SV53),"")</f>
        <v/>
      </c>
      <c r="SW81" s="157" t="str">
        <f t="shared" ref="SW81" si="1203">IF(SW24+SW53&lt;&gt;0,SW80/(SW24+SW53),"")</f>
        <v/>
      </c>
      <c r="SX81" s="157" t="str">
        <f t="shared" ref="SX81" si="1204">IF(SX24+SX53&lt;&gt;0,SX80/(SX24+SX53),"")</f>
        <v/>
      </c>
      <c r="SY81" s="157" t="str">
        <f t="shared" ref="SY81:SZ81" si="1205">IF(SY24+SY53&lt;&gt;0,SY80/(SY24+SY53),"")</f>
        <v/>
      </c>
      <c r="SZ81" s="157" t="str">
        <f t="shared" si="1205"/>
        <v/>
      </c>
      <c r="TA81" s="157" t="str">
        <f t="shared" ref="TA81" si="1206">IF(TA24+TA53&lt;&gt;0,TA80/(TA24+TA53),"")</f>
        <v/>
      </c>
      <c r="TB81" s="157" t="str">
        <f t="shared" ref="TB81:TC81" si="1207">IF(TB24+TB53&lt;&gt;0,TB80/(TB24+TB53),"")</f>
        <v/>
      </c>
      <c r="TC81" s="157" t="str">
        <f t="shared" si="1207"/>
        <v/>
      </c>
      <c r="TD81" s="157" t="str">
        <f t="shared" ref="TD81" si="1208">IF(TD24+TD53&lt;&gt;0,TD80/(TD24+TD53),"")</f>
        <v/>
      </c>
      <c r="TE81" s="157" t="str">
        <f t="shared" ref="TE81" si="1209">IF(TE24+TE53&lt;&gt;0,TE80/(TE24+TE53),"")</f>
        <v/>
      </c>
      <c r="TF81" s="157" t="str">
        <f t="shared" ref="TF81" si="1210">IF(TF24+TF53&lt;&gt;0,TF80/(TF24+TF53),"")</f>
        <v/>
      </c>
      <c r="TG81" s="157" t="str">
        <f t="shared" ref="TG81:TH81" si="1211">IF(TG24+TG53&lt;&gt;0,TG80/(TG24+TG53),"")</f>
        <v/>
      </c>
      <c r="TH81" s="157" t="str">
        <f t="shared" si="1211"/>
        <v/>
      </c>
      <c r="TI81" s="157" t="str">
        <f t="shared" ref="TI81" si="1212">IF(TI24+TI53&lt;&gt;0,TI80/(TI24+TI53),"")</f>
        <v/>
      </c>
      <c r="TJ81" s="157" t="str">
        <f t="shared" ref="TJ81:TK81" si="1213">IF(TJ24+TJ53&lt;&gt;0,TJ80/(TJ24+TJ53),"")</f>
        <v/>
      </c>
      <c r="TK81" s="157" t="str">
        <f t="shared" si="1213"/>
        <v/>
      </c>
      <c r="TL81" s="157" t="str">
        <f t="shared" ref="TL81" si="1214">IF(TL24+TL53&lt;&gt;0,TL80/(TL24+TL53),"")</f>
        <v/>
      </c>
      <c r="TM81" s="157" t="str">
        <f t="shared" ref="TM81" si="1215">IF(TM24+TM53&lt;&gt;0,TM80/(TM24+TM53),"")</f>
        <v/>
      </c>
      <c r="TN81" s="157" t="str">
        <f t="shared" ref="TN81" si="1216">IF(TN24+TN53&lt;&gt;0,TN80/(TN24+TN53),"")</f>
        <v/>
      </c>
      <c r="TO81" s="157" t="str">
        <f t="shared" ref="TO81:TP81" si="1217">IF(TO24+TO53&lt;&gt;0,TO80/(TO24+TO53),"")</f>
        <v/>
      </c>
      <c r="TP81" s="157" t="str">
        <f t="shared" si="1217"/>
        <v/>
      </c>
      <c r="TQ81" s="157" t="str">
        <f t="shared" ref="TQ81" si="1218">IF(TQ24+TQ53&lt;&gt;0,TQ80/(TQ24+TQ53),"")</f>
        <v/>
      </c>
      <c r="TR81" s="157" t="str">
        <f t="shared" ref="TR81:TS81" si="1219">IF(TR24+TR53&lt;&gt;0,TR80/(TR24+TR53),"")</f>
        <v/>
      </c>
      <c r="TS81" s="157" t="str">
        <f t="shared" si="1219"/>
        <v/>
      </c>
      <c r="TT81" s="157" t="str">
        <f t="shared" ref="TT81" si="1220">IF(TT24+TT53&lt;&gt;0,TT80/(TT24+TT53),"")</f>
        <v/>
      </c>
      <c r="TU81" s="157" t="str">
        <f t="shared" ref="TU81" si="1221">IF(TU24+TU53&lt;&gt;0,TU80/(TU24+TU53),"")</f>
        <v/>
      </c>
      <c r="TV81" s="157" t="str">
        <f t="shared" ref="TV81" si="1222">IF(TV24+TV53&lt;&gt;0,TV80/(TV24+TV53),"")</f>
        <v/>
      </c>
      <c r="TW81" s="157" t="str">
        <f t="shared" ref="TW81:TX81" si="1223">IF(TW24+TW53&lt;&gt;0,TW80/(TW24+TW53),"")</f>
        <v/>
      </c>
      <c r="TX81" s="157" t="str">
        <f t="shared" si="1223"/>
        <v/>
      </c>
      <c r="TY81" s="157" t="str">
        <f t="shared" ref="TY81" si="1224">IF(TY24+TY53&lt;&gt;0,TY80/(TY24+TY53),"")</f>
        <v/>
      </c>
      <c r="TZ81" s="157" t="str">
        <f t="shared" ref="TZ81:UA81" si="1225">IF(TZ24+TZ53&lt;&gt;0,TZ80/(TZ24+TZ53),"")</f>
        <v/>
      </c>
      <c r="UA81" s="157" t="str">
        <f t="shared" si="1225"/>
        <v/>
      </c>
      <c r="UB81" s="157" t="str">
        <f t="shared" ref="UB81" si="1226">IF(UB24+UB53&lt;&gt;0,UB80/(UB24+UB53),"")</f>
        <v/>
      </c>
      <c r="UC81" s="157" t="str">
        <f t="shared" ref="UC81" si="1227">IF(UC24+UC53&lt;&gt;0,UC80/(UC24+UC53),"")</f>
        <v/>
      </c>
      <c r="UD81" s="157" t="str">
        <f t="shared" ref="UD81" si="1228">IF(UD24+UD53&lt;&gt;0,UD80/(UD24+UD53),"")</f>
        <v/>
      </c>
      <c r="UE81" s="157" t="str">
        <f t="shared" ref="UE81:UF81" si="1229">IF(UE24+UE53&lt;&gt;0,UE80/(UE24+UE53),"")</f>
        <v/>
      </c>
      <c r="UF81" s="157" t="str">
        <f t="shared" si="1229"/>
        <v/>
      </c>
      <c r="UG81" s="157" t="str">
        <f t="shared" ref="UG81" si="1230">IF(UG24+UG53&lt;&gt;0,UG80/(UG24+UG53),"")</f>
        <v/>
      </c>
      <c r="UH81" s="157" t="str">
        <f t="shared" ref="UH81:UI81" si="1231">IF(UH24+UH53&lt;&gt;0,UH80/(UH24+UH53),"")</f>
        <v/>
      </c>
      <c r="UI81" s="157" t="str">
        <f t="shared" si="1231"/>
        <v/>
      </c>
      <c r="UJ81" s="157" t="str">
        <f t="shared" ref="UJ81" si="1232">IF(UJ24+UJ53&lt;&gt;0,UJ80/(UJ24+UJ53),"")</f>
        <v/>
      </c>
      <c r="UK81" s="157" t="str">
        <f t="shared" ref="UK81" si="1233">IF(UK24+UK53&lt;&gt;0,UK80/(UK24+UK53),"")</f>
        <v/>
      </c>
      <c r="UL81" s="157" t="str">
        <f t="shared" ref="UL81" si="1234">IF(UL24+UL53&lt;&gt;0,UL80/(UL24+UL53),"")</f>
        <v/>
      </c>
      <c r="UM81" s="157" t="str">
        <f t="shared" ref="UM81:UN81" si="1235">IF(UM24+UM53&lt;&gt;0,UM80/(UM24+UM53),"")</f>
        <v/>
      </c>
      <c r="UN81" s="157" t="str">
        <f t="shared" si="1235"/>
        <v/>
      </c>
      <c r="UO81" s="157" t="str">
        <f t="shared" ref="UO81" si="1236">IF(UO24+UO53&lt;&gt;0,UO80/(UO24+UO53),"")</f>
        <v/>
      </c>
      <c r="UP81" s="157" t="str">
        <f t="shared" ref="UP81:UQ81" si="1237">IF(UP24+UP53&lt;&gt;0,UP80/(UP24+UP53),"")</f>
        <v/>
      </c>
      <c r="UQ81" s="157" t="str">
        <f t="shared" si="1237"/>
        <v/>
      </c>
      <c r="UR81" s="157" t="str">
        <f t="shared" ref="UR81" si="1238">IF(UR24+UR53&lt;&gt;0,UR80/(UR24+UR53),"")</f>
        <v/>
      </c>
      <c r="US81" s="157" t="str">
        <f t="shared" ref="US81" si="1239">IF(US24+US53&lt;&gt;0,US80/(US24+US53),"")</f>
        <v/>
      </c>
      <c r="UT81" s="157" t="str">
        <f t="shared" ref="UT81" si="1240">IF(UT24+UT53&lt;&gt;0,UT80/(UT24+UT53),"")</f>
        <v/>
      </c>
      <c r="UU81" s="157" t="str">
        <f t="shared" ref="UU81:UV81" si="1241">IF(UU24+UU53&lt;&gt;0,UU80/(UU24+UU53),"")</f>
        <v/>
      </c>
      <c r="UV81" s="157" t="str">
        <f t="shared" si="1241"/>
        <v/>
      </c>
      <c r="UW81" s="157" t="str">
        <f t="shared" ref="UW81" si="1242">IF(UW24+UW53&lt;&gt;0,UW80/(UW24+UW53),"")</f>
        <v/>
      </c>
      <c r="UX81" s="157" t="str">
        <f t="shared" ref="UX81:UY81" si="1243">IF(UX24+UX53&lt;&gt;0,UX80/(UX24+UX53),"")</f>
        <v/>
      </c>
      <c r="UY81" s="157" t="str">
        <f t="shared" si="1243"/>
        <v/>
      </c>
      <c r="UZ81" s="157" t="str">
        <f t="shared" ref="UZ81" si="1244">IF(UZ24+UZ53&lt;&gt;0,UZ80/(UZ24+UZ53),"")</f>
        <v/>
      </c>
      <c r="VA81" s="157" t="str">
        <f t="shared" ref="VA81" si="1245">IF(VA24+VA53&lt;&gt;0,VA80/(VA24+VA53),"")</f>
        <v/>
      </c>
      <c r="VB81" s="157" t="str">
        <f t="shared" ref="VB81" si="1246">IF(VB24+VB53&lt;&gt;0,VB80/(VB24+VB53),"")</f>
        <v/>
      </c>
      <c r="VC81" s="157" t="str">
        <f t="shared" ref="VC81:VD81" si="1247">IF(VC24+VC53&lt;&gt;0,VC80/(VC24+VC53),"")</f>
        <v/>
      </c>
      <c r="VD81" s="157" t="str">
        <f t="shared" si="1247"/>
        <v/>
      </c>
      <c r="VE81" s="157" t="str">
        <f t="shared" ref="VE81" si="1248">IF(VE24+VE53&lt;&gt;0,VE80/(VE24+VE53),"")</f>
        <v/>
      </c>
      <c r="VF81" s="157" t="str">
        <f t="shared" ref="VF81:VG81" si="1249">IF(VF24+VF53&lt;&gt;0,VF80/(VF24+VF53),"")</f>
        <v/>
      </c>
      <c r="VG81" s="157" t="str">
        <f t="shared" si="1249"/>
        <v/>
      </c>
      <c r="VH81" s="157" t="str">
        <f t="shared" ref="VH81" si="1250">IF(VH24+VH53&lt;&gt;0,VH80/(VH24+VH53),"")</f>
        <v/>
      </c>
      <c r="VI81" s="157" t="str">
        <f t="shared" ref="VI81" si="1251">IF(VI24+VI53&lt;&gt;0,VI80/(VI24+VI53),"")</f>
        <v/>
      </c>
      <c r="VJ81" s="157" t="str">
        <f t="shared" ref="VJ81" si="1252">IF(VJ24+VJ53&lt;&gt;0,VJ80/(VJ24+VJ53),"")</f>
        <v/>
      </c>
      <c r="VK81" s="157" t="str">
        <f t="shared" ref="VK81:VL81" si="1253">IF(VK24+VK53&lt;&gt;0,VK80/(VK24+VK53),"")</f>
        <v/>
      </c>
      <c r="VL81" s="157" t="str">
        <f t="shared" si="1253"/>
        <v/>
      </c>
      <c r="VM81" s="157" t="str">
        <f t="shared" ref="VM81" si="1254">IF(VM24+VM53&lt;&gt;0,VM80/(VM24+VM53),"")</f>
        <v/>
      </c>
      <c r="VN81" s="157" t="str">
        <f t="shared" ref="VN81:VO81" si="1255">IF(VN24+VN53&lt;&gt;0,VN80/(VN24+VN53),"")</f>
        <v/>
      </c>
      <c r="VO81" s="157" t="str">
        <f t="shared" si="1255"/>
        <v/>
      </c>
      <c r="VP81" s="157" t="str">
        <f t="shared" ref="VP81" si="1256">IF(VP24+VP53&lt;&gt;0,VP80/(VP24+VP53),"")</f>
        <v/>
      </c>
      <c r="VQ81" s="157" t="str">
        <f t="shared" ref="VQ81" si="1257">IF(VQ24+VQ53&lt;&gt;0,VQ80/(VQ24+VQ53),"")</f>
        <v/>
      </c>
      <c r="VR81" s="157" t="str">
        <f t="shared" ref="VR81" si="1258">IF(VR24+VR53&lt;&gt;0,VR80/(VR24+VR53),"")</f>
        <v/>
      </c>
      <c r="VS81" s="157" t="str">
        <f t="shared" ref="VS81:VT81" si="1259">IF(VS24+VS53&lt;&gt;0,VS80/(VS24+VS53),"")</f>
        <v/>
      </c>
      <c r="VT81" s="157" t="str">
        <f t="shared" si="1259"/>
        <v/>
      </c>
      <c r="VU81" s="157" t="str">
        <f t="shared" ref="VU81" si="1260">IF(VU24+VU53&lt;&gt;0,VU80/(VU24+VU53),"")</f>
        <v/>
      </c>
      <c r="VV81" s="157" t="str">
        <f t="shared" ref="VV81:VW81" si="1261">IF(VV24+VV53&lt;&gt;0,VV80/(VV24+VV53),"")</f>
        <v/>
      </c>
      <c r="VW81" s="157" t="str">
        <f t="shared" si="1261"/>
        <v/>
      </c>
      <c r="VX81" s="157" t="str">
        <f t="shared" ref="VX81" si="1262">IF(VX24+VX53&lt;&gt;0,VX80/(VX24+VX53),"")</f>
        <v/>
      </c>
      <c r="VY81" s="157" t="str">
        <f t="shared" ref="VY81" si="1263">IF(VY24+VY53&lt;&gt;0,VY80/(VY24+VY53),"")</f>
        <v/>
      </c>
      <c r="VZ81" s="157" t="str">
        <f t="shared" ref="VZ81" si="1264">IF(VZ24+VZ53&lt;&gt;0,VZ80/(VZ24+VZ53),"")</f>
        <v/>
      </c>
      <c r="WA81" s="157" t="str">
        <f t="shared" ref="WA81:WB81" si="1265">IF(WA24+WA53&lt;&gt;0,WA80/(WA24+WA53),"")</f>
        <v/>
      </c>
      <c r="WB81" s="157" t="str">
        <f t="shared" si="1265"/>
        <v/>
      </c>
      <c r="WC81" s="157" t="str">
        <f t="shared" ref="WC81" si="1266">IF(WC24+WC53&lt;&gt;0,WC80/(WC24+WC53),"")</f>
        <v/>
      </c>
      <c r="WD81" s="157" t="str">
        <f t="shared" ref="WD81:WE81" si="1267">IF(WD24+WD53&lt;&gt;0,WD80/(WD24+WD53),"")</f>
        <v/>
      </c>
      <c r="WE81" s="157" t="str">
        <f t="shared" si="1267"/>
        <v/>
      </c>
      <c r="WF81" s="157" t="str">
        <f t="shared" ref="WF81" si="1268">IF(WF24+WF53&lt;&gt;0,WF80/(WF24+WF53),"")</f>
        <v/>
      </c>
      <c r="WG81" s="157" t="str">
        <f t="shared" ref="WG81" si="1269">IF(WG24+WG53&lt;&gt;0,WG80/(WG24+WG53),"")</f>
        <v/>
      </c>
      <c r="WH81" s="157" t="str">
        <f t="shared" ref="WH81" si="1270">IF(WH24+WH53&lt;&gt;0,WH80/(WH24+WH53),"")</f>
        <v/>
      </c>
      <c r="WI81" s="157" t="str">
        <f t="shared" ref="WI81:WJ81" si="1271">IF(WI24+WI53&lt;&gt;0,WI80/(WI24+WI53),"")</f>
        <v/>
      </c>
      <c r="WJ81" s="157" t="str">
        <f t="shared" si="1271"/>
        <v/>
      </c>
      <c r="WK81" s="157" t="str">
        <f t="shared" ref="WK81" si="1272">IF(WK24+WK53&lt;&gt;0,WK80/(WK24+WK53),"")</f>
        <v/>
      </c>
      <c r="WL81" s="157" t="str">
        <f t="shared" ref="WL81:WM81" si="1273">IF(WL24+WL53&lt;&gt;0,WL80/(WL24+WL53),"")</f>
        <v/>
      </c>
      <c r="WM81" s="157" t="str">
        <f t="shared" si="1273"/>
        <v/>
      </c>
      <c r="WN81" s="157" t="str">
        <f t="shared" ref="WN81" si="1274">IF(WN24+WN53&lt;&gt;0,WN80/(WN24+WN53),"")</f>
        <v/>
      </c>
      <c r="WO81" s="157" t="str">
        <f t="shared" ref="WO81" si="1275">IF(WO24+WO53&lt;&gt;0,WO80/(WO24+WO53),"")</f>
        <v/>
      </c>
      <c r="WP81" s="157" t="str">
        <f t="shared" ref="WP81" si="1276">IF(WP24+WP53&lt;&gt;0,WP80/(WP24+WP53),"")</f>
        <v/>
      </c>
      <c r="WQ81" s="157" t="str">
        <f t="shared" ref="WQ81:WR81" si="1277">IF(WQ24+WQ53&lt;&gt;0,WQ80/(WQ24+WQ53),"")</f>
        <v/>
      </c>
      <c r="WR81" s="157" t="str">
        <f t="shared" si="1277"/>
        <v/>
      </c>
      <c r="WS81" s="157" t="str">
        <f t="shared" ref="WS81" si="1278">IF(WS24+WS53&lt;&gt;0,WS80/(WS24+WS53),"")</f>
        <v/>
      </c>
      <c r="WT81" s="157" t="str">
        <f t="shared" ref="WT81:WU81" si="1279">IF(WT24+WT53&lt;&gt;0,WT80/(WT24+WT53),"")</f>
        <v/>
      </c>
      <c r="WU81" s="157" t="str">
        <f t="shared" si="1279"/>
        <v/>
      </c>
      <c r="WV81" s="157" t="str">
        <f t="shared" ref="WV81" si="1280">IF(WV24+WV53&lt;&gt;0,WV80/(WV24+WV53),"")</f>
        <v/>
      </c>
      <c r="WW81" s="157" t="str">
        <f t="shared" ref="WW81" si="1281">IF(WW24+WW53&lt;&gt;0,WW80/(WW24+WW53),"")</f>
        <v/>
      </c>
      <c r="WX81" s="157" t="str">
        <f t="shared" ref="WX81" si="1282">IF(WX24+WX53&lt;&gt;0,WX80/(WX24+WX53),"")</f>
        <v/>
      </c>
      <c r="WY81" s="157" t="str">
        <f t="shared" ref="WY81:WZ81" si="1283">IF(WY24+WY53&lt;&gt;0,WY80/(WY24+WY53),"")</f>
        <v/>
      </c>
      <c r="WZ81" s="157" t="str">
        <f t="shared" si="1283"/>
        <v/>
      </c>
      <c r="XA81" s="157" t="str">
        <f t="shared" ref="XA81" si="1284">IF(XA24+XA53&lt;&gt;0,XA80/(XA24+XA53),"")</f>
        <v/>
      </c>
      <c r="XB81" s="157" t="str">
        <f t="shared" ref="XB81:XC81" si="1285">IF(XB24+XB53&lt;&gt;0,XB80/(XB24+XB53),"")</f>
        <v/>
      </c>
      <c r="XC81" s="157" t="str">
        <f t="shared" si="1285"/>
        <v/>
      </c>
      <c r="XD81" s="157" t="str">
        <f t="shared" ref="XD81" si="1286">IF(XD24+XD53&lt;&gt;0,XD80/(XD24+XD53),"")</f>
        <v/>
      </c>
      <c r="XE81" s="157" t="str">
        <f t="shared" ref="XE81" si="1287">IF(XE24+XE53&lt;&gt;0,XE80/(XE24+XE53),"")</f>
        <v/>
      </c>
      <c r="XF81" s="157" t="str">
        <f t="shared" ref="XF81" si="1288">IF(XF24+XF53&lt;&gt;0,XF80/(XF24+XF53),"")</f>
        <v/>
      </c>
      <c r="XG81" s="157" t="str">
        <f t="shared" ref="XG81:XH81" si="1289">IF(XG24+XG53&lt;&gt;0,XG80/(XG24+XG53),"")</f>
        <v/>
      </c>
      <c r="XH81" s="157" t="str">
        <f t="shared" si="1289"/>
        <v/>
      </c>
      <c r="XI81" s="157" t="str">
        <f t="shared" ref="XI81" si="1290">IF(XI24+XI53&lt;&gt;0,XI80/(XI24+XI53),"")</f>
        <v/>
      </c>
      <c r="XJ81" s="157" t="str">
        <f t="shared" ref="XJ81:XK81" si="1291">IF(XJ24+XJ53&lt;&gt;0,XJ80/(XJ24+XJ53),"")</f>
        <v/>
      </c>
      <c r="XK81" s="157" t="str">
        <f t="shared" si="1291"/>
        <v/>
      </c>
      <c r="XL81" s="157" t="str">
        <f t="shared" ref="XL81" si="1292">IF(XL24+XL53&lt;&gt;0,XL80/(XL24+XL53),"")</f>
        <v/>
      </c>
      <c r="XM81" s="157" t="str">
        <f t="shared" ref="XM81" si="1293">IF(XM24+XM53&lt;&gt;0,XM80/(XM24+XM53),"")</f>
        <v/>
      </c>
      <c r="XN81" s="157" t="str">
        <f t="shared" ref="XN81" si="1294">IF(XN24+XN53&lt;&gt;0,XN80/(XN24+XN53),"")</f>
        <v/>
      </c>
      <c r="XO81" s="157" t="str">
        <f t="shared" ref="XO81:XP81" si="1295">IF(XO24+XO53&lt;&gt;0,XO80/(XO24+XO53),"")</f>
        <v/>
      </c>
      <c r="XP81" s="157" t="str">
        <f t="shared" si="1295"/>
        <v/>
      </c>
      <c r="XQ81" s="157" t="str">
        <f t="shared" ref="XQ81" si="1296">IF(XQ24+XQ53&lt;&gt;0,XQ80/(XQ24+XQ53),"")</f>
        <v/>
      </c>
      <c r="XR81" s="157" t="str">
        <f t="shared" ref="XR81:XS81" si="1297">IF(XR24+XR53&lt;&gt;0,XR80/(XR24+XR53),"")</f>
        <v/>
      </c>
      <c r="XS81" s="157" t="str">
        <f t="shared" si="1297"/>
        <v/>
      </c>
      <c r="XT81" s="157" t="str">
        <f t="shared" ref="XT81" si="1298">IF(XT24+XT53&lt;&gt;0,XT80/(XT24+XT53),"")</f>
        <v/>
      </c>
      <c r="XU81" s="157" t="str">
        <f t="shared" ref="XU81" si="1299">IF(XU24+XU53&lt;&gt;0,XU80/(XU24+XU53),"")</f>
        <v/>
      </c>
      <c r="XV81" s="157" t="str">
        <f t="shared" ref="XV81" si="1300">IF(XV24+XV53&lt;&gt;0,XV80/(XV24+XV53),"")</f>
        <v/>
      </c>
      <c r="XW81" s="157" t="str">
        <f t="shared" ref="XW81:XX81" si="1301">IF(XW24+XW53&lt;&gt;0,XW80/(XW24+XW53),"")</f>
        <v/>
      </c>
      <c r="XX81" s="157" t="str">
        <f t="shared" si="1301"/>
        <v/>
      </c>
      <c r="XY81" s="157" t="str">
        <f t="shared" ref="XY81" si="1302">IF(XY24+XY53&lt;&gt;0,XY80/(XY24+XY53),"")</f>
        <v/>
      </c>
      <c r="XZ81" s="157" t="str">
        <f t="shared" ref="XZ81:YA81" si="1303">IF(XZ24+XZ53&lt;&gt;0,XZ80/(XZ24+XZ53),"")</f>
        <v/>
      </c>
      <c r="YA81" s="157" t="str">
        <f t="shared" si="1303"/>
        <v/>
      </c>
      <c r="YB81" s="157" t="str">
        <f t="shared" ref="YB81" si="1304">IF(YB24+YB53&lt;&gt;0,YB80/(YB24+YB53),"")</f>
        <v/>
      </c>
      <c r="YC81" s="157" t="str">
        <f t="shared" ref="YC81" si="1305">IF(YC24+YC53&lt;&gt;0,YC80/(YC24+YC53),"")</f>
        <v/>
      </c>
      <c r="YD81" s="157" t="str">
        <f t="shared" ref="YD81" si="1306">IF(YD24+YD53&lt;&gt;0,YD80/(YD24+YD53),"")</f>
        <v/>
      </c>
      <c r="YE81" s="157" t="str">
        <f t="shared" ref="YE81:YF81" si="1307">IF(YE24+YE53&lt;&gt;0,YE80/(YE24+YE53),"")</f>
        <v/>
      </c>
      <c r="YF81" s="157" t="str">
        <f t="shared" si="1307"/>
        <v/>
      </c>
      <c r="YG81" s="157" t="str">
        <f t="shared" ref="YG81" si="1308">IF(YG24+YG53&lt;&gt;0,YG80/(YG24+YG53),"")</f>
        <v/>
      </c>
      <c r="YH81" s="157" t="str">
        <f t="shared" ref="YH81:YI81" si="1309">IF(YH24+YH53&lt;&gt;0,YH80/(YH24+YH53),"")</f>
        <v/>
      </c>
      <c r="YI81" s="157" t="str">
        <f t="shared" si="1309"/>
        <v/>
      </c>
      <c r="YJ81" s="157" t="str">
        <f t="shared" ref="YJ81" si="1310">IF(YJ24+YJ53&lt;&gt;0,YJ80/(YJ24+YJ53),"")</f>
        <v/>
      </c>
      <c r="YK81" s="157" t="str">
        <f t="shared" ref="YK81" si="1311">IF(YK24+YK53&lt;&gt;0,YK80/(YK24+YK53),"")</f>
        <v/>
      </c>
      <c r="YL81" s="157" t="str">
        <f t="shared" ref="YL81" si="1312">IF(YL24+YL53&lt;&gt;0,YL80/(YL24+YL53),"")</f>
        <v/>
      </c>
      <c r="YM81" s="157" t="str">
        <f t="shared" ref="YM81:YN81" si="1313">IF(YM24+YM53&lt;&gt;0,YM80/(YM24+YM53),"")</f>
        <v/>
      </c>
      <c r="YN81" s="157" t="str">
        <f t="shared" si="1313"/>
        <v/>
      </c>
      <c r="YO81" s="157" t="str">
        <f t="shared" ref="YO81" si="1314">IF(YO24+YO53&lt;&gt;0,YO80/(YO24+YO53),"")</f>
        <v/>
      </c>
      <c r="YP81" s="157" t="str">
        <f t="shared" ref="YP81:YQ81" si="1315">IF(YP24+YP53&lt;&gt;0,YP80/(YP24+YP53),"")</f>
        <v/>
      </c>
      <c r="YQ81" s="157" t="str">
        <f t="shared" si="1315"/>
        <v/>
      </c>
      <c r="YR81" s="157" t="str">
        <f t="shared" ref="YR81" si="1316">IF(YR24+YR53&lt;&gt;0,YR80/(YR24+YR53),"")</f>
        <v/>
      </c>
      <c r="YS81" s="157" t="str">
        <f t="shared" ref="YS81" si="1317">IF(YS24+YS53&lt;&gt;0,YS80/(YS24+YS53),"")</f>
        <v/>
      </c>
      <c r="YT81" s="157" t="str">
        <f t="shared" ref="YT81" si="1318">IF(YT24+YT53&lt;&gt;0,YT80/(YT24+YT53),"")</f>
        <v/>
      </c>
      <c r="YU81" s="157" t="str">
        <f t="shared" ref="YU81:YV81" si="1319">IF(YU24+YU53&lt;&gt;0,YU80/(YU24+YU53),"")</f>
        <v/>
      </c>
      <c r="YV81" s="157" t="str">
        <f t="shared" si="1319"/>
        <v/>
      </c>
      <c r="YW81" s="157" t="str">
        <f t="shared" ref="YW81" si="1320">IF(YW24+YW53&lt;&gt;0,YW80/(YW24+YW53),"")</f>
        <v/>
      </c>
      <c r="YX81" s="157" t="str">
        <f t="shared" ref="YX81:YY81" si="1321">IF(YX24+YX53&lt;&gt;0,YX80/(YX24+YX53),"")</f>
        <v/>
      </c>
      <c r="YY81" s="157" t="str">
        <f t="shared" si="1321"/>
        <v/>
      </c>
      <c r="YZ81" s="157" t="str">
        <f t="shared" ref="YZ81" si="1322">IF(YZ24+YZ53&lt;&gt;0,YZ80/(YZ24+YZ53),"")</f>
        <v/>
      </c>
      <c r="ZA81" s="157" t="str">
        <f t="shared" ref="ZA81" si="1323">IF(ZA24+ZA53&lt;&gt;0,ZA80/(ZA24+ZA53),"")</f>
        <v/>
      </c>
      <c r="ZB81" s="157" t="str">
        <f t="shared" ref="ZB81" si="1324">IF(ZB24+ZB53&lt;&gt;0,ZB80/(ZB24+ZB53),"")</f>
        <v/>
      </c>
      <c r="ZC81" s="157" t="str">
        <f t="shared" ref="ZC81:ZD81" si="1325">IF(ZC24+ZC53&lt;&gt;0,ZC80/(ZC24+ZC53),"")</f>
        <v/>
      </c>
      <c r="ZD81" s="157" t="str">
        <f t="shared" si="1325"/>
        <v/>
      </c>
      <c r="ZE81" s="157" t="str">
        <f t="shared" ref="ZE81" si="1326">IF(ZE24+ZE53&lt;&gt;0,ZE80/(ZE24+ZE53),"")</f>
        <v/>
      </c>
      <c r="ZF81" s="157" t="str">
        <f t="shared" ref="ZF81:ZG81" si="1327">IF(ZF24+ZF53&lt;&gt;0,ZF80/(ZF24+ZF53),"")</f>
        <v/>
      </c>
      <c r="ZG81" s="157" t="str">
        <f t="shared" si="1327"/>
        <v/>
      </c>
      <c r="ZH81" s="157" t="str">
        <f t="shared" ref="ZH81" si="1328">IF(ZH24+ZH53&lt;&gt;0,ZH80/(ZH24+ZH53),"")</f>
        <v/>
      </c>
      <c r="ZI81" s="157" t="str">
        <f t="shared" ref="ZI81" si="1329">IF(ZI24+ZI53&lt;&gt;0,ZI80/(ZI24+ZI53),"")</f>
        <v/>
      </c>
      <c r="ZJ81" s="157" t="str">
        <f t="shared" ref="ZJ81" si="1330">IF(ZJ24+ZJ53&lt;&gt;0,ZJ80/(ZJ24+ZJ53),"")</f>
        <v/>
      </c>
      <c r="ZK81" s="157" t="str">
        <f t="shared" ref="ZK81:ZL81" si="1331">IF(ZK24+ZK53&lt;&gt;0,ZK80/(ZK24+ZK53),"")</f>
        <v/>
      </c>
      <c r="ZL81" s="157" t="str">
        <f t="shared" si="1331"/>
        <v/>
      </c>
      <c r="ZM81" s="157" t="str">
        <f t="shared" ref="ZM81" si="1332">IF(ZM24+ZM53&lt;&gt;0,ZM80/(ZM24+ZM53),"")</f>
        <v/>
      </c>
      <c r="ZN81" s="157" t="str">
        <f t="shared" ref="ZN81:ZO81" si="1333">IF(ZN24+ZN53&lt;&gt;0,ZN80/(ZN24+ZN53),"")</f>
        <v/>
      </c>
      <c r="ZO81" s="157" t="str">
        <f t="shared" si="1333"/>
        <v/>
      </c>
      <c r="ZP81" s="157" t="str">
        <f t="shared" ref="ZP81" si="1334">IF(ZP24+ZP53&lt;&gt;0,ZP80/(ZP24+ZP53),"")</f>
        <v/>
      </c>
      <c r="ZQ81" s="157" t="str">
        <f t="shared" ref="ZQ81" si="1335">IF(ZQ24+ZQ53&lt;&gt;0,ZQ80/(ZQ24+ZQ53),"")</f>
        <v/>
      </c>
      <c r="ZR81" s="157" t="str">
        <f t="shared" ref="ZR81" si="1336">IF(ZR24+ZR53&lt;&gt;0,ZR80/(ZR24+ZR53),"")</f>
        <v/>
      </c>
      <c r="ZS81" s="157" t="str">
        <f t="shared" ref="ZS81:ZT81" si="1337">IF(ZS24+ZS53&lt;&gt;0,ZS80/(ZS24+ZS53),"")</f>
        <v/>
      </c>
      <c r="ZT81" s="157" t="str">
        <f t="shared" si="1337"/>
        <v/>
      </c>
      <c r="ZU81" s="157" t="str">
        <f t="shared" ref="ZU81" si="1338">IF(ZU24+ZU53&lt;&gt;0,ZU80/(ZU24+ZU53),"")</f>
        <v/>
      </c>
      <c r="ZV81" s="157" t="str">
        <f t="shared" ref="ZV81:ZW81" si="1339">IF(ZV24+ZV53&lt;&gt;0,ZV80/(ZV24+ZV53),"")</f>
        <v/>
      </c>
      <c r="ZW81" s="157" t="str">
        <f t="shared" si="1339"/>
        <v/>
      </c>
      <c r="ZX81" s="157" t="str">
        <f t="shared" ref="ZX81" si="1340">IF(ZX24+ZX53&lt;&gt;0,ZX80/(ZX24+ZX53),"")</f>
        <v/>
      </c>
      <c r="ZY81" s="157" t="str">
        <f t="shared" ref="ZY81" si="1341">IF(ZY24+ZY53&lt;&gt;0,ZY80/(ZY24+ZY53),"")</f>
        <v/>
      </c>
      <c r="ZZ81" s="157" t="str">
        <f t="shared" ref="ZZ81" si="1342">IF(ZZ24+ZZ53&lt;&gt;0,ZZ80/(ZZ24+ZZ53),"")</f>
        <v/>
      </c>
      <c r="AAA81" s="157" t="str">
        <f t="shared" ref="AAA81:AAB81" si="1343">IF(AAA24+AAA53&lt;&gt;0,AAA80/(AAA24+AAA53),"")</f>
        <v/>
      </c>
      <c r="AAB81" s="157" t="str">
        <f t="shared" si="1343"/>
        <v/>
      </c>
      <c r="AAC81" s="157" t="str">
        <f t="shared" ref="AAC81" si="1344">IF(AAC24+AAC53&lt;&gt;0,AAC80/(AAC24+AAC53),"")</f>
        <v/>
      </c>
      <c r="AAD81" s="157" t="str">
        <f t="shared" ref="AAD81:AAE81" si="1345">IF(AAD24+AAD53&lt;&gt;0,AAD80/(AAD24+AAD53),"")</f>
        <v/>
      </c>
      <c r="AAE81" s="157" t="str">
        <f t="shared" si="1345"/>
        <v/>
      </c>
      <c r="AAF81" s="157" t="str">
        <f t="shared" ref="AAF81" si="1346">IF(AAF24+AAF53&lt;&gt;0,AAF80/(AAF24+AAF53),"")</f>
        <v/>
      </c>
      <c r="AAG81" s="157" t="str">
        <f t="shared" ref="AAG81" si="1347">IF(AAG24+AAG53&lt;&gt;0,AAG80/(AAG24+AAG53),"")</f>
        <v/>
      </c>
      <c r="AAH81" s="157" t="str">
        <f t="shared" ref="AAH81" si="1348">IF(AAH24+AAH53&lt;&gt;0,AAH80/(AAH24+AAH53),"")</f>
        <v/>
      </c>
      <c r="AAI81" s="157" t="str">
        <f t="shared" ref="AAI81:AAJ81" si="1349">IF(AAI24+AAI53&lt;&gt;0,AAI80/(AAI24+AAI53),"")</f>
        <v/>
      </c>
      <c r="AAJ81" s="157" t="str">
        <f t="shared" si="1349"/>
        <v/>
      </c>
      <c r="AAK81" s="157" t="str">
        <f t="shared" ref="AAK81" si="1350">IF(AAK24+AAK53&lt;&gt;0,AAK80/(AAK24+AAK53),"")</f>
        <v/>
      </c>
      <c r="AAL81" s="157" t="str">
        <f t="shared" ref="AAL81:AAM81" si="1351">IF(AAL24+AAL53&lt;&gt;0,AAL80/(AAL24+AAL53),"")</f>
        <v/>
      </c>
      <c r="AAM81" s="157" t="str">
        <f t="shared" si="1351"/>
        <v/>
      </c>
      <c r="AAN81" s="157" t="str">
        <f t="shared" ref="AAN81" si="1352">IF(AAN24+AAN53&lt;&gt;0,AAN80/(AAN24+AAN53),"")</f>
        <v/>
      </c>
      <c r="AAO81" s="157" t="str">
        <f t="shared" ref="AAO81" si="1353">IF(AAO24+AAO53&lt;&gt;0,AAO80/(AAO24+AAO53),"")</f>
        <v/>
      </c>
      <c r="AAP81" s="157" t="str">
        <f t="shared" ref="AAP81" si="1354">IF(AAP24+AAP53&lt;&gt;0,AAP80/(AAP24+AAP53),"")</f>
        <v/>
      </c>
      <c r="AAQ81" s="157" t="str">
        <f t="shared" ref="AAQ81:AAR81" si="1355">IF(AAQ24+AAQ53&lt;&gt;0,AAQ80/(AAQ24+AAQ53),"")</f>
        <v/>
      </c>
      <c r="AAR81" s="157" t="str">
        <f t="shared" si="1355"/>
        <v/>
      </c>
      <c r="AAS81" s="157" t="str">
        <f t="shared" ref="AAS81" si="1356">IF(AAS24+AAS53&lt;&gt;0,AAS80/(AAS24+AAS53),"")</f>
        <v/>
      </c>
      <c r="AAT81" s="157" t="str">
        <f t="shared" ref="AAT81:AAU81" si="1357">IF(AAT24+AAT53&lt;&gt;0,AAT80/(AAT24+AAT53),"")</f>
        <v/>
      </c>
      <c r="AAU81" s="157" t="str">
        <f t="shared" si="1357"/>
        <v/>
      </c>
      <c r="AAV81" s="157" t="str">
        <f t="shared" ref="AAV81" si="1358">IF(AAV24+AAV53&lt;&gt;0,AAV80/(AAV24+AAV53),"")</f>
        <v/>
      </c>
      <c r="AAW81" s="157" t="str">
        <f t="shared" ref="AAW81" si="1359">IF(AAW24+AAW53&lt;&gt;0,AAW80/(AAW24+AAW53),"")</f>
        <v/>
      </c>
      <c r="AAX81" s="157" t="str">
        <f t="shared" ref="AAX81" si="1360">IF(AAX24+AAX53&lt;&gt;0,AAX80/(AAX24+AAX53),"")</f>
        <v/>
      </c>
      <c r="AAY81" s="157" t="str">
        <f t="shared" ref="AAY81:AAZ81" si="1361">IF(AAY24+AAY53&lt;&gt;0,AAY80/(AAY24+AAY53),"")</f>
        <v/>
      </c>
      <c r="AAZ81" s="157" t="str">
        <f t="shared" si="1361"/>
        <v/>
      </c>
      <c r="ABA81" s="157" t="str">
        <f t="shared" ref="ABA81" si="1362">IF(ABA24+ABA53&lt;&gt;0,ABA80/(ABA24+ABA53),"")</f>
        <v/>
      </c>
      <c r="ABB81" s="157" t="str">
        <f t="shared" ref="ABB81:ABC81" si="1363">IF(ABB24+ABB53&lt;&gt;0,ABB80/(ABB24+ABB53),"")</f>
        <v/>
      </c>
      <c r="ABC81" s="157" t="str">
        <f t="shared" si="1363"/>
        <v/>
      </c>
      <c r="ABD81" s="157" t="str">
        <f t="shared" ref="ABD81" si="1364">IF(ABD24+ABD53&lt;&gt;0,ABD80/(ABD24+ABD53),"")</f>
        <v/>
      </c>
      <c r="ABE81" s="157" t="str">
        <f t="shared" ref="ABE81" si="1365">IF(ABE24+ABE53&lt;&gt;0,ABE80/(ABE24+ABE53),"")</f>
        <v/>
      </c>
      <c r="ABF81" s="157" t="str">
        <f t="shared" ref="ABF81" si="1366">IF(ABF24+ABF53&lt;&gt;0,ABF80/(ABF24+ABF53),"")</f>
        <v/>
      </c>
      <c r="ABG81" s="157" t="str">
        <f t="shared" ref="ABG81:ABH81" si="1367">IF(ABG24+ABG53&lt;&gt;0,ABG80/(ABG24+ABG53),"")</f>
        <v/>
      </c>
      <c r="ABH81" s="157" t="str">
        <f t="shared" si="1367"/>
        <v/>
      </c>
      <c r="ABI81" s="157" t="str">
        <f t="shared" ref="ABI81" si="1368">IF(ABI24+ABI53&lt;&gt;0,ABI80/(ABI24+ABI53),"")</f>
        <v/>
      </c>
      <c r="ABJ81" s="157" t="str">
        <f t="shared" ref="ABJ81:ABK81" si="1369">IF(ABJ24+ABJ53&lt;&gt;0,ABJ80/(ABJ24+ABJ53),"")</f>
        <v/>
      </c>
      <c r="ABK81" s="157" t="str">
        <f t="shared" si="1369"/>
        <v/>
      </c>
      <c r="ABL81" s="157" t="str">
        <f t="shared" ref="ABL81" si="1370">IF(ABL24+ABL53&lt;&gt;0,ABL80/(ABL24+ABL53),"")</f>
        <v/>
      </c>
      <c r="ABM81" s="157" t="str">
        <f t="shared" ref="ABM81" si="1371">IF(ABM24+ABM53&lt;&gt;0,ABM80/(ABM24+ABM53),"")</f>
        <v/>
      </c>
      <c r="ABN81" s="157" t="str">
        <f t="shared" ref="ABN81" si="1372">IF(ABN24+ABN53&lt;&gt;0,ABN80/(ABN24+ABN53),"")</f>
        <v/>
      </c>
      <c r="ABO81" s="157" t="str">
        <f t="shared" ref="ABO81:ABP81" si="1373">IF(ABO24+ABO53&lt;&gt;0,ABO80/(ABO24+ABO53),"")</f>
        <v/>
      </c>
      <c r="ABP81" s="157" t="str">
        <f t="shared" si="1373"/>
        <v/>
      </c>
      <c r="ABQ81" s="157" t="str">
        <f t="shared" ref="ABQ81" si="1374">IF(ABQ24+ABQ53&lt;&gt;0,ABQ80/(ABQ24+ABQ53),"")</f>
        <v/>
      </c>
      <c r="ABR81" s="157" t="str">
        <f t="shared" ref="ABR81:ABS81" si="1375">IF(ABR24+ABR53&lt;&gt;0,ABR80/(ABR24+ABR53),"")</f>
        <v/>
      </c>
      <c r="ABS81" s="157" t="str">
        <f t="shared" si="1375"/>
        <v/>
      </c>
      <c r="ABT81" s="157" t="str">
        <f t="shared" ref="ABT81" si="1376">IF(ABT24+ABT53&lt;&gt;0,ABT80/(ABT24+ABT53),"")</f>
        <v/>
      </c>
      <c r="ABU81" s="157" t="str">
        <f t="shared" ref="ABU81" si="1377">IF(ABU24+ABU53&lt;&gt;0,ABU80/(ABU24+ABU53),"")</f>
        <v/>
      </c>
      <c r="ABV81" s="157" t="str">
        <f t="shared" ref="ABV81" si="1378">IF(ABV24+ABV53&lt;&gt;0,ABV80/(ABV24+ABV53),"")</f>
        <v/>
      </c>
      <c r="ABW81" s="157" t="str">
        <f t="shared" ref="ABW81:ABX81" si="1379">IF(ABW24+ABW53&lt;&gt;0,ABW80/(ABW24+ABW53),"")</f>
        <v/>
      </c>
      <c r="ABX81" s="157" t="str">
        <f t="shared" si="1379"/>
        <v/>
      </c>
      <c r="ABY81" s="157" t="str">
        <f t="shared" ref="ABY81" si="1380">IF(ABY24+ABY53&lt;&gt;0,ABY80/(ABY24+ABY53),"")</f>
        <v/>
      </c>
      <c r="ABZ81" s="157" t="str">
        <f t="shared" ref="ABZ81:ACA81" si="1381">IF(ABZ24+ABZ53&lt;&gt;0,ABZ80/(ABZ24+ABZ53),"")</f>
        <v/>
      </c>
      <c r="ACA81" s="157" t="str">
        <f t="shared" si="1381"/>
        <v/>
      </c>
      <c r="ACB81" s="157" t="str">
        <f t="shared" ref="ACB81" si="1382">IF(ACB24+ACB53&lt;&gt;0,ACB80/(ACB24+ACB53),"")</f>
        <v/>
      </c>
      <c r="ACC81" s="157" t="str">
        <f t="shared" ref="ACC81" si="1383">IF(ACC24+ACC53&lt;&gt;0,ACC80/(ACC24+ACC53),"")</f>
        <v/>
      </c>
      <c r="ACD81" s="157" t="str">
        <f t="shared" ref="ACD81" si="1384">IF(ACD24+ACD53&lt;&gt;0,ACD80/(ACD24+ACD53),"")</f>
        <v/>
      </c>
      <c r="ACE81" s="157" t="str">
        <f t="shared" ref="ACE81:ACF81" si="1385">IF(ACE24+ACE53&lt;&gt;0,ACE80/(ACE24+ACE53),"")</f>
        <v/>
      </c>
      <c r="ACF81" s="157" t="str">
        <f t="shared" si="1385"/>
        <v/>
      </c>
      <c r="ACG81" s="157" t="str">
        <f t="shared" ref="ACG81" si="1386">IF(ACG24+ACG53&lt;&gt;0,ACG80/(ACG24+ACG53),"")</f>
        <v/>
      </c>
      <c r="ACH81" s="157" t="str">
        <f t="shared" ref="ACH81:ACI81" si="1387">IF(ACH24+ACH53&lt;&gt;0,ACH80/(ACH24+ACH53),"")</f>
        <v/>
      </c>
      <c r="ACI81" s="157" t="str">
        <f t="shared" si="1387"/>
        <v/>
      </c>
      <c r="ACJ81" s="157" t="str">
        <f t="shared" ref="ACJ81" si="1388">IF(ACJ24+ACJ53&lt;&gt;0,ACJ80/(ACJ24+ACJ53),"")</f>
        <v/>
      </c>
      <c r="ACK81" s="157" t="str">
        <f t="shared" ref="ACK81" si="1389">IF(ACK24+ACK53&lt;&gt;0,ACK80/(ACK24+ACK53),"")</f>
        <v/>
      </c>
      <c r="ACL81" s="157" t="str">
        <f t="shared" ref="ACL81" si="1390">IF(ACL24+ACL53&lt;&gt;0,ACL80/(ACL24+ACL53),"")</f>
        <v/>
      </c>
      <c r="ACM81" s="157" t="str">
        <f t="shared" ref="ACM81:ACN81" si="1391">IF(ACM24+ACM53&lt;&gt;0,ACM80/(ACM24+ACM53),"")</f>
        <v/>
      </c>
      <c r="ACN81" s="157" t="str">
        <f t="shared" si="1391"/>
        <v/>
      </c>
      <c r="ACO81" s="157" t="str">
        <f t="shared" ref="ACO81" si="1392">IF(ACO24+ACO53&lt;&gt;0,ACO80/(ACO24+ACO53),"")</f>
        <v/>
      </c>
      <c r="ACP81" s="157" t="str">
        <f t="shared" ref="ACP81:ACQ81" si="1393">IF(ACP24+ACP53&lt;&gt;0,ACP80/(ACP24+ACP53),"")</f>
        <v/>
      </c>
      <c r="ACQ81" s="157" t="str">
        <f t="shared" si="1393"/>
        <v/>
      </c>
      <c r="ACR81" s="157" t="str">
        <f t="shared" ref="ACR81" si="1394">IF(ACR24+ACR53&lt;&gt;0,ACR80/(ACR24+ACR53),"")</f>
        <v/>
      </c>
      <c r="ACS81" s="157" t="str">
        <f t="shared" ref="ACS81" si="1395">IF(ACS24+ACS53&lt;&gt;0,ACS80/(ACS24+ACS53),"")</f>
        <v/>
      </c>
      <c r="ACT81" s="157" t="str">
        <f t="shared" ref="ACT81" si="1396">IF(ACT24+ACT53&lt;&gt;0,ACT80/(ACT24+ACT53),"")</f>
        <v/>
      </c>
      <c r="ACU81" s="157" t="str">
        <f t="shared" ref="ACU81:ACV81" si="1397">IF(ACU24+ACU53&lt;&gt;0,ACU80/(ACU24+ACU53),"")</f>
        <v/>
      </c>
      <c r="ACV81" s="157" t="str">
        <f t="shared" si="1397"/>
        <v/>
      </c>
      <c r="ACW81" s="157" t="str">
        <f t="shared" ref="ACW81" si="1398">IF(ACW24+ACW53&lt;&gt;0,ACW80/(ACW24+ACW53),"")</f>
        <v/>
      </c>
      <c r="ACX81" s="157" t="str">
        <f t="shared" ref="ACX81:ACY81" si="1399">IF(ACX24+ACX53&lt;&gt;0,ACX80/(ACX24+ACX53),"")</f>
        <v/>
      </c>
      <c r="ACY81" s="157" t="str">
        <f t="shared" si="1399"/>
        <v/>
      </c>
      <c r="ACZ81" s="157" t="str">
        <f t="shared" ref="ACZ81" si="1400">IF(ACZ24+ACZ53&lt;&gt;0,ACZ80/(ACZ24+ACZ53),"")</f>
        <v/>
      </c>
      <c r="ADA81" s="157" t="str">
        <f t="shared" ref="ADA81" si="1401">IF(ADA24+ADA53&lt;&gt;0,ADA80/(ADA24+ADA53),"")</f>
        <v/>
      </c>
      <c r="ADB81" s="157" t="str">
        <f t="shared" ref="ADB81" si="1402">IF(ADB24+ADB53&lt;&gt;0,ADB80/(ADB24+ADB53),"")</f>
        <v/>
      </c>
      <c r="ADC81" s="157" t="str">
        <f t="shared" ref="ADC81:ADD81" si="1403">IF(ADC24+ADC53&lt;&gt;0,ADC80/(ADC24+ADC53),"")</f>
        <v/>
      </c>
      <c r="ADD81" s="157" t="str">
        <f t="shared" si="1403"/>
        <v/>
      </c>
      <c r="ADE81" s="157" t="str">
        <f t="shared" ref="ADE81" si="1404">IF(ADE24+ADE53&lt;&gt;0,ADE80/(ADE24+ADE53),"")</f>
        <v/>
      </c>
      <c r="ADF81" s="157" t="str">
        <f t="shared" ref="ADF81:ADG81" si="1405">IF(ADF24+ADF53&lt;&gt;0,ADF80/(ADF24+ADF53),"")</f>
        <v/>
      </c>
      <c r="ADG81" s="157" t="str">
        <f t="shared" si="1405"/>
        <v/>
      </c>
      <c r="ADH81" s="157" t="str">
        <f t="shared" ref="ADH81" si="1406">IF(ADH24+ADH53&lt;&gt;0,ADH80/(ADH24+ADH53),"")</f>
        <v/>
      </c>
      <c r="ADI81" s="157" t="str">
        <f t="shared" ref="ADI81" si="1407">IF(ADI24+ADI53&lt;&gt;0,ADI80/(ADI24+ADI53),"")</f>
        <v/>
      </c>
      <c r="ADJ81" s="157" t="str">
        <f t="shared" ref="ADJ81" si="1408">IF(ADJ24+ADJ53&lt;&gt;0,ADJ80/(ADJ24+ADJ53),"")</f>
        <v/>
      </c>
      <c r="ADK81" s="157" t="str">
        <f t="shared" ref="ADK81:ADL81" si="1409">IF(ADK24+ADK53&lt;&gt;0,ADK80/(ADK24+ADK53),"")</f>
        <v/>
      </c>
      <c r="ADL81" s="157" t="str">
        <f t="shared" si="1409"/>
        <v/>
      </c>
      <c r="ADM81" s="157" t="str">
        <f t="shared" ref="ADM81" si="1410">IF(ADM24+ADM53&lt;&gt;0,ADM80/(ADM24+ADM53),"")</f>
        <v/>
      </c>
      <c r="ADN81" s="157" t="str">
        <f t="shared" ref="ADN81:ADO81" si="1411">IF(ADN24+ADN53&lt;&gt;0,ADN80/(ADN24+ADN53),"")</f>
        <v/>
      </c>
      <c r="ADO81" s="157" t="str">
        <f t="shared" si="1411"/>
        <v/>
      </c>
      <c r="ADP81" s="157" t="str">
        <f t="shared" ref="ADP81" si="1412">IF(ADP24+ADP53&lt;&gt;0,ADP80/(ADP24+ADP53),"")</f>
        <v/>
      </c>
      <c r="ADQ81" s="157" t="str">
        <f t="shared" ref="ADQ81" si="1413">IF(ADQ24+ADQ53&lt;&gt;0,ADQ80/(ADQ24+ADQ53),"")</f>
        <v/>
      </c>
      <c r="ADR81" s="157" t="str">
        <f t="shared" ref="ADR81" si="1414">IF(ADR24+ADR53&lt;&gt;0,ADR80/(ADR24+ADR53),"")</f>
        <v/>
      </c>
      <c r="ADS81" s="157" t="str">
        <f t="shared" ref="ADS81:ADT81" si="1415">IF(ADS24+ADS53&lt;&gt;0,ADS80/(ADS24+ADS53),"")</f>
        <v/>
      </c>
      <c r="ADT81" s="157" t="str">
        <f t="shared" si="1415"/>
        <v/>
      </c>
      <c r="ADU81" s="157" t="str">
        <f t="shared" ref="ADU81" si="1416">IF(ADU24+ADU53&lt;&gt;0,ADU80/(ADU24+ADU53),"")</f>
        <v/>
      </c>
      <c r="ADV81" s="157" t="str">
        <f t="shared" ref="ADV81:ADW81" si="1417">IF(ADV24+ADV53&lt;&gt;0,ADV80/(ADV24+ADV53),"")</f>
        <v/>
      </c>
      <c r="ADW81" s="157" t="str">
        <f t="shared" si="1417"/>
        <v/>
      </c>
      <c r="ADX81" s="157" t="str">
        <f t="shared" ref="ADX81" si="1418">IF(ADX24+ADX53&lt;&gt;0,ADX80/(ADX24+ADX53),"")</f>
        <v/>
      </c>
      <c r="ADY81" s="157" t="str">
        <f t="shared" ref="ADY81" si="1419">IF(ADY24+ADY53&lt;&gt;0,ADY80/(ADY24+ADY53),"")</f>
        <v/>
      </c>
      <c r="ADZ81" s="157" t="str">
        <f t="shared" ref="ADZ81" si="1420">IF(ADZ24+ADZ53&lt;&gt;0,ADZ80/(ADZ24+ADZ53),"")</f>
        <v/>
      </c>
      <c r="AEA81" s="157" t="str">
        <f t="shared" ref="AEA81:AEB81" si="1421">IF(AEA24+AEA53&lt;&gt;0,AEA80/(AEA24+AEA53),"")</f>
        <v/>
      </c>
      <c r="AEB81" s="157" t="str">
        <f t="shared" si="1421"/>
        <v/>
      </c>
      <c r="AEC81" s="157" t="str">
        <f t="shared" ref="AEC81" si="1422">IF(AEC24+AEC53&lt;&gt;0,AEC80/(AEC24+AEC53),"")</f>
        <v/>
      </c>
      <c r="AED81" s="157" t="str">
        <f t="shared" ref="AED81:AEE81" si="1423">IF(AED24+AED53&lt;&gt;0,AED80/(AED24+AED53),"")</f>
        <v/>
      </c>
      <c r="AEE81" s="157" t="str">
        <f t="shared" si="1423"/>
        <v/>
      </c>
      <c r="AEF81" s="157" t="str">
        <f t="shared" ref="AEF81" si="1424">IF(AEF24+AEF53&lt;&gt;0,AEF80/(AEF24+AEF53),"")</f>
        <v/>
      </c>
      <c r="AEG81" s="157" t="str">
        <f t="shared" ref="AEG81" si="1425">IF(AEG24+AEG53&lt;&gt;0,AEG80/(AEG24+AEG53),"")</f>
        <v/>
      </c>
      <c r="AEH81" s="157" t="str">
        <f t="shared" ref="AEH81" si="1426">IF(AEH24+AEH53&lt;&gt;0,AEH80/(AEH24+AEH53),"")</f>
        <v/>
      </c>
      <c r="AEI81" s="157" t="str">
        <f t="shared" ref="AEI81:AEJ81" si="1427">IF(AEI24+AEI53&lt;&gt;0,AEI80/(AEI24+AEI53),"")</f>
        <v/>
      </c>
      <c r="AEJ81" s="157" t="str">
        <f t="shared" si="1427"/>
        <v/>
      </c>
      <c r="AEK81" s="157" t="str">
        <f t="shared" ref="AEK81" si="1428">IF(AEK24+AEK53&lt;&gt;0,AEK80/(AEK24+AEK53),"")</f>
        <v/>
      </c>
      <c r="AEL81" s="157" t="str">
        <f t="shared" ref="AEL81:AEM81" si="1429">IF(AEL24+AEL53&lt;&gt;0,AEL80/(AEL24+AEL53),"")</f>
        <v/>
      </c>
      <c r="AEM81" s="157" t="str">
        <f t="shared" si="1429"/>
        <v/>
      </c>
      <c r="AEN81" s="157" t="str">
        <f t="shared" ref="AEN81" si="1430">IF(AEN24+AEN53&lt;&gt;0,AEN80/(AEN24+AEN53),"")</f>
        <v/>
      </c>
      <c r="AEO81" s="157" t="str">
        <f t="shared" ref="AEO81" si="1431">IF(AEO24+AEO53&lt;&gt;0,AEO80/(AEO24+AEO53),"")</f>
        <v/>
      </c>
      <c r="AEP81" s="157" t="str">
        <f t="shared" ref="AEP81" si="1432">IF(AEP24+AEP53&lt;&gt;0,AEP80/(AEP24+AEP53),"")</f>
        <v/>
      </c>
      <c r="AEQ81" s="157" t="str">
        <f t="shared" ref="AEQ81:AER81" si="1433">IF(AEQ24+AEQ53&lt;&gt;0,AEQ80/(AEQ24+AEQ53),"")</f>
        <v/>
      </c>
      <c r="AER81" s="157" t="str">
        <f t="shared" si="1433"/>
        <v/>
      </c>
      <c r="AES81" s="157" t="str">
        <f t="shared" ref="AES81" si="1434">IF(AES24+AES53&lt;&gt;0,AES80/(AES24+AES53),"")</f>
        <v/>
      </c>
      <c r="AET81" s="157" t="str">
        <f t="shared" ref="AET81:AEU81" si="1435">IF(AET24+AET53&lt;&gt;0,AET80/(AET24+AET53),"")</f>
        <v/>
      </c>
      <c r="AEU81" s="157" t="str">
        <f t="shared" si="1435"/>
        <v/>
      </c>
      <c r="AEV81" s="157" t="str">
        <f t="shared" ref="AEV81" si="1436">IF(AEV24+AEV53&lt;&gt;0,AEV80/(AEV24+AEV53),"")</f>
        <v/>
      </c>
      <c r="AEW81" s="157" t="str">
        <f t="shared" ref="AEW81" si="1437">IF(AEW24+AEW53&lt;&gt;0,AEW80/(AEW24+AEW53),"")</f>
        <v/>
      </c>
      <c r="AEX81" s="157" t="str">
        <f t="shared" ref="AEX81" si="1438">IF(AEX24+AEX53&lt;&gt;0,AEX80/(AEX24+AEX53),"")</f>
        <v/>
      </c>
      <c r="AEY81" s="157" t="str">
        <f t="shared" ref="AEY81:AEZ81" si="1439">IF(AEY24+AEY53&lt;&gt;0,AEY80/(AEY24+AEY53),"")</f>
        <v/>
      </c>
      <c r="AEZ81" s="157" t="str">
        <f t="shared" si="1439"/>
        <v/>
      </c>
      <c r="AFA81" s="157" t="str">
        <f t="shared" ref="AFA81" si="1440">IF(AFA24+AFA53&lt;&gt;0,AFA80/(AFA24+AFA53),"")</f>
        <v/>
      </c>
      <c r="AFB81" s="157" t="str">
        <f t="shared" ref="AFB81:AFC81" si="1441">IF(AFB24+AFB53&lt;&gt;0,AFB80/(AFB24+AFB53),"")</f>
        <v/>
      </c>
      <c r="AFC81" s="157" t="str">
        <f t="shared" si="1441"/>
        <v/>
      </c>
      <c r="AFD81" s="157" t="str">
        <f t="shared" ref="AFD81" si="1442">IF(AFD24+AFD53&lt;&gt;0,AFD80/(AFD24+AFD53),"")</f>
        <v/>
      </c>
      <c r="AFE81" s="157" t="str">
        <f t="shared" ref="AFE81" si="1443">IF(AFE24+AFE53&lt;&gt;0,AFE80/(AFE24+AFE53),"")</f>
        <v/>
      </c>
      <c r="AFF81" s="157" t="str">
        <f t="shared" ref="AFF81" si="1444">IF(AFF24+AFF53&lt;&gt;0,AFF80/(AFF24+AFF53),"")</f>
        <v/>
      </c>
      <c r="AFG81" s="157" t="str">
        <f t="shared" ref="AFG81:AFH81" si="1445">IF(AFG24+AFG53&lt;&gt;0,AFG80/(AFG24+AFG53),"")</f>
        <v/>
      </c>
      <c r="AFH81" s="157" t="str">
        <f t="shared" si="1445"/>
        <v/>
      </c>
      <c r="AFI81" s="157" t="str">
        <f t="shared" ref="AFI81" si="1446">IF(AFI24+AFI53&lt;&gt;0,AFI80/(AFI24+AFI53),"")</f>
        <v/>
      </c>
      <c r="AFJ81" s="157" t="str">
        <f t="shared" ref="AFJ81:AFK81" si="1447">IF(AFJ24+AFJ53&lt;&gt;0,AFJ80/(AFJ24+AFJ53),"")</f>
        <v/>
      </c>
      <c r="AFK81" s="157" t="str">
        <f t="shared" si="1447"/>
        <v/>
      </c>
      <c r="AFL81" s="157" t="str">
        <f t="shared" ref="AFL81" si="1448">IF(AFL24+AFL53&lt;&gt;0,AFL80/(AFL24+AFL53),"")</f>
        <v/>
      </c>
      <c r="AFM81" s="157" t="str">
        <f t="shared" ref="AFM81" si="1449">IF(AFM24+AFM53&lt;&gt;0,AFM80/(AFM24+AFM53),"")</f>
        <v/>
      </c>
      <c r="AFN81" s="157" t="str">
        <f t="shared" ref="AFN81" si="1450">IF(AFN24+AFN53&lt;&gt;0,AFN80/(AFN24+AFN53),"")</f>
        <v/>
      </c>
      <c r="AFO81" s="157" t="str">
        <f t="shared" ref="AFO81:AFP81" si="1451">IF(AFO24+AFO53&lt;&gt;0,AFO80/(AFO24+AFO53),"")</f>
        <v/>
      </c>
      <c r="AFP81" s="157" t="str">
        <f t="shared" si="1451"/>
        <v/>
      </c>
      <c r="AFQ81" s="157" t="str">
        <f t="shared" ref="AFQ81" si="1452">IF(AFQ24+AFQ53&lt;&gt;0,AFQ80/(AFQ24+AFQ53),"")</f>
        <v/>
      </c>
      <c r="AFR81" s="157" t="str">
        <f t="shared" ref="AFR81:AFS81" si="1453">IF(AFR24+AFR53&lt;&gt;0,AFR80/(AFR24+AFR53),"")</f>
        <v/>
      </c>
      <c r="AFS81" s="157" t="str">
        <f t="shared" si="1453"/>
        <v/>
      </c>
      <c r="AFT81" s="157" t="str">
        <f t="shared" ref="AFT81" si="1454">IF(AFT24+AFT53&lt;&gt;0,AFT80/(AFT24+AFT53),"")</f>
        <v/>
      </c>
      <c r="AFU81" s="157" t="str">
        <f t="shared" ref="AFU81" si="1455">IF(AFU24+AFU53&lt;&gt;0,AFU80/(AFU24+AFU53),"")</f>
        <v/>
      </c>
      <c r="AFV81" s="157" t="str">
        <f t="shared" ref="AFV81" si="1456">IF(AFV24+AFV53&lt;&gt;0,AFV80/(AFV24+AFV53),"")</f>
        <v/>
      </c>
      <c r="AFW81" s="157" t="str">
        <f t="shared" ref="AFW81:AFX81" si="1457">IF(AFW24+AFW53&lt;&gt;0,AFW80/(AFW24+AFW53),"")</f>
        <v/>
      </c>
      <c r="AFX81" s="157" t="str">
        <f t="shared" si="1457"/>
        <v/>
      </c>
      <c r="AFY81" s="157" t="str">
        <f t="shared" ref="AFY81" si="1458">IF(AFY24+AFY53&lt;&gt;0,AFY80/(AFY24+AFY53),"")</f>
        <v/>
      </c>
      <c r="AFZ81" s="157" t="str">
        <f t="shared" ref="AFZ81:AGA81" si="1459">IF(AFZ24+AFZ53&lt;&gt;0,AFZ80/(AFZ24+AFZ53),"")</f>
        <v/>
      </c>
      <c r="AGA81" s="157" t="str">
        <f t="shared" si="1459"/>
        <v/>
      </c>
      <c r="AGB81" s="157" t="str">
        <f t="shared" ref="AGB81" si="1460">IF(AGB24+AGB53&lt;&gt;0,AGB80/(AGB24+AGB53),"")</f>
        <v/>
      </c>
      <c r="AGC81" s="157" t="str">
        <f t="shared" ref="AGC81" si="1461">IF(AGC24+AGC53&lt;&gt;0,AGC80/(AGC24+AGC53),"")</f>
        <v/>
      </c>
      <c r="AGD81" s="157" t="str">
        <f t="shared" ref="AGD81" si="1462">IF(AGD24+AGD53&lt;&gt;0,AGD80/(AGD24+AGD53),"")</f>
        <v/>
      </c>
      <c r="AGE81" s="157" t="str">
        <f t="shared" ref="AGE81:AGF81" si="1463">IF(AGE24+AGE53&lt;&gt;0,AGE80/(AGE24+AGE53),"")</f>
        <v/>
      </c>
      <c r="AGF81" s="157" t="str">
        <f t="shared" si="1463"/>
        <v/>
      </c>
      <c r="AGG81" s="157" t="str">
        <f t="shared" ref="AGG81" si="1464">IF(AGG24+AGG53&lt;&gt;0,AGG80/(AGG24+AGG53),"")</f>
        <v/>
      </c>
      <c r="AGH81" s="157" t="str">
        <f t="shared" ref="AGH81:AGI81" si="1465">IF(AGH24+AGH53&lt;&gt;0,AGH80/(AGH24+AGH53),"")</f>
        <v/>
      </c>
      <c r="AGI81" s="157" t="str">
        <f t="shared" si="1465"/>
        <v/>
      </c>
      <c r="AGJ81" s="157" t="str">
        <f t="shared" ref="AGJ81" si="1466">IF(AGJ24+AGJ53&lt;&gt;0,AGJ80/(AGJ24+AGJ53),"")</f>
        <v/>
      </c>
      <c r="AGK81" s="157" t="str">
        <f t="shared" ref="AGK81" si="1467">IF(AGK24+AGK53&lt;&gt;0,AGK80/(AGK24+AGK53),"")</f>
        <v/>
      </c>
      <c r="AGL81" s="157" t="str">
        <f t="shared" ref="AGL81" si="1468">IF(AGL24+AGL53&lt;&gt;0,AGL80/(AGL24+AGL53),"")</f>
        <v/>
      </c>
      <c r="AGM81" s="157" t="str">
        <f t="shared" ref="AGM81:AGN81" si="1469">IF(AGM24+AGM53&lt;&gt;0,AGM80/(AGM24+AGM53),"")</f>
        <v/>
      </c>
      <c r="AGN81" s="157" t="str">
        <f t="shared" si="1469"/>
        <v/>
      </c>
      <c r="AGO81" s="157" t="str">
        <f t="shared" ref="AGO81" si="1470">IF(AGO24+AGO53&lt;&gt;0,AGO80/(AGO24+AGO53),"")</f>
        <v/>
      </c>
      <c r="AGP81" s="157" t="str">
        <f t="shared" ref="AGP81:AGQ81" si="1471">IF(AGP24+AGP53&lt;&gt;0,AGP80/(AGP24+AGP53),"")</f>
        <v/>
      </c>
      <c r="AGQ81" s="157" t="str">
        <f t="shared" si="1471"/>
        <v/>
      </c>
      <c r="AGR81" s="157" t="str">
        <f t="shared" ref="AGR81" si="1472">IF(AGR24+AGR53&lt;&gt;0,AGR80/(AGR24+AGR53),"")</f>
        <v/>
      </c>
      <c r="AGS81" s="157" t="str">
        <f t="shared" ref="AGS81" si="1473">IF(AGS24+AGS53&lt;&gt;0,AGS80/(AGS24+AGS53),"")</f>
        <v/>
      </c>
      <c r="AGT81" s="157" t="str">
        <f t="shared" ref="AGT81" si="1474">IF(AGT24+AGT53&lt;&gt;0,AGT80/(AGT24+AGT53),"")</f>
        <v/>
      </c>
      <c r="AGU81" s="157" t="str">
        <f t="shared" ref="AGU81:AGV81" si="1475">IF(AGU24+AGU53&lt;&gt;0,AGU80/(AGU24+AGU53),"")</f>
        <v/>
      </c>
      <c r="AGV81" s="157" t="str">
        <f t="shared" si="1475"/>
        <v/>
      </c>
      <c r="AGW81" s="157" t="str">
        <f t="shared" ref="AGW81" si="1476">IF(AGW24+AGW53&lt;&gt;0,AGW80/(AGW24+AGW53),"")</f>
        <v/>
      </c>
      <c r="AGX81" s="157" t="str">
        <f t="shared" ref="AGX81:AGY81" si="1477">IF(AGX24+AGX53&lt;&gt;0,AGX80/(AGX24+AGX53),"")</f>
        <v/>
      </c>
      <c r="AGY81" s="157" t="str">
        <f t="shared" si="1477"/>
        <v/>
      </c>
      <c r="AGZ81" s="157" t="str">
        <f t="shared" ref="AGZ81" si="1478">IF(AGZ24+AGZ53&lt;&gt;0,AGZ80/(AGZ24+AGZ53),"")</f>
        <v/>
      </c>
      <c r="AHA81" s="157" t="str">
        <f t="shared" ref="AHA81" si="1479">IF(AHA24+AHA53&lt;&gt;0,AHA80/(AHA24+AHA53),"")</f>
        <v/>
      </c>
      <c r="AHB81" s="157" t="str">
        <f t="shared" ref="AHB81" si="1480">IF(AHB24+AHB53&lt;&gt;0,AHB80/(AHB24+AHB53),"")</f>
        <v/>
      </c>
      <c r="AHC81" s="157" t="str">
        <f t="shared" ref="AHC81:AHD81" si="1481">IF(AHC24+AHC53&lt;&gt;0,AHC80/(AHC24+AHC53),"")</f>
        <v/>
      </c>
      <c r="AHD81" s="157" t="str">
        <f t="shared" si="1481"/>
        <v/>
      </c>
      <c r="AHE81" s="157" t="str">
        <f t="shared" ref="AHE81" si="1482">IF(AHE24+AHE53&lt;&gt;0,AHE80/(AHE24+AHE53),"")</f>
        <v/>
      </c>
      <c r="AHF81" s="157" t="str">
        <f t="shared" ref="AHF81:AHG81" si="1483">IF(AHF24+AHF53&lt;&gt;0,AHF80/(AHF24+AHF53),"")</f>
        <v/>
      </c>
      <c r="AHG81" s="157" t="str">
        <f t="shared" si="1483"/>
        <v/>
      </c>
      <c r="AHH81" s="157" t="str">
        <f t="shared" ref="AHH81" si="1484">IF(AHH24+AHH53&lt;&gt;0,AHH80/(AHH24+AHH53),"")</f>
        <v/>
      </c>
      <c r="AHI81" s="157" t="str">
        <f t="shared" ref="AHI81" si="1485">IF(AHI24+AHI53&lt;&gt;0,AHI80/(AHI24+AHI53),"")</f>
        <v/>
      </c>
      <c r="AHJ81" s="157" t="str">
        <f t="shared" ref="AHJ81" si="1486">IF(AHJ24+AHJ53&lt;&gt;0,AHJ80/(AHJ24+AHJ53),"")</f>
        <v/>
      </c>
      <c r="AHK81" s="157" t="str">
        <f t="shared" ref="AHK81:AHL81" si="1487">IF(AHK24+AHK53&lt;&gt;0,AHK80/(AHK24+AHK53),"")</f>
        <v/>
      </c>
      <c r="AHL81" s="157" t="str">
        <f t="shared" si="1487"/>
        <v/>
      </c>
      <c r="AHM81" s="157" t="str">
        <f t="shared" ref="AHM81" si="1488">IF(AHM24+AHM53&lt;&gt;0,AHM80/(AHM24+AHM53),"")</f>
        <v/>
      </c>
      <c r="AHN81" s="157" t="str">
        <f t="shared" ref="AHN81:AHO81" si="1489">IF(AHN24+AHN53&lt;&gt;0,AHN80/(AHN24+AHN53),"")</f>
        <v/>
      </c>
      <c r="AHO81" s="157" t="str">
        <f t="shared" si="1489"/>
        <v/>
      </c>
      <c r="AHP81" s="157" t="str">
        <f t="shared" ref="AHP81" si="1490">IF(AHP24+AHP53&lt;&gt;0,AHP80/(AHP24+AHP53),"")</f>
        <v/>
      </c>
      <c r="AHQ81" s="157" t="str">
        <f t="shared" ref="AHQ81" si="1491">IF(AHQ24+AHQ53&lt;&gt;0,AHQ80/(AHQ24+AHQ53),"")</f>
        <v/>
      </c>
      <c r="AHR81" s="157" t="str">
        <f t="shared" ref="AHR81" si="1492">IF(AHR24+AHR53&lt;&gt;0,AHR80/(AHR24+AHR53),"")</f>
        <v/>
      </c>
      <c r="AHS81" s="157" t="str">
        <f t="shared" ref="AHS81:AHT81" si="1493">IF(AHS24+AHS53&lt;&gt;0,AHS80/(AHS24+AHS53),"")</f>
        <v/>
      </c>
      <c r="AHT81" s="157" t="str">
        <f t="shared" si="1493"/>
        <v/>
      </c>
      <c r="AHU81" s="157" t="str">
        <f t="shared" ref="AHU81" si="1494">IF(AHU24+AHU53&lt;&gt;0,AHU80/(AHU24+AHU53),"")</f>
        <v/>
      </c>
      <c r="AHV81" s="157" t="str">
        <f t="shared" ref="AHV81:AHW81" si="1495">IF(AHV24+AHV53&lt;&gt;0,AHV80/(AHV24+AHV53),"")</f>
        <v/>
      </c>
      <c r="AHW81" s="157" t="str">
        <f t="shared" si="1495"/>
        <v/>
      </c>
      <c r="AHX81" s="157" t="str">
        <f t="shared" ref="AHX81" si="1496">IF(AHX24+AHX53&lt;&gt;0,AHX80/(AHX24+AHX53),"")</f>
        <v/>
      </c>
      <c r="AHY81" s="157" t="str">
        <f t="shared" ref="AHY81" si="1497">IF(AHY24+AHY53&lt;&gt;0,AHY80/(AHY24+AHY53),"")</f>
        <v/>
      </c>
      <c r="AHZ81" s="157" t="str">
        <f t="shared" ref="AHZ81" si="1498">IF(AHZ24+AHZ53&lt;&gt;0,AHZ80/(AHZ24+AHZ53),"")</f>
        <v/>
      </c>
      <c r="AIA81" s="157" t="str">
        <f t="shared" ref="AIA81:AIB81" si="1499">IF(AIA24+AIA53&lt;&gt;0,AIA80/(AIA24+AIA53),"")</f>
        <v/>
      </c>
      <c r="AIB81" s="157" t="str">
        <f t="shared" si="1499"/>
        <v/>
      </c>
      <c r="AIC81" s="157" t="str">
        <f t="shared" ref="AIC81" si="1500">IF(AIC24+AIC53&lt;&gt;0,AIC80/(AIC24+AIC53),"")</f>
        <v/>
      </c>
      <c r="AID81" s="157" t="str">
        <f t="shared" ref="AID81:AIE81" si="1501">IF(AID24+AID53&lt;&gt;0,AID80/(AID24+AID53),"")</f>
        <v/>
      </c>
      <c r="AIE81" s="157" t="str">
        <f t="shared" si="1501"/>
        <v/>
      </c>
      <c r="AIF81" s="157" t="str">
        <f t="shared" ref="AIF81" si="1502">IF(AIF24+AIF53&lt;&gt;0,AIF80/(AIF24+AIF53),"")</f>
        <v/>
      </c>
      <c r="AIG81" s="157" t="str">
        <f t="shared" ref="AIG81" si="1503">IF(AIG24+AIG53&lt;&gt;0,AIG80/(AIG24+AIG53),"")</f>
        <v/>
      </c>
      <c r="AIH81" s="157" t="str">
        <f t="shared" ref="AIH81" si="1504">IF(AIH24+AIH53&lt;&gt;0,AIH80/(AIH24+AIH53),"")</f>
        <v/>
      </c>
      <c r="AII81" s="157" t="str">
        <f t="shared" ref="AII81:AIJ81" si="1505">IF(AII24+AII53&lt;&gt;0,AII80/(AII24+AII53),"")</f>
        <v/>
      </c>
      <c r="AIJ81" s="157" t="str">
        <f t="shared" si="1505"/>
        <v/>
      </c>
      <c r="AIK81" s="157" t="str">
        <f t="shared" ref="AIK81" si="1506">IF(AIK24+AIK53&lt;&gt;0,AIK80/(AIK24+AIK53),"")</f>
        <v/>
      </c>
      <c r="AIL81" s="157" t="str">
        <f t="shared" ref="AIL81:AIM81" si="1507">IF(AIL24+AIL53&lt;&gt;0,AIL80/(AIL24+AIL53),"")</f>
        <v/>
      </c>
      <c r="AIM81" s="157" t="str">
        <f t="shared" si="1507"/>
        <v/>
      </c>
      <c r="AIN81" s="157" t="str">
        <f t="shared" ref="AIN81" si="1508">IF(AIN24+AIN53&lt;&gt;0,AIN80/(AIN24+AIN53),"")</f>
        <v/>
      </c>
      <c r="AIO81" s="157" t="str">
        <f t="shared" ref="AIO81" si="1509">IF(AIO24+AIO53&lt;&gt;0,AIO80/(AIO24+AIO53),"")</f>
        <v/>
      </c>
      <c r="AIP81" s="157" t="str">
        <f t="shared" ref="AIP81" si="1510">IF(AIP24+AIP53&lt;&gt;0,AIP80/(AIP24+AIP53),"")</f>
        <v/>
      </c>
      <c r="AIQ81" s="157" t="str">
        <f t="shared" ref="AIQ81:AIR81" si="1511">IF(AIQ24+AIQ53&lt;&gt;0,AIQ80/(AIQ24+AIQ53),"")</f>
        <v/>
      </c>
      <c r="AIR81" s="157" t="str">
        <f t="shared" si="1511"/>
        <v/>
      </c>
      <c r="AIS81" s="157" t="str">
        <f t="shared" ref="AIS81" si="1512">IF(AIS24+AIS53&lt;&gt;0,AIS80/(AIS24+AIS53),"")</f>
        <v/>
      </c>
      <c r="AIT81" s="157" t="str">
        <f t="shared" ref="AIT81:AIU81" si="1513">IF(AIT24+AIT53&lt;&gt;0,AIT80/(AIT24+AIT53),"")</f>
        <v/>
      </c>
      <c r="AIU81" s="157" t="str">
        <f t="shared" si="1513"/>
        <v/>
      </c>
      <c r="AIV81" s="157" t="str">
        <f t="shared" ref="AIV81" si="1514">IF(AIV24+AIV53&lt;&gt;0,AIV80/(AIV24+AIV53),"")</f>
        <v/>
      </c>
      <c r="AIW81" s="157" t="str">
        <f t="shared" ref="AIW81" si="1515">IF(AIW24+AIW53&lt;&gt;0,AIW80/(AIW24+AIW53),"")</f>
        <v/>
      </c>
      <c r="AIX81" s="157" t="str">
        <f t="shared" ref="AIX81" si="1516">IF(AIX24+AIX53&lt;&gt;0,AIX80/(AIX24+AIX53),"")</f>
        <v/>
      </c>
      <c r="AIY81" s="157" t="str">
        <f t="shared" ref="AIY81:AIZ81" si="1517">IF(AIY24+AIY53&lt;&gt;0,AIY80/(AIY24+AIY53),"")</f>
        <v/>
      </c>
      <c r="AIZ81" s="157" t="str">
        <f t="shared" si="1517"/>
        <v/>
      </c>
      <c r="AJA81" s="157" t="str">
        <f t="shared" ref="AJA81" si="1518">IF(AJA24+AJA53&lt;&gt;0,AJA80/(AJA24+AJA53),"")</f>
        <v/>
      </c>
      <c r="AJB81" s="157" t="str">
        <f t="shared" ref="AJB81:AJC81" si="1519">IF(AJB24+AJB53&lt;&gt;0,AJB80/(AJB24+AJB53),"")</f>
        <v/>
      </c>
      <c r="AJC81" s="157" t="str">
        <f t="shared" si="1519"/>
        <v/>
      </c>
      <c r="AJD81" s="157" t="str">
        <f t="shared" ref="AJD81" si="1520">IF(AJD24+AJD53&lt;&gt;0,AJD80/(AJD24+AJD53),"")</f>
        <v/>
      </c>
      <c r="AJE81" s="157" t="str">
        <f t="shared" ref="AJE81" si="1521">IF(AJE24+AJE53&lt;&gt;0,AJE80/(AJE24+AJE53),"")</f>
        <v/>
      </c>
      <c r="AJF81" s="157" t="str">
        <f t="shared" ref="AJF81" si="1522">IF(AJF24+AJF53&lt;&gt;0,AJF80/(AJF24+AJF53),"")</f>
        <v/>
      </c>
      <c r="AJG81" s="157" t="str">
        <f t="shared" ref="AJG81:AJH81" si="1523">IF(AJG24+AJG53&lt;&gt;0,AJG80/(AJG24+AJG53),"")</f>
        <v/>
      </c>
      <c r="AJH81" s="157" t="str">
        <f t="shared" si="1523"/>
        <v/>
      </c>
      <c r="AJI81" s="157" t="str">
        <f t="shared" ref="AJI81" si="1524">IF(AJI24+AJI53&lt;&gt;0,AJI80/(AJI24+AJI53),"")</f>
        <v/>
      </c>
      <c r="AJJ81" s="157" t="str">
        <f t="shared" ref="AJJ81:AJK81" si="1525">IF(AJJ24+AJJ53&lt;&gt;0,AJJ80/(AJJ24+AJJ53),"")</f>
        <v/>
      </c>
      <c r="AJK81" s="157" t="str">
        <f t="shared" si="1525"/>
        <v/>
      </c>
      <c r="AJL81" s="157" t="str">
        <f t="shared" ref="AJL81" si="1526">IF(AJL24+AJL53&lt;&gt;0,AJL80/(AJL24+AJL53),"")</f>
        <v/>
      </c>
      <c r="AJM81" s="157" t="str">
        <f t="shared" ref="AJM81" si="1527">IF(AJM24+AJM53&lt;&gt;0,AJM80/(AJM24+AJM53),"")</f>
        <v/>
      </c>
      <c r="AJN81" s="157" t="str">
        <f t="shared" ref="AJN81" si="1528">IF(AJN24+AJN53&lt;&gt;0,AJN80/(AJN24+AJN53),"")</f>
        <v/>
      </c>
      <c r="AJO81" s="157" t="str">
        <f t="shared" ref="AJO81:AJP81" si="1529">IF(AJO24+AJO53&lt;&gt;0,AJO80/(AJO24+AJO53),"")</f>
        <v/>
      </c>
      <c r="AJP81" s="157" t="str">
        <f t="shared" si="1529"/>
        <v/>
      </c>
      <c r="AJQ81" s="157" t="str">
        <f t="shared" ref="AJQ81" si="1530">IF(AJQ24+AJQ53&lt;&gt;0,AJQ80/(AJQ24+AJQ53),"")</f>
        <v/>
      </c>
      <c r="AJR81" s="157" t="str">
        <f t="shared" ref="AJR81:AJS81" si="1531">IF(AJR24+AJR53&lt;&gt;0,AJR80/(AJR24+AJR53),"")</f>
        <v/>
      </c>
      <c r="AJS81" s="157" t="str">
        <f t="shared" si="1531"/>
        <v/>
      </c>
      <c r="AJT81" s="157" t="str">
        <f t="shared" ref="AJT81" si="1532">IF(AJT24+AJT53&lt;&gt;0,AJT80/(AJT24+AJT53),"")</f>
        <v/>
      </c>
      <c r="AJU81" s="157" t="str">
        <f t="shared" ref="AJU81" si="1533">IF(AJU24+AJU53&lt;&gt;0,AJU80/(AJU24+AJU53),"")</f>
        <v/>
      </c>
      <c r="AJV81" s="157" t="str">
        <f t="shared" ref="AJV81" si="1534">IF(AJV24+AJV53&lt;&gt;0,AJV80/(AJV24+AJV53),"")</f>
        <v/>
      </c>
      <c r="AJW81" s="157" t="str">
        <f t="shared" ref="AJW81:AJX81" si="1535">IF(AJW24+AJW53&lt;&gt;0,AJW80/(AJW24+AJW53),"")</f>
        <v/>
      </c>
      <c r="AJX81" s="157" t="str">
        <f t="shared" si="1535"/>
        <v/>
      </c>
      <c r="AJY81" s="157" t="str">
        <f t="shared" ref="AJY81" si="1536">IF(AJY24+AJY53&lt;&gt;0,AJY80/(AJY24+AJY53),"")</f>
        <v/>
      </c>
      <c r="AJZ81" s="157" t="str">
        <f t="shared" ref="AJZ81:AKA81" si="1537">IF(AJZ24+AJZ53&lt;&gt;0,AJZ80/(AJZ24+AJZ53),"")</f>
        <v/>
      </c>
      <c r="AKA81" s="157" t="str">
        <f t="shared" si="1537"/>
        <v/>
      </c>
      <c r="AKB81" s="157" t="str">
        <f t="shared" ref="AKB81" si="1538">IF(AKB24+AKB53&lt;&gt;0,AKB80/(AKB24+AKB53),"")</f>
        <v/>
      </c>
      <c r="AKC81" s="157" t="str">
        <f t="shared" ref="AKC81" si="1539">IF(AKC24+AKC53&lt;&gt;0,AKC80/(AKC24+AKC53),"")</f>
        <v/>
      </c>
      <c r="AKD81" s="157" t="str">
        <f t="shared" ref="AKD81" si="1540">IF(AKD24+AKD53&lt;&gt;0,AKD80/(AKD24+AKD53),"")</f>
        <v/>
      </c>
      <c r="AKE81" s="157" t="str">
        <f t="shared" ref="AKE81:AKF81" si="1541">IF(AKE24+AKE53&lt;&gt;0,AKE80/(AKE24+AKE53),"")</f>
        <v/>
      </c>
      <c r="AKF81" s="157" t="str">
        <f t="shared" si="1541"/>
        <v/>
      </c>
      <c r="AKG81" s="157" t="str">
        <f t="shared" ref="AKG81" si="1542">IF(AKG24+AKG53&lt;&gt;0,AKG80/(AKG24+AKG53),"")</f>
        <v/>
      </c>
      <c r="AKH81" s="157" t="str">
        <f t="shared" ref="AKH81:AKI81" si="1543">IF(AKH24+AKH53&lt;&gt;0,AKH80/(AKH24+AKH53),"")</f>
        <v/>
      </c>
      <c r="AKI81" s="157" t="str">
        <f t="shared" si="1543"/>
        <v/>
      </c>
      <c r="AKJ81" s="157" t="str">
        <f t="shared" ref="AKJ81" si="1544">IF(AKJ24+AKJ53&lt;&gt;0,AKJ80/(AKJ24+AKJ53),"")</f>
        <v/>
      </c>
      <c r="AKK81" s="157" t="str">
        <f t="shared" ref="AKK81" si="1545">IF(AKK24+AKK53&lt;&gt;0,AKK80/(AKK24+AKK53),"")</f>
        <v/>
      </c>
      <c r="AKL81" s="157" t="str">
        <f t="shared" ref="AKL81" si="1546">IF(AKL24+AKL53&lt;&gt;0,AKL80/(AKL24+AKL53),"")</f>
        <v/>
      </c>
      <c r="AKM81" s="157" t="str">
        <f t="shared" ref="AKM81:AKN81" si="1547">IF(AKM24+AKM53&lt;&gt;0,AKM80/(AKM24+AKM53),"")</f>
        <v/>
      </c>
      <c r="AKN81" s="157" t="str">
        <f t="shared" si="1547"/>
        <v/>
      </c>
      <c r="AKO81" s="157" t="str">
        <f t="shared" ref="AKO81" si="1548">IF(AKO24+AKO53&lt;&gt;0,AKO80/(AKO24+AKO53),"")</f>
        <v/>
      </c>
      <c r="AKP81" s="157" t="str">
        <f t="shared" ref="AKP81:AKQ81" si="1549">IF(AKP24+AKP53&lt;&gt;0,AKP80/(AKP24+AKP53),"")</f>
        <v/>
      </c>
      <c r="AKQ81" s="157" t="str">
        <f t="shared" si="1549"/>
        <v/>
      </c>
      <c r="AKR81" s="157" t="str">
        <f t="shared" ref="AKR81" si="1550">IF(AKR24+AKR53&lt;&gt;0,AKR80/(AKR24+AKR53),"")</f>
        <v/>
      </c>
      <c r="AKS81" s="157" t="str">
        <f t="shared" ref="AKS81" si="1551">IF(AKS24+AKS53&lt;&gt;0,AKS80/(AKS24+AKS53),"")</f>
        <v/>
      </c>
      <c r="AKT81" s="157" t="str">
        <f t="shared" ref="AKT81" si="1552">IF(AKT24+AKT53&lt;&gt;0,AKT80/(AKT24+AKT53),"")</f>
        <v/>
      </c>
      <c r="AKU81" s="157" t="str">
        <f t="shared" ref="AKU81:AKV81" si="1553">IF(AKU24+AKU53&lt;&gt;0,AKU80/(AKU24+AKU53),"")</f>
        <v/>
      </c>
      <c r="AKV81" s="157" t="str">
        <f t="shared" si="1553"/>
        <v/>
      </c>
      <c r="AKW81" s="157" t="str">
        <f t="shared" ref="AKW81" si="1554">IF(AKW24+AKW53&lt;&gt;0,AKW80/(AKW24+AKW53),"")</f>
        <v/>
      </c>
      <c r="AKX81" s="157" t="str">
        <f t="shared" ref="AKX81:AKY81" si="1555">IF(AKX24+AKX53&lt;&gt;0,AKX80/(AKX24+AKX53),"")</f>
        <v/>
      </c>
      <c r="AKY81" s="157" t="str">
        <f t="shared" si="1555"/>
        <v/>
      </c>
      <c r="AKZ81" s="157" t="str">
        <f t="shared" ref="AKZ81" si="1556">IF(AKZ24+AKZ53&lt;&gt;0,AKZ80/(AKZ24+AKZ53),"")</f>
        <v/>
      </c>
      <c r="ALA81" s="157" t="str">
        <f t="shared" ref="ALA81" si="1557">IF(ALA24+ALA53&lt;&gt;0,ALA80/(ALA24+ALA53),"")</f>
        <v/>
      </c>
      <c r="ALB81" s="157" t="str">
        <f t="shared" ref="ALB81" si="1558">IF(ALB24+ALB53&lt;&gt;0,ALB80/(ALB24+ALB53),"")</f>
        <v/>
      </c>
      <c r="ALC81" s="157" t="str">
        <f t="shared" ref="ALC81:ALD81" si="1559">IF(ALC24+ALC53&lt;&gt;0,ALC80/(ALC24+ALC53),"")</f>
        <v/>
      </c>
      <c r="ALD81" s="157" t="str">
        <f t="shared" si="1559"/>
        <v/>
      </c>
      <c r="ALE81" s="157" t="str">
        <f t="shared" ref="ALE81" si="1560">IF(ALE24+ALE53&lt;&gt;0,ALE80/(ALE24+ALE53),"")</f>
        <v/>
      </c>
      <c r="ALF81" s="157" t="str">
        <f t="shared" ref="ALF81:ALG81" si="1561">IF(ALF24+ALF53&lt;&gt;0,ALF80/(ALF24+ALF53),"")</f>
        <v/>
      </c>
      <c r="ALG81" s="157" t="str">
        <f t="shared" si="1561"/>
        <v/>
      </c>
      <c r="ALH81" s="157" t="str">
        <f t="shared" ref="ALH81" si="1562">IF(ALH24+ALH53&lt;&gt;0,ALH80/(ALH24+ALH53),"")</f>
        <v/>
      </c>
      <c r="ALI81" s="157" t="str">
        <f t="shared" ref="ALI81" si="1563">IF(ALI24+ALI53&lt;&gt;0,ALI80/(ALI24+ALI53),"")</f>
        <v/>
      </c>
      <c r="ALJ81" s="157" t="str">
        <f t="shared" ref="ALJ81" si="1564">IF(ALJ24+ALJ53&lt;&gt;0,ALJ80/(ALJ24+ALJ53),"")</f>
        <v/>
      </c>
      <c r="ALK81" s="157" t="str">
        <f t="shared" ref="ALK81:ALL81" si="1565">IF(ALK24+ALK53&lt;&gt;0,ALK80/(ALK24+ALK53),"")</f>
        <v/>
      </c>
      <c r="ALL81" s="157" t="str">
        <f t="shared" si="1565"/>
        <v/>
      </c>
      <c r="ALM81" s="157" t="str">
        <f t="shared" ref="ALM81" si="1566">IF(ALM24+ALM53&lt;&gt;0,ALM80/(ALM24+ALM53),"")</f>
        <v/>
      </c>
      <c r="ALN81" s="157" t="str">
        <f t="shared" ref="ALN81:ALO81" si="1567">IF(ALN24+ALN53&lt;&gt;0,ALN80/(ALN24+ALN53),"")</f>
        <v/>
      </c>
      <c r="ALO81" s="157" t="str">
        <f t="shared" si="1567"/>
        <v/>
      </c>
      <c r="ALP81" s="157" t="str">
        <f t="shared" ref="ALP81" si="1568">IF(ALP24+ALP53&lt;&gt;0,ALP80/(ALP24+ALP53),"")</f>
        <v/>
      </c>
      <c r="ALQ81" s="157" t="str">
        <f t="shared" ref="ALQ81" si="1569">IF(ALQ24+ALQ53&lt;&gt;0,ALQ80/(ALQ24+ALQ53),"")</f>
        <v/>
      </c>
      <c r="ALR81" s="157" t="str">
        <f t="shared" ref="ALR81" si="1570">IF(ALR24+ALR53&lt;&gt;0,ALR80/(ALR24+ALR53),"")</f>
        <v/>
      </c>
      <c r="ALS81" s="157" t="str">
        <f t="shared" ref="ALS81:ALT81" si="1571">IF(ALS24+ALS53&lt;&gt;0,ALS80/(ALS24+ALS53),"")</f>
        <v/>
      </c>
      <c r="ALT81" s="157" t="str">
        <f t="shared" si="1571"/>
        <v/>
      </c>
      <c r="ALU81" s="157" t="str">
        <f t="shared" ref="ALU81" si="1572">IF(ALU24+ALU53&lt;&gt;0,ALU80/(ALU24+ALU53),"")</f>
        <v/>
      </c>
      <c r="ALV81" s="157" t="str">
        <f t="shared" ref="ALV81:ALW81" si="1573">IF(ALV24+ALV53&lt;&gt;0,ALV80/(ALV24+ALV53),"")</f>
        <v/>
      </c>
      <c r="ALW81" s="157" t="str">
        <f t="shared" si="1573"/>
        <v/>
      </c>
      <c r="ALX81" s="157" t="str">
        <f t="shared" ref="ALX81" si="1574">IF(ALX24+ALX53&lt;&gt;0,ALX80/(ALX24+ALX53),"")</f>
        <v/>
      </c>
      <c r="ALY81" s="157" t="str">
        <f t="shared" ref="ALY81" si="1575">IF(ALY24+ALY53&lt;&gt;0,ALY80/(ALY24+ALY53),"")</f>
        <v/>
      </c>
      <c r="ALZ81" s="157" t="str">
        <f t="shared" ref="ALZ81" si="1576">IF(ALZ24+ALZ53&lt;&gt;0,ALZ80/(ALZ24+ALZ53),"")</f>
        <v/>
      </c>
      <c r="AMA81" s="157" t="str">
        <f t="shared" ref="AMA81:AMB81" si="1577">IF(AMA24+AMA53&lt;&gt;0,AMA80/(AMA24+AMA53),"")</f>
        <v/>
      </c>
      <c r="AMB81" s="157" t="str">
        <f t="shared" si="1577"/>
        <v/>
      </c>
      <c r="AMC81" s="157" t="str">
        <f t="shared" ref="AMC81" si="1578">IF(AMC24+AMC53&lt;&gt;0,AMC80/(AMC24+AMC53),"")</f>
        <v/>
      </c>
      <c r="AMD81" s="157" t="str">
        <f t="shared" ref="AMD81:AME81" si="1579">IF(AMD24+AMD53&lt;&gt;0,AMD80/(AMD24+AMD53),"")</f>
        <v/>
      </c>
      <c r="AME81" s="157" t="str">
        <f t="shared" si="1579"/>
        <v/>
      </c>
      <c r="AMF81" s="157" t="str">
        <f t="shared" ref="AMF81" si="1580">IF(AMF24+AMF53&lt;&gt;0,AMF80/(AMF24+AMF53),"")</f>
        <v/>
      </c>
      <c r="AMG81" s="157" t="str">
        <f t="shared" ref="AMG81" si="1581">IF(AMG24+AMG53&lt;&gt;0,AMG80/(AMG24+AMG53),"")</f>
        <v/>
      </c>
      <c r="AMH81" s="157" t="str">
        <f t="shared" ref="AMH81" si="1582">IF(AMH24+AMH53&lt;&gt;0,AMH80/(AMH24+AMH53),"")</f>
        <v/>
      </c>
      <c r="AMI81" s="157" t="str">
        <f t="shared" ref="AMI81:AMJ81" si="1583">IF(AMI24+AMI53&lt;&gt;0,AMI80/(AMI24+AMI53),"")</f>
        <v/>
      </c>
      <c r="AMJ81" s="157" t="str">
        <f t="shared" si="1583"/>
        <v/>
      </c>
      <c r="AMK81" s="157" t="str">
        <f t="shared" ref="AMK81" si="1584">IF(AMK24+AMK53&lt;&gt;0,AMK80/(AMK24+AMK53),"")</f>
        <v/>
      </c>
      <c r="AML81" s="157" t="str">
        <f t="shared" ref="AML81:AMM81" si="1585">IF(AML24+AML53&lt;&gt;0,AML80/(AML24+AML53),"")</f>
        <v/>
      </c>
      <c r="AMM81" s="157" t="str">
        <f t="shared" si="1585"/>
        <v/>
      </c>
      <c r="AMN81" s="157" t="str">
        <f t="shared" ref="AMN81" si="1586">IF(AMN24+AMN53&lt;&gt;0,AMN80/(AMN24+AMN53),"")</f>
        <v/>
      </c>
      <c r="AMO81" s="157" t="str">
        <f t="shared" ref="AMO81" si="1587">IF(AMO24+AMO53&lt;&gt;0,AMO80/(AMO24+AMO53),"")</f>
        <v/>
      </c>
      <c r="AMP81" s="157" t="str">
        <f t="shared" ref="AMP81" si="1588">IF(AMP24+AMP53&lt;&gt;0,AMP80/(AMP24+AMP53),"")</f>
        <v/>
      </c>
      <c r="AMQ81" s="157" t="str">
        <f t="shared" ref="AMQ81:AMR81" si="1589">IF(AMQ24+AMQ53&lt;&gt;0,AMQ80/(AMQ24+AMQ53),"")</f>
        <v/>
      </c>
      <c r="AMR81" s="157" t="str">
        <f t="shared" si="1589"/>
        <v/>
      </c>
      <c r="AMS81" s="157" t="str">
        <f t="shared" ref="AMS81" si="1590">IF(AMS24+AMS53&lt;&gt;0,AMS80/(AMS24+AMS53),"")</f>
        <v/>
      </c>
      <c r="AMT81" s="157" t="str">
        <f t="shared" ref="AMT81:AMU81" si="1591">IF(AMT24+AMT53&lt;&gt;0,AMT80/(AMT24+AMT53),"")</f>
        <v/>
      </c>
      <c r="AMU81" s="157" t="str">
        <f t="shared" si="1591"/>
        <v/>
      </c>
      <c r="AMV81" s="157" t="str">
        <f t="shared" ref="AMV81" si="1592">IF(AMV24+AMV53&lt;&gt;0,AMV80/(AMV24+AMV53),"")</f>
        <v/>
      </c>
      <c r="AMW81" s="157" t="str">
        <f t="shared" ref="AMW81" si="1593">IF(AMW24+AMW53&lt;&gt;0,AMW80/(AMW24+AMW53),"")</f>
        <v/>
      </c>
      <c r="AMX81" s="157" t="str">
        <f t="shared" ref="AMX81" si="1594">IF(AMX24+AMX53&lt;&gt;0,AMX80/(AMX24+AMX53),"")</f>
        <v/>
      </c>
      <c r="AMY81" s="157" t="str">
        <f t="shared" ref="AMY81:AMZ81" si="1595">IF(AMY24+AMY53&lt;&gt;0,AMY80/(AMY24+AMY53),"")</f>
        <v/>
      </c>
      <c r="AMZ81" s="157" t="str">
        <f t="shared" si="1595"/>
        <v/>
      </c>
      <c r="ANA81" s="157" t="str">
        <f t="shared" ref="ANA81" si="1596">IF(ANA24+ANA53&lt;&gt;0,ANA80/(ANA24+ANA53),"")</f>
        <v/>
      </c>
      <c r="ANB81" s="157" t="str">
        <f t="shared" ref="ANB81:ANC81" si="1597">IF(ANB24+ANB53&lt;&gt;0,ANB80/(ANB24+ANB53),"")</f>
        <v/>
      </c>
      <c r="ANC81" s="157" t="str">
        <f t="shared" si="1597"/>
        <v/>
      </c>
      <c r="AND81" s="157" t="str">
        <f t="shared" ref="AND81" si="1598">IF(AND24+AND53&lt;&gt;0,AND80/(AND24+AND53),"")</f>
        <v/>
      </c>
      <c r="ANE81" s="157" t="str">
        <f t="shared" ref="ANE81" si="1599">IF(ANE24+ANE53&lt;&gt;0,ANE80/(ANE24+ANE53),"")</f>
        <v/>
      </c>
      <c r="ANF81" s="157" t="str">
        <f t="shared" ref="ANF81" si="1600">IF(ANF24+ANF53&lt;&gt;0,ANF80/(ANF24+ANF53),"")</f>
        <v/>
      </c>
      <c r="ANG81" s="157" t="str">
        <f t="shared" ref="ANG81:ANH81" si="1601">IF(ANG24+ANG53&lt;&gt;0,ANG80/(ANG24+ANG53),"")</f>
        <v/>
      </c>
      <c r="ANH81" s="157" t="str">
        <f t="shared" si="1601"/>
        <v/>
      </c>
      <c r="ANI81" s="157" t="str">
        <f t="shared" ref="ANI81" si="1602">IF(ANI24+ANI53&lt;&gt;0,ANI80/(ANI24+ANI53),"")</f>
        <v/>
      </c>
      <c r="ANJ81" s="157" t="str">
        <f t="shared" ref="ANJ81:ANK81" si="1603">IF(ANJ24+ANJ53&lt;&gt;0,ANJ80/(ANJ24+ANJ53),"")</f>
        <v/>
      </c>
      <c r="ANK81" s="157" t="str">
        <f t="shared" si="1603"/>
        <v/>
      </c>
      <c r="ANL81" s="157" t="str">
        <f t="shared" ref="ANL81" si="1604">IF(ANL24+ANL53&lt;&gt;0,ANL80/(ANL24+ANL53),"")</f>
        <v/>
      </c>
      <c r="ANM81" s="157" t="str">
        <f t="shared" ref="ANM81" si="1605">IF(ANM24+ANM53&lt;&gt;0,ANM80/(ANM24+ANM53),"")</f>
        <v/>
      </c>
      <c r="ANN81" s="157" t="str">
        <f t="shared" ref="ANN81" si="1606">IF(ANN24+ANN53&lt;&gt;0,ANN80/(ANN24+ANN53),"")</f>
        <v/>
      </c>
      <c r="ANO81" s="157" t="str">
        <f t="shared" ref="ANO81:ANP81" si="1607">IF(ANO24+ANO53&lt;&gt;0,ANO80/(ANO24+ANO53),"")</f>
        <v/>
      </c>
      <c r="ANP81" s="157" t="str">
        <f t="shared" si="1607"/>
        <v/>
      </c>
      <c r="ANQ81" s="157" t="str">
        <f t="shared" ref="ANQ81" si="1608">IF(ANQ24+ANQ53&lt;&gt;0,ANQ80/(ANQ24+ANQ53),"")</f>
        <v/>
      </c>
      <c r="ANR81" s="157" t="str">
        <f t="shared" ref="ANR81:ANS81" si="1609">IF(ANR24+ANR53&lt;&gt;0,ANR80/(ANR24+ANR53),"")</f>
        <v/>
      </c>
      <c r="ANS81" s="157" t="str">
        <f t="shared" si="1609"/>
        <v/>
      </c>
      <c r="ANT81" s="157" t="str">
        <f t="shared" ref="ANT81" si="1610">IF(ANT24+ANT53&lt;&gt;0,ANT80/(ANT24+ANT53),"")</f>
        <v/>
      </c>
      <c r="ANU81" s="157" t="str">
        <f t="shared" ref="ANU81" si="1611">IF(ANU24+ANU53&lt;&gt;0,ANU80/(ANU24+ANU53),"")</f>
        <v/>
      </c>
      <c r="ANV81" s="157" t="str">
        <f t="shared" ref="ANV81" si="1612">IF(ANV24+ANV53&lt;&gt;0,ANV80/(ANV24+ANV53),"")</f>
        <v/>
      </c>
      <c r="ANW81" s="157" t="str">
        <f t="shared" ref="ANW81:ANX81" si="1613">IF(ANW24+ANW53&lt;&gt;0,ANW80/(ANW24+ANW53),"")</f>
        <v/>
      </c>
      <c r="ANX81" s="157" t="str">
        <f t="shared" si="1613"/>
        <v/>
      </c>
      <c r="ANY81" s="157" t="str">
        <f t="shared" ref="ANY81" si="1614">IF(ANY24+ANY53&lt;&gt;0,ANY80/(ANY24+ANY53),"")</f>
        <v/>
      </c>
      <c r="ANZ81" s="157" t="str">
        <f t="shared" ref="ANZ81:AOA81" si="1615">IF(ANZ24+ANZ53&lt;&gt;0,ANZ80/(ANZ24+ANZ53),"")</f>
        <v/>
      </c>
      <c r="AOA81" s="157" t="str">
        <f t="shared" si="1615"/>
        <v/>
      </c>
      <c r="AOB81" s="157" t="str">
        <f t="shared" ref="AOB81" si="1616">IF(AOB24+AOB53&lt;&gt;0,AOB80/(AOB24+AOB53),"")</f>
        <v/>
      </c>
      <c r="AOC81" s="157" t="str">
        <f t="shared" ref="AOC81" si="1617">IF(AOC24+AOC53&lt;&gt;0,AOC80/(AOC24+AOC53),"")</f>
        <v/>
      </c>
      <c r="AOD81" s="157" t="str">
        <f t="shared" ref="AOD81" si="1618">IF(AOD24+AOD53&lt;&gt;0,AOD80/(AOD24+AOD53),"")</f>
        <v/>
      </c>
      <c r="AOE81" s="157" t="str">
        <f t="shared" ref="AOE81:AOF81" si="1619">IF(AOE24+AOE53&lt;&gt;0,AOE80/(AOE24+AOE53),"")</f>
        <v/>
      </c>
      <c r="AOF81" s="157" t="str">
        <f t="shared" si="1619"/>
        <v/>
      </c>
      <c r="AOG81" s="157" t="str">
        <f t="shared" ref="AOG81" si="1620">IF(AOG24+AOG53&lt;&gt;0,AOG80/(AOG24+AOG53),"")</f>
        <v/>
      </c>
      <c r="AOH81" s="157" t="str">
        <f t="shared" ref="AOH81:AOI81" si="1621">IF(AOH24+AOH53&lt;&gt;0,AOH80/(AOH24+AOH53),"")</f>
        <v/>
      </c>
      <c r="AOI81" s="157" t="str">
        <f t="shared" si="1621"/>
        <v/>
      </c>
      <c r="AOJ81" s="157" t="str">
        <f t="shared" ref="AOJ81" si="1622">IF(AOJ24+AOJ53&lt;&gt;0,AOJ80/(AOJ24+AOJ53),"")</f>
        <v/>
      </c>
      <c r="AOK81" s="157" t="str">
        <f t="shared" ref="AOK81" si="1623">IF(AOK24+AOK53&lt;&gt;0,AOK80/(AOK24+AOK53),"")</f>
        <v/>
      </c>
      <c r="AOL81" s="157" t="str">
        <f t="shared" ref="AOL81" si="1624">IF(AOL24+AOL53&lt;&gt;0,AOL80/(AOL24+AOL53),"")</f>
        <v/>
      </c>
      <c r="AOM81" s="157" t="str">
        <f t="shared" ref="AOM81:AON81" si="1625">IF(AOM24+AOM53&lt;&gt;0,AOM80/(AOM24+AOM53),"")</f>
        <v/>
      </c>
      <c r="AON81" s="157" t="str">
        <f t="shared" si="1625"/>
        <v/>
      </c>
      <c r="AOO81" s="157" t="str">
        <f t="shared" ref="AOO81" si="1626">IF(AOO24+AOO53&lt;&gt;0,AOO80/(AOO24+AOO53),"")</f>
        <v/>
      </c>
      <c r="AOP81" s="157" t="str">
        <f t="shared" ref="AOP81:AOQ81" si="1627">IF(AOP24+AOP53&lt;&gt;0,AOP80/(AOP24+AOP53),"")</f>
        <v/>
      </c>
      <c r="AOQ81" s="157" t="str">
        <f t="shared" si="1627"/>
        <v/>
      </c>
      <c r="AOR81" s="157" t="str">
        <f t="shared" ref="AOR81" si="1628">IF(AOR24+AOR53&lt;&gt;0,AOR80/(AOR24+AOR53),"")</f>
        <v/>
      </c>
      <c r="AOS81" s="157" t="str">
        <f t="shared" ref="AOS81" si="1629">IF(AOS24+AOS53&lt;&gt;0,AOS80/(AOS24+AOS53),"")</f>
        <v/>
      </c>
      <c r="AOT81" s="157" t="str">
        <f t="shared" ref="AOT81" si="1630">IF(AOT24+AOT53&lt;&gt;0,AOT80/(AOT24+AOT53),"")</f>
        <v/>
      </c>
      <c r="AOU81" s="157" t="str">
        <f t="shared" ref="AOU81:AOV81" si="1631">IF(AOU24+AOU53&lt;&gt;0,AOU80/(AOU24+AOU53),"")</f>
        <v/>
      </c>
      <c r="AOV81" s="157" t="str">
        <f t="shared" si="1631"/>
        <v/>
      </c>
      <c r="AOW81" s="157" t="str">
        <f t="shared" ref="AOW81" si="1632">IF(AOW24+AOW53&lt;&gt;0,AOW80/(AOW24+AOW53),"")</f>
        <v/>
      </c>
      <c r="AOX81" s="157" t="str">
        <f t="shared" ref="AOX81:AOY81" si="1633">IF(AOX24+AOX53&lt;&gt;0,AOX80/(AOX24+AOX53),"")</f>
        <v/>
      </c>
      <c r="AOY81" s="157" t="str">
        <f t="shared" si="1633"/>
        <v/>
      </c>
      <c r="AOZ81" s="157" t="str">
        <f t="shared" ref="AOZ81" si="1634">IF(AOZ24+AOZ53&lt;&gt;0,AOZ80/(AOZ24+AOZ53),"")</f>
        <v/>
      </c>
      <c r="APA81" s="157" t="str">
        <f t="shared" ref="APA81" si="1635">IF(APA24+APA53&lt;&gt;0,APA80/(APA24+APA53),"")</f>
        <v/>
      </c>
      <c r="APB81" s="157" t="str">
        <f t="shared" ref="APB81" si="1636">IF(APB24+APB53&lt;&gt;0,APB80/(APB24+APB53),"")</f>
        <v/>
      </c>
      <c r="APC81" s="157" t="str">
        <f t="shared" ref="APC81:APD81" si="1637">IF(APC24+APC53&lt;&gt;0,APC80/(APC24+APC53),"")</f>
        <v/>
      </c>
      <c r="APD81" s="157" t="str">
        <f t="shared" si="1637"/>
        <v/>
      </c>
      <c r="APE81" s="157" t="str">
        <f t="shared" ref="APE81" si="1638">IF(APE24+APE53&lt;&gt;0,APE80/(APE24+APE53),"")</f>
        <v/>
      </c>
    </row>
    <row r="82" spans="1:1097" ht="15" customHeight="1">
      <c r="A82" s="204" t="s">
        <v>64</v>
      </c>
      <c r="B82" s="190" t="s">
        <v>43</v>
      </c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  <c r="BL82" s="157"/>
      <c r="BM82" s="157"/>
      <c r="BN82" s="157"/>
      <c r="BO82" s="157"/>
      <c r="BP82" s="157"/>
      <c r="BQ82" s="157"/>
      <c r="BR82" s="157"/>
      <c r="BS82" s="157"/>
      <c r="BT82" s="157"/>
      <c r="BU82" s="157"/>
      <c r="BV82" s="157"/>
      <c r="BW82" s="157"/>
      <c r="BX82" s="157"/>
      <c r="BY82" s="157"/>
      <c r="BZ82" s="157"/>
      <c r="CA82" s="157"/>
      <c r="CB82" s="157"/>
      <c r="CC82" s="157"/>
      <c r="CD82" s="157"/>
      <c r="CE82" s="157"/>
      <c r="CF82" s="157"/>
      <c r="CG82" s="157"/>
      <c r="CH82" s="157"/>
      <c r="CI82" s="157"/>
      <c r="CJ82" s="157"/>
      <c r="CK82" s="157"/>
      <c r="CL82" s="157"/>
      <c r="CM82" s="157"/>
      <c r="CN82" s="157"/>
      <c r="CO82" s="157"/>
      <c r="CP82" s="157"/>
      <c r="CQ82" s="157"/>
      <c r="CR82" s="157"/>
      <c r="CS82" s="157"/>
      <c r="CT82" s="157"/>
      <c r="CU82" s="157"/>
      <c r="CV82" s="157"/>
      <c r="CW82" s="157"/>
      <c r="CX82" s="157"/>
      <c r="CY82" s="157"/>
      <c r="CZ82" s="157"/>
      <c r="DA82" s="157"/>
      <c r="DB82" s="157"/>
      <c r="DC82" s="157"/>
      <c r="DD82" s="157"/>
      <c r="DE82" s="157"/>
      <c r="DF82" s="157"/>
      <c r="DG82" s="157"/>
      <c r="DH82" s="157"/>
      <c r="DI82" s="157"/>
      <c r="DJ82" s="157"/>
      <c r="DK82" s="157"/>
      <c r="DL82" s="157"/>
      <c r="DM82" s="157"/>
      <c r="DN82" s="157"/>
      <c r="DO82" s="157"/>
      <c r="DP82" s="157"/>
      <c r="DQ82" s="157"/>
      <c r="DR82" s="157"/>
      <c r="DS82" s="157"/>
      <c r="DT82" s="157"/>
      <c r="DU82" s="157"/>
      <c r="DV82" s="157"/>
      <c r="DW82" s="157"/>
      <c r="DX82" s="157"/>
      <c r="DY82" s="157"/>
      <c r="DZ82" s="157"/>
      <c r="EA82" s="157"/>
      <c r="EB82" s="157"/>
      <c r="EC82" s="157"/>
      <c r="ED82" s="157"/>
      <c r="EE82" s="157"/>
      <c r="EF82" s="157"/>
      <c r="EG82" s="157"/>
      <c r="EH82" s="157"/>
      <c r="EI82" s="157"/>
      <c r="EJ82" s="157"/>
      <c r="EK82" s="157"/>
      <c r="EL82" s="157"/>
      <c r="EM82" s="157"/>
      <c r="EN82" s="157"/>
      <c r="EO82" s="157"/>
      <c r="EP82" s="157"/>
      <c r="EQ82" s="157"/>
      <c r="ER82" s="157"/>
      <c r="ES82" s="157"/>
      <c r="ET82" s="157"/>
      <c r="EU82" s="157"/>
      <c r="EV82" s="157"/>
      <c r="EW82" s="157"/>
      <c r="EX82" s="157"/>
      <c r="EY82" s="157"/>
      <c r="EZ82" s="157"/>
      <c r="FA82" s="157"/>
      <c r="FB82" s="157"/>
      <c r="FC82" s="157"/>
      <c r="FD82" s="157"/>
      <c r="FE82" s="157"/>
      <c r="FF82" s="157"/>
      <c r="FG82" s="157"/>
      <c r="FH82" s="157"/>
      <c r="FI82" s="157"/>
      <c r="FJ82" s="157"/>
      <c r="FK82" s="157"/>
      <c r="FL82" s="157"/>
      <c r="FM82" s="157"/>
      <c r="FN82" s="157"/>
      <c r="FO82" s="157"/>
      <c r="FP82" s="157"/>
      <c r="FQ82" s="157"/>
      <c r="FR82" s="157"/>
      <c r="FS82" s="157"/>
      <c r="FT82" s="157"/>
      <c r="FU82" s="157"/>
      <c r="FV82" s="157"/>
      <c r="FW82" s="157"/>
      <c r="FX82" s="157"/>
      <c r="FY82" s="157"/>
      <c r="FZ82" s="157"/>
      <c r="GA82" s="157"/>
      <c r="GB82" s="157"/>
      <c r="GC82" s="157"/>
      <c r="GD82" s="157"/>
      <c r="GE82" s="157"/>
      <c r="GF82" s="157"/>
      <c r="GG82" s="157"/>
      <c r="GH82" s="157"/>
      <c r="GI82" s="157"/>
      <c r="GJ82" s="157"/>
      <c r="GK82" s="157"/>
      <c r="GL82" s="157"/>
      <c r="GM82" s="157"/>
      <c r="GN82" s="157"/>
      <c r="GO82" s="157"/>
      <c r="GP82" s="157"/>
      <c r="GQ82" s="157"/>
      <c r="GR82" s="157"/>
      <c r="GS82" s="157"/>
      <c r="GT82" s="157"/>
      <c r="GU82" s="157"/>
      <c r="GV82" s="157"/>
      <c r="GW82" s="157"/>
      <c r="GX82" s="157"/>
      <c r="GY82" s="157"/>
      <c r="GZ82" s="157"/>
      <c r="HA82" s="157"/>
      <c r="HB82" s="157"/>
      <c r="HC82" s="157"/>
      <c r="HD82" s="157"/>
      <c r="HE82" s="157"/>
      <c r="HF82" s="157"/>
      <c r="HG82" s="157"/>
      <c r="HH82" s="157"/>
      <c r="HI82" s="157"/>
      <c r="HJ82" s="157"/>
      <c r="HK82" s="157"/>
      <c r="HL82" s="157"/>
      <c r="HM82" s="157"/>
      <c r="HN82" s="157"/>
      <c r="HO82" s="157"/>
      <c r="HP82" s="157"/>
      <c r="HQ82" s="157"/>
      <c r="HR82" s="157"/>
      <c r="HS82" s="157"/>
      <c r="HT82" s="157"/>
      <c r="HU82" s="157"/>
      <c r="HV82" s="157"/>
      <c r="HW82" s="157"/>
      <c r="HX82" s="157"/>
      <c r="HY82" s="157"/>
      <c r="HZ82" s="157"/>
      <c r="IA82" s="157"/>
      <c r="IB82" s="157"/>
      <c r="IC82" s="157"/>
      <c r="ID82" s="157"/>
      <c r="IE82" s="157"/>
      <c r="IF82" s="157"/>
      <c r="IG82" s="157"/>
      <c r="IH82" s="157"/>
      <c r="II82" s="157"/>
      <c r="IJ82" s="157"/>
      <c r="IK82" s="157"/>
      <c r="IL82" s="157"/>
      <c r="IM82" s="157"/>
      <c r="IN82" s="157"/>
      <c r="IO82" s="157"/>
      <c r="IP82" s="157"/>
      <c r="IQ82" s="157"/>
      <c r="IR82" s="157"/>
      <c r="IS82" s="157"/>
      <c r="IT82" s="157"/>
      <c r="IU82" s="157"/>
      <c r="IV82" s="157"/>
      <c r="IW82" s="157"/>
      <c r="IX82" s="157"/>
      <c r="IY82" s="157"/>
      <c r="IZ82" s="157"/>
      <c r="JA82" s="157"/>
      <c r="JB82" s="157"/>
      <c r="JC82" s="157"/>
      <c r="JD82" s="157"/>
      <c r="JE82" s="157"/>
      <c r="JF82" s="157"/>
      <c r="JG82" s="157"/>
      <c r="JH82" s="157"/>
      <c r="JI82" s="157"/>
      <c r="JJ82" s="157"/>
      <c r="JK82" s="157"/>
      <c r="JL82" s="157"/>
      <c r="JM82" s="157"/>
      <c r="JN82" s="157"/>
      <c r="JO82" s="157"/>
      <c r="JP82" s="157"/>
      <c r="JQ82" s="157"/>
      <c r="JR82" s="157"/>
      <c r="JS82" s="157"/>
      <c r="JT82" s="157"/>
      <c r="JU82" s="157"/>
      <c r="JV82" s="157"/>
      <c r="JW82" s="157"/>
      <c r="JX82" s="157"/>
      <c r="JY82" s="157"/>
      <c r="JZ82" s="157"/>
      <c r="KA82" s="157"/>
      <c r="KB82" s="157"/>
      <c r="KC82" s="157"/>
      <c r="KD82" s="157"/>
      <c r="KE82" s="157"/>
      <c r="KF82" s="157"/>
      <c r="KG82" s="157"/>
      <c r="KH82" s="157"/>
      <c r="KI82" s="157"/>
      <c r="KJ82" s="157"/>
      <c r="KK82" s="157"/>
      <c r="KL82" s="157"/>
      <c r="KM82" s="157"/>
      <c r="KN82" s="157"/>
      <c r="KO82" s="157"/>
      <c r="KP82" s="157"/>
      <c r="KQ82" s="157"/>
      <c r="KR82" s="157"/>
      <c r="KS82" s="157"/>
      <c r="KT82" s="157"/>
      <c r="KU82" s="157"/>
      <c r="KV82" s="157"/>
      <c r="KW82" s="157"/>
      <c r="KX82" s="157"/>
      <c r="KY82" s="157"/>
      <c r="KZ82" s="157"/>
      <c r="LA82" s="157"/>
      <c r="LB82" s="157"/>
      <c r="LC82" s="157"/>
      <c r="LD82" s="157"/>
      <c r="LE82" s="157"/>
      <c r="LF82" s="157"/>
      <c r="LG82" s="157"/>
      <c r="LH82" s="157"/>
      <c r="LI82" s="157"/>
      <c r="LJ82" s="157"/>
      <c r="LK82" s="157"/>
      <c r="LL82" s="157"/>
      <c r="LM82" s="157"/>
      <c r="LN82" s="157"/>
      <c r="LO82" s="157"/>
      <c r="LP82" s="157"/>
      <c r="LQ82" s="157"/>
      <c r="LR82" s="157"/>
      <c r="LS82" s="157"/>
      <c r="LT82" s="157"/>
      <c r="LU82" s="157"/>
      <c r="LV82" s="157"/>
      <c r="LW82" s="157"/>
      <c r="LX82" s="157"/>
      <c r="LY82" s="157"/>
      <c r="LZ82" s="157"/>
      <c r="MA82" s="157"/>
      <c r="MB82" s="157"/>
      <c r="MC82" s="157"/>
      <c r="MD82" s="157"/>
      <c r="ME82" s="157"/>
      <c r="MF82" s="157"/>
      <c r="MG82" s="157"/>
      <c r="MH82" s="157"/>
      <c r="MI82" s="157"/>
      <c r="MJ82" s="157"/>
      <c r="MK82" s="157"/>
      <c r="ML82" s="157"/>
      <c r="MM82" s="157"/>
      <c r="MN82" s="157"/>
      <c r="MO82" s="157"/>
      <c r="MP82" s="157"/>
      <c r="MQ82" s="157"/>
      <c r="MR82" s="157"/>
      <c r="MS82" s="157"/>
      <c r="MT82" s="157"/>
      <c r="MU82" s="157"/>
      <c r="MV82" s="157"/>
      <c r="MW82" s="157"/>
      <c r="MX82" s="157"/>
      <c r="MY82" s="157"/>
      <c r="MZ82" s="157"/>
      <c r="NA82" s="157"/>
      <c r="NB82" s="157"/>
      <c r="NC82" s="157"/>
      <c r="ND82" s="157"/>
      <c r="NE82" s="157"/>
      <c r="NF82" s="157"/>
      <c r="NG82" s="157"/>
      <c r="NH82" s="157"/>
      <c r="NI82" s="157"/>
      <c r="NJ82" s="157"/>
      <c r="NK82" s="157"/>
      <c r="NL82" s="157"/>
      <c r="NM82" s="157"/>
      <c r="NN82" s="157"/>
      <c r="NO82" s="157"/>
      <c r="NP82" s="157"/>
      <c r="NQ82" s="157"/>
      <c r="NR82" s="157"/>
      <c r="NS82" s="157"/>
      <c r="NT82" s="157"/>
      <c r="NU82" s="157"/>
      <c r="NV82" s="157"/>
      <c r="NW82" s="157"/>
      <c r="NX82" s="157"/>
      <c r="NY82" s="157"/>
      <c r="NZ82" s="157"/>
      <c r="OA82" s="157"/>
      <c r="OB82" s="157"/>
      <c r="OC82" s="157"/>
      <c r="OD82" s="157"/>
      <c r="OE82" s="157"/>
      <c r="OF82" s="157"/>
      <c r="OG82" s="157"/>
      <c r="OH82" s="157"/>
      <c r="OI82" s="157"/>
      <c r="OJ82" s="157"/>
      <c r="OK82" s="157"/>
      <c r="OL82" s="157"/>
      <c r="OM82" s="157"/>
      <c r="ON82" s="157"/>
      <c r="OO82" s="157"/>
      <c r="OP82" s="157"/>
      <c r="OQ82" s="157"/>
      <c r="OR82" s="157"/>
      <c r="OS82" s="157"/>
      <c r="OT82" s="157"/>
      <c r="OU82" s="157"/>
      <c r="OV82" s="157"/>
      <c r="OW82" s="157"/>
      <c r="OX82" s="157"/>
      <c r="OY82" s="157"/>
      <c r="OZ82" s="157"/>
      <c r="PA82" s="157"/>
      <c r="PB82" s="157"/>
      <c r="PC82" s="157"/>
      <c r="PD82" s="157"/>
      <c r="PE82" s="157"/>
      <c r="PF82" s="157"/>
      <c r="PG82" s="157"/>
      <c r="PH82" s="157"/>
      <c r="PI82" s="157"/>
      <c r="PJ82" s="157"/>
      <c r="PK82" s="157"/>
      <c r="PL82" s="157"/>
      <c r="PM82" s="157"/>
      <c r="PN82" s="157"/>
      <c r="PO82" s="157"/>
      <c r="PP82" s="157"/>
      <c r="PQ82" s="157"/>
      <c r="PR82" s="157"/>
      <c r="PS82" s="157"/>
      <c r="PT82" s="157"/>
      <c r="PU82" s="157"/>
      <c r="PV82" s="157"/>
      <c r="PW82" s="157"/>
      <c r="PX82" s="157"/>
      <c r="PY82" s="157"/>
      <c r="PZ82" s="157"/>
      <c r="QA82" s="157"/>
      <c r="QB82" s="157"/>
      <c r="QC82" s="157"/>
      <c r="QD82" s="157"/>
      <c r="QE82" s="157"/>
      <c r="QF82" s="157"/>
      <c r="QG82" s="157"/>
      <c r="QH82" s="157"/>
      <c r="QI82" s="157"/>
      <c r="QJ82" s="157"/>
      <c r="QK82" s="157"/>
      <c r="QL82" s="157"/>
      <c r="QM82" s="157"/>
      <c r="QN82" s="157"/>
      <c r="QO82" s="157"/>
      <c r="QP82" s="157"/>
      <c r="QQ82" s="157"/>
      <c r="QR82" s="157"/>
      <c r="QS82" s="157"/>
      <c r="QT82" s="157"/>
      <c r="QU82" s="157"/>
      <c r="QV82" s="157"/>
      <c r="QW82" s="157"/>
      <c r="QX82" s="157"/>
      <c r="QY82" s="157"/>
      <c r="QZ82" s="157"/>
      <c r="RA82" s="157"/>
      <c r="RB82" s="157"/>
      <c r="RC82" s="157"/>
      <c r="RD82" s="157"/>
      <c r="RE82" s="157"/>
      <c r="RF82" s="157"/>
      <c r="RG82" s="157"/>
      <c r="RH82" s="157"/>
      <c r="RI82" s="157"/>
      <c r="RJ82" s="157"/>
      <c r="RK82" s="157"/>
      <c r="RL82" s="157"/>
      <c r="RM82" s="157"/>
      <c r="RN82" s="157"/>
      <c r="RO82" s="157"/>
      <c r="RP82" s="157"/>
      <c r="RQ82" s="157"/>
      <c r="RR82" s="157"/>
      <c r="RS82" s="157"/>
      <c r="RT82" s="157"/>
      <c r="RU82" s="157"/>
      <c r="RV82" s="157"/>
      <c r="RW82" s="157"/>
      <c r="RX82" s="157"/>
      <c r="RY82" s="157"/>
      <c r="RZ82" s="157"/>
      <c r="SA82" s="157"/>
      <c r="SB82" s="157"/>
      <c r="SC82" s="157"/>
      <c r="SD82" s="157"/>
      <c r="SE82" s="157"/>
      <c r="SF82" s="157"/>
      <c r="SG82" s="157"/>
      <c r="SH82" s="157"/>
      <c r="SI82" s="157"/>
      <c r="SJ82" s="157"/>
      <c r="SK82" s="157"/>
      <c r="SL82" s="157"/>
      <c r="SM82" s="157"/>
      <c r="SN82" s="157"/>
      <c r="SO82" s="157"/>
      <c r="SP82" s="157"/>
      <c r="SQ82" s="157"/>
      <c r="SR82" s="157"/>
      <c r="SS82" s="157"/>
      <c r="ST82" s="157"/>
      <c r="SU82" s="157"/>
      <c r="SV82" s="157"/>
      <c r="SW82" s="157"/>
      <c r="SX82" s="157"/>
      <c r="SY82" s="157"/>
      <c r="SZ82" s="157"/>
      <c r="TA82" s="157"/>
      <c r="TB82" s="157"/>
      <c r="TC82" s="157"/>
      <c r="TD82" s="157"/>
      <c r="TE82" s="157"/>
      <c r="TF82" s="157"/>
      <c r="TG82" s="157"/>
      <c r="TH82" s="157"/>
      <c r="TI82" s="157"/>
      <c r="TJ82" s="157"/>
      <c r="TK82" s="157"/>
      <c r="TL82" s="157"/>
      <c r="TM82" s="157"/>
      <c r="TN82" s="157"/>
      <c r="TO82" s="157"/>
      <c r="TP82" s="157"/>
      <c r="TQ82" s="157"/>
      <c r="TR82" s="157"/>
      <c r="TS82" s="157"/>
      <c r="TT82" s="157"/>
      <c r="TU82" s="157"/>
      <c r="TV82" s="157"/>
      <c r="TW82" s="157"/>
      <c r="TX82" s="157"/>
      <c r="TY82" s="157"/>
      <c r="TZ82" s="157"/>
      <c r="UA82" s="157"/>
      <c r="UB82" s="157"/>
      <c r="UC82" s="157"/>
      <c r="UD82" s="157"/>
      <c r="UE82" s="157"/>
      <c r="UF82" s="157"/>
      <c r="UG82" s="157"/>
      <c r="UH82" s="157"/>
      <c r="UI82" s="157"/>
      <c r="UJ82" s="157"/>
      <c r="UK82" s="157"/>
      <c r="UL82" s="157"/>
      <c r="UM82" s="157"/>
      <c r="UN82" s="157"/>
      <c r="UO82" s="157"/>
      <c r="UP82" s="157"/>
      <c r="UQ82" s="157"/>
      <c r="UR82" s="157"/>
      <c r="US82" s="157"/>
      <c r="UT82" s="157"/>
      <c r="UU82" s="157"/>
      <c r="UV82" s="157"/>
      <c r="UW82" s="157"/>
      <c r="UX82" s="157"/>
      <c r="UY82" s="157"/>
      <c r="UZ82" s="157"/>
      <c r="VA82" s="157"/>
      <c r="VB82" s="157"/>
      <c r="VC82" s="157"/>
      <c r="VD82" s="157"/>
      <c r="VE82" s="157"/>
      <c r="VF82" s="157"/>
      <c r="VG82" s="157"/>
      <c r="VH82" s="157"/>
      <c r="VI82" s="157"/>
      <c r="VJ82" s="157"/>
      <c r="VK82" s="157"/>
      <c r="VL82" s="157"/>
      <c r="VM82" s="157"/>
      <c r="VN82" s="157"/>
      <c r="VO82" s="157"/>
      <c r="VP82" s="157"/>
      <c r="VQ82" s="157"/>
      <c r="VR82" s="157"/>
      <c r="VS82" s="157"/>
      <c r="VT82" s="157"/>
      <c r="VU82" s="157"/>
      <c r="VV82" s="157"/>
      <c r="VW82" s="157"/>
      <c r="VX82" s="157"/>
      <c r="VY82" s="157"/>
      <c r="VZ82" s="157"/>
      <c r="WA82" s="157"/>
      <c r="WB82" s="157"/>
      <c r="WC82" s="157"/>
      <c r="WD82" s="157"/>
      <c r="WE82" s="157"/>
      <c r="WF82" s="157"/>
      <c r="WG82" s="157"/>
      <c r="WH82" s="157"/>
      <c r="WI82" s="157"/>
      <c r="WJ82" s="157"/>
      <c r="WK82" s="157"/>
      <c r="WL82" s="157"/>
      <c r="WM82" s="157"/>
      <c r="WN82" s="157"/>
      <c r="WO82" s="157"/>
      <c r="WP82" s="157"/>
      <c r="WQ82" s="157"/>
      <c r="WR82" s="157"/>
      <c r="WS82" s="157"/>
      <c r="WT82" s="157"/>
      <c r="WU82" s="157"/>
      <c r="WV82" s="157"/>
      <c r="WW82" s="157"/>
      <c r="WX82" s="157"/>
      <c r="WY82" s="157"/>
      <c r="WZ82" s="157"/>
      <c r="XA82" s="157"/>
      <c r="XB82" s="157"/>
      <c r="XC82" s="157"/>
      <c r="XD82" s="157"/>
      <c r="XE82" s="157"/>
      <c r="XF82" s="157"/>
      <c r="XG82" s="157"/>
      <c r="XH82" s="157"/>
      <c r="XI82" s="157"/>
      <c r="XJ82" s="157"/>
      <c r="XK82" s="157"/>
      <c r="XL82" s="157"/>
      <c r="XM82" s="157"/>
      <c r="XN82" s="157"/>
      <c r="XO82" s="157"/>
      <c r="XP82" s="157"/>
      <c r="XQ82" s="157"/>
      <c r="XR82" s="157"/>
      <c r="XS82" s="157"/>
      <c r="XT82" s="157"/>
      <c r="XU82" s="157"/>
      <c r="XV82" s="157"/>
      <c r="XW82" s="157"/>
      <c r="XX82" s="157"/>
      <c r="XY82" s="157"/>
      <c r="XZ82" s="157"/>
      <c r="YA82" s="157"/>
      <c r="YB82" s="157"/>
      <c r="YC82" s="157"/>
      <c r="YD82" s="157"/>
      <c r="YE82" s="157"/>
      <c r="YF82" s="157"/>
      <c r="YG82" s="157"/>
      <c r="YH82" s="157"/>
      <c r="YI82" s="157"/>
      <c r="YJ82" s="157"/>
      <c r="YK82" s="157"/>
      <c r="YL82" s="157"/>
      <c r="YM82" s="157"/>
      <c r="YN82" s="157"/>
      <c r="YO82" s="157"/>
      <c r="YP82" s="157"/>
      <c r="YQ82" s="157"/>
      <c r="YR82" s="157"/>
      <c r="YS82" s="157"/>
      <c r="YT82" s="157"/>
      <c r="YU82" s="157"/>
      <c r="YV82" s="157"/>
      <c r="YW82" s="157"/>
      <c r="YX82" s="157"/>
      <c r="YY82" s="157"/>
      <c r="YZ82" s="157"/>
      <c r="ZA82" s="157"/>
      <c r="ZB82" s="157"/>
      <c r="ZC82" s="157"/>
      <c r="ZD82" s="157"/>
      <c r="ZE82" s="157"/>
      <c r="ZF82" s="157"/>
      <c r="ZG82" s="157"/>
      <c r="ZH82" s="157"/>
      <c r="ZI82" s="157"/>
      <c r="ZJ82" s="157"/>
      <c r="ZK82" s="157"/>
      <c r="ZL82" s="157"/>
      <c r="ZM82" s="157"/>
      <c r="ZN82" s="157"/>
      <c r="ZO82" s="157"/>
      <c r="ZP82" s="157"/>
      <c r="ZQ82" s="157"/>
      <c r="ZR82" s="157"/>
      <c r="ZS82" s="157"/>
      <c r="ZT82" s="157"/>
      <c r="ZU82" s="157"/>
      <c r="ZV82" s="157"/>
      <c r="ZW82" s="157"/>
      <c r="ZX82" s="157"/>
      <c r="ZY82" s="157"/>
      <c r="ZZ82" s="157"/>
      <c r="AAA82" s="157"/>
      <c r="AAB82" s="157"/>
      <c r="AAC82" s="157"/>
      <c r="AAD82" s="157"/>
      <c r="AAE82" s="157"/>
      <c r="AAF82" s="157"/>
      <c r="AAG82" s="157"/>
      <c r="AAH82" s="157"/>
      <c r="AAI82" s="157"/>
      <c r="AAJ82" s="157"/>
      <c r="AAK82" s="157"/>
      <c r="AAL82" s="157"/>
      <c r="AAM82" s="157"/>
      <c r="AAN82" s="157"/>
      <c r="AAO82" s="157"/>
      <c r="AAP82" s="157"/>
      <c r="AAQ82" s="157"/>
      <c r="AAR82" s="157"/>
      <c r="AAS82" s="157"/>
      <c r="AAT82" s="157"/>
      <c r="AAU82" s="157"/>
      <c r="AAV82" s="157"/>
      <c r="AAW82" s="157"/>
      <c r="AAX82" s="157"/>
      <c r="AAY82" s="157"/>
      <c r="AAZ82" s="157"/>
      <c r="ABA82" s="157"/>
      <c r="ABB82" s="157"/>
      <c r="ABC82" s="157"/>
      <c r="ABD82" s="157"/>
      <c r="ABE82" s="157"/>
      <c r="ABF82" s="157"/>
      <c r="ABG82" s="157"/>
      <c r="ABH82" s="157"/>
      <c r="ABI82" s="157"/>
      <c r="ABJ82" s="157"/>
      <c r="ABK82" s="157"/>
      <c r="ABL82" s="157"/>
      <c r="ABM82" s="157"/>
      <c r="ABN82" s="157"/>
      <c r="ABO82" s="157"/>
      <c r="ABP82" s="157"/>
      <c r="ABQ82" s="157"/>
      <c r="ABR82" s="157"/>
      <c r="ABS82" s="157"/>
      <c r="ABT82" s="157"/>
      <c r="ABU82" s="157"/>
      <c r="ABV82" s="157"/>
      <c r="ABW82" s="157"/>
      <c r="ABX82" s="157"/>
      <c r="ABY82" s="157"/>
      <c r="ABZ82" s="157"/>
      <c r="ACA82" s="157"/>
      <c r="ACB82" s="157"/>
      <c r="ACC82" s="157"/>
      <c r="ACD82" s="157"/>
      <c r="ACE82" s="157"/>
      <c r="ACF82" s="157"/>
      <c r="ACG82" s="157"/>
      <c r="ACH82" s="157"/>
      <c r="ACI82" s="157"/>
      <c r="ACJ82" s="157"/>
      <c r="ACK82" s="157"/>
      <c r="ACL82" s="157"/>
      <c r="ACM82" s="157"/>
      <c r="ACN82" s="157"/>
      <c r="ACO82" s="157"/>
      <c r="ACP82" s="157"/>
      <c r="ACQ82" s="157"/>
      <c r="ACR82" s="157"/>
      <c r="ACS82" s="157"/>
      <c r="ACT82" s="157"/>
      <c r="ACU82" s="157"/>
      <c r="ACV82" s="157"/>
      <c r="ACW82" s="157"/>
      <c r="ACX82" s="157"/>
      <c r="ACY82" s="157"/>
      <c r="ACZ82" s="157"/>
      <c r="ADA82" s="157"/>
      <c r="ADB82" s="157"/>
      <c r="ADC82" s="157"/>
      <c r="ADD82" s="157"/>
      <c r="ADE82" s="157"/>
      <c r="ADF82" s="157"/>
      <c r="ADG82" s="157"/>
      <c r="ADH82" s="157"/>
      <c r="ADI82" s="157"/>
      <c r="ADJ82" s="157"/>
      <c r="ADK82" s="157"/>
      <c r="ADL82" s="157"/>
      <c r="ADM82" s="157"/>
      <c r="ADN82" s="157"/>
      <c r="ADO82" s="157"/>
      <c r="ADP82" s="157"/>
      <c r="ADQ82" s="157"/>
      <c r="ADR82" s="157"/>
      <c r="ADS82" s="157"/>
      <c r="ADT82" s="157"/>
      <c r="ADU82" s="157"/>
      <c r="ADV82" s="157"/>
      <c r="ADW82" s="157"/>
      <c r="ADX82" s="157"/>
      <c r="ADY82" s="157"/>
      <c r="ADZ82" s="157"/>
      <c r="AEA82" s="157"/>
      <c r="AEB82" s="157"/>
      <c r="AEC82" s="157"/>
      <c r="AED82" s="157"/>
      <c r="AEE82" s="157"/>
      <c r="AEF82" s="157"/>
      <c r="AEG82" s="157"/>
      <c r="AEH82" s="157"/>
      <c r="AEI82" s="157"/>
      <c r="AEJ82" s="157"/>
      <c r="AEK82" s="157"/>
      <c r="AEL82" s="157"/>
      <c r="AEM82" s="157"/>
      <c r="AEN82" s="157"/>
      <c r="AEO82" s="157"/>
      <c r="AEP82" s="157"/>
      <c r="AEQ82" s="157"/>
      <c r="AER82" s="157"/>
      <c r="AES82" s="157"/>
      <c r="AET82" s="157"/>
      <c r="AEU82" s="157"/>
      <c r="AEV82" s="157"/>
      <c r="AEW82" s="157"/>
      <c r="AEX82" s="157"/>
      <c r="AEY82" s="157"/>
      <c r="AEZ82" s="157"/>
      <c r="AFA82" s="157"/>
      <c r="AFB82" s="157"/>
      <c r="AFC82" s="157"/>
      <c r="AFD82" s="157"/>
      <c r="AFE82" s="157"/>
      <c r="AFF82" s="157"/>
      <c r="AFG82" s="157"/>
      <c r="AFH82" s="157"/>
      <c r="AFI82" s="157"/>
      <c r="AFJ82" s="157"/>
      <c r="AFK82" s="157"/>
      <c r="AFL82" s="157"/>
      <c r="AFM82" s="157"/>
      <c r="AFN82" s="157"/>
      <c r="AFO82" s="157"/>
      <c r="AFP82" s="157"/>
      <c r="AFQ82" s="157"/>
      <c r="AFR82" s="157"/>
      <c r="AFS82" s="157"/>
      <c r="AFT82" s="157"/>
      <c r="AFU82" s="157"/>
      <c r="AFV82" s="157"/>
      <c r="AFW82" s="157"/>
      <c r="AFX82" s="157"/>
      <c r="AFY82" s="157"/>
      <c r="AFZ82" s="157"/>
      <c r="AGA82" s="157"/>
      <c r="AGB82" s="157"/>
      <c r="AGC82" s="157"/>
      <c r="AGD82" s="157"/>
      <c r="AGE82" s="157"/>
      <c r="AGF82" s="157"/>
      <c r="AGG82" s="157"/>
      <c r="AGH82" s="157"/>
      <c r="AGI82" s="157"/>
      <c r="AGJ82" s="157"/>
      <c r="AGK82" s="157"/>
      <c r="AGL82" s="157"/>
      <c r="AGM82" s="157"/>
      <c r="AGN82" s="157"/>
      <c r="AGO82" s="157"/>
      <c r="AGP82" s="157"/>
      <c r="AGQ82" s="157"/>
      <c r="AGR82" s="157"/>
      <c r="AGS82" s="157"/>
      <c r="AGT82" s="157"/>
      <c r="AGU82" s="157"/>
      <c r="AGV82" s="157"/>
      <c r="AGW82" s="157"/>
      <c r="AGX82" s="157"/>
      <c r="AGY82" s="157"/>
      <c r="AGZ82" s="157"/>
      <c r="AHA82" s="157"/>
      <c r="AHB82" s="157"/>
      <c r="AHC82" s="157"/>
      <c r="AHD82" s="157"/>
      <c r="AHE82" s="157"/>
      <c r="AHF82" s="157"/>
      <c r="AHG82" s="157"/>
      <c r="AHH82" s="157"/>
      <c r="AHI82" s="157"/>
      <c r="AHJ82" s="157"/>
      <c r="AHK82" s="157"/>
      <c r="AHL82" s="157"/>
      <c r="AHM82" s="157"/>
      <c r="AHN82" s="157"/>
      <c r="AHO82" s="157"/>
      <c r="AHP82" s="157"/>
      <c r="AHQ82" s="157"/>
      <c r="AHR82" s="157"/>
      <c r="AHS82" s="157"/>
      <c r="AHT82" s="157"/>
      <c r="AHU82" s="157"/>
      <c r="AHV82" s="157"/>
      <c r="AHW82" s="157"/>
      <c r="AHX82" s="157"/>
      <c r="AHY82" s="157"/>
      <c r="AHZ82" s="157"/>
      <c r="AIA82" s="157"/>
      <c r="AIB82" s="157"/>
      <c r="AIC82" s="157"/>
      <c r="AID82" s="157"/>
      <c r="AIE82" s="157"/>
      <c r="AIF82" s="157"/>
      <c r="AIG82" s="157"/>
      <c r="AIH82" s="157"/>
      <c r="AII82" s="157"/>
      <c r="AIJ82" s="157"/>
      <c r="AIK82" s="157"/>
      <c r="AIL82" s="157"/>
      <c r="AIM82" s="157"/>
      <c r="AIN82" s="157"/>
      <c r="AIO82" s="157"/>
      <c r="AIP82" s="157"/>
      <c r="AIQ82" s="157"/>
      <c r="AIR82" s="157"/>
      <c r="AIS82" s="157"/>
      <c r="AIT82" s="157"/>
      <c r="AIU82" s="157"/>
      <c r="AIV82" s="157"/>
      <c r="AIW82" s="157"/>
      <c r="AIX82" s="157"/>
      <c r="AIY82" s="157"/>
      <c r="AIZ82" s="157"/>
      <c r="AJA82" s="157"/>
      <c r="AJB82" s="157"/>
      <c r="AJC82" s="157"/>
      <c r="AJD82" s="157"/>
      <c r="AJE82" s="157"/>
      <c r="AJF82" s="157"/>
      <c r="AJG82" s="157"/>
      <c r="AJH82" s="157"/>
      <c r="AJI82" s="157"/>
      <c r="AJJ82" s="157"/>
      <c r="AJK82" s="157"/>
      <c r="AJL82" s="157"/>
      <c r="AJM82" s="157"/>
      <c r="AJN82" s="157"/>
      <c r="AJO82" s="157"/>
      <c r="AJP82" s="157"/>
      <c r="AJQ82" s="157"/>
      <c r="AJR82" s="157"/>
      <c r="AJS82" s="157"/>
      <c r="AJT82" s="157"/>
      <c r="AJU82" s="157"/>
      <c r="AJV82" s="157"/>
      <c r="AJW82" s="157"/>
      <c r="AJX82" s="157"/>
      <c r="AJY82" s="157"/>
      <c r="AJZ82" s="157"/>
      <c r="AKA82" s="157"/>
      <c r="AKB82" s="157"/>
      <c r="AKC82" s="157"/>
      <c r="AKD82" s="157"/>
      <c r="AKE82" s="157"/>
      <c r="AKF82" s="157"/>
      <c r="AKG82" s="157"/>
      <c r="AKH82" s="157"/>
      <c r="AKI82" s="157"/>
      <c r="AKJ82" s="157"/>
      <c r="AKK82" s="157"/>
      <c r="AKL82" s="157"/>
      <c r="AKM82" s="157"/>
      <c r="AKN82" s="157"/>
      <c r="AKO82" s="157"/>
      <c r="AKP82" s="157"/>
      <c r="AKQ82" s="157"/>
      <c r="AKR82" s="157"/>
      <c r="AKS82" s="157"/>
      <c r="AKT82" s="157"/>
      <c r="AKU82" s="157"/>
      <c r="AKV82" s="157"/>
      <c r="AKW82" s="157"/>
      <c r="AKX82" s="157"/>
      <c r="AKY82" s="157"/>
      <c r="AKZ82" s="157"/>
      <c r="ALA82" s="157"/>
      <c r="ALB82" s="157"/>
      <c r="ALC82" s="157"/>
      <c r="ALD82" s="157"/>
      <c r="ALE82" s="157"/>
      <c r="ALF82" s="157"/>
      <c r="ALG82" s="157"/>
      <c r="ALH82" s="157"/>
      <c r="ALI82" s="157"/>
      <c r="ALJ82" s="157"/>
      <c r="ALK82" s="157"/>
      <c r="ALL82" s="157"/>
      <c r="ALM82" s="157"/>
      <c r="ALN82" s="157"/>
      <c r="ALO82" s="157"/>
      <c r="ALP82" s="157"/>
      <c r="ALQ82" s="157"/>
      <c r="ALR82" s="157"/>
      <c r="ALS82" s="157"/>
      <c r="ALT82" s="157"/>
      <c r="ALU82" s="157"/>
      <c r="ALV82" s="157"/>
      <c r="ALW82" s="157"/>
      <c r="ALX82" s="157"/>
      <c r="ALY82" s="157"/>
      <c r="ALZ82" s="157"/>
      <c r="AMA82" s="157"/>
      <c r="AMB82" s="157"/>
      <c r="AMC82" s="157"/>
      <c r="AMD82" s="157"/>
      <c r="AME82" s="157"/>
      <c r="AMF82" s="157"/>
      <c r="AMG82" s="157"/>
      <c r="AMH82" s="157"/>
      <c r="AMI82" s="157"/>
      <c r="AMJ82" s="157"/>
      <c r="AMK82" s="157"/>
      <c r="AML82" s="157"/>
      <c r="AMM82" s="157"/>
      <c r="AMN82" s="157"/>
      <c r="AMO82" s="157"/>
      <c r="AMP82" s="157"/>
      <c r="AMQ82" s="157"/>
      <c r="AMR82" s="157"/>
      <c r="AMS82" s="157"/>
      <c r="AMT82" s="157"/>
      <c r="AMU82" s="157"/>
      <c r="AMV82" s="157"/>
      <c r="AMW82" s="157"/>
      <c r="AMX82" s="157"/>
      <c r="AMY82" s="157"/>
      <c r="AMZ82" s="157"/>
      <c r="ANA82" s="157"/>
      <c r="ANB82" s="157"/>
      <c r="ANC82" s="157"/>
      <c r="AND82" s="157"/>
      <c r="ANE82" s="157"/>
      <c r="ANF82" s="157"/>
      <c r="ANG82" s="157"/>
      <c r="ANH82" s="157"/>
      <c r="ANI82" s="157"/>
      <c r="ANJ82" s="157"/>
      <c r="ANK82" s="157"/>
      <c r="ANL82" s="157"/>
      <c r="ANM82" s="157"/>
      <c r="ANN82" s="157"/>
      <c r="ANO82" s="157"/>
      <c r="ANP82" s="157"/>
      <c r="ANQ82" s="157"/>
      <c r="ANR82" s="157"/>
      <c r="ANS82" s="157"/>
      <c r="ANT82" s="157"/>
      <c r="ANU82" s="157"/>
      <c r="ANV82" s="157"/>
      <c r="ANW82" s="157"/>
      <c r="ANX82" s="157"/>
      <c r="ANY82" s="157"/>
      <c r="ANZ82" s="157"/>
      <c r="AOA82" s="157"/>
      <c r="AOB82" s="157"/>
      <c r="AOC82" s="157"/>
      <c r="AOD82" s="157"/>
      <c r="AOE82" s="157"/>
      <c r="AOF82" s="157"/>
      <c r="AOG82" s="157"/>
      <c r="AOH82" s="157"/>
      <c r="AOI82" s="157"/>
      <c r="AOJ82" s="157"/>
      <c r="AOK82" s="157"/>
      <c r="AOL82" s="157"/>
      <c r="AOM82" s="157"/>
      <c r="AON82" s="157"/>
      <c r="AOO82" s="157"/>
      <c r="AOP82" s="157"/>
      <c r="AOQ82" s="157"/>
      <c r="AOR82" s="157"/>
      <c r="AOS82" s="157"/>
      <c r="AOT82" s="157"/>
      <c r="AOU82" s="157"/>
      <c r="AOV82" s="157"/>
      <c r="AOW82" s="157"/>
      <c r="AOX82" s="157"/>
      <c r="AOY82" s="157"/>
      <c r="AOZ82" s="157"/>
      <c r="APA82" s="157"/>
      <c r="APB82" s="157"/>
      <c r="APC82" s="157"/>
      <c r="APD82" s="157"/>
      <c r="APE82" s="157"/>
    </row>
    <row r="83" spans="1:1097">
      <c r="A83" s="204"/>
      <c r="B83" s="190" t="s">
        <v>42</v>
      </c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  <c r="BL83" s="157"/>
      <c r="BM83" s="157"/>
      <c r="BN83" s="157"/>
      <c r="BO83" s="157"/>
      <c r="BP83" s="157"/>
      <c r="BQ83" s="157"/>
      <c r="BR83" s="157"/>
      <c r="BS83" s="157"/>
      <c r="BT83" s="157"/>
      <c r="BU83" s="157"/>
      <c r="BV83" s="157"/>
      <c r="BW83" s="157"/>
      <c r="BX83" s="157"/>
      <c r="BY83" s="157"/>
      <c r="BZ83" s="157"/>
      <c r="CA83" s="157"/>
      <c r="CB83" s="157"/>
      <c r="CC83" s="157"/>
      <c r="CD83" s="157"/>
      <c r="CE83" s="157"/>
      <c r="CF83" s="157"/>
      <c r="CG83" s="157"/>
      <c r="CH83" s="157"/>
      <c r="CI83" s="157"/>
      <c r="CJ83" s="157"/>
      <c r="CK83" s="157"/>
      <c r="CL83" s="157"/>
      <c r="CM83" s="157"/>
      <c r="CN83" s="157"/>
      <c r="CO83" s="157"/>
      <c r="CP83" s="157"/>
      <c r="CQ83" s="157"/>
      <c r="CR83" s="157"/>
      <c r="CS83" s="157"/>
      <c r="CT83" s="157"/>
      <c r="CU83" s="157"/>
      <c r="CV83" s="157"/>
      <c r="CW83" s="157"/>
      <c r="CX83" s="157"/>
      <c r="CY83" s="157"/>
      <c r="CZ83" s="157"/>
      <c r="DA83" s="157"/>
      <c r="DB83" s="157"/>
      <c r="DC83" s="157"/>
      <c r="DD83" s="157"/>
      <c r="DE83" s="157"/>
      <c r="DF83" s="157"/>
      <c r="DG83" s="157"/>
      <c r="DH83" s="157"/>
      <c r="DI83" s="157"/>
      <c r="DJ83" s="157"/>
      <c r="DK83" s="157"/>
      <c r="DL83" s="157"/>
      <c r="DM83" s="157"/>
      <c r="DN83" s="157"/>
      <c r="DO83" s="157"/>
      <c r="DP83" s="157"/>
      <c r="DQ83" s="157"/>
      <c r="DR83" s="157"/>
      <c r="DS83" s="157"/>
      <c r="DT83" s="157"/>
      <c r="DU83" s="157"/>
      <c r="DV83" s="157"/>
      <c r="DW83" s="157"/>
      <c r="DX83" s="157"/>
      <c r="DY83" s="157"/>
      <c r="DZ83" s="157"/>
      <c r="EA83" s="157"/>
      <c r="EB83" s="157"/>
      <c r="EC83" s="157"/>
      <c r="ED83" s="157"/>
      <c r="EE83" s="157"/>
      <c r="EF83" s="157"/>
      <c r="EG83" s="157"/>
      <c r="EH83" s="157"/>
      <c r="EI83" s="157"/>
      <c r="EJ83" s="157"/>
      <c r="EK83" s="157"/>
      <c r="EL83" s="157"/>
      <c r="EM83" s="157"/>
      <c r="EN83" s="157"/>
      <c r="EO83" s="157"/>
      <c r="EP83" s="157"/>
      <c r="EQ83" s="157"/>
      <c r="ER83" s="157"/>
      <c r="ES83" s="157"/>
      <c r="ET83" s="157"/>
      <c r="EU83" s="157"/>
      <c r="EV83" s="157"/>
      <c r="EW83" s="157"/>
      <c r="EX83" s="157"/>
      <c r="EY83" s="157"/>
      <c r="EZ83" s="157"/>
      <c r="FA83" s="157"/>
      <c r="FB83" s="157"/>
      <c r="FC83" s="157"/>
      <c r="FD83" s="157"/>
      <c r="FE83" s="157"/>
      <c r="FF83" s="157"/>
      <c r="FG83" s="157"/>
      <c r="FH83" s="157"/>
      <c r="FI83" s="157"/>
      <c r="FJ83" s="157"/>
      <c r="FK83" s="157"/>
      <c r="FL83" s="157"/>
      <c r="FM83" s="157"/>
      <c r="FN83" s="157"/>
      <c r="FO83" s="157"/>
      <c r="FP83" s="157"/>
      <c r="FQ83" s="157"/>
      <c r="FR83" s="157"/>
      <c r="FS83" s="157"/>
      <c r="FT83" s="157"/>
      <c r="FU83" s="157"/>
      <c r="FV83" s="157"/>
      <c r="FW83" s="157"/>
      <c r="FX83" s="157"/>
      <c r="FY83" s="157"/>
      <c r="FZ83" s="157"/>
      <c r="GA83" s="157"/>
      <c r="GB83" s="157"/>
      <c r="GC83" s="157"/>
      <c r="GD83" s="157"/>
      <c r="GE83" s="157"/>
      <c r="GF83" s="157"/>
      <c r="GG83" s="157"/>
      <c r="GH83" s="157"/>
      <c r="GI83" s="157"/>
      <c r="GJ83" s="157"/>
      <c r="GK83" s="157"/>
      <c r="GL83" s="157"/>
      <c r="GM83" s="157"/>
      <c r="GN83" s="157"/>
      <c r="GO83" s="157"/>
      <c r="GP83" s="157"/>
      <c r="GQ83" s="157"/>
      <c r="GR83" s="157"/>
      <c r="GS83" s="157"/>
      <c r="GT83" s="157"/>
      <c r="GU83" s="157"/>
      <c r="GV83" s="157"/>
      <c r="GW83" s="157"/>
      <c r="GX83" s="157"/>
      <c r="GY83" s="157"/>
      <c r="GZ83" s="157"/>
      <c r="HA83" s="157"/>
      <c r="HB83" s="157"/>
      <c r="HC83" s="157"/>
      <c r="HD83" s="157"/>
      <c r="HE83" s="157"/>
      <c r="HF83" s="157"/>
      <c r="HG83" s="157"/>
      <c r="HH83" s="157"/>
      <c r="HI83" s="157"/>
      <c r="HJ83" s="157"/>
      <c r="HK83" s="157"/>
      <c r="HL83" s="157"/>
      <c r="HM83" s="157"/>
      <c r="HN83" s="157"/>
      <c r="HO83" s="157"/>
      <c r="HP83" s="157"/>
      <c r="HQ83" s="157"/>
      <c r="HR83" s="157"/>
      <c r="HS83" s="157"/>
      <c r="HT83" s="157"/>
      <c r="HU83" s="157"/>
      <c r="HV83" s="157"/>
      <c r="HW83" s="157"/>
      <c r="HX83" s="157"/>
      <c r="HY83" s="157"/>
      <c r="HZ83" s="157"/>
      <c r="IA83" s="157"/>
      <c r="IB83" s="157"/>
      <c r="IC83" s="157"/>
      <c r="ID83" s="157"/>
      <c r="IE83" s="157"/>
      <c r="IF83" s="157"/>
      <c r="IG83" s="157"/>
      <c r="IH83" s="157"/>
      <c r="II83" s="157"/>
      <c r="IJ83" s="157"/>
      <c r="IK83" s="157"/>
      <c r="IL83" s="157"/>
      <c r="IM83" s="157"/>
      <c r="IN83" s="157"/>
      <c r="IO83" s="157"/>
      <c r="IP83" s="157"/>
      <c r="IQ83" s="157"/>
      <c r="IR83" s="157"/>
      <c r="IS83" s="157"/>
      <c r="IT83" s="157"/>
      <c r="IU83" s="157"/>
      <c r="IV83" s="157"/>
      <c r="IW83" s="157"/>
      <c r="IX83" s="157"/>
      <c r="IY83" s="157"/>
      <c r="IZ83" s="157"/>
      <c r="JA83" s="157"/>
      <c r="JB83" s="157"/>
      <c r="JC83" s="157"/>
      <c r="JD83" s="157"/>
      <c r="JE83" s="157"/>
      <c r="JF83" s="157"/>
      <c r="JG83" s="157"/>
      <c r="JH83" s="157"/>
      <c r="JI83" s="157"/>
      <c r="JJ83" s="157"/>
      <c r="JK83" s="157"/>
      <c r="JL83" s="157"/>
      <c r="JM83" s="157"/>
      <c r="JN83" s="157"/>
      <c r="JO83" s="157"/>
      <c r="JP83" s="157"/>
      <c r="JQ83" s="157"/>
      <c r="JR83" s="157"/>
      <c r="JS83" s="157"/>
      <c r="JT83" s="157"/>
      <c r="JU83" s="157"/>
      <c r="JV83" s="157"/>
      <c r="JW83" s="157"/>
      <c r="JX83" s="157"/>
      <c r="JY83" s="157"/>
      <c r="JZ83" s="157"/>
      <c r="KA83" s="157"/>
      <c r="KB83" s="157"/>
      <c r="KC83" s="157"/>
      <c r="KD83" s="157"/>
      <c r="KE83" s="157"/>
      <c r="KF83" s="157"/>
      <c r="KG83" s="157"/>
      <c r="KH83" s="157"/>
      <c r="KI83" s="157"/>
      <c r="KJ83" s="157"/>
      <c r="KK83" s="157"/>
      <c r="KL83" s="157"/>
      <c r="KM83" s="157"/>
      <c r="KN83" s="157"/>
      <c r="KO83" s="157"/>
      <c r="KP83" s="157"/>
      <c r="KQ83" s="157"/>
      <c r="KR83" s="157"/>
      <c r="KS83" s="157"/>
      <c r="KT83" s="157"/>
      <c r="KU83" s="157"/>
      <c r="KV83" s="157"/>
      <c r="KW83" s="157"/>
      <c r="KX83" s="157"/>
      <c r="KY83" s="157"/>
      <c r="KZ83" s="157"/>
      <c r="LA83" s="157"/>
      <c r="LB83" s="157"/>
      <c r="LC83" s="157"/>
      <c r="LD83" s="157"/>
      <c r="LE83" s="157"/>
      <c r="LF83" s="157"/>
      <c r="LG83" s="157"/>
      <c r="LH83" s="157"/>
      <c r="LI83" s="157"/>
      <c r="LJ83" s="157"/>
      <c r="LK83" s="157"/>
      <c r="LL83" s="157"/>
      <c r="LM83" s="157"/>
      <c r="LN83" s="157"/>
      <c r="LO83" s="157"/>
      <c r="LP83" s="157"/>
      <c r="LQ83" s="157"/>
      <c r="LR83" s="157"/>
      <c r="LS83" s="157"/>
      <c r="LT83" s="157"/>
      <c r="LU83" s="157"/>
      <c r="LV83" s="157"/>
      <c r="LW83" s="157"/>
      <c r="LX83" s="157"/>
      <c r="LY83" s="157"/>
      <c r="LZ83" s="157"/>
      <c r="MA83" s="157"/>
      <c r="MB83" s="157"/>
      <c r="MC83" s="157"/>
      <c r="MD83" s="157"/>
      <c r="ME83" s="157"/>
      <c r="MF83" s="157"/>
      <c r="MG83" s="157"/>
      <c r="MH83" s="157"/>
      <c r="MI83" s="157"/>
      <c r="MJ83" s="157"/>
      <c r="MK83" s="157"/>
      <c r="ML83" s="157"/>
      <c r="MM83" s="157"/>
      <c r="MN83" s="157"/>
      <c r="MO83" s="157"/>
      <c r="MP83" s="157"/>
      <c r="MQ83" s="157"/>
      <c r="MR83" s="157"/>
      <c r="MS83" s="157"/>
      <c r="MT83" s="157"/>
      <c r="MU83" s="157"/>
      <c r="MV83" s="157"/>
      <c r="MW83" s="157"/>
      <c r="MX83" s="157"/>
      <c r="MY83" s="157"/>
      <c r="MZ83" s="157"/>
      <c r="NA83" s="157"/>
      <c r="NB83" s="157"/>
      <c r="NC83" s="157"/>
      <c r="ND83" s="157"/>
      <c r="NE83" s="157"/>
      <c r="NF83" s="157"/>
      <c r="NG83" s="157"/>
      <c r="NH83" s="157"/>
      <c r="NI83" s="157"/>
      <c r="NJ83" s="157"/>
      <c r="NK83" s="157"/>
      <c r="NL83" s="157"/>
      <c r="NM83" s="157"/>
      <c r="NN83" s="157"/>
      <c r="NO83" s="157"/>
      <c r="NP83" s="157"/>
      <c r="NQ83" s="157"/>
      <c r="NR83" s="157"/>
      <c r="NS83" s="157"/>
      <c r="NT83" s="157"/>
      <c r="NU83" s="157"/>
      <c r="NV83" s="157"/>
      <c r="NW83" s="157"/>
      <c r="NX83" s="157"/>
      <c r="NY83" s="157"/>
      <c r="NZ83" s="157"/>
      <c r="OA83" s="157"/>
      <c r="OB83" s="157"/>
      <c r="OC83" s="157"/>
      <c r="OD83" s="157"/>
      <c r="OE83" s="157"/>
      <c r="OF83" s="157"/>
      <c r="OG83" s="157"/>
      <c r="OH83" s="157"/>
      <c r="OI83" s="157"/>
      <c r="OJ83" s="157"/>
      <c r="OK83" s="157"/>
      <c r="OL83" s="157"/>
      <c r="OM83" s="157"/>
      <c r="ON83" s="157"/>
      <c r="OO83" s="157"/>
      <c r="OP83" s="157"/>
      <c r="OQ83" s="157"/>
      <c r="OR83" s="157"/>
      <c r="OS83" s="157"/>
      <c r="OT83" s="157"/>
      <c r="OU83" s="157"/>
      <c r="OV83" s="157"/>
      <c r="OW83" s="157"/>
      <c r="OX83" s="157"/>
      <c r="OY83" s="157"/>
      <c r="OZ83" s="157"/>
      <c r="PA83" s="157"/>
      <c r="PB83" s="157"/>
      <c r="PC83" s="157"/>
      <c r="PD83" s="157"/>
      <c r="PE83" s="157"/>
      <c r="PF83" s="157"/>
      <c r="PG83" s="157"/>
      <c r="PH83" s="157"/>
      <c r="PI83" s="157"/>
      <c r="PJ83" s="157"/>
      <c r="PK83" s="157"/>
      <c r="PL83" s="157"/>
      <c r="PM83" s="157"/>
      <c r="PN83" s="157"/>
      <c r="PO83" s="157"/>
      <c r="PP83" s="157"/>
      <c r="PQ83" s="157"/>
      <c r="PR83" s="157"/>
      <c r="PS83" s="157"/>
      <c r="PT83" s="157"/>
      <c r="PU83" s="157"/>
      <c r="PV83" s="157"/>
      <c r="PW83" s="157"/>
      <c r="PX83" s="157"/>
      <c r="PY83" s="157"/>
      <c r="PZ83" s="157"/>
      <c r="QA83" s="157"/>
      <c r="QB83" s="157"/>
      <c r="QC83" s="157"/>
      <c r="QD83" s="157"/>
      <c r="QE83" s="157"/>
      <c r="QF83" s="157"/>
      <c r="QG83" s="157"/>
      <c r="QH83" s="157"/>
      <c r="QI83" s="157"/>
      <c r="QJ83" s="157"/>
      <c r="QK83" s="157"/>
      <c r="QL83" s="157"/>
      <c r="QM83" s="157"/>
      <c r="QN83" s="157"/>
      <c r="QO83" s="157"/>
      <c r="QP83" s="157"/>
      <c r="QQ83" s="157"/>
      <c r="QR83" s="157"/>
      <c r="QS83" s="157"/>
      <c r="QT83" s="157"/>
      <c r="QU83" s="157"/>
      <c r="QV83" s="157"/>
      <c r="QW83" s="157"/>
      <c r="QX83" s="157"/>
      <c r="QY83" s="157"/>
      <c r="QZ83" s="157"/>
      <c r="RA83" s="157"/>
      <c r="RB83" s="157"/>
      <c r="RC83" s="157"/>
      <c r="RD83" s="157"/>
      <c r="RE83" s="157"/>
      <c r="RF83" s="157"/>
      <c r="RG83" s="157"/>
      <c r="RH83" s="157"/>
      <c r="RI83" s="157"/>
      <c r="RJ83" s="157"/>
      <c r="RK83" s="157"/>
      <c r="RL83" s="157"/>
      <c r="RM83" s="157"/>
      <c r="RN83" s="157"/>
      <c r="RO83" s="157"/>
      <c r="RP83" s="157"/>
      <c r="RQ83" s="157"/>
      <c r="RR83" s="157"/>
      <c r="RS83" s="157"/>
      <c r="RT83" s="157"/>
      <c r="RU83" s="157"/>
      <c r="RV83" s="157"/>
      <c r="RW83" s="157"/>
      <c r="RX83" s="157"/>
      <c r="RY83" s="157"/>
      <c r="RZ83" s="157"/>
      <c r="SA83" s="157"/>
      <c r="SB83" s="157"/>
      <c r="SC83" s="157"/>
      <c r="SD83" s="157"/>
      <c r="SE83" s="157"/>
      <c r="SF83" s="157"/>
      <c r="SG83" s="157"/>
      <c r="SH83" s="157"/>
      <c r="SI83" s="157"/>
      <c r="SJ83" s="157"/>
      <c r="SK83" s="157"/>
      <c r="SL83" s="157"/>
      <c r="SM83" s="157"/>
      <c r="SN83" s="157"/>
      <c r="SO83" s="157"/>
      <c r="SP83" s="157"/>
      <c r="SQ83" s="157"/>
      <c r="SR83" s="157"/>
      <c r="SS83" s="157"/>
      <c r="ST83" s="157"/>
      <c r="SU83" s="157"/>
      <c r="SV83" s="157"/>
      <c r="SW83" s="157"/>
      <c r="SX83" s="157"/>
      <c r="SY83" s="157"/>
      <c r="SZ83" s="157"/>
      <c r="TA83" s="157"/>
      <c r="TB83" s="157"/>
      <c r="TC83" s="157"/>
      <c r="TD83" s="157"/>
      <c r="TE83" s="157"/>
      <c r="TF83" s="157"/>
      <c r="TG83" s="157"/>
      <c r="TH83" s="157"/>
      <c r="TI83" s="157"/>
      <c r="TJ83" s="157"/>
      <c r="TK83" s="157"/>
      <c r="TL83" s="157"/>
      <c r="TM83" s="157"/>
      <c r="TN83" s="157"/>
      <c r="TO83" s="157"/>
      <c r="TP83" s="157"/>
      <c r="TQ83" s="157"/>
      <c r="TR83" s="157"/>
      <c r="TS83" s="157"/>
      <c r="TT83" s="157"/>
      <c r="TU83" s="157"/>
      <c r="TV83" s="157"/>
      <c r="TW83" s="157"/>
      <c r="TX83" s="157"/>
      <c r="TY83" s="157"/>
      <c r="TZ83" s="157"/>
      <c r="UA83" s="157"/>
      <c r="UB83" s="157"/>
      <c r="UC83" s="157"/>
      <c r="UD83" s="157"/>
      <c r="UE83" s="157"/>
      <c r="UF83" s="157"/>
      <c r="UG83" s="157"/>
      <c r="UH83" s="157"/>
      <c r="UI83" s="157"/>
      <c r="UJ83" s="157"/>
      <c r="UK83" s="157"/>
      <c r="UL83" s="157"/>
      <c r="UM83" s="157"/>
      <c r="UN83" s="157"/>
      <c r="UO83" s="157"/>
      <c r="UP83" s="157"/>
      <c r="UQ83" s="157"/>
      <c r="UR83" s="157"/>
      <c r="US83" s="157"/>
      <c r="UT83" s="157"/>
      <c r="UU83" s="157"/>
      <c r="UV83" s="157"/>
      <c r="UW83" s="157"/>
      <c r="UX83" s="157"/>
      <c r="UY83" s="157"/>
      <c r="UZ83" s="157"/>
      <c r="VA83" s="157"/>
      <c r="VB83" s="157"/>
      <c r="VC83" s="157"/>
      <c r="VD83" s="157"/>
      <c r="VE83" s="157"/>
      <c r="VF83" s="157"/>
      <c r="VG83" s="157"/>
      <c r="VH83" s="157"/>
      <c r="VI83" s="157"/>
      <c r="VJ83" s="157"/>
      <c r="VK83" s="157"/>
      <c r="VL83" s="157"/>
      <c r="VM83" s="157"/>
      <c r="VN83" s="157"/>
      <c r="VO83" s="157"/>
      <c r="VP83" s="157"/>
      <c r="VQ83" s="157"/>
      <c r="VR83" s="157"/>
      <c r="VS83" s="157"/>
      <c r="VT83" s="157"/>
      <c r="VU83" s="157"/>
      <c r="VV83" s="157"/>
      <c r="VW83" s="157"/>
      <c r="VX83" s="157"/>
      <c r="VY83" s="157"/>
      <c r="VZ83" s="157"/>
      <c r="WA83" s="157"/>
      <c r="WB83" s="157"/>
      <c r="WC83" s="157"/>
      <c r="WD83" s="157"/>
      <c r="WE83" s="157"/>
      <c r="WF83" s="157"/>
      <c r="WG83" s="157"/>
      <c r="WH83" s="157"/>
      <c r="WI83" s="157"/>
      <c r="WJ83" s="157"/>
      <c r="WK83" s="157"/>
      <c r="WL83" s="157"/>
      <c r="WM83" s="157"/>
      <c r="WN83" s="157"/>
      <c r="WO83" s="157"/>
      <c r="WP83" s="157"/>
      <c r="WQ83" s="157"/>
      <c r="WR83" s="157"/>
      <c r="WS83" s="157"/>
      <c r="WT83" s="157"/>
      <c r="WU83" s="157"/>
      <c r="WV83" s="157"/>
      <c r="WW83" s="157"/>
      <c r="WX83" s="157"/>
      <c r="WY83" s="157"/>
      <c r="WZ83" s="157"/>
      <c r="XA83" s="157"/>
      <c r="XB83" s="157"/>
      <c r="XC83" s="157"/>
      <c r="XD83" s="157"/>
      <c r="XE83" s="157"/>
      <c r="XF83" s="157"/>
      <c r="XG83" s="157"/>
      <c r="XH83" s="157"/>
      <c r="XI83" s="157"/>
      <c r="XJ83" s="157"/>
      <c r="XK83" s="157"/>
      <c r="XL83" s="157"/>
      <c r="XM83" s="157"/>
      <c r="XN83" s="157"/>
      <c r="XO83" s="157"/>
      <c r="XP83" s="157"/>
      <c r="XQ83" s="157"/>
      <c r="XR83" s="157"/>
      <c r="XS83" s="157"/>
      <c r="XT83" s="157"/>
      <c r="XU83" s="157"/>
      <c r="XV83" s="157"/>
      <c r="XW83" s="157"/>
      <c r="XX83" s="157"/>
      <c r="XY83" s="157"/>
      <c r="XZ83" s="157"/>
      <c r="YA83" s="157"/>
      <c r="YB83" s="157"/>
      <c r="YC83" s="157"/>
      <c r="YD83" s="157"/>
      <c r="YE83" s="157"/>
      <c r="YF83" s="157"/>
      <c r="YG83" s="157"/>
      <c r="YH83" s="157"/>
      <c r="YI83" s="157"/>
      <c r="YJ83" s="157"/>
      <c r="YK83" s="157"/>
      <c r="YL83" s="157"/>
      <c r="YM83" s="157"/>
      <c r="YN83" s="157"/>
      <c r="YO83" s="157"/>
      <c r="YP83" s="157"/>
      <c r="YQ83" s="157"/>
      <c r="YR83" s="157"/>
      <c r="YS83" s="157"/>
      <c r="YT83" s="157"/>
      <c r="YU83" s="157"/>
      <c r="YV83" s="157"/>
      <c r="YW83" s="157"/>
      <c r="YX83" s="157"/>
      <c r="YY83" s="157"/>
      <c r="YZ83" s="157"/>
      <c r="ZA83" s="157"/>
      <c r="ZB83" s="157"/>
      <c r="ZC83" s="157"/>
      <c r="ZD83" s="157"/>
      <c r="ZE83" s="157"/>
      <c r="ZF83" s="157"/>
      <c r="ZG83" s="157"/>
      <c r="ZH83" s="157"/>
      <c r="ZI83" s="157"/>
      <c r="ZJ83" s="157"/>
      <c r="ZK83" s="157"/>
      <c r="ZL83" s="157"/>
      <c r="ZM83" s="157"/>
      <c r="ZN83" s="157"/>
      <c r="ZO83" s="157"/>
      <c r="ZP83" s="157"/>
      <c r="ZQ83" s="157"/>
      <c r="ZR83" s="157"/>
      <c r="ZS83" s="157"/>
      <c r="ZT83" s="157"/>
      <c r="ZU83" s="157"/>
      <c r="ZV83" s="157"/>
      <c r="ZW83" s="157"/>
      <c r="ZX83" s="157"/>
      <c r="ZY83" s="157"/>
      <c r="ZZ83" s="157"/>
      <c r="AAA83" s="157"/>
      <c r="AAB83" s="157"/>
      <c r="AAC83" s="157"/>
      <c r="AAD83" s="157"/>
      <c r="AAE83" s="157"/>
      <c r="AAF83" s="157"/>
      <c r="AAG83" s="157"/>
      <c r="AAH83" s="157"/>
      <c r="AAI83" s="157"/>
      <c r="AAJ83" s="157"/>
      <c r="AAK83" s="157"/>
      <c r="AAL83" s="157"/>
      <c r="AAM83" s="157"/>
      <c r="AAN83" s="157"/>
      <c r="AAO83" s="157"/>
      <c r="AAP83" s="157"/>
      <c r="AAQ83" s="157"/>
      <c r="AAR83" s="157"/>
      <c r="AAS83" s="157"/>
      <c r="AAT83" s="157"/>
      <c r="AAU83" s="157"/>
      <c r="AAV83" s="157"/>
      <c r="AAW83" s="157"/>
      <c r="AAX83" s="157"/>
      <c r="AAY83" s="157"/>
      <c r="AAZ83" s="157"/>
      <c r="ABA83" s="157"/>
      <c r="ABB83" s="157"/>
      <c r="ABC83" s="157"/>
      <c r="ABD83" s="157"/>
      <c r="ABE83" s="157"/>
      <c r="ABF83" s="157"/>
      <c r="ABG83" s="157"/>
      <c r="ABH83" s="157"/>
      <c r="ABI83" s="157"/>
      <c r="ABJ83" s="157"/>
      <c r="ABK83" s="157"/>
      <c r="ABL83" s="157"/>
      <c r="ABM83" s="157"/>
      <c r="ABN83" s="157"/>
      <c r="ABO83" s="157"/>
      <c r="ABP83" s="157"/>
      <c r="ABQ83" s="157"/>
      <c r="ABR83" s="157"/>
      <c r="ABS83" s="157"/>
      <c r="ABT83" s="157"/>
      <c r="ABU83" s="157"/>
      <c r="ABV83" s="157"/>
      <c r="ABW83" s="157"/>
      <c r="ABX83" s="157"/>
      <c r="ABY83" s="157"/>
      <c r="ABZ83" s="157"/>
      <c r="ACA83" s="157"/>
      <c r="ACB83" s="157"/>
      <c r="ACC83" s="157"/>
      <c r="ACD83" s="157"/>
      <c r="ACE83" s="157"/>
      <c r="ACF83" s="157"/>
      <c r="ACG83" s="157"/>
      <c r="ACH83" s="157"/>
      <c r="ACI83" s="157"/>
      <c r="ACJ83" s="157"/>
      <c r="ACK83" s="157"/>
      <c r="ACL83" s="157"/>
      <c r="ACM83" s="157"/>
      <c r="ACN83" s="157"/>
      <c r="ACO83" s="157"/>
      <c r="ACP83" s="157"/>
      <c r="ACQ83" s="157"/>
      <c r="ACR83" s="157"/>
      <c r="ACS83" s="157"/>
      <c r="ACT83" s="157"/>
      <c r="ACU83" s="157"/>
      <c r="ACV83" s="157"/>
      <c r="ACW83" s="157"/>
      <c r="ACX83" s="157"/>
      <c r="ACY83" s="157"/>
      <c r="ACZ83" s="157"/>
      <c r="ADA83" s="157"/>
      <c r="ADB83" s="157"/>
      <c r="ADC83" s="157"/>
      <c r="ADD83" s="157"/>
      <c r="ADE83" s="157"/>
      <c r="ADF83" s="157"/>
      <c r="ADG83" s="157"/>
      <c r="ADH83" s="157"/>
      <c r="ADI83" s="157"/>
      <c r="ADJ83" s="157"/>
      <c r="ADK83" s="157"/>
      <c r="ADL83" s="157"/>
      <c r="ADM83" s="157"/>
      <c r="ADN83" s="157"/>
      <c r="ADO83" s="157"/>
      <c r="ADP83" s="157"/>
      <c r="ADQ83" s="157"/>
      <c r="ADR83" s="157"/>
      <c r="ADS83" s="157"/>
      <c r="ADT83" s="157"/>
      <c r="ADU83" s="157"/>
      <c r="ADV83" s="157"/>
      <c r="ADW83" s="157"/>
      <c r="ADX83" s="157"/>
      <c r="ADY83" s="157"/>
      <c r="ADZ83" s="157"/>
      <c r="AEA83" s="157"/>
      <c r="AEB83" s="157"/>
      <c r="AEC83" s="157"/>
      <c r="AED83" s="157"/>
      <c r="AEE83" s="157"/>
      <c r="AEF83" s="157"/>
      <c r="AEG83" s="157"/>
      <c r="AEH83" s="157"/>
      <c r="AEI83" s="157"/>
      <c r="AEJ83" s="157"/>
      <c r="AEK83" s="157"/>
      <c r="AEL83" s="157"/>
      <c r="AEM83" s="157"/>
      <c r="AEN83" s="157"/>
      <c r="AEO83" s="157"/>
      <c r="AEP83" s="157"/>
      <c r="AEQ83" s="157"/>
      <c r="AER83" s="157"/>
      <c r="AES83" s="157"/>
      <c r="AET83" s="157"/>
      <c r="AEU83" s="157"/>
      <c r="AEV83" s="157"/>
      <c r="AEW83" s="157"/>
      <c r="AEX83" s="157"/>
      <c r="AEY83" s="157"/>
      <c r="AEZ83" s="157"/>
      <c r="AFA83" s="157"/>
      <c r="AFB83" s="157"/>
      <c r="AFC83" s="157"/>
      <c r="AFD83" s="157"/>
      <c r="AFE83" s="157"/>
      <c r="AFF83" s="157"/>
      <c r="AFG83" s="157"/>
      <c r="AFH83" s="157"/>
      <c r="AFI83" s="157"/>
      <c r="AFJ83" s="157"/>
      <c r="AFK83" s="157"/>
      <c r="AFL83" s="157"/>
      <c r="AFM83" s="157"/>
      <c r="AFN83" s="157"/>
      <c r="AFO83" s="157"/>
      <c r="AFP83" s="157"/>
      <c r="AFQ83" s="157"/>
      <c r="AFR83" s="157"/>
      <c r="AFS83" s="157"/>
      <c r="AFT83" s="157"/>
      <c r="AFU83" s="157"/>
      <c r="AFV83" s="157"/>
      <c r="AFW83" s="157"/>
      <c r="AFX83" s="157"/>
      <c r="AFY83" s="157"/>
      <c r="AFZ83" s="157"/>
      <c r="AGA83" s="157"/>
      <c r="AGB83" s="157"/>
      <c r="AGC83" s="157"/>
      <c r="AGD83" s="157"/>
      <c r="AGE83" s="157"/>
      <c r="AGF83" s="157"/>
      <c r="AGG83" s="157"/>
      <c r="AGH83" s="157"/>
      <c r="AGI83" s="157"/>
      <c r="AGJ83" s="157"/>
      <c r="AGK83" s="157"/>
      <c r="AGL83" s="157"/>
      <c r="AGM83" s="157"/>
      <c r="AGN83" s="157"/>
      <c r="AGO83" s="157"/>
      <c r="AGP83" s="157"/>
      <c r="AGQ83" s="157"/>
      <c r="AGR83" s="157"/>
      <c r="AGS83" s="157"/>
      <c r="AGT83" s="157"/>
      <c r="AGU83" s="157"/>
      <c r="AGV83" s="157"/>
      <c r="AGW83" s="157"/>
      <c r="AGX83" s="157"/>
      <c r="AGY83" s="157"/>
      <c r="AGZ83" s="157"/>
      <c r="AHA83" s="157"/>
      <c r="AHB83" s="157"/>
      <c r="AHC83" s="157"/>
      <c r="AHD83" s="157"/>
      <c r="AHE83" s="157"/>
      <c r="AHF83" s="157"/>
      <c r="AHG83" s="157"/>
      <c r="AHH83" s="157"/>
      <c r="AHI83" s="157"/>
      <c r="AHJ83" s="157"/>
      <c r="AHK83" s="157"/>
      <c r="AHL83" s="157"/>
      <c r="AHM83" s="157"/>
      <c r="AHN83" s="157"/>
      <c r="AHO83" s="157"/>
      <c r="AHP83" s="157"/>
      <c r="AHQ83" s="157"/>
      <c r="AHR83" s="157"/>
      <c r="AHS83" s="157"/>
      <c r="AHT83" s="157"/>
      <c r="AHU83" s="157"/>
      <c r="AHV83" s="157"/>
      <c r="AHW83" s="157"/>
      <c r="AHX83" s="157"/>
      <c r="AHY83" s="157"/>
      <c r="AHZ83" s="157"/>
      <c r="AIA83" s="157"/>
      <c r="AIB83" s="157"/>
      <c r="AIC83" s="157"/>
      <c r="AID83" s="157"/>
      <c r="AIE83" s="157"/>
      <c r="AIF83" s="157"/>
      <c r="AIG83" s="157"/>
      <c r="AIH83" s="157"/>
      <c r="AII83" s="157"/>
      <c r="AIJ83" s="157"/>
      <c r="AIK83" s="157"/>
      <c r="AIL83" s="157"/>
      <c r="AIM83" s="157"/>
      <c r="AIN83" s="157"/>
      <c r="AIO83" s="157"/>
      <c r="AIP83" s="157"/>
      <c r="AIQ83" s="157"/>
      <c r="AIR83" s="157"/>
      <c r="AIS83" s="157"/>
      <c r="AIT83" s="157"/>
      <c r="AIU83" s="157"/>
      <c r="AIV83" s="157"/>
      <c r="AIW83" s="157"/>
      <c r="AIX83" s="157"/>
      <c r="AIY83" s="157"/>
      <c r="AIZ83" s="157"/>
      <c r="AJA83" s="157"/>
      <c r="AJB83" s="157"/>
      <c r="AJC83" s="157"/>
      <c r="AJD83" s="157"/>
      <c r="AJE83" s="157"/>
      <c r="AJF83" s="157"/>
      <c r="AJG83" s="157"/>
      <c r="AJH83" s="157"/>
      <c r="AJI83" s="157"/>
      <c r="AJJ83" s="157"/>
      <c r="AJK83" s="157"/>
      <c r="AJL83" s="157"/>
      <c r="AJM83" s="157"/>
      <c r="AJN83" s="157"/>
      <c r="AJO83" s="157"/>
      <c r="AJP83" s="157"/>
      <c r="AJQ83" s="157"/>
      <c r="AJR83" s="157"/>
      <c r="AJS83" s="157"/>
      <c r="AJT83" s="157"/>
      <c r="AJU83" s="157"/>
      <c r="AJV83" s="157"/>
      <c r="AJW83" s="157"/>
      <c r="AJX83" s="157"/>
      <c r="AJY83" s="157"/>
      <c r="AJZ83" s="157"/>
      <c r="AKA83" s="157"/>
      <c r="AKB83" s="157"/>
      <c r="AKC83" s="157"/>
      <c r="AKD83" s="157"/>
      <c r="AKE83" s="157"/>
      <c r="AKF83" s="157"/>
      <c r="AKG83" s="157"/>
      <c r="AKH83" s="157"/>
      <c r="AKI83" s="157"/>
      <c r="AKJ83" s="157"/>
      <c r="AKK83" s="157"/>
      <c r="AKL83" s="157"/>
      <c r="AKM83" s="157"/>
      <c r="AKN83" s="157"/>
      <c r="AKO83" s="157"/>
      <c r="AKP83" s="157"/>
      <c r="AKQ83" s="157"/>
      <c r="AKR83" s="157"/>
      <c r="AKS83" s="157"/>
      <c r="AKT83" s="157"/>
      <c r="AKU83" s="157"/>
      <c r="AKV83" s="157"/>
      <c r="AKW83" s="157"/>
      <c r="AKX83" s="157"/>
      <c r="AKY83" s="157"/>
      <c r="AKZ83" s="157"/>
      <c r="ALA83" s="157"/>
      <c r="ALB83" s="157"/>
      <c r="ALC83" s="157"/>
      <c r="ALD83" s="157"/>
      <c r="ALE83" s="157"/>
      <c r="ALF83" s="157"/>
      <c r="ALG83" s="157"/>
      <c r="ALH83" s="157"/>
      <c r="ALI83" s="157"/>
      <c r="ALJ83" s="157"/>
      <c r="ALK83" s="157"/>
      <c r="ALL83" s="157"/>
      <c r="ALM83" s="157"/>
      <c r="ALN83" s="157"/>
      <c r="ALO83" s="157"/>
      <c r="ALP83" s="157"/>
      <c r="ALQ83" s="157"/>
      <c r="ALR83" s="157"/>
      <c r="ALS83" s="157"/>
      <c r="ALT83" s="157"/>
      <c r="ALU83" s="157"/>
      <c r="ALV83" s="157"/>
      <c r="ALW83" s="157"/>
      <c r="ALX83" s="157"/>
      <c r="ALY83" s="157"/>
      <c r="ALZ83" s="157"/>
      <c r="AMA83" s="157"/>
      <c r="AMB83" s="157"/>
      <c r="AMC83" s="157"/>
      <c r="AMD83" s="157"/>
      <c r="AME83" s="157"/>
      <c r="AMF83" s="157"/>
      <c r="AMG83" s="157"/>
      <c r="AMH83" s="157"/>
      <c r="AMI83" s="157"/>
      <c r="AMJ83" s="157"/>
      <c r="AMK83" s="157"/>
      <c r="AML83" s="157"/>
      <c r="AMM83" s="157"/>
      <c r="AMN83" s="157"/>
      <c r="AMO83" s="157"/>
      <c r="AMP83" s="157"/>
      <c r="AMQ83" s="157"/>
      <c r="AMR83" s="157"/>
      <c r="AMS83" s="157"/>
      <c r="AMT83" s="157"/>
      <c r="AMU83" s="157"/>
      <c r="AMV83" s="157"/>
      <c r="AMW83" s="157"/>
      <c r="AMX83" s="157"/>
      <c r="AMY83" s="157"/>
      <c r="AMZ83" s="157"/>
      <c r="ANA83" s="157"/>
      <c r="ANB83" s="157"/>
      <c r="ANC83" s="157"/>
      <c r="AND83" s="157"/>
      <c r="ANE83" s="157"/>
      <c r="ANF83" s="157"/>
      <c r="ANG83" s="157"/>
      <c r="ANH83" s="157"/>
      <c r="ANI83" s="157"/>
      <c r="ANJ83" s="157"/>
      <c r="ANK83" s="157"/>
      <c r="ANL83" s="157"/>
      <c r="ANM83" s="157"/>
      <c r="ANN83" s="157"/>
      <c r="ANO83" s="157"/>
      <c r="ANP83" s="157"/>
      <c r="ANQ83" s="157"/>
      <c r="ANR83" s="157"/>
      <c r="ANS83" s="157"/>
      <c r="ANT83" s="157"/>
      <c r="ANU83" s="157"/>
      <c r="ANV83" s="157"/>
      <c r="ANW83" s="157"/>
      <c r="ANX83" s="157"/>
      <c r="ANY83" s="157"/>
      <c r="ANZ83" s="157"/>
      <c r="AOA83" s="157"/>
      <c r="AOB83" s="157"/>
      <c r="AOC83" s="157"/>
      <c r="AOD83" s="157"/>
      <c r="AOE83" s="157"/>
      <c r="AOF83" s="157"/>
      <c r="AOG83" s="157"/>
      <c r="AOH83" s="157"/>
      <c r="AOI83" s="157"/>
      <c r="AOJ83" s="157"/>
      <c r="AOK83" s="157"/>
      <c r="AOL83" s="157"/>
      <c r="AOM83" s="157"/>
      <c r="AON83" s="157"/>
      <c r="AOO83" s="157"/>
      <c r="AOP83" s="157"/>
      <c r="AOQ83" s="157"/>
      <c r="AOR83" s="157"/>
      <c r="AOS83" s="157"/>
      <c r="AOT83" s="157"/>
      <c r="AOU83" s="157"/>
      <c r="AOV83" s="157"/>
      <c r="AOW83" s="157"/>
      <c r="AOX83" s="157"/>
      <c r="AOY83" s="157"/>
      <c r="AOZ83" s="157"/>
      <c r="APA83" s="157"/>
      <c r="APB83" s="157"/>
      <c r="APC83" s="157"/>
      <c r="APD83" s="157"/>
      <c r="APE83" s="157"/>
    </row>
    <row r="84" spans="1:1097">
      <c r="A84" s="204"/>
      <c r="B84" s="190" t="s">
        <v>49</v>
      </c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  <c r="BL84" s="157"/>
      <c r="BM84" s="157"/>
      <c r="BN84" s="157"/>
      <c r="BO84" s="157"/>
      <c r="BP84" s="157"/>
      <c r="BQ84" s="157"/>
      <c r="BR84" s="157"/>
      <c r="BS84" s="157"/>
      <c r="BT84" s="157"/>
      <c r="BU84" s="157"/>
      <c r="BV84" s="157"/>
      <c r="BW84" s="157"/>
      <c r="BX84" s="157"/>
      <c r="BY84" s="157"/>
      <c r="BZ84" s="157"/>
      <c r="CA84" s="157"/>
      <c r="CB84" s="157"/>
      <c r="CC84" s="157"/>
      <c r="CD84" s="157"/>
      <c r="CE84" s="157"/>
      <c r="CF84" s="157"/>
      <c r="CG84" s="157"/>
      <c r="CH84" s="157"/>
      <c r="CI84" s="157"/>
      <c r="CJ84" s="157"/>
      <c r="CK84" s="157"/>
      <c r="CL84" s="157"/>
      <c r="CM84" s="157"/>
      <c r="CN84" s="157"/>
      <c r="CO84" s="157"/>
      <c r="CP84" s="157"/>
      <c r="CQ84" s="157"/>
      <c r="CR84" s="157"/>
      <c r="CS84" s="157"/>
      <c r="CT84" s="157"/>
      <c r="CU84" s="157"/>
      <c r="CV84" s="157"/>
      <c r="CW84" s="157"/>
      <c r="CX84" s="157"/>
      <c r="CY84" s="157"/>
      <c r="CZ84" s="157"/>
      <c r="DA84" s="157"/>
      <c r="DB84" s="157"/>
      <c r="DC84" s="157"/>
      <c r="DD84" s="157"/>
      <c r="DE84" s="157"/>
      <c r="DF84" s="157"/>
      <c r="DG84" s="157"/>
      <c r="DH84" s="157"/>
      <c r="DI84" s="157"/>
      <c r="DJ84" s="157"/>
      <c r="DK84" s="157"/>
      <c r="DL84" s="157"/>
      <c r="DM84" s="157"/>
      <c r="DN84" s="157"/>
      <c r="DO84" s="157"/>
      <c r="DP84" s="157"/>
      <c r="DQ84" s="157"/>
      <c r="DR84" s="157"/>
      <c r="DS84" s="157"/>
      <c r="DT84" s="157"/>
      <c r="DU84" s="157"/>
      <c r="DV84" s="157"/>
      <c r="DW84" s="157"/>
      <c r="DX84" s="157"/>
      <c r="DY84" s="157"/>
      <c r="DZ84" s="157"/>
      <c r="EA84" s="157"/>
      <c r="EB84" s="157"/>
      <c r="EC84" s="157"/>
      <c r="ED84" s="157"/>
      <c r="EE84" s="157"/>
      <c r="EF84" s="157"/>
      <c r="EG84" s="157"/>
      <c r="EH84" s="157"/>
      <c r="EI84" s="157"/>
      <c r="EJ84" s="157"/>
      <c r="EK84" s="157"/>
      <c r="EL84" s="157"/>
      <c r="EM84" s="157"/>
      <c r="EN84" s="157"/>
      <c r="EO84" s="157"/>
      <c r="EP84" s="157"/>
      <c r="EQ84" s="157"/>
      <c r="ER84" s="157"/>
      <c r="ES84" s="157"/>
      <c r="ET84" s="157"/>
      <c r="EU84" s="157"/>
      <c r="EV84" s="157"/>
      <c r="EW84" s="157"/>
      <c r="EX84" s="157"/>
      <c r="EY84" s="157"/>
      <c r="EZ84" s="157"/>
      <c r="FA84" s="157"/>
      <c r="FB84" s="157"/>
      <c r="FC84" s="157"/>
      <c r="FD84" s="157"/>
      <c r="FE84" s="157"/>
      <c r="FF84" s="157"/>
      <c r="FG84" s="157"/>
      <c r="FH84" s="157"/>
      <c r="FI84" s="157"/>
      <c r="FJ84" s="157"/>
      <c r="FK84" s="157"/>
      <c r="FL84" s="157"/>
      <c r="FM84" s="157"/>
      <c r="FN84" s="157"/>
      <c r="FO84" s="157"/>
      <c r="FP84" s="157"/>
      <c r="FQ84" s="157"/>
      <c r="FR84" s="157"/>
      <c r="FS84" s="157"/>
      <c r="FT84" s="157"/>
      <c r="FU84" s="157"/>
      <c r="FV84" s="157"/>
      <c r="FW84" s="157"/>
      <c r="FX84" s="157"/>
      <c r="FY84" s="157"/>
      <c r="FZ84" s="157"/>
      <c r="GA84" s="157"/>
      <c r="GB84" s="157"/>
      <c r="GC84" s="157"/>
      <c r="GD84" s="157"/>
      <c r="GE84" s="157"/>
      <c r="GF84" s="157"/>
      <c r="GG84" s="157"/>
      <c r="GH84" s="157"/>
      <c r="GI84" s="157"/>
      <c r="GJ84" s="157"/>
      <c r="GK84" s="157"/>
      <c r="GL84" s="157"/>
      <c r="GM84" s="157"/>
      <c r="GN84" s="157"/>
      <c r="GO84" s="157"/>
      <c r="GP84" s="157"/>
      <c r="GQ84" s="157"/>
      <c r="GR84" s="157"/>
      <c r="GS84" s="157"/>
      <c r="GT84" s="157"/>
      <c r="GU84" s="157"/>
      <c r="GV84" s="157"/>
      <c r="GW84" s="157"/>
      <c r="GX84" s="157"/>
      <c r="GY84" s="157"/>
      <c r="GZ84" s="157"/>
      <c r="HA84" s="157"/>
      <c r="HB84" s="157"/>
      <c r="HC84" s="157"/>
      <c r="HD84" s="157"/>
      <c r="HE84" s="157"/>
      <c r="HF84" s="157"/>
      <c r="HG84" s="157"/>
      <c r="HH84" s="157"/>
      <c r="HI84" s="157"/>
      <c r="HJ84" s="157"/>
      <c r="HK84" s="157"/>
      <c r="HL84" s="157"/>
      <c r="HM84" s="157"/>
      <c r="HN84" s="157"/>
      <c r="HO84" s="157"/>
      <c r="HP84" s="157"/>
      <c r="HQ84" s="157"/>
      <c r="HR84" s="157"/>
      <c r="HS84" s="157"/>
      <c r="HT84" s="157"/>
      <c r="HU84" s="157"/>
      <c r="HV84" s="157"/>
      <c r="HW84" s="157"/>
      <c r="HX84" s="157"/>
      <c r="HY84" s="157"/>
      <c r="HZ84" s="157"/>
      <c r="IA84" s="157"/>
      <c r="IB84" s="157"/>
      <c r="IC84" s="157"/>
      <c r="ID84" s="157"/>
      <c r="IE84" s="157"/>
      <c r="IF84" s="157"/>
      <c r="IG84" s="157"/>
      <c r="IH84" s="157"/>
      <c r="II84" s="157"/>
      <c r="IJ84" s="157"/>
      <c r="IK84" s="157"/>
      <c r="IL84" s="157"/>
      <c r="IM84" s="157"/>
      <c r="IN84" s="157"/>
      <c r="IO84" s="157"/>
      <c r="IP84" s="157"/>
      <c r="IQ84" s="157"/>
      <c r="IR84" s="157"/>
      <c r="IS84" s="157"/>
      <c r="IT84" s="157"/>
      <c r="IU84" s="157"/>
      <c r="IV84" s="157"/>
      <c r="IW84" s="157"/>
      <c r="IX84" s="157"/>
      <c r="IY84" s="157"/>
      <c r="IZ84" s="157"/>
      <c r="JA84" s="157"/>
      <c r="JB84" s="157"/>
      <c r="JC84" s="157"/>
      <c r="JD84" s="157"/>
      <c r="JE84" s="157"/>
      <c r="JF84" s="157"/>
      <c r="JG84" s="157"/>
      <c r="JH84" s="157"/>
      <c r="JI84" s="157"/>
      <c r="JJ84" s="157"/>
      <c r="JK84" s="157"/>
      <c r="JL84" s="157"/>
      <c r="JM84" s="157"/>
      <c r="JN84" s="157"/>
      <c r="JO84" s="157"/>
      <c r="JP84" s="157"/>
      <c r="JQ84" s="157"/>
      <c r="JR84" s="157"/>
      <c r="JS84" s="157"/>
      <c r="JT84" s="157"/>
      <c r="JU84" s="157"/>
      <c r="JV84" s="157"/>
      <c r="JW84" s="157"/>
      <c r="JX84" s="157"/>
      <c r="JY84" s="157"/>
      <c r="JZ84" s="157"/>
      <c r="KA84" s="157"/>
      <c r="KB84" s="157"/>
      <c r="KC84" s="157"/>
      <c r="KD84" s="157"/>
      <c r="KE84" s="157"/>
      <c r="KF84" s="157"/>
      <c r="KG84" s="157"/>
      <c r="KH84" s="157"/>
      <c r="KI84" s="157"/>
      <c r="KJ84" s="157"/>
      <c r="KK84" s="157"/>
      <c r="KL84" s="157"/>
      <c r="KM84" s="157"/>
      <c r="KN84" s="157"/>
      <c r="KO84" s="157"/>
      <c r="KP84" s="157"/>
      <c r="KQ84" s="157"/>
      <c r="KR84" s="157"/>
      <c r="KS84" s="157"/>
      <c r="KT84" s="157"/>
      <c r="KU84" s="157"/>
      <c r="KV84" s="157"/>
      <c r="KW84" s="157"/>
      <c r="KX84" s="157"/>
      <c r="KY84" s="157"/>
      <c r="KZ84" s="157"/>
      <c r="LA84" s="157"/>
      <c r="LB84" s="157"/>
      <c r="LC84" s="157"/>
      <c r="LD84" s="157"/>
      <c r="LE84" s="157"/>
      <c r="LF84" s="157"/>
      <c r="LG84" s="157"/>
      <c r="LH84" s="157"/>
      <c r="LI84" s="157"/>
      <c r="LJ84" s="157"/>
      <c r="LK84" s="157"/>
      <c r="LL84" s="157"/>
      <c r="LM84" s="157"/>
      <c r="LN84" s="157"/>
      <c r="LO84" s="157"/>
      <c r="LP84" s="157"/>
      <c r="LQ84" s="157"/>
      <c r="LR84" s="157"/>
      <c r="LS84" s="157"/>
      <c r="LT84" s="157"/>
      <c r="LU84" s="157"/>
      <c r="LV84" s="157"/>
      <c r="LW84" s="157"/>
      <c r="LX84" s="157"/>
      <c r="LY84" s="157"/>
      <c r="LZ84" s="157"/>
      <c r="MA84" s="157"/>
      <c r="MB84" s="157"/>
      <c r="MC84" s="157"/>
      <c r="MD84" s="157"/>
      <c r="ME84" s="157"/>
      <c r="MF84" s="157"/>
      <c r="MG84" s="157"/>
      <c r="MH84" s="157"/>
      <c r="MI84" s="157"/>
      <c r="MJ84" s="157"/>
      <c r="MK84" s="157"/>
      <c r="ML84" s="157"/>
      <c r="MM84" s="157"/>
      <c r="MN84" s="157"/>
      <c r="MO84" s="157"/>
      <c r="MP84" s="157"/>
      <c r="MQ84" s="157"/>
      <c r="MR84" s="157"/>
      <c r="MS84" s="157"/>
      <c r="MT84" s="157"/>
      <c r="MU84" s="157"/>
      <c r="MV84" s="157"/>
      <c r="MW84" s="157"/>
      <c r="MX84" s="157"/>
      <c r="MY84" s="157"/>
      <c r="MZ84" s="157"/>
      <c r="NA84" s="157"/>
      <c r="NB84" s="157"/>
      <c r="NC84" s="157"/>
      <c r="ND84" s="157"/>
      <c r="NE84" s="157"/>
      <c r="NF84" s="157"/>
      <c r="NG84" s="157"/>
      <c r="NH84" s="157"/>
      <c r="NI84" s="157"/>
      <c r="NJ84" s="157"/>
      <c r="NK84" s="157"/>
      <c r="NL84" s="157"/>
      <c r="NM84" s="157"/>
      <c r="NN84" s="157"/>
      <c r="NO84" s="157"/>
      <c r="NP84" s="157"/>
      <c r="NQ84" s="157"/>
      <c r="NR84" s="157"/>
      <c r="NS84" s="157"/>
      <c r="NT84" s="157"/>
      <c r="NU84" s="157"/>
      <c r="NV84" s="157"/>
      <c r="NW84" s="157"/>
      <c r="NX84" s="157"/>
      <c r="NY84" s="157"/>
      <c r="NZ84" s="157"/>
      <c r="OA84" s="157"/>
      <c r="OB84" s="157"/>
      <c r="OC84" s="157"/>
      <c r="OD84" s="157"/>
      <c r="OE84" s="157"/>
      <c r="OF84" s="157"/>
      <c r="OG84" s="157"/>
      <c r="OH84" s="157"/>
      <c r="OI84" s="157"/>
      <c r="OJ84" s="157"/>
      <c r="OK84" s="157"/>
      <c r="OL84" s="157"/>
      <c r="OM84" s="157"/>
      <c r="ON84" s="157"/>
      <c r="OO84" s="157"/>
      <c r="OP84" s="157"/>
      <c r="OQ84" s="157"/>
      <c r="OR84" s="157"/>
      <c r="OS84" s="157"/>
      <c r="OT84" s="157"/>
      <c r="OU84" s="157"/>
      <c r="OV84" s="157"/>
      <c r="OW84" s="157"/>
      <c r="OX84" s="157"/>
      <c r="OY84" s="157"/>
      <c r="OZ84" s="157"/>
      <c r="PA84" s="157"/>
      <c r="PB84" s="157"/>
      <c r="PC84" s="157"/>
      <c r="PD84" s="157"/>
      <c r="PE84" s="157"/>
      <c r="PF84" s="157"/>
      <c r="PG84" s="157"/>
      <c r="PH84" s="157"/>
      <c r="PI84" s="157"/>
      <c r="PJ84" s="157"/>
      <c r="PK84" s="157"/>
      <c r="PL84" s="157"/>
      <c r="PM84" s="157"/>
      <c r="PN84" s="157"/>
      <c r="PO84" s="157"/>
      <c r="PP84" s="157"/>
      <c r="PQ84" s="157"/>
      <c r="PR84" s="157"/>
      <c r="PS84" s="157"/>
      <c r="PT84" s="157"/>
      <c r="PU84" s="157"/>
      <c r="PV84" s="157"/>
      <c r="PW84" s="157"/>
      <c r="PX84" s="157"/>
      <c r="PY84" s="157"/>
      <c r="PZ84" s="157"/>
      <c r="QA84" s="157"/>
      <c r="QB84" s="157"/>
      <c r="QC84" s="157"/>
      <c r="QD84" s="157"/>
      <c r="QE84" s="157"/>
      <c r="QF84" s="157"/>
      <c r="QG84" s="157"/>
      <c r="QH84" s="157"/>
      <c r="QI84" s="157"/>
      <c r="QJ84" s="157"/>
      <c r="QK84" s="157"/>
      <c r="QL84" s="157"/>
      <c r="QM84" s="157"/>
      <c r="QN84" s="157"/>
      <c r="QO84" s="157"/>
      <c r="QP84" s="157"/>
      <c r="QQ84" s="157"/>
      <c r="QR84" s="157"/>
      <c r="QS84" s="157"/>
      <c r="QT84" s="157"/>
      <c r="QU84" s="157"/>
      <c r="QV84" s="157"/>
      <c r="QW84" s="157"/>
      <c r="QX84" s="157"/>
      <c r="QY84" s="157"/>
      <c r="QZ84" s="157"/>
      <c r="RA84" s="157"/>
      <c r="RB84" s="157"/>
      <c r="RC84" s="157"/>
      <c r="RD84" s="157"/>
      <c r="RE84" s="157"/>
      <c r="RF84" s="157"/>
      <c r="RG84" s="157"/>
      <c r="RH84" s="157"/>
      <c r="RI84" s="157"/>
      <c r="RJ84" s="157"/>
      <c r="RK84" s="157"/>
      <c r="RL84" s="157"/>
      <c r="RM84" s="157"/>
      <c r="RN84" s="157"/>
      <c r="RO84" s="157"/>
      <c r="RP84" s="157"/>
      <c r="RQ84" s="157"/>
      <c r="RR84" s="157"/>
      <c r="RS84" s="157"/>
      <c r="RT84" s="157"/>
      <c r="RU84" s="157"/>
      <c r="RV84" s="157"/>
      <c r="RW84" s="157"/>
      <c r="RX84" s="157"/>
      <c r="RY84" s="157"/>
      <c r="RZ84" s="157"/>
      <c r="SA84" s="157"/>
      <c r="SB84" s="157"/>
      <c r="SC84" s="157"/>
      <c r="SD84" s="157"/>
      <c r="SE84" s="157"/>
      <c r="SF84" s="157"/>
      <c r="SG84" s="157"/>
      <c r="SH84" s="157"/>
      <c r="SI84" s="157"/>
      <c r="SJ84" s="157"/>
      <c r="SK84" s="157"/>
      <c r="SL84" s="157"/>
      <c r="SM84" s="157"/>
      <c r="SN84" s="157"/>
      <c r="SO84" s="157"/>
      <c r="SP84" s="157"/>
      <c r="SQ84" s="157"/>
      <c r="SR84" s="157"/>
      <c r="SS84" s="157"/>
      <c r="ST84" s="157"/>
      <c r="SU84" s="157"/>
      <c r="SV84" s="157"/>
      <c r="SW84" s="157"/>
      <c r="SX84" s="157"/>
      <c r="SY84" s="157"/>
      <c r="SZ84" s="157"/>
      <c r="TA84" s="157"/>
      <c r="TB84" s="157"/>
      <c r="TC84" s="157"/>
      <c r="TD84" s="157"/>
      <c r="TE84" s="157"/>
      <c r="TF84" s="157"/>
      <c r="TG84" s="157"/>
      <c r="TH84" s="157"/>
      <c r="TI84" s="157"/>
      <c r="TJ84" s="157"/>
      <c r="TK84" s="157"/>
      <c r="TL84" s="157"/>
      <c r="TM84" s="157"/>
      <c r="TN84" s="157"/>
      <c r="TO84" s="157"/>
      <c r="TP84" s="157"/>
      <c r="TQ84" s="157"/>
      <c r="TR84" s="157"/>
      <c r="TS84" s="157"/>
      <c r="TT84" s="157"/>
      <c r="TU84" s="157"/>
      <c r="TV84" s="157"/>
      <c r="TW84" s="157"/>
      <c r="TX84" s="157"/>
      <c r="TY84" s="157"/>
      <c r="TZ84" s="157"/>
      <c r="UA84" s="157"/>
      <c r="UB84" s="157"/>
      <c r="UC84" s="157"/>
      <c r="UD84" s="157"/>
      <c r="UE84" s="157"/>
      <c r="UF84" s="157"/>
      <c r="UG84" s="157"/>
      <c r="UH84" s="157"/>
      <c r="UI84" s="157"/>
      <c r="UJ84" s="157"/>
      <c r="UK84" s="157"/>
      <c r="UL84" s="157"/>
      <c r="UM84" s="157"/>
      <c r="UN84" s="157"/>
      <c r="UO84" s="157"/>
      <c r="UP84" s="157"/>
      <c r="UQ84" s="157"/>
      <c r="UR84" s="157"/>
      <c r="US84" s="157"/>
      <c r="UT84" s="157"/>
      <c r="UU84" s="157"/>
      <c r="UV84" s="157"/>
      <c r="UW84" s="157"/>
      <c r="UX84" s="157"/>
      <c r="UY84" s="157"/>
      <c r="UZ84" s="157"/>
      <c r="VA84" s="157"/>
      <c r="VB84" s="157"/>
      <c r="VC84" s="157"/>
      <c r="VD84" s="157"/>
      <c r="VE84" s="157"/>
      <c r="VF84" s="157"/>
      <c r="VG84" s="157"/>
      <c r="VH84" s="157"/>
      <c r="VI84" s="157"/>
      <c r="VJ84" s="157"/>
      <c r="VK84" s="157"/>
      <c r="VL84" s="157"/>
      <c r="VM84" s="157"/>
      <c r="VN84" s="157"/>
      <c r="VO84" s="157"/>
      <c r="VP84" s="157"/>
      <c r="VQ84" s="157"/>
      <c r="VR84" s="157"/>
      <c r="VS84" s="157"/>
      <c r="VT84" s="157"/>
      <c r="VU84" s="157"/>
      <c r="VV84" s="157"/>
      <c r="VW84" s="157"/>
      <c r="VX84" s="157"/>
      <c r="VY84" s="157"/>
      <c r="VZ84" s="157"/>
      <c r="WA84" s="157"/>
      <c r="WB84" s="157"/>
      <c r="WC84" s="157"/>
      <c r="WD84" s="157"/>
      <c r="WE84" s="157"/>
      <c r="WF84" s="157"/>
      <c r="WG84" s="157"/>
      <c r="WH84" s="157"/>
      <c r="WI84" s="157"/>
      <c r="WJ84" s="157"/>
      <c r="WK84" s="157"/>
      <c r="WL84" s="157"/>
      <c r="WM84" s="157"/>
      <c r="WN84" s="157"/>
      <c r="WO84" s="157"/>
      <c r="WP84" s="157"/>
      <c r="WQ84" s="157"/>
      <c r="WR84" s="157"/>
      <c r="WS84" s="157"/>
      <c r="WT84" s="157"/>
      <c r="WU84" s="157"/>
      <c r="WV84" s="157"/>
      <c r="WW84" s="157"/>
      <c r="WX84" s="157"/>
      <c r="WY84" s="157"/>
      <c r="WZ84" s="157"/>
      <c r="XA84" s="157"/>
      <c r="XB84" s="157"/>
      <c r="XC84" s="157"/>
      <c r="XD84" s="157"/>
      <c r="XE84" s="157"/>
      <c r="XF84" s="157"/>
      <c r="XG84" s="157"/>
      <c r="XH84" s="157"/>
      <c r="XI84" s="157"/>
      <c r="XJ84" s="157"/>
      <c r="XK84" s="157"/>
      <c r="XL84" s="157"/>
      <c r="XM84" s="157"/>
      <c r="XN84" s="157"/>
      <c r="XO84" s="157"/>
      <c r="XP84" s="157"/>
      <c r="XQ84" s="157"/>
      <c r="XR84" s="157"/>
      <c r="XS84" s="157"/>
      <c r="XT84" s="157"/>
      <c r="XU84" s="157"/>
      <c r="XV84" s="157"/>
      <c r="XW84" s="157"/>
      <c r="XX84" s="157"/>
      <c r="XY84" s="157"/>
      <c r="XZ84" s="157"/>
      <c r="YA84" s="157"/>
      <c r="YB84" s="157"/>
      <c r="YC84" s="157"/>
      <c r="YD84" s="157"/>
      <c r="YE84" s="157"/>
      <c r="YF84" s="157"/>
      <c r="YG84" s="157"/>
      <c r="YH84" s="157"/>
      <c r="YI84" s="157"/>
      <c r="YJ84" s="157"/>
      <c r="YK84" s="157"/>
      <c r="YL84" s="157"/>
      <c r="YM84" s="157"/>
      <c r="YN84" s="157"/>
      <c r="YO84" s="157"/>
      <c r="YP84" s="157"/>
      <c r="YQ84" s="157"/>
      <c r="YR84" s="157"/>
      <c r="YS84" s="157"/>
      <c r="YT84" s="157"/>
      <c r="YU84" s="157"/>
      <c r="YV84" s="157"/>
      <c r="YW84" s="157"/>
      <c r="YX84" s="157"/>
      <c r="YY84" s="157"/>
      <c r="YZ84" s="157"/>
      <c r="ZA84" s="157"/>
      <c r="ZB84" s="157"/>
      <c r="ZC84" s="157"/>
      <c r="ZD84" s="157"/>
      <c r="ZE84" s="157"/>
      <c r="ZF84" s="157"/>
      <c r="ZG84" s="157"/>
      <c r="ZH84" s="157"/>
      <c r="ZI84" s="157"/>
      <c r="ZJ84" s="157"/>
      <c r="ZK84" s="157"/>
      <c r="ZL84" s="157"/>
      <c r="ZM84" s="157"/>
      <c r="ZN84" s="157"/>
      <c r="ZO84" s="157"/>
      <c r="ZP84" s="157"/>
      <c r="ZQ84" s="157"/>
      <c r="ZR84" s="157"/>
      <c r="ZS84" s="157"/>
      <c r="ZT84" s="157"/>
      <c r="ZU84" s="157"/>
      <c r="ZV84" s="157"/>
      <c r="ZW84" s="157"/>
      <c r="ZX84" s="157"/>
      <c r="ZY84" s="157"/>
      <c r="ZZ84" s="157"/>
      <c r="AAA84" s="157"/>
      <c r="AAB84" s="157"/>
      <c r="AAC84" s="157"/>
      <c r="AAD84" s="157"/>
      <c r="AAE84" s="157"/>
      <c r="AAF84" s="157"/>
      <c r="AAG84" s="157"/>
      <c r="AAH84" s="157"/>
      <c r="AAI84" s="157"/>
      <c r="AAJ84" s="157"/>
      <c r="AAK84" s="157"/>
      <c r="AAL84" s="157"/>
      <c r="AAM84" s="157"/>
      <c r="AAN84" s="157"/>
      <c r="AAO84" s="157"/>
      <c r="AAP84" s="157"/>
      <c r="AAQ84" s="157"/>
      <c r="AAR84" s="157"/>
      <c r="AAS84" s="157"/>
      <c r="AAT84" s="157"/>
      <c r="AAU84" s="157"/>
      <c r="AAV84" s="157"/>
      <c r="AAW84" s="157"/>
      <c r="AAX84" s="157"/>
      <c r="AAY84" s="157"/>
      <c r="AAZ84" s="157"/>
      <c r="ABA84" s="157"/>
      <c r="ABB84" s="157"/>
      <c r="ABC84" s="157"/>
      <c r="ABD84" s="157"/>
      <c r="ABE84" s="157"/>
      <c r="ABF84" s="157"/>
      <c r="ABG84" s="157"/>
      <c r="ABH84" s="157"/>
      <c r="ABI84" s="157"/>
      <c r="ABJ84" s="157"/>
      <c r="ABK84" s="157"/>
      <c r="ABL84" s="157"/>
      <c r="ABM84" s="157"/>
      <c r="ABN84" s="157"/>
      <c r="ABO84" s="157"/>
      <c r="ABP84" s="157"/>
      <c r="ABQ84" s="157"/>
      <c r="ABR84" s="157"/>
      <c r="ABS84" s="157"/>
      <c r="ABT84" s="157"/>
      <c r="ABU84" s="157"/>
      <c r="ABV84" s="157"/>
      <c r="ABW84" s="157"/>
      <c r="ABX84" s="157"/>
      <c r="ABY84" s="157"/>
      <c r="ABZ84" s="157"/>
      <c r="ACA84" s="157"/>
      <c r="ACB84" s="157"/>
      <c r="ACC84" s="157"/>
      <c r="ACD84" s="157"/>
      <c r="ACE84" s="157"/>
      <c r="ACF84" s="157"/>
      <c r="ACG84" s="157"/>
      <c r="ACH84" s="157"/>
      <c r="ACI84" s="157"/>
      <c r="ACJ84" s="157"/>
      <c r="ACK84" s="157"/>
      <c r="ACL84" s="157"/>
      <c r="ACM84" s="157"/>
      <c r="ACN84" s="157"/>
      <c r="ACO84" s="157"/>
      <c r="ACP84" s="157"/>
      <c r="ACQ84" s="157"/>
      <c r="ACR84" s="157"/>
      <c r="ACS84" s="157"/>
      <c r="ACT84" s="157"/>
      <c r="ACU84" s="157"/>
      <c r="ACV84" s="157"/>
      <c r="ACW84" s="157"/>
      <c r="ACX84" s="157"/>
      <c r="ACY84" s="157"/>
      <c r="ACZ84" s="157"/>
      <c r="ADA84" s="157"/>
      <c r="ADB84" s="157"/>
      <c r="ADC84" s="157"/>
      <c r="ADD84" s="157"/>
      <c r="ADE84" s="157"/>
      <c r="ADF84" s="157"/>
      <c r="ADG84" s="157"/>
      <c r="ADH84" s="157"/>
      <c r="ADI84" s="157"/>
      <c r="ADJ84" s="157"/>
      <c r="ADK84" s="157"/>
      <c r="ADL84" s="157"/>
      <c r="ADM84" s="157"/>
      <c r="ADN84" s="157"/>
      <c r="ADO84" s="157"/>
      <c r="ADP84" s="157"/>
      <c r="ADQ84" s="157"/>
      <c r="ADR84" s="157"/>
      <c r="ADS84" s="157"/>
      <c r="ADT84" s="157"/>
      <c r="ADU84" s="157"/>
      <c r="ADV84" s="157"/>
      <c r="ADW84" s="157"/>
      <c r="ADX84" s="157"/>
      <c r="ADY84" s="157"/>
      <c r="ADZ84" s="157"/>
      <c r="AEA84" s="157"/>
      <c r="AEB84" s="157"/>
      <c r="AEC84" s="157"/>
      <c r="AED84" s="157"/>
      <c r="AEE84" s="157"/>
      <c r="AEF84" s="157"/>
      <c r="AEG84" s="157"/>
      <c r="AEH84" s="157"/>
      <c r="AEI84" s="157"/>
      <c r="AEJ84" s="157"/>
      <c r="AEK84" s="157"/>
      <c r="AEL84" s="157"/>
      <c r="AEM84" s="157"/>
      <c r="AEN84" s="157"/>
      <c r="AEO84" s="157"/>
      <c r="AEP84" s="157"/>
      <c r="AEQ84" s="157"/>
      <c r="AER84" s="157"/>
      <c r="AES84" s="157"/>
      <c r="AET84" s="157"/>
      <c r="AEU84" s="157"/>
      <c r="AEV84" s="157"/>
      <c r="AEW84" s="157"/>
      <c r="AEX84" s="157"/>
      <c r="AEY84" s="157"/>
      <c r="AEZ84" s="157"/>
      <c r="AFA84" s="157"/>
      <c r="AFB84" s="157"/>
      <c r="AFC84" s="157"/>
      <c r="AFD84" s="157"/>
      <c r="AFE84" s="157"/>
      <c r="AFF84" s="157"/>
      <c r="AFG84" s="157"/>
      <c r="AFH84" s="157"/>
      <c r="AFI84" s="157"/>
      <c r="AFJ84" s="157"/>
      <c r="AFK84" s="157"/>
      <c r="AFL84" s="157"/>
      <c r="AFM84" s="157"/>
      <c r="AFN84" s="157"/>
      <c r="AFO84" s="157"/>
      <c r="AFP84" s="157"/>
      <c r="AFQ84" s="157"/>
      <c r="AFR84" s="157"/>
      <c r="AFS84" s="157"/>
      <c r="AFT84" s="157"/>
      <c r="AFU84" s="157"/>
      <c r="AFV84" s="157"/>
      <c r="AFW84" s="157"/>
      <c r="AFX84" s="157"/>
      <c r="AFY84" s="157"/>
      <c r="AFZ84" s="157"/>
      <c r="AGA84" s="157"/>
      <c r="AGB84" s="157"/>
      <c r="AGC84" s="157"/>
      <c r="AGD84" s="157"/>
      <c r="AGE84" s="157"/>
      <c r="AGF84" s="157"/>
      <c r="AGG84" s="157"/>
      <c r="AGH84" s="157"/>
      <c r="AGI84" s="157"/>
      <c r="AGJ84" s="157"/>
      <c r="AGK84" s="157"/>
      <c r="AGL84" s="157"/>
      <c r="AGM84" s="157"/>
      <c r="AGN84" s="157"/>
      <c r="AGO84" s="157"/>
      <c r="AGP84" s="157"/>
      <c r="AGQ84" s="157"/>
      <c r="AGR84" s="157"/>
      <c r="AGS84" s="157"/>
      <c r="AGT84" s="157"/>
      <c r="AGU84" s="157"/>
      <c r="AGV84" s="157"/>
      <c r="AGW84" s="157"/>
      <c r="AGX84" s="157"/>
      <c r="AGY84" s="157"/>
      <c r="AGZ84" s="157"/>
      <c r="AHA84" s="157"/>
      <c r="AHB84" s="157"/>
      <c r="AHC84" s="157"/>
      <c r="AHD84" s="157"/>
      <c r="AHE84" s="157"/>
      <c r="AHF84" s="157"/>
      <c r="AHG84" s="157"/>
      <c r="AHH84" s="157"/>
      <c r="AHI84" s="157"/>
      <c r="AHJ84" s="157"/>
      <c r="AHK84" s="157"/>
      <c r="AHL84" s="157"/>
      <c r="AHM84" s="157"/>
      <c r="AHN84" s="157"/>
      <c r="AHO84" s="157"/>
      <c r="AHP84" s="157"/>
      <c r="AHQ84" s="157"/>
      <c r="AHR84" s="157"/>
      <c r="AHS84" s="157"/>
      <c r="AHT84" s="157"/>
      <c r="AHU84" s="157"/>
      <c r="AHV84" s="157"/>
      <c r="AHW84" s="157"/>
      <c r="AHX84" s="157"/>
      <c r="AHY84" s="157"/>
      <c r="AHZ84" s="157"/>
      <c r="AIA84" s="157"/>
      <c r="AIB84" s="157"/>
      <c r="AIC84" s="157"/>
      <c r="AID84" s="157"/>
      <c r="AIE84" s="157"/>
      <c r="AIF84" s="157"/>
      <c r="AIG84" s="157"/>
      <c r="AIH84" s="157"/>
      <c r="AII84" s="157"/>
      <c r="AIJ84" s="157"/>
      <c r="AIK84" s="157"/>
      <c r="AIL84" s="157"/>
      <c r="AIM84" s="157"/>
      <c r="AIN84" s="157"/>
      <c r="AIO84" s="157"/>
      <c r="AIP84" s="157"/>
      <c r="AIQ84" s="157"/>
      <c r="AIR84" s="157"/>
      <c r="AIS84" s="157"/>
      <c r="AIT84" s="157"/>
      <c r="AIU84" s="157"/>
      <c r="AIV84" s="157"/>
      <c r="AIW84" s="157"/>
      <c r="AIX84" s="157"/>
      <c r="AIY84" s="157"/>
      <c r="AIZ84" s="157"/>
      <c r="AJA84" s="157"/>
      <c r="AJB84" s="157"/>
      <c r="AJC84" s="157"/>
      <c r="AJD84" s="157"/>
      <c r="AJE84" s="157"/>
      <c r="AJF84" s="157"/>
      <c r="AJG84" s="157"/>
      <c r="AJH84" s="157"/>
      <c r="AJI84" s="157"/>
      <c r="AJJ84" s="157"/>
      <c r="AJK84" s="157"/>
      <c r="AJL84" s="157"/>
      <c r="AJM84" s="157"/>
      <c r="AJN84" s="157"/>
      <c r="AJO84" s="157"/>
      <c r="AJP84" s="157"/>
      <c r="AJQ84" s="157"/>
      <c r="AJR84" s="157"/>
      <c r="AJS84" s="157"/>
      <c r="AJT84" s="157"/>
      <c r="AJU84" s="157"/>
      <c r="AJV84" s="157"/>
      <c r="AJW84" s="157"/>
      <c r="AJX84" s="157"/>
      <c r="AJY84" s="157"/>
      <c r="AJZ84" s="157"/>
      <c r="AKA84" s="157"/>
      <c r="AKB84" s="157"/>
      <c r="AKC84" s="157"/>
      <c r="AKD84" s="157"/>
      <c r="AKE84" s="157"/>
      <c r="AKF84" s="157"/>
      <c r="AKG84" s="157"/>
      <c r="AKH84" s="157"/>
      <c r="AKI84" s="157"/>
      <c r="AKJ84" s="157"/>
      <c r="AKK84" s="157"/>
      <c r="AKL84" s="157"/>
      <c r="AKM84" s="157"/>
      <c r="AKN84" s="157"/>
      <c r="AKO84" s="157"/>
      <c r="AKP84" s="157"/>
      <c r="AKQ84" s="157"/>
      <c r="AKR84" s="157"/>
      <c r="AKS84" s="157"/>
      <c r="AKT84" s="157"/>
      <c r="AKU84" s="157"/>
      <c r="AKV84" s="157"/>
      <c r="AKW84" s="157"/>
      <c r="AKX84" s="157"/>
      <c r="AKY84" s="157"/>
      <c r="AKZ84" s="157"/>
      <c r="ALA84" s="157"/>
      <c r="ALB84" s="157"/>
      <c r="ALC84" s="157"/>
      <c r="ALD84" s="157"/>
      <c r="ALE84" s="157"/>
      <c r="ALF84" s="157"/>
      <c r="ALG84" s="157"/>
      <c r="ALH84" s="157"/>
      <c r="ALI84" s="157"/>
      <c r="ALJ84" s="157"/>
      <c r="ALK84" s="157"/>
      <c r="ALL84" s="157"/>
      <c r="ALM84" s="157"/>
      <c r="ALN84" s="157"/>
      <c r="ALO84" s="157"/>
      <c r="ALP84" s="157"/>
      <c r="ALQ84" s="157"/>
      <c r="ALR84" s="157"/>
      <c r="ALS84" s="157"/>
      <c r="ALT84" s="157"/>
      <c r="ALU84" s="157"/>
      <c r="ALV84" s="157"/>
      <c r="ALW84" s="157"/>
      <c r="ALX84" s="157"/>
      <c r="ALY84" s="157"/>
      <c r="ALZ84" s="157"/>
      <c r="AMA84" s="157"/>
      <c r="AMB84" s="157"/>
      <c r="AMC84" s="157"/>
      <c r="AMD84" s="157"/>
      <c r="AME84" s="157"/>
      <c r="AMF84" s="157"/>
      <c r="AMG84" s="157"/>
      <c r="AMH84" s="157"/>
      <c r="AMI84" s="157"/>
      <c r="AMJ84" s="157"/>
      <c r="AMK84" s="157"/>
      <c r="AML84" s="157"/>
      <c r="AMM84" s="157"/>
      <c r="AMN84" s="157"/>
      <c r="AMO84" s="157"/>
      <c r="AMP84" s="157"/>
      <c r="AMQ84" s="157"/>
      <c r="AMR84" s="157"/>
      <c r="AMS84" s="157"/>
      <c r="AMT84" s="157"/>
      <c r="AMU84" s="157"/>
      <c r="AMV84" s="157"/>
      <c r="AMW84" s="157"/>
      <c r="AMX84" s="157"/>
      <c r="AMY84" s="157"/>
      <c r="AMZ84" s="157"/>
      <c r="ANA84" s="157"/>
      <c r="ANB84" s="157"/>
      <c r="ANC84" s="157"/>
      <c r="AND84" s="157"/>
      <c r="ANE84" s="157"/>
      <c r="ANF84" s="157"/>
      <c r="ANG84" s="157"/>
      <c r="ANH84" s="157"/>
      <c r="ANI84" s="157"/>
      <c r="ANJ84" s="157"/>
      <c r="ANK84" s="157"/>
      <c r="ANL84" s="157"/>
      <c r="ANM84" s="157"/>
      <c r="ANN84" s="157"/>
      <c r="ANO84" s="157"/>
      <c r="ANP84" s="157"/>
      <c r="ANQ84" s="157"/>
      <c r="ANR84" s="157"/>
      <c r="ANS84" s="157"/>
      <c r="ANT84" s="157"/>
      <c r="ANU84" s="157"/>
      <c r="ANV84" s="157"/>
      <c r="ANW84" s="157"/>
      <c r="ANX84" s="157"/>
      <c r="ANY84" s="157"/>
      <c r="ANZ84" s="157"/>
      <c r="AOA84" s="157"/>
      <c r="AOB84" s="157"/>
      <c r="AOC84" s="157"/>
      <c r="AOD84" s="157"/>
      <c r="AOE84" s="157"/>
      <c r="AOF84" s="157"/>
      <c r="AOG84" s="157"/>
      <c r="AOH84" s="157"/>
      <c r="AOI84" s="157"/>
      <c r="AOJ84" s="157"/>
      <c r="AOK84" s="157"/>
      <c r="AOL84" s="157"/>
      <c r="AOM84" s="157"/>
      <c r="AON84" s="157"/>
      <c r="AOO84" s="157"/>
      <c r="AOP84" s="157"/>
      <c r="AOQ84" s="157"/>
      <c r="AOR84" s="157"/>
      <c r="AOS84" s="157"/>
      <c r="AOT84" s="157"/>
      <c r="AOU84" s="157"/>
      <c r="AOV84" s="157"/>
      <c r="AOW84" s="157"/>
      <c r="AOX84" s="157"/>
      <c r="AOY84" s="157"/>
      <c r="AOZ84" s="157"/>
      <c r="APA84" s="157"/>
      <c r="APB84" s="157"/>
      <c r="APC84" s="157"/>
      <c r="APD84" s="157"/>
      <c r="APE84" s="157"/>
    </row>
    <row r="85" spans="1:1097">
      <c r="A85" s="204"/>
      <c r="B85" s="190" t="s">
        <v>183</v>
      </c>
      <c r="C85" s="157" t="str">
        <f>IF(C82&lt;&gt;"",C84*(C83-C82),"")</f>
        <v/>
      </c>
      <c r="D85" s="157" t="str">
        <f t="shared" ref="D85:BO85" si="1639">IF(D82&lt;&gt;"",D84*(D83-D82),"")</f>
        <v/>
      </c>
      <c r="E85" s="157" t="str">
        <f t="shared" si="1639"/>
        <v/>
      </c>
      <c r="F85" s="157" t="str">
        <f t="shared" si="1639"/>
        <v/>
      </c>
      <c r="G85" s="157" t="str">
        <f t="shared" si="1639"/>
        <v/>
      </c>
      <c r="H85" s="157" t="str">
        <f t="shared" si="1639"/>
        <v/>
      </c>
      <c r="I85" s="157" t="str">
        <f t="shared" si="1639"/>
        <v/>
      </c>
      <c r="J85" s="157" t="str">
        <f t="shared" si="1639"/>
        <v/>
      </c>
      <c r="K85" s="157" t="str">
        <f t="shared" si="1639"/>
        <v/>
      </c>
      <c r="L85" s="157" t="str">
        <f t="shared" si="1639"/>
        <v/>
      </c>
      <c r="M85" s="157" t="str">
        <f t="shared" si="1639"/>
        <v/>
      </c>
      <c r="N85" s="157" t="str">
        <f t="shared" si="1639"/>
        <v/>
      </c>
      <c r="O85" s="157" t="str">
        <f t="shared" si="1639"/>
        <v/>
      </c>
      <c r="P85" s="157" t="str">
        <f t="shared" si="1639"/>
        <v/>
      </c>
      <c r="Q85" s="157" t="str">
        <f t="shared" si="1639"/>
        <v/>
      </c>
      <c r="R85" s="157" t="str">
        <f t="shared" si="1639"/>
        <v/>
      </c>
      <c r="S85" s="157" t="str">
        <f t="shared" si="1639"/>
        <v/>
      </c>
      <c r="T85" s="157" t="str">
        <f t="shared" si="1639"/>
        <v/>
      </c>
      <c r="U85" s="157" t="str">
        <f t="shared" si="1639"/>
        <v/>
      </c>
      <c r="V85" s="157" t="str">
        <f t="shared" si="1639"/>
        <v/>
      </c>
      <c r="W85" s="157" t="str">
        <f t="shared" si="1639"/>
        <v/>
      </c>
      <c r="X85" s="157" t="str">
        <f t="shared" si="1639"/>
        <v/>
      </c>
      <c r="Y85" s="157" t="str">
        <f t="shared" si="1639"/>
        <v/>
      </c>
      <c r="Z85" s="157" t="str">
        <f t="shared" si="1639"/>
        <v/>
      </c>
      <c r="AA85" s="157" t="str">
        <f t="shared" si="1639"/>
        <v/>
      </c>
      <c r="AB85" s="157" t="str">
        <f t="shared" si="1639"/>
        <v/>
      </c>
      <c r="AC85" s="157" t="str">
        <f t="shared" si="1639"/>
        <v/>
      </c>
      <c r="AD85" s="157" t="str">
        <f t="shared" si="1639"/>
        <v/>
      </c>
      <c r="AE85" s="157" t="str">
        <f t="shared" si="1639"/>
        <v/>
      </c>
      <c r="AF85" s="157" t="str">
        <f t="shared" si="1639"/>
        <v/>
      </c>
      <c r="AG85" s="157" t="str">
        <f t="shared" si="1639"/>
        <v/>
      </c>
      <c r="AH85" s="157" t="str">
        <f t="shared" si="1639"/>
        <v/>
      </c>
      <c r="AI85" s="157" t="str">
        <f t="shared" si="1639"/>
        <v/>
      </c>
      <c r="AJ85" s="157" t="str">
        <f t="shared" si="1639"/>
        <v/>
      </c>
      <c r="AK85" s="157" t="str">
        <f t="shared" si="1639"/>
        <v/>
      </c>
      <c r="AL85" s="157" t="str">
        <f t="shared" si="1639"/>
        <v/>
      </c>
      <c r="AM85" s="157" t="str">
        <f t="shared" si="1639"/>
        <v/>
      </c>
      <c r="AN85" s="157" t="str">
        <f t="shared" si="1639"/>
        <v/>
      </c>
      <c r="AO85" s="157" t="str">
        <f t="shared" si="1639"/>
        <v/>
      </c>
      <c r="AP85" s="157" t="str">
        <f t="shared" si="1639"/>
        <v/>
      </c>
      <c r="AQ85" s="157" t="str">
        <f t="shared" si="1639"/>
        <v/>
      </c>
      <c r="AR85" s="157" t="str">
        <f t="shared" si="1639"/>
        <v/>
      </c>
      <c r="AS85" s="157" t="str">
        <f t="shared" si="1639"/>
        <v/>
      </c>
      <c r="AT85" s="157" t="str">
        <f t="shared" si="1639"/>
        <v/>
      </c>
      <c r="AU85" s="157" t="str">
        <f t="shared" si="1639"/>
        <v/>
      </c>
      <c r="AV85" s="157" t="str">
        <f t="shared" si="1639"/>
        <v/>
      </c>
      <c r="AW85" s="157" t="str">
        <f t="shared" si="1639"/>
        <v/>
      </c>
      <c r="AX85" s="157" t="str">
        <f t="shared" si="1639"/>
        <v/>
      </c>
      <c r="AY85" s="157" t="str">
        <f t="shared" si="1639"/>
        <v/>
      </c>
      <c r="AZ85" s="157" t="str">
        <f t="shared" si="1639"/>
        <v/>
      </c>
      <c r="BA85" s="157" t="str">
        <f t="shared" si="1639"/>
        <v/>
      </c>
      <c r="BB85" s="157" t="str">
        <f t="shared" si="1639"/>
        <v/>
      </c>
      <c r="BC85" s="157" t="str">
        <f t="shared" si="1639"/>
        <v/>
      </c>
      <c r="BD85" s="157" t="str">
        <f t="shared" si="1639"/>
        <v/>
      </c>
      <c r="BE85" s="157" t="str">
        <f t="shared" si="1639"/>
        <v/>
      </c>
      <c r="BF85" s="157" t="str">
        <f t="shared" si="1639"/>
        <v/>
      </c>
      <c r="BG85" s="157" t="str">
        <f t="shared" si="1639"/>
        <v/>
      </c>
      <c r="BH85" s="157" t="str">
        <f t="shared" si="1639"/>
        <v/>
      </c>
      <c r="BI85" s="157" t="str">
        <f t="shared" si="1639"/>
        <v/>
      </c>
      <c r="BJ85" s="157" t="str">
        <f t="shared" si="1639"/>
        <v/>
      </c>
      <c r="BK85" s="157" t="str">
        <f t="shared" si="1639"/>
        <v/>
      </c>
      <c r="BL85" s="157" t="str">
        <f t="shared" si="1639"/>
        <v/>
      </c>
      <c r="BM85" s="157" t="str">
        <f t="shared" si="1639"/>
        <v/>
      </c>
      <c r="BN85" s="157" t="str">
        <f t="shared" si="1639"/>
        <v/>
      </c>
      <c r="BO85" s="157" t="str">
        <f t="shared" si="1639"/>
        <v/>
      </c>
      <c r="BP85" s="157" t="str">
        <f t="shared" ref="BP85:EA85" si="1640">IF(BP82&lt;&gt;"",BP84*(BP83-BP82),"")</f>
        <v/>
      </c>
      <c r="BQ85" s="157" t="str">
        <f t="shared" si="1640"/>
        <v/>
      </c>
      <c r="BR85" s="157">
        <v>335.97</v>
      </c>
      <c r="BS85" s="157">
        <v>335.97</v>
      </c>
      <c r="BT85" s="157">
        <v>335.97</v>
      </c>
      <c r="BU85" s="157">
        <v>335.97</v>
      </c>
      <c r="BV85" s="157">
        <v>335.97</v>
      </c>
      <c r="BW85" s="157">
        <v>489.52</v>
      </c>
      <c r="BX85" s="157">
        <v>489.52</v>
      </c>
      <c r="BY85" s="157">
        <v>489.52</v>
      </c>
      <c r="BZ85" s="157">
        <v>489.52</v>
      </c>
      <c r="CA85" s="157">
        <v>489.52</v>
      </c>
      <c r="CB85" s="157">
        <v>386.46</v>
      </c>
      <c r="CC85" s="157">
        <v>489.52</v>
      </c>
      <c r="CD85" s="157">
        <v>489.52</v>
      </c>
      <c r="CE85" s="157">
        <v>489.51988636363632</v>
      </c>
      <c r="CF85" s="157">
        <v>231.87784090909088</v>
      </c>
      <c r="CG85" s="157" t="str">
        <f t="shared" si="1640"/>
        <v/>
      </c>
      <c r="CH85" s="157" t="str">
        <f t="shared" si="1640"/>
        <v/>
      </c>
      <c r="CI85" s="157" t="str">
        <f t="shared" si="1640"/>
        <v/>
      </c>
      <c r="CJ85" s="157" t="str">
        <f t="shared" si="1640"/>
        <v/>
      </c>
      <c r="CK85" s="157" t="str">
        <f t="shared" si="1640"/>
        <v/>
      </c>
      <c r="CL85" s="157" t="str">
        <f t="shared" si="1640"/>
        <v/>
      </c>
      <c r="CM85" s="157" t="str">
        <f t="shared" si="1640"/>
        <v/>
      </c>
      <c r="CN85" s="157" t="str">
        <f t="shared" si="1640"/>
        <v/>
      </c>
      <c r="CO85" s="157" t="str">
        <f t="shared" si="1640"/>
        <v/>
      </c>
      <c r="CP85" s="157" t="str">
        <f t="shared" si="1640"/>
        <v/>
      </c>
      <c r="CQ85" s="157" t="str">
        <f t="shared" si="1640"/>
        <v/>
      </c>
      <c r="CR85" s="157" t="str">
        <f t="shared" si="1640"/>
        <v/>
      </c>
      <c r="CS85" s="157" t="str">
        <f t="shared" si="1640"/>
        <v/>
      </c>
      <c r="CT85" s="157" t="str">
        <f t="shared" si="1640"/>
        <v/>
      </c>
      <c r="CU85" s="157" t="str">
        <f t="shared" si="1640"/>
        <v/>
      </c>
      <c r="CV85" s="157" t="str">
        <f t="shared" si="1640"/>
        <v/>
      </c>
      <c r="CW85" s="157" t="str">
        <f t="shared" si="1640"/>
        <v/>
      </c>
      <c r="CX85" s="157" t="str">
        <f t="shared" si="1640"/>
        <v/>
      </c>
      <c r="CY85" s="157" t="str">
        <f t="shared" si="1640"/>
        <v/>
      </c>
      <c r="CZ85" s="157" t="str">
        <f t="shared" si="1640"/>
        <v/>
      </c>
      <c r="DA85" s="157" t="str">
        <f t="shared" si="1640"/>
        <v/>
      </c>
      <c r="DB85" s="157" t="str">
        <f t="shared" si="1640"/>
        <v/>
      </c>
      <c r="DC85" s="157" t="str">
        <f t="shared" si="1640"/>
        <v/>
      </c>
      <c r="DD85" s="157" t="str">
        <f t="shared" si="1640"/>
        <v/>
      </c>
      <c r="DE85" s="157" t="str">
        <f t="shared" si="1640"/>
        <v/>
      </c>
      <c r="DF85" s="157" t="str">
        <f t="shared" si="1640"/>
        <v/>
      </c>
      <c r="DG85" s="157" t="str">
        <f t="shared" si="1640"/>
        <v/>
      </c>
      <c r="DH85" s="157" t="str">
        <f t="shared" si="1640"/>
        <v/>
      </c>
      <c r="DI85" s="157" t="str">
        <f t="shared" si="1640"/>
        <v/>
      </c>
      <c r="DJ85" s="157" t="str">
        <f t="shared" si="1640"/>
        <v/>
      </c>
      <c r="DK85" s="157" t="str">
        <f t="shared" si="1640"/>
        <v/>
      </c>
      <c r="DL85" s="157" t="str">
        <f t="shared" si="1640"/>
        <v/>
      </c>
      <c r="DM85" s="157" t="str">
        <f t="shared" si="1640"/>
        <v/>
      </c>
      <c r="DN85" s="157" t="str">
        <f t="shared" si="1640"/>
        <v/>
      </c>
      <c r="DO85" s="157" t="str">
        <f t="shared" si="1640"/>
        <v/>
      </c>
      <c r="DP85" s="157" t="str">
        <f t="shared" si="1640"/>
        <v/>
      </c>
      <c r="DQ85" s="157" t="str">
        <f t="shared" si="1640"/>
        <v/>
      </c>
      <c r="DR85" s="157" t="str">
        <f t="shared" si="1640"/>
        <v/>
      </c>
      <c r="DS85" s="157" t="str">
        <f>IF(DS82&lt;&gt;"",DS84*(DS83-DS82),"")</f>
        <v/>
      </c>
      <c r="DT85" s="157" t="str">
        <f t="shared" si="1640"/>
        <v/>
      </c>
      <c r="DU85" s="157" t="str">
        <f t="shared" si="1640"/>
        <v/>
      </c>
      <c r="DV85" s="157" t="str">
        <f t="shared" si="1640"/>
        <v/>
      </c>
      <c r="DW85" s="157" t="str">
        <f t="shared" si="1640"/>
        <v/>
      </c>
      <c r="DX85" s="157" t="str">
        <f t="shared" si="1640"/>
        <v/>
      </c>
      <c r="DY85" s="157" t="str">
        <f t="shared" si="1640"/>
        <v/>
      </c>
      <c r="DZ85" s="157" t="str">
        <f t="shared" si="1640"/>
        <v/>
      </c>
      <c r="EA85" s="157" t="str">
        <f t="shared" si="1640"/>
        <v/>
      </c>
      <c r="EB85" s="157" t="str">
        <f t="shared" ref="EB85:GM85" si="1641">IF(EB82&lt;&gt;"",EB84*(EB83-EB82),"")</f>
        <v/>
      </c>
      <c r="EC85" s="157" t="str">
        <f t="shared" si="1641"/>
        <v/>
      </c>
      <c r="ED85" s="157" t="str">
        <f t="shared" si="1641"/>
        <v/>
      </c>
      <c r="EE85" s="157" t="str">
        <f t="shared" si="1641"/>
        <v/>
      </c>
      <c r="EF85" s="157" t="str">
        <f t="shared" si="1641"/>
        <v/>
      </c>
      <c r="EG85" s="157" t="str">
        <f t="shared" si="1641"/>
        <v/>
      </c>
      <c r="EH85" s="157" t="str">
        <f t="shared" si="1641"/>
        <v/>
      </c>
      <c r="EI85" s="157" t="str">
        <f t="shared" si="1641"/>
        <v/>
      </c>
      <c r="EJ85" s="157" t="str">
        <f t="shared" si="1641"/>
        <v/>
      </c>
      <c r="EK85" s="157">
        <v>332.36</v>
      </c>
      <c r="EL85" s="157">
        <v>332.36</v>
      </c>
      <c r="EM85" s="157" t="str">
        <f t="shared" si="1641"/>
        <v/>
      </c>
      <c r="EN85" s="157" t="str">
        <f t="shared" si="1641"/>
        <v/>
      </c>
      <c r="EO85" s="157" t="str">
        <f t="shared" si="1641"/>
        <v/>
      </c>
      <c r="EP85" s="157" t="str">
        <f t="shared" si="1641"/>
        <v/>
      </c>
      <c r="EQ85" s="157" t="str">
        <f t="shared" si="1641"/>
        <v/>
      </c>
      <c r="ER85" s="157" t="str">
        <f t="shared" si="1641"/>
        <v/>
      </c>
      <c r="ES85" s="157" t="str">
        <f t="shared" si="1641"/>
        <v/>
      </c>
      <c r="ET85" s="157" t="str">
        <f t="shared" si="1641"/>
        <v/>
      </c>
      <c r="EU85" s="157" t="str">
        <f t="shared" si="1641"/>
        <v/>
      </c>
      <c r="EV85" s="157" t="str">
        <f t="shared" si="1641"/>
        <v/>
      </c>
      <c r="EW85" s="157" t="str">
        <f t="shared" si="1641"/>
        <v/>
      </c>
      <c r="EX85" s="157">
        <v>536.41</v>
      </c>
      <c r="EY85" s="157">
        <v>536.41</v>
      </c>
      <c r="EZ85" s="157">
        <v>536.41</v>
      </c>
      <c r="FA85" s="157">
        <v>536.41</v>
      </c>
      <c r="FB85" s="157">
        <v>536.41</v>
      </c>
      <c r="FC85" s="157">
        <v>536.41</v>
      </c>
      <c r="FD85" s="157">
        <v>507.55</v>
      </c>
      <c r="FE85" s="157">
        <v>507.55</v>
      </c>
      <c r="FF85" s="157">
        <v>507.55</v>
      </c>
      <c r="FG85" s="157" t="str">
        <f t="shared" si="1641"/>
        <v/>
      </c>
      <c r="FH85" s="157" t="str">
        <f t="shared" si="1641"/>
        <v/>
      </c>
      <c r="FI85" s="157" t="str">
        <f t="shared" si="1641"/>
        <v/>
      </c>
      <c r="FJ85" s="157" t="str">
        <f t="shared" si="1641"/>
        <v/>
      </c>
      <c r="FK85" s="157" t="str">
        <f t="shared" si="1641"/>
        <v/>
      </c>
      <c r="FL85" s="157" t="str">
        <f t="shared" si="1641"/>
        <v/>
      </c>
      <c r="FM85" s="157" t="str">
        <f t="shared" si="1641"/>
        <v/>
      </c>
      <c r="FN85" s="157" t="str">
        <f t="shared" si="1641"/>
        <v/>
      </c>
      <c r="FO85" s="157" t="str">
        <f t="shared" si="1641"/>
        <v/>
      </c>
      <c r="FP85" s="157" t="str">
        <f t="shared" si="1641"/>
        <v/>
      </c>
      <c r="FQ85" s="157" t="str">
        <f t="shared" si="1641"/>
        <v/>
      </c>
      <c r="FR85" s="157" t="str">
        <f t="shared" si="1641"/>
        <v/>
      </c>
      <c r="FS85" s="157" t="str">
        <f t="shared" si="1641"/>
        <v/>
      </c>
      <c r="FT85" s="157" t="str">
        <f t="shared" si="1641"/>
        <v/>
      </c>
      <c r="FU85" s="157" t="str">
        <f t="shared" si="1641"/>
        <v/>
      </c>
      <c r="FV85" s="157" t="str">
        <f t="shared" si="1641"/>
        <v/>
      </c>
      <c r="FW85" s="157" t="str">
        <f t="shared" si="1641"/>
        <v/>
      </c>
      <c r="FX85" s="157" t="str">
        <f t="shared" si="1641"/>
        <v/>
      </c>
      <c r="FY85" s="157" t="str">
        <f t="shared" si="1641"/>
        <v/>
      </c>
      <c r="FZ85" s="157" t="str">
        <f t="shared" si="1641"/>
        <v/>
      </c>
      <c r="GA85" s="157" t="str">
        <f t="shared" si="1641"/>
        <v/>
      </c>
      <c r="GB85" s="157" t="str">
        <f t="shared" si="1641"/>
        <v/>
      </c>
      <c r="GC85" s="157" t="str">
        <f t="shared" si="1641"/>
        <v/>
      </c>
      <c r="GD85" s="157" t="str">
        <f t="shared" si="1641"/>
        <v/>
      </c>
      <c r="GE85" s="157" t="str">
        <f t="shared" si="1641"/>
        <v/>
      </c>
      <c r="GF85" s="157" t="str">
        <f t="shared" si="1641"/>
        <v/>
      </c>
      <c r="GG85" s="157" t="str">
        <f t="shared" si="1641"/>
        <v/>
      </c>
      <c r="GH85" s="157" t="str">
        <f t="shared" si="1641"/>
        <v/>
      </c>
      <c r="GI85" s="157" t="str">
        <f t="shared" si="1641"/>
        <v/>
      </c>
      <c r="GJ85" s="157" t="str">
        <f t="shared" si="1641"/>
        <v/>
      </c>
      <c r="GK85" s="157" t="str">
        <f t="shared" si="1641"/>
        <v/>
      </c>
      <c r="GL85" s="157" t="str">
        <f t="shared" si="1641"/>
        <v/>
      </c>
      <c r="GM85" s="157" t="str">
        <f t="shared" si="1641"/>
        <v/>
      </c>
      <c r="GN85" s="157" t="str">
        <f t="shared" ref="GN85:IY85" si="1642">IF(GN82&lt;&gt;"",GN84*(GN83-GN82),"")</f>
        <v/>
      </c>
      <c r="GO85" s="157" t="str">
        <f t="shared" si="1642"/>
        <v/>
      </c>
      <c r="GP85" s="157" t="str">
        <f t="shared" si="1642"/>
        <v/>
      </c>
      <c r="GQ85" s="157" t="str">
        <f t="shared" si="1642"/>
        <v/>
      </c>
      <c r="GR85" s="157" t="str">
        <f t="shared" si="1642"/>
        <v/>
      </c>
      <c r="GS85" s="157" t="str">
        <f t="shared" si="1642"/>
        <v/>
      </c>
      <c r="GT85" s="157" t="str">
        <f t="shared" si="1642"/>
        <v/>
      </c>
      <c r="GU85" s="157" t="str">
        <f t="shared" si="1642"/>
        <v/>
      </c>
      <c r="GV85" s="157" t="str">
        <f t="shared" si="1642"/>
        <v/>
      </c>
      <c r="GW85" s="157" t="str">
        <f t="shared" si="1642"/>
        <v/>
      </c>
      <c r="GX85" s="157" t="str">
        <f t="shared" si="1642"/>
        <v/>
      </c>
      <c r="GY85" s="157" t="str">
        <f t="shared" si="1642"/>
        <v/>
      </c>
      <c r="GZ85" s="157" t="str">
        <f t="shared" si="1642"/>
        <v/>
      </c>
      <c r="HA85" s="157" t="str">
        <f t="shared" si="1642"/>
        <v/>
      </c>
      <c r="HB85" s="157" t="str">
        <f t="shared" si="1642"/>
        <v/>
      </c>
      <c r="HC85" s="157" t="str">
        <f t="shared" si="1642"/>
        <v/>
      </c>
      <c r="HD85" s="157" t="str">
        <f t="shared" si="1642"/>
        <v/>
      </c>
      <c r="HE85" s="157" t="str">
        <f t="shared" si="1642"/>
        <v/>
      </c>
      <c r="HF85" s="157" t="str">
        <f t="shared" si="1642"/>
        <v/>
      </c>
      <c r="HG85" s="157" t="str">
        <f t="shared" si="1642"/>
        <v/>
      </c>
      <c r="HH85" s="157" t="str">
        <f t="shared" si="1642"/>
        <v/>
      </c>
      <c r="HI85" s="157" t="str">
        <f t="shared" si="1642"/>
        <v/>
      </c>
      <c r="HJ85" s="157" t="str">
        <f t="shared" si="1642"/>
        <v/>
      </c>
      <c r="HK85" s="157" t="str">
        <f t="shared" si="1642"/>
        <v/>
      </c>
      <c r="HL85" s="157" t="str">
        <f t="shared" si="1642"/>
        <v/>
      </c>
      <c r="HM85" s="157" t="str">
        <f t="shared" si="1642"/>
        <v/>
      </c>
      <c r="HN85" s="157" t="str">
        <f t="shared" si="1642"/>
        <v/>
      </c>
      <c r="HO85" s="157" t="str">
        <f t="shared" si="1642"/>
        <v/>
      </c>
      <c r="HP85" s="157" t="str">
        <f t="shared" si="1642"/>
        <v/>
      </c>
      <c r="HQ85" s="157" t="str">
        <f t="shared" si="1642"/>
        <v/>
      </c>
      <c r="HR85" s="157" t="str">
        <f t="shared" si="1642"/>
        <v/>
      </c>
      <c r="HS85" s="157" t="str">
        <f t="shared" si="1642"/>
        <v/>
      </c>
      <c r="HT85" s="157" t="str">
        <f t="shared" si="1642"/>
        <v/>
      </c>
      <c r="HU85" s="157" t="str">
        <f t="shared" si="1642"/>
        <v/>
      </c>
      <c r="HV85" s="157" t="str">
        <f t="shared" si="1642"/>
        <v/>
      </c>
      <c r="HW85" s="157" t="str">
        <f t="shared" si="1642"/>
        <v/>
      </c>
      <c r="HX85" s="157" t="str">
        <f t="shared" si="1642"/>
        <v/>
      </c>
      <c r="HY85" s="157" t="str">
        <f t="shared" si="1642"/>
        <v/>
      </c>
      <c r="HZ85" s="157" t="str">
        <f t="shared" si="1642"/>
        <v/>
      </c>
      <c r="IA85" s="157" t="str">
        <f t="shared" si="1642"/>
        <v/>
      </c>
      <c r="IB85" s="157" t="str">
        <f t="shared" si="1642"/>
        <v/>
      </c>
      <c r="IC85" s="157" t="str">
        <f t="shared" si="1642"/>
        <v/>
      </c>
      <c r="ID85" s="157" t="str">
        <f t="shared" si="1642"/>
        <v/>
      </c>
      <c r="IE85" s="157" t="str">
        <f t="shared" si="1642"/>
        <v/>
      </c>
      <c r="IF85" s="157" t="str">
        <f t="shared" si="1642"/>
        <v/>
      </c>
      <c r="IG85" s="157" t="str">
        <f t="shared" si="1642"/>
        <v/>
      </c>
      <c r="IH85" s="157" t="str">
        <f t="shared" si="1642"/>
        <v/>
      </c>
      <c r="II85" s="157" t="str">
        <f t="shared" si="1642"/>
        <v/>
      </c>
      <c r="IJ85" s="157" t="str">
        <f t="shared" si="1642"/>
        <v/>
      </c>
      <c r="IK85" s="157" t="str">
        <f t="shared" si="1642"/>
        <v/>
      </c>
      <c r="IL85" s="157" t="str">
        <f t="shared" si="1642"/>
        <v/>
      </c>
      <c r="IM85" s="157" t="str">
        <f t="shared" si="1642"/>
        <v/>
      </c>
      <c r="IN85" s="157" t="str">
        <f t="shared" si="1642"/>
        <v/>
      </c>
      <c r="IO85" s="157" t="str">
        <f t="shared" si="1642"/>
        <v/>
      </c>
      <c r="IP85" s="157" t="str">
        <f t="shared" si="1642"/>
        <v/>
      </c>
      <c r="IQ85" s="157" t="str">
        <f t="shared" si="1642"/>
        <v/>
      </c>
      <c r="IR85" s="157" t="str">
        <f t="shared" si="1642"/>
        <v/>
      </c>
      <c r="IS85" s="157" t="str">
        <f t="shared" si="1642"/>
        <v/>
      </c>
      <c r="IT85" s="157" t="str">
        <f t="shared" si="1642"/>
        <v/>
      </c>
      <c r="IU85" s="157" t="str">
        <f t="shared" si="1642"/>
        <v/>
      </c>
      <c r="IV85" s="157" t="str">
        <f t="shared" si="1642"/>
        <v/>
      </c>
      <c r="IW85" s="157" t="str">
        <f t="shared" si="1642"/>
        <v/>
      </c>
      <c r="IX85" s="157" t="str">
        <f t="shared" si="1642"/>
        <v/>
      </c>
      <c r="IY85" s="157" t="str">
        <f t="shared" si="1642"/>
        <v/>
      </c>
      <c r="IZ85" s="157" t="str">
        <f t="shared" ref="IZ85:LK85" si="1643">IF(IZ82&lt;&gt;"",IZ84*(IZ83-IZ82),"")</f>
        <v/>
      </c>
      <c r="JA85" s="157" t="str">
        <f t="shared" si="1643"/>
        <v/>
      </c>
      <c r="JB85" s="157" t="str">
        <f t="shared" si="1643"/>
        <v/>
      </c>
      <c r="JC85" s="157" t="str">
        <f t="shared" si="1643"/>
        <v/>
      </c>
      <c r="JD85" s="157" t="str">
        <f t="shared" si="1643"/>
        <v/>
      </c>
      <c r="JE85" s="157" t="str">
        <f t="shared" si="1643"/>
        <v/>
      </c>
      <c r="JF85" s="157" t="str">
        <f t="shared" si="1643"/>
        <v/>
      </c>
      <c r="JG85" s="157" t="str">
        <f t="shared" si="1643"/>
        <v/>
      </c>
      <c r="JH85" s="157" t="str">
        <f t="shared" si="1643"/>
        <v/>
      </c>
      <c r="JI85" s="157" t="str">
        <f t="shared" si="1643"/>
        <v/>
      </c>
      <c r="JJ85" s="157" t="str">
        <f t="shared" si="1643"/>
        <v/>
      </c>
      <c r="JK85" s="157" t="str">
        <f t="shared" si="1643"/>
        <v/>
      </c>
      <c r="JL85" s="157" t="str">
        <f t="shared" si="1643"/>
        <v/>
      </c>
      <c r="JM85" s="157" t="str">
        <f t="shared" si="1643"/>
        <v/>
      </c>
      <c r="JN85" s="157" t="str">
        <f t="shared" si="1643"/>
        <v/>
      </c>
      <c r="JO85" s="157" t="str">
        <f t="shared" si="1643"/>
        <v/>
      </c>
      <c r="JP85" s="157" t="str">
        <f t="shared" si="1643"/>
        <v/>
      </c>
      <c r="JQ85" s="157" t="str">
        <f t="shared" si="1643"/>
        <v/>
      </c>
      <c r="JR85" s="157" t="str">
        <f t="shared" si="1643"/>
        <v/>
      </c>
      <c r="JS85" s="157" t="str">
        <f t="shared" si="1643"/>
        <v/>
      </c>
      <c r="JT85" s="157" t="str">
        <f t="shared" si="1643"/>
        <v/>
      </c>
      <c r="JU85" s="157" t="str">
        <f t="shared" si="1643"/>
        <v/>
      </c>
      <c r="JV85" s="157" t="str">
        <f t="shared" si="1643"/>
        <v/>
      </c>
      <c r="JW85" s="157" t="str">
        <f t="shared" si="1643"/>
        <v/>
      </c>
      <c r="JX85" s="157" t="str">
        <f t="shared" si="1643"/>
        <v/>
      </c>
      <c r="JY85" s="157" t="str">
        <f t="shared" si="1643"/>
        <v/>
      </c>
      <c r="JZ85" s="157" t="str">
        <f t="shared" si="1643"/>
        <v/>
      </c>
      <c r="KA85" s="157" t="str">
        <f t="shared" si="1643"/>
        <v/>
      </c>
      <c r="KB85" s="157" t="str">
        <f t="shared" si="1643"/>
        <v/>
      </c>
      <c r="KC85" s="157" t="str">
        <f t="shared" si="1643"/>
        <v/>
      </c>
      <c r="KD85" s="157" t="str">
        <f t="shared" si="1643"/>
        <v/>
      </c>
      <c r="KE85" s="157" t="str">
        <f t="shared" si="1643"/>
        <v/>
      </c>
      <c r="KF85" s="157" t="str">
        <f t="shared" si="1643"/>
        <v/>
      </c>
      <c r="KG85" s="157" t="str">
        <f t="shared" si="1643"/>
        <v/>
      </c>
      <c r="KH85" s="157" t="str">
        <f t="shared" si="1643"/>
        <v/>
      </c>
      <c r="KI85" s="157" t="str">
        <f t="shared" si="1643"/>
        <v/>
      </c>
      <c r="KJ85" s="157" t="str">
        <f t="shared" si="1643"/>
        <v/>
      </c>
      <c r="KK85" s="157" t="str">
        <f t="shared" si="1643"/>
        <v/>
      </c>
      <c r="KL85" s="157" t="str">
        <f t="shared" si="1643"/>
        <v/>
      </c>
      <c r="KM85" s="157" t="str">
        <f t="shared" si="1643"/>
        <v/>
      </c>
      <c r="KN85" s="157" t="str">
        <f t="shared" si="1643"/>
        <v/>
      </c>
      <c r="KO85" s="157" t="str">
        <f t="shared" si="1643"/>
        <v/>
      </c>
      <c r="KP85" s="157" t="str">
        <f t="shared" si="1643"/>
        <v/>
      </c>
      <c r="KQ85" s="157" t="str">
        <f t="shared" si="1643"/>
        <v/>
      </c>
      <c r="KR85" s="157" t="str">
        <f t="shared" si="1643"/>
        <v/>
      </c>
      <c r="KS85" s="157" t="str">
        <f t="shared" si="1643"/>
        <v/>
      </c>
      <c r="KT85" s="157" t="str">
        <f t="shared" si="1643"/>
        <v/>
      </c>
      <c r="KU85" s="157" t="str">
        <f t="shared" si="1643"/>
        <v/>
      </c>
      <c r="KV85" s="157" t="str">
        <f t="shared" si="1643"/>
        <v/>
      </c>
      <c r="KW85" s="157" t="str">
        <f t="shared" si="1643"/>
        <v/>
      </c>
      <c r="KX85" s="157" t="str">
        <f t="shared" si="1643"/>
        <v/>
      </c>
      <c r="KY85" s="157" t="str">
        <f t="shared" si="1643"/>
        <v/>
      </c>
      <c r="KZ85" s="157" t="str">
        <f t="shared" si="1643"/>
        <v/>
      </c>
      <c r="LA85" s="157" t="str">
        <f t="shared" si="1643"/>
        <v/>
      </c>
      <c r="LB85" s="157" t="str">
        <f t="shared" si="1643"/>
        <v/>
      </c>
      <c r="LC85" s="157" t="str">
        <f t="shared" si="1643"/>
        <v/>
      </c>
      <c r="LD85" s="157" t="str">
        <f t="shared" si="1643"/>
        <v/>
      </c>
      <c r="LE85" s="157" t="str">
        <f t="shared" si="1643"/>
        <v/>
      </c>
      <c r="LF85" s="157" t="str">
        <f t="shared" si="1643"/>
        <v/>
      </c>
      <c r="LG85" s="157" t="str">
        <f t="shared" si="1643"/>
        <v/>
      </c>
      <c r="LH85" s="157" t="str">
        <f t="shared" si="1643"/>
        <v/>
      </c>
      <c r="LI85" s="157" t="str">
        <f t="shared" si="1643"/>
        <v/>
      </c>
      <c r="LJ85" s="157" t="str">
        <f t="shared" si="1643"/>
        <v/>
      </c>
      <c r="LK85" s="157" t="str">
        <f t="shared" si="1643"/>
        <v/>
      </c>
      <c r="LL85" s="157" t="str">
        <f t="shared" ref="LL85:NW85" si="1644">IF(LL82&lt;&gt;"",LL84*(LL83-LL82),"")</f>
        <v/>
      </c>
      <c r="LM85" s="157" t="str">
        <f t="shared" si="1644"/>
        <v/>
      </c>
      <c r="LN85" s="157" t="str">
        <f t="shared" si="1644"/>
        <v/>
      </c>
      <c r="LO85" s="157" t="str">
        <f t="shared" si="1644"/>
        <v/>
      </c>
      <c r="LP85" s="157" t="str">
        <f t="shared" si="1644"/>
        <v/>
      </c>
      <c r="LQ85" s="157" t="str">
        <f t="shared" si="1644"/>
        <v/>
      </c>
      <c r="LR85" s="157" t="str">
        <f t="shared" si="1644"/>
        <v/>
      </c>
      <c r="LS85" s="157" t="str">
        <f t="shared" si="1644"/>
        <v/>
      </c>
      <c r="LT85" s="157" t="str">
        <f t="shared" si="1644"/>
        <v/>
      </c>
      <c r="LU85" s="157" t="str">
        <f t="shared" si="1644"/>
        <v/>
      </c>
      <c r="LV85" s="157" t="str">
        <f t="shared" si="1644"/>
        <v/>
      </c>
      <c r="LW85" s="157" t="str">
        <f t="shared" si="1644"/>
        <v/>
      </c>
      <c r="LX85" s="157" t="str">
        <f t="shared" si="1644"/>
        <v/>
      </c>
      <c r="LY85" s="157" t="str">
        <f t="shared" si="1644"/>
        <v/>
      </c>
      <c r="LZ85" s="157" t="str">
        <f t="shared" si="1644"/>
        <v/>
      </c>
      <c r="MA85" s="157" t="str">
        <f t="shared" si="1644"/>
        <v/>
      </c>
      <c r="MB85" s="157" t="str">
        <f t="shared" si="1644"/>
        <v/>
      </c>
      <c r="MC85" s="157" t="str">
        <f t="shared" si="1644"/>
        <v/>
      </c>
      <c r="MD85" s="157" t="str">
        <f t="shared" si="1644"/>
        <v/>
      </c>
      <c r="ME85" s="157" t="str">
        <f t="shared" si="1644"/>
        <v/>
      </c>
      <c r="MF85" s="157" t="str">
        <f t="shared" si="1644"/>
        <v/>
      </c>
      <c r="MG85" s="157" t="str">
        <f t="shared" si="1644"/>
        <v/>
      </c>
      <c r="MH85" s="157" t="str">
        <f t="shared" si="1644"/>
        <v/>
      </c>
      <c r="MI85" s="157" t="str">
        <f t="shared" si="1644"/>
        <v/>
      </c>
      <c r="MJ85" s="157" t="str">
        <f t="shared" si="1644"/>
        <v/>
      </c>
      <c r="MK85" s="157" t="str">
        <f t="shared" si="1644"/>
        <v/>
      </c>
      <c r="ML85" s="157" t="str">
        <f t="shared" si="1644"/>
        <v/>
      </c>
      <c r="MM85" s="157" t="str">
        <f t="shared" si="1644"/>
        <v/>
      </c>
      <c r="MN85" s="157" t="str">
        <f t="shared" si="1644"/>
        <v/>
      </c>
      <c r="MO85" s="157" t="str">
        <f t="shared" si="1644"/>
        <v/>
      </c>
      <c r="MP85" s="157" t="str">
        <f t="shared" si="1644"/>
        <v/>
      </c>
      <c r="MQ85" s="157" t="str">
        <f t="shared" si="1644"/>
        <v/>
      </c>
      <c r="MR85" s="157" t="str">
        <f t="shared" si="1644"/>
        <v/>
      </c>
      <c r="MS85" s="157" t="str">
        <f t="shared" si="1644"/>
        <v/>
      </c>
      <c r="MT85" s="157" t="str">
        <f t="shared" si="1644"/>
        <v/>
      </c>
      <c r="MU85" s="157" t="str">
        <f t="shared" si="1644"/>
        <v/>
      </c>
      <c r="MV85" s="157" t="str">
        <f t="shared" si="1644"/>
        <v/>
      </c>
      <c r="MW85" s="157" t="str">
        <f t="shared" si="1644"/>
        <v/>
      </c>
      <c r="MX85" s="157" t="str">
        <f t="shared" si="1644"/>
        <v/>
      </c>
      <c r="MY85" s="157" t="str">
        <f t="shared" si="1644"/>
        <v/>
      </c>
      <c r="MZ85" s="157" t="str">
        <f t="shared" si="1644"/>
        <v/>
      </c>
      <c r="NA85" s="157" t="str">
        <f t="shared" si="1644"/>
        <v/>
      </c>
      <c r="NB85" s="157" t="str">
        <f t="shared" si="1644"/>
        <v/>
      </c>
      <c r="NC85" s="157" t="str">
        <f t="shared" si="1644"/>
        <v/>
      </c>
      <c r="ND85" s="157" t="str">
        <f t="shared" si="1644"/>
        <v/>
      </c>
      <c r="NE85" s="157" t="str">
        <f t="shared" si="1644"/>
        <v/>
      </c>
      <c r="NF85" s="157" t="str">
        <f t="shared" si="1644"/>
        <v/>
      </c>
      <c r="NG85" s="157" t="str">
        <f t="shared" si="1644"/>
        <v/>
      </c>
      <c r="NH85" s="157" t="str">
        <f t="shared" si="1644"/>
        <v/>
      </c>
      <c r="NI85" s="157" t="str">
        <f t="shared" si="1644"/>
        <v/>
      </c>
      <c r="NJ85" s="157" t="str">
        <f t="shared" si="1644"/>
        <v/>
      </c>
      <c r="NK85" s="157" t="str">
        <f t="shared" si="1644"/>
        <v/>
      </c>
      <c r="NL85" s="157" t="str">
        <f t="shared" si="1644"/>
        <v/>
      </c>
      <c r="NM85" s="157" t="str">
        <f t="shared" si="1644"/>
        <v/>
      </c>
      <c r="NN85" s="157" t="str">
        <f t="shared" si="1644"/>
        <v/>
      </c>
      <c r="NO85" s="157" t="str">
        <f t="shared" si="1644"/>
        <v/>
      </c>
      <c r="NP85" s="157" t="str">
        <f t="shared" si="1644"/>
        <v/>
      </c>
      <c r="NQ85" s="157" t="str">
        <f t="shared" si="1644"/>
        <v/>
      </c>
      <c r="NR85" s="157" t="str">
        <f t="shared" si="1644"/>
        <v/>
      </c>
      <c r="NS85" s="157" t="str">
        <f t="shared" si="1644"/>
        <v/>
      </c>
      <c r="NT85" s="157" t="str">
        <f t="shared" si="1644"/>
        <v/>
      </c>
      <c r="NU85" s="157" t="str">
        <f t="shared" si="1644"/>
        <v/>
      </c>
      <c r="NV85" s="157" t="str">
        <f t="shared" si="1644"/>
        <v/>
      </c>
      <c r="NW85" s="157" t="str">
        <f t="shared" si="1644"/>
        <v/>
      </c>
      <c r="NX85" s="157" t="str">
        <f t="shared" ref="NX85:QI85" si="1645">IF(NX82&lt;&gt;"",NX84*(NX83-NX82),"")</f>
        <v/>
      </c>
      <c r="NY85" s="157" t="str">
        <f t="shared" si="1645"/>
        <v/>
      </c>
      <c r="NZ85" s="157" t="str">
        <f t="shared" si="1645"/>
        <v/>
      </c>
      <c r="OA85" s="157" t="str">
        <f t="shared" si="1645"/>
        <v/>
      </c>
      <c r="OB85" s="157" t="str">
        <f t="shared" si="1645"/>
        <v/>
      </c>
      <c r="OC85" s="157" t="str">
        <f t="shared" si="1645"/>
        <v/>
      </c>
      <c r="OD85" s="157" t="str">
        <f t="shared" si="1645"/>
        <v/>
      </c>
      <c r="OE85" s="157" t="str">
        <f t="shared" si="1645"/>
        <v/>
      </c>
      <c r="OF85" s="157" t="str">
        <f t="shared" si="1645"/>
        <v/>
      </c>
      <c r="OG85" s="157" t="str">
        <f t="shared" si="1645"/>
        <v/>
      </c>
      <c r="OH85" s="157" t="str">
        <f t="shared" si="1645"/>
        <v/>
      </c>
      <c r="OI85" s="157" t="str">
        <f t="shared" si="1645"/>
        <v/>
      </c>
      <c r="OJ85" s="157" t="str">
        <f t="shared" si="1645"/>
        <v/>
      </c>
      <c r="OK85" s="157" t="str">
        <f t="shared" si="1645"/>
        <v/>
      </c>
      <c r="OL85" s="157" t="str">
        <f t="shared" si="1645"/>
        <v/>
      </c>
      <c r="OM85" s="157" t="str">
        <f t="shared" si="1645"/>
        <v/>
      </c>
      <c r="ON85" s="157" t="str">
        <f t="shared" si="1645"/>
        <v/>
      </c>
      <c r="OO85" s="157" t="str">
        <f t="shared" si="1645"/>
        <v/>
      </c>
      <c r="OP85" s="157" t="str">
        <f t="shared" si="1645"/>
        <v/>
      </c>
      <c r="OQ85" s="157" t="str">
        <f t="shared" si="1645"/>
        <v/>
      </c>
      <c r="OR85" s="157" t="str">
        <f t="shared" si="1645"/>
        <v/>
      </c>
      <c r="OS85" s="157" t="str">
        <f t="shared" si="1645"/>
        <v/>
      </c>
      <c r="OT85" s="157" t="str">
        <f t="shared" si="1645"/>
        <v/>
      </c>
      <c r="OU85" s="157" t="str">
        <f t="shared" si="1645"/>
        <v/>
      </c>
      <c r="OV85" s="157" t="str">
        <f t="shared" si="1645"/>
        <v/>
      </c>
      <c r="OW85" s="157" t="str">
        <f t="shared" si="1645"/>
        <v/>
      </c>
      <c r="OX85" s="157" t="str">
        <f t="shared" si="1645"/>
        <v/>
      </c>
      <c r="OY85" s="157" t="str">
        <f t="shared" si="1645"/>
        <v/>
      </c>
      <c r="OZ85" s="157" t="str">
        <f t="shared" si="1645"/>
        <v/>
      </c>
      <c r="PA85" s="157" t="str">
        <f t="shared" si="1645"/>
        <v/>
      </c>
      <c r="PB85" s="157" t="str">
        <f t="shared" si="1645"/>
        <v/>
      </c>
      <c r="PC85" s="157" t="str">
        <f t="shared" si="1645"/>
        <v/>
      </c>
      <c r="PD85" s="157" t="str">
        <f t="shared" si="1645"/>
        <v/>
      </c>
      <c r="PE85" s="157" t="str">
        <f t="shared" si="1645"/>
        <v/>
      </c>
      <c r="PF85" s="157" t="str">
        <f t="shared" si="1645"/>
        <v/>
      </c>
      <c r="PG85" s="157" t="str">
        <f t="shared" si="1645"/>
        <v/>
      </c>
      <c r="PH85" s="157" t="str">
        <f t="shared" si="1645"/>
        <v/>
      </c>
      <c r="PI85" s="157" t="str">
        <f t="shared" si="1645"/>
        <v/>
      </c>
      <c r="PJ85" s="157" t="str">
        <f t="shared" si="1645"/>
        <v/>
      </c>
      <c r="PK85" s="157" t="str">
        <f t="shared" si="1645"/>
        <v/>
      </c>
      <c r="PL85" s="157" t="str">
        <f t="shared" si="1645"/>
        <v/>
      </c>
      <c r="PM85" s="157" t="str">
        <f t="shared" si="1645"/>
        <v/>
      </c>
      <c r="PN85" s="157" t="str">
        <f t="shared" si="1645"/>
        <v/>
      </c>
      <c r="PO85" s="157" t="str">
        <f t="shared" si="1645"/>
        <v/>
      </c>
      <c r="PP85" s="157" t="str">
        <f t="shared" si="1645"/>
        <v/>
      </c>
      <c r="PQ85" s="157" t="str">
        <f t="shared" si="1645"/>
        <v/>
      </c>
      <c r="PR85" s="157" t="str">
        <f t="shared" si="1645"/>
        <v/>
      </c>
      <c r="PS85" s="157" t="str">
        <f t="shared" si="1645"/>
        <v/>
      </c>
      <c r="PT85" s="157" t="str">
        <f t="shared" si="1645"/>
        <v/>
      </c>
      <c r="PU85" s="157" t="str">
        <f t="shared" si="1645"/>
        <v/>
      </c>
      <c r="PV85" s="157" t="str">
        <f t="shared" si="1645"/>
        <v/>
      </c>
      <c r="PW85" s="157" t="str">
        <f t="shared" si="1645"/>
        <v/>
      </c>
      <c r="PX85" s="157" t="str">
        <f t="shared" si="1645"/>
        <v/>
      </c>
      <c r="PY85" s="157" t="str">
        <f t="shared" si="1645"/>
        <v/>
      </c>
      <c r="PZ85" s="157" t="str">
        <f t="shared" si="1645"/>
        <v/>
      </c>
      <c r="QA85" s="157" t="str">
        <f t="shared" si="1645"/>
        <v/>
      </c>
      <c r="QB85" s="157" t="str">
        <f t="shared" si="1645"/>
        <v/>
      </c>
      <c r="QC85" s="157" t="str">
        <f t="shared" si="1645"/>
        <v/>
      </c>
      <c r="QD85" s="157" t="str">
        <f t="shared" si="1645"/>
        <v/>
      </c>
      <c r="QE85" s="157" t="str">
        <f t="shared" si="1645"/>
        <v/>
      </c>
      <c r="QF85" s="157" t="str">
        <f t="shared" si="1645"/>
        <v/>
      </c>
      <c r="QG85" s="157" t="str">
        <f t="shared" si="1645"/>
        <v/>
      </c>
      <c r="QH85" s="157" t="str">
        <f t="shared" si="1645"/>
        <v/>
      </c>
      <c r="QI85" s="157" t="str">
        <f t="shared" si="1645"/>
        <v/>
      </c>
      <c r="QJ85" s="157" t="str">
        <f t="shared" ref="QJ85:SU85" si="1646">IF(QJ82&lt;&gt;"",QJ84*(QJ83-QJ82),"")</f>
        <v/>
      </c>
      <c r="QK85" s="157" t="str">
        <f t="shared" si="1646"/>
        <v/>
      </c>
      <c r="QL85" s="157" t="str">
        <f t="shared" si="1646"/>
        <v/>
      </c>
      <c r="QM85" s="157" t="str">
        <f t="shared" si="1646"/>
        <v/>
      </c>
      <c r="QN85" s="157" t="str">
        <f t="shared" si="1646"/>
        <v/>
      </c>
      <c r="QO85" s="157" t="str">
        <f t="shared" si="1646"/>
        <v/>
      </c>
      <c r="QP85" s="157" t="str">
        <f t="shared" si="1646"/>
        <v/>
      </c>
      <c r="QQ85" s="157" t="str">
        <f t="shared" si="1646"/>
        <v/>
      </c>
      <c r="QR85" s="157" t="str">
        <f t="shared" si="1646"/>
        <v/>
      </c>
      <c r="QS85" s="157" t="str">
        <f t="shared" si="1646"/>
        <v/>
      </c>
      <c r="QT85" s="157" t="str">
        <f t="shared" si="1646"/>
        <v/>
      </c>
      <c r="QU85" s="157" t="str">
        <f t="shared" si="1646"/>
        <v/>
      </c>
      <c r="QV85" s="157" t="str">
        <f t="shared" si="1646"/>
        <v/>
      </c>
      <c r="QW85" s="157" t="str">
        <f t="shared" si="1646"/>
        <v/>
      </c>
      <c r="QX85" s="157" t="str">
        <f t="shared" si="1646"/>
        <v/>
      </c>
      <c r="QY85" s="157" t="str">
        <f t="shared" si="1646"/>
        <v/>
      </c>
      <c r="QZ85" s="157" t="str">
        <f t="shared" si="1646"/>
        <v/>
      </c>
      <c r="RA85" s="157" t="str">
        <f t="shared" si="1646"/>
        <v/>
      </c>
      <c r="RB85" s="157" t="str">
        <f t="shared" si="1646"/>
        <v/>
      </c>
      <c r="RC85" s="157" t="str">
        <f t="shared" si="1646"/>
        <v/>
      </c>
      <c r="RD85" s="157" t="str">
        <f t="shared" si="1646"/>
        <v/>
      </c>
      <c r="RE85" s="157" t="str">
        <f t="shared" si="1646"/>
        <v/>
      </c>
      <c r="RF85" s="157" t="str">
        <f t="shared" si="1646"/>
        <v/>
      </c>
      <c r="RG85" s="157" t="str">
        <f t="shared" si="1646"/>
        <v/>
      </c>
      <c r="RH85" s="157" t="str">
        <f t="shared" si="1646"/>
        <v/>
      </c>
      <c r="RI85" s="157" t="str">
        <f t="shared" si="1646"/>
        <v/>
      </c>
      <c r="RJ85" s="157" t="str">
        <f t="shared" si="1646"/>
        <v/>
      </c>
      <c r="RK85" s="157" t="str">
        <f t="shared" si="1646"/>
        <v/>
      </c>
      <c r="RL85" s="157" t="str">
        <f t="shared" si="1646"/>
        <v/>
      </c>
      <c r="RM85" s="157" t="str">
        <f t="shared" si="1646"/>
        <v/>
      </c>
      <c r="RN85" s="157" t="str">
        <f t="shared" si="1646"/>
        <v/>
      </c>
      <c r="RO85" s="157" t="str">
        <f t="shared" si="1646"/>
        <v/>
      </c>
      <c r="RP85" s="157" t="str">
        <f t="shared" si="1646"/>
        <v/>
      </c>
      <c r="RQ85" s="157" t="str">
        <f t="shared" si="1646"/>
        <v/>
      </c>
      <c r="RR85" s="157" t="str">
        <f t="shared" si="1646"/>
        <v/>
      </c>
      <c r="RS85" s="157" t="str">
        <f t="shared" si="1646"/>
        <v/>
      </c>
      <c r="RT85" s="157" t="str">
        <f t="shared" si="1646"/>
        <v/>
      </c>
      <c r="RU85" s="157" t="str">
        <f t="shared" si="1646"/>
        <v/>
      </c>
      <c r="RV85" s="157" t="str">
        <f t="shared" si="1646"/>
        <v/>
      </c>
      <c r="RW85" s="157" t="str">
        <f t="shared" si="1646"/>
        <v/>
      </c>
      <c r="RX85" s="157" t="str">
        <f t="shared" si="1646"/>
        <v/>
      </c>
      <c r="RY85" s="157" t="str">
        <f t="shared" si="1646"/>
        <v/>
      </c>
      <c r="RZ85" s="157" t="str">
        <f t="shared" si="1646"/>
        <v/>
      </c>
      <c r="SA85" s="157" t="str">
        <f t="shared" si="1646"/>
        <v/>
      </c>
      <c r="SB85" s="157" t="str">
        <f t="shared" si="1646"/>
        <v/>
      </c>
      <c r="SC85" s="157" t="str">
        <f t="shared" si="1646"/>
        <v/>
      </c>
      <c r="SD85" s="157" t="str">
        <f t="shared" si="1646"/>
        <v/>
      </c>
      <c r="SE85" s="157" t="str">
        <f t="shared" si="1646"/>
        <v/>
      </c>
      <c r="SF85" s="157" t="str">
        <f t="shared" si="1646"/>
        <v/>
      </c>
      <c r="SG85" s="157" t="str">
        <f t="shared" si="1646"/>
        <v/>
      </c>
      <c r="SH85" s="157" t="str">
        <f t="shared" si="1646"/>
        <v/>
      </c>
      <c r="SI85" s="157" t="str">
        <f t="shared" si="1646"/>
        <v/>
      </c>
      <c r="SJ85" s="157" t="str">
        <f t="shared" si="1646"/>
        <v/>
      </c>
      <c r="SK85" s="157" t="str">
        <f t="shared" si="1646"/>
        <v/>
      </c>
      <c r="SL85" s="157" t="str">
        <f t="shared" si="1646"/>
        <v/>
      </c>
      <c r="SM85" s="157" t="str">
        <f t="shared" si="1646"/>
        <v/>
      </c>
      <c r="SN85" s="157" t="str">
        <f t="shared" si="1646"/>
        <v/>
      </c>
      <c r="SO85" s="157" t="str">
        <f t="shared" si="1646"/>
        <v/>
      </c>
      <c r="SP85" s="157" t="str">
        <f t="shared" si="1646"/>
        <v/>
      </c>
      <c r="SQ85" s="157" t="str">
        <f t="shared" si="1646"/>
        <v/>
      </c>
      <c r="SR85" s="157" t="str">
        <f t="shared" si="1646"/>
        <v/>
      </c>
      <c r="SS85" s="157" t="str">
        <f t="shared" si="1646"/>
        <v/>
      </c>
      <c r="ST85" s="157" t="str">
        <f t="shared" si="1646"/>
        <v/>
      </c>
      <c r="SU85" s="157" t="str">
        <f t="shared" si="1646"/>
        <v/>
      </c>
      <c r="SV85" s="157" t="str">
        <f t="shared" ref="SV85:VG85" si="1647">IF(SV82&lt;&gt;"",SV84*(SV83-SV82),"")</f>
        <v/>
      </c>
      <c r="SW85" s="157" t="str">
        <f t="shared" si="1647"/>
        <v/>
      </c>
      <c r="SX85" s="157" t="str">
        <f t="shared" si="1647"/>
        <v/>
      </c>
      <c r="SY85" s="157" t="str">
        <f t="shared" si="1647"/>
        <v/>
      </c>
      <c r="SZ85" s="157" t="str">
        <f t="shared" si="1647"/>
        <v/>
      </c>
      <c r="TA85" s="157" t="str">
        <f t="shared" si="1647"/>
        <v/>
      </c>
      <c r="TB85" s="157" t="str">
        <f t="shared" si="1647"/>
        <v/>
      </c>
      <c r="TC85" s="157" t="str">
        <f t="shared" si="1647"/>
        <v/>
      </c>
      <c r="TD85" s="157" t="str">
        <f t="shared" si="1647"/>
        <v/>
      </c>
      <c r="TE85" s="157" t="str">
        <f t="shared" si="1647"/>
        <v/>
      </c>
      <c r="TF85" s="157" t="str">
        <f t="shared" si="1647"/>
        <v/>
      </c>
      <c r="TG85" s="157" t="str">
        <f t="shared" si="1647"/>
        <v/>
      </c>
      <c r="TH85" s="157" t="str">
        <f t="shared" si="1647"/>
        <v/>
      </c>
      <c r="TI85" s="157" t="str">
        <f t="shared" si="1647"/>
        <v/>
      </c>
      <c r="TJ85" s="157" t="str">
        <f t="shared" si="1647"/>
        <v/>
      </c>
      <c r="TK85" s="157" t="str">
        <f t="shared" si="1647"/>
        <v/>
      </c>
      <c r="TL85" s="157" t="str">
        <f t="shared" si="1647"/>
        <v/>
      </c>
      <c r="TM85" s="157" t="str">
        <f t="shared" si="1647"/>
        <v/>
      </c>
      <c r="TN85" s="157" t="str">
        <f t="shared" si="1647"/>
        <v/>
      </c>
      <c r="TO85" s="157" t="str">
        <f t="shared" si="1647"/>
        <v/>
      </c>
      <c r="TP85" s="157" t="str">
        <f t="shared" si="1647"/>
        <v/>
      </c>
      <c r="TQ85" s="157" t="str">
        <f t="shared" si="1647"/>
        <v/>
      </c>
      <c r="TR85" s="157" t="str">
        <f t="shared" si="1647"/>
        <v/>
      </c>
      <c r="TS85" s="157" t="str">
        <f t="shared" si="1647"/>
        <v/>
      </c>
      <c r="TT85" s="157" t="str">
        <f t="shared" si="1647"/>
        <v/>
      </c>
      <c r="TU85" s="157" t="str">
        <f t="shared" si="1647"/>
        <v/>
      </c>
      <c r="TV85" s="157" t="str">
        <f t="shared" si="1647"/>
        <v/>
      </c>
      <c r="TW85" s="157" t="str">
        <f t="shared" si="1647"/>
        <v/>
      </c>
      <c r="TX85" s="157" t="str">
        <f t="shared" si="1647"/>
        <v/>
      </c>
      <c r="TY85" s="157" t="str">
        <f t="shared" si="1647"/>
        <v/>
      </c>
      <c r="TZ85" s="157" t="str">
        <f t="shared" si="1647"/>
        <v/>
      </c>
      <c r="UA85" s="157" t="str">
        <f t="shared" si="1647"/>
        <v/>
      </c>
      <c r="UB85" s="157" t="str">
        <f t="shared" si="1647"/>
        <v/>
      </c>
      <c r="UC85" s="157" t="str">
        <f t="shared" si="1647"/>
        <v/>
      </c>
      <c r="UD85" s="157" t="str">
        <f t="shared" si="1647"/>
        <v/>
      </c>
      <c r="UE85" s="157" t="str">
        <f t="shared" si="1647"/>
        <v/>
      </c>
      <c r="UF85" s="157" t="str">
        <f t="shared" si="1647"/>
        <v/>
      </c>
      <c r="UG85" s="157" t="str">
        <f t="shared" si="1647"/>
        <v/>
      </c>
      <c r="UH85" s="157" t="str">
        <f t="shared" si="1647"/>
        <v/>
      </c>
      <c r="UI85" s="157" t="str">
        <f t="shared" si="1647"/>
        <v/>
      </c>
      <c r="UJ85" s="157" t="str">
        <f t="shared" si="1647"/>
        <v/>
      </c>
      <c r="UK85" s="157" t="str">
        <f t="shared" si="1647"/>
        <v/>
      </c>
      <c r="UL85" s="157" t="str">
        <f t="shared" si="1647"/>
        <v/>
      </c>
      <c r="UM85" s="157" t="str">
        <f t="shared" si="1647"/>
        <v/>
      </c>
      <c r="UN85" s="157" t="str">
        <f t="shared" si="1647"/>
        <v/>
      </c>
      <c r="UO85" s="157" t="str">
        <f t="shared" si="1647"/>
        <v/>
      </c>
      <c r="UP85" s="157" t="str">
        <f t="shared" si="1647"/>
        <v/>
      </c>
      <c r="UQ85" s="157" t="str">
        <f t="shared" si="1647"/>
        <v/>
      </c>
      <c r="UR85" s="157" t="str">
        <f t="shared" si="1647"/>
        <v/>
      </c>
      <c r="US85" s="157" t="str">
        <f t="shared" si="1647"/>
        <v/>
      </c>
      <c r="UT85" s="157" t="str">
        <f t="shared" si="1647"/>
        <v/>
      </c>
      <c r="UU85" s="157" t="str">
        <f t="shared" si="1647"/>
        <v/>
      </c>
      <c r="UV85" s="157" t="str">
        <f t="shared" si="1647"/>
        <v/>
      </c>
      <c r="UW85" s="157" t="str">
        <f t="shared" si="1647"/>
        <v/>
      </c>
      <c r="UX85" s="157" t="str">
        <f t="shared" si="1647"/>
        <v/>
      </c>
      <c r="UY85" s="157" t="str">
        <f t="shared" si="1647"/>
        <v/>
      </c>
      <c r="UZ85" s="157" t="str">
        <f t="shared" si="1647"/>
        <v/>
      </c>
      <c r="VA85" s="157" t="str">
        <f t="shared" si="1647"/>
        <v/>
      </c>
      <c r="VB85" s="157" t="str">
        <f t="shared" si="1647"/>
        <v/>
      </c>
      <c r="VC85" s="157" t="str">
        <f t="shared" si="1647"/>
        <v/>
      </c>
      <c r="VD85" s="157" t="str">
        <f t="shared" si="1647"/>
        <v/>
      </c>
      <c r="VE85" s="157" t="str">
        <f t="shared" si="1647"/>
        <v/>
      </c>
      <c r="VF85" s="157" t="str">
        <f t="shared" si="1647"/>
        <v/>
      </c>
      <c r="VG85" s="157" t="str">
        <f t="shared" si="1647"/>
        <v/>
      </c>
      <c r="VH85" s="157" t="str">
        <f t="shared" ref="VH85:XS85" si="1648">IF(VH82&lt;&gt;"",VH84*(VH83-VH82),"")</f>
        <v/>
      </c>
      <c r="VI85" s="157" t="str">
        <f t="shared" si="1648"/>
        <v/>
      </c>
      <c r="VJ85" s="157" t="str">
        <f t="shared" si="1648"/>
        <v/>
      </c>
      <c r="VK85" s="157" t="str">
        <f t="shared" si="1648"/>
        <v/>
      </c>
      <c r="VL85" s="157" t="str">
        <f t="shared" si="1648"/>
        <v/>
      </c>
      <c r="VM85" s="157" t="str">
        <f t="shared" si="1648"/>
        <v/>
      </c>
      <c r="VN85" s="157" t="str">
        <f t="shared" si="1648"/>
        <v/>
      </c>
      <c r="VO85" s="157" t="str">
        <f t="shared" si="1648"/>
        <v/>
      </c>
      <c r="VP85" s="157" t="str">
        <f t="shared" si="1648"/>
        <v/>
      </c>
      <c r="VQ85" s="157" t="str">
        <f t="shared" si="1648"/>
        <v/>
      </c>
      <c r="VR85" s="157" t="str">
        <f t="shared" si="1648"/>
        <v/>
      </c>
      <c r="VS85" s="157" t="str">
        <f t="shared" si="1648"/>
        <v/>
      </c>
      <c r="VT85" s="157" t="str">
        <f t="shared" si="1648"/>
        <v/>
      </c>
      <c r="VU85" s="157" t="str">
        <f t="shared" si="1648"/>
        <v/>
      </c>
      <c r="VV85" s="157" t="str">
        <f t="shared" si="1648"/>
        <v/>
      </c>
      <c r="VW85" s="157" t="str">
        <f t="shared" si="1648"/>
        <v/>
      </c>
      <c r="VX85" s="157" t="str">
        <f t="shared" si="1648"/>
        <v/>
      </c>
      <c r="VY85" s="157" t="str">
        <f t="shared" si="1648"/>
        <v/>
      </c>
      <c r="VZ85" s="157" t="str">
        <f t="shared" si="1648"/>
        <v/>
      </c>
      <c r="WA85" s="157" t="str">
        <f t="shared" si="1648"/>
        <v/>
      </c>
      <c r="WB85" s="157" t="str">
        <f t="shared" si="1648"/>
        <v/>
      </c>
      <c r="WC85" s="157" t="str">
        <f t="shared" si="1648"/>
        <v/>
      </c>
      <c r="WD85" s="157" t="str">
        <f t="shared" si="1648"/>
        <v/>
      </c>
      <c r="WE85" s="157" t="str">
        <f t="shared" si="1648"/>
        <v/>
      </c>
      <c r="WF85" s="157" t="str">
        <f t="shared" si="1648"/>
        <v/>
      </c>
      <c r="WG85" s="157" t="str">
        <f t="shared" si="1648"/>
        <v/>
      </c>
      <c r="WH85" s="157" t="str">
        <f t="shared" si="1648"/>
        <v/>
      </c>
      <c r="WI85" s="157" t="str">
        <f t="shared" si="1648"/>
        <v/>
      </c>
      <c r="WJ85" s="157" t="str">
        <f t="shared" si="1648"/>
        <v/>
      </c>
      <c r="WK85" s="157" t="str">
        <f t="shared" si="1648"/>
        <v/>
      </c>
      <c r="WL85" s="157" t="str">
        <f t="shared" si="1648"/>
        <v/>
      </c>
      <c r="WM85" s="157" t="str">
        <f t="shared" si="1648"/>
        <v/>
      </c>
      <c r="WN85" s="157" t="str">
        <f t="shared" si="1648"/>
        <v/>
      </c>
      <c r="WO85" s="157" t="str">
        <f t="shared" si="1648"/>
        <v/>
      </c>
      <c r="WP85" s="157" t="str">
        <f t="shared" si="1648"/>
        <v/>
      </c>
      <c r="WQ85" s="157" t="str">
        <f t="shared" si="1648"/>
        <v/>
      </c>
      <c r="WR85" s="157" t="str">
        <f t="shared" si="1648"/>
        <v/>
      </c>
      <c r="WS85" s="157" t="str">
        <f t="shared" si="1648"/>
        <v/>
      </c>
      <c r="WT85" s="157" t="str">
        <f t="shared" si="1648"/>
        <v/>
      </c>
      <c r="WU85" s="157" t="str">
        <f t="shared" si="1648"/>
        <v/>
      </c>
      <c r="WV85" s="157" t="str">
        <f t="shared" si="1648"/>
        <v/>
      </c>
      <c r="WW85" s="157" t="str">
        <f t="shared" si="1648"/>
        <v/>
      </c>
      <c r="WX85" s="157" t="str">
        <f t="shared" si="1648"/>
        <v/>
      </c>
      <c r="WY85" s="157" t="str">
        <f t="shared" si="1648"/>
        <v/>
      </c>
      <c r="WZ85" s="157" t="str">
        <f t="shared" si="1648"/>
        <v/>
      </c>
      <c r="XA85" s="157" t="str">
        <f t="shared" si="1648"/>
        <v/>
      </c>
      <c r="XB85" s="157" t="str">
        <f t="shared" si="1648"/>
        <v/>
      </c>
      <c r="XC85" s="157" t="str">
        <f t="shared" si="1648"/>
        <v/>
      </c>
      <c r="XD85" s="157" t="str">
        <f t="shared" si="1648"/>
        <v/>
      </c>
      <c r="XE85" s="157" t="str">
        <f t="shared" si="1648"/>
        <v/>
      </c>
      <c r="XF85" s="157" t="str">
        <f t="shared" si="1648"/>
        <v/>
      </c>
      <c r="XG85" s="157" t="str">
        <f t="shared" si="1648"/>
        <v/>
      </c>
      <c r="XH85" s="157" t="str">
        <f t="shared" si="1648"/>
        <v/>
      </c>
      <c r="XI85" s="157" t="str">
        <f t="shared" si="1648"/>
        <v/>
      </c>
      <c r="XJ85" s="157" t="str">
        <f t="shared" si="1648"/>
        <v/>
      </c>
      <c r="XK85" s="157" t="str">
        <f t="shared" si="1648"/>
        <v/>
      </c>
      <c r="XL85" s="157" t="str">
        <f t="shared" si="1648"/>
        <v/>
      </c>
      <c r="XM85" s="157" t="str">
        <f t="shared" si="1648"/>
        <v/>
      </c>
      <c r="XN85" s="157" t="str">
        <f t="shared" si="1648"/>
        <v/>
      </c>
      <c r="XO85" s="157" t="str">
        <f t="shared" si="1648"/>
        <v/>
      </c>
      <c r="XP85" s="157" t="str">
        <f t="shared" si="1648"/>
        <v/>
      </c>
      <c r="XQ85" s="157" t="str">
        <f t="shared" si="1648"/>
        <v/>
      </c>
      <c r="XR85" s="157" t="str">
        <f t="shared" si="1648"/>
        <v/>
      </c>
      <c r="XS85" s="157" t="str">
        <f t="shared" si="1648"/>
        <v/>
      </c>
      <c r="XT85" s="157" t="str">
        <f t="shared" ref="XT85:AAE85" si="1649">IF(XT82&lt;&gt;"",XT84*(XT83-XT82),"")</f>
        <v/>
      </c>
      <c r="XU85" s="157" t="str">
        <f t="shared" si="1649"/>
        <v/>
      </c>
      <c r="XV85" s="157" t="str">
        <f t="shared" si="1649"/>
        <v/>
      </c>
      <c r="XW85" s="157" t="str">
        <f t="shared" si="1649"/>
        <v/>
      </c>
      <c r="XX85" s="157" t="str">
        <f t="shared" si="1649"/>
        <v/>
      </c>
      <c r="XY85" s="157" t="str">
        <f t="shared" si="1649"/>
        <v/>
      </c>
      <c r="XZ85" s="157" t="str">
        <f t="shared" si="1649"/>
        <v/>
      </c>
      <c r="YA85" s="157" t="str">
        <f t="shared" si="1649"/>
        <v/>
      </c>
      <c r="YB85" s="157" t="str">
        <f t="shared" si="1649"/>
        <v/>
      </c>
      <c r="YC85" s="157" t="str">
        <f t="shared" si="1649"/>
        <v/>
      </c>
      <c r="YD85" s="157" t="str">
        <f t="shared" si="1649"/>
        <v/>
      </c>
      <c r="YE85" s="157" t="str">
        <f t="shared" si="1649"/>
        <v/>
      </c>
      <c r="YF85" s="157" t="str">
        <f t="shared" si="1649"/>
        <v/>
      </c>
      <c r="YG85" s="157" t="str">
        <f t="shared" si="1649"/>
        <v/>
      </c>
      <c r="YH85" s="157" t="str">
        <f t="shared" si="1649"/>
        <v/>
      </c>
      <c r="YI85" s="157" t="str">
        <f t="shared" si="1649"/>
        <v/>
      </c>
      <c r="YJ85" s="157" t="str">
        <f t="shared" si="1649"/>
        <v/>
      </c>
      <c r="YK85" s="157" t="str">
        <f t="shared" si="1649"/>
        <v/>
      </c>
      <c r="YL85" s="157" t="str">
        <f t="shared" si="1649"/>
        <v/>
      </c>
      <c r="YM85" s="157" t="str">
        <f t="shared" si="1649"/>
        <v/>
      </c>
      <c r="YN85" s="157" t="str">
        <f t="shared" si="1649"/>
        <v/>
      </c>
      <c r="YO85" s="157" t="str">
        <f t="shared" si="1649"/>
        <v/>
      </c>
      <c r="YP85" s="157" t="str">
        <f t="shared" si="1649"/>
        <v/>
      </c>
      <c r="YQ85" s="157" t="str">
        <f t="shared" si="1649"/>
        <v/>
      </c>
      <c r="YR85" s="157" t="str">
        <f t="shared" si="1649"/>
        <v/>
      </c>
      <c r="YS85" s="157" t="str">
        <f t="shared" si="1649"/>
        <v/>
      </c>
      <c r="YT85" s="157" t="str">
        <f t="shared" si="1649"/>
        <v/>
      </c>
      <c r="YU85" s="157" t="str">
        <f t="shared" si="1649"/>
        <v/>
      </c>
      <c r="YV85" s="157" t="str">
        <f t="shared" si="1649"/>
        <v/>
      </c>
      <c r="YW85" s="157" t="str">
        <f t="shared" si="1649"/>
        <v/>
      </c>
      <c r="YX85" s="157" t="str">
        <f t="shared" si="1649"/>
        <v/>
      </c>
      <c r="YY85" s="157" t="str">
        <f t="shared" si="1649"/>
        <v/>
      </c>
      <c r="YZ85" s="157" t="str">
        <f t="shared" si="1649"/>
        <v/>
      </c>
      <c r="ZA85" s="157" t="str">
        <f t="shared" si="1649"/>
        <v/>
      </c>
      <c r="ZB85" s="157" t="str">
        <f t="shared" si="1649"/>
        <v/>
      </c>
      <c r="ZC85" s="157" t="str">
        <f t="shared" si="1649"/>
        <v/>
      </c>
      <c r="ZD85" s="157" t="str">
        <f t="shared" si="1649"/>
        <v/>
      </c>
      <c r="ZE85" s="157" t="str">
        <f t="shared" si="1649"/>
        <v/>
      </c>
      <c r="ZF85" s="157" t="str">
        <f t="shared" si="1649"/>
        <v/>
      </c>
      <c r="ZG85" s="157" t="str">
        <f t="shared" si="1649"/>
        <v/>
      </c>
      <c r="ZH85" s="157" t="str">
        <f t="shared" si="1649"/>
        <v/>
      </c>
      <c r="ZI85" s="157" t="str">
        <f t="shared" si="1649"/>
        <v/>
      </c>
      <c r="ZJ85" s="157" t="str">
        <f t="shared" si="1649"/>
        <v/>
      </c>
      <c r="ZK85" s="157" t="str">
        <f t="shared" si="1649"/>
        <v/>
      </c>
      <c r="ZL85" s="157" t="str">
        <f t="shared" si="1649"/>
        <v/>
      </c>
      <c r="ZM85" s="157" t="str">
        <f t="shared" si="1649"/>
        <v/>
      </c>
      <c r="ZN85" s="157" t="str">
        <f t="shared" si="1649"/>
        <v/>
      </c>
      <c r="ZO85" s="157" t="str">
        <f t="shared" si="1649"/>
        <v/>
      </c>
      <c r="ZP85" s="157" t="str">
        <f t="shared" si="1649"/>
        <v/>
      </c>
      <c r="ZQ85" s="157" t="str">
        <f t="shared" si="1649"/>
        <v/>
      </c>
      <c r="ZR85" s="157" t="str">
        <f t="shared" si="1649"/>
        <v/>
      </c>
      <c r="ZS85" s="157" t="str">
        <f t="shared" si="1649"/>
        <v/>
      </c>
      <c r="ZT85" s="157" t="str">
        <f t="shared" si="1649"/>
        <v/>
      </c>
      <c r="ZU85" s="157" t="str">
        <f t="shared" si="1649"/>
        <v/>
      </c>
      <c r="ZV85" s="157" t="str">
        <f t="shared" si="1649"/>
        <v/>
      </c>
      <c r="ZW85" s="157" t="str">
        <f t="shared" si="1649"/>
        <v/>
      </c>
      <c r="ZX85" s="157" t="str">
        <f t="shared" si="1649"/>
        <v/>
      </c>
      <c r="ZY85" s="157" t="str">
        <f t="shared" si="1649"/>
        <v/>
      </c>
      <c r="ZZ85" s="157" t="str">
        <f t="shared" si="1649"/>
        <v/>
      </c>
      <c r="AAA85" s="157" t="str">
        <f t="shared" si="1649"/>
        <v/>
      </c>
      <c r="AAB85" s="157" t="str">
        <f t="shared" si="1649"/>
        <v/>
      </c>
      <c r="AAC85" s="157" t="str">
        <f t="shared" si="1649"/>
        <v/>
      </c>
      <c r="AAD85" s="157" t="str">
        <f t="shared" si="1649"/>
        <v/>
      </c>
      <c r="AAE85" s="157" t="str">
        <f t="shared" si="1649"/>
        <v/>
      </c>
      <c r="AAF85" s="157" t="str">
        <f t="shared" ref="AAF85:ACQ85" si="1650">IF(AAF82&lt;&gt;"",AAF84*(AAF83-AAF82),"")</f>
        <v/>
      </c>
      <c r="AAG85" s="157" t="str">
        <f t="shared" si="1650"/>
        <v/>
      </c>
      <c r="AAH85" s="157" t="str">
        <f t="shared" si="1650"/>
        <v/>
      </c>
      <c r="AAI85" s="157" t="str">
        <f t="shared" si="1650"/>
        <v/>
      </c>
      <c r="AAJ85" s="157" t="str">
        <f t="shared" si="1650"/>
        <v/>
      </c>
      <c r="AAK85" s="157" t="str">
        <f t="shared" si="1650"/>
        <v/>
      </c>
      <c r="AAL85" s="157" t="str">
        <f t="shared" si="1650"/>
        <v/>
      </c>
      <c r="AAM85" s="157" t="str">
        <f t="shared" si="1650"/>
        <v/>
      </c>
      <c r="AAN85" s="157" t="str">
        <f t="shared" si="1650"/>
        <v/>
      </c>
      <c r="AAO85" s="157" t="str">
        <f t="shared" si="1650"/>
        <v/>
      </c>
      <c r="AAP85" s="157" t="str">
        <f t="shared" si="1650"/>
        <v/>
      </c>
      <c r="AAQ85" s="157" t="str">
        <f t="shared" si="1650"/>
        <v/>
      </c>
      <c r="AAR85" s="157" t="str">
        <f t="shared" si="1650"/>
        <v/>
      </c>
      <c r="AAS85" s="157" t="str">
        <f t="shared" si="1650"/>
        <v/>
      </c>
      <c r="AAT85" s="157" t="str">
        <f t="shared" si="1650"/>
        <v/>
      </c>
      <c r="AAU85" s="157" t="str">
        <f t="shared" si="1650"/>
        <v/>
      </c>
      <c r="AAV85" s="157" t="str">
        <f t="shared" si="1650"/>
        <v/>
      </c>
      <c r="AAW85" s="157" t="str">
        <f t="shared" si="1650"/>
        <v/>
      </c>
      <c r="AAX85" s="157" t="str">
        <f t="shared" si="1650"/>
        <v/>
      </c>
      <c r="AAY85" s="157" t="str">
        <f t="shared" si="1650"/>
        <v/>
      </c>
      <c r="AAZ85" s="157" t="str">
        <f t="shared" si="1650"/>
        <v/>
      </c>
      <c r="ABA85" s="157" t="str">
        <f t="shared" si="1650"/>
        <v/>
      </c>
      <c r="ABB85" s="157" t="str">
        <f t="shared" si="1650"/>
        <v/>
      </c>
      <c r="ABC85" s="157" t="str">
        <f t="shared" si="1650"/>
        <v/>
      </c>
      <c r="ABD85" s="157" t="str">
        <f t="shared" si="1650"/>
        <v/>
      </c>
      <c r="ABE85" s="157" t="str">
        <f t="shared" si="1650"/>
        <v/>
      </c>
      <c r="ABF85" s="157" t="str">
        <f t="shared" si="1650"/>
        <v/>
      </c>
      <c r="ABG85" s="157" t="str">
        <f t="shared" si="1650"/>
        <v/>
      </c>
      <c r="ABH85" s="157" t="str">
        <f t="shared" si="1650"/>
        <v/>
      </c>
      <c r="ABI85" s="157" t="str">
        <f t="shared" si="1650"/>
        <v/>
      </c>
      <c r="ABJ85" s="157" t="str">
        <f t="shared" si="1650"/>
        <v/>
      </c>
      <c r="ABK85" s="157" t="str">
        <f t="shared" si="1650"/>
        <v/>
      </c>
      <c r="ABL85" s="157" t="str">
        <f t="shared" si="1650"/>
        <v/>
      </c>
      <c r="ABM85" s="157" t="str">
        <f t="shared" si="1650"/>
        <v/>
      </c>
      <c r="ABN85" s="157" t="str">
        <f t="shared" si="1650"/>
        <v/>
      </c>
      <c r="ABO85" s="157" t="str">
        <f t="shared" si="1650"/>
        <v/>
      </c>
      <c r="ABP85" s="157" t="str">
        <f t="shared" si="1650"/>
        <v/>
      </c>
      <c r="ABQ85" s="157" t="str">
        <f t="shared" si="1650"/>
        <v/>
      </c>
      <c r="ABR85" s="157" t="str">
        <f t="shared" si="1650"/>
        <v/>
      </c>
      <c r="ABS85" s="157" t="str">
        <f t="shared" si="1650"/>
        <v/>
      </c>
      <c r="ABT85" s="157" t="str">
        <f t="shared" si="1650"/>
        <v/>
      </c>
      <c r="ABU85" s="157" t="str">
        <f t="shared" si="1650"/>
        <v/>
      </c>
      <c r="ABV85" s="157" t="str">
        <f t="shared" si="1650"/>
        <v/>
      </c>
      <c r="ABW85" s="157" t="str">
        <f t="shared" si="1650"/>
        <v/>
      </c>
      <c r="ABX85" s="157" t="str">
        <f t="shared" si="1650"/>
        <v/>
      </c>
      <c r="ABY85" s="157" t="str">
        <f t="shared" si="1650"/>
        <v/>
      </c>
      <c r="ABZ85" s="157" t="str">
        <f t="shared" si="1650"/>
        <v/>
      </c>
      <c r="ACA85" s="157" t="str">
        <f t="shared" si="1650"/>
        <v/>
      </c>
      <c r="ACB85" s="157" t="str">
        <f t="shared" si="1650"/>
        <v/>
      </c>
      <c r="ACC85" s="157" t="str">
        <f t="shared" si="1650"/>
        <v/>
      </c>
      <c r="ACD85" s="157" t="str">
        <f t="shared" si="1650"/>
        <v/>
      </c>
      <c r="ACE85" s="157" t="str">
        <f t="shared" si="1650"/>
        <v/>
      </c>
      <c r="ACF85" s="157" t="str">
        <f t="shared" si="1650"/>
        <v/>
      </c>
      <c r="ACG85" s="157" t="str">
        <f t="shared" si="1650"/>
        <v/>
      </c>
      <c r="ACH85" s="157" t="str">
        <f t="shared" si="1650"/>
        <v/>
      </c>
      <c r="ACI85" s="157" t="str">
        <f t="shared" si="1650"/>
        <v/>
      </c>
      <c r="ACJ85" s="157" t="str">
        <f t="shared" si="1650"/>
        <v/>
      </c>
      <c r="ACK85" s="157" t="str">
        <f t="shared" si="1650"/>
        <v/>
      </c>
      <c r="ACL85" s="157" t="str">
        <f t="shared" si="1650"/>
        <v/>
      </c>
      <c r="ACM85" s="157" t="str">
        <f t="shared" si="1650"/>
        <v/>
      </c>
      <c r="ACN85" s="157" t="str">
        <f t="shared" si="1650"/>
        <v/>
      </c>
      <c r="ACO85" s="157" t="str">
        <f t="shared" si="1650"/>
        <v/>
      </c>
      <c r="ACP85" s="157" t="str">
        <f t="shared" si="1650"/>
        <v/>
      </c>
      <c r="ACQ85" s="157" t="str">
        <f t="shared" si="1650"/>
        <v/>
      </c>
      <c r="ACR85" s="157" t="str">
        <f t="shared" ref="ACR85:AFC85" si="1651">IF(ACR82&lt;&gt;"",ACR84*(ACR83-ACR82),"")</f>
        <v/>
      </c>
      <c r="ACS85" s="157" t="str">
        <f t="shared" si="1651"/>
        <v/>
      </c>
      <c r="ACT85" s="157" t="str">
        <f t="shared" si="1651"/>
        <v/>
      </c>
      <c r="ACU85" s="157" t="str">
        <f t="shared" si="1651"/>
        <v/>
      </c>
      <c r="ACV85" s="157" t="str">
        <f t="shared" si="1651"/>
        <v/>
      </c>
      <c r="ACW85" s="157" t="str">
        <f t="shared" si="1651"/>
        <v/>
      </c>
      <c r="ACX85" s="157" t="str">
        <f t="shared" si="1651"/>
        <v/>
      </c>
      <c r="ACY85" s="157" t="str">
        <f t="shared" si="1651"/>
        <v/>
      </c>
      <c r="ACZ85" s="157" t="str">
        <f t="shared" si="1651"/>
        <v/>
      </c>
      <c r="ADA85" s="157" t="str">
        <f t="shared" si="1651"/>
        <v/>
      </c>
      <c r="ADB85" s="157" t="str">
        <f t="shared" si="1651"/>
        <v/>
      </c>
      <c r="ADC85" s="157" t="str">
        <f t="shared" si="1651"/>
        <v/>
      </c>
      <c r="ADD85" s="157" t="str">
        <f t="shared" si="1651"/>
        <v/>
      </c>
      <c r="ADE85" s="157" t="str">
        <f t="shared" si="1651"/>
        <v/>
      </c>
      <c r="ADF85" s="157" t="str">
        <f t="shared" si="1651"/>
        <v/>
      </c>
      <c r="ADG85" s="157" t="str">
        <f t="shared" si="1651"/>
        <v/>
      </c>
      <c r="ADH85" s="157" t="str">
        <f t="shared" si="1651"/>
        <v/>
      </c>
      <c r="ADI85" s="157" t="str">
        <f t="shared" si="1651"/>
        <v/>
      </c>
      <c r="ADJ85" s="157" t="str">
        <f t="shared" si="1651"/>
        <v/>
      </c>
      <c r="ADK85" s="157" t="str">
        <f t="shared" si="1651"/>
        <v/>
      </c>
      <c r="ADL85" s="157" t="str">
        <f t="shared" si="1651"/>
        <v/>
      </c>
      <c r="ADM85" s="157" t="str">
        <f t="shared" si="1651"/>
        <v/>
      </c>
      <c r="ADN85" s="157" t="str">
        <f t="shared" si="1651"/>
        <v/>
      </c>
      <c r="ADO85" s="157" t="str">
        <f t="shared" si="1651"/>
        <v/>
      </c>
      <c r="ADP85" s="157" t="str">
        <f t="shared" si="1651"/>
        <v/>
      </c>
      <c r="ADQ85" s="157" t="str">
        <f t="shared" si="1651"/>
        <v/>
      </c>
      <c r="ADR85" s="157" t="str">
        <f t="shared" si="1651"/>
        <v/>
      </c>
      <c r="ADS85" s="157" t="str">
        <f t="shared" si="1651"/>
        <v/>
      </c>
      <c r="ADT85" s="157" t="str">
        <f t="shared" si="1651"/>
        <v/>
      </c>
      <c r="ADU85" s="157" t="str">
        <f t="shared" si="1651"/>
        <v/>
      </c>
      <c r="ADV85" s="157" t="str">
        <f t="shared" si="1651"/>
        <v/>
      </c>
      <c r="ADW85" s="157" t="str">
        <f t="shared" si="1651"/>
        <v/>
      </c>
      <c r="ADX85" s="157" t="str">
        <f t="shared" si="1651"/>
        <v/>
      </c>
      <c r="ADY85" s="157" t="str">
        <f t="shared" si="1651"/>
        <v/>
      </c>
      <c r="ADZ85" s="157" t="str">
        <f t="shared" si="1651"/>
        <v/>
      </c>
      <c r="AEA85" s="157" t="str">
        <f t="shared" si="1651"/>
        <v/>
      </c>
      <c r="AEB85" s="157" t="str">
        <f t="shared" si="1651"/>
        <v/>
      </c>
      <c r="AEC85" s="157" t="str">
        <f t="shared" si="1651"/>
        <v/>
      </c>
      <c r="AED85" s="157" t="str">
        <f t="shared" si="1651"/>
        <v/>
      </c>
      <c r="AEE85" s="157" t="str">
        <f t="shared" si="1651"/>
        <v/>
      </c>
      <c r="AEF85" s="157" t="str">
        <f t="shared" si="1651"/>
        <v/>
      </c>
      <c r="AEG85" s="157" t="str">
        <f t="shared" si="1651"/>
        <v/>
      </c>
      <c r="AEH85" s="157" t="str">
        <f t="shared" si="1651"/>
        <v/>
      </c>
      <c r="AEI85" s="157" t="str">
        <f t="shared" si="1651"/>
        <v/>
      </c>
      <c r="AEJ85" s="157" t="str">
        <f t="shared" si="1651"/>
        <v/>
      </c>
      <c r="AEK85" s="157" t="str">
        <f t="shared" si="1651"/>
        <v/>
      </c>
      <c r="AEL85" s="157" t="str">
        <f t="shared" si="1651"/>
        <v/>
      </c>
      <c r="AEM85" s="157" t="str">
        <f t="shared" si="1651"/>
        <v/>
      </c>
      <c r="AEN85" s="157" t="str">
        <f t="shared" si="1651"/>
        <v/>
      </c>
      <c r="AEO85" s="157" t="str">
        <f t="shared" si="1651"/>
        <v/>
      </c>
      <c r="AEP85" s="157" t="str">
        <f t="shared" si="1651"/>
        <v/>
      </c>
      <c r="AEQ85" s="157" t="str">
        <f t="shared" si="1651"/>
        <v/>
      </c>
      <c r="AER85" s="157" t="str">
        <f t="shared" si="1651"/>
        <v/>
      </c>
      <c r="AES85" s="157" t="str">
        <f t="shared" si="1651"/>
        <v/>
      </c>
      <c r="AET85" s="157" t="str">
        <f t="shared" si="1651"/>
        <v/>
      </c>
      <c r="AEU85" s="157" t="str">
        <f t="shared" si="1651"/>
        <v/>
      </c>
      <c r="AEV85" s="157" t="str">
        <f t="shared" si="1651"/>
        <v/>
      </c>
      <c r="AEW85" s="157" t="str">
        <f t="shared" si="1651"/>
        <v/>
      </c>
      <c r="AEX85" s="157" t="str">
        <f t="shared" si="1651"/>
        <v/>
      </c>
      <c r="AEY85" s="157" t="str">
        <f t="shared" si="1651"/>
        <v/>
      </c>
      <c r="AEZ85" s="157" t="str">
        <f t="shared" si="1651"/>
        <v/>
      </c>
      <c r="AFA85" s="157" t="str">
        <f t="shared" si="1651"/>
        <v/>
      </c>
      <c r="AFB85" s="157" t="str">
        <f t="shared" si="1651"/>
        <v/>
      </c>
      <c r="AFC85" s="157" t="str">
        <f t="shared" si="1651"/>
        <v/>
      </c>
      <c r="AFD85" s="157" t="str">
        <f t="shared" ref="AFD85:AHO85" si="1652">IF(AFD82&lt;&gt;"",AFD84*(AFD83-AFD82),"")</f>
        <v/>
      </c>
      <c r="AFE85" s="157" t="str">
        <f t="shared" si="1652"/>
        <v/>
      </c>
      <c r="AFF85" s="157" t="str">
        <f t="shared" si="1652"/>
        <v/>
      </c>
      <c r="AFG85" s="157" t="str">
        <f t="shared" si="1652"/>
        <v/>
      </c>
      <c r="AFH85" s="157" t="str">
        <f t="shared" si="1652"/>
        <v/>
      </c>
      <c r="AFI85" s="157" t="str">
        <f t="shared" si="1652"/>
        <v/>
      </c>
      <c r="AFJ85" s="157" t="str">
        <f t="shared" si="1652"/>
        <v/>
      </c>
      <c r="AFK85" s="157" t="str">
        <f t="shared" si="1652"/>
        <v/>
      </c>
      <c r="AFL85" s="157" t="str">
        <f t="shared" si="1652"/>
        <v/>
      </c>
      <c r="AFM85" s="157" t="str">
        <f t="shared" si="1652"/>
        <v/>
      </c>
      <c r="AFN85" s="157" t="str">
        <f t="shared" si="1652"/>
        <v/>
      </c>
      <c r="AFO85" s="157" t="str">
        <f t="shared" si="1652"/>
        <v/>
      </c>
      <c r="AFP85" s="157" t="str">
        <f t="shared" si="1652"/>
        <v/>
      </c>
      <c r="AFQ85" s="157" t="str">
        <f t="shared" si="1652"/>
        <v/>
      </c>
      <c r="AFR85" s="157" t="str">
        <f t="shared" si="1652"/>
        <v/>
      </c>
      <c r="AFS85" s="157" t="str">
        <f t="shared" si="1652"/>
        <v/>
      </c>
      <c r="AFT85" s="157" t="str">
        <f t="shared" si="1652"/>
        <v/>
      </c>
      <c r="AFU85" s="157" t="str">
        <f t="shared" si="1652"/>
        <v/>
      </c>
      <c r="AFV85" s="157" t="str">
        <f t="shared" si="1652"/>
        <v/>
      </c>
      <c r="AFW85" s="157" t="str">
        <f t="shared" si="1652"/>
        <v/>
      </c>
      <c r="AFX85" s="157" t="str">
        <f t="shared" si="1652"/>
        <v/>
      </c>
      <c r="AFY85" s="157" t="str">
        <f t="shared" si="1652"/>
        <v/>
      </c>
      <c r="AFZ85" s="157" t="str">
        <f t="shared" si="1652"/>
        <v/>
      </c>
      <c r="AGA85" s="157" t="str">
        <f t="shared" si="1652"/>
        <v/>
      </c>
      <c r="AGB85" s="157" t="str">
        <f t="shared" si="1652"/>
        <v/>
      </c>
      <c r="AGC85" s="157" t="str">
        <f t="shared" si="1652"/>
        <v/>
      </c>
      <c r="AGD85" s="157" t="str">
        <f t="shared" si="1652"/>
        <v/>
      </c>
      <c r="AGE85" s="157" t="str">
        <f t="shared" si="1652"/>
        <v/>
      </c>
      <c r="AGF85" s="157" t="str">
        <f t="shared" si="1652"/>
        <v/>
      </c>
      <c r="AGG85" s="157" t="str">
        <f t="shared" si="1652"/>
        <v/>
      </c>
      <c r="AGH85" s="157" t="str">
        <f t="shared" si="1652"/>
        <v/>
      </c>
      <c r="AGI85" s="157" t="str">
        <f t="shared" si="1652"/>
        <v/>
      </c>
      <c r="AGJ85" s="157" t="str">
        <f t="shared" si="1652"/>
        <v/>
      </c>
      <c r="AGK85" s="157" t="str">
        <f t="shared" si="1652"/>
        <v/>
      </c>
      <c r="AGL85" s="157" t="str">
        <f t="shared" si="1652"/>
        <v/>
      </c>
      <c r="AGM85" s="157" t="str">
        <f t="shared" si="1652"/>
        <v/>
      </c>
      <c r="AGN85" s="157" t="str">
        <f t="shared" si="1652"/>
        <v/>
      </c>
      <c r="AGO85" s="157" t="str">
        <f t="shared" si="1652"/>
        <v/>
      </c>
      <c r="AGP85" s="157" t="str">
        <f t="shared" si="1652"/>
        <v/>
      </c>
      <c r="AGQ85" s="157" t="str">
        <f t="shared" si="1652"/>
        <v/>
      </c>
      <c r="AGR85" s="157" t="str">
        <f t="shared" si="1652"/>
        <v/>
      </c>
      <c r="AGS85" s="157" t="str">
        <f t="shared" si="1652"/>
        <v/>
      </c>
      <c r="AGT85" s="157" t="str">
        <f t="shared" si="1652"/>
        <v/>
      </c>
      <c r="AGU85" s="157" t="str">
        <f t="shared" si="1652"/>
        <v/>
      </c>
      <c r="AGV85" s="157" t="str">
        <f t="shared" si="1652"/>
        <v/>
      </c>
      <c r="AGW85" s="157" t="str">
        <f t="shared" si="1652"/>
        <v/>
      </c>
      <c r="AGX85" s="157" t="str">
        <f t="shared" si="1652"/>
        <v/>
      </c>
      <c r="AGY85" s="157" t="str">
        <f t="shared" si="1652"/>
        <v/>
      </c>
      <c r="AGZ85" s="157" t="str">
        <f t="shared" si="1652"/>
        <v/>
      </c>
      <c r="AHA85" s="157" t="str">
        <f t="shared" si="1652"/>
        <v/>
      </c>
      <c r="AHB85" s="157" t="str">
        <f t="shared" si="1652"/>
        <v/>
      </c>
      <c r="AHC85" s="157" t="str">
        <f t="shared" si="1652"/>
        <v/>
      </c>
      <c r="AHD85" s="157" t="str">
        <f t="shared" si="1652"/>
        <v/>
      </c>
      <c r="AHE85" s="157" t="str">
        <f t="shared" si="1652"/>
        <v/>
      </c>
      <c r="AHF85" s="157" t="str">
        <f t="shared" si="1652"/>
        <v/>
      </c>
      <c r="AHG85" s="157" t="str">
        <f t="shared" si="1652"/>
        <v/>
      </c>
      <c r="AHH85" s="157" t="str">
        <f t="shared" si="1652"/>
        <v/>
      </c>
      <c r="AHI85" s="157" t="str">
        <f t="shared" si="1652"/>
        <v/>
      </c>
      <c r="AHJ85" s="157" t="str">
        <f t="shared" si="1652"/>
        <v/>
      </c>
      <c r="AHK85" s="157" t="str">
        <f t="shared" si="1652"/>
        <v/>
      </c>
      <c r="AHL85" s="157" t="str">
        <f t="shared" si="1652"/>
        <v/>
      </c>
      <c r="AHM85" s="157" t="str">
        <f t="shared" si="1652"/>
        <v/>
      </c>
      <c r="AHN85" s="157" t="str">
        <f t="shared" si="1652"/>
        <v/>
      </c>
      <c r="AHO85" s="157" t="str">
        <f t="shared" si="1652"/>
        <v/>
      </c>
      <c r="AHP85" s="157" t="str">
        <f t="shared" ref="AHP85:AKA85" si="1653">IF(AHP82&lt;&gt;"",AHP84*(AHP83-AHP82),"")</f>
        <v/>
      </c>
      <c r="AHQ85" s="157" t="str">
        <f t="shared" si="1653"/>
        <v/>
      </c>
      <c r="AHR85" s="157" t="str">
        <f t="shared" si="1653"/>
        <v/>
      </c>
      <c r="AHS85" s="157" t="str">
        <f t="shared" si="1653"/>
        <v/>
      </c>
      <c r="AHT85" s="157" t="str">
        <f t="shared" si="1653"/>
        <v/>
      </c>
      <c r="AHU85" s="157" t="str">
        <f t="shared" si="1653"/>
        <v/>
      </c>
      <c r="AHV85" s="157" t="str">
        <f t="shared" si="1653"/>
        <v/>
      </c>
      <c r="AHW85" s="157" t="str">
        <f t="shared" si="1653"/>
        <v/>
      </c>
      <c r="AHX85" s="157" t="str">
        <f t="shared" si="1653"/>
        <v/>
      </c>
      <c r="AHY85" s="157" t="str">
        <f t="shared" si="1653"/>
        <v/>
      </c>
      <c r="AHZ85" s="157" t="str">
        <f t="shared" si="1653"/>
        <v/>
      </c>
      <c r="AIA85" s="157" t="str">
        <f t="shared" si="1653"/>
        <v/>
      </c>
      <c r="AIB85" s="157" t="str">
        <f t="shared" si="1653"/>
        <v/>
      </c>
      <c r="AIC85" s="157" t="str">
        <f t="shared" si="1653"/>
        <v/>
      </c>
      <c r="AID85" s="157" t="str">
        <f t="shared" si="1653"/>
        <v/>
      </c>
      <c r="AIE85" s="157" t="str">
        <f t="shared" si="1653"/>
        <v/>
      </c>
      <c r="AIF85" s="157" t="str">
        <f t="shared" si="1653"/>
        <v/>
      </c>
      <c r="AIG85" s="157" t="str">
        <f t="shared" si="1653"/>
        <v/>
      </c>
      <c r="AIH85" s="157" t="str">
        <f t="shared" si="1653"/>
        <v/>
      </c>
      <c r="AII85" s="157" t="str">
        <f t="shared" si="1653"/>
        <v/>
      </c>
      <c r="AIJ85" s="157" t="str">
        <f t="shared" si="1653"/>
        <v/>
      </c>
      <c r="AIK85" s="157" t="str">
        <f t="shared" si="1653"/>
        <v/>
      </c>
      <c r="AIL85" s="157" t="str">
        <f t="shared" si="1653"/>
        <v/>
      </c>
      <c r="AIM85" s="157" t="str">
        <f t="shared" si="1653"/>
        <v/>
      </c>
      <c r="AIN85" s="157" t="str">
        <f t="shared" si="1653"/>
        <v/>
      </c>
      <c r="AIO85" s="157" t="str">
        <f t="shared" si="1653"/>
        <v/>
      </c>
      <c r="AIP85" s="157" t="str">
        <f t="shared" si="1653"/>
        <v/>
      </c>
      <c r="AIQ85" s="157" t="str">
        <f t="shared" si="1653"/>
        <v/>
      </c>
      <c r="AIR85" s="157" t="str">
        <f t="shared" si="1653"/>
        <v/>
      </c>
      <c r="AIS85" s="157" t="str">
        <f t="shared" si="1653"/>
        <v/>
      </c>
      <c r="AIT85" s="157" t="str">
        <f t="shared" si="1653"/>
        <v/>
      </c>
      <c r="AIU85" s="157" t="str">
        <f t="shared" si="1653"/>
        <v/>
      </c>
      <c r="AIV85" s="157" t="str">
        <f t="shared" si="1653"/>
        <v/>
      </c>
      <c r="AIW85" s="157" t="str">
        <f t="shared" si="1653"/>
        <v/>
      </c>
      <c r="AIX85" s="157" t="str">
        <f t="shared" si="1653"/>
        <v/>
      </c>
      <c r="AIY85" s="157" t="str">
        <f t="shared" si="1653"/>
        <v/>
      </c>
      <c r="AIZ85" s="157" t="str">
        <f t="shared" si="1653"/>
        <v/>
      </c>
      <c r="AJA85" s="157" t="str">
        <f t="shared" si="1653"/>
        <v/>
      </c>
      <c r="AJB85" s="157" t="str">
        <f t="shared" si="1653"/>
        <v/>
      </c>
      <c r="AJC85" s="157" t="str">
        <f t="shared" si="1653"/>
        <v/>
      </c>
      <c r="AJD85" s="157" t="str">
        <f t="shared" si="1653"/>
        <v/>
      </c>
      <c r="AJE85" s="157" t="str">
        <f t="shared" si="1653"/>
        <v/>
      </c>
      <c r="AJF85" s="157" t="str">
        <f t="shared" si="1653"/>
        <v/>
      </c>
      <c r="AJG85" s="157" t="str">
        <f t="shared" si="1653"/>
        <v/>
      </c>
      <c r="AJH85" s="157" t="str">
        <f t="shared" si="1653"/>
        <v/>
      </c>
      <c r="AJI85" s="157" t="str">
        <f t="shared" si="1653"/>
        <v/>
      </c>
      <c r="AJJ85" s="157" t="str">
        <f t="shared" si="1653"/>
        <v/>
      </c>
      <c r="AJK85" s="157" t="str">
        <f t="shared" si="1653"/>
        <v/>
      </c>
      <c r="AJL85" s="157" t="str">
        <f t="shared" si="1653"/>
        <v/>
      </c>
      <c r="AJM85" s="157" t="str">
        <f t="shared" si="1653"/>
        <v/>
      </c>
      <c r="AJN85" s="157" t="str">
        <f t="shared" si="1653"/>
        <v/>
      </c>
      <c r="AJO85" s="157" t="str">
        <f t="shared" si="1653"/>
        <v/>
      </c>
      <c r="AJP85" s="157" t="str">
        <f t="shared" si="1653"/>
        <v/>
      </c>
      <c r="AJQ85" s="157" t="str">
        <f t="shared" si="1653"/>
        <v/>
      </c>
      <c r="AJR85" s="157" t="str">
        <f t="shared" si="1653"/>
        <v/>
      </c>
      <c r="AJS85" s="157" t="str">
        <f t="shared" si="1653"/>
        <v/>
      </c>
      <c r="AJT85" s="157" t="str">
        <f t="shared" si="1653"/>
        <v/>
      </c>
      <c r="AJU85" s="157" t="str">
        <f t="shared" si="1653"/>
        <v/>
      </c>
      <c r="AJV85" s="157" t="str">
        <f t="shared" si="1653"/>
        <v/>
      </c>
      <c r="AJW85" s="157" t="str">
        <f t="shared" si="1653"/>
        <v/>
      </c>
      <c r="AJX85" s="157" t="str">
        <f t="shared" si="1653"/>
        <v/>
      </c>
      <c r="AJY85" s="157" t="str">
        <f t="shared" si="1653"/>
        <v/>
      </c>
      <c r="AJZ85" s="157" t="str">
        <f t="shared" si="1653"/>
        <v/>
      </c>
      <c r="AKA85" s="157" t="str">
        <f t="shared" si="1653"/>
        <v/>
      </c>
      <c r="AKB85" s="157" t="str">
        <f t="shared" ref="AKB85:AMM85" si="1654">IF(AKB82&lt;&gt;"",AKB84*(AKB83-AKB82),"")</f>
        <v/>
      </c>
      <c r="AKC85" s="157" t="str">
        <f t="shared" si="1654"/>
        <v/>
      </c>
      <c r="AKD85" s="157" t="str">
        <f t="shared" si="1654"/>
        <v/>
      </c>
      <c r="AKE85" s="157" t="str">
        <f t="shared" si="1654"/>
        <v/>
      </c>
      <c r="AKF85" s="157" t="str">
        <f t="shared" si="1654"/>
        <v/>
      </c>
      <c r="AKG85" s="157" t="str">
        <f t="shared" si="1654"/>
        <v/>
      </c>
      <c r="AKH85" s="157" t="str">
        <f t="shared" si="1654"/>
        <v/>
      </c>
      <c r="AKI85" s="157" t="str">
        <f t="shared" si="1654"/>
        <v/>
      </c>
      <c r="AKJ85" s="157" t="str">
        <f t="shared" si="1654"/>
        <v/>
      </c>
      <c r="AKK85" s="157" t="str">
        <f t="shared" si="1654"/>
        <v/>
      </c>
      <c r="AKL85" s="157" t="str">
        <f t="shared" si="1654"/>
        <v/>
      </c>
      <c r="AKM85" s="157" t="str">
        <f t="shared" si="1654"/>
        <v/>
      </c>
      <c r="AKN85" s="157" t="str">
        <f t="shared" si="1654"/>
        <v/>
      </c>
      <c r="AKO85" s="157" t="str">
        <f t="shared" si="1654"/>
        <v/>
      </c>
      <c r="AKP85" s="157" t="str">
        <f t="shared" si="1654"/>
        <v/>
      </c>
      <c r="AKQ85" s="157" t="str">
        <f t="shared" si="1654"/>
        <v/>
      </c>
      <c r="AKR85" s="157" t="str">
        <f t="shared" si="1654"/>
        <v/>
      </c>
      <c r="AKS85" s="157" t="str">
        <f t="shared" si="1654"/>
        <v/>
      </c>
      <c r="AKT85" s="157" t="str">
        <f t="shared" si="1654"/>
        <v/>
      </c>
      <c r="AKU85" s="157" t="str">
        <f t="shared" si="1654"/>
        <v/>
      </c>
      <c r="AKV85" s="157" t="str">
        <f t="shared" si="1654"/>
        <v/>
      </c>
      <c r="AKW85" s="157" t="str">
        <f t="shared" si="1654"/>
        <v/>
      </c>
      <c r="AKX85" s="157" t="str">
        <f t="shared" si="1654"/>
        <v/>
      </c>
      <c r="AKY85" s="157" t="str">
        <f t="shared" si="1654"/>
        <v/>
      </c>
      <c r="AKZ85" s="157" t="str">
        <f t="shared" si="1654"/>
        <v/>
      </c>
      <c r="ALA85" s="157" t="str">
        <f t="shared" si="1654"/>
        <v/>
      </c>
      <c r="ALB85" s="157" t="str">
        <f t="shared" si="1654"/>
        <v/>
      </c>
      <c r="ALC85" s="157" t="str">
        <f t="shared" si="1654"/>
        <v/>
      </c>
      <c r="ALD85" s="157" t="str">
        <f t="shared" si="1654"/>
        <v/>
      </c>
      <c r="ALE85" s="157" t="str">
        <f t="shared" si="1654"/>
        <v/>
      </c>
      <c r="ALF85" s="157" t="str">
        <f t="shared" si="1654"/>
        <v/>
      </c>
      <c r="ALG85" s="157" t="str">
        <f t="shared" si="1654"/>
        <v/>
      </c>
      <c r="ALH85" s="157" t="str">
        <f t="shared" si="1654"/>
        <v/>
      </c>
      <c r="ALI85" s="157" t="str">
        <f t="shared" si="1654"/>
        <v/>
      </c>
      <c r="ALJ85" s="157" t="str">
        <f t="shared" si="1654"/>
        <v/>
      </c>
      <c r="ALK85" s="157" t="str">
        <f t="shared" si="1654"/>
        <v/>
      </c>
      <c r="ALL85" s="157" t="str">
        <f t="shared" si="1654"/>
        <v/>
      </c>
      <c r="ALM85" s="157" t="str">
        <f t="shared" si="1654"/>
        <v/>
      </c>
      <c r="ALN85" s="157" t="str">
        <f t="shared" si="1654"/>
        <v/>
      </c>
      <c r="ALO85" s="157" t="str">
        <f t="shared" si="1654"/>
        <v/>
      </c>
      <c r="ALP85" s="157" t="str">
        <f t="shared" si="1654"/>
        <v/>
      </c>
      <c r="ALQ85" s="157" t="str">
        <f t="shared" si="1654"/>
        <v/>
      </c>
      <c r="ALR85" s="157" t="str">
        <f t="shared" si="1654"/>
        <v/>
      </c>
      <c r="ALS85" s="157" t="str">
        <f t="shared" si="1654"/>
        <v/>
      </c>
      <c r="ALT85" s="157" t="str">
        <f t="shared" si="1654"/>
        <v/>
      </c>
      <c r="ALU85" s="157" t="str">
        <f t="shared" si="1654"/>
        <v/>
      </c>
      <c r="ALV85" s="157" t="str">
        <f t="shared" si="1654"/>
        <v/>
      </c>
      <c r="ALW85" s="157" t="str">
        <f t="shared" si="1654"/>
        <v/>
      </c>
      <c r="ALX85" s="157" t="str">
        <f t="shared" si="1654"/>
        <v/>
      </c>
      <c r="ALY85" s="157" t="str">
        <f t="shared" si="1654"/>
        <v/>
      </c>
      <c r="ALZ85" s="157" t="str">
        <f t="shared" si="1654"/>
        <v/>
      </c>
      <c r="AMA85" s="157" t="str">
        <f t="shared" si="1654"/>
        <v/>
      </c>
      <c r="AMB85" s="157" t="str">
        <f t="shared" si="1654"/>
        <v/>
      </c>
      <c r="AMC85" s="157" t="str">
        <f t="shared" si="1654"/>
        <v/>
      </c>
      <c r="AMD85" s="157" t="str">
        <f t="shared" si="1654"/>
        <v/>
      </c>
      <c r="AME85" s="157" t="str">
        <f t="shared" si="1654"/>
        <v/>
      </c>
      <c r="AMF85" s="157" t="str">
        <f t="shared" si="1654"/>
        <v/>
      </c>
      <c r="AMG85" s="157" t="str">
        <f t="shared" si="1654"/>
        <v/>
      </c>
      <c r="AMH85" s="157" t="str">
        <f t="shared" si="1654"/>
        <v/>
      </c>
      <c r="AMI85" s="157" t="str">
        <f t="shared" si="1654"/>
        <v/>
      </c>
      <c r="AMJ85" s="157" t="str">
        <f t="shared" si="1654"/>
        <v/>
      </c>
      <c r="AMK85" s="157" t="str">
        <f t="shared" si="1654"/>
        <v/>
      </c>
      <c r="AML85" s="157" t="str">
        <f t="shared" si="1654"/>
        <v/>
      </c>
      <c r="AMM85" s="157" t="str">
        <f t="shared" si="1654"/>
        <v/>
      </c>
      <c r="AMN85" s="157" t="str">
        <f t="shared" ref="AMN85:AOY85" si="1655">IF(AMN82&lt;&gt;"",AMN84*(AMN83-AMN82),"")</f>
        <v/>
      </c>
      <c r="AMO85" s="157" t="str">
        <f t="shared" si="1655"/>
        <v/>
      </c>
      <c r="AMP85" s="157" t="str">
        <f t="shared" si="1655"/>
        <v/>
      </c>
      <c r="AMQ85" s="157" t="str">
        <f t="shared" si="1655"/>
        <v/>
      </c>
      <c r="AMR85" s="157" t="str">
        <f t="shared" si="1655"/>
        <v/>
      </c>
      <c r="AMS85" s="157" t="str">
        <f t="shared" si="1655"/>
        <v/>
      </c>
      <c r="AMT85" s="157" t="str">
        <f t="shared" si="1655"/>
        <v/>
      </c>
      <c r="AMU85" s="157" t="str">
        <f t="shared" si="1655"/>
        <v/>
      </c>
      <c r="AMV85" s="157" t="str">
        <f t="shared" si="1655"/>
        <v/>
      </c>
      <c r="AMW85" s="157" t="str">
        <f t="shared" si="1655"/>
        <v/>
      </c>
      <c r="AMX85" s="157" t="str">
        <f t="shared" si="1655"/>
        <v/>
      </c>
      <c r="AMY85" s="157" t="str">
        <f t="shared" si="1655"/>
        <v/>
      </c>
      <c r="AMZ85" s="157" t="str">
        <f t="shared" si="1655"/>
        <v/>
      </c>
      <c r="ANA85" s="157" t="str">
        <f t="shared" si="1655"/>
        <v/>
      </c>
      <c r="ANB85" s="157" t="str">
        <f t="shared" si="1655"/>
        <v/>
      </c>
      <c r="ANC85" s="157" t="str">
        <f t="shared" si="1655"/>
        <v/>
      </c>
      <c r="AND85" s="157" t="str">
        <f t="shared" si="1655"/>
        <v/>
      </c>
      <c r="ANE85" s="157" t="str">
        <f t="shared" si="1655"/>
        <v/>
      </c>
      <c r="ANF85" s="157" t="str">
        <f t="shared" si="1655"/>
        <v/>
      </c>
      <c r="ANG85" s="157" t="str">
        <f t="shared" si="1655"/>
        <v/>
      </c>
      <c r="ANH85" s="157" t="str">
        <f t="shared" si="1655"/>
        <v/>
      </c>
      <c r="ANI85" s="157" t="str">
        <f t="shared" si="1655"/>
        <v/>
      </c>
      <c r="ANJ85" s="157" t="str">
        <f t="shared" si="1655"/>
        <v/>
      </c>
      <c r="ANK85" s="157" t="str">
        <f t="shared" si="1655"/>
        <v/>
      </c>
      <c r="ANL85" s="157" t="str">
        <f t="shared" si="1655"/>
        <v/>
      </c>
      <c r="ANM85" s="157" t="str">
        <f t="shared" si="1655"/>
        <v/>
      </c>
      <c r="ANN85" s="157" t="str">
        <f t="shared" si="1655"/>
        <v/>
      </c>
      <c r="ANO85" s="157" t="str">
        <f t="shared" si="1655"/>
        <v/>
      </c>
      <c r="ANP85" s="157" t="str">
        <f t="shared" si="1655"/>
        <v/>
      </c>
      <c r="ANQ85" s="157" t="str">
        <f t="shared" si="1655"/>
        <v/>
      </c>
      <c r="ANR85" s="157" t="str">
        <f t="shared" si="1655"/>
        <v/>
      </c>
      <c r="ANS85" s="157" t="str">
        <f t="shared" si="1655"/>
        <v/>
      </c>
      <c r="ANT85" s="157" t="str">
        <f t="shared" si="1655"/>
        <v/>
      </c>
      <c r="ANU85" s="157" t="str">
        <f t="shared" si="1655"/>
        <v/>
      </c>
      <c r="ANV85" s="157" t="str">
        <f t="shared" si="1655"/>
        <v/>
      </c>
      <c r="ANW85" s="157" t="str">
        <f t="shared" si="1655"/>
        <v/>
      </c>
      <c r="ANX85" s="157" t="str">
        <f t="shared" si="1655"/>
        <v/>
      </c>
      <c r="ANY85" s="157" t="str">
        <f t="shared" si="1655"/>
        <v/>
      </c>
      <c r="ANZ85" s="157" t="str">
        <f t="shared" si="1655"/>
        <v/>
      </c>
      <c r="AOA85" s="157" t="str">
        <f t="shared" si="1655"/>
        <v/>
      </c>
      <c r="AOB85" s="157" t="str">
        <f t="shared" si="1655"/>
        <v/>
      </c>
      <c r="AOC85" s="157" t="str">
        <f t="shared" si="1655"/>
        <v/>
      </c>
      <c r="AOD85" s="157" t="str">
        <f t="shared" si="1655"/>
        <v/>
      </c>
      <c r="AOE85" s="157" t="str">
        <f t="shared" si="1655"/>
        <v/>
      </c>
      <c r="AOF85" s="157" t="str">
        <f t="shared" si="1655"/>
        <v/>
      </c>
      <c r="AOG85" s="157" t="str">
        <f t="shared" si="1655"/>
        <v/>
      </c>
      <c r="AOH85" s="157" t="str">
        <f t="shared" si="1655"/>
        <v/>
      </c>
      <c r="AOI85" s="157" t="str">
        <f t="shared" si="1655"/>
        <v/>
      </c>
      <c r="AOJ85" s="157" t="str">
        <f t="shared" si="1655"/>
        <v/>
      </c>
      <c r="AOK85" s="157" t="str">
        <f t="shared" si="1655"/>
        <v/>
      </c>
      <c r="AOL85" s="157" t="str">
        <f t="shared" si="1655"/>
        <v/>
      </c>
      <c r="AOM85" s="157" t="str">
        <f t="shared" si="1655"/>
        <v/>
      </c>
      <c r="AON85" s="157" t="str">
        <f t="shared" si="1655"/>
        <v/>
      </c>
      <c r="AOO85" s="157" t="str">
        <f t="shared" si="1655"/>
        <v/>
      </c>
      <c r="AOP85" s="157" t="str">
        <f t="shared" si="1655"/>
        <v/>
      </c>
      <c r="AOQ85" s="157" t="str">
        <f t="shared" si="1655"/>
        <v/>
      </c>
      <c r="AOR85" s="157" t="str">
        <f t="shared" si="1655"/>
        <v/>
      </c>
      <c r="AOS85" s="157" t="str">
        <f t="shared" si="1655"/>
        <v/>
      </c>
      <c r="AOT85" s="157" t="str">
        <f t="shared" si="1655"/>
        <v/>
      </c>
      <c r="AOU85" s="157" t="str">
        <f t="shared" si="1655"/>
        <v/>
      </c>
      <c r="AOV85" s="157" t="str">
        <f t="shared" si="1655"/>
        <v/>
      </c>
      <c r="AOW85" s="157" t="str">
        <f t="shared" si="1655"/>
        <v/>
      </c>
      <c r="AOX85" s="157" t="str">
        <f t="shared" si="1655"/>
        <v/>
      </c>
      <c r="AOY85" s="157" t="str">
        <f t="shared" si="1655"/>
        <v/>
      </c>
      <c r="AOZ85" s="157" t="str">
        <f t="shared" ref="AOZ85:APE85" si="1656">IF(AOZ82&lt;&gt;"",AOZ84*(AOZ83-AOZ82),"")</f>
        <v/>
      </c>
      <c r="APA85" s="157" t="str">
        <f t="shared" si="1656"/>
        <v/>
      </c>
      <c r="APB85" s="157" t="str">
        <f t="shared" si="1656"/>
        <v/>
      </c>
      <c r="APC85" s="157" t="str">
        <f t="shared" si="1656"/>
        <v/>
      </c>
      <c r="APD85" s="157" t="str">
        <f t="shared" si="1656"/>
        <v/>
      </c>
      <c r="APE85" s="157" t="str">
        <f t="shared" si="1656"/>
        <v/>
      </c>
    </row>
    <row r="86" spans="1:1097">
      <c r="A86" s="204"/>
      <c r="B86" s="190" t="s">
        <v>45</v>
      </c>
      <c r="C86" s="157"/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  <c r="BL86" s="157"/>
      <c r="BM86" s="157"/>
      <c r="BN86" s="157"/>
      <c r="BO86" s="157"/>
      <c r="BP86" s="157"/>
      <c r="BQ86" s="157"/>
      <c r="BR86" s="157"/>
      <c r="BS86" s="157"/>
      <c r="BT86" s="157"/>
      <c r="BU86" s="157"/>
      <c r="BV86" s="157"/>
      <c r="BW86" s="157"/>
      <c r="BX86" s="157"/>
      <c r="BY86" s="157"/>
      <c r="BZ86" s="157"/>
      <c r="CA86" s="157"/>
      <c r="CB86" s="157"/>
      <c r="CC86" s="157"/>
      <c r="CD86" s="157"/>
      <c r="CE86" s="157"/>
      <c r="CF86" s="157"/>
      <c r="CG86" s="157"/>
      <c r="CH86" s="157"/>
      <c r="CI86" s="157"/>
      <c r="CJ86" s="157"/>
      <c r="CK86" s="157"/>
      <c r="CL86" s="157"/>
      <c r="CM86" s="157"/>
      <c r="CN86" s="157"/>
      <c r="CO86" s="157"/>
      <c r="CP86" s="157"/>
      <c r="CQ86" s="157"/>
      <c r="CR86" s="157"/>
      <c r="CS86" s="157"/>
      <c r="CT86" s="157"/>
      <c r="CU86" s="157"/>
      <c r="CV86" s="157"/>
      <c r="CW86" s="157"/>
      <c r="CX86" s="157"/>
      <c r="CY86" s="157"/>
      <c r="CZ86" s="157"/>
      <c r="DA86" s="157"/>
      <c r="DB86" s="157"/>
      <c r="DC86" s="157"/>
      <c r="DD86" s="157"/>
      <c r="DE86" s="157"/>
      <c r="DF86" s="157"/>
      <c r="DG86" s="157"/>
      <c r="DH86" s="157"/>
      <c r="DI86" s="157"/>
      <c r="DJ86" s="157"/>
      <c r="DK86" s="157"/>
      <c r="DL86" s="157"/>
      <c r="DM86" s="157"/>
      <c r="DN86" s="157"/>
      <c r="DO86" s="157"/>
      <c r="DP86" s="157"/>
      <c r="DQ86" s="157"/>
      <c r="DR86" s="157"/>
      <c r="DS86" s="157"/>
      <c r="DT86" s="157"/>
      <c r="DU86" s="157"/>
      <c r="DV86" s="157"/>
      <c r="DW86" s="157"/>
      <c r="DX86" s="157"/>
      <c r="DY86" s="157"/>
      <c r="DZ86" s="157"/>
      <c r="EA86" s="157"/>
      <c r="EB86" s="157"/>
      <c r="EC86" s="157"/>
      <c r="ED86" s="157"/>
      <c r="EE86" s="157"/>
      <c r="EF86" s="157"/>
      <c r="EG86" s="157"/>
      <c r="EH86" s="157"/>
      <c r="EI86" s="157"/>
      <c r="EJ86" s="157"/>
      <c r="EK86" s="157"/>
      <c r="EL86" s="157"/>
      <c r="EM86" s="157"/>
      <c r="EN86" s="157"/>
      <c r="EO86" s="157"/>
      <c r="EP86" s="157"/>
      <c r="EQ86" s="157"/>
      <c r="ER86" s="157"/>
      <c r="ES86" s="157"/>
      <c r="ET86" s="157"/>
      <c r="EU86" s="157"/>
      <c r="EV86" s="157"/>
      <c r="EW86" s="157"/>
      <c r="EX86" s="157"/>
      <c r="EY86" s="157"/>
      <c r="EZ86" s="157"/>
      <c r="FA86" s="157"/>
      <c r="FB86" s="157"/>
      <c r="FC86" s="157"/>
      <c r="FD86" s="157"/>
      <c r="FE86" s="157"/>
      <c r="FF86" s="157"/>
      <c r="FG86" s="157"/>
      <c r="FH86" s="157"/>
      <c r="FI86" s="157"/>
      <c r="FJ86" s="157"/>
      <c r="FK86" s="157"/>
      <c r="FL86" s="157"/>
      <c r="FM86" s="157"/>
      <c r="FN86" s="157"/>
      <c r="FO86" s="157"/>
      <c r="FP86" s="157"/>
      <c r="FQ86" s="157"/>
      <c r="FR86" s="157"/>
      <c r="FS86" s="157"/>
      <c r="FT86" s="157"/>
      <c r="FU86" s="157"/>
      <c r="FV86" s="157"/>
      <c r="FW86" s="157"/>
      <c r="FX86" s="157"/>
      <c r="FY86" s="157"/>
      <c r="FZ86" s="157"/>
      <c r="GA86" s="157"/>
      <c r="GB86" s="157"/>
      <c r="GC86" s="157"/>
      <c r="GD86" s="157"/>
      <c r="GE86" s="157"/>
      <c r="GF86" s="157"/>
      <c r="GG86" s="157"/>
      <c r="GH86" s="157"/>
      <c r="GI86" s="157"/>
      <c r="GJ86" s="157"/>
      <c r="GK86" s="157"/>
      <c r="GL86" s="157"/>
      <c r="GM86" s="157"/>
      <c r="GN86" s="157"/>
      <c r="GO86" s="157"/>
      <c r="GP86" s="157"/>
      <c r="GQ86" s="157"/>
      <c r="GR86" s="157"/>
      <c r="GS86" s="157"/>
      <c r="GT86" s="157"/>
      <c r="GU86" s="157"/>
      <c r="GV86" s="157"/>
      <c r="GW86" s="157"/>
      <c r="GX86" s="157"/>
      <c r="GY86" s="157"/>
      <c r="GZ86" s="157"/>
      <c r="HA86" s="157"/>
      <c r="HB86" s="157"/>
      <c r="HC86" s="157"/>
      <c r="HD86" s="157"/>
      <c r="HE86" s="157"/>
      <c r="HF86" s="157"/>
      <c r="HG86" s="157"/>
      <c r="HH86" s="157"/>
      <c r="HI86" s="157"/>
      <c r="HJ86" s="157"/>
      <c r="HK86" s="157"/>
      <c r="HL86" s="157"/>
      <c r="HM86" s="157"/>
      <c r="HN86" s="157"/>
      <c r="HO86" s="157"/>
      <c r="HP86" s="157"/>
      <c r="HQ86" s="157"/>
      <c r="HR86" s="157"/>
      <c r="HS86" s="157"/>
      <c r="HT86" s="157"/>
      <c r="HU86" s="157"/>
      <c r="HV86" s="157"/>
      <c r="HW86" s="157"/>
      <c r="HX86" s="157"/>
      <c r="HY86" s="157"/>
      <c r="HZ86" s="157"/>
      <c r="IA86" s="157"/>
      <c r="IB86" s="157"/>
      <c r="IC86" s="157"/>
      <c r="ID86" s="157"/>
      <c r="IE86" s="157"/>
      <c r="IF86" s="157"/>
      <c r="IG86" s="157"/>
      <c r="IH86" s="157"/>
      <c r="II86" s="157"/>
      <c r="IJ86" s="157"/>
      <c r="IK86" s="157"/>
      <c r="IL86" s="157"/>
      <c r="IM86" s="157"/>
      <c r="IN86" s="157"/>
      <c r="IO86" s="157"/>
      <c r="IP86" s="157"/>
      <c r="IQ86" s="157"/>
      <c r="IR86" s="157"/>
      <c r="IS86" s="157"/>
      <c r="IT86" s="157"/>
      <c r="IU86" s="157"/>
      <c r="IV86" s="157"/>
      <c r="IW86" s="157"/>
      <c r="IX86" s="157"/>
      <c r="IY86" s="157"/>
      <c r="IZ86" s="157"/>
      <c r="JA86" s="157"/>
      <c r="JB86" s="157"/>
      <c r="JC86" s="157"/>
      <c r="JD86" s="157"/>
      <c r="JE86" s="157"/>
      <c r="JF86" s="157"/>
      <c r="JG86" s="157"/>
      <c r="JH86" s="157"/>
      <c r="JI86" s="157"/>
      <c r="JJ86" s="157"/>
      <c r="JK86" s="157"/>
      <c r="JL86" s="157"/>
      <c r="JM86" s="157"/>
      <c r="JN86" s="157"/>
      <c r="JO86" s="157"/>
      <c r="JP86" s="157"/>
      <c r="JQ86" s="157"/>
      <c r="JR86" s="157"/>
      <c r="JS86" s="157"/>
      <c r="JT86" s="157"/>
      <c r="JU86" s="157"/>
      <c r="JV86" s="157"/>
      <c r="JW86" s="157"/>
      <c r="JX86" s="157"/>
      <c r="JY86" s="157"/>
      <c r="JZ86" s="157"/>
      <c r="KA86" s="157"/>
      <c r="KB86" s="157"/>
      <c r="KC86" s="157"/>
      <c r="KD86" s="157"/>
      <c r="KE86" s="157"/>
      <c r="KF86" s="157"/>
      <c r="KG86" s="157"/>
      <c r="KH86" s="157"/>
      <c r="KI86" s="157"/>
      <c r="KJ86" s="157"/>
      <c r="KK86" s="157"/>
      <c r="KL86" s="157"/>
      <c r="KM86" s="157"/>
      <c r="KN86" s="157"/>
      <c r="KO86" s="157"/>
      <c r="KP86" s="157"/>
      <c r="KQ86" s="157"/>
      <c r="KR86" s="157"/>
      <c r="KS86" s="157"/>
      <c r="KT86" s="157"/>
      <c r="KU86" s="157"/>
      <c r="KV86" s="157"/>
      <c r="KW86" s="157"/>
      <c r="KX86" s="157"/>
      <c r="KY86" s="157"/>
      <c r="KZ86" s="157"/>
      <c r="LA86" s="157"/>
      <c r="LB86" s="157"/>
      <c r="LC86" s="157"/>
      <c r="LD86" s="157"/>
      <c r="LE86" s="157"/>
      <c r="LF86" s="157"/>
      <c r="LG86" s="157"/>
      <c r="LH86" s="157"/>
      <c r="LI86" s="157"/>
      <c r="LJ86" s="157"/>
      <c r="LK86" s="157"/>
      <c r="LL86" s="157"/>
      <c r="LM86" s="157"/>
      <c r="LN86" s="157"/>
      <c r="LO86" s="157"/>
      <c r="LP86" s="157"/>
      <c r="LQ86" s="157"/>
      <c r="LR86" s="157"/>
      <c r="LS86" s="157"/>
      <c r="LT86" s="157"/>
      <c r="LU86" s="157"/>
      <c r="LV86" s="157"/>
      <c r="LW86" s="157"/>
      <c r="LX86" s="157"/>
      <c r="LY86" s="157"/>
      <c r="LZ86" s="157"/>
      <c r="MA86" s="157"/>
      <c r="MB86" s="157"/>
      <c r="MC86" s="157"/>
      <c r="MD86" s="157"/>
      <c r="ME86" s="157"/>
      <c r="MF86" s="157"/>
      <c r="MG86" s="157"/>
      <c r="MH86" s="157"/>
      <c r="MI86" s="157"/>
      <c r="MJ86" s="157"/>
      <c r="MK86" s="157"/>
      <c r="ML86" s="157"/>
      <c r="MM86" s="157"/>
      <c r="MN86" s="157"/>
      <c r="MO86" s="157"/>
      <c r="MP86" s="157"/>
      <c r="MQ86" s="157"/>
      <c r="MR86" s="157"/>
      <c r="MS86" s="157"/>
      <c r="MT86" s="157"/>
      <c r="MU86" s="157"/>
      <c r="MV86" s="157"/>
      <c r="MW86" s="157"/>
      <c r="MX86" s="157"/>
      <c r="MY86" s="157"/>
      <c r="MZ86" s="157"/>
      <c r="NA86" s="157"/>
      <c r="NB86" s="157"/>
      <c r="NC86" s="157"/>
      <c r="ND86" s="157"/>
      <c r="NE86" s="157"/>
      <c r="NF86" s="157"/>
      <c r="NG86" s="157"/>
      <c r="NH86" s="157"/>
      <c r="NI86" s="157"/>
      <c r="NJ86" s="157"/>
      <c r="NK86" s="157"/>
      <c r="NL86" s="157"/>
      <c r="NM86" s="157"/>
      <c r="NN86" s="157"/>
      <c r="NO86" s="157"/>
      <c r="NP86" s="157"/>
      <c r="NQ86" s="157"/>
      <c r="NR86" s="157"/>
      <c r="NS86" s="157"/>
      <c r="NT86" s="157"/>
      <c r="NU86" s="157"/>
      <c r="NV86" s="157"/>
      <c r="NW86" s="157"/>
      <c r="NX86" s="157"/>
      <c r="NY86" s="157"/>
      <c r="NZ86" s="157"/>
      <c r="OA86" s="157"/>
      <c r="OB86" s="157"/>
      <c r="OC86" s="157"/>
      <c r="OD86" s="157"/>
      <c r="OE86" s="157"/>
      <c r="OF86" s="157"/>
      <c r="OG86" s="157"/>
      <c r="OH86" s="157"/>
      <c r="OI86" s="157"/>
      <c r="OJ86" s="157"/>
      <c r="OK86" s="157"/>
      <c r="OL86" s="157"/>
      <c r="OM86" s="157"/>
      <c r="ON86" s="157"/>
      <c r="OO86" s="157"/>
      <c r="OP86" s="157"/>
      <c r="OQ86" s="157"/>
      <c r="OR86" s="157"/>
      <c r="OS86" s="157"/>
      <c r="OT86" s="157"/>
      <c r="OU86" s="157"/>
      <c r="OV86" s="157"/>
      <c r="OW86" s="157"/>
      <c r="OX86" s="157"/>
      <c r="OY86" s="157"/>
      <c r="OZ86" s="157"/>
      <c r="PA86" s="157"/>
      <c r="PB86" s="157"/>
      <c r="PC86" s="157"/>
      <c r="PD86" s="157"/>
      <c r="PE86" s="157"/>
      <c r="PF86" s="157"/>
      <c r="PG86" s="157"/>
      <c r="PH86" s="157"/>
      <c r="PI86" s="157"/>
      <c r="PJ86" s="157"/>
      <c r="PK86" s="157"/>
      <c r="PL86" s="157"/>
      <c r="PM86" s="157"/>
      <c r="PN86" s="157"/>
      <c r="PO86" s="157"/>
      <c r="PP86" s="157"/>
      <c r="PQ86" s="157"/>
      <c r="PR86" s="157"/>
      <c r="PS86" s="157"/>
      <c r="PT86" s="157"/>
      <c r="PU86" s="157"/>
      <c r="PV86" s="157"/>
      <c r="PW86" s="157"/>
      <c r="PX86" s="157"/>
      <c r="PY86" s="157"/>
      <c r="PZ86" s="157"/>
      <c r="QA86" s="157"/>
      <c r="QB86" s="157"/>
      <c r="QC86" s="157"/>
      <c r="QD86" s="157"/>
      <c r="QE86" s="157"/>
      <c r="QF86" s="157"/>
      <c r="QG86" s="157"/>
      <c r="QH86" s="157"/>
      <c r="QI86" s="157"/>
      <c r="QJ86" s="157"/>
      <c r="QK86" s="157"/>
      <c r="QL86" s="157"/>
      <c r="QM86" s="157"/>
      <c r="QN86" s="157"/>
      <c r="QO86" s="157"/>
      <c r="QP86" s="157"/>
      <c r="QQ86" s="157"/>
      <c r="QR86" s="157"/>
      <c r="QS86" s="157"/>
      <c r="QT86" s="157"/>
      <c r="QU86" s="157"/>
      <c r="QV86" s="157"/>
      <c r="QW86" s="157"/>
      <c r="QX86" s="157"/>
      <c r="QY86" s="157"/>
      <c r="QZ86" s="157"/>
      <c r="RA86" s="157"/>
      <c r="RB86" s="157"/>
      <c r="RC86" s="157"/>
      <c r="RD86" s="157"/>
      <c r="RE86" s="157"/>
      <c r="RF86" s="157"/>
      <c r="RG86" s="157"/>
      <c r="RH86" s="157"/>
      <c r="RI86" s="157"/>
      <c r="RJ86" s="157"/>
      <c r="RK86" s="157"/>
      <c r="RL86" s="157"/>
      <c r="RM86" s="157"/>
      <c r="RN86" s="157"/>
      <c r="RO86" s="157"/>
      <c r="RP86" s="157"/>
      <c r="RQ86" s="157"/>
      <c r="RR86" s="157"/>
      <c r="RS86" s="157"/>
      <c r="RT86" s="157"/>
      <c r="RU86" s="157"/>
      <c r="RV86" s="157"/>
      <c r="RW86" s="157"/>
      <c r="RX86" s="157"/>
      <c r="RY86" s="157"/>
      <c r="RZ86" s="157"/>
      <c r="SA86" s="157"/>
      <c r="SB86" s="157"/>
      <c r="SC86" s="157"/>
      <c r="SD86" s="157"/>
      <c r="SE86" s="157"/>
      <c r="SF86" s="157"/>
      <c r="SG86" s="157"/>
      <c r="SH86" s="157"/>
      <c r="SI86" s="157"/>
      <c r="SJ86" s="157"/>
      <c r="SK86" s="157"/>
      <c r="SL86" s="157"/>
      <c r="SM86" s="157"/>
      <c r="SN86" s="157"/>
      <c r="SO86" s="157"/>
      <c r="SP86" s="157"/>
      <c r="SQ86" s="157"/>
      <c r="SR86" s="157"/>
      <c r="SS86" s="157"/>
      <c r="ST86" s="157"/>
      <c r="SU86" s="157"/>
      <c r="SV86" s="157"/>
      <c r="SW86" s="157"/>
      <c r="SX86" s="157"/>
      <c r="SY86" s="157"/>
      <c r="SZ86" s="157"/>
      <c r="TA86" s="157"/>
      <c r="TB86" s="157"/>
      <c r="TC86" s="157"/>
      <c r="TD86" s="157"/>
      <c r="TE86" s="157"/>
      <c r="TF86" s="157"/>
      <c r="TG86" s="157"/>
      <c r="TH86" s="157"/>
      <c r="TI86" s="157"/>
      <c r="TJ86" s="157"/>
      <c r="TK86" s="157"/>
      <c r="TL86" s="157"/>
      <c r="TM86" s="157"/>
      <c r="TN86" s="157"/>
      <c r="TO86" s="157"/>
      <c r="TP86" s="157"/>
      <c r="TQ86" s="157"/>
      <c r="TR86" s="157"/>
      <c r="TS86" s="157"/>
      <c r="TT86" s="157"/>
      <c r="TU86" s="157"/>
      <c r="TV86" s="157"/>
      <c r="TW86" s="157"/>
      <c r="TX86" s="157"/>
      <c r="TY86" s="157"/>
      <c r="TZ86" s="157"/>
      <c r="UA86" s="157"/>
      <c r="UB86" s="157"/>
      <c r="UC86" s="157"/>
      <c r="UD86" s="157"/>
      <c r="UE86" s="157"/>
      <c r="UF86" s="157"/>
      <c r="UG86" s="157"/>
      <c r="UH86" s="157"/>
      <c r="UI86" s="157"/>
      <c r="UJ86" s="157"/>
      <c r="UK86" s="157"/>
      <c r="UL86" s="157"/>
      <c r="UM86" s="157"/>
      <c r="UN86" s="157"/>
      <c r="UO86" s="157"/>
      <c r="UP86" s="157"/>
      <c r="UQ86" s="157"/>
      <c r="UR86" s="157"/>
      <c r="US86" s="157"/>
      <c r="UT86" s="157"/>
      <c r="UU86" s="157"/>
      <c r="UV86" s="157"/>
      <c r="UW86" s="157"/>
      <c r="UX86" s="157"/>
      <c r="UY86" s="157"/>
      <c r="UZ86" s="157"/>
      <c r="VA86" s="157"/>
      <c r="VB86" s="157"/>
      <c r="VC86" s="157"/>
      <c r="VD86" s="157"/>
      <c r="VE86" s="157"/>
      <c r="VF86" s="157"/>
      <c r="VG86" s="157"/>
      <c r="VH86" s="157"/>
      <c r="VI86" s="157"/>
      <c r="VJ86" s="157"/>
      <c r="VK86" s="157"/>
      <c r="VL86" s="157"/>
      <c r="VM86" s="157"/>
      <c r="VN86" s="157"/>
      <c r="VO86" s="157"/>
      <c r="VP86" s="157"/>
      <c r="VQ86" s="157"/>
      <c r="VR86" s="157"/>
      <c r="VS86" s="157"/>
      <c r="VT86" s="157"/>
      <c r="VU86" s="157"/>
      <c r="VV86" s="157"/>
      <c r="VW86" s="157"/>
      <c r="VX86" s="157"/>
      <c r="VY86" s="157"/>
      <c r="VZ86" s="157"/>
      <c r="WA86" s="157"/>
      <c r="WB86" s="157"/>
      <c r="WC86" s="157"/>
      <c r="WD86" s="157"/>
      <c r="WE86" s="157"/>
      <c r="WF86" s="157"/>
      <c r="WG86" s="157"/>
      <c r="WH86" s="157"/>
      <c r="WI86" s="157"/>
      <c r="WJ86" s="157"/>
      <c r="WK86" s="157"/>
      <c r="WL86" s="157"/>
      <c r="WM86" s="157"/>
      <c r="WN86" s="157"/>
      <c r="WO86" s="157"/>
      <c r="WP86" s="157"/>
      <c r="WQ86" s="157"/>
      <c r="WR86" s="157"/>
      <c r="WS86" s="157"/>
      <c r="WT86" s="157"/>
      <c r="WU86" s="157"/>
      <c r="WV86" s="157"/>
      <c r="WW86" s="157"/>
      <c r="WX86" s="157"/>
      <c r="WY86" s="157"/>
      <c r="WZ86" s="157"/>
      <c r="XA86" s="157"/>
      <c r="XB86" s="157"/>
      <c r="XC86" s="157"/>
      <c r="XD86" s="157"/>
      <c r="XE86" s="157"/>
      <c r="XF86" s="157"/>
      <c r="XG86" s="157"/>
      <c r="XH86" s="157"/>
      <c r="XI86" s="157"/>
      <c r="XJ86" s="157"/>
      <c r="XK86" s="157"/>
      <c r="XL86" s="157"/>
      <c r="XM86" s="157"/>
      <c r="XN86" s="157"/>
      <c r="XO86" s="157"/>
      <c r="XP86" s="157"/>
      <c r="XQ86" s="157"/>
      <c r="XR86" s="157"/>
      <c r="XS86" s="157"/>
      <c r="XT86" s="157"/>
      <c r="XU86" s="157"/>
      <c r="XV86" s="157"/>
      <c r="XW86" s="157"/>
      <c r="XX86" s="157"/>
      <c r="XY86" s="157"/>
      <c r="XZ86" s="157"/>
      <c r="YA86" s="157"/>
      <c r="YB86" s="157"/>
      <c r="YC86" s="157"/>
      <c r="YD86" s="157"/>
      <c r="YE86" s="157"/>
      <c r="YF86" s="157"/>
      <c r="YG86" s="157"/>
      <c r="YH86" s="157"/>
      <c r="YI86" s="157"/>
      <c r="YJ86" s="157"/>
      <c r="YK86" s="157"/>
      <c r="YL86" s="157"/>
      <c r="YM86" s="157"/>
      <c r="YN86" s="157"/>
      <c r="YO86" s="157"/>
      <c r="YP86" s="157"/>
      <c r="YQ86" s="157"/>
      <c r="YR86" s="157"/>
      <c r="YS86" s="157"/>
      <c r="YT86" s="157"/>
      <c r="YU86" s="157"/>
      <c r="YV86" s="157"/>
      <c r="YW86" s="157"/>
      <c r="YX86" s="157"/>
      <c r="YY86" s="157"/>
      <c r="YZ86" s="157"/>
      <c r="ZA86" s="157"/>
      <c r="ZB86" s="157"/>
      <c r="ZC86" s="157"/>
      <c r="ZD86" s="157"/>
      <c r="ZE86" s="157"/>
      <c r="ZF86" s="157"/>
      <c r="ZG86" s="157"/>
      <c r="ZH86" s="157"/>
      <c r="ZI86" s="157"/>
      <c r="ZJ86" s="157"/>
      <c r="ZK86" s="157"/>
      <c r="ZL86" s="157"/>
      <c r="ZM86" s="157"/>
      <c r="ZN86" s="157"/>
      <c r="ZO86" s="157"/>
      <c r="ZP86" s="157"/>
      <c r="ZQ86" s="157"/>
      <c r="ZR86" s="157"/>
      <c r="ZS86" s="157"/>
      <c r="ZT86" s="157"/>
      <c r="ZU86" s="157"/>
      <c r="ZV86" s="157"/>
      <c r="ZW86" s="157"/>
      <c r="ZX86" s="157"/>
      <c r="ZY86" s="157"/>
      <c r="ZZ86" s="157"/>
      <c r="AAA86" s="157"/>
      <c r="AAB86" s="157"/>
      <c r="AAC86" s="157"/>
      <c r="AAD86" s="157"/>
      <c r="AAE86" s="157"/>
      <c r="AAF86" s="157"/>
      <c r="AAG86" s="157"/>
      <c r="AAH86" s="157"/>
      <c r="AAI86" s="157"/>
      <c r="AAJ86" s="157"/>
      <c r="AAK86" s="157"/>
      <c r="AAL86" s="157"/>
      <c r="AAM86" s="157"/>
      <c r="AAN86" s="157"/>
      <c r="AAO86" s="157"/>
      <c r="AAP86" s="157"/>
      <c r="AAQ86" s="157"/>
      <c r="AAR86" s="157"/>
      <c r="AAS86" s="157"/>
      <c r="AAT86" s="157"/>
      <c r="AAU86" s="157"/>
      <c r="AAV86" s="157"/>
      <c r="AAW86" s="157"/>
      <c r="AAX86" s="157"/>
      <c r="AAY86" s="157"/>
      <c r="AAZ86" s="157"/>
      <c r="ABA86" s="157"/>
      <c r="ABB86" s="157"/>
      <c r="ABC86" s="157"/>
      <c r="ABD86" s="157"/>
      <c r="ABE86" s="157"/>
      <c r="ABF86" s="157"/>
      <c r="ABG86" s="157"/>
      <c r="ABH86" s="157"/>
      <c r="ABI86" s="157"/>
      <c r="ABJ86" s="157"/>
      <c r="ABK86" s="157"/>
      <c r="ABL86" s="157"/>
      <c r="ABM86" s="157"/>
      <c r="ABN86" s="157"/>
      <c r="ABO86" s="157"/>
      <c r="ABP86" s="157"/>
      <c r="ABQ86" s="157"/>
      <c r="ABR86" s="157"/>
      <c r="ABS86" s="157"/>
      <c r="ABT86" s="157"/>
      <c r="ABU86" s="157"/>
      <c r="ABV86" s="157"/>
      <c r="ABW86" s="157"/>
      <c r="ABX86" s="157"/>
      <c r="ABY86" s="157"/>
      <c r="ABZ86" s="157"/>
      <c r="ACA86" s="157"/>
      <c r="ACB86" s="157"/>
      <c r="ACC86" s="157"/>
      <c r="ACD86" s="157"/>
      <c r="ACE86" s="157"/>
      <c r="ACF86" s="157"/>
      <c r="ACG86" s="157"/>
      <c r="ACH86" s="157"/>
      <c r="ACI86" s="157"/>
      <c r="ACJ86" s="157"/>
      <c r="ACK86" s="157"/>
      <c r="ACL86" s="157"/>
      <c r="ACM86" s="157"/>
      <c r="ACN86" s="157"/>
      <c r="ACO86" s="157"/>
      <c r="ACP86" s="157"/>
      <c r="ACQ86" s="157"/>
      <c r="ACR86" s="157"/>
      <c r="ACS86" s="157"/>
      <c r="ACT86" s="157"/>
      <c r="ACU86" s="157"/>
      <c r="ACV86" s="157"/>
      <c r="ACW86" s="157"/>
      <c r="ACX86" s="157"/>
      <c r="ACY86" s="157"/>
      <c r="ACZ86" s="157"/>
      <c r="ADA86" s="157"/>
      <c r="ADB86" s="157"/>
      <c r="ADC86" s="157"/>
      <c r="ADD86" s="157"/>
      <c r="ADE86" s="157"/>
      <c r="ADF86" s="157"/>
      <c r="ADG86" s="157"/>
      <c r="ADH86" s="157"/>
      <c r="ADI86" s="157"/>
      <c r="ADJ86" s="157"/>
      <c r="ADK86" s="157"/>
      <c r="ADL86" s="157"/>
      <c r="ADM86" s="157"/>
      <c r="ADN86" s="157"/>
      <c r="ADO86" s="157"/>
      <c r="ADP86" s="157"/>
      <c r="ADQ86" s="157"/>
      <c r="ADR86" s="157"/>
      <c r="ADS86" s="157"/>
      <c r="ADT86" s="157"/>
      <c r="ADU86" s="157"/>
      <c r="ADV86" s="157"/>
      <c r="ADW86" s="157"/>
      <c r="ADX86" s="157"/>
      <c r="ADY86" s="157"/>
      <c r="ADZ86" s="157"/>
      <c r="AEA86" s="157"/>
      <c r="AEB86" s="157"/>
      <c r="AEC86" s="157"/>
      <c r="AED86" s="157"/>
      <c r="AEE86" s="157"/>
      <c r="AEF86" s="157"/>
      <c r="AEG86" s="157"/>
      <c r="AEH86" s="157"/>
      <c r="AEI86" s="157"/>
      <c r="AEJ86" s="157"/>
      <c r="AEK86" s="157"/>
      <c r="AEL86" s="157"/>
      <c r="AEM86" s="157"/>
      <c r="AEN86" s="157"/>
      <c r="AEO86" s="157"/>
      <c r="AEP86" s="157"/>
      <c r="AEQ86" s="157"/>
      <c r="AER86" s="157"/>
      <c r="AES86" s="157"/>
      <c r="AET86" s="157"/>
      <c r="AEU86" s="157"/>
      <c r="AEV86" s="157"/>
      <c r="AEW86" s="157"/>
      <c r="AEX86" s="157"/>
      <c r="AEY86" s="157"/>
      <c r="AEZ86" s="157"/>
      <c r="AFA86" s="157"/>
      <c r="AFB86" s="157"/>
      <c r="AFC86" s="157"/>
      <c r="AFD86" s="157"/>
      <c r="AFE86" s="157"/>
      <c r="AFF86" s="157"/>
      <c r="AFG86" s="157"/>
      <c r="AFH86" s="157"/>
      <c r="AFI86" s="157"/>
      <c r="AFJ86" s="157"/>
      <c r="AFK86" s="157"/>
      <c r="AFL86" s="157"/>
      <c r="AFM86" s="157"/>
      <c r="AFN86" s="157"/>
      <c r="AFO86" s="157"/>
      <c r="AFP86" s="157"/>
      <c r="AFQ86" s="157"/>
      <c r="AFR86" s="157"/>
      <c r="AFS86" s="157"/>
      <c r="AFT86" s="157"/>
      <c r="AFU86" s="157"/>
      <c r="AFV86" s="157"/>
      <c r="AFW86" s="157"/>
      <c r="AFX86" s="157"/>
      <c r="AFY86" s="157"/>
      <c r="AFZ86" s="157"/>
      <c r="AGA86" s="157"/>
      <c r="AGB86" s="157"/>
      <c r="AGC86" s="157"/>
      <c r="AGD86" s="157"/>
      <c r="AGE86" s="157"/>
      <c r="AGF86" s="157"/>
      <c r="AGG86" s="157"/>
      <c r="AGH86" s="157"/>
      <c r="AGI86" s="157"/>
      <c r="AGJ86" s="157"/>
      <c r="AGK86" s="157"/>
      <c r="AGL86" s="157"/>
      <c r="AGM86" s="157"/>
      <c r="AGN86" s="157"/>
      <c r="AGO86" s="157"/>
      <c r="AGP86" s="157"/>
      <c r="AGQ86" s="157"/>
      <c r="AGR86" s="157"/>
      <c r="AGS86" s="157"/>
      <c r="AGT86" s="157"/>
      <c r="AGU86" s="157"/>
      <c r="AGV86" s="157"/>
      <c r="AGW86" s="157"/>
      <c r="AGX86" s="157"/>
      <c r="AGY86" s="157"/>
      <c r="AGZ86" s="157"/>
      <c r="AHA86" s="157"/>
      <c r="AHB86" s="157"/>
      <c r="AHC86" s="157"/>
      <c r="AHD86" s="157"/>
      <c r="AHE86" s="157"/>
      <c r="AHF86" s="157"/>
      <c r="AHG86" s="157"/>
      <c r="AHH86" s="157"/>
      <c r="AHI86" s="157"/>
      <c r="AHJ86" s="157"/>
      <c r="AHK86" s="157"/>
      <c r="AHL86" s="157"/>
      <c r="AHM86" s="157"/>
      <c r="AHN86" s="157"/>
      <c r="AHO86" s="157"/>
      <c r="AHP86" s="157"/>
      <c r="AHQ86" s="157"/>
      <c r="AHR86" s="157"/>
      <c r="AHS86" s="157"/>
      <c r="AHT86" s="157"/>
      <c r="AHU86" s="157"/>
      <c r="AHV86" s="157"/>
      <c r="AHW86" s="157"/>
      <c r="AHX86" s="157"/>
      <c r="AHY86" s="157"/>
      <c r="AHZ86" s="157"/>
      <c r="AIA86" s="157"/>
      <c r="AIB86" s="157"/>
      <c r="AIC86" s="157"/>
      <c r="AID86" s="157"/>
      <c r="AIE86" s="157"/>
      <c r="AIF86" s="157"/>
      <c r="AIG86" s="157"/>
      <c r="AIH86" s="157"/>
      <c r="AII86" s="157"/>
      <c r="AIJ86" s="157"/>
      <c r="AIK86" s="157"/>
      <c r="AIL86" s="157"/>
      <c r="AIM86" s="157"/>
      <c r="AIN86" s="157"/>
      <c r="AIO86" s="157"/>
      <c r="AIP86" s="157"/>
      <c r="AIQ86" s="157"/>
      <c r="AIR86" s="157"/>
      <c r="AIS86" s="157"/>
      <c r="AIT86" s="157"/>
      <c r="AIU86" s="157"/>
      <c r="AIV86" s="157"/>
      <c r="AIW86" s="157"/>
      <c r="AIX86" s="157"/>
      <c r="AIY86" s="157"/>
      <c r="AIZ86" s="157"/>
      <c r="AJA86" s="157"/>
      <c r="AJB86" s="157"/>
      <c r="AJC86" s="157"/>
      <c r="AJD86" s="157"/>
      <c r="AJE86" s="157"/>
      <c r="AJF86" s="157"/>
      <c r="AJG86" s="157"/>
      <c r="AJH86" s="157"/>
      <c r="AJI86" s="157"/>
      <c r="AJJ86" s="157"/>
      <c r="AJK86" s="157"/>
      <c r="AJL86" s="157"/>
      <c r="AJM86" s="157"/>
      <c r="AJN86" s="157"/>
      <c r="AJO86" s="157"/>
      <c r="AJP86" s="157"/>
      <c r="AJQ86" s="157"/>
      <c r="AJR86" s="157"/>
      <c r="AJS86" s="157"/>
      <c r="AJT86" s="157"/>
      <c r="AJU86" s="157"/>
      <c r="AJV86" s="157"/>
      <c r="AJW86" s="157"/>
      <c r="AJX86" s="157"/>
      <c r="AJY86" s="157"/>
      <c r="AJZ86" s="157"/>
      <c r="AKA86" s="157"/>
      <c r="AKB86" s="157"/>
      <c r="AKC86" s="157"/>
      <c r="AKD86" s="157"/>
      <c r="AKE86" s="157"/>
      <c r="AKF86" s="157"/>
      <c r="AKG86" s="157"/>
      <c r="AKH86" s="157"/>
      <c r="AKI86" s="157"/>
      <c r="AKJ86" s="157"/>
      <c r="AKK86" s="157"/>
      <c r="AKL86" s="157"/>
      <c r="AKM86" s="157"/>
      <c r="AKN86" s="157"/>
      <c r="AKO86" s="157"/>
      <c r="AKP86" s="157"/>
      <c r="AKQ86" s="157"/>
      <c r="AKR86" s="157"/>
      <c r="AKS86" s="157"/>
      <c r="AKT86" s="157"/>
      <c r="AKU86" s="157"/>
      <c r="AKV86" s="157"/>
      <c r="AKW86" s="157"/>
      <c r="AKX86" s="157"/>
      <c r="AKY86" s="157"/>
      <c r="AKZ86" s="157"/>
      <c r="ALA86" s="157"/>
      <c r="ALB86" s="157"/>
      <c r="ALC86" s="157"/>
      <c r="ALD86" s="157"/>
      <c r="ALE86" s="157"/>
      <c r="ALF86" s="157"/>
      <c r="ALG86" s="157"/>
      <c r="ALH86" s="157"/>
      <c r="ALI86" s="157"/>
      <c r="ALJ86" s="157"/>
      <c r="ALK86" s="157"/>
      <c r="ALL86" s="157"/>
      <c r="ALM86" s="157"/>
      <c r="ALN86" s="157"/>
      <c r="ALO86" s="157"/>
      <c r="ALP86" s="157"/>
      <c r="ALQ86" s="157"/>
      <c r="ALR86" s="157"/>
      <c r="ALS86" s="157"/>
      <c r="ALT86" s="157"/>
      <c r="ALU86" s="157"/>
      <c r="ALV86" s="157"/>
      <c r="ALW86" s="157"/>
      <c r="ALX86" s="157"/>
      <c r="ALY86" s="157"/>
      <c r="ALZ86" s="157"/>
      <c r="AMA86" s="157"/>
      <c r="AMB86" s="157"/>
      <c r="AMC86" s="157"/>
      <c r="AMD86" s="157"/>
      <c r="AME86" s="157"/>
      <c r="AMF86" s="157"/>
      <c r="AMG86" s="157"/>
      <c r="AMH86" s="157"/>
      <c r="AMI86" s="157"/>
      <c r="AMJ86" s="157"/>
      <c r="AMK86" s="157"/>
      <c r="AML86" s="157"/>
      <c r="AMM86" s="157"/>
      <c r="AMN86" s="157"/>
      <c r="AMO86" s="157"/>
      <c r="AMP86" s="157"/>
      <c r="AMQ86" s="157"/>
      <c r="AMR86" s="157"/>
      <c r="AMS86" s="157"/>
      <c r="AMT86" s="157"/>
      <c r="AMU86" s="157"/>
      <c r="AMV86" s="157"/>
      <c r="AMW86" s="157"/>
      <c r="AMX86" s="157"/>
      <c r="AMY86" s="157"/>
      <c r="AMZ86" s="157"/>
      <c r="ANA86" s="157"/>
      <c r="ANB86" s="157"/>
      <c r="ANC86" s="157"/>
      <c r="AND86" s="157"/>
      <c r="ANE86" s="157"/>
      <c r="ANF86" s="157"/>
      <c r="ANG86" s="157"/>
      <c r="ANH86" s="157"/>
      <c r="ANI86" s="157"/>
      <c r="ANJ86" s="157"/>
      <c r="ANK86" s="157"/>
      <c r="ANL86" s="157"/>
      <c r="ANM86" s="157"/>
      <c r="ANN86" s="157"/>
      <c r="ANO86" s="157"/>
      <c r="ANP86" s="157"/>
      <c r="ANQ86" s="157"/>
      <c r="ANR86" s="157"/>
      <c r="ANS86" s="157"/>
      <c r="ANT86" s="157"/>
      <c r="ANU86" s="157"/>
      <c r="ANV86" s="157"/>
      <c r="ANW86" s="157"/>
      <c r="ANX86" s="157"/>
      <c r="ANY86" s="157"/>
      <c r="ANZ86" s="157"/>
      <c r="AOA86" s="157"/>
      <c r="AOB86" s="157"/>
      <c r="AOC86" s="157"/>
      <c r="AOD86" s="157"/>
      <c r="AOE86" s="157"/>
      <c r="AOF86" s="157"/>
      <c r="AOG86" s="157"/>
      <c r="AOH86" s="157"/>
      <c r="AOI86" s="157"/>
      <c r="AOJ86" s="157"/>
      <c r="AOK86" s="157"/>
      <c r="AOL86" s="157"/>
      <c r="AOM86" s="157"/>
      <c r="AON86" s="157"/>
      <c r="AOO86" s="157"/>
      <c r="AOP86" s="157"/>
      <c r="AOQ86" s="157"/>
      <c r="AOR86" s="157"/>
      <c r="AOS86" s="157"/>
      <c r="AOT86" s="157"/>
      <c r="AOU86" s="157"/>
      <c r="AOV86" s="157"/>
      <c r="AOW86" s="157"/>
      <c r="AOX86" s="157"/>
      <c r="AOY86" s="157"/>
      <c r="AOZ86" s="157"/>
      <c r="APA86" s="157"/>
      <c r="APB86" s="157"/>
      <c r="APC86" s="157"/>
      <c r="APD86" s="157"/>
      <c r="APE86" s="157"/>
    </row>
    <row r="87" spans="1:1097">
      <c r="A87" s="204"/>
      <c r="B87" s="190" t="s">
        <v>44</v>
      </c>
      <c r="C87" s="157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  <c r="BL87" s="157"/>
      <c r="BM87" s="157"/>
      <c r="BN87" s="157"/>
      <c r="BO87" s="157"/>
      <c r="BP87" s="157"/>
      <c r="BQ87" s="157"/>
      <c r="BR87" s="157"/>
      <c r="BS87" s="157"/>
      <c r="BT87" s="157"/>
      <c r="BU87" s="157"/>
      <c r="BV87" s="157"/>
      <c r="BW87" s="157"/>
      <c r="BX87" s="157"/>
      <c r="BY87" s="157"/>
      <c r="BZ87" s="157"/>
      <c r="CA87" s="157"/>
      <c r="CB87" s="157"/>
      <c r="CC87" s="157"/>
      <c r="CD87" s="157"/>
      <c r="CE87" s="157"/>
      <c r="CF87" s="157"/>
      <c r="CG87" s="157"/>
      <c r="CH87" s="157"/>
      <c r="CI87" s="157"/>
      <c r="CJ87" s="157"/>
      <c r="CK87" s="157"/>
      <c r="CL87" s="157"/>
      <c r="CM87" s="157"/>
      <c r="CN87" s="157"/>
      <c r="CO87" s="157"/>
      <c r="CP87" s="157"/>
      <c r="CQ87" s="157"/>
      <c r="CR87" s="157"/>
      <c r="CS87" s="157"/>
      <c r="CT87" s="157"/>
      <c r="CU87" s="157"/>
      <c r="CV87" s="157"/>
      <c r="CW87" s="157"/>
      <c r="CX87" s="157"/>
      <c r="CY87" s="157"/>
      <c r="CZ87" s="157"/>
      <c r="DA87" s="157"/>
      <c r="DB87" s="157"/>
      <c r="DC87" s="157"/>
      <c r="DD87" s="157"/>
      <c r="DE87" s="157"/>
      <c r="DF87" s="157"/>
      <c r="DG87" s="157"/>
      <c r="DH87" s="157"/>
      <c r="DI87" s="157"/>
      <c r="DJ87" s="157"/>
      <c r="DK87" s="157"/>
      <c r="DL87" s="157"/>
      <c r="DM87" s="157"/>
      <c r="DN87" s="157"/>
      <c r="DO87" s="157"/>
      <c r="DP87" s="157"/>
      <c r="DQ87" s="157"/>
      <c r="DR87" s="157"/>
      <c r="DS87" s="157"/>
      <c r="DT87" s="157"/>
      <c r="DU87" s="157"/>
      <c r="DV87" s="157"/>
      <c r="DW87" s="157"/>
      <c r="DX87" s="157"/>
      <c r="DY87" s="157"/>
      <c r="DZ87" s="157"/>
      <c r="EA87" s="157"/>
      <c r="EB87" s="157"/>
      <c r="EC87" s="157"/>
      <c r="ED87" s="157"/>
      <c r="EE87" s="157"/>
      <c r="EF87" s="157"/>
      <c r="EG87" s="157"/>
      <c r="EH87" s="157"/>
      <c r="EI87" s="157"/>
      <c r="EJ87" s="157"/>
      <c r="EK87" s="157"/>
      <c r="EL87" s="157"/>
      <c r="EM87" s="157"/>
      <c r="EN87" s="157"/>
      <c r="EO87" s="157"/>
      <c r="EP87" s="157"/>
      <c r="EQ87" s="157"/>
      <c r="ER87" s="157"/>
      <c r="ES87" s="157"/>
      <c r="ET87" s="157"/>
      <c r="EU87" s="157"/>
      <c r="EV87" s="157"/>
      <c r="EW87" s="157"/>
      <c r="EX87" s="157"/>
      <c r="EY87" s="157"/>
      <c r="EZ87" s="157"/>
      <c r="FA87" s="157"/>
      <c r="FB87" s="157"/>
      <c r="FC87" s="157"/>
      <c r="FD87" s="157"/>
      <c r="FE87" s="157"/>
      <c r="FF87" s="157"/>
      <c r="FG87" s="157"/>
      <c r="FH87" s="157"/>
      <c r="FI87" s="157"/>
      <c r="FJ87" s="157"/>
      <c r="FK87" s="157"/>
      <c r="FL87" s="157"/>
      <c r="FM87" s="157"/>
      <c r="FN87" s="157"/>
      <c r="FO87" s="157"/>
      <c r="FP87" s="157"/>
      <c r="FQ87" s="157"/>
      <c r="FR87" s="157"/>
      <c r="FS87" s="157"/>
      <c r="FT87" s="157"/>
      <c r="FU87" s="157"/>
      <c r="FV87" s="157"/>
      <c r="FW87" s="157"/>
      <c r="FX87" s="157"/>
      <c r="FY87" s="157"/>
      <c r="FZ87" s="157"/>
      <c r="GA87" s="157"/>
      <c r="GB87" s="157"/>
      <c r="GC87" s="157"/>
      <c r="GD87" s="157"/>
      <c r="GE87" s="157"/>
      <c r="GF87" s="157"/>
      <c r="GG87" s="157"/>
      <c r="GH87" s="157"/>
      <c r="GI87" s="157"/>
      <c r="GJ87" s="157"/>
      <c r="GK87" s="157"/>
      <c r="GL87" s="157"/>
      <c r="GM87" s="157"/>
      <c r="GN87" s="157"/>
      <c r="GO87" s="157"/>
      <c r="GP87" s="157"/>
      <c r="GQ87" s="157"/>
      <c r="GR87" s="157"/>
      <c r="GS87" s="157"/>
      <c r="GT87" s="157"/>
      <c r="GU87" s="157"/>
      <c r="GV87" s="157"/>
      <c r="GW87" s="157"/>
      <c r="GX87" s="157"/>
      <c r="GY87" s="157"/>
      <c r="GZ87" s="157"/>
      <c r="HA87" s="157"/>
      <c r="HB87" s="157"/>
      <c r="HC87" s="157"/>
      <c r="HD87" s="157"/>
      <c r="HE87" s="157"/>
      <c r="HF87" s="157"/>
      <c r="HG87" s="157"/>
      <c r="HH87" s="157"/>
      <c r="HI87" s="157"/>
      <c r="HJ87" s="157"/>
      <c r="HK87" s="157"/>
      <c r="HL87" s="157"/>
      <c r="HM87" s="157"/>
      <c r="HN87" s="157"/>
      <c r="HO87" s="157"/>
      <c r="HP87" s="157"/>
      <c r="HQ87" s="157"/>
      <c r="HR87" s="157"/>
      <c r="HS87" s="157"/>
      <c r="HT87" s="157"/>
      <c r="HU87" s="157"/>
      <c r="HV87" s="157"/>
      <c r="HW87" s="157"/>
      <c r="HX87" s="157"/>
      <c r="HY87" s="157"/>
      <c r="HZ87" s="157"/>
      <c r="IA87" s="157"/>
      <c r="IB87" s="157"/>
      <c r="IC87" s="157"/>
      <c r="ID87" s="157"/>
      <c r="IE87" s="157"/>
      <c r="IF87" s="157"/>
      <c r="IG87" s="157"/>
      <c r="IH87" s="157"/>
      <c r="II87" s="157"/>
      <c r="IJ87" s="157"/>
      <c r="IK87" s="157"/>
      <c r="IL87" s="157"/>
      <c r="IM87" s="157"/>
      <c r="IN87" s="157"/>
      <c r="IO87" s="157"/>
      <c r="IP87" s="157"/>
      <c r="IQ87" s="157"/>
      <c r="IR87" s="157"/>
      <c r="IS87" s="157"/>
      <c r="IT87" s="157"/>
      <c r="IU87" s="157"/>
      <c r="IV87" s="157"/>
      <c r="IW87" s="157"/>
      <c r="IX87" s="157"/>
      <c r="IY87" s="157"/>
      <c r="IZ87" s="157"/>
      <c r="JA87" s="157"/>
      <c r="JB87" s="157"/>
      <c r="JC87" s="157"/>
      <c r="JD87" s="157"/>
      <c r="JE87" s="157"/>
      <c r="JF87" s="157"/>
      <c r="JG87" s="157"/>
      <c r="JH87" s="157"/>
      <c r="JI87" s="157"/>
      <c r="JJ87" s="157"/>
      <c r="JK87" s="157"/>
      <c r="JL87" s="157"/>
      <c r="JM87" s="157"/>
      <c r="JN87" s="157"/>
      <c r="JO87" s="157"/>
      <c r="JP87" s="157"/>
      <c r="JQ87" s="157"/>
      <c r="JR87" s="157"/>
      <c r="JS87" s="157"/>
      <c r="JT87" s="157"/>
      <c r="JU87" s="157"/>
      <c r="JV87" s="157"/>
      <c r="JW87" s="157"/>
      <c r="JX87" s="157"/>
      <c r="JY87" s="157"/>
      <c r="JZ87" s="157"/>
      <c r="KA87" s="157"/>
      <c r="KB87" s="157"/>
      <c r="KC87" s="157"/>
      <c r="KD87" s="157"/>
      <c r="KE87" s="157"/>
      <c r="KF87" s="157"/>
      <c r="KG87" s="157"/>
      <c r="KH87" s="157"/>
      <c r="KI87" s="157"/>
      <c r="KJ87" s="157"/>
      <c r="KK87" s="157"/>
      <c r="KL87" s="157"/>
      <c r="KM87" s="157"/>
      <c r="KN87" s="157"/>
      <c r="KO87" s="157"/>
      <c r="KP87" s="157"/>
      <c r="KQ87" s="157"/>
      <c r="KR87" s="157"/>
      <c r="KS87" s="157"/>
      <c r="KT87" s="157"/>
      <c r="KU87" s="157"/>
      <c r="KV87" s="157"/>
      <c r="KW87" s="157"/>
      <c r="KX87" s="157"/>
      <c r="KY87" s="157"/>
      <c r="KZ87" s="157"/>
      <c r="LA87" s="157"/>
      <c r="LB87" s="157"/>
      <c r="LC87" s="157"/>
      <c r="LD87" s="157"/>
      <c r="LE87" s="157"/>
      <c r="LF87" s="157"/>
      <c r="LG87" s="157"/>
      <c r="LH87" s="157"/>
      <c r="LI87" s="157"/>
      <c r="LJ87" s="157"/>
      <c r="LK87" s="157"/>
      <c r="LL87" s="157"/>
      <c r="LM87" s="157"/>
      <c r="LN87" s="157"/>
      <c r="LO87" s="157"/>
      <c r="LP87" s="157"/>
      <c r="LQ87" s="157"/>
      <c r="LR87" s="157"/>
      <c r="LS87" s="157"/>
      <c r="LT87" s="157"/>
      <c r="LU87" s="157"/>
      <c r="LV87" s="157"/>
      <c r="LW87" s="157"/>
      <c r="LX87" s="157"/>
      <c r="LY87" s="157"/>
      <c r="LZ87" s="157"/>
      <c r="MA87" s="157"/>
      <c r="MB87" s="157"/>
      <c r="MC87" s="157"/>
      <c r="MD87" s="157"/>
      <c r="ME87" s="157"/>
      <c r="MF87" s="157"/>
      <c r="MG87" s="157"/>
      <c r="MH87" s="157"/>
      <c r="MI87" s="157"/>
      <c r="MJ87" s="157"/>
      <c r="MK87" s="157"/>
      <c r="ML87" s="157"/>
      <c r="MM87" s="157"/>
      <c r="MN87" s="157"/>
      <c r="MO87" s="157"/>
      <c r="MP87" s="157"/>
      <c r="MQ87" s="157"/>
      <c r="MR87" s="157"/>
      <c r="MS87" s="157"/>
      <c r="MT87" s="157"/>
      <c r="MU87" s="157"/>
      <c r="MV87" s="157"/>
      <c r="MW87" s="157"/>
      <c r="MX87" s="157"/>
      <c r="MY87" s="157"/>
      <c r="MZ87" s="157"/>
      <c r="NA87" s="157"/>
      <c r="NB87" s="157"/>
      <c r="NC87" s="157"/>
      <c r="ND87" s="157"/>
      <c r="NE87" s="157"/>
      <c r="NF87" s="157"/>
      <c r="NG87" s="157"/>
      <c r="NH87" s="157"/>
      <c r="NI87" s="157"/>
      <c r="NJ87" s="157"/>
      <c r="NK87" s="157"/>
      <c r="NL87" s="157"/>
      <c r="NM87" s="157"/>
      <c r="NN87" s="157"/>
      <c r="NO87" s="157"/>
      <c r="NP87" s="157"/>
      <c r="NQ87" s="157"/>
      <c r="NR87" s="157"/>
      <c r="NS87" s="157"/>
      <c r="NT87" s="157"/>
      <c r="NU87" s="157"/>
      <c r="NV87" s="157"/>
      <c r="NW87" s="157"/>
      <c r="NX87" s="157"/>
      <c r="NY87" s="157"/>
      <c r="NZ87" s="157"/>
      <c r="OA87" s="157"/>
      <c r="OB87" s="157"/>
      <c r="OC87" s="157"/>
      <c r="OD87" s="157"/>
      <c r="OE87" s="157"/>
      <c r="OF87" s="157"/>
      <c r="OG87" s="157"/>
      <c r="OH87" s="157"/>
      <c r="OI87" s="157"/>
      <c r="OJ87" s="157"/>
      <c r="OK87" s="157"/>
      <c r="OL87" s="157"/>
      <c r="OM87" s="157"/>
      <c r="ON87" s="157"/>
      <c r="OO87" s="157"/>
      <c r="OP87" s="157"/>
      <c r="OQ87" s="157"/>
      <c r="OR87" s="157"/>
      <c r="OS87" s="157"/>
      <c r="OT87" s="157"/>
      <c r="OU87" s="157"/>
      <c r="OV87" s="157"/>
      <c r="OW87" s="157"/>
      <c r="OX87" s="157"/>
      <c r="OY87" s="157"/>
      <c r="OZ87" s="157"/>
      <c r="PA87" s="157"/>
      <c r="PB87" s="157"/>
      <c r="PC87" s="157"/>
      <c r="PD87" s="157"/>
      <c r="PE87" s="157"/>
      <c r="PF87" s="157"/>
      <c r="PG87" s="157"/>
      <c r="PH87" s="157"/>
      <c r="PI87" s="157"/>
      <c r="PJ87" s="157"/>
      <c r="PK87" s="157"/>
      <c r="PL87" s="157"/>
      <c r="PM87" s="157"/>
      <c r="PN87" s="157"/>
      <c r="PO87" s="157"/>
      <c r="PP87" s="157"/>
      <c r="PQ87" s="157"/>
      <c r="PR87" s="157"/>
      <c r="PS87" s="157"/>
      <c r="PT87" s="157"/>
      <c r="PU87" s="157"/>
      <c r="PV87" s="157"/>
      <c r="PW87" s="157"/>
      <c r="PX87" s="157"/>
      <c r="PY87" s="157"/>
      <c r="PZ87" s="157"/>
      <c r="QA87" s="157"/>
      <c r="QB87" s="157"/>
      <c r="QC87" s="157"/>
      <c r="QD87" s="157"/>
      <c r="QE87" s="157"/>
      <c r="QF87" s="157"/>
      <c r="QG87" s="157"/>
      <c r="QH87" s="157"/>
      <c r="QI87" s="157"/>
      <c r="QJ87" s="157"/>
      <c r="QK87" s="157"/>
      <c r="QL87" s="157"/>
      <c r="QM87" s="157"/>
      <c r="QN87" s="157"/>
      <c r="QO87" s="157"/>
      <c r="QP87" s="157"/>
      <c r="QQ87" s="157"/>
      <c r="QR87" s="157"/>
      <c r="QS87" s="157"/>
      <c r="QT87" s="157"/>
      <c r="QU87" s="157"/>
      <c r="QV87" s="157"/>
      <c r="QW87" s="157"/>
      <c r="QX87" s="157"/>
      <c r="QY87" s="157"/>
      <c r="QZ87" s="157"/>
      <c r="RA87" s="157"/>
      <c r="RB87" s="157"/>
      <c r="RC87" s="157"/>
      <c r="RD87" s="157"/>
      <c r="RE87" s="157"/>
      <c r="RF87" s="157"/>
      <c r="RG87" s="157"/>
      <c r="RH87" s="157"/>
      <c r="RI87" s="157"/>
      <c r="RJ87" s="157"/>
      <c r="RK87" s="157"/>
      <c r="RL87" s="157"/>
      <c r="RM87" s="157"/>
      <c r="RN87" s="157"/>
      <c r="RO87" s="157"/>
      <c r="RP87" s="157"/>
      <c r="RQ87" s="157"/>
      <c r="RR87" s="157"/>
      <c r="RS87" s="157"/>
      <c r="RT87" s="157"/>
      <c r="RU87" s="157"/>
      <c r="RV87" s="157"/>
      <c r="RW87" s="157"/>
      <c r="RX87" s="157"/>
      <c r="RY87" s="157"/>
      <c r="RZ87" s="157"/>
      <c r="SA87" s="157"/>
      <c r="SB87" s="157"/>
      <c r="SC87" s="157"/>
      <c r="SD87" s="157"/>
      <c r="SE87" s="157"/>
      <c r="SF87" s="157"/>
      <c r="SG87" s="157"/>
      <c r="SH87" s="157"/>
      <c r="SI87" s="157"/>
      <c r="SJ87" s="157"/>
      <c r="SK87" s="157"/>
      <c r="SL87" s="157"/>
      <c r="SM87" s="157"/>
      <c r="SN87" s="157"/>
      <c r="SO87" s="157"/>
      <c r="SP87" s="157"/>
      <c r="SQ87" s="157"/>
      <c r="SR87" s="157"/>
      <c r="SS87" s="157"/>
      <c r="ST87" s="157"/>
      <c r="SU87" s="157"/>
      <c r="SV87" s="157"/>
      <c r="SW87" s="157"/>
      <c r="SX87" s="157"/>
      <c r="SY87" s="157"/>
      <c r="SZ87" s="157"/>
      <c r="TA87" s="157"/>
      <c r="TB87" s="157"/>
      <c r="TC87" s="157"/>
      <c r="TD87" s="157"/>
      <c r="TE87" s="157"/>
      <c r="TF87" s="157"/>
      <c r="TG87" s="157"/>
      <c r="TH87" s="157"/>
      <c r="TI87" s="157"/>
      <c r="TJ87" s="157"/>
      <c r="TK87" s="157"/>
      <c r="TL87" s="157"/>
      <c r="TM87" s="157"/>
      <c r="TN87" s="157"/>
      <c r="TO87" s="157"/>
      <c r="TP87" s="157"/>
      <c r="TQ87" s="157"/>
      <c r="TR87" s="157"/>
      <c r="TS87" s="157"/>
      <c r="TT87" s="157"/>
      <c r="TU87" s="157"/>
      <c r="TV87" s="157"/>
      <c r="TW87" s="157"/>
      <c r="TX87" s="157"/>
      <c r="TY87" s="157"/>
      <c r="TZ87" s="157"/>
      <c r="UA87" s="157"/>
      <c r="UB87" s="157"/>
      <c r="UC87" s="157"/>
      <c r="UD87" s="157"/>
      <c r="UE87" s="157"/>
      <c r="UF87" s="157"/>
      <c r="UG87" s="157"/>
      <c r="UH87" s="157"/>
      <c r="UI87" s="157"/>
      <c r="UJ87" s="157"/>
      <c r="UK87" s="157"/>
      <c r="UL87" s="157"/>
      <c r="UM87" s="157"/>
      <c r="UN87" s="157"/>
      <c r="UO87" s="157"/>
      <c r="UP87" s="157"/>
      <c r="UQ87" s="157"/>
      <c r="UR87" s="157"/>
      <c r="US87" s="157"/>
      <c r="UT87" s="157"/>
      <c r="UU87" s="157"/>
      <c r="UV87" s="157"/>
      <c r="UW87" s="157"/>
      <c r="UX87" s="157"/>
      <c r="UY87" s="157"/>
      <c r="UZ87" s="157"/>
      <c r="VA87" s="157"/>
      <c r="VB87" s="157"/>
      <c r="VC87" s="157"/>
      <c r="VD87" s="157"/>
      <c r="VE87" s="157"/>
      <c r="VF87" s="157"/>
      <c r="VG87" s="157"/>
      <c r="VH87" s="157"/>
      <c r="VI87" s="157"/>
      <c r="VJ87" s="157"/>
      <c r="VK87" s="157"/>
      <c r="VL87" s="157"/>
      <c r="VM87" s="157"/>
      <c r="VN87" s="157"/>
      <c r="VO87" s="157"/>
      <c r="VP87" s="157"/>
      <c r="VQ87" s="157"/>
      <c r="VR87" s="157"/>
      <c r="VS87" s="157"/>
      <c r="VT87" s="157"/>
      <c r="VU87" s="157"/>
      <c r="VV87" s="157"/>
      <c r="VW87" s="157"/>
      <c r="VX87" s="157"/>
      <c r="VY87" s="157"/>
      <c r="VZ87" s="157"/>
      <c r="WA87" s="157"/>
      <c r="WB87" s="157"/>
      <c r="WC87" s="157"/>
      <c r="WD87" s="157"/>
      <c r="WE87" s="157"/>
      <c r="WF87" s="157"/>
      <c r="WG87" s="157"/>
      <c r="WH87" s="157"/>
      <c r="WI87" s="157"/>
      <c r="WJ87" s="157"/>
      <c r="WK87" s="157"/>
      <c r="WL87" s="157"/>
      <c r="WM87" s="157"/>
      <c r="WN87" s="157"/>
      <c r="WO87" s="157"/>
      <c r="WP87" s="157"/>
      <c r="WQ87" s="157"/>
      <c r="WR87" s="157"/>
      <c r="WS87" s="157"/>
      <c r="WT87" s="157"/>
      <c r="WU87" s="157"/>
      <c r="WV87" s="157"/>
      <c r="WW87" s="157"/>
      <c r="WX87" s="157"/>
      <c r="WY87" s="157"/>
      <c r="WZ87" s="157"/>
      <c r="XA87" s="157"/>
      <c r="XB87" s="157"/>
      <c r="XC87" s="157"/>
      <c r="XD87" s="157"/>
      <c r="XE87" s="157"/>
      <c r="XF87" s="157"/>
      <c r="XG87" s="157"/>
      <c r="XH87" s="157"/>
      <c r="XI87" s="157"/>
      <c r="XJ87" s="157"/>
      <c r="XK87" s="157"/>
      <c r="XL87" s="157"/>
      <c r="XM87" s="157"/>
      <c r="XN87" s="157"/>
      <c r="XO87" s="157"/>
      <c r="XP87" s="157"/>
      <c r="XQ87" s="157"/>
      <c r="XR87" s="157"/>
      <c r="XS87" s="157"/>
      <c r="XT87" s="157"/>
      <c r="XU87" s="157"/>
      <c r="XV87" s="157"/>
      <c r="XW87" s="157"/>
      <c r="XX87" s="157"/>
      <c r="XY87" s="157"/>
      <c r="XZ87" s="157"/>
      <c r="YA87" s="157"/>
      <c r="YB87" s="157"/>
      <c r="YC87" s="157"/>
      <c r="YD87" s="157"/>
      <c r="YE87" s="157"/>
      <c r="YF87" s="157"/>
      <c r="YG87" s="157"/>
      <c r="YH87" s="157"/>
      <c r="YI87" s="157"/>
      <c r="YJ87" s="157"/>
      <c r="YK87" s="157"/>
      <c r="YL87" s="157"/>
      <c r="YM87" s="157"/>
      <c r="YN87" s="157"/>
      <c r="YO87" s="157"/>
      <c r="YP87" s="157"/>
      <c r="YQ87" s="157"/>
      <c r="YR87" s="157"/>
      <c r="YS87" s="157"/>
      <c r="YT87" s="157"/>
      <c r="YU87" s="157"/>
      <c r="YV87" s="157"/>
      <c r="YW87" s="157"/>
      <c r="YX87" s="157"/>
      <c r="YY87" s="157"/>
      <c r="YZ87" s="157"/>
      <c r="ZA87" s="157"/>
      <c r="ZB87" s="157"/>
      <c r="ZC87" s="157"/>
      <c r="ZD87" s="157"/>
      <c r="ZE87" s="157"/>
      <c r="ZF87" s="157"/>
      <c r="ZG87" s="157"/>
      <c r="ZH87" s="157"/>
      <c r="ZI87" s="157"/>
      <c r="ZJ87" s="157"/>
      <c r="ZK87" s="157"/>
      <c r="ZL87" s="157"/>
      <c r="ZM87" s="157"/>
      <c r="ZN87" s="157"/>
      <c r="ZO87" s="157"/>
      <c r="ZP87" s="157"/>
      <c r="ZQ87" s="157"/>
      <c r="ZR87" s="157"/>
      <c r="ZS87" s="157"/>
      <c r="ZT87" s="157"/>
      <c r="ZU87" s="157"/>
      <c r="ZV87" s="157"/>
      <c r="ZW87" s="157"/>
      <c r="ZX87" s="157"/>
      <c r="ZY87" s="157"/>
      <c r="ZZ87" s="157"/>
      <c r="AAA87" s="157"/>
      <c r="AAB87" s="157"/>
      <c r="AAC87" s="157"/>
      <c r="AAD87" s="157"/>
      <c r="AAE87" s="157"/>
      <c r="AAF87" s="157"/>
      <c r="AAG87" s="157"/>
      <c r="AAH87" s="157"/>
      <c r="AAI87" s="157"/>
      <c r="AAJ87" s="157"/>
      <c r="AAK87" s="157"/>
      <c r="AAL87" s="157"/>
      <c r="AAM87" s="157"/>
      <c r="AAN87" s="157"/>
      <c r="AAO87" s="157"/>
      <c r="AAP87" s="157"/>
      <c r="AAQ87" s="157"/>
      <c r="AAR87" s="157"/>
      <c r="AAS87" s="157"/>
      <c r="AAT87" s="157"/>
      <c r="AAU87" s="157"/>
      <c r="AAV87" s="157"/>
      <c r="AAW87" s="157"/>
      <c r="AAX87" s="157"/>
      <c r="AAY87" s="157"/>
      <c r="AAZ87" s="157"/>
      <c r="ABA87" s="157"/>
      <c r="ABB87" s="157"/>
      <c r="ABC87" s="157"/>
      <c r="ABD87" s="157"/>
      <c r="ABE87" s="157"/>
      <c r="ABF87" s="157"/>
      <c r="ABG87" s="157"/>
      <c r="ABH87" s="157"/>
      <c r="ABI87" s="157"/>
      <c r="ABJ87" s="157"/>
      <c r="ABK87" s="157"/>
      <c r="ABL87" s="157"/>
      <c r="ABM87" s="157"/>
      <c r="ABN87" s="157"/>
      <c r="ABO87" s="157"/>
      <c r="ABP87" s="157"/>
      <c r="ABQ87" s="157"/>
      <c r="ABR87" s="157"/>
      <c r="ABS87" s="157"/>
      <c r="ABT87" s="157"/>
      <c r="ABU87" s="157"/>
      <c r="ABV87" s="157"/>
      <c r="ABW87" s="157"/>
      <c r="ABX87" s="157"/>
      <c r="ABY87" s="157"/>
      <c r="ABZ87" s="157"/>
      <c r="ACA87" s="157"/>
      <c r="ACB87" s="157"/>
      <c r="ACC87" s="157"/>
      <c r="ACD87" s="157"/>
      <c r="ACE87" s="157"/>
      <c r="ACF87" s="157"/>
      <c r="ACG87" s="157"/>
      <c r="ACH87" s="157"/>
      <c r="ACI87" s="157"/>
      <c r="ACJ87" s="157"/>
      <c r="ACK87" s="157"/>
      <c r="ACL87" s="157"/>
      <c r="ACM87" s="157"/>
      <c r="ACN87" s="157"/>
      <c r="ACO87" s="157"/>
      <c r="ACP87" s="157"/>
      <c r="ACQ87" s="157"/>
      <c r="ACR87" s="157"/>
      <c r="ACS87" s="157"/>
      <c r="ACT87" s="157"/>
      <c r="ACU87" s="157"/>
      <c r="ACV87" s="157"/>
      <c r="ACW87" s="157"/>
      <c r="ACX87" s="157"/>
      <c r="ACY87" s="157"/>
      <c r="ACZ87" s="157"/>
      <c r="ADA87" s="157"/>
      <c r="ADB87" s="157"/>
      <c r="ADC87" s="157"/>
      <c r="ADD87" s="157"/>
      <c r="ADE87" s="157"/>
      <c r="ADF87" s="157"/>
      <c r="ADG87" s="157"/>
      <c r="ADH87" s="157"/>
      <c r="ADI87" s="157"/>
      <c r="ADJ87" s="157"/>
      <c r="ADK87" s="157"/>
      <c r="ADL87" s="157"/>
      <c r="ADM87" s="157"/>
      <c r="ADN87" s="157"/>
      <c r="ADO87" s="157"/>
      <c r="ADP87" s="157"/>
      <c r="ADQ87" s="157"/>
      <c r="ADR87" s="157"/>
      <c r="ADS87" s="157"/>
      <c r="ADT87" s="157"/>
      <c r="ADU87" s="157"/>
      <c r="ADV87" s="157"/>
      <c r="ADW87" s="157"/>
      <c r="ADX87" s="157"/>
      <c r="ADY87" s="157"/>
      <c r="ADZ87" s="157"/>
      <c r="AEA87" s="157"/>
      <c r="AEB87" s="157"/>
      <c r="AEC87" s="157"/>
      <c r="AED87" s="157"/>
      <c r="AEE87" s="157"/>
      <c r="AEF87" s="157"/>
      <c r="AEG87" s="157"/>
      <c r="AEH87" s="157"/>
      <c r="AEI87" s="157"/>
      <c r="AEJ87" s="157"/>
      <c r="AEK87" s="157"/>
      <c r="AEL87" s="157"/>
      <c r="AEM87" s="157"/>
      <c r="AEN87" s="157"/>
      <c r="AEO87" s="157"/>
      <c r="AEP87" s="157"/>
      <c r="AEQ87" s="157"/>
      <c r="AER87" s="157"/>
      <c r="AES87" s="157"/>
      <c r="AET87" s="157"/>
      <c r="AEU87" s="157"/>
      <c r="AEV87" s="157"/>
      <c r="AEW87" s="157"/>
      <c r="AEX87" s="157"/>
      <c r="AEY87" s="157"/>
      <c r="AEZ87" s="157"/>
      <c r="AFA87" s="157"/>
      <c r="AFB87" s="157"/>
      <c r="AFC87" s="157"/>
      <c r="AFD87" s="157"/>
      <c r="AFE87" s="157"/>
      <c r="AFF87" s="157"/>
      <c r="AFG87" s="157"/>
      <c r="AFH87" s="157"/>
      <c r="AFI87" s="157"/>
      <c r="AFJ87" s="157"/>
      <c r="AFK87" s="157"/>
      <c r="AFL87" s="157"/>
      <c r="AFM87" s="157"/>
      <c r="AFN87" s="157"/>
      <c r="AFO87" s="157"/>
      <c r="AFP87" s="157"/>
      <c r="AFQ87" s="157"/>
      <c r="AFR87" s="157"/>
      <c r="AFS87" s="157"/>
      <c r="AFT87" s="157"/>
      <c r="AFU87" s="157"/>
      <c r="AFV87" s="157"/>
      <c r="AFW87" s="157"/>
      <c r="AFX87" s="157"/>
      <c r="AFY87" s="157"/>
      <c r="AFZ87" s="157"/>
      <c r="AGA87" s="157"/>
      <c r="AGB87" s="157"/>
      <c r="AGC87" s="157"/>
      <c r="AGD87" s="157"/>
      <c r="AGE87" s="157"/>
      <c r="AGF87" s="157"/>
      <c r="AGG87" s="157"/>
      <c r="AGH87" s="157"/>
      <c r="AGI87" s="157"/>
      <c r="AGJ87" s="157"/>
      <c r="AGK87" s="157"/>
      <c r="AGL87" s="157"/>
      <c r="AGM87" s="157"/>
      <c r="AGN87" s="157"/>
      <c r="AGO87" s="157"/>
      <c r="AGP87" s="157"/>
      <c r="AGQ87" s="157"/>
      <c r="AGR87" s="157"/>
      <c r="AGS87" s="157"/>
      <c r="AGT87" s="157"/>
      <c r="AGU87" s="157"/>
      <c r="AGV87" s="157"/>
      <c r="AGW87" s="157"/>
      <c r="AGX87" s="157"/>
      <c r="AGY87" s="157"/>
      <c r="AGZ87" s="157"/>
      <c r="AHA87" s="157"/>
      <c r="AHB87" s="157"/>
      <c r="AHC87" s="157"/>
      <c r="AHD87" s="157"/>
      <c r="AHE87" s="157"/>
      <c r="AHF87" s="157"/>
      <c r="AHG87" s="157"/>
      <c r="AHH87" s="157"/>
      <c r="AHI87" s="157"/>
      <c r="AHJ87" s="157"/>
      <c r="AHK87" s="157"/>
      <c r="AHL87" s="157"/>
      <c r="AHM87" s="157"/>
      <c r="AHN87" s="157"/>
      <c r="AHO87" s="157"/>
      <c r="AHP87" s="157"/>
      <c r="AHQ87" s="157"/>
      <c r="AHR87" s="157"/>
      <c r="AHS87" s="157"/>
      <c r="AHT87" s="157"/>
      <c r="AHU87" s="157"/>
      <c r="AHV87" s="157"/>
      <c r="AHW87" s="157"/>
      <c r="AHX87" s="157"/>
      <c r="AHY87" s="157"/>
      <c r="AHZ87" s="157"/>
      <c r="AIA87" s="157"/>
      <c r="AIB87" s="157"/>
      <c r="AIC87" s="157"/>
      <c r="AID87" s="157"/>
      <c r="AIE87" s="157"/>
      <c r="AIF87" s="157"/>
      <c r="AIG87" s="157"/>
      <c r="AIH87" s="157"/>
      <c r="AII87" s="157"/>
      <c r="AIJ87" s="157"/>
      <c r="AIK87" s="157"/>
      <c r="AIL87" s="157"/>
      <c r="AIM87" s="157"/>
      <c r="AIN87" s="157"/>
      <c r="AIO87" s="157"/>
      <c r="AIP87" s="157"/>
      <c r="AIQ87" s="157"/>
      <c r="AIR87" s="157"/>
      <c r="AIS87" s="157"/>
      <c r="AIT87" s="157"/>
      <c r="AIU87" s="157"/>
      <c r="AIV87" s="157"/>
      <c r="AIW87" s="157"/>
      <c r="AIX87" s="157"/>
      <c r="AIY87" s="157"/>
      <c r="AIZ87" s="157"/>
      <c r="AJA87" s="157"/>
      <c r="AJB87" s="157"/>
      <c r="AJC87" s="157"/>
      <c r="AJD87" s="157"/>
      <c r="AJE87" s="157"/>
      <c r="AJF87" s="157"/>
      <c r="AJG87" s="157"/>
      <c r="AJH87" s="157"/>
      <c r="AJI87" s="157"/>
      <c r="AJJ87" s="157"/>
      <c r="AJK87" s="157"/>
      <c r="AJL87" s="157"/>
      <c r="AJM87" s="157"/>
      <c r="AJN87" s="157"/>
      <c r="AJO87" s="157"/>
      <c r="AJP87" s="157"/>
      <c r="AJQ87" s="157"/>
      <c r="AJR87" s="157"/>
      <c r="AJS87" s="157"/>
      <c r="AJT87" s="157"/>
      <c r="AJU87" s="157"/>
      <c r="AJV87" s="157"/>
      <c r="AJW87" s="157"/>
      <c r="AJX87" s="157"/>
      <c r="AJY87" s="157"/>
      <c r="AJZ87" s="157"/>
      <c r="AKA87" s="157"/>
      <c r="AKB87" s="157"/>
      <c r="AKC87" s="157"/>
      <c r="AKD87" s="157"/>
      <c r="AKE87" s="157"/>
      <c r="AKF87" s="157"/>
      <c r="AKG87" s="157"/>
      <c r="AKH87" s="157"/>
      <c r="AKI87" s="157"/>
      <c r="AKJ87" s="157"/>
      <c r="AKK87" s="157"/>
      <c r="AKL87" s="157"/>
      <c r="AKM87" s="157"/>
      <c r="AKN87" s="157"/>
      <c r="AKO87" s="157"/>
      <c r="AKP87" s="157"/>
      <c r="AKQ87" s="157"/>
      <c r="AKR87" s="157"/>
      <c r="AKS87" s="157"/>
      <c r="AKT87" s="157"/>
      <c r="AKU87" s="157"/>
      <c r="AKV87" s="157"/>
      <c r="AKW87" s="157"/>
      <c r="AKX87" s="157"/>
      <c r="AKY87" s="157"/>
      <c r="AKZ87" s="157"/>
      <c r="ALA87" s="157"/>
      <c r="ALB87" s="157"/>
      <c r="ALC87" s="157"/>
      <c r="ALD87" s="157"/>
      <c r="ALE87" s="157"/>
      <c r="ALF87" s="157"/>
      <c r="ALG87" s="157"/>
      <c r="ALH87" s="157"/>
      <c r="ALI87" s="157"/>
      <c r="ALJ87" s="157"/>
      <c r="ALK87" s="157"/>
      <c r="ALL87" s="157"/>
      <c r="ALM87" s="157"/>
      <c r="ALN87" s="157"/>
      <c r="ALO87" s="157"/>
      <c r="ALP87" s="157"/>
      <c r="ALQ87" s="157"/>
      <c r="ALR87" s="157"/>
      <c r="ALS87" s="157"/>
      <c r="ALT87" s="157"/>
      <c r="ALU87" s="157"/>
      <c r="ALV87" s="157"/>
      <c r="ALW87" s="157"/>
      <c r="ALX87" s="157"/>
      <c r="ALY87" s="157"/>
      <c r="ALZ87" s="157"/>
      <c r="AMA87" s="157"/>
      <c r="AMB87" s="157"/>
      <c r="AMC87" s="157"/>
      <c r="AMD87" s="157"/>
      <c r="AME87" s="157"/>
      <c r="AMF87" s="157"/>
      <c r="AMG87" s="157"/>
      <c r="AMH87" s="157"/>
      <c r="AMI87" s="157"/>
      <c r="AMJ87" s="157"/>
      <c r="AMK87" s="157"/>
      <c r="AML87" s="157"/>
      <c r="AMM87" s="157"/>
      <c r="AMN87" s="157"/>
      <c r="AMO87" s="157"/>
      <c r="AMP87" s="157"/>
      <c r="AMQ87" s="157"/>
      <c r="AMR87" s="157"/>
      <c r="AMS87" s="157"/>
      <c r="AMT87" s="157"/>
      <c r="AMU87" s="157"/>
      <c r="AMV87" s="157"/>
      <c r="AMW87" s="157"/>
      <c r="AMX87" s="157"/>
      <c r="AMY87" s="157"/>
      <c r="AMZ87" s="157"/>
      <c r="ANA87" s="157"/>
      <c r="ANB87" s="157"/>
      <c r="ANC87" s="157"/>
      <c r="AND87" s="157"/>
      <c r="ANE87" s="157"/>
      <c r="ANF87" s="157"/>
      <c r="ANG87" s="157"/>
      <c r="ANH87" s="157"/>
      <c r="ANI87" s="157"/>
      <c r="ANJ87" s="157"/>
      <c r="ANK87" s="157"/>
      <c r="ANL87" s="157"/>
      <c r="ANM87" s="157"/>
      <c r="ANN87" s="157"/>
      <c r="ANO87" s="157"/>
      <c r="ANP87" s="157"/>
      <c r="ANQ87" s="157"/>
      <c r="ANR87" s="157"/>
      <c r="ANS87" s="157"/>
      <c r="ANT87" s="157"/>
      <c r="ANU87" s="157"/>
      <c r="ANV87" s="157"/>
      <c r="ANW87" s="157"/>
      <c r="ANX87" s="157"/>
      <c r="ANY87" s="157"/>
      <c r="ANZ87" s="157"/>
      <c r="AOA87" s="157"/>
      <c r="AOB87" s="157"/>
      <c r="AOC87" s="157"/>
      <c r="AOD87" s="157"/>
      <c r="AOE87" s="157"/>
      <c r="AOF87" s="157"/>
      <c r="AOG87" s="157"/>
      <c r="AOH87" s="157"/>
      <c r="AOI87" s="157"/>
      <c r="AOJ87" s="157"/>
      <c r="AOK87" s="157"/>
      <c r="AOL87" s="157"/>
      <c r="AOM87" s="157"/>
      <c r="AON87" s="157"/>
      <c r="AOO87" s="157"/>
      <c r="AOP87" s="157"/>
      <c r="AOQ87" s="157"/>
      <c r="AOR87" s="157"/>
      <c r="AOS87" s="157"/>
      <c r="AOT87" s="157"/>
      <c r="AOU87" s="157"/>
      <c r="AOV87" s="157"/>
      <c r="AOW87" s="157"/>
      <c r="AOX87" s="157"/>
      <c r="AOY87" s="157"/>
      <c r="AOZ87" s="157"/>
      <c r="APA87" s="157"/>
      <c r="APB87" s="157"/>
      <c r="APC87" s="157"/>
      <c r="APD87" s="157"/>
      <c r="APE87" s="157"/>
    </row>
    <row r="88" spans="1:1097">
      <c r="A88" s="204"/>
      <c r="B88" s="190" t="s">
        <v>50</v>
      </c>
      <c r="C88" s="157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  <c r="AR88" s="157"/>
      <c r="AS88" s="157"/>
      <c r="AT88" s="157"/>
      <c r="AU88" s="157"/>
      <c r="AV88" s="157"/>
      <c r="AW88" s="157"/>
      <c r="AX88" s="157"/>
      <c r="AY88" s="157"/>
      <c r="AZ88" s="157"/>
      <c r="BA88" s="157"/>
      <c r="BB88" s="157"/>
      <c r="BC88" s="157"/>
      <c r="BD88" s="157"/>
      <c r="BE88" s="157"/>
      <c r="BF88" s="157"/>
      <c r="BG88" s="157"/>
      <c r="BH88" s="157"/>
      <c r="BI88" s="157"/>
      <c r="BJ88" s="157"/>
      <c r="BK88" s="157"/>
      <c r="BL88" s="157"/>
      <c r="BM88" s="157"/>
      <c r="BN88" s="157"/>
      <c r="BO88" s="157"/>
      <c r="BP88" s="157"/>
      <c r="BQ88" s="157"/>
      <c r="BR88" s="157"/>
      <c r="BS88" s="157"/>
      <c r="BT88" s="157"/>
      <c r="BU88" s="157"/>
      <c r="BV88" s="157"/>
      <c r="BW88" s="157"/>
      <c r="BX88" s="157"/>
      <c r="BY88" s="157"/>
      <c r="BZ88" s="157"/>
      <c r="CA88" s="157"/>
      <c r="CB88" s="157"/>
      <c r="CC88" s="157"/>
      <c r="CD88" s="157"/>
      <c r="CE88" s="157"/>
      <c r="CF88" s="157"/>
      <c r="CG88" s="157"/>
      <c r="CH88" s="157"/>
      <c r="CI88" s="157"/>
      <c r="CJ88" s="157"/>
      <c r="CK88" s="157"/>
      <c r="CL88" s="157"/>
      <c r="CM88" s="157"/>
      <c r="CN88" s="157"/>
      <c r="CO88" s="157"/>
      <c r="CP88" s="157"/>
      <c r="CQ88" s="157"/>
      <c r="CR88" s="157"/>
      <c r="CS88" s="157"/>
      <c r="CT88" s="157"/>
      <c r="CU88" s="157"/>
      <c r="CV88" s="157"/>
      <c r="CW88" s="157"/>
      <c r="CX88" s="157"/>
      <c r="CY88" s="157"/>
      <c r="CZ88" s="157"/>
      <c r="DA88" s="157"/>
      <c r="DB88" s="157"/>
      <c r="DC88" s="157"/>
      <c r="DD88" s="157"/>
      <c r="DE88" s="157"/>
      <c r="DF88" s="157"/>
      <c r="DG88" s="157"/>
      <c r="DH88" s="157"/>
      <c r="DI88" s="157"/>
      <c r="DJ88" s="157"/>
      <c r="DK88" s="157"/>
      <c r="DL88" s="157"/>
      <c r="DM88" s="157"/>
      <c r="DN88" s="157"/>
      <c r="DO88" s="157"/>
      <c r="DP88" s="157"/>
      <c r="DQ88" s="157"/>
      <c r="DR88" s="157"/>
      <c r="DS88" s="157"/>
      <c r="DT88" s="157"/>
      <c r="DU88" s="157"/>
      <c r="DV88" s="157"/>
      <c r="DW88" s="157"/>
      <c r="DX88" s="157"/>
      <c r="DY88" s="157"/>
      <c r="DZ88" s="157"/>
      <c r="EA88" s="157"/>
      <c r="EB88" s="157"/>
      <c r="EC88" s="157"/>
      <c r="ED88" s="157"/>
      <c r="EE88" s="157"/>
      <c r="EF88" s="157"/>
      <c r="EG88" s="157"/>
      <c r="EH88" s="157"/>
      <c r="EI88" s="157"/>
      <c r="EJ88" s="157"/>
      <c r="EK88" s="157"/>
      <c r="EL88" s="157"/>
      <c r="EM88" s="157"/>
      <c r="EN88" s="157"/>
      <c r="EO88" s="157"/>
      <c r="EP88" s="157"/>
      <c r="EQ88" s="157"/>
      <c r="ER88" s="157"/>
      <c r="ES88" s="157"/>
      <c r="ET88" s="157"/>
      <c r="EU88" s="157"/>
      <c r="EV88" s="157"/>
      <c r="EW88" s="157"/>
      <c r="EX88" s="157"/>
      <c r="EY88" s="157"/>
      <c r="EZ88" s="157"/>
      <c r="FA88" s="157"/>
      <c r="FB88" s="157"/>
      <c r="FC88" s="157"/>
      <c r="FD88" s="157"/>
      <c r="FE88" s="157"/>
      <c r="FF88" s="157"/>
      <c r="FG88" s="157"/>
      <c r="FH88" s="157"/>
      <c r="FI88" s="157"/>
      <c r="FJ88" s="157"/>
      <c r="FK88" s="157"/>
      <c r="FL88" s="157"/>
      <c r="FM88" s="157"/>
      <c r="FN88" s="157"/>
      <c r="FO88" s="157"/>
      <c r="FP88" s="157"/>
      <c r="FQ88" s="157"/>
      <c r="FR88" s="157"/>
      <c r="FS88" s="157"/>
      <c r="FT88" s="157"/>
      <c r="FU88" s="157"/>
      <c r="FV88" s="157"/>
      <c r="FW88" s="157"/>
      <c r="FX88" s="157"/>
      <c r="FY88" s="157"/>
      <c r="FZ88" s="157"/>
      <c r="GA88" s="157"/>
      <c r="GB88" s="157"/>
      <c r="GC88" s="157"/>
      <c r="GD88" s="157"/>
      <c r="GE88" s="157"/>
      <c r="GF88" s="157"/>
      <c r="GG88" s="157"/>
      <c r="GH88" s="157"/>
      <c r="GI88" s="157"/>
      <c r="GJ88" s="157"/>
      <c r="GK88" s="157"/>
      <c r="GL88" s="157"/>
      <c r="GM88" s="157"/>
      <c r="GN88" s="157"/>
      <c r="GO88" s="157"/>
      <c r="GP88" s="157"/>
      <c r="GQ88" s="157"/>
      <c r="GR88" s="157"/>
      <c r="GS88" s="157"/>
      <c r="GT88" s="157"/>
      <c r="GU88" s="157"/>
      <c r="GV88" s="157"/>
      <c r="GW88" s="157"/>
      <c r="GX88" s="157"/>
      <c r="GY88" s="157"/>
      <c r="GZ88" s="157"/>
      <c r="HA88" s="157"/>
      <c r="HB88" s="157"/>
      <c r="HC88" s="157"/>
      <c r="HD88" s="157"/>
      <c r="HE88" s="157"/>
      <c r="HF88" s="157"/>
      <c r="HG88" s="157"/>
      <c r="HH88" s="157"/>
      <c r="HI88" s="157"/>
      <c r="HJ88" s="157"/>
      <c r="HK88" s="157"/>
      <c r="HL88" s="157"/>
      <c r="HM88" s="157"/>
      <c r="HN88" s="157"/>
      <c r="HO88" s="157"/>
      <c r="HP88" s="157"/>
      <c r="HQ88" s="157"/>
      <c r="HR88" s="157"/>
      <c r="HS88" s="157"/>
      <c r="HT88" s="157"/>
      <c r="HU88" s="157"/>
      <c r="HV88" s="157"/>
      <c r="HW88" s="157"/>
      <c r="HX88" s="157"/>
      <c r="HY88" s="157"/>
      <c r="HZ88" s="157"/>
      <c r="IA88" s="157"/>
      <c r="IB88" s="157"/>
      <c r="IC88" s="157"/>
      <c r="ID88" s="157"/>
      <c r="IE88" s="157"/>
      <c r="IF88" s="157"/>
      <c r="IG88" s="157"/>
      <c r="IH88" s="157"/>
      <c r="II88" s="157"/>
      <c r="IJ88" s="157"/>
      <c r="IK88" s="157"/>
      <c r="IL88" s="157"/>
      <c r="IM88" s="157"/>
      <c r="IN88" s="157"/>
      <c r="IO88" s="157"/>
      <c r="IP88" s="157"/>
      <c r="IQ88" s="157"/>
      <c r="IR88" s="157"/>
      <c r="IS88" s="157"/>
      <c r="IT88" s="157"/>
      <c r="IU88" s="157"/>
      <c r="IV88" s="157"/>
      <c r="IW88" s="157"/>
      <c r="IX88" s="157"/>
      <c r="IY88" s="157"/>
      <c r="IZ88" s="157"/>
      <c r="JA88" s="157"/>
      <c r="JB88" s="157"/>
      <c r="JC88" s="157"/>
      <c r="JD88" s="157"/>
      <c r="JE88" s="157"/>
      <c r="JF88" s="157"/>
      <c r="JG88" s="157"/>
      <c r="JH88" s="157"/>
      <c r="JI88" s="157"/>
      <c r="JJ88" s="157"/>
      <c r="JK88" s="157"/>
      <c r="JL88" s="157"/>
      <c r="JM88" s="157"/>
      <c r="JN88" s="157"/>
      <c r="JO88" s="157"/>
      <c r="JP88" s="157"/>
      <c r="JQ88" s="157"/>
      <c r="JR88" s="157"/>
      <c r="JS88" s="157"/>
      <c r="JT88" s="157"/>
      <c r="JU88" s="157"/>
      <c r="JV88" s="157"/>
      <c r="JW88" s="157"/>
      <c r="JX88" s="157"/>
      <c r="JY88" s="157"/>
      <c r="JZ88" s="157"/>
      <c r="KA88" s="157"/>
      <c r="KB88" s="157"/>
      <c r="KC88" s="157"/>
      <c r="KD88" s="157"/>
      <c r="KE88" s="157"/>
      <c r="KF88" s="157"/>
      <c r="KG88" s="157"/>
      <c r="KH88" s="157"/>
      <c r="KI88" s="157"/>
      <c r="KJ88" s="157"/>
      <c r="KK88" s="157"/>
      <c r="KL88" s="157"/>
      <c r="KM88" s="157"/>
      <c r="KN88" s="157"/>
      <c r="KO88" s="157"/>
      <c r="KP88" s="157"/>
      <c r="KQ88" s="157"/>
      <c r="KR88" s="157"/>
      <c r="KS88" s="157"/>
      <c r="KT88" s="157"/>
      <c r="KU88" s="157"/>
      <c r="KV88" s="157"/>
      <c r="KW88" s="157"/>
      <c r="KX88" s="157"/>
      <c r="KY88" s="157"/>
      <c r="KZ88" s="157"/>
      <c r="LA88" s="157"/>
      <c r="LB88" s="157"/>
      <c r="LC88" s="157"/>
      <c r="LD88" s="157"/>
      <c r="LE88" s="157"/>
      <c r="LF88" s="157"/>
      <c r="LG88" s="157"/>
      <c r="LH88" s="157"/>
      <c r="LI88" s="157"/>
      <c r="LJ88" s="157"/>
      <c r="LK88" s="157"/>
      <c r="LL88" s="157"/>
      <c r="LM88" s="157"/>
      <c r="LN88" s="157"/>
      <c r="LO88" s="157"/>
      <c r="LP88" s="157"/>
      <c r="LQ88" s="157"/>
      <c r="LR88" s="157"/>
      <c r="LS88" s="157"/>
      <c r="LT88" s="157"/>
      <c r="LU88" s="157"/>
      <c r="LV88" s="157"/>
      <c r="LW88" s="157"/>
      <c r="LX88" s="157"/>
      <c r="LY88" s="157"/>
      <c r="LZ88" s="157"/>
      <c r="MA88" s="157"/>
      <c r="MB88" s="157"/>
      <c r="MC88" s="157"/>
      <c r="MD88" s="157"/>
      <c r="ME88" s="157"/>
      <c r="MF88" s="157"/>
      <c r="MG88" s="157"/>
      <c r="MH88" s="157"/>
      <c r="MI88" s="157"/>
      <c r="MJ88" s="157"/>
      <c r="MK88" s="157"/>
      <c r="ML88" s="157"/>
      <c r="MM88" s="157"/>
      <c r="MN88" s="157"/>
      <c r="MO88" s="157"/>
      <c r="MP88" s="157"/>
      <c r="MQ88" s="157"/>
      <c r="MR88" s="157"/>
      <c r="MS88" s="157"/>
      <c r="MT88" s="157"/>
      <c r="MU88" s="157"/>
      <c r="MV88" s="157"/>
      <c r="MW88" s="157"/>
      <c r="MX88" s="157"/>
      <c r="MY88" s="157"/>
      <c r="MZ88" s="157"/>
      <c r="NA88" s="157"/>
      <c r="NB88" s="157"/>
      <c r="NC88" s="157"/>
      <c r="ND88" s="157"/>
      <c r="NE88" s="157"/>
      <c r="NF88" s="157"/>
      <c r="NG88" s="157"/>
      <c r="NH88" s="157"/>
      <c r="NI88" s="157"/>
      <c r="NJ88" s="157"/>
      <c r="NK88" s="157"/>
      <c r="NL88" s="157"/>
      <c r="NM88" s="157"/>
      <c r="NN88" s="157"/>
      <c r="NO88" s="157"/>
      <c r="NP88" s="157"/>
      <c r="NQ88" s="157"/>
      <c r="NR88" s="157"/>
      <c r="NS88" s="157"/>
      <c r="NT88" s="157"/>
      <c r="NU88" s="157"/>
      <c r="NV88" s="157"/>
      <c r="NW88" s="157"/>
      <c r="NX88" s="157"/>
      <c r="NY88" s="157"/>
      <c r="NZ88" s="157"/>
      <c r="OA88" s="157"/>
      <c r="OB88" s="157"/>
      <c r="OC88" s="157"/>
      <c r="OD88" s="157"/>
      <c r="OE88" s="157"/>
      <c r="OF88" s="157"/>
      <c r="OG88" s="157"/>
      <c r="OH88" s="157"/>
      <c r="OI88" s="157"/>
      <c r="OJ88" s="157"/>
      <c r="OK88" s="157"/>
      <c r="OL88" s="157"/>
      <c r="OM88" s="157"/>
      <c r="ON88" s="157"/>
      <c r="OO88" s="157"/>
      <c r="OP88" s="157"/>
      <c r="OQ88" s="157"/>
      <c r="OR88" s="157"/>
      <c r="OS88" s="157"/>
      <c r="OT88" s="157"/>
      <c r="OU88" s="157"/>
      <c r="OV88" s="157"/>
      <c r="OW88" s="157"/>
      <c r="OX88" s="157"/>
      <c r="OY88" s="157"/>
      <c r="OZ88" s="157"/>
      <c r="PA88" s="157"/>
      <c r="PB88" s="157"/>
      <c r="PC88" s="157"/>
      <c r="PD88" s="157"/>
      <c r="PE88" s="157"/>
      <c r="PF88" s="157"/>
      <c r="PG88" s="157"/>
      <c r="PH88" s="157"/>
      <c r="PI88" s="157"/>
      <c r="PJ88" s="157"/>
      <c r="PK88" s="157"/>
      <c r="PL88" s="157"/>
      <c r="PM88" s="157"/>
      <c r="PN88" s="157"/>
      <c r="PO88" s="157"/>
      <c r="PP88" s="157"/>
      <c r="PQ88" s="157"/>
      <c r="PR88" s="157"/>
      <c r="PS88" s="157"/>
      <c r="PT88" s="157"/>
      <c r="PU88" s="157"/>
      <c r="PV88" s="157"/>
      <c r="PW88" s="157"/>
      <c r="PX88" s="157"/>
      <c r="PY88" s="157"/>
      <c r="PZ88" s="157"/>
      <c r="QA88" s="157"/>
      <c r="QB88" s="157"/>
      <c r="QC88" s="157"/>
      <c r="QD88" s="157"/>
      <c r="QE88" s="157"/>
      <c r="QF88" s="157"/>
      <c r="QG88" s="157"/>
      <c r="QH88" s="157"/>
      <c r="QI88" s="157"/>
      <c r="QJ88" s="157"/>
      <c r="QK88" s="157"/>
      <c r="QL88" s="157"/>
      <c r="QM88" s="157"/>
      <c r="QN88" s="157"/>
      <c r="QO88" s="157"/>
      <c r="QP88" s="157"/>
      <c r="QQ88" s="157"/>
      <c r="QR88" s="157"/>
      <c r="QS88" s="157"/>
      <c r="QT88" s="157"/>
      <c r="QU88" s="157"/>
      <c r="QV88" s="157"/>
      <c r="QW88" s="157"/>
      <c r="QX88" s="157"/>
      <c r="QY88" s="157"/>
      <c r="QZ88" s="157"/>
      <c r="RA88" s="157"/>
      <c r="RB88" s="157"/>
      <c r="RC88" s="157"/>
      <c r="RD88" s="157"/>
      <c r="RE88" s="157"/>
      <c r="RF88" s="157"/>
      <c r="RG88" s="157"/>
      <c r="RH88" s="157"/>
      <c r="RI88" s="157"/>
      <c r="RJ88" s="157"/>
      <c r="RK88" s="157"/>
      <c r="RL88" s="157"/>
      <c r="RM88" s="157"/>
      <c r="RN88" s="157"/>
      <c r="RO88" s="157"/>
      <c r="RP88" s="157"/>
      <c r="RQ88" s="157"/>
      <c r="RR88" s="157"/>
      <c r="RS88" s="157"/>
      <c r="RT88" s="157"/>
      <c r="RU88" s="157"/>
      <c r="RV88" s="157"/>
      <c r="RW88" s="157"/>
      <c r="RX88" s="157"/>
      <c r="RY88" s="157"/>
      <c r="RZ88" s="157"/>
      <c r="SA88" s="157"/>
      <c r="SB88" s="157"/>
      <c r="SC88" s="157"/>
      <c r="SD88" s="157"/>
      <c r="SE88" s="157"/>
      <c r="SF88" s="157"/>
      <c r="SG88" s="157"/>
      <c r="SH88" s="157"/>
      <c r="SI88" s="157"/>
      <c r="SJ88" s="157"/>
      <c r="SK88" s="157"/>
      <c r="SL88" s="157"/>
      <c r="SM88" s="157"/>
      <c r="SN88" s="157"/>
      <c r="SO88" s="157"/>
      <c r="SP88" s="157"/>
      <c r="SQ88" s="157"/>
      <c r="SR88" s="157"/>
      <c r="SS88" s="157"/>
      <c r="ST88" s="157"/>
      <c r="SU88" s="157"/>
      <c r="SV88" s="157"/>
      <c r="SW88" s="157"/>
      <c r="SX88" s="157"/>
      <c r="SY88" s="157"/>
      <c r="SZ88" s="157"/>
      <c r="TA88" s="157"/>
      <c r="TB88" s="157"/>
      <c r="TC88" s="157"/>
      <c r="TD88" s="157"/>
      <c r="TE88" s="157"/>
      <c r="TF88" s="157"/>
      <c r="TG88" s="157"/>
      <c r="TH88" s="157"/>
      <c r="TI88" s="157"/>
      <c r="TJ88" s="157"/>
      <c r="TK88" s="157"/>
      <c r="TL88" s="157"/>
      <c r="TM88" s="157"/>
      <c r="TN88" s="157"/>
      <c r="TO88" s="157"/>
      <c r="TP88" s="157"/>
      <c r="TQ88" s="157"/>
      <c r="TR88" s="157"/>
      <c r="TS88" s="157"/>
      <c r="TT88" s="157"/>
      <c r="TU88" s="157"/>
      <c r="TV88" s="157"/>
      <c r="TW88" s="157"/>
      <c r="TX88" s="157"/>
      <c r="TY88" s="157"/>
      <c r="TZ88" s="157"/>
      <c r="UA88" s="157"/>
      <c r="UB88" s="157"/>
      <c r="UC88" s="157"/>
      <c r="UD88" s="157"/>
      <c r="UE88" s="157"/>
      <c r="UF88" s="157"/>
      <c r="UG88" s="157"/>
      <c r="UH88" s="157"/>
      <c r="UI88" s="157"/>
      <c r="UJ88" s="157"/>
      <c r="UK88" s="157"/>
      <c r="UL88" s="157"/>
      <c r="UM88" s="157"/>
      <c r="UN88" s="157"/>
      <c r="UO88" s="157"/>
      <c r="UP88" s="157"/>
      <c r="UQ88" s="157"/>
      <c r="UR88" s="157"/>
      <c r="US88" s="157"/>
      <c r="UT88" s="157"/>
      <c r="UU88" s="157"/>
      <c r="UV88" s="157"/>
      <c r="UW88" s="157"/>
      <c r="UX88" s="157"/>
      <c r="UY88" s="157"/>
      <c r="UZ88" s="157"/>
      <c r="VA88" s="157"/>
      <c r="VB88" s="157"/>
      <c r="VC88" s="157"/>
      <c r="VD88" s="157"/>
      <c r="VE88" s="157"/>
      <c r="VF88" s="157"/>
      <c r="VG88" s="157"/>
      <c r="VH88" s="157"/>
      <c r="VI88" s="157"/>
      <c r="VJ88" s="157"/>
      <c r="VK88" s="157"/>
      <c r="VL88" s="157"/>
      <c r="VM88" s="157"/>
      <c r="VN88" s="157"/>
      <c r="VO88" s="157"/>
      <c r="VP88" s="157"/>
      <c r="VQ88" s="157"/>
      <c r="VR88" s="157"/>
      <c r="VS88" s="157"/>
      <c r="VT88" s="157"/>
      <c r="VU88" s="157"/>
      <c r="VV88" s="157"/>
      <c r="VW88" s="157"/>
      <c r="VX88" s="157"/>
      <c r="VY88" s="157"/>
      <c r="VZ88" s="157"/>
      <c r="WA88" s="157"/>
      <c r="WB88" s="157"/>
      <c r="WC88" s="157"/>
      <c r="WD88" s="157"/>
      <c r="WE88" s="157"/>
      <c r="WF88" s="157"/>
      <c r="WG88" s="157"/>
      <c r="WH88" s="157"/>
      <c r="WI88" s="157"/>
      <c r="WJ88" s="157"/>
      <c r="WK88" s="157"/>
      <c r="WL88" s="157"/>
      <c r="WM88" s="157"/>
      <c r="WN88" s="157"/>
      <c r="WO88" s="157"/>
      <c r="WP88" s="157"/>
      <c r="WQ88" s="157"/>
      <c r="WR88" s="157"/>
      <c r="WS88" s="157"/>
      <c r="WT88" s="157"/>
      <c r="WU88" s="157"/>
      <c r="WV88" s="157"/>
      <c r="WW88" s="157"/>
      <c r="WX88" s="157"/>
      <c r="WY88" s="157"/>
      <c r="WZ88" s="157"/>
      <c r="XA88" s="157"/>
      <c r="XB88" s="157"/>
      <c r="XC88" s="157"/>
      <c r="XD88" s="157"/>
      <c r="XE88" s="157"/>
      <c r="XF88" s="157"/>
      <c r="XG88" s="157"/>
      <c r="XH88" s="157"/>
      <c r="XI88" s="157"/>
      <c r="XJ88" s="157"/>
      <c r="XK88" s="157"/>
      <c r="XL88" s="157"/>
      <c r="XM88" s="157"/>
      <c r="XN88" s="157"/>
      <c r="XO88" s="157"/>
      <c r="XP88" s="157"/>
      <c r="XQ88" s="157"/>
      <c r="XR88" s="157"/>
      <c r="XS88" s="157"/>
      <c r="XT88" s="157"/>
      <c r="XU88" s="157"/>
      <c r="XV88" s="157"/>
      <c r="XW88" s="157"/>
      <c r="XX88" s="157"/>
      <c r="XY88" s="157"/>
      <c r="XZ88" s="157"/>
      <c r="YA88" s="157"/>
      <c r="YB88" s="157"/>
      <c r="YC88" s="157"/>
      <c r="YD88" s="157"/>
      <c r="YE88" s="157"/>
      <c r="YF88" s="157"/>
      <c r="YG88" s="157"/>
      <c r="YH88" s="157"/>
      <c r="YI88" s="157"/>
      <c r="YJ88" s="157"/>
      <c r="YK88" s="157"/>
      <c r="YL88" s="157"/>
      <c r="YM88" s="157"/>
      <c r="YN88" s="157"/>
      <c r="YO88" s="157"/>
      <c r="YP88" s="157"/>
      <c r="YQ88" s="157"/>
      <c r="YR88" s="157"/>
      <c r="YS88" s="157"/>
      <c r="YT88" s="157"/>
      <c r="YU88" s="157"/>
      <c r="YV88" s="157"/>
      <c r="YW88" s="157"/>
      <c r="YX88" s="157"/>
      <c r="YY88" s="157"/>
      <c r="YZ88" s="157"/>
      <c r="ZA88" s="157"/>
      <c r="ZB88" s="157"/>
      <c r="ZC88" s="157"/>
      <c r="ZD88" s="157"/>
      <c r="ZE88" s="157"/>
      <c r="ZF88" s="157"/>
      <c r="ZG88" s="157"/>
      <c r="ZH88" s="157"/>
      <c r="ZI88" s="157"/>
      <c r="ZJ88" s="157"/>
      <c r="ZK88" s="157"/>
      <c r="ZL88" s="157"/>
      <c r="ZM88" s="157"/>
      <c r="ZN88" s="157"/>
      <c r="ZO88" s="157"/>
      <c r="ZP88" s="157"/>
      <c r="ZQ88" s="157"/>
      <c r="ZR88" s="157"/>
      <c r="ZS88" s="157"/>
      <c r="ZT88" s="157"/>
      <c r="ZU88" s="157"/>
      <c r="ZV88" s="157"/>
      <c r="ZW88" s="157"/>
      <c r="ZX88" s="157"/>
      <c r="ZY88" s="157"/>
      <c r="ZZ88" s="157"/>
      <c r="AAA88" s="157"/>
      <c r="AAB88" s="157"/>
      <c r="AAC88" s="157"/>
      <c r="AAD88" s="157"/>
      <c r="AAE88" s="157"/>
      <c r="AAF88" s="157"/>
      <c r="AAG88" s="157"/>
      <c r="AAH88" s="157"/>
      <c r="AAI88" s="157"/>
      <c r="AAJ88" s="157"/>
      <c r="AAK88" s="157"/>
      <c r="AAL88" s="157"/>
      <c r="AAM88" s="157"/>
      <c r="AAN88" s="157"/>
      <c r="AAO88" s="157"/>
      <c r="AAP88" s="157"/>
      <c r="AAQ88" s="157"/>
      <c r="AAR88" s="157"/>
      <c r="AAS88" s="157"/>
      <c r="AAT88" s="157"/>
      <c r="AAU88" s="157"/>
      <c r="AAV88" s="157"/>
      <c r="AAW88" s="157"/>
      <c r="AAX88" s="157"/>
      <c r="AAY88" s="157"/>
      <c r="AAZ88" s="157"/>
      <c r="ABA88" s="157"/>
      <c r="ABB88" s="157"/>
      <c r="ABC88" s="157"/>
      <c r="ABD88" s="157"/>
      <c r="ABE88" s="157"/>
      <c r="ABF88" s="157"/>
      <c r="ABG88" s="157"/>
      <c r="ABH88" s="157"/>
      <c r="ABI88" s="157"/>
      <c r="ABJ88" s="157"/>
      <c r="ABK88" s="157"/>
      <c r="ABL88" s="157"/>
      <c r="ABM88" s="157"/>
      <c r="ABN88" s="157"/>
      <c r="ABO88" s="157"/>
      <c r="ABP88" s="157"/>
      <c r="ABQ88" s="157"/>
      <c r="ABR88" s="157"/>
      <c r="ABS88" s="157"/>
      <c r="ABT88" s="157"/>
      <c r="ABU88" s="157"/>
      <c r="ABV88" s="157"/>
      <c r="ABW88" s="157"/>
      <c r="ABX88" s="157"/>
      <c r="ABY88" s="157"/>
      <c r="ABZ88" s="157"/>
      <c r="ACA88" s="157"/>
      <c r="ACB88" s="157"/>
      <c r="ACC88" s="157"/>
      <c r="ACD88" s="157"/>
      <c r="ACE88" s="157"/>
      <c r="ACF88" s="157"/>
      <c r="ACG88" s="157"/>
      <c r="ACH88" s="157"/>
      <c r="ACI88" s="157"/>
      <c r="ACJ88" s="157"/>
      <c r="ACK88" s="157"/>
      <c r="ACL88" s="157"/>
      <c r="ACM88" s="157"/>
      <c r="ACN88" s="157"/>
      <c r="ACO88" s="157"/>
      <c r="ACP88" s="157"/>
      <c r="ACQ88" s="157"/>
      <c r="ACR88" s="157"/>
      <c r="ACS88" s="157"/>
      <c r="ACT88" s="157"/>
      <c r="ACU88" s="157"/>
      <c r="ACV88" s="157"/>
      <c r="ACW88" s="157"/>
      <c r="ACX88" s="157"/>
      <c r="ACY88" s="157"/>
      <c r="ACZ88" s="157"/>
      <c r="ADA88" s="157"/>
      <c r="ADB88" s="157"/>
      <c r="ADC88" s="157"/>
      <c r="ADD88" s="157"/>
      <c r="ADE88" s="157"/>
      <c r="ADF88" s="157"/>
      <c r="ADG88" s="157"/>
      <c r="ADH88" s="157"/>
      <c r="ADI88" s="157"/>
      <c r="ADJ88" s="157"/>
      <c r="ADK88" s="157"/>
      <c r="ADL88" s="157"/>
      <c r="ADM88" s="157"/>
      <c r="ADN88" s="157"/>
      <c r="ADO88" s="157"/>
      <c r="ADP88" s="157"/>
      <c r="ADQ88" s="157"/>
      <c r="ADR88" s="157"/>
      <c r="ADS88" s="157"/>
      <c r="ADT88" s="157"/>
      <c r="ADU88" s="157"/>
      <c r="ADV88" s="157"/>
      <c r="ADW88" s="157"/>
      <c r="ADX88" s="157"/>
      <c r="ADY88" s="157"/>
      <c r="ADZ88" s="157"/>
      <c r="AEA88" s="157"/>
      <c r="AEB88" s="157"/>
      <c r="AEC88" s="157"/>
      <c r="AED88" s="157"/>
      <c r="AEE88" s="157"/>
      <c r="AEF88" s="157"/>
      <c r="AEG88" s="157"/>
      <c r="AEH88" s="157"/>
      <c r="AEI88" s="157"/>
      <c r="AEJ88" s="157"/>
      <c r="AEK88" s="157"/>
      <c r="AEL88" s="157"/>
      <c r="AEM88" s="157"/>
      <c r="AEN88" s="157"/>
      <c r="AEO88" s="157"/>
      <c r="AEP88" s="157"/>
      <c r="AEQ88" s="157"/>
      <c r="AER88" s="157"/>
      <c r="AES88" s="157"/>
      <c r="AET88" s="157"/>
      <c r="AEU88" s="157"/>
      <c r="AEV88" s="157"/>
      <c r="AEW88" s="157"/>
      <c r="AEX88" s="157"/>
      <c r="AEY88" s="157"/>
      <c r="AEZ88" s="157"/>
      <c r="AFA88" s="157"/>
      <c r="AFB88" s="157"/>
      <c r="AFC88" s="157"/>
      <c r="AFD88" s="157"/>
      <c r="AFE88" s="157"/>
      <c r="AFF88" s="157"/>
      <c r="AFG88" s="157"/>
      <c r="AFH88" s="157"/>
      <c r="AFI88" s="157"/>
      <c r="AFJ88" s="157"/>
      <c r="AFK88" s="157"/>
      <c r="AFL88" s="157"/>
      <c r="AFM88" s="157"/>
      <c r="AFN88" s="157"/>
      <c r="AFO88" s="157"/>
      <c r="AFP88" s="157"/>
      <c r="AFQ88" s="157"/>
      <c r="AFR88" s="157"/>
      <c r="AFS88" s="157"/>
      <c r="AFT88" s="157"/>
      <c r="AFU88" s="157"/>
      <c r="AFV88" s="157"/>
      <c r="AFW88" s="157"/>
      <c r="AFX88" s="157"/>
      <c r="AFY88" s="157"/>
      <c r="AFZ88" s="157"/>
      <c r="AGA88" s="157"/>
      <c r="AGB88" s="157"/>
      <c r="AGC88" s="157"/>
      <c r="AGD88" s="157"/>
      <c r="AGE88" s="157"/>
      <c r="AGF88" s="157"/>
      <c r="AGG88" s="157"/>
      <c r="AGH88" s="157"/>
      <c r="AGI88" s="157"/>
      <c r="AGJ88" s="157"/>
      <c r="AGK88" s="157"/>
      <c r="AGL88" s="157"/>
      <c r="AGM88" s="157"/>
      <c r="AGN88" s="157"/>
      <c r="AGO88" s="157"/>
      <c r="AGP88" s="157"/>
      <c r="AGQ88" s="157"/>
      <c r="AGR88" s="157"/>
      <c r="AGS88" s="157"/>
      <c r="AGT88" s="157"/>
      <c r="AGU88" s="157"/>
      <c r="AGV88" s="157"/>
      <c r="AGW88" s="157"/>
      <c r="AGX88" s="157"/>
      <c r="AGY88" s="157"/>
      <c r="AGZ88" s="157"/>
      <c r="AHA88" s="157"/>
      <c r="AHB88" s="157"/>
      <c r="AHC88" s="157"/>
      <c r="AHD88" s="157"/>
      <c r="AHE88" s="157"/>
      <c r="AHF88" s="157"/>
      <c r="AHG88" s="157"/>
      <c r="AHH88" s="157"/>
      <c r="AHI88" s="157"/>
      <c r="AHJ88" s="157"/>
      <c r="AHK88" s="157"/>
      <c r="AHL88" s="157"/>
      <c r="AHM88" s="157"/>
      <c r="AHN88" s="157"/>
      <c r="AHO88" s="157"/>
      <c r="AHP88" s="157"/>
      <c r="AHQ88" s="157"/>
      <c r="AHR88" s="157"/>
      <c r="AHS88" s="157"/>
      <c r="AHT88" s="157"/>
      <c r="AHU88" s="157"/>
      <c r="AHV88" s="157"/>
      <c r="AHW88" s="157"/>
      <c r="AHX88" s="157"/>
      <c r="AHY88" s="157"/>
      <c r="AHZ88" s="157"/>
      <c r="AIA88" s="157"/>
      <c r="AIB88" s="157"/>
      <c r="AIC88" s="157"/>
      <c r="AID88" s="157"/>
      <c r="AIE88" s="157"/>
      <c r="AIF88" s="157"/>
      <c r="AIG88" s="157"/>
      <c r="AIH88" s="157"/>
      <c r="AII88" s="157"/>
      <c r="AIJ88" s="157"/>
      <c r="AIK88" s="157"/>
      <c r="AIL88" s="157"/>
      <c r="AIM88" s="157"/>
      <c r="AIN88" s="157"/>
      <c r="AIO88" s="157"/>
      <c r="AIP88" s="157"/>
      <c r="AIQ88" s="157"/>
      <c r="AIR88" s="157"/>
      <c r="AIS88" s="157"/>
      <c r="AIT88" s="157"/>
      <c r="AIU88" s="157"/>
      <c r="AIV88" s="157"/>
      <c r="AIW88" s="157"/>
      <c r="AIX88" s="157"/>
      <c r="AIY88" s="157"/>
      <c r="AIZ88" s="157"/>
      <c r="AJA88" s="157"/>
      <c r="AJB88" s="157"/>
      <c r="AJC88" s="157"/>
      <c r="AJD88" s="157"/>
      <c r="AJE88" s="157"/>
      <c r="AJF88" s="157"/>
      <c r="AJG88" s="157"/>
      <c r="AJH88" s="157"/>
      <c r="AJI88" s="157"/>
      <c r="AJJ88" s="157"/>
      <c r="AJK88" s="157"/>
      <c r="AJL88" s="157"/>
      <c r="AJM88" s="157"/>
      <c r="AJN88" s="157"/>
      <c r="AJO88" s="157"/>
      <c r="AJP88" s="157"/>
      <c r="AJQ88" s="157"/>
      <c r="AJR88" s="157"/>
      <c r="AJS88" s="157"/>
      <c r="AJT88" s="157"/>
      <c r="AJU88" s="157"/>
      <c r="AJV88" s="157"/>
      <c r="AJW88" s="157"/>
      <c r="AJX88" s="157"/>
      <c r="AJY88" s="157"/>
      <c r="AJZ88" s="157"/>
      <c r="AKA88" s="157"/>
      <c r="AKB88" s="157"/>
      <c r="AKC88" s="157"/>
      <c r="AKD88" s="157"/>
      <c r="AKE88" s="157"/>
      <c r="AKF88" s="157"/>
      <c r="AKG88" s="157"/>
      <c r="AKH88" s="157"/>
      <c r="AKI88" s="157"/>
      <c r="AKJ88" s="157"/>
      <c r="AKK88" s="157"/>
      <c r="AKL88" s="157"/>
      <c r="AKM88" s="157"/>
      <c r="AKN88" s="157"/>
      <c r="AKO88" s="157"/>
      <c r="AKP88" s="157"/>
      <c r="AKQ88" s="157"/>
      <c r="AKR88" s="157"/>
      <c r="AKS88" s="157"/>
      <c r="AKT88" s="157"/>
      <c r="AKU88" s="157"/>
      <c r="AKV88" s="157"/>
      <c r="AKW88" s="157"/>
      <c r="AKX88" s="157"/>
      <c r="AKY88" s="157"/>
      <c r="AKZ88" s="157"/>
      <c r="ALA88" s="157"/>
      <c r="ALB88" s="157"/>
      <c r="ALC88" s="157"/>
      <c r="ALD88" s="157"/>
      <c r="ALE88" s="157"/>
      <c r="ALF88" s="157"/>
      <c r="ALG88" s="157"/>
      <c r="ALH88" s="157"/>
      <c r="ALI88" s="157"/>
      <c r="ALJ88" s="157"/>
      <c r="ALK88" s="157"/>
      <c r="ALL88" s="157"/>
      <c r="ALM88" s="157"/>
      <c r="ALN88" s="157"/>
      <c r="ALO88" s="157"/>
      <c r="ALP88" s="157"/>
      <c r="ALQ88" s="157"/>
      <c r="ALR88" s="157"/>
      <c r="ALS88" s="157"/>
      <c r="ALT88" s="157"/>
      <c r="ALU88" s="157"/>
      <c r="ALV88" s="157"/>
      <c r="ALW88" s="157"/>
      <c r="ALX88" s="157"/>
      <c r="ALY88" s="157"/>
      <c r="ALZ88" s="157"/>
      <c r="AMA88" s="157"/>
      <c r="AMB88" s="157"/>
      <c r="AMC88" s="157"/>
      <c r="AMD88" s="157"/>
      <c r="AME88" s="157"/>
      <c r="AMF88" s="157"/>
      <c r="AMG88" s="157"/>
      <c r="AMH88" s="157"/>
      <c r="AMI88" s="157"/>
      <c r="AMJ88" s="157"/>
      <c r="AMK88" s="157"/>
      <c r="AML88" s="157"/>
      <c r="AMM88" s="157"/>
      <c r="AMN88" s="157"/>
      <c r="AMO88" s="157"/>
      <c r="AMP88" s="157"/>
      <c r="AMQ88" s="157"/>
      <c r="AMR88" s="157"/>
      <c r="AMS88" s="157"/>
      <c r="AMT88" s="157"/>
      <c r="AMU88" s="157"/>
      <c r="AMV88" s="157"/>
      <c r="AMW88" s="157"/>
      <c r="AMX88" s="157"/>
      <c r="AMY88" s="157"/>
      <c r="AMZ88" s="157"/>
      <c r="ANA88" s="157"/>
      <c r="ANB88" s="157"/>
      <c r="ANC88" s="157"/>
      <c r="AND88" s="157"/>
      <c r="ANE88" s="157"/>
      <c r="ANF88" s="157"/>
      <c r="ANG88" s="157"/>
      <c r="ANH88" s="157"/>
      <c r="ANI88" s="157"/>
      <c r="ANJ88" s="157"/>
      <c r="ANK88" s="157"/>
      <c r="ANL88" s="157"/>
      <c r="ANM88" s="157"/>
      <c r="ANN88" s="157"/>
      <c r="ANO88" s="157"/>
      <c r="ANP88" s="157"/>
      <c r="ANQ88" s="157"/>
      <c r="ANR88" s="157"/>
      <c r="ANS88" s="157"/>
      <c r="ANT88" s="157"/>
      <c r="ANU88" s="157"/>
      <c r="ANV88" s="157"/>
      <c r="ANW88" s="157"/>
      <c r="ANX88" s="157"/>
      <c r="ANY88" s="157"/>
      <c r="ANZ88" s="157"/>
      <c r="AOA88" s="157"/>
      <c r="AOB88" s="157"/>
      <c r="AOC88" s="157"/>
      <c r="AOD88" s="157"/>
      <c r="AOE88" s="157"/>
      <c r="AOF88" s="157"/>
      <c r="AOG88" s="157"/>
      <c r="AOH88" s="157"/>
      <c r="AOI88" s="157"/>
      <c r="AOJ88" s="157"/>
      <c r="AOK88" s="157"/>
      <c r="AOL88" s="157"/>
      <c r="AOM88" s="157"/>
      <c r="AON88" s="157"/>
      <c r="AOO88" s="157"/>
      <c r="AOP88" s="157"/>
      <c r="AOQ88" s="157"/>
      <c r="AOR88" s="157"/>
      <c r="AOS88" s="157"/>
      <c r="AOT88" s="157"/>
      <c r="AOU88" s="157"/>
      <c r="AOV88" s="157"/>
      <c r="AOW88" s="157"/>
      <c r="AOX88" s="157"/>
      <c r="AOY88" s="157"/>
      <c r="AOZ88" s="157"/>
      <c r="APA88" s="157"/>
      <c r="APB88" s="157"/>
      <c r="APC88" s="157"/>
      <c r="APD88" s="157"/>
      <c r="APE88" s="157"/>
    </row>
    <row r="89" spans="1:1097">
      <c r="A89" s="204"/>
      <c r="B89" s="190" t="s">
        <v>185</v>
      </c>
      <c r="C89" s="157" t="str">
        <f>IF(C86&lt;&gt;"",C88*(C87-C86),"")</f>
        <v/>
      </c>
      <c r="D89" s="157" t="str">
        <f t="shared" ref="D89:BO89" si="1657">IF(D86&lt;&gt;"",D88*(D87-D86),"")</f>
        <v/>
      </c>
      <c r="E89" s="157" t="str">
        <f t="shared" si="1657"/>
        <v/>
      </c>
      <c r="F89" s="157" t="str">
        <f t="shared" si="1657"/>
        <v/>
      </c>
      <c r="G89" s="157" t="str">
        <f t="shared" si="1657"/>
        <v/>
      </c>
      <c r="H89" s="157" t="str">
        <f t="shared" si="1657"/>
        <v/>
      </c>
      <c r="I89" s="157" t="str">
        <f t="shared" si="1657"/>
        <v/>
      </c>
      <c r="J89" s="157" t="str">
        <f t="shared" si="1657"/>
        <v/>
      </c>
      <c r="K89" s="157" t="str">
        <f t="shared" si="1657"/>
        <v/>
      </c>
      <c r="L89" s="157" t="str">
        <f t="shared" si="1657"/>
        <v/>
      </c>
      <c r="M89" s="157" t="str">
        <f t="shared" si="1657"/>
        <v/>
      </c>
      <c r="N89" s="157" t="str">
        <f t="shared" si="1657"/>
        <v/>
      </c>
      <c r="O89" s="157" t="str">
        <f t="shared" si="1657"/>
        <v/>
      </c>
      <c r="P89" s="157" t="str">
        <f t="shared" si="1657"/>
        <v/>
      </c>
      <c r="Q89" s="157" t="str">
        <f t="shared" si="1657"/>
        <v/>
      </c>
      <c r="R89" s="157" t="str">
        <f t="shared" si="1657"/>
        <v/>
      </c>
      <c r="S89" s="157" t="str">
        <f t="shared" si="1657"/>
        <v/>
      </c>
      <c r="T89" s="157" t="str">
        <f t="shared" si="1657"/>
        <v/>
      </c>
      <c r="U89" s="157" t="str">
        <f t="shared" si="1657"/>
        <v/>
      </c>
      <c r="V89" s="157" t="str">
        <f t="shared" si="1657"/>
        <v/>
      </c>
      <c r="W89" s="157" t="str">
        <f t="shared" si="1657"/>
        <v/>
      </c>
      <c r="X89" s="157" t="str">
        <f t="shared" si="1657"/>
        <v/>
      </c>
      <c r="Y89" s="157" t="str">
        <f t="shared" si="1657"/>
        <v/>
      </c>
      <c r="Z89" s="157" t="str">
        <f t="shared" si="1657"/>
        <v/>
      </c>
      <c r="AA89" s="157" t="str">
        <f t="shared" si="1657"/>
        <v/>
      </c>
      <c r="AB89" s="157" t="str">
        <f t="shared" si="1657"/>
        <v/>
      </c>
      <c r="AC89" s="157" t="str">
        <f t="shared" si="1657"/>
        <v/>
      </c>
      <c r="AD89" s="157" t="str">
        <f t="shared" si="1657"/>
        <v/>
      </c>
      <c r="AE89" s="157" t="str">
        <f t="shared" si="1657"/>
        <v/>
      </c>
      <c r="AF89" s="157" t="str">
        <f t="shared" si="1657"/>
        <v/>
      </c>
      <c r="AG89" s="157" t="str">
        <f t="shared" si="1657"/>
        <v/>
      </c>
      <c r="AH89" s="157" t="str">
        <f t="shared" si="1657"/>
        <v/>
      </c>
      <c r="AI89" s="157" t="str">
        <f t="shared" si="1657"/>
        <v/>
      </c>
      <c r="AJ89" s="157" t="str">
        <f t="shared" si="1657"/>
        <v/>
      </c>
      <c r="AK89" s="157" t="str">
        <f t="shared" si="1657"/>
        <v/>
      </c>
      <c r="AL89" s="157" t="str">
        <f t="shared" si="1657"/>
        <v/>
      </c>
      <c r="AM89" s="157" t="str">
        <f t="shared" si="1657"/>
        <v/>
      </c>
      <c r="AN89" s="157" t="str">
        <f t="shared" si="1657"/>
        <v/>
      </c>
      <c r="AO89" s="157" t="str">
        <f t="shared" si="1657"/>
        <v/>
      </c>
      <c r="AP89" s="157" t="str">
        <f t="shared" si="1657"/>
        <v/>
      </c>
      <c r="AQ89" s="157" t="str">
        <f t="shared" si="1657"/>
        <v/>
      </c>
      <c r="AR89" s="157" t="str">
        <f t="shared" si="1657"/>
        <v/>
      </c>
      <c r="AS89" s="157" t="str">
        <f t="shared" si="1657"/>
        <v/>
      </c>
      <c r="AT89" s="157" t="str">
        <f t="shared" si="1657"/>
        <v/>
      </c>
      <c r="AU89" s="157" t="str">
        <f t="shared" si="1657"/>
        <v/>
      </c>
      <c r="AV89" s="157" t="str">
        <f t="shared" si="1657"/>
        <v/>
      </c>
      <c r="AW89" s="157" t="str">
        <f t="shared" si="1657"/>
        <v/>
      </c>
      <c r="AX89" s="157" t="str">
        <f t="shared" si="1657"/>
        <v/>
      </c>
      <c r="AY89" s="157" t="str">
        <f t="shared" si="1657"/>
        <v/>
      </c>
      <c r="AZ89" s="157" t="str">
        <f t="shared" si="1657"/>
        <v/>
      </c>
      <c r="BA89" s="157" t="str">
        <f t="shared" si="1657"/>
        <v/>
      </c>
      <c r="BB89" s="157" t="str">
        <f t="shared" si="1657"/>
        <v/>
      </c>
      <c r="BC89" s="157" t="str">
        <f t="shared" si="1657"/>
        <v/>
      </c>
      <c r="BD89" s="157" t="str">
        <f t="shared" si="1657"/>
        <v/>
      </c>
      <c r="BE89" s="157" t="str">
        <f t="shared" si="1657"/>
        <v/>
      </c>
      <c r="BF89" s="157" t="str">
        <f t="shared" si="1657"/>
        <v/>
      </c>
      <c r="BG89" s="157" t="str">
        <f t="shared" si="1657"/>
        <v/>
      </c>
      <c r="BH89" s="157" t="str">
        <f t="shared" si="1657"/>
        <v/>
      </c>
      <c r="BI89" s="157" t="str">
        <f t="shared" si="1657"/>
        <v/>
      </c>
      <c r="BJ89" s="157" t="str">
        <f t="shared" si="1657"/>
        <v/>
      </c>
      <c r="BK89" s="157" t="str">
        <f t="shared" si="1657"/>
        <v/>
      </c>
      <c r="BL89" s="157" t="str">
        <f t="shared" si="1657"/>
        <v/>
      </c>
      <c r="BM89" s="157" t="str">
        <f t="shared" si="1657"/>
        <v/>
      </c>
      <c r="BN89" s="157" t="str">
        <f t="shared" si="1657"/>
        <v/>
      </c>
      <c r="BO89" s="157" t="str">
        <f t="shared" si="1657"/>
        <v/>
      </c>
      <c r="BP89" s="157" t="str">
        <f t="shared" ref="BP89:EA89" si="1658">IF(BP86&lt;&gt;"",BP88*(BP87-BP86),"")</f>
        <v/>
      </c>
      <c r="BQ89" s="157" t="str">
        <f t="shared" si="1658"/>
        <v/>
      </c>
      <c r="BR89" s="157">
        <v>644.11</v>
      </c>
      <c r="BS89" s="157">
        <v>644.11</v>
      </c>
      <c r="BT89" s="157">
        <v>644.11</v>
      </c>
      <c r="BU89" s="157">
        <v>644.11</v>
      </c>
      <c r="BV89" s="157">
        <v>644.11</v>
      </c>
      <c r="BW89" s="157">
        <v>644.11</v>
      </c>
      <c r="BX89" s="157">
        <v>644.11</v>
      </c>
      <c r="BY89" s="157">
        <v>257.64</v>
      </c>
      <c r="BZ89" s="157">
        <v>231.88</v>
      </c>
      <c r="CA89" s="157">
        <v>231.88</v>
      </c>
      <c r="CB89" s="157">
        <v>231.88</v>
      </c>
      <c r="CC89" s="157">
        <v>0</v>
      </c>
      <c r="CD89" s="157">
        <v>0</v>
      </c>
      <c r="CE89" s="157">
        <v>0</v>
      </c>
      <c r="CF89" s="157">
        <v>0</v>
      </c>
      <c r="CG89" s="157" t="str">
        <f t="shared" si="1658"/>
        <v/>
      </c>
      <c r="CH89" s="157" t="str">
        <f t="shared" si="1658"/>
        <v/>
      </c>
      <c r="CI89" s="157" t="str">
        <f t="shared" si="1658"/>
        <v/>
      </c>
      <c r="CJ89" s="157" t="str">
        <f t="shared" si="1658"/>
        <v/>
      </c>
      <c r="CK89" s="157" t="str">
        <f t="shared" si="1658"/>
        <v/>
      </c>
      <c r="CL89" s="157" t="str">
        <f t="shared" si="1658"/>
        <v/>
      </c>
      <c r="CM89" s="157" t="str">
        <f t="shared" si="1658"/>
        <v/>
      </c>
      <c r="CN89" s="157" t="str">
        <f t="shared" si="1658"/>
        <v/>
      </c>
      <c r="CO89" s="157" t="str">
        <f t="shared" si="1658"/>
        <v/>
      </c>
      <c r="CP89" s="157" t="str">
        <f t="shared" si="1658"/>
        <v/>
      </c>
      <c r="CQ89" s="157" t="str">
        <f t="shared" si="1658"/>
        <v/>
      </c>
      <c r="CR89" s="157" t="str">
        <f t="shared" si="1658"/>
        <v/>
      </c>
      <c r="CS89" s="157" t="str">
        <f t="shared" si="1658"/>
        <v/>
      </c>
      <c r="CT89" s="157" t="str">
        <f t="shared" si="1658"/>
        <v/>
      </c>
      <c r="CU89" s="157" t="str">
        <f t="shared" si="1658"/>
        <v/>
      </c>
      <c r="CV89" s="157" t="str">
        <f t="shared" si="1658"/>
        <v/>
      </c>
      <c r="CW89" s="157" t="str">
        <f t="shared" si="1658"/>
        <v/>
      </c>
      <c r="CX89" s="157" t="str">
        <f t="shared" si="1658"/>
        <v/>
      </c>
      <c r="CY89" s="157" t="str">
        <f t="shared" si="1658"/>
        <v/>
      </c>
      <c r="CZ89" s="157" t="str">
        <f t="shared" si="1658"/>
        <v/>
      </c>
      <c r="DA89" s="157" t="str">
        <f t="shared" si="1658"/>
        <v/>
      </c>
      <c r="DB89" s="157" t="str">
        <f t="shared" si="1658"/>
        <v/>
      </c>
      <c r="DC89" s="157" t="str">
        <f t="shared" si="1658"/>
        <v/>
      </c>
      <c r="DD89" s="157" t="str">
        <f t="shared" si="1658"/>
        <v/>
      </c>
      <c r="DE89" s="157" t="str">
        <f t="shared" si="1658"/>
        <v/>
      </c>
      <c r="DF89" s="157" t="str">
        <f t="shared" si="1658"/>
        <v/>
      </c>
      <c r="DG89" s="157" t="str">
        <f t="shared" si="1658"/>
        <v/>
      </c>
      <c r="DH89" s="157" t="str">
        <f t="shared" si="1658"/>
        <v/>
      </c>
      <c r="DI89" s="157" t="str">
        <f t="shared" si="1658"/>
        <v/>
      </c>
      <c r="DJ89" s="157" t="str">
        <f t="shared" si="1658"/>
        <v/>
      </c>
      <c r="DK89" s="157" t="str">
        <f t="shared" si="1658"/>
        <v/>
      </c>
      <c r="DL89" s="157" t="str">
        <f t="shared" si="1658"/>
        <v/>
      </c>
      <c r="DM89" s="157" t="str">
        <f t="shared" si="1658"/>
        <v/>
      </c>
      <c r="DN89" s="157" t="str">
        <f t="shared" si="1658"/>
        <v/>
      </c>
      <c r="DO89" s="157" t="str">
        <f t="shared" si="1658"/>
        <v/>
      </c>
      <c r="DP89" s="157" t="str">
        <f t="shared" si="1658"/>
        <v/>
      </c>
      <c r="DQ89" s="157" t="str">
        <f t="shared" si="1658"/>
        <v/>
      </c>
      <c r="DR89" s="157" t="str">
        <f t="shared" si="1658"/>
        <v/>
      </c>
      <c r="DS89" s="157" t="str">
        <f t="shared" si="1658"/>
        <v/>
      </c>
      <c r="DT89" s="157" t="str">
        <f t="shared" si="1658"/>
        <v/>
      </c>
      <c r="DU89" s="157" t="str">
        <f t="shared" si="1658"/>
        <v/>
      </c>
      <c r="DV89" s="157" t="str">
        <f t="shared" si="1658"/>
        <v/>
      </c>
      <c r="DW89" s="157" t="str">
        <f t="shared" si="1658"/>
        <v/>
      </c>
      <c r="DX89" s="157" t="str">
        <f t="shared" si="1658"/>
        <v/>
      </c>
      <c r="DY89" s="157" t="str">
        <f t="shared" si="1658"/>
        <v/>
      </c>
      <c r="DZ89" s="157" t="str">
        <f t="shared" si="1658"/>
        <v/>
      </c>
      <c r="EA89" s="157" t="str">
        <f t="shared" si="1658"/>
        <v/>
      </c>
      <c r="EB89" s="157" t="str">
        <f t="shared" ref="EB89:GM89" si="1659">IF(EB86&lt;&gt;"",EB88*(EB87-EB86),"")</f>
        <v/>
      </c>
      <c r="EC89" s="157" t="str">
        <f t="shared" si="1659"/>
        <v/>
      </c>
      <c r="ED89" s="157" t="str">
        <f t="shared" si="1659"/>
        <v/>
      </c>
      <c r="EE89" s="157" t="str">
        <f t="shared" si="1659"/>
        <v/>
      </c>
      <c r="EF89" s="157" t="str">
        <f t="shared" si="1659"/>
        <v/>
      </c>
      <c r="EG89" s="157" t="str">
        <f t="shared" si="1659"/>
        <v/>
      </c>
      <c r="EH89" s="157" t="str">
        <f t="shared" si="1659"/>
        <v/>
      </c>
      <c r="EI89" s="157" t="str">
        <f t="shared" si="1659"/>
        <v/>
      </c>
      <c r="EJ89" s="157" t="str">
        <f t="shared" si="1659"/>
        <v/>
      </c>
      <c r="EK89" s="157">
        <v>449.33</v>
      </c>
      <c r="EL89" s="157">
        <v>361.21</v>
      </c>
      <c r="EM89" s="157" t="str">
        <f t="shared" si="1659"/>
        <v/>
      </c>
      <c r="EN89" s="157" t="str">
        <f t="shared" si="1659"/>
        <v/>
      </c>
      <c r="EO89" s="157" t="str">
        <f t="shared" si="1659"/>
        <v/>
      </c>
      <c r="EP89" s="157" t="str">
        <f t="shared" si="1659"/>
        <v/>
      </c>
      <c r="EQ89" s="157" t="str">
        <f t="shared" si="1659"/>
        <v/>
      </c>
      <c r="ER89" s="157" t="str">
        <f t="shared" si="1659"/>
        <v/>
      </c>
      <c r="ES89" s="157" t="str">
        <f t="shared" si="1659"/>
        <v/>
      </c>
      <c r="ET89" s="157" t="str">
        <f t="shared" si="1659"/>
        <v/>
      </c>
      <c r="EU89" s="157" t="str">
        <f t="shared" si="1659"/>
        <v/>
      </c>
      <c r="EV89" s="157" t="str">
        <f t="shared" si="1659"/>
        <v/>
      </c>
      <c r="EW89" s="157" t="str">
        <f t="shared" si="1659"/>
        <v/>
      </c>
      <c r="EX89" s="157">
        <v>798.69</v>
      </c>
      <c r="EY89" s="157">
        <v>798.69</v>
      </c>
      <c r="EZ89" s="157">
        <v>798.69</v>
      </c>
      <c r="FA89" s="157">
        <v>798.69</v>
      </c>
      <c r="FB89" s="157">
        <v>798.69</v>
      </c>
      <c r="FC89" s="157">
        <v>798.69</v>
      </c>
      <c r="FD89" s="157">
        <v>798.69</v>
      </c>
      <c r="FE89" s="157">
        <v>798.69</v>
      </c>
      <c r="FF89" s="157">
        <v>798.69</v>
      </c>
      <c r="FG89" s="157" t="str">
        <f t="shared" si="1659"/>
        <v/>
      </c>
      <c r="FH89" s="157" t="str">
        <f t="shared" si="1659"/>
        <v/>
      </c>
      <c r="FI89" s="157" t="str">
        <f t="shared" si="1659"/>
        <v/>
      </c>
      <c r="FJ89" s="157" t="str">
        <f t="shared" si="1659"/>
        <v/>
      </c>
      <c r="FK89" s="157" t="str">
        <f t="shared" si="1659"/>
        <v/>
      </c>
      <c r="FL89" s="157" t="str">
        <f t="shared" si="1659"/>
        <v/>
      </c>
      <c r="FM89" s="157" t="str">
        <f t="shared" si="1659"/>
        <v/>
      </c>
      <c r="FN89" s="157" t="str">
        <f t="shared" si="1659"/>
        <v/>
      </c>
      <c r="FO89" s="157" t="str">
        <f t="shared" si="1659"/>
        <v/>
      </c>
      <c r="FP89" s="157" t="str">
        <f t="shared" si="1659"/>
        <v/>
      </c>
      <c r="FQ89" s="157" t="str">
        <f t="shared" si="1659"/>
        <v/>
      </c>
      <c r="FR89" s="157" t="str">
        <f t="shared" si="1659"/>
        <v/>
      </c>
      <c r="FS89" s="157" t="str">
        <f t="shared" si="1659"/>
        <v/>
      </c>
      <c r="FT89" s="157" t="str">
        <f t="shared" si="1659"/>
        <v/>
      </c>
      <c r="FU89" s="157" t="str">
        <f t="shared" si="1659"/>
        <v/>
      </c>
      <c r="FV89" s="157" t="str">
        <f t="shared" si="1659"/>
        <v/>
      </c>
      <c r="FW89" s="157" t="str">
        <f t="shared" si="1659"/>
        <v/>
      </c>
      <c r="FX89" s="157" t="str">
        <f t="shared" si="1659"/>
        <v/>
      </c>
      <c r="FY89" s="157" t="str">
        <f t="shared" si="1659"/>
        <v/>
      </c>
      <c r="FZ89" s="157" t="str">
        <f t="shared" si="1659"/>
        <v/>
      </c>
      <c r="GA89" s="157" t="str">
        <f t="shared" si="1659"/>
        <v/>
      </c>
      <c r="GB89" s="157" t="str">
        <f t="shared" si="1659"/>
        <v/>
      </c>
      <c r="GC89" s="157" t="str">
        <f t="shared" si="1659"/>
        <v/>
      </c>
      <c r="GD89" s="157" t="str">
        <f t="shared" si="1659"/>
        <v/>
      </c>
      <c r="GE89" s="157" t="str">
        <f t="shared" si="1659"/>
        <v/>
      </c>
      <c r="GF89" s="157" t="str">
        <f t="shared" si="1659"/>
        <v/>
      </c>
      <c r="GG89" s="157" t="str">
        <f t="shared" si="1659"/>
        <v/>
      </c>
      <c r="GH89" s="157" t="str">
        <f t="shared" si="1659"/>
        <v/>
      </c>
      <c r="GI89" s="157" t="str">
        <f t="shared" si="1659"/>
        <v/>
      </c>
      <c r="GJ89" s="157" t="str">
        <f t="shared" si="1659"/>
        <v/>
      </c>
      <c r="GK89" s="157" t="str">
        <f t="shared" si="1659"/>
        <v/>
      </c>
      <c r="GL89" s="157" t="str">
        <f t="shared" si="1659"/>
        <v/>
      </c>
      <c r="GM89" s="157" t="str">
        <f t="shared" si="1659"/>
        <v/>
      </c>
      <c r="GN89" s="157" t="str">
        <f t="shared" ref="GN89:IY89" si="1660">IF(GN86&lt;&gt;"",GN88*(GN87-GN86),"")</f>
        <v/>
      </c>
      <c r="GO89" s="157" t="str">
        <f t="shared" si="1660"/>
        <v/>
      </c>
      <c r="GP89" s="157" t="str">
        <f t="shared" si="1660"/>
        <v/>
      </c>
      <c r="GQ89" s="157" t="str">
        <f t="shared" si="1660"/>
        <v/>
      </c>
      <c r="GR89" s="157" t="str">
        <f t="shared" si="1660"/>
        <v/>
      </c>
      <c r="GS89" s="157" t="str">
        <f t="shared" si="1660"/>
        <v/>
      </c>
      <c r="GT89" s="157" t="str">
        <f t="shared" si="1660"/>
        <v/>
      </c>
      <c r="GU89" s="157" t="str">
        <f t="shared" si="1660"/>
        <v/>
      </c>
      <c r="GV89" s="157" t="str">
        <f t="shared" si="1660"/>
        <v/>
      </c>
      <c r="GW89" s="157" t="str">
        <f t="shared" si="1660"/>
        <v/>
      </c>
      <c r="GX89" s="157" t="str">
        <f t="shared" si="1660"/>
        <v/>
      </c>
      <c r="GY89" s="157" t="str">
        <f t="shared" si="1660"/>
        <v/>
      </c>
      <c r="GZ89" s="157" t="str">
        <f t="shared" si="1660"/>
        <v/>
      </c>
      <c r="HA89" s="157" t="str">
        <f t="shared" si="1660"/>
        <v/>
      </c>
      <c r="HB89" s="157" t="str">
        <f t="shared" si="1660"/>
        <v/>
      </c>
      <c r="HC89" s="157" t="str">
        <f t="shared" si="1660"/>
        <v/>
      </c>
      <c r="HD89" s="157" t="str">
        <f t="shared" si="1660"/>
        <v/>
      </c>
      <c r="HE89" s="157" t="str">
        <f t="shared" si="1660"/>
        <v/>
      </c>
      <c r="HF89" s="157" t="str">
        <f t="shared" si="1660"/>
        <v/>
      </c>
      <c r="HG89" s="157" t="str">
        <f t="shared" si="1660"/>
        <v/>
      </c>
      <c r="HH89" s="157" t="str">
        <f t="shared" si="1660"/>
        <v/>
      </c>
      <c r="HI89" s="157" t="str">
        <f t="shared" si="1660"/>
        <v/>
      </c>
      <c r="HJ89" s="157" t="str">
        <f t="shared" si="1660"/>
        <v/>
      </c>
      <c r="HK89" s="157" t="str">
        <f t="shared" si="1660"/>
        <v/>
      </c>
      <c r="HL89" s="157" t="str">
        <f t="shared" si="1660"/>
        <v/>
      </c>
      <c r="HM89" s="157" t="str">
        <f t="shared" si="1660"/>
        <v/>
      </c>
      <c r="HN89" s="157" t="str">
        <f t="shared" si="1660"/>
        <v/>
      </c>
      <c r="HO89" s="157" t="str">
        <f t="shared" si="1660"/>
        <v/>
      </c>
      <c r="HP89" s="157" t="str">
        <f t="shared" si="1660"/>
        <v/>
      </c>
      <c r="HQ89" s="157" t="str">
        <f t="shared" si="1660"/>
        <v/>
      </c>
      <c r="HR89" s="157" t="str">
        <f t="shared" si="1660"/>
        <v/>
      </c>
      <c r="HS89" s="157" t="str">
        <f t="shared" si="1660"/>
        <v/>
      </c>
      <c r="HT89" s="157" t="str">
        <f t="shared" si="1660"/>
        <v/>
      </c>
      <c r="HU89" s="157" t="str">
        <f t="shared" si="1660"/>
        <v/>
      </c>
      <c r="HV89" s="157" t="str">
        <f t="shared" si="1660"/>
        <v/>
      </c>
      <c r="HW89" s="157" t="str">
        <f t="shared" si="1660"/>
        <v/>
      </c>
      <c r="HX89" s="157" t="str">
        <f t="shared" si="1660"/>
        <v/>
      </c>
      <c r="HY89" s="157" t="str">
        <f t="shared" si="1660"/>
        <v/>
      </c>
      <c r="HZ89" s="157" t="str">
        <f t="shared" si="1660"/>
        <v/>
      </c>
      <c r="IA89" s="157" t="str">
        <f t="shared" si="1660"/>
        <v/>
      </c>
      <c r="IB89" s="157" t="str">
        <f t="shared" si="1660"/>
        <v/>
      </c>
      <c r="IC89" s="157" t="str">
        <f t="shared" si="1660"/>
        <v/>
      </c>
      <c r="ID89" s="157" t="str">
        <f t="shared" si="1660"/>
        <v/>
      </c>
      <c r="IE89" s="157" t="str">
        <f t="shared" si="1660"/>
        <v/>
      </c>
      <c r="IF89" s="157" t="str">
        <f t="shared" si="1660"/>
        <v/>
      </c>
      <c r="IG89" s="157" t="str">
        <f t="shared" si="1660"/>
        <v/>
      </c>
      <c r="IH89" s="157" t="str">
        <f t="shared" si="1660"/>
        <v/>
      </c>
      <c r="II89" s="157" t="str">
        <f t="shared" si="1660"/>
        <v/>
      </c>
      <c r="IJ89" s="157" t="str">
        <f t="shared" si="1660"/>
        <v/>
      </c>
      <c r="IK89" s="157" t="str">
        <f t="shared" si="1660"/>
        <v/>
      </c>
      <c r="IL89" s="157" t="str">
        <f t="shared" si="1660"/>
        <v/>
      </c>
      <c r="IM89" s="157" t="str">
        <f t="shared" si="1660"/>
        <v/>
      </c>
      <c r="IN89" s="157" t="str">
        <f t="shared" si="1660"/>
        <v/>
      </c>
      <c r="IO89" s="157" t="str">
        <f t="shared" si="1660"/>
        <v/>
      </c>
      <c r="IP89" s="157" t="str">
        <f t="shared" si="1660"/>
        <v/>
      </c>
      <c r="IQ89" s="157" t="str">
        <f t="shared" si="1660"/>
        <v/>
      </c>
      <c r="IR89" s="157" t="str">
        <f t="shared" si="1660"/>
        <v/>
      </c>
      <c r="IS89" s="157" t="str">
        <f t="shared" si="1660"/>
        <v/>
      </c>
      <c r="IT89" s="157" t="str">
        <f t="shared" si="1660"/>
        <v/>
      </c>
      <c r="IU89" s="157" t="str">
        <f t="shared" si="1660"/>
        <v/>
      </c>
      <c r="IV89" s="157" t="str">
        <f t="shared" si="1660"/>
        <v/>
      </c>
      <c r="IW89" s="157" t="str">
        <f t="shared" si="1660"/>
        <v/>
      </c>
      <c r="IX89" s="157" t="str">
        <f t="shared" si="1660"/>
        <v/>
      </c>
      <c r="IY89" s="157" t="str">
        <f t="shared" si="1660"/>
        <v/>
      </c>
      <c r="IZ89" s="157" t="str">
        <f t="shared" ref="IZ89:LK89" si="1661">IF(IZ86&lt;&gt;"",IZ88*(IZ87-IZ86),"")</f>
        <v/>
      </c>
      <c r="JA89" s="157" t="str">
        <f t="shared" si="1661"/>
        <v/>
      </c>
      <c r="JB89" s="157" t="str">
        <f t="shared" si="1661"/>
        <v/>
      </c>
      <c r="JC89" s="157" t="str">
        <f t="shared" si="1661"/>
        <v/>
      </c>
      <c r="JD89" s="157" t="str">
        <f t="shared" si="1661"/>
        <v/>
      </c>
      <c r="JE89" s="157" t="str">
        <f t="shared" si="1661"/>
        <v/>
      </c>
      <c r="JF89" s="157" t="str">
        <f t="shared" si="1661"/>
        <v/>
      </c>
      <c r="JG89" s="157" t="str">
        <f t="shared" si="1661"/>
        <v/>
      </c>
      <c r="JH89" s="157" t="str">
        <f t="shared" si="1661"/>
        <v/>
      </c>
      <c r="JI89" s="157" t="str">
        <f t="shared" si="1661"/>
        <v/>
      </c>
      <c r="JJ89" s="157" t="str">
        <f t="shared" si="1661"/>
        <v/>
      </c>
      <c r="JK89" s="157" t="str">
        <f t="shared" si="1661"/>
        <v/>
      </c>
      <c r="JL89" s="157" t="str">
        <f t="shared" si="1661"/>
        <v/>
      </c>
      <c r="JM89" s="157" t="str">
        <f t="shared" si="1661"/>
        <v/>
      </c>
      <c r="JN89" s="157" t="str">
        <f t="shared" si="1661"/>
        <v/>
      </c>
      <c r="JO89" s="157" t="str">
        <f t="shared" si="1661"/>
        <v/>
      </c>
      <c r="JP89" s="157" t="str">
        <f t="shared" si="1661"/>
        <v/>
      </c>
      <c r="JQ89" s="157" t="str">
        <f t="shared" si="1661"/>
        <v/>
      </c>
      <c r="JR89" s="157" t="str">
        <f t="shared" si="1661"/>
        <v/>
      </c>
      <c r="JS89" s="157" t="str">
        <f t="shared" si="1661"/>
        <v/>
      </c>
      <c r="JT89" s="157" t="str">
        <f t="shared" si="1661"/>
        <v/>
      </c>
      <c r="JU89" s="157" t="str">
        <f t="shared" si="1661"/>
        <v/>
      </c>
      <c r="JV89" s="157" t="str">
        <f t="shared" si="1661"/>
        <v/>
      </c>
      <c r="JW89" s="157" t="str">
        <f t="shared" si="1661"/>
        <v/>
      </c>
      <c r="JX89" s="157" t="str">
        <f t="shared" si="1661"/>
        <v/>
      </c>
      <c r="JY89" s="157" t="str">
        <f t="shared" si="1661"/>
        <v/>
      </c>
      <c r="JZ89" s="157" t="str">
        <f t="shared" si="1661"/>
        <v/>
      </c>
      <c r="KA89" s="157" t="str">
        <f t="shared" si="1661"/>
        <v/>
      </c>
      <c r="KB89" s="157" t="str">
        <f t="shared" si="1661"/>
        <v/>
      </c>
      <c r="KC89" s="157" t="str">
        <f t="shared" si="1661"/>
        <v/>
      </c>
      <c r="KD89" s="157" t="str">
        <f t="shared" si="1661"/>
        <v/>
      </c>
      <c r="KE89" s="157" t="str">
        <f t="shared" si="1661"/>
        <v/>
      </c>
      <c r="KF89" s="157" t="str">
        <f t="shared" si="1661"/>
        <v/>
      </c>
      <c r="KG89" s="157" t="str">
        <f t="shared" si="1661"/>
        <v/>
      </c>
      <c r="KH89" s="157" t="str">
        <f t="shared" si="1661"/>
        <v/>
      </c>
      <c r="KI89" s="157" t="str">
        <f t="shared" si="1661"/>
        <v/>
      </c>
      <c r="KJ89" s="157" t="str">
        <f t="shared" si="1661"/>
        <v/>
      </c>
      <c r="KK89" s="157" t="str">
        <f t="shared" si="1661"/>
        <v/>
      </c>
      <c r="KL89" s="157" t="str">
        <f t="shared" si="1661"/>
        <v/>
      </c>
      <c r="KM89" s="157" t="str">
        <f t="shared" si="1661"/>
        <v/>
      </c>
      <c r="KN89" s="157" t="str">
        <f t="shared" si="1661"/>
        <v/>
      </c>
      <c r="KO89" s="157" t="str">
        <f t="shared" si="1661"/>
        <v/>
      </c>
      <c r="KP89" s="157" t="str">
        <f t="shared" si="1661"/>
        <v/>
      </c>
      <c r="KQ89" s="157" t="str">
        <f t="shared" si="1661"/>
        <v/>
      </c>
      <c r="KR89" s="157" t="str">
        <f t="shared" si="1661"/>
        <v/>
      </c>
      <c r="KS89" s="157" t="str">
        <f t="shared" si="1661"/>
        <v/>
      </c>
      <c r="KT89" s="157" t="str">
        <f t="shared" si="1661"/>
        <v/>
      </c>
      <c r="KU89" s="157" t="str">
        <f t="shared" si="1661"/>
        <v/>
      </c>
      <c r="KV89" s="157" t="str">
        <f t="shared" si="1661"/>
        <v/>
      </c>
      <c r="KW89" s="157" t="str">
        <f t="shared" si="1661"/>
        <v/>
      </c>
      <c r="KX89" s="157" t="str">
        <f t="shared" si="1661"/>
        <v/>
      </c>
      <c r="KY89" s="157" t="str">
        <f t="shared" si="1661"/>
        <v/>
      </c>
      <c r="KZ89" s="157" t="str">
        <f t="shared" si="1661"/>
        <v/>
      </c>
      <c r="LA89" s="157" t="str">
        <f t="shared" si="1661"/>
        <v/>
      </c>
      <c r="LB89" s="157" t="str">
        <f t="shared" si="1661"/>
        <v/>
      </c>
      <c r="LC89" s="157" t="str">
        <f t="shared" si="1661"/>
        <v/>
      </c>
      <c r="LD89" s="157" t="str">
        <f t="shared" si="1661"/>
        <v/>
      </c>
      <c r="LE89" s="157" t="str">
        <f t="shared" si="1661"/>
        <v/>
      </c>
      <c r="LF89" s="157" t="str">
        <f t="shared" si="1661"/>
        <v/>
      </c>
      <c r="LG89" s="157" t="str">
        <f t="shared" si="1661"/>
        <v/>
      </c>
      <c r="LH89" s="157" t="str">
        <f t="shared" si="1661"/>
        <v/>
      </c>
      <c r="LI89" s="157" t="str">
        <f t="shared" si="1661"/>
        <v/>
      </c>
      <c r="LJ89" s="157" t="str">
        <f t="shared" si="1661"/>
        <v/>
      </c>
      <c r="LK89" s="157" t="str">
        <f t="shared" si="1661"/>
        <v/>
      </c>
      <c r="LL89" s="157" t="str">
        <f t="shared" ref="LL89:NW89" si="1662">IF(LL86&lt;&gt;"",LL88*(LL87-LL86),"")</f>
        <v/>
      </c>
      <c r="LM89" s="157" t="str">
        <f t="shared" si="1662"/>
        <v/>
      </c>
      <c r="LN89" s="157" t="str">
        <f t="shared" si="1662"/>
        <v/>
      </c>
      <c r="LO89" s="157" t="str">
        <f t="shared" si="1662"/>
        <v/>
      </c>
      <c r="LP89" s="157" t="str">
        <f t="shared" si="1662"/>
        <v/>
      </c>
      <c r="LQ89" s="157" t="str">
        <f t="shared" si="1662"/>
        <v/>
      </c>
      <c r="LR89" s="157" t="str">
        <f t="shared" si="1662"/>
        <v/>
      </c>
      <c r="LS89" s="157" t="str">
        <f t="shared" si="1662"/>
        <v/>
      </c>
      <c r="LT89" s="157" t="str">
        <f t="shared" si="1662"/>
        <v/>
      </c>
      <c r="LU89" s="157" t="str">
        <f t="shared" si="1662"/>
        <v/>
      </c>
      <c r="LV89" s="157" t="str">
        <f t="shared" si="1662"/>
        <v/>
      </c>
      <c r="LW89" s="157" t="str">
        <f t="shared" si="1662"/>
        <v/>
      </c>
      <c r="LX89" s="157" t="str">
        <f t="shared" si="1662"/>
        <v/>
      </c>
      <c r="LY89" s="157" t="str">
        <f t="shared" si="1662"/>
        <v/>
      </c>
      <c r="LZ89" s="157" t="str">
        <f t="shared" si="1662"/>
        <v/>
      </c>
      <c r="MA89" s="157" t="str">
        <f t="shared" si="1662"/>
        <v/>
      </c>
      <c r="MB89" s="157" t="str">
        <f t="shared" si="1662"/>
        <v/>
      </c>
      <c r="MC89" s="157" t="str">
        <f t="shared" si="1662"/>
        <v/>
      </c>
      <c r="MD89" s="157" t="str">
        <f t="shared" si="1662"/>
        <v/>
      </c>
      <c r="ME89" s="157" t="str">
        <f t="shared" si="1662"/>
        <v/>
      </c>
      <c r="MF89" s="157" t="str">
        <f t="shared" si="1662"/>
        <v/>
      </c>
      <c r="MG89" s="157" t="str">
        <f t="shared" si="1662"/>
        <v/>
      </c>
      <c r="MH89" s="157" t="str">
        <f t="shared" si="1662"/>
        <v/>
      </c>
      <c r="MI89" s="157" t="str">
        <f t="shared" si="1662"/>
        <v/>
      </c>
      <c r="MJ89" s="157" t="str">
        <f t="shared" si="1662"/>
        <v/>
      </c>
      <c r="MK89" s="157" t="str">
        <f t="shared" si="1662"/>
        <v/>
      </c>
      <c r="ML89" s="157" t="str">
        <f t="shared" si="1662"/>
        <v/>
      </c>
      <c r="MM89" s="157" t="str">
        <f t="shared" si="1662"/>
        <v/>
      </c>
      <c r="MN89" s="157" t="str">
        <f t="shared" si="1662"/>
        <v/>
      </c>
      <c r="MO89" s="157" t="str">
        <f t="shared" si="1662"/>
        <v/>
      </c>
      <c r="MP89" s="157" t="str">
        <f t="shared" si="1662"/>
        <v/>
      </c>
      <c r="MQ89" s="157" t="str">
        <f t="shared" si="1662"/>
        <v/>
      </c>
      <c r="MR89" s="157" t="str">
        <f t="shared" si="1662"/>
        <v/>
      </c>
      <c r="MS89" s="157" t="str">
        <f t="shared" si="1662"/>
        <v/>
      </c>
      <c r="MT89" s="157" t="str">
        <f t="shared" si="1662"/>
        <v/>
      </c>
      <c r="MU89" s="157" t="str">
        <f t="shared" si="1662"/>
        <v/>
      </c>
      <c r="MV89" s="157" t="str">
        <f t="shared" si="1662"/>
        <v/>
      </c>
      <c r="MW89" s="157" t="str">
        <f t="shared" si="1662"/>
        <v/>
      </c>
      <c r="MX89" s="157" t="str">
        <f t="shared" si="1662"/>
        <v/>
      </c>
      <c r="MY89" s="157" t="str">
        <f t="shared" si="1662"/>
        <v/>
      </c>
      <c r="MZ89" s="157" t="str">
        <f t="shared" si="1662"/>
        <v/>
      </c>
      <c r="NA89" s="157" t="str">
        <f t="shared" si="1662"/>
        <v/>
      </c>
      <c r="NB89" s="157" t="str">
        <f t="shared" si="1662"/>
        <v/>
      </c>
      <c r="NC89" s="157" t="str">
        <f t="shared" si="1662"/>
        <v/>
      </c>
      <c r="ND89" s="157" t="str">
        <f t="shared" si="1662"/>
        <v/>
      </c>
      <c r="NE89" s="157" t="str">
        <f t="shared" si="1662"/>
        <v/>
      </c>
      <c r="NF89" s="157" t="str">
        <f t="shared" si="1662"/>
        <v/>
      </c>
      <c r="NG89" s="157" t="str">
        <f t="shared" si="1662"/>
        <v/>
      </c>
      <c r="NH89" s="157" t="str">
        <f t="shared" si="1662"/>
        <v/>
      </c>
      <c r="NI89" s="157" t="str">
        <f t="shared" si="1662"/>
        <v/>
      </c>
      <c r="NJ89" s="157" t="str">
        <f t="shared" si="1662"/>
        <v/>
      </c>
      <c r="NK89" s="157" t="str">
        <f t="shared" si="1662"/>
        <v/>
      </c>
      <c r="NL89" s="157" t="str">
        <f t="shared" si="1662"/>
        <v/>
      </c>
      <c r="NM89" s="157" t="str">
        <f t="shared" si="1662"/>
        <v/>
      </c>
      <c r="NN89" s="157" t="str">
        <f t="shared" si="1662"/>
        <v/>
      </c>
      <c r="NO89" s="157" t="str">
        <f t="shared" si="1662"/>
        <v/>
      </c>
      <c r="NP89" s="157" t="str">
        <f t="shared" si="1662"/>
        <v/>
      </c>
      <c r="NQ89" s="157" t="str">
        <f t="shared" si="1662"/>
        <v/>
      </c>
      <c r="NR89" s="157" t="str">
        <f t="shared" si="1662"/>
        <v/>
      </c>
      <c r="NS89" s="157" t="str">
        <f t="shared" si="1662"/>
        <v/>
      </c>
      <c r="NT89" s="157" t="str">
        <f t="shared" si="1662"/>
        <v/>
      </c>
      <c r="NU89" s="157" t="str">
        <f t="shared" si="1662"/>
        <v/>
      </c>
      <c r="NV89" s="157" t="str">
        <f t="shared" si="1662"/>
        <v/>
      </c>
      <c r="NW89" s="157" t="str">
        <f t="shared" si="1662"/>
        <v/>
      </c>
      <c r="NX89" s="157" t="str">
        <f t="shared" ref="NX89:QI89" si="1663">IF(NX86&lt;&gt;"",NX88*(NX87-NX86),"")</f>
        <v/>
      </c>
      <c r="NY89" s="157" t="str">
        <f t="shared" si="1663"/>
        <v/>
      </c>
      <c r="NZ89" s="157" t="str">
        <f t="shared" si="1663"/>
        <v/>
      </c>
      <c r="OA89" s="157" t="str">
        <f t="shared" si="1663"/>
        <v/>
      </c>
      <c r="OB89" s="157" t="str">
        <f t="shared" si="1663"/>
        <v/>
      </c>
      <c r="OC89" s="157" t="str">
        <f t="shared" si="1663"/>
        <v/>
      </c>
      <c r="OD89" s="157" t="str">
        <f t="shared" si="1663"/>
        <v/>
      </c>
      <c r="OE89" s="157" t="str">
        <f t="shared" si="1663"/>
        <v/>
      </c>
      <c r="OF89" s="157" t="str">
        <f t="shared" si="1663"/>
        <v/>
      </c>
      <c r="OG89" s="157" t="str">
        <f t="shared" si="1663"/>
        <v/>
      </c>
      <c r="OH89" s="157" t="str">
        <f t="shared" si="1663"/>
        <v/>
      </c>
      <c r="OI89" s="157" t="str">
        <f t="shared" si="1663"/>
        <v/>
      </c>
      <c r="OJ89" s="157" t="str">
        <f t="shared" si="1663"/>
        <v/>
      </c>
      <c r="OK89" s="157" t="str">
        <f t="shared" si="1663"/>
        <v/>
      </c>
      <c r="OL89" s="157" t="str">
        <f t="shared" si="1663"/>
        <v/>
      </c>
      <c r="OM89" s="157" t="str">
        <f t="shared" si="1663"/>
        <v/>
      </c>
      <c r="ON89" s="157" t="str">
        <f t="shared" si="1663"/>
        <v/>
      </c>
      <c r="OO89" s="157" t="str">
        <f t="shared" si="1663"/>
        <v/>
      </c>
      <c r="OP89" s="157" t="str">
        <f t="shared" si="1663"/>
        <v/>
      </c>
      <c r="OQ89" s="157" t="str">
        <f t="shared" si="1663"/>
        <v/>
      </c>
      <c r="OR89" s="157" t="str">
        <f t="shared" si="1663"/>
        <v/>
      </c>
      <c r="OS89" s="157" t="str">
        <f t="shared" si="1663"/>
        <v/>
      </c>
      <c r="OT89" s="157" t="str">
        <f t="shared" si="1663"/>
        <v/>
      </c>
      <c r="OU89" s="157" t="str">
        <f t="shared" si="1663"/>
        <v/>
      </c>
      <c r="OV89" s="157" t="str">
        <f t="shared" si="1663"/>
        <v/>
      </c>
      <c r="OW89" s="157" t="str">
        <f t="shared" si="1663"/>
        <v/>
      </c>
      <c r="OX89" s="157" t="str">
        <f t="shared" si="1663"/>
        <v/>
      </c>
      <c r="OY89" s="157" t="str">
        <f t="shared" si="1663"/>
        <v/>
      </c>
      <c r="OZ89" s="157" t="str">
        <f t="shared" si="1663"/>
        <v/>
      </c>
      <c r="PA89" s="157" t="str">
        <f t="shared" si="1663"/>
        <v/>
      </c>
      <c r="PB89" s="157" t="str">
        <f t="shared" si="1663"/>
        <v/>
      </c>
      <c r="PC89" s="157" t="str">
        <f t="shared" si="1663"/>
        <v/>
      </c>
      <c r="PD89" s="157" t="str">
        <f t="shared" si="1663"/>
        <v/>
      </c>
      <c r="PE89" s="157" t="str">
        <f t="shared" si="1663"/>
        <v/>
      </c>
      <c r="PF89" s="157" t="str">
        <f t="shared" si="1663"/>
        <v/>
      </c>
      <c r="PG89" s="157" t="str">
        <f t="shared" si="1663"/>
        <v/>
      </c>
      <c r="PH89" s="157" t="str">
        <f t="shared" si="1663"/>
        <v/>
      </c>
      <c r="PI89" s="157" t="str">
        <f t="shared" si="1663"/>
        <v/>
      </c>
      <c r="PJ89" s="157" t="str">
        <f t="shared" si="1663"/>
        <v/>
      </c>
      <c r="PK89" s="157" t="str">
        <f t="shared" si="1663"/>
        <v/>
      </c>
      <c r="PL89" s="157" t="str">
        <f t="shared" si="1663"/>
        <v/>
      </c>
      <c r="PM89" s="157" t="str">
        <f t="shared" si="1663"/>
        <v/>
      </c>
      <c r="PN89" s="157" t="str">
        <f t="shared" si="1663"/>
        <v/>
      </c>
      <c r="PO89" s="157" t="str">
        <f t="shared" si="1663"/>
        <v/>
      </c>
      <c r="PP89" s="157" t="str">
        <f t="shared" si="1663"/>
        <v/>
      </c>
      <c r="PQ89" s="157" t="str">
        <f t="shared" si="1663"/>
        <v/>
      </c>
      <c r="PR89" s="157" t="str">
        <f t="shared" si="1663"/>
        <v/>
      </c>
      <c r="PS89" s="157" t="str">
        <f t="shared" si="1663"/>
        <v/>
      </c>
      <c r="PT89" s="157" t="str">
        <f t="shared" si="1663"/>
        <v/>
      </c>
      <c r="PU89" s="157" t="str">
        <f t="shared" si="1663"/>
        <v/>
      </c>
      <c r="PV89" s="157" t="str">
        <f t="shared" si="1663"/>
        <v/>
      </c>
      <c r="PW89" s="157" t="str">
        <f t="shared" si="1663"/>
        <v/>
      </c>
      <c r="PX89" s="157" t="str">
        <f t="shared" si="1663"/>
        <v/>
      </c>
      <c r="PY89" s="157" t="str">
        <f t="shared" si="1663"/>
        <v/>
      </c>
      <c r="PZ89" s="157" t="str">
        <f t="shared" si="1663"/>
        <v/>
      </c>
      <c r="QA89" s="157" t="str">
        <f t="shared" si="1663"/>
        <v/>
      </c>
      <c r="QB89" s="157" t="str">
        <f t="shared" si="1663"/>
        <v/>
      </c>
      <c r="QC89" s="157" t="str">
        <f t="shared" si="1663"/>
        <v/>
      </c>
      <c r="QD89" s="157" t="str">
        <f t="shared" si="1663"/>
        <v/>
      </c>
      <c r="QE89" s="157" t="str">
        <f t="shared" si="1663"/>
        <v/>
      </c>
      <c r="QF89" s="157" t="str">
        <f t="shared" si="1663"/>
        <v/>
      </c>
      <c r="QG89" s="157" t="str">
        <f t="shared" si="1663"/>
        <v/>
      </c>
      <c r="QH89" s="157" t="str">
        <f t="shared" si="1663"/>
        <v/>
      </c>
      <c r="QI89" s="157" t="str">
        <f t="shared" si="1663"/>
        <v/>
      </c>
      <c r="QJ89" s="157" t="str">
        <f t="shared" ref="QJ89:SU89" si="1664">IF(QJ86&lt;&gt;"",QJ88*(QJ87-QJ86),"")</f>
        <v/>
      </c>
      <c r="QK89" s="157" t="str">
        <f t="shared" si="1664"/>
        <v/>
      </c>
      <c r="QL89" s="157" t="str">
        <f t="shared" si="1664"/>
        <v/>
      </c>
      <c r="QM89" s="157" t="str">
        <f t="shared" si="1664"/>
        <v/>
      </c>
      <c r="QN89" s="157" t="str">
        <f t="shared" si="1664"/>
        <v/>
      </c>
      <c r="QO89" s="157" t="str">
        <f t="shared" si="1664"/>
        <v/>
      </c>
      <c r="QP89" s="157" t="str">
        <f t="shared" si="1664"/>
        <v/>
      </c>
      <c r="QQ89" s="157" t="str">
        <f t="shared" si="1664"/>
        <v/>
      </c>
      <c r="QR89" s="157" t="str">
        <f t="shared" si="1664"/>
        <v/>
      </c>
      <c r="QS89" s="157" t="str">
        <f t="shared" si="1664"/>
        <v/>
      </c>
      <c r="QT89" s="157" t="str">
        <f t="shared" si="1664"/>
        <v/>
      </c>
      <c r="QU89" s="157" t="str">
        <f t="shared" si="1664"/>
        <v/>
      </c>
      <c r="QV89" s="157" t="str">
        <f t="shared" si="1664"/>
        <v/>
      </c>
      <c r="QW89" s="157" t="str">
        <f t="shared" si="1664"/>
        <v/>
      </c>
      <c r="QX89" s="157" t="str">
        <f t="shared" si="1664"/>
        <v/>
      </c>
      <c r="QY89" s="157" t="str">
        <f t="shared" si="1664"/>
        <v/>
      </c>
      <c r="QZ89" s="157" t="str">
        <f t="shared" si="1664"/>
        <v/>
      </c>
      <c r="RA89" s="157" t="str">
        <f t="shared" si="1664"/>
        <v/>
      </c>
      <c r="RB89" s="157" t="str">
        <f t="shared" si="1664"/>
        <v/>
      </c>
      <c r="RC89" s="157" t="str">
        <f t="shared" si="1664"/>
        <v/>
      </c>
      <c r="RD89" s="157" t="str">
        <f t="shared" si="1664"/>
        <v/>
      </c>
      <c r="RE89" s="157" t="str">
        <f t="shared" si="1664"/>
        <v/>
      </c>
      <c r="RF89" s="157" t="str">
        <f t="shared" si="1664"/>
        <v/>
      </c>
      <c r="RG89" s="157" t="str">
        <f t="shared" si="1664"/>
        <v/>
      </c>
      <c r="RH89" s="157" t="str">
        <f t="shared" si="1664"/>
        <v/>
      </c>
      <c r="RI89" s="157" t="str">
        <f t="shared" si="1664"/>
        <v/>
      </c>
      <c r="RJ89" s="157" t="str">
        <f t="shared" si="1664"/>
        <v/>
      </c>
      <c r="RK89" s="157" t="str">
        <f t="shared" si="1664"/>
        <v/>
      </c>
      <c r="RL89" s="157" t="str">
        <f t="shared" si="1664"/>
        <v/>
      </c>
      <c r="RM89" s="157" t="str">
        <f t="shared" si="1664"/>
        <v/>
      </c>
      <c r="RN89" s="157" t="str">
        <f t="shared" si="1664"/>
        <v/>
      </c>
      <c r="RO89" s="157" t="str">
        <f t="shared" si="1664"/>
        <v/>
      </c>
      <c r="RP89" s="157" t="str">
        <f t="shared" si="1664"/>
        <v/>
      </c>
      <c r="RQ89" s="157" t="str">
        <f t="shared" si="1664"/>
        <v/>
      </c>
      <c r="RR89" s="157" t="str">
        <f t="shared" si="1664"/>
        <v/>
      </c>
      <c r="RS89" s="157" t="str">
        <f t="shared" si="1664"/>
        <v/>
      </c>
      <c r="RT89" s="157" t="str">
        <f t="shared" si="1664"/>
        <v/>
      </c>
      <c r="RU89" s="157" t="str">
        <f t="shared" si="1664"/>
        <v/>
      </c>
      <c r="RV89" s="157" t="str">
        <f t="shared" si="1664"/>
        <v/>
      </c>
      <c r="RW89" s="157" t="str">
        <f t="shared" si="1664"/>
        <v/>
      </c>
      <c r="RX89" s="157" t="str">
        <f t="shared" si="1664"/>
        <v/>
      </c>
      <c r="RY89" s="157" t="str">
        <f t="shared" si="1664"/>
        <v/>
      </c>
      <c r="RZ89" s="157" t="str">
        <f t="shared" si="1664"/>
        <v/>
      </c>
      <c r="SA89" s="157" t="str">
        <f t="shared" si="1664"/>
        <v/>
      </c>
      <c r="SB89" s="157" t="str">
        <f t="shared" si="1664"/>
        <v/>
      </c>
      <c r="SC89" s="157" t="str">
        <f t="shared" si="1664"/>
        <v/>
      </c>
      <c r="SD89" s="157" t="str">
        <f t="shared" si="1664"/>
        <v/>
      </c>
      <c r="SE89" s="157" t="str">
        <f t="shared" si="1664"/>
        <v/>
      </c>
      <c r="SF89" s="157" t="str">
        <f t="shared" si="1664"/>
        <v/>
      </c>
      <c r="SG89" s="157" t="str">
        <f t="shared" si="1664"/>
        <v/>
      </c>
      <c r="SH89" s="157" t="str">
        <f t="shared" si="1664"/>
        <v/>
      </c>
      <c r="SI89" s="157" t="str">
        <f t="shared" si="1664"/>
        <v/>
      </c>
      <c r="SJ89" s="157" t="str">
        <f t="shared" si="1664"/>
        <v/>
      </c>
      <c r="SK89" s="157" t="str">
        <f t="shared" si="1664"/>
        <v/>
      </c>
      <c r="SL89" s="157" t="str">
        <f t="shared" si="1664"/>
        <v/>
      </c>
      <c r="SM89" s="157" t="str">
        <f t="shared" si="1664"/>
        <v/>
      </c>
      <c r="SN89" s="157" t="str">
        <f t="shared" si="1664"/>
        <v/>
      </c>
      <c r="SO89" s="157" t="str">
        <f t="shared" si="1664"/>
        <v/>
      </c>
      <c r="SP89" s="157" t="str">
        <f t="shared" si="1664"/>
        <v/>
      </c>
      <c r="SQ89" s="157" t="str">
        <f t="shared" si="1664"/>
        <v/>
      </c>
      <c r="SR89" s="157" t="str">
        <f t="shared" si="1664"/>
        <v/>
      </c>
      <c r="SS89" s="157" t="str">
        <f t="shared" si="1664"/>
        <v/>
      </c>
      <c r="ST89" s="157" t="str">
        <f t="shared" si="1664"/>
        <v/>
      </c>
      <c r="SU89" s="157" t="str">
        <f t="shared" si="1664"/>
        <v/>
      </c>
      <c r="SV89" s="157" t="str">
        <f t="shared" ref="SV89:VG89" si="1665">IF(SV86&lt;&gt;"",SV88*(SV87-SV86),"")</f>
        <v/>
      </c>
      <c r="SW89" s="157" t="str">
        <f t="shared" si="1665"/>
        <v/>
      </c>
      <c r="SX89" s="157" t="str">
        <f t="shared" si="1665"/>
        <v/>
      </c>
      <c r="SY89" s="157" t="str">
        <f t="shared" si="1665"/>
        <v/>
      </c>
      <c r="SZ89" s="157" t="str">
        <f t="shared" si="1665"/>
        <v/>
      </c>
      <c r="TA89" s="157" t="str">
        <f t="shared" si="1665"/>
        <v/>
      </c>
      <c r="TB89" s="157" t="str">
        <f t="shared" si="1665"/>
        <v/>
      </c>
      <c r="TC89" s="157" t="str">
        <f t="shared" si="1665"/>
        <v/>
      </c>
      <c r="TD89" s="157" t="str">
        <f t="shared" si="1665"/>
        <v/>
      </c>
      <c r="TE89" s="157" t="str">
        <f t="shared" si="1665"/>
        <v/>
      </c>
      <c r="TF89" s="157" t="str">
        <f t="shared" si="1665"/>
        <v/>
      </c>
      <c r="TG89" s="157" t="str">
        <f t="shared" si="1665"/>
        <v/>
      </c>
      <c r="TH89" s="157" t="str">
        <f t="shared" si="1665"/>
        <v/>
      </c>
      <c r="TI89" s="157" t="str">
        <f t="shared" si="1665"/>
        <v/>
      </c>
      <c r="TJ89" s="157" t="str">
        <f t="shared" si="1665"/>
        <v/>
      </c>
      <c r="TK89" s="157" t="str">
        <f t="shared" si="1665"/>
        <v/>
      </c>
      <c r="TL89" s="157" t="str">
        <f t="shared" si="1665"/>
        <v/>
      </c>
      <c r="TM89" s="157" t="str">
        <f t="shared" si="1665"/>
        <v/>
      </c>
      <c r="TN89" s="157" t="str">
        <f t="shared" si="1665"/>
        <v/>
      </c>
      <c r="TO89" s="157" t="str">
        <f t="shared" si="1665"/>
        <v/>
      </c>
      <c r="TP89" s="157" t="str">
        <f t="shared" si="1665"/>
        <v/>
      </c>
      <c r="TQ89" s="157" t="str">
        <f t="shared" si="1665"/>
        <v/>
      </c>
      <c r="TR89" s="157" t="str">
        <f t="shared" si="1665"/>
        <v/>
      </c>
      <c r="TS89" s="157" t="str">
        <f t="shared" si="1665"/>
        <v/>
      </c>
      <c r="TT89" s="157" t="str">
        <f t="shared" si="1665"/>
        <v/>
      </c>
      <c r="TU89" s="157" t="str">
        <f t="shared" si="1665"/>
        <v/>
      </c>
      <c r="TV89" s="157" t="str">
        <f t="shared" si="1665"/>
        <v/>
      </c>
      <c r="TW89" s="157" t="str">
        <f t="shared" si="1665"/>
        <v/>
      </c>
      <c r="TX89" s="157" t="str">
        <f t="shared" si="1665"/>
        <v/>
      </c>
      <c r="TY89" s="157" t="str">
        <f t="shared" si="1665"/>
        <v/>
      </c>
      <c r="TZ89" s="157" t="str">
        <f t="shared" si="1665"/>
        <v/>
      </c>
      <c r="UA89" s="157" t="str">
        <f t="shared" si="1665"/>
        <v/>
      </c>
      <c r="UB89" s="157" t="str">
        <f t="shared" si="1665"/>
        <v/>
      </c>
      <c r="UC89" s="157" t="str">
        <f t="shared" si="1665"/>
        <v/>
      </c>
      <c r="UD89" s="157" t="str">
        <f t="shared" si="1665"/>
        <v/>
      </c>
      <c r="UE89" s="157" t="str">
        <f t="shared" si="1665"/>
        <v/>
      </c>
      <c r="UF89" s="157" t="str">
        <f t="shared" si="1665"/>
        <v/>
      </c>
      <c r="UG89" s="157" t="str">
        <f t="shared" si="1665"/>
        <v/>
      </c>
      <c r="UH89" s="157" t="str">
        <f t="shared" si="1665"/>
        <v/>
      </c>
      <c r="UI89" s="157" t="str">
        <f t="shared" si="1665"/>
        <v/>
      </c>
      <c r="UJ89" s="157" t="str">
        <f t="shared" si="1665"/>
        <v/>
      </c>
      <c r="UK89" s="157" t="str">
        <f t="shared" si="1665"/>
        <v/>
      </c>
      <c r="UL89" s="157" t="str">
        <f t="shared" si="1665"/>
        <v/>
      </c>
      <c r="UM89" s="157" t="str">
        <f t="shared" si="1665"/>
        <v/>
      </c>
      <c r="UN89" s="157" t="str">
        <f t="shared" si="1665"/>
        <v/>
      </c>
      <c r="UO89" s="157" t="str">
        <f t="shared" si="1665"/>
        <v/>
      </c>
      <c r="UP89" s="157" t="str">
        <f t="shared" si="1665"/>
        <v/>
      </c>
      <c r="UQ89" s="157" t="str">
        <f t="shared" si="1665"/>
        <v/>
      </c>
      <c r="UR89" s="157" t="str">
        <f t="shared" si="1665"/>
        <v/>
      </c>
      <c r="US89" s="157" t="str">
        <f t="shared" si="1665"/>
        <v/>
      </c>
      <c r="UT89" s="157" t="str">
        <f t="shared" si="1665"/>
        <v/>
      </c>
      <c r="UU89" s="157" t="str">
        <f t="shared" si="1665"/>
        <v/>
      </c>
      <c r="UV89" s="157" t="str">
        <f t="shared" si="1665"/>
        <v/>
      </c>
      <c r="UW89" s="157" t="str">
        <f t="shared" si="1665"/>
        <v/>
      </c>
      <c r="UX89" s="157" t="str">
        <f t="shared" si="1665"/>
        <v/>
      </c>
      <c r="UY89" s="157" t="str">
        <f t="shared" si="1665"/>
        <v/>
      </c>
      <c r="UZ89" s="157" t="str">
        <f t="shared" si="1665"/>
        <v/>
      </c>
      <c r="VA89" s="157" t="str">
        <f t="shared" si="1665"/>
        <v/>
      </c>
      <c r="VB89" s="157" t="str">
        <f t="shared" si="1665"/>
        <v/>
      </c>
      <c r="VC89" s="157" t="str">
        <f t="shared" si="1665"/>
        <v/>
      </c>
      <c r="VD89" s="157" t="str">
        <f t="shared" si="1665"/>
        <v/>
      </c>
      <c r="VE89" s="157" t="str">
        <f t="shared" si="1665"/>
        <v/>
      </c>
      <c r="VF89" s="157" t="str">
        <f t="shared" si="1665"/>
        <v/>
      </c>
      <c r="VG89" s="157" t="str">
        <f t="shared" si="1665"/>
        <v/>
      </c>
      <c r="VH89" s="157" t="str">
        <f t="shared" ref="VH89:XS89" si="1666">IF(VH86&lt;&gt;"",VH88*(VH87-VH86),"")</f>
        <v/>
      </c>
      <c r="VI89" s="157" t="str">
        <f t="shared" si="1666"/>
        <v/>
      </c>
      <c r="VJ89" s="157" t="str">
        <f t="shared" si="1666"/>
        <v/>
      </c>
      <c r="VK89" s="157" t="str">
        <f t="shared" si="1666"/>
        <v/>
      </c>
      <c r="VL89" s="157" t="str">
        <f t="shared" si="1666"/>
        <v/>
      </c>
      <c r="VM89" s="157" t="str">
        <f t="shared" si="1666"/>
        <v/>
      </c>
      <c r="VN89" s="157" t="str">
        <f t="shared" si="1666"/>
        <v/>
      </c>
      <c r="VO89" s="157" t="str">
        <f t="shared" si="1666"/>
        <v/>
      </c>
      <c r="VP89" s="157" t="str">
        <f t="shared" si="1666"/>
        <v/>
      </c>
      <c r="VQ89" s="157" t="str">
        <f t="shared" si="1666"/>
        <v/>
      </c>
      <c r="VR89" s="157" t="str">
        <f t="shared" si="1666"/>
        <v/>
      </c>
      <c r="VS89" s="157" t="str">
        <f t="shared" si="1666"/>
        <v/>
      </c>
      <c r="VT89" s="157" t="str">
        <f t="shared" si="1666"/>
        <v/>
      </c>
      <c r="VU89" s="157" t="str">
        <f t="shared" si="1666"/>
        <v/>
      </c>
      <c r="VV89" s="157" t="str">
        <f t="shared" si="1666"/>
        <v/>
      </c>
      <c r="VW89" s="157" t="str">
        <f t="shared" si="1666"/>
        <v/>
      </c>
      <c r="VX89" s="157" t="str">
        <f t="shared" si="1666"/>
        <v/>
      </c>
      <c r="VY89" s="157" t="str">
        <f t="shared" si="1666"/>
        <v/>
      </c>
      <c r="VZ89" s="157" t="str">
        <f t="shared" si="1666"/>
        <v/>
      </c>
      <c r="WA89" s="157" t="str">
        <f t="shared" si="1666"/>
        <v/>
      </c>
      <c r="WB89" s="157" t="str">
        <f t="shared" si="1666"/>
        <v/>
      </c>
      <c r="WC89" s="157" t="str">
        <f t="shared" si="1666"/>
        <v/>
      </c>
      <c r="WD89" s="157" t="str">
        <f t="shared" si="1666"/>
        <v/>
      </c>
      <c r="WE89" s="157" t="str">
        <f t="shared" si="1666"/>
        <v/>
      </c>
      <c r="WF89" s="157" t="str">
        <f t="shared" si="1666"/>
        <v/>
      </c>
      <c r="WG89" s="157" t="str">
        <f t="shared" si="1666"/>
        <v/>
      </c>
      <c r="WH89" s="157" t="str">
        <f t="shared" si="1666"/>
        <v/>
      </c>
      <c r="WI89" s="157" t="str">
        <f t="shared" si="1666"/>
        <v/>
      </c>
      <c r="WJ89" s="157" t="str">
        <f t="shared" si="1666"/>
        <v/>
      </c>
      <c r="WK89" s="157" t="str">
        <f t="shared" si="1666"/>
        <v/>
      </c>
      <c r="WL89" s="157" t="str">
        <f t="shared" si="1666"/>
        <v/>
      </c>
      <c r="WM89" s="157" t="str">
        <f t="shared" si="1666"/>
        <v/>
      </c>
      <c r="WN89" s="157" t="str">
        <f t="shared" si="1666"/>
        <v/>
      </c>
      <c r="WO89" s="157" t="str">
        <f t="shared" si="1666"/>
        <v/>
      </c>
      <c r="WP89" s="157" t="str">
        <f t="shared" si="1666"/>
        <v/>
      </c>
      <c r="WQ89" s="157" t="str">
        <f t="shared" si="1666"/>
        <v/>
      </c>
      <c r="WR89" s="157" t="str">
        <f t="shared" si="1666"/>
        <v/>
      </c>
      <c r="WS89" s="157" t="str">
        <f t="shared" si="1666"/>
        <v/>
      </c>
      <c r="WT89" s="157" t="str">
        <f t="shared" si="1666"/>
        <v/>
      </c>
      <c r="WU89" s="157" t="str">
        <f t="shared" si="1666"/>
        <v/>
      </c>
      <c r="WV89" s="157" t="str">
        <f t="shared" si="1666"/>
        <v/>
      </c>
      <c r="WW89" s="157" t="str">
        <f t="shared" si="1666"/>
        <v/>
      </c>
      <c r="WX89" s="157" t="str">
        <f t="shared" si="1666"/>
        <v/>
      </c>
      <c r="WY89" s="157" t="str">
        <f t="shared" si="1666"/>
        <v/>
      </c>
      <c r="WZ89" s="157" t="str">
        <f t="shared" si="1666"/>
        <v/>
      </c>
      <c r="XA89" s="157" t="str">
        <f t="shared" si="1666"/>
        <v/>
      </c>
      <c r="XB89" s="157" t="str">
        <f t="shared" si="1666"/>
        <v/>
      </c>
      <c r="XC89" s="157" t="str">
        <f t="shared" si="1666"/>
        <v/>
      </c>
      <c r="XD89" s="157" t="str">
        <f t="shared" si="1666"/>
        <v/>
      </c>
      <c r="XE89" s="157" t="str">
        <f t="shared" si="1666"/>
        <v/>
      </c>
      <c r="XF89" s="157" t="str">
        <f t="shared" si="1666"/>
        <v/>
      </c>
      <c r="XG89" s="157" t="str">
        <f t="shared" si="1666"/>
        <v/>
      </c>
      <c r="XH89" s="157" t="str">
        <f t="shared" si="1666"/>
        <v/>
      </c>
      <c r="XI89" s="157" t="str">
        <f t="shared" si="1666"/>
        <v/>
      </c>
      <c r="XJ89" s="157" t="str">
        <f t="shared" si="1666"/>
        <v/>
      </c>
      <c r="XK89" s="157" t="str">
        <f t="shared" si="1666"/>
        <v/>
      </c>
      <c r="XL89" s="157" t="str">
        <f t="shared" si="1666"/>
        <v/>
      </c>
      <c r="XM89" s="157" t="str">
        <f t="shared" si="1666"/>
        <v/>
      </c>
      <c r="XN89" s="157" t="str">
        <f t="shared" si="1666"/>
        <v/>
      </c>
      <c r="XO89" s="157" t="str">
        <f t="shared" si="1666"/>
        <v/>
      </c>
      <c r="XP89" s="157" t="str">
        <f t="shared" si="1666"/>
        <v/>
      </c>
      <c r="XQ89" s="157" t="str">
        <f t="shared" si="1666"/>
        <v/>
      </c>
      <c r="XR89" s="157" t="str">
        <f t="shared" si="1666"/>
        <v/>
      </c>
      <c r="XS89" s="157" t="str">
        <f t="shared" si="1666"/>
        <v/>
      </c>
      <c r="XT89" s="157" t="str">
        <f t="shared" ref="XT89:AAE89" si="1667">IF(XT86&lt;&gt;"",XT88*(XT87-XT86),"")</f>
        <v/>
      </c>
      <c r="XU89" s="157" t="str">
        <f t="shared" si="1667"/>
        <v/>
      </c>
      <c r="XV89" s="157" t="str">
        <f t="shared" si="1667"/>
        <v/>
      </c>
      <c r="XW89" s="157" t="str">
        <f t="shared" si="1667"/>
        <v/>
      </c>
      <c r="XX89" s="157" t="str">
        <f t="shared" si="1667"/>
        <v/>
      </c>
      <c r="XY89" s="157" t="str">
        <f t="shared" si="1667"/>
        <v/>
      </c>
      <c r="XZ89" s="157" t="str">
        <f t="shared" si="1667"/>
        <v/>
      </c>
      <c r="YA89" s="157" t="str">
        <f t="shared" si="1667"/>
        <v/>
      </c>
      <c r="YB89" s="157" t="str">
        <f t="shared" si="1667"/>
        <v/>
      </c>
      <c r="YC89" s="157" t="str">
        <f t="shared" si="1667"/>
        <v/>
      </c>
      <c r="YD89" s="157" t="str">
        <f t="shared" si="1667"/>
        <v/>
      </c>
      <c r="YE89" s="157" t="str">
        <f t="shared" si="1667"/>
        <v/>
      </c>
      <c r="YF89" s="157" t="str">
        <f t="shared" si="1667"/>
        <v/>
      </c>
      <c r="YG89" s="157" t="str">
        <f t="shared" si="1667"/>
        <v/>
      </c>
      <c r="YH89" s="157" t="str">
        <f t="shared" si="1667"/>
        <v/>
      </c>
      <c r="YI89" s="157" t="str">
        <f t="shared" si="1667"/>
        <v/>
      </c>
      <c r="YJ89" s="157" t="str">
        <f t="shared" si="1667"/>
        <v/>
      </c>
      <c r="YK89" s="157" t="str">
        <f t="shared" si="1667"/>
        <v/>
      </c>
      <c r="YL89" s="157" t="str">
        <f t="shared" si="1667"/>
        <v/>
      </c>
      <c r="YM89" s="157" t="str">
        <f t="shared" si="1667"/>
        <v/>
      </c>
      <c r="YN89" s="157" t="str">
        <f t="shared" si="1667"/>
        <v/>
      </c>
      <c r="YO89" s="157" t="str">
        <f t="shared" si="1667"/>
        <v/>
      </c>
      <c r="YP89" s="157" t="str">
        <f t="shared" si="1667"/>
        <v/>
      </c>
      <c r="YQ89" s="157" t="str">
        <f t="shared" si="1667"/>
        <v/>
      </c>
      <c r="YR89" s="157" t="str">
        <f t="shared" si="1667"/>
        <v/>
      </c>
      <c r="YS89" s="157" t="str">
        <f t="shared" si="1667"/>
        <v/>
      </c>
      <c r="YT89" s="157" t="str">
        <f t="shared" si="1667"/>
        <v/>
      </c>
      <c r="YU89" s="157" t="str">
        <f t="shared" si="1667"/>
        <v/>
      </c>
      <c r="YV89" s="157" t="str">
        <f t="shared" si="1667"/>
        <v/>
      </c>
      <c r="YW89" s="157" t="str">
        <f t="shared" si="1667"/>
        <v/>
      </c>
      <c r="YX89" s="157" t="str">
        <f t="shared" si="1667"/>
        <v/>
      </c>
      <c r="YY89" s="157" t="str">
        <f t="shared" si="1667"/>
        <v/>
      </c>
      <c r="YZ89" s="157" t="str">
        <f t="shared" si="1667"/>
        <v/>
      </c>
      <c r="ZA89" s="157" t="str">
        <f t="shared" si="1667"/>
        <v/>
      </c>
      <c r="ZB89" s="157" t="str">
        <f t="shared" si="1667"/>
        <v/>
      </c>
      <c r="ZC89" s="157" t="str">
        <f t="shared" si="1667"/>
        <v/>
      </c>
      <c r="ZD89" s="157" t="str">
        <f t="shared" si="1667"/>
        <v/>
      </c>
      <c r="ZE89" s="157" t="str">
        <f t="shared" si="1667"/>
        <v/>
      </c>
      <c r="ZF89" s="157" t="str">
        <f t="shared" si="1667"/>
        <v/>
      </c>
      <c r="ZG89" s="157" t="str">
        <f t="shared" si="1667"/>
        <v/>
      </c>
      <c r="ZH89" s="157" t="str">
        <f t="shared" si="1667"/>
        <v/>
      </c>
      <c r="ZI89" s="157" t="str">
        <f t="shared" si="1667"/>
        <v/>
      </c>
      <c r="ZJ89" s="157" t="str">
        <f t="shared" si="1667"/>
        <v/>
      </c>
      <c r="ZK89" s="157" t="str">
        <f t="shared" si="1667"/>
        <v/>
      </c>
      <c r="ZL89" s="157" t="str">
        <f t="shared" si="1667"/>
        <v/>
      </c>
      <c r="ZM89" s="157" t="str">
        <f t="shared" si="1667"/>
        <v/>
      </c>
      <c r="ZN89" s="157" t="str">
        <f t="shared" si="1667"/>
        <v/>
      </c>
      <c r="ZO89" s="157" t="str">
        <f t="shared" si="1667"/>
        <v/>
      </c>
      <c r="ZP89" s="157" t="str">
        <f t="shared" si="1667"/>
        <v/>
      </c>
      <c r="ZQ89" s="157" t="str">
        <f t="shared" si="1667"/>
        <v/>
      </c>
      <c r="ZR89" s="157" t="str">
        <f t="shared" si="1667"/>
        <v/>
      </c>
      <c r="ZS89" s="157" t="str">
        <f t="shared" si="1667"/>
        <v/>
      </c>
      <c r="ZT89" s="157" t="str">
        <f t="shared" si="1667"/>
        <v/>
      </c>
      <c r="ZU89" s="157" t="str">
        <f t="shared" si="1667"/>
        <v/>
      </c>
      <c r="ZV89" s="157" t="str">
        <f t="shared" si="1667"/>
        <v/>
      </c>
      <c r="ZW89" s="157" t="str">
        <f t="shared" si="1667"/>
        <v/>
      </c>
      <c r="ZX89" s="157" t="str">
        <f t="shared" si="1667"/>
        <v/>
      </c>
      <c r="ZY89" s="157" t="str">
        <f t="shared" si="1667"/>
        <v/>
      </c>
      <c r="ZZ89" s="157" t="str">
        <f t="shared" si="1667"/>
        <v/>
      </c>
      <c r="AAA89" s="157" t="str">
        <f t="shared" si="1667"/>
        <v/>
      </c>
      <c r="AAB89" s="157" t="str">
        <f t="shared" si="1667"/>
        <v/>
      </c>
      <c r="AAC89" s="157" t="str">
        <f t="shared" si="1667"/>
        <v/>
      </c>
      <c r="AAD89" s="157" t="str">
        <f t="shared" si="1667"/>
        <v/>
      </c>
      <c r="AAE89" s="157" t="str">
        <f t="shared" si="1667"/>
        <v/>
      </c>
      <c r="AAF89" s="157" t="str">
        <f t="shared" ref="AAF89:ACQ89" si="1668">IF(AAF86&lt;&gt;"",AAF88*(AAF87-AAF86),"")</f>
        <v/>
      </c>
      <c r="AAG89" s="157" t="str">
        <f t="shared" si="1668"/>
        <v/>
      </c>
      <c r="AAH89" s="157" t="str">
        <f t="shared" si="1668"/>
        <v/>
      </c>
      <c r="AAI89" s="157" t="str">
        <f t="shared" si="1668"/>
        <v/>
      </c>
      <c r="AAJ89" s="157" t="str">
        <f t="shared" si="1668"/>
        <v/>
      </c>
      <c r="AAK89" s="157" t="str">
        <f t="shared" si="1668"/>
        <v/>
      </c>
      <c r="AAL89" s="157" t="str">
        <f t="shared" si="1668"/>
        <v/>
      </c>
      <c r="AAM89" s="157" t="str">
        <f t="shared" si="1668"/>
        <v/>
      </c>
      <c r="AAN89" s="157" t="str">
        <f t="shared" si="1668"/>
        <v/>
      </c>
      <c r="AAO89" s="157" t="str">
        <f t="shared" si="1668"/>
        <v/>
      </c>
      <c r="AAP89" s="157" t="str">
        <f t="shared" si="1668"/>
        <v/>
      </c>
      <c r="AAQ89" s="157" t="str">
        <f t="shared" si="1668"/>
        <v/>
      </c>
      <c r="AAR89" s="157" t="str">
        <f t="shared" si="1668"/>
        <v/>
      </c>
      <c r="AAS89" s="157" t="str">
        <f t="shared" si="1668"/>
        <v/>
      </c>
      <c r="AAT89" s="157" t="str">
        <f t="shared" si="1668"/>
        <v/>
      </c>
      <c r="AAU89" s="157" t="str">
        <f t="shared" si="1668"/>
        <v/>
      </c>
      <c r="AAV89" s="157" t="str">
        <f t="shared" si="1668"/>
        <v/>
      </c>
      <c r="AAW89" s="157" t="str">
        <f t="shared" si="1668"/>
        <v/>
      </c>
      <c r="AAX89" s="157" t="str">
        <f t="shared" si="1668"/>
        <v/>
      </c>
      <c r="AAY89" s="157" t="str">
        <f t="shared" si="1668"/>
        <v/>
      </c>
      <c r="AAZ89" s="157" t="str">
        <f t="shared" si="1668"/>
        <v/>
      </c>
      <c r="ABA89" s="157" t="str">
        <f t="shared" si="1668"/>
        <v/>
      </c>
      <c r="ABB89" s="157" t="str">
        <f t="shared" si="1668"/>
        <v/>
      </c>
      <c r="ABC89" s="157" t="str">
        <f t="shared" si="1668"/>
        <v/>
      </c>
      <c r="ABD89" s="157" t="str">
        <f t="shared" si="1668"/>
        <v/>
      </c>
      <c r="ABE89" s="157" t="str">
        <f t="shared" si="1668"/>
        <v/>
      </c>
      <c r="ABF89" s="157" t="str">
        <f t="shared" si="1668"/>
        <v/>
      </c>
      <c r="ABG89" s="157" t="str">
        <f t="shared" si="1668"/>
        <v/>
      </c>
      <c r="ABH89" s="157" t="str">
        <f t="shared" si="1668"/>
        <v/>
      </c>
      <c r="ABI89" s="157" t="str">
        <f t="shared" si="1668"/>
        <v/>
      </c>
      <c r="ABJ89" s="157" t="str">
        <f t="shared" si="1668"/>
        <v/>
      </c>
      <c r="ABK89" s="157" t="str">
        <f t="shared" si="1668"/>
        <v/>
      </c>
      <c r="ABL89" s="157" t="str">
        <f t="shared" si="1668"/>
        <v/>
      </c>
      <c r="ABM89" s="157" t="str">
        <f t="shared" si="1668"/>
        <v/>
      </c>
      <c r="ABN89" s="157" t="str">
        <f t="shared" si="1668"/>
        <v/>
      </c>
      <c r="ABO89" s="157" t="str">
        <f t="shared" si="1668"/>
        <v/>
      </c>
      <c r="ABP89" s="157" t="str">
        <f t="shared" si="1668"/>
        <v/>
      </c>
      <c r="ABQ89" s="157" t="str">
        <f t="shared" si="1668"/>
        <v/>
      </c>
      <c r="ABR89" s="157" t="str">
        <f t="shared" si="1668"/>
        <v/>
      </c>
      <c r="ABS89" s="157" t="str">
        <f t="shared" si="1668"/>
        <v/>
      </c>
      <c r="ABT89" s="157" t="str">
        <f t="shared" si="1668"/>
        <v/>
      </c>
      <c r="ABU89" s="157" t="str">
        <f t="shared" si="1668"/>
        <v/>
      </c>
      <c r="ABV89" s="157" t="str">
        <f t="shared" si="1668"/>
        <v/>
      </c>
      <c r="ABW89" s="157" t="str">
        <f t="shared" si="1668"/>
        <v/>
      </c>
      <c r="ABX89" s="157" t="str">
        <f t="shared" si="1668"/>
        <v/>
      </c>
      <c r="ABY89" s="157" t="str">
        <f t="shared" si="1668"/>
        <v/>
      </c>
      <c r="ABZ89" s="157" t="str">
        <f t="shared" si="1668"/>
        <v/>
      </c>
      <c r="ACA89" s="157" t="str">
        <f t="shared" si="1668"/>
        <v/>
      </c>
      <c r="ACB89" s="157" t="str">
        <f t="shared" si="1668"/>
        <v/>
      </c>
      <c r="ACC89" s="157" t="str">
        <f t="shared" si="1668"/>
        <v/>
      </c>
      <c r="ACD89" s="157" t="str">
        <f t="shared" si="1668"/>
        <v/>
      </c>
      <c r="ACE89" s="157" t="str">
        <f t="shared" si="1668"/>
        <v/>
      </c>
      <c r="ACF89" s="157" t="str">
        <f t="shared" si="1668"/>
        <v/>
      </c>
      <c r="ACG89" s="157" t="str">
        <f t="shared" si="1668"/>
        <v/>
      </c>
      <c r="ACH89" s="157" t="str">
        <f t="shared" si="1668"/>
        <v/>
      </c>
      <c r="ACI89" s="157" t="str">
        <f t="shared" si="1668"/>
        <v/>
      </c>
      <c r="ACJ89" s="157" t="str">
        <f t="shared" si="1668"/>
        <v/>
      </c>
      <c r="ACK89" s="157" t="str">
        <f t="shared" si="1668"/>
        <v/>
      </c>
      <c r="ACL89" s="157" t="str">
        <f t="shared" si="1668"/>
        <v/>
      </c>
      <c r="ACM89" s="157" t="str">
        <f t="shared" si="1668"/>
        <v/>
      </c>
      <c r="ACN89" s="157" t="str">
        <f t="shared" si="1668"/>
        <v/>
      </c>
      <c r="ACO89" s="157" t="str">
        <f t="shared" si="1668"/>
        <v/>
      </c>
      <c r="ACP89" s="157" t="str">
        <f t="shared" si="1668"/>
        <v/>
      </c>
      <c r="ACQ89" s="157" t="str">
        <f t="shared" si="1668"/>
        <v/>
      </c>
      <c r="ACR89" s="157" t="str">
        <f t="shared" ref="ACR89:AFC89" si="1669">IF(ACR86&lt;&gt;"",ACR88*(ACR87-ACR86),"")</f>
        <v/>
      </c>
      <c r="ACS89" s="157" t="str">
        <f t="shared" si="1669"/>
        <v/>
      </c>
      <c r="ACT89" s="157" t="str">
        <f t="shared" si="1669"/>
        <v/>
      </c>
      <c r="ACU89" s="157" t="str">
        <f t="shared" si="1669"/>
        <v/>
      </c>
      <c r="ACV89" s="157" t="str">
        <f t="shared" si="1669"/>
        <v/>
      </c>
      <c r="ACW89" s="157" t="str">
        <f t="shared" si="1669"/>
        <v/>
      </c>
      <c r="ACX89" s="157" t="str">
        <f t="shared" si="1669"/>
        <v/>
      </c>
      <c r="ACY89" s="157" t="str">
        <f t="shared" si="1669"/>
        <v/>
      </c>
      <c r="ACZ89" s="157" t="str">
        <f t="shared" si="1669"/>
        <v/>
      </c>
      <c r="ADA89" s="157" t="str">
        <f t="shared" si="1669"/>
        <v/>
      </c>
      <c r="ADB89" s="157" t="str">
        <f t="shared" si="1669"/>
        <v/>
      </c>
      <c r="ADC89" s="157" t="str">
        <f t="shared" si="1669"/>
        <v/>
      </c>
      <c r="ADD89" s="157" t="str">
        <f t="shared" si="1669"/>
        <v/>
      </c>
      <c r="ADE89" s="157" t="str">
        <f t="shared" si="1669"/>
        <v/>
      </c>
      <c r="ADF89" s="157" t="str">
        <f t="shared" si="1669"/>
        <v/>
      </c>
      <c r="ADG89" s="157" t="str">
        <f t="shared" si="1669"/>
        <v/>
      </c>
      <c r="ADH89" s="157" t="str">
        <f t="shared" si="1669"/>
        <v/>
      </c>
      <c r="ADI89" s="157" t="str">
        <f t="shared" si="1669"/>
        <v/>
      </c>
      <c r="ADJ89" s="157" t="str">
        <f t="shared" si="1669"/>
        <v/>
      </c>
      <c r="ADK89" s="157" t="str">
        <f t="shared" si="1669"/>
        <v/>
      </c>
      <c r="ADL89" s="157" t="str">
        <f t="shared" si="1669"/>
        <v/>
      </c>
      <c r="ADM89" s="157" t="str">
        <f t="shared" si="1669"/>
        <v/>
      </c>
      <c r="ADN89" s="157" t="str">
        <f t="shared" si="1669"/>
        <v/>
      </c>
      <c r="ADO89" s="157" t="str">
        <f t="shared" si="1669"/>
        <v/>
      </c>
      <c r="ADP89" s="157" t="str">
        <f t="shared" si="1669"/>
        <v/>
      </c>
      <c r="ADQ89" s="157" t="str">
        <f t="shared" si="1669"/>
        <v/>
      </c>
      <c r="ADR89" s="157" t="str">
        <f t="shared" si="1669"/>
        <v/>
      </c>
      <c r="ADS89" s="157" t="str">
        <f t="shared" si="1669"/>
        <v/>
      </c>
      <c r="ADT89" s="157" t="str">
        <f t="shared" si="1669"/>
        <v/>
      </c>
      <c r="ADU89" s="157" t="str">
        <f t="shared" si="1669"/>
        <v/>
      </c>
      <c r="ADV89" s="157" t="str">
        <f t="shared" si="1669"/>
        <v/>
      </c>
      <c r="ADW89" s="157" t="str">
        <f t="shared" si="1669"/>
        <v/>
      </c>
      <c r="ADX89" s="157" t="str">
        <f t="shared" si="1669"/>
        <v/>
      </c>
      <c r="ADY89" s="157" t="str">
        <f t="shared" si="1669"/>
        <v/>
      </c>
      <c r="ADZ89" s="157" t="str">
        <f t="shared" si="1669"/>
        <v/>
      </c>
      <c r="AEA89" s="157" t="str">
        <f t="shared" si="1669"/>
        <v/>
      </c>
      <c r="AEB89" s="157" t="str">
        <f t="shared" si="1669"/>
        <v/>
      </c>
      <c r="AEC89" s="157" t="str">
        <f t="shared" si="1669"/>
        <v/>
      </c>
      <c r="AED89" s="157" t="str">
        <f t="shared" si="1669"/>
        <v/>
      </c>
      <c r="AEE89" s="157" t="str">
        <f t="shared" si="1669"/>
        <v/>
      </c>
      <c r="AEF89" s="157" t="str">
        <f t="shared" si="1669"/>
        <v/>
      </c>
      <c r="AEG89" s="157" t="str">
        <f t="shared" si="1669"/>
        <v/>
      </c>
      <c r="AEH89" s="157" t="str">
        <f t="shared" si="1669"/>
        <v/>
      </c>
      <c r="AEI89" s="157" t="str">
        <f t="shared" si="1669"/>
        <v/>
      </c>
      <c r="AEJ89" s="157" t="str">
        <f t="shared" si="1669"/>
        <v/>
      </c>
      <c r="AEK89" s="157" t="str">
        <f t="shared" si="1669"/>
        <v/>
      </c>
      <c r="AEL89" s="157" t="str">
        <f t="shared" si="1669"/>
        <v/>
      </c>
      <c r="AEM89" s="157" t="str">
        <f t="shared" si="1669"/>
        <v/>
      </c>
      <c r="AEN89" s="157" t="str">
        <f t="shared" si="1669"/>
        <v/>
      </c>
      <c r="AEO89" s="157" t="str">
        <f t="shared" si="1669"/>
        <v/>
      </c>
      <c r="AEP89" s="157" t="str">
        <f t="shared" si="1669"/>
        <v/>
      </c>
      <c r="AEQ89" s="157" t="str">
        <f t="shared" si="1669"/>
        <v/>
      </c>
      <c r="AER89" s="157" t="str">
        <f t="shared" si="1669"/>
        <v/>
      </c>
      <c r="AES89" s="157" t="str">
        <f t="shared" si="1669"/>
        <v/>
      </c>
      <c r="AET89" s="157" t="str">
        <f t="shared" si="1669"/>
        <v/>
      </c>
      <c r="AEU89" s="157" t="str">
        <f t="shared" si="1669"/>
        <v/>
      </c>
      <c r="AEV89" s="157" t="str">
        <f t="shared" si="1669"/>
        <v/>
      </c>
      <c r="AEW89" s="157" t="str">
        <f t="shared" si="1669"/>
        <v/>
      </c>
      <c r="AEX89" s="157" t="str">
        <f t="shared" si="1669"/>
        <v/>
      </c>
      <c r="AEY89" s="157" t="str">
        <f t="shared" si="1669"/>
        <v/>
      </c>
      <c r="AEZ89" s="157" t="str">
        <f t="shared" si="1669"/>
        <v/>
      </c>
      <c r="AFA89" s="157" t="str">
        <f t="shared" si="1669"/>
        <v/>
      </c>
      <c r="AFB89" s="157" t="str">
        <f t="shared" si="1669"/>
        <v/>
      </c>
      <c r="AFC89" s="157" t="str">
        <f t="shared" si="1669"/>
        <v/>
      </c>
      <c r="AFD89" s="157" t="str">
        <f t="shared" ref="AFD89:AHO89" si="1670">IF(AFD86&lt;&gt;"",AFD88*(AFD87-AFD86),"")</f>
        <v/>
      </c>
      <c r="AFE89" s="157" t="str">
        <f t="shared" si="1670"/>
        <v/>
      </c>
      <c r="AFF89" s="157" t="str">
        <f t="shared" si="1670"/>
        <v/>
      </c>
      <c r="AFG89" s="157" t="str">
        <f t="shared" si="1670"/>
        <v/>
      </c>
      <c r="AFH89" s="157" t="str">
        <f t="shared" si="1670"/>
        <v/>
      </c>
      <c r="AFI89" s="157" t="str">
        <f t="shared" si="1670"/>
        <v/>
      </c>
      <c r="AFJ89" s="157" t="str">
        <f t="shared" si="1670"/>
        <v/>
      </c>
      <c r="AFK89" s="157" t="str">
        <f t="shared" si="1670"/>
        <v/>
      </c>
      <c r="AFL89" s="157" t="str">
        <f t="shared" si="1670"/>
        <v/>
      </c>
      <c r="AFM89" s="157" t="str">
        <f t="shared" si="1670"/>
        <v/>
      </c>
      <c r="AFN89" s="157" t="str">
        <f t="shared" si="1670"/>
        <v/>
      </c>
      <c r="AFO89" s="157" t="str">
        <f t="shared" si="1670"/>
        <v/>
      </c>
      <c r="AFP89" s="157" t="str">
        <f t="shared" si="1670"/>
        <v/>
      </c>
      <c r="AFQ89" s="157" t="str">
        <f t="shared" si="1670"/>
        <v/>
      </c>
      <c r="AFR89" s="157" t="str">
        <f t="shared" si="1670"/>
        <v/>
      </c>
      <c r="AFS89" s="157" t="str">
        <f t="shared" si="1670"/>
        <v/>
      </c>
      <c r="AFT89" s="157" t="str">
        <f t="shared" si="1670"/>
        <v/>
      </c>
      <c r="AFU89" s="157" t="str">
        <f t="shared" si="1670"/>
        <v/>
      </c>
      <c r="AFV89" s="157" t="str">
        <f t="shared" si="1670"/>
        <v/>
      </c>
      <c r="AFW89" s="157" t="str">
        <f t="shared" si="1670"/>
        <v/>
      </c>
      <c r="AFX89" s="157" t="str">
        <f t="shared" si="1670"/>
        <v/>
      </c>
      <c r="AFY89" s="157" t="str">
        <f t="shared" si="1670"/>
        <v/>
      </c>
      <c r="AFZ89" s="157" t="str">
        <f t="shared" si="1670"/>
        <v/>
      </c>
      <c r="AGA89" s="157" t="str">
        <f t="shared" si="1670"/>
        <v/>
      </c>
      <c r="AGB89" s="157" t="str">
        <f t="shared" si="1670"/>
        <v/>
      </c>
      <c r="AGC89" s="157" t="str">
        <f t="shared" si="1670"/>
        <v/>
      </c>
      <c r="AGD89" s="157" t="str">
        <f t="shared" si="1670"/>
        <v/>
      </c>
      <c r="AGE89" s="157" t="str">
        <f t="shared" si="1670"/>
        <v/>
      </c>
      <c r="AGF89" s="157" t="str">
        <f t="shared" si="1670"/>
        <v/>
      </c>
      <c r="AGG89" s="157" t="str">
        <f t="shared" si="1670"/>
        <v/>
      </c>
      <c r="AGH89" s="157" t="str">
        <f t="shared" si="1670"/>
        <v/>
      </c>
      <c r="AGI89" s="157" t="str">
        <f t="shared" si="1670"/>
        <v/>
      </c>
      <c r="AGJ89" s="157" t="str">
        <f t="shared" si="1670"/>
        <v/>
      </c>
      <c r="AGK89" s="157" t="str">
        <f t="shared" si="1670"/>
        <v/>
      </c>
      <c r="AGL89" s="157" t="str">
        <f t="shared" si="1670"/>
        <v/>
      </c>
      <c r="AGM89" s="157" t="str">
        <f t="shared" si="1670"/>
        <v/>
      </c>
      <c r="AGN89" s="157" t="str">
        <f t="shared" si="1670"/>
        <v/>
      </c>
      <c r="AGO89" s="157" t="str">
        <f t="shared" si="1670"/>
        <v/>
      </c>
      <c r="AGP89" s="157" t="str">
        <f t="shared" si="1670"/>
        <v/>
      </c>
      <c r="AGQ89" s="157" t="str">
        <f t="shared" si="1670"/>
        <v/>
      </c>
      <c r="AGR89" s="157" t="str">
        <f t="shared" si="1670"/>
        <v/>
      </c>
      <c r="AGS89" s="157" t="str">
        <f t="shared" si="1670"/>
        <v/>
      </c>
      <c r="AGT89" s="157" t="str">
        <f t="shared" si="1670"/>
        <v/>
      </c>
      <c r="AGU89" s="157" t="str">
        <f t="shared" si="1670"/>
        <v/>
      </c>
      <c r="AGV89" s="157" t="str">
        <f t="shared" si="1670"/>
        <v/>
      </c>
      <c r="AGW89" s="157" t="str">
        <f t="shared" si="1670"/>
        <v/>
      </c>
      <c r="AGX89" s="157" t="str">
        <f t="shared" si="1670"/>
        <v/>
      </c>
      <c r="AGY89" s="157" t="str">
        <f t="shared" si="1670"/>
        <v/>
      </c>
      <c r="AGZ89" s="157" t="str">
        <f t="shared" si="1670"/>
        <v/>
      </c>
      <c r="AHA89" s="157" t="str">
        <f t="shared" si="1670"/>
        <v/>
      </c>
      <c r="AHB89" s="157" t="str">
        <f t="shared" si="1670"/>
        <v/>
      </c>
      <c r="AHC89" s="157" t="str">
        <f t="shared" si="1670"/>
        <v/>
      </c>
      <c r="AHD89" s="157" t="str">
        <f t="shared" si="1670"/>
        <v/>
      </c>
      <c r="AHE89" s="157" t="str">
        <f t="shared" si="1670"/>
        <v/>
      </c>
      <c r="AHF89" s="157" t="str">
        <f t="shared" si="1670"/>
        <v/>
      </c>
      <c r="AHG89" s="157" t="str">
        <f t="shared" si="1670"/>
        <v/>
      </c>
      <c r="AHH89" s="157" t="str">
        <f t="shared" si="1670"/>
        <v/>
      </c>
      <c r="AHI89" s="157" t="str">
        <f t="shared" si="1670"/>
        <v/>
      </c>
      <c r="AHJ89" s="157" t="str">
        <f t="shared" si="1670"/>
        <v/>
      </c>
      <c r="AHK89" s="157" t="str">
        <f t="shared" si="1670"/>
        <v/>
      </c>
      <c r="AHL89" s="157" t="str">
        <f t="shared" si="1670"/>
        <v/>
      </c>
      <c r="AHM89" s="157" t="str">
        <f t="shared" si="1670"/>
        <v/>
      </c>
      <c r="AHN89" s="157" t="str">
        <f t="shared" si="1670"/>
        <v/>
      </c>
      <c r="AHO89" s="157" t="str">
        <f t="shared" si="1670"/>
        <v/>
      </c>
      <c r="AHP89" s="157" t="str">
        <f t="shared" ref="AHP89:AKA89" si="1671">IF(AHP86&lt;&gt;"",AHP88*(AHP87-AHP86),"")</f>
        <v/>
      </c>
      <c r="AHQ89" s="157" t="str">
        <f t="shared" si="1671"/>
        <v/>
      </c>
      <c r="AHR89" s="157" t="str">
        <f t="shared" si="1671"/>
        <v/>
      </c>
      <c r="AHS89" s="157" t="str">
        <f t="shared" si="1671"/>
        <v/>
      </c>
      <c r="AHT89" s="157" t="str">
        <f t="shared" si="1671"/>
        <v/>
      </c>
      <c r="AHU89" s="157" t="str">
        <f t="shared" si="1671"/>
        <v/>
      </c>
      <c r="AHV89" s="157" t="str">
        <f t="shared" si="1671"/>
        <v/>
      </c>
      <c r="AHW89" s="157" t="str">
        <f t="shared" si="1671"/>
        <v/>
      </c>
      <c r="AHX89" s="157" t="str">
        <f t="shared" si="1671"/>
        <v/>
      </c>
      <c r="AHY89" s="157" t="str">
        <f t="shared" si="1671"/>
        <v/>
      </c>
      <c r="AHZ89" s="157" t="str">
        <f t="shared" si="1671"/>
        <v/>
      </c>
      <c r="AIA89" s="157" t="str">
        <f t="shared" si="1671"/>
        <v/>
      </c>
      <c r="AIB89" s="157" t="str">
        <f t="shared" si="1671"/>
        <v/>
      </c>
      <c r="AIC89" s="157" t="str">
        <f t="shared" si="1671"/>
        <v/>
      </c>
      <c r="AID89" s="157" t="str">
        <f t="shared" si="1671"/>
        <v/>
      </c>
      <c r="AIE89" s="157" t="str">
        <f t="shared" si="1671"/>
        <v/>
      </c>
      <c r="AIF89" s="157" t="str">
        <f t="shared" si="1671"/>
        <v/>
      </c>
      <c r="AIG89" s="157" t="str">
        <f t="shared" si="1671"/>
        <v/>
      </c>
      <c r="AIH89" s="157" t="str">
        <f t="shared" si="1671"/>
        <v/>
      </c>
      <c r="AII89" s="157" t="str">
        <f t="shared" si="1671"/>
        <v/>
      </c>
      <c r="AIJ89" s="157" t="str">
        <f t="shared" si="1671"/>
        <v/>
      </c>
      <c r="AIK89" s="157" t="str">
        <f t="shared" si="1671"/>
        <v/>
      </c>
      <c r="AIL89" s="157" t="str">
        <f t="shared" si="1671"/>
        <v/>
      </c>
      <c r="AIM89" s="157" t="str">
        <f t="shared" si="1671"/>
        <v/>
      </c>
      <c r="AIN89" s="157" t="str">
        <f t="shared" si="1671"/>
        <v/>
      </c>
      <c r="AIO89" s="157" t="str">
        <f t="shared" si="1671"/>
        <v/>
      </c>
      <c r="AIP89" s="157" t="str">
        <f t="shared" si="1671"/>
        <v/>
      </c>
      <c r="AIQ89" s="157" t="str">
        <f t="shared" si="1671"/>
        <v/>
      </c>
      <c r="AIR89" s="157" t="str">
        <f t="shared" si="1671"/>
        <v/>
      </c>
      <c r="AIS89" s="157" t="str">
        <f t="shared" si="1671"/>
        <v/>
      </c>
      <c r="AIT89" s="157" t="str">
        <f t="shared" si="1671"/>
        <v/>
      </c>
      <c r="AIU89" s="157" t="str">
        <f t="shared" si="1671"/>
        <v/>
      </c>
      <c r="AIV89" s="157" t="str">
        <f t="shared" si="1671"/>
        <v/>
      </c>
      <c r="AIW89" s="157" t="str">
        <f t="shared" si="1671"/>
        <v/>
      </c>
      <c r="AIX89" s="157" t="str">
        <f t="shared" si="1671"/>
        <v/>
      </c>
      <c r="AIY89" s="157" t="str">
        <f t="shared" si="1671"/>
        <v/>
      </c>
      <c r="AIZ89" s="157" t="str">
        <f t="shared" si="1671"/>
        <v/>
      </c>
      <c r="AJA89" s="157" t="str">
        <f t="shared" si="1671"/>
        <v/>
      </c>
      <c r="AJB89" s="157" t="str">
        <f t="shared" si="1671"/>
        <v/>
      </c>
      <c r="AJC89" s="157" t="str">
        <f t="shared" si="1671"/>
        <v/>
      </c>
      <c r="AJD89" s="157" t="str">
        <f t="shared" si="1671"/>
        <v/>
      </c>
      <c r="AJE89" s="157" t="str">
        <f t="shared" si="1671"/>
        <v/>
      </c>
      <c r="AJF89" s="157" t="str">
        <f t="shared" si="1671"/>
        <v/>
      </c>
      <c r="AJG89" s="157" t="str">
        <f t="shared" si="1671"/>
        <v/>
      </c>
      <c r="AJH89" s="157" t="str">
        <f t="shared" si="1671"/>
        <v/>
      </c>
      <c r="AJI89" s="157" t="str">
        <f t="shared" si="1671"/>
        <v/>
      </c>
      <c r="AJJ89" s="157" t="str">
        <f t="shared" si="1671"/>
        <v/>
      </c>
      <c r="AJK89" s="157" t="str">
        <f t="shared" si="1671"/>
        <v/>
      </c>
      <c r="AJL89" s="157" t="str">
        <f t="shared" si="1671"/>
        <v/>
      </c>
      <c r="AJM89" s="157" t="str">
        <f t="shared" si="1671"/>
        <v/>
      </c>
      <c r="AJN89" s="157" t="str">
        <f t="shared" si="1671"/>
        <v/>
      </c>
      <c r="AJO89" s="157" t="str">
        <f t="shared" si="1671"/>
        <v/>
      </c>
      <c r="AJP89" s="157" t="str">
        <f t="shared" si="1671"/>
        <v/>
      </c>
      <c r="AJQ89" s="157" t="str">
        <f t="shared" si="1671"/>
        <v/>
      </c>
      <c r="AJR89" s="157" t="str">
        <f t="shared" si="1671"/>
        <v/>
      </c>
      <c r="AJS89" s="157" t="str">
        <f t="shared" si="1671"/>
        <v/>
      </c>
      <c r="AJT89" s="157" t="str">
        <f t="shared" si="1671"/>
        <v/>
      </c>
      <c r="AJU89" s="157" t="str">
        <f t="shared" si="1671"/>
        <v/>
      </c>
      <c r="AJV89" s="157" t="str">
        <f t="shared" si="1671"/>
        <v/>
      </c>
      <c r="AJW89" s="157" t="str">
        <f t="shared" si="1671"/>
        <v/>
      </c>
      <c r="AJX89" s="157" t="str">
        <f t="shared" si="1671"/>
        <v/>
      </c>
      <c r="AJY89" s="157" t="str">
        <f t="shared" si="1671"/>
        <v/>
      </c>
      <c r="AJZ89" s="157" t="str">
        <f t="shared" si="1671"/>
        <v/>
      </c>
      <c r="AKA89" s="157" t="str">
        <f t="shared" si="1671"/>
        <v/>
      </c>
      <c r="AKB89" s="157" t="str">
        <f t="shared" ref="AKB89:AMM89" si="1672">IF(AKB86&lt;&gt;"",AKB88*(AKB87-AKB86),"")</f>
        <v/>
      </c>
      <c r="AKC89" s="157" t="str">
        <f t="shared" si="1672"/>
        <v/>
      </c>
      <c r="AKD89" s="157" t="str">
        <f t="shared" si="1672"/>
        <v/>
      </c>
      <c r="AKE89" s="157" t="str">
        <f t="shared" si="1672"/>
        <v/>
      </c>
      <c r="AKF89" s="157" t="str">
        <f t="shared" si="1672"/>
        <v/>
      </c>
      <c r="AKG89" s="157" t="str">
        <f t="shared" si="1672"/>
        <v/>
      </c>
      <c r="AKH89" s="157" t="str">
        <f t="shared" si="1672"/>
        <v/>
      </c>
      <c r="AKI89" s="157" t="str">
        <f t="shared" si="1672"/>
        <v/>
      </c>
      <c r="AKJ89" s="157" t="str">
        <f t="shared" si="1672"/>
        <v/>
      </c>
      <c r="AKK89" s="157" t="str">
        <f t="shared" si="1672"/>
        <v/>
      </c>
      <c r="AKL89" s="157" t="str">
        <f t="shared" si="1672"/>
        <v/>
      </c>
      <c r="AKM89" s="157" t="str">
        <f t="shared" si="1672"/>
        <v/>
      </c>
      <c r="AKN89" s="157" t="str">
        <f t="shared" si="1672"/>
        <v/>
      </c>
      <c r="AKO89" s="157" t="str">
        <f t="shared" si="1672"/>
        <v/>
      </c>
      <c r="AKP89" s="157" t="str">
        <f t="shared" si="1672"/>
        <v/>
      </c>
      <c r="AKQ89" s="157" t="str">
        <f t="shared" si="1672"/>
        <v/>
      </c>
      <c r="AKR89" s="157" t="str">
        <f t="shared" si="1672"/>
        <v/>
      </c>
      <c r="AKS89" s="157" t="str">
        <f t="shared" si="1672"/>
        <v/>
      </c>
      <c r="AKT89" s="157" t="str">
        <f t="shared" si="1672"/>
        <v/>
      </c>
      <c r="AKU89" s="157" t="str">
        <f t="shared" si="1672"/>
        <v/>
      </c>
      <c r="AKV89" s="157" t="str">
        <f t="shared" si="1672"/>
        <v/>
      </c>
      <c r="AKW89" s="157" t="str">
        <f t="shared" si="1672"/>
        <v/>
      </c>
      <c r="AKX89" s="157" t="str">
        <f t="shared" si="1672"/>
        <v/>
      </c>
      <c r="AKY89" s="157" t="str">
        <f t="shared" si="1672"/>
        <v/>
      </c>
      <c r="AKZ89" s="157" t="str">
        <f t="shared" si="1672"/>
        <v/>
      </c>
      <c r="ALA89" s="157" t="str">
        <f t="shared" si="1672"/>
        <v/>
      </c>
      <c r="ALB89" s="157" t="str">
        <f t="shared" si="1672"/>
        <v/>
      </c>
      <c r="ALC89" s="157" t="str">
        <f t="shared" si="1672"/>
        <v/>
      </c>
      <c r="ALD89" s="157" t="str">
        <f t="shared" si="1672"/>
        <v/>
      </c>
      <c r="ALE89" s="157" t="str">
        <f t="shared" si="1672"/>
        <v/>
      </c>
      <c r="ALF89" s="157" t="str">
        <f t="shared" si="1672"/>
        <v/>
      </c>
      <c r="ALG89" s="157" t="str">
        <f t="shared" si="1672"/>
        <v/>
      </c>
      <c r="ALH89" s="157" t="str">
        <f t="shared" si="1672"/>
        <v/>
      </c>
      <c r="ALI89" s="157" t="str">
        <f t="shared" si="1672"/>
        <v/>
      </c>
      <c r="ALJ89" s="157" t="str">
        <f t="shared" si="1672"/>
        <v/>
      </c>
      <c r="ALK89" s="157" t="str">
        <f t="shared" si="1672"/>
        <v/>
      </c>
      <c r="ALL89" s="157" t="str">
        <f t="shared" si="1672"/>
        <v/>
      </c>
      <c r="ALM89" s="157" t="str">
        <f t="shared" si="1672"/>
        <v/>
      </c>
      <c r="ALN89" s="157" t="str">
        <f t="shared" si="1672"/>
        <v/>
      </c>
      <c r="ALO89" s="157" t="str">
        <f t="shared" si="1672"/>
        <v/>
      </c>
      <c r="ALP89" s="157" t="str">
        <f t="shared" si="1672"/>
        <v/>
      </c>
      <c r="ALQ89" s="157" t="str">
        <f t="shared" si="1672"/>
        <v/>
      </c>
      <c r="ALR89" s="157" t="str">
        <f t="shared" si="1672"/>
        <v/>
      </c>
      <c r="ALS89" s="157" t="str">
        <f t="shared" si="1672"/>
        <v/>
      </c>
      <c r="ALT89" s="157" t="str">
        <f t="shared" si="1672"/>
        <v/>
      </c>
      <c r="ALU89" s="157" t="str">
        <f t="shared" si="1672"/>
        <v/>
      </c>
      <c r="ALV89" s="157" t="str">
        <f t="shared" si="1672"/>
        <v/>
      </c>
      <c r="ALW89" s="157" t="str">
        <f t="shared" si="1672"/>
        <v/>
      </c>
      <c r="ALX89" s="157" t="str">
        <f t="shared" si="1672"/>
        <v/>
      </c>
      <c r="ALY89" s="157" t="str">
        <f t="shared" si="1672"/>
        <v/>
      </c>
      <c r="ALZ89" s="157" t="str">
        <f t="shared" si="1672"/>
        <v/>
      </c>
      <c r="AMA89" s="157" t="str">
        <f t="shared" si="1672"/>
        <v/>
      </c>
      <c r="AMB89" s="157" t="str">
        <f t="shared" si="1672"/>
        <v/>
      </c>
      <c r="AMC89" s="157" t="str">
        <f t="shared" si="1672"/>
        <v/>
      </c>
      <c r="AMD89" s="157" t="str">
        <f t="shared" si="1672"/>
        <v/>
      </c>
      <c r="AME89" s="157" t="str">
        <f t="shared" si="1672"/>
        <v/>
      </c>
      <c r="AMF89" s="157" t="str">
        <f t="shared" si="1672"/>
        <v/>
      </c>
      <c r="AMG89" s="157" t="str">
        <f t="shared" si="1672"/>
        <v/>
      </c>
      <c r="AMH89" s="157" t="str">
        <f t="shared" si="1672"/>
        <v/>
      </c>
      <c r="AMI89" s="157" t="str">
        <f t="shared" si="1672"/>
        <v/>
      </c>
      <c r="AMJ89" s="157" t="str">
        <f t="shared" si="1672"/>
        <v/>
      </c>
      <c r="AMK89" s="157" t="str">
        <f t="shared" si="1672"/>
        <v/>
      </c>
      <c r="AML89" s="157" t="str">
        <f t="shared" si="1672"/>
        <v/>
      </c>
      <c r="AMM89" s="157" t="str">
        <f t="shared" si="1672"/>
        <v/>
      </c>
      <c r="AMN89" s="157" t="str">
        <f t="shared" ref="AMN89:AOY89" si="1673">IF(AMN86&lt;&gt;"",AMN88*(AMN87-AMN86),"")</f>
        <v/>
      </c>
      <c r="AMO89" s="157" t="str">
        <f t="shared" si="1673"/>
        <v/>
      </c>
      <c r="AMP89" s="157" t="str">
        <f t="shared" si="1673"/>
        <v/>
      </c>
      <c r="AMQ89" s="157" t="str">
        <f t="shared" si="1673"/>
        <v/>
      </c>
      <c r="AMR89" s="157" t="str">
        <f t="shared" si="1673"/>
        <v/>
      </c>
      <c r="AMS89" s="157" t="str">
        <f t="shared" si="1673"/>
        <v/>
      </c>
      <c r="AMT89" s="157" t="str">
        <f t="shared" si="1673"/>
        <v/>
      </c>
      <c r="AMU89" s="157" t="str">
        <f t="shared" si="1673"/>
        <v/>
      </c>
      <c r="AMV89" s="157" t="str">
        <f t="shared" si="1673"/>
        <v/>
      </c>
      <c r="AMW89" s="157" t="str">
        <f t="shared" si="1673"/>
        <v/>
      </c>
      <c r="AMX89" s="157" t="str">
        <f t="shared" si="1673"/>
        <v/>
      </c>
      <c r="AMY89" s="157" t="str">
        <f t="shared" si="1673"/>
        <v/>
      </c>
      <c r="AMZ89" s="157" t="str">
        <f t="shared" si="1673"/>
        <v/>
      </c>
      <c r="ANA89" s="157" t="str">
        <f t="shared" si="1673"/>
        <v/>
      </c>
      <c r="ANB89" s="157" t="str">
        <f t="shared" si="1673"/>
        <v/>
      </c>
      <c r="ANC89" s="157" t="str">
        <f t="shared" si="1673"/>
        <v/>
      </c>
      <c r="AND89" s="157" t="str">
        <f t="shared" si="1673"/>
        <v/>
      </c>
      <c r="ANE89" s="157" t="str">
        <f t="shared" si="1673"/>
        <v/>
      </c>
      <c r="ANF89" s="157" t="str">
        <f t="shared" si="1673"/>
        <v/>
      </c>
      <c r="ANG89" s="157" t="str">
        <f t="shared" si="1673"/>
        <v/>
      </c>
      <c r="ANH89" s="157" t="str">
        <f t="shared" si="1673"/>
        <v/>
      </c>
      <c r="ANI89" s="157" t="str">
        <f t="shared" si="1673"/>
        <v/>
      </c>
      <c r="ANJ89" s="157" t="str">
        <f t="shared" si="1673"/>
        <v/>
      </c>
      <c r="ANK89" s="157" t="str">
        <f t="shared" si="1673"/>
        <v/>
      </c>
      <c r="ANL89" s="157" t="str">
        <f t="shared" si="1673"/>
        <v/>
      </c>
      <c r="ANM89" s="157" t="str">
        <f t="shared" si="1673"/>
        <v/>
      </c>
      <c r="ANN89" s="157" t="str">
        <f t="shared" si="1673"/>
        <v/>
      </c>
      <c r="ANO89" s="157" t="str">
        <f t="shared" si="1673"/>
        <v/>
      </c>
      <c r="ANP89" s="157" t="str">
        <f t="shared" si="1673"/>
        <v/>
      </c>
      <c r="ANQ89" s="157" t="str">
        <f t="shared" si="1673"/>
        <v/>
      </c>
      <c r="ANR89" s="157" t="str">
        <f t="shared" si="1673"/>
        <v/>
      </c>
      <c r="ANS89" s="157" t="str">
        <f t="shared" si="1673"/>
        <v/>
      </c>
      <c r="ANT89" s="157" t="str">
        <f t="shared" si="1673"/>
        <v/>
      </c>
      <c r="ANU89" s="157" t="str">
        <f t="shared" si="1673"/>
        <v/>
      </c>
      <c r="ANV89" s="157" t="str">
        <f t="shared" si="1673"/>
        <v/>
      </c>
      <c r="ANW89" s="157" t="str">
        <f t="shared" si="1673"/>
        <v/>
      </c>
      <c r="ANX89" s="157" t="str">
        <f t="shared" si="1673"/>
        <v/>
      </c>
      <c r="ANY89" s="157" t="str">
        <f t="shared" si="1673"/>
        <v/>
      </c>
      <c r="ANZ89" s="157" t="str">
        <f t="shared" si="1673"/>
        <v/>
      </c>
      <c r="AOA89" s="157" t="str">
        <f t="shared" si="1673"/>
        <v/>
      </c>
      <c r="AOB89" s="157" t="str">
        <f t="shared" si="1673"/>
        <v/>
      </c>
      <c r="AOC89" s="157" t="str">
        <f t="shared" si="1673"/>
        <v/>
      </c>
      <c r="AOD89" s="157" t="str">
        <f t="shared" si="1673"/>
        <v/>
      </c>
      <c r="AOE89" s="157" t="str">
        <f t="shared" si="1673"/>
        <v/>
      </c>
      <c r="AOF89" s="157" t="str">
        <f t="shared" si="1673"/>
        <v/>
      </c>
      <c r="AOG89" s="157" t="str">
        <f t="shared" si="1673"/>
        <v/>
      </c>
      <c r="AOH89" s="157" t="str">
        <f t="shared" si="1673"/>
        <v/>
      </c>
      <c r="AOI89" s="157" t="str">
        <f t="shared" si="1673"/>
        <v/>
      </c>
      <c r="AOJ89" s="157" t="str">
        <f t="shared" si="1673"/>
        <v/>
      </c>
      <c r="AOK89" s="157" t="str">
        <f t="shared" si="1673"/>
        <v/>
      </c>
      <c r="AOL89" s="157" t="str">
        <f t="shared" si="1673"/>
        <v/>
      </c>
      <c r="AOM89" s="157" t="str">
        <f t="shared" si="1673"/>
        <v/>
      </c>
      <c r="AON89" s="157" t="str">
        <f t="shared" si="1673"/>
        <v/>
      </c>
      <c r="AOO89" s="157" t="str">
        <f t="shared" si="1673"/>
        <v/>
      </c>
      <c r="AOP89" s="157" t="str">
        <f t="shared" si="1673"/>
        <v/>
      </c>
      <c r="AOQ89" s="157" t="str">
        <f t="shared" si="1673"/>
        <v/>
      </c>
      <c r="AOR89" s="157" t="str">
        <f t="shared" si="1673"/>
        <v/>
      </c>
      <c r="AOS89" s="157" t="str">
        <f t="shared" si="1673"/>
        <v/>
      </c>
      <c r="AOT89" s="157" t="str">
        <f t="shared" si="1673"/>
        <v/>
      </c>
      <c r="AOU89" s="157" t="str">
        <f t="shared" si="1673"/>
        <v/>
      </c>
      <c r="AOV89" s="157" t="str">
        <f t="shared" si="1673"/>
        <v/>
      </c>
      <c r="AOW89" s="157" t="str">
        <f t="shared" si="1673"/>
        <v/>
      </c>
      <c r="AOX89" s="157" t="str">
        <f t="shared" si="1673"/>
        <v/>
      </c>
      <c r="AOY89" s="157" t="str">
        <f t="shared" si="1673"/>
        <v/>
      </c>
      <c r="AOZ89" s="157" t="str">
        <f t="shared" ref="AOZ89:APE89" si="1674">IF(AOZ86&lt;&gt;"",AOZ88*(AOZ87-AOZ86),"")</f>
        <v/>
      </c>
      <c r="APA89" s="157" t="str">
        <f t="shared" si="1674"/>
        <v/>
      </c>
      <c r="APB89" s="157" t="str">
        <f t="shared" si="1674"/>
        <v/>
      </c>
      <c r="APC89" s="157" t="str">
        <f t="shared" si="1674"/>
        <v/>
      </c>
      <c r="APD89" s="157" t="str">
        <f t="shared" si="1674"/>
        <v/>
      </c>
      <c r="APE89" s="157" t="str">
        <f t="shared" si="1674"/>
        <v/>
      </c>
    </row>
    <row r="90" spans="1:1097">
      <c r="A90" s="204"/>
      <c r="B90" s="190" t="s">
        <v>46</v>
      </c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  <c r="BL90" s="157"/>
      <c r="BM90" s="157"/>
      <c r="BN90" s="157"/>
      <c r="BO90" s="157"/>
      <c r="BP90" s="157"/>
      <c r="BQ90" s="157"/>
      <c r="BR90" s="157"/>
      <c r="BS90" s="157"/>
      <c r="BT90" s="157"/>
      <c r="BU90" s="157"/>
      <c r="BV90" s="157"/>
      <c r="BW90" s="157"/>
      <c r="BX90" s="157"/>
      <c r="BY90" s="157"/>
      <c r="BZ90" s="157"/>
      <c r="CA90" s="157"/>
      <c r="CB90" s="157"/>
      <c r="CC90" s="157"/>
      <c r="CD90" s="157"/>
      <c r="CE90" s="157"/>
      <c r="CF90" s="157"/>
      <c r="CG90" s="157"/>
      <c r="CH90" s="157"/>
      <c r="CI90" s="157"/>
      <c r="CJ90" s="157"/>
      <c r="CK90" s="157"/>
      <c r="CL90" s="157"/>
      <c r="CM90" s="157"/>
      <c r="CN90" s="157"/>
      <c r="CO90" s="157"/>
      <c r="CP90" s="157"/>
      <c r="CQ90" s="157"/>
      <c r="CR90" s="157"/>
      <c r="CS90" s="157"/>
      <c r="CT90" s="157"/>
      <c r="CU90" s="157"/>
      <c r="CV90" s="157"/>
      <c r="CW90" s="157"/>
      <c r="CX90" s="157"/>
      <c r="CY90" s="157"/>
      <c r="CZ90" s="157"/>
      <c r="DA90" s="157"/>
      <c r="DB90" s="157"/>
      <c r="DC90" s="157"/>
      <c r="DD90" s="157"/>
      <c r="DE90" s="157"/>
      <c r="DF90" s="157"/>
      <c r="DG90" s="157"/>
      <c r="DH90" s="157"/>
      <c r="DI90" s="157"/>
      <c r="DJ90" s="157"/>
      <c r="DK90" s="157"/>
      <c r="DL90" s="157"/>
      <c r="DM90" s="157"/>
      <c r="DN90" s="157"/>
      <c r="DO90" s="157"/>
      <c r="DP90" s="157"/>
      <c r="DQ90" s="157"/>
      <c r="DR90" s="157"/>
      <c r="DS90" s="157"/>
      <c r="DT90" s="157"/>
      <c r="DU90" s="157"/>
      <c r="DV90" s="157"/>
      <c r="DW90" s="157"/>
      <c r="DX90" s="157"/>
      <c r="DY90" s="157"/>
      <c r="DZ90" s="157"/>
      <c r="EA90" s="157"/>
      <c r="EB90" s="157"/>
      <c r="EC90" s="157"/>
      <c r="ED90" s="157"/>
      <c r="EE90" s="157"/>
      <c r="EF90" s="157"/>
      <c r="EG90" s="157"/>
      <c r="EH90" s="157"/>
      <c r="EI90" s="157"/>
      <c r="EJ90" s="157"/>
      <c r="EK90" s="157"/>
      <c r="EL90" s="157"/>
      <c r="EM90" s="157"/>
      <c r="EN90" s="157"/>
      <c r="EO90" s="157"/>
      <c r="EP90" s="157"/>
      <c r="EQ90" s="157"/>
      <c r="ER90" s="157"/>
      <c r="ES90" s="157"/>
      <c r="ET90" s="157"/>
      <c r="EU90" s="157"/>
      <c r="EV90" s="157"/>
      <c r="EW90" s="157"/>
      <c r="EX90" s="157"/>
      <c r="EY90" s="157"/>
      <c r="EZ90" s="157"/>
      <c r="FA90" s="157"/>
      <c r="FB90" s="157"/>
      <c r="FC90" s="157"/>
      <c r="FD90" s="157"/>
      <c r="FE90" s="157"/>
      <c r="FF90" s="157"/>
      <c r="FG90" s="157"/>
      <c r="FH90" s="157"/>
      <c r="FI90" s="157"/>
      <c r="FJ90" s="157"/>
      <c r="FK90" s="157"/>
      <c r="FL90" s="157"/>
      <c r="FM90" s="157"/>
      <c r="FN90" s="157"/>
      <c r="FO90" s="157"/>
      <c r="FP90" s="157"/>
      <c r="FQ90" s="157"/>
      <c r="FR90" s="157"/>
      <c r="FS90" s="157"/>
      <c r="FT90" s="157"/>
      <c r="FU90" s="157"/>
      <c r="FV90" s="157"/>
      <c r="FW90" s="157"/>
      <c r="FX90" s="157"/>
      <c r="FY90" s="157"/>
      <c r="FZ90" s="157"/>
      <c r="GA90" s="157"/>
      <c r="GB90" s="157"/>
      <c r="GC90" s="157"/>
      <c r="GD90" s="157"/>
      <c r="GE90" s="157"/>
      <c r="GF90" s="157"/>
      <c r="GG90" s="157"/>
      <c r="GH90" s="157"/>
      <c r="GI90" s="157"/>
      <c r="GJ90" s="157"/>
      <c r="GK90" s="157"/>
      <c r="GL90" s="157"/>
      <c r="GM90" s="157"/>
      <c r="GN90" s="157"/>
      <c r="GO90" s="157"/>
      <c r="GP90" s="157"/>
      <c r="GQ90" s="157"/>
      <c r="GR90" s="157"/>
      <c r="GS90" s="157"/>
      <c r="GT90" s="157"/>
      <c r="GU90" s="157"/>
      <c r="GV90" s="157"/>
      <c r="GW90" s="157"/>
      <c r="GX90" s="157"/>
      <c r="GY90" s="157"/>
      <c r="GZ90" s="157"/>
      <c r="HA90" s="157"/>
      <c r="HB90" s="157"/>
      <c r="HC90" s="157"/>
      <c r="HD90" s="157"/>
      <c r="HE90" s="157"/>
      <c r="HF90" s="157"/>
      <c r="HG90" s="157"/>
      <c r="HH90" s="157"/>
      <c r="HI90" s="157"/>
      <c r="HJ90" s="157"/>
      <c r="HK90" s="157"/>
      <c r="HL90" s="157"/>
      <c r="HM90" s="157"/>
      <c r="HN90" s="157"/>
      <c r="HO90" s="157"/>
      <c r="HP90" s="157"/>
      <c r="HQ90" s="157"/>
      <c r="HR90" s="157"/>
      <c r="HS90" s="157"/>
      <c r="HT90" s="157"/>
      <c r="HU90" s="157"/>
      <c r="HV90" s="157"/>
      <c r="HW90" s="157"/>
      <c r="HX90" s="157"/>
      <c r="HY90" s="157"/>
      <c r="HZ90" s="157"/>
      <c r="IA90" s="157"/>
      <c r="IB90" s="157"/>
      <c r="IC90" s="157"/>
      <c r="ID90" s="157"/>
      <c r="IE90" s="157"/>
      <c r="IF90" s="157"/>
      <c r="IG90" s="157"/>
      <c r="IH90" s="157"/>
      <c r="II90" s="157"/>
      <c r="IJ90" s="157"/>
      <c r="IK90" s="157"/>
      <c r="IL90" s="157"/>
      <c r="IM90" s="157"/>
      <c r="IN90" s="157"/>
      <c r="IO90" s="157"/>
      <c r="IP90" s="157"/>
      <c r="IQ90" s="157"/>
      <c r="IR90" s="157"/>
      <c r="IS90" s="157"/>
      <c r="IT90" s="157"/>
      <c r="IU90" s="157"/>
      <c r="IV90" s="157"/>
      <c r="IW90" s="157"/>
      <c r="IX90" s="157"/>
      <c r="IY90" s="157"/>
      <c r="IZ90" s="157"/>
      <c r="JA90" s="157"/>
      <c r="JB90" s="157"/>
      <c r="JC90" s="157"/>
      <c r="JD90" s="157"/>
      <c r="JE90" s="157"/>
      <c r="JF90" s="157"/>
      <c r="JG90" s="157"/>
      <c r="JH90" s="157"/>
      <c r="JI90" s="157"/>
      <c r="JJ90" s="157"/>
      <c r="JK90" s="157"/>
      <c r="JL90" s="157"/>
      <c r="JM90" s="157"/>
      <c r="JN90" s="157"/>
      <c r="JO90" s="157"/>
      <c r="JP90" s="157"/>
      <c r="JQ90" s="157"/>
      <c r="JR90" s="157"/>
      <c r="JS90" s="157"/>
      <c r="JT90" s="157"/>
      <c r="JU90" s="157"/>
      <c r="JV90" s="157"/>
      <c r="JW90" s="157"/>
      <c r="JX90" s="157"/>
      <c r="JY90" s="157"/>
      <c r="JZ90" s="157"/>
      <c r="KA90" s="157"/>
      <c r="KB90" s="157"/>
      <c r="KC90" s="157"/>
      <c r="KD90" s="157"/>
      <c r="KE90" s="157"/>
      <c r="KF90" s="157"/>
      <c r="KG90" s="157"/>
      <c r="KH90" s="157"/>
      <c r="KI90" s="157"/>
      <c r="KJ90" s="157"/>
      <c r="KK90" s="157"/>
      <c r="KL90" s="157"/>
      <c r="KM90" s="157"/>
      <c r="KN90" s="157"/>
      <c r="KO90" s="157"/>
      <c r="KP90" s="157"/>
      <c r="KQ90" s="157"/>
      <c r="KR90" s="157"/>
      <c r="KS90" s="157"/>
      <c r="KT90" s="157"/>
      <c r="KU90" s="157"/>
      <c r="KV90" s="157"/>
      <c r="KW90" s="157"/>
      <c r="KX90" s="157"/>
      <c r="KY90" s="157"/>
      <c r="KZ90" s="157"/>
      <c r="LA90" s="157"/>
      <c r="LB90" s="157"/>
      <c r="LC90" s="157"/>
      <c r="LD90" s="157"/>
      <c r="LE90" s="157"/>
      <c r="LF90" s="157"/>
      <c r="LG90" s="157"/>
      <c r="LH90" s="157"/>
      <c r="LI90" s="157"/>
      <c r="LJ90" s="157"/>
      <c r="LK90" s="157"/>
      <c r="LL90" s="157"/>
      <c r="LM90" s="157"/>
      <c r="LN90" s="157"/>
      <c r="LO90" s="157"/>
      <c r="LP90" s="157"/>
      <c r="LQ90" s="157"/>
      <c r="LR90" s="157"/>
      <c r="LS90" s="157"/>
      <c r="LT90" s="157"/>
      <c r="LU90" s="157"/>
      <c r="LV90" s="157"/>
      <c r="LW90" s="157"/>
      <c r="LX90" s="157"/>
      <c r="LY90" s="157"/>
      <c r="LZ90" s="157"/>
      <c r="MA90" s="157"/>
      <c r="MB90" s="157"/>
      <c r="MC90" s="157"/>
      <c r="MD90" s="157"/>
      <c r="ME90" s="157"/>
      <c r="MF90" s="157"/>
      <c r="MG90" s="157"/>
      <c r="MH90" s="157"/>
      <c r="MI90" s="157"/>
      <c r="MJ90" s="157"/>
      <c r="MK90" s="157"/>
      <c r="ML90" s="157"/>
      <c r="MM90" s="157"/>
      <c r="MN90" s="157"/>
      <c r="MO90" s="157"/>
      <c r="MP90" s="157"/>
      <c r="MQ90" s="157"/>
      <c r="MR90" s="157"/>
      <c r="MS90" s="157"/>
      <c r="MT90" s="157"/>
      <c r="MU90" s="157"/>
      <c r="MV90" s="157"/>
      <c r="MW90" s="157"/>
      <c r="MX90" s="157"/>
      <c r="MY90" s="157"/>
      <c r="MZ90" s="157"/>
      <c r="NA90" s="157"/>
      <c r="NB90" s="157"/>
      <c r="NC90" s="157"/>
      <c r="ND90" s="157"/>
      <c r="NE90" s="157"/>
      <c r="NF90" s="157"/>
      <c r="NG90" s="157"/>
      <c r="NH90" s="157"/>
      <c r="NI90" s="157"/>
      <c r="NJ90" s="157"/>
      <c r="NK90" s="157"/>
      <c r="NL90" s="157"/>
      <c r="NM90" s="157"/>
      <c r="NN90" s="157"/>
      <c r="NO90" s="157"/>
      <c r="NP90" s="157"/>
      <c r="NQ90" s="157"/>
      <c r="NR90" s="157"/>
      <c r="NS90" s="157"/>
      <c r="NT90" s="157"/>
      <c r="NU90" s="157"/>
      <c r="NV90" s="157"/>
      <c r="NW90" s="157"/>
      <c r="NX90" s="157"/>
      <c r="NY90" s="157"/>
      <c r="NZ90" s="157"/>
      <c r="OA90" s="157"/>
      <c r="OB90" s="157"/>
      <c r="OC90" s="157"/>
      <c r="OD90" s="157"/>
      <c r="OE90" s="157"/>
      <c r="OF90" s="157"/>
      <c r="OG90" s="157"/>
      <c r="OH90" s="157"/>
      <c r="OI90" s="157"/>
      <c r="OJ90" s="157"/>
      <c r="OK90" s="157"/>
      <c r="OL90" s="157"/>
      <c r="OM90" s="157"/>
      <c r="ON90" s="157"/>
      <c r="OO90" s="157"/>
      <c r="OP90" s="157"/>
      <c r="OQ90" s="157"/>
      <c r="OR90" s="157"/>
      <c r="OS90" s="157"/>
      <c r="OT90" s="157"/>
      <c r="OU90" s="157"/>
      <c r="OV90" s="157"/>
      <c r="OW90" s="157"/>
      <c r="OX90" s="157"/>
      <c r="OY90" s="157"/>
      <c r="OZ90" s="157"/>
      <c r="PA90" s="157"/>
      <c r="PB90" s="157"/>
      <c r="PC90" s="157"/>
      <c r="PD90" s="157"/>
      <c r="PE90" s="157"/>
      <c r="PF90" s="157"/>
      <c r="PG90" s="157"/>
      <c r="PH90" s="157"/>
      <c r="PI90" s="157"/>
      <c r="PJ90" s="157"/>
      <c r="PK90" s="157"/>
      <c r="PL90" s="157"/>
      <c r="PM90" s="157"/>
      <c r="PN90" s="157"/>
      <c r="PO90" s="157"/>
      <c r="PP90" s="157"/>
      <c r="PQ90" s="157"/>
      <c r="PR90" s="157"/>
      <c r="PS90" s="157"/>
      <c r="PT90" s="157"/>
      <c r="PU90" s="157"/>
      <c r="PV90" s="157"/>
      <c r="PW90" s="157"/>
      <c r="PX90" s="157"/>
      <c r="PY90" s="157"/>
      <c r="PZ90" s="157"/>
      <c r="QA90" s="157"/>
      <c r="QB90" s="157"/>
      <c r="QC90" s="157"/>
      <c r="QD90" s="157"/>
      <c r="QE90" s="157"/>
      <c r="QF90" s="157"/>
      <c r="QG90" s="157"/>
      <c r="QH90" s="157"/>
      <c r="QI90" s="157"/>
      <c r="QJ90" s="157"/>
      <c r="QK90" s="157"/>
      <c r="QL90" s="157"/>
      <c r="QM90" s="157"/>
      <c r="QN90" s="157"/>
      <c r="QO90" s="157"/>
      <c r="QP90" s="157"/>
      <c r="QQ90" s="157"/>
      <c r="QR90" s="157"/>
      <c r="QS90" s="157"/>
      <c r="QT90" s="157"/>
      <c r="QU90" s="157"/>
      <c r="QV90" s="157"/>
      <c r="QW90" s="157"/>
      <c r="QX90" s="157"/>
      <c r="QY90" s="157"/>
      <c r="QZ90" s="157"/>
      <c r="RA90" s="157"/>
      <c r="RB90" s="157"/>
      <c r="RC90" s="157"/>
      <c r="RD90" s="157"/>
      <c r="RE90" s="157"/>
      <c r="RF90" s="157"/>
      <c r="RG90" s="157"/>
      <c r="RH90" s="157"/>
      <c r="RI90" s="157"/>
      <c r="RJ90" s="157"/>
      <c r="RK90" s="157"/>
      <c r="RL90" s="157"/>
      <c r="RM90" s="157"/>
      <c r="RN90" s="157"/>
      <c r="RO90" s="157"/>
      <c r="RP90" s="157"/>
      <c r="RQ90" s="157"/>
      <c r="RR90" s="157"/>
      <c r="RS90" s="157"/>
      <c r="RT90" s="157"/>
      <c r="RU90" s="157"/>
      <c r="RV90" s="157"/>
      <c r="RW90" s="157"/>
      <c r="RX90" s="157"/>
      <c r="RY90" s="157"/>
      <c r="RZ90" s="157"/>
      <c r="SA90" s="157"/>
      <c r="SB90" s="157"/>
      <c r="SC90" s="157"/>
      <c r="SD90" s="157"/>
      <c r="SE90" s="157"/>
      <c r="SF90" s="157"/>
      <c r="SG90" s="157"/>
      <c r="SH90" s="157"/>
      <c r="SI90" s="157"/>
      <c r="SJ90" s="157"/>
      <c r="SK90" s="157"/>
      <c r="SL90" s="157"/>
      <c r="SM90" s="157"/>
      <c r="SN90" s="157"/>
      <c r="SO90" s="157"/>
      <c r="SP90" s="157"/>
      <c r="SQ90" s="157"/>
      <c r="SR90" s="157"/>
      <c r="SS90" s="157"/>
      <c r="ST90" s="157"/>
      <c r="SU90" s="157"/>
      <c r="SV90" s="157"/>
      <c r="SW90" s="157"/>
      <c r="SX90" s="157"/>
      <c r="SY90" s="157"/>
      <c r="SZ90" s="157"/>
      <c r="TA90" s="157"/>
      <c r="TB90" s="157"/>
      <c r="TC90" s="157"/>
      <c r="TD90" s="157"/>
      <c r="TE90" s="157"/>
      <c r="TF90" s="157"/>
      <c r="TG90" s="157"/>
      <c r="TH90" s="157"/>
      <c r="TI90" s="157"/>
      <c r="TJ90" s="157"/>
      <c r="TK90" s="157"/>
      <c r="TL90" s="157"/>
      <c r="TM90" s="157"/>
      <c r="TN90" s="157"/>
      <c r="TO90" s="157"/>
      <c r="TP90" s="157"/>
      <c r="TQ90" s="157"/>
      <c r="TR90" s="157"/>
      <c r="TS90" s="157"/>
      <c r="TT90" s="157"/>
      <c r="TU90" s="157"/>
      <c r="TV90" s="157"/>
      <c r="TW90" s="157"/>
      <c r="TX90" s="157"/>
      <c r="TY90" s="157"/>
      <c r="TZ90" s="157"/>
      <c r="UA90" s="157"/>
      <c r="UB90" s="157"/>
      <c r="UC90" s="157"/>
      <c r="UD90" s="157"/>
      <c r="UE90" s="157"/>
      <c r="UF90" s="157"/>
      <c r="UG90" s="157"/>
      <c r="UH90" s="157"/>
      <c r="UI90" s="157"/>
      <c r="UJ90" s="157"/>
      <c r="UK90" s="157"/>
      <c r="UL90" s="157"/>
      <c r="UM90" s="157"/>
      <c r="UN90" s="157"/>
      <c r="UO90" s="157"/>
      <c r="UP90" s="157"/>
      <c r="UQ90" s="157"/>
      <c r="UR90" s="157"/>
      <c r="US90" s="157"/>
      <c r="UT90" s="157"/>
      <c r="UU90" s="157"/>
      <c r="UV90" s="157"/>
      <c r="UW90" s="157"/>
      <c r="UX90" s="157"/>
      <c r="UY90" s="157"/>
      <c r="UZ90" s="157"/>
      <c r="VA90" s="157"/>
      <c r="VB90" s="157"/>
      <c r="VC90" s="157"/>
      <c r="VD90" s="157"/>
      <c r="VE90" s="157"/>
      <c r="VF90" s="157"/>
      <c r="VG90" s="157"/>
      <c r="VH90" s="157"/>
      <c r="VI90" s="157"/>
      <c r="VJ90" s="157"/>
      <c r="VK90" s="157"/>
      <c r="VL90" s="157"/>
      <c r="VM90" s="157"/>
      <c r="VN90" s="157"/>
      <c r="VO90" s="157"/>
      <c r="VP90" s="157"/>
      <c r="VQ90" s="157"/>
      <c r="VR90" s="157"/>
      <c r="VS90" s="157"/>
      <c r="VT90" s="157"/>
      <c r="VU90" s="157"/>
      <c r="VV90" s="157"/>
      <c r="VW90" s="157"/>
      <c r="VX90" s="157"/>
      <c r="VY90" s="157"/>
      <c r="VZ90" s="157"/>
      <c r="WA90" s="157"/>
      <c r="WB90" s="157"/>
      <c r="WC90" s="157"/>
      <c r="WD90" s="157"/>
      <c r="WE90" s="157"/>
      <c r="WF90" s="157"/>
      <c r="WG90" s="157"/>
      <c r="WH90" s="157"/>
      <c r="WI90" s="157"/>
      <c r="WJ90" s="157"/>
      <c r="WK90" s="157"/>
      <c r="WL90" s="157"/>
      <c r="WM90" s="157"/>
      <c r="WN90" s="157"/>
      <c r="WO90" s="157"/>
      <c r="WP90" s="157"/>
      <c r="WQ90" s="157"/>
      <c r="WR90" s="157"/>
      <c r="WS90" s="157"/>
      <c r="WT90" s="157"/>
      <c r="WU90" s="157"/>
      <c r="WV90" s="157"/>
      <c r="WW90" s="157"/>
      <c r="WX90" s="157"/>
      <c r="WY90" s="157"/>
      <c r="WZ90" s="157"/>
      <c r="XA90" s="157"/>
      <c r="XB90" s="157"/>
      <c r="XC90" s="157"/>
      <c r="XD90" s="157"/>
      <c r="XE90" s="157"/>
      <c r="XF90" s="157"/>
      <c r="XG90" s="157"/>
      <c r="XH90" s="157"/>
      <c r="XI90" s="157"/>
      <c r="XJ90" s="157"/>
      <c r="XK90" s="157"/>
      <c r="XL90" s="157"/>
      <c r="XM90" s="157"/>
      <c r="XN90" s="157"/>
      <c r="XO90" s="157"/>
      <c r="XP90" s="157"/>
      <c r="XQ90" s="157"/>
      <c r="XR90" s="157"/>
      <c r="XS90" s="157"/>
      <c r="XT90" s="157"/>
      <c r="XU90" s="157"/>
      <c r="XV90" s="157"/>
      <c r="XW90" s="157"/>
      <c r="XX90" s="157"/>
      <c r="XY90" s="157"/>
      <c r="XZ90" s="157"/>
      <c r="YA90" s="157"/>
      <c r="YB90" s="157"/>
      <c r="YC90" s="157"/>
      <c r="YD90" s="157"/>
      <c r="YE90" s="157"/>
      <c r="YF90" s="157"/>
      <c r="YG90" s="157"/>
      <c r="YH90" s="157"/>
      <c r="YI90" s="157"/>
      <c r="YJ90" s="157"/>
      <c r="YK90" s="157"/>
      <c r="YL90" s="157"/>
      <c r="YM90" s="157"/>
      <c r="YN90" s="157"/>
      <c r="YO90" s="157"/>
      <c r="YP90" s="157"/>
      <c r="YQ90" s="157"/>
      <c r="YR90" s="157"/>
      <c r="YS90" s="157"/>
      <c r="YT90" s="157"/>
      <c r="YU90" s="157"/>
      <c r="YV90" s="157"/>
      <c r="YW90" s="157"/>
      <c r="YX90" s="157"/>
      <c r="YY90" s="157"/>
      <c r="YZ90" s="157"/>
      <c r="ZA90" s="157"/>
      <c r="ZB90" s="157"/>
      <c r="ZC90" s="157"/>
      <c r="ZD90" s="157"/>
      <c r="ZE90" s="157"/>
      <c r="ZF90" s="157"/>
      <c r="ZG90" s="157"/>
      <c r="ZH90" s="157"/>
      <c r="ZI90" s="157"/>
      <c r="ZJ90" s="157"/>
      <c r="ZK90" s="157"/>
      <c r="ZL90" s="157"/>
      <c r="ZM90" s="157"/>
      <c r="ZN90" s="157"/>
      <c r="ZO90" s="157"/>
      <c r="ZP90" s="157"/>
      <c r="ZQ90" s="157"/>
      <c r="ZR90" s="157"/>
      <c r="ZS90" s="157"/>
      <c r="ZT90" s="157"/>
      <c r="ZU90" s="157"/>
      <c r="ZV90" s="157"/>
      <c r="ZW90" s="157"/>
      <c r="ZX90" s="157"/>
      <c r="ZY90" s="157"/>
      <c r="ZZ90" s="157"/>
      <c r="AAA90" s="157"/>
      <c r="AAB90" s="157"/>
      <c r="AAC90" s="157"/>
      <c r="AAD90" s="157"/>
      <c r="AAE90" s="157"/>
      <c r="AAF90" s="157"/>
      <c r="AAG90" s="157"/>
      <c r="AAH90" s="157"/>
      <c r="AAI90" s="157"/>
      <c r="AAJ90" s="157"/>
      <c r="AAK90" s="157"/>
      <c r="AAL90" s="157"/>
      <c r="AAM90" s="157"/>
      <c r="AAN90" s="157"/>
      <c r="AAO90" s="157"/>
      <c r="AAP90" s="157"/>
      <c r="AAQ90" s="157"/>
      <c r="AAR90" s="157"/>
      <c r="AAS90" s="157"/>
      <c r="AAT90" s="157"/>
      <c r="AAU90" s="157"/>
      <c r="AAV90" s="157"/>
      <c r="AAW90" s="157"/>
      <c r="AAX90" s="157"/>
      <c r="AAY90" s="157"/>
      <c r="AAZ90" s="157"/>
      <c r="ABA90" s="157"/>
      <c r="ABB90" s="157"/>
      <c r="ABC90" s="157"/>
      <c r="ABD90" s="157"/>
      <c r="ABE90" s="157"/>
      <c r="ABF90" s="157"/>
      <c r="ABG90" s="157"/>
      <c r="ABH90" s="157"/>
      <c r="ABI90" s="157"/>
      <c r="ABJ90" s="157"/>
      <c r="ABK90" s="157"/>
      <c r="ABL90" s="157"/>
      <c r="ABM90" s="157"/>
      <c r="ABN90" s="157"/>
      <c r="ABO90" s="157"/>
      <c r="ABP90" s="157"/>
      <c r="ABQ90" s="157"/>
      <c r="ABR90" s="157"/>
      <c r="ABS90" s="157"/>
      <c r="ABT90" s="157"/>
      <c r="ABU90" s="157"/>
      <c r="ABV90" s="157"/>
      <c r="ABW90" s="157"/>
      <c r="ABX90" s="157"/>
      <c r="ABY90" s="157"/>
      <c r="ABZ90" s="157"/>
      <c r="ACA90" s="157"/>
      <c r="ACB90" s="157"/>
      <c r="ACC90" s="157"/>
      <c r="ACD90" s="157"/>
      <c r="ACE90" s="157"/>
      <c r="ACF90" s="157"/>
      <c r="ACG90" s="157"/>
      <c r="ACH90" s="157"/>
      <c r="ACI90" s="157"/>
      <c r="ACJ90" s="157"/>
      <c r="ACK90" s="157"/>
      <c r="ACL90" s="157"/>
      <c r="ACM90" s="157"/>
      <c r="ACN90" s="157"/>
      <c r="ACO90" s="157"/>
      <c r="ACP90" s="157"/>
      <c r="ACQ90" s="157"/>
      <c r="ACR90" s="157"/>
      <c r="ACS90" s="157"/>
      <c r="ACT90" s="157"/>
      <c r="ACU90" s="157"/>
      <c r="ACV90" s="157"/>
      <c r="ACW90" s="157"/>
      <c r="ACX90" s="157"/>
      <c r="ACY90" s="157"/>
      <c r="ACZ90" s="157"/>
      <c r="ADA90" s="157"/>
      <c r="ADB90" s="157"/>
      <c r="ADC90" s="157"/>
      <c r="ADD90" s="157"/>
      <c r="ADE90" s="157"/>
      <c r="ADF90" s="157"/>
      <c r="ADG90" s="157"/>
      <c r="ADH90" s="157"/>
      <c r="ADI90" s="157"/>
      <c r="ADJ90" s="157"/>
      <c r="ADK90" s="157"/>
      <c r="ADL90" s="157"/>
      <c r="ADM90" s="157"/>
      <c r="ADN90" s="157"/>
      <c r="ADO90" s="157"/>
      <c r="ADP90" s="157"/>
      <c r="ADQ90" s="157"/>
      <c r="ADR90" s="157"/>
      <c r="ADS90" s="157"/>
      <c r="ADT90" s="157"/>
      <c r="ADU90" s="157"/>
      <c r="ADV90" s="157"/>
      <c r="ADW90" s="157"/>
      <c r="ADX90" s="157"/>
      <c r="ADY90" s="157"/>
      <c r="ADZ90" s="157"/>
      <c r="AEA90" s="157"/>
      <c r="AEB90" s="157"/>
      <c r="AEC90" s="157"/>
      <c r="AED90" s="157"/>
      <c r="AEE90" s="157"/>
      <c r="AEF90" s="157"/>
      <c r="AEG90" s="157"/>
      <c r="AEH90" s="157"/>
      <c r="AEI90" s="157"/>
      <c r="AEJ90" s="157"/>
      <c r="AEK90" s="157"/>
      <c r="AEL90" s="157"/>
      <c r="AEM90" s="157"/>
      <c r="AEN90" s="157"/>
      <c r="AEO90" s="157"/>
      <c r="AEP90" s="157"/>
      <c r="AEQ90" s="157"/>
      <c r="AER90" s="157"/>
      <c r="AES90" s="157"/>
      <c r="AET90" s="157"/>
      <c r="AEU90" s="157"/>
      <c r="AEV90" s="157"/>
      <c r="AEW90" s="157"/>
      <c r="AEX90" s="157"/>
      <c r="AEY90" s="157"/>
      <c r="AEZ90" s="157"/>
      <c r="AFA90" s="157"/>
      <c r="AFB90" s="157"/>
      <c r="AFC90" s="157"/>
      <c r="AFD90" s="157"/>
      <c r="AFE90" s="157"/>
      <c r="AFF90" s="157"/>
      <c r="AFG90" s="157"/>
      <c r="AFH90" s="157"/>
      <c r="AFI90" s="157"/>
      <c r="AFJ90" s="157"/>
      <c r="AFK90" s="157"/>
      <c r="AFL90" s="157"/>
      <c r="AFM90" s="157"/>
      <c r="AFN90" s="157"/>
      <c r="AFO90" s="157"/>
      <c r="AFP90" s="157"/>
      <c r="AFQ90" s="157"/>
      <c r="AFR90" s="157"/>
      <c r="AFS90" s="157"/>
      <c r="AFT90" s="157"/>
      <c r="AFU90" s="157"/>
      <c r="AFV90" s="157"/>
      <c r="AFW90" s="157"/>
      <c r="AFX90" s="157"/>
      <c r="AFY90" s="157"/>
      <c r="AFZ90" s="157"/>
      <c r="AGA90" s="157"/>
      <c r="AGB90" s="157"/>
      <c r="AGC90" s="157"/>
      <c r="AGD90" s="157"/>
      <c r="AGE90" s="157"/>
      <c r="AGF90" s="157"/>
      <c r="AGG90" s="157"/>
      <c r="AGH90" s="157"/>
      <c r="AGI90" s="157"/>
      <c r="AGJ90" s="157"/>
      <c r="AGK90" s="157"/>
      <c r="AGL90" s="157"/>
      <c r="AGM90" s="157"/>
      <c r="AGN90" s="157"/>
      <c r="AGO90" s="157"/>
      <c r="AGP90" s="157"/>
      <c r="AGQ90" s="157"/>
      <c r="AGR90" s="157"/>
      <c r="AGS90" s="157"/>
      <c r="AGT90" s="157"/>
      <c r="AGU90" s="157"/>
      <c r="AGV90" s="157"/>
      <c r="AGW90" s="157"/>
      <c r="AGX90" s="157"/>
      <c r="AGY90" s="157"/>
      <c r="AGZ90" s="157"/>
      <c r="AHA90" s="157"/>
      <c r="AHB90" s="157"/>
      <c r="AHC90" s="157"/>
      <c r="AHD90" s="157"/>
      <c r="AHE90" s="157"/>
      <c r="AHF90" s="157"/>
      <c r="AHG90" s="157"/>
      <c r="AHH90" s="157"/>
      <c r="AHI90" s="157"/>
      <c r="AHJ90" s="157"/>
      <c r="AHK90" s="157"/>
      <c r="AHL90" s="157"/>
      <c r="AHM90" s="157"/>
      <c r="AHN90" s="157"/>
      <c r="AHO90" s="157"/>
      <c r="AHP90" s="157"/>
      <c r="AHQ90" s="157"/>
      <c r="AHR90" s="157"/>
      <c r="AHS90" s="157"/>
      <c r="AHT90" s="157"/>
      <c r="AHU90" s="157"/>
      <c r="AHV90" s="157"/>
      <c r="AHW90" s="157"/>
      <c r="AHX90" s="157"/>
      <c r="AHY90" s="157"/>
      <c r="AHZ90" s="157"/>
      <c r="AIA90" s="157"/>
      <c r="AIB90" s="157"/>
      <c r="AIC90" s="157"/>
      <c r="AID90" s="157"/>
      <c r="AIE90" s="157"/>
      <c r="AIF90" s="157"/>
      <c r="AIG90" s="157"/>
      <c r="AIH90" s="157"/>
      <c r="AII90" s="157"/>
      <c r="AIJ90" s="157"/>
      <c r="AIK90" s="157"/>
      <c r="AIL90" s="157"/>
      <c r="AIM90" s="157"/>
      <c r="AIN90" s="157"/>
      <c r="AIO90" s="157"/>
      <c r="AIP90" s="157"/>
      <c r="AIQ90" s="157"/>
      <c r="AIR90" s="157"/>
      <c r="AIS90" s="157"/>
      <c r="AIT90" s="157"/>
      <c r="AIU90" s="157"/>
      <c r="AIV90" s="157"/>
      <c r="AIW90" s="157"/>
      <c r="AIX90" s="157"/>
      <c r="AIY90" s="157"/>
      <c r="AIZ90" s="157"/>
      <c r="AJA90" s="157"/>
      <c r="AJB90" s="157"/>
      <c r="AJC90" s="157"/>
      <c r="AJD90" s="157"/>
      <c r="AJE90" s="157"/>
      <c r="AJF90" s="157"/>
      <c r="AJG90" s="157"/>
      <c r="AJH90" s="157"/>
      <c r="AJI90" s="157"/>
      <c r="AJJ90" s="157"/>
      <c r="AJK90" s="157"/>
      <c r="AJL90" s="157"/>
      <c r="AJM90" s="157"/>
      <c r="AJN90" s="157"/>
      <c r="AJO90" s="157"/>
      <c r="AJP90" s="157"/>
      <c r="AJQ90" s="157"/>
      <c r="AJR90" s="157"/>
      <c r="AJS90" s="157"/>
      <c r="AJT90" s="157"/>
      <c r="AJU90" s="157"/>
      <c r="AJV90" s="157"/>
      <c r="AJW90" s="157"/>
      <c r="AJX90" s="157"/>
      <c r="AJY90" s="157"/>
      <c r="AJZ90" s="157"/>
      <c r="AKA90" s="157"/>
      <c r="AKB90" s="157"/>
      <c r="AKC90" s="157"/>
      <c r="AKD90" s="157"/>
      <c r="AKE90" s="157"/>
      <c r="AKF90" s="157"/>
      <c r="AKG90" s="157"/>
      <c r="AKH90" s="157"/>
      <c r="AKI90" s="157"/>
      <c r="AKJ90" s="157"/>
      <c r="AKK90" s="157"/>
      <c r="AKL90" s="157"/>
      <c r="AKM90" s="157"/>
      <c r="AKN90" s="157"/>
      <c r="AKO90" s="157"/>
      <c r="AKP90" s="157"/>
      <c r="AKQ90" s="157"/>
      <c r="AKR90" s="157"/>
      <c r="AKS90" s="157"/>
      <c r="AKT90" s="157"/>
      <c r="AKU90" s="157"/>
      <c r="AKV90" s="157"/>
      <c r="AKW90" s="157"/>
      <c r="AKX90" s="157"/>
      <c r="AKY90" s="157"/>
      <c r="AKZ90" s="157"/>
      <c r="ALA90" s="157"/>
      <c r="ALB90" s="157"/>
      <c r="ALC90" s="157"/>
      <c r="ALD90" s="157"/>
      <c r="ALE90" s="157"/>
      <c r="ALF90" s="157"/>
      <c r="ALG90" s="157"/>
      <c r="ALH90" s="157"/>
      <c r="ALI90" s="157"/>
      <c r="ALJ90" s="157"/>
      <c r="ALK90" s="157"/>
      <c r="ALL90" s="157"/>
      <c r="ALM90" s="157"/>
      <c r="ALN90" s="157"/>
      <c r="ALO90" s="157"/>
      <c r="ALP90" s="157"/>
      <c r="ALQ90" s="157"/>
      <c r="ALR90" s="157"/>
      <c r="ALS90" s="157"/>
      <c r="ALT90" s="157"/>
      <c r="ALU90" s="157"/>
      <c r="ALV90" s="157"/>
      <c r="ALW90" s="157"/>
      <c r="ALX90" s="157"/>
      <c r="ALY90" s="157"/>
      <c r="ALZ90" s="157"/>
      <c r="AMA90" s="157"/>
      <c r="AMB90" s="157"/>
      <c r="AMC90" s="157"/>
      <c r="AMD90" s="157"/>
      <c r="AME90" s="157"/>
      <c r="AMF90" s="157"/>
      <c r="AMG90" s="157"/>
      <c r="AMH90" s="157"/>
      <c r="AMI90" s="157"/>
      <c r="AMJ90" s="157"/>
      <c r="AMK90" s="157"/>
      <c r="AML90" s="157"/>
      <c r="AMM90" s="157"/>
      <c r="AMN90" s="157"/>
      <c r="AMO90" s="157"/>
      <c r="AMP90" s="157"/>
      <c r="AMQ90" s="157"/>
      <c r="AMR90" s="157"/>
      <c r="AMS90" s="157"/>
      <c r="AMT90" s="157"/>
      <c r="AMU90" s="157"/>
      <c r="AMV90" s="157"/>
      <c r="AMW90" s="157"/>
      <c r="AMX90" s="157"/>
      <c r="AMY90" s="157"/>
      <c r="AMZ90" s="157"/>
      <c r="ANA90" s="157"/>
      <c r="ANB90" s="157"/>
      <c r="ANC90" s="157"/>
      <c r="AND90" s="157"/>
      <c r="ANE90" s="157"/>
      <c r="ANF90" s="157"/>
      <c r="ANG90" s="157"/>
      <c r="ANH90" s="157"/>
      <c r="ANI90" s="157"/>
      <c r="ANJ90" s="157"/>
      <c r="ANK90" s="157"/>
      <c r="ANL90" s="157"/>
      <c r="ANM90" s="157"/>
      <c r="ANN90" s="157"/>
      <c r="ANO90" s="157"/>
      <c r="ANP90" s="157"/>
      <c r="ANQ90" s="157"/>
      <c r="ANR90" s="157"/>
      <c r="ANS90" s="157"/>
      <c r="ANT90" s="157"/>
      <c r="ANU90" s="157"/>
      <c r="ANV90" s="157"/>
      <c r="ANW90" s="157"/>
      <c r="ANX90" s="157"/>
      <c r="ANY90" s="157"/>
      <c r="ANZ90" s="157"/>
      <c r="AOA90" s="157"/>
      <c r="AOB90" s="157"/>
      <c r="AOC90" s="157"/>
      <c r="AOD90" s="157"/>
      <c r="AOE90" s="157"/>
      <c r="AOF90" s="157"/>
      <c r="AOG90" s="157"/>
      <c r="AOH90" s="157"/>
      <c r="AOI90" s="157"/>
      <c r="AOJ90" s="157"/>
      <c r="AOK90" s="157"/>
      <c r="AOL90" s="157"/>
      <c r="AOM90" s="157"/>
      <c r="AON90" s="157"/>
      <c r="AOO90" s="157"/>
      <c r="AOP90" s="157"/>
      <c r="AOQ90" s="157"/>
      <c r="AOR90" s="157"/>
      <c r="AOS90" s="157"/>
      <c r="AOT90" s="157"/>
      <c r="AOU90" s="157"/>
      <c r="AOV90" s="157"/>
      <c r="AOW90" s="157"/>
      <c r="AOX90" s="157"/>
      <c r="AOY90" s="157"/>
      <c r="AOZ90" s="157"/>
      <c r="APA90" s="157"/>
      <c r="APB90" s="157"/>
      <c r="APC90" s="157"/>
      <c r="APD90" s="157"/>
      <c r="APE90" s="157"/>
    </row>
    <row r="91" spans="1:1097">
      <c r="A91" s="204"/>
      <c r="B91" s="190" t="s">
        <v>47</v>
      </c>
      <c r="C91" s="157"/>
      <c r="D91" s="157"/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  <c r="BL91" s="157"/>
      <c r="BM91" s="157"/>
      <c r="BN91" s="157"/>
      <c r="BO91" s="157"/>
      <c r="BP91" s="157"/>
      <c r="BQ91" s="157"/>
      <c r="BR91" s="157"/>
      <c r="BS91" s="157"/>
      <c r="BT91" s="157"/>
      <c r="BU91" s="157"/>
      <c r="BV91" s="157"/>
      <c r="BW91" s="157"/>
      <c r="BX91" s="157"/>
      <c r="BY91" s="157"/>
      <c r="BZ91" s="157"/>
      <c r="CA91" s="157"/>
      <c r="CB91" s="157"/>
      <c r="CC91" s="157"/>
      <c r="CD91" s="157"/>
      <c r="CE91" s="157"/>
      <c r="CF91" s="157"/>
      <c r="CG91" s="157"/>
      <c r="CH91" s="157"/>
      <c r="CI91" s="157"/>
      <c r="CJ91" s="157"/>
      <c r="CK91" s="157"/>
      <c r="CL91" s="157"/>
      <c r="CM91" s="157"/>
      <c r="CN91" s="157"/>
      <c r="CO91" s="157"/>
      <c r="CP91" s="157"/>
      <c r="CQ91" s="157"/>
      <c r="CR91" s="157"/>
      <c r="CS91" s="157"/>
      <c r="CT91" s="157"/>
      <c r="CU91" s="157"/>
      <c r="CV91" s="157"/>
      <c r="CW91" s="157"/>
      <c r="CX91" s="157"/>
      <c r="CY91" s="157"/>
      <c r="CZ91" s="157"/>
      <c r="DA91" s="157"/>
      <c r="DB91" s="157"/>
      <c r="DC91" s="157"/>
      <c r="DD91" s="157"/>
      <c r="DE91" s="157"/>
      <c r="DF91" s="157"/>
      <c r="DG91" s="157"/>
      <c r="DH91" s="157"/>
      <c r="DI91" s="157"/>
      <c r="DJ91" s="157"/>
      <c r="DK91" s="157"/>
      <c r="DL91" s="157"/>
      <c r="DM91" s="157"/>
      <c r="DN91" s="157"/>
      <c r="DO91" s="157"/>
      <c r="DP91" s="157"/>
      <c r="DQ91" s="157"/>
      <c r="DR91" s="157"/>
      <c r="DS91" s="157"/>
      <c r="DT91" s="157"/>
      <c r="DU91" s="157"/>
      <c r="DV91" s="157"/>
      <c r="DW91" s="157"/>
      <c r="DX91" s="157"/>
      <c r="DY91" s="157"/>
      <c r="DZ91" s="157"/>
      <c r="EA91" s="157"/>
      <c r="EB91" s="157"/>
      <c r="EC91" s="157"/>
      <c r="ED91" s="157"/>
      <c r="EE91" s="157"/>
      <c r="EF91" s="157"/>
      <c r="EG91" s="157"/>
      <c r="EH91" s="157"/>
      <c r="EI91" s="157"/>
      <c r="EJ91" s="157"/>
      <c r="EK91" s="157"/>
      <c r="EL91" s="157"/>
      <c r="EM91" s="157"/>
      <c r="EN91" s="157"/>
      <c r="EO91" s="157"/>
      <c r="EP91" s="157"/>
      <c r="EQ91" s="157"/>
      <c r="ER91" s="157"/>
      <c r="ES91" s="157"/>
      <c r="ET91" s="157"/>
      <c r="EU91" s="157"/>
      <c r="EV91" s="157"/>
      <c r="EW91" s="157"/>
      <c r="EX91" s="157"/>
      <c r="EY91" s="157"/>
      <c r="EZ91" s="157"/>
      <c r="FA91" s="157"/>
      <c r="FB91" s="157"/>
      <c r="FC91" s="157"/>
      <c r="FD91" s="157"/>
      <c r="FE91" s="157"/>
      <c r="FF91" s="157"/>
      <c r="FG91" s="157"/>
      <c r="FH91" s="157"/>
      <c r="FI91" s="157"/>
      <c r="FJ91" s="157"/>
      <c r="FK91" s="157"/>
      <c r="FL91" s="157"/>
      <c r="FM91" s="157"/>
      <c r="FN91" s="157"/>
      <c r="FO91" s="157"/>
      <c r="FP91" s="157"/>
      <c r="FQ91" s="157"/>
      <c r="FR91" s="157"/>
      <c r="FS91" s="157"/>
      <c r="FT91" s="157"/>
      <c r="FU91" s="157"/>
      <c r="FV91" s="157"/>
      <c r="FW91" s="157"/>
      <c r="FX91" s="157"/>
      <c r="FY91" s="157"/>
      <c r="FZ91" s="157"/>
      <c r="GA91" s="157"/>
      <c r="GB91" s="157"/>
      <c r="GC91" s="157"/>
      <c r="GD91" s="157"/>
      <c r="GE91" s="157"/>
      <c r="GF91" s="157"/>
      <c r="GG91" s="157"/>
      <c r="GH91" s="157"/>
      <c r="GI91" s="157"/>
      <c r="GJ91" s="157"/>
      <c r="GK91" s="157"/>
      <c r="GL91" s="157"/>
      <c r="GM91" s="157"/>
      <c r="GN91" s="157"/>
      <c r="GO91" s="157"/>
      <c r="GP91" s="157"/>
      <c r="GQ91" s="157"/>
      <c r="GR91" s="157"/>
      <c r="GS91" s="157"/>
      <c r="GT91" s="157"/>
      <c r="GU91" s="157"/>
      <c r="GV91" s="157"/>
      <c r="GW91" s="157"/>
      <c r="GX91" s="157"/>
      <c r="GY91" s="157"/>
      <c r="GZ91" s="157"/>
      <c r="HA91" s="157"/>
      <c r="HB91" s="157"/>
      <c r="HC91" s="157"/>
      <c r="HD91" s="157"/>
      <c r="HE91" s="157"/>
      <c r="HF91" s="157"/>
      <c r="HG91" s="157"/>
      <c r="HH91" s="157"/>
      <c r="HI91" s="157"/>
      <c r="HJ91" s="157"/>
      <c r="HK91" s="157"/>
      <c r="HL91" s="157"/>
      <c r="HM91" s="157"/>
      <c r="HN91" s="157"/>
      <c r="HO91" s="157"/>
      <c r="HP91" s="157"/>
      <c r="HQ91" s="157"/>
      <c r="HR91" s="157"/>
      <c r="HS91" s="157"/>
      <c r="HT91" s="157"/>
      <c r="HU91" s="157"/>
      <c r="HV91" s="157"/>
      <c r="HW91" s="157"/>
      <c r="HX91" s="157"/>
      <c r="HY91" s="157"/>
      <c r="HZ91" s="157"/>
      <c r="IA91" s="157"/>
      <c r="IB91" s="157"/>
      <c r="IC91" s="157"/>
      <c r="ID91" s="157"/>
      <c r="IE91" s="157"/>
      <c r="IF91" s="157"/>
      <c r="IG91" s="157"/>
      <c r="IH91" s="157"/>
      <c r="II91" s="157"/>
      <c r="IJ91" s="157"/>
      <c r="IK91" s="157"/>
      <c r="IL91" s="157"/>
      <c r="IM91" s="157"/>
      <c r="IN91" s="157"/>
      <c r="IO91" s="157"/>
      <c r="IP91" s="157"/>
      <c r="IQ91" s="157"/>
      <c r="IR91" s="157"/>
      <c r="IS91" s="157"/>
      <c r="IT91" s="157"/>
      <c r="IU91" s="157"/>
      <c r="IV91" s="157"/>
      <c r="IW91" s="157"/>
      <c r="IX91" s="157"/>
      <c r="IY91" s="157"/>
      <c r="IZ91" s="157"/>
      <c r="JA91" s="157"/>
      <c r="JB91" s="157"/>
      <c r="JC91" s="157"/>
      <c r="JD91" s="157"/>
      <c r="JE91" s="157"/>
      <c r="JF91" s="157"/>
      <c r="JG91" s="157"/>
      <c r="JH91" s="157"/>
      <c r="JI91" s="157"/>
      <c r="JJ91" s="157"/>
      <c r="JK91" s="157"/>
      <c r="JL91" s="157"/>
      <c r="JM91" s="157"/>
      <c r="JN91" s="157"/>
      <c r="JO91" s="157"/>
      <c r="JP91" s="157"/>
      <c r="JQ91" s="157"/>
      <c r="JR91" s="157"/>
      <c r="JS91" s="157"/>
      <c r="JT91" s="157"/>
      <c r="JU91" s="157"/>
      <c r="JV91" s="157"/>
      <c r="JW91" s="157"/>
      <c r="JX91" s="157"/>
      <c r="JY91" s="157"/>
      <c r="JZ91" s="157"/>
      <c r="KA91" s="157"/>
      <c r="KB91" s="157"/>
      <c r="KC91" s="157"/>
      <c r="KD91" s="157"/>
      <c r="KE91" s="157"/>
      <c r="KF91" s="157"/>
      <c r="KG91" s="157"/>
      <c r="KH91" s="157"/>
      <c r="KI91" s="157"/>
      <c r="KJ91" s="157"/>
      <c r="KK91" s="157"/>
      <c r="KL91" s="157"/>
      <c r="KM91" s="157"/>
      <c r="KN91" s="157"/>
      <c r="KO91" s="157"/>
      <c r="KP91" s="157"/>
      <c r="KQ91" s="157"/>
      <c r="KR91" s="157"/>
      <c r="KS91" s="157"/>
      <c r="KT91" s="157"/>
      <c r="KU91" s="157"/>
      <c r="KV91" s="157"/>
      <c r="KW91" s="157"/>
      <c r="KX91" s="157"/>
      <c r="KY91" s="157"/>
      <c r="KZ91" s="157"/>
      <c r="LA91" s="157"/>
      <c r="LB91" s="157"/>
      <c r="LC91" s="157"/>
      <c r="LD91" s="157"/>
      <c r="LE91" s="157"/>
      <c r="LF91" s="157"/>
      <c r="LG91" s="157"/>
      <c r="LH91" s="157"/>
      <c r="LI91" s="157"/>
      <c r="LJ91" s="157"/>
      <c r="LK91" s="157"/>
      <c r="LL91" s="157"/>
      <c r="LM91" s="157"/>
      <c r="LN91" s="157"/>
      <c r="LO91" s="157"/>
      <c r="LP91" s="157"/>
      <c r="LQ91" s="157"/>
      <c r="LR91" s="157"/>
      <c r="LS91" s="157"/>
      <c r="LT91" s="157"/>
      <c r="LU91" s="157"/>
      <c r="LV91" s="157"/>
      <c r="LW91" s="157"/>
      <c r="LX91" s="157"/>
      <c r="LY91" s="157"/>
      <c r="LZ91" s="157"/>
      <c r="MA91" s="157"/>
      <c r="MB91" s="157"/>
      <c r="MC91" s="157"/>
      <c r="MD91" s="157"/>
      <c r="ME91" s="157"/>
      <c r="MF91" s="157"/>
      <c r="MG91" s="157"/>
      <c r="MH91" s="157"/>
      <c r="MI91" s="157"/>
      <c r="MJ91" s="157"/>
      <c r="MK91" s="157"/>
      <c r="ML91" s="157"/>
      <c r="MM91" s="157"/>
      <c r="MN91" s="157"/>
      <c r="MO91" s="157"/>
      <c r="MP91" s="157"/>
      <c r="MQ91" s="157"/>
      <c r="MR91" s="157"/>
      <c r="MS91" s="157"/>
      <c r="MT91" s="157"/>
      <c r="MU91" s="157"/>
      <c r="MV91" s="157"/>
      <c r="MW91" s="157"/>
      <c r="MX91" s="157"/>
      <c r="MY91" s="157"/>
      <c r="MZ91" s="157"/>
      <c r="NA91" s="157"/>
      <c r="NB91" s="157"/>
      <c r="NC91" s="157"/>
      <c r="ND91" s="157"/>
      <c r="NE91" s="157"/>
      <c r="NF91" s="157"/>
      <c r="NG91" s="157"/>
      <c r="NH91" s="157"/>
      <c r="NI91" s="157"/>
      <c r="NJ91" s="157"/>
      <c r="NK91" s="157"/>
      <c r="NL91" s="157"/>
      <c r="NM91" s="157"/>
      <c r="NN91" s="157"/>
      <c r="NO91" s="157"/>
      <c r="NP91" s="157"/>
      <c r="NQ91" s="157"/>
      <c r="NR91" s="157"/>
      <c r="NS91" s="157"/>
      <c r="NT91" s="157"/>
      <c r="NU91" s="157"/>
      <c r="NV91" s="157"/>
      <c r="NW91" s="157"/>
      <c r="NX91" s="157"/>
      <c r="NY91" s="157"/>
      <c r="NZ91" s="157"/>
      <c r="OA91" s="157"/>
      <c r="OB91" s="157"/>
      <c r="OC91" s="157"/>
      <c r="OD91" s="157"/>
      <c r="OE91" s="157"/>
      <c r="OF91" s="157"/>
      <c r="OG91" s="157"/>
      <c r="OH91" s="157"/>
      <c r="OI91" s="157"/>
      <c r="OJ91" s="157"/>
      <c r="OK91" s="157"/>
      <c r="OL91" s="157"/>
      <c r="OM91" s="157"/>
      <c r="ON91" s="157"/>
      <c r="OO91" s="157"/>
      <c r="OP91" s="157"/>
      <c r="OQ91" s="157"/>
      <c r="OR91" s="157"/>
      <c r="OS91" s="157"/>
      <c r="OT91" s="157"/>
      <c r="OU91" s="157"/>
      <c r="OV91" s="157"/>
      <c r="OW91" s="157"/>
      <c r="OX91" s="157"/>
      <c r="OY91" s="157"/>
      <c r="OZ91" s="157"/>
      <c r="PA91" s="157"/>
      <c r="PB91" s="157"/>
      <c r="PC91" s="157"/>
      <c r="PD91" s="157"/>
      <c r="PE91" s="157"/>
      <c r="PF91" s="157"/>
      <c r="PG91" s="157"/>
      <c r="PH91" s="157"/>
      <c r="PI91" s="157"/>
      <c r="PJ91" s="157"/>
      <c r="PK91" s="157"/>
      <c r="PL91" s="157"/>
      <c r="PM91" s="157"/>
      <c r="PN91" s="157"/>
      <c r="PO91" s="157"/>
      <c r="PP91" s="157"/>
      <c r="PQ91" s="157"/>
      <c r="PR91" s="157"/>
      <c r="PS91" s="157"/>
      <c r="PT91" s="157"/>
      <c r="PU91" s="157"/>
      <c r="PV91" s="157"/>
      <c r="PW91" s="157"/>
      <c r="PX91" s="157"/>
      <c r="PY91" s="157"/>
      <c r="PZ91" s="157"/>
      <c r="QA91" s="157"/>
      <c r="QB91" s="157"/>
      <c r="QC91" s="157"/>
      <c r="QD91" s="157"/>
      <c r="QE91" s="157"/>
      <c r="QF91" s="157"/>
      <c r="QG91" s="157"/>
      <c r="QH91" s="157"/>
      <c r="QI91" s="157"/>
      <c r="QJ91" s="157"/>
      <c r="QK91" s="157"/>
      <c r="QL91" s="157"/>
      <c r="QM91" s="157"/>
      <c r="QN91" s="157"/>
      <c r="QO91" s="157"/>
      <c r="QP91" s="157"/>
      <c r="QQ91" s="157"/>
      <c r="QR91" s="157"/>
      <c r="QS91" s="157"/>
      <c r="QT91" s="157"/>
      <c r="QU91" s="157"/>
      <c r="QV91" s="157"/>
      <c r="QW91" s="157"/>
      <c r="QX91" s="157"/>
      <c r="QY91" s="157"/>
      <c r="QZ91" s="157"/>
      <c r="RA91" s="157"/>
      <c r="RB91" s="157"/>
      <c r="RC91" s="157"/>
      <c r="RD91" s="157"/>
      <c r="RE91" s="157"/>
      <c r="RF91" s="157"/>
      <c r="RG91" s="157"/>
      <c r="RH91" s="157"/>
      <c r="RI91" s="157"/>
      <c r="RJ91" s="157"/>
      <c r="RK91" s="157"/>
      <c r="RL91" s="157"/>
      <c r="RM91" s="157"/>
      <c r="RN91" s="157"/>
      <c r="RO91" s="157"/>
      <c r="RP91" s="157"/>
      <c r="RQ91" s="157"/>
      <c r="RR91" s="157"/>
      <c r="RS91" s="157"/>
      <c r="RT91" s="157"/>
      <c r="RU91" s="157"/>
      <c r="RV91" s="157"/>
      <c r="RW91" s="157"/>
      <c r="RX91" s="157"/>
      <c r="RY91" s="157"/>
      <c r="RZ91" s="157"/>
      <c r="SA91" s="157"/>
      <c r="SB91" s="157"/>
      <c r="SC91" s="157"/>
      <c r="SD91" s="157"/>
      <c r="SE91" s="157"/>
      <c r="SF91" s="157"/>
      <c r="SG91" s="157"/>
      <c r="SH91" s="157"/>
      <c r="SI91" s="157"/>
      <c r="SJ91" s="157"/>
      <c r="SK91" s="157"/>
      <c r="SL91" s="157"/>
      <c r="SM91" s="157"/>
      <c r="SN91" s="157"/>
      <c r="SO91" s="157"/>
      <c r="SP91" s="157"/>
      <c r="SQ91" s="157"/>
      <c r="SR91" s="157"/>
      <c r="SS91" s="157"/>
      <c r="ST91" s="157"/>
      <c r="SU91" s="157"/>
      <c r="SV91" s="157"/>
      <c r="SW91" s="157"/>
      <c r="SX91" s="157"/>
      <c r="SY91" s="157"/>
      <c r="SZ91" s="157"/>
      <c r="TA91" s="157"/>
      <c r="TB91" s="157"/>
      <c r="TC91" s="157"/>
      <c r="TD91" s="157"/>
      <c r="TE91" s="157"/>
      <c r="TF91" s="157"/>
      <c r="TG91" s="157"/>
      <c r="TH91" s="157"/>
      <c r="TI91" s="157"/>
      <c r="TJ91" s="157"/>
      <c r="TK91" s="157"/>
      <c r="TL91" s="157"/>
      <c r="TM91" s="157"/>
      <c r="TN91" s="157"/>
      <c r="TO91" s="157"/>
      <c r="TP91" s="157"/>
      <c r="TQ91" s="157"/>
      <c r="TR91" s="157"/>
      <c r="TS91" s="157"/>
      <c r="TT91" s="157"/>
      <c r="TU91" s="157"/>
      <c r="TV91" s="157"/>
      <c r="TW91" s="157"/>
      <c r="TX91" s="157"/>
      <c r="TY91" s="157"/>
      <c r="TZ91" s="157"/>
      <c r="UA91" s="157"/>
      <c r="UB91" s="157"/>
      <c r="UC91" s="157"/>
      <c r="UD91" s="157"/>
      <c r="UE91" s="157"/>
      <c r="UF91" s="157"/>
      <c r="UG91" s="157"/>
      <c r="UH91" s="157"/>
      <c r="UI91" s="157"/>
      <c r="UJ91" s="157"/>
      <c r="UK91" s="157"/>
      <c r="UL91" s="157"/>
      <c r="UM91" s="157"/>
      <c r="UN91" s="157"/>
      <c r="UO91" s="157"/>
      <c r="UP91" s="157"/>
      <c r="UQ91" s="157"/>
      <c r="UR91" s="157"/>
      <c r="US91" s="157"/>
      <c r="UT91" s="157"/>
      <c r="UU91" s="157"/>
      <c r="UV91" s="157"/>
      <c r="UW91" s="157"/>
      <c r="UX91" s="157"/>
      <c r="UY91" s="157"/>
      <c r="UZ91" s="157"/>
      <c r="VA91" s="157"/>
      <c r="VB91" s="157"/>
      <c r="VC91" s="157"/>
      <c r="VD91" s="157"/>
      <c r="VE91" s="157"/>
      <c r="VF91" s="157"/>
      <c r="VG91" s="157"/>
      <c r="VH91" s="157"/>
      <c r="VI91" s="157"/>
      <c r="VJ91" s="157"/>
      <c r="VK91" s="157"/>
      <c r="VL91" s="157"/>
      <c r="VM91" s="157"/>
      <c r="VN91" s="157"/>
      <c r="VO91" s="157"/>
      <c r="VP91" s="157"/>
      <c r="VQ91" s="157"/>
      <c r="VR91" s="157"/>
      <c r="VS91" s="157"/>
      <c r="VT91" s="157"/>
      <c r="VU91" s="157"/>
      <c r="VV91" s="157"/>
      <c r="VW91" s="157"/>
      <c r="VX91" s="157"/>
      <c r="VY91" s="157"/>
      <c r="VZ91" s="157"/>
      <c r="WA91" s="157"/>
      <c r="WB91" s="157"/>
      <c r="WC91" s="157"/>
      <c r="WD91" s="157"/>
      <c r="WE91" s="157"/>
      <c r="WF91" s="157"/>
      <c r="WG91" s="157"/>
      <c r="WH91" s="157"/>
      <c r="WI91" s="157"/>
      <c r="WJ91" s="157"/>
      <c r="WK91" s="157"/>
      <c r="WL91" s="157"/>
      <c r="WM91" s="157"/>
      <c r="WN91" s="157"/>
      <c r="WO91" s="157"/>
      <c r="WP91" s="157"/>
      <c r="WQ91" s="157"/>
      <c r="WR91" s="157"/>
      <c r="WS91" s="157"/>
      <c r="WT91" s="157"/>
      <c r="WU91" s="157"/>
      <c r="WV91" s="157"/>
      <c r="WW91" s="157"/>
      <c r="WX91" s="157"/>
      <c r="WY91" s="157"/>
      <c r="WZ91" s="157"/>
      <c r="XA91" s="157"/>
      <c r="XB91" s="157"/>
      <c r="XC91" s="157"/>
      <c r="XD91" s="157"/>
      <c r="XE91" s="157"/>
      <c r="XF91" s="157"/>
      <c r="XG91" s="157"/>
      <c r="XH91" s="157"/>
      <c r="XI91" s="157"/>
      <c r="XJ91" s="157"/>
      <c r="XK91" s="157"/>
      <c r="XL91" s="157"/>
      <c r="XM91" s="157"/>
      <c r="XN91" s="157"/>
      <c r="XO91" s="157"/>
      <c r="XP91" s="157"/>
      <c r="XQ91" s="157"/>
      <c r="XR91" s="157"/>
      <c r="XS91" s="157"/>
      <c r="XT91" s="157"/>
      <c r="XU91" s="157"/>
      <c r="XV91" s="157"/>
      <c r="XW91" s="157"/>
      <c r="XX91" s="157"/>
      <c r="XY91" s="157"/>
      <c r="XZ91" s="157"/>
      <c r="YA91" s="157"/>
      <c r="YB91" s="157"/>
      <c r="YC91" s="157"/>
      <c r="YD91" s="157"/>
      <c r="YE91" s="157"/>
      <c r="YF91" s="157"/>
      <c r="YG91" s="157"/>
      <c r="YH91" s="157"/>
      <c r="YI91" s="157"/>
      <c r="YJ91" s="157"/>
      <c r="YK91" s="157"/>
      <c r="YL91" s="157"/>
      <c r="YM91" s="157"/>
      <c r="YN91" s="157"/>
      <c r="YO91" s="157"/>
      <c r="YP91" s="157"/>
      <c r="YQ91" s="157"/>
      <c r="YR91" s="157"/>
      <c r="YS91" s="157"/>
      <c r="YT91" s="157"/>
      <c r="YU91" s="157"/>
      <c r="YV91" s="157"/>
      <c r="YW91" s="157"/>
      <c r="YX91" s="157"/>
      <c r="YY91" s="157"/>
      <c r="YZ91" s="157"/>
      <c r="ZA91" s="157"/>
      <c r="ZB91" s="157"/>
      <c r="ZC91" s="157"/>
      <c r="ZD91" s="157"/>
      <c r="ZE91" s="157"/>
      <c r="ZF91" s="157"/>
      <c r="ZG91" s="157"/>
      <c r="ZH91" s="157"/>
      <c r="ZI91" s="157"/>
      <c r="ZJ91" s="157"/>
      <c r="ZK91" s="157"/>
      <c r="ZL91" s="157"/>
      <c r="ZM91" s="157"/>
      <c r="ZN91" s="157"/>
      <c r="ZO91" s="157"/>
      <c r="ZP91" s="157"/>
      <c r="ZQ91" s="157"/>
      <c r="ZR91" s="157"/>
      <c r="ZS91" s="157"/>
      <c r="ZT91" s="157"/>
      <c r="ZU91" s="157"/>
      <c r="ZV91" s="157"/>
      <c r="ZW91" s="157"/>
      <c r="ZX91" s="157"/>
      <c r="ZY91" s="157"/>
      <c r="ZZ91" s="157"/>
      <c r="AAA91" s="157"/>
      <c r="AAB91" s="157"/>
      <c r="AAC91" s="157"/>
      <c r="AAD91" s="157"/>
      <c r="AAE91" s="157"/>
      <c r="AAF91" s="157"/>
      <c r="AAG91" s="157"/>
      <c r="AAH91" s="157"/>
      <c r="AAI91" s="157"/>
      <c r="AAJ91" s="157"/>
      <c r="AAK91" s="157"/>
      <c r="AAL91" s="157"/>
      <c r="AAM91" s="157"/>
      <c r="AAN91" s="157"/>
      <c r="AAO91" s="157"/>
      <c r="AAP91" s="157"/>
      <c r="AAQ91" s="157"/>
      <c r="AAR91" s="157"/>
      <c r="AAS91" s="157"/>
      <c r="AAT91" s="157"/>
      <c r="AAU91" s="157"/>
      <c r="AAV91" s="157"/>
      <c r="AAW91" s="157"/>
      <c r="AAX91" s="157"/>
      <c r="AAY91" s="157"/>
      <c r="AAZ91" s="157"/>
      <c r="ABA91" s="157"/>
      <c r="ABB91" s="157"/>
      <c r="ABC91" s="157"/>
      <c r="ABD91" s="157"/>
      <c r="ABE91" s="157"/>
      <c r="ABF91" s="157"/>
      <c r="ABG91" s="157"/>
      <c r="ABH91" s="157"/>
      <c r="ABI91" s="157"/>
      <c r="ABJ91" s="157"/>
      <c r="ABK91" s="157"/>
      <c r="ABL91" s="157"/>
      <c r="ABM91" s="157"/>
      <c r="ABN91" s="157"/>
      <c r="ABO91" s="157"/>
      <c r="ABP91" s="157"/>
      <c r="ABQ91" s="157"/>
      <c r="ABR91" s="157"/>
      <c r="ABS91" s="157"/>
      <c r="ABT91" s="157"/>
      <c r="ABU91" s="157"/>
      <c r="ABV91" s="157"/>
      <c r="ABW91" s="157"/>
      <c r="ABX91" s="157"/>
      <c r="ABY91" s="157"/>
      <c r="ABZ91" s="157"/>
      <c r="ACA91" s="157"/>
      <c r="ACB91" s="157"/>
      <c r="ACC91" s="157"/>
      <c r="ACD91" s="157"/>
      <c r="ACE91" s="157"/>
      <c r="ACF91" s="157"/>
      <c r="ACG91" s="157"/>
      <c r="ACH91" s="157"/>
      <c r="ACI91" s="157"/>
      <c r="ACJ91" s="157"/>
      <c r="ACK91" s="157"/>
      <c r="ACL91" s="157"/>
      <c r="ACM91" s="157"/>
      <c r="ACN91" s="157"/>
      <c r="ACO91" s="157"/>
      <c r="ACP91" s="157"/>
      <c r="ACQ91" s="157"/>
      <c r="ACR91" s="157"/>
      <c r="ACS91" s="157"/>
      <c r="ACT91" s="157"/>
      <c r="ACU91" s="157"/>
      <c r="ACV91" s="157"/>
      <c r="ACW91" s="157"/>
      <c r="ACX91" s="157"/>
      <c r="ACY91" s="157"/>
      <c r="ACZ91" s="157"/>
      <c r="ADA91" s="157"/>
      <c r="ADB91" s="157"/>
      <c r="ADC91" s="157"/>
      <c r="ADD91" s="157"/>
      <c r="ADE91" s="157"/>
      <c r="ADF91" s="157"/>
      <c r="ADG91" s="157"/>
      <c r="ADH91" s="157"/>
      <c r="ADI91" s="157"/>
      <c r="ADJ91" s="157"/>
      <c r="ADK91" s="157"/>
      <c r="ADL91" s="157"/>
      <c r="ADM91" s="157"/>
      <c r="ADN91" s="157"/>
      <c r="ADO91" s="157"/>
      <c r="ADP91" s="157"/>
      <c r="ADQ91" s="157"/>
      <c r="ADR91" s="157"/>
      <c r="ADS91" s="157"/>
      <c r="ADT91" s="157"/>
      <c r="ADU91" s="157"/>
      <c r="ADV91" s="157"/>
      <c r="ADW91" s="157"/>
      <c r="ADX91" s="157"/>
      <c r="ADY91" s="157"/>
      <c r="ADZ91" s="157"/>
      <c r="AEA91" s="157"/>
      <c r="AEB91" s="157"/>
      <c r="AEC91" s="157"/>
      <c r="AED91" s="157"/>
      <c r="AEE91" s="157"/>
      <c r="AEF91" s="157"/>
      <c r="AEG91" s="157"/>
      <c r="AEH91" s="157"/>
      <c r="AEI91" s="157"/>
      <c r="AEJ91" s="157"/>
      <c r="AEK91" s="157"/>
      <c r="AEL91" s="157"/>
      <c r="AEM91" s="157"/>
      <c r="AEN91" s="157"/>
      <c r="AEO91" s="157"/>
      <c r="AEP91" s="157"/>
      <c r="AEQ91" s="157"/>
      <c r="AER91" s="157"/>
      <c r="AES91" s="157"/>
      <c r="AET91" s="157"/>
      <c r="AEU91" s="157"/>
      <c r="AEV91" s="157"/>
      <c r="AEW91" s="157"/>
      <c r="AEX91" s="157"/>
      <c r="AEY91" s="157"/>
      <c r="AEZ91" s="157"/>
      <c r="AFA91" s="157"/>
      <c r="AFB91" s="157"/>
      <c r="AFC91" s="157"/>
      <c r="AFD91" s="157"/>
      <c r="AFE91" s="157"/>
      <c r="AFF91" s="157"/>
      <c r="AFG91" s="157"/>
      <c r="AFH91" s="157"/>
      <c r="AFI91" s="157"/>
      <c r="AFJ91" s="157"/>
      <c r="AFK91" s="157"/>
      <c r="AFL91" s="157"/>
      <c r="AFM91" s="157"/>
      <c r="AFN91" s="157"/>
      <c r="AFO91" s="157"/>
      <c r="AFP91" s="157"/>
      <c r="AFQ91" s="157"/>
      <c r="AFR91" s="157"/>
      <c r="AFS91" s="157"/>
      <c r="AFT91" s="157"/>
      <c r="AFU91" s="157"/>
      <c r="AFV91" s="157"/>
      <c r="AFW91" s="157"/>
      <c r="AFX91" s="157"/>
      <c r="AFY91" s="157"/>
      <c r="AFZ91" s="157"/>
      <c r="AGA91" s="157"/>
      <c r="AGB91" s="157"/>
      <c r="AGC91" s="157"/>
      <c r="AGD91" s="157"/>
      <c r="AGE91" s="157"/>
      <c r="AGF91" s="157"/>
      <c r="AGG91" s="157"/>
      <c r="AGH91" s="157"/>
      <c r="AGI91" s="157"/>
      <c r="AGJ91" s="157"/>
      <c r="AGK91" s="157"/>
      <c r="AGL91" s="157"/>
      <c r="AGM91" s="157"/>
      <c r="AGN91" s="157"/>
      <c r="AGO91" s="157"/>
      <c r="AGP91" s="157"/>
      <c r="AGQ91" s="157"/>
      <c r="AGR91" s="157"/>
      <c r="AGS91" s="157"/>
      <c r="AGT91" s="157"/>
      <c r="AGU91" s="157"/>
      <c r="AGV91" s="157"/>
      <c r="AGW91" s="157"/>
      <c r="AGX91" s="157"/>
      <c r="AGY91" s="157"/>
      <c r="AGZ91" s="157"/>
      <c r="AHA91" s="157"/>
      <c r="AHB91" s="157"/>
      <c r="AHC91" s="157"/>
      <c r="AHD91" s="157"/>
      <c r="AHE91" s="157"/>
      <c r="AHF91" s="157"/>
      <c r="AHG91" s="157"/>
      <c r="AHH91" s="157"/>
      <c r="AHI91" s="157"/>
      <c r="AHJ91" s="157"/>
      <c r="AHK91" s="157"/>
      <c r="AHL91" s="157"/>
      <c r="AHM91" s="157"/>
      <c r="AHN91" s="157"/>
      <c r="AHO91" s="157"/>
      <c r="AHP91" s="157"/>
      <c r="AHQ91" s="157"/>
      <c r="AHR91" s="157"/>
      <c r="AHS91" s="157"/>
      <c r="AHT91" s="157"/>
      <c r="AHU91" s="157"/>
      <c r="AHV91" s="157"/>
      <c r="AHW91" s="157"/>
      <c r="AHX91" s="157"/>
      <c r="AHY91" s="157"/>
      <c r="AHZ91" s="157"/>
      <c r="AIA91" s="157"/>
      <c r="AIB91" s="157"/>
      <c r="AIC91" s="157"/>
      <c r="AID91" s="157"/>
      <c r="AIE91" s="157"/>
      <c r="AIF91" s="157"/>
      <c r="AIG91" s="157"/>
      <c r="AIH91" s="157"/>
      <c r="AII91" s="157"/>
      <c r="AIJ91" s="157"/>
      <c r="AIK91" s="157"/>
      <c r="AIL91" s="157"/>
      <c r="AIM91" s="157"/>
      <c r="AIN91" s="157"/>
      <c r="AIO91" s="157"/>
      <c r="AIP91" s="157"/>
      <c r="AIQ91" s="157"/>
      <c r="AIR91" s="157"/>
      <c r="AIS91" s="157"/>
      <c r="AIT91" s="157"/>
      <c r="AIU91" s="157"/>
      <c r="AIV91" s="157"/>
      <c r="AIW91" s="157"/>
      <c r="AIX91" s="157"/>
      <c r="AIY91" s="157"/>
      <c r="AIZ91" s="157"/>
      <c r="AJA91" s="157"/>
      <c r="AJB91" s="157"/>
      <c r="AJC91" s="157"/>
      <c r="AJD91" s="157"/>
      <c r="AJE91" s="157"/>
      <c r="AJF91" s="157"/>
      <c r="AJG91" s="157"/>
      <c r="AJH91" s="157"/>
      <c r="AJI91" s="157"/>
      <c r="AJJ91" s="157"/>
      <c r="AJK91" s="157"/>
      <c r="AJL91" s="157"/>
      <c r="AJM91" s="157"/>
      <c r="AJN91" s="157"/>
      <c r="AJO91" s="157"/>
      <c r="AJP91" s="157"/>
      <c r="AJQ91" s="157"/>
      <c r="AJR91" s="157"/>
      <c r="AJS91" s="157"/>
      <c r="AJT91" s="157"/>
      <c r="AJU91" s="157"/>
      <c r="AJV91" s="157"/>
      <c r="AJW91" s="157"/>
      <c r="AJX91" s="157"/>
      <c r="AJY91" s="157"/>
      <c r="AJZ91" s="157"/>
      <c r="AKA91" s="157"/>
      <c r="AKB91" s="157"/>
      <c r="AKC91" s="157"/>
      <c r="AKD91" s="157"/>
      <c r="AKE91" s="157"/>
      <c r="AKF91" s="157"/>
      <c r="AKG91" s="157"/>
      <c r="AKH91" s="157"/>
      <c r="AKI91" s="157"/>
      <c r="AKJ91" s="157"/>
      <c r="AKK91" s="157"/>
      <c r="AKL91" s="157"/>
      <c r="AKM91" s="157"/>
      <c r="AKN91" s="157"/>
      <c r="AKO91" s="157"/>
      <c r="AKP91" s="157"/>
      <c r="AKQ91" s="157"/>
      <c r="AKR91" s="157"/>
      <c r="AKS91" s="157"/>
      <c r="AKT91" s="157"/>
      <c r="AKU91" s="157"/>
      <c r="AKV91" s="157"/>
      <c r="AKW91" s="157"/>
      <c r="AKX91" s="157"/>
      <c r="AKY91" s="157"/>
      <c r="AKZ91" s="157"/>
      <c r="ALA91" s="157"/>
      <c r="ALB91" s="157"/>
      <c r="ALC91" s="157"/>
      <c r="ALD91" s="157"/>
      <c r="ALE91" s="157"/>
      <c r="ALF91" s="157"/>
      <c r="ALG91" s="157"/>
      <c r="ALH91" s="157"/>
      <c r="ALI91" s="157"/>
      <c r="ALJ91" s="157"/>
      <c r="ALK91" s="157"/>
      <c r="ALL91" s="157"/>
      <c r="ALM91" s="157"/>
      <c r="ALN91" s="157"/>
      <c r="ALO91" s="157"/>
      <c r="ALP91" s="157"/>
      <c r="ALQ91" s="157"/>
      <c r="ALR91" s="157"/>
      <c r="ALS91" s="157"/>
      <c r="ALT91" s="157"/>
      <c r="ALU91" s="157"/>
      <c r="ALV91" s="157"/>
      <c r="ALW91" s="157"/>
      <c r="ALX91" s="157"/>
      <c r="ALY91" s="157"/>
      <c r="ALZ91" s="157"/>
      <c r="AMA91" s="157"/>
      <c r="AMB91" s="157"/>
      <c r="AMC91" s="157"/>
      <c r="AMD91" s="157"/>
      <c r="AME91" s="157"/>
      <c r="AMF91" s="157"/>
      <c r="AMG91" s="157"/>
      <c r="AMH91" s="157"/>
      <c r="AMI91" s="157"/>
      <c r="AMJ91" s="157"/>
      <c r="AMK91" s="157"/>
      <c r="AML91" s="157"/>
      <c r="AMM91" s="157"/>
      <c r="AMN91" s="157"/>
      <c r="AMO91" s="157"/>
      <c r="AMP91" s="157"/>
      <c r="AMQ91" s="157"/>
      <c r="AMR91" s="157"/>
      <c r="AMS91" s="157"/>
      <c r="AMT91" s="157"/>
      <c r="AMU91" s="157"/>
      <c r="AMV91" s="157"/>
      <c r="AMW91" s="157"/>
      <c r="AMX91" s="157"/>
      <c r="AMY91" s="157"/>
      <c r="AMZ91" s="157"/>
      <c r="ANA91" s="157"/>
      <c r="ANB91" s="157"/>
      <c r="ANC91" s="157"/>
      <c r="AND91" s="157"/>
      <c r="ANE91" s="157"/>
      <c r="ANF91" s="157"/>
      <c r="ANG91" s="157"/>
      <c r="ANH91" s="157"/>
      <c r="ANI91" s="157"/>
      <c r="ANJ91" s="157"/>
      <c r="ANK91" s="157"/>
      <c r="ANL91" s="157"/>
      <c r="ANM91" s="157"/>
      <c r="ANN91" s="157"/>
      <c r="ANO91" s="157"/>
      <c r="ANP91" s="157"/>
      <c r="ANQ91" s="157"/>
      <c r="ANR91" s="157"/>
      <c r="ANS91" s="157"/>
      <c r="ANT91" s="157"/>
      <c r="ANU91" s="157"/>
      <c r="ANV91" s="157"/>
      <c r="ANW91" s="157"/>
      <c r="ANX91" s="157"/>
      <c r="ANY91" s="157"/>
      <c r="ANZ91" s="157"/>
      <c r="AOA91" s="157"/>
      <c r="AOB91" s="157"/>
      <c r="AOC91" s="157"/>
      <c r="AOD91" s="157"/>
      <c r="AOE91" s="157"/>
      <c r="AOF91" s="157"/>
      <c r="AOG91" s="157"/>
      <c r="AOH91" s="157"/>
      <c r="AOI91" s="157"/>
      <c r="AOJ91" s="157"/>
      <c r="AOK91" s="157"/>
      <c r="AOL91" s="157"/>
      <c r="AOM91" s="157"/>
      <c r="AON91" s="157"/>
      <c r="AOO91" s="157"/>
      <c r="AOP91" s="157"/>
      <c r="AOQ91" s="157"/>
      <c r="AOR91" s="157"/>
      <c r="AOS91" s="157"/>
      <c r="AOT91" s="157"/>
      <c r="AOU91" s="157"/>
      <c r="AOV91" s="157"/>
      <c r="AOW91" s="157"/>
      <c r="AOX91" s="157"/>
      <c r="AOY91" s="157"/>
      <c r="AOZ91" s="157"/>
      <c r="APA91" s="157"/>
      <c r="APB91" s="157"/>
      <c r="APC91" s="157"/>
      <c r="APD91" s="157"/>
      <c r="APE91" s="157"/>
    </row>
    <row r="92" spans="1:1097">
      <c r="A92" s="204"/>
      <c r="B92" s="190" t="s">
        <v>51</v>
      </c>
      <c r="C92" s="157"/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157"/>
      <c r="BP92" s="157"/>
      <c r="BQ92" s="157"/>
      <c r="BR92" s="157"/>
      <c r="BS92" s="157"/>
      <c r="BT92" s="157"/>
      <c r="BU92" s="157"/>
      <c r="BV92" s="157"/>
      <c r="BW92" s="157"/>
      <c r="BX92" s="157"/>
      <c r="BY92" s="157"/>
      <c r="BZ92" s="157"/>
      <c r="CA92" s="157"/>
      <c r="CB92" s="157"/>
      <c r="CC92" s="157"/>
      <c r="CD92" s="157"/>
      <c r="CE92" s="157"/>
      <c r="CF92" s="157"/>
      <c r="CG92" s="157"/>
      <c r="CH92" s="157"/>
      <c r="CI92" s="157"/>
      <c r="CJ92" s="157"/>
      <c r="CK92" s="157"/>
      <c r="CL92" s="157"/>
      <c r="CM92" s="157"/>
      <c r="CN92" s="157"/>
      <c r="CO92" s="157"/>
      <c r="CP92" s="157"/>
      <c r="CQ92" s="157"/>
      <c r="CR92" s="157"/>
      <c r="CS92" s="157"/>
      <c r="CT92" s="157"/>
      <c r="CU92" s="157"/>
      <c r="CV92" s="157"/>
      <c r="CW92" s="157"/>
      <c r="CX92" s="157"/>
      <c r="CY92" s="157"/>
      <c r="CZ92" s="157"/>
      <c r="DA92" s="157"/>
      <c r="DB92" s="157"/>
      <c r="DC92" s="157"/>
      <c r="DD92" s="157"/>
      <c r="DE92" s="157"/>
      <c r="DF92" s="157"/>
      <c r="DG92" s="157"/>
      <c r="DH92" s="157"/>
      <c r="DI92" s="157"/>
      <c r="DJ92" s="157"/>
      <c r="DK92" s="157"/>
      <c r="DL92" s="157"/>
      <c r="DM92" s="157"/>
      <c r="DN92" s="157"/>
      <c r="DO92" s="157"/>
      <c r="DP92" s="157"/>
      <c r="DQ92" s="157"/>
      <c r="DR92" s="157"/>
      <c r="DS92" s="157"/>
      <c r="DT92" s="157"/>
      <c r="DU92" s="157"/>
      <c r="DV92" s="157"/>
      <c r="DW92" s="157"/>
      <c r="DX92" s="157"/>
      <c r="DY92" s="157"/>
      <c r="DZ92" s="157"/>
      <c r="EA92" s="157"/>
      <c r="EB92" s="157"/>
      <c r="EC92" s="157"/>
      <c r="ED92" s="157"/>
      <c r="EE92" s="157"/>
      <c r="EF92" s="157"/>
      <c r="EG92" s="157"/>
      <c r="EH92" s="157"/>
      <c r="EI92" s="157"/>
      <c r="EJ92" s="157"/>
      <c r="EK92" s="157"/>
      <c r="EL92" s="157"/>
      <c r="EM92" s="157"/>
      <c r="EN92" s="157"/>
      <c r="EO92" s="157"/>
      <c r="EP92" s="157"/>
      <c r="EQ92" s="157"/>
      <c r="ER92" s="157"/>
      <c r="ES92" s="157"/>
      <c r="ET92" s="157"/>
      <c r="EU92" s="157"/>
      <c r="EV92" s="157"/>
      <c r="EW92" s="157"/>
      <c r="EX92" s="157"/>
      <c r="EY92" s="157"/>
      <c r="EZ92" s="157"/>
      <c r="FA92" s="157"/>
      <c r="FB92" s="157"/>
      <c r="FC92" s="157"/>
      <c r="FD92" s="157"/>
      <c r="FE92" s="157"/>
      <c r="FF92" s="157"/>
      <c r="FG92" s="157"/>
      <c r="FH92" s="157"/>
      <c r="FI92" s="157"/>
      <c r="FJ92" s="157"/>
      <c r="FK92" s="157"/>
      <c r="FL92" s="157"/>
      <c r="FM92" s="157"/>
      <c r="FN92" s="157"/>
      <c r="FO92" s="157"/>
      <c r="FP92" s="157"/>
      <c r="FQ92" s="157"/>
      <c r="FR92" s="157"/>
      <c r="FS92" s="157"/>
      <c r="FT92" s="157"/>
      <c r="FU92" s="157"/>
      <c r="FV92" s="157"/>
      <c r="FW92" s="157"/>
      <c r="FX92" s="157"/>
      <c r="FY92" s="157"/>
      <c r="FZ92" s="157"/>
      <c r="GA92" s="157"/>
      <c r="GB92" s="157"/>
      <c r="GC92" s="157"/>
      <c r="GD92" s="157"/>
      <c r="GE92" s="157"/>
      <c r="GF92" s="157"/>
      <c r="GG92" s="157"/>
      <c r="GH92" s="157"/>
      <c r="GI92" s="157"/>
      <c r="GJ92" s="157"/>
      <c r="GK92" s="157"/>
      <c r="GL92" s="157"/>
      <c r="GM92" s="157"/>
      <c r="GN92" s="157"/>
      <c r="GO92" s="157"/>
      <c r="GP92" s="157"/>
      <c r="GQ92" s="157"/>
      <c r="GR92" s="157"/>
      <c r="GS92" s="157"/>
      <c r="GT92" s="157"/>
      <c r="GU92" s="157"/>
      <c r="GV92" s="157"/>
      <c r="GW92" s="157"/>
      <c r="GX92" s="157"/>
      <c r="GY92" s="157"/>
      <c r="GZ92" s="157"/>
      <c r="HA92" s="157"/>
      <c r="HB92" s="157"/>
      <c r="HC92" s="157"/>
      <c r="HD92" s="157"/>
      <c r="HE92" s="157"/>
      <c r="HF92" s="157"/>
      <c r="HG92" s="157"/>
      <c r="HH92" s="157"/>
      <c r="HI92" s="157"/>
      <c r="HJ92" s="157"/>
      <c r="HK92" s="157"/>
      <c r="HL92" s="157"/>
      <c r="HM92" s="157"/>
      <c r="HN92" s="157"/>
      <c r="HO92" s="157"/>
      <c r="HP92" s="157"/>
      <c r="HQ92" s="157"/>
      <c r="HR92" s="157"/>
      <c r="HS92" s="157"/>
      <c r="HT92" s="157"/>
      <c r="HU92" s="157"/>
      <c r="HV92" s="157"/>
      <c r="HW92" s="157"/>
      <c r="HX92" s="157"/>
      <c r="HY92" s="157"/>
      <c r="HZ92" s="157"/>
      <c r="IA92" s="157"/>
      <c r="IB92" s="157"/>
      <c r="IC92" s="157"/>
      <c r="ID92" s="157"/>
      <c r="IE92" s="157"/>
      <c r="IF92" s="157"/>
      <c r="IG92" s="157"/>
      <c r="IH92" s="157"/>
      <c r="II92" s="157"/>
      <c r="IJ92" s="157"/>
      <c r="IK92" s="157"/>
      <c r="IL92" s="157"/>
      <c r="IM92" s="157"/>
      <c r="IN92" s="157"/>
      <c r="IO92" s="157"/>
      <c r="IP92" s="157"/>
      <c r="IQ92" s="157"/>
      <c r="IR92" s="157"/>
      <c r="IS92" s="157"/>
      <c r="IT92" s="157"/>
      <c r="IU92" s="157"/>
      <c r="IV92" s="157"/>
      <c r="IW92" s="157"/>
      <c r="IX92" s="157"/>
      <c r="IY92" s="157"/>
      <c r="IZ92" s="157"/>
      <c r="JA92" s="157"/>
      <c r="JB92" s="157"/>
      <c r="JC92" s="157"/>
      <c r="JD92" s="157"/>
      <c r="JE92" s="157"/>
      <c r="JF92" s="157"/>
      <c r="JG92" s="157"/>
      <c r="JH92" s="157"/>
      <c r="JI92" s="157"/>
      <c r="JJ92" s="157"/>
      <c r="JK92" s="157"/>
      <c r="JL92" s="157"/>
      <c r="JM92" s="157"/>
      <c r="JN92" s="157"/>
      <c r="JO92" s="157"/>
      <c r="JP92" s="157"/>
      <c r="JQ92" s="157"/>
      <c r="JR92" s="157"/>
      <c r="JS92" s="157"/>
      <c r="JT92" s="157"/>
      <c r="JU92" s="157"/>
      <c r="JV92" s="157"/>
      <c r="JW92" s="157"/>
      <c r="JX92" s="157"/>
      <c r="JY92" s="157"/>
      <c r="JZ92" s="157"/>
      <c r="KA92" s="157"/>
      <c r="KB92" s="157"/>
      <c r="KC92" s="157"/>
      <c r="KD92" s="157"/>
      <c r="KE92" s="157"/>
      <c r="KF92" s="157"/>
      <c r="KG92" s="157"/>
      <c r="KH92" s="157"/>
      <c r="KI92" s="157"/>
      <c r="KJ92" s="157"/>
      <c r="KK92" s="157"/>
      <c r="KL92" s="157"/>
      <c r="KM92" s="157"/>
      <c r="KN92" s="157"/>
      <c r="KO92" s="157"/>
      <c r="KP92" s="157"/>
      <c r="KQ92" s="157"/>
      <c r="KR92" s="157"/>
      <c r="KS92" s="157"/>
      <c r="KT92" s="157"/>
      <c r="KU92" s="157"/>
      <c r="KV92" s="157"/>
      <c r="KW92" s="157"/>
      <c r="KX92" s="157"/>
      <c r="KY92" s="157"/>
      <c r="KZ92" s="157"/>
      <c r="LA92" s="157"/>
      <c r="LB92" s="157"/>
      <c r="LC92" s="157"/>
      <c r="LD92" s="157"/>
      <c r="LE92" s="157"/>
      <c r="LF92" s="157"/>
      <c r="LG92" s="157"/>
      <c r="LH92" s="157"/>
      <c r="LI92" s="157"/>
      <c r="LJ92" s="157"/>
      <c r="LK92" s="157"/>
      <c r="LL92" s="157"/>
      <c r="LM92" s="157"/>
      <c r="LN92" s="157"/>
      <c r="LO92" s="157"/>
      <c r="LP92" s="157"/>
      <c r="LQ92" s="157"/>
      <c r="LR92" s="157"/>
      <c r="LS92" s="157"/>
      <c r="LT92" s="157"/>
      <c r="LU92" s="157"/>
      <c r="LV92" s="157"/>
      <c r="LW92" s="157"/>
      <c r="LX92" s="157"/>
      <c r="LY92" s="157"/>
      <c r="LZ92" s="157"/>
      <c r="MA92" s="157"/>
      <c r="MB92" s="157"/>
      <c r="MC92" s="157"/>
      <c r="MD92" s="157"/>
      <c r="ME92" s="157"/>
      <c r="MF92" s="157"/>
      <c r="MG92" s="157"/>
      <c r="MH92" s="157"/>
      <c r="MI92" s="157"/>
      <c r="MJ92" s="157"/>
      <c r="MK92" s="157"/>
      <c r="ML92" s="157"/>
      <c r="MM92" s="157"/>
      <c r="MN92" s="157"/>
      <c r="MO92" s="157"/>
      <c r="MP92" s="157"/>
      <c r="MQ92" s="157"/>
      <c r="MR92" s="157"/>
      <c r="MS92" s="157"/>
      <c r="MT92" s="157"/>
      <c r="MU92" s="157"/>
      <c r="MV92" s="157"/>
      <c r="MW92" s="157"/>
      <c r="MX92" s="157"/>
      <c r="MY92" s="157"/>
      <c r="MZ92" s="157"/>
      <c r="NA92" s="157"/>
      <c r="NB92" s="157"/>
      <c r="NC92" s="157"/>
      <c r="ND92" s="157"/>
      <c r="NE92" s="157"/>
      <c r="NF92" s="157"/>
      <c r="NG92" s="157"/>
      <c r="NH92" s="157"/>
      <c r="NI92" s="157"/>
      <c r="NJ92" s="157"/>
      <c r="NK92" s="157"/>
      <c r="NL92" s="157"/>
      <c r="NM92" s="157"/>
      <c r="NN92" s="157"/>
      <c r="NO92" s="157"/>
      <c r="NP92" s="157"/>
      <c r="NQ92" s="157"/>
      <c r="NR92" s="157"/>
      <c r="NS92" s="157"/>
      <c r="NT92" s="157"/>
      <c r="NU92" s="157"/>
      <c r="NV92" s="157"/>
      <c r="NW92" s="157"/>
      <c r="NX92" s="157"/>
      <c r="NY92" s="157"/>
      <c r="NZ92" s="157"/>
      <c r="OA92" s="157"/>
      <c r="OB92" s="157"/>
      <c r="OC92" s="157"/>
      <c r="OD92" s="157"/>
      <c r="OE92" s="157"/>
      <c r="OF92" s="157"/>
      <c r="OG92" s="157"/>
      <c r="OH92" s="157"/>
      <c r="OI92" s="157"/>
      <c r="OJ92" s="157"/>
      <c r="OK92" s="157"/>
      <c r="OL92" s="157"/>
      <c r="OM92" s="157"/>
      <c r="ON92" s="157"/>
      <c r="OO92" s="157"/>
      <c r="OP92" s="157"/>
      <c r="OQ92" s="157"/>
      <c r="OR92" s="157"/>
      <c r="OS92" s="157"/>
      <c r="OT92" s="157"/>
      <c r="OU92" s="157"/>
      <c r="OV92" s="157"/>
      <c r="OW92" s="157"/>
      <c r="OX92" s="157"/>
      <c r="OY92" s="157"/>
      <c r="OZ92" s="157"/>
      <c r="PA92" s="157"/>
      <c r="PB92" s="157"/>
      <c r="PC92" s="157"/>
      <c r="PD92" s="157"/>
      <c r="PE92" s="157"/>
      <c r="PF92" s="157"/>
      <c r="PG92" s="157"/>
      <c r="PH92" s="157"/>
      <c r="PI92" s="157"/>
      <c r="PJ92" s="157"/>
      <c r="PK92" s="157"/>
      <c r="PL92" s="157"/>
      <c r="PM92" s="157"/>
      <c r="PN92" s="157"/>
      <c r="PO92" s="157"/>
      <c r="PP92" s="157"/>
      <c r="PQ92" s="157"/>
      <c r="PR92" s="157"/>
      <c r="PS92" s="157"/>
      <c r="PT92" s="157"/>
      <c r="PU92" s="157"/>
      <c r="PV92" s="157"/>
      <c r="PW92" s="157"/>
      <c r="PX92" s="157"/>
      <c r="PY92" s="157"/>
      <c r="PZ92" s="157"/>
      <c r="QA92" s="157"/>
      <c r="QB92" s="157"/>
      <c r="QC92" s="157"/>
      <c r="QD92" s="157"/>
      <c r="QE92" s="157"/>
      <c r="QF92" s="157"/>
      <c r="QG92" s="157"/>
      <c r="QH92" s="157"/>
      <c r="QI92" s="157"/>
      <c r="QJ92" s="157"/>
      <c r="QK92" s="157"/>
      <c r="QL92" s="157"/>
      <c r="QM92" s="157"/>
      <c r="QN92" s="157"/>
      <c r="QO92" s="157"/>
      <c r="QP92" s="157"/>
      <c r="QQ92" s="157"/>
      <c r="QR92" s="157"/>
      <c r="QS92" s="157"/>
      <c r="QT92" s="157"/>
      <c r="QU92" s="157"/>
      <c r="QV92" s="157"/>
      <c r="QW92" s="157"/>
      <c r="QX92" s="157"/>
      <c r="QY92" s="157"/>
      <c r="QZ92" s="157"/>
      <c r="RA92" s="157"/>
      <c r="RB92" s="157"/>
      <c r="RC92" s="157"/>
      <c r="RD92" s="157"/>
      <c r="RE92" s="157"/>
      <c r="RF92" s="157"/>
      <c r="RG92" s="157"/>
      <c r="RH92" s="157"/>
      <c r="RI92" s="157"/>
      <c r="RJ92" s="157"/>
      <c r="RK92" s="157"/>
      <c r="RL92" s="157"/>
      <c r="RM92" s="157"/>
      <c r="RN92" s="157"/>
      <c r="RO92" s="157"/>
      <c r="RP92" s="157"/>
      <c r="RQ92" s="157"/>
      <c r="RR92" s="157"/>
      <c r="RS92" s="157"/>
      <c r="RT92" s="157"/>
      <c r="RU92" s="157"/>
      <c r="RV92" s="157"/>
      <c r="RW92" s="157"/>
      <c r="RX92" s="157"/>
      <c r="RY92" s="157"/>
      <c r="RZ92" s="157"/>
      <c r="SA92" s="157"/>
      <c r="SB92" s="157"/>
      <c r="SC92" s="157"/>
      <c r="SD92" s="157"/>
      <c r="SE92" s="157"/>
      <c r="SF92" s="157"/>
      <c r="SG92" s="157"/>
      <c r="SH92" s="157"/>
      <c r="SI92" s="157"/>
      <c r="SJ92" s="157"/>
      <c r="SK92" s="157"/>
      <c r="SL92" s="157"/>
      <c r="SM92" s="157"/>
      <c r="SN92" s="157"/>
      <c r="SO92" s="157"/>
      <c r="SP92" s="157"/>
      <c r="SQ92" s="157"/>
      <c r="SR92" s="157"/>
      <c r="SS92" s="157"/>
      <c r="ST92" s="157"/>
      <c r="SU92" s="157"/>
      <c r="SV92" s="157"/>
      <c r="SW92" s="157"/>
      <c r="SX92" s="157"/>
      <c r="SY92" s="157"/>
      <c r="SZ92" s="157"/>
      <c r="TA92" s="157"/>
      <c r="TB92" s="157"/>
      <c r="TC92" s="157"/>
      <c r="TD92" s="157"/>
      <c r="TE92" s="157"/>
      <c r="TF92" s="157"/>
      <c r="TG92" s="157"/>
      <c r="TH92" s="157"/>
      <c r="TI92" s="157"/>
      <c r="TJ92" s="157"/>
      <c r="TK92" s="157"/>
      <c r="TL92" s="157"/>
      <c r="TM92" s="157"/>
      <c r="TN92" s="157"/>
      <c r="TO92" s="157"/>
      <c r="TP92" s="157"/>
      <c r="TQ92" s="157"/>
      <c r="TR92" s="157"/>
      <c r="TS92" s="157"/>
      <c r="TT92" s="157"/>
      <c r="TU92" s="157"/>
      <c r="TV92" s="157"/>
      <c r="TW92" s="157"/>
      <c r="TX92" s="157"/>
      <c r="TY92" s="157"/>
      <c r="TZ92" s="157"/>
      <c r="UA92" s="157"/>
      <c r="UB92" s="157"/>
      <c r="UC92" s="157"/>
      <c r="UD92" s="157"/>
      <c r="UE92" s="157"/>
      <c r="UF92" s="157"/>
      <c r="UG92" s="157"/>
      <c r="UH92" s="157"/>
      <c r="UI92" s="157"/>
      <c r="UJ92" s="157"/>
      <c r="UK92" s="157"/>
      <c r="UL92" s="157"/>
      <c r="UM92" s="157"/>
      <c r="UN92" s="157"/>
      <c r="UO92" s="157"/>
      <c r="UP92" s="157"/>
      <c r="UQ92" s="157"/>
      <c r="UR92" s="157"/>
      <c r="US92" s="157"/>
      <c r="UT92" s="157"/>
      <c r="UU92" s="157"/>
      <c r="UV92" s="157"/>
      <c r="UW92" s="157"/>
      <c r="UX92" s="157"/>
      <c r="UY92" s="157"/>
      <c r="UZ92" s="157"/>
      <c r="VA92" s="157"/>
      <c r="VB92" s="157"/>
      <c r="VC92" s="157"/>
      <c r="VD92" s="157"/>
      <c r="VE92" s="157"/>
      <c r="VF92" s="157"/>
      <c r="VG92" s="157"/>
      <c r="VH92" s="157"/>
      <c r="VI92" s="157"/>
      <c r="VJ92" s="157"/>
      <c r="VK92" s="157"/>
      <c r="VL92" s="157"/>
      <c r="VM92" s="157"/>
      <c r="VN92" s="157"/>
      <c r="VO92" s="157"/>
      <c r="VP92" s="157"/>
      <c r="VQ92" s="157"/>
      <c r="VR92" s="157"/>
      <c r="VS92" s="157"/>
      <c r="VT92" s="157"/>
      <c r="VU92" s="157"/>
      <c r="VV92" s="157"/>
      <c r="VW92" s="157"/>
      <c r="VX92" s="157"/>
      <c r="VY92" s="157"/>
      <c r="VZ92" s="157"/>
      <c r="WA92" s="157"/>
      <c r="WB92" s="157"/>
      <c r="WC92" s="157"/>
      <c r="WD92" s="157"/>
      <c r="WE92" s="157"/>
      <c r="WF92" s="157"/>
      <c r="WG92" s="157"/>
      <c r="WH92" s="157"/>
      <c r="WI92" s="157"/>
      <c r="WJ92" s="157"/>
      <c r="WK92" s="157"/>
      <c r="WL92" s="157"/>
      <c r="WM92" s="157"/>
      <c r="WN92" s="157"/>
      <c r="WO92" s="157"/>
      <c r="WP92" s="157"/>
      <c r="WQ92" s="157"/>
      <c r="WR92" s="157"/>
      <c r="WS92" s="157"/>
      <c r="WT92" s="157"/>
      <c r="WU92" s="157"/>
      <c r="WV92" s="157"/>
      <c r="WW92" s="157"/>
      <c r="WX92" s="157"/>
      <c r="WY92" s="157"/>
      <c r="WZ92" s="157"/>
      <c r="XA92" s="157"/>
      <c r="XB92" s="157"/>
      <c r="XC92" s="157"/>
      <c r="XD92" s="157"/>
      <c r="XE92" s="157"/>
      <c r="XF92" s="157"/>
      <c r="XG92" s="157"/>
      <c r="XH92" s="157"/>
      <c r="XI92" s="157"/>
      <c r="XJ92" s="157"/>
      <c r="XK92" s="157"/>
      <c r="XL92" s="157"/>
      <c r="XM92" s="157"/>
      <c r="XN92" s="157"/>
      <c r="XO92" s="157"/>
      <c r="XP92" s="157"/>
      <c r="XQ92" s="157"/>
      <c r="XR92" s="157"/>
      <c r="XS92" s="157"/>
      <c r="XT92" s="157"/>
      <c r="XU92" s="157"/>
      <c r="XV92" s="157"/>
      <c r="XW92" s="157"/>
      <c r="XX92" s="157"/>
      <c r="XY92" s="157"/>
      <c r="XZ92" s="157"/>
      <c r="YA92" s="157"/>
      <c r="YB92" s="157"/>
      <c r="YC92" s="157"/>
      <c r="YD92" s="157"/>
      <c r="YE92" s="157"/>
      <c r="YF92" s="157"/>
      <c r="YG92" s="157"/>
      <c r="YH92" s="157"/>
      <c r="YI92" s="157"/>
      <c r="YJ92" s="157"/>
      <c r="YK92" s="157"/>
      <c r="YL92" s="157"/>
      <c r="YM92" s="157"/>
      <c r="YN92" s="157"/>
      <c r="YO92" s="157"/>
      <c r="YP92" s="157"/>
      <c r="YQ92" s="157"/>
      <c r="YR92" s="157"/>
      <c r="YS92" s="157"/>
      <c r="YT92" s="157"/>
      <c r="YU92" s="157"/>
      <c r="YV92" s="157"/>
      <c r="YW92" s="157"/>
      <c r="YX92" s="157"/>
      <c r="YY92" s="157"/>
      <c r="YZ92" s="157"/>
      <c r="ZA92" s="157"/>
      <c r="ZB92" s="157"/>
      <c r="ZC92" s="157"/>
      <c r="ZD92" s="157"/>
      <c r="ZE92" s="157"/>
      <c r="ZF92" s="157"/>
      <c r="ZG92" s="157"/>
      <c r="ZH92" s="157"/>
      <c r="ZI92" s="157"/>
      <c r="ZJ92" s="157"/>
      <c r="ZK92" s="157"/>
      <c r="ZL92" s="157"/>
      <c r="ZM92" s="157"/>
      <c r="ZN92" s="157"/>
      <c r="ZO92" s="157"/>
      <c r="ZP92" s="157"/>
      <c r="ZQ92" s="157"/>
      <c r="ZR92" s="157"/>
      <c r="ZS92" s="157"/>
      <c r="ZT92" s="157"/>
      <c r="ZU92" s="157"/>
      <c r="ZV92" s="157"/>
      <c r="ZW92" s="157"/>
      <c r="ZX92" s="157"/>
      <c r="ZY92" s="157"/>
      <c r="ZZ92" s="157"/>
      <c r="AAA92" s="157"/>
      <c r="AAB92" s="157"/>
      <c r="AAC92" s="157"/>
      <c r="AAD92" s="157"/>
      <c r="AAE92" s="157"/>
      <c r="AAF92" s="157"/>
      <c r="AAG92" s="157"/>
      <c r="AAH92" s="157"/>
      <c r="AAI92" s="157"/>
      <c r="AAJ92" s="157"/>
      <c r="AAK92" s="157"/>
      <c r="AAL92" s="157"/>
      <c r="AAM92" s="157"/>
      <c r="AAN92" s="157"/>
      <c r="AAO92" s="157"/>
      <c r="AAP92" s="157"/>
      <c r="AAQ92" s="157"/>
      <c r="AAR92" s="157"/>
      <c r="AAS92" s="157"/>
      <c r="AAT92" s="157"/>
      <c r="AAU92" s="157"/>
      <c r="AAV92" s="157"/>
      <c r="AAW92" s="157"/>
      <c r="AAX92" s="157"/>
      <c r="AAY92" s="157"/>
      <c r="AAZ92" s="157"/>
      <c r="ABA92" s="157"/>
      <c r="ABB92" s="157"/>
      <c r="ABC92" s="157"/>
      <c r="ABD92" s="157"/>
      <c r="ABE92" s="157"/>
      <c r="ABF92" s="157"/>
      <c r="ABG92" s="157"/>
      <c r="ABH92" s="157"/>
      <c r="ABI92" s="157"/>
      <c r="ABJ92" s="157"/>
      <c r="ABK92" s="157"/>
      <c r="ABL92" s="157"/>
      <c r="ABM92" s="157"/>
      <c r="ABN92" s="157"/>
      <c r="ABO92" s="157"/>
      <c r="ABP92" s="157"/>
      <c r="ABQ92" s="157"/>
      <c r="ABR92" s="157"/>
      <c r="ABS92" s="157"/>
      <c r="ABT92" s="157"/>
      <c r="ABU92" s="157"/>
      <c r="ABV92" s="157"/>
      <c r="ABW92" s="157"/>
      <c r="ABX92" s="157"/>
      <c r="ABY92" s="157"/>
      <c r="ABZ92" s="157"/>
      <c r="ACA92" s="157"/>
      <c r="ACB92" s="157"/>
      <c r="ACC92" s="157"/>
      <c r="ACD92" s="157"/>
      <c r="ACE92" s="157"/>
      <c r="ACF92" s="157"/>
      <c r="ACG92" s="157"/>
      <c r="ACH92" s="157"/>
      <c r="ACI92" s="157"/>
      <c r="ACJ92" s="157"/>
      <c r="ACK92" s="157"/>
      <c r="ACL92" s="157"/>
      <c r="ACM92" s="157"/>
      <c r="ACN92" s="157"/>
      <c r="ACO92" s="157"/>
      <c r="ACP92" s="157"/>
      <c r="ACQ92" s="157"/>
      <c r="ACR92" s="157"/>
      <c r="ACS92" s="157"/>
      <c r="ACT92" s="157"/>
      <c r="ACU92" s="157"/>
      <c r="ACV92" s="157"/>
      <c r="ACW92" s="157"/>
      <c r="ACX92" s="157"/>
      <c r="ACY92" s="157"/>
      <c r="ACZ92" s="157"/>
      <c r="ADA92" s="157"/>
      <c r="ADB92" s="157"/>
      <c r="ADC92" s="157"/>
      <c r="ADD92" s="157"/>
      <c r="ADE92" s="157"/>
      <c r="ADF92" s="157"/>
      <c r="ADG92" s="157"/>
      <c r="ADH92" s="157"/>
      <c r="ADI92" s="157"/>
      <c r="ADJ92" s="157"/>
      <c r="ADK92" s="157"/>
      <c r="ADL92" s="157"/>
      <c r="ADM92" s="157"/>
      <c r="ADN92" s="157"/>
      <c r="ADO92" s="157"/>
      <c r="ADP92" s="157"/>
      <c r="ADQ92" s="157"/>
      <c r="ADR92" s="157"/>
      <c r="ADS92" s="157"/>
      <c r="ADT92" s="157"/>
      <c r="ADU92" s="157"/>
      <c r="ADV92" s="157"/>
      <c r="ADW92" s="157"/>
      <c r="ADX92" s="157"/>
      <c r="ADY92" s="157"/>
      <c r="ADZ92" s="157"/>
      <c r="AEA92" s="157"/>
      <c r="AEB92" s="157"/>
      <c r="AEC92" s="157"/>
      <c r="AED92" s="157"/>
      <c r="AEE92" s="157"/>
      <c r="AEF92" s="157"/>
      <c r="AEG92" s="157"/>
      <c r="AEH92" s="157"/>
      <c r="AEI92" s="157"/>
      <c r="AEJ92" s="157"/>
      <c r="AEK92" s="157"/>
      <c r="AEL92" s="157"/>
      <c r="AEM92" s="157"/>
      <c r="AEN92" s="157"/>
      <c r="AEO92" s="157"/>
      <c r="AEP92" s="157"/>
      <c r="AEQ92" s="157"/>
      <c r="AER92" s="157"/>
      <c r="AES92" s="157"/>
      <c r="AET92" s="157"/>
      <c r="AEU92" s="157"/>
      <c r="AEV92" s="157"/>
      <c r="AEW92" s="157"/>
      <c r="AEX92" s="157"/>
      <c r="AEY92" s="157"/>
      <c r="AEZ92" s="157"/>
      <c r="AFA92" s="157"/>
      <c r="AFB92" s="157"/>
      <c r="AFC92" s="157"/>
      <c r="AFD92" s="157"/>
      <c r="AFE92" s="157"/>
      <c r="AFF92" s="157"/>
      <c r="AFG92" s="157"/>
      <c r="AFH92" s="157"/>
      <c r="AFI92" s="157"/>
      <c r="AFJ92" s="157"/>
      <c r="AFK92" s="157"/>
      <c r="AFL92" s="157"/>
      <c r="AFM92" s="157"/>
      <c r="AFN92" s="157"/>
      <c r="AFO92" s="157"/>
      <c r="AFP92" s="157"/>
      <c r="AFQ92" s="157"/>
      <c r="AFR92" s="157"/>
      <c r="AFS92" s="157"/>
      <c r="AFT92" s="157"/>
      <c r="AFU92" s="157"/>
      <c r="AFV92" s="157"/>
      <c r="AFW92" s="157"/>
      <c r="AFX92" s="157"/>
      <c r="AFY92" s="157"/>
      <c r="AFZ92" s="157"/>
      <c r="AGA92" s="157"/>
      <c r="AGB92" s="157"/>
      <c r="AGC92" s="157"/>
      <c r="AGD92" s="157"/>
      <c r="AGE92" s="157"/>
      <c r="AGF92" s="157"/>
      <c r="AGG92" s="157"/>
      <c r="AGH92" s="157"/>
      <c r="AGI92" s="157"/>
      <c r="AGJ92" s="157"/>
      <c r="AGK92" s="157"/>
      <c r="AGL92" s="157"/>
      <c r="AGM92" s="157"/>
      <c r="AGN92" s="157"/>
      <c r="AGO92" s="157"/>
      <c r="AGP92" s="157"/>
      <c r="AGQ92" s="157"/>
      <c r="AGR92" s="157"/>
      <c r="AGS92" s="157"/>
      <c r="AGT92" s="157"/>
      <c r="AGU92" s="157"/>
      <c r="AGV92" s="157"/>
      <c r="AGW92" s="157"/>
      <c r="AGX92" s="157"/>
      <c r="AGY92" s="157"/>
      <c r="AGZ92" s="157"/>
      <c r="AHA92" s="157"/>
      <c r="AHB92" s="157"/>
      <c r="AHC92" s="157"/>
      <c r="AHD92" s="157"/>
      <c r="AHE92" s="157"/>
      <c r="AHF92" s="157"/>
      <c r="AHG92" s="157"/>
      <c r="AHH92" s="157"/>
      <c r="AHI92" s="157"/>
      <c r="AHJ92" s="157"/>
      <c r="AHK92" s="157"/>
      <c r="AHL92" s="157"/>
      <c r="AHM92" s="157"/>
      <c r="AHN92" s="157"/>
      <c r="AHO92" s="157"/>
      <c r="AHP92" s="157"/>
      <c r="AHQ92" s="157"/>
      <c r="AHR92" s="157"/>
      <c r="AHS92" s="157"/>
      <c r="AHT92" s="157"/>
      <c r="AHU92" s="157"/>
      <c r="AHV92" s="157"/>
      <c r="AHW92" s="157"/>
      <c r="AHX92" s="157"/>
      <c r="AHY92" s="157"/>
      <c r="AHZ92" s="157"/>
      <c r="AIA92" s="157"/>
      <c r="AIB92" s="157"/>
      <c r="AIC92" s="157"/>
      <c r="AID92" s="157"/>
      <c r="AIE92" s="157"/>
      <c r="AIF92" s="157"/>
      <c r="AIG92" s="157"/>
      <c r="AIH92" s="157"/>
      <c r="AII92" s="157"/>
      <c r="AIJ92" s="157"/>
      <c r="AIK92" s="157"/>
      <c r="AIL92" s="157"/>
      <c r="AIM92" s="157"/>
      <c r="AIN92" s="157"/>
      <c r="AIO92" s="157"/>
      <c r="AIP92" s="157"/>
      <c r="AIQ92" s="157"/>
      <c r="AIR92" s="157"/>
      <c r="AIS92" s="157"/>
      <c r="AIT92" s="157"/>
      <c r="AIU92" s="157"/>
      <c r="AIV92" s="157"/>
      <c r="AIW92" s="157"/>
      <c r="AIX92" s="157"/>
      <c r="AIY92" s="157"/>
      <c r="AIZ92" s="157"/>
      <c r="AJA92" s="157"/>
      <c r="AJB92" s="157"/>
      <c r="AJC92" s="157"/>
      <c r="AJD92" s="157"/>
      <c r="AJE92" s="157"/>
      <c r="AJF92" s="157"/>
      <c r="AJG92" s="157"/>
      <c r="AJH92" s="157"/>
      <c r="AJI92" s="157"/>
      <c r="AJJ92" s="157"/>
      <c r="AJK92" s="157"/>
      <c r="AJL92" s="157"/>
      <c r="AJM92" s="157"/>
      <c r="AJN92" s="157"/>
      <c r="AJO92" s="157"/>
      <c r="AJP92" s="157"/>
      <c r="AJQ92" s="157"/>
      <c r="AJR92" s="157"/>
      <c r="AJS92" s="157"/>
      <c r="AJT92" s="157"/>
      <c r="AJU92" s="157"/>
      <c r="AJV92" s="157"/>
      <c r="AJW92" s="157"/>
      <c r="AJX92" s="157"/>
      <c r="AJY92" s="157"/>
      <c r="AJZ92" s="157"/>
      <c r="AKA92" s="157"/>
      <c r="AKB92" s="157"/>
      <c r="AKC92" s="157"/>
      <c r="AKD92" s="157"/>
      <c r="AKE92" s="157"/>
      <c r="AKF92" s="157"/>
      <c r="AKG92" s="157"/>
      <c r="AKH92" s="157"/>
      <c r="AKI92" s="157"/>
      <c r="AKJ92" s="157"/>
      <c r="AKK92" s="157"/>
      <c r="AKL92" s="157"/>
      <c r="AKM92" s="157"/>
      <c r="AKN92" s="157"/>
      <c r="AKO92" s="157"/>
      <c r="AKP92" s="157"/>
      <c r="AKQ92" s="157"/>
      <c r="AKR92" s="157"/>
      <c r="AKS92" s="157"/>
      <c r="AKT92" s="157"/>
      <c r="AKU92" s="157"/>
      <c r="AKV92" s="157"/>
      <c r="AKW92" s="157"/>
      <c r="AKX92" s="157"/>
      <c r="AKY92" s="157"/>
      <c r="AKZ92" s="157"/>
      <c r="ALA92" s="157"/>
      <c r="ALB92" s="157"/>
      <c r="ALC92" s="157"/>
      <c r="ALD92" s="157"/>
      <c r="ALE92" s="157"/>
      <c r="ALF92" s="157"/>
      <c r="ALG92" s="157"/>
      <c r="ALH92" s="157"/>
      <c r="ALI92" s="157"/>
      <c r="ALJ92" s="157"/>
      <c r="ALK92" s="157"/>
      <c r="ALL92" s="157"/>
      <c r="ALM92" s="157"/>
      <c r="ALN92" s="157"/>
      <c r="ALO92" s="157"/>
      <c r="ALP92" s="157"/>
      <c r="ALQ92" s="157"/>
      <c r="ALR92" s="157"/>
      <c r="ALS92" s="157"/>
      <c r="ALT92" s="157"/>
      <c r="ALU92" s="157"/>
      <c r="ALV92" s="157"/>
      <c r="ALW92" s="157"/>
      <c r="ALX92" s="157"/>
      <c r="ALY92" s="157"/>
      <c r="ALZ92" s="157"/>
      <c r="AMA92" s="157"/>
      <c r="AMB92" s="157"/>
      <c r="AMC92" s="157"/>
      <c r="AMD92" s="157"/>
      <c r="AME92" s="157"/>
      <c r="AMF92" s="157"/>
      <c r="AMG92" s="157"/>
      <c r="AMH92" s="157"/>
      <c r="AMI92" s="157"/>
      <c r="AMJ92" s="157"/>
      <c r="AMK92" s="157"/>
      <c r="AML92" s="157"/>
      <c r="AMM92" s="157"/>
      <c r="AMN92" s="157"/>
      <c r="AMO92" s="157"/>
      <c r="AMP92" s="157"/>
      <c r="AMQ92" s="157"/>
      <c r="AMR92" s="157"/>
      <c r="AMS92" s="157"/>
      <c r="AMT92" s="157"/>
      <c r="AMU92" s="157"/>
      <c r="AMV92" s="157"/>
      <c r="AMW92" s="157"/>
      <c r="AMX92" s="157"/>
      <c r="AMY92" s="157"/>
      <c r="AMZ92" s="157"/>
      <c r="ANA92" s="157"/>
      <c r="ANB92" s="157"/>
      <c r="ANC92" s="157"/>
      <c r="AND92" s="157"/>
      <c r="ANE92" s="157"/>
      <c r="ANF92" s="157"/>
      <c r="ANG92" s="157"/>
      <c r="ANH92" s="157"/>
      <c r="ANI92" s="157"/>
      <c r="ANJ92" s="157"/>
      <c r="ANK92" s="157"/>
      <c r="ANL92" s="157"/>
      <c r="ANM92" s="157"/>
      <c r="ANN92" s="157"/>
      <c r="ANO92" s="157"/>
      <c r="ANP92" s="157"/>
      <c r="ANQ92" s="157"/>
      <c r="ANR92" s="157"/>
      <c r="ANS92" s="157"/>
      <c r="ANT92" s="157"/>
      <c r="ANU92" s="157"/>
      <c r="ANV92" s="157"/>
      <c r="ANW92" s="157"/>
      <c r="ANX92" s="157"/>
      <c r="ANY92" s="157"/>
      <c r="ANZ92" s="157"/>
      <c r="AOA92" s="157"/>
      <c r="AOB92" s="157"/>
      <c r="AOC92" s="157"/>
      <c r="AOD92" s="157"/>
      <c r="AOE92" s="157"/>
      <c r="AOF92" s="157"/>
      <c r="AOG92" s="157"/>
      <c r="AOH92" s="157"/>
      <c r="AOI92" s="157"/>
      <c r="AOJ92" s="157"/>
      <c r="AOK92" s="157"/>
      <c r="AOL92" s="157"/>
      <c r="AOM92" s="157"/>
      <c r="AON92" s="157"/>
      <c r="AOO92" s="157"/>
      <c r="AOP92" s="157"/>
      <c r="AOQ92" s="157"/>
      <c r="AOR92" s="157"/>
      <c r="AOS92" s="157"/>
      <c r="AOT92" s="157"/>
      <c r="AOU92" s="157"/>
      <c r="AOV92" s="157"/>
      <c r="AOW92" s="157"/>
      <c r="AOX92" s="157"/>
      <c r="AOY92" s="157"/>
      <c r="AOZ92" s="157"/>
      <c r="APA92" s="157"/>
      <c r="APB92" s="157"/>
      <c r="APC92" s="157"/>
      <c r="APD92" s="157"/>
      <c r="APE92" s="157"/>
    </row>
    <row r="93" spans="1:1097">
      <c r="A93" s="204"/>
      <c r="B93" s="190" t="s">
        <v>186</v>
      </c>
      <c r="C93" s="157" t="str">
        <f>IF(C90&lt;&gt;"",C92*(C91-C90),"")</f>
        <v/>
      </c>
      <c r="D93" s="157" t="str">
        <f t="shared" ref="D93:BO93" si="1675">IF(D90&lt;&gt;"",D92*(D91-D90),"")</f>
        <v/>
      </c>
      <c r="E93" s="157" t="str">
        <f t="shared" si="1675"/>
        <v/>
      </c>
      <c r="F93" s="157" t="str">
        <f t="shared" si="1675"/>
        <v/>
      </c>
      <c r="G93" s="157" t="str">
        <f t="shared" si="1675"/>
        <v/>
      </c>
      <c r="H93" s="157" t="str">
        <f t="shared" si="1675"/>
        <v/>
      </c>
      <c r="I93" s="157" t="str">
        <f t="shared" si="1675"/>
        <v/>
      </c>
      <c r="J93" s="157" t="str">
        <f t="shared" si="1675"/>
        <v/>
      </c>
      <c r="K93" s="157" t="str">
        <f t="shared" si="1675"/>
        <v/>
      </c>
      <c r="L93" s="157" t="str">
        <f t="shared" si="1675"/>
        <v/>
      </c>
      <c r="M93" s="157" t="str">
        <f t="shared" si="1675"/>
        <v/>
      </c>
      <c r="N93" s="157" t="str">
        <f t="shared" si="1675"/>
        <v/>
      </c>
      <c r="O93" s="157" t="str">
        <f t="shared" si="1675"/>
        <v/>
      </c>
      <c r="P93" s="157" t="str">
        <f t="shared" si="1675"/>
        <v/>
      </c>
      <c r="Q93" s="157" t="str">
        <f t="shared" si="1675"/>
        <v/>
      </c>
      <c r="R93" s="157" t="str">
        <f t="shared" si="1675"/>
        <v/>
      </c>
      <c r="S93" s="157" t="str">
        <f t="shared" si="1675"/>
        <v/>
      </c>
      <c r="T93" s="157" t="str">
        <f t="shared" si="1675"/>
        <v/>
      </c>
      <c r="U93" s="157" t="str">
        <f t="shared" si="1675"/>
        <v/>
      </c>
      <c r="V93" s="157" t="str">
        <f t="shared" si="1675"/>
        <v/>
      </c>
      <c r="W93" s="157" t="str">
        <f t="shared" si="1675"/>
        <v/>
      </c>
      <c r="X93" s="157" t="str">
        <f t="shared" si="1675"/>
        <v/>
      </c>
      <c r="Y93" s="157" t="str">
        <f t="shared" si="1675"/>
        <v/>
      </c>
      <c r="Z93" s="157" t="str">
        <f t="shared" si="1675"/>
        <v/>
      </c>
      <c r="AA93" s="157" t="str">
        <f t="shared" si="1675"/>
        <v/>
      </c>
      <c r="AB93" s="157" t="str">
        <f t="shared" si="1675"/>
        <v/>
      </c>
      <c r="AC93" s="157" t="str">
        <f t="shared" si="1675"/>
        <v/>
      </c>
      <c r="AD93" s="157" t="str">
        <f t="shared" si="1675"/>
        <v/>
      </c>
      <c r="AE93" s="157" t="str">
        <f t="shared" si="1675"/>
        <v/>
      </c>
      <c r="AF93" s="157" t="str">
        <f t="shared" si="1675"/>
        <v/>
      </c>
      <c r="AG93" s="157" t="str">
        <f t="shared" si="1675"/>
        <v/>
      </c>
      <c r="AH93" s="157" t="str">
        <f t="shared" si="1675"/>
        <v/>
      </c>
      <c r="AI93" s="157" t="str">
        <f t="shared" si="1675"/>
        <v/>
      </c>
      <c r="AJ93" s="157" t="str">
        <f t="shared" si="1675"/>
        <v/>
      </c>
      <c r="AK93" s="157" t="str">
        <f t="shared" si="1675"/>
        <v/>
      </c>
      <c r="AL93" s="157" t="str">
        <f t="shared" si="1675"/>
        <v/>
      </c>
      <c r="AM93" s="157" t="str">
        <f t="shared" si="1675"/>
        <v/>
      </c>
      <c r="AN93" s="157" t="str">
        <f t="shared" si="1675"/>
        <v/>
      </c>
      <c r="AO93" s="157" t="str">
        <f t="shared" si="1675"/>
        <v/>
      </c>
      <c r="AP93" s="157" t="str">
        <f t="shared" si="1675"/>
        <v/>
      </c>
      <c r="AQ93" s="157" t="str">
        <f t="shared" si="1675"/>
        <v/>
      </c>
      <c r="AR93" s="157" t="str">
        <f t="shared" si="1675"/>
        <v/>
      </c>
      <c r="AS93" s="157" t="str">
        <f t="shared" si="1675"/>
        <v/>
      </c>
      <c r="AT93" s="157" t="str">
        <f t="shared" si="1675"/>
        <v/>
      </c>
      <c r="AU93" s="157" t="str">
        <f t="shared" si="1675"/>
        <v/>
      </c>
      <c r="AV93" s="157" t="str">
        <f t="shared" si="1675"/>
        <v/>
      </c>
      <c r="AW93" s="157" t="str">
        <f t="shared" si="1675"/>
        <v/>
      </c>
      <c r="AX93" s="157" t="str">
        <f t="shared" si="1675"/>
        <v/>
      </c>
      <c r="AY93" s="157" t="str">
        <f t="shared" si="1675"/>
        <v/>
      </c>
      <c r="AZ93" s="157" t="str">
        <f t="shared" si="1675"/>
        <v/>
      </c>
      <c r="BA93" s="157" t="str">
        <f t="shared" si="1675"/>
        <v/>
      </c>
      <c r="BB93" s="157" t="str">
        <f t="shared" si="1675"/>
        <v/>
      </c>
      <c r="BC93" s="157" t="str">
        <f t="shared" si="1675"/>
        <v/>
      </c>
      <c r="BD93" s="157" t="str">
        <f t="shared" si="1675"/>
        <v/>
      </c>
      <c r="BE93" s="157" t="str">
        <f t="shared" si="1675"/>
        <v/>
      </c>
      <c r="BF93" s="157" t="str">
        <f t="shared" si="1675"/>
        <v/>
      </c>
      <c r="BG93" s="157" t="str">
        <f t="shared" si="1675"/>
        <v/>
      </c>
      <c r="BH93" s="157" t="str">
        <f t="shared" si="1675"/>
        <v/>
      </c>
      <c r="BI93" s="157" t="str">
        <f t="shared" si="1675"/>
        <v/>
      </c>
      <c r="BJ93" s="157" t="str">
        <f t="shared" si="1675"/>
        <v/>
      </c>
      <c r="BK93" s="157" t="str">
        <f t="shared" si="1675"/>
        <v/>
      </c>
      <c r="BL93" s="157" t="str">
        <f t="shared" si="1675"/>
        <v/>
      </c>
      <c r="BM93" s="157" t="str">
        <f t="shared" si="1675"/>
        <v/>
      </c>
      <c r="BN93" s="157" t="str">
        <f t="shared" si="1675"/>
        <v/>
      </c>
      <c r="BO93" s="157" t="str">
        <f t="shared" si="1675"/>
        <v/>
      </c>
      <c r="BP93" s="157" t="str">
        <f t="shared" ref="BP93:EA93" si="1676">IF(BP90&lt;&gt;"",BP92*(BP91-BP90),"")</f>
        <v/>
      </c>
      <c r="BQ93" s="157" t="str">
        <f t="shared" si="1676"/>
        <v/>
      </c>
      <c r="BR93" s="157">
        <v>4022.08</v>
      </c>
      <c r="BS93" s="157">
        <v>3362.72</v>
      </c>
      <c r="BT93" s="157">
        <v>3824.27</v>
      </c>
      <c r="BU93" s="157">
        <v>3758.34</v>
      </c>
      <c r="BV93" s="157">
        <v>4681.4399999999996</v>
      </c>
      <c r="BW93" s="157">
        <v>4681.4399999999996</v>
      </c>
      <c r="BX93" s="157">
        <v>4022.08</v>
      </c>
      <c r="BY93" s="157">
        <v>3362.72</v>
      </c>
      <c r="BZ93" s="157">
        <v>3494.59</v>
      </c>
      <c r="CA93" s="157">
        <v>3626.46</v>
      </c>
      <c r="CB93" s="157">
        <v>3494.59</v>
      </c>
      <c r="CC93" s="157">
        <v>3758.34</v>
      </c>
      <c r="CD93" s="157">
        <v>4193.51</v>
      </c>
      <c r="CE93" s="157">
        <v>3230.85</v>
      </c>
      <c r="CF93" s="157">
        <v>2769.2999999999997</v>
      </c>
      <c r="CG93" s="157" t="str">
        <f t="shared" si="1676"/>
        <v/>
      </c>
      <c r="CH93" s="157" t="str">
        <f t="shared" si="1676"/>
        <v/>
      </c>
      <c r="CI93" s="157" t="str">
        <f t="shared" si="1676"/>
        <v/>
      </c>
      <c r="CJ93" s="157" t="str">
        <f t="shared" si="1676"/>
        <v/>
      </c>
      <c r="CK93" s="157" t="str">
        <f t="shared" si="1676"/>
        <v/>
      </c>
      <c r="CL93" s="157" t="str">
        <f t="shared" si="1676"/>
        <v/>
      </c>
      <c r="CM93" s="157" t="str">
        <f t="shared" si="1676"/>
        <v/>
      </c>
      <c r="CN93" s="157" t="str">
        <f t="shared" si="1676"/>
        <v/>
      </c>
      <c r="CO93" s="157" t="str">
        <f t="shared" si="1676"/>
        <v/>
      </c>
      <c r="CP93" s="157" t="str">
        <f t="shared" si="1676"/>
        <v/>
      </c>
      <c r="CQ93" s="157" t="str">
        <f t="shared" si="1676"/>
        <v/>
      </c>
      <c r="CR93" s="157" t="str">
        <f t="shared" si="1676"/>
        <v/>
      </c>
      <c r="CS93" s="157" t="str">
        <f t="shared" si="1676"/>
        <v/>
      </c>
      <c r="CT93" s="157" t="str">
        <f t="shared" si="1676"/>
        <v/>
      </c>
      <c r="CU93" s="157" t="str">
        <f t="shared" si="1676"/>
        <v/>
      </c>
      <c r="CV93" s="157" t="str">
        <f t="shared" si="1676"/>
        <v/>
      </c>
      <c r="CW93" s="157" t="str">
        <f t="shared" si="1676"/>
        <v/>
      </c>
      <c r="CX93" s="157" t="str">
        <f t="shared" si="1676"/>
        <v/>
      </c>
      <c r="CY93" s="157" t="str">
        <f t="shared" si="1676"/>
        <v/>
      </c>
      <c r="CZ93" s="157" t="str">
        <f t="shared" si="1676"/>
        <v/>
      </c>
      <c r="DA93" s="157" t="str">
        <f t="shared" si="1676"/>
        <v/>
      </c>
      <c r="DB93" s="157" t="str">
        <f t="shared" si="1676"/>
        <v/>
      </c>
      <c r="DC93" s="157" t="str">
        <f t="shared" si="1676"/>
        <v/>
      </c>
      <c r="DD93" s="157" t="str">
        <f t="shared" si="1676"/>
        <v/>
      </c>
      <c r="DE93" s="157" t="str">
        <f t="shared" si="1676"/>
        <v/>
      </c>
      <c r="DF93" s="157" t="str">
        <f t="shared" si="1676"/>
        <v/>
      </c>
      <c r="DG93" s="157" t="str">
        <f t="shared" si="1676"/>
        <v/>
      </c>
      <c r="DH93" s="157" t="str">
        <f t="shared" si="1676"/>
        <v/>
      </c>
      <c r="DI93" s="157" t="str">
        <f t="shared" si="1676"/>
        <v/>
      </c>
      <c r="DJ93" s="157" t="str">
        <f t="shared" si="1676"/>
        <v/>
      </c>
      <c r="DK93" s="157" t="str">
        <f t="shared" si="1676"/>
        <v/>
      </c>
      <c r="DL93" s="157" t="str">
        <f t="shared" si="1676"/>
        <v/>
      </c>
      <c r="DM93" s="157" t="str">
        <f t="shared" si="1676"/>
        <v/>
      </c>
      <c r="DN93" s="157" t="str">
        <f t="shared" si="1676"/>
        <v/>
      </c>
      <c r="DO93" s="157" t="str">
        <f t="shared" si="1676"/>
        <v/>
      </c>
      <c r="DP93" s="157" t="str">
        <f t="shared" si="1676"/>
        <v/>
      </c>
      <c r="DQ93" s="157" t="str">
        <f t="shared" si="1676"/>
        <v/>
      </c>
      <c r="DR93" s="157" t="str">
        <f t="shared" si="1676"/>
        <v/>
      </c>
      <c r="DS93" s="157" t="str">
        <f t="shared" si="1676"/>
        <v/>
      </c>
      <c r="DT93" s="157" t="str">
        <f t="shared" si="1676"/>
        <v/>
      </c>
      <c r="DU93" s="157" t="str">
        <f t="shared" si="1676"/>
        <v/>
      </c>
      <c r="DV93" s="157" t="str">
        <f t="shared" si="1676"/>
        <v/>
      </c>
      <c r="DW93" s="157" t="str">
        <f t="shared" si="1676"/>
        <v/>
      </c>
      <c r="DX93" s="157" t="str">
        <f t="shared" si="1676"/>
        <v/>
      </c>
      <c r="DY93" s="157" t="str">
        <f t="shared" si="1676"/>
        <v/>
      </c>
      <c r="DZ93" s="157" t="str">
        <f t="shared" si="1676"/>
        <v/>
      </c>
      <c r="EA93" s="157" t="str">
        <f t="shared" si="1676"/>
        <v/>
      </c>
      <c r="EB93" s="157" t="str">
        <f t="shared" ref="EB93:GM93" si="1677">IF(EB90&lt;&gt;"",EB92*(EB91-EB90),"")</f>
        <v/>
      </c>
      <c r="EC93" s="157" t="str">
        <f t="shared" si="1677"/>
        <v/>
      </c>
      <c r="ED93" s="157" t="str">
        <f t="shared" si="1677"/>
        <v/>
      </c>
      <c r="EE93" s="157" t="str">
        <f t="shared" si="1677"/>
        <v/>
      </c>
      <c r="EF93" s="157" t="str">
        <f t="shared" si="1677"/>
        <v/>
      </c>
      <c r="EG93" s="157" t="str">
        <f t="shared" si="1677"/>
        <v/>
      </c>
      <c r="EH93" s="157" t="str">
        <f t="shared" si="1677"/>
        <v/>
      </c>
      <c r="EI93" s="157" t="str">
        <f t="shared" si="1677"/>
        <v/>
      </c>
      <c r="EJ93" s="157" t="str">
        <f t="shared" si="1677"/>
        <v/>
      </c>
      <c r="EK93" s="157">
        <v>3883.61</v>
      </c>
      <c r="EL93" s="157">
        <v>4867.37</v>
      </c>
      <c r="EM93" s="157" t="str">
        <f t="shared" si="1677"/>
        <v/>
      </c>
      <c r="EN93" s="157" t="str">
        <f t="shared" si="1677"/>
        <v/>
      </c>
      <c r="EO93" s="157" t="str">
        <f t="shared" si="1677"/>
        <v/>
      </c>
      <c r="EP93" s="157" t="str">
        <f t="shared" si="1677"/>
        <v/>
      </c>
      <c r="EQ93" s="157" t="str">
        <f t="shared" si="1677"/>
        <v/>
      </c>
      <c r="ER93" s="157" t="str">
        <f t="shared" si="1677"/>
        <v/>
      </c>
      <c r="ES93" s="157" t="str">
        <f t="shared" si="1677"/>
        <v/>
      </c>
      <c r="ET93" s="157" t="str">
        <f t="shared" si="1677"/>
        <v/>
      </c>
      <c r="EU93" s="157" t="str">
        <f t="shared" si="1677"/>
        <v/>
      </c>
      <c r="EV93" s="157" t="str">
        <f t="shared" si="1677"/>
        <v/>
      </c>
      <c r="EW93" s="157" t="str">
        <f t="shared" si="1677"/>
        <v/>
      </c>
      <c r="EX93" s="157">
        <v>4146.04</v>
      </c>
      <c r="EY93" s="157">
        <v>4342.53</v>
      </c>
      <c r="EZ93" s="157">
        <v>4342.53</v>
      </c>
      <c r="FA93" s="157">
        <v>4227.8</v>
      </c>
      <c r="FB93" s="157">
        <v>4670.8900000000003</v>
      </c>
      <c r="FC93" s="157">
        <v>4670.8900000000003</v>
      </c>
      <c r="FD93" s="157">
        <v>4539.01</v>
      </c>
      <c r="FE93" s="157">
        <v>4146.04</v>
      </c>
      <c r="FF93" s="157">
        <v>4604.95</v>
      </c>
      <c r="FG93" s="157" t="str">
        <f t="shared" si="1677"/>
        <v/>
      </c>
      <c r="FH93" s="157" t="str">
        <f t="shared" si="1677"/>
        <v/>
      </c>
      <c r="FI93" s="157" t="str">
        <f t="shared" si="1677"/>
        <v/>
      </c>
      <c r="FJ93" s="157" t="str">
        <f t="shared" si="1677"/>
        <v/>
      </c>
      <c r="FK93" s="157" t="str">
        <f t="shared" si="1677"/>
        <v/>
      </c>
      <c r="FL93" s="157" t="str">
        <f t="shared" si="1677"/>
        <v/>
      </c>
      <c r="FM93" s="157" t="str">
        <f t="shared" si="1677"/>
        <v/>
      </c>
      <c r="FN93" s="157" t="str">
        <f t="shared" si="1677"/>
        <v/>
      </c>
      <c r="FO93" s="157" t="str">
        <f t="shared" si="1677"/>
        <v/>
      </c>
      <c r="FP93" s="157" t="str">
        <f t="shared" si="1677"/>
        <v/>
      </c>
      <c r="FQ93" s="157" t="str">
        <f t="shared" si="1677"/>
        <v/>
      </c>
      <c r="FR93" s="157" t="str">
        <f t="shared" si="1677"/>
        <v/>
      </c>
      <c r="FS93" s="157" t="str">
        <f t="shared" si="1677"/>
        <v/>
      </c>
      <c r="FT93" s="157" t="str">
        <f t="shared" si="1677"/>
        <v/>
      </c>
      <c r="FU93" s="157" t="str">
        <f t="shared" si="1677"/>
        <v/>
      </c>
      <c r="FV93" s="157" t="str">
        <f t="shared" si="1677"/>
        <v/>
      </c>
      <c r="FW93" s="157" t="str">
        <f t="shared" si="1677"/>
        <v/>
      </c>
      <c r="FX93" s="157" t="str">
        <f t="shared" si="1677"/>
        <v/>
      </c>
      <c r="FY93" s="157" t="str">
        <f t="shared" si="1677"/>
        <v/>
      </c>
      <c r="FZ93" s="157" t="str">
        <f t="shared" si="1677"/>
        <v/>
      </c>
      <c r="GA93" s="157" t="str">
        <f t="shared" si="1677"/>
        <v/>
      </c>
      <c r="GB93" s="157" t="str">
        <f t="shared" si="1677"/>
        <v/>
      </c>
      <c r="GC93" s="157" t="str">
        <f t="shared" si="1677"/>
        <v/>
      </c>
      <c r="GD93" s="157" t="str">
        <f t="shared" si="1677"/>
        <v/>
      </c>
      <c r="GE93" s="157" t="str">
        <f t="shared" si="1677"/>
        <v/>
      </c>
      <c r="GF93" s="157" t="str">
        <f t="shared" si="1677"/>
        <v/>
      </c>
      <c r="GG93" s="157" t="str">
        <f t="shared" si="1677"/>
        <v/>
      </c>
      <c r="GH93" s="157" t="str">
        <f t="shared" si="1677"/>
        <v/>
      </c>
      <c r="GI93" s="157" t="str">
        <f t="shared" si="1677"/>
        <v/>
      </c>
      <c r="GJ93" s="157" t="str">
        <f t="shared" si="1677"/>
        <v/>
      </c>
      <c r="GK93" s="157" t="str">
        <f t="shared" si="1677"/>
        <v/>
      </c>
      <c r="GL93" s="157" t="str">
        <f t="shared" si="1677"/>
        <v/>
      </c>
      <c r="GM93" s="157" t="str">
        <f t="shared" si="1677"/>
        <v/>
      </c>
      <c r="GN93" s="157" t="str">
        <f t="shared" ref="GN93:IY93" si="1678">IF(GN90&lt;&gt;"",GN92*(GN91-GN90),"")</f>
        <v/>
      </c>
      <c r="GO93" s="157" t="str">
        <f t="shared" si="1678"/>
        <v/>
      </c>
      <c r="GP93" s="157" t="str">
        <f t="shared" si="1678"/>
        <v/>
      </c>
      <c r="GQ93" s="157" t="str">
        <f t="shared" si="1678"/>
        <v/>
      </c>
      <c r="GR93" s="157" t="str">
        <f t="shared" si="1678"/>
        <v/>
      </c>
      <c r="GS93" s="157" t="str">
        <f t="shared" si="1678"/>
        <v/>
      </c>
      <c r="GT93" s="157" t="str">
        <f t="shared" si="1678"/>
        <v/>
      </c>
      <c r="GU93" s="157" t="str">
        <f t="shared" si="1678"/>
        <v/>
      </c>
      <c r="GV93" s="157" t="str">
        <f t="shared" si="1678"/>
        <v/>
      </c>
      <c r="GW93" s="157" t="str">
        <f t="shared" si="1678"/>
        <v/>
      </c>
      <c r="GX93" s="157" t="str">
        <f t="shared" si="1678"/>
        <v/>
      </c>
      <c r="GY93" s="157" t="str">
        <f t="shared" si="1678"/>
        <v/>
      </c>
      <c r="GZ93" s="157" t="str">
        <f t="shared" si="1678"/>
        <v/>
      </c>
      <c r="HA93" s="157" t="str">
        <f t="shared" si="1678"/>
        <v/>
      </c>
      <c r="HB93" s="157" t="str">
        <f t="shared" si="1678"/>
        <v/>
      </c>
      <c r="HC93" s="157" t="str">
        <f t="shared" si="1678"/>
        <v/>
      </c>
      <c r="HD93" s="157" t="str">
        <f t="shared" si="1678"/>
        <v/>
      </c>
      <c r="HE93" s="157" t="str">
        <f t="shared" si="1678"/>
        <v/>
      </c>
      <c r="HF93" s="157" t="str">
        <f t="shared" si="1678"/>
        <v/>
      </c>
      <c r="HG93" s="157" t="str">
        <f t="shared" si="1678"/>
        <v/>
      </c>
      <c r="HH93" s="157" t="str">
        <f t="shared" si="1678"/>
        <v/>
      </c>
      <c r="HI93" s="157" t="str">
        <f t="shared" si="1678"/>
        <v/>
      </c>
      <c r="HJ93" s="157" t="str">
        <f t="shared" si="1678"/>
        <v/>
      </c>
      <c r="HK93" s="157" t="str">
        <f t="shared" si="1678"/>
        <v/>
      </c>
      <c r="HL93" s="157" t="str">
        <f t="shared" si="1678"/>
        <v/>
      </c>
      <c r="HM93" s="157" t="str">
        <f t="shared" si="1678"/>
        <v/>
      </c>
      <c r="HN93" s="157" t="str">
        <f t="shared" si="1678"/>
        <v/>
      </c>
      <c r="HO93" s="157" t="str">
        <f t="shared" si="1678"/>
        <v/>
      </c>
      <c r="HP93" s="157" t="str">
        <f t="shared" si="1678"/>
        <v/>
      </c>
      <c r="HQ93" s="157" t="str">
        <f t="shared" si="1678"/>
        <v/>
      </c>
      <c r="HR93" s="157" t="str">
        <f t="shared" si="1678"/>
        <v/>
      </c>
      <c r="HS93" s="157" t="str">
        <f t="shared" si="1678"/>
        <v/>
      </c>
      <c r="HT93" s="157" t="str">
        <f t="shared" si="1678"/>
        <v/>
      </c>
      <c r="HU93" s="157" t="str">
        <f t="shared" si="1678"/>
        <v/>
      </c>
      <c r="HV93" s="157" t="str">
        <f t="shared" si="1678"/>
        <v/>
      </c>
      <c r="HW93" s="157" t="str">
        <f t="shared" si="1678"/>
        <v/>
      </c>
      <c r="HX93" s="157" t="str">
        <f t="shared" si="1678"/>
        <v/>
      </c>
      <c r="HY93" s="157" t="str">
        <f t="shared" si="1678"/>
        <v/>
      </c>
      <c r="HZ93" s="157" t="str">
        <f t="shared" si="1678"/>
        <v/>
      </c>
      <c r="IA93" s="157" t="str">
        <f t="shared" si="1678"/>
        <v/>
      </c>
      <c r="IB93" s="157" t="str">
        <f t="shared" si="1678"/>
        <v/>
      </c>
      <c r="IC93" s="157" t="str">
        <f t="shared" si="1678"/>
        <v/>
      </c>
      <c r="ID93" s="157" t="str">
        <f t="shared" si="1678"/>
        <v/>
      </c>
      <c r="IE93" s="157" t="str">
        <f t="shared" si="1678"/>
        <v/>
      </c>
      <c r="IF93" s="157" t="str">
        <f t="shared" si="1678"/>
        <v/>
      </c>
      <c r="IG93" s="157" t="str">
        <f t="shared" si="1678"/>
        <v/>
      </c>
      <c r="IH93" s="157" t="str">
        <f t="shared" si="1678"/>
        <v/>
      </c>
      <c r="II93" s="157" t="str">
        <f t="shared" si="1678"/>
        <v/>
      </c>
      <c r="IJ93" s="157" t="str">
        <f t="shared" si="1678"/>
        <v/>
      </c>
      <c r="IK93" s="157" t="str">
        <f t="shared" si="1678"/>
        <v/>
      </c>
      <c r="IL93" s="157" t="str">
        <f t="shared" si="1678"/>
        <v/>
      </c>
      <c r="IM93" s="157" t="str">
        <f t="shared" si="1678"/>
        <v/>
      </c>
      <c r="IN93" s="157" t="str">
        <f t="shared" si="1678"/>
        <v/>
      </c>
      <c r="IO93" s="157" t="str">
        <f t="shared" si="1678"/>
        <v/>
      </c>
      <c r="IP93" s="157" t="str">
        <f t="shared" si="1678"/>
        <v/>
      </c>
      <c r="IQ93" s="157" t="str">
        <f t="shared" si="1678"/>
        <v/>
      </c>
      <c r="IR93" s="157" t="str">
        <f t="shared" si="1678"/>
        <v/>
      </c>
      <c r="IS93" s="157" t="str">
        <f t="shared" si="1678"/>
        <v/>
      </c>
      <c r="IT93" s="157" t="str">
        <f t="shared" si="1678"/>
        <v/>
      </c>
      <c r="IU93" s="157" t="str">
        <f t="shared" si="1678"/>
        <v/>
      </c>
      <c r="IV93" s="157" t="str">
        <f t="shared" si="1678"/>
        <v/>
      </c>
      <c r="IW93" s="157" t="str">
        <f t="shared" si="1678"/>
        <v/>
      </c>
      <c r="IX93" s="157" t="str">
        <f t="shared" si="1678"/>
        <v/>
      </c>
      <c r="IY93" s="157" t="str">
        <f t="shared" si="1678"/>
        <v/>
      </c>
      <c r="IZ93" s="157" t="str">
        <f t="shared" ref="IZ93:LK93" si="1679">IF(IZ90&lt;&gt;"",IZ92*(IZ91-IZ90),"")</f>
        <v/>
      </c>
      <c r="JA93" s="157" t="str">
        <f t="shared" si="1679"/>
        <v/>
      </c>
      <c r="JB93" s="157" t="str">
        <f t="shared" si="1679"/>
        <v/>
      </c>
      <c r="JC93" s="157" t="str">
        <f t="shared" si="1679"/>
        <v/>
      </c>
      <c r="JD93" s="157" t="str">
        <f t="shared" si="1679"/>
        <v/>
      </c>
      <c r="JE93" s="157" t="str">
        <f t="shared" si="1679"/>
        <v/>
      </c>
      <c r="JF93" s="157" t="str">
        <f t="shared" si="1679"/>
        <v/>
      </c>
      <c r="JG93" s="157" t="str">
        <f t="shared" si="1679"/>
        <v/>
      </c>
      <c r="JH93" s="157" t="str">
        <f t="shared" si="1679"/>
        <v/>
      </c>
      <c r="JI93" s="157" t="str">
        <f t="shared" si="1679"/>
        <v/>
      </c>
      <c r="JJ93" s="157" t="str">
        <f t="shared" si="1679"/>
        <v/>
      </c>
      <c r="JK93" s="157" t="str">
        <f t="shared" si="1679"/>
        <v/>
      </c>
      <c r="JL93" s="157" t="str">
        <f t="shared" si="1679"/>
        <v/>
      </c>
      <c r="JM93" s="157" t="str">
        <f t="shared" si="1679"/>
        <v/>
      </c>
      <c r="JN93" s="157" t="str">
        <f t="shared" si="1679"/>
        <v/>
      </c>
      <c r="JO93" s="157" t="str">
        <f t="shared" si="1679"/>
        <v/>
      </c>
      <c r="JP93" s="157" t="str">
        <f t="shared" si="1679"/>
        <v/>
      </c>
      <c r="JQ93" s="157" t="str">
        <f t="shared" si="1679"/>
        <v/>
      </c>
      <c r="JR93" s="157" t="str">
        <f t="shared" si="1679"/>
        <v/>
      </c>
      <c r="JS93" s="157" t="str">
        <f t="shared" si="1679"/>
        <v/>
      </c>
      <c r="JT93" s="157" t="str">
        <f t="shared" si="1679"/>
        <v/>
      </c>
      <c r="JU93" s="157" t="str">
        <f t="shared" si="1679"/>
        <v/>
      </c>
      <c r="JV93" s="157" t="str">
        <f t="shared" si="1679"/>
        <v/>
      </c>
      <c r="JW93" s="157" t="str">
        <f t="shared" si="1679"/>
        <v/>
      </c>
      <c r="JX93" s="157" t="str">
        <f t="shared" si="1679"/>
        <v/>
      </c>
      <c r="JY93" s="157" t="str">
        <f t="shared" si="1679"/>
        <v/>
      </c>
      <c r="JZ93" s="157" t="str">
        <f t="shared" si="1679"/>
        <v/>
      </c>
      <c r="KA93" s="157" t="str">
        <f t="shared" si="1679"/>
        <v/>
      </c>
      <c r="KB93" s="157" t="str">
        <f t="shared" si="1679"/>
        <v/>
      </c>
      <c r="KC93" s="157" t="str">
        <f t="shared" si="1679"/>
        <v/>
      </c>
      <c r="KD93" s="157" t="str">
        <f t="shared" si="1679"/>
        <v/>
      </c>
      <c r="KE93" s="157" t="str">
        <f t="shared" si="1679"/>
        <v/>
      </c>
      <c r="KF93" s="157" t="str">
        <f t="shared" si="1679"/>
        <v/>
      </c>
      <c r="KG93" s="157" t="str">
        <f t="shared" si="1679"/>
        <v/>
      </c>
      <c r="KH93" s="157" t="str">
        <f t="shared" si="1679"/>
        <v/>
      </c>
      <c r="KI93" s="157" t="str">
        <f t="shared" si="1679"/>
        <v/>
      </c>
      <c r="KJ93" s="157" t="str">
        <f t="shared" si="1679"/>
        <v/>
      </c>
      <c r="KK93" s="157" t="str">
        <f t="shared" si="1679"/>
        <v/>
      </c>
      <c r="KL93" s="157" t="str">
        <f t="shared" si="1679"/>
        <v/>
      </c>
      <c r="KM93" s="157" t="str">
        <f t="shared" si="1679"/>
        <v/>
      </c>
      <c r="KN93" s="157" t="str">
        <f t="shared" si="1679"/>
        <v/>
      </c>
      <c r="KO93" s="157" t="str">
        <f t="shared" si="1679"/>
        <v/>
      </c>
      <c r="KP93" s="157" t="str">
        <f t="shared" si="1679"/>
        <v/>
      </c>
      <c r="KQ93" s="157" t="str">
        <f t="shared" si="1679"/>
        <v/>
      </c>
      <c r="KR93" s="157" t="str">
        <f t="shared" si="1679"/>
        <v/>
      </c>
      <c r="KS93" s="157" t="str">
        <f t="shared" si="1679"/>
        <v/>
      </c>
      <c r="KT93" s="157" t="str">
        <f t="shared" si="1679"/>
        <v/>
      </c>
      <c r="KU93" s="157" t="str">
        <f t="shared" si="1679"/>
        <v/>
      </c>
      <c r="KV93" s="157" t="str">
        <f t="shared" si="1679"/>
        <v/>
      </c>
      <c r="KW93" s="157" t="str">
        <f t="shared" si="1679"/>
        <v/>
      </c>
      <c r="KX93" s="157" t="str">
        <f t="shared" si="1679"/>
        <v/>
      </c>
      <c r="KY93" s="157" t="str">
        <f t="shared" si="1679"/>
        <v/>
      </c>
      <c r="KZ93" s="157" t="str">
        <f t="shared" si="1679"/>
        <v/>
      </c>
      <c r="LA93" s="157" t="str">
        <f t="shared" si="1679"/>
        <v/>
      </c>
      <c r="LB93" s="157" t="str">
        <f t="shared" si="1679"/>
        <v/>
      </c>
      <c r="LC93" s="157" t="str">
        <f t="shared" si="1679"/>
        <v/>
      </c>
      <c r="LD93" s="157" t="str">
        <f t="shared" si="1679"/>
        <v/>
      </c>
      <c r="LE93" s="157" t="str">
        <f t="shared" si="1679"/>
        <v/>
      </c>
      <c r="LF93" s="157" t="str">
        <f t="shared" si="1679"/>
        <v/>
      </c>
      <c r="LG93" s="157" t="str">
        <f t="shared" si="1679"/>
        <v/>
      </c>
      <c r="LH93" s="157" t="str">
        <f t="shared" si="1679"/>
        <v/>
      </c>
      <c r="LI93" s="157" t="str">
        <f t="shared" si="1679"/>
        <v/>
      </c>
      <c r="LJ93" s="157" t="str">
        <f t="shared" si="1679"/>
        <v/>
      </c>
      <c r="LK93" s="157" t="str">
        <f t="shared" si="1679"/>
        <v/>
      </c>
      <c r="LL93" s="157" t="str">
        <f t="shared" ref="LL93:NW93" si="1680">IF(LL90&lt;&gt;"",LL92*(LL91-LL90),"")</f>
        <v/>
      </c>
      <c r="LM93" s="157" t="str">
        <f t="shared" si="1680"/>
        <v/>
      </c>
      <c r="LN93" s="157" t="str">
        <f t="shared" si="1680"/>
        <v/>
      </c>
      <c r="LO93" s="157" t="str">
        <f t="shared" si="1680"/>
        <v/>
      </c>
      <c r="LP93" s="157" t="str">
        <f t="shared" si="1680"/>
        <v/>
      </c>
      <c r="LQ93" s="157" t="str">
        <f t="shared" si="1680"/>
        <v/>
      </c>
      <c r="LR93" s="157" t="str">
        <f t="shared" si="1680"/>
        <v/>
      </c>
      <c r="LS93" s="157" t="str">
        <f t="shared" si="1680"/>
        <v/>
      </c>
      <c r="LT93" s="157" t="str">
        <f t="shared" si="1680"/>
        <v/>
      </c>
      <c r="LU93" s="157" t="str">
        <f t="shared" si="1680"/>
        <v/>
      </c>
      <c r="LV93" s="157" t="str">
        <f t="shared" si="1680"/>
        <v/>
      </c>
      <c r="LW93" s="157" t="str">
        <f t="shared" si="1680"/>
        <v/>
      </c>
      <c r="LX93" s="157" t="str">
        <f t="shared" si="1680"/>
        <v/>
      </c>
      <c r="LY93" s="157" t="str">
        <f t="shared" si="1680"/>
        <v/>
      </c>
      <c r="LZ93" s="157" t="str">
        <f t="shared" si="1680"/>
        <v/>
      </c>
      <c r="MA93" s="157" t="str">
        <f t="shared" si="1680"/>
        <v/>
      </c>
      <c r="MB93" s="157" t="str">
        <f t="shared" si="1680"/>
        <v/>
      </c>
      <c r="MC93" s="157" t="str">
        <f t="shared" si="1680"/>
        <v/>
      </c>
      <c r="MD93" s="157" t="str">
        <f t="shared" si="1680"/>
        <v/>
      </c>
      <c r="ME93" s="157" t="str">
        <f t="shared" si="1680"/>
        <v/>
      </c>
      <c r="MF93" s="157" t="str">
        <f t="shared" si="1680"/>
        <v/>
      </c>
      <c r="MG93" s="157" t="str">
        <f t="shared" si="1680"/>
        <v/>
      </c>
      <c r="MH93" s="157" t="str">
        <f t="shared" si="1680"/>
        <v/>
      </c>
      <c r="MI93" s="157" t="str">
        <f t="shared" si="1680"/>
        <v/>
      </c>
      <c r="MJ93" s="157" t="str">
        <f t="shared" si="1680"/>
        <v/>
      </c>
      <c r="MK93" s="157" t="str">
        <f t="shared" si="1680"/>
        <v/>
      </c>
      <c r="ML93" s="157" t="str">
        <f t="shared" si="1680"/>
        <v/>
      </c>
      <c r="MM93" s="157" t="str">
        <f t="shared" si="1680"/>
        <v/>
      </c>
      <c r="MN93" s="157" t="str">
        <f t="shared" si="1680"/>
        <v/>
      </c>
      <c r="MO93" s="157" t="str">
        <f t="shared" si="1680"/>
        <v/>
      </c>
      <c r="MP93" s="157" t="str">
        <f t="shared" si="1680"/>
        <v/>
      </c>
      <c r="MQ93" s="157" t="str">
        <f t="shared" si="1680"/>
        <v/>
      </c>
      <c r="MR93" s="157" t="str">
        <f t="shared" si="1680"/>
        <v/>
      </c>
      <c r="MS93" s="157" t="str">
        <f t="shared" si="1680"/>
        <v/>
      </c>
      <c r="MT93" s="157" t="str">
        <f t="shared" si="1680"/>
        <v/>
      </c>
      <c r="MU93" s="157" t="str">
        <f t="shared" si="1680"/>
        <v/>
      </c>
      <c r="MV93" s="157" t="str">
        <f t="shared" si="1680"/>
        <v/>
      </c>
      <c r="MW93" s="157" t="str">
        <f t="shared" si="1680"/>
        <v/>
      </c>
      <c r="MX93" s="157" t="str">
        <f t="shared" si="1680"/>
        <v/>
      </c>
      <c r="MY93" s="157" t="str">
        <f t="shared" si="1680"/>
        <v/>
      </c>
      <c r="MZ93" s="157" t="str">
        <f t="shared" si="1680"/>
        <v/>
      </c>
      <c r="NA93" s="157" t="str">
        <f t="shared" si="1680"/>
        <v/>
      </c>
      <c r="NB93" s="157" t="str">
        <f t="shared" si="1680"/>
        <v/>
      </c>
      <c r="NC93" s="157" t="str">
        <f t="shared" si="1680"/>
        <v/>
      </c>
      <c r="ND93" s="157" t="str">
        <f t="shared" si="1680"/>
        <v/>
      </c>
      <c r="NE93" s="157" t="str">
        <f t="shared" si="1680"/>
        <v/>
      </c>
      <c r="NF93" s="157" t="str">
        <f t="shared" si="1680"/>
        <v/>
      </c>
      <c r="NG93" s="157" t="str">
        <f t="shared" si="1680"/>
        <v/>
      </c>
      <c r="NH93" s="157" t="str">
        <f t="shared" si="1680"/>
        <v/>
      </c>
      <c r="NI93" s="157" t="str">
        <f t="shared" si="1680"/>
        <v/>
      </c>
      <c r="NJ93" s="157" t="str">
        <f t="shared" si="1680"/>
        <v/>
      </c>
      <c r="NK93" s="157" t="str">
        <f t="shared" si="1680"/>
        <v/>
      </c>
      <c r="NL93" s="157" t="str">
        <f t="shared" si="1680"/>
        <v/>
      </c>
      <c r="NM93" s="157" t="str">
        <f t="shared" si="1680"/>
        <v/>
      </c>
      <c r="NN93" s="157" t="str">
        <f t="shared" si="1680"/>
        <v/>
      </c>
      <c r="NO93" s="157" t="str">
        <f t="shared" si="1680"/>
        <v/>
      </c>
      <c r="NP93" s="157" t="str">
        <f t="shared" si="1680"/>
        <v/>
      </c>
      <c r="NQ93" s="157" t="str">
        <f t="shared" si="1680"/>
        <v/>
      </c>
      <c r="NR93" s="157" t="str">
        <f t="shared" si="1680"/>
        <v/>
      </c>
      <c r="NS93" s="157" t="str">
        <f t="shared" si="1680"/>
        <v/>
      </c>
      <c r="NT93" s="157" t="str">
        <f t="shared" si="1680"/>
        <v/>
      </c>
      <c r="NU93" s="157" t="str">
        <f t="shared" si="1680"/>
        <v/>
      </c>
      <c r="NV93" s="157" t="str">
        <f t="shared" si="1680"/>
        <v/>
      </c>
      <c r="NW93" s="157" t="str">
        <f t="shared" si="1680"/>
        <v/>
      </c>
      <c r="NX93" s="157" t="str">
        <f t="shared" ref="NX93:QI93" si="1681">IF(NX90&lt;&gt;"",NX92*(NX91-NX90),"")</f>
        <v/>
      </c>
      <c r="NY93" s="157" t="str">
        <f t="shared" si="1681"/>
        <v/>
      </c>
      <c r="NZ93" s="157" t="str">
        <f t="shared" si="1681"/>
        <v/>
      </c>
      <c r="OA93" s="157" t="str">
        <f t="shared" si="1681"/>
        <v/>
      </c>
      <c r="OB93" s="157" t="str">
        <f t="shared" si="1681"/>
        <v/>
      </c>
      <c r="OC93" s="157" t="str">
        <f t="shared" si="1681"/>
        <v/>
      </c>
      <c r="OD93" s="157" t="str">
        <f t="shared" si="1681"/>
        <v/>
      </c>
      <c r="OE93" s="157" t="str">
        <f t="shared" si="1681"/>
        <v/>
      </c>
      <c r="OF93" s="157" t="str">
        <f t="shared" si="1681"/>
        <v/>
      </c>
      <c r="OG93" s="157" t="str">
        <f t="shared" si="1681"/>
        <v/>
      </c>
      <c r="OH93" s="157" t="str">
        <f t="shared" si="1681"/>
        <v/>
      </c>
      <c r="OI93" s="157" t="str">
        <f t="shared" si="1681"/>
        <v/>
      </c>
      <c r="OJ93" s="157" t="str">
        <f t="shared" si="1681"/>
        <v/>
      </c>
      <c r="OK93" s="157" t="str">
        <f t="shared" si="1681"/>
        <v/>
      </c>
      <c r="OL93" s="157" t="str">
        <f t="shared" si="1681"/>
        <v/>
      </c>
      <c r="OM93" s="157" t="str">
        <f t="shared" si="1681"/>
        <v/>
      </c>
      <c r="ON93" s="157" t="str">
        <f t="shared" si="1681"/>
        <v/>
      </c>
      <c r="OO93" s="157" t="str">
        <f t="shared" si="1681"/>
        <v/>
      </c>
      <c r="OP93" s="157" t="str">
        <f t="shared" si="1681"/>
        <v/>
      </c>
      <c r="OQ93" s="157" t="str">
        <f t="shared" si="1681"/>
        <v/>
      </c>
      <c r="OR93" s="157" t="str">
        <f t="shared" si="1681"/>
        <v/>
      </c>
      <c r="OS93" s="157" t="str">
        <f t="shared" si="1681"/>
        <v/>
      </c>
      <c r="OT93" s="157" t="str">
        <f t="shared" si="1681"/>
        <v/>
      </c>
      <c r="OU93" s="157" t="str">
        <f t="shared" si="1681"/>
        <v/>
      </c>
      <c r="OV93" s="157" t="str">
        <f t="shared" si="1681"/>
        <v/>
      </c>
      <c r="OW93" s="157" t="str">
        <f t="shared" si="1681"/>
        <v/>
      </c>
      <c r="OX93" s="157" t="str">
        <f t="shared" si="1681"/>
        <v/>
      </c>
      <c r="OY93" s="157" t="str">
        <f t="shared" si="1681"/>
        <v/>
      </c>
      <c r="OZ93" s="157" t="str">
        <f t="shared" si="1681"/>
        <v/>
      </c>
      <c r="PA93" s="157" t="str">
        <f t="shared" si="1681"/>
        <v/>
      </c>
      <c r="PB93" s="157" t="str">
        <f t="shared" si="1681"/>
        <v/>
      </c>
      <c r="PC93" s="157" t="str">
        <f t="shared" si="1681"/>
        <v/>
      </c>
      <c r="PD93" s="157" t="str">
        <f t="shared" si="1681"/>
        <v/>
      </c>
      <c r="PE93" s="157" t="str">
        <f t="shared" si="1681"/>
        <v/>
      </c>
      <c r="PF93" s="157" t="str">
        <f t="shared" si="1681"/>
        <v/>
      </c>
      <c r="PG93" s="157" t="str">
        <f t="shared" si="1681"/>
        <v/>
      </c>
      <c r="PH93" s="157" t="str">
        <f t="shared" si="1681"/>
        <v/>
      </c>
      <c r="PI93" s="157" t="str">
        <f t="shared" si="1681"/>
        <v/>
      </c>
      <c r="PJ93" s="157" t="str">
        <f t="shared" si="1681"/>
        <v/>
      </c>
      <c r="PK93" s="157" t="str">
        <f t="shared" si="1681"/>
        <v/>
      </c>
      <c r="PL93" s="157" t="str">
        <f t="shared" si="1681"/>
        <v/>
      </c>
      <c r="PM93" s="157" t="str">
        <f t="shared" si="1681"/>
        <v/>
      </c>
      <c r="PN93" s="157" t="str">
        <f t="shared" si="1681"/>
        <v/>
      </c>
      <c r="PO93" s="157" t="str">
        <f t="shared" si="1681"/>
        <v/>
      </c>
      <c r="PP93" s="157" t="str">
        <f t="shared" si="1681"/>
        <v/>
      </c>
      <c r="PQ93" s="157" t="str">
        <f t="shared" si="1681"/>
        <v/>
      </c>
      <c r="PR93" s="157" t="str">
        <f t="shared" si="1681"/>
        <v/>
      </c>
      <c r="PS93" s="157" t="str">
        <f t="shared" si="1681"/>
        <v/>
      </c>
      <c r="PT93" s="157" t="str">
        <f t="shared" si="1681"/>
        <v/>
      </c>
      <c r="PU93" s="157" t="str">
        <f t="shared" si="1681"/>
        <v/>
      </c>
      <c r="PV93" s="157" t="str">
        <f t="shared" si="1681"/>
        <v/>
      </c>
      <c r="PW93" s="157" t="str">
        <f t="shared" si="1681"/>
        <v/>
      </c>
      <c r="PX93" s="157" t="str">
        <f t="shared" si="1681"/>
        <v/>
      </c>
      <c r="PY93" s="157" t="str">
        <f t="shared" si="1681"/>
        <v/>
      </c>
      <c r="PZ93" s="157" t="str">
        <f t="shared" si="1681"/>
        <v/>
      </c>
      <c r="QA93" s="157" t="str">
        <f t="shared" si="1681"/>
        <v/>
      </c>
      <c r="QB93" s="157" t="str">
        <f t="shared" si="1681"/>
        <v/>
      </c>
      <c r="QC93" s="157" t="str">
        <f t="shared" si="1681"/>
        <v/>
      </c>
      <c r="QD93" s="157" t="str">
        <f t="shared" si="1681"/>
        <v/>
      </c>
      <c r="QE93" s="157" t="str">
        <f t="shared" si="1681"/>
        <v/>
      </c>
      <c r="QF93" s="157" t="str">
        <f t="shared" si="1681"/>
        <v/>
      </c>
      <c r="QG93" s="157" t="str">
        <f t="shared" si="1681"/>
        <v/>
      </c>
      <c r="QH93" s="157" t="str">
        <f t="shared" si="1681"/>
        <v/>
      </c>
      <c r="QI93" s="157" t="str">
        <f t="shared" si="1681"/>
        <v/>
      </c>
      <c r="QJ93" s="157" t="str">
        <f t="shared" ref="QJ93:SU93" si="1682">IF(QJ90&lt;&gt;"",QJ92*(QJ91-QJ90),"")</f>
        <v/>
      </c>
      <c r="QK93" s="157" t="str">
        <f t="shared" si="1682"/>
        <v/>
      </c>
      <c r="QL93" s="157" t="str">
        <f t="shared" si="1682"/>
        <v/>
      </c>
      <c r="QM93" s="157" t="str">
        <f t="shared" si="1682"/>
        <v/>
      </c>
      <c r="QN93" s="157" t="str">
        <f t="shared" si="1682"/>
        <v/>
      </c>
      <c r="QO93" s="157" t="str">
        <f t="shared" si="1682"/>
        <v/>
      </c>
      <c r="QP93" s="157" t="str">
        <f t="shared" si="1682"/>
        <v/>
      </c>
      <c r="QQ93" s="157" t="str">
        <f t="shared" si="1682"/>
        <v/>
      </c>
      <c r="QR93" s="157" t="str">
        <f t="shared" si="1682"/>
        <v/>
      </c>
      <c r="QS93" s="157" t="str">
        <f t="shared" si="1682"/>
        <v/>
      </c>
      <c r="QT93" s="157" t="str">
        <f t="shared" si="1682"/>
        <v/>
      </c>
      <c r="QU93" s="157" t="str">
        <f t="shared" si="1682"/>
        <v/>
      </c>
      <c r="QV93" s="157" t="str">
        <f t="shared" si="1682"/>
        <v/>
      </c>
      <c r="QW93" s="157" t="str">
        <f t="shared" si="1682"/>
        <v/>
      </c>
      <c r="QX93" s="157" t="str">
        <f t="shared" si="1682"/>
        <v/>
      </c>
      <c r="QY93" s="157" t="str">
        <f t="shared" si="1682"/>
        <v/>
      </c>
      <c r="QZ93" s="157" t="str">
        <f t="shared" si="1682"/>
        <v/>
      </c>
      <c r="RA93" s="157" t="str">
        <f t="shared" si="1682"/>
        <v/>
      </c>
      <c r="RB93" s="157" t="str">
        <f t="shared" si="1682"/>
        <v/>
      </c>
      <c r="RC93" s="157" t="str">
        <f t="shared" si="1682"/>
        <v/>
      </c>
      <c r="RD93" s="157" t="str">
        <f t="shared" si="1682"/>
        <v/>
      </c>
      <c r="RE93" s="157" t="str">
        <f t="shared" si="1682"/>
        <v/>
      </c>
      <c r="RF93" s="157" t="str">
        <f t="shared" si="1682"/>
        <v/>
      </c>
      <c r="RG93" s="157" t="str">
        <f t="shared" si="1682"/>
        <v/>
      </c>
      <c r="RH93" s="157" t="str">
        <f t="shared" si="1682"/>
        <v/>
      </c>
      <c r="RI93" s="157" t="str">
        <f t="shared" si="1682"/>
        <v/>
      </c>
      <c r="RJ93" s="157" t="str">
        <f t="shared" si="1682"/>
        <v/>
      </c>
      <c r="RK93" s="157" t="str">
        <f t="shared" si="1682"/>
        <v/>
      </c>
      <c r="RL93" s="157" t="str">
        <f t="shared" si="1682"/>
        <v/>
      </c>
      <c r="RM93" s="157" t="str">
        <f t="shared" si="1682"/>
        <v/>
      </c>
      <c r="RN93" s="157" t="str">
        <f t="shared" si="1682"/>
        <v/>
      </c>
      <c r="RO93" s="157" t="str">
        <f t="shared" si="1682"/>
        <v/>
      </c>
      <c r="RP93" s="157" t="str">
        <f t="shared" si="1682"/>
        <v/>
      </c>
      <c r="RQ93" s="157" t="str">
        <f t="shared" si="1682"/>
        <v/>
      </c>
      <c r="RR93" s="157" t="str">
        <f t="shared" si="1682"/>
        <v/>
      </c>
      <c r="RS93" s="157" t="str">
        <f t="shared" si="1682"/>
        <v/>
      </c>
      <c r="RT93" s="157" t="str">
        <f t="shared" si="1682"/>
        <v/>
      </c>
      <c r="RU93" s="157" t="str">
        <f t="shared" si="1682"/>
        <v/>
      </c>
      <c r="RV93" s="157" t="str">
        <f t="shared" si="1682"/>
        <v/>
      </c>
      <c r="RW93" s="157" t="str">
        <f t="shared" si="1682"/>
        <v/>
      </c>
      <c r="RX93" s="157" t="str">
        <f t="shared" si="1682"/>
        <v/>
      </c>
      <c r="RY93" s="157" t="str">
        <f t="shared" si="1682"/>
        <v/>
      </c>
      <c r="RZ93" s="157" t="str">
        <f t="shared" si="1682"/>
        <v/>
      </c>
      <c r="SA93" s="157" t="str">
        <f t="shared" si="1682"/>
        <v/>
      </c>
      <c r="SB93" s="157" t="str">
        <f t="shared" si="1682"/>
        <v/>
      </c>
      <c r="SC93" s="157" t="str">
        <f t="shared" si="1682"/>
        <v/>
      </c>
      <c r="SD93" s="157" t="str">
        <f t="shared" si="1682"/>
        <v/>
      </c>
      <c r="SE93" s="157" t="str">
        <f t="shared" si="1682"/>
        <v/>
      </c>
      <c r="SF93" s="157" t="str">
        <f t="shared" si="1682"/>
        <v/>
      </c>
      <c r="SG93" s="157" t="str">
        <f t="shared" si="1682"/>
        <v/>
      </c>
      <c r="SH93" s="157" t="str">
        <f t="shared" si="1682"/>
        <v/>
      </c>
      <c r="SI93" s="157" t="str">
        <f t="shared" si="1682"/>
        <v/>
      </c>
      <c r="SJ93" s="157" t="str">
        <f t="shared" si="1682"/>
        <v/>
      </c>
      <c r="SK93" s="157" t="str">
        <f t="shared" si="1682"/>
        <v/>
      </c>
      <c r="SL93" s="157" t="str">
        <f t="shared" si="1682"/>
        <v/>
      </c>
      <c r="SM93" s="157" t="str">
        <f t="shared" si="1682"/>
        <v/>
      </c>
      <c r="SN93" s="157" t="str">
        <f t="shared" si="1682"/>
        <v/>
      </c>
      <c r="SO93" s="157" t="str">
        <f t="shared" si="1682"/>
        <v/>
      </c>
      <c r="SP93" s="157" t="str">
        <f t="shared" si="1682"/>
        <v/>
      </c>
      <c r="SQ93" s="157" t="str">
        <f t="shared" si="1682"/>
        <v/>
      </c>
      <c r="SR93" s="157" t="str">
        <f t="shared" si="1682"/>
        <v/>
      </c>
      <c r="SS93" s="157" t="str">
        <f t="shared" si="1682"/>
        <v/>
      </c>
      <c r="ST93" s="157" t="str">
        <f t="shared" si="1682"/>
        <v/>
      </c>
      <c r="SU93" s="157" t="str">
        <f t="shared" si="1682"/>
        <v/>
      </c>
      <c r="SV93" s="157" t="str">
        <f t="shared" ref="SV93:VG93" si="1683">IF(SV90&lt;&gt;"",SV92*(SV91-SV90),"")</f>
        <v/>
      </c>
      <c r="SW93" s="157" t="str">
        <f t="shared" si="1683"/>
        <v/>
      </c>
      <c r="SX93" s="157" t="str">
        <f t="shared" si="1683"/>
        <v/>
      </c>
      <c r="SY93" s="157" t="str">
        <f t="shared" si="1683"/>
        <v/>
      </c>
      <c r="SZ93" s="157" t="str">
        <f t="shared" si="1683"/>
        <v/>
      </c>
      <c r="TA93" s="157" t="str">
        <f t="shared" si="1683"/>
        <v/>
      </c>
      <c r="TB93" s="157" t="str">
        <f t="shared" si="1683"/>
        <v/>
      </c>
      <c r="TC93" s="157" t="str">
        <f t="shared" si="1683"/>
        <v/>
      </c>
      <c r="TD93" s="157" t="str">
        <f t="shared" si="1683"/>
        <v/>
      </c>
      <c r="TE93" s="157" t="str">
        <f t="shared" si="1683"/>
        <v/>
      </c>
      <c r="TF93" s="157" t="str">
        <f t="shared" si="1683"/>
        <v/>
      </c>
      <c r="TG93" s="157" t="str">
        <f t="shared" si="1683"/>
        <v/>
      </c>
      <c r="TH93" s="157" t="str">
        <f t="shared" si="1683"/>
        <v/>
      </c>
      <c r="TI93" s="157" t="str">
        <f t="shared" si="1683"/>
        <v/>
      </c>
      <c r="TJ93" s="157" t="str">
        <f t="shared" si="1683"/>
        <v/>
      </c>
      <c r="TK93" s="157" t="str">
        <f t="shared" si="1683"/>
        <v/>
      </c>
      <c r="TL93" s="157" t="str">
        <f t="shared" si="1683"/>
        <v/>
      </c>
      <c r="TM93" s="157" t="str">
        <f t="shared" si="1683"/>
        <v/>
      </c>
      <c r="TN93" s="157" t="str">
        <f t="shared" si="1683"/>
        <v/>
      </c>
      <c r="TO93" s="157" t="str">
        <f t="shared" si="1683"/>
        <v/>
      </c>
      <c r="TP93" s="157" t="str">
        <f t="shared" si="1683"/>
        <v/>
      </c>
      <c r="TQ93" s="157" t="str">
        <f t="shared" si="1683"/>
        <v/>
      </c>
      <c r="TR93" s="157" t="str">
        <f t="shared" si="1683"/>
        <v/>
      </c>
      <c r="TS93" s="157" t="str">
        <f t="shared" si="1683"/>
        <v/>
      </c>
      <c r="TT93" s="157" t="str">
        <f t="shared" si="1683"/>
        <v/>
      </c>
      <c r="TU93" s="157" t="str">
        <f t="shared" si="1683"/>
        <v/>
      </c>
      <c r="TV93" s="157" t="str">
        <f t="shared" si="1683"/>
        <v/>
      </c>
      <c r="TW93" s="157" t="str">
        <f t="shared" si="1683"/>
        <v/>
      </c>
      <c r="TX93" s="157" t="str">
        <f t="shared" si="1683"/>
        <v/>
      </c>
      <c r="TY93" s="157" t="str">
        <f t="shared" si="1683"/>
        <v/>
      </c>
      <c r="TZ93" s="157" t="str">
        <f t="shared" si="1683"/>
        <v/>
      </c>
      <c r="UA93" s="157" t="str">
        <f t="shared" si="1683"/>
        <v/>
      </c>
      <c r="UB93" s="157" t="str">
        <f t="shared" si="1683"/>
        <v/>
      </c>
      <c r="UC93" s="157" t="str">
        <f t="shared" si="1683"/>
        <v/>
      </c>
      <c r="UD93" s="157" t="str">
        <f t="shared" si="1683"/>
        <v/>
      </c>
      <c r="UE93" s="157" t="str">
        <f t="shared" si="1683"/>
        <v/>
      </c>
      <c r="UF93" s="157" t="str">
        <f t="shared" si="1683"/>
        <v/>
      </c>
      <c r="UG93" s="157" t="str">
        <f t="shared" si="1683"/>
        <v/>
      </c>
      <c r="UH93" s="157" t="str">
        <f t="shared" si="1683"/>
        <v/>
      </c>
      <c r="UI93" s="157" t="str">
        <f t="shared" si="1683"/>
        <v/>
      </c>
      <c r="UJ93" s="157" t="str">
        <f t="shared" si="1683"/>
        <v/>
      </c>
      <c r="UK93" s="157" t="str">
        <f t="shared" si="1683"/>
        <v/>
      </c>
      <c r="UL93" s="157" t="str">
        <f t="shared" si="1683"/>
        <v/>
      </c>
      <c r="UM93" s="157" t="str">
        <f t="shared" si="1683"/>
        <v/>
      </c>
      <c r="UN93" s="157" t="str">
        <f t="shared" si="1683"/>
        <v/>
      </c>
      <c r="UO93" s="157" t="str">
        <f t="shared" si="1683"/>
        <v/>
      </c>
      <c r="UP93" s="157" t="str">
        <f t="shared" si="1683"/>
        <v/>
      </c>
      <c r="UQ93" s="157" t="str">
        <f t="shared" si="1683"/>
        <v/>
      </c>
      <c r="UR93" s="157" t="str">
        <f t="shared" si="1683"/>
        <v/>
      </c>
      <c r="US93" s="157" t="str">
        <f t="shared" si="1683"/>
        <v/>
      </c>
      <c r="UT93" s="157" t="str">
        <f t="shared" si="1683"/>
        <v/>
      </c>
      <c r="UU93" s="157" t="str">
        <f t="shared" si="1683"/>
        <v/>
      </c>
      <c r="UV93" s="157" t="str">
        <f t="shared" si="1683"/>
        <v/>
      </c>
      <c r="UW93" s="157" t="str">
        <f t="shared" si="1683"/>
        <v/>
      </c>
      <c r="UX93" s="157" t="str">
        <f t="shared" si="1683"/>
        <v/>
      </c>
      <c r="UY93" s="157" t="str">
        <f t="shared" si="1683"/>
        <v/>
      </c>
      <c r="UZ93" s="157" t="str">
        <f t="shared" si="1683"/>
        <v/>
      </c>
      <c r="VA93" s="157" t="str">
        <f t="shared" si="1683"/>
        <v/>
      </c>
      <c r="VB93" s="157" t="str">
        <f t="shared" si="1683"/>
        <v/>
      </c>
      <c r="VC93" s="157" t="str">
        <f t="shared" si="1683"/>
        <v/>
      </c>
      <c r="VD93" s="157" t="str">
        <f t="shared" si="1683"/>
        <v/>
      </c>
      <c r="VE93" s="157" t="str">
        <f t="shared" si="1683"/>
        <v/>
      </c>
      <c r="VF93" s="157" t="str">
        <f t="shared" si="1683"/>
        <v/>
      </c>
      <c r="VG93" s="157" t="str">
        <f t="shared" si="1683"/>
        <v/>
      </c>
      <c r="VH93" s="157" t="str">
        <f t="shared" ref="VH93:XS93" si="1684">IF(VH90&lt;&gt;"",VH92*(VH91-VH90),"")</f>
        <v/>
      </c>
      <c r="VI93" s="157" t="str">
        <f t="shared" si="1684"/>
        <v/>
      </c>
      <c r="VJ93" s="157" t="str">
        <f t="shared" si="1684"/>
        <v/>
      </c>
      <c r="VK93" s="157" t="str">
        <f t="shared" si="1684"/>
        <v/>
      </c>
      <c r="VL93" s="157" t="str">
        <f t="shared" si="1684"/>
        <v/>
      </c>
      <c r="VM93" s="157" t="str">
        <f t="shared" si="1684"/>
        <v/>
      </c>
      <c r="VN93" s="157" t="str">
        <f t="shared" si="1684"/>
        <v/>
      </c>
      <c r="VO93" s="157" t="str">
        <f t="shared" si="1684"/>
        <v/>
      </c>
      <c r="VP93" s="157" t="str">
        <f t="shared" si="1684"/>
        <v/>
      </c>
      <c r="VQ93" s="157" t="str">
        <f t="shared" si="1684"/>
        <v/>
      </c>
      <c r="VR93" s="157" t="str">
        <f t="shared" si="1684"/>
        <v/>
      </c>
      <c r="VS93" s="157" t="str">
        <f t="shared" si="1684"/>
        <v/>
      </c>
      <c r="VT93" s="157" t="str">
        <f t="shared" si="1684"/>
        <v/>
      </c>
      <c r="VU93" s="157" t="str">
        <f t="shared" si="1684"/>
        <v/>
      </c>
      <c r="VV93" s="157" t="str">
        <f t="shared" si="1684"/>
        <v/>
      </c>
      <c r="VW93" s="157" t="str">
        <f t="shared" si="1684"/>
        <v/>
      </c>
      <c r="VX93" s="157" t="str">
        <f t="shared" si="1684"/>
        <v/>
      </c>
      <c r="VY93" s="157" t="str">
        <f t="shared" si="1684"/>
        <v/>
      </c>
      <c r="VZ93" s="157" t="str">
        <f t="shared" si="1684"/>
        <v/>
      </c>
      <c r="WA93" s="157" t="str">
        <f t="shared" si="1684"/>
        <v/>
      </c>
      <c r="WB93" s="157" t="str">
        <f t="shared" si="1684"/>
        <v/>
      </c>
      <c r="WC93" s="157" t="str">
        <f t="shared" si="1684"/>
        <v/>
      </c>
      <c r="WD93" s="157" t="str">
        <f t="shared" si="1684"/>
        <v/>
      </c>
      <c r="WE93" s="157" t="str">
        <f t="shared" si="1684"/>
        <v/>
      </c>
      <c r="WF93" s="157" t="str">
        <f t="shared" si="1684"/>
        <v/>
      </c>
      <c r="WG93" s="157" t="str">
        <f t="shared" si="1684"/>
        <v/>
      </c>
      <c r="WH93" s="157" t="str">
        <f t="shared" si="1684"/>
        <v/>
      </c>
      <c r="WI93" s="157" t="str">
        <f t="shared" si="1684"/>
        <v/>
      </c>
      <c r="WJ93" s="157" t="str">
        <f t="shared" si="1684"/>
        <v/>
      </c>
      <c r="WK93" s="157" t="str">
        <f t="shared" si="1684"/>
        <v/>
      </c>
      <c r="WL93" s="157" t="str">
        <f t="shared" si="1684"/>
        <v/>
      </c>
      <c r="WM93" s="157" t="str">
        <f t="shared" si="1684"/>
        <v/>
      </c>
      <c r="WN93" s="157" t="str">
        <f t="shared" si="1684"/>
        <v/>
      </c>
      <c r="WO93" s="157" t="str">
        <f t="shared" si="1684"/>
        <v/>
      </c>
      <c r="WP93" s="157" t="str">
        <f t="shared" si="1684"/>
        <v/>
      </c>
      <c r="WQ93" s="157" t="str">
        <f t="shared" si="1684"/>
        <v/>
      </c>
      <c r="WR93" s="157" t="str">
        <f t="shared" si="1684"/>
        <v/>
      </c>
      <c r="WS93" s="157" t="str">
        <f t="shared" si="1684"/>
        <v/>
      </c>
      <c r="WT93" s="157" t="str">
        <f t="shared" si="1684"/>
        <v/>
      </c>
      <c r="WU93" s="157" t="str">
        <f t="shared" si="1684"/>
        <v/>
      </c>
      <c r="WV93" s="157" t="str">
        <f t="shared" si="1684"/>
        <v/>
      </c>
      <c r="WW93" s="157" t="str">
        <f t="shared" si="1684"/>
        <v/>
      </c>
      <c r="WX93" s="157" t="str">
        <f t="shared" si="1684"/>
        <v/>
      </c>
      <c r="WY93" s="157" t="str">
        <f t="shared" si="1684"/>
        <v/>
      </c>
      <c r="WZ93" s="157" t="str">
        <f t="shared" si="1684"/>
        <v/>
      </c>
      <c r="XA93" s="157" t="str">
        <f t="shared" si="1684"/>
        <v/>
      </c>
      <c r="XB93" s="157" t="str">
        <f t="shared" si="1684"/>
        <v/>
      </c>
      <c r="XC93" s="157" t="str">
        <f t="shared" si="1684"/>
        <v/>
      </c>
      <c r="XD93" s="157" t="str">
        <f t="shared" si="1684"/>
        <v/>
      </c>
      <c r="XE93" s="157" t="str">
        <f t="shared" si="1684"/>
        <v/>
      </c>
      <c r="XF93" s="157" t="str">
        <f t="shared" si="1684"/>
        <v/>
      </c>
      <c r="XG93" s="157" t="str">
        <f t="shared" si="1684"/>
        <v/>
      </c>
      <c r="XH93" s="157" t="str">
        <f t="shared" si="1684"/>
        <v/>
      </c>
      <c r="XI93" s="157" t="str">
        <f t="shared" si="1684"/>
        <v/>
      </c>
      <c r="XJ93" s="157" t="str">
        <f t="shared" si="1684"/>
        <v/>
      </c>
      <c r="XK93" s="157" t="str">
        <f t="shared" si="1684"/>
        <v/>
      </c>
      <c r="XL93" s="157" t="str">
        <f t="shared" si="1684"/>
        <v/>
      </c>
      <c r="XM93" s="157" t="str">
        <f t="shared" si="1684"/>
        <v/>
      </c>
      <c r="XN93" s="157" t="str">
        <f t="shared" si="1684"/>
        <v/>
      </c>
      <c r="XO93" s="157" t="str">
        <f t="shared" si="1684"/>
        <v/>
      </c>
      <c r="XP93" s="157" t="str">
        <f t="shared" si="1684"/>
        <v/>
      </c>
      <c r="XQ93" s="157" t="str">
        <f t="shared" si="1684"/>
        <v/>
      </c>
      <c r="XR93" s="157" t="str">
        <f t="shared" si="1684"/>
        <v/>
      </c>
      <c r="XS93" s="157" t="str">
        <f t="shared" si="1684"/>
        <v/>
      </c>
      <c r="XT93" s="157" t="str">
        <f t="shared" ref="XT93:AAE93" si="1685">IF(XT90&lt;&gt;"",XT92*(XT91-XT90),"")</f>
        <v/>
      </c>
      <c r="XU93" s="157" t="str">
        <f t="shared" si="1685"/>
        <v/>
      </c>
      <c r="XV93" s="157" t="str">
        <f t="shared" si="1685"/>
        <v/>
      </c>
      <c r="XW93" s="157" t="str">
        <f t="shared" si="1685"/>
        <v/>
      </c>
      <c r="XX93" s="157" t="str">
        <f t="shared" si="1685"/>
        <v/>
      </c>
      <c r="XY93" s="157" t="str">
        <f t="shared" si="1685"/>
        <v/>
      </c>
      <c r="XZ93" s="157" t="str">
        <f t="shared" si="1685"/>
        <v/>
      </c>
      <c r="YA93" s="157" t="str">
        <f t="shared" si="1685"/>
        <v/>
      </c>
      <c r="YB93" s="157" t="str">
        <f t="shared" si="1685"/>
        <v/>
      </c>
      <c r="YC93" s="157" t="str">
        <f t="shared" si="1685"/>
        <v/>
      </c>
      <c r="YD93" s="157" t="str">
        <f t="shared" si="1685"/>
        <v/>
      </c>
      <c r="YE93" s="157" t="str">
        <f t="shared" si="1685"/>
        <v/>
      </c>
      <c r="YF93" s="157" t="str">
        <f t="shared" si="1685"/>
        <v/>
      </c>
      <c r="YG93" s="157" t="str">
        <f t="shared" si="1685"/>
        <v/>
      </c>
      <c r="YH93" s="157" t="str">
        <f t="shared" si="1685"/>
        <v/>
      </c>
      <c r="YI93" s="157" t="str">
        <f t="shared" si="1685"/>
        <v/>
      </c>
      <c r="YJ93" s="157" t="str">
        <f t="shared" si="1685"/>
        <v/>
      </c>
      <c r="YK93" s="157" t="str">
        <f t="shared" si="1685"/>
        <v/>
      </c>
      <c r="YL93" s="157" t="str">
        <f t="shared" si="1685"/>
        <v/>
      </c>
      <c r="YM93" s="157" t="str">
        <f t="shared" si="1685"/>
        <v/>
      </c>
      <c r="YN93" s="157" t="str">
        <f t="shared" si="1685"/>
        <v/>
      </c>
      <c r="YO93" s="157" t="str">
        <f t="shared" si="1685"/>
        <v/>
      </c>
      <c r="YP93" s="157" t="str">
        <f t="shared" si="1685"/>
        <v/>
      </c>
      <c r="YQ93" s="157" t="str">
        <f t="shared" si="1685"/>
        <v/>
      </c>
      <c r="YR93" s="157" t="str">
        <f t="shared" si="1685"/>
        <v/>
      </c>
      <c r="YS93" s="157" t="str">
        <f t="shared" si="1685"/>
        <v/>
      </c>
      <c r="YT93" s="157" t="str">
        <f t="shared" si="1685"/>
        <v/>
      </c>
      <c r="YU93" s="157" t="str">
        <f t="shared" si="1685"/>
        <v/>
      </c>
      <c r="YV93" s="157" t="str">
        <f t="shared" si="1685"/>
        <v/>
      </c>
      <c r="YW93" s="157" t="str">
        <f t="shared" si="1685"/>
        <v/>
      </c>
      <c r="YX93" s="157" t="str">
        <f t="shared" si="1685"/>
        <v/>
      </c>
      <c r="YY93" s="157" t="str">
        <f t="shared" si="1685"/>
        <v/>
      </c>
      <c r="YZ93" s="157" t="str">
        <f t="shared" si="1685"/>
        <v/>
      </c>
      <c r="ZA93" s="157" t="str">
        <f t="shared" si="1685"/>
        <v/>
      </c>
      <c r="ZB93" s="157" t="str">
        <f t="shared" si="1685"/>
        <v/>
      </c>
      <c r="ZC93" s="157" t="str">
        <f t="shared" si="1685"/>
        <v/>
      </c>
      <c r="ZD93" s="157" t="str">
        <f t="shared" si="1685"/>
        <v/>
      </c>
      <c r="ZE93" s="157" t="str">
        <f t="shared" si="1685"/>
        <v/>
      </c>
      <c r="ZF93" s="157" t="str">
        <f t="shared" si="1685"/>
        <v/>
      </c>
      <c r="ZG93" s="157" t="str">
        <f t="shared" si="1685"/>
        <v/>
      </c>
      <c r="ZH93" s="157" t="str">
        <f t="shared" si="1685"/>
        <v/>
      </c>
      <c r="ZI93" s="157" t="str">
        <f t="shared" si="1685"/>
        <v/>
      </c>
      <c r="ZJ93" s="157" t="str">
        <f t="shared" si="1685"/>
        <v/>
      </c>
      <c r="ZK93" s="157" t="str">
        <f t="shared" si="1685"/>
        <v/>
      </c>
      <c r="ZL93" s="157" t="str">
        <f t="shared" si="1685"/>
        <v/>
      </c>
      <c r="ZM93" s="157" t="str">
        <f t="shared" si="1685"/>
        <v/>
      </c>
      <c r="ZN93" s="157" t="str">
        <f t="shared" si="1685"/>
        <v/>
      </c>
      <c r="ZO93" s="157" t="str">
        <f t="shared" si="1685"/>
        <v/>
      </c>
      <c r="ZP93" s="157" t="str">
        <f t="shared" si="1685"/>
        <v/>
      </c>
      <c r="ZQ93" s="157" t="str">
        <f t="shared" si="1685"/>
        <v/>
      </c>
      <c r="ZR93" s="157" t="str">
        <f t="shared" si="1685"/>
        <v/>
      </c>
      <c r="ZS93" s="157" t="str">
        <f t="shared" si="1685"/>
        <v/>
      </c>
      <c r="ZT93" s="157" t="str">
        <f t="shared" si="1685"/>
        <v/>
      </c>
      <c r="ZU93" s="157" t="str">
        <f t="shared" si="1685"/>
        <v/>
      </c>
      <c r="ZV93" s="157" t="str">
        <f t="shared" si="1685"/>
        <v/>
      </c>
      <c r="ZW93" s="157" t="str">
        <f t="shared" si="1685"/>
        <v/>
      </c>
      <c r="ZX93" s="157" t="str">
        <f t="shared" si="1685"/>
        <v/>
      </c>
      <c r="ZY93" s="157" t="str">
        <f t="shared" si="1685"/>
        <v/>
      </c>
      <c r="ZZ93" s="157" t="str">
        <f t="shared" si="1685"/>
        <v/>
      </c>
      <c r="AAA93" s="157" t="str">
        <f t="shared" si="1685"/>
        <v/>
      </c>
      <c r="AAB93" s="157" t="str">
        <f t="shared" si="1685"/>
        <v/>
      </c>
      <c r="AAC93" s="157" t="str">
        <f t="shared" si="1685"/>
        <v/>
      </c>
      <c r="AAD93" s="157" t="str">
        <f t="shared" si="1685"/>
        <v/>
      </c>
      <c r="AAE93" s="157" t="str">
        <f t="shared" si="1685"/>
        <v/>
      </c>
      <c r="AAF93" s="157" t="str">
        <f t="shared" ref="AAF93:ACQ93" si="1686">IF(AAF90&lt;&gt;"",AAF92*(AAF91-AAF90),"")</f>
        <v/>
      </c>
      <c r="AAG93" s="157" t="str">
        <f t="shared" si="1686"/>
        <v/>
      </c>
      <c r="AAH93" s="157" t="str">
        <f t="shared" si="1686"/>
        <v/>
      </c>
      <c r="AAI93" s="157" t="str">
        <f t="shared" si="1686"/>
        <v/>
      </c>
      <c r="AAJ93" s="157" t="str">
        <f t="shared" si="1686"/>
        <v/>
      </c>
      <c r="AAK93" s="157" t="str">
        <f t="shared" si="1686"/>
        <v/>
      </c>
      <c r="AAL93" s="157" t="str">
        <f t="shared" si="1686"/>
        <v/>
      </c>
      <c r="AAM93" s="157" t="str">
        <f t="shared" si="1686"/>
        <v/>
      </c>
      <c r="AAN93" s="157" t="str">
        <f t="shared" si="1686"/>
        <v/>
      </c>
      <c r="AAO93" s="157" t="str">
        <f t="shared" si="1686"/>
        <v/>
      </c>
      <c r="AAP93" s="157" t="str">
        <f t="shared" si="1686"/>
        <v/>
      </c>
      <c r="AAQ93" s="157" t="str">
        <f t="shared" si="1686"/>
        <v/>
      </c>
      <c r="AAR93" s="157" t="str">
        <f t="shared" si="1686"/>
        <v/>
      </c>
      <c r="AAS93" s="157" t="str">
        <f t="shared" si="1686"/>
        <v/>
      </c>
      <c r="AAT93" s="157" t="str">
        <f t="shared" si="1686"/>
        <v/>
      </c>
      <c r="AAU93" s="157" t="str">
        <f t="shared" si="1686"/>
        <v/>
      </c>
      <c r="AAV93" s="157" t="str">
        <f t="shared" si="1686"/>
        <v/>
      </c>
      <c r="AAW93" s="157" t="str">
        <f t="shared" si="1686"/>
        <v/>
      </c>
      <c r="AAX93" s="157" t="str">
        <f t="shared" si="1686"/>
        <v/>
      </c>
      <c r="AAY93" s="157" t="str">
        <f t="shared" si="1686"/>
        <v/>
      </c>
      <c r="AAZ93" s="157" t="str">
        <f t="shared" si="1686"/>
        <v/>
      </c>
      <c r="ABA93" s="157" t="str">
        <f t="shared" si="1686"/>
        <v/>
      </c>
      <c r="ABB93" s="157" t="str">
        <f t="shared" si="1686"/>
        <v/>
      </c>
      <c r="ABC93" s="157" t="str">
        <f t="shared" si="1686"/>
        <v/>
      </c>
      <c r="ABD93" s="157" t="str">
        <f t="shared" si="1686"/>
        <v/>
      </c>
      <c r="ABE93" s="157" t="str">
        <f t="shared" si="1686"/>
        <v/>
      </c>
      <c r="ABF93" s="157" t="str">
        <f t="shared" si="1686"/>
        <v/>
      </c>
      <c r="ABG93" s="157" t="str">
        <f t="shared" si="1686"/>
        <v/>
      </c>
      <c r="ABH93" s="157" t="str">
        <f t="shared" si="1686"/>
        <v/>
      </c>
      <c r="ABI93" s="157" t="str">
        <f t="shared" si="1686"/>
        <v/>
      </c>
      <c r="ABJ93" s="157" t="str">
        <f t="shared" si="1686"/>
        <v/>
      </c>
      <c r="ABK93" s="157" t="str">
        <f t="shared" si="1686"/>
        <v/>
      </c>
      <c r="ABL93" s="157" t="str">
        <f t="shared" si="1686"/>
        <v/>
      </c>
      <c r="ABM93" s="157" t="str">
        <f t="shared" si="1686"/>
        <v/>
      </c>
      <c r="ABN93" s="157" t="str">
        <f t="shared" si="1686"/>
        <v/>
      </c>
      <c r="ABO93" s="157" t="str">
        <f t="shared" si="1686"/>
        <v/>
      </c>
      <c r="ABP93" s="157" t="str">
        <f t="shared" si="1686"/>
        <v/>
      </c>
      <c r="ABQ93" s="157" t="str">
        <f t="shared" si="1686"/>
        <v/>
      </c>
      <c r="ABR93" s="157" t="str">
        <f t="shared" si="1686"/>
        <v/>
      </c>
      <c r="ABS93" s="157" t="str">
        <f t="shared" si="1686"/>
        <v/>
      </c>
      <c r="ABT93" s="157" t="str">
        <f t="shared" si="1686"/>
        <v/>
      </c>
      <c r="ABU93" s="157" t="str">
        <f t="shared" si="1686"/>
        <v/>
      </c>
      <c r="ABV93" s="157" t="str">
        <f t="shared" si="1686"/>
        <v/>
      </c>
      <c r="ABW93" s="157" t="str">
        <f t="shared" si="1686"/>
        <v/>
      </c>
      <c r="ABX93" s="157" t="str">
        <f t="shared" si="1686"/>
        <v/>
      </c>
      <c r="ABY93" s="157" t="str">
        <f t="shared" si="1686"/>
        <v/>
      </c>
      <c r="ABZ93" s="157" t="str">
        <f t="shared" si="1686"/>
        <v/>
      </c>
      <c r="ACA93" s="157" t="str">
        <f t="shared" si="1686"/>
        <v/>
      </c>
      <c r="ACB93" s="157" t="str">
        <f t="shared" si="1686"/>
        <v/>
      </c>
      <c r="ACC93" s="157" t="str">
        <f t="shared" si="1686"/>
        <v/>
      </c>
      <c r="ACD93" s="157" t="str">
        <f t="shared" si="1686"/>
        <v/>
      </c>
      <c r="ACE93" s="157" t="str">
        <f t="shared" si="1686"/>
        <v/>
      </c>
      <c r="ACF93" s="157" t="str">
        <f t="shared" si="1686"/>
        <v/>
      </c>
      <c r="ACG93" s="157" t="str">
        <f t="shared" si="1686"/>
        <v/>
      </c>
      <c r="ACH93" s="157" t="str">
        <f t="shared" si="1686"/>
        <v/>
      </c>
      <c r="ACI93" s="157" t="str">
        <f t="shared" si="1686"/>
        <v/>
      </c>
      <c r="ACJ93" s="157" t="str">
        <f t="shared" si="1686"/>
        <v/>
      </c>
      <c r="ACK93" s="157" t="str">
        <f t="shared" si="1686"/>
        <v/>
      </c>
      <c r="ACL93" s="157" t="str">
        <f t="shared" si="1686"/>
        <v/>
      </c>
      <c r="ACM93" s="157" t="str">
        <f t="shared" si="1686"/>
        <v/>
      </c>
      <c r="ACN93" s="157" t="str">
        <f t="shared" si="1686"/>
        <v/>
      </c>
      <c r="ACO93" s="157" t="str">
        <f t="shared" si="1686"/>
        <v/>
      </c>
      <c r="ACP93" s="157" t="str">
        <f t="shared" si="1686"/>
        <v/>
      </c>
      <c r="ACQ93" s="157" t="str">
        <f t="shared" si="1686"/>
        <v/>
      </c>
      <c r="ACR93" s="157" t="str">
        <f t="shared" ref="ACR93:AFC93" si="1687">IF(ACR90&lt;&gt;"",ACR92*(ACR91-ACR90),"")</f>
        <v/>
      </c>
      <c r="ACS93" s="157" t="str">
        <f t="shared" si="1687"/>
        <v/>
      </c>
      <c r="ACT93" s="157" t="str">
        <f t="shared" si="1687"/>
        <v/>
      </c>
      <c r="ACU93" s="157" t="str">
        <f t="shared" si="1687"/>
        <v/>
      </c>
      <c r="ACV93" s="157" t="str">
        <f t="shared" si="1687"/>
        <v/>
      </c>
      <c r="ACW93" s="157" t="str">
        <f t="shared" si="1687"/>
        <v/>
      </c>
      <c r="ACX93" s="157" t="str">
        <f t="shared" si="1687"/>
        <v/>
      </c>
      <c r="ACY93" s="157" t="str">
        <f t="shared" si="1687"/>
        <v/>
      </c>
      <c r="ACZ93" s="157" t="str">
        <f t="shared" si="1687"/>
        <v/>
      </c>
      <c r="ADA93" s="157" t="str">
        <f t="shared" si="1687"/>
        <v/>
      </c>
      <c r="ADB93" s="157" t="str">
        <f t="shared" si="1687"/>
        <v/>
      </c>
      <c r="ADC93" s="157" t="str">
        <f t="shared" si="1687"/>
        <v/>
      </c>
      <c r="ADD93" s="157" t="str">
        <f t="shared" si="1687"/>
        <v/>
      </c>
      <c r="ADE93" s="157" t="str">
        <f t="shared" si="1687"/>
        <v/>
      </c>
      <c r="ADF93" s="157" t="str">
        <f t="shared" si="1687"/>
        <v/>
      </c>
      <c r="ADG93" s="157" t="str">
        <f t="shared" si="1687"/>
        <v/>
      </c>
      <c r="ADH93" s="157" t="str">
        <f t="shared" si="1687"/>
        <v/>
      </c>
      <c r="ADI93" s="157" t="str">
        <f t="shared" si="1687"/>
        <v/>
      </c>
      <c r="ADJ93" s="157" t="str">
        <f t="shared" si="1687"/>
        <v/>
      </c>
      <c r="ADK93" s="157" t="str">
        <f t="shared" si="1687"/>
        <v/>
      </c>
      <c r="ADL93" s="157" t="str">
        <f t="shared" si="1687"/>
        <v/>
      </c>
      <c r="ADM93" s="157" t="str">
        <f t="shared" si="1687"/>
        <v/>
      </c>
      <c r="ADN93" s="157" t="str">
        <f t="shared" si="1687"/>
        <v/>
      </c>
      <c r="ADO93" s="157" t="str">
        <f t="shared" si="1687"/>
        <v/>
      </c>
      <c r="ADP93" s="157" t="str">
        <f t="shared" si="1687"/>
        <v/>
      </c>
      <c r="ADQ93" s="157" t="str">
        <f t="shared" si="1687"/>
        <v/>
      </c>
      <c r="ADR93" s="157" t="str">
        <f t="shared" si="1687"/>
        <v/>
      </c>
      <c r="ADS93" s="157" t="str">
        <f t="shared" si="1687"/>
        <v/>
      </c>
      <c r="ADT93" s="157" t="str">
        <f t="shared" si="1687"/>
        <v/>
      </c>
      <c r="ADU93" s="157" t="str">
        <f t="shared" si="1687"/>
        <v/>
      </c>
      <c r="ADV93" s="157" t="str">
        <f t="shared" si="1687"/>
        <v/>
      </c>
      <c r="ADW93" s="157" t="str">
        <f t="shared" si="1687"/>
        <v/>
      </c>
      <c r="ADX93" s="157" t="str">
        <f t="shared" si="1687"/>
        <v/>
      </c>
      <c r="ADY93" s="157" t="str">
        <f t="shared" si="1687"/>
        <v/>
      </c>
      <c r="ADZ93" s="157" t="str">
        <f t="shared" si="1687"/>
        <v/>
      </c>
      <c r="AEA93" s="157" t="str">
        <f t="shared" si="1687"/>
        <v/>
      </c>
      <c r="AEB93" s="157" t="str">
        <f t="shared" si="1687"/>
        <v/>
      </c>
      <c r="AEC93" s="157" t="str">
        <f t="shared" si="1687"/>
        <v/>
      </c>
      <c r="AED93" s="157" t="str">
        <f t="shared" si="1687"/>
        <v/>
      </c>
      <c r="AEE93" s="157" t="str">
        <f t="shared" si="1687"/>
        <v/>
      </c>
      <c r="AEF93" s="157" t="str">
        <f t="shared" si="1687"/>
        <v/>
      </c>
      <c r="AEG93" s="157" t="str">
        <f t="shared" si="1687"/>
        <v/>
      </c>
      <c r="AEH93" s="157" t="str">
        <f t="shared" si="1687"/>
        <v/>
      </c>
      <c r="AEI93" s="157" t="str">
        <f t="shared" si="1687"/>
        <v/>
      </c>
      <c r="AEJ93" s="157" t="str">
        <f t="shared" si="1687"/>
        <v/>
      </c>
      <c r="AEK93" s="157" t="str">
        <f t="shared" si="1687"/>
        <v/>
      </c>
      <c r="AEL93" s="157" t="str">
        <f t="shared" si="1687"/>
        <v/>
      </c>
      <c r="AEM93" s="157" t="str">
        <f t="shared" si="1687"/>
        <v/>
      </c>
      <c r="AEN93" s="157" t="str">
        <f t="shared" si="1687"/>
        <v/>
      </c>
      <c r="AEO93" s="157" t="str">
        <f t="shared" si="1687"/>
        <v/>
      </c>
      <c r="AEP93" s="157" t="str">
        <f t="shared" si="1687"/>
        <v/>
      </c>
      <c r="AEQ93" s="157" t="str">
        <f t="shared" si="1687"/>
        <v/>
      </c>
      <c r="AER93" s="157" t="str">
        <f t="shared" si="1687"/>
        <v/>
      </c>
      <c r="AES93" s="157" t="str">
        <f t="shared" si="1687"/>
        <v/>
      </c>
      <c r="AET93" s="157" t="str">
        <f t="shared" si="1687"/>
        <v/>
      </c>
      <c r="AEU93" s="157" t="str">
        <f t="shared" si="1687"/>
        <v/>
      </c>
      <c r="AEV93" s="157" t="str">
        <f t="shared" si="1687"/>
        <v/>
      </c>
      <c r="AEW93" s="157" t="str">
        <f t="shared" si="1687"/>
        <v/>
      </c>
      <c r="AEX93" s="157" t="str">
        <f t="shared" si="1687"/>
        <v/>
      </c>
      <c r="AEY93" s="157" t="str">
        <f t="shared" si="1687"/>
        <v/>
      </c>
      <c r="AEZ93" s="157" t="str">
        <f t="shared" si="1687"/>
        <v/>
      </c>
      <c r="AFA93" s="157" t="str">
        <f t="shared" si="1687"/>
        <v/>
      </c>
      <c r="AFB93" s="157" t="str">
        <f t="shared" si="1687"/>
        <v/>
      </c>
      <c r="AFC93" s="157" t="str">
        <f t="shared" si="1687"/>
        <v/>
      </c>
      <c r="AFD93" s="157" t="str">
        <f t="shared" ref="AFD93:AHO93" si="1688">IF(AFD90&lt;&gt;"",AFD92*(AFD91-AFD90),"")</f>
        <v/>
      </c>
      <c r="AFE93" s="157" t="str">
        <f t="shared" si="1688"/>
        <v/>
      </c>
      <c r="AFF93" s="157" t="str">
        <f t="shared" si="1688"/>
        <v/>
      </c>
      <c r="AFG93" s="157" t="str">
        <f t="shared" si="1688"/>
        <v/>
      </c>
      <c r="AFH93" s="157" t="str">
        <f t="shared" si="1688"/>
        <v/>
      </c>
      <c r="AFI93" s="157" t="str">
        <f t="shared" si="1688"/>
        <v/>
      </c>
      <c r="AFJ93" s="157" t="str">
        <f t="shared" si="1688"/>
        <v/>
      </c>
      <c r="AFK93" s="157" t="str">
        <f t="shared" si="1688"/>
        <v/>
      </c>
      <c r="AFL93" s="157" t="str">
        <f t="shared" si="1688"/>
        <v/>
      </c>
      <c r="AFM93" s="157" t="str">
        <f t="shared" si="1688"/>
        <v/>
      </c>
      <c r="AFN93" s="157" t="str">
        <f t="shared" si="1688"/>
        <v/>
      </c>
      <c r="AFO93" s="157" t="str">
        <f t="shared" si="1688"/>
        <v/>
      </c>
      <c r="AFP93" s="157" t="str">
        <f t="shared" si="1688"/>
        <v/>
      </c>
      <c r="AFQ93" s="157" t="str">
        <f t="shared" si="1688"/>
        <v/>
      </c>
      <c r="AFR93" s="157" t="str">
        <f t="shared" si="1688"/>
        <v/>
      </c>
      <c r="AFS93" s="157" t="str">
        <f t="shared" si="1688"/>
        <v/>
      </c>
      <c r="AFT93" s="157" t="str">
        <f t="shared" si="1688"/>
        <v/>
      </c>
      <c r="AFU93" s="157" t="str">
        <f t="shared" si="1688"/>
        <v/>
      </c>
      <c r="AFV93" s="157" t="str">
        <f t="shared" si="1688"/>
        <v/>
      </c>
      <c r="AFW93" s="157" t="str">
        <f t="shared" si="1688"/>
        <v/>
      </c>
      <c r="AFX93" s="157" t="str">
        <f t="shared" si="1688"/>
        <v/>
      </c>
      <c r="AFY93" s="157" t="str">
        <f t="shared" si="1688"/>
        <v/>
      </c>
      <c r="AFZ93" s="157" t="str">
        <f t="shared" si="1688"/>
        <v/>
      </c>
      <c r="AGA93" s="157" t="str">
        <f t="shared" si="1688"/>
        <v/>
      </c>
      <c r="AGB93" s="157" t="str">
        <f t="shared" si="1688"/>
        <v/>
      </c>
      <c r="AGC93" s="157" t="str">
        <f t="shared" si="1688"/>
        <v/>
      </c>
      <c r="AGD93" s="157" t="str">
        <f t="shared" si="1688"/>
        <v/>
      </c>
      <c r="AGE93" s="157" t="str">
        <f t="shared" si="1688"/>
        <v/>
      </c>
      <c r="AGF93" s="157" t="str">
        <f t="shared" si="1688"/>
        <v/>
      </c>
      <c r="AGG93" s="157" t="str">
        <f t="shared" si="1688"/>
        <v/>
      </c>
      <c r="AGH93" s="157" t="str">
        <f t="shared" si="1688"/>
        <v/>
      </c>
      <c r="AGI93" s="157" t="str">
        <f t="shared" si="1688"/>
        <v/>
      </c>
      <c r="AGJ93" s="157" t="str">
        <f t="shared" si="1688"/>
        <v/>
      </c>
      <c r="AGK93" s="157" t="str">
        <f t="shared" si="1688"/>
        <v/>
      </c>
      <c r="AGL93" s="157" t="str">
        <f t="shared" si="1688"/>
        <v/>
      </c>
      <c r="AGM93" s="157" t="str">
        <f t="shared" si="1688"/>
        <v/>
      </c>
      <c r="AGN93" s="157" t="str">
        <f t="shared" si="1688"/>
        <v/>
      </c>
      <c r="AGO93" s="157" t="str">
        <f t="shared" si="1688"/>
        <v/>
      </c>
      <c r="AGP93" s="157" t="str">
        <f t="shared" si="1688"/>
        <v/>
      </c>
      <c r="AGQ93" s="157" t="str">
        <f t="shared" si="1688"/>
        <v/>
      </c>
      <c r="AGR93" s="157" t="str">
        <f t="shared" si="1688"/>
        <v/>
      </c>
      <c r="AGS93" s="157" t="str">
        <f t="shared" si="1688"/>
        <v/>
      </c>
      <c r="AGT93" s="157" t="str">
        <f t="shared" si="1688"/>
        <v/>
      </c>
      <c r="AGU93" s="157" t="str">
        <f t="shared" si="1688"/>
        <v/>
      </c>
      <c r="AGV93" s="157" t="str">
        <f t="shared" si="1688"/>
        <v/>
      </c>
      <c r="AGW93" s="157" t="str">
        <f t="shared" si="1688"/>
        <v/>
      </c>
      <c r="AGX93" s="157" t="str">
        <f t="shared" si="1688"/>
        <v/>
      </c>
      <c r="AGY93" s="157" t="str">
        <f t="shared" si="1688"/>
        <v/>
      </c>
      <c r="AGZ93" s="157" t="str">
        <f t="shared" si="1688"/>
        <v/>
      </c>
      <c r="AHA93" s="157" t="str">
        <f t="shared" si="1688"/>
        <v/>
      </c>
      <c r="AHB93" s="157" t="str">
        <f t="shared" si="1688"/>
        <v/>
      </c>
      <c r="AHC93" s="157" t="str">
        <f t="shared" si="1688"/>
        <v/>
      </c>
      <c r="AHD93" s="157" t="str">
        <f t="shared" si="1688"/>
        <v/>
      </c>
      <c r="AHE93" s="157" t="str">
        <f t="shared" si="1688"/>
        <v/>
      </c>
      <c r="AHF93" s="157" t="str">
        <f t="shared" si="1688"/>
        <v/>
      </c>
      <c r="AHG93" s="157" t="str">
        <f t="shared" si="1688"/>
        <v/>
      </c>
      <c r="AHH93" s="157" t="str">
        <f t="shared" si="1688"/>
        <v/>
      </c>
      <c r="AHI93" s="157" t="str">
        <f t="shared" si="1688"/>
        <v/>
      </c>
      <c r="AHJ93" s="157" t="str">
        <f t="shared" si="1688"/>
        <v/>
      </c>
      <c r="AHK93" s="157" t="str">
        <f t="shared" si="1688"/>
        <v/>
      </c>
      <c r="AHL93" s="157" t="str">
        <f t="shared" si="1688"/>
        <v/>
      </c>
      <c r="AHM93" s="157" t="str">
        <f t="shared" si="1688"/>
        <v/>
      </c>
      <c r="AHN93" s="157" t="str">
        <f t="shared" si="1688"/>
        <v/>
      </c>
      <c r="AHO93" s="157" t="str">
        <f t="shared" si="1688"/>
        <v/>
      </c>
      <c r="AHP93" s="157" t="str">
        <f t="shared" ref="AHP93:AKA93" si="1689">IF(AHP90&lt;&gt;"",AHP92*(AHP91-AHP90),"")</f>
        <v/>
      </c>
      <c r="AHQ93" s="157" t="str">
        <f t="shared" si="1689"/>
        <v/>
      </c>
      <c r="AHR93" s="157" t="str">
        <f t="shared" si="1689"/>
        <v/>
      </c>
      <c r="AHS93" s="157" t="str">
        <f t="shared" si="1689"/>
        <v/>
      </c>
      <c r="AHT93" s="157" t="str">
        <f t="shared" si="1689"/>
        <v/>
      </c>
      <c r="AHU93" s="157" t="str">
        <f t="shared" si="1689"/>
        <v/>
      </c>
      <c r="AHV93" s="157" t="str">
        <f t="shared" si="1689"/>
        <v/>
      </c>
      <c r="AHW93" s="157" t="str">
        <f t="shared" si="1689"/>
        <v/>
      </c>
      <c r="AHX93" s="157" t="str">
        <f t="shared" si="1689"/>
        <v/>
      </c>
      <c r="AHY93" s="157" t="str">
        <f t="shared" si="1689"/>
        <v/>
      </c>
      <c r="AHZ93" s="157" t="str">
        <f t="shared" si="1689"/>
        <v/>
      </c>
      <c r="AIA93" s="157" t="str">
        <f t="shared" si="1689"/>
        <v/>
      </c>
      <c r="AIB93" s="157" t="str">
        <f t="shared" si="1689"/>
        <v/>
      </c>
      <c r="AIC93" s="157" t="str">
        <f t="shared" si="1689"/>
        <v/>
      </c>
      <c r="AID93" s="157" t="str">
        <f t="shared" si="1689"/>
        <v/>
      </c>
      <c r="AIE93" s="157" t="str">
        <f t="shared" si="1689"/>
        <v/>
      </c>
      <c r="AIF93" s="157" t="str">
        <f t="shared" si="1689"/>
        <v/>
      </c>
      <c r="AIG93" s="157" t="str">
        <f t="shared" si="1689"/>
        <v/>
      </c>
      <c r="AIH93" s="157" t="str">
        <f t="shared" si="1689"/>
        <v/>
      </c>
      <c r="AII93" s="157" t="str">
        <f t="shared" si="1689"/>
        <v/>
      </c>
      <c r="AIJ93" s="157" t="str">
        <f t="shared" si="1689"/>
        <v/>
      </c>
      <c r="AIK93" s="157" t="str">
        <f t="shared" si="1689"/>
        <v/>
      </c>
      <c r="AIL93" s="157" t="str">
        <f t="shared" si="1689"/>
        <v/>
      </c>
      <c r="AIM93" s="157" t="str">
        <f t="shared" si="1689"/>
        <v/>
      </c>
      <c r="AIN93" s="157" t="str">
        <f t="shared" si="1689"/>
        <v/>
      </c>
      <c r="AIO93" s="157" t="str">
        <f t="shared" si="1689"/>
        <v/>
      </c>
      <c r="AIP93" s="157" t="str">
        <f t="shared" si="1689"/>
        <v/>
      </c>
      <c r="AIQ93" s="157" t="str">
        <f t="shared" si="1689"/>
        <v/>
      </c>
      <c r="AIR93" s="157" t="str">
        <f t="shared" si="1689"/>
        <v/>
      </c>
      <c r="AIS93" s="157" t="str">
        <f t="shared" si="1689"/>
        <v/>
      </c>
      <c r="AIT93" s="157" t="str">
        <f t="shared" si="1689"/>
        <v/>
      </c>
      <c r="AIU93" s="157" t="str">
        <f t="shared" si="1689"/>
        <v/>
      </c>
      <c r="AIV93" s="157" t="str">
        <f t="shared" si="1689"/>
        <v/>
      </c>
      <c r="AIW93" s="157" t="str">
        <f t="shared" si="1689"/>
        <v/>
      </c>
      <c r="AIX93" s="157" t="str">
        <f t="shared" si="1689"/>
        <v/>
      </c>
      <c r="AIY93" s="157" t="str">
        <f t="shared" si="1689"/>
        <v/>
      </c>
      <c r="AIZ93" s="157" t="str">
        <f t="shared" si="1689"/>
        <v/>
      </c>
      <c r="AJA93" s="157" t="str">
        <f t="shared" si="1689"/>
        <v/>
      </c>
      <c r="AJB93" s="157" t="str">
        <f t="shared" si="1689"/>
        <v/>
      </c>
      <c r="AJC93" s="157" t="str">
        <f t="shared" si="1689"/>
        <v/>
      </c>
      <c r="AJD93" s="157" t="str">
        <f t="shared" si="1689"/>
        <v/>
      </c>
      <c r="AJE93" s="157" t="str">
        <f t="shared" si="1689"/>
        <v/>
      </c>
      <c r="AJF93" s="157" t="str">
        <f t="shared" si="1689"/>
        <v/>
      </c>
      <c r="AJG93" s="157" t="str">
        <f t="shared" si="1689"/>
        <v/>
      </c>
      <c r="AJH93" s="157" t="str">
        <f t="shared" si="1689"/>
        <v/>
      </c>
      <c r="AJI93" s="157" t="str">
        <f t="shared" si="1689"/>
        <v/>
      </c>
      <c r="AJJ93" s="157" t="str">
        <f t="shared" si="1689"/>
        <v/>
      </c>
      <c r="AJK93" s="157" t="str">
        <f t="shared" si="1689"/>
        <v/>
      </c>
      <c r="AJL93" s="157" t="str">
        <f t="shared" si="1689"/>
        <v/>
      </c>
      <c r="AJM93" s="157" t="str">
        <f t="shared" si="1689"/>
        <v/>
      </c>
      <c r="AJN93" s="157" t="str">
        <f t="shared" si="1689"/>
        <v/>
      </c>
      <c r="AJO93" s="157" t="str">
        <f t="shared" si="1689"/>
        <v/>
      </c>
      <c r="AJP93" s="157" t="str">
        <f t="shared" si="1689"/>
        <v/>
      </c>
      <c r="AJQ93" s="157" t="str">
        <f t="shared" si="1689"/>
        <v/>
      </c>
      <c r="AJR93" s="157" t="str">
        <f t="shared" si="1689"/>
        <v/>
      </c>
      <c r="AJS93" s="157" t="str">
        <f t="shared" si="1689"/>
        <v/>
      </c>
      <c r="AJT93" s="157" t="str">
        <f t="shared" si="1689"/>
        <v/>
      </c>
      <c r="AJU93" s="157" t="str">
        <f t="shared" si="1689"/>
        <v/>
      </c>
      <c r="AJV93" s="157" t="str">
        <f t="shared" si="1689"/>
        <v/>
      </c>
      <c r="AJW93" s="157" t="str">
        <f t="shared" si="1689"/>
        <v/>
      </c>
      <c r="AJX93" s="157" t="str">
        <f t="shared" si="1689"/>
        <v/>
      </c>
      <c r="AJY93" s="157" t="str">
        <f t="shared" si="1689"/>
        <v/>
      </c>
      <c r="AJZ93" s="157" t="str">
        <f t="shared" si="1689"/>
        <v/>
      </c>
      <c r="AKA93" s="157" t="str">
        <f t="shared" si="1689"/>
        <v/>
      </c>
      <c r="AKB93" s="157" t="str">
        <f t="shared" ref="AKB93:AMM93" si="1690">IF(AKB90&lt;&gt;"",AKB92*(AKB91-AKB90),"")</f>
        <v/>
      </c>
      <c r="AKC93" s="157" t="str">
        <f t="shared" si="1690"/>
        <v/>
      </c>
      <c r="AKD93" s="157" t="str">
        <f t="shared" si="1690"/>
        <v/>
      </c>
      <c r="AKE93" s="157" t="str">
        <f t="shared" si="1690"/>
        <v/>
      </c>
      <c r="AKF93" s="157" t="str">
        <f t="shared" si="1690"/>
        <v/>
      </c>
      <c r="AKG93" s="157" t="str">
        <f t="shared" si="1690"/>
        <v/>
      </c>
      <c r="AKH93" s="157" t="str">
        <f t="shared" si="1690"/>
        <v/>
      </c>
      <c r="AKI93" s="157" t="str">
        <f t="shared" si="1690"/>
        <v/>
      </c>
      <c r="AKJ93" s="157" t="str">
        <f t="shared" si="1690"/>
        <v/>
      </c>
      <c r="AKK93" s="157" t="str">
        <f t="shared" si="1690"/>
        <v/>
      </c>
      <c r="AKL93" s="157" t="str">
        <f t="shared" si="1690"/>
        <v/>
      </c>
      <c r="AKM93" s="157" t="str">
        <f t="shared" si="1690"/>
        <v/>
      </c>
      <c r="AKN93" s="157" t="str">
        <f t="shared" si="1690"/>
        <v/>
      </c>
      <c r="AKO93" s="157" t="str">
        <f t="shared" si="1690"/>
        <v/>
      </c>
      <c r="AKP93" s="157" t="str">
        <f t="shared" si="1690"/>
        <v/>
      </c>
      <c r="AKQ93" s="157" t="str">
        <f t="shared" si="1690"/>
        <v/>
      </c>
      <c r="AKR93" s="157" t="str">
        <f t="shared" si="1690"/>
        <v/>
      </c>
      <c r="AKS93" s="157" t="str">
        <f t="shared" si="1690"/>
        <v/>
      </c>
      <c r="AKT93" s="157" t="str">
        <f t="shared" si="1690"/>
        <v/>
      </c>
      <c r="AKU93" s="157" t="str">
        <f t="shared" si="1690"/>
        <v/>
      </c>
      <c r="AKV93" s="157" t="str">
        <f t="shared" si="1690"/>
        <v/>
      </c>
      <c r="AKW93" s="157" t="str">
        <f t="shared" si="1690"/>
        <v/>
      </c>
      <c r="AKX93" s="157" t="str">
        <f t="shared" si="1690"/>
        <v/>
      </c>
      <c r="AKY93" s="157" t="str">
        <f t="shared" si="1690"/>
        <v/>
      </c>
      <c r="AKZ93" s="157" t="str">
        <f t="shared" si="1690"/>
        <v/>
      </c>
      <c r="ALA93" s="157" t="str">
        <f t="shared" si="1690"/>
        <v/>
      </c>
      <c r="ALB93" s="157" t="str">
        <f t="shared" si="1690"/>
        <v/>
      </c>
      <c r="ALC93" s="157" t="str">
        <f t="shared" si="1690"/>
        <v/>
      </c>
      <c r="ALD93" s="157" t="str">
        <f t="shared" si="1690"/>
        <v/>
      </c>
      <c r="ALE93" s="157" t="str">
        <f t="shared" si="1690"/>
        <v/>
      </c>
      <c r="ALF93" s="157" t="str">
        <f t="shared" si="1690"/>
        <v/>
      </c>
      <c r="ALG93" s="157" t="str">
        <f t="shared" si="1690"/>
        <v/>
      </c>
      <c r="ALH93" s="157" t="str">
        <f t="shared" si="1690"/>
        <v/>
      </c>
      <c r="ALI93" s="157" t="str">
        <f t="shared" si="1690"/>
        <v/>
      </c>
      <c r="ALJ93" s="157" t="str">
        <f t="shared" si="1690"/>
        <v/>
      </c>
      <c r="ALK93" s="157" t="str">
        <f t="shared" si="1690"/>
        <v/>
      </c>
      <c r="ALL93" s="157" t="str">
        <f t="shared" si="1690"/>
        <v/>
      </c>
      <c r="ALM93" s="157" t="str">
        <f t="shared" si="1690"/>
        <v/>
      </c>
      <c r="ALN93" s="157" t="str">
        <f t="shared" si="1690"/>
        <v/>
      </c>
      <c r="ALO93" s="157" t="str">
        <f t="shared" si="1690"/>
        <v/>
      </c>
      <c r="ALP93" s="157" t="str">
        <f t="shared" si="1690"/>
        <v/>
      </c>
      <c r="ALQ93" s="157" t="str">
        <f t="shared" si="1690"/>
        <v/>
      </c>
      <c r="ALR93" s="157" t="str">
        <f t="shared" si="1690"/>
        <v/>
      </c>
      <c r="ALS93" s="157" t="str">
        <f t="shared" si="1690"/>
        <v/>
      </c>
      <c r="ALT93" s="157" t="str">
        <f t="shared" si="1690"/>
        <v/>
      </c>
      <c r="ALU93" s="157" t="str">
        <f t="shared" si="1690"/>
        <v/>
      </c>
      <c r="ALV93" s="157" t="str">
        <f t="shared" si="1690"/>
        <v/>
      </c>
      <c r="ALW93" s="157" t="str">
        <f t="shared" si="1690"/>
        <v/>
      </c>
      <c r="ALX93" s="157" t="str">
        <f t="shared" si="1690"/>
        <v/>
      </c>
      <c r="ALY93" s="157" t="str">
        <f t="shared" si="1690"/>
        <v/>
      </c>
      <c r="ALZ93" s="157" t="str">
        <f t="shared" si="1690"/>
        <v/>
      </c>
      <c r="AMA93" s="157" t="str">
        <f t="shared" si="1690"/>
        <v/>
      </c>
      <c r="AMB93" s="157" t="str">
        <f t="shared" si="1690"/>
        <v/>
      </c>
      <c r="AMC93" s="157" t="str">
        <f t="shared" si="1690"/>
        <v/>
      </c>
      <c r="AMD93" s="157" t="str">
        <f t="shared" si="1690"/>
        <v/>
      </c>
      <c r="AME93" s="157" t="str">
        <f t="shared" si="1690"/>
        <v/>
      </c>
      <c r="AMF93" s="157" t="str">
        <f t="shared" si="1690"/>
        <v/>
      </c>
      <c r="AMG93" s="157" t="str">
        <f t="shared" si="1690"/>
        <v/>
      </c>
      <c r="AMH93" s="157" t="str">
        <f t="shared" si="1690"/>
        <v/>
      </c>
      <c r="AMI93" s="157" t="str">
        <f t="shared" si="1690"/>
        <v/>
      </c>
      <c r="AMJ93" s="157" t="str">
        <f t="shared" si="1690"/>
        <v/>
      </c>
      <c r="AMK93" s="157" t="str">
        <f t="shared" si="1690"/>
        <v/>
      </c>
      <c r="AML93" s="157" t="str">
        <f t="shared" si="1690"/>
        <v/>
      </c>
      <c r="AMM93" s="157" t="str">
        <f t="shared" si="1690"/>
        <v/>
      </c>
      <c r="AMN93" s="157" t="str">
        <f t="shared" ref="AMN93:AOY93" si="1691">IF(AMN90&lt;&gt;"",AMN92*(AMN91-AMN90),"")</f>
        <v/>
      </c>
      <c r="AMO93" s="157" t="str">
        <f t="shared" si="1691"/>
        <v/>
      </c>
      <c r="AMP93" s="157" t="str">
        <f t="shared" si="1691"/>
        <v/>
      </c>
      <c r="AMQ93" s="157" t="str">
        <f t="shared" si="1691"/>
        <v/>
      </c>
      <c r="AMR93" s="157" t="str">
        <f t="shared" si="1691"/>
        <v/>
      </c>
      <c r="AMS93" s="157" t="str">
        <f t="shared" si="1691"/>
        <v/>
      </c>
      <c r="AMT93" s="157" t="str">
        <f t="shared" si="1691"/>
        <v/>
      </c>
      <c r="AMU93" s="157" t="str">
        <f t="shared" si="1691"/>
        <v/>
      </c>
      <c r="AMV93" s="157" t="str">
        <f t="shared" si="1691"/>
        <v/>
      </c>
      <c r="AMW93" s="157" t="str">
        <f t="shared" si="1691"/>
        <v/>
      </c>
      <c r="AMX93" s="157" t="str">
        <f t="shared" si="1691"/>
        <v/>
      </c>
      <c r="AMY93" s="157" t="str">
        <f t="shared" si="1691"/>
        <v/>
      </c>
      <c r="AMZ93" s="157" t="str">
        <f t="shared" si="1691"/>
        <v/>
      </c>
      <c r="ANA93" s="157" t="str">
        <f t="shared" si="1691"/>
        <v/>
      </c>
      <c r="ANB93" s="157" t="str">
        <f t="shared" si="1691"/>
        <v/>
      </c>
      <c r="ANC93" s="157" t="str">
        <f t="shared" si="1691"/>
        <v/>
      </c>
      <c r="AND93" s="157" t="str">
        <f t="shared" si="1691"/>
        <v/>
      </c>
      <c r="ANE93" s="157" t="str">
        <f t="shared" si="1691"/>
        <v/>
      </c>
      <c r="ANF93" s="157" t="str">
        <f t="shared" si="1691"/>
        <v/>
      </c>
      <c r="ANG93" s="157" t="str">
        <f t="shared" si="1691"/>
        <v/>
      </c>
      <c r="ANH93" s="157" t="str">
        <f t="shared" si="1691"/>
        <v/>
      </c>
      <c r="ANI93" s="157" t="str">
        <f t="shared" si="1691"/>
        <v/>
      </c>
      <c r="ANJ93" s="157" t="str">
        <f t="shared" si="1691"/>
        <v/>
      </c>
      <c r="ANK93" s="157" t="str">
        <f t="shared" si="1691"/>
        <v/>
      </c>
      <c r="ANL93" s="157" t="str">
        <f t="shared" si="1691"/>
        <v/>
      </c>
      <c r="ANM93" s="157" t="str">
        <f t="shared" si="1691"/>
        <v/>
      </c>
      <c r="ANN93" s="157" t="str">
        <f t="shared" si="1691"/>
        <v/>
      </c>
      <c r="ANO93" s="157" t="str">
        <f t="shared" si="1691"/>
        <v/>
      </c>
      <c r="ANP93" s="157" t="str">
        <f t="shared" si="1691"/>
        <v/>
      </c>
      <c r="ANQ93" s="157" t="str">
        <f t="shared" si="1691"/>
        <v/>
      </c>
      <c r="ANR93" s="157" t="str">
        <f t="shared" si="1691"/>
        <v/>
      </c>
      <c r="ANS93" s="157" t="str">
        <f t="shared" si="1691"/>
        <v/>
      </c>
      <c r="ANT93" s="157" t="str">
        <f t="shared" si="1691"/>
        <v/>
      </c>
      <c r="ANU93" s="157" t="str">
        <f t="shared" si="1691"/>
        <v/>
      </c>
      <c r="ANV93" s="157" t="str">
        <f t="shared" si="1691"/>
        <v/>
      </c>
      <c r="ANW93" s="157" t="str">
        <f t="shared" si="1691"/>
        <v/>
      </c>
      <c r="ANX93" s="157" t="str">
        <f t="shared" si="1691"/>
        <v/>
      </c>
      <c r="ANY93" s="157" t="str">
        <f t="shared" si="1691"/>
        <v/>
      </c>
      <c r="ANZ93" s="157" t="str">
        <f t="shared" si="1691"/>
        <v/>
      </c>
      <c r="AOA93" s="157" t="str">
        <f t="shared" si="1691"/>
        <v/>
      </c>
      <c r="AOB93" s="157" t="str">
        <f t="shared" si="1691"/>
        <v/>
      </c>
      <c r="AOC93" s="157" t="str">
        <f t="shared" si="1691"/>
        <v/>
      </c>
      <c r="AOD93" s="157" t="str">
        <f t="shared" si="1691"/>
        <v/>
      </c>
      <c r="AOE93" s="157" t="str">
        <f t="shared" si="1691"/>
        <v/>
      </c>
      <c r="AOF93" s="157" t="str">
        <f t="shared" si="1691"/>
        <v/>
      </c>
      <c r="AOG93" s="157" t="str">
        <f t="shared" si="1691"/>
        <v/>
      </c>
      <c r="AOH93" s="157" t="str">
        <f t="shared" si="1691"/>
        <v/>
      </c>
      <c r="AOI93" s="157" t="str">
        <f t="shared" si="1691"/>
        <v/>
      </c>
      <c r="AOJ93" s="157" t="str">
        <f t="shared" si="1691"/>
        <v/>
      </c>
      <c r="AOK93" s="157" t="str">
        <f t="shared" si="1691"/>
        <v/>
      </c>
      <c r="AOL93" s="157" t="str">
        <f t="shared" si="1691"/>
        <v/>
      </c>
      <c r="AOM93" s="157" t="str">
        <f t="shared" si="1691"/>
        <v/>
      </c>
      <c r="AON93" s="157" t="str">
        <f t="shared" si="1691"/>
        <v/>
      </c>
      <c r="AOO93" s="157" t="str">
        <f t="shared" si="1691"/>
        <v/>
      </c>
      <c r="AOP93" s="157" t="str">
        <f t="shared" si="1691"/>
        <v/>
      </c>
      <c r="AOQ93" s="157" t="str">
        <f t="shared" si="1691"/>
        <v/>
      </c>
      <c r="AOR93" s="157" t="str">
        <f t="shared" si="1691"/>
        <v/>
      </c>
      <c r="AOS93" s="157" t="str">
        <f t="shared" si="1691"/>
        <v/>
      </c>
      <c r="AOT93" s="157" t="str">
        <f t="shared" si="1691"/>
        <v/>
      </c>
      <c r="AOU93" s="157" t="str">
        <f t="shared" si="1691"/>
        <v/>
      </c>
      <c r="AOV93" s="157" t="str">
        <f t="shared" si="1691"/>
        <v/>
      </c>
      <c r="AOW93" s="157" t="str">
        <f t="shared" si="1691"/>
        <v/>
      </c>
      <c r="AOX93" s="157" t="str">
        <f t="shared" si="1691"/>
        <v/>
      </c>
      <c r="AOY93" s="157" t="str">
        <f t="shared" si="1691"/>
        <v/>
      </c>
      <c r="AOZ93" s="157" t="str">
        <f t="shared" ref="AOZ93:APE93" si="1692">IF(AOZ90&lt;&gt;"",AOZ92*(AOZ91-AOZ90),"")</f>
        <v/>
      </c>
      <c r="APA93" s="157" t="str">
        <f t="shared" si="1692"/>
        <v/>
      </c>
      <c r="APB93" s="157" t="str">
        <f t="shared" si="1692"/>
        <v/>
      </c>
      <c r="APC93" s="157" t="str">
        <f t="shared" si="1692"/>
        <v/>
      </c>
      <c r="APD93" s="157" t="str">
        <f t="shared" si="1692"/>
        <v/>
      </c>
      <c r="APE93" s="157" t="str">
        <f t="shared" si="1692"/>
        <v/>
      </c>
    </row>
    <row r="94" spans="1:1097">
      <c r="A94" s="204"/>
      <c r="B94" s="190" t="s">
        <v>48</v>
      </c>
      <c r="C94" s="157">
        <f>SUM(C85,C89,C93)</f>
        <v>0</v>
      </c>
      <c r="D94" s="157">
        <f t="shared" ref="D94:BO94" si="1693">SUM(D85,D89,D93)</f>
        <v>0</v>
      </c>
      <c r="E94" s="157">
        <f t="shared" si="1693"/>
        <v>0</v>
      </c>
      <c r="F94" s="157">
        <f t="shared" si="1693"/>
        <v>0</v>
      </c>
      <c r="G94" s="157">
        <f t="shared" si="1693"/>
        <v>0</v>
      </c>
      <c r="H94" s="157">
        <f t="shared" si="1693"/>
        <v>0</v>
      </c>
      <c r="I94" s="157">
        <f t="shared" si="1693"/>
        <v>0</v>
      </c>
      <c r="J94" s="157">
        <f t="shared" si="1693"/>
        <v>0</v>
      </c>
      <c r="K94" s="157">
        <f t="shared" si="1693"/>
        <v>0</v>
      </c>
      <c r="L94" s="157">
        <f t="shared" si="1693"/>
        <v>0</v>
      </c>
      <c r="M94" s="157">
        <f t="shared" si="1693"/>
        <v>0</v>
      </c>
      <c r="N94" s="157">
        <f t="shared" si="1693"/>
        <v>0</v>
      </c>
      <c r="O94" s="157">
        <f t="shared" si="1693"/>
        <v>0</v>
      </c>
      <c r="P94" s="157">
        <f t="shared" si="1693"/>
        <v>0</v>
      </c>
      <c r="Q94" s="157">
        <f t="shared" si="1693"/>
        <v>0</v>
      </c>
      <c r="R94" s="157">
        <f t="shared" si="1693"/>
        <v>0</v>
      </c>
      <c r="S94" s="157">
        <f t="shared" si="1693"/>
        <v>0</v>
      </c>
      <c r="T94" s="157">
        <f t="shared" si="1693"/>
        <v>0</v>
      </c>
      <c r="U94" s="157">
        <f t="shared" si="1693"/>
        <v>0</v>
      </c>
      <c r="V94" s="157">
        <f t="shared" si="1693"/>
        <v>0</v>
      </c>
      <c r="W94" s="157">
        <f t="shared" si="1693"/>
        <v>0</v>
      </c>
      <c r="X94" s="157">
        <f t="shared" si="1693"/>
        <v>0</v>
      </c>
      <c r="Y94" s="157">
        <f t="shared" si="1693"/>
        <v>0</v>
      </c>
      <c r="Z94" s="157">
        <f t="shared" si="1693"/>
        <v>0</v>
      </c>
      <c r="AA94" s="157">
        <f t="shared" si="1693"/>
        <v>0</v>
      </c>
      <c r="AB94" s="157">
        <f t="shared" si="1693"/>
        <v>0</v>
      </c>
      <c r="AC94" s="157">
        <f t="shared" si="1693"/>
        <v>0</v>
      </c>
      <c r="AD94" s="157">
        <f t="shared" si="1693"/>
        <v>0</v>
      </c>
      <c r="AE94" s="157">
        <f t="shared" si="1693"/>
        <v>0</v>
      </c>
      <c r="AF94" s="157">
        <f t="shared" si="1693"/>
        <v>0</v>
      </c>
      <c r="AG94" s="157">
        <f t="shared" si="1693"/>
        <v>0</v>
      </c>
      <c r="AH94" s="157">
        <f t="shared" si="1693"/>
        <v>0</v>
      </c>
      <c r="AI94" s="157">
        <f t="shared" si="1693"/>
        <v>0</v>
      </c>
      <c r="AJ94" s="157">
        <f t="shared" si="1693"/>
        <v>0</v>
      </c>
      <c r="AK94" s="157">
        <f t="shared" si="1693"/>
        <v>0</v>
      </c>
      <c r="AL94" s="157">
        <f t="shared" si="1693"/>
        <v>0</v>
      </c>
      <c r="AM94" s="157">
        <f t="shared" si="1693"/>
        <v>0</v>
      </c>
      <c r="AN94" s="157">
        <f t="shared" si="1693"/>
        <v>0</v>
      </c>
      <c r="AO94" s="157">
        <f t="shared" si="1693"/>
        <v>0</v>
      </c>
      <c r="AP94" s="157">
        <f t="shared" si="1693"/>
        <v>0</v>
      </c>
      <c r="AQ94" s="157">
        <f t="shared" si="1693"/>
        <v>0</v>
      </c>
      <c r="AR94" s="157">
        <f t="shared" si="1693"/>
        <v>0</v>
      </c>
      <c r="AS94" s="157">
        <f t="shared" si="1693"/>
        <v>0</v>
      </c>
      <c r="AT94" s="157">
        <f t="shared" si="1693"/>
        <v>0</v>
      </c>
      <c r="AU94" s="157">
        <f t="shared" si="1693"/>
        <v>0</v>
      </c>
      <c r="AV94" s="157">
        <f t="shared" si="1693"/>
        <v>0</v>
      </c>
      <c r="AW94" s="157">
        <f t="shared" si="1693"/>
        <v>0</v>
      </c>
      <c r="AX94" s="157">
        <f t="shared" si="1693"/>
        <v>0</v>
      </c>
      <c r="AY94" s="157">
        <f t="shared" si="1693"/>
        <v>0</v>
      </c>
      <c r="AZ94" s="157">
        <f t="shared" si="1693"/>
        <v>0</v>
      </c>
      <c r="BA94" s="157">
        <f t="shared" si="1693"/>
        <v>0</v>
      </c>
      <c r="BB94" s="157">
        <f t="shared" si="1693"/>
        <v>0</v>
      </c>
      <c r="BC94" s="157">
        <f t="shared" si="1693"/>
        <v>0</v>
      </c>
      <c r="BD94" s="157">
        <f t="shared" si="1693"/>
        <v>0</v>
      </c>
      <c r="BE94" s="157">
        <f t="shared" si="1693"/>
        <v>0</v>
      </c>
      <c r="BF94" s="157">
        <f t="shared" si="1693"/>
        <v>0</v>
      </c>
      <c r="BG94" s="157">
        <f t="shared" si="1693"/>
        <v>0</v>
      </c>
      <c r="BH94" s="157">
        <f t="shared" si="1693"/>
        <v>0</v>
      </c>
      <c r="BI94" s="157">
        <f t="shared" si="1693"/>
        <v>0</v>
      </c>
      <c r="BJ94" s="157">
        <f t="shared" si="1693"/>
        <v>0</v>
      </c>
      <c r="BK94" s="157">
        <f t="shared" si="1693"/>
        <v>0</v>
      </c>
      <c r="BL94" s="157">
        <f t="shared" si="1693"/>
        <v>0</v>
      </c>
      <c r="BM94" s="157">
        <f t="shared" si="1693"/>
        <v>0</v>
      </c>
      <c r="BN94" s="157">
        <f t="shared" si="1693"/>
        <v>0</v>
      </c>
      <c r="BO94" s="157">
        <f t="shared" si="1693"/>
        <v>0</v>
      </c>
      <c r="BP94" s="157">
        <f t="shared" ref="BP94:EA94" si="1694">SUM(BP85,BP89,BP93)</f>
        <v>0</v>
      </c>
      <c r="BQ94" s="157">
        <f t="shared" si="1694"/>
        <v>0</v>
      </c>
      <c r="BR94" s="157">
        <f t="shared" si="1694"/>
        <v>5002.16</v>
      </c>
      <c r="BS94" s="157">
        <f t="shared" si="1694"/>
        <v>4342.8</v>
      </c>
      <c r="BT94" s="157">
        <f t="shared" si="1694"/>
        <v>4804.3500000000004</v>
      </c>
      <c r="BU94" s="157">
        <f t="shared" si="1694"/>
        <v>4738.42</v>
      </c>
      <c r="BV94" s="157">
        <f t="shared" si="1694"/>
        <v>5661.5199999999995</v>
      </c>
      <c r="BW94" s="157">
        <f t="shared" si="1694"/>
        <v>5815.07</v>
      </c>
      <c r="BX94" s="157">
        <f t="shared" si="1694"/>
        <v>5155.71</v>
      </c>
      <c r="BY94" s="157">
        <f t="shared" si="1694"/>
        <v>4109.88</v>
      </c>
      <c r="BZ94" s="157">
        <f t="shared" si="1694"/>
        <v>4215.99</v>
      </c>
      <c r="CA94" s="157">
        <f t="shared" si="1694"/>
        <v>4347.8599999999997</v>
      </c>
      <c r="CB94" s="157">
        <f t="shared" si="1694"/>
        <v>4112.93</v>
      </c>
      <c r="CC94" s="157">
        <f t="shared" si="1694"/>
        <v>4247.8600000000006</v>
      </c>
      <c r="CD94" s="157">
        <f t="shared" si="1694"/>
        <v>4683.0300000000007</v>
      </c>
      <c r="CE94" s="157">
        <f t="shared" si="1694"/>
        <v>3720.3698863636364</v>
      </c>
      <c r="CF94" s="157">
        <f t="shared" si="1694"/>
        <v>3001.1778409090907</v>
      </c>
      <c r="CG94" s="157">
        <f t="shared" si="1694"/>
        <v>0</v>
      </c>
      <c r="CH94" s="157">
        <f t="shared" si="1694"/>
        <v>0</v>
      </c>
      <c r="CI94" s="157">
        <f t="shared" si="1694"/>
        <v>0</v>
      </c>
      <c r="CJ94" s="157">
        <f t="shared" si="1694"/>
        <v>0</v>
      </c>
      <c r="CK94" s="157">
        <f t="shared" si="1694"/>
        <v>0</v>
      </c>
      <c r="CL94" s="157">
        <f t="shared" si="1694"/>
        <v>0</v>
      </c>
      <c r="CM94" s="157">
        <f t="shared" si="1694"/>
        <v>0</v>
      </c>
      <c r="CN94" s="157">
        <f t="shared" si="1694"/>
        <v>0</v>
      </c>
      <c r="CO94" s="157">
        <f t="shared" si="1694"/>
        <v>0</v>
      </c>
      <c r="CP94" s="157">
        <f t="shared" si="1694"/>
        <v>0</v>
      </c>
      <c r="CQ94" s="157">
        <f t="shared" si="1694"/>
        <v>0</v>
      </c>
      <c r="CR94" s="157">
        <f t="shared" si="1694"/>
        <v>0</v>
      </c>
      <c r="CS94" s="157">
        <f t="shared" si="1694"/>
        <v>0</v>
      </c>
      <c r="CT94" s="157">
        <f t="shared" si="1694"/>
        <v>0</v>
      </c>
      <c r="CU94" s="157">
        <f t="shared" si="1694"/>
        <v>0</v>
      </c>
      <c r="CV94" s="157">
        <f t="shared" si="1694"/>
        <v>0</v>
      </c>
      <c r="CW94" s="157">
        <f t="shared" si="1694"/>
        <v>0</v>
      </c>
      <c r="CX94" s="157">
        <f t="shared" si="1694"/>
        <v>0</v>
      </c>
      <c r="CY94" s="157">
        <f t="shared" si="1694"/>
        <v>0</v>
      </c>
      <c r="CZ94" s="157">
        <f t="shared" si="1694"/>
        <v>0</v>
      </c>
      <c r="DA94" s="157">
        <f t="shared" si="1694"/>
        <v>0</v>
      </c>
      <c r="DB94" s="157">
        <f t="shared" si="1694"/>
        <v>0</v>
      </c>
      <c r="DC94" s="157">
        <f t="shared" si="1694"/>
        <v>0</v>
      </c>
      <c r="DD94" s="157">
        <f t="shared" si="1694"/>
        <v>0</v>
      </c>
      <c r="DE94" s="157">
        <f t="shared" si="1694"/>
        <v>0</v>
      </c>
      <c r="DF94" s="157">
        <f t="shared" si="1694"/>
        <v>0</v>
      </c>
      <c r="DG94" s="157">
        <f t="shared" si="1694"/>
        <v>0</v>
      </c>
      <c r="DH94" s="157">
        <f t="shared" si="1694"/>
        <v>0</v>
      </c>
      <c r="DI94" s="157">
        <f t="shared" si="1694"/>
        <v>0</v>
      </c>
      <c r="DJ94" s="157">
        <f t="shared" si="1694"/>
        <v>0</v>
      </c>
      <c r="DK94" s="157">
        <f t="shared" si="1694"/>
        <v>0</v>
      </c>
      <c r="DL94" s="157">
        <f t="shared" si="1694"/>
        <v>0</v>
      </c>
      <c r="DM94" s="157">
        <f t="shared" si="1694"/>
        <v>0</v>
      </c>
      <c r="DN94" s="157">
        <f t="shared" si="1694"/>
        <v>0</v>
      </c>
      <c r="DO94" s="157">
        <f t="shared" si="1694"/>
        <v>0</v>
      </c>
      <c r="DP94" s="157">
        <f t="shared" si="1694"/>
        <v>0</v>
      </c>
      <c r="DQ94" s="157">
        <f t="shared" si="1694"/>
        <v>0</v>
      </c>
      <c r="DR94" s="157">
        <f t="shared" si="1694"/>
        <v>0</v>
      </c>
      <c r="DS94" s="157">
        <f t="shared" si="1694"/>
        <v>0</v>
      </c>
      <c r="DT94" s="157">
        <f t="shared" si="1694"/>
        <v>0</v>
      </c>
      <c r="DU94" s="157">
        <f t="shared" si="1694"/>
        <v>0</v>
      </c>
      <c r="DV94" s="157">
        <f t="shared" si="1694"/>
        <v>0</v>
      </c>
      <c r="DW94" s="157">
        <f t="shared" si="1694"/>
        <v>0</v>
      </c>
      <c r="DX94" s="157">
        <f t="shared" si="1694"/>
        <v>0</v>
      </c>
      <c r="DY94" s="157">
        <f t="shared" si="1694"/>
        <v>0</v>
      </c>
      <c r="DZ94" s="157">
        <f t="shared" si="1694"/>
        <v>0</v>
      </c>
      <c r="EA94" s="157">
        <f t="shared" si="1694"/>
        <v>0</v>
      </c>
      <c r="EB94" s="157">
        <f t="shared" ref="EB94:GM94" si="1695">SUM(EB85,EB89,EB93)</f>
        <v>0</v>
      </c>
      <c r="EC94" s="157">
        <f t="shared" si="1695"/>
        <v>0</v>
      </c>
      <c r="ED94" s="157">
        <f t="shared" si="1695"/>
        <v>0</v>
      </c>
      <c r="EE94" s="157">
        <f t="shared" si="1695"/>
        <v>0</v>
      </c>
      <c r="EF94" s="157">
        <f t="shared" si="1695"/>
        <v>0</v>
      </c>
      <c r="EG94" s="157">
        <f t="shared" si="1695"/>
        <v>0</v>
      </c>
      <c r="EH94" s="157">
        <f t="shared" si="1695"/>
        <v>0</v>
      </c>
      <c r="EI94" s="157">
        <f t="shared" si="1695"/>
        <v>0</v>
      </c>
      <c r="EJ94" s="157">
        <f t="shared" si="1695"/>
        <v>0</v>
      </c>
      <c r="EK94" s="157">
        <f t="shared" si="1695"/>
        <v>4665.3</v>
      </c>
      <c r="EL94" s="157">
        <f t="shared" si="1695"/>
        <v>5560.94</v>
      </c>
      <c r="EM94" s="157">
        <f t="shared" si="1695"/>
        <v>0</v>
      </c>
      <c r="EN94" s="157">
        <f t="shared" si="1695"/>
        <v>0</v>
      </c>
      <c r="EO94" s="157">
        <f t="shared" si="1695"/>
        <v>0</v>
      </c>
      <c r="EP94" s="157">
        <f t="shared" si="1695"/>
        <v>0</v>
      </c>
      <c r="EQ94" s="157">
        <f t="shared" si="1695"/>
        <v>0</v>
      </c>
      <c r="ER94" s="157">
        <f t="shared" si="1695"/>
        <v>0</v>
      </c>
      <c r="ES94" s="157">
        <f t="shared" si="1695"/>
        <v>0</v>
      </c>
      <c r="ET94" s="157">
        <f t="shared" si="1695"/>
        <v>0</v>
      </c>
      <c r="EU94" s="157">
        <f t="shared" si="1695"/>
        <v>0</v>
      </c>
      <c r="EV94" s="157">
        <f t="shared" si="1695"/>
        <v>0</v>
      </c>
      <c r="EW94" s="157">
        <f t="shared" si="1695"/>
        <v>0</v>
      </c>
      <c r="EX94" s="157">
        <f t="shared" si="1695"/>
        <v>5481.1399999999994</v>
      </c>
      <c r="EY94" s="157">
        <f t="shared" si="1695"/>
        <v>5677.6299999999992</v>
      </c>
      <c r="EZ94" s="157">
        <f t="shared" si="1695"/>
        <v>5677.6299999999992</v>
      </c>
      <c r="FA94" s="157">
        <f t="shared" si="1695"/>
        <v>5562.9</v>
      </c>
      <c r="FB94" s="157">
        <f t="shared" si="1695"/>
        <v>6005.99</v>
      </c>
      <c r="FC94" s="157">
        <f t="shared" si="1695"/>
        <v>6005.99</v>
      </c>
      <c r="FD94" s="157">
        <f t="shared" si="1695"/>
        <v>5845.25</v>
      </c>
      <c r="FE94" s="157">
        <f t="shared" si="1695"/>
        <v>5452.28</v>
      </c>
      <c r="FF94" s="157">
        <f t="shared" si="1695"/>
        <v>5911.19</v>
      </c>
      <c r="FG94" s="157">
        <f t="shared" si="1695"/>
        <v>0</v>
      </c>
      <c r="FH94" s="157">
        <f t="shared" si="1695"/>
        <v>0</v>
      </c>
      <c r="FI94" s="157">
        <f t="shared" si="1695"/>
        <v>0</v>
      </c>
      <c r="FJ94" s="157">
        <f t="shared" si="1695"/>
        <v>0</v>
      </c>
      <c r="FK94" s="157">
        <f t="shared" si="1695"/>
        <v>0</v>
      </c>
      <c r="FL94" s="157">
        <f t="shared" si="1695"/>
        <v>0</v>
      </c>
      <c r="FM94" s="157">
        <f t="shared" si="1695"/>
        <v>0</v>
      </c>
      <c r="FN94" s="157">
        <f t="shared" si="1695"/>
        <v>0</v>
      </c>
      <c r="FO94" s="157">
        <f t="shared" si="1695"/>
        <v>0</v>
      </c>
      <c r="FP94" s="157">
        <f t="shared" si="1695"/>
        <v>0</v>
      </c>
      <c r="FQ94" s="157">
        <f t="shared" si="1695"/>
        <v>0</v>
      </c>
      <c r="FR94" s="157">
        <f t="shared" si="1695"/>
        <v>0</v>
      </c>
      <c r="FS94" s="157">
        <f t="shared" si="1695"/>
        <v>0</v>
      </c>
      <c r="FT94" s="157">
        <f t="shared" si="1695"/>
        <v>0</v>
      </c>
      <c r="FU94" s="157">
        <f t="shared" si="1695"/>
        <v>0</v>
      </c>
      <c r="FV94" s="157">
        <f t="shared" si="1695"/>
        <v>0</v>
      </c>
      <c r="FW94" s="157">
        <f t="shared" si="1695"/>
        <v>0</v>
      </c>
      <c r="FX94" s="157">
        <f t="shared" si="1695"/>
        <v>0</v>
      </c>
      <c r="FY94" s="157">
        <f t="shared" si="1695"/>
        <v>0</v>
      </c>
      <c r="FZ94" s="157">
        <f t="shared" si="1695"/>
        <v>0</v>
      </c>
      <c r="GA94" s="157">
        <f t="shared" si="1695"/>
        <v>0</v>
      </c>
      <c r="GB94" s="157">
        <f t="shared" si="1695"/>
        <v>0</v>
      </c>
      <c r="GC94" s="157">
        <f t="shared" si="1695"/>
        <v>0</v>
      </c>
      <c r="GD94" s="157">
        <f t="shared" si="1695"/>
        <v>0</v>
      </c>
      <c r="GE94" s="157">
        <f t="shared" si="1695"/>
        <v>0</v>
      </c>
      <c r="GF94" s="157">
        <f t="shared" si="1695"/>
        <v>0</v>
      </c>
      <c r="GG94" s="157">
        <f t="shared" si="1695"/>
        <v>0</v>
      </c>
      <c r="GH94" s="157">
        <f t="shared" si="1695"/>
        <v>0</v>
      </c>
      <c r="GI94" s="157">
        <f t="shared" si="1695"/>
        <v>0</v>
      </c>
      <c r="GJ94" s="157">
        <f t="shared" si="1695"/>
        <v>0</v>
      </c>
      <c r="GK94" s="157">
        <f t="shared" si="1695"/>
        <v>0</v>
      </c>
      <c r="GL94" s="157">
        <f t="shared" si="1695"/>
        <v>0</v>
      </c>
      <c r="GM94" s="157">
        <f t="shared" si="1695"/>
        <v>0</v>
      </c>
      <c r="GN94" s="157">
        <f t="shared" ref="GN94:IY94" si="1696">SUM(GN85,GN89,GN93)</f>
        <v>0</v>
      </c>
      <c r="GO94" s="157">
        <f t="shared" si="1696"/>
        <v>0</v>
      </c>
      <c r="GP94" s="157">
        <f t="shared" si="1696"/>
        <v>0</v>
      </c>
      <c r="GQ94" s="157">
        <f t="shared" si="1696"/>
        <v>0</v>
      </c>
      <c r="GR94" s="157">
        <f t="shared" si="1696"/>
        <v>0</v>
      </c>
      <c r="GS94" s="157">
        <f t="shared" si="1696"/>
        <v>0</v>
      </c>
      <c r="GT94" s="157">
        <f t="shared" si="1696"/>
        <v>0</v>
      </c>
      <c r="GU94" s="157">
        <f t="shared" si="1696"/>
        <v>0</v>
      </c>
      <c r="GV94" s="157">
        <f t="shared" si="1696"/>
        <v>0</v>
      </c>
      <c r="GW94" s="157">
        <f t="shared" si="1696"/>
        <v>0</v>
      </c>
      <c r="GX94" s="157">
        <f t="shared" si="1696"/>
        <v>0</v>
      </c>
      <c r="GY94" s="157">
        <f t="shared" si="1696"/>
        <v>0</v>
      </c>
      <c r="GZ94" s="157">
        <f t="shared" si="1696"/>
        <v>0</v>
      </c>
      <c r="HA94" s="157">
        <f t="shared" si="1696"/>
        <v>0</v>
      </c>
      <c r="HB94" s="157">
        <f t="shared" si="1696"/>
        <v>0</v>
      </c>
      <c r="HC94" s="157">
        <f t="shared" si="1696"/>
        <v>0</v>
      </c>
      <c r="HD94" s="157">
        <f t="shared" si="1696"/>
        <v>0</v>
      </c>
      <c r="HE94" s="157">
        <f t="shared" si="1696"/>
        <v>0</v>
      </c>
      <c r="HF94" s="157">
        <f t="shared" si="1696"/>
        <v>0</v>
      </c>
      <c r="HG94" s="157">
        <f t="shared" si="1696"/>
        <v>0</v>
      </c>
      <c r="HH94" s="157">
        <f t="shared" si="1696"/>
        <v>0</v>
      </c>
      <c r="HI94" s="157">
        <f t="shared" si="1696"/>
        <v>0</v>
      </c>
      <c r="HJ94" s="157">
        <f t="shared" si="1696"/>
        <v>0</v>
      </c>
      <c r="HK94" s="157">
        <f t="shared" si="1696"/>
        <v>0</v>
      </c>
      <c r="HL94" s="157">
        <f t="shared" si="1696"/>
        <v>0</v>
      </c>
      <c r="HM94" s="157">
        <f t="shared" si="1696"/>
        <v>0</v>
      </c>
      <c r="HN94" s="157">
        <f t="shared" si="1696"/>
        <v>0</v>
      </c>
      <c r="HO94" s="157">
        <f t="shared" si="1696"/>
        <v>0</v>
      </c>
      <c r="HP94" s="157">
        <f t="shared" si="1696"/>
        <v>0</v>
      </c>
      <c r="HQ94" s="157">
        <f t="shared" si="1696"/>
        <v>0</v>
      </c>
      <c r="HR94" s="157">
        <f t="shared" si="1696"/>
        <v>0</v>
      </c>
      <c r="HS94" s="157">
        <f t="shared" si="1696"/>
        <v>0</v>
      </c>
      <c r="HT94" s="157">
        <f t="shared" si="1696"/>
        <v>0</v>
      </c>
      <c r="HU94" s="157">
        <f t="shared" si="1696"/>
        <v>0</v>
      </c>
      <c r="HV94" s="157">
        <f t="shared" si="1696"/>
        <v>0</v>
      </c>
      <c r="HW94" s="157">
        <f t="shared" si="1696"/>
        <v>0</v>
      </c>
      <c r="HX94" s="157">
        <f t="shared" si="1696"/>
        <v>0</v>
      </c>
      <c r="HY94" s="157">
        <f t="shared" si="1696"/>
        <v>0</v>
      </c>
      <c r="HZ94" s="157">
        <f t="shared" si="1696"/>
        <v>0</v>
      </c>
      <c r="IA94" s="157">
        <f t="shared" si="1696"/>
        <v>0</v>
      </c>
      <c r="IB94" s="157">
        <f t="shared" si="1696"/>
        <v>0</v>
      </c>
      <c r="IC94" s="157">
        <f t="shared" si="1696"/>
        <v>0</v>
      </c>
      <c r="ID94" s="157">
        <f t="shared" si="1696"/>
        <v>0</v>
      </c>
      <c r="IE94" s="157">
        <f t="shared" si="1696"/>
        <v>0</v>
      </c>
      <c r="IF94" s="157">
        <f t="shared" si="1696"/>
        <v>0</v>
      </c>
      <c r="IG94" s="157">
        <f t="shared" si="1696"/>
        <v>0</v>
      </c>
      <c r="IH94" s="157">
        <f t="shared" si="1696"/>
        <v>0</v>
      </c>
      <c r="II94" s="157">
        <f t="shared" si="1696"/>
        <v>0</v>
      </c>
      <c r="IJ94" s="157">
        <f t="shared" si="1696"/>
        <v>0</v>
      </c>
      <c r="IK94" s="157">
        <f t="shared" si="1696"/>
        <v>0</v>
      </c>
      <c r="IL94" s="157">
        <f t="shared" si="1696"/>
        <v>0</v>
      </c>
      <c r="IM94" s="157">
        <f t="shared" si="1696"/>
        <v>0</v>
      </c>
      <c r="IN94" s="157">
        <f t="shared" si="1696"/>
        <v>0</v>
      </c>
      <c r="IO94" s="157">
        <f t="shared" si="1696"/>
        <v>0</v>
      </c>
      <c r="IP94" s="157">
        <f t="shared" si="1696"/>
        <v>0</v>
      </c>
      <c r="IQ94" s="157">
        <f t="shared" si="1696"/>
        <v>0</v>
      </c>
      <c r="IR94" s="157">
        <f t="shared" si="1696"/>
        <v>0</v>
      </c>
      <c r="IS94" s="157">
        <f t="shared" si="1696"/>
        <v>0</v>
      </c>
      <c r="IT94" s="157">
        <f t="shared" si="1696"/>
        <v>0</v>
      </c>
      <c r="IU94" s="157">
        <f t="shared" si="1696"/>
        <v>0</v>
      </c>
      <c r="IV94" s="157">
        <f t="shared" si="1696"/>
        <v>0</v>
      </c>
      <c r="IW94" s="157">
        <f t="shared" si="1696"/>
        <v>0</v>
      </c>
      <c r="IX94" s="157">
        <f t="shared" si="1696"/>
        <v>0</v>
      </c>
      <c r="IY94" s="157">
        <f t="shared" si="1696"/>
        <v>0</v>
      </c>
      <c r="IZ94" s="157">
        <f t="shared" ref="IZ94:LK94" si="1697">SUM(IZ85,IZ89,IZ93)</f>
        <v>0</v>
      </c>
      <c r="JA94" s="157">
        <f t="shared" si="1697"/>
        <v>0</v>
      </c>
      <c r="JB94" s="157">
        <f t="shared" si="1697"/>
        <v>0</v>
      </c>
      <c r="JC94" s="157">
        <f t="shared" si="1697"/>
        <v>0</v>
      </c>
      <c r="JD94" s="157">
        <f t="shared" si="1697"/>
        <v>0</v>
      </c>
      <c r="JE94" s="157">
        <f t="shared" si="1697"/>
        <v>0</v>
      </c>
      <c r="JF94" s="157">
        <f t="shared" si="1697"/>
        <v>0</v>
      </c>
      <c r="JG94" s="157">
        <f t="shared" si="1697"/>
        <v>0</v>
      </c>
      <c r="JH94" s="157">
        <f t="shared" si="1697"/>
        <v>0</v>
      </c>
      <c r="JI94" s="157">
        <f t="shared" si="1697"/>
        <v>0</v>
      </c>
      <c r="JJ94" s="157">
        <f t="shared" si="1697"/>
        <v>0</v>
      </c>
      <c r="JK94" s="157">
        <f t="shared" si="1697"/>
        <v>0</v>
      </c>
      <c r="JL94" s="157">
        <f t="shared" si="1697"/>
        <v>0</v>
      </c>
      <c r="JM94" s="157">
        <f t="shared" si="1697"/>
        <v>0</v>
      </c>
      <c r="JN94" s="157">
        <f t="shared" si="1697"/>
        <v>0</v>
      </c>
      <c r="JO94" s="157">
        <f t="shared" si="1697"/>
        <v>0</v>
      </c>
      <c r="JP94" s="157">
        <f t="shared" si="1697"/>
        <v>0</v>
      </c>
      <c r="JQ94" s="157">
        <f t="shared" si="1697"/>
        <v>0</v>
      </c>
      <c r="JR94" s="157">
        <f t="shared" si="1697"/>
        <v>0</v>
      </c>
      <c r="JS94" s="157">
        <f t="shared" si="1697"/>
        <v>0</v>
      </c>
      <c r="JT94" s="157">
        <f t="shared" si="1697"/>
        <v>0</v>
      </c>
      <c r="JU94" s="157">
        <f t="shared" si="1697"/>
        <v>0</v>
      </c>
      <c r="JV94" s="157">
        <f t="shared" si="1697"/>
        <v>0</v>
      </c>
      <c r="JW94" s="157">
        <f t="shared" si="1697"/>
        <v>0</v>
      </c>
      <c r="JX94" s="157">
        <f t="shared" si="1697"/>
        <v>0</v>
      </c>
      <c r="JY94" s="157">
        <f t="shared" si="1697"/>
        <v>0</v>
      </c>
      <c r="JZ94" s="157">
        <f t="shared" si="1697"/>
        <v>0</v>
      </c>
      <c r="KA94" s="157">
        <f t="shared" si="1697"/>
        <v>0</v>
      </c>
      <c r="KB94" s="157">
        <f t="shared" si="1697"/>
        <v>0</v>
      </c>
      <c r="KC94" s="157">
        <f t="shared" si="1697"/>
        <v>0</v>
      </c>
      <c r="KD94" s="157">
        <f t="shared" si="1697"/>
        <v>0</v>
      </c>
      <c r="KE94" s="157">
        <f t="shared" si="1697"/>
        <v>0</v>
      </c>
      <c r="KF94" s="157">
        <f t="shared" si="1697"/>
        <v>0</v>
      </c>
      <c r="KG94" s="157">
        <f t="shared" si="1697"/>
        <v>0</v>
      </c>
      <c r="KH94" s="157">
        <f t="shared" si="1697"/>
        <v>0</v>
      </c>
      <c r="KI94" s="157">
        <f t="shared" si="1697"/>
        <v>0</v>
      </c>
      <c r="KJ94" s="157">
        <f t="shared" si="1697"/>
        <v>0</v>
      </c>
      <c r="KK94" s="157">
        <f t="shared" si="1697"/>
        <v>0</v>
      </c>
      <c r="KL94" s="157">
        <f t="shared" si="1697"/>
        <v>0</v>
      </c>
      <c r="KM94" s="157">
        <f t="shared" si="1697"/>
        <v>0</v>
      </c>
      <c r="KN94" s="157">
        <f t="shared" si="1697"/>
        <v>0</v>
      </c>
      <c r="KO94" s="157">
        <f t="shared" si="1697"/>
        <v>0</v>
      </c>
      <c r="KP94" s="157">
        <f t="shared" si="1697"/>
        <v>0</v>
      </c>
      <c r="KQ94" s="157">
        <f t="shared" si="1697"/>
        <v>0</v>
      </c>
      <c r="KR94" s="157">
        <f t="shared" si="1697"/>
        <v>0</v>
      </c>
      <c r="KS94" s="157">
        <f t="shared" si="1697"/>
        <v>0</v>
      </c>
      <c r="KT94" s="157">
        <f t="shared" si="1697"/>
        <v>0</v>
      </c>
      <c r="KU94" s="157">
        <f t="shared" si="1697"/>
        <v>0</v>
      </c>
      <c r="KV94" s="157">
        <f t="shared" si="1697"/>
        <v>0</v>
      </c>
      <c r="KW94" s="157">
        <f t="shared" si="1697"/>
        <v>0</v>
      </c>
      <c r="KX94" s="157">
        <f t="shared" si="1697"/>
        <v>0</v>
      </c>
      <c r="KY94" s="157">
        <f t="shared" si="1697"/>
        <v>0</v>
      </c>
      <c r="KZ94" s="157">
        <f t="shared" si="1697"/>
        <v>0</v>
      </c>
      <c r="LA94" s="157">
        <f t="shared" si="1697"/>
        <v>0</v>
      </c>
      <c r="LB94" s="157">
        <f t="shared" si="1697"/>
        <v>0</v>
      </c>
      <c r="LC94" s="157">
        <f t="shared" si="1697"/>
        <v>0</v>
      </c>
      <c r="LD94" s="157">
        <f t="shared" si="1697"/>
        <v>0</v>
      </c>
      <c r="LE94" s="157">
        <f t="shared" si="1697"/>
        <v>0</v>
      </c>
      <c r="LF94" s="157">
        <f t="shared" si="1697"/>
        <v>0</v>
      </c>
      <c r="LG94" s="157">
        <f t="shared" si="1697"/>
        <v>0</v>
      </c>
      <c r="LH94" s="157">
        <f t="shared" si="1697"/>
        <v>0</v>
      </c>
      <c r="LI94" s="157">
        <f t="shared" si="1697"/>
        <v>0</v>
      </c>
      <c r="LJ94" s="157">
        <f t="shared" si="1697"/>
        <v>0</v>
      </c>
      <c r="LK94" s="157">
        <f t="shared" si="1697"/>
        <v>0</v>
      </c>
      <c r="LL94" s="157">
        <f t="shared" ref="LL94:NW94" si="1698">SUM(LL85,LL89,LL93)</f>
        <v>0</v>
      </c>
      <c r="LM94" s="157">
        <f t="shared" si="1698"/>
        <v>0</v>
      </c>
      <c r="LN94" s="157">
        <f t="shared" si="1698"/>
        <v>0</v>
      </c>
      <c r="LO94" s="157">
        <f t="shared" si="1698"/>
        <v>0</v>
      </c>
      <c r="LP94" s="157">
        <f t="shared" si="1698"/>
        <v>0</v>
      </c>
      <c r="LQ94" s="157">
        <f t="shared" si="1698"/>
        <v>0</v>
      </c>
      <c r="LR94" s="157">
        <f t="shared" si="1698"/>
        <v>0</v>
      </c>
      <c r="LS94" s="157">
        <f t="shared" si="1698"/>
        <v>0</v>
      </c>
      <c r="LT94" s="157">
        <f t="shared" si="1698"/>
        <v>0</v>
      </c>
      <c r="LU94" s="157">
        <f t="shared" si="1698"/>
        <v>0</v>
      </c>
      <c r="LV94" s="157">
        <f t="shared" si="1698"/>
        <v>0</v>
      </c>
      <c r="LW94" s="157">
        <f t="shared" si="1698"/>
        <v>0</v>
      </c>
      <c r="LX94" s="157">
        <f t="shared" si="1698"/>
        <v>0</v>
      </c>
      <c r="LY94" s="157">
        <f t="shared" si="1698"/>
        <v>0</v>
      </c>
      <c r="LZ94" s="157">
        <f t="shared" si="1698"/>
        <v>0</v>
      </c>
      <c r="MA94" s="157">
        <f t="shared" si="1698"/>
        <v>0</v>
      </c>
      <c r="MB94" s="157">
        <f t="shared" si="1698"/>
        <v>0</v>
      </c>
      <c r="MC94" s="157">
        <f t="shared" si="1698"/>
        <v>0</v>
      </c>
      <c r="MD94" s="157">
        <f t="shared" si="1698"/>
        <v>0</v>
      </c>
      <c r="ME94" s="157">
        <f t="shared" si="1698"/>
        <v>0</v>
      </c>
      <c r="MF94" s="157">
        <f t="shared" si="1698"/>
        <v>0</v>
      </c>
      <c r="MG94" s="157">
        <f t="shared" si="1698"/>
        <v>0</v>
      </c>
      <c r="MH94" s="157">
        <f t="shared" si="1698"/>
        <v>0</v>
      </c>
      <c r="MI94" s="157">
        <f t="shared" si="1698"/>
        <v>0</v>
      </c>
      <c r="MJ94" s="157">
        <f t="shared" si="1698"/>
        <v>0</v>
      </c>
      <c r="MK94" s="157">
        <f t="shared" si="1698"/>
        <v>0</v>
      </c>
      <c r="ML94" s="157">
        <f t="shared" si="1698"/>
        <v>0</v>
      </c>
      <c r="MM94" s="157">
        <f t="shared" si="1698"/>
        <v>0</v>
      </c>
      <c r="MN94" s="157">
        <f t="shared" si="1698"/>
        <v>0</v>
      </c>
      <c r="MO94" s="157">
        <f t="shared" si="1698"/>
        <v>0</v>
      </c>
      <c r="MP94" s="157">
        <f t="shared" si="1698"/>
        <v>0</v>
      </c>
      <c r="MQ94" s="157">
        <f t="shared" si="1698"/>
        <v>0</v>
      </c>
      <c r="MR94" s="157">
        <f t="shared" si="1698"/>
        <v>0</v>
      </c>
      <c r="MS94" s="157">
        <f t="shared" si="1698"/>
        <v>0</v>
      </c>
      <c r="MT94" s="157">
        <f t="shared" si="1698"/>
        <v>0</v>
      </c>
      <c r="MU94" s="157">
        <f t="shared" si="1698"/>
        <v>0</v>
      </c>
      <c r="MV94" s="157">
        <f t="shared" si="1698"/>
        <v>0</v>
      </c>
      <c r="MW94" s="157">
        <f t="shared" si="1698"/>
        <v>0</v>
      </c>
      <c r="MX94" s="157">
        <f t="shared" si="1698"/>
        <v>0</v>
      </c>
      <c r="MY94" s="157">
        <f t="shared" si="1698"/>
        <v>0</v>
      </c>
      <c r="MZ94" s="157">
        <f t="shared" si="1698"/>
        <v>0</v>
      </c>
      <c r="NA94" s="157">
        <f t="shared" si="1698"/>
        <v>0</v>
      </c>
      <c r="NB94" s="157">
        <f t="shared" si="1698"/>
        <v>0</v>
      </c>
      <c r="NC94" s="157">
        <f t="shared" si="1698"/>
        <v>0</v>
      </c>
      <c r="ND94" s="157">
        <f t="shared" si="1698"/>
        <v>0</v>
      </c>
      <c r="NE94" s="157">
        <f t="shared" si="1698"/>
        <v>0</v>
      </c>
      <c r="NF94" s="157">
        <f t="shared" si="1698"/>
        <v>0</v>
      </c>
      <c r="NG94" s="157">
        <f t="shared" si="1698"/>
        <v>0</v>
      </c>
      <c r="NH94" s="157">
        <f t="shared" si="1698"/>
        <v>0</v>
      </c>
      <c r="NI94" s="157">
        <f t="shared" si="1698"/>
        <v>0</v>
      </c>
      <c r="NJ94" s="157">
        <f t="shared" si="1698"/>
        <v>0</v>
      </c>
      <c r="NK94" s="157">
        <f t="shared" si="1698"/>
        <v>0</v>
      </c>
      <c r="NL94" s="157">
        <f t="shared" si="1698"/>
        <v>0</v>
      </c>
      <c r="NM94" s="157">
        <f t="shared" si="1698"/>
        <v>0</v>
      </c>
      <c r="NN94" s="157">
        <f t="shared" si="1698"/>
        <v>0</v>
      </c>
      <c r="NO94" s="157">
        <f t="shared" si="1698"/>
        <v>0</v>
      </c>
      <c r="NP94" s="157">
        <f t="shared" si="1698"/>
        <v>0</v>
      </c>
      <c r="NQ94" s="157">
        <f t="shared" si="1698"/>
        <v>0</v>
      </c>
      <c r="NR94" s="157">
        <f t="shared" si="1698"/>
        <v>0</v>
      </c>
      <c r="NS94" s="157">
        <f t="shared" si="1698"/>
        <v>0</v>
      </c>
      <c r="NT94" s="157">
        <f t="shared" si="1698"/>
        <v>0</v>
      </c>
      <c r="NU94" s="157">
        <f t="shared" si="1698"/>
        <v>0</v>
      </c>
      <c r="NV94" s="157">
        <f t="shared" si="1698"/>
        <v>0</v>
      </c>
      <c r="NW94" s="157">
        <f t="shared" si="1698"/>
        <v>0</v>
      </c>
      <c r="NX94" s="157">
        <f t="shared" ref="NX94:QI94" si="1699">SUM(NX85,NX89,NX93)</f>
        <v>0</v>
      </c>
      <c r="NY94" s="157">
        <f t="shared" si="1699"/>
        <v>0</v>
      </c>
      <c r="NZ94" s="157">
        <f t="shared" si="1699"/>
        <v>0</v>
      </c>
      <c r="OA94" s="157">
        <f t="shared" si="1699"/>
        <v>0</v>
      </c>
      <c r="OB94" s="157">
        <f t="shared" si="1699"/>
        <v>0</v>
      </c>
      <c r="OC94" s="157">
        <f t="shared" si="1699"/>
        <v>0</v>
      </c>
      <c r="OD94" s="157">
        <f t="shared" si="1699"/>
        <v>0</v>
      </c>
      <c r="OE94" s="157">
        <f t="shared" si="1699"/>
        <v>0</v>
      </c>
      <c r="OF94" s="157">
        <f t="shared" si="1699"/>
        <v>0</v>
      </c>
      <c r="OG94" s="157">
        <f t="shared" si="1699"/>
        <v>0</v>
      </c>
      <c r="OH94" s="157">
        <f t="shared" si="1699"/>
        <v>0</v>
      </c>
      <c r="OI94" s="157">
        <f t="shared" si="1699"/>
        <v>0</v>
      </c>
      <c r="OJ94" s="157">
        <f t="shared" si="1699"/>
        <v>0</v>
      </c>
      <c r="OK94" s="157">
        <f t="shared" si="1699"/>
        <v>0</v>
      </c>
      <c r="OL94" s="157">
        <f t="shared" si="1699"/>
        <v>0</v>
      </c>
      <c r="OM94" s="157">
        <f t="shared" si="1699"/>
        <v>0</v>
      </c>
      <c r="ON94" s="157">
        <f t="shared" si="1699"/>
        <v>0</v>
      </c>
      <c r="OO94" s="157">
        <f t="shared" si="1699"/>
        <v>0</v>
      </c>
      <c r="OP94" s="157">
        <f t="shared" si="1699"/>
        <v>0</v>
      </c>
      <c r="OQ94" s="157">
        <f t="shared" si="1699"/>
        <v>0</v>
      </c>
      <c r="OR94" s="157">
        <f t="shared" si="1699"/>
        <v>0</v>
      </c>
      <c r="OS94" s="157">
        <f t="shared" si="1699"/>
        <v>0</v>
      </c>
      <c r="OT94" s="157">
        <f t="shared" si="1699"/>
        <v>0</v>
      </c>
      <c r="OU94" s="157">
        <f t="shared" si="1699"/>
        <v>0</v>
      </c>
      <c r="OV94" s="157">
        <f t="shared" si="1699"/>
        <v>0</v>
      </c>
      <c r="OW94" s="157">
        <f t="shared" si="1699"/>
        <v>0</v>
      </c>
      <c r="OX94" s="157">
        <f t="shared" si="1699"/>
        <v>0</v>
      </c>
      <c r="OY94" s="157">
        <f t="shared" si="1699"/>
        <v>0</v>
      </c>
      <c r="OZ94" s="157">
        <f t="shared" si="1699"/>
        <v>0</v>
      </c>
      <c r="PA94" s="157">
        <f t="shared" si="1699"/>
        <v>0</v>
      </c>
      <c r="PB94" s="157">
        <f t="shared" si="1699"/>
        <v>0</v>
      </c>
      <c r="PC94" s="157">
        <f t="shared" si="1699"/>
        <v>0</v>
      </c>
      <c r="PD94" s="157">
        <f t="shared" si="1699"/>
        <v>0</v>
      </c>
      <c r="PE94" s="157">
        <f t="shared" si="1699"/>
        <v>0</v>
      </c>
      <c r="PF94" s="157">
        <f t="shared" si="1699"/>
        <v>0</v>
      </c>
      <c r="PG94" s="157">
        <f t="shared" si="1699"/>
        <v>0</v>
      </c>
      <c r="PH94" s="157">
        <f t="shared" si="1699"/>
        <v>0</v>
      </c>
      <c r="PI94" s="157">
        <f t="shared" si="1699"/>
        <v>0</v>
      </c>
      <c r="PJ94" s="157">
        <f t="shared" si="1699"/>
        <v>0</v>
      </c>
      <c r="PK94" s="157">
        <f t="shared" si="1699"/>
        <v>0</v>
      </c>
      <c r="PL94" s="157">
        <f t="shared" si="1699"/>
        <v>0</v>
      </c>
      <c r="PM94" s="157">
        <f t="shared" si="1699"/>
        <v>0</v>
      </c>
      <c r="PN94" s="157">
        <f t="shared" si="1699"/>
        <v>0</v>
      </c>
      <c r="PO94" s="157">
        <f t="shared" si="1699"/>
        <v>0</v>
      </c>
      <c r="PP94" s="157">
        <f t="shared" si="1699"/>
        <v>0</v>
      </c>
      <c r="PQ94" s="157">
        <f t="shared" si="1699"/>
        <v>0</v>
      </c>
      <c r="PR94" s="157">
        <f t="shared" si="1699"/>
        <v>0</v>
      </c>
      <c r="PS94" s="157">
        <f t="shared" si="1699"/>
        <v>0</v>
      </c>
      <c r="PT94" s="157">
        <f t="shared" si="1699"/>
        <v>0</v>
      </c>
      <c r="PU94" s="157">
        <f t="shared" si="1699"/>
        <v>0</v>
      </c>
      <c r="PV94" s="157">
        <f t="shared" si="1699"/>
        <v>0</v>
      </c>
      <c r="PW94" s="157">
        <f t="shared" si="1699"/>
        <v>0</v>
      </c>
      <c r="PX94" s="157">
        <f t="shared" si="1699"/>
        <v>0</v>
      </c>
      <c r="PY94" s="157">
        <f t="shared" si="1699"/>
        <v>0</v>
      </c>
      <c r="PZ94" s="157">
        <f t="shared" si="1699"/>
        <v>0</v>
      </c>
      <c r="QA94" s="157">
        <f t="shared" si="1699"/>
        <v>0</v>
      </c>
      <c r="QB94" s="157">
        <f t="shared" si="1699"/>
        <v>0</v>
      </c>
      <c r="QC94" s="157">
        <f t="shared" si="1699"/>
        <v>0</v>
      </c>
      <c r="QD94" s="157">
        <f t="shared" si="1699"/>
        <v>0</v>
      </c>
      <c r="QE94" s="157">
        <f t="shared" si="1699"/>
        <v>0</v>
      </c>
      <c r="QF94" s="157">
        <f t="shared" si="1699"/>
        <v>0</v>
      </c>
      <c r="QG94" s="157">
        <f t="shared" si="1699"/>
        <v>0</v>
      </c>
      <c r="QH94" s="157">
        <f t="shared" si="1699"/>
        <v>0</v>
      </c>
      <c r="QI94" s="157">
        <f t="shared" si="1699"/>
        <v>0</v>
      </c>
      <c r="QJ94" s="157">
        <f t="shared" ref="QJ94:SU94" si="1700">SUM(QJ85,QJ89,QJ93)</f>
        <v>0</v>
      </c>
      <c r="QK94" s="157">
        <f t="shared" si="1700"/>
        <v>0</v>
      </c>
      <c r="QL94" s="157">
        <f t="shared" si="1700"/>
        <v>0</v>
      </c>
      <c r="QM94" s="157">
        <f t="shared" si="1700"/>
        <v>0</v>
      </c>
      <c r="QN94" s="157">
        <f t="shared" si="1700"/>
        <v>0</v>
      </c>
      <c r="QO94" s="157">
        <f t="shared" si="1700"/>
        <v>0</v>
      </c>
      <c r="QP94" s="157">
        <f t="shared" si="1700"/>
        <v>0</v>
      </c>
      <c r="QQ94" s="157">
        <f t="shared" si="1700"/>
        <v>0</v>
      </c>
      <c r="QR94" s="157">
        <f t="shared" si="1700"/>
        <v>0</v>
      </c>
      <c r="QS94" s="157">
        <f t="shared" si="1700"/>
        <v>0</v>
      </c>
      <c r="QT94" s="157">
        <f t="shared" si="1700"/>
        <v>0</v>
      </c>
      <c r="QU94" s="157">
        <f t="shared" si="1700"/>
        <v>0</v>
      </c>
      <c r="QV94" s="157">
        <f t="shared" si="1700"/>
        <v>0</v>
      </c>
      <c r="QW94" s="157">
        <f t="shared" si="1700"/>
        <v>0</v>
      </c>
      <c r="QX94" s="157">
        <f t="shared" si="1700"/>
        <v>0</v>
      </c>
      <c r="QY94" s="157">
        <f t="shared" si="1700"/>
        <v>0</v>
      </c>
      <c r="QZ94" s="157">
        <f t="shared" si="1700"/>
        <v>0</v>
      </c>
      <c r="RA94" s="157">
        <f t="shared" si="1700"/>
        <v>0</v>
      </c>
      <c r="RB94" s="157">
        <f t="shared" si="1700"/>
        <v>0</v>
      </c>
      <c r="RC94" s="157">
        <f t="shared" si="1700"/>
        <v>0</v>
      </c>
      <c r="RD94" s="157">
        <f t="shared" si="1700"/>
        <v>0</v>
      </c>
      <c r="RE94" s="157">
        <f t="shared" si="1700"/>
        <v>0</v>
      </c>
      <c r="RF94" s="157">
        <f t="shared" si="1700"/>
        <v>0</v>
      </c>
      <c r="RG94" s="157">
        <f t="shared" si="1700"/>
        <v>0</v>
      </c>
      <c r="RH94" s="157">
        <f t="shared" si="1700"/>
        <v>0</v>
      </c>
      <c r="RI94" s="157">
        <f t="shared" si="1700"/>
        <v>0</v>
      </c>
      <c r="RJ94" s="157">
        <f t="shared" si="1700"/>
        <v>0</v>
      </c>
      <c r="RK94" s="157">
        <f t="shared" si="1700"/>
        <v>0</v>
      </c>
      <c r="RL94" s="157">
        <f t="shared" si="1700"/>
        <v>0</v>
      </c>
      <c r="RM94" s="157">
        <f t="shared" si="1700"/>
        <v>0</v>
      </c>
      <c r="RN94" s="157">
        <f t="shared" si="1700"/>
        <v>0</v>
      </c>
      <c r="RO94" s="157">
        <f t="shared" si="1700"/>
        <v>0</v>
      </c>
      <c r="RP94" s="157">
        <f t="shared" si="1700"/>
        <v>0</v>
      </c>
      <c r="RQ94" s="157">
        <f t="shared" si="1700"/>
        <v>0</v>
      </c>
      <c r="RR94" s="157">
        <f t="shared" si="1700"/>
        <v>0</v>
      </c>
      <c r="RS94" s="157">
        <f t="shared" si="1700"/>
        <v>0</v>
      </c>
      <c r="RT94" s="157">
        <f t="shared" si="1700"/>
        <v>0</v>
      </c>
      <c r="RU94" s="157">
        <f t="shared" si="1700"/>
        <v>0</v>
      </c>
      <c r="RV94" s="157">
        <f t="shared" si="1700"/>
        <v>0</v>
      </c>
      <c r="RW94" s="157">
        <f t="shared" si="1700"/>
        <v>0</v>
      </c>
      <c r="RX94" s="157">
        <f t="shared" si="1700"/>
        <v>0</v>
      </c>
      <c r="RY94" s="157">
        <f t="shared" si="1700"/>
        <v>0</v>
      </c>
      <c r="RZ94" s="157">
        <f t="shared" si="1700"/>
        <v>0</v>
      </c>
      <c r="SA94" s="157">
        <f t="shared" si="1700"/>
        <v>0</v>
      </c>
      <c r="SB94" s="157">
        <f t="shared" si="1700"/>
        <v>0</v>
      </c>
      <c r="SC94" s="157">
        <f t="shared" si="1700"/>
        <v>0</v>
      </c>
      <c r="SD94" s="157">
        <f t="shared" si="1700"/>
        <v>0</v>
      </c>
      <c r="SE94" s="157">
        <f t="shared" si="1700"/>
        <v>0</v>
      </c>
      <c r="SF94" s="157">
        <f t="shared" si="1700"/>
        <v>0</v>
      </c>
      <c r="SG94" s="157">
        <f t="shared" si="1700"/>
        <v>0</v>
      </c>
      <c r="SH94" s="157">
        <f t="shared" si="1700"/>
        <v>0</v>
      </c>
      <c r="SI94" s="157">
        <f t="shared" si="1700"/>
        <v>0</v>
      </c>
      <c r="SJ94" s="157">
        <f t="shared" si="1700"/>
        <v>0</v>
      </c>
      <c r="SK94" s="157">
        <f t="shared" si="1700"/>
        <v>0</v>
      </c>
      <c r="SL94" s="157">
        <f t="shared" si="1700"/>
        <v>0</v>
      </c>
      <c r="SM94" s="157">
        <f t="shared" si="1700"/>
        <v>0</v>
      </c>
      <c r="SN94" s="157">
        <f t="shared" si="1700"/>
        <v>0</v>
      </c>
      <c r="SO94" s="157">
        <f t="shared" si="1700"/>
        <v>0</v>
      </c>
      <c r="SP94" s="157">
        <f t="shared" si="1700"/>
        <v>0</v>
      </c>
      <c r="SQ94" s="157">
        <f t="shared" si="1700"/>
        <v>0</v>
      </c>
      <c r="SR94" s="157">
        <f t="shared" si="1700"/>
        <v>0</v>
      </c>
      <c r="SS94" s="157">
        <f t="shared" si="1700"/>
        <v>0</v>
      </c>
      <c r="ST94" s="157">
        <f t="shared" si="1700"/>
        <v>0</v>
      </c>
      <c r="SU94" s="157">
        <f t="shared" si="1700"/>
        <v>0</v>
      </c>
      <c r="SV94" s="157">
        <f t="shared" ref="SV94:VG94" si="1701">SUM(SV85,SV89,SV93)</f>
        <v>0</v>
      </c>
      <c r="SW94" s="157">
        <f t="shared" si="1701"/>
        <v>0</v>
      </c>
      <c r="SX94" s="157">
        <f t="shared" si="1701"/>
        <v>0</v>
      </c>
      <c r="SY94" s="157">
        <f t="shared" si="1701"/>
        <v>0</v>
      </c>
      <c r="SZ94" s="157">
        <f t="shared" si="1701"/>
        <v>0</v>
      </c>
      <c r="TA94" s="157">
        <f t="shared" si="1701"/>
        <v>0</v>
      </c>
      <c r="TB94" s="157">
        <f t="shared" si="1701"/>
        <v>0</v>
      </c>
      <c r="TC94" s="157">
        <f t="shared" si="1701"/>
        <v>0</v>
      </c>
      <c r="TD94" s="157">
        <f t="shared" si="1701"/>
        <v>0</v>
      </c>
      <c r="TE94" s="157">
        <f t="shared" si="1701"/>
        <v>0</v>
      </c>
      <c r="TF94" s="157">
        <f t="shared" si="1701"/>
        <v>0</v>
      </c>
      <c r="TG94" s="157">
        <f t="shared" si="1701"/>
        <v>0</v>
      </c>
      <c r="TH94" s="157">
        <f t="shared" si="1701"/>
        <v>0</v>
      </c>
      <c r="TI94" s="157">
        <f t="shared" si="1701"/>
        <v>0</v>
      </c>
      <c r="TJ94" s="157">
        <f t="shared" si="1701"/>
        <v>0</v>
      </c>
      <c r="TK94" s="157">
        <f t="shared" si="1701"/>
        <v>0</v>
      </c>
      <c r="TL94" s="157">
        <f t="shared" si="1701"/>
        <v>0</v>
      </c>
      <c r="TM94" s="157">
        <f t="shared" si="1701"/>
        <v>0</v>
      </c>
      <c r="TN94" s="157">
        <f t="shared" si="1701"/>
        <v>0</v>
      </c>
      <c r="TO94" s="157">
        <f t="shared" si="1701"/>
        <v>0</v>
      </c>
      <c r="TP94" s="157">
        <f t="shared" si="1701"/>
        <v>0</v>
      </c>
      <c r="TQ94" s="157">
        <f t="shared" si="1701"/>
        <v>0</v>
      </c>
      <c r="TR94" s="157">
        <f t="shared" si="1701"/>
        <v>0</v>
      </c>
      <c r="TS94" s="157">
        <f t="shared" si="1701"/>
        <v>0</v>
      </c>
      <c r="TT94" s="157">
        <f t="shared" si="1701"/>
        <v>0</v>
      </c>
      <c r="TU94" s="157">
        <f t="shared" si="1701"/>
        <v>0</v>
      </c>
      <c r="TV94" s="157">
        <f t="shared" si="1701"/>
        <v>0</v>
      </c>
      <c r="TW94" s="157">
        <f t="shared" si="1701"/>
        <v>0</v>
      </c>
      <c r="TX94" s="157">
        <f t="shared" si="1701"/>
        <v>0</v>
      </c>
      <c r="TY94" s="157">
        <f t="shared" si="1701"/>
        <v>0</v>
      </c>
      <c r="TZ94" s="157">
        <f t="shared" si="1701"/>
        <v>0</v>
      </c>
      <c r="UA94" s="157">
        <f t="shared" si="1701"/>
        <v>0</v>
      </c>
      <c r="UB94" s="157">
        <f t="shared" si="1701"/>
        <v>0</v>
      </c>
      <c r="UC94" s="157">
        <f t="shared" si="1701"/>
        <v>0</v>
      </c>
      <c r="UD94" s="157">
        <f t="shared" si="1701"/>
        <v>0</v>
      </c>
      <c r="UE94" s="157">
        <f t="shared" si="1701"/>
        <v>0</v>
      </c>
      <c r="UF94" s="157">
        <f t="shared" si="1701"/>
        <v>0</v>
      </c>
      <c r="UG94" s="157">
        <f t="shared" si="1701"/>
        <v>0</v>
      </c>
      <c r="UH94" s="157">
        <f t="shared" si="1701"/>
        <v>0</v>
      </c>
      <c r="UI94" s="157">
        <f t="shared" si="1701"/>
        <v>0</v>
      </c>
      <c r="UJ94" s="157">
        <f t="shared" si="1701"/>
        <v>0</v>
      </c>
      <c r="UK94" s="157">
        <f t="shared" si="1701"/>
        <v>0</v>
      </c>
      <c r="UL94" s="157">
        <f t="shared" si="1701"/>
        <v>0</v>
      </c>
      <c r="UM94" s="157">
        <f t="shared" si="1701"/>
        <v>0</v>
      </c>
      <c r="UN94" s="157">
        <f t="shared" si="1701"/>
        <v>0</v>
      </c>
      <c r="UO94" s="157">
        <f t="shared" si="1701"/>
        <v>0</v>
      </c>
      <c r="UP94" s="157">
        <f t="shared" si="1701"/>
        <v>0</v>
      </c>
      <c r="UQ94" s="157">
        <f t="shared" si="1701"/>
        <v>0</v>
      </c>
      <c r="UR94" s="157">
        <f t="shared" si="1701"/>
        <v>0</v>
      </c>
      <c r="US94" s="157">
        <f t="shared" si="1701"/>
        <v>0</v>
      </c>
      <c r="UT94" s="157">
        <f t="shared" si="1701"/>
        <v>0</v>
      </c>
      <c r="UU94" s="157">
        <f t="shared" si="1701"/>
        <v>0</v>
      </c>
      <c r="UV94" s="157">
        <f t="shared" si="1701"/>
        <v>0</v>
      </c>
      <c r="UW94" s="157">
        <f t="shared" si="1701"/>
        <v>0</v>
      </c>
      <c r="UX94" s="157">
        <f t="shared" si="1701"/>
        <v>0</v>
      </c>
      <c r="UY94" s="157">
        <f t="shared" si="1701"/>
        <v>0</v>
      </c>
      <c r="UZ94" s="157">
        <f t="shared" si="1701"/>
        <v>0</v>
      </c>
      <c r="VA94" s="157">
        <f t="shared" si="1701"/>
        <v>0</v>
      </c>
      <c r="VB94" s="157">
        <f t="shared" si="1701"/>
        <v>0</v>
      </c>
      <c r="VC94" s="157">
        <f t="shared" si="1701"/>
        <v>0</v>
      </c>
      <c r="VD94" s="157">
        <f t="shared" si="1701"/>
        <v>0</v>
      </c>
      <c r="VE94" s="157">
        <f t="shared" si="1701"/>
        <v>0</v>
      </c>
      <c r="VF94" s="157">
        <f t="shared" si="1701"/>
        <v>0</v>
      </c>
      <c r="VG94" s="157">
        <f t="shared" si="1701"/>
        <v>0</v>
      </c>
      <c r="VH94" s="157">
        <f t="shared" ref="VH94:XS94" si="1702">SUM(VH85,VH89,VH93)</f>
        <v>0</v>
      </c>
      <c r="VI94" s="157">
        <f t="shared" si="1702"/>
        <v>0</v>
      </c>
      <c r="VJ94" s="157">
        <f t="shared" si="1702"/>
        <v>0</v>
      </c>
      <c r="VK94" s="157">
        <f t="shared" si="1702"/>
        <v>0</v>
      </c>
      <c r="VL94" s="157">
        <f t="shared" si="1702"/>
        <v>0</v>
      </c>
      <c r="VM94" s="157">
        <f t="shared" si="1702"/>
        <v>0</v>
      </c>
      <c r="VN94" s="157">
        <f t="shared" si="1702"/>
        <v>0</v>
      </c>
      <c r="VO94" s="157">
        <f t="shared" si="1702"/>
        <v>0</v>
      </c>
      <c r="VP94" s="157">
        <f t="shared" si="1702"/>
        <v>0</v>
      </c>
      <c r="VQ94" s="157">
        <f t="shared" si="1702"/>
        <v>0</v>
      </c>
      <c r="VR94" s="157">
        <f t="shared" si="1702"/>
        <v>0</v>
      </c>
      <c r="VS94" s="157">
        <f t="shared" si="1702"/>
        <v>0</v>
      </c>
      <c r="VT94" s="157">
        <f t="shared" si="1702"/>
        <v>0</v>
      </c>
      <c r="VU94" s="157">
        <f t="shared" si="1702"/>
        <v>0</v>
      </c>
      <c r="VV94" s="157">
        <f t="shared" si="1702"/>
        <v>0</v>
      </c>
      <c r="VW94" s="157">
        <f t="shared" si="1702"/>
        <v>0</v>
      </c>
      <c r="VX94" s="157">
        <f t="shared" si="1702"/>
        <v>0</v>
      </c>
      <c r="VY94" s="157">
        <f t="shared" si="1702"/>
        <v>0</v>
      </c>
      <c r="VZ94" s="157">
        <f t="shared" si="1702"/>
        <v>0</v>
      </c>
      <c r="WA94" s="157">
        <f t="shared" si="1702"/>
        <v>0</v>
      </c>
      <c r="WB94" s="157">
        <f t="shared" si="1702"/>
        <v>0</v>
      </c>
      <c r="WC94" s="157">
        <f t="shared" si="1702"/>
        <v>0</v>
      </c>
      <c r="WD94" s="157">
        <f t="shared" si="1702"/>
        <v>0</v>
      </c>
      <c r="WE94" s="157">
        <f t="shared" si="1702"/>
        <v>0</v>
      </c>
      <c r="WF94" s="157">
        <f t="shared" si="1702"/>
        <v>0</v>
      </c>
      <c r="WG94" s="157">
        <f t="shared" si="1702"/>
        <v>0</v>
      </c>
      <c r="WH94" s="157">
        <f t="shared" si="1702"/>
        <v>0</v>
      </c>
      <c r="WI94" s="157">
        <f t="shared" si="1702"/>
        <v>0</v>
      </c>
      <c r="WJ94" s="157">
        <f t="shared" si="1702"/>
        <v>0</v>
      </c>
      <c r="WK94" s="157">
        <f t="shared" si="1702"/>
        <v>0</v>
      </c>
      <c r="WL94" s="157">
        <f t="shared" si="1702"/>
        <v>0</v>
      </c>
      <c r="WM94" s="157">
        <f t="shared" si="1702"/>
        <v>0</v>
      </c>
      <c r="WN94" s="157">
        <f t="shared" si="1702"/>
        <v>0</v>
      </c>
      <c r="WO94" s="157">
        <f t="shared" si="1702"/>
        <v>0</v>
      </c>
      <c r="WP94" s="157">
        <f t="shared" si="1702"/>
        <v>0</v>
      </c>
      <c r="WQ94" s="157">
        <f t="shared" si="1702"/>
        <v>0</v>
      </c>
      <c r="WR94" s="157">
        <f t="shared" si="1702"/>
        <v>0</v>
      </c>
      <c r="WS94" s="157">
        <f t="shared" si="1702"/>
        <v>0</v>
      </c>
      <c r="WT94" s="157">
        <f t="shared" si="1702"/>
        <v>0</v>
      </c>
      <c r="WU94" s="157">
        <f t="shared" si="1702"/>
        <v>0</v>
      </c>
      <c r="WV94" s="157">
        <f t="shared" si="1702"/>
        <v>0</v>
      </c>
      <c r="WW94" s="157">
        <f t="shared" si="1702"/>
        <v>0</v>
      </c>
      <c r="WX94" s="157">
        <f t="shared" si="1702"/>
        <v>0</v>
      </c>
      <c r="WY94" s="157">
        <f t="shared" si="1702"/>
        <v>0</v>
      </c>
      <c r="WZ94" s="157">
        <f t="shared" si="1702"/>
        <v>0</v>
      </c>
      <c r="XA94" s="157">
        <f t="shared" si="1702"/>
        <v>0</v>
      </c>
      <c r="XB94" s="157">
        <f t="shared" si="1702"/>
        <v>0</v>
      </c>
      <c r="XC94" s="157">
        <f t="shared" si="1702"/>
        <v>0</v>
      </c>
      <c r="XD94" s="157">
        <f t="shared" si="1702"/>
        <v>0</v>
      </c>
      <c r="XE94" s="157">
        <f t="shared" si="1702"/>
        <v>0</v>
      </c>
      <c r="XF94" s="157">
        <f t="shared" si="1702"/>
        <v>0</v>
      </c>
      <c r="XG94" s="157">
        <f t="shared" si="1702"/>
        <v>0</v>
      </c>
      <c r="XH94" s="157">
        <f t="shared" si="1702"/>
        <v>0</v>
      </c>
      <c r="XI94" s="157">
        <f t="shared" si="1702"/>
        <v>0</v>
      </c>
      <c r="XJ94" s="157">
        <f t="shared" si="1702"/>
        <v>0</v>
      </c>
      <c r="XK94" s="157">
        <f t="shared" si="1702"/>
        <v>0</v>
      </c>
      <c r="XL94" s="157">
        <f t="shared" si="1702"/>
        <v>0</v>
      </c>
      <c r="XM94" s="157">
        <f t="shared" si="1702"/>
        <v>0</v>
      </c>
      <c r="XN94" s="157">
        <f t="shared" si="1702"/>
        <v>0</v>
      </c>
      <c r="XO94" s="157">
        <f t="shared" si="1702"/>
        <v>0</v>
      </c>
      <c r="XP94" s="157">
        <f t="shared" si="1702"/>
        <v>0</v>
      </c>
      <c r="XQ94" s="157">
        <f t="shared" si="1702"/>
        <v>0</v>
      </c>
      <c r="XR94" s="157">
        <f t="shared" si="1702"/>
        <v>0</v>
      </c>
      <c r="XS94" s="157">
        <f t="shared" si="1702"/>
        <v>0</v>
      </c>
      <c r="XT94" s="157">
        <f t="shared" ref="XT94:AAE94" si="1703">SUM(XT85,XT89,XT93)</f>
        <v>0</v>
      </c>
      <c r="XU94" s="157">
        <f t="shared" si="1703"/>
        <v>0</v>
      </c>
      <c r="XV94" s="157">
        <f t="shared" si="1703"/>
        <v>0</v>
      </c>
      <c r="XW94" s="157">
        <f t="shared" si="1703"/>
        <v>0</v>
      </c>
      <c r="XX94" s="157">
        <f t="shared" si="1703"/>
        <v>0</v>
      </c>
      <c r="XY94" s="157">
        <f t="shared" si="1703"/>
        <v>0</v>
      </c>
      <c r="XZ94" s="157">
        <f t="shared" si="1703"/>
        <v>0</v>
      </c>
      <c r="YA94" s="157">
        <f t="shared" si="1703"/>
        <v>0</v>
      </c>
      <c r="YB94" s="157">
        <f t="shared" si="1703"/>
        <v>0</v>
      </c>
      <c r="YC94" s="157">
        <f t="shared" si="1703"/>
        <v>0</v>
      </c>
      <c r="YD94" s="157">
        <f t="shared" si="1703"/>
        <v>0</v>
      </c>
      <c r="YE94" s="157">
        <f t="shared" si="1703"/>
        <v>0</v>
      </c>
      <c r="YF94" s="157">
        <f t="shared" si="1703"/>
        <v>0</v>
      </c>
      <c r="YG94" s="157">
        <f t="shared" si="1703"/>
        <v>0</v>
      </c>
      <c r="YH94" s="157">
        <f t="shared" si="1703"/>
        <v>0</v>
      </c>
      <c r="YI94" s="157">
        <f t="shared" si="1703"/>
        <v>0</v>
      </c>
      <c r="YJ94" s="157">
        <f t="shared" si="1703"/>
        <v>0</v>
      </c>
      <c r="YK94" s="157">
        <f t="shared" si="1703"/>
        <v>0</v>
      </c>
      <c r="YL94" s="157">
        <f t="shared" si="1703"/>
        <v>0</v>
      </c>
      <c r="YM94" s="157">
        <f t="shared" si="1703"/>
        <v>0</v>
      </c>
      <c r="YN94" s="157">
        <f t="shared" si="1703"/>
        <v>0</v>
      </c>
      <c r="YO94" s="157">
        <f t="shared" si="1703"/>
        <v>0</v>
      </c>
      <c r="YP94" s="157">
        <f t="shared" si="1703"/>
        <v>0</v>
      </c>
      <c r="YQ94" s="157">
        <f t="shared" si="1703"/>
        <v>0</v>
      </c>
      <c r="YR94" s="157">
        <f t="shared" si="1703"/>
        <v>0</v>
      </c>
      <c r="YS94" s="157">
        <f t="shared" si="1703"/>
        <v>0</v>
      </c>
      <c r="YT94" s="157">
        <f t="shared" si="1703"/>
        <v>0</v>
      </c>
      <c r="YU94" s="157">
        <f t="shared" si="1703"/>
        <v>0</v>
      </c>
      <c r="YV94" s="157">
        <f t="shared" si="1703"/>
        <v>0</v>
      </c>
      <c r="YW94" s="157">
        <f t="shared" si="1703"/>
        <v>0</v>
      </c>
      <c r="YX94" s="157">
        <f t="shared" si="1703"/>
        <v>0</v>
      </c>
      <c r="YY94" s="157">
        <f t="shared" si="1703"/>
        <v>0</v>
      </c>
      <c r="YZ94" s="157">
        <f t="shared" si="1703"/>
        <v>0</v>
      </c>
      <c r="ZA94" s="157">
        <f t="shared" si="1703"/>
        <v>0</v>
      </c>
      <c r="ZB94" s="157">
        <f t="shared" si="1703"/>
        <v>0</v>
      </c>
      <c r="ZC94" s="157">
        <f t="shared" si="1703"/>
        <v>0</v>
      </c>
      <c r="ZD94" s="157">
        <f t="shared" si="1703"/>
        <v>0</v>
      </c>
      <c r="ZE94" s="157">
        <f t="shared" si="1703"/>
        <v>0</v>
      </c>
      <c r="ZF94" s="157">
        <f t="shared" si="1703"/>
        <v>0</v>
      </c>
      <c r="ZG94" s="157">
        <f t="shared" si="1703"/>
        <v>0</v>
      </c>
      <c r="ZH94" s="157">
        <f t="shared" si="1703"/>
        <v>0</v>
      </c>
      <c r="ZI94" s="157">
        <f t="shared" si="1703"/>
        <v>0</v>
      </c>
      <c r="ZJ94" s="157">
        <f t="shared" si="1703"/>
        <v>0</v>
      </c>
      <c r="ZK94" s="157">
        <f t="shared" si="1703"/>
        <v>0</v>
      </c>
      <c r="ZL94" s="157">
        <f t="shared" si="1703"/>
        <v>0</v>
      </c>
      <c r="ZM94" s="157">
        <f t="shared" si="1703"/>
        <v>0</v>
      </c>
      <c r="ZN94" s="157">
        <f t="shared" si="1703"/>
        <v>0</v>
      </c>
      <c r="ZO94" s="157">
        <f t="shared" si="1703"/>
        <v>0</v>
      </c>
      <c r="ZP94" s="157">
        <f t="shared" si="1703"/>
        <v>0</v>
      </c>
      <c r="ZQ94" s="157">
        <f t="shared" si="1703"/>
        <v>0</v>
      </c>
      <c r="ZR94" s="157">
        <f t="shared" si="1703"/>
        <v>0</v>
      </c>
      <c r="ZS94" s="157">
        <f t="shared" si="1703"/>
        <v>0</v>
      </c>
      <c r="ZT94" s="157">
        <f t="shared" si="1703"/>
        <v>0</v>
      </c>
      <c r="ZU94" s="157">
        <f t="shared" si="1703"/>
        <v>0</v>
      </c>
      <c r="ZV94" s="157">
        <f t="shared" si="1703"/>
        <v>0</v>
      </c>
      <c r="ZW94" s="157">
        <f t="shared" si="1703"/>
        <v>0</v>
      </c>
      <c r="ZX94" s="157">
        <f t="shared" si="1703"/>
        <v>0</v>
      </c>
      <c r="ZY94" s="157">
        <f t="shared" si="1703"/>
        <v>0</v>
      </c>
      <c r="ZZ94" s="157">
        <f t="shared" si="1703"/>
        <v>0</v>
      </c>
      <c r="AAA94" s="157">
        <f t="shared" si="1703"/>
        <v>0</v>
      </c>
      <c r="AAB94" s="157">
        <f t="shared" si="1703"/>
        <v>0</v>
      </c>
      <c r="AAC94" s="157">
        <f t="shared" si="1703"/>
        <v>0</v>
      </c>
      <c r="AAD94" s="157">
        <f t="shared" si="1703"/>
        <v>0</v>
      </c>
      <c r="AAE94" s="157">
        <f t="shared" si="1703"/>
        <v>0</v>
      </c>
      <c r="AAF94" s="157">
        <f t="shared" ref="AAF94:ACQ94" si="1704">SUM(AAF85,AAF89,AAF93)</f>
        <v>0</v>
      </c>
      <c r="AAG94" s="157">
        <f t="shared" si="1704"/>
        <v>0</v>
      </c>
      <c r="AAH94" s="157">
        <f t="shared" si="1704"/>
        <v>0</v>
      </c>
      <c r="AAI94" s="157">
        <f t="shared" si="1704"/>
        <v>0</v>
      </c>
      <c r="AAJ94" s="157">
        <f t="shared" si="1704"/>
        <v>0</v>
      </c>
      <c r="AAK94" s="157">
        <f t="shared" si="1704"/>
        <v>0</v>
      </c>
      <c r="AAL94" s="157">
        <f t="shared" si="1704"/>
        <v>0</v>
      </c>
      <c r="AAM94" s="157">
        <f t="shared" si="1704"/>
        <v>0</v>
      </c>
      <c r="AAN94" s="157">
        <f t="shared" si="1704"/>
        <v>0</v>
      </c>
      <c r="AAO94" s="157">
        <f t="shared" si="1704"/>
        <v>0</v>
      </c>
      <c r="AAP94" s="157">
        <f t="shared" si="1704"/>
        <v>0</v>
      </c>
      <c r="AAQ94" s="157">
        <f t="shared" si="1704"/>
        <v>0</v>
      </c>
      <c r="AAR94" s="157">
        <f t="shared" si="1704"/>
        <v>0</v>
      </c>
      <c r="AAS94" s="157">
        <f t="shared" si="1704"/>
        <v>0</v>
      </c>
      <c r="AAT94" s="157">
        <f t="shared" si="1704"/>
        <v>0</v>
      </c>
      <c r="AAU94" s="157">
        <f t="shared" si="1704"/>
        <v>0</v>
      </c>
      <c r="AAV94" s="157">
        <f t="shared" si="1704"/>
        <v>0</v>
      </c>
      <c r="AAW94" s="157">
        <f t="shared" si="1704"/>
        <v>0</v>
      </c>
      <c r="AAX94" s="157">
        <f t="shared" si="1704"/>
        <v>0</v>
      </c>
      <c r="AAY94" s="157">
        <f t="shared" si="1704"/>
        <v>0</v>
      </c>
      <c r="AAZ94" s="157">
        <f t="shared" si="1704"/>
        <v>0</v>
      </c>
      <c r="ABA94" s="157">
        <f t="shared" si="1704"/>
        <v>0</v>
      </c>
      <c r="ABB94" s="157">
        <f t="shared" si="1704"/>
        <v>0</v>
      </c>
      <c r="ABC94" s="157">
        <f t="shared" si="1704"/>
        <v>0</v>
      </c>
      <c r="ABD94" s="157">
        <f t="shared" si="1704"/>
        <v>0</v>
      </c>
      <c r="ABE94" s="157">
        <f t="shared" si="1704"/>
        <v>0</v>
      </c>
      <c r="ABF94" s="157">
        <f t="shared" si="1704"/>
        <v>0</v>
      </c>
      <c r="ABG94" s="157">
        <f t="shared" si="1704"/>
        <v>0</v>
      </c>
      <c r="ABH94" s="157">
        <f t="shared" si="1704"/>
        <v>0</v>
      </c>
      <c r="ABI94" s="157">
        <f t="shared" si="1704"/>
        <v>0</v>
      </c>
      <c r="ABJ94" s="157">
        <f t="shared" si="1704"/>
        <v>0</v>
      </c>
      <c r="ABK94" s="157">
        <f t="shared" si="1704"/>
        <v>0</v>
      </c>
      <c r="ABL94" s="157">
        <f t="shared" si="1704"/>
        <v>0</v>
      </c>
      <c r="ABM94" s="157">
        <f t="shared" si="1704"/>
        <v>0</v>
      </c>
      <c r="ABN94" s="157">
        <f t="shared" si="1704"/>
        <v>0</v>
      </c>
      <c r="ABO94" s="157">
        <f t="shared" si="1704"/>
        <v>0</v>
      </c>
      <c r="ABP94" s="157">
        <f t="shared" si="1704"/>
        <v>0</v>
      </c>
      <c r="ABQ94" s="157">
        <f t="shared" si="1704"/>
        <v>0</v>
      </c>
      <c r="ABR94" s="157">
        <f t="shared" si="1704"/>
        <v>0</v>
      </c>
      <c r="ABS94" s="157">
        <f t="shared" si="1704"/>
        <v>0</v>
      </c>
      <c r="ABT94" s="157">
        <f t="shared" si="1704"/>
        <v>0</v>
      </c>
      <c r="ABU94" s="157">
        <f t="shared" si="1704"/>
        <v>0</v>
      </c>
      <c r="ABV94" s="157">
        <f t="shared" si="1704"/>
        <v>0</v>
      </c>
      <c r="ABW94" s="157">
        <f t="shared" si="1704"/>
        <v>0</v>
      </c>
      <c r="ABX94" s="157">
        <f t="shared" si="1704"/>
        <v>0</v>
      </c>
      <c r="ABY94" s="157">
        <f t="shared" si="1704"/>
        <v>0</v>
      </c>
      <c r="ABZ94" s="157">
        <f t="shared" si="1704"/>
        <v>0</v>
      </c>
      <c r="ACA94" s="157">
        <f t="shared" si="1704"/>
        <v>0</v>
      </c>
      <c r="ACB94" s="157">
        <f t="shared" si="1704"/>
        <v>0</v>
      </c>
      <c r="ACC94" s="157">
        <f t="shared" si="1704"/>
        <v>0</v>
      </c>
      <c r="ACD94" s="157">
        <f t="shared" si="1704"/>
        <v>0</v>
      </c>
      <c r="ACE94" s="157">
        <f t="shared" si="1704"/>
        <v>0</v>
      </c>
      <c r="ACF94" s="157">
        <f t="shared" si="1704"/>
        <v>0</v>
      </c>
      <c r="ACG94" s="157">
        <f t="shared" si="1704"/>
        <v>0</v>
      </c>
      <c r="ACH94" s="157">
        <f t="shared" si="1704"/>
        <v>0</v>
      </c>
      <c r="ACI94" s="157">
        <f t="shared" si="1704"/>
        <v>0</v>
      </c>
      <c r="ACJ94" s="157">
        <f t="shared" si="1704"/>
        <v>0</v>
      </c>
      <c r="ACK94" s="157">
        <f t="shared" si="1704"/>
        <v>0</v>
      </c>
      <c r="ACL94" s="157">
        <f t="shared" si="1704"/>
        <v>0</v>
      </c>
      <c r="ACM94" s="157">
        <f t="shared" si="1704"/>
        <v>0</v>
      </c>
      <c r="ACN94" s="157">
        <f t="shared" si="1704"/>
        <v>0</v>
      </c>
      <c r="ACO94" s="157">
        <f t="shared" si="1704"/>
        <v>0</v>
      </c>
      <c r="ACP94" s="157">
        <f t="shared" si="1704"/>
        <v>0</v>
      </c>
      <c r="ACQ94" s="157">
        <f t="shared" si="1704"/>
        <v>0</v>
      </c>
      <c r="ACR94" s="157">
        <f t="shared" ref="ACR94:AFC94" si="1705">SUM(ACR85,ACR89,ACR93)</f>
        <v>0</v>
      </c>
      <c r="ACS94" s="157">
        <f t="shared" si="1705"/>
        <v>0</v>
      </c>
      <c r="ACT94" s="157">
        <f t="shared" si="1705"/>
        <v>0</v>
      </c>
      <c r="ACU94" s="157">
        <f t="shared" si="1705"/>
        <v>0</v>
      </c>
      <c r="ACV94" s="157">
        <f t="shared" si="1705"/>
        <v>0</v>
      </c>
      <c r="ACW94" s="157">
        <f t="shared" si="1705"/>
        <v>0</v>
      </c>
      <c r="ACX94" s="157">
        <f t="shared" si="1705"/>
        <v>0</v>
      </c>
      <c r="ACY94" s="157">
        <f t="shared" si="1705"/>
        <v>0</v>
      </c>
      <c r="ACZ94" s="157">
        <f t="shared" si="1705"/>
        <v>0</v>
      </c>
      <c r="ADA94" s="157">
        <f t="shared" si="1705"/>
        <v>0</v>
      </c>
      <c r="ADB94" s="157">
        <f t="shared" si="1705"/>
        <v>0</v>
      </c>
      <c r="ADC94" s="157">
        <f t="shared" si="1705"/>
        <v>0</v>
      </c>
      <c r="ADD94" s="157">
        <f t="shared" si="1705"/>
        <v>0</v>
      </c>
      <c r="ADE94" s="157">
        <f t="shared" si="1705"/>
        <v>0</v>
      </c>
      <c r="ADF94" s="157">
        <f t="shared" si="1705"/>
        <v>0</v>
      </c>
      <c r="ADG94" s="157">
        <f t="shared" si="1705"/>
        <v>0</v>
      </c>
      <c r="ADH94" s="157">
        <f t="shared" si="1705"/>
        <v>0</v>
      </c>
      <c r="ADI94" s="157">
        <f t="shared" si="1705"/>
        <v>0</v>
      </c>
      <c r="ADJ94" s="157">
        <f t="shared" si="1705"/>
        <v>0</v>
      </c>
      <c r="ADK94" s="157">
        <f t="shared" si="1705"/>
        <v>0</v>
      </c>
      <c r="ADL94" s="157">
        <f t="shared" si="1705"/>
        <v>0</v>
      </c>
      <c r="ADM94" s="157">
        <f t="shared" si="1705"/>
        <v>0</v>
      </c>
      <c r="ADN94" s="157">
        <f t="shared" si="1705"/>
        <v>0</v>
      </c>
      <c r="ADO94" s="157">
        <f t="shared" si="1705"/>
        <v>0</v>
      </c>
      <c r="ADP94" s="157">
        <f t="shared" si="1705"/>
        <v>0</v>
      </c>
      <c r="ADQ94" s="157">
        <f t="shared" si="1705"/>
        <v>0</v>
      </c>
      <c r="ADR94" s="157">
        <f t="shared" si="1705"/>
        <v>0</v>
      </c>
      <c r="ADS94" s="157">
        <f t="shared" si="1705"/>
        <v>0</v>
      </c>
      <c r="ADT94" s="157">
        <f t="shared" si="1705"/>
        <v>0</v>
      </c>
      <c r="ADU94" s="157">
        <f t="shared" si="1705"/>
        <v>0</v>
      </c>
      <c r="ADV94" s="157">
        <f t="shared" si="1705"/>
        <v>0</v>
      </c>
      <c r="ADW94" s="157">
        <f t="shared" si="1705"/>
        <v>0</v>
      </c>
      <c r="ADX94" s="157">
        <f t="shared" si="1705"/>
        <v>0</v>
      </c>
      <c r="ADY94" s="157">
        <f t="shared" si="1705"/>
        <v>0</v>
      </c>
      <c r="ADZ94" s="157">
        <f t="shared" si="1705"/>
        <v>0</v>
      </c>
      <c r="AEA94" s="157">
        <f t="shared" si="1705"/>
        <v>0</v>
      </c>
      <c r="AEB94" s="157">
        <f t="shared" si="1705"/>
        <v>0</v>
      </c>
      <c r="AEC94" s="157">
        <f t="shared" si="1705"/>
        <v>0</v>
      </c>
      <c r="AED94" s="157">
        <f t="shared" si="1705"/>
        <v>0</v>
      </c>
      <c r="AEE94" s="157">
        <f t="shared" si="1705"/>
        <v>0</v>
      </c>
      <c r="AEF94" s="157">
        <f t="shared" si="1705"/>
        <v>0</v>
      </c>
      <c r="AEG94" s="157">
        <f t="shared" si="1705"/>
        <v>0</v>
      </c>
      <c r="AEH94" s="157">
        <f t="shared" si="1705"/>
        <v>0</v>
      </c>
      <c r="AEI94" s="157">
        <f t="shared" si="1705"/>
        <v>0</v>
      </c>
      <c r="AEJ94" s="157">
        <f t="shared" si="1705"/>
        <v>0</v>
      </c>
      <c r="AEK94" s="157">
        <f t="shared" si="1705"/>
        <v>0</v>
      </c>
      <c r="AEL94" s="157">
        <f t="shared" si="1705"/>
        <v>0</v>
      </c>
      <c r="AEM94" s="157">
        <f t="shared" si="1705"/>
        <v>0</v>
      </c>
      <c r="AEN94" s="157">
        <f t="shared" si="1705"/>
        <v>0</v>
      </c>
      <c r="AEO94" s="157">
        <f t="shared" si="1705"/>
        <v>0</v>
      </c>
      <c r="AEP94" s="157">
        <f t="shared" si="1705"/>
        <v>0</v>
      </c>
      <c r="AEQ94" s="157">
        <f t="shared" si="1705"/>
        <v>0</v>
      </c>
      <c r="AER94" s="157">
        <f t="shared" si="1705"/>
        <v>0</v>
      </c>
      <c r="AES94" s="157">
        <f t="shared" si="1705"/>
        <v>0</v>
      </c>
      <c r="AET94" s="157">
        <f t="shared" si="1705"/>
        <v>0</v>
      </c>
      <c r="AEU94" s="157">
        <f t="shared" si="1705"/>
        <v>0</v>
      </c>
      <c r="AEV94" s="157">
        <f t="shared" si="1705"/>
        <v>0</v>
      </c>
      <c r="AEW94" s="157">
        <f t="shared" si="1705"/>
        <v>0</v>
      </c>
      <c r="AEX94" s="157">
        <f t="shared" si="1705"/>
        <v>0</v>
      </c>
      <c r="AEY94" s="157">
        <f t="shared" si="1705"/>
        <v>0</v>
      </c>
      <c r="AEZ94" s="157">
        <f t="shared" si="1705"/>
        <v>0</v>
      </c>
      <c r="AFA94" s="157">
        <f t="shared" si="1705"/>
        <v>0</v>
      </c>
      <c r="AFB94" s="157">
        <f t="shared" si="1705"/>
        <v>0</v>
      </c>
      <c r="AFC94" s="157">
        <f t="shared" si="1705"/>
        <v>0</v>
      </c>
      <c r="AFD94" s="157">
        <f t="shared" ref="AFD94:AHO94" si="1706">SUM(AFD85,AFD89,AFD93)</f>
        <v>0</v>
      </c>
      <c r="AFE94" s="157">
        <f t="shared" si="1706"/>
        <v>0</v>
      </c>
      <c r="AFF94" s="157">
        <f t="shared" si="1706"/>
        <v>0</v>
      </c>
      <c r="AFG94" s="157">
        <f t="shared" si="1706"/>
        <v>0</v>
      </c>
      <c r="AFH94" s="157">
        <f t="shared" si="1706"/>
        <v>0</v>
      </c>
      <c r="AFI94" s="157">
        <f t="shared" si="1706"/>
        <v>0</v>
      </c>
      <c r="AFJ94" s="157">
        <f t="shared" si="1706"/>
        <v>0</v>
      </c>
      <c r="AFK94" s="157">
        <f t="shared" si="1706"/>
        <v>0</v>
      </c>
      <c r="AFL94" s="157">
        <f t="shared" si="1706"/>
        <v>0</v>
      </c>
      <c r="AFM94" s="157">
        <f t="shared" si="1706"/>
        <v>0</v>
      </c>
      <c r="AFN94" s="157">
        <f t="shared" si="1706"/>
        <v>0</v>
      </c>
      <c r="AFO94" s="157">
        <f t="shared" si="1706"/>
        <v>0</v>
      </c>
      <c r="AFP94" s="157">
        <f t="shared" si="1706"/>
        <v>0</v>
      </c>
      <c r="AFQ94" s="157">
        <f t="shared" si="1706"/>
        <v>0</v>
      </c>
      <c r="AFR94" s="157">
        <f t="shared" si="1706"/>
        <v>0</v>
      </c>
      <c r="AFS94" s="157">
        <f t="shared" si="1706"/>
        <v>0</v>
      </c>
      <c r="AFT94" s="157">
        <f t="shared" si="1706"/>
        <v>0</v>
      </c>
      <c r="AFU94" s="157">
        <f t="shared" si="1706"/>
        <v>0</v>
      </c>
      <c r="AFV94" s="157">
        <f t="shared" si="1706"/>
        <v>0</v>
      </c>
      <c r="AFW94" s="157">
        <f t="shared" si="1706"/>
        <v>0</v>
      </c>
      <c r="AFX94" s="157">
        <f t="shared" si="1706"/>
        <v>0</v>
      </c>
      <c r="AFY94" s="157">
        <f t="shared" si="1706"/>
        <v>0</v>
      </c>
      <c r="AFZ94" s="157">
        <f t="shared" si="1706"/>
        <v>0</v>
      </c>
      <c r="AGA94" s="157">
        <f t="shared" si="1706"/>
        <v>0</v>
      </c>
      <c r="AGB94" s="157">
        <f t="shared" si="1706"/>
        <v>0</v>
      </c>
      <c r="AGC94" s="157">
        <f t="shared" si="1706"/>
        <v>0</v>
      </c>
      <c r="AGD94" s="157">
        <f t="shared" si="1706"/>
        <v>0</v>
      </c>
      <c r="AGE94" s="157">
        <f t="shared" si="1706"/>
        <v>0</v>
      </c>
      <c r="AGF94" s="157">
        <f t="shared" si="1706"/>
        <v>0</v>
      </c>
      <c r="AGG94" s="157">
        <f t="shared" si="1706"/>
        <v>0</v>
      </c>
      <c r="AGH94" s="157">
        <f t="shared" si="1706"/>
        <v>0</v>
      </c>
      <c r="AGI94" s="157">
        <f t="shared" si="1706"/>
        <v>0</v>
      </c>
      <c r="AGJ94" s="157">
        <f t="shared" si="1706"/>
        <v>0</v>
      </c>
      <c r="AGK94" s="157">
        <f t="shared" si="1706"/>
        <v>0</v>
      </c>
      <c r="AGL94" s="157">
        <f t="shared" si="1706"/>
        <v>0</v>
      </c>
      <c r="AGM94" s="157">
        <f t="shared" si="1706"/>
        <v>0</v>
      </c>
      <c r="AGN94" s="157">
        <f t="shared" si="1706"/>
        <v>0</v>
      </c>
      <c r="AGO94" s="157">
        <f t="shared" si="1706"/>
        <v>0</v>
      </c>
      <c r="AGP94" s="157">
        <f t="shared" si="1706"/>
        <v>0</v>
      </c>
      <c r="AGQ94" s="157">
        <f t="shared" si="1706"/>
        <v>0</v>
      </c>
      <c r="AGR94" s="157">
        <f t="shared" si="1706"/>
        <v>0</v>
      </c>
      <c r="AGS94" s="157">
        <f t="shared" si="1706"/>
        <v>0</v>
      </c>
      <c r="AGT94" s="157">
        <f t="shared" si="1706"/>
        <v>0</v>
      </c>
      <c r="AGU94" s="157">
        <f t="shared" si="1706"/>
        <v>0</v>
      </c>
      <c r="AGV94" s="157">
        <f t="shared" si="1706"/>
        <v>0</v>
      </c>
      <c r="AGW94" s="157">
        <f t="shared" si="1706"/>
        <v>0</v>
      </c>
      <c r="AGX94" s="157">
        <f t="shared" si="1706"/>
        <v>0</v>
      </c>
      <c r="AGY94" s="157">
        <f t="shared" si="1706"/>
        <v>0</v>
      </c>
      <c r="AGZ94" s="157">
        <f t="shared" si="1706"/>
        <v>0</v>
      </c>
      <c r="AHA94" s="157">
        <f t="shared" si="1706"/>
        <v>0</v>
      </c>
      <c r="AHB94" s="157">
        <f t="shared" si="1706"/>
        <v>0</v>
      </c>
      <c r="AHC94" s="157">
        <f t="shared" si="1706"/>
        <v>0</v>
      </c>
      <c r="AHD94" s="157">
        <f t="shared" si="1706"/>
        <v>0</v>
      </c>
      <c r="AHE94" s="157">
        <f t="shared" si="1706"/>
        <v>0</v>
      </c>
      <c r="AHF94" s="157">
        <f t="shared" si="1706"/>
        <v>0</v>
      </c>
      <c r="AHG94" s="157">
        <f t="shared" si="1706"/>
        <v>0</v>
      </c>
      <c r="AHH94" s="157">
        <f t="shared" si="1706"/>
        <v>0</v>
      </c>
      <c r="AHI94" s="157">
        <f t="shared" si="1706"/>
        <v>0</v>
      </c>
      <c r="AHJ94" s="157">
        <f t="shared" si="1706"/>
        <v>0</v>
      </c>
      <c r="AHK94" s="157">
        <f t="shared" si="1706"/>
        <v>0</v>
      </c>
      <c r="AHL94" s="157">
        <f t="shared" si="1706"/>
        <v>0</v>
      </c>
      <c r="AHM94" s="157">
        <f t="shared" si="1706"/>
        <v>0</v>
      </c>
      <c r="AHN94" s="157">
        <f t="shared" si="1706"/>
        <v>0</v>
      </c>
      <c r="AHO94" s="157">
        <f t="shared" si="1706"/>
        <v>0</v>
      </c>
      <c r="AHP94" s="157">
        <f t="shared" ref="AHP94:AKA94" si="1707">SUM(AHP85,AHP89,AHP93)</f>
        <v>0</v>
      </c>
      <c r="AHQ94" s="157">
        <f t="shared" si="1707"/>
        <v>0</v>
      </c>
      <c r="AHR94" s="157">
        <f t="shared" si="1707"/>
        <v>0</v>
      </c>
      <c r="AHS94" s="157">
        <f t="shared" si="1707"/>
        <v>0</v>
      </c>
      <c r="AHT94" s="157">
        <f t="shared" si="1707"/>
        <v>0</v>
      </c>
      <c r="AHU94" s="157">
        <f t="shared" si="1707"/>
        <v>0</v>
      </c>
      <c r="AHV94" s="157">
        <f t="shared" si="1707"/>
        <v>0</v>
      </c>
      <c r="AHW94" s="157">
        <f t="shared" si="1707"/>
        <v>0</v>
      </c>
      <c r="AHX94" s="157">
        <f t="shared" si="1707"/>
        <v>0</v>
      </c>
      <c r="AHY94" s="157">
        <f t="shared" si="1707"/>
        <v>0</v>
      </c>
      <c r="AHZ94" s="157">
        <f t="shared" si="1707"/>
        <v>0</v>
      </c>
      <c r="AIA94" s="157">
        <f t="shared" si="1707"/>
        <v>0</v>
      </c>
      <c r="AIB94" s="157">
        <f t="shared" si="1707"/>
        <v>0</v>
      </c>
      <c r="AIC94" s="157">
        <f t="shared" si="1707"/>
        <v>0</v>
      </c>
      <c r="AID94" s="157">
        <f t="shared" si="1707"/>
        <v>0</v>
      </c>
      <c r="AIE94" s="157">
        <f t="shared" si="1707"/>
        <v>0</v>
      </c>
      <c r="AIF94" s="157">
        <f t="shared" si="1707"/>
        <v>0</v>
      </c>
      <c r="AIG94" s="157">
        <f t="shared" si="1707"/>
        <v>0</v>
      </c>
      <c r="AIH94" s="157">
        <f t="shared" si="1707"/>
        <v>0</v>
      </c>
      <c r="AII94" s="157">
        <f t="shared" si="1707"/>
        <v>0</v>
      </c>
      <c r="AIJ94" s="157">
        <f t="shared" si="1707"/>
        <v>0</v>
      </c>
      <c r="AIK94" s="157">
        <f t="shared" si="1707"/>
        <v>0</v>
      </c>
      <c r="AIL94" s="157">
        <f t="shared" si="1707"/>
        <v>0</v>
      </c>
      <c r="AIM94" s="157">
        <f t="shared" si="1707"/>
        <v>0</v>
      </c>
      <c r="AIN94" s="157">
        <f t="shared" si="1707"/>
        <v>0</v>
      </c>
      <c r="AIO94" s="157">
        <f t="shared" si="1707"/>
        <v>0</v>
      </c>
      <c r="AIP94" s="157">
        <f t="shared" si="1707"/>
        <v>0</v>
      </c>
      <c r="AIQ94" s="157">
        <f t="shared" si="1707"/>
        <v>0</v>
      </c>
      <c r="AIR94" s="157">
        <f t="shared" si="1707"/>
        <v>0</v>
      </c>
      <c r="AIS94" s="157">
        <f t="shared" si="1707"/>
        <v>0</v>
      </c>
      <c r="AIT94" s="157">
        <f t="shared" si="1707"/>
        <v>0</v>
      </c>
      <c r="AIU94" s="157">
        <f t="shared" si="1707"/>
        <v>0</v>
      </c>
      <c r="AIV94" s="157">
        <f t="shared" si="1707"/>
        <v>0</v>
      </c>
      <c r="AIW94" s="157">
        <f t="shared" si="1707"/>
        <v>0</v>
      </c>
      <c r="AIX94" s="157">
        <f t="shared" si="1707"/>
        <v>0</v>
      </c>
      <c r="AIY94" s="157">
        <f t="shared" si="1707"/>
        <v>0</v>
      </c>
      <c r="AIZ94" s="157">
        <f t="shared" si="1707"/>
        <v>0</v>
      </c>
      <c r="AJA94" s="157">
        <f t="shared" si="1707"/>
        <v>0</v>
      </c>
      <c r="AJB94" s="157">
        <f t="shared" si="1707"/>
        <v>0</v>
      </c>
      <c r="AJC94" s="157">
        <f t="shared" si="1707"/>
        <v>0</v>
      </c>
      <c r="AJD94" s="157">
        <f t="shared" si="1707"/>
        <v>0</v>
      </c>
      <c r="AJE94" s="157">
        <f t="shared" si="1707"/>
        <v>0</v>
      </c>
      <c r="AJF94" s="157">
        <f t="shared" si="1707"/>
        <v>0</v>
      </c>
      <c r="AJG94" s="157">
        <f t="shared" si="1707"/>
        <v>0</v>
      </c>
      <c r="AJH94" s="157">
        <f t="shared" si="1707"/>
        <v>0</v>
      </c>
      <c r="AJI94" s="157">
        <f t="shared" si="1707"/>
        <v>0</v>
      </c>
      <c r="AJJ94" s="157">
        <f t="shared" si="1707"/>
        <v>0</v>
      </c>
      <c r="AJK94" s="157">
        <f t="shared" si="1707"/>
        <v>0</v>
      </c>
      <c r="AJL94" s="157">
        <f t="shared" si="1707"/>
        <v>0</v>
      </c>
      <c r="AJM94" s="157">
        <f t="shared" si="1707"/>
        <v>0</v>
      </c>
      <c r="AJN94" s="157">
        <f t="shared" si="1707"/>
        <v>0</v>
      </c>
      <c r="AJO94" s="157">
        <f t="shared" si="1707"/>
        <v>0</v>
      </c>
      <c r="AJP94" s="157">
        <f t="shared" si="1707"/>
        <v>0</v>
      </c>
      <c r="AJQ94" s="157">
        <f t="shared" si="1707"/>
        <v>0</v>
      </c>
      <c r="AJR94" s="157">
        <f t="shared" si="1707"/>
        <v>0</v>
      </c>
      <c r="AJS94" s="157">
        <f t="shared" si="1707"/>
        <v>0</v>
      </c>
      <c r="AJT94" s="157">
        <f t="shared" si="1707"/>
        <v>0</v>
      </c>
      <c r="AJU94" s="157">
        <f t="shared" si="1707"/>
        <v>0</v>
      </c>
      <c r="AJV94" s="157">
        <f t="shared" si="1707"/>
        <v>0</v>
      </c>
      <c r="AJW94" s="157">
        <f t="shared" si="1707"/>
        <v>0</v>
      </c>
      <c r="AJX94" s="157">
        <f t="shared" si="1707"/>
        <v>0</v>
      </c>
      <c r="AJY94" s="157">
        <f t="shared" si="1707"/>
        <v>0</v>
      </c>
      <c r="AJZ94" s="157">
        <f t="shared" si="1707"/>
        <v>0</v>
      </c>
      <c r="AKA94" s="157">
        <f t="shared" si="1707"/>
        <v>0</v>
      </c>
      <c r="AKB94" s="157">
        <f t="shared" ref="AKB94:AMM94" si="1708">SUM(AKB85,AKB89,AKB93)</f>
        <v>0</v>
      </c>
      <c r="AKC94" s="157">
        <f t="shared" si="1708"/>
        <v>0</v>
      </c>
      <c r="AKD94" s="157">
        <f t="shared" si="1708"/>
        <v>0</v>
      </c>
      <c r="AKE94" s="157">
        <f t="shared" si="1708"/>
        <v>0</v>
      </c>
      <c r="AKF94" s="157">
        <f t="shared" si="1708"/>
        <v>0</v>
      </c>
      <c r="AKG94" s="157">
        <f t="shared" si="1708"/>
        <v>0</v>
      </c>
      <c r="AKH94" s="157">
        <f t="shared" si="1708"/>
        <v>0</v>
      </c>
      <c r="AKI94" s="157">
        <f t="shared" si="1708"/>
        <v>0</v>
      </c>
      <c r="AKJ94" s="157">
        <f t="shared" si="1708"/>
        <v>0</v>
      </c>
      <c r="AKK94" s="157">
        <f t="shared" si="1708"/>
        <v>0</v>
      </c>
      <c r="AKL94" s="157">
        <f t="shared" si="1708"/>
        <v>0</v>
      </c>
      <c r="AKM94" s="157">
        <f t="shared" si="1708"/>
        <v>0</v>
      </c>
      <c r="AKN94" s="157">
        <f t="shared" si="1708"/>
        <v>0</v>
      </c>
      <c r="AKO94" s="157">
        <f t="shared" si="1708"/>
        <v>0</v>
      </c>
      <c r="AKP94" s="157">
        <f t="shared" si="1708"/>
        <v>0</v>
      </c>
      <c r="AKQ94" s="157">
        <f t="shared" si="1708"/>
        <v>0</v>
      </c>
      <c r="AKR94" s="157">
        <f t="shared" si="1708"/>
        <v>0</v>
      </c>
      <c r="AKS94" s="157">
        <f t="shared" si="1708"/>
        <v>0</v>
      </c>
      <c r="AKT94" s="157">
        <f t="shared" si="1708"/>
        <v>0</v>
      </c>
      <c r="AKU94" s="157">
        <f t="shared" si="1708"/>
        <v>0</v>
      </c>
      <c r="AKV94" s="157">
        <f t="shared" si="1708"/>
        <v>0</v>
      </c>
      <c r="AKW94" s="157">
        <f t="shared" si="1708"/>
        <v>0</v>
      </c>
      <c r="AKX94" s="157">
        <f t="shared" si="1708"/>
        <v>0</v>
      </c>
      <c r="AKY94" s="157">
        <f t="shared" si="1708"/>
        <v>0</v>
      </c>
      <c r="AKZ94" s="157">
        <f t="shared" si="1708"/>
        <v>0</v>
      </c>
      <c r="ALA94" s="157">
        <f t="shared" si="1708"/>
        <v>0</v>
      </c>
      <c r="ALB94" s="157">
        <f t="shared" si="1708"/>
        <v>0</v>
      </c>
      <c r="ALC94" s="157">
        <f t="shared" si="1708"/>
        <v>0</v>
      </c>
      <c r="ALD94" s="157">
        <f t="shared" si="1708"/>
        <v>0</v>
      </c>
      <c r="ALE94" s="157">
        <f t="shared" si="1708"/>
        <v>0</v>
      </c>
      <c r="ALF94" s="157">
        <f t="shared" si="1708"/>
        <v>0</v>
      </c>
      <c r="ALG94" s="157">
        <f t="shared" si="1708"/>
        <v>0</v>
      </c>
      <c r="ALH94" s="157">
        <f t="shared" si="1708"/>
        <v>0</v>
      </c>
      <c r="ALI94" s="157">
        <f t="shared" si="1708"/>
        <v>0</v>
      </c>
      <c r="ALJ94" s="157">
        <f t="shared" si="1708"/>
        <v>0</v>
      </c>
      <c r="ALK94" s="157">
        <f t="shared" si="1708"/>
        <v>0</v>
      </c>
      <c r="ALL94" s="157">
        <f t="shared" si="1708"/>
        <v>0</v>
      </c>
      <c r="ALM94" s="157">
        <f t="shared" si="1708"/>
        <v>0</v>
      </c>
      <c r="ALN94" s="157">
        <f t="shared" si="1708"/>
        <v>0</v>
      </c>
      <c r="ALO94" s="157">
        <f t="shared" si="1708"/>
        <v>0</v>
      </c>
      <c r="ALP94" s="157">
        <f t="shared" si="1708"/>
        <v>0</v>
      </c>
      <c r="ALQ94" s="157">
        <f t="shared" si="1708"/>
        <v>0</v>
      </c>
      <c r="ALR94" s="157">
        <f t="shared" si="1708"/>
        <v>0</v>
      </c>
      <c r="ALS94" s="157">
        <f t="shared" si="1708"/>
        <v>0</v>
      </c>
      <c r="ALT94" s="157">
        <f t="shared" si="1708"/>
        <v>0</v>
      </c>
      <c r="ALU94" s="157">
        <f t="shared" si="1708"/>
        <v>0</v>
      </c>
      <c r="ALV94" s="157">
        <f t="shared" si="1708"/>
        <v>0</v>
      </c>
      <c r="ALW94" s="157">
        <f t="shared" si="1708"/>
        <v>0</v>
      </c>
      <c r="ALX94" s="157">
        <f t="shared" si="1708"/>
        <v>0</v>
      </c>
      <c r="ALY94" s="157">
        <f t="shared" si="1708"/>
        <v>0</v>
      </c>
      <c r="ALZ94" s="157">
        <f t="shared" si="1708"/>
        <v>0</v>
      </c>
      <c r="AMA94" s="157">
        <f t="shared" si="1708"/>
        <v>0</v>
      </c>
      <c r="AMB94" s="157">
        <f t="shared" si="1708"/>
        <v>0</v>
      </c>
      <c r="AMC94" s="157">
        <f t="shared" si="1708"/>
        <v>0</v>
      </c>
      <c r="AMD94" s="157">
        <f t="shared" si="1708"/>
        <v>0</v>
      </c>
      <c r="AME94" s="157">
        <f t="shared" si="1708"/>
        <v>0</v>
      </c>
      <c r="AMF94" s="157">
        <f t="shared" si="1708"/>
        <v>0</v>
      </c>
      <c r="AMG94" s="157">
        <f t="shared" si="1708"/>
        <v>0</v>
      </c>
      <c r="AMH94" s="157">
        <f t="shared" si="1708"/>
        <v>0</v>
      </c>
      <c r="AMI94" s="157">
        <f t="shared" si="1708"/>
        <v>0</v>
      </c>
      <c r="AMJ94" s="157">
        <f t="shared" si="1708"/>
        <v>0</v>
      </c>
      <c r="AMK94" s="157">
        <f t="shared" si="1708"/>
        <v>0</v>
      </c>
      <c r="AML94" s="157">
        <f t="shared" si="1708"/>
        <v>0</v>
      </c>
      <c r="AMM94" s="157">
        <f t="shared" si="1708"/>
        <v>0</v>
      </c>
      <c r="AMN94" s="157">
        <f t="shared" ref="AMN94:AOY94" si="1709">SUM(AMN85,AMN89,AMN93)</f>
        <v>0</v>
      </c>
      <c r="AMO94" s="157">
        <f t="shared" si="1709"/>
        <v>0</v>
      </c>
      <c r="AMP94" s="157">
        <f t="shared" si="1709"/>
        <v>0</v>
      </c>
      <c r="AMQ94" s="157">
        <f t="shared" si="1709"/>
        <v>0</v>
      </c>
      <c r="AMR94" s="157">
        <f t="shared" si="1709"/>
        <v>0</v>
      </c>
      <c r="AMS94" s="157">
        <f t="shared" si="1709"/>
        <v>0</v>
      </c>
      <c r="AMT94" s="157">
        <f t="shared" si="1709"/>
        <v>0</v>
      </c>
      <c r="AMU94" s="157">
        <f t="shared" si="1709"/>
        <v>0</v>
      </c>
      <c r="AMV94" s="157">
        <f t="shared" si="1709"/>
        <v>0</v>
      </c>
      <c r="AMW94" s="157">
        <f t="shared" si="1709"/>
        <v>0</v>
      </c>
      <c r="AMX94" s="157">
        <f t="shared" si="1709"/>
        <v>0</v>
      </c>
      <c r="AMY94" s="157">
        <f t="shared" si="1709"/>
        <v>0</v>
      </c>
      <c r="AMZ94" s="157">
        <f t="shared" si="1709"/>
        <v>0</v>
      </c>
      <c r="ANA94" s="157">
        <f t="shared" si="1709"/>
        <v>0</v>
      </c>
      <c r="ANB94" s="157">
        <f t="shared" si="1709"/>
        <v>0</v>
      </c>
      <c r="ANC94" s="157">
        <f t="shared" si="1709"/>
        <v>0</v>
      </c>
      <c r="AND94" s="157">
        <f t="shared" si="1709"/>
        <v>0</v>
      </c>
      <c r="ANE94" s="157">
        <f t="shared" si="1709"/>
        <v>0</v>
      </c>
      <c r="ANF94" s="157">
        <f t="shared" si="1709"/>
        <v>0</v>
      </c>
      <c r="ANG94" s="157">
        <f t="shared" si="1709"/>
        <v>0</v>
      </c>
      <c r="ANH94" s="157">
        <f t="shared" si="1709"/>
        <v>0</v>
      </c>
      <c r="ANI94" s="157">
        <f t="shared" si="1709"/>
        <v>0</v>
      </c>
      <c r="ANJ94" s="157">
        <f t="shared" si="1709"/>
        <v>0</v>
      </c>
      <c r="ANK94" s="157">
        <f t="shared" si="1709"/>
        <v>0</v>
      </c>
      <c r="ANL94" s="157">
        <f t="shared" si="1709"/>
        <v>0</v>
      </c>
      <c r="ANM94" s="157">
        <f t="shared" si="1709"/>
        <v>0</v>
      </c>
      <c r="ANN94" s="157">
        <f t="shared" si="1709"/>
        <v>0</v>
      </c>
      <c r="ANO94" s="157">
        <f t="shared" si="1709"/>
        <v>0</v>
      </c>
      <c r="ANP94" s="157">
        <f t="shared" si="1709"/>
        <v>0</v>
      </c>
      <c r="ANQ94" s="157">
        <f t="shared" si="1709"/>
        <v>0</v>
      </c>
      <c r="ANR94" s="157">
        <f t="shared" si="1709"/>
        <v>0</v>
      </c>
      <c r="ANS94" s="157">
        <f t="shared" si="1709"/>
        <v>0</v>
      </c>
      <c r="ANT94" s="157">
        <f t="shared" si="1709"/>
        <v>0</v>
      </c>
      <c r="ANU94" s="157">
        <f t="shared" si="1709"/>
        <v>0</v>
      </c>
      <c r="ANV94" s="157">
        <f t="shared" si="1709"/>
        <v>0</v>
      </c>
      <c r="ANW94" s="157">
        <f t="shared" si="1709"/>
        <v>0</v>
      </c>
      <c r="ANX94" s="157">
        <f t="shared" si="1709"/>
        <v>0</v>
      </c>
      <c r="ANY94" s="157">
        <f t="shared" si="1709"/>
        <v>0</v>
      </c>
      <c r="ANZ94" s="157">
        <f t="shared" si="1709"/>
        <v>0</v>
      </c>
      <c r="AOA94" s="157">
        <f t="shared" si="1709"/>
        <v>0</v>
      </c>
      <c r="AOB94" s="157">
        <f t="shared" si="1709"/>
        <v>0</v>
      </c>
      <c r="AOC94" s="157">
        <f t="shared" si="1709"/>
        <v>0</v>
      </c>
      <c r="AOD94" s="157">
        <f t="shared" si="1709"/>
        <v>0</v>
      </c>
      <c r="AOE94" s="157">
        <f t="shared" si="1709"/>
        <v>0</v>
      </c>
      <c r="AOF94" s="157">
        <f t="shared" si="1709"/>
        <v>0</v>
      </c>
      <c r="AOG94" s="157">
        <f t="shared" si="1709"/>
        <v>0</v>
      </c>
      <c r="AOH94" s="157">
        <f t="shared" si="1709"/>
        <v>0</v>
      </c>
      <c r="AOI94" s="157">
        <f t="shared" si="1709"/>
        <v>0</v>
      </c>
      <c r="AOJ94" s="157">
        <f t="shared" si="1709"/>
        <v>0</v>
      </c>
      <c r="AOK94" s="157">
        <f t="shared" si="1709"/>
        <v>0</v>
      </c>
      <c r="AOL94" s="157">
        <f t="shared" si="1709"/>
        <v>0</v>
      </c>
      <c r="AOM94" s="157">
        <f t="shared" si="1709"/>
        <v>0</v>
      </c>
      <c r="AON94" s="157">
        <f t="shared" si="1709"/>
        <v>0</v>
      </c>
      <c r="AOO94" s="157">
        <f t="shared" si="1709"/>
        <v>0</v>
      </c>
      <c r="AOP94" s="157">
        <f t="shared" si="1709"/>
        <v>0</v>
      </c>
      <c r="AOQ94" s="157">
        <f t="shared" si="1709"/>
        <v>0</v>
      </c>
      <c r="AOR94" s="157">
        <f t="shared" si="1709"/>
        <v>0</v>
      </c>
      <c r="AOS94" s="157">
        <f t="shared" si="1709"/>
        <v>0</v>
      </c>
      <c r="AOT94" s="157">
        <f t="shared" si="1709"/>
        <v>0</v>
      </c>
      <c r="AOU94" s="157">
        <f t="shared" si="1709"/>
        <v>0</v>
      </c>
      <c r="AOV94" s="157">
        <f t="shared" si="1709"/>
        <v>0</v>
      </c>
      <c r="AOW94" s="157">
        <f t="shared" si="1709"/>
        <v>0</v>
      </c>
      <c r="AOX94" s="157">
        <f t="shared" si="1709"/>
        <v>0</v>
      </c>
      <c r="AOY94" s="157">
        <f t="shared" si="1709"/>
        <v>0</v>
      </c>
      <c r="AOZ94" s="157">
        <f t="shared" ref="AOZ94:APE94" si="1710">SUM(AOZ85,AOZ89,AOZ93)</f>
        <v>0</v>
      </c>
      <c r="APA94" s="157">
        <f t="shared" si="1710"/>
        <v>0</v>
      </c>
      <c r="APB94" s="157">
        <f t="shared" si="1710"/>
        <v>0</v>
      </c>
      <c r="APC94" s="157">
        <f t="shared" si="1710"/>
        <v>0</v>
      </c>
      <c r="APD94" s="157">
        <f t="shared" si="1710"/>
        <v>0</v>
      </c>
      <c r="APE94" s="157">
        <f t="shared" si="1710"/>
        <v>0</v>
      </c>
    </row>
    <row r="95" spans="1:1097">
      <c r="A95" s="204"/>
      <c r="B95" s="190" t="s">
        <v>52</v>
      </c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157"/>
      <c r="BP95" s="157"/>
      <c r="BQ95" s="157"/>
      <c r="BR95" s="157"/>
      <c r="BS95" s="157"/>
      <c r="BT95" s="157"/>
      <c r="BU95" s="157"/>
      <c r="BV95" s="157"/>
      <c r="BW95" s="157"/>
      <c r="BX95" s="157"/>
      <c r="BY95" s="157"/>
      <c r="BZ95" s="157"/>
      <c r="CA95" s="157"/>
      <c r="CB95" s="157"/>
      <c r="CC95" s="157"/>
      <c r="CD95" s="157"/>
      <c r="CE95" s="157"/>
      <c r="CF95" s="157"/>
      <c r="CG95" s="157"/>
      <c r="CH95" s="157"/>
      <c r="CI95" s="157"/>
      <c r="CJ95" s="157"/>
      <c r="CK95" s="157"/>
      <c r="CL95" s="157"/>
      <c r="CM95" s="157"/>
      <c r="CN95" s="157"/>
      <c r="CO95" s="157"/>
      <c r="CP95" s="157"/>
      <c r="CQ95" s="157"/>
      <c r="CR95" s="157"/>
      <c r="CS95" s="157"/>
      <c r="CT95" s="157"/>
      <c r="CU95" s="157"/>
      <c r="CV95" s="157"/>
      <c r="CW95" s="157"/>
      <c r="CX95" s="157"/>
      <c r="CY95" s="157"/>
      <c r="CZ95" s="157"/>
      <c r="DA95" s="157"/>
      <c r="DB95" s="157"/>
      <c r="DC95" s="157"/>
      <c r="DD95" s="157"/>
      <c r="DE95" s="157"/>
      <c r="DF95" s="157"/>
      <c r="DG95" s="157"/>
      <c r="DH95" s="157"/>
      <c r="DI95" s="157"/>
      <c r="DJ95" s="157"/>
      <c r="DK95" s="157"/>
      <c r="DL95" s="157"/>
      <c r="DM95" s="157"/>
      <c r="DN95" s="157"/>
      <c r="DO95" s="157"/>
      <c r="DP95" s="157"/>
      <c r="DQ95" s="157"/>
      <c r="DR95" s="157"/>
      <c r="DS95" s="157"/>
      <c r="DT95" s="157"/>
      <c r="DU95" s="157"/>
      <c r="DV95" s="157"/>
      <c r="DW95" s="157"/>
      <c r="DX95" s="157"/>
      <c r="DY95" s="157"/>
      <c r="DZ95" s="157"/>
      <c r="EA95" s="157"/>
      <c r="EB95" s="157"/>
      <c r="EC95" s="157"/>
      <c r="ED95" s="157"/>
      <c r="EE95" s="157"/>
      <c r="EF95" s="157"/>
      <c r="EG95" s="157"/>
      <c r="EH95" s="157"/>
      <c r="EI95" s="157"/>
      <c r="EJ95" s="157"/>
      <c r="EK95" s="157"/>
      <c r="EL95" s="157"/>
      <c r="EM95" s="157"/>
      <c r="EN95" s="157"/>
      <c r="EO95" s="157"/>
      <c r="EP95" s="157"/>
      <c r="EQ95" s="157"/>
      <c r="ER95" s="157"/>
      <c r="ES95" s="157"/>
      <c r="ET95" s="157"/>
      <c r="EU95" s="157"/>
      <c r="EV95" s="157"/>
      <c r="EW95" s="157"/>
      <c r="EX95" s="157"/>
      <c r="EY95" s="157"/>
      <c r="EZ95" s="157"/>
      <c r="FA95" s="157"/>
      <c r="FB95" s="157"/>
      <c r="FC95" s="157"/>
      <c r="FD95" s="157"/>
      <c r="FE95" s="157"/>
      <c r="FF95" s="157"/>
      <c r="FG95" s="157"/>
      <c r="FH95" s="157"/>
      <c r="FI95" s="157"/>
      <c r="FJ95" s="157"/>
      <c r="FK95" s="157"/>
      <c r="FL95" s="157"/>
      <c r="FM95" s="157"/>
      <c r="FN95" s="157"/>
      <c r="FO95" s="157"/>
      <c r="FP95" s="157"/>
      <c r="FQ95" s="157"/>
      <c r="FR95" s="157"/>
      <c r="FS95" s="157"/>
      <c r="FT95" s="157"/>
      <c r="FU95" s="157"/>
      <c r="FV95" s="157"/>
      <c r="FW95" s="157"/>
      <c r="FX95" s="157"/>
      <c r="FY95" s="157"/>
      <c r="FZ95" s="157"/>
      <c r="GA95" s="157"/>
      <c r="GB95" s="157"/>
      <c r="GC95" s="157"/>
      <c r="GD95" s="157"/>
      <c r="GE95" s="157"/>
      <c r="GF95" s="157"/>
      <c r="GG95" s="157"/>
      <c r="GH95" s="157"/>
      <c r="GI95" s="157"/>
      <c r="GJ95" s="157"/>
      <c r="GK95" s="157"/>
      <c r="GL95" s="157"/>
      <c r="GM95" s="157"/>
      <c r="GN95" s="157"/>
      <c r="GO95" s="157"/>
      <c r="GP95" s="157"/>
      <c r="GQ95" s="157"/>
      <c r="GR95" s="157"/>
      <c r="GS95" s="157"/>
      <c r="GT95" s="157"/>
      <c r="GU95" s="157"/>
      <c r="GV95" s="157"/>
      <c r="GW95" s="157"/>
      <c r="GX95" s="157"/>
      <c r="GY95" s="157"/>
      <c r="GZ95" s="157"/>
      <c r="HA95" s="157"/>
      <c r="HB95" s="157"/>
      <c r="HC95" s="157"/>
      <c r="HD95" s="157"/>
      <c r="HE95" s="157"/>
      <c r="HF95" s="157"/>
      <c r="HG95" s="157"/>
      <c r="HH95" s="157"/>
      <c r="HI95" s="157"/>
      <c r="HJ95" s="157"/>
      <c r="HK95" s="157"/>
      <c r="HL95" s="157"/>
      <c r="HM95" s="157"/>
      <c r="HN95" s="157"/>
      <c r="HO95" s="157"/>
      <c r="HP95" s="157"/>
      <c r="HQ95" s="157"/>
      <c r="HR95" s="157"/>
      <c r="HS95" s="157"/>
      <c r="HT95" s="157"/>
      <c r="HU95" s="157"/>
      <c r="HV95" s="157"/>
      <c r="HW95" s="157"/>
      <c r="HX95" s="157"/>
      <c r="HY95" s="157"/>
      <c r="HZ95" s="157"/>
      <c r="IA95" s="157"/>
      <c r="IB95" s="157"/>
      <c r="IC95" s="157"/>
      <c r="ID95" s="157"/>
      <c r="IE95" s="157"/>
      <c r="IF95" s="157"/>
      <c r="IG95" s="157"/>
      <c r="IH95" s="157"/>
      <c r="II95" s="157"/>
      <c r="IJ95" s="157"/>
      <c r="IK95" s="157"/>
      <c r="IL95" s="157"/>
      <c r="IM95" s="157"/>
      <c r="IN95" s="157"/>
      <c r="IO95" s="157"/>
      <c r="IP95" s="157"/>
      <c r="IQ95" s="157"/>
      <c r="IR95" s="157"/>
      <c r="IS95" s="157"/>
      <c r="IT95" s="157"/>
      <c r="IU95" s="157"/>
      <c r="IV95" s="157"/>
      <c r="IW95" s="157"/>
      <c r="IX95" s="157"/>
      <c r="IY95" s="157"/>
      <c r="IZ95" s="157"/>
      <c r="JA95" s="157"/>
      <c r="JB95" s="157"/>
      <c r="JC95" s="157"/>
      <c r="JD95" s="157"/>
      <c r="JE95" s="157"/>
      <c r="JF95" s="157"/>
      <c r="JG95" s="157"/>
      <c r="JH95" s="157"/>
      <c r="JI95" s="157"/>
      <c r="JJ95" s="157"/>
      <c r="JK95" s="157"/>
      <c r="JL95" s="157"/>
      <c r="JM95" s="157"/>
      <c r="JN95" s="157"/>
      <c r="JO95" s="157"/>
      <c r="JP95" s="157"/>
      <c r="JQ95" s="157"/>
      <c r="JR95" s="157"/>
      <c r="JS95" s="157"/>
      <c r="JT95" s="157"/>
      <c r="JU95" s="157"/>
      <c r="JV95" s="157"/>
      <c r="JW95" s="157"/>
      <c r="JX95" s="157"/>
      <c r="JY95" s="157"/>
      <c r="JZ95" s="157"/>
      <c r="KA95" s="157"/>
      <c r="KB95" s="157"/>
      <c r="KC95" s="157"/>
      <c r="KD95" s="157"/>
      <c r="KE95" s="157"/>
      <c r="KF95" s="157"/>
      <c r="KG95" s="157"/>
      <c r="KH95" s="157"/>
      <c r="KI95" s="157"/>
      <c r="KJ95" s="157"/>
      <c r="KK95" s="157"/>
      <c r="KL95" s="157"/>
      <c r="KM95" s="157"/>
      <c r="KN95" s="157"/>
      <c r="KO95" s="157"/>
      <c r="KP95" s="157"/>
      <c r="KQ95" s="157"/>
      <c r="KR95" s="157"/>
      <c r="KS95" s="157"/>
      <c r="KT95" s="157"/>
      <c r="KU95" s="157"/>
      <c r="KV95" s="157"/>
      <c r="KW95" s="157"/>
      <c r="KX95" s="157"/>
      <c r="KY95" s="157"/>
      <c r="KZ95" s="157"/>
      <c r="LA95" s="157"/>
      <c r="LB95" s="157"/>
      <c r="LC95" s="157"/>
      <c r="LD95" s="157"/>
      <c r="LE95" s="157"/>
      <c r="LF95" s="157"/>
      <c r="LG95" s="157"/>
      <c r="LH95" s="157"/>
      <c r="LI95" s="157"/>
      <c r="LJ95" s="157"/>
      <c r="LK95" s="157"/>
      <c r="LL95" s="157"/>
      <c r="LM95" s="157"/>
      <c r="LN95" s="157"/>
      <c r="LO95" s="157"/>
      <c r="LP95" s="157"/>
      <c r="LQ95" s="157"/>
      <c r="LR95" s="157"/>
      <c r="LS95" s="157"/>
      <c r="LT95" s="157"/>
      <c r="LU95" s="157"/>
      <c r="LV95" s="157"/>
      <c r="LW95" s="157"/>
      <c r="LX95" s="157"/>
      <c r="LY95" s="157"/>
      <c r="LZ95" s="157"/>
      <c r="MA95" s="157"/>
      <c r="MB95" s="157"/>
      <c r="MC95" s="157"/>
      <c r="MD95" s="157"/>
      <c r="ME95" s="157"/>
      <c r="MF95" s="157"/>
      <c r="MG95" s="157"/>
      <c r="MH95" s="157"/>
      <c r="MI95" s="157"/>
      <c r="MJ95" s="157"/>
      <c r="MK95" s="157"/>
      <c r="ML95" s="157"/>
      <c r="MM95" s="157"/>
      <c r="MN95" s="157"/>
      <c r="MO95" s="157"/>
      <c r="MP95" s="157"/>
      <c r="MQ95" s="157"/>
      <c r="MR95" s="157"/>
      <c r="MS95" s="157"/>
      <c r="MT95" s="157"/>
      <c r="MU95" s="157"/>
      <c r="MV95" s="157"/>
      <c r="MW95" s="157"/>
      <c r="MX95" s="157"/>
      <c r="MY95" s="157"/>
      <c r="MZ95" s="157"/>
      <c r="NA95" s="157"/>
      <c r="NB95" s="157"/>
      <c r="NC95" s="157"/>
      <c r="ND95" s="157"/>
      <c r="NE95" s="157"/>
      <c r="NF95" s="157"/>
      <c r="NG95" s="157"/>
      <c r="NH95" s="157"/>
      <c r="NI95" s="157"/>
      <c r="NJ95" s="157"/>
      <c r="NK95" s="157"/>
      <c r="NL95" s="157"/>
      <c r="NM95" s="157"/>
      <c r="NN95" s="157"/>
      <c r="NO95" s="157"/>
      <c r="NP95" s="157"/>
      <c r="NQ95" s="157"/>
      <c r="NR95" s="157"/>
      <c r="NS95" s="157"/>
      <c r="NT95" s="157"/>
      <c r="NU95" s="157"/>
      <c r="NV95" s="157"/>
      <c r="NW95" s="157"/>
      <c r="NX95" s="157"/>
      <c r="NY95" s="157"/>
      <c r="NZ95" s="157"/>
      <c r="OA95" s="157"/>
      <c r="OB95" s="157"/>
      <c r="OC95" s="157"/>
      <c r="OD95" s="157"/>
      <c r="OE95" s="157"/>
      <c r="OF95" s="157"/>
      <c r="OG95" s="157"/>
      <c r="OH95" s="157"/>
      <c r="OI95" s="157"/>
      <c r="OJ95" s="157"/>
      <c r="OK95" s="157"/>
      <c r="OL95" s="157"/>
      <c r="OM95" s="157"/>
      <c r="ON95" s="157"/>
      <c r="OO95" s="157"/>
      <c r="OP95" s="157"/>
      <c r="OQ95" s="157"/>
      <c r="OR95" s="157"/>
      <c r="OS95" s="157"/>
      <c r="OT95" s="157"/>
      <c r="OU95" s="157"/>
      <c r="OV95" s="157"/>
      <c r="OW95" s="157"/>
      <c r="OX95" s="157"/>
      <c r="OY95" s="157"/>
      <c r="OZ95" s="157"/>
      <c r="PA95" s="157"/>
      <c r="PB95" s="157"/>
      <c r="PC95" s="157"/>
      <c r="PD95" s="157"/>
      <c r="PE95" s="157"/>
      <c r="PF95" s="157"/>
      <c r="PG95" s="157"/>
      <c r="PH95" s="157"/>
      <c r="PI95" s="157"/>
      <c r="PJ95" s="157"/>
      <c r="PK95" s="157"/>
      <c r="PL95" s="157"/>
      <c r="PM95" s="157"/>
      <c r="PN95" s="157"/>
      <c r="PO95" s="157"/>
      <c r="PP95" s="157"/>
      <c r="PQ95" s="157"/>
      <c r="PR95" s="157"/>
      <c r="PS95" s="157"/>
      <c r="PT95" s="157"/>
      <c r="PU95" s="157"/>
      <c r="PV95" s="157"/>
      <c r="PW95" s="157"/>
      <c r="PX95" s="157"/>
      <c r="PY95" s="157"/>
      <c r="PZ95" s="157"/>
      <c r="QA95" s="157"/>
      <c r="QB95" s="157"/>
      <c r="QC95" s="157"/>
      <c r="QD95" s="157"/>
      <c r="QE95" s="157"/>
      <c r="QF95" s="157"/>
      <c r="QG95" s="157"/>
      <c r="QH95" s="157"/>
      <c r="QI95" s="157"/>
      <c r="QJ95" s="157"/>
      <c r="QK95" s="157"/>
      <c r="QL95" s="157"/>
      <c r="QM95" s="157"/>
      <c r="QN95" s="157"/>
      <c r="QO95" s="157"/>
      <c r="QP95" s="157"/>
      <c r="QQ95" s="157"/>
      <c r="QR95" s="157"/>
      <c r="QS95" s="157"/>
      <c r="QT95" s="157"/>
      <c r="QU95" s="157"/>
      <c r="QV95" s="157"/>
      <c r="QW95" s="157"/>
      <c r="QX95" s="157"/>
      <c r="QY95" s="157"/>
      <c r="QZ95" s="157"/>
      <c r="RA95" s="157"/>
      <c r="RB95" s="157"/>
      <c r="RC95" s="157"/>
      <c r="RD95" s="157"/>
      <c r="RE95" s="157"/>
      <c r="RF95" s="157"/>
      <c r="RG95" s="157"/>
      <c r="RH95" s="157"/>
      <c r="RI95" s="157"/>
      <c r="RJ95" s="157"/>
      <c r="RK95" s="157"/>
      <c r="RL95" s="157"/>
      <c r="RM95" s="157"/>
      <c r="RN95" s="157"/>
      <c r="RO95" s="157"/>
      <c r="RP95" s="157"/>
      <c r="RQ95" s="157"/>
      <c r="RR95" s="157"/>
      <c r="RS95" s="157"/>
      <c r="RT95" s="157"/>
      <c r="RU95" s="157"/>
      <c r="RV95" s="157"/>
      <c r="RW95" s="157"/>
      <c r="RX95" s="157"/>
      <c r="RY95" s="157"/>
      <c r="RZ95" s="157"/>
      <c r="SA95" s="157"/>
      <c r="SB95" s="157"/>
      <c r="SC95" s="157"/>
      <c r="SD95" s="157"/>
      <c r="SE95" s="157"/>
      <c r="SF95" s="157"/>
      <c r="SG95" s="157"/>
      <c r="SH95" s="157"/>
      <c r="SI95" s="157"/>
      <c r="SJ95" s="157"/>
      <c r="SK95" s="157"/>
      <c r="SL95" s="157"/>
      <c r="SM95" s="157"/>
      <c r="SN95" s="157"/>
      <c r="SO95" s="157"/>
      <c r="SP95" s="157"/>
      <c r="SQ95" s="157"/>
      <c r="SR95" s="157"/>
      <c r="SS95" s="157"/>
      <c r="ST95" s="157"/>
      <c r="SU95" s="157"/>
      <c r="SV95" s="157"/>
      <c r="SW95" s="157"/>
      <c r="SX95" s="157"/>
      <c r="SY95" s="157"/>
      <c r="SZ95" s="157"/>
      <c r="TA95" s="157"/>
      <c r="TB95" s="157"/>
      <c r="TC95" s="157"/>
      <c r="TD95" s="157"/>
      <c r="TE95" s="157"/>
      <c r="TF95" s="157"/>
      <c r="TG95" s="157"/>
      <c r="TH95" s="157"/>
      <c r="TI95" s="157"/>
      <c r="TJ95" s="157"/>
      <c r="TK95" s="157"/>
      <c r="TL95" s="157"/>
      <c r="TM95" s="157"/>
      <c r="TN95" s="157"/>
      <c r="TO95" s="157"/>
      <c r="TP95" s="157"/>
      <c r="TQ95" s="157"/>
      <c r="TR95" s="157"/>
      <c r="TS95" s="157"/>
      <c r="TT95" s="157"/>
      <c r="TU95" s="157"/>
      <c r="TV95" s="157"/>
      <c r="TW95" s="157"/>
      <c r="TX95" s="157"/>
      <c r="TY95" s="157"/>
      <c r="TZ95" s="157"/>
      <c r="UA95" s="157"/>
      <c r="UB95" s="157"/>
      <c r="UC95" s="157"/>
      <c r="UD95" s="157"/>
      <c r="UE95" s="157"/>
      <c r="UF95" s="157"/>
      <c r="UG95" s="157"/>
      <c r="UH95" s="157"/>
      <c r="UI95" s="157"/>
      <c r="UJ95" s="157"/>
      <c r="UK95" s="157"/>
      <c r="UL95" s="157"/>
      <c r="UM95" s="157"/>
      <c r="UN95" s="157"/>
      <c r="UO95" s="157"/>
      <c r="UP95" s="157"/>
      <c r="UQ95" s="157"/>
      <c r="UR95" s="157"/>
      <c r="US95" s="157"/>
      <c r="UT95" s="157"/>
      <c r="UU95" s="157"/>
      <c r="UV95" s="157"/>
      <c r="UW95" s="157"/>
      <c r="UX95" s="157"/>
      <c r="UY95" s="157"/>
      <c r="UZ95" s="157"/>
      <c r="VA95" s="157"/>
      <c r="VB95" s="157"/>
      <c r="VC95" s="157"/>
      <c r="VD95" s="157"/>
      <c r="VE95" s="157"/>
      <c r="VF95" s="157"/>
      <c r="VG95" s="157"/>
      <c r="VH95" s="157"/>
      <c r="VI95" s="157"/>
      <c r="VJ95" s="157"/>
      <c r="VK95" s="157"/>
      <c r="VL95" s="157"/>
      <c r="VM95" s="157"/>
      <c r="VN95" s="157"/>
      <c r="VO95" s="157"/>
      <c r="VP95" s="157"/>
      <c r="VQ95" s="157"/>
      <c r="VR95" s="157"/>
      <c r="VS95" s="157"/>
      <c r="VT95" s="157"/>
      <c r="VU95" s="157"/>
      <c r="VV95" s="157"/>
      <c r="VW95" s="157"/>
      <c r="VX95" s="157"/>
      <c r="VY95" s="157"/>
      <c r="VZ95" s="157"/>
      <c r="WA95" s="157"/>
      <c r="WB95" s="157"/>
      <c r="WC95" s="157"/>
      <c r="WD95" s="157"/>
      <c r="WE95" s="157"/>
      <c r="WF95" s="157"/>
      <c r="WG95" s="157"/>
      <c r="WH95" s="157"/>
      <c r="WI95" s="157"/>
      <c r="WJ95" s="157"/>
      <c r="WK95" s="157"/>
      <c r="WL95" s="157"/>
      <c r="WM95" s="157"/>
      <c r="WN95" s="157"/>
      <c r="WO95" s="157"/>
      <c r="WP95" s="157"/>
      <c r="WQ95" s="157"/>
      <c r="WR95" s="157"/>
      <c r="WS95" s="157"/>
      <c r="WT95" s="157"/>
      <c r="WU95" s="157"/>
      <c r="WV95" s="157"/>
      <c r="WW95" s="157"/>
      <c r="WX95" s="157"/>
      <c r="WY95" s="157"/>
      <c r="WZ95" s="157"/>
      <c r="XA95" s="157"/>
      <c r="XB95" s="157"/>
      <c r="XC95" s="157"/>
      <c r="XD95" s="157"/>
      <c r="XE95" s="157"/>
      <c r="XF95" s="157"/>
      <c r="XG95" s="157"/>
      <c r="XH95" s="157"/>
      <c r="XI95" s="157"/>
      <c r="XJ95" s="157"/>
      <c r="XK95" s="157"/>
      <c r="XL95" s="157"/>
      <c r="XM95" s="157"/>
      <c r="XN95" s="157"/>
      <c r="XO95" s="157"/>
      <c r="XP95" s="157"/>
      <c r="XQ95" s="157"/>
      <c r="XR95" s="157"/>
      <c r="XS95" s="157"/>
      <c r="XT95" s="157"/>
      <c r="XU95" s="157"/>
      <c r="XV95" s="157"/>
      <c r="XW95" s="157"/>
      <c r="XX95" s="157"/>
      <c r="XY95" s="157"/>
      <c r="XZ95" s="157"/>
      <c r="YA95" s="157"/>
      <c r="YB95" s="157"/>
      <c r="YC95" s="157"/>
      <c r="YD95" s="157"/>
      <c r="YE95" s="157"/>
      <c r="YF95" s="157"/>
      <c r="YG95" s="157"/>
      <c r="YH95" s="157"/>
      <c r="YI95" s="157"/>
      <c r="YJ95" s="157"/>
      <c r="YK95" s="157"/>
      <c r="YL95" s="157"/>
      <c r="YM95" s="157"/>
      <c r="YN95" s="157"/>
      <c r="YO95" s="157"/>
      <c r="YP95" s="157"/>
      <c r="YQ95" s="157"/>
      <c r="YR95" s="157"/>
      <c r="YS95" s="157"/>
      <c r="YT95" s="157"/>
      <c r="YU95" s="157"/>
      <c r="YV95" s="157"/>
      <c r="YW95" s="157"/>
      <c r="YX95" s="157"/>
      <c r="YY95" s="157"/>
      <c r="YZ95" s="157"/>
      <c r="ZA95" s="157"/>
      <c r="ZB95" s="157"/>
      <c r="ZC95" s="157"/>
      <c r="ZD95" s="157"/>
      <c r="ZE95" s="157"/>
      <c r="ZF95" s="157"/>
      <c r="ZG95" s="157"/>
      <c r="ZH95" s="157"/>
      <c r="ZI95" s="157"/>
      <c r="ZJ95" s="157"/>
      <c r="ZK95" s="157"/>
      <c r="ZL95" s="157"/>
      <c r="ZM95" s="157"/>
      <c r="ZN95" s="157"/>
      <c r="ZO95" s="157"/>
      <c r="ZP95" s="157"/>
      <c r="ZQ95" s="157"/>
      <c r="ZR95" s="157"/>
      <c r="ZS95" s="157"/>
      <c r="ZT95" s="157"/>
      <c r="ZU95" s="157"/>
      <c r="ZV95" s="157"/>
      <c r="ZW95" s="157"/>
      <c r="ZX95" s="157"/>
      <c r="ZY95" s="157"/>
      <c r="ZZ95" s="157"/>
      <c r="AAA95" s="157"/>
      <c r="AAB95" s="157"/>
      <c r="AAC95" s="157"/>
      <c r="AAD95" s="157"/>
      <c r="AAE95" s="157"/>
      <c r="AAF95" s="157"/>
      <c r="AAG95" s="157"/>
      <c r="AAH95" s="157"/>
      <c r="AAI95" s="157"/>
      <c r="AAJ95" s="157"/>
      <c r="AAK95" s="157"/>
      <c r="AAL95" s="157"/>
      <c r="AAM95" s="157"/>
      <c r="AAN95" s="157"/>
      <c r="AAO95" s="157"/>
      <c r="AAP95" s="157"/>
      <c r="AAQ95" s="157"/>
      <c r="AAR95" s="157"/>
      <c r="AAS95" s="157"/>
      <c r="AAT95" s="157"/>
      <c r="AAU95" s="157"/>
      <c r="AAV95" s="157"/>
      <c r="AAW95" s="157"/>
      <c r="AAX95" s="157"/>
      <c r="AAY95" s="157"/>
      <c r="AAZ95" s="157"/>
      <c r="ABA95" s="157"/>
      <c r="ABB95" s="157"/>
      <c r="ABC95" s="157"/>
      <c r="ABD95" s="157"/>
      <c r="ABE95" s="157"/>
      <c r="ABF95" s="157"/>
      <c r="ABG95" s="157"/>
      <c r="ABH95" s="157"/>
      <c r="ABI95" s="157"/>
      <c r="ABJ95" s="157"/>
      <c r="ABK95" s="157"/>
      <c r="ABL95" s="157"/>
      <c r="ABM95" s="157"/>
      <c r="ABN95" s="157"/>
      <c r="ABO95" s="157"/>
      <c r="ABP95" s="157"/>
      <c r="ABQ95" s="157"/>
      <c r="ABR95" s="157"/>
      <c r="ABS95" s="157"/>
      <c r="ABT95" s="157"/>
      <c r="ABU95" s="157"/>
      <c r="ABV95" s="157"/>
      <c r="ABW95" s="157"/>
      <c r="ABX95" s="157"/>
      <c r="ABY95" s="157"/>
      <c r="ABZ95" s="157"/>
      <c r="ACA95" s="157"/>
      <c r="ACB95" s="157"/>
      <c r="ACC95" s="157"/>
      <c r="ACD95" s="157"/>
      <c r="ACE95" s="157"/>
      <c r="ACF95" s="157"/>
      <c r="ACG95" s="157"/>
      <c r="ACH95" s="157"/>
      <c r="ACI95" s="157"/>
      <c r="ACJ95" s="157"/>
      <c r="ACK95" s="157"/>
      <c r="ACL95" s="157"/>
      <c r="ACM95" s="157"/>
      <c r="ACN95" s="157"/>
      <c r="ACO95" s="157"/>
      <c r="ACP95" s="157"/>
      <c r="ACQ95" s="157"/>
      <c r="ACR95" s="157"/>
      <c r="ACS95" s="157"/>
      <c r="ACT95" s="157"/>
      <c r="ACU95" s="157"/>
      <c r="ACV95" s="157"/>
      <c r="ACW95" s="157"/>
      <c r="ACX95" s="157"/>
      <c r="ACY95" s="157"/>
      <c r="ACZ95" s="157"/>
      <c r="ADA95" s="157"/>
      <c r="ADB95" s="157"/>
      <c r="ADC95" s="157"/>
      <c r="ADD95" s="157"/>
      <c r="ADE95" s="157"/>
      <c r="ADF95" s="157"/>
      <c r="ADG95" s="157"/>
      <c r="ADH95" s="157"/>
      <c r="ADI95" s="157"/>
      <c r="ADJ95" s="157"/>
      <c r="ADK95" s="157"/>
      <c r="ADL95" s="157"/>
      <c r="ADM95" s="157"/>
      <c r="ADN95" s="157"/>
      <c r="ADO95" s="157"/>
      <c r="ADP95" s="157"/>
      <c r="ADQ95" s="157"/>
      <c r="ADR95" s="157"/>
      <c r="ADS95" s="157"/>
      <c r="ADT95" s="157"/>
      <c r="ADU95" s="157"/>
      <c r="ADV95" s="157"/>
      <c r="ADW95" s="157"/>
      <c r="ADX95" s="157"/>
      <c r="ADY95" s="157"/>
      <c r="ADZ95" s="157"/>
      <c r="AEA95" s="157"/>
      <c r="AEB95" s="157"/>
      <c r="AEC95" s="157"/>
      <c r="AED95" s="157"/>
      <c r="AEE95" s="157"/>
      <c r="AEF95" s="157"/>
      <c r="AEG95" s="157"/>
      <c r="AEH95" s="157"/>
      <c r="AEI95" s="157"/>
      <c r="AEJ95" s="157"/>
      <c r="AEK95" s="157"/>
      <c r="AEL95" s="157"/>
      <c r="AEM95" s="157"/>
      <c r="AEN95" s="157"/>
      <c r="AEO95" s="157"/>
      <c r="AEP95" s="157"/>
      <c r="AEQ95" s="157"/>
      <c r="AER95" s="157"/>
      <c r="AES95" s="157"/>
      <c r="AET95" s="157"/>
      <c r="AEU95" s="157"/>
      <c r="AEV95" s="157"/>
      <c r="AEW95" s="157"/>
      <c r="AEX95" s="157"/>
      <c r="AEY95" s="157"/>
      <c r="AEZ95" s="157"/>
      <c r="AFA95" s="157"/>
      <c r="AFB95" s="157"/>
      <c r="AFC95" s="157"/>
      <c r="AFD95" s="157"/>
      <c r="AFE95" s="157"/>
      <c r="AFF95" s="157"/>
      <c r="AFG95" s="157"/>
      <c r="AFH95" s="157"/>
      <c r="AFI95" s="157"/>
      <c r="AFJ95" s="157"/>
      <c r="AFK95" s="157"/>
      <c r="AFL95" s="157"/>
      <c r="AFM95" s="157"/>
      <c r="AFN95" s="157"/>
      <c r="AFO95" s="157"/>
      <c r="AFP95" s="157"/>
      <c r="AFQ95" s="157"/>
      <c r="AFR95" s="157"/>
      <c r="AFS95" s="157"/>
      <c r="AFT95" s="157"/>
      <c r="AFU95" s="157"/>
      <c r="AFV95" s="157"/>
      <c r="AFW95" s="157"/>
      <c r="AFX95" s="157"/>
      <c r="AFY95" s="157"/>
      <c r="AFZ95" s="157"/>
      <c r="AGA95" s="157"/>
      <c r="AGB95" s="157"/>
      <c r="AGC95" s="157"/>
      <c r="AGD95" s="157"/>
      <c r="AGE95" s="157"/>
      <c r="AGF95" s="157"/>
      <c r="AGG95" s="157"/>
      <c r="AGH95" s="157"/>
      <c r="AGI95" s="157"/>
      <c r="AGJ95" s="157"/>
      <c r="AGK95" s="157"/>
      <c r="AGL95" s="157"/>
      <c r="AGM95" s="157"/>
      <c r="AGN95" s="157"/>
      <c r="AGO95" s="157"/>
      <c r="AGP95" s="157"/>
      <c r="AGQ95" s="157"/>
      <c r="AGR95" s="157"/>
      <c r="AGS95" s="157"/>
      <c r="AGT95" s="157"/>
      <c r="AGU95" s="157"/>
      <c r="AGV95" s="157"/>
      <c r="AGW95" s="157"/>
      <c r="AGX95" s="157"/>
      <c r="AGY95" s="157"/>
      <c r="AGZ95" s="157"/>
      <c r="AHA95" s="157"/>
      <c r="AHB95" s="157"/>
      <c r="AHC95" s="157"/>
      <c r="AHD95" s="157"/>
      <c r="AHE95" s="157"/>
      <c r="AHF95" s="157"/>
      <c r="AHG95" s="157"/>
      <c r="AHH95" s="157"/>
      <c r="AHI95" s="157"/>
      <c r="AHJ95" s="157"/>
      <c r="AHK95" s="157"/>
      <c r="AHL95" s="157"/>
      <c r="AHM95" s="157"/>
      <c r="AHN95" s="157"/>
      <c r="AHO95" s="157"/>
      <c r="AHP95" s="157"/>
      <c r="AHQ95" s="157"/>
      <c r="AHR95" s="157"/>
      <c r="AHS95" s="157"/>
      <c r="AHT95" s="157"/>
      <c r="AHU95" s="157"/>
      <c r="AHV95" s="157"/>
      <c r="AHW95" s="157"/>
      <c r="AHX95" s="157"/>
      <c r="AHY95" s="157"/>
      <c r="AHZ95" s="157"/>
      <c r="AIA95" s="157"/>
      <c r="AIB95" s="157"/>
      <c r="AIC95" s="157"/>
      <c r="AID95" s="157"/>
      <c r="AIE95" s="157"/>
      <c r="AIF95" s="157"/>
      <c r="AIG95" s="157"/>
      <c r="AIH95" s="157"/>
      <c r="AII95" s="157"/>
      <c r="AIJ95" s="157"/>
      <c r="AIK95" s="157"/>
      <c r="AIL95" s="157"/>
      <c r="AIM95" s="157"/>
      <c r="AIN95" s="157"/>
      <c r="AIO95" s="157"/>
      <c r="AIP95" s="157"/>
      <c r="AIQ95" s="157"/>
      <c r="AIR95" s="157"/>
      <c r="AIS95" s="157"/>
      <c r="AIT95" s="157"/>
      <c r="AIU95" s="157"/>
      <c r="AIV95" s="157"/>
      <c r="AIW95" s="157"/>
      <c r="AIX95" s="157"/>
      <c r="AIY95" s="157"/>
      <c r="AIZ95" s="157"/>
      <c r="AJA95" s="157"/>
      <c r="AJB95" s="157"/>
      <c r="AJC95" s="157"/>
      <c r="AJD95" s="157"/>
      <c r="AJE95" s="157"/>
      <c r="AJF95" s="157"/>
      <c r="AJG95" s="157"/>
      <c r="AJH95" s="157"/>
      <c r="AJI95" s="157"/>
      <c r="AJJ95" s="157"/>
      <c r="AJK95" s="157"/>
      <c r="AJL95" s="157"/>
      <c r="AJM95" s="157"/>
      <c r="AJN95" s="157"/>
      <c r="AJO95" s="157"/>
      <c r="AJP95" s="157"/>
      <c r="AJQ95" s="157"/>
      <c r="AJR95" s="157"/>
      <c r="AJS95" s="157"/>
      <c r="AJT95" s="157"/>
      <c r="AJU95" s="157"/>
      <c r="AJV95" s="157"/>
      <c r="AJW95" s="157"/>
      <c r="AJX95" s="157"/>
      <c r="AJY95" s="157"/>
      <c r="AJZ95" s="157"/>
      <c r="AKA95" s="157"/>
      <c r="AKB95" s="157"/>
      <c r="AKC95" s="157"/>
      <c r="AKD95" s="157"/>
      <c r="AKE95" s="157"/>
      <c r="AKF95" s="157"/>
      <c r="AKG95" s="157"/>
      <c r="AKH95" s="157"/>
      <c r="AKI95" s="157"/>
      <c r="AKJ95" s="157"/>
      <c r="AKK95" s="157"/>
      <c r="AKL95" s="157"/>
      <c r="AKM95" s="157"/>
      <c r="AKN95" s="157"/>
      <c r="AKO95" s="157"/>
      <c r="AKP95" s="157"/>
      <c r="AKQ95" s="157"/>
      <c r="AKR95" s="157"/>
      <c r="AKS95" s="157"/>
      <c r="AKT95" s="157"/>
      <c r="AKU95" s="157"/>
      <c r="AKV95" s="157"/>
      <c r="AKW95" s="157"/>
      <c r="AKX95" s="157"/>
      <c r="AKY95" s="157"/>
      <c r="AKZ95" s="157"/>
      <c r="ALA95" s="157"/>
      <c r="ALB95" s="157"/>
      <c r="ALC95" s="157"/>
      <c r="ALD95" s="157"/>
      <c r="ALE95" s="157"/>
      <c r="ALF95" s="157"/>
      <c r="ALG95" s="157"/>
      <c r="ALH95" s="157"/>
      <c r="ALI95" s="157"/>
      <c r="ALJ95" s="157"/>
      <c r="ALK95" s="157"/>
      <c r="ALL95" s="157"/>
      <c r="ALM95" s="157"/>
      <c r="ALN95" s="157"/>
      <c r="ALO95" s="157"/>
      <c r="ALP95" s="157"/>
      <c r="ALQ95" s="157"/>
      <c r="ALR95" s="157"/>
      <c r="ALS95" s="157"/>
      <c r="ALT95" s="157"/>
      <c r="ALU95" s="157"/>
      <c r="ALV95" s="157"/>
      <c r="ALW95" s="157"/>
      <c r="ALX95" s="157"/>
      <c r="ALY95" s="157"/>
      <c r="ALZ95" s="157"/>
      <c r="AMA95" s="157"/>
      <c r="AMB95" s="157"/>
      <c r="AMC95" s="157"/>
      <c r="AMD95" s="157"/>
      <c r="AME95" s="157"/>
      <c r="AMF95" s="157"/>
      <c r="AMG95" s="157"/>
      <c r="AMH95" s="157"/>
      <c r="AMI95" s="157"/>
      <c r="AMJ95" s="157"/>
      <c r="AMK95" s="157"/>
      <c r="AML95" s="157"/>
      <c r="AMM95" s="157"/>
      <c r="AMN95" s="157"/>
      <c r="AMO95" s="157"/>
      <c r="AMP95" s="157"/>
      <c r="AMQ95" s="157"/>
      <c r="AMR95" s="157"/>
      <c r="AMS95" s="157"/>
      <c r="AMT95" s="157"/>
      <c r="AMU95" s="157"/>
      <c r="AMV95" s="157"/>
      <c r="AMW95" s="157"/>
      <c r="AMX95" s="157"/>
      <c r="AMY95" s="157"/>
      <c r="AMZ95" s="157"/>
      <c r="ANA95" s="157"/>
      <c r="ANB95" s="157"/>
      <c r="ANC95" s="157"/>
      <c r="AND95" s="157"/>
      <c r="ANE95" s="157"/>
      <c r="ANF95" s="157"/>
      <c r="ANG95" s="157"/>
      <c r="ANH95" s="157"/>
      <c r="ANI95" s="157"/>
      <c r="ANJ95" s="157"/>
      <c r="ANK95" s="157"/>
      <c r="ANL95" s="157"/>
      <c r="ANM95" s="157"/>
      <c r="ANN95" s="157"/>
      <c r="ANO95" s="157"/>
      <c r="ANP95" s="157"/>
      <c r="ANQ95" s="157"/>
      <c r="ANR95" s="157"/>
      <c r="ANS95" s="157"/>
      <c r="ANT95" s="157"/>
      <c r="ANU95" s="157"/>
      <c r="ANV95" s="157"/>
      <c r="ANW95" s="157"/>
      <c r="ANX95" s="157"/>
      <c r="ANY95" s="157"/>
      <c r="ANZ95" s="157"/>
      <c r="AOA95" s="157"/>
      <c r="AOB95" s="157"/>
      <c r="AOC95" s="157"/>
      <c r="AOD95" s="157"/>
      <c r="AOE95" s="157"/>
      <c r="AOF95" s="157"/>
      <c r="AOG95" s="157"/>
      <c r="AOH95" s="157"/>
      <c r="AOI95" s="157"/>
      <c r="AOJ95" s="157"/>
      <c r="AOK95" s="157"/>
      <c r="AOL95" s="157"/>
      <c r="AOM95" s="157"/>
      <c r="AON95" s="157"/>
      <c r="AOO95" s="157"/>
      <c r="AOP95" s="157"/>
      <c r="AOQ95" s="157"/>
      <c r="AOR95" s="157"/>
      <c r="AOS95" s="157"/>
      <c r="AOT95" s="157"/>
      <c r="AOU95" s="157"/>
      <c r="AOV95" s="157"/>
      <c r="AOW95" s="157"/>
      <c r="AOX95" s="157"/>
      <c r="AOY95" s="157"/>
      <c r="AOZ95" s="157"/>
      <c r="APA95" s="157"/>
      <c r="APB95" s="157"/>
      <c r="APC95" s="157"/>
      <c r="APD95" s="157"/>
      <c r="APE95" s="157"/>
    </row>
    <row r="96" spans="1:1097">
      <c r="A96" s="204"/>
      <c r="B96" s="190" t="s">
        <v>53</v>
      </c>
      <c r="C96" s="157">
        <f>C95*2</f>
        <v>0</v>
      </c>
      <c r="D96" s="157">
        <f t="shared" ref="D96:BO96" si="1711">D95*2</f>
        <v>0</v>
      </c>
      <c r="E96" s="157">
        <f t="shared" si="1711"/>
        <v>0</v>
      </c>
      <c r="F96" s="157">
        <f t="shared" si="1711"/>
        <v>0</v>
      </c>
      <c r="G96" s="157">
        <f t="shared" si="1711"/>
        <v>0</v>
      </c>
      <c r="H96" s="157">
        <f t="shared" si="1711"/>
        <v>0</v>
      </c>
      <c r="I96" s="157">
        <f t="shared" si="1711"/>
        <v>0</v>
      </c>
      <c r="J96" s="157">
        <f t="shared" si="1711"/>
        <v>0</v>
      </c>
      <c r="K96" s="157">
        <f t="shared" si="1711"/>
        <v>0</v>
      </c>
      <c r="L96" s="157">
        <f t="shared" si="1711"/>
        <v>0</v>
      </c>
      <c r="M96" s="157">
        <f t="shared" si="1711"/>
        <v>0</v>
      </c>
      <c r="N96" s="157">
        <f t="shared" si="1711"/>
        <v>0</v>
      </c>
      <c r="O96" s="157">
        <f t="shared" si="1711"/>
        <v>0</v>
      </c>
      <c r="P96" s="157">
        <f t="shared" si="1711"/>
        <v>0</v>
      </c>
      <c r="Q96" s="157">
        <f t="shared" si="1711"/>
        <v>0</v>
      </c>
      <c r="R96" s="157">
        <f t="shared" si="1711"/>
        <v>0</v>
      </c>
      <c r="S96" s="157">
        <f t="shared" si="1711"/>
        <v>0</v>
      </c>
      <c r="T96" s="157">
        <f t="shared" si="1711"/>
        <v>0</v>
      </c>
      <c r="U96" s="157">
        <f t="shared" si="1711"/>
        <v>0</v>
      </c>
      <c r="V96" s="157">
        <f t="shared" si="1711"/>
        <v>0</v>
      </c>
      <c r="W96" s="157">
        <f t="shared" si="1711"/>
        <v>0</v>
      </c>
      <c r="X96" s="157">
        <f t="shared" si="1711"/>
        <v>0</v>
      </c>
      <c r="Y96" s="157">
        <f t="shared" si="1711"/>
        <v>0</v>
      </c>
      <c r="Z96" s="157">
        <f t="shared" si="1711"/>
        <v>0</v>
      </c>
      <c r="AA96" s="157">
        <f t="shared" si="1711"/>
        <v>0</v>
      </c>
      <c r="AB96" s="157">
        <f t="shared" si="1711"/>
        <v>0</v>
      </c>
      <c r="AC96" s="157">
        <f t="shared" si="1711"/>
        <v>0</v>
      </c>
      <c r="AD96" s="157">
        <f t="shared" si="1711"/>
        <v>0</v>
      </c>
      <c r="AE96" s="157">
        <f t="shared" si="1711"/>
        <v>0</v>
      </c>
      <c r="AF96" s="157">
        <f t="shared" si="1711"/>
        <v>0</v>
      </c>
      <c r="AG96" s="157">
        <f t="shared" si="1711"/>
        <v>0</v>
      </c>
      <c r="AH96" s="157">
        <f t="shared" si="1711"/>
        <v>0</v>
      </c>
      <c r="AI96" s="157">
        <f t="shared" si="1711"/>
        <v>0</v>
      </c>
      <c r="AJ96" s="157">
        <f t="shared" si="1711"/>
        <v>0</v>
      </c>
      <c r="AK96" s="157">
        <f t="shared" si="1711"/>
        <v>0</v>
      </c>
      <c r="AL96" s="157">
        <f t="shared" si="1711"/>
        <v>0</v>
      </c>
      <c r="AM96" s="157">
        <f t="shared" si="1711"/>
        <v>0</v>
      </c>
      <c r="AN96" s="157">
        <f t="shared" si="1711"/>
        <v>0</v>
      </c>
      <c r="AO96" s="157">
        <f t="shared" si="1711"/>
        <v>0</v>
      </c>
      <c r="AP96" s="157">
        <f t="shared" si="1711"/>
        <v>0</v>
      </c>
      <c r="AQ96" s="157">
        <f t="shared" si="1711"/>
        <v>0</v>
      </c>
      <c r="AR96" s="157">
        <f t="shared" si="1711"/>
        <v>0</v>
      </c>
      <c r="AS96" s="157">
        <f t="shared" si="1711"/>
        <v>0</v>
      </c>
      <c r="AT96" s="157">
        <f t="shared" si="1711"/>
        <v>0</v>
      </c>
      <c r="AU96" s="157">
        <f t="shared" si="1711"/>
        <v>0</v>
      </c>
      <c r="AV96" s="157">
        <f t="shared" si="1711"/>
        <v>0</v>
      </c>
      <c r="AW96" s="157">
        <f t="shared" si="1711"/>
        <v>0</v>
      </c>
      <c r="AX96" s="157">
        <f t="shared" si="1711"/>
        <v>0</v>
      </c>
      <c r="AY96" s="157">
        <f t="shared" si="1711"/>
        <v>0</v>
      </c>
      <c r="AZ96" s="157">
        <f t="shared" si="1711"/>
        <v>0</v>
      </c>
      <c r="BA96" s="157">
        <f t="shared" si="1711"/>
        <v>0</v>
      </c>
      <c r="BB96" s="157">
        <f t="shared" si="1711"/>
        <v>0</v>
      </c>
      <c r="BC96" s="157">
        <f t="shared" si="1711"/>
        <v>0</v>
      </c>
      <c r="BD96" s="157">
        <f t="shared" si="1711"/>
        <v>0</v>
      </c>
      <c r="BE96" s="157">
        <f t="shared" si="1711"/>
        <v>0</v>
      </c>
      <c r="BF96" s="157">
        <f t="shared" si="1711"/>
        <v>0</v>
      </c>
      <c r="BG96" s="157">
        <f t="shared" si="1711"/>
        <v>0</v>
      </c>
      <c r="BH96" s="157">
        <f t="shared" si="1711"/>
        <v>0</v>
      </c>
      <c r="BI96" s="157">
        <f t="shared" si="1711"/>
        <v>0</v>
      </c>
      <c r="BJ96" s="157">
        <f t="shared" si="1711"/>
        <v>0</v>
      </c>
      <c r="BK96" s="157">
        <f t="shared" si="1711"/>
        <v>0</v>
      </c>
      <c r="BL96" s="157">
        <f t="shared" si="1711"/>
        <v>0</v>
      </c>
      <c r="BM96" s="157">
        <f t="shared" si="1711"/>
        <v>0</v>
      </c>
      <c r="BN96" s="157">
        <f t="shared" si="1711"/>
        <v>0</v>
      </c>
      <c r="BO96" s="157">
        <f t="shared" si="1711"/>
        <v>0</v>
      </c>
      <c r="BP96" s="157">
        <f t="shared" ref="BP96:CN96" si="1712">BP95*2</f>
        <v>0</v>
      </c>
      <c r="BQ96" s="157">
        <f t="shared" si="1712"/>
        <v>0</v>
      </c>
      <c r="BR96" s="157">
        <f t="shared" si="1712"/>
        <v>0</v>
      </c>
      <c r="BS96" s="157">
        <f t="shared" si="1712"/>
        <v>0</v>
      </c>
      <c r="BT96" s="157">
        <f t="shared" si="1712"/>
        <v>0</v>
      </c>
      <c r="BU96" s="157">
        <f t="shared" si="1712"/>
        <v>0</v>
      </c>
      <c r="BV96" s="157">
        <f t="shared" si="1712"/>
        <v>0</v>
      </c>
      <c r="BW96" s="157">
        <f t="shared" si="1712"/>
        <v>0</v>
      </c>
      <c r="BX96" s="157">
        <f t="shared" si="1712"/>
        <v>0</v>
      </c>
      <c r="BY96" s="157">
        <f t="shared" si="1712"/>
        <v>0</v>
      </c>
      <c r="BZ96" s="157">
        <f t="shared" si="1712"/>
        <v>0</v>
      </c>
      <c r="CA96" s="157">
        <f t="shared" si="1712"/>
        <v>0</v>
      </c>
      <c r="CB96" s="157">
        <f t="shared" si="1712"/>
        <v>0</v>
      </c>
      <c r="CC96" s="157">
        <f t="shared" si="1712"/>
        <v>0</v>
      </c>
      <c r="CD96" s="157">
        <f t="shared" si="1712"/>
        <v>0</v>
      </c>
      <c r="CE96" s="157">
        <f t="shared" si="1712"/>
        <v>0</v>
      </c>
      <c r="CF96" s="157">
        <f t="shared" si="1712"/>
        <v>0</v>
      </c>
      <c r="CG96" s="157">
        <f t="shared" si="1712"/>
        <v>0</v>
      </c>
      <c r="CH96" s="157">
        <f t="shared" si="1712"/>
        <v>0</v>
      </c>
      <c r="CI96" s="157">
        <f t="shared" si="1712"/>
        <v>0</v>
      </c>
      <c r="CJ96" s="157">
        <f t="shared" si="1712"/>
        <v>0</v>
      </c>
      <c r="CK96" s="157">
        <f t="shared" si="1712"/>
        <v>0</v>
      </c>
      <c r="CL96" s="157">
        <f t="shared" si="1712"/>
        <v>0</v>
      </c>
      <c r="CM96" s="157">
        <f t="shared" si="1712"/>
        <v>0</v>
      </c>
      <c r="CN96" s="157">
        <f t="shared" si="1712"/>
        <v>0</v>
      </c>
      <c r="CO96" s="157">
        <f t="shared" ref="CO96:EA96" si="1713">CO95*2</f>
        <v>0</v>
      </c>
      <c r="CP96" s="157">
        <f t="shared" si="1713"/>
        <v>0</v>
      </c>
      <c r="CQ96" s="157">
        <f t="shared" si="1713"/>
        <v>0</v>
      </c>
      <c r="CR96" s="157">
        <f t="shared" si="1713"/>
        <v>0</v>
      </c>
      <c r="CS96" s="157">
        <f t="shared" si="1713"/>
        <v>0</v>
      </c>
      <c r="CT96" s="157">
        <f t="shared" si="1713"/>
        <v>0</v>
      </c>
      <c r="CU96" s="157">
        <f t="shared" si="1713"/>
        <v>0</v>
      </c>
      <c r="CV96" s="157">
        <f t="shared" si="1713"/>
        <v>0</v>
      </c>
      <c r="CW96" s="157">
        <f t="shared" si="1713"/>
        <v>0</v>
      </c>
      <c r="CX96" s="157">
        <f t="shared" si="1713"/>
        <v>0</v>
      </c>
      <c r="CY96" s="157">
        <f t="shared" si="1713"/>
        <v>0</v>
      </c>
      <c r="CZ96" s="157">
        <f t="shared" si="1713"/>
        <v>0</v>
      </c>
      <c r="DA96" s="157">
        <f t="shared" si="1713"/>
        <v>0</v>
      </c>
      <c r="DB96" s="157">
        <f t="shared" si="1713"/>
        <v>0</v>
      </c>
      <c r="DC96" s="157">
        <f t="shared" si="1713"/>
        <v>0</v>
      </c>
      <c r="DD96" s="157">
        <f t="shared" si="1713"/>
        <v>0</v>
      </c>
      <c r="DE96" s="157">
        <f t="shared" si="1713"/>
        <v>0</v>
      </c>
      <c r="DF96" s="157">
        <f t="shared" si="1713"/>
        <v>0</v>
      </c>
      <c r="DG96" s="157">
        <f t="shared" si="1713"/>
        <v>0</v>
      </c>
      <c r="DH96" s="157">
        <f t="shared" si="1713"/>
        <v>0</v>
      </c>
      <c r="DI96" s="157">
        <f t="shared" si="1713"/>
        <v>0</v>
      </c>
      <c r="DJ96" s="157">
        <f t="shared" si="1713"/>
        <v>0</v>
      </c>
      <c r="DK96" s="157">
        <f t="shared" si="1713"/>
        <v>0</v>
      </c>
      <c r="DL96" s="157">
        <f t="shared" si="1713"/>
        <v>0</v>
      </c>
      <c r="DM96" s="157">
        <f t="shared" si="1713"/>
        <v>0</v>
      </c>
      <c r="DN96" s="157">
        <f t="shared" si="1713"/>
        <v>0</v>
      </c>
      <c r="DO96" s="157">
        <f t="shared" si="1713"/>
        <v>0</v>
      </c>
      <c r="DP96" s="157">
        <f t="shared" si="1713"/>
        <v>0</v>
      </c>
      <c r="DQ96" s="157">
        <f t="shared" si="1713"/>
        <v>0</v>
      </c>
      <c r="DR96" s="157">
        <f t="shared" si="1713"/>
        <v>0</v>
      </c>
      <c r="DS96" s="157">
        <f t="shared" si="1713"/>
        <v>0</v>
      </c>
      <c r="DT96" s="157">
        <f t="shared" si="1713"/>
        <v>0</v>
      </c>
      <c r="DU96" s="157">
        <f t="shared" si="1713"/>
        <v>0</v>
      </c>
      <c r="DV96" s="157">
        <f t="shared" si="1713"/>
        <v>0</v>
      </c>
      <c r="DW96" s="157">
        <f t="shared" si="1713"/>
        <v>0</v>
      </c>
      <c r="DX96" s="157">
        <f t="shared" si="1713"/>
        <v>0</v>
      </c>
      <c r="DY96" s="157">
        <f t="shared" si="1713"/>
        <v>0</v>
      </c>
      <c r="DZ96" s="157">
        <f t="shared" si="1713"/>
        <v>0</v>
      </c>
      <c r="EA96" s="157">
        <f t="shared" si="1713"/>
        <v>0</v>
      </c>
      <c r="EB96" s="157">
        <f t="shared" ref="EB96:GM96" si="1714">EB95*2</f>
        <v>0</v>
      </c>
      <c r="EC96" s="157">
        <f t="shared" si="1714"/>
        <v>0</v>
      </c>
      <c r="ED96" s="157">
        <f t="shared" si="1714"/>
        <v>0</v>
      </c>
      <c r="EE96" s="157">
        <f t="shared" si="1714"/>
        <v>0</v>
      </c>
      <c r="EF96" s="157">
        <f t="shared" si="1714"/>
        <v>0</v>
      </c>
      <c r="EG96" s="157">
        <f t="shared" si="1714"/>
        <v>0</v>
      </c>
      <c r="EH96" s="157">
        <f t="shared" si="1714"/>
        <v>0</v>
      </c>
      <c r="EI96" s="157">
        <f t="shared" si="1714"/>
        <v>0</v>
      </c>
      <c r="EJ96" s="157">
        <f t="shared" si="1714"/>
        <v>0</v>
      </c>
      <c r="EK96" s="157">
        <f t="shared" si="1714"/>
        <v>0</v>
      </c>
      <c r="EL96" s="157">
        <f t="shared" si="1714"/>
        <v>0</v>
      </c>
      <c r="EM96" s="157">
        <f t="shared" si="1714"/>
        <v>0</v>
      </c>
      <c r="EN96" s="157">
        <f t="shared" si="1714"/>
        <v>0</v>
      </c>
      <c r="EO96" s="157">
        <f t="shared" si="1714"/>
        <v>0</v>
      </c>
      <c r="EP96" s="157">
        <f t="shared" si="1714"/>
        <v>0</v>
      </c>
      <c r="EQ96" s="157">
        <f t="shared" si="1714"/>
        <v>0</v>
      </c>
      <c r="ER96" s="157">
        <f t="shared" si="1714"/>
        <v>0</v>
      </c>
      <c r="ES96" s="157">
        <f t="shared" si="1714"/>
        <v>0</v>
      </c>
      <c r="ET96" s="157">
        <f t="shared" si="1714"/>
        <v>0</v>
      </c>
      <c r="EU96" s="157">
        <f t="shared" si="1714"/>
        <v>0</v>
      </c>
      <c r="EV96" s="157">
        <f t="shared" si="1714"/>
        <v>0</v>
      </c>
      <c r="EW96" s="157">
        <f t="shared" si="1714"/>
        <v>0</v>
      </c>
      <c r="EX96" s="157">
        <f t="shared" si="1714"/>
        <v>0</v>
      </c>
      <c r="EY96" s="157">
        <f t="shared" si="1714"/>
        <v>0</v>
      </c>
      <c r="EZ96" s="157">
        <f t="shared" si="1714"/>
        <v>0</v>
      </c>
      <c r="FA96" s="157">
        <f t="shared" si="1714"/>
        <v>0</v>
      </c>
      <c r="FB96" s="157">
        <f t="shared" si="1714"/>
        <v>0</v>
      </c>
      <c r="FC96" s="157">
        <f t="shared" si="1714"/>
        <v>0</v>
      </c>
      <c r="FD96" s="157">
        <f t="shared" si="1714"/>
        <v>0</v>
      </c>
      <c r="FE96" s="157">
        <f t="shared" si="1714"/>
        <v>0</v>
      </c>
      <c r="FF96" s="157">
        <f t="shared" si="1714"/>
        <v>0</v>
      </c>
      <c r="FG96" s="157">
        <f t="shared" si="1714"/>
        <v>0</v>
      </c>
      <c r="FH96" s="157">
        <f t="shared" si="1714"/>
        <v>0</v>
      </c>
      <c r="FI96" s="157">
        <f t="shared" si="1714"/>
        <v>0</v>
      </c>
      <c r="FJ96" s="157">
        <f t="shared" si="1714"/>
        <v>0</v>
      </c>
      <c r="FK96" s="157">
        <f t="shared" si="1714"/>
        <v>0</v>
      </c>
      <c r="FL96" s="157">
        <f t="shared" si="1714"/>
        <v>0</v>
      </c>
      <c r="FM96" s="157">
        <f t="shared" si="1714"/>
        <v>0</v>
      </c>
      <c r="FN96" s="157">
        <f t="shared" si="1714"/>
        <v>0</v>
      </c>
      <c r="FO96" s="157">
        <f t="shared" si="1714"/>
        <v>0</v>
      </c>
      <c r="FP96" s="157">
        <f t="shared" si="1714"/>
        <v>0</v>
      </c>
      <c r="FQ96" s="157">
        <f t="shared" si="1714"/>
        <v>0</v>
      </c>
      <c r="FR96" s="157">
        <f t="shared" si="1714"/>
        <v>0</v>
      </c>
      <c r="FS96" s="157">
        <f t="shared" si="1714"/>
        <v>0</v>
      </c>
      <c r="FT96" s="157">
        <f t="shared" si="1714"/>
        <v>0</v>
      </c>
      <c r="FU96" s="157">
        <f t="shared" si="1714"/>
        <v>0</v>
      </c>
      <c r="FV96" s="157">
        <f t="shared" si="1714"/>
        <v>0</v>
      </c>
      <c r="FW96" s="157">
        <f t="shared" si="1714"/>
        <v>0</v>
      </c>
      <c r="FX96" s="157">
        <f t="shared" si="1714"/>
        <v>0</v>
      </c>
      <c r="FY96" s="157">
        <f t="shared" si="1714"/>
        <v>0</v>
      </c>
      <c r="FZ96" s="157">
        <f t="shared" si="1714"/>
        <v>0</v>
      </c>
      <c r="GA96" s="157">
        <f t="shared" si="1714"/>
        <v>0</v>
      </c>
      <c r="GB96" s="157">
        <f t="shared" si="1714"/>
        <v>0</v>
      </c>
      <c r="GC96" s="157">
        <f t="shared" si="1714"/>
        <v>0</v>
      </c>
      <c r="GD96" s="157">
        <f t="shared" si="1714"/>
        <v>0</v>
      </c>
      <c r="GE96" s="157">
        <f t="shared" si="1714"/>
        <v>0</v>
      </c>
      <c r="GF96" s="157">
        <f t="shared" si="1714"/>
        <v>0</v>
      </c>
      <c r="GG96" s="157">
        <f t="shared" si="1714"/>
        <v>0</v>
      </c>
      <c r="GH96" s="157">
        <f t="shared" si="1714"/>
        <v>0</v>
      </c>
      <c r="GI96" s="157">
        <f t="shared" si="1714"/>
        <v>0</v>
      </c>
      <c r="GJ96" s="157">
        <f t="shared" si="1714"/>
        <v>0</v>
      </c>
      <c r="GK96" s="157">
        <f t="shared" si="1714"/>
        <v>0</v>
      </c>
      <c r="GL96" s="157">
        <f t="shared" si="1714"/>
        <v>0</v>
      </c>
      <c r="GM96" s="157">
        <f t="shared" si="1714"/>
        <v>0</v>
      </c>
      <c r="GN96" s="157">
        <f t="shared" ref="GN96:IY96" si="1715">GN95*2</f>
        <v>0</v>
      </c>
      <c r="GO96" s="157">
        <f t="shared" si="1715"/>
        <v>0</v>
      </c>
      <c r="GP96" s="157">
        <f t="shared" si="1715"/>
        <v>0</v>
      </c>
      <c r="GQ96" s="157">
        <f t="shared" si="1715"/>
        <v>0</v>
      </c>
      <c r="GR96" s="157">
        <f t="shared" si="1715"/>
        <v>0</v>
      </c>
      <c r="GS96" s="157">
        <f t="shared" si="1715"/>
        <v>0</v>
      </c>
      <c r="GT96" s="157">
        <f t="shared" si="1715"/>
        <v>0</v>
      </c>
      <c r="GU96" s="157">
        <f t="shared" si="1715"/>
        <v>0</v>
      </c>
      <c r="GV96" s="157">
        <f t="shared" si="1715"/>
        <v>0</v>
      </c>
      <c r="GW96" s="157">
        <f t="shared" si="1715"/>
        <v>0</v>
      </c>
      <c r="GX96" s="157">
        <f t="shared" si="1715"/>
        <v>0</v>
      </c>
      <c r="GY96" s="157">
        <f t="shared" si="1715"/>
        <v>0</v>
      </c>
      <c r="GZ96" s="157">
        <f t="shared" si="1715"/>
        <v>0</v>
      </c>
      <c r="HA96" s="157">
        <f t="shared" si="1715"/>
        <v>0</v>
      </c>
      <c r="HB96" s="157">
        <f t="shared" si="1715"/>
        <v>0</v>
      </c>
      <c r="HC96" s="157">
        <f t="shared" si="1715"/>
        <v>0</v>
      </c>
      <c r="HD96" s="157">
        <f t="shared" si="1715"/>
        <v>0</v>
      </c>
      <c r="HE96" s="157">
        <f t="shared" si="1715"/>
        <v>0</v>
      </c>
      <c r="HF96" s="157">
        <f t="shared" si="1715"/>
        <v>0</v>
      </c>
      <c r="HG96" s="157">
        <f t="shared" si="1715"/>
        <v>0</v>
      </c>
      <c r="HH96" s="157">
        <f t="shared" si="1715"/>
        <v>0</v>
      </c>
      <c r="HI96" s="157">
        <f t="shared" si="1715"/>
        <v>0</v>
      </c>
      <c r="HJ96" s="157">
        <f t="shared" si="1715"/>
        <v>0</v>
      </c>
      <c r="HK96" s="157">
        <f t="shared" si="1715"/>
        <v>0</v>
      </c>
      <c r="HL96" s="157">
        <f t="shared" si="1715"/>
        <v>0</v>
      </c>
      <c r="HM96" s="157">
        <f t="shared" si="1715"/>
        <v>0</v>
      </c>
      <c r="HN96" s="157">
        <f t="shared" si="1715"/>
        <v>0</v>
      </c>
      <c r="HO96" s="157">
        <f t="shared" si="1715"/>
        <v>0</v>
      </c>
      <c r="HP96" s="157">
        <f t="shared" si="1715"/>
        <v>0</v>
      </c>
      <c r="HQ96" s="157">
        <f t="shared" si="1715"/>
        <v>0</v>
      </c>
      <c r="HR96" s="157">
        <f t="shared" si="1715"/>
        <v>0</v>
      </c>
      <c r="HS96" s="157">
        <f t="shared" si="1715"/>
        <v>0</v>
      </c>
      <c r="HT96" s="157">
        <f t="shared" si="1715"/>
        <v>0</v>
      </c>
      <c r="HU96" s="157">
        <f t="shared" si="1715"/>
        <v>0</v>
      </c>
      <c r="HV96" s="157">
        <f t="shared" si="1715"/>
        <v>0</v>
      </c>
      <c r="HW96" s="157">
        <f t="shared" si="1715"/>
        <v>0</v>
      </c>
      <c r="HX96" s="157">
        <f t="shared" si="1715"/>
        <v>0</v>
      </c>
      <c r="HY96" s="157">
        <f t="shared" si="1715"/>
        <v>0</v>
      </c>
      <c r="HZ96" s="157">
        <f t="shared" si="1715"/>
        <v>0</v>
      </c>
      <c r="IA96" s="157">
        <f t="shared" si="1715"/>
        <v>0</v>
      </c>
      <c r="IB96" s="157">
        <f t="shared" si="1715"/>
        <v>0</v>
      </c>
      <c r="IC96" s="157">
        <f t="shared" si="1715"/>
        <v>0</v>
      </c>
      <c r="ID96" s="157">
        <f t="shared" si="1715"/>
        <v>0</v>
      </c>
      <c r="IE96" s="157">
        <f t="shared" si="1715"/>
        <v>0</v>
      </c>
      <c r="IF96" s="157">
        <f t="shared" si="1715"/>
        <v>0</v>
      </c>
      <c r="IG96" s="157">
        <f t="shared" si="1715"/>
        <v>0</v>
      </c>
      <c r="IH96" s="157">
        <f t="shared" si="1715"/>
        <v>0</v>
      </c>
      <c r="II96" s="157">
        <f t="shared" si="1715"/>
        <v>0</v>
      </c>
      <c r="IJ96" s="157">
        <f t="shared" si="1715"/>
        <v>0</v>
      </c>
      <c r="IK96" s="157">
        <f t="shared" si="1715"/>
        <v>0</v>
      </c>
      <c r="IL96" s="157">
        <f t="shared" si="1715"/>
        <v>0</v>
      </c>
      <c r="IM96" s="157">
        <f t="shared" si="1715"/>
        <v>0</v>
      </c>
      <c r="IN96" s="157">
        <f t="shared" si="1715"/>
        <v>0</v>
      </c>
      <c r="IO96" s="157">
        <f t="shared" si="1715"/>
        <v>0</v>
      </c>
      <c r="IP96" s="157">
        <f t="shared" si="1715"/>
        <v>0</v>
      </c>
      <c r="IQ96" s="157">
        <f t="shared" si="1715"/>
        <v>0</v>
      </c>
      <c r="IR96" s="157">
        <f t="shared" si="1715"/>
        <v>0</v>
      </c>
      <c r="IS96" s="157">
        <f t="shared" si="1715"/>
        <v>0</v>
      </c>
      <c r="IT96" s="157">
        <f t="shared" si="1715"/>
        <v>0</v>
      </c>
      <c r="IU96" s="157">
        <f t="shared" si="1715"/>
        <v>0</v>
      </c>
      <c r="IV96" s="157">
        <f t="shared" si="1715"/>
        <v>0</v>
      </c>
      <c r="IW96" s="157">
        <f t="shared" si="1715"/>
        <v>0</v>
      </c>
      <c r="IX96" s="157">
        <f t="shared" si="1715"/>
        <v>0</v>
      </c>
      <c r="IY96" s="157">
        <f t="shared" si="1715"/>
        <v>0</v>
      </c>
      <c r="IZ96" s="157">
        <f t="shared" ref="IZ96:LK96" si="1716">IZ95*2</f>
        <v>0</v>
      </c>
      <c r="JA96" s="157">
        <f t="shared" si="1716"/>
        <v>0</v>
      </c>
      <c r="JB96" s="157">
        <f t="shared" si="1716"/>
        <v>0</v>
      </c>
      <c r="JC96" s="157">
        <f t="shared" si="1716"/>
        <v>0</v>
      </c>
      <c r="JD96" s="157">
        <f t="shared" si="1716"/>
        <v>0</v>
      </c>
      <c r="JE96" s="157">
        <f t="shared" si="1716"/>
        <v>0</v>
      </c>
      <c r="JF96" s="157">
        <f t="shared" si="1716"/>
        <v>0</v>
      </c>
      <c r="JG96" s="157">
        <f t="shared" si="1716"/>
        <v>0</v>
      </c>
      <c r="JH96" s="157">
        <f t="shared" si="1716"/>
        <v>0</v>
      </c>
      <c r="JI96" s="157">
        <f t="shared" si="1716"/>
        <v>0</v>
      </c>
      <c r="JJ96" s="157">
        <f t="shared" si="1716"/>
        <v>0</v>
      </c>
      <c r="JK96" s="157">
        <f t="shared" si="1716"/>
        <v>0</v>
      </c>
      <c r="JL96" s="157">
        <f t="shared" si="1716"/>
        <v>0</v>
      </c>
      <c r="JM96" s="157">
        <f t="shared" si="1716"/>
        <v>0</v>
      </c>
      <c r="JN96" s="157">
        <f t="shared" si="1716"/>
        <v>0</v>
      </c>
      <c r="JO96" s="157">
        <f t="shared" si="1716"/>
        <v>0</v>
      </c>
      <c r="JP96" s="157">
        <f t="shared" si="1716"/>
        <v>0</v>
      </c>
      <c r="JQ96" s="157">
        <f t="shared" si="1716"/>
        <v>0</v>
      </c>
      <c r="JR96" s="157">
        <f t="shared" si="1716"/>
        <v>0</v>
      </c>
      <c r="JS96" s="157">
        <f t="shared" si="1716"/>
        <v>0</v>
      </c>
      <c r="JT96" s="157">
        <f t="shared" si="1716"/>
        <v>0</v>
      </c>
      <c r="JU96" s="157">
        <f t="shared" si="1716"/>
        <v>0</v>
      </c>
      <c r="JV96" s="157">
        <f t="shared" si="1716"/>
        <v>0</v>
      </c>
      <c r="JW96" s="157">
        <f t="shared" si="1716"/>
        <v>0</v>
      </c>
      <c r="JX96" s="157">
        <f t="shared" si="1716"/>
        <v>0</v>
      </c>
      <c r="JY96" s="157">
        <f t="shared" si="1716"/>
        <v>0</v>
      </c>
      <c r="JZ96" s="157">
        <f t="shared" si="1716"/>
        <v>0</v>
      </c>
      <c r="KA96" s="157">
        <f t="shared" si="1716"/>
        <v>0</v>
      </c>
      <c r="KB96" s="157">
        <f t="shared" si="1716"/>
        <v>0</v>
      </c>
      <c r="KC96" s="157">
        <f t="shared" si="1716"/>
        <v>0</v>
      </c>
      <c r="KD96" s="157">
        <f t="shared" si="1716"/>
        <v>0</v>
      </c>
      <c r="KE96" s="157">
        <f t="shared" si="1716"/>
        <v>0</v>
      </c>
      <c r="KF96" s="157">
        <f t="shared" si="1716"/>
        <v>0</v>
      </c>
      <c r="KG96" s="157">
        <f t="shared" si="1716"/>
        <v>0</v>
      </c>
      <c r="KH96" s="157">
        <f t="shared" si="1716"/>
        <v>0</v>
      </c>
      <c r="KI96" s="157">
        <f t="shared" si="1716"/>
        <v>0</v>
      </c>
      <c r="KJ96" s="157">
        <f t="shared" si="1716"/>
        <v>0</v>
      </c>
      <c r="KK96" s="157">
        <f t="shared" si="1716"/>
        <v>0</v>
      </c>
      <c r="KL96" s="157">
        <f t="shared" si="1716"/>
        <v>0</v>
      </c>
      <c r="KM96" s="157">
        <f t="shared" si="1716"/>
        <v>0</v>
      </c>
      <c r="KN96" s="157">
        <f t="shared" si="1716"/>
        <v>0</v>
      </c>
      <c r="KO96" s="157">
        <f t="shared" si="1716"/>
        <v>0</v>
      </c>
      <c r="KP96" s="157">
        <f t="shared" si="1716"/>
        <v>0</v>
      </c>
      <c r="KQ96" s="157">
        <f t="shared" si="1716"/>
        <v>0</v>
      </c>
      <c r="KR96" s="157">
        <f t="shared" si="1716"/>
        <v>0</v>
      </c>
      <c r="KS96" s="157">
        <f t="shared" si="1716"/>
        <v>0</v>
      </c>
      <c r="KT96" s="157">
        <f t="shared" si="1716"/>
        <v>0</v>
      </c>
      <c r="KU96" s="157">
        <f t="shared" si="1716"/>
        <v>0</v>
      </c>
      <c r="KV96" s="157">
        <f t="shared" si="1716"/>
        <v>0</v>
      </c>
      <c r="KW96" s="157">
        <f t="shared" si="1716"/>
        <v>0</v>
      </c>
      <c r="KX96" s="157">
        <f t="shared" si="1716"/>
        <v>0</v>
      </c>
      <c r="KY96" s="157">
        <f t="shared" si="1716"/>
        <v>0</v>
      </c>
      <c r="KZ96" s="157">
        <f t="shared" si="1716"/>
        <v>0</v>
      </c>
      <c r="LA96" s="157">
        <f t="shared" si="1716"/>
        <v>0</v>
      </c>
      <c r="LB96" s="157">
        <f t="shared" si="1716"/>
        <v>0</v>
      </c>
      <c r="LC96" s="157">
        <f t="shared" si="1716"/>
        <v>0</v>
      </c>
      <c r="LD96" s="157">
        <f t="shared" si="1716"/>
        <v>0</v>
      </c>
      <c r="LE96" s="157">
        <f t="shared" si="1716"/>
        <v>0</v>
      </c>
      <c r="LF96" s="157">
        <f t="shared" si="1716"/>
        <v>0</v>
      </c>
      <c r="LG96" s="157">
        <f t="shared" si="1716"/>
        <v>0</v>
      </c>
      <c r="LH96" s="157">
        <f t="shared" si="1716"/>
        <v>0</v>
      </c>
      <c r="LI96" s="157">
        <f t="shared" si="1716"/>
        <v>0</v>
      </c>
      <c r="LJ96" s="157">
        <f t="shared" si="1716"/>
        <v>0</v>
      </c>
      <c r="LK96" s="157">
        <f t="shared" si="1716"/>
        <v>0</v>
      </c>
      <c r="LL96" s="157">
        <f t="shared" ref="LL96:NW96" si="1717">LL95*2</f>
        <v>0</v>
      </c>
      <c r="LM96" s="157">
        <f t="shared" si="1717"/>
        <v>0</v>
      </c>
      <c r="LN96" s="157">
        <f t="shared" si="1717"/>
        <v>0</v>
      </c>
      <c r="LO96" s="157">
        <f t="shared" si="1717"/>
        <v>0</v>
      </c>
      <c r="LP96" s="157">
        <f t="shared" si="1717"/>
        <v>0</v>
      </c>
      <c r="LQ96" s="157">
        <f t="shared" si="1717"/>
        <v>0</v>
      </c>
      <c r="LR96" s="157">
        <f t="shared" si="1717"/>
        <v>0</v>
      </c>
      <c r="LS96" s="157">
        <f t="shared" si="1717"/>
        <v>0</v>
      </c>
      <c r="LT96" s="157">
        <f t="shared" si="1717"/>
        <v>0</v>
      </c>
      <c r="LU96" s="157">
        <f t="shared" si="1717"/>
        <v>0</v>
      </c>
      <c r="LV96" s="157">
        <f t="shared" si="1717"/>
        <v>0</v>
      </c>
      <c r="LW96" s="157">
        <f t="shared" si="1717"/>
        <v>0</v>
      </c>
      <c r="LX96" s="157">
        <f t="shared" si="1717"/>
        <v>0</v>
      </c>
      <c r="LY96" s="157">
        <f t="shared" si="1717"/>
        <v>0</v>
      </c>
      <c r="LZ96" s="157">
        <f t="shared" si="1717"/>
        <v>0</v>
      </c>
      <c r="MA96" s="157">
        <f t="shared" si="1717"/>
        <v>0</v>
      </c>
      <c r="MB96" s="157">
        <f t="shared" si="1717"/>
        <v>0</v>
      </c>
      <c r="MC96" s="157">
        <f t="shared" si="1717"/>
        <v>0</v>
      </c>
      <c r="MD96" s="157">
        <f t="shared" si="1717"/>
        <v>0</v>
      </c>
      <c r="ME96" s="157">
        <f t="shared" si="1717"/>
        <v>0</v>
      </c>
      <c r="MF96" s="157">
        <f t="shared" si="1717"/>
        <v>0</v>
      </c>
      <c r="MG96" s="157">
        <f t="shared" si="1717"/>
        <v>0</v>
      </c>
      <c r="MH96" s="157">
        <f t="shared" si="1717"/>
        <v>0</v>
      </c>
      <c r="MI96" s="157">
        <f t="shared" si="1717"/>
        <v>0</v>
      </c>
      <c r="MJ96" s="157">
        <f t="shared" si="1717"/>
        <v>0</v>
      </c>
      <c r="MK96" s="157">
        <f t="shared" si="1717"/>
        <v>0</v>
      </c>
      <c r="ML96" s="157">
        <f t="shared" si="1717"/>
        <v>0</v>
      </c>
      <c r="MM96" s="157">
        <f t="shared" si="1717"/>
        <v>0</v>
      </c>
      <c r="MN96" s="157">
        <f t="shared" si="1717"/>
        <v>0</v>
      </c>
      <c r="MO96" s="157">
        <f t="shared" si="1717"/>
        <v>0</v>
      </c>
      <c r="MP96" s="157">
        <f t="shared" si="1717"/>
        <v>0</v>
      </c>
      <c r="MQ96" s="157">
        <f t="shared" si="1717"/>
        <v>0</v>
      </c>
      <c r="MR96" s="157">
        <f t="shared" si="1717"/>
        <v>0</v>
      </c>
      <c r="MS96" s="157">
        <f t="shared" si="1717"/>
        <v>0</v>
      </c>
      <c r="MT96" s="157">
        <f t="shared" si="1717"/>
        <v>0</v>
      </c>
      <c r="MU96" s="157">
        <f t="shared" si="1717"/>
        <v>0</v>
      </c>
      <c r="MV96" s="157">
        <f t="shared" si="1717"/>
        <v>0</v>
      </c>
      <c r="MW96" s="157">
        <f t="shared" si="1717"/>
        <v>0</v>
      </c>
      <c r="MX96" s="157">
        <f t="shared" si="1717"/>
        <v>0</v>
      </c>
      <c r="MY96" s="157">
        <f t="shared" si="1717"/>
        <v>0</v>
      </c>
      <c r="MZ96" s="157">
        <f t="shared" si="1717"/>
        <v>0</v>
      </c>
      <c r="NA96" s="157">
        <f t="shared" si="1717"/>
        <v>0</v>
      </c>
      <c r="NB96" s="157">
        <f t="shared" si="1717"/>
        <v>0</v>
      </c>
      <c r="NC96" s="157">
        <f t="shared" si="1717"/>
        <v>0</v>
      </c>
      <c r="ND96" s="157">
        <f t="shared" si="1717"/>
        <v>0</v>
      </c>
      <c r="NE96" s="157">
        <f t="shared" si="1717"/>
        <v>0</v>
      </c>
      <c r="NF96" s="157">
        <f t="shared" si="1717"/>
        <v>0</v>
      </c>
      <c r="NG96" s="157">
        <f t="shared" si="1717"/>
        <v>0</v>
      </c>
      <c r="NH96" s="157">
        <f t="shared" si="1717"/>
        <v>0</v>
      </c>
      <c r="NI96" s="157">
        <f t="shared" si="1717"/>
        <v>0</v>
      </c>
      <c r="NJ96" s="157">
        <f t="shared" si="1717"/>
        <v>0</v>
      </c>
      <c r="NK96" s="157">
        <f t="shared" si="1717"/>
        <v>0</v>
      </c>
      <c r="NL96" s="157">
        <f t="shared" si="1717"/>
        <v>0</v>
      </c>
      <c r="NM96" s="157">
        <f t="shared" si="1717"/>
        <v>0</v>
      </c>
      <c r="NN96" s="157">
        <f t="shared" si="1717"/>
        <v>0</v>
      </c>
      <c r="NO96" s="157">
        <f t="shared" si="1717"/>
        <v>0</v>
      </c>
      <c r="NP96" s="157">
        <f t="shared" si="1717"/>
        <v>0</v>
      </c>
      <c r="NQ96" s="157">
        <f t="shared" si="1717"/>
        <v>0</v>
      </c>
      <c r="NR96" s="157">
        <f t="shared" si="1717"/>
        <v>0</v>
      </c>
      <c r="NS96" s="157">
        <f t="shared" si="1717"/>
        <v>0</v>
      </c>
      <c r="NT96" s="157">
        <f t="shared" si="1717"/>
        <v>0</v>
      </c>
      <c r="NU96" s="157">
        <f t="shared" si="1717"/>
        <v>0</v>
      </c>
      <c r="NV96" s="157">
        <f t="shared" si="1717"/>
        <v>0</v>
      </c>
      <c r="NW96" s="157">
        <f t="shared" si="1717"/>
        <v>0</v>
      </c>
      <c r="NX96" s="157">
        <f t="shared" ref="NX96:QI96" si="1718">NX95*2</f>
        <v>0</v>
      </c>
      <c r="NY96" s="157">
        <f t="shared" si="1718"/>
        <v>0</v>
      </c>
      <c r="NZ96" s="157">
        <f t="shared" si="1718"/>
        <v>0</v>
      </c>
      <c r="OA96" s="157">
        <f t="shared" si="1718"/>
        <v>0</v>
      </c>
      <c r="OB96" s="157">
        <f t="shared" si="1718"/>
        <v>0</v>
      </c>
      <c r="OC96" s="157">
        <f t="shared" si="1718"/>
        <v>0</v>
      </c>
      <c r="OD96" s="157">
        <f t="shared" si="1718"/>
        <v>0</v>
      </c>
      <c r="OE96" s="157">
        <f t="shared" si="1718"/>
        <v>0</v>
      </c>
      <c r="OF96" s="157">
        <f t="shared" si="1718"/>
        <v>0</v>
      </c>
      <c r="OG96" s="157">
        <f t="shared" si="1718"/>
        <v>0</v>
      </c>
      <c r="OH96" s="157">
        <f t="shared" si="1718"/>
        <v>0</v>
      </c>
      <c r="OI96" s="157">
        <f t="shared" si="1718"/>
        <v>0</v>
      </c>
      <c r="OJ96" s="157">
        <f t="shared" si="1718"/>
        <v>0</v>
      </c>
      <c r="OK96" s="157">
        <f t="shared" si="1718"/>
        <v>0</v>
      </c>
      <c r="OL96" s="157">
        <f t="shared" si="1718"/>
        <v>0</v>
      </c>
      <c r="OM96" s="157">
        <f t="shared" si="1718"/>
        <v>0</v>
      </c>
      <c r="ON96" s="157">
        <f t="shared" si="1718"/>
        <v>0</v>
      </c>
      <c r="OO96" s="157">
        <f t="shared" si="1718"/>
        <v>0</v>
      </c>
      <c r="OP96" s="157">
        <f t="shared" si="1718"/>
        <v>0</v>
      </c>
      <c r="OQ96" s="157">
        <f t="shared" si="1718"/>
        <v>0</v>
      </c>
      <c r="OR96" s="157">
        <f t="shared" si="1718"/>
        <v>0</v>
      </c>
      <c r="OS96" s="157">
        <f t="shared" si="1718"/>
        <v>0</v>
      </c>
      <c r="OT96" s="157">
        <f t="shared" si="1718"/>
        <v>0</v>
      </c>
      <c r="OU96" s="157">
        <f t="shared" si="1718"/>
        <v>0</v>
      </c>
      <c r="OV96" s="157">
        <f t="shared" si="1718"/>
        <v>0</v>
      </c>
      <c r="OW96" s="157">
        <f t="shared" si="1718"/>
        <v>0</v>
      </c>
      <c r="OX96" s="157">
        <f t="shared" si="1718"/>
        <v>0</v>
      </c>
      <c r="OY96" s="157">
        <f t="shared" si="1718"/>
        <v>0</v>
      </c>
      <c r="OZ96" s="157">
        <f t="shared" si="1718"/>
        <v>0</v>
      </c>
      <c r="PA96" s="157">
        <f t="shared" si="1718"/>
        <v>0</v>
      </c>
      <c r="PB96" s="157">
        <f t="shared" si="1718"/>
        <v>0</v>
      </c>
      <c r="PC96" s="157">
        <f t="shared" si="1718"/>
        <v>0</v>
      </c>
      <c r="PD96" s="157">
        <f t="shared" si="1718"/>
        <v>0</v>
      </c>
      <c r="PE96" s="157">
        <f t="shared" si="1718"/>
        <v>0</v>
      </c>
      <c r="PF96" s="157">
        <f t="shared" si="1718"/>
        <v>0</v>
      </c>
      <c r="PG96" s="157">
        <f t="shared" si="1718"/>
        <v>0</v>
      </c>
      <c r="PH96" s="157">
        <f t="shared" si="1718"/>
        <v>0</v>
      </c>
      <c r="PI96" s="157">
        <f t="shared" si="1718"/>
        <v>0</v>
      </c>
      <c r="PJ96" s="157">
        <f t="shared" si="1718"/>
        <v>0</v>
      </c>
      <c r="PK96" s="157">
        <f t="shared" si="1718"/>
        <v>0</v>
      </c>
      <c r="PL96" s="157">
        <f t="shared" si="1718"/>
        <v>0</v>
      </c>
      <c r="PM96" s="157">
        <f t="shared" si="1718"/>
        <v>0</v>
      </c>
      <c r="PN96" s="157">
        <f t="shared" si="1718"/>
        <v>0</v>
      </c>
      <c r="PO96" s="157">
        <f t="shared" si="1718"/>
        <v>0</v>
      </c>
      <c r="PP96" s="157">
        <f t="shared" si="1718"/>
        <v>0</v>
      </c>
      <c r="PQ96" s="157">
        <f t="shared" si="1718"/>
        <v>0</v>
      </c>
      <c r="PR96" s="157">
        <f t="shared" si="1718"/>
        <v>0</v>
      </c>
      <c r="PS96" s="157">
        <f t="shared" si="1718"/>
        <v>0</v>
      </c>
      <c r="PT96" s="157">
        <f t="shared" si="1718"/>
        <v>0</v>
      </c>
      <c r="PU96" s="157">
        <f t="shared" si="1718"/>
        <v>0</v>
      </c>
      <c r="PV96" s="157">
        <f t="shared" si="1718"/>
        <v>0</v>
      </c>
      <c r="PW96" s="157">
        <f t="shared" si="1718"/>
        <v>0</v>
      </c>
      <c r="PX96" s="157">
        <f t="shared" si="1718"/>
        <v>0</v>
      </c>
      <c r="PY96" s="157">
        <f t="shared" si="1718"/>
        <v>0</v>
      </c>
      <c r="PZ96" s="157">
        <f t="shared" si="1718"/>
        <v>0</v>
      </c>
      <c r="QA96" s="157">
        <f t="shared" si="1718"/>
        <v>0</v>
      </c>
      <c r="QB96" s="157">
        <f t="shared" si="1718"/>
        <v>0</v>
      </c>
      <c r="QC96" s="157">
        <f t="shared" si="1718"/>
        <v>0</v>
      </c>
      <c r="QD96" s="157">
        <f t="shared" si="1718"/>
        <v>0</v>
      </c>
      <c r="QE96" s="157">
        <f t="shared" si="1718"/>
        <v>0</v>
      </c>
      <c r="QF96" s="157">
        <f t="shared" si="1718"/>
        <v>0</v>
      </c>
      <c r="QG96" s="157">
        <f t="shared" si="1718"/>
        <v>0</v>
      </c>
      <c r="QH96" s="157">
        <f t="shared" si="1718"/>
        <v>0</v>
      </c>
      <c r="QI96" s="157">
        <f t="shared" si="1718"/>
        <v>0</v>
      </c>
      <c r="QJ96" s="157">
        <f t="shared" ref="QJ96:SU96" si="1719">QJ95*2</f>
        <v>0</v>
      </c>
      <c r="QK96" s="157">
        <f t="shared" si="1719"/>
        <v>0</v>
      </c>
      <c r="QL96" s="157">
        <f t="shared" si="1719"/>
        <v>0</v>
      </c>
      <c r="QM96" s="157">
        <f t="shared" si="1719"/>
        <v>0</v>
      </c>
      <c r="QN96" s="157">
        <f t="shared" si="1719"/>
        <v>0</v>
      </c>
      <c r="QO96" s="157">
        <f t="shared" si="1719"/>
        <v>0</v>
      </c>
      <c r="QP96" s="157">
        <f t="shared" si="1719"/>
        <v>0</v>
      </c>
      <c r="QQ96" s="157">
        <f t="shared" si="1719"/>
        <v>0</v>
      </c>
      <c r="QR96" s="157">
        <f t="shared" si="1719"/>
        <v>0</v>
      </c>
      <c r="QS96" s="157">
        <f t="shared" si="1719"/>
        <v>0</v>
      </c>
      <c r="QT96" s="157">
        <f t="shared" si="1719"/>
        <v>0</v>
      </c>
      <c r="QU96" s="157">
        <f t="shared" si="1719"/>
        <v>0</v>
      </c>
      <c r="QV96" s="157">
        <f t="shared" si="1719"/>
        <v>0</v>
      </c>
      <c r="QW96" s="157">
        <f t="shared" si="1719"/>
        <v>0</v>
      </c>
      <c r="QX96" s="157">
        <f t="shared" si="1719"/>
        <v>0</v>
      </c>
      <c r="QY96" s="157">
        <f t="shared" si="1719"/>
        <v>0</v>
      </c>
      <c r="QZ96" s="157">
        <f t="shared" si="1719"/>
        <v>0</v>
      </c>
      <c r="RA96" s="157">
        <f t="shared" si="1719"/>
        <v>0</v>
      </c>
      <c r="RB96" s="157">
        <f t="shared" si="1719"/>
        <v>0</v>
      </c>
      <c r="RC96" s="157">
        <f t="shared" si="1719"/>
        <v>0</v>
      </c>
      <c r="RD96" s="157">
        <f t="shared" si="1719"/>
        <v>0</v>
      </c>
      <c r="RE96" s="157">
        <f t="shared" si="1719"/>
        <v>0</v>
      </c>
      <c r="RF96" s="157">
        <f t="shared" si="1719"/>
        <v>0</v>
      </c>
      <c r="RG96" s="157">
        <f t="shared" si="1719"/>
        <v>0</v>
      </c>
      <c r="RH96" s="157">
        <f t="shared" si="1719"/>
        <v>0</v>
      </c>
      <c r="RI96" s="157">
        <f t="shared" si="1719"/>
        <v>0</v>
      </c>
      <c r="RJ96" s="157">
        <f t="shared" si="1719"/>
        <v>0</v>
      </c>
      <c r="RK96" s="157">
        <f t="shared" si="1719"/>
        <v>0</v>
      </c>
      <c r="RL96" s="157">
        <f t="shared" si="1719"/>
        <v>0</v>
      </c>
      <c r="RM96" s="157">
        <f t="shared" si="1719"/>
        <v>0</v>
      </c>
      <c r="RN96" s="157">
        <f t="shared" si="1719"/>
        <v>0</v>
      </c>
      <c r="RO96" s="157">
        <f t="shared" si="1719"/>
        <v>0</v>
      </c>
      <c r="RP96" s="157">
        <f t="shared" si="1719"/>
        <v>0</v>
      </c>
      <c r="RQ96" s="157">
        <f t="shared" si="1719"/>
        <v>0</v>
      </c>
      <c r="RR96" s="157">
        <f t="shared" si="1719"/>
        <v>0</v>
      </c>
      <c r="RS96" s="157">
        <f t="shared" si="1719"/>
        <v>0</v>
      </c>
      <c r="RT96" s="157">
        <f t="shared" si="1719"/>
        <v>0</v>
      </c>
      <c r="RU96" s="157">
        <f t="shared" si="1719"/>
        <v>0</v>
      </c>
      <c r="RV96" s="157">
        <f t="shared" si="1719"/>
        <v>0</v>
      </c>
      <c r="RW96" s="157">
        <f t="shared" si="1719"/>
        <v>0</v>
      </c>
      <c r="RX96" s="157">
        <f t="shared" si="1719"/>
        <v>0</v>
      </c>
      <c r="RY96" s="157">
        <f t="shared" si="1719"/>
        <v>0</v>
      </c>
      <c r="RZ96" s="157">
        <f t="shared" si="1719"/>
        <v>0</v>
      </c>
      <c r="SA96" s="157">
        <f t="shared" si="1719"/>
        <v>0</v>
      </c>
      <c r="SB96" s="157">
        <f t="shared" si="1719"/>
        <v>0</v>
      </c>
      <c r="SC96" s="157">
        <f t="shared" si="1719"/>
        <v>0</v>
      </c>
      <c r="SD96" s="157">
        <f t="shared" si="1719"/>
        <v>0</v>
      </c>
      <c r="SE96" s="157">
        <f t="shared" si="1719"/>
        <v>0</v>
      </c>
      <c r="SF96" s="157">
        <f t="shared" si="1719"/>
        <v>0</v>
      </c>
      <c r="SG96" s="157">
        <f t="shared" si="1719"/>
        <v>0</v>
      </c>
      <c r="SH96" s="157">
        <f t="shared" si="1719"/>
        <v>0</v>
      </c>
      <c r="SI96" s="157">
        <f t="shared" si="1719"/>
        <v>0</v>
      </c>
      <c r="SJ96" s="157">
        <f t="shared" si="1719"/>
        <v>0</v>
      </c>
      <c r="SK96" s="157">
        <f t="shared" si="1719"/>
        <v>0</v>
      </c>
      <c r="SL96" s="157">
        <f t="shared" si="1719"/>
        <v>0</v>
      </c>
      <c r="SM96" s="157">
        <f t="shared" si="1719"/>
        <v>0</v>
      </c>
      <c r="SN96" s="157">
        <f t="shared" si="1719"/>
        <v>0</v>
      </c>
      <c r="SO96" s="157">
        <f t="shared" si="1719"/>
        <v>0</v>
      </c>
      <c r="SP96" s="157">
        <f t="shared" si="1719"/>
        <v>0</v>
      </c>
      <c r="SQ96" s="157">
        <f t="shared" si="1719"/>
        <v>0</v>
      </c>
      <c r="SR96" s="157">
        <f t="shared" si="1719"/>
        <v>0</v>
      </c>
      <c r="SS96" s="157">
        <f t="shared" si="1719"/>
        <v>0</v>
      </c>
      <c r="ST96" s="157">
        <f t="shared" si="1719"/>
        <v>0</v>
      </c>
      <c r="SU96" s="157">
        <f t="shared" si="1719"/>
        <v>0</v>
      </c>
      <c r="SV96" s="157">
        <f t="shared" ref="SV96:VG96" si="1720">SV95*2</f>
        <v>0</v>
      </c>
      <c r="SW96" s="157">
        <f t="shared" si="1720"/>
        <v>0</v>
      </c>
      <c r="SX96" s="157">
        <f t="shared" si="1720"/>
        <v>0</v>
      </c>
      <c r="SY96" s="157">
        <f t="shared" si="1720"/>
        <v>0</v>
      </c>
      <c r="SZ96" s="157">
        <f t="shared" si="1720"/>
        <v>0</v>
      </c>
      <c r="TA96" s="157">
        <f t="shared" si="1720"/>
        <v>0</v>
      </c>
      <c r="TB96" s="157">
        <f t="shared" si="1720"/>
        <v>0</v>
      </c>
      <c r="TC96" s="157">
        <f t="shared" si="1720"/>
        <v>0</v>
      </c>
      <c r="TD96" s="157">
        <f t="shared" si="1720"/>
        <v>0</v>
      </c>
      <c r="TE96" s="157">
        <f t="shared" si="1720"/>
        <v>0</v>
      </c>
      <c r="TF96" s="157">
        <f t="shared" si="1720"/>
        <v>0</v>
      </c>
      <c r="TG96" s="157">
        <f t="shared" si="1720"/>
        <v>0</v>
      </c>
      <c r="TH96" s="157">
        <f t="shared" si="1720"/>
        <v>0</v>
      </c>
      <c r="TI96" s="157">
        <f t="shared" si="1720"/>
        <v>0</v>
      </c>
      <c r="TJ96" s="157">
        <f t="shared" si="1720"/>
        <v>0</v>
      </c>
      <c r="TK96" s="157">
        <f t="shared" si="1720"/>
        <v>0</v>
      </c>
      <c r="TL96" s="157">
        <f t="shared" si="1720"/>
        <v>0</v>
      </c>
      <c r="TM96" s="157">
        <f t="shared" si="1720"/>
        <v>0</v>
      </c>
      <c r="TN96" s="157">
        <f t="shared" si="1720"/>
        <v>0</v>
      </c>
      <c r="TO96" s="157">
        <f t="shared" si="1720"/>
        <v>0</v>
      </c>
      <c r="TP96" s="157">
        <f t="shared" si="1720"/>
        <v>0</v>
      </c>
      <c r="TQ96" s="157">
        <f t="shared" si="1720"/>
        <v>0</v>
      </c>
      <c r="TR96" s="157">
        <f t="shared" si="1720"/>
        <v>0</v>
      </c>
      <c r="TS96" s="157">
        <f t="shared" si="1720"/>
        <v>0</v>
      </c>
      <c r="TT96" s="157">
        <f t="shared" si="1720"/>
        <v>0</v>
      </c>
      <c r="TU96" s="157">
        <f t="shared" si="1720"/>
        <v>0</v>
      </c>
      <c r="TV96" s="157">
        <f t="shared" si="1720"/>
        <v>0</v>
      </c>
      <c r="TW96" s="157">
        <f t="shared" si="1720"/>
        <v>0</v>
      </c>
      <c r="TX96" s="157">
        <f t="shared" si="1720"/>
        <v>0</v>
      </c>
      <c r="TY96" s="157">
        <f t="shared" si="1720"/>
        <v>0</v>
      </c>
      <c r="TZ96" s="157">
        <f t="shared" si="1720"/>
        <v>0</v>
      </c>
      <c r="UA96" s="157">
        <f t="shared" si="1720"/>
        <v>0</v>
      </c>
      <c r="UB96" s="157">
        <f t="shared" si="1720"/>
        <v>0</v>
      </c>
      <c r="UC96" s="157">
        <f t="shared" si="1720"/>
        <v>0</v>
      </c>
      <c r="UD96" s="157">
        <f t="shared" si="1720"/>
        <v>0</v>
      </c>
      <c r="UE96" s="157">
        <f t="shared" si="1720"/>
        <v>0</v>
      </c>
      <c r="UF96" s="157">
        <f t="shared" si="1720"/>
        <v>0</v>
      </c>
      <c r="UG96" s="157">
        <f t="shared" si="1720"/>
        <v>0</v>
      </c>
      <c r="UH96" s="157">
        <f t="shared" si="1720"/>
        <v>0</v>
      </c>
      <c r="UI96" s="157">
        <f t="shared" si="1720"/>
        <v>0</v>
      </c>
      <c r="UJ96" s="157">
        <f t="shared" si="1720"/>
        <v>0</v>
      </c>
      <c r="UK96" s="157">
        <f t="shared" si="1720"/>
        <v>0</v>
      </c>
      <c r="UL96" s="157">
        <f t="shared" si="1720"/>
        <v>0</v>
      </c>
      <c r="UM96" s="157">
        <f t="shared" si="1720"/>
        <v>0</v>
      </c>
      <c r="UN96" s="157">
        <f t="shared" si="1720"/>
        <v>0</v>
      </c>
      <c r="UO96" s="157">
        <f t="shared" si="1720"/>
        <v>0</v>
      </c>
      <c r="UP96" s="157">
        <f t="shared" si="1720"/>
        <v>0</v>
      </c>
      <c r="UQ96" s="157">
        <f t="shared" si="1720"/>
        <v>0</v>
      </c>
      <c r="UR96" s="157">
        <f t="shared" si="1720"/>
        <v>0</v>
      </c>
      <c r="US96" s="157">
        <f t="shared" si="1720"/>
        <v>0</v>
      </c>
      <c r="UT96" s="157">
        <f t="shared" si="1720"/>
        <v>0</v>
      </c>
      <c r="UU96" s="157">
        <f t="shared" si="1720"/>
        <v>0</v>
      </c>
      <c r="UV96" s="157">
        <f t="shared" si="1720"/>
        <v>0</v>
      </c>
      <c r="UW96" s="157">
        <f t="shared" si="1720"/>
        <v>0</v>
      </c>
      <c r="UX96" s="157">
        <f t="shared" si="1720"/>
        <v>0</v>
      </c>
      <c r="UY96" s="157">
        <f t="shared" si="1720"/>
        <v>0</v>
      </c>
      <c r="UZ96" s="157">
        <f t="shared" si="1720"/>
        <v>0</v>
      </c>
      <c r="VA96" s="157">
        <f t="shared" si="1720"/>
        <v>0</v>
      </c>
      <c r="VB96" s="157">
        <f t="shared" si="1720"/>
        <v>0</v>
      </c>
      <c r="VC96" s="157">
        <f t="shared" si="1720"/>
        <v>0</v>
      </c>
      <c r="VD96" s="157">
        <f t="shared" si="1720"/>
        <v>0</v>
      </c>
      <c r="VE96" s="157">
        <f t="shared" si="1720"/>
        <v>0</v>
      </c>
      <c r="VF96" s="157">
        <f t="shared" si="1720"/>
        <v>0</v>
      </c>
      <c r="VG96" s="157">
        <f t="shared" si="1720"/>
        <v>0</v>
      </c>
      <c r="VH96" s="157">
        <f t="shared" ref="VH96:XS96" si="1721">VH95*2</f>
        <v>0</v>
      </c>
      <c r="VI96" s="157">
        <f t="shared" si="1721"/>
        <v>0</v>
      </c>
      <c r="VJ96" s="157">
        <f t="shared" si="1721"/>
        <v>0</v>
      </c>
      <c r="VK96" s="157">
        <f t="shared" si="1721"/>
        <v>0</v>
      </c>
      <c r="VL96" s="157">
        <f t="shared" si="1721"/>
        <v>0</v>
      </c>
      <c r="VM96" s="157">
        <f t="shared" si="1721"/>
        <v>0</v>
      </c>
      <c r="VN96" s="157">
        <f t="shared" si="1721"/>
        <v>0</v>
      </c>
      <c r="VO96" s="157">
        <f t="shared" si="1721"/>
        <v>0</v>
      </c>
      <c r="VP96" s="157">
        <f t="shared" si="1721"/>
        <v>0</v>
      </c>
      <c r="VQ96" s="157">
        <f t="shared" si="1721"/>
        <v>0</v>
      </c>
      <c r="VR96" s="157">
        <f t="shared" si="1721"/>
        <v>0</v>
      </c>
      <c r="VS96" s="157">
        <f t="shared" si="1721"/>
        <v>0</v>
      </c>
      <c r="VT96" s="157">
        <f t="shared" si="1721"/>
        <v>0</v>
      </c>
      <c r="VU96" s="157">
        <f t="shared" si="1721"/>
        <v>0</v>
      </c>
      <c r="VV96" s="157">
        <f t="shared" si="1721"/>
        <v>0</v>
      </c>
      <c r="VW96" s="157">
        <f t="shared" si="1721"/>
        <v>0</v>
      </c>
      <c r="VX96" s="157">
        <f t="shared" si="1721"/>
        <v>0</v>
      </c>
      <c r="VY96" s="157">
        <f t="shared" si="1721"/>
        <v>0</v>
      </c>
      <c r="VZ96" s="157">
        <f t="shared" si="1721"/>
        <v>0</v>
      </c>
      <c r="WA96" s="157">
        <f t="shared" si="1721"/>
        <v>0</v>
      </c>
      <c r="WB96" s="157">
        <f t="shared" si="1721"/>
        <v>0</v>
      </c>
      <c r="WC96" s="157">
        <f t="shared" si="1721"/>
        <v>0</v>
      </c>
      <c r="WD96" s="157">
        <f t="shared" si="1721"/>
        <v>0</v>
      </c>
      <c r="WE96" s="157">
        <f t="shared" si="1721"/>
        <v>0</v>
      </c>
      <c r="WF96" s="157">
        <f t="shared" si="1721"/>
        <v>0</v>
      </c>
      <c r="WG96" s="157">
        <f t="shared" si="1721"/>
        <v>0</v>
      </c>
      <c r="WH96" s="157">
        <f t="shared" si="1721"/>
        <v>0</v>
      </c>
      <c r="WI96" s="157">
        <f t="shared" si="1721"/>
        <v>0</v>
      </c>
      <c r="WJ96" s="157">
        <f t="shared" si="1721"/>
        <v>0</v>
      </c>
      <c r="WK96" s="157">
        <f t="shared" si="1721"/>
        <v>0</v>
      </c>
      <c r="WL96" s="157">
        <f t="shared" si="1721"/>
        <v>0</v>
      </c>
      <c r="WM96" s="157">
        <f t="shared" si="1721"/>
        <v>0</v>
      </c>
      <c r="WN96" s="157">
        <f t="shared" si="1721"/>
        <v>0</v>
      </c>
      <c r="WO96" s="157">
        <f t="shared" si="1721"/>
        <v>0</v>
      </c>
      <c r="WP96" s="157">
        <f t="shared" si="1721"/>
        <v>0</v>
      </c>
      <c r="WQ96" s="157">
        <f t="shared" si="1721"/>
        <v>0</v>
      </c>
      <c r="WR96" s="157">
        <f t="shared" si="1721"/>
        <v>0</v>
      </c>
      <c r="WS96" s="157">
        <f t="shared" si="1721"/>
        <v>0</v>
      </c>
      <c r="WT96" s="157">
        <f t="shared" si="1721"/>
        <v>0</v>
      </c>
      <c r="WU96" s="157">
        <f t="shared" si="1721"/>
        <v>0</v>
      </c>
      <c r="WV96" s="157">
        <f t="shared" si="1721"/>
        <v>0</v>
      </c>
      <c r="WW96" s="157">
        <f t="shared" si="1721"/>
        <v>0</v>
      </c>
      <c r="WX96" s="157">
        <f t="shared" si="1721"/>
        <v>0</v>
      </c>
      <c r="WY96" s="157">
        <f t="shared" si="1721"/>
        <v>0</v>
      </c>
      <c r="WZ96" s="157">
        <f t="shared" si="1721"/>
        <v>0</v>
      </c>
      <c r="XA96" s="157">
        <f t="shared" si="1721"/>
        <v>0</v>
      </c>
      <c r="XB96" s="157">
        <f t="shared" si="1721"/>
        <v>0</v>
      </c>
      <c r="XC96" s="157">
        <f t="shared" si="1721"/>
        <v>0</v>
      </c>
      <c r="XD96" s="157">
        <f t="shared" si="1721"/>
        <v>0</v>
      </c>
      <c r="XE96" s="157">
        <f t="shared" si="1721"/>
        <v>0</v>
      </c>
      <c r="XF96" s="157">
        <f t="shared" si="1721"/>
        <v>0</v>
      </c>
      <c r="XG96" s="157">
        <f t="shared" si="1721"/>
        <v>0</v>
      </c>
      <c r="XH96" s="157">
        <f t="shared" si="1721"/>
        <v>0</v>
      </c>
      <c r="XI96" s="157">
        <f t="shared" si="1721"/>
        <v>0</v>
      </c>
      <c r="XJ96" s="157">
        <f t="shared" si="1721"/>
        <v>0</v>
      </c>
      <c r="XK96" s="157">
        <f t="shared" si="1721"/>
        <v>0</v>
      </c>
      <c r="XL96" s="157">
        <f t="shared" si="1721"/>
        <v>0</v>
      </c>
      <c r="XM96" s="157">
        <f t="shared" si="1721"/>
        <v>0</v>
      </c>
      <c r="XN96" s="157">
        <f t="shared" si="1721"/>
        <v>0</v>
      </c>
      <c r="XO96" s="157">
        <f t="shared" si="1721"/>
        <v>0</v>
      </c>
      <c r="XP96" s="157">
        <f t="shared" si="1721"/>
        <v>0</v>
      </c>
      <c r="XQ96" s="157">
        <f t="shared" si="1721"/>
        <v>0</v>
      </c>
      <c r="XR96" s="157">
        <f t="shared" si="1721"/>
        <v>0</v>
      </c>
      <c r="XS96" s="157">
        <f t="shared" si="1721"/>
        <v>0</v>
      </c>
      <c r="XT96" s="157">
        <f t="shared" ref="XT96:AAE96" si="1722">XT95*2</f>
        <v>0</v>
      </c>
      <c r="XU96" s="157">
        <f t="shared" si="1722"/>
        <v>0</v>
      </c>
      <c r="XV96" s="157">
        <f t="shared" si="1722"/>
        <v>0</v>
      </c>
      <c r="XW96" s="157">
        <f t="shared" si="1722"/>
        <v>0</v>
      </c>
      <c r="XX96" s="157">
        <f t="shared" si="1722"/>
        <v>0</v>
      </c>
      <c r="XY96" s="157">
        <f t="shared" si="1722"/>
        <v>0</v>
      </c>
      <c r="XZ96" s="157">
        <f t="shared" si="1722"/>
        <v>0</v>
      </c>
      <c r="YA96" s="157">
        <f t="shared" si="1722"/>
        <v>0</v>
      </c>
      <c r="YB96" s="157">
        <f t="shared" si="1722"/>
        <v>0</v>
      </c>
      <c r="YC96" s="157">
        <f t="shared" si="1722"/>
        <v>0</v>
      </c>
      <c r="YD96" s="157">
        <f t="shared" si="1722"/>
        <v>0</v>
      </c>
      <c r="YE96" s="157">
        <f t="shared" si="1722"/>
        <v>0</v>
      </c>
      <c r="YF96" s="157">
        <f t="shared" si="1722"/>
        <v>0</v>
      </c>
      <c r="YG96" s="157">
        <f t="shared" si="1722"/>
        <v>0</v>
      </c>
      <c r="YH96" s="157">
        <f t="shared" si="1722"/>
        <v>0</v>
      </c>
      <c r="YI96" s="157">
        <f t="shared" si="1722"/>
        <v>0</v>
      </c>
      <c r="YJ96" s="157">
        <f t="shared" si="1722"/>
        <v>0</v>
      </c>
      <c r="YK96" s="157">
        <f t="shared" si="1722"/>
        <v>0</v>
      </c>
      <c r="YL96" s="157">
        <f t="shared" si="1722"/>
        <v>0</v>
      </c>
      <c r="YM96" s="157">
        <f t="shared" si="1722"/>
        <v>0</v>
      </c>
      <c r="YN96" s="157">
        <f t="shared" si="1722"/>
        <v>0</v>
      </c>
      <c r="YO96" s="157">
        <f t="shared" si="1722"/>
        <v>0</v>
      </c>
      <c r="YP96" s="157">
        <f t="shared" si="1722"/>
        <v>0</v>
      </c>
      <c r="YQ96" s="157">
        <f t="shared" si="1722"/>
        <v>0</v>
      </c>
      <c r="YR96" s="157">
        <f t="shared" si="1722"/>
        <v>0</v>
      </c>
      <c r="YS96" s="157">
        <f t="shared" si="1722"/>
        <v>0</v>
      </c>
      <c r="YT96" s="157">
        <f t="shared" si="1722"/>
        <v>0</v>
      </c>
      <c r="YU96" s="157">
        <f t="shared" si="1722"/>
        <v>0</v>
      </c>
      <c r="YV96" s="157">
        <f t="shared" si="1722"/>
        <v>0</v>
      </c>
      <c r="YW96" s="157">
        <f t="shared" si="1722"/>
        <v>0</v>
      </c>
      <c r="YX96" s="157">
        <f t="shared" si="1722"/>
        <v>0</v>
      </c>
      <c r="YY96" s="157">
        <f t="shared" si="1722"/>
        <v>0</v>
      </c>
      <c r="YZ96" s="157">
        <f t="shared" si="1722"/>
        <v>0</v>
      </c>
      <c r="ZA96" s="157">
        <f t="shared" si="1722"/>
        <v>0</v>
      </c>
      <c r="ZB96" s="157">
        <f t="shared" si="1722"/>
        <v>0</v>
      </c>
      <c r="ZC96" s="157">
        <f t="shared" si="1722"/>
        <v>0</v>
      </c>
      <c r="ZD96" s="157">
        <f t="shared" si="1722"/>
        <v>0</v>
      </c>
      <c r="ZE96" s="157">
        <f t="shared" si="1722"/>
        <v>0</v>
      </c>
      <c r="ZF96" s="157">
        <f t="shared" si="1722"/>
        <v>0</v>
      </c>
      <c r="ZG96" s="157">
        <f t="shared" si="1722"/>
        <v>0</v>
      </c>
      <c r="ZH96" s="157">
        <f t="shared" si="1722"/>
        <v>0</v>
      </c>
      <c r="ZI96" s="157">
        <f t="shared" si="1722"/>
        <v>0</v>
      </c>
      <c r="ZJ96" s="157">
        <f t="shared" si="1722"/>
        <v>0</v>
      </c>
      <c r="ZK96" s="157">
        <f t="shared" si="1722"/>
        <v>0</v>
      </c>
      <c r="ZL96" s="157">
        <f t="shared" si="1722"/>
        <v>0</v>
      </c>
      <c r="ZM96" s="157">
        <f t="shared" si="1722"/>
        <v>0</v>
      </c>
      <c r="ZN96" s="157">
        <f t="shared" si="1722"/>
        <v>0</v>
      </c>
      <c r="ZO96" s="157">
        <f t="shared" si="1722"/>
        <v>0</v>
      </c>
      <c r="ZP96" s="157">
        <f t="shared" si="1722"/>
        <v>0</v>
      </c>
      <c r="ZQ96" s="157">
        <f t="shared" si="1722"/>
        <v>0</v>
      </c>
      <c r="ZR96" s="157">
        <f t="shared" si="1722"/>
        <v>0</v>
      </c>
      <c r="ZS96" s="157">
        <f t="shared" si="1722"/>
        <v>0</v>
      </c>
      <c r="ZT96" s="157">
        <f t="shared" si="1722"/>
        <v>0</v>
      </c>
      <c r="ZU96" s="157">
        <f t="shared" si="1722"/>
        <v>0</v>
      </c>
      <c r="ZV96" s="157">
        <f t="shared" si="1722"/>
        <v>0</v>
      </c>
      <c r="ZW96" s="157">
        <f t="shared" si="1722"/>
        <v>0</v>
      </c>
      <c r="ZX96" s="157">
        <f t="shared" si="1722"/>
        <v>0</v>
      </c>
      <c r="ZY96" s="157">
        <f t="shared" si="1722"/>
        <v>0</v>
      </c>
      <c r="ZZ96" s="157">
        <f t="shared" si="1722"/>
        <v>0</v>
      </c>
      <c r="AAA96" s="157">
        <f t="shared" si="1722"/>
        <v>0</v>
      </c>
      <c r="AAB96" s="157">
        <f t="shared" si="1722"/>
        <v>0</v>
      </c>
      <c r="AAC96" s="157">
        <f t="shared" si="1722"/>
        <v>0</v>
      </c>
      <c r="AAD96" s="157">
        <f t="shared" si="1722"/>
        <v>0</v>
      </c>
      <c r="AAE96" s="157">
        <f t="shared" si="1722"/>
        <v>0</v>
      </c>
      <c r="AAF96" s="157">
        <f t="shared" ref="AAF96:ACQ96" si="1723">AAF95*2</f>
        <v>0</v>
      </c>
      <c r="AAG96" s="157">
        <f t="shared" si="1723"/>
        <v>0</v>
      </c>
      <c r="AAH96" s="157">
        <f t="shared" si="1723"/>
        <v>0</v>
      </c>
      <c r="AAI96" s="157">
        <f t="shared" si="1723"/>
        <v>0</v>
      </c>
      <c r="AAJ96" s="157">
        <f t="shared" si="1723"/>
        <v>0</v>
      </c>
      <c r="AAK96" s="157">
        <f t="shared" si="1723"/>
        <v>0</v>
      </c>
      <c r="AAL96" s="157">
        <f t="shared" si="1723"/>
        <v>0</v>
      </c>
      <c r="AAM96" s="157">
        <f t="shared" si="1723"/>
        <v>0</v>
      </c>
      <c r="AAN96" s="157">
        <f t="shared" si="1723"/>
        <v>0</v>
      </c>
      <c r="AAO96" s="157">
        <f t="shared" si="1723"/>
        <v>0</v>
      </c>
      <c r="AAP96" s="157">
        <f t="shared" si="1723"/>
        <v>0</v>
      </c>
      <c r="AAQ96" s="157">
        <f t="shared" si="1723"/>
        <v>0</v>
      </c>
      <c r="AAR96" s="157">
        <f t="shared" si="1723"/>
        <v>0</v>
      </c>
      <c r="AAS96" s="157">
        <f t="shared" si="1723"/>
        <v>0</v>
      </c>
      <c r="AAT96" s="157">
        <f t="shared" si="1723"/>
        <v>0</v>
      </c>
      <c r="AAU96" s="157">
        <f t="shared" si="1723"/>
        <v>0</v>
      </c>
      <c r="AAV96" s="157">
        <f t="shared" si="1723"/>
        <v>0</v>
      </c>
      <c r="AAW96" s="157">
        <f t="shared" si="1723"/>
        <v>0</v>
      </c>
      <c r="AAX96" s="157">
        <f t="shared" si="1723"/>
        <v>0</v>
      </c>
      <c r="AAY96" s="157">
        <f t="shared" si="1723"/>
        <v>0</v>
      </c>
      <c r="AAZ96" s="157">
        <f t="shared" si="1723"/>
        <v>0</v>
      </c>
      <c r="ABA96" s="157">
        <f t="shared" si="1723"/>
        <v>0</v>
      </c>
      <c r="ABB96" s="157">
        <f t="shared" si="1723"/>
        <v>0</v>
      </c>
      <c r="ABC96" s="157">
        <f t="shared" si="1723"/>
        <v>0</v>
      </c>
      <c r="ABD96" s="157">
        <f t="shared" si="1723"/>
        <v>0</v>
      </c>
      <c r="ABE96" s="157">
        <f t="shared" si="1723"/>
        <v>0</v>
      </c>
      <c r="ABF96" s="157">
        <f t="shared" si="1723"/>
        <v>0</v>
      </c>
      <c r="ABG96" s="157">
        <f t="shared" si="1723"/>
        <v>0</v>
      </c>
      <c r="ABH96" s="157">
        <f t="shared" si="1723"/>
        <v>0</v>
      </c>
      <c r="ABI96" s="157">
        <f t="shared" si="1723"/>
        <v>0</v>
      </c>
      <c r="ABJ96" s="157">
        <f t="shared" si="1723"/>
        <v>0</v>
      </c>
      <c r="ABK96" s="157">
        <f t="shared" si="1723"/>
        <v>0</v>
      </c>
      <c r="ABL96" s="157">
        <f t="shared" si="1723"/>
        <v>0</v>
      </c>
      <c r="ABM96" s="157">
        <f t="shared" si="1723"/>
        <v>0</v>
      </c>
      <c r="ABN96" s="157">
        <f t="shared" si="1723"/>
        <v>0</v>
      </c>
      <c r="ABO96" s="157">
        <f t="shared" si="1723"/>
        <v>0</v>
      </c>
      <c r="ABP96" s="157">
        <f t="shared" si="1723"/>
        <v>0</v>
      </c>
      <c r="ABQ96" s="157">
        <f t="shared" si="1723"/>
        <v>0</v>
      </c>
      <c r="ABR96" s="157">
        <f t="shared" si="1723"/>
        <v>0</v>
      </c>
      <c r="ABS96" s="157">
        <f t="shared" si="1723"/>
        <v>0</v>
      </c>
      <c r="ABT96" s="157">
        <f t="shared" si="1723"/>
        <v>0</v>
      </c>
      <c r="ABU96" s="157">
        <f t="shared" si="1723"/>
        <v>0</v>
      </c>
      <c r="ABV96" s="157">
        <f t="shared" si="1723"/>
        <v>0</v>
      </c>
      <c r="ABW96" s="157">
        <f t="shared" si="1723"/>
        <v>0</v>
      </c>
      <c r="ABX96" s="157">
        <f t="shared" si="1723"/>
        <v>0</v>
      </c>
      <c r="ABY96" s="157">
        <f t="shared" si="1723"/>
        <v>0</v>
      </c>
      <c r="ABZ96" s="157">
        <f t="shared" si="1723"/>
        <v>0</v>
      </c>
      <c r="ACA96" s="157">
        <f t="shared" si="1723"/>
        <v>0</v>
      </c>
      <c r="ACB96" s="157">
        <f t="shared" si="1723"/>
        <v>0</v>
      </c>
      <c r="ACC96" s="157">
        <f t="shared" si="1723"/>
        <v>0</v>
      </c>
      <c r="ACD96" s="157">
        <f t="shared" si="1723"/>
        <v>0</v>
      </c>
      <c r="ACE96" s="157">
        <f t="shared" si="1723"/>
        <v>0</v>
      </c>
      <c r="ACF96" s="157">
        <f t="shared" si="1723"/>
        <v>0</v>
      </c>
      <c r="ACG96" s="157">
        <f t="shared" si="1723"/>
        <v>0</v>
      </c>
      <c r="ACH96" s="157">
        <f t="shared" si="1723"/>
        <v>0</v>
      </c>
      <c r="ACI96" s="157">
        <f t="shared" si="1723"/>
        <v>0</v>
      </c>
      <c r="ACJ96" s="157">
        <f t="shared" si="1723"/>
        <v>0</v>
      </c>
      <c r="ACK96" s="157">
        <f t="shared" si="1723"/>
        <v>0</v>
      </c>
      <c r="ACL96" s="157">
        <f t="shared" si="1723"/>
        <v>0</v>
      </c>
      <c r="ACM96" s="157">
        <f t="shared" si="1723"/>
        <v>0</v>
      </c>
      <c r="ACN96" s="157">
        <f t="shared" si="1723"/>
        <v>0</v>
      </c>
      <c r="ACO96" s="157">
        <f t="shared" si="1723"/>
        <v>0</v>
      </c>
      <c r="ACP96" s="157">
        <f t="shared" si="1723"/>
        <v>0</v>
      </c>
      <c r="ACQ96" s="157">
        <f t="shared" si="1723"/>
        <v>0</v>
      </c>
      <c r="ACR96" s="157">
        <f t="shared" ref="ACR96:AFC96" si="1724">ACR95*2</f>
        <v>0</v>
      </c>
      <c r="ACS96" s="157">
        <f t="shared" si="1724"/>
        <v>0</v>
      </c>
      <c r="ACT96" s="157">
        <f t="shared" si="1724"/>
        <v>0</v>
      </c>
      <c r="ACU96" s="157">
        <f t="shared" si="1724"/>
        <v>0</v>
      </c>
      <c r="ACV96" s="157">
        <f t="shared" si="1724"/>
        <v>0</v>
      </c>
      <c r="ACW96" s="157">
        <f t="shared" si="1724"/>
        <v>0</v>
      </c>
      <c r="ACX96" s="157">
        <f t="shared" si="1724"/>
        <v>0</v>
      </c>
      <c r="ACY96" s="157">
        <f t="shared" si="1724"/>
        <v>0</v>
      </c>
      <c r="ACZ96" s="157">
        <f t="shared" si="1724"/>
        <v>0</v>
      </c>
      <c r="ADA96" s="157">
        <f t="shared" si="1724"/>
        <v>0</v>
      </c>
      <c r="ADB96" s="157">
        <f t="shared" si="1724"/>
        <v>0</v>
      </c>
      <c r="ADC96" s="157">
        <f t="shared" si="1724"/>
        <v>0</v>
      </c>
      <c r="ADD96" s="157">
        <f t="shared" si="1724"/>
        <v>0</v>
      </c>
      <c r="ADE96" s="157">
        <f t="shared" si="1724"/>
        <v>0</v>
      </c>
      <c r="ADF96" s="157">
        <f t="shared" si="1724"/>
        <v>0</v>
      </c>
      <c r="ADG96" s="157">
        <f t="shared" si="1724"/>
        <v>0</v>
      </c>
      <c r="ADH96" s="157">
        <f t="shared" si="1724"/>
        <v>0</v>
      </c>
      <c r="ADI96" s="157">
        <f t="shared" si="1724"/>
        <v>0</v>
      </c>
      <c r="ADJ96" s="157">
        <f t="shared" si="1724"/>
        <v>0</v>
      </c>
      <c r="ADK96" s="157">
        <f t="shared" si="1724"/>
        <v>0</v>
      </c>
      <c r="ADL96" s="157">
        <f t="shared" si="1724"/>
        <v>0</v>
      </c>
      <c r="ADM96" s="157">
        <f t="shared" si="1724"/>
        <v>0</v>
      </c>
      <c r="ADN96" s="157">
        <f t="shared" si="1724"/>
        <v>0</v>
      </c>
      <c r="ADO96" s="157">
        <f t="shared" si="1724"/>
        <v>0</v>
      </c>
      <c r="ADP96" s="157">
        <f t="shared" si="1724"/>
        <v>0</v>
      </c>
      <c r="ADQ96" s="157">
        <f t="shared" si="1724"/>
        <v>0</v>
      </c>
      <c r="ADR96" s="157">
        <f t="shared" si="1724"/>
        <v>0</v>
      </c>
      <c r="ADS96" s="157">
        <f t="shared" si="1724"/>
        <v>0</v>
      </c>
      <c r="ADT96" s="157">
        <f t="shared" si="1724"/>
        <v>0</v>
      </c>
      <c r="ADU96" s="157">
        <f t="shared" si="1724"/>
        <v>0</v>
      </c>
      <c r="ADV96" s="157">
        <f t="shared" si="1724"/>
        <v>0</v>
      </c>
      <c r="ADW96" s="157">
        <f t="shared" si="1724"/>
        <v>0</v>
      </c>
      <c r="ADX96" s="157">
        <f t="shared" si="1724"/>
        <v>0</v>
      </c>
      <c r="ADY96" s="157">
        <f t="shared" si="1724"/>
        <v>0</v>
      </c>
      <c r="ADZ96" s="157">
        <f t="shared" si="1724"/>
        <v>0</v>
      </c>
      <c r="AEA96" s="157">
        <f t="shared" si="1724"/>
        <v>0</v>
      </c>
      <c r="AEB96" s="157">
        <f t="shared" si="1724"/>
        <v>0</v>
      </c>
      <c r="AEC96" s="157">
        <f t="shared" si="1724"/>
        <v>0</v>
      </c>
      <c r="AED96" s="157">
        <f t="shared" si="1724"/>
        <v>0</v>
      </c>
      <c r="AEE96" s="157">
        <f t="shared" si="1724"/>
        <v>0</v>
      </c>
      <c r="AEF96" s="157">
        <f t="shared" si="1724"/>
        <v>0</v>
      </c>
      <c r="AEG96" s="157">
        <f t="shared" si="1724"/>
        <v>0</v>
      </c>
      <c r="AEH96" s="157">
        <f t="shared" si="1724"/>
        <v>0</v>
      </c>
      <c r="AEI96" s="157">
        <f t="shared" si="1724"/>
        <v>0</v>
      </c>
      <c r="AEJ96" s="157">
        <f t="shared" si="1724"/>
        <v>0</v>
      </c>
      <c r="AEK96" s="157">
        <f t="shared" si="1724"/>
        <v>0</v>
      </c>
      <c r="AEL96" s="157">
        <f t="shared" si="1724"/>
        <v>0</v>
      </c>
      <c r="AEM96" s="157">
        <f t="shared" si="1724"/>
        <v>0</v>
      </c>
      <c r="AEN96" s="157">
        <f t="shared" si="1724"/>
        <v>0</v>
      </c>
      <c r="AEO96" s="157">
        <f t="shared" si="1724"/>
        <v>0</v>
      </c>
      <c r="AEP96" s="157">
        <f t="shared" si="1724"/>
        <v>0</v>
      </c>
      <c r="AEQ96" s="157">
        <f t="shared" si="1724"/>
        <v>0</v>
      </c>
      <c r="AER96" s="157">
        <f t="shared" si="1724"/>
        <v>0</v>
      </c>
      <c r="AES96" s="157">
        <f t="shared" si="1724"/>
        <v>0</v>
      </c>
      <c r="AET96" s="157">
        <f t="shared" si="1724"/>
        <v>0</v>
      </c>
      <c r="AEU96" s="157">
        <f t="shared" si="1724"/>
        <v>0</v>
      </c>
      <c r="AEV96" s="157">
        <f t="shared" si="1724"/>
        <v>0</v>
      </c>
      <c r="AEW96" s="157">
        <f t="shared" si="1724"/>
        <v>0</v>
      </c>
      <c r="AEX96" s="157">
        <f t="shared" si="1724"/>
        <v>0</v>
      </c>
      <c r="AEY96" s="157">
        <f t="shared" si="1724"/>
        <v>0</v>
      </c>
      <c r="AEZ96" s="157">
        <f t="shared" si="1724"/>
        <v>0</v>
      </c>
      <c r="AFA96" s="157">
        <f t="shared" si="1724"/>
        <v>0</v>
      </c>
      <c r="AFB96" s="157">
        <f t="shared" si="1724"/>
        <v>0</v>
      </c>
      <c r="AFC96" s="157">
        <f t="shared" si="1724"/>
        <v>0</v>
      </c>
      <c r="AFD96" s="157">
        <f t="shared" ref="AFD96:AHO96" si="1725">AFD95*2</f>
        <v>0</v>
      </c>
      <c r="AFE96" s="157">
        <f t="shared" si="1725"/>
        <v>0</v>
      </c>
      <c r="AFF96" s="157">
        <f t="shared" si="1725"/>
        <v>0</v>
      </c>
      <c r="AFG96" s="157">
        <f t="shared" si="1725"/>
        <v>0</v>
      </c>
      <c r="AFH96" s="157">
        <f t="shared" si="1725"/>
        <v>0</v>
      </c>
      <c r="AFI96" s="157">
        <f t="shared" si="1725"/>
        <v>0</v>
      </c>
      <c r="AFJ96" s="157">
        <f t="shared" si="1725"/>
        <v>0</v>
      </c>
      <c r="AFK96" s="157">
        <f t="shared" si="1725"/>
        <v>0</v>
      </c>
      <c r="AFL96" s="157">
        <f t="shared" si="1725"/>
        <v>0</v>
      </c>
      <c r="AFM96" s="157">
        <f t="shared" si="1725"/>
        <v>0</v>
      </c>
      <c r="AFN96" s="157">
        <f t="shared" si="1725"/>
        <v>0</v>
      </c>
      <c r="AFO96" s="157">
        <f t="shared" si="1725"/>
        <v>0</v>
      </c>
      <c r="AFP96" s="157">
        <f t="shared" si="1725"/>
        <v>0</v>
      </c>
      <c r="AFQ96" s="157">
        <f t="shared" si="1725"/>
        <v>0</v>
      </c>
      <c r="AFR96" s="157">
        <f t="shared" si="1725"/>
        <v>0</v>
      </c>
      <c r="AFS96" s="157">
        <f t="shared" si="1725"/>
        <v>0</v>
      </c>
      <c r="AFT96" s="157">
        <f t="shared" si="1725"/>
        <v>0</v>
      </c>
      <c r="AFU96" s="157">
        <f t="shared" si="1725"/>
        <v>0</v>
      </c>
      <c r="AFV96" s="157">
        <f t="shared" si="1725"/>
        <v>0</v>
      </c>
      <c r="AFW96" s="157">
        <f t="shared" si="1725"/>
        <v>0</v>
      </c>
      <c r="AFX96" s="157">
        <f t="shared" si="1725"/>
        <v>0</v>
      </c>
      <c r="AFY96" s="157">
        <f t="shared" si="1725"/>
        <v>0</v>
      </c>
      <c r="AFZ96" s="157">
        <f t="shared" si="1725"/>
        <v>0</v>
      </c>
      <c r="AGA96" s="157">
        <f t="shared" si="1725"/>
        <v>0</v>
      </c>
      <c r="AGB96" s="157">
        <f t="shared" si="1725"/>
        <v>0</v>
      </c>
      <c r="AGC96" s="157">
        <f t="shared" si="1725"/>
        <v>0</v>
      </c>
      <c r="AGD96" s="157">
        <f t="shared" si="1725"/>
        <v>0</v>
      </c>
      <c r="AGE96" s="157">
        <f t="shared" si="1725"/>
        <v>0</v>
      </c>
      <c r="AGF96" s="157">
        <f t="shared" si="1725"/>
        <v>0</v>
      </c>
      <c r="AGG96" s="157">
        <f t="shared" si="1725"/>
        <v>0</v>
      </c>
      <c r="AGH96" s="157">
        <f t="shared" si="1725"/>
        <v>0</v>
      </c>
      <c r="AGI96" s="157">
        <f t="shared" si="1725"/>
        <v>0</v>
      </c>
      <c r="AGJ96" s="157">
        <f t="shared" si="1725"/>
        <v>0</v>
      </c>
      <c r="AGK96" s="157">
        <f t="shared" si="1725"/>
        <v>0</v>
      </c>
      <c r="AGL96" s="157">
        <f t="shared" si="1725"/>
        <v>0</v>
      </c>
      <c r="AGM96" s="157">
        <f t="shared" si="1725"/>
        <v>0</v>
      </c>
      <c r="AGN96" s="157">
        <f t="shared" si="1725"/>
        <v>0</v>
      </c>
      <c r="AGO96" s="157">
        <f t="shared" si="1725"/>
        <v>0</v>
      </c>
      <c r="AGP96" s="157">
        <f t="shared" si="1725"/>
        <v>0</v>
      </c>
      <c r="AGQ96" s="157">
        <f t="shared" si="1725"/>
        <v>0</v>
      </c>
      <c r="AGR96" s="157">
        <f t="shared" si="1725"/>
        <v>0</v>
      </c>
      <c r="AGS96" s="157">
        <f t="shared" si="1725"/>
        <v>0</v>
      </c>
      <c r="AGT96" s="157">
        <f t="shared" si="1725"/>
        <v>0</v>
      </c>
      <c r="AGU96" s="157">
        <f t="shared" si="1725"/>
        <v>0</v>
      </c>
      <c r="AGV96" s="157">
        <f t="shared" si="1725"/>
        <v>0</v>
      </c>
      <c r="AGW96" s="157">
        <f t="shared" si="1725"/>
        <v>0</v>
      </c>
      <c r="AGX96" s="157">
        <f t="shared" si="1725"/>
        <v>0</v>
      </c>
      <c r="AGY96" s="157">
        <f t="shared" si="1725"/>
        <v>0</v>
      </c>
      <c r="AGZ96" s="157">
        <f t="shared" si="1725"/>
        <v>0</v>
      </c>
      <c r="AHA96" s="157">
        <f t="shared" si="1725"/>
        <v>0</v>
      </c>
      <c r="AHB96" s="157">
        <f t="shared" si="1725"/>
        <v>0</v>
      </c>
      <c r="AHC96" s="157">
        <f t="shared" si="1725"/>
        <v>0</v>
      </c>
      <c r="AHD96" s="157">
        <f t="shared" si="1725"/>
        <v>0</v>
      </c>
      <c r="AHE96" s="157">
        <f t="shared" si="1725"/>
        <v>0</v>
      </c>
      <c r="AHF96" s="157">
        <f t="shared" si="1725"/>
        <v>0</v>
      </c>
      <c r="AHG96" s="157">
        <f t="shared" si="1725"/>
        <v>0</v>
      </c>
      <c r="AHH96" s="157">
        <f t="shared" si="1725"/>
        <v>0</v>
      </c>
      <c r="AHI96" s="157">
        <f t="shared" si="1725"/>
        <v>0</v>
      </c>
      <c r="AHJ96" s="157">
        <f t="shared" si="1725"/>
        <v>0</v>
      </c>
      <c r="AHK96" s="157">
        <f t="shared" si="1725"/>
        <v>0</v>
      </c>
      <c r="AHL96" s="157">
        <f t="shared" si="1725"/>
        <v>0</v>
      </c>
      <c r="AHM96" s="157">
        <f t="shared" si="1725"/>
        <v>0</v>
      </c>
      <c r="AHN96" s="157">
        <f t="shared" si="1725"/>
        <v>0</v>
      </c>
      <c r="AHO96" s="157">
        <f t="shared" si="1725"/>
        <v>0</v>
      </c>
      <c r="AHP96" s="157">
        <f t="shared" ref="AHP96:AKA96" si="1726">AHP95*2</f>
        <v>0</v>
      </c>
      <c r="AHQ96" s="157">
        <f t="shared" si="1726"/>
        <v>0</v>
      </c>
      <c r="AHR96" s="157">
        <f t="shared" si="1726"/>
        <v>0</v>
      </c>
      <c r="AHS96" s="157">
        <f t="shared" si="1726"/>
        <v>0</v>
      </c>
      <c r="AHT96" s="157">
        <f t="shared" si="1726"/>
        <v>0</v>
      </c>
      <c r="AHU96" s="157">
        <f t="shared" si="1726"/>
        <v>0</v>
      </c>
      <c r="AHV96" s="157">
        <f t="shared" si="1726"/>
        <v>0</v>
      </c>
      <c r="AHW96" s="157">
        <f t="shared" si="1726"/>
        <v>0</v>
      </c>
      <c r="AHX96" s="157">
        <f t="shared" si="1726"/>
        <v>0</v>
      </c>
      <c r="AHY96" s="157">
        <f t="shared" si="1726"/>
        <v>0</v>
      </c>
      <c r="AHZ96" s="157">
        <f t="shared" si="1726"/>
        <v>0</v>
      </c>
      <c r="AIA96" s="157">
        <f t="shared" si="1726"/>
        <v>0</v>
      </c>
      <c r="AIB96" s="157">
        <f t="shared" si="1726"/>
        <v>0</v>
      </c>
      <c r="AIC96" s="157">
        <f t="shared" si="1726"/>
        <v>0</v>
      </c>
      <c r="AID96" s="157">
        <f t="shared" si="1726"/>
        <v>0</v>
      </c>
      <c r="AIE96" s="157">
        <f t="shared" si="1726"/>
        <v>0</v>
      </c>
      <c r="AIF96" s="157">
        <f t="shared" si="1726"/>
        <v>0</v>
      </c>
      <c r="AIG96" s="157">
        <f t="shared" si="1726"/>
        <v>0</v>
      </c>
      <c r="AIH96" s="157">
        <f t="shared" si="1726"/>
        <v>0</v>
      </c>
      <c r="AII96" s="157">
        <f t="shared" si="1726"/>
        <v>0</v>
      </c>
      <c r="AIJ96" s="157">
        <f t="shared" si="1726"/>
        <v>0</v>
      </c>
      <c r="AIK96" s="157">
        <f t="shared" si="1726"/>
        <v>0</v>
      </c>
      <c r="AIL96" s="157">
        <f t="shared" si="1726"/>
        <v>0</v>
      </c>
      <c r="AIM96" s="157">
        <f t="shared" si="1726"/>
        <v>0</v>
      </c>
      <c r="AIN96" s="157">
        <f t="shared" si="1726"/>
        <v>0</v>
      </c>
      <c r="AIO96" s="157">
        <f t="shared" si="1726"/>
        <v>0</v>
      </c>
      <c r="AIP96" s="157">
        <f t="shared" si="1726"/>
        <v>0</v>
      </c>
      <c r="AIQ96" s="157">
        <f t="shared" si="1726"/>
        <v>0</v>
      </c>
      <c r="AIR96" s="157">
        <f t="shared" si="1726"/>
        <v>0</v>
      </c>
      <c r="AIS96" s="157">
        <f t="shared" si="1726"/>
        <v>0</v>
      </c>
      <c r="AIT96" s="157">
        <f t="shared" si="1726"/>
        <v>0</v>
      </c>
      <c r="AIU96" s="157">
        <f t="shared" si="1726"/>
        <v>0</v>
      </c>
      <c r="AIV96" s="157">
        <f t="shared" si="1726"/>
        <v>0</v>
      </c>
      <c r="AIW96" s="157">
        <f t="shared" si="1726"/>
        <v>0</v>
      </c>
      <c r="AIX96" s="157">
        <f t="shared" si="1726"/>
        <v>0</v>
      </c>
      <c r="AIY96" s="157">
        <f t="shared" si="1726"/>
        <v>0</v>
      </c>
      <c r="AIZ96" s="157">
        <f t="shared" si="1726"/>
        <v>0</v>
      </c>
      <c r="AJA96" s="157">
        <f t="shared" si="1726"/>
        <v>0</v>
      </c>
      <c r="AJB96" s="157">
        <f t="shared" si="1726"/>
        <v>0</v>
      </c>
      <c r="AJC96" s="157">
        <f t="shared" si="1726"/>
        <v>0</v>
      </c>
      <c r="AJD96" s="157">
        <f t="shared" si="1726"/>
        <v>0</v>
      </c>
      <c r="AJE96" s="157">
        <f t="shared" si="1726"/>
        <v>0</v>
      </c>
      <c r="AJF96" s="157">
        <f t="shared" si="1726"/>
        <v>0</v>
      </c>
      <c r="AJG96" s="157">
        <f t="shared" si="1726"/>
        <v>0</v>
      </c>
      <c r="AJH96" s="157">
        <f t="shared" si="1726"/>
        <v>0</v>
      </c>
      <c r="AJI96" s="157">
        <f t="shared" si="1726"/>
        <v>0</v>
      </c>
      <c r="AJJ96" s="157">
        <f t="shared" si="1726"/>
        <v>0</v>
      </c>
      <c r="AJK96" s="157">
        <f t="shared" si="1726"/>
        <v>0</v>
      </c>
      <c r="AJL96" s="157">
        <f t="shared" si="1726"/>
        <v>0</v>
      </c>
      <c r="AJM96" s="157">
        <f t="shared" si="1726"/>
        <v>0</v>
      </c>
      <c r="AJN96" s="157">
        <f t="shared" si="1726"/>
        <v>0</v>
      </c>
      <c r="AJO96" s="157">
        <f t="shared" si="1726"/>
        <v>0</v>
      </c>
      <c r="AJP96" s="157">
        <f t="shared" si="1726"/>
        <v>0</v>
      </c>
      <c r="AJQ96" s="157">
        <f t="shared" si="1726"/>
        <v>0</v>
      </c>
      <c r="AJR96" s="157">
        <f t="shared" si="1726"/>
        <v>0</v>
      </c>
      <c r="AJS96" s="157">
        <f t="shared" si="1726"/>
        <v>0</v>
      </c>
      <c r="AJT96" s="157">
        <f t="shared" si="1726"/>
        <v>0</v>
      </c>
      <c r="AJU96" s="157">
        <f t="shared" si="1726"/>
        <v>0</v>
      </c>
      <c r="AJV96" s="157">
        <f t="shared" si="1726"/>
        <v>0</v>
      </c>
      <c r="AJW96" s="157">
        <f t="shared" si="1726"/>
        <v>0</v>
      </c>
      <c r="AJX96" s="157">
        <f t="shared" si="1726"/>
        <v>0</v>
      </c>
      <c r="AJY96" s="157">
        <f t="shared" si="1726"/>
        <v>0</v>
      </c>
      <c r="AJZ96" s="157">
        <f t="shared" si="1726"/>
        <v>0</v>
      </c>
      <c r="AKA96" s="157">
        <f t="shared" si="1726"/>
        <v>0</v>
      </c>
      <c r="AKB96" s="157">
        <f t="shared" ref="AKB96:AMM96" si="1727">AKB95*2</f>
        <v>0</v>
      </c>
      <c r="AKC96" s="157">
        <f t="shared" si="1727"/>
        <v>0</v>
      </c>
      <c r="AKD96" s="157">
        <f t="shared" si="1727"/>
        <v>0</v>
      </c>
      <c r="AKE96" s="157">
        <f t="shared" si="1727"/>
        <v>0</v>
      </c>
      <c r="AKF96" s="157">
        <f t="shared" si="1727"/>
        <v>0</v>
      </c>
      <c r="AKG96" s="157">
        <f t="shared" si="1727"/>
        <v>0</v>
      </c>
      <c r="AKH96" s="157">
        <f t="shared" si="1727"/>
        <v>0</v>
      </c>
      <c r="AKI96" s="157">
        <f t="shared" si="1727"/>
        <v>0</v>
      </c>
      <c r="AKJ96" s="157">
        <f t="shared" si="1727"/>
        <v>0</v>
      </c>
      <c r="AKK96" s="157">
        <f t="shared" si="1727"/>
        <v>0</v>
      </c>
      <c r="AKL96" s="157">
        <f t="shared" si="1727"/>
        <v>0</v>
      </c>
      <c r="AKM96" s="157">
        <f t="shared" si="1727"/>
        <v>0</v>
      </c>
      <c r="AKN96" s="157">
        <f t="shared" si="1727"/>
        <v>0</v>
      </c>
      <c r="AKO96" s="157">
        <f t="shared" si="1727"/>
        <v>0</v>
      </c>
      <c r="AKP96" s="157">
        <f t="shared" si="1727"/>
        <v>0</v>
      </c>
      <c r="AKQ96" s="157">
        <f t="shared" si="1727"/>
        <v>0</v>
      </c>
      <c r="AKR96" s="157">
        <f t="shared" si="1727"/>
        <v>0</v>
      </c>
      <c r="AKS96" s="157">
        <f t="shared" si="1727"/>
        <v>0</v>
      </c>
      <c r="AKT96" s="157">
        <f t="shared" si="1727"/>
        <v>0</v>
      </c>
      <c r="AKU96" s="157">
        <f t="shared" si="1727"/>
        <v>0</v>
      </c>
      <c r="AKV96" s="157">
        <f t="shared" si="1727"/>
        <v>0</v>
      </c>
      <c r="AKW96" s="157">
        <f t="shared" si="1727"/>
        <v>0</v>
      </c>
      <c r="AKX96" s="157">
        <f t="shared" si="1727"/>
        <v>0</v>
      </c>
      <c r="AKY96" s="157">
        <f t="shared" si="1727"/>
        <v>0</v>
      </c>
      <c r="AKZ96" s="157">
        <f t="shared" si="1727"/>
        <v>0</v>
      </c>
      <c r="ALA96" s="157">
        <f t="shared" si="1727"/>
        <v>0</v>
      </c>
      <c r="ALB96" s="157">
        <f t="shared" si="1727"/>
        <v>0</v>
      </c>
      <c r="ALC96" s="157">
        <f t="shared" si="1727"/>
        <v>0</v>
      </c>
      <c r="ALD96" s="157">
        <f t="shared" si="1727"/>
        <v>0</v>
      </c>
      <c r="ALE96" s="157">
        <f t="shared" si="1727"/>
        <v>0</v>
      </c>
      <c r="ALF96" s="157">
        <f t="shared" si="1727"/>
        <v>0</v>
      </c>
      <c r="ALG96" s="157">
        <f t="shared" si="1727"/>
        <v>0</v>
      </c>
      <c r="ALH96" s="157">
        <f t="shared" si="1727"/>
        <v>0</v>
      </c>
      <c r="ALI96" s="157">
        <f t="shared" si="1727"/>
        <v>0</v>
      </c>
      <c r="ALJ96" s="157">
        <f t="shared" si="1727"/>
        <v>0</v>
      </c>
      <c r="ALK96" s="157">
        <f t="shared" si="1727"/>
        <v>0</v>
      </c>
      <c r="ALL96" s="157">
        <f t="shared" si="1727"/>
        <v>0</v>
      </c>
      <c r="ALM96" s="157">
        <f t="shared" si="1727"/>
        <v>0</v>
      </c>
      <c r="ALN96" s="157">
        <f t="shared" si="1727"/>
        <v>0</v>
      </c>
      <c r="ALO96" s="157">
        <f t="shared" si="1727"/>
        <v>0</v>
      </c>
      <c r="ALP96" s="157">
        <f t="shared" si="1727"/>
        <v>0</v>
      </c>
      <c r="ALQ96" s="157">
        <f t="shared" si="1727"/>
        <v>0</v>
      </c>
      <c r="ALR96" s="157">
        <f t="shared" si="1727"/>
        <v>0</v>
      </c>
      <c r="ALS96" s="157">
        <f t="shared" si="1727"/>
        <v>0</v>
      </c>
      <c r="ALT96" s="157">
        <f t="shared" si="1727"/>
        <v>0</v>
      </c>
      <c r="ALU96" s="157">
        <f t="shared" si="1727"/>
        <v>0</v>
      </c>
      <c r="ALV96" s="157">
        <f t="shared" si="1727"/>
        <v>0</v>
      </c>
      <c r="ALW96" s="157">
        <f t="shared" si="1727"/>
        <v>0</v>
      </c>
      <c r="ALX96" s="157">
        <f t="shared" si="1727"/>
        <v>0</v>
      </c>
      <c r="ALY96" s="157">
        <f t="shared" si="1727"/>
        <v>0</v>
      </c>
      <c r="ALZ96" s="157">
        <f t="shared" si="1727"/>
        <v>0</v>
      </c>
      <c r="AMA96" s="157">
        <f t="shared" si="1727"/>
        <v>0</v>
      </c>
      <c r="AMB96" s="157">
        <f t="shared" si="1727"/>
        <v>0</v>
      </c>
      <c r="AMC96" s="157">
        <f t="shared" si="1727"/>
        <v>0</v>
      </c>
      <c r="AMD96" s="157">
        <f t="shared" si="1727"/>
        <v>0</v>
      </c>
      <c r="AME96" s="157">
        <f t="shared" si="1727"/>
        <v>0</v>
      </c>
      <c r="AMF96" s="157">
        <f t="shared" si="1727"/>
        <v>0</v>
      </c>
      <c r="AMG96" s="157">
        <f t="shared" si="1727"/>
        <v>0</v>
      </c>
      <c r="AMH96" s="157">
        <f t="shared" si="1727"/>
        <v>0</v>
      </c>
      <c r="AMI96" s="157">
        <f t="shared" si="1727"/>
        <v>0</v>
      </c>
      <c r="AMJ96" s="157">
        <f t="shared" si="1727"/>
        <v>0</v>
      </c>
      <c r="AMK96" s="157">
        <f t="shared" si="1727"/>
        <v>0</v>
      </c>
      <c r="AML96" s="157">
        <f t="shared" si="1727"/>
        <v>0</v>
      </c>
      <c r="AMM96" s="157">
        <f t="shared" si="1727"/>
        <v>0</v>
      </c>
      <c r="AMN96" s="157">
        <f t="shared" ref="AMN96:AOY96" si="1728">AMN95*2</f>
        <v>0</v>
      </c>
      <c r="AMO96" s="157">
        <f t="shared" si="1728"/>
        <v>0</v>
      </c>
      <c r="AMP96" s="157">
        <f t="shared" si="1728"/>
        <v>0</v>
      </c>
      <c r="AMQ96" s="157">
        <f t="shared" si="1728"/>
        <v>0</v>
      </c>
      <c r="AMR96" s="157">
        <f t="shared" si="1728"/>
        <v>0</v>
      </c>
      <c r="AMS96" s="157">
        <f t="shared" si="1728"/>
        <v>0</v>
      </c>
      <c r="AMT96" s="157">
        <f t="shared" si="1728"/>
        <v>0</v>
      </c>
      <c r="AMU96" s="157">
        <f t="shared" si="1728"/>
        <v>0</v>
      </c>
      <c r="AMV96" s="157">
        <f t="shared" si="1728"/>
        <v>0</v>
      </c>
      <c r="AMW96" s="157">
        <f t="shared" si="1728"/>
        <v>0</v>
      </c>
      <c r="AMX96" s="157">
        <f t="shared" si="1728"/>
        <v>0</v>
      </c>
      <c r="AMY96" s="157">
        <f t="shared" si="1728"/>
        <v>0</v>
      </c>
      <c r="AMZ96" s="157">
        <f t="shared" si="1728"/>
        <v>0</v>
      </c>
      <c r="ANA96" s="157">
        <f t="shared" si="1728"/>
        <v>0</v>
      </c>
      <c r="ANB96" s="157">
        <f t="shared" si="1728"/>
        <v>0</v>
      </c>
      <c r="ANC96" s="157">
        <f t="shared" si="1728"/>
        <v>0</v>
      </c>
      <c r="AND96" s="157">
        <f t="shared" si="1728"/>
        <v>0</v>
      </c>
      <c r="ANE96" s="157">
        <f t="shared" si="1728"/>
        <v>0</v>
      </c>
      <c r="ANF96" s="157">
        <f t="shared" si="1728"/>
        <v>0</v>
      </c>
      <c r="ANG96" s="157">
        <f t="shared" si="1728"/>
        <v>0</v>
      </c>
      <c r="ANH96" s="157">
        <f t="shared" si="1728"/>
        <v>0</v>
      </c>
      <c r="ANI96" s="157">
        <f t="shared" si="1728"/>
        <v>0</v>
      </c>
      <c r="ANJ96" s="157">
        <f t="shared" si="1728"/>
        <v>0</v>
      </c>
      <c r="ANK96" s="157">
        <f t="shared" si="1728"/>
        <v>0</v>
      </c>
      <c r="ANL96" s="157">
        <f t="shared" si="1728"/>
        <v>0</v>
      </c>
      <c r="ANM96" s="157">
        <f t="shared" si="1728"/>
        <v>0</v>
      </c>
      <c r="ANN96" s="157">
        <f t="shared" si="1728"/>
        <v>0</v>
      </c>
      <c r="ANO96" s="157">
        <f t="shared" si="1728"/>
        <v>0</v>
      </c>
      <c r="ANP96" s="157">
        <f t="shared" si="1728"/>
        <v>0</v>
      </c>
      <c r="ANQ96" s="157">
        <f t="shared" si="1728"/>
        <v>0</v>
      </c>
      <c r="ANR96" s="157">
        <f t="shared" si="1728"/>
        <v>0</v>
      </c>
      <c r="ANS96" s="157">
        <f t="shared" si="1728"/>
        <v>0</v>
      </c>
      <c r="ANT96" s="157">
        <f t="shared" si="1728"/>
        <v>0</v>
      </c>
      <c r="ANU96" s="157">
        <f t="shared" si="1728"/>
        <v>0</v>
      </c>
      <c r="ANV96" s="157">
        <f t="shared" si="1728"/>
        <v>0</v>
      </c>
      <c r="ANW96" s="157">
        <f t="shared" si="1728"/>
        <v>0</v>
      </c>
      <c r="ANX96" s="157">
        <f t="shared" si="1728"/>
        <v>0</v>
      </c>
      <c r="ANY96" s="157">
        <f t="shared" si="1728"/>
        <v>0</v>
      </c>
      <c r="ANZ96" s="157">
        <f t="shared" si="1728"/>
        <v>0</v>
      </c>
      <c r="AOA96" s="157">
        <f t="shared" si="1728"/>
        <v>0</v>
      </c>
      <c r="AOB96" s="157">
        <f t="shared" si="1728"/>
        <v>0</v>
      </c>
      <c r="AOC96" s="157">
        <f t="shared" si="1728"/>
        <v>0</v>
      </c>
      <c r="AOD96" s="157">
        <f t="shared" si="1728"/>
        <v>0</v>
      </c>
      <c r="AOE96" s="157">
        <f t="shared" si="1728"/>
        <v>0</v>
      </c>
      <c r="AOF96" s="157">
        <f t="shared" si="1728"/>
        <v>0</v>
      </c>
      <c r="AOG96" s="157">
        <f t="shared" si="1728"/>
        <v>0</v>
      </c>
      <c r="AOH96" s="157">
        <f t="shared" si="1728"/>
        <v>0</v>
      </c>
      <c r="AOI96" s="157">
        <f t="shared" si="1728"/>
        <v>0</v>
      </c>
      <c r="AOJ96" s="157">
        <f t="shared" si="1728"/>
        <v>0</v>
      </c>
      <c r="AOK96" s="157">
        <f t="shared" si="1728"/>
        <v>0</v>
      </c>
      <c r="AOL96" s="157">
        <f t="shared" si="1728"/>
        <v>0</v>
      </c>
      <c r="AOM96" s="157">
        <f t="shared" si="1728"/>
        <v>0</v>
      </c>
      <c r="AON96" s="157">
        <f t="shared" si="1728"/>
        <v>0</v>
      </c>
      <c r="AOO96" s="157">
        <f t="shared" si="1728"/>
        <v>0</v>
      </c>
      <c r="AOP96" s="157">
        <f t="shared" si="1728"/>
        <v>0</v>
      </c>
      <c r="AOQ96" s="157">
        <f t="shared" si="1728"/>
        <v>0</v>
      </c>
      <c r="AOR96" s="157">
        <f t="shared" si="1728"/>
        <v>0</v>
      </c>
      <c r="AOS96" s="157">
        <f t="shared" si="1728"/>
        <v>0</v>
      </c>
      <c r="AOT96" s="157">
        <f t="shared" si="1728"/>
        <v>0</v>
      </c>
      <c r="AOU96" s="157">
        <f t="shared" si="1728"/>
        <v>0</v>
      </c>
      <c r="AOV96" s="157">
        <f t="shared" si="1728"/>
        <v>0</v>
      </c>
      <c r="AOW96" s="157">
        <f t="shared" si="1728"/>
        <v>0</v>
      </c>
      <c r="AOX96" s="157">
        <f t="shared" si="1728"/>
        <v>0</v>
      </c>
      <c r="AOY96" s="157">
        <f t="shared" si="1728"/>
        <v>0</v>
      </c>
      <c r="AOZ96" s="157">
        <f t="shared" ref="AOZ96:APE96" si="1729">AOZ95*2</f>
        <v>0</v>
      </c>
      <c r="APA96" s="157">
        <f t="shared" si="1729"/>
        <v>0</v>
      </c>
      <c r="APB96" s="157">
        <f t="shared" si="1729"/>
        <v>0</v>
      </c>
      <c r="APC96" s="157">
        <f t="shared" si="1729"/>
        <v>0</v>
      </c>
      <c r="APD96" s="157">
        <f t="shared" si="1729"/>
        <v>0</v>
      </c>
      <c r="APE96" s="157">
        <f t="shared" si="1729"/>
        <v>0</v>
      </c>
    </row>
    <row r="97" spans="1:1097">
      <c r="A97" s="204"/>
      <c r="B97" s="190" t="s">
        <v>54</v>
      </c>
      <c r="C97" s="157"/>
      <c r="D97" s="157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157"/>
      <c r="BP97" s="157"/>
      <c r="BQ97" s="157"/>
      <c r="BR97" s="157"/>
      <c r="BS97" s="157"/>
      <c r="BT97" s="157"/>
      <c r="BU97" s="157"/>
      <c r="BV97" s="157"/>
      <c r="BW97" s="157"/>
      <c r="BX97" s="157"/>
      <c r="BY97" s="157"/>
      <c r="BZ97" s="157"/>
      <c r="CA97" s="157"/>
      <c r="CB97" s="157"/>
      <c r="CC97" s="157"/>
      <c r="CD97" s="157"/>
      <c r="CE97" s="157"/>
      <c r="CF97" s="157"/>
      <c r="CG97" s="157"/>
      <c r="CH97" s="157"/>
      <c r="CI97" s="157"/>
      <c r="CJ97" s="157"/>
      <c r="CK97" s="157"/>
      <c r="CL97" s="157"/>
      <c r="CM97" s="157"/>
      <c r="CN97" s="157"/>
      <c r="CO97" s="157"/>
      <c r="CP97" s="157"/>
      <c r="CQ97" s="157"/>
      <c r="CR97" s="157"/>
      <c r="CS97" s="157"/>
      <c r="CT97" s="157"/>
      <c r="CU97" s="157"/>
      <c r="CV97" s="157"/>
      <c r="CW97" s="157"/>
      <c r="CX97" s="157"/>
      <c r="CY97" s="157"/>
      <c r="CZ97" s="157"/>
      <c r="DA97" s="157"/>
      <c r="DB97" s="157"/>
      <c r="DC97" s="157"/>
      <c r="DD97" s="157"/>
      <c r="DE97" s="157"/>
      <c r="DF97" s="157"/>
      <c r="DG97" s="157"/>
      <c r="DH97" s="157"/>
      <c r="DI97" s="157"/>
      <c r="DJ97" s="157"/>
      <c r="DK97" s="157"/>
      <c r="DL97" s="157"/>
      <c r="DM97" s="157"/>
      <c r="DN97" s="157"/>
      <c r="DO97" s="157"/>
      <c r="DP97" s="157"/>
      <c r="DQ97" s="157"/>
      <c r="DR97" s="157"/>
      <c r="DS97" s="157"/>
      <c r="DT97" s="157"/>
      <c r="DU97" s="157"/>
      <c r="DV97" s="157"/>
      <c r="DW97" s="157"/>
      <c r="DX97" s="157"/>
      <c r="DY97" s="157"/>
      <c r="DZ97" s="157"/>
      <c r="EA97" s="157"/>
      <c r="EB97" s="157"/>
      <c r="EC97" s="157"/>
      <c r="ED97" s="157"/>
      <c r="EE97" s="157"/>
      <c r="EF97" s="157"/>
      <c r="EG97" s="157"/>
      <c r="EH97" s="157"/>
      <c r="EI97" s="157"/>
      <c r="EJ97" s="157"/>
      <c r="EK97" s="157"/>
      <c r="EL97" s="157"/>
      <c r="EM97" s="157"/>
      <c r="EN97" s="157"/>
      <c r="EO97" s="157"/>
      <c r="EP97" s="157"/>
      <c r="EQ97" s="157"/>
      <c r="ER97" s="157"/>
      <c r="ES97" s="157"/>
      <c r="ET97" s="157"/>
      <c r="EU97" s="157"/>
      <c r="EV97" s="157"/>
      <c r="EW97" s="157"/>
      <c r="EX97" s="157"/>
      <c r="EY97" s="157"/>
      <c r="EZ97" s="157"/>
      <c r="FA97" s="157"/>
      <c r="FB97" s="157"/>
      <c r="FC97" s="157"/>
      <c r="FD97" s="157"/>
      <c r="FE97" s="157"/>
      <c r="FF97" s="157"/>
      <c r="FG97" s="157"/>
      <c r="FH97" s="157"/>
      <c r="FI97" s="157"/>
      <c r="FJ97" s="157"/>
      <c r="FK97" s="157"/>
      <c r="FL97" s="157"/>
      <c r="FM97" s="157"/>
      <c r="FN97" s="157"/>
      <c r="FO97" s="157"/>
      <c r="FP97" s="157"/>
      <c r="FQ97" s="157"/>
      <c r="FR97" s="157"/>
      <c r="FS97" s="157"/>
      <c r="FT97" s="157"/>
      <c r="FU97" s="157"/>
      <c r="FV97" s="157"/>
      <c r="FW97" s="157"/>
      <c r="FX97" s="157"/>
      <c r="FY97" s="157"/>
      <c r="FZ97" s="157"/>
      <c r="GA97" s="157"/>
      <c r="GB97" s="157"/>
      <c r="GC97" s="157"/>
      <c r="GD97" s="157"/>
      <c r="GE97" s="157"/>
      <c r="GF97" s="157"/>
      <c r="GG97" s="157"/>
      <c r="GH97" s="157"/>
      <c r="GI97" s="157"/>
      <c r="GJ97" s="157"/>
      <c r="GK97" s="157"/>
      <c r="GL97" s="157"/>
      <c r="GM97" s="157"/>
      <c r="GN97" s="157"/>
      <c r="GO97" s="157"/>
      <c r="GP97" s="157"/>
      <c r="GQ97" s="157"/>
      <c r="GR97" s="157"/>
      <c r="GS97" s="157"/>
      <c r="GT97" s="157"/>
      <c r="GU97" s="157"/>
      <c r="GV97" s="157"/>
      <c r="GW97" s="157"/>
      <c r="GX97" s="157"/>
      <c r="GY97" s="157"/>
      <c r="GZ97" s="157"/>
      <c r="HA97" s="157"/>
      <c r="HB97" s="157"/>
      <c r="HC97" s="157"/>
      <c r="HD97" s="157"/>
      <c r="HE97" s="157"/>
      <c r="HF97" s="157"/>
      <c r="HG97" s="157"/>
      <c r="HH97" s="157"/>
      <c r="HI97" s="157"/>
      <c r="HJ97" s="157"/>
      <c r="HK97" s="157"/>
      <c r="HL97" s="157"/>
      <c r="HM97" s="157"/>
      <c r="HN97" s="157"/>
      <c r="HO97" s="157"/>
      <c r="HP97" s="157"/>
      <c r="HQ97" s="157"/>
      <c r="HR97" s="157"/>
      <c r="HS97" s="157"/>
      <c r="HT97" s="157"/>
      <c r="HU97" s="157"/>
      <c r="HV97" s="157"/>
      <c r="HW97" s="157"/>
      <c r="HX97" s="157"/>
      <c r="HY97" s="157"/>
      <c r="HZ97" s="157"/>
      <c r="IA97" s="157"/>
      <c r="IB97" s="157"/>
      <c r="IC97" s="157"/>
      <c r="ID97" s="157"/>
      <c r="IE97" s="157"/>
      <c r="IF97" s="157"/>
      <c r="IG97" s="157"/>
      <c r="IH97" s="157"/>
      <c r="II97" s="157"/>
      <c r="IJ97" s="157"/>
      <c r="IK97" s="157"/>
      <c r="IL97" s="157"/>
      <c r="IM97" s="157"/>
      <c r="IN97" s="157"/>
      <c r="IO97" s="157"/>
      <c r="IP97" s="157"/>
      <c r="IQ97" s="157"/>
      <c r="IR97" s="157"/>
      <c r="IS97" s="157"/>
      <c r="IT97" s="157"/>
      <c r="IU97" s="157"/>
      <c r="IV97" s="157"/>
      <c r="IW97" s="157"/>
      <c r="IX97" s="157"/>
      <c r="IY97" s="157"/>
      <c r="IZ97" s="157"/>
      <c r="JA97" s="157"/>
      <c r="JB97" s="157"/>
      <c r="JC97" s="157"/>
      <c r="JD97" s="157"/>
      <c r="JE97" s="157"/>
      <c r="JF97" s="157"/>
      <c r="JG97" s="157"/>
      <c r="JH97" s="157"/>
      <c r="JI97" s="157"/>
      <c r="JJ97" s="157"/>
      <c r="JK97" s="157"/>
      <c r="JL97" s="157"/>
      <c r="JM97" s="157"/>
      <c r="JN97" s="157"/>
      <c r="JO97" s="157"/>
      <c r="JP97" s="157"/>
      <c r="JQ97" s="157"/>
      <c r="JR97" s="157"/>
      <c r="JS97" s="157"/>
      <c r="JT97" s="157"/>
      <c r="JU97" s="157"/>
      <c r="JV97" s="157"/>
      <c r="JW97" s="157"/>
      <c r="JX97" s="157"/>
      <c r="JY97" s="157"/>
      <c r="JZ97" s="157"/>
      <c r="KA97" s="157"/>
      <c r="KB97" s="157"/>
      <c r="KC97" s="157"/>
      <c r="KD97" s="157"/>
      <c r="KE97" s="157"/>
      <c r="KF97" s="157"/>
      <c r="KG97" s="157"/>
      <c r="KH97" s="157"/>
      <c r="KI97" s="157"/>
      <c r="KJ97" s="157"/>
      <c r="KK97" s="157"/>
      <c r="KL97" s="157"/>
      <c r="KM97" s="157"/>
      <c r="KN97" s="157"/>
      <c r="KO97" s="157"/>
      <c r="KP97" s="157"/>
      <c r="KQ97" s="157"/>
      <c r="KR97" s="157"/>
      <c r="KS97" s="157"/>
      <c r="KT97" s="157"/>
      <c r="KU97" s="157"/>
      <c r="KV97" s="157"/>
      <c r="KW97" s="157"/>
      <c r="KX97" s="157"/>
      <c r="KY97" s="157"/>
      <c r="KZ97" s="157"/>
      <c r="LA97" s="157"/>
      <c r="LB97" s="157"/>
      <c r="LC97" s="157"/>
      <c r="LD97" s="157"/>
      <c r="LE97" s="157"/>
      <c r="LF97" s="157"/>
      <c r="LG97" s="157"/>
      <c r="LH97" s="157"/>
      <c r="LI97" s="157"/>
      <c r="LJ97" s="157"/>
      <c r="LK97" s="157"/>
      <c r="LL97" s="157"/>
      <c r="LM97" s="157"/>
      <c r="LN97" s="157"/>
      <c r="LO97" s="157"/>
      <c r="LP97" s="157"/>
      <c r="LQ97" s="157"/>
      <c r="LR97" s="157"/>
      <c r="LS97" s="157"/>
      <c r="LT97" s="157"/>
      <c r="LU97" s="157"/>
      <c r="LV97" s="157"/>
      <c r="LW97" s="157"/>
      <c r="LX97" s="157"/>
      <c r="LY97" s="157"/>
      <c r="LZ97" s="157"/>
      <c r="MA97" s="157"/>
      <c r="MB97" s="157"/>
      <c r="MC97" s="157"/>
      <c r="MD97" s="157"/>
      <c r="ME97" s="157"/>
      <c r="MF97" s="157"/>
      <c r="MG97" s="157"/>
      <c r="MH97" s="157"/>
      <c r="MI97" s="157"/>
      <c r="MJ97" s="157"/>
      <c r="MK97" s="157"/>
      <c r="ML97" s="157"/>
      <c r="MM97" s="157"/>
      <c r="MN97" s="157"/>
      <c r="MO97" s="157"/>
      <c r="MP97" s="157"/>
      <c r="MQ97" s="157"/>
      <c r="MR97" s="157"/>
      <c r="MS97" s="157"/>
      <c r="MT97" s="157"/>
      <c r="MU97" s="157"/>
      <c r="MV97" s="157"/>
      <c r="MW97" s="157"/>
      <c r="MX97" s="157"/>
      <c r="MY97" s="157"/>
      <c r="MZ97" s="157"/>
      <c r="NA97" s="157"/>
      <c r="NB97" s="157"/>
      <c r="NC97" s="157"/>
      <c r="ND97" s="157"/>
      <c r="NE97" s="157"/>
      <c r="NF97" s="157"/>
      <c r="NG97" s="157"/>
      <c r="NH97" s="157"/>
      <c r="NI97" s="157"/>
      <c r="NJ97" s="157"/>
      <c r="NK97" s="157"/>
      <c r="NL97" s="157"/>
      <c r="NM97" s="157"/>
      <c r="NN97" s="157"/>
      <c r="NO97" s="157"/>
      <c r="NP97" s="157"/>
      <c r="NQ97" s="157"/>
      <c r="NR97" s="157"/>
      <c r="NS97" s="157"/>
      <c r="NT97" s="157"/>
      <c r="NU97" s="157"/>
      <c r="NV97" s="157"/>
      <c r="NW97" s="157"/>
      <c r="NX97" s="157"/>
      <c r="NY97" s="157"/>
      <c r="NZ97" s="157"/>
      <c r="OA97" s="157"/>
      <c r="OB97" s="157"/>
      <c r="OC97" s="157"/>
      <c r="OD97" s="157"/>
      <c r="OE97" s="157"/>
      <c r="OF97" s="157"/>
      <c r="OG97" s="157"/>
      <c r="OH97" s="157"/>
      <c r="OI97" s="157"/>
      <c r="OJ97" s="157"/>
      <c r="OK97" s="157"/>
      <c r="OL97" s="157"/>
      <c r="OM97" s="157"/>
      <c r="ON97" s="157"/>
      <c r="OO97" s="157"/>
      <c r="OP97" s="157"/>
      <c r="OQ97" s="157"/>
      <c r="OR97" s="157"/>
      <c r="OS97" s="157"/>
      <c r="OT97" s="157"/>
      <c r="OU97" s="157"/>
      <c r="OV97" s="157"/>
      <c r="OW97" s="157"/>
      <c r="OX97" s="157"/>
      <c r="OY97" s="157"/>
      <c r="OZ97" s="157"/>
      <c r="PA97" s="157"/>
      <c r="PB97" s="157"/>
      <c r="PC97" s="157"/>
      <c r="PD97" s="157"/>
      <c r="PE97" s="157"/>
      <c r="PF97" s="157"/>
      <c r="PG97" s="157"/>
      <c r="PH97" s="157"/>
      <c r="PI97" s="157"/>
      <c r="PJ97" s="157"/>
      <c r="PK97" s="157"/>
      <c r="PL97" s="157"/>
      <c r="PM97" s="157"/>
      <c r="PN97" s="157"/>
      <c r="PO97" s="157"/>
      <c r="PP97" s="157"/>
      <c r="PQ97" s="157"/>
      <c r="PR97" s="157"/>
      <c r="PS97" s="157"/>
      <c r="PT97" s="157"/>
      <c r="PU97" s="157"/>
      <c r="PV97" s="157"/>
      <c r="PW97" s="157"/>
      <c r="PX97" s="157"/>
      <c r="PY97" s="157"/>
      <c r="PZ97" s="157"/>
      <c r="QA97" s="157"/>
      <c r="QB97" s="157"/>
      <c r="QC97" s="157"/>
      <c r="QD97" s="157"/>
      <c r="QE97" s="157"/>
      <c r="QF97" s="157"/>
      <c r="QG97" s="157"/>
      <c r="QH97" s="157"/>
      <c r="QI97" s="157"/>
      <c r="QJ97" s="157"/>
      <c r="QK97" s="157"/>
      <c r="QL97" s="157"/>
      <c r="QM97" s="157"/>
      <c r="QN97" s="157"/>
      <c r="QO97" s="157"/>
      <c r="QP97" s="157"/>
      <c r="QQ97" s="157"/>
      <c r="QR97" s="157"/>
      <c r="QS97" s="157"/>
      <c r="QT97" s="157"/>
      <c r="QU97" s="157"/>
      <c r="QV97" s="157"/>
      <c r="QW97" s="157"/>
      <c r="QX97" s="157"/>
      <c r="QY97" s="157"/>
      <c r="QZ97" s="157"/>
      <c r="RA97" s="157"/>
      <c r="RB97" s="157"/>
      <c r="RC97" s="157"/>
      <c r="RD97" s="157"/>
      <c r="RE97" s="157"/>
      <c r="RF97" s="157"/>
      <c r="RG97" s="157"/>
      <c r="RH97" s="157"/>
      <c r="RI97" s="157"/>
      <c r="RJ97" s="157"/>
      <c r="RK97" s="157"/>
      <c r="RL97" s="157"/>
      <c r="RM97" s="157"/>
      <c r="RN97" s="157"/>
      <c r="RO97" s="157"/>
      <c r="RP97" s="157"/>
      <c r="RQ97" s="157"/>
      <c r="RR97" s="157"/>
      <c r="RS97" s="157"/>
      <c r="RT97" s="157"/>
      <c r="RU97" s="157"/>
      <c r="RV97" s="157"/>
      <c r="RW97" s="157"/>
      <c r="RX97" s="157"/>
      <c r="RY97" s="157"/>
      <c r="RZ97" s="157"/>
      <c r="SA97" s="157"/>
      <c r="SB97" s="157"/>
      <c r="SC97" s="157"/>
      <c r="SD97" s="157"/>
      <c r="SE97" s="157"/>
      <c r="SF97" s="157"/>
      <c r="SG97" s="157"/>
      <c r="SH97" s="157"/>
      <c r="SI97" s="157"/>
      <c r="SJ97" s="157"/>
      <c r="SK97" s="157"/>
      <c r="SL97" s="157"/>
      <c r="SM97" s="157"/>
      <c r="SN97" s="157"/>
      <c r="SO97" s="157"/>
      <c r="SP97" s="157"/>
      <c r="SQ97" s="157"/>
      <c r="SR97" s="157"/>
      <c r="SS97" s="157"/>
      <c r="ST97" s="157"/>
      <c r="SU97" s="157"/>
      <c r="SV97" s="157"/>
      <c r="SW97" s="157"/>
      <c r="SX97" s="157"/>
      <c r="SY97" s="157"/>
      <c r="SZ97" s="157"/>
      <c r="TA97" s="157"/>
      <c r="TB97" s="157"/>
      <c r="TC97" s="157"/>
      <c r="TD97" s="157"/>
      <c r="TE97" s="157"/>
      <c r="TF97" s="157"/>
      <c r="TG97" s="157"/>
      <c r="TH97" s="157"/>
      <c r="TI97" s="157"/>
      <c r="TJ97" s="157"/>
      <c r="TK97" s="157"/>
      <c r="TL97" s="157"/>
      <c r="TM97" s="157"/>
      <c r="TN97" s="157"/>
      <c r="TO97" s="157"/>
      <c r="TP97" s="157"/>
      <c r="TQ97" s="157"/>
      <c r="TR97" s="157"/>
      <c r="TS97" s="157"/>
      <c r="TT97" s="157"/>
      <c r="TU97" s="157"/>
      <c r="TV97" s="157"/>
      <c r="TW97" s="157"/>
      <c r="TX97" s="157"/>
      <c r="TY97" s="157"/>
      <c r="TZ97" s="157"/>
      <c r="UA97" s="157"/>
      <c r="UB97" s="157"/>
      <c r="UC97" s="157"/>
      <c r="UD97" s="157"/>
      <c r="UE97" s="157"/>
      <c r="UF97" s="157"/>
      <c r="UG97" s="157"/>
      <c r="UH97" s="157"/>
      <c r="UI97" s="157"/>
      <c r="UJ97" s="157"/>
      <c r="UK97" s="157"/>
      <c r="UL97" s="157"/>
      <c r="UM97" s="157"/>
      <c r="UN97" s="157"/>
      <c r="UO97" s="157"/>
      <c r="UP97" s="157"/>
      <c r="UQ97" s="157"/>
      <c r="UR97" s="157"/>
      <c r="US97" s="157"/>
      <c r="UT97" s="157"/>
      <c r="UU97" s="157"/>
      <c r="UV97" s="157"/>
      <c r="UW97" s="157"/>
      <c r="UX97" s="157"/>
      <c r="UY97" s="157"/>
      <c r="UZ97" s="157"/>
      <c r="VA97" s="157"/>
      <c r="VB97" s="157"/>
      <c r="VC97" s="157"/>
      <c r="VD97" s="157"/>
      <c r="VE97" s="157"/>
      <c r="VF97" s="157"/>
      <c r="VG97" s="157"/>
      <c r="VH97" s="157"/>
      <c r="VI97" s="157"/>
      <c r="VJ97" s="157"/>
      <c r="VK97" s="157"/>
      <c r="VL97" s="157"/>
      <c r="VM97" s="157"/>
      <c r="VN97" s="157"/>
      <c r="VO97" s="157"/>
      <c r="VP97" s="157"/>
      <c r="VQ97" s="157"/>
      <c r="VR97" s="157"/>
      <c r="VS97" s="157"/>
      <c r="VT97" s="157"/>
      <c r="VU97" s="157"/>
      <c r="VV97" s="157"/>
      <c r="VW97" s="157"/>
      <c r="VX97" s="157"/>
      <c r="VY97" s="157"/>
      <c r="VZ97" s="157"/>
      <c r="WA97" s="157"/>
      <c r="WB97" s="157"/>
      <c r="WC97" s="157"/>
      <c r="WD97" s="157"/>
      <c r="WE97" s="157"/>
      <c r="WF97" s="157"/>
      <c r="WG97" s="157"/>
      <c r="WH97" s="157"/>
      <c r="WI97" s="157"/>
      <c r="WJ97" s="157"/>
      <c r="WK97" s="157"/>
      <c r="WL97" s="157"/>
      <c r="WM97" s="157"/>
      <c r="WN97" s="157"/>
      <c r="WO97" s="157"/>
      <c r="WP97" s="157"/>
      <c r="WQ97" s="157"/>
      <c r="WR97" s="157"/>
      <c r="WS97" s="157"/>
      <c r="WT97" s="157"/>
      <c r="WU97" s="157"/>
      <c r="WV97" s="157"/>
      <c r="WW97" s="157"/>
      <c r="WX97" s="157"/>
      <c r="WY97" s="157"/>
      <c r="WZ97" s="157"/>
      <c r="XA97" s="157"/>
      <c r="XB97" s="157"/>
      <c r="XC97" s="157"/>
      <c r="XD97" s="157"/>
      <c r="XE97" s="157"/>
      <c r="XF97" s="157"/>
      <c r="XG97" s="157"/>
      <c r="XH97" s="157"/>
      <c r="XI97" s="157"/>
      <c r="XJ97" s="157"/>
      <c r="XK97" s="157"/>
      <c r="XL97" s="157"/>
      <c r="XM97" s="157"/>
      <c r="XN97" s="157"/>
      <c r="XO97" s="157"/>
      <c r="XP97" s="157"/>
      <c r="XQ97" s="157"/>
      <c r="XR97" s="157"/>
      <c r="XS97" s="157"/>
      <c r="XT97" s="157"/>
      <c r="XU97" s="157"/>
      <c r="XV97" s="157"/>
      <c r="XW97" s="157"/>
      <c r="XX97" s="157"/>
      <c r="XY97" s="157"/>
      <c r="XZ97" s="157"/>
      <c r="YA97" s="157"/>
      <c r="YB97" s="157"/>
      <c r="YC97" s="157"/>
      <c r="YD97" s="157"/>
      <c r="YE97" s="157"/>
      <c r="YF97" s="157"/>
      <c r="YG97" s="157"/>
      <c r="YH97" s="157"/>
      <c r="YI97" s="157"/>
      <c r="YJ97" s="157"/>
      <c r="YK97" s="157"/>
      <c r="YL97" s="157"/>
      <c r="YM97" s="157"/>
      <c r="YN97" s="157"/>
      <c r="YO97" s="157"/>
      <c r="YP97" s="157"/>
      <c r="YQ97" s="157"/>
      <c r="YR97" s="157"/>
      <c r="YS97" s="157"/>
      <c r="YT97" s="157"/>
      <c r="YU97" s="157"/>
      <c r="YV97" s="157"/>
      <c r="YW97" s="157"/>
      <c r="YX97" s="157"/>
      <c r="YY97" s="157"/>
      <c r="YZ97" s="157"/>
      <c r="ZA97" s="157"/>
      <c r="ZB97" s="157"/>
      <c r="ZC97" s="157"/>
      <c r="ZD97" s="157"/>
      <c r="ZE97" s="157"/>
      <c r="ZF97" s="157"/>
      <c r="ZG97" s="157"/>
      <c r="ZH97" s="157"/>
      <c r="ZI97" s="157"/>
      <c r="ZJ97" s="157"/>
      <c r="ZK97" s="157"/>
      <c r="ZL97" s="157"/>
      <c r="ZM97" s="157"/>
      <c r="ZN97" s="157"/>
      <c r="ZO97" s="157"/>
      <c r="ZP97" s="157"/>
      <c r="ZQ97" s="157"/>
      <c r="ZR97" s="157"/>
      <c r="ZS97" s="157"/>
      <c r="ZT97" s="157"/>
      <c r="ZU97" s="157"/>
      <c r="ZV97" s="157"/>
      <c r="ZW97" s="157"/>
      <c r="ZX97" s="157"/>
      <c r="ZY97" s="157"/>
      <c r="ZZ97" s="157"/>
      <c r="AAA97" s="157"/>
      <c r="AAB97" s="157"/>
      <c r="AAC97" s="157"/>
      <c r="AAD97" s="157"/>
      <c r="AAE97" s="157"/>
      <c r="AAF97" s="157"/>
      <c r="AAG97" s="157"/>
      <c r="AAH97" s="157"/>
      <c r="AAI97" s="157"/>
      <c r="AAJ97" s="157"/>
      <c r="AAK97" s="157"/>
      <c r="AAL97" s="157"/>
      <c r="AAM97" s="157"/>
      <c r="AAN97" s="157"/>
      <c r="AAO97" s="157"/>
      <c r="AAP97" s="157"/>
      <c r="AAQ97" s="157"/>
      <c r="AAR97" s="157"/>
      <c r="AAS97" s="157"/>
      <c r="AAT97" s="157"/>
      <c r="AAU97" s="157"/>
      <c r="AAV97" s="157"/>
      <c r="AAW97" s="157"/>
      <c r="AAX97" s="157"/>
      <c r="AAY97" s="157"/>
      <c r="AAZ97" s="157"/>
      <c r="ABA97" s="157"/>
      <c r="ABB97" s="157"/>
      <c r="ABC97" s="157"/>
      <c r="ABD97" s="157"/>
      <c r="ABE97" s="157"/>
      <c r="ABF97" s="157"/>
      <c r="ABG97" s="157"/>
      <c r="ABH97" s="157"/>
      <c r="ABI97" s="157"/>
      <c r="ABJ97" s="157"/>
      <c r="ABK97" s="157"/>
      <c r="ABL97" s="157"/>
      <c r="ABM97" s="157"/>
      <c r="ABN97" s="157"/>
      <c r="ABO97" s="157"/>
      <c r="ABP97" s="157"/>
      <c r="ABQ97" s="157"/>
      <c r="ABR97" s="157"/>
      <c r="ABS97" s="157"/>
      <c r="ABT97" s="157"/>
      <c r="ABU97" s="157"/>
      <c r="ABV97" s="157"/>
      <c r="ABW97" s="157"/>
      <c r="ABX97" s="157"/>
      <c r="ABY97" s="157"/>
      <c r="ABZ97" s="157"/>
      <c r="ACA97" s="157"/>
      <c r="ACB97" s="157"/>
      <c r="ACC97" s="157"/>
      <c r="ACD97" s="157"/>
      <c r="ACE97" s="157"/>
      <c r="ACF97" s="157"/>
      <c r="ACG97" s="157"/>
      <c r="ACH97" s="157"/>
      <c r="ACI97" s="157"/>
      <c r="ACJ97" s="157"/>
      <c r="ACK97" s="157"/>
      <c r="ACL97" s="157"/>
      <c r="ACM97" s="157"/>
      <c r="ACN97" s="157"/>
      <c r="ACO97" s="157"/>
      <c r="ACP97" s="157"/>
      <c r="ACQ97" s="157"/>
      <c r="ACR97" s="157"/>
      <c r="ACS97" s="157"/>
      <c r="ACT97" s="157"/>
      <c r="ACU97" s="157"/>
      <c r="ACV97" s="157"/>
      <c r="ACW97" s="157"/>
      <c r="ACX97" s="157"/>
      <c r="ACY97" s="157"/>
      <c r="ACZ97" s="157"/>
      <c r="ADA97" s="157"/>
      <c r="ADB97" s="157"/>
      <c r="ADC97" s="157"/>
      <c r="ADD97" s="157"/>
      <c r="ADE97" s="157"/>
      <c r="ADF97" s="157"/>
      <c r="ADG97" s="157"/>
      <c r="ADH97" s="157"/>
      <c r="ADI97" s="157"/>
      <c r="ADJ97" s="157"/>
      <c r="ADK97" s="157"/>
      <c r="ADL97" s="157"/>
      <c r="ADM97" s="157"/>
      <c r="ADN97" s="157"/>
      <c r="ADO97" s="157"/>
      <c r="ADP97" s="157"/>
      <c r="ADQ97" s="157"/>
      <c r="ADR97" s="157"/>
      <c r="ADS97" s="157"/>
      <c r="ADT97" s="157"/>
      <c r="ADU97" s="157"/>
      <c r="ADV97" s="157"/>
      <c r="ADW97" s="157"/>
      <c r="ADX97" s="157"/>
      <c r="ADY97" s="157"/>
      <c r="ADZ97" s="157"/>
      <c r="AEA97" s="157"/>
      <c r="AEB97" s="157"/>
      <c r="AEC97" s="157"/>
      <c r="AED97" s="157"/>
      <c r="AEE97" s="157"/>
      <c r="AEF97" s="157"/>
      <c r="AEG97" s="157"/>
      <c r="AEH97" s="157"/>
      <c r="AEI97" s="157"/>
      <c r="AEJ97" s="157"/>
      <c r="AEK97" s="157"/>
      <c r="AEL97" s="157"/>
      <c r="AEM97" s="157"/>
      <c r="AEN97" s="157"/>
      <c r="AEO97" s="157"/>
      <c r="AEP97" s="157"/>
      <c r="AEQ97" s="157"/>
      <c r="AER97" s="157"/>
      <c r="AES97" s="157"/>
      <c r="AET97" s="157"/>
      <c r="AEU97" s="157"/>
      <c r="AEV97" s="157"/>
      <c r="AEW97" s="157"/>
      <c r="AEX97" s="157"/>
      <c r="AEY97" s="157"/>
      <c r="AEZ97" s="157"/>
      <c r="AFA97" s="157"/>
      <c r="AFB97" s="157"/>
      <c r="AFC97" s="157"/>
      <c r="AFD97" s="157"/>
      <c r="AFE97" s="157"/>
      <c r="AFF97" s="157"/>
      <c r="AFG97" s="157"/>
      <c r="AFH97" s="157"/>
      <c r="AFI97" s="157"/>
      <c r="AFJ97" s="157"/>
      <c r="AFK97" s="157"/>
      <c r="AFL97" s="157"/>
      <c r="AFM97" s="157"/>
      <c r="AFN97" s="157"/>
      <c r="AFO97" s="157"/>
      <c r="AFP97" s="157"/>
      <c r="AFQ97" s="157"/>
      <c r="AFR97" s="157"/>
      <c r="AFS97" s="157"/>
      <c r="AFT97" s="157"/>
      <c r="AFU97" s="157"/>
      <c r="AFV97" s="157"/>
      <c r="AFW97" s="157"/>
      <c r="AFX97" s="157"/>
      <c r="AFY97" s="157"/>
      <c r="AFZ97" s="157"/>
      <c r="AGA97" s="157"/>
      <c r="AGB97" s="157"/>
      <c r="AGC97" s="157"/>
      <c r="AGD97" s="157"/>
      <c r="AGE97" s="157"/>
      <c r="AGF97" s="157"/>
      <c r="AGG97" s="157"/>
      <c r="AGH97" s="157"/>
      <c r="AGI97" s="157"/>
      <c r="AGJ97" s="157"/>
      <c r="AGK97" s="157"/>
      <c r="AGL97" s="157"/>
      <c r="AGM97" s="157"/>
      <c r="AGN97" s="157"/>
      <c r="AGO97" s="157"/>
      <c r="AGP97" s="157"/>
      <c r="AGQ97" s="157"/>
      <c r="AGR97" s="157"/>
      <c r="AGS97" s="157"/>
      <c r="AGT97" s="157"/>
      <c r="AGU97" s="157"/>
      <c r="AGV97" s="157"/>
      <c r="AGW97" s="157"/>
      <c r="AGX97" s="157"/>
      <c r="AGY97" s="157"/>
      <c r="AGZ97" s="157"/>
      <c r="AHA97" s="157"/>
      <c r="AHB97" s="157"/>
      <c r="AHC97" s="157"/>
      <c r="AHD97" s="157"/>
      <c r="AHE97" s="157"/>
      <c r="AHF97" s="157"/>
      <c r="AHG97" s="157"/>
      <c r="AHH97" s="157"/>
      <c r="AHI97" s="157"/>
      <c r="AHJ97" s="157"/>
      <c r="AHK97" s="157"/>
      <c r="AHL97" s="157"/>
      <c r="AHM97" s="157"/>
      <c r="AHN97" s="157"/>
      <c r="AHO97" s="157"/>
      <c r="AHP97" s="157"/>
      <c r="AHQ97" s="157"/>
      <c r="AHR97" s="157"/>
      <c r="AHS97" s="157"/>
      <c r="AHT97" s="157"/>
      <c r="AHU97" s="157"/>
      <c r="AHV97" s="157"/>
      <c r="AHW97" s="157"/>
      <c r="AHX97" s="157"/>
      <c r="AHY97" s="157"/>
      <c r="AHZ97" s="157"/>
      <c r="AIA97" s="157"/>
      <c r="AIB97" s="157"/>
      <c r="AIC97" s="157"/>
      <c r="AID97" s="157"/>
      <c r="AIE97" s="157"/>
      <c r="AIF97" s="157"/>
      <c r="AIG97" s="157"/>
      <c r="AIH97" s="157"/>
      <c r="AII97" s="157"/>
      <c r="AIJ97" s="157"/>
      <c r="AIK97" s="157"/>
      <c r="AIL97" s="157"/>
      <c r="AIM97" s="157"/>
      <c r="AIN97" s="157"/>
      <c r="AIO97" s="157"/>
      <c r="AIP97" s="157"/>
      <c r="AIQ97" s="157"/>
      <c r="AIR97" s="157"/>
      <c r="AIS97" s="157"/>
      <c r="AIT97" s="157"/>
      <c r="AIU97" s="157"/>
      <c r="AIV97" s="157"/>
      <c r="AIW97" s="157"/>
      <c r="AIX97" s="157"/>
      <c r="AIY97" s="157"/>
      <c r="AIZ97" s="157"/>
      <c r="AJA97" s="157"/>
      <c r="AJB97" s="157"/>
      <c r="AJC97" s="157"/>
      <c r="AJD97" s="157"/>
      <c r="AJE97" s="157"/>
      <c r="AJF97" s="157"/>
      <c r="AJG97" s="157"/>
      <c r="AJH97" s="157"/>
      <c r="AJI97" s="157"/>
      <c r="AJJ97" s="157"/>
      <c r="AJK97" s="157"/>
      <c r="AJL97" s="157"/>
      <c r="AJM97" s="157"/>
      <c r="AJN97" s="157"/>
      <c r="AJO97" s="157"/>
      <c r="AJP97" s="157"/>
      <c r="AJQ97" s="157"/>
      <c r="AJR97" s="157"/>
      <c r="AJS97" s="157"/>
      <c r="AJT97" s="157"/>
      <c r="AJU97" s="157"/>
      <c r="AJV97" s="157"/>
      <c r="AJW97" s="157"/>
      <c r="AJX97" s="157"/>
      <c r="AJY97" s="157"/>
      <c r="AJZ97" s="157"/>
      <c r="AKA97" s="157"/>
      <c r="AKB97" s="157"/>
      <c r="AKC97" s="157"/>
      <c r="AKD97" s="157"/>
      <c r="AKE97" s="157"/>
      <c r="AKF97" s="157"/>
      <c r="AKG97" s="157"/>
      <c r="AKH97" s="157"/>
      <c r="AKI97" s="157"/>
      <c r="AKJ97" s="157"/>
      <c r="AKK97" s="157"/>
      <c r="AKL97" s="157"/>
      <c r="AKM97" s="157"/>
      <c r="AKN97" s="157"/>
      <c r="AKO97" s="157"/>
      <c r="AKP97" s="157"/>
      <c r="AKQ97" s="157"/>
      <c r="AKR97" s="157"/>
      <c r="AKS97" s="157"/>
      <c r="AKT97" s="157"/>
      <c r="AKU97" s="157"/>
      <c r="AKV97" s="157"/>
      <c r="AKW97" s="157"/>
      <c r="AKX97" s="157"/>
      <c r="AKY97" s="157"/>
      <c r="AKZ97" s="157"/>
      <c r="ALA97" s="157"/>
      <c r="ALB97" s="157"/>
      <c r="ALC97" s="157"/>
      <c r="ALD97" s="157"/>
      <c r="ALE97" s="157"/>
      <c r="ALF97" s="157"/>
      <c r="ALG97" s="157"/>
      <c r="ALH97" s="157"/>
      <c r="ALI97" s="157"/>
      <c r="ALJ97" s="157"/>
      <c r="ALK97" s="157"/>
      <c r="ALL97" s="157"/>
      <c r="ALM97" s="157"/>
      <c r="ALN97" s="157"/>
      <c r="ALO97" s="157"/>
      <c r="ALP97" s="157"/>
      <c r="ALQ97" s="157"/>
      <c r="ALR97" s="157"/>
      <c r="ALS97" s="157"/>
      <c r="ALT97" s="157"/>
      <c r="ALU97" s="157"/>
      <c r="ALV97" s="157"/>
      <c r="ALW97" s="157"/>
      <c r="ALX97" s="157"/>
      <c r="ALY97" s="157"/>
      <c r="ALZ97" s="157"/>
      <c r="AMA97" s="157"/>
      <c r="AMB97" s="157"/>
      <c r="AMC97" s="157"/>
      <c r="AMD97" s="157"/>
      <c r="AME97" s="157"/>
      <c r="AMF97" s="157"/>
      <c r="AMG97" s="157"/>
      <c r="AMH97" s="157"/>
      <c r="AMI97" s="157"/>
      <c r="AMJ97" s="157"/>
      <c r="AMK97" s="157"/>
      <c r="AML97" s="157"/>
      <c r="AMM97" s="157"/>
      <c r="AMN97" s="157"/>
      <c r="AMO97" s="157"/>
      <c r="AMP97" s="157"/>
      <c r="AMQ97" s="157"/>
      <c r="AMR97" s="157"/>
      <c r="AMS97" s="157"/>
      <c r="AMT97" s="157"/>
      <c r="AMU97" s="157"/>
      <c r="AMV97" s="157"/>
      <c r="AMW97" s="157"/>
      <c r="AMX97" s="157"/>
      <c r="AMY97" s="157"/>
      <c r="AMZ97" s="157"/>
      <c r="ANA97" s="157"/>
      <c r="ANB97" s="157"/>
      <c r="ANC97" s="157"/>
      <c r="AND97" s="157"/>
      <c r="ANE97" s="157"/>
      <c r="ANF97" s="157"/>
      <c r="ANG97" s="157"/>
      <c r="ANH97" s="157"/>
      <c r="ANI97" s="157"/>
      <c r="ANJ97" s="157"/>
      <c r="ANK97" s="157"/>
      <c r="ANL97" s="157"/>
      <c r="ANM97" s="157"/>
      <c r="ANN97" s="157"/>
      <c r="ANO97" s="157"/>
      <c r="ANP97" s="157"/>
      <c r="ANQ97" s="157"/>
      <c r="ANR97" s="157"/>
      <c r="ANS97" s="157"/>
      <c r="ANT97" s="157"/>
      <c r="ANU97" s="157"/>
      <c r="ANV97" s="157"/>
      <c r="ANW97" s="157"/>
      <c r="ANX97" s="157"/>
      <c r="ANY97" s="157"/>
      <c r="ANZ97" s="157"/>
      <c r="AOA97" s="157"/>
      <c r="AOB97" s="157"/>
      <c r="AOC97" s="157"/>
      <c r="AOD97" s="157"/>
      <c r="AOE97" s="157"/>
      <c r="AOF97" s="157"/>
      <c r="AOG97" s="157"/>
      <c r="AOH97" s="157"/>
      <c r="AOI97" s="157"/>
      <c r="AOJ97" s="157"/>
      <c r="AOK97" s="157"/>
      <c r="AOL97" s="157"/>
      <c r="AOM97" s="157"/>
      <c r="AON97" s="157"/>
      <c r="AOO97" s="157"/>
      <c r="AOP97" s="157"/>
      <c r="AOQ97" s="157"/>
      <c r="AOR97" s="157"/>
      <c r="AOS97" s="157"/>
      <c r="AOT97" s="157"/>
      <c r="AOU97" s="157"/>
      <c r="AOV97" s="157"/>
      <c r="AOW97" s="157"/>
      <c r="AOX97" s="157"/>
      <c r="AOY97" s="157"/>
      <c r="AOZ97" s="157"/>
      <c r="APA97" s="157"/>
      <c r="APB97" s="157"/>
      <c r="APC97" s="157"/>
      <c r="APD97" s="157"/>
      <c r="APE97" s="157"/>
    </row>
    <row r="98" spans="1:1097">
      <c r="A98" s="204"/>
      <c r="B98" s="190" t="s">
        <v>55</v>
      </c>
      <c r="C98" s="157">
        <f>C97*2</f>
        <v>0</v>
      </c>
      <c r="D98" s="157">
        <f t="shared" ref="D98:BO98" si="1730">D97*2</f>
        <v>0</v>
      </c>
      <c r="E98" s="157">
        <f t="shared" si="1730"/>
        <v>0</v>
      </c>
      <c r="F98" s="157">
        <f t="shared" si="1730"/>
        <v>0</v>
      </c>
      <c r="G98" s="157">
        <f t="shared" si="1730"/>
        <v>0</v>
      </c>
      <c r="H98" s="157">
        <f t="shared" si="1730"/>
        <v>0</v>
      </c>
      <c r="I98" s="157">
        <f t="shared" si="1730"/>
        <v>0</v>
      </c>
      <c r="J98" s="157">
        <f t="shared" si="1730"/>
        <v>0</v>
      </c>
      <c r="K98" s="157">
        <f t="shared" si="1730"/>
        <v>0</v>
      </c>
      <c r="L98" s="157">
        <f t="shared" si="1730"/>
        <v>0</v>
      </c>
      <c r="M98" s="157">
        <f t="shared" si="1730"/>
        <v>0</v>
      </c>
      <c r="N98" s="157">
        <f t="shared" si="1730"/>
        <v>0</v>
      </c>
      <c r="O98" s="157">
        <f t="shared" si="1730"/>
        <v>0</v>
      </c>
      <c r="P98" s="157">
        <f t="shared" si="1730"/>
        <v>0</v>
      </c>
      <c r="Q98" s="157">
        <f t="shared" si="1730"/>
        <v>0</v>
      </c>
      <c r="R98" s="157">
        <f t="shared" si="1730"/>
        <v>0</v>
      </c>
      <c r="S98" s="157">
        <f t="shared" si="1730"/>
        <v>0</v>
      </c>
      <c r="T98" s="157">
        <f t="shared" si="1730"/>
        <v>0</v>
      </c>
      <c r="U98" s="157">
        <f t="shared" si="1730"/>
        <v>0</v>
      </c>
      <c r="V98" s="157">
        <f t="shared" si="1730"/>
        <v>0</v>
      </c>
      <c r="W98" s="157">
        <f t="shared" si="1730"/>
        <v>0</v>
      </c>
      <c r="X98" s="157">
        <f t="shared" si="1730"/>
        <v>0</v>
      </c>
      <c r="Y98" s="157">
        <f t="shared" si="1730"/>
        <v>0</v>
      </c>
      <c r="Z98" s="157">
        <f t="shared" si="1730"/>
        <v>0</v>
      </c>
      <c r="AA98" s="157">
        <f t="shared" si="1730"/>
        <v>0</v>
      </c>
      <c r="AB98" s="157">
        <f t="shared" si="1730"/>
        <v>0</v>
      </c>
      <c r="AC98" s="157">
        <f t="shared" si="1730"/>
        <v>0</v>
      </c>
      <c r="AD98" s="157">
        <f t="shared" si="1730"/>
        <v>0</v>
      </c>
      <c r="AE98" s="157">
        <f t="shared" si="1730"/>
        <v>0</v>
      </c>
      <c r="AF98" s="157">
        <f t="shared" si="1730"/>
        <v>0</v>
      </c>
      <c r="AG98" s="157">
        <f t="shared" si="1730"/>
        <v>0</v>
      </c>
      <c r="AH98" s="157">
        <f t="shared" si="1730"/>
        <v>0</v>
      </c>
      <c r="AI98" s="157">
        <f t="shared" si="1730"/>
        <v>0</v>
      </c>
      <c r="AJ98" s="157">
        <f t="shared" si="1730"/>
        <v>0</v>
      </c>
      <c r="AK98" s="157">
        <f t="shared" si="1730"/>
        <v>0</v>
      </c>
      <c r="AL98" s="157">
        <f t="shared" si="1730"/>
        <v>0</v>
      </c>
      <c r="AM98" s="157">
        <f t="shared" si="1730"/>
        <v>0</v>
      </c>
      <c r="AN98" s="157">
        <f t="shared" si="1730"/>
        <v>0</v>
      </c>
      <c r="AO98" s="157">
        <f t="shared" si="1730"/>
        <v>0</v>
      </c>
      <c r="AP98" s="157">
        <f t="shared" si="1730"/>
        <v>0</v>
      </c>
      <c r="AQ98" s="157">
        <f t="shared" si="1730"/>
        <v>0</v>
      </c>
      <c r="AR98" s="157">
        <f t="shared" si="1730"/>
        <v>0</v>
      </c>
      <c r="AS98" s="157">
        <f t="shared" si="1730"/>
        <v>0</v>
      </c>
      <c r="AT98" s="157">
        <f t="shared" si="1730"/>
        <v>0</v>
      </c>
      <c r="AU98" s="157">
        <f t="shared" si="1730"/>
        <v>0</v>
      </c>
      <c r="AV98" s="157">
        <f t="shared" si="1730"/>
        <v>0</v>
      </c>
      <c r="AW98" s="157">
        <f t="shared" si="1730"/>
        <v>0</v>
      </c>
      <c r="AX98" s="157">
        <f t="shared" si="1730"/>
        <v>0</v>
      </c>
      <c r="AY98" s="157">
        <f t="shared" si="1730"/>
        <v>0</v>
      </c>
      <c r="AZ98" s="157">
        <f t="shared" si="1730"/>
        <v>0</v>
      </c>
      <c r="BA98" s="157">
        <f t="shared" si="1730"/>
        <v>0</v>
      </c>
      <c r="BB98" s="157">
        <f t="shared" si="1730"/>
        <v>0</v>
      </c>
      <c r="BC98" s="157">
        <f t="shared" si="1730"/>
        <v>0</v>
      </c>
      <c r="BD98" s="157">
        <f t="shared" si="1730"/>
        <v>0</v>
      </c>
      <c r="BE98" s="157">
        <f t="shared" si="1730"/>
        <v>0</v>
      </c>
      <c r="BF98" s="157">
        <f t="shared" si="1730"/>
        <v>0</v>
      </c>
      <c r="BG98" s="157">
        <f t="shared" si="1730"/>
        <v>0</v>
      </c>
      <c r="BH98" s="157">
        <f t="shared" si="1730"/>
        <v>0</v>
      </c>
      <c r="BI98" s="157">
        <f t="shared" si="1730"/>
        <v>0</v>
      </c>
      <c r="BJ98" s="157">
        <f t="shared" si="1730"/>
        <v>0</v>
      </c>
      <c r="BK98" s="157">
        <f t="shared" si="1730"/>
        <v>0</v>
      </c>
      <c r="BL98" s="157">
        <f t="shared" si="1730"/>
        <v>0</v>
      </c>
      <c r="BM98" s="157">
        <f t="shared" si="1730"/>
        <v>0</v>
      </c>
      <c r="BN98" s="157">
        <f t="shared" si="1730"/>
        <v>0</v>
      </c>
      <c r="BO98" s="157">
        <f t="shared" si="1730"/>
        <v>0</v>
      </c>
      <c r="BP98" s="157">
        <f t="shared" ref="BP98:EA98" si="1731">BP97*2</f>
        <v>0</v>
      </c>
      <c r="BQ98" s="157">
        <f t="shared" si="1731"/>
        <v>0</v>
      </c>
      <c r="BR98" s="157">
        <f t="shared" si="1731"/>
        <v>0</v>
      </c>
      <c r="BS98" s="157">
        <f t="shared" si="1731"/>
        <v>0</v>
      </c>
      <c r="BT98" s="157">
        <f t="shared" si="1731"/>
        <v>0</v>
      </c>
      <c r="BU98" s="157">
        <f t="shared" si="1731"/>
        <v>0</v>
      </c>
      <c r="BV98" s="157">
        <f t="shared" si="1731"/>
        <v>0</v>
      </c>
      <c r="BW98" s="157">
        <f t="shared" si="1731"/>
        <v>0</v>
      </c>
      <c r="BX98" s="157">
        <f t="shared" si="1731"/>
        <v>0</v>
      </c>
      <c r="BY98" s="157">
        <f t="shared" si="1731"/>
        <v>0</v>
      </c>
      <c r="BZ98" s="157">
        <f t="shared" si="1731"/>
        <v>0</v>
      </c>
      <c r="CA98" s="157">
        <f t="shared" si="1731"/>
        <v>0</v>
      </c>
      <c r="CB98" s="157">
        <f t="shared" si="1731"/>
        <v>0</v>
      </c>
      <c r="CC98" s="157">
        <f t="shared" si="1731"/>
        <v>0</v>
      </c>
      <c r="CD98" s="157">
        <f t="shared" si="1731"/>
        <v>0</v>
      </c>
      <c r="CE98" s="157">
        <f t="shared" si="1731"/>
        <v>0</v>
      </c>
      <c r="CF98" s="157">
        <f t="shared" si="1731"/>
        <v>0</v>
      </c>
      <c r="CG98" s="157">
        <f t="shared" si="1731"/>
        <v>0</v>
      </c>
      <c r="CH98" s="157">
        <f t="shared" si="1731"/>
        <v>0</v>
      </c>
      <c r="CI98" s="157">
        <f t="shared" si="1731"/>
        <v>0</v>
      </c>
      <c r="CJ98" s="157">
        <f t="shared" si="1731"/>
        <v>0</v>
      </c>
      <c r="CK98" s="157">
        <f t="shared" si="1731"/>
        <v>0</v>
      </c>
      <c r="CL98" s="157">
        <f t="shared" si="1731"/>
        <v>0</v>
      </c>
      <c r="CM98" s="157">
        <f t="shared" si="1731"/>
        <v>0</v>
      </c>
      <c r="CN98" s="157">
        <f t="shared" si="1731"/>
        <v>0</v>
      </c>
      <c r="CO98" s="157">
        <f t="shared" si="1731"/>
        <v>0</v>
      </c>
      <c r="CP98" s="157">
        <f t="shared" si="1731"/>
        <v>0</v>
      </c>
      <c r="CQ98" s="157">
        <f t="shared" si="1731"/>
        <v>0</v>
      </c>
      <c r="CR98" s="157">
        <f t="shared" si="1731"/>
        <v>0</v>
      </c>
      <c r="CS98" s="157">
        <f t="shared" si="1731"/>
        <v>0</v>
      </c>
      <c r="CT98" s="157">
        <f t="shared" si="1731"/>
        <v>0</v>
      </c>
      <c r="CU98" s="157">
        <f t="shared" si="1731"/>
        <v>0</v>
      </c>
      <c r="CV98" s="157">
        <f t="shared" si="1731"/>
        <v>0</v>
      </c>
      <c r="CW98" s="157">
        <f t="shared" si="1731"/>
        <v>0</v>
      </c>
      <c r="CX98" s="157">
        <f t="shared" si="1731"/>
        <v>0</v>
      </c>
      <c r="CY98" s="157">
        <f t="shared" si="1731"/>
        <v>0</v>
      </c>
      <c r="CZ98" s="157">
        <f t="shared" si="1731"/>
        <v>0</v>
      </c>
      <c r="DA98" s="157">
        <f t="shared" si="1731"/>
        <v>0</v>
      </c>
      <c r="DB98" s="157">
        <f t="shared" si="1731"/>
        <v>0</v>
      </c>
      <c r="DC98" s="157">
        <f t="shared" si="1731"/>
        <v>0</v>
      </c>
      <c r="DD98" s="157">
        <f t="shared" si="1731"/>
        <v>0</v>
      </c>
      <c r="DE98" s="157">
        <f t="shared" si="1731"/>
        <v>0</v>
      </c>
      <c r="DF98" s="157">
        <f t="shared" si="1731"/>
        <v>0</v>
      </c>
      <c r="DG98" s="157">
        <f t="shared" si="1731"/>
        <v>0</v>
      </c>
      <c r="DH98" s="157">
        <f t="shared" si="1731"/>
        <v>0</v>
      </c>
      <c r="DI98" s="157">
        <f t="shared" si="1731"/>
        <v>0</v>
      </c>
      <c r="DJ98" s="157">
        <f t="shared" si="1731"/>
        <v>0</v>
      </c>
      <c r="DK98" s="157">
        <f t="shared" si="1731"/>
        <v>0</v>
      </c>
      <c r="DL98" s="157">
        <f t="shared" si="1731"/>
        <v>0</v>
      </c>
      <c r="DM98" s="157">
        <f t="shared" si="1731"/>
        <v>0</v>
      </c>
      <c r="DN98" s="157">
        <f t="shared" si="1731"/>
        <v>0</v>
      </c>
      <c r="DO98" s="157">
        <f t="shared" si="1731"/>
        <v>0</v>
      </c>
      <c r="DP98" s="157">
        <f t="shared" si="1731"/>
        <v>0</v>
      </c>
      <c r="DQ98" s="157">
        <f t="shared" si="1731"/>
        <v>0</v>
      </c>
      <c r="DR98" s="157">
        <f t="shared" si="1731"/>
        <v>0</v>
      </c>
      <c r="DS98" s="157">
        <f t="shared" si="1731"/>
        <v>0</v>
      </c>
      <c r="DT98" s="157">
        <f t="shared" si="1731"/>
        <v>0</v>
      </c>
      <c r="DU98" s="157">
        <f t="shared" si="1731"/>
        <v>0</v>
      </c>
      <c r="DV98" s="157">
        <f t="shared" si="1731"/>
        <v>0</v>
      </c>
      <c r="DW98" s="157">
        <f t="shared" si="1731"/>
        <v>0</v>
      </c>
      <c r="DX98" s="157">
        <f t="shared" si="1731"/>
        <v>0</v>
      </c>
      <c r="DY98" s="157">
        <f t="shared" si="1731"/>
        <v>0</v>
      </c>
      <c r="DZ98" s="157">
        <f t="shared" si="1731"/>
        <v>0</v>
      </c>
      <c r="EA98" s="157">
        <f t="shared" si="1731"/>
        <v>0</v>
      </c>
      <c r="EB98" s="157">
        <f t="shared" ref="EB98:GM98" si="1732">EB97*2</f>
        <v>0</v>
      </c>
      <c r="EC98" s="157">
        <f t="shared" si="1732"/>
        <v>0</v>
      </c>
      <c r="ED98" s="157">
        <f t="shared" si="1732"/>
        <v>0</v>
      </c>
      <c r="EE98" s="157">
        <f t="shared" si="1732"/>
        <v>0</v>
      </c>
      <c r="EF98" s="157">
        <f t="shared" si="1732"/>
        <v>0</v>
      </c>
      <c r="EG98" s="157">
        <f t="shared" si="1732"/>
        <v>0</v>
      </c>
      <c r="EH98" s="157">
        <f t="shared" si="1732"/>
        <v>0</v>
      </c>
      <c r="EI98" s="157">
        <f t="shared" si="1732"/>
        <v>0</v>
      </c>
      <c r="EJ98" s="157">
        <f t="shared" si="1732"/>
        <v>0</v>
      </c>
      <c r="EK98" s="157">
        <f t="shared" si="1732"/>
        <v>0</v>
      </c>
      <c r="EL98" s="157">
        <f t="shared" si="1732"/>
        <v>0</v>
      </c>
      <c r="EM98" s="157">
        <f t="shared" si="1732"/>
        <v>0</v>
      </c>
      <c r="EN98" s="157">
        <f t="shared" si="1732"/>
        <v>0</v>
      </c>
      <c r="EO98" s="157">
        <f t="shared" si="1732"/>
        <v>0</v>
      </c>
      <c r="EP98" s="157">
        <f t="shared" si="1732"/>
        <v>0</v>
      </c>
      <c r="EQ98" s="157">
        <f t="shared" si="1732"/>
        <v>0</v>
      </c>
      <c r="ER98" s="157">
        <f t="shared" si="1732"/>
        <v>0</v>
      </c>
      <c r="ES98" s="157">
        <f t="shared" si="1732"/>
        <v>0</v>
      </c>
      <c r="ET98" s="157">
        <f t="shared" si="1732"/>
        <v>0</v>
      </c>
      <c r="EU98" s="157">
        <f t="shared" si="1732"/>
        <v>0</v>
      </c>
      <c r="EV98" s="157">
        <f t="shared" si="1732"/>
        <v>0</v>
      </c>
      <c r="EW98" s="157">
        <f t="shared" si="1732"/>
        <v>0</v>
      </c>
      <c r="EX98" s="157">
        <f t="shared" si="1732"/>
        <v>0</v>
      </c>
      <c r="EY98" s="157">
        <f t="shared" si="1732"/>
        <v>0</v>
      </c>
      <c r="EZ98" s="157">
        <f t="shared" si="1732"/>
        <v>0</v>
      </c>
      <c r="FA98" s="157">
        <f t="shared" si="1732"/>
        <v>0</v>
      </c>
      <c r="FB98" s="157">
        <f t="shared" si="1732"/>
        <v>0</v>
      </c>
      <c r="FC98" s="157">
        <f t="shared" si="1732"/>
        <v>0</v>
      </c>
      <c r="FD98" s="157">
        <f t="shared" si="1732"/>
        <v>0</v>
      </c>
      <c r="FE98" s="157">
        <f t="shared" si="1732"/>
        <v>0</v>
      </c>
      <c r="FF98" s="157">
        <f t="shared" si="1732"/>
        <v>0</v>
      </c>
      <c r="FG98" s="157">
        <f t="shared" si="1732"/>
        <v>0</v>
      </c>
      <c r="FH98" s="157">
        <f t="shared" si="1732"/>
        <v>0</v>
      </c>
      <c r="FI98" s="157">
        <f t="shared" si="1732"/>
        <v>0</v>
      </c>
      <c r="FJ98" s="157">
        <f t="shared" si="1732"/>
        <v>0</v>
      </c>
      <c r="FK98" s="157">
        <f t="shared" si="1732"/>
        <v>0</v>
      </c>
      <c r="FL98" s="157">
        <f t="shared" si="1732"/>
        <v>0</v>
      </c>
      <c r="FM98" s="157">
        <f t="shared" si="1732"/>
        <v>0</v>
      </c>
      <c r="FN98" s="157">
        <f t="shared" si="1732"/>
        <v>0</v>
      </c>
      <c r="FO98" s="157">
        <f t="shared" si="1732"/>
        <v>0</v>
      </c>
      <c r="FP98" s="157">
        <f t="shared" si="1732"/>
        <v>0</v>
      </c>
      <c r="FQ98" s="157">
        <f t="shared" si="1732"/>
        <v>0</v>
      </c>
      <c r="FR98" s="157">
        <f t="shared" si="1732"/>
        <v>0</v>
      </c>
      <c r="FS98" s="157">
        <f t="shared" si="1732"/>
        <v>0</v>
      </c>
      <c r="FT98" s="157">
        <f t="shared" si="1732"/>
        <v>0</v>
      </c>
      <c r="FU98" s="157">
        <f t="shared" si="1732"/>
        <v>0</v>
      </c>
      <c r="FV98" s="157">
        <f t="shared" si="1732"/>
        <v>0</v>
      </c>
      <c r="FW98" s="157">
        <f t="shared" si="1732"/>
        <v>0</v>
      </c>
      <c r="FX98" s="157">
        <f t="shared" si="1732"/>
        <v>0</v>
      </c>
      <c r="FY98" s="157">
        <f t="shared" si="1732"/>
        <v>0</v>
      </c>
      <c r="FZ98" s="157">
        <f t="shared" si="1732"/>
        <v>0</v>
      </c>
      <c r="GA98" s="157">
        <f t="shared" si="1732"/>
        <v>0</v>
      </c>
      <c r="GB98" s="157">
        <f t="shared" si="1732"/>
        <v>0</v>
      </c>
      <c r="GC98" s="157">
        <f t="shared" si="1732"/>
        <v>0</v>
      </c>
      <c r="GD98" s="157">
        <f t="shared" si="1732"/>
        <v>0</v>
      </c>
      <c r="GE98" s="157">
        <f t="shared" si="1732"/>
        <v>0</v>
      </c>
      <c r="GF98" s="157">
        <f t="shared" si="1732"/>
        <v>0</v>
      </c>
      <c r="GG98" s="157">
        <f t="shared" si="1732"/>
        <v>0</v>
      </c>
      <c r="GH98" s="157">
        <f t="shared" si="1732"/>
        <v>0</v>
      </c>
      <c r="GI98" s="157">
        <f t="shared" si="1732"/>
        <v>0</v>
      </c>
      <c r="GJ98" s="157">
        <f t="shared" si="1732"/>
        <v>0</v>
      </c>
      <c r="GK98" s="157">
        <f t="shared" si="1732"/>
        <v>0</v>
      </c>
      <c r="GL98" s="157">
        <f t="shared" si="1732"/>
        <v>0</v>
      </c>
      <c r="GM98" s="157">
        <f t="shared" si="1732"/>
        <v>0</v>
      </c>
      <c r="GN98" s="157">
        <f t="shared" ref="GN98:IY98" si="1733">GN97*2</f>
        <v>0</v>
      </c>
      <c r="GO98" s="157">
        <f t="shared" si="1733"/>
        <v>0</v>
      </c>
      <c r="GP98" s="157">
        <f t="shared" si="1733"/>
        <v>0</v>
      </c>
      <c r="GQ98" s="157">
        <f t="shared" si="1733"/>
        <v>0</v>
      </c>
      <c r="GR98" s="157">
        <f t="shared" si="1733"/>
        <v>0</v>
      </c>
      <c r="GS98" s="157">
        <f t="shared" si="1733"/>
        <v>0</v>
      </c>
      <c r="GT98" s="157">
        <f t="shared" si="1733"/>
        <v>0</v>
      </c>
      <c r="GU98" s="157">
        <f t="shared" si="1733"/>
        <v>0</v>
      </c>
      <c r="GV98" s="157">
        <f t="shared" si="1733"/>
        <v>0</v>
      </c>
      <c r="GW98" s="157">
        <f t="shared" si="1733"/>
        <v>0</v>
      </c>
      <c r="GX98" s="157">
        <f t="shared" si="1733"/>
        <v>0</v>
      </c>
      <c r="GY98" s="157">
        <f t="shared" si="1733"/>
        <v>0</v>
      </c>
      <c r="GZ98" s="157">
        <f t="shared" si="1733"/>
        <v>0</v>
      </c>
      <c r="HA98" s="157">
        <f t="shared" si="1733"/>
        <v>0</v>
      </c>
      <c r="HB98" s="157">
        <f t="shared" si="1733"/>
        <v>0</v>
      </c>
      <c r="HC98" s="157">
        <f t="shared" si="1733"/>
        <v>0</v>
      </c>
      <c r="HD98" s="157">
        <f t="shared" si="1733"/>
        <v>0</v>
      </c>
      <c r="HE98" s="157">
        <f t="shared" si="1733"/>
        <v>0</v>
      </c>
      <c r="HF98" s="157">
        <f t="shared" si="1733"/>
        <v>0</v>
      </c>
      <c r="HG98" s="157">
        <f t="shared" si="1733"/>
        <v>0</v>
      </c>
      <c r="HH98" s="157">
        <f t="shared" si="1733"/>
        <v>0</v>
      </c>
      <c r="HI98" s="157">
        <f t="shared" si="1733"/>
        <v>0</v>
      </c>
      <c r="HJ98" s="157">
        <f t="shared" si="1733"/>
        <v>0</v>
      </c>
      <c r="HK98" s="157">
        <f t="shared" si="1733"/>
        <v>0</v>
      </c>
      <c r="HL98" s="157">
        <f t="shared" si="1733"/>
        <v>0</v>
      </c>
      <c r="HM98" s="157">
        <f t="shared" si="1733"/>
        <v>0</v>
      </c>
      <c r="HN98" s="157">
        <f t="shared" si="1733"/>
        <v>0</v>
      </c>
      <c r="HO98" s="157">
        <f t="shared" si="1733"/>
        <v>0</v>
      </c>
      <c r="HP98" s="157">
        <f t="shared" si="1733"/>
        <v>0</v>
      </c>
      <c r="HQ98" s="157">
        <f t="shared" si="1733"/>
        <v>0</v>
      </c>
      <c r="HR98" s="157">
        <f t="shared" si="1733"/>
        <v>0</v>
      </c>
      <c r="HS98" s="157">
        <f t="shared" si="1733"/>
        <v>0</v>
      </c>
      <c r="HT98" s="157">
        <f t="shared" si="1733"/>
        <v>0</v>
      </c>
      <c r="HU98" s="157">
        <f t="shared" si="1733"/>
        <v>0</v>
      </c>
      <c r="HV98" s="157">
        <f t="shared" si="1733"/>
        <v>0</v>
      </c>
      <c r="HW98" s="157">
        <f t="shared" si="1733"/>
        <v>0</v>
      </c>
      <c r="HX98" s="157">
        <f t="shared" si="1733"/>
        <v>0</v>
      </c>
      <c r="HY98" s="157">
        <f t="shared" si="1733"/>
        <v>0</v>
      </c>
      <c r="HZ98" s="157">
        <f t="shared" si="1733"/>
        <v>0</v>
      </c>
      <c r="IA98" s="157">
        <f t="shared" si="1733"/>
        <v>0</v>
      </c>
      <c r="IB98" s="157">
        <f t="shared" si="1733"/>
        <v>0</v>
      </c>
      <c r="IC98" s="157">
        <f t="shared" si="1733"/>
        <v>0</v>
      </c>
      <c r="ID98" s="157">
        <f t="shared" si="1733"/>
        <v>0</v>
      </c>
      <c r="IE98" s="157">
        <f t="shared" si="1733"/>
        <v>0</v>
      </c>
      <c r="IF98" s="157">
        <f t="shared" si="1733"/>
        <v>0</v>
      </c>
      <c r="IG98" s="157">
        <f t="shared" si="1733"/>
        <v>0</v>
      </c>
      <c r="IH98" s="157">
        <f t="shared" si="1733"/>
        <v>0</v>
      </c>
      <c r="II98" s="157">
        <f t="shared" si="1733"/>
        <v>0</v>
      </c>
      <c r="IJ98" s="157">
        <f t="shared" si="1733"/>
        <v>0</v>
      </c>
      <c r="IK98" s="157">
        <f t="shared" si="1733"/>
        <v>0</v>
      </c>
      <c r="IL98" s="157">
        <f t="shared" si="1733"/>
        <v>0</v>
      </c>
      <c r="IM98" s="157">
        <f t="shared" si="1733"/>
        <v>0</v>
      </c>
      <c r="IN98" s="157">
        <f t="shared" si="1733"/>
        <v>0</v>
      </c>
      <c r="IO98" s="157">
        <f t="shared" si="1733"/>
        <v>0</v>
      </c>
      <c r="IP98" s="157">
        <f t="shared" si="1733"/>
        <v>0</v>
      </c>
      <c r="IQ98" s="157">
        <f t="shared" si="1733"/>
        <v>0</v>
      </c>
      <c r="IR98" s="157">
        <f t="shared" si="1733"/>
        <v>0</v>
      </c>
      <c r="IS98" s="157">
        <f t="shared" si="1733"/>
        <v>0</v>
      </c>
      <c r="IT98" s="157">
        <f t="shared" si="1733"/>
        <v>0</v>
      </c>
      <c r="IU98" s="157">
        <f t="shared" si="1733"/>
        <v>0</v>
      </c>
      <c r="IV98" s="157">
        <f t="shared" si="1733"/>
        <v>0</v>
      </c>
      <c r="IW98" s="157">
        <f t="shared" si="1733"/>
        <v>0</v>
      </c>
      <c r="IX98" s="157">
        <f t="shared" si="1733"/>
        <v>0</v>
      </c>
      <c r="IY98" s="157">
        <f t="shared" si="1733"/>
        <v>0</v>
      </c>
      <c r="IZ98" s="157">
        <f t="shared" ref="IZ98:LK98" si="1734">IZ97*2</f>
        <v>0</v>
      </c>
      <c r="JA98" s="157">
        <f t="shared" si="1734"/>
        <v>0</v>
      </c>
      <c r="JB98" s="157">
        <f t="shared" si="1734"/>
        <v>0</v>
      </c>
      <c r="JC98" s="157">
        <f t="shared" si="1734"/>
        <v>0</v>
      </c>
      <c r="JD98" s="157">
        <f t="shared" si="1734"/>
        <v>0</v>
      </c>
      <c r="JE98" s="157">
        <f t="shared" si="1734"/>
        <v>0</v>
      </c>
      <c r="JF98" s="157">
        <f t="shared" si="1734"/>
        <v>0</v>
      </c>
      <c r="JG98" s="157">
        <f t="shared" si="1734"/>
        <v>0</v>
      </c>
      <c r="JH98" s="157">
        <f t="shared" si="1734"/>
        <v>0</v>
      </c>
      <c r="JI98" s="157">
        <f t="shared" si="1734"/>
        <v>0</v>
      </c>
      <c r="JJ98" s="157">
        <f t="shared" si="1734"/>
        <v>0</v>
      </c>
      <c r="JK98" s="157">
        <f t="shared" si="1734"/>
        <v>0</v>
      </c>
      <c r="JL98" s="157">
        <f t="shared" si="1734"/>
        <v>0</v>
      </c>
      <c r="JM98" s="157">
        <f t="shared" si="1734"/>
        <v>0</v>
      </c>
      <c r="JN98" s="157">
        <f t="shared" si="1734"/>
        <v>0</v>
      </c>
      <c r="JO98" s="157">
        <f t="shared" si="1734"/>
        <v>0</v>
      </c>
      <c r="JP98" s="157">
        <f t="shared" si="1734"/>
        <v>0</v>
      </c>
      <c r="JQ98" s="157">
        <f t="shared" si="1734"/>
        <v>0</v>
      </c>
      <c r="JR98" s="157">
        <f t="shared" si="1734"/>
        <v>0</v>
      </c>
      <c r="JS98" s="157">
        <f t="shared" si="1734"/>
        <v>0</v>
      </c>
      <c r="JT98" s="157">
        <f t="shared" si="1734"/>
        <v>0</v>
      </c>
      <c r="JU98" s="157">
        <f t="shared" si="1734"/>
        <v>0</v>
      </c>
      <c r="JV98" s="157">
        <f t="shared" si="1734"/>
        <v>0</v>
      </c>
      <c r="JW98" s="157">
        <f t="shared" si="1734"/>
        <v>0</v>
      </c>
      <c r="JX98" s="157">
        <f t="shared" si="1734"/>
        <v>0</v>
      </c>
      <c r="JY98" s="157">
        <f t="shared" si="1734"/>
        <v>0</v>
      </c>
      <c r="JZ98" s="157">
        <f t="shared" si="1734"/>
        <v>0</v>
      </c>
      <c r="KA98" s="157">
        <f t="shared" si="1734"/>
        <v>0</v>
      </c>
      <c r="KB98" s="157">
        <f t="shared" si="1734"/>
        <v>0</v>
      </c>
      <c r="KC98" s="157">
        <f t="shared" si="1734"/>
        <v>0</v>
      </c>
      <c r="KD98" s="157">
        <f t="shared" si="1734"/>
        <v>0</v>
      </c>
      <c r="KE98" s="157">
        <f t="shared" si="1734"/>
        <v>0</v>
      </c>
      <c r="KF98" s="157">
        <f t="shared" si="1734"/>
        <v>0</v>
      </c>
      <c r="KG98" s="157">
        <f t="shared" si="1734"/>
        <v>0</v>
      </c>
      <c r="KH98" s="157">
        <f t="shared" si="1734"/>
        <v>0</v>
      </c>
      <c r="KI98" s="157">
        <f t="shared" si="1734"/>
        <v>0</v>
      </c>
      <c r="KJ98" s="157">
        <f t="shared" si="1734"/>
        <v>0</v>
      </c>
      <c r="KK98" s="157">
        <f t="shared" si="1734"/>
        <v>0</v>
      </c>
      <c r="KL98" s="157">
        <f t="shared" si="1734"/>
        <v>0</v>
      </c>
      <c r="KM98" s="157">
        <f t="shared" si="1734"/>
        <v>0</v>
      </c>
      <c r="KN98" s="157">
        <f t="shared" si="1734"/>
        <v>0</v>
      </c>
      <c r="KO98" s="157">
        <f t="shared" si="1734"/>
        <v>0</v>
      </c>
      <c r="KP98" s="157">
        <f t="shared" si="1734"/>
        <v>0</v>
      </c>
      <c r="KQ98" s="157">
        <f t="shared" si="1734"/>
        <v>0</v>
      </c>
      <c r="KR98" s="157">
        <f t="shared" si="1734"/>
        <v>0</v>
      </c>
      <c r="KS98" s="157">
        <f t="shared" si="1734"/>
        <v>0</v>
      </c>
      <c r="KT98" s="157">
        <f t="shared" si="1734"/>
        <v>0</v>
      </c>
      <c r="KU98" s="157">
        <f t="shared" si="1734"/>
        <v>0</v>
      </c>
      <c r="KV98" s="157">
        <f t="shared" si="1734"/>
        <v>0</v>
      </c>
      <c r="KW98" s="157">
        <f t="shared" si="1734"/>
        <v>0</v>
      </c>
      <c r="KX98" s="157">
        <f t="shared" si="1734"/>
        <v>0</v>
      </c>
      <c r="KY98" s="157">
        <f t="shared" si="1734"/>
        <v>0</v>
      </c>
      <c r="KZ98" s="157">
        <f t="shared" si="1734"/>
        <v>0</v>
      </c>
      <c r="LA98" s="157">
        <f t="shared" si="1734"/>
        <v>0</v>
      </c>
      <c r="LB98" s="157">
        <f t="shared" si="1734"/>
        <v>0</v>
      </c>
      <c r="LC98" s="157">
        <f t="shared" si="1734"/>
        <v>0</v>
      </c>
      <c r="LD98" s="157">
        <f t="shared" si="1734"/>
        <v>0</v>
      </c>
      <c r="LE98" s="157">
        <f t="shared" si="1734"/>
        <v>0</v>
      </c>
      <c r="LF98" s="157">
        <f t="shared" si="1734"/>
        <v>0</v>
      </c>
      <c r="LG98" s="157">
        <f t="shared" si="1734"/>
        <v>0</v>
      </c>
      <c r="LH98" s="157">
        <f t="shared" si="1734"/>
        <v>0</v>
      </c>
      <c r="LI98" s="157">
        <f t="shared" si="1734"/>
        <v>0</v>
      </c>
      <c r="LJ98" s="157">
        <f t="shared" si="1734"/>
        <v>0</v>
      </c>
      <c r="LK98" s="157">
        <f t="shared" si="1734"/>
        <v>0</v>
      </c>
      <c r="LL98" s="157">
        <f t="shared" ref="LL98:NW98" si="1735">LL97*2</f>
        <v>0</v>
      </c>
      <c r="LM98" s="157">
        <f t="shared" si="1735"/>
        <v>0</v>
      </c>
      <c r="LN98" s="157">
        <f t="shared" si="1735"/>
        <v>0</v>
      </c>
      <c r="LO98" s="157">
        <f t="shared" si="1735"/>
        <v>0</v>
      </c>
      <c r="LP98" s="157">
        <f t="shared" si="1735"/>
        <v>0</v>
      </c>
      <c r="LQ98" s="157">
        <f t="shared" si="1735"/>
        <v>0</v>
      </c>
      <c r="LR98" s="157">
        <f t="shared" si="1735"/>
        <v>0</v>
      </c>
      <c r="LS98" s="157">
        <f t="shared" si="1735"/>
        <v>0</v>
      </c>
      <c r="LT98" s="157">
        <f t="shared" si="1735"/>
        <v>0</v>
      </c>
      <c r="LU98" s="157">
        <f t="shared" si="1735"/>
        <v>0</v>
      </c>
      <c r="LV98" s="157">
        <f t="shared" si="1735"/>
        <v>0</v>
      </c>
      <c r="LW98" s="157">
        <f t="shared" si="1735"/>
        <v>0</v>
      </c>
      <c r="LX98" s="157">
        <f t="shared" si="1735"/>
        <v>0</v>
      </c>
      <c r="LY98" s="157">
        <f t="shared" si="1735"/>
        <v>0</v>
      </c>
      <c r="LZ98" s="157">
        <f t="shared" si="1735"/>
        <v>0</v>
      </c>
      <c r="MA98" s="157">
        <f t="shared" si="1735"/>
        <v>0</v>
      </c>
      <c r="MB98" s="157">
        <f t="shared" si="1735"/>
        <v>0</v>
      </c>
      <c r="MC98" s="157">
        <f t="shared" si="1735"/>
        <v>0</v>
      </c>
      <c r="MD98" s="157">
        <f t="shared" si="1735"/>
        <v>0</v>
      </c>
      <c r="ME98" s="157">
        <f t="shared" si="1735"/>
        <v>0</v>
      </c>
      <c r="MF98" s="157">
        <f t="shared" si="1735"/>
        <v>0</v>
      </c>
      <c r="MG98" s="157">
        <f t="shared" si="1735"/>
        <v>0</v>
      </c>
      <c r="MH98" s="157">
        <f t="shared" si="1735"/>
        <v>0</v>
      </c>
      <c r="MI98" s="157">
        <f t="shared" si="1735"/>
        <v>0</v>
      </c>
      <c r="MJ98" s="157">
        <f t="shared" si="1735"/>
        <v>0</v>
      </c>
      <c r="MK98" s="157">
        <f t="shared" si="1735"/>
        <v>0</v>
      </c>
      <c r="ML98" s="157">
        <f t="shared" si="1735"/>
        <v>0</v>
      </c>
      <c r="MM98" s="157">
        <f t="shared" si="1735"/>
        <v>0</v>
      </c>
      <c r="MN98" s="157">
        <f t="shared" si="1735"/>
        <v>0</v>
      </c>
      <c r="MO98" s="157">
        <f t="shared" si="1735"/>
        <v>0</v>
      </c>
      <c r="MP98" s="157">
        <f t="shared" si="1735"/>
        <v>0</v>
      </c>
      <c r="MQ98" s="157">
        <f t="shared" si="1735"/>
        <v>0</v>
      </c>
      <c r="MR98" s="157">
        <f t="shared" si="1735"/>
        <v>0</v>
      </c>
      <c r="MS98" s="157">
        <f t="shared" si="1735"/>
        <v>0</v>
      </c>
      <c r="MT98" s="157">
        <f t="shared" si="1735"/>
        <v>0</v>
      </c>
      <c r="MU98" s="157">
        <f t="shared" si="1735"/>
        <v>0</v>
      </c>
      <c r="MV98" s="157">
        <f t="shared" si="1735"/>
        <v>0</v>
      </c>
      <c r="MW98" s="157">
        <f t="shared" si="1735"/>
        <v>0</v>
      </c>
      <c r="MX98" s="157">
        <f t="shared" si="1735"/>
        <v>0</v>
      </c>
      <c r="MY98" s="157">
        <f t="shared" si="1735"/>
        <v>0</v>
      </c>
      <c r="MZ98" s="157">
        <f t="shared" si="1735"/>
        <v>0</v>
      </c>
      <c r="NA98" s="157">
        <f t="shared" si="1735"/>
        <v>0</v>
      </c>
      <c r="NB98" s="157">
        <f t="shared" si="1735"/>
        <v>0</v>
      </c>
      <c r="NC98" s="157">
        <f t="shared" si="1735"/>
        <v>0</v>
      </c>
      <c r="ND98" s="157">
        <f t="shared" si="1735"/>
        <v>0</v>
      </c>
      <c r="NE98" s="157">
        <f t="shared" si="1735"/>
        <v>0</v>
      </c>
      <c r="NF98" s="157">
        <f t="shared" si="1735"/>
        <v>0</v>
      </c>
      <c r="NG98" s="157">
        <f t="shared" si="1735"/>
        <v>0</v>
      </c>
      <c r="NH98" s="157">
        <f t="shared" si="1735"/>
        <v>0</v>
      </c>
      <c r="NI98" s="157">
        <f t="shared" si="1735"/>
        <v>0</v>
      </c>
      <c r="NJ98" s="157">
        <f t="shared" si="1735"/>
        <v>0</v>
      </c>
      <c r="NK98" s="157">
        <f t="shared" si="1735"/>
        <v>0</v>
      </c>
      <c r="NL98" s="157">
        <f t="shared" si="1735"/>
        <v>0</v>
      </c>
      <c r="NM98" s="157">
        <f t="shared" si="1735"/>
        <v>0</v>
      </c>
      <c r="NN98" s="157">
        <f t="shared" si="1735"/>
        <v>0</v>
      </c>
      <c r="NO98" s="157">
        <f t="shared" si="1735"/>
        <v>0</v>
      </c>
      <c r="NP98" s="157">
        <f t="shared" si="1735"/>
        <v>0</v>
      </c>
      <c r="NQ98" s="157">
        <f t="shared" si="1735"/>
        <v>0</v>
      </c>
      <c r="NR98" s="157">
        <f t="shared" si="1735"/>
        <v>0</v>
      </c>
      <c r="NS98" s="157">
        <f t="shared" si="1735"/>
        <v>0</v>
      </c>
      <c r="NT98" s="157">
        <f t="shared" si="1735"/>
        <v>0</v>
      </c>
      <c r="NU98" s="157">
        <f t="shared" si="1735"/>
        <v>0</v>
      </c>
      <c r="NV98" s="157">
        <f t="shared" si="1735"/>
        <v>0</v>
      </c>
      <c r="NW98" s="157">
        <f t="shared" si="1735"/>
        <v>0</v>
      </c>
      <c r="NX98" s="157">
        <f t="shared" ref="NX98:QI98" si="1736">NX97*2</f>
        <v>0</v>
      </c>
      <c r="NY98" s="157">
        <f t="shared" si="1736"/>
        <v>0</v>
      </c>
      <c r="NZ98" s="157">
        <f t="shared" si="1736"/>
        <v>0</v>
      </c>
      <c r="OA98" s="157">
        <f t="shared" si="1736"/>
        <v>0</v>
      </c>
      <c r="OB98" s="157">
        <f t="shared" si="1736"/>
        <v>0</v>
      </c>
      <c r="OC98" s="157">
        <f t="shared" si="1736"/>
        <v>0</v>
      </c>
      <c r="OD98" s="157">
        <f t="shared" si="1736"/>
        <v>0</v>
      </c>
      <c r="OE98" s="157">
        <f t="shared" si="1736"/>
        <v>0</v>
      </c>
      <c r="OF98" s="157">
        <f t="shared" si="1736"/>
        <v>0</v>
      </c>
      <c r="OG98" s="157">
        <f t="shared" si="1736"/>
        <v>0</v>
      </c>
      <c r="OH98" s="157">
        <f t="shared" si="1736"/>
        <v>0</v>
      </c>
      <c r="OI98" s="157">
        <f t="shared" si="1736"/>
        <v>0</v>
      </c>
      <c r="OJ98" s="157">
        <f t="shared" si="1736"/>
        <v>0</v>
      </c>
      <c r="OK98" s="157">
        <f t="shared" si="1736"/>
        <v>0</v>
      </c>
      <c r="OL98" s="157">
        <f t="shared" si="1736"/>
        <v>0</v>
      </c>
      <c r="OM98" s="157">
        <f t="shared" si="1736"/>
        <v>0</v>
      </c>
      <c r="ON98" s="157">
        <f t="shared" si="1736"/>
        <v>0</v>
      </c>
      <c r="OO98" s="157">
        <f t="shared" si="1736"/>
        <v>0</v>
      </c>
      <c r="OP98" s="157">
        <f t="shared" si="1736"/>
        <v>0</v>
      </c>
      <c r="OQ98" s="157">
        <f t="shared" si="1736"/>
        <v>0</v>
      </c>
      <c r="OR98" s="157">
        <f t="shared" si="1736"/>
        <v>0</v>
      </c>
      <c r="OS98" s="157">
        <f t="shared" si="1736"/>
        <v>0</v>
      </c>
      <c r="OT98" s="157">
        <f t="shared" si="1736"/>
        <v>0</v>
      </c>
      <c r="OU98" s="157">
        <f t="shared" si="1736"/>
        <v>0</v>
      </c>
      <c r="OV98" s="157">
        <f t="shared" si="1736"/>
        <v>0</v>
      </c>
      <c r="OW98" s="157">
        <f t="shared" si="1736"/>
        <v>0</v>
      </c>
      <c r="OX98" s="157">
        <f t="shared" si="1736"/>
        <v>0</v>
      </c>
      <c r="OY98" s="157">
        <f t="shared" si="1736"/>
        <v>0</v>
      </c>
      <c r="OZ98" s="157">
        <f t="shared" si="1736"/>
        <v>0</v>
      </c>
      <c r="PA98" s="157">
        <f t="shared" si="1736"/>
        <v>0</v>
      </c>
      <c r="PB98" s="157">
        <f t="shared" si="1736"/>
        <v>0</v>
      </c>
      <c r="PC98" s="157">
        <f t="shared" si="1736"/>
        <v>0</v>
      </c>
      <c r="PD98" s="157">
        <f t="shared" si="1736"/>
        <v>0</v>
      </c>
      <c r="PE98" s="157">
        <f t="shared" si="1736"/>
        <v>0</v>
      </c>
      <c r="PF98" s="157">
        <f t="shared" si="1736"/>
        <v>0</v>
      </c>
      <c r="PG98" s="157">
        <f t="shared" si="1736"/>
        <v>0</v>
      </c>
      <c r="PH98" s="157">
        <f t="shared" si="1736"/>
        <v>0</v>
      </c>
      <c r="PI98" s="157">
        <f t="shared" si="1736"/>
        <v>0</v>
      </c>
      <c r="PJ98" s="157">
        <f t="shared" si="1736"/>
        <v>0</v>
      </c>
      <c r="PK98" s="157">
        <f t="shared" si="1736"/>
        <v>0</v>
      </c>
      <c r="PL98" s="157">
        <f t="shared" si="1736"/>
        <v>0</v>
      </c>
      <c r="PM98" s="157">
        <f t="shared" si="1736"/>
        <v>0</v>
      </c>
      <c r="PN98" s="157">
        <f t="shared" si="1736"/>
        <v>0</v>
      </c>
      <c r="PO98" s="157">
        <f t="shared" si="1736"/>
        <v>0</v>
      </c>
      <c r="PP98" s="157">
        <f t="shared" si="1736"/>
        <v>0</v>
      </c>
      <c r="PQ98" s="157">
        <f t="shared" si="1736"/>
        <v>0</v>
      </c>
      <c r="PR98" s="157">
        <f t="shared" si="1736"/>
        <v>0</v>
      </c>
      <c r="PS98" s="157">
        <f t="shared" si="1736"/>
        <v>0</v>
      </c>
      <c r="PT98" s="157">
        <f t="shared" si="1736"/>
        <v>0</v>
      </c>
      <c r="PU98" s="157">
        <f t="shared" si="1736"/>
        <v>0</v>
      </c>
      <c r="PV98" s="157">
        <f t="shared" si="1736"/>
        <v>0</v>
      </c>
      <c r="PW98" s="157">
        <f t="shared" si="1736"/>
        <v>0</v>
      </c>
      <c r="PX98" s="157">
        <f t="shared" si="1736"/>
        <v>0</v>
      </c>
      <c r="PY98" s="157">
        <f t="shared" si="1736"/>
        <v>0</v>
      </c>
      <c r="PZ98" s="157">
        <f t="shared" si="1736"/>
        <v>0</v>
      </c>
      <c r="QA98" s="157">
        <f t="shared" si="1736"/>
        <v>0</v>
      </c>
      <c r="QB98" s="157">
        <f t="shared" si="1736"/>
        <v>0</v>
      </c>
      <c r="QC98" s="157">
        <f t="shared" si="1736"/>
        <v>0</v>
      </c>
      <c r="QD98" s="157">
        <f t="shared" si="1736"/>
        <v>0</v>
      </c>
      <c r="QE98" s="157">
        <f t="shared" si="1736"/>
        <v>0</v>
      </c>
      <c r="QF98" s="157">
        <f t="shared" si="1736"/>
        <v>0</v>
      </c>
      <c r="QG98" s="157">
        <f t="shared" si="1736"/>
        <v>0</v>
      </c>
      <c r="QH98" s="157">
        <f t="shared" si="1736"/>
        <v>0</v>
      </c>
      <c r="QI98" s="157">
        <f t="shared" si="1736"/>
        <v>0</v>
      </c>
      <c r="QJ98" s="157">
        <f t="shared" ref="QJ98:SU98" si="1737">QJ97*2</f>
        <v>0</v>
      </c>
      <c r="QK98" s="157">
        <f t="shared" si="1737"/>
        <v>0</v>
      </c>
      <c r="QL98" s="157">
        <f t="shared" si="1737"/>
        <v>0</v>
      </c>
      <c r="QM98" s="157">
        <f t="shared" si="1737"/>
        <v>0</v>
      </c>
      <c r="QN98" s="157">
        <f t="shared" si="1737"/>
        <v>0</v>
      </c>
      <c r="QO98" s="157">
        <f t="shared" si="1737"/>
        <v>0</v>
      </c>
      <c r="QP98" s="157">
        <f t="shared" si="1737"/>
        <v>0</v>
      </c>
      <c r="QQ98" s="157">
        <f t="shared" si="1737"/>
        <v>0</v>
      </c>
      <c r="QR98" s="157">
        <f t="shared" si="1737"/>
        <v>0</v>
      </c>
      <c r="QS98" s="157">
        <f t="shared" si="1737"/>
        <v>0</v>
      </c>
      <c r="QT98" s="157">
        <f t="shared" si="1737"/>
        <v>0</v>
      </c>
      <c r="QU98" s="157">
        <f t="shared" si="1737"/>
        <v>0</v>
      </c>
      <c r="QV98" s="157">
        <f t="shared" si="1737"/>
        <v>0</v>
      </c>
      <c r="QW98" s="157">
        <f t="shared" si="1737"/>
        <v>0</v>
      </c>
      <c r="QX98" s="157">
        <f t="shared" si="1737"/>
        <v>0</v>
      </c>
      <c r="QY98" s="157">
        <f t="shared" si="1737"/>
        <v>0</v>
      </c>
      <c r="QZ98" s="157">
        <f t="shared" si="1737"/>
        <v>0</v>
      </c>
      <c r="RA98" s="157">
        <f t="shared" si="1737"/>
        <v>0</v>
      </c>
      <c r="RB98" s="157">
        <f t="shared" si="1737"/>
        <v>0</v>
      </c>
      <c r="RC98" s="157">
        <f t="shared" si="1737"/>
        <v>0</v>
      </c>
      <c r="RD98" s="157">
        <f t="shared" si="1737"/>
        <v>0</v>
      </c>
      <c r="RE98" s="157">
        <f t="shared" si="1737"/>
        <v>0</v>
      </c>
      <c r="RF98" s="157">
        <f t="shared" si="1737"/>
        <v>0</v>
      </c>
      <c r="RG98" s="157">
        <f t="shared" si="1737"/>
        <v>0</v>
      </c>
      <c r="RH98" s="157">
        <f t="shared" si="1737"/>
        <v>0</v>
      </c>
      <c r="RI98" s="157">
        <f t="shared" si="1737"/>
        <v>0</v>
      </c>
      <c r="RJ98" s="157">
        <f t="shared" si="1737"/>
        <v>0</v>
      </c>
      <c r="RK98" s="157">
        <f t="shared" si="1737"/>
        <v>0</v>
      </c>
      <c r="RL98" s="157">
        <f t="shared" si="1737"/>
        <v>0</v>
      </c>
      <c r="RM98" s="157">
        <f t="shared" si="1737"/>
        <v>0</v>
      </c>
      <c r="RN98" s="157">
        <f t="shared" si="1737"/>
        <v>0</v>
      </c>
      <c r="RO98" s="157">
        <f t="shared" si="1737"/>
        <v>0</v>
      </c>
      <c r="RP98" s="157">
        <f t="shared" si="1737"/>
        <v>0</v>
      </c>
      <c r="RQ98" s="157">
        <f t="shared" si="1737"/>
        <v>0</v>
      </c>
      <c r="RR98" s="157">
        <f t="shared" si="1737"/>
        <v>0</v>
      </c>
      <c r="RS98" s="157">
        <f t="shared" si="1737"/>
        <v>0</v>
      </c>
      <c r="RT98" s="157">
        <f t="shared" si="1737"/>
        <v>0</v>
      </c>
      <c r="RU98" s="157">
        <f t="shared" si="1737"/>
        <v>0</v>
      </c>
      <c r="RV98" s="157">
        <f t="shared" si="1737"/>
        <v>0</v>
      </c>
      <c r="RW98" s="157">
        <f t="shared" si="1737"/>
        <v>0</v>
      </c>
      <c r="RX98" s="157">
        <f t="shared" si="1737"/>
        <v>0</v>
      </c>
      <c r="RY98" s="157">
        <f t="shared" si="1737"/>
        <v>0</v>
      </c>
      <c r="RZ98" s="157">
        <f t="shared" si="1737"/>
        <v>0</v>
      </c>
      <c r="SA98" s="157">
        <f t="shared" si="1737"/>
        <v>0</v>
      </c>
      <c r="SB98" s="157">
        <f t="shared" si="1737"/>
        <v>0</v>
      </c>
      <c r="SC98" s="157">
        <f t="shared" si="1737"/>
        <v>0</v>
      </c>
      <c r="SD98" s="157">
        <f t="shared" si="1737"/>
        <v>0</v>
      </c>
      <c r="SE98" s="157">
        <f t="shared" si="1737"/>
        <v>0</v>
      </c>
      <c r="SF98" s="157">
        <f t="shared" si="1737"/>
        <v>0</v>
      </c>
      <c r="SG98" s="157">
        <f t="shared" si="1737"/>
        <v>0</v>
      </c>
      <c r="SH98" s="157">
        <f t="shared" si="1737"/>
        <v>0</v>
      </c>
      <c r="SI98" s="157">
        <f t="shared" si="1737"/>
        <v>0</v>
      </c>
      <c r="SJ98" s="157">
        <f t="shared" si="1737"/>
        <v>0</v>
      </c>
      <c r="SK98" s="157">
        <f t="shared" si="1737"/>
        <v>0</v>
      </c>
      <c r="SL98" s="157">
        <f t="shared" si="1737"/>
        <v>0</v>
      </c>
      <c r="SM98" s="157">
        <f t="shared" si="1737"/>
        <v>0</v>
      </c>
      <c r="SN98" s="157">
        <f t="shared" si="1737"/>
        <v>0</v>
      </c>
      <c r="SO98" s="157">
        <f t="shared" si="1737"/>
        <v>0</v>
      </c>
      <c r="SP98" s="157">
        <f t="shared" si="1737"/>
        <v>0</v>
      </c>
      <c r="SQ98" s="157">
        <f t="shared" si="1737"/>
        <v>0</v>
      </c>
      <c r="SR98" s="157">
        <f t="shared" si="1737"/>
        <v>0</v>
      </c>
      <c r="SS98" s="157">
        <f t="shared" si="1737"/>
        <v>0</v>
      </c>
      <c r="ST98" s="157">
        <f t="shared" si="1737"/>
        <v>0</v>
      </c>
      <c r="SU98" s="157">
        <f t="shared" si="1737"/>
        <v>0</v>
      </c>
      <c r="SV98" s="157">
        <f t="shared" ref="SV98:VG98" si="1738">SV97*2</f>
        <v>0</v>
      </c>
      <c r="SW98" s="157">
        <f t="shared" si="1738"/>
        <v>0</v>
      </c>
      <c r="SX98" s="157">
        <f t="shared" si="1738"/>
        <v>0</v>
      </c>
      <c r="SY98" s="157">
        <f t="shared" si="1738"/>
        <v>0</v>
      </c>
      <c r="SZ98" s="157">
        <f t="shared" si="1738"/>
        <v>0</v>
      </c>
      <c r="TA98" s="157">
        <f t="shared" si="1738"/>
        <v>0</v>
      </c>
      <c r="TB98" s="157">
        <f t="shared" si="1738"/>
        <v>0</v>
      </c>
      <c r="TC98" s="157">
        <f t="shared" si="1738"/>
        <v>0</v>
      </c>
      <c r="TD98" s="157">
        <f t="shared" si="1738"/>
        <v>0</v>
      </c>
      <c r="TE98" s="157">
        <f t="shared" si="1738"/>
        <v>0</v>
      </c>
      <c r="TF98" s="157">
        <f t="shared" si="1738"/>
        <v>0</v>
      </c>
      <c r="TG98" s="157">
        <f t="shared" si="1738"/>
        <v>0</v>
      </c>
      <c r="TH98" s="157">
        <f t="shared" si="1738"/>
        <v>0</v>
      </c>
      <c r="TI98" s="157">
        <f t="shared" si="1738"/>
        <v>0</v>
      </c>
      <c r="TJ98" s="157">
        <f t="shared" si="1738"/>
        <v>0</v>
      </c>
      <c r="TK98" s="157">
        <f t="shared" si="1738"/>
        <v>0</v>
      </c>
      <c r="TL98" s="157">
        <f t="shared" si="1738"/>
        <v>0</v>
      </c>
      <c r="TM98" s="157">
        <f t="shared" si="1738"/>
        <v>0</v>
      </c>
      <c r="TN98" s="157">
        <f t="shared" si="1738"/>
        <v>0</v>
      </c>
      <c r="TO98" s="157">
        <f t="shared" si="1738"/>
        <v>0</v>
      </c>
      <c r="TP98" s="157">
        <f t="shared" si="1738"/>
        <v>0</v>
      </c>
      <c r="TQ98" s="157">
        <f t="shared" si="1738"/>
        <v>0</v>
      </c>
      <c r="TR98" s="157">
        <f t="shared" si="1738"/>
        <v>0</v>
      </c>
      <c r="TS98" s="157">
        <f t="shared" si="1738"/>
        <v>0</v>
      </c>
      <c r="TT98" s="157">
        <f t="shared" si="1738"/>
        <v>0</v>
      </c>
      <c r="TU98" s="157">
        <f t="shared" si="1738"/>
        <v>0</v>
      </c>
      <c r="TV98" s="157">
        <f t="shared" si="1738"/>
        <v>0</v>
      </c>
      <c r="TW98" s="157">
        <f t="shared" si="1738"/>
        <v>0</v>
      </c>
      <c r="TX98" s="157">
        <f t="shared" si="1738"/>
        <v>0</v>
      </c>
      <c r="TY98" s="157">
        <f t="shared" si="1738"/>
        <v>0</v>
      </c>
      <c r="TZ98" s="157">
        <f t="shared" si="1738"/>
        <v>0</v>
      </c>
      <c r="UA98" s="157">
        <f t="shared" si="1738"/>
        <v>0</v>
      </c>
      <c r="UB98" s="157">
        <f t="shared" si="1738"/>
        <v>0</v>
      </c>
      <c r="UC98" s="157">
        <f t="shared" si="1738"/>
        <v>0</v>
      </c>
      <c r="UD98" s="157">
        <f t="shared" si="1738"/>
        <v>0</v>
      </c>
      <c r="UE98" s="157">
        <f t="shared" si="1738"/>
        <v>0</v>
      </c>
      <c r="UF98" s="157">
        <f t="shared" si="1738"/>
        <v>0</v>
      </c>
      <c r="UG98" s="157">
        <f t="shared" si="1738"/>
        <v>0</v>
      </c>
      <c r="UH98" s="157">
        <f t="shared" si="1738"/>
        <v>0</v>
      </c>
      <c r="UI98" s="157">
        <f t="shared" si="1738"/>
        <v>0</v>
      </c>
      <c r="UJ98" s="157">
        <f t="shared" si="1738"/>
        <v>0</v>
      </c>
      <c r="UK98" s="157">
        <f t="shared" si="1738"/>
        <v>0</v>
      </c>
      <c r="UL98" s="157">
        <f t="shared" si="1738"/>
        <v>0</v>
      </c>
      <c r="UM98" s="157">
        <f t="shared" si="1738"/>
        <v>0</v>
      </c>
      <c r="UN98" s="157">
        <f t="shared" si="1738"/>
        <v>0</v>
      </c>
      <c r="UO98" s="157">
        <f t="shared" si="1738"/>
        <v>0</v>
      </c>
      <c r="UP98" s="157">
        <f t="shared" si="1738"/>
        <v>0</v>
      </c>
      <c r="UQ98" s="157">
        <f t="shared" si="1738"/>
        <v>0</v>
      </c>
      <c r="UR98" s="157">
        <f t="shared" si="1738"/>
        <v>0</v>
      </c>
      <c r="US98" s="157">
        <f t="shared" si="1738"/>
        <v>0</v>
      </c>
      <c r="UT98" s="157">
        <f t="shared" si="1738"/>
        <v>0</v>
      </c>
      <c r="UU98" s="157">
        <f t="shared" si="1738"/>
        <v>0</v>
      </c>
      <c r="UV98" s="157">
        <f t="shared" si="1738"/>
        <v>0</v>
      </c>
      <c r="UW98" s="157">
        <f t="shared" si="1738"/>
        <v>0</v>
      </c>
      <c r="UX98" s="157">
        <f t="shared" si="1738"/>
        <v>0</v>
      </c>
      <c r="UY98" s="157">
        <f t="shared" si="1738"/>
        <v>0</v>
      </c>
      <c r="UZ98" s="157">
        <f t="shared" si="1738"/>
        <v>0</v>
      </c>
      <c r="VA98" s="157">
        <f t="shared" si="1738"/>
        <v>0</v>
      </c>
      <c r="VB98" s="157">
        <f t="shared" si="1738"/>
        <v>0</v>
      </c>
      <c r="VC98" s="157">
        <f t="shared" si="1738"/>
        <v>0</v>
      </c>
      <c r="VD98" s="157">
        <f t="shared" si="1738"/>
        <v>0</v>
      </c>
      <c r="VE98" s="157">
        <f t="shared" si="1738"/>
        <v>0</v>
      </c>
      <c r="VF98" s="157">
        <f t="shared" si="1738"/>
        <v>0</v>
      </c>
      <c r="VG98" s="157">
        <f t="shared" si="1738"/>
        <v>0</v>
      </c>
      <c r="VH98" s="157">
        <f t="shared" ref="VH98:XS98" si="1739">VH97*2</f>
        <v>0</v>
      </c>
      <c r="VI98" s="157">
        <f t="shared" si="1739"/>
        <v>0</v>
      </c>
      <c r="VJ98" s="157">
        <f t="shared" si="1739"/>
        <v>0</v>
      </c>
      <c r="VK98" s="157">
        <f t="shared" si="1739"/>
        <v>0</v>
      </c>
      <c r="VL98" s="157">
        <f t="shared" si="1739"/>
        <v>0</v>
      </c>
      <c r="VM98" s="157">
        <f t="shared" si="1739"/>
        <v>0</v>
      </c>
      <c r="VN98" s="157">
        <f t="shared" si="1739"/>
        <v>0</v>
      </c>
      <c r="VO98" s="157">
        <f t="shared" si="1739"/>
        <v>0</v>
      </c>
      <c r="VP98" s="157">
        <f t="shared" si="1739"/>
        <v>0</v>
      </c>
      <c r="VQ98" s="157">
        <f t="shared" si="1739"/>
        <v>0</v>
      </c>
      <c r="VR98" s="157">
        <f t="shared" si="1739"/>
        <v>0</v>
      </c>
      <c r="VS98" s="157">
        <f t="shared" si="1739"/>
        <v>0</v>
      </c>
      <c r="VT98" s="157">
        <f t="shared" si="1739"/>
        <v>0</v>
      </c>
      <c r="VU98" s="157">
        <f t="shared" si="1739"/>
        <v>0</v>
      </c>
      <c r="VV98" s="157">
        <f t="shared" si="1739"/>
        <v>0</v>
      </c>
      <c r="VW98" s="157">
        <f t="shared" si="1739"/>
        <v>0</v>
      </c>
      <c r="VX98" s="157">
        <f t="shared" si="1739"/>
        <v>0</v>
      </c>
      <c r="VY98" s="157">
        <f t="shared" si="1739"/>
        <v>0</v>
      </c>
      <c r="VZ98" s="157">
        <f t="shared" si="1739"/>
        <v>0</v>
      </c>
      <c r="WA98" s="157">
        <f t="shared" si="1739"/>
        <v>0</v>
      </c>
      <c r="WB98" s="157">
        <f t="shared" si="1739"/>
        <v>0</v>
      </c>
      <c r="WC98" s="157">
        <f t="shared" si="1739"/>
        <v>0</v>
      </c>
      <c r="WD98" s="157">
        <f t="shared" si="1739"/>
        <v>0</v>
      </c>
      <c r="WE98" s="157">
        <f t="shared" si="1739"/>
        <v>0</v>
      </c>
      <c r="WF98" s="157">
        <f t="shared" si="1739"/>
        <v>0</v>
      </c>
      <c r="WG98" s="157">
        <f t="shared" si="1739"/>
        <v>0</v>
      </c>
      <c r="WH98" s="157">
        <f t="shared" si="1739"/>
        <v>0</v>
      </c>
      <c r="WI98" s="157">
        <f t="shared" si="1739"/>
        <v>0</v>
      </c>
      <c r="WJ98" s="157">
        <f t="shared" si="1739"/>
        <v>0</v>
      </c>
      <c r="WK98" s="157">
        <f t="shared" si="1739"/>
        <v>0</v>
      </c>
      <c r="WL98" s="157">
        <f t="shared" si="1739"/>
        <v>0</v>
      </c>
      <c r="WM98" s="157">
        <f t="shared" si="1739"/>
        <v>0</v>
      </c>
      <c r="WN98" s="157">
        <f t="shared" si="1739"/>
        <v>0</v>
      </c>
      <c r="WO98" s="157">
        <f t="shared" si="1739"/>
        <v>0</v>
      </c>
      <c r="WP98" s="157">
        <f t="shared" si="1739"/>
        <v>0</v>
      </c>
      <c r="WQ98" s="157">
        <f t="shared" si="1739"/>
        <v>0</v>
      </c>
      <c r="WR98" s="157">
        <f t="shared" si="1739"/>
        <v>0</v>
      </c>
      <c r="WS98" s="157">
        <f t="shared" si="1739"/>
        <v>0</v>
      </c>
      <c r="WT98" s="157">
        <f t="shared" si="1739"/>
        <v>0</v>
      </c>
      <c r="WU98" s="157">
        <f t="shared" si="1739"/>
        <v>0</v>
      </c>
      <c r="WV98" s="157">
        <f t="shared" si="1739"/>
        <v>0</v>
      </c>
      <c r="WW98" s="157">
        <f t="shared" si="1739"/>
        <v>0</v>
      </c>
      <c r="WX98" s="157">
        <f t="shared" si="1739"/>
        <v>0</v>
      </c>
      <c r="WY98" s="157">
        <f t="shared" si="1739"/>
        <v>0</v>
      </c>
      <c r="WZ98" s="157">
        <f t="shared" si="1739"/>
        <v>0</v>
      </c>
      <c r="XA98" s="157">
        <f t="shared" si="1739"/>
        <v>0</v>
      </c>
      <c r="XB98" s="157">
        <f t="shared" si="1739"/>
        <v>0</v>
      </c>
      <c r="XC98" s="157">
        <f t="shared" si="1739"/>
        <v>0</v>
      </c>
      <c r="XD98" s="157">
        <f t="shared" si="1739"/>
        <v>0</v>
      </c>
      <c r="XE98" s="157">
        <f t="shared" si="1739"/>
        <v>0</v>
      </c>
      <c r="XF98" s="157">
        <f t="shared" si="1739"/>
        <v>0</v>
      </c>
      <c r="XG98" s="157">
        <f t="shared" si="1739"/>
        <v>0</v>
      </c>
      <c r="XH98" s="157">
        <f t="shared" si="1739"/>
        <v>0</v>
      </c>
      <c r="XI98" s="157">
        <f t="shared" si="1739"/>
        <v>0</v>
      </c>
      <c r="XJ98" s="157">
        <f t="shared" si="1739"/>
        <v>0</v>
      </c>
      <c r="XK98" s="157">
        <f t="shared" si="1739"/>
        <v>0</v>
      </c>
      <c r="XL98" s="157">
        <f t="shared" si="1739"/>
        <v>0</v>
      </c>
      <c r="XM98" s="157">
        <f t="shared" si="1739"/>
        <v>0</v>
      </c>
      <c r="XN98" s="157">
        <f t="shared" si="1739"/>
        <v>0</v>
      </c>
      <c r="XO98" s="157">
        <f t="shared" si="1739"/>
        <v>0</v>
      </c>
      <c r="XP98" s="157">
        <f t="shared" si="1739"/>
        <v>0</v>
      </c>
      <c r="XQ98" s="157">
        <f t="shared" si="1739"/>
        <v>0</v>
      </c>
      <c r="XR98" s="157">
        <f t="shared" si="1739"/>
        <v>0</v>
      </c>
      <c r="XS98" s="157">
        <f t="shared" si="1739"/>
        <v>0</v>
      </c>
      <c r="XT98" s="157">
        <f t="shared" ref="XT98:AAE98" si="1740">XT97*2</f>
        <v>0</v>
      </c>
      <c r="XU98" s="157">
        <f t="shared" si="1740"/>
        <v>0</v>
      </c>
      <c r="XV98" s="157">
        <f t="shared" si="1740"/>
        <v>0</v>
      </c>
      <c r="XW98" s="157">
        <f t="shared" si="1740"/>
        <v>0</v>
      </c>
      <c r="XX98" s="157">
        <f t="shared" si="1740"/>
        <v>0</v>
      </c>
      <c r="XY98" s="157">
        <f t="shared" si="1740"/>
        <v>0</v>
      </c>
      <c r="XZ98" s="157">
        <f t="shared" si="1740"/>
        <v>0</v>
      </c>
      <c r="YA98" s="157">
        <f t="shared" si="1740"/>
        <v>0</v>
      </c>
      <c r="YB98" s="157">
        <f t="shared" si="1740"/>
        <v>0</v>
      </c>
      <c r="YC98" s="157">
        <f t="shared" si="1740"/>
        <v>0</v>
      </c>
      <c r="YD98" s="157">
        <f t="shared" si="1740"/>
        <v>0</v>
      </c>
      <c r="YE98" s="157">
        <f t="shared" si="1740"/>
        <v>0</v>
      </c>
      <c r="YF98" s="157">
        <f t="shared" si="1740"/>
        <v>0</v>
      </c>
      <c r="YG98" s="157">
        <f t="shared" si="1740"/>
        <v>0</v>
      </c>
      <c r="YH98" s="157">
        <f t="shared" si="1740"/>
        <v>0</v>
      </c>
      <c r="YI98" s="157">
        <f t="shared" si="1740"/>
        <v>0</v>
      </c>
      <c r="YJ98" s="157">
        <f t="shared" si="1740"/>
        <v>0</v>
      </c>
      <c r="YK98" s="157">
        <f t="shared" si="1740"/>
        <v>0</v>
      </c>
      <c r="YL98" s="157">
        <f t="shared" si="1740"/>
        <v>0</v>
      </c>
      <c r="YM98" s="157">
        <f t="shared" si="1740"/>
        <v>0</v>
      </c>
      <c r="YN98" s="157">
        <f t="shared" si="1740"/>
        <v>0</v>
      </c>
      <c r="YO98" s="157">
        <f t="shared" si="1740"/>
        <v>0</v>
      </c>
      <c r="YP98" s="157">
        <f t="shared" si="1740"/>
        <v>0</v>
      </c>
      <c r="YQ98" s="157">
        <f t="shared" si="1740"/>
        <v>0</v>
      </c>
      <c r="YR98" s="157">
        <f t="shared" si="1740"/>
        <v>0</v>
      </c>
      <c r="YS98" s="157">
        <f t="shared" si="1740"/>
        <v>0</v>
      </c>
      <c r="YT98" s="157">
        <f t="shared" si="1740"/>
        <v>0</v>
      </c>
      <c r="YU98" s="157">
        <f t="shared" si="1740"/>
        <v>0</v>
      </c>
      <c r="YV98" s="157">
        <f t="shared" si="1740"/>
        <v>0</v>
      </c>
      <c r="YW98" s="157">
        <f t="shared" si="1740"/>
        <v>0</v>
      </c>
      <c r="YX98" s="157">
        <f t="shared" si="1740"/>
        <v>0</v>
      </c>
      <c r="YY98" s="157">
        <f t="shared" si="1740"/>
        <v>0</v>
      </c>
      <c r="YZ98" s="157">
        <f t="shared" si="1740"/>
        <v>0</v>
      </c>
      <c r="ZA98" s="157">
        <f t="shared" si="1740"/>
        <v>0</v>
      </c>
      <c r="ZB98" s="157">
        <f t="shared" si="1740"/>
        <v>0</v>
      </c>
      <c r="ZC98" s="157">
        <f t="shared" si="1740"/>
        <v>0</v>
      </c>
      <c r="ZD98" s="157">
        <f t="shared" si="1740"/>
        <v>0</v>
      </c>
      <c r="ZE98" s="157">
        <f t="shared" si="1740"/>
        <v>0</v>
      </c>
      <c r="ZF98" s="157">
        <f t="shared" si="1740"/>
        <v>0</v>
      </c>
      <c r="ZG98" s="157">
        <f t="shared" si="1740"/>
        <v>0</v>
      </c>
      <c r="ZH98" s="157">
        <f t="shared" si="1740"/>
        <v>0</v>
      </c>
      <c r="ZI98" s="157">
        <f t="shared" si="1740"/>
        <v>0</v>
      </c>
      <c r="ZJ98" s="157">
        <f t="shared" si="1740"/>
        <v>0</v>
      </c>
      <c r="ZK98" s="157">
        <f t="shared" si="1740"/>
        <v>0</v>
      </c>
      <c r="ZL98" s="157">
        <f t="shared" si="1740"/>
        <v>0</v>
      </c>
      <c r="ZM98" s="157">
        <f t="shared" si="1740"/>
        <v>0</v>
      </c>
      <c r="ZN98" s="157">
        <f t="shared" si="1740"/>
        <v>0</v>
      </c>
      <c r="ZO98" s="157">
        <f t="shared" si="1740"/>
        <v>0</v>
      </c>
      <c r="ZP98" s="157">
        <f t="shared" si="1740"/>
        <v>0</v>
      </c>
      <c r="ZQ98" s="157">
        <f t="shared" si="1740"/>
        <v>0</v>
      </c>
      <c r="ZR98" s="157">
        <f t="shared" si="1740"/>
        <v>0</v>
      </c>
      <c r="ZS98" s="157">
        <f t="shared" si="1740"/>
        <v>0</v>
      </c>
      <c r="ZT98" s="157">
        <f t="shared" si="1740"/>
        <v>0</v>
      </c>
      <c r="ZU98" s="157">
        <f t="shared" si="1740"/>
        <v>0</v>
      </c>
      <c r="ZV98" s="157">
        <f t="shared" si="1740"/>
        <v>0</v>
      </c>
      <c r="ZW98" s="157">
        <f t="shared" si="1740"/>
        <v>0</v>
      </c>
      <c r="ZX98" s="157">
        <f t="shared" si="1740"/>
        <v>0</v>
      </c>
      <c r="ZY98" s="157">
        <f t="shared" si="1740"/>
        <v>0</v>
      </c>
      <c r="ZZ98" s="157">
        <f t="shared" si="1740"/>
        <v>0</v>
      </c>
      <c r="AAA98" s="157">
        <f t="shared" si="1740"/>
        <v>0</v>
      </c>
      <c r="AAB98" s="157">
        <f t="shared" si="1740"/>
        <v>0</v>
      </c>
      <c r="AAC98" s="157">
        <f t="shared" si="1740"/>
        <v>0</v>
      </c>
      <c r="AAD98" s="157">
        <f t="shared" si="1740"/>
        <v>0</v>
      </c>
      <c r="AAE98" s="157">
        <f t="shared" si="1740"/>
        <v>0</v>
      </c>
      <c r="AAF98" s="157">
        <f t="shared" ref="AAF98:ACQ98" si="1741">AAF97*2</f>
        <v>0</v>
      </c>
      <c r="AAG98" s="157">
        <f t="shared" si="1741"/>
        <v>0</v>
      </c>
      <c r="AAH98" s="157">
        <f t="shared" si="1741"/>
        <v>0</v>
      </c>
      <c r="AAI98" s="157">
        <f t="shared" si="1741"/>
        <v>0</v>
      </c>
      <c r="AAJ98" s="157">
        <f t="shared" si="1741"/>
        <v>0</v>
      </c>
      <c r="AAK98" s="157">
        <f t="shared" si="1741"/>
        <v>0</v>
      </c>
      <c r="AAL98" s="157">
        <f t="shared" si="1741"/>
        <v>0</v>
      </c>
      <c r="AAM98" s="157">
        <f t="shared" si="1741"/>
        <v>0</v>
      </c>
      <c r="AAN98" s="157">
        <f t="shared" si="1741"/>
        <v>0</v>
      </c>
      <c r="AAO98" s="157">
        <f t="shared" si="1741"/>
        <v>0</v>
      </c>
      <c r="AAP98" s="157">
        <f t="shared" si="1741"/>
        <v>0</v>
      </c>
      <c r="AAQ98" s="157">
        <f t="shared" si="1741"/>
        <v>0</v>
      </c>
      <c r="AAR98" s="157">
        <f t="shared" si="1741"/>
        <v>0</v>
      </c>
      <c r="AAS98" s="157">
        <f t="shared" si="1741"/>
        <v>0</v>
      </c>
      <c r="AAT98" s="157">
        <f t="shared" si="1741"/>
        <v>0</v>
      </c>
      <c r="AAU98" s="157">
        <f t="shared" si="1741"/>
        <v>0</v>
      </c>
      <c r="AAV98" s="157">
        <f t="shared" si="1741"/>
        <v>0</v>
      </c>
      <c r="AAW98" s="157">
        <f t="shared" si="1741"/>
        <v>0</v>
      </c>
      <c r="AAX98" s="157">
        <f t="shared" si="1741"/>
        <v>0</v>
      </c>
      <c r="AAY98" s="157">
        <f t="shared" si="1741"/>
        <v>0</v>
      </c>
      <c r="AAZ98" s="157">
        <f t="shared" si="1741"/>
        <v>0</v>
      </c>
      <c r="ABA98" s="157">
        <f t="shared" si="1741"/>
        <v>0</v>
      </c>
      <c r="ABB98" s="157">
        <f t="shared" si="1741"/>
        <v>0</v>
      </c>
      <c r="ABC98" s="157">
        <f t="shared" si="1741"/>
        <v>0</v>
      </c>
      <c r="ABD98" s="157">
        <f t="shared" si="1741"/>
        <v>0</v>
      </c>
      <c r="ABE98" s="157">
        <f t="shared" si="1741"/>
        <v>0</v>
      </c>
      <c r="ABF98" s="157">
        <f t="shared" si="1741"/>
        <v>0</v>
      </c>
      <c r="ABG98" s="157">
        <f t="shared" si="1741"/>
        <v>0</v>
      </c>
      <c r="ABH98" s="157">
        <f t="shared" si="1741"/>
        <v>0</v>
      </c>
      <c r="ABI98" s="157">
        <f t="shared" si="1741"/>
        <v>0</v>
      </c>
      <c r="ABJ98" s="157">
        <f t="shared" si="1741"/>
        <v>0</v>
      </c>
      <c r="ABK98" s="157">
        <f t="shared" si="1741"/>
        <v>0</v>
      </c>
      <c r="ABL98" s="157">
        <f t="shared" si="1741"/>
        <v>0</v>
      </c>
      <c r="ABM98" s="157">
        <f t="shared" si="1741"/>
        <v>0</v>
      </c>
      <c r="ABN98" s="157">
        <f t="shared" si="1741"/>
        <v>0</v>
      </c>
      <c r="ABO98" s="157">
        <f t="shared" si="1741"/>
        <v>0</v>
      </c>
      <c r="ABP98" s="157">
        <f t="shared" si="1741"/>
        <v>0</v>
      </c>
      <c r="ABQ98" s="157">
        <f t="shared" si="1741"/>
        <v>0</v>
      </c>
      <c r="ABR98" s="157">
        <f t="shared" si="1741"/>
        <v>0</v>
      </c>
      <c r="ABS98" s="157">
        <f t="shared" si="1741"/>
        <v>0</v>
      </c>
      <c r="ABT98" s="157">
        <f t="shared" si="1741"/>
        <v>0</v>
      </c>
      <c r="ABU98" s="157">
        <f t="shared" si="1741"/>
        <v>0</v>
      </c>
      <c r="ABV98" s="157">
        <f t="shared" si="1741"/>
        <v>0</v>
      </c>
      <c r="ABW98" s="157">
        <f t="shared" si="1741"/>
        <v>0</v>
      </c>
      <c r="ABX98" s="157">
        <f t="shared" si="1741"/>
        <v>0</v>
      </c>
      <c r="ABY98" s="157">
        <f t="shared" si="1741"/>
        <v>0</v>
      </c>
      <c r="ABZ98" s="157">
        <f t="shared" si="1741"/>
        <v>0</v>
      </c>
      <c r="ACA98" s="157">
        <f t="shared" si="1741"/>
        <v>0</v>
      </c>
      <c r="ACB98" s="157">
        <f t="shared" si="1741"/>
        <v>0</v>
      </c>
      <c r="ACC98" s="157">
        <f t="shared" si="1741"/>
        <v>0</v>
      </c>
      <c r="ACD98" s="157">
        <f t="shared" si="1741"/>
        <v>0</v>
      </c>
      <c r="ACE98" s="157">
        <f t="shared" si="1741"/>
        <v>0</v>
      </c>
      <c r="ACF98" s="157">
        <f t="shared" si="1741"/>
        <v>0</v>
      </c>
      <c r="ACG98" s="157">
        <f t="shared" si="1741"/>
        <v>0</v>
      </c>
      <c r="ACH98" s="157">
        <f t="shared" si="1741"/>
        <v>0</v>
      </c>
      <c r="ACI98" s="157">
        <f t="shared" si="1741"/>
        <v>0</v>
      </c>
      <c r="ACJ98" s="157">
        <f t="shared" si="1741"/>
        <v>0</v>
      </c>
      <c r="ACK98" s="157">
        <f t="shared" si="1741"/>
        <v>0</v>
      </c>
      <c r="ACL98" s="157">
        <f t="shared" si="1741"/>
        <v>0</v>
      </c>
      <c r="ACM98" s="157">
        <f t="shared" si="1741"/>
        <v>0</v>
      </c>
      <c r="ACN98" s="157">
        <f t="shared" si="1741"/>
        <v>0</v>
      </c>
      <c r="ACO98" s="157">
        <f t="shared" si="1741"/>
        <v>0</v>
      </c>
      <c r="ACP98" s="157">
        <f t="shared" si="1741"/>
        <v>0</v>
      </c>
      <c r="ACQ98" s="157">
        <f t="shared" si="1741"/>
        <v>0</v>
      </c>
      <c r="ACR98" s="157">
        <f t="shared" ref="ACR98:AFC98" si="1742">ACR97*2</f>
        <v>0</v>
      </c>
      <c r="ACS98" s="157">
        <f t="shared" si="1742"/>
        <v>0</v>
      </c>
      <c r="ACT98" s="157">
        <f t="shared" si="1742"/>
        <v>0</v>
      </c>
      <c r="ACU98" s="157">
        <f t="shared" si="1742"/>
        <v>0</v>
      </c>
      <c r="ACV98" s="157">
        <f t="shared" si="1742"/>
        <v>0</v>
      </c>
      <c r="ACW98" s="157">
        <f t="shared" si="1742"/>
        <v>0</v>
      </c>
      <c r="ACX98" s="157">
        <f t="shared" si="1742"/>
        <v>0</v>
      </c>
      <c r="ACY98" s="157">
        <f t="shared" si="1742"/>
        <v>0</v>
      </c>
      <c r="ACZ98" s="157">
        <f t="shared" si="1742"/>
        <v>0</v>
      </c>
      <c r="ADA98" s="157">
        <f t="shared" si="1742"/>
        <v>0</v>
      </c>
      <c r="ADB98" s="157">
        <f t="shared" si="1742"/>
        <v>0</v>
      </c>
      <c r="ADC98" s="157">
        <f t="shared" si="1742"/>
        <v>0</v>
      </c>
      <c r="ADD98" s="157">
        <f t="shared" si="1742"/>
        <v>0</v>
      </c>
      <c r="ADE98" s="157">
        <f t="shared" si="1742"/>
        <v>0</v>
      </c>
      <c r="ADF98" s="157">
        <f t="shared" si="1742"/>
        <v>0</v>
      </c>
      <c r="ADG98" s="157">
        <f t="shared" si="1742"/>
        <v>0</v>
      </c>
      <c r="ADH98" s="157">
        <f t="shared" si="1742"/>
        <v>0</v>
      </c>
      <c r="ADI98" s="157">
        <f t="shared" si="1742"/>
        <v>0</v>
      </c>
      <c r="ADJ98" s="157">
        <f t="shared" si="1742"/>
        <v>0</v>
      </c>
      <c r="ADK98" s="157">
        <f t="shared" si="1742"/>
        <v>0</v>
      </c>
      <c r="ADL98" s="157">
        <f t="shared" si="1742"/>
        <v>0</v>
      </c>
      <c r="ADM98" s="157">
        <f t="shared" si="1742"/>
        <v>0</v>
      </c>
      <c r="ADN98" s="157">
        <f t="shared" si="1742"/>
        <v>0</v>
      </c>
      <c r="ADO98" s="157">
        <f t="shared" si="1742"/>
        <v>0</v>
      </c>
      <c r="ADP98" s="157">
        <f t="shared" si="1742"/>
        <v>0</v>
      </c>
      <c r="ADQ98" s="157">
        <f t="shared" si="1742"/>
        <v>0</v>
      </c>
      <c r="ADR98" s="157">
        <f t="shared" si="1742"/>
        <v>0</v>
      </c>
      <c r="ADS98" s="157">
        <f t="shared" si="1742"/>
        <v>0</v>
      </c>
      <c r="ADT98" s="157">
        <f t="shared" si="1742"/>
        <v>0</v>
      </c>
      <c r="ADU98" s="157">
        <f t="shared" si="1742"/>
        <v>0</v>
      </c>
      <c r="ADV98" s="157">
        <f t="shared" si="1742"/>
        <v>0</v>
      </c>
      <c r="ADW98" s="157">
        <f t="shared" si="1742"/>
        <v>0</v>
      </c>
      <c r="ADX98" s="157">
        <f t="shared" si="1742"/>
        <v>0</v>
      </c>
      <c r="ADY98" s="157">
        <f t="shared" si="1742"/>
        <v>0</v>
      </c>
      <c r="ADZ98" s="157">
        <f t="shared" si="1742"/>
        <v>0</v>
      </c>
      <c r="AEA98" s="157">
        <f t="shared" si="1742"/>
        <v>0</v>
      </c>
      <c r="AEB98" s="157">
        <f t="shared" si="1742"/>
        <v>0</v>
      </c>
      <c r="AEC98" s="157">
        <f t="shared" si="1742"/>
        <v>0</v>
      </c>
      <c r="AED98" s="157">
        <f t="shared" si="1742"/>
        <v>0</v>
      </c>
      <c r="AEE98" s="157">
        <f t="shared" si="1742"/>
        <v>0</v>
      </c>
      <c r="AEF98" s="157">
        <f t="shared" si="1742"/>
        <v>0</v>
      </c>
      <c r="AEG98" s="157">
        <f t="shared" si="1742"/>
        <v>0</v>
      </c>
      <c r="AEH98" s="157">
        <f t="shared" si="1742"/>
        <v>0</v>
      </c>
      <c r="AEI98" s="157">
        <f t="shared" si="1742"/>
        <v>0</v>
      </c>
      <c r="AEJ98" s="157">
        <f t="shared" si="1742"/>
        <v>0</v>
      </c>
      <c r="AEK98" s="157">
        <f t="shared" si="1742"/>
        <v>0</v>
      </c>
      <c r="AEL98" s="157">
        <f t="shared" si="1742"/>
        <v>0</v>
      </c>
      <c r="AEM98" s="157">
        <f t="shared" si="1742"/>
        <v>0</v>
      </c>
      <c r="AEN98" s="157">
        <f t="shared" si="1742"/>
        <v>0</v>
      </c>
      <c r="AEO98" s="157">
        <f t="shared" si="1742"/>
        <v>0</v>
      </c>
      <c r="AEP98" s="157">
        <f t="shared" si="1742"/>
        <v>0</v>
      </c>
      <c r="AEQ98" s="157">
        <f t="shared" si="1742"/>
        <v>0</v>
      </c>
      <c r="AER98" s="157">
        <f t="shared" si="1742"/>
        <v>0</v>
      </c>
      <c r="AES98" s="157">
        <f t="shared" si="1742"/>
        <v>0</v>
      </c>
      <c r="AET98" s="157">
        <f t="shared" si="1742"/>
        <v>0</v>
      </c>
      <c r="AEU98" s="157">
        <f t="shared" si="1742"/>
        <v>0</v>
      </c>
      <c r="AEV98" s="157">
        <f t="shared" si="1742"/>
        <v>0</v>
      </c>
      <c r="AEW98" s="157">
        <f t="shared" si="1742"/>
        <v>0</v>
      </c>
      <c r="AEX98" s="157">
        <f t="shared" si="1742"/>
        <v>0</v>
      </c>
      <c r="AEY98" s="157">
        <f t="shared" si="1742"/>
        <v>0</v>
      </c>
      <c r="AEZ98" s="157">
        <f t="shared" si="1742"/>
        <v>0</v>
      </c>
      <c r="AFA98" s="157">
        <f t="shared" si="1742"/>
        <v>0</v>
      </c>
      <c r="AFB98" s="157">
        <f t="shared" si="1742"/>
        <v>0</v>
      </c>
      <c r="AFC98" s="157">
        <f t="shared" si="1742"/>
        <v>0</v>
      </c>
      <c r="AFD98" s="157">
        <f t="shared" ref="AFD98:AHO98" si="1743">AFD97*2</f>
        <v>0</v>
      </c>
      <c r="AFE98" s="157">
        <f t="shared" si="1743"/>
        <v>0</v>
      </c>
      <c r="AFF98" s="157">
        <f t="shared" si="1743"/>
        <v>0</v>
      </c>
      <c r="AFG98" s="157">
        <f t="shared" si="1743"/>
        <v>0</v>
      </c>
      <c r="AFH98" s="157">
        <f t="shared" si="1743"/>
        <v>0</v>
      </c>
      <c r="AFI98" s="157">
        <f t="shared" si="1743"/>
        <v>0</v>
      </c>
      <c r="AFJ98" s="157">
        <f t="shared" si="1743"/>
        <v>0</v>
      </c>
      <c r="AFK98" s="157">
        <f t="shared" si="1743"/>
        <v>0</v>
      </c>
      <c r="AFL98" s="157">
        <f t="shared" si="1743"/>
        <v>0</v>
      </c>
      <c r="AFM98" s="157">
        <f t="shared" si="1743"/>
        <v>0</v>
      </c>
      <c r="AFN98" s="157">
        <f t="shared" si="1743"/>
        <v>0</v>
      </c>
      <c r="AFO98" s="157">
        <f t="shared" si="1743"/>
        <v>0</v>
      </c>
      <c r="AFP98" s="157">
        <f t="shared" si="1743"/>
        <v>0</v>
      </c>
      <c r="AFQ98" s="157">
        <f t="shared" si="1743"/>
        <v>0</v>
      </c>
      <c r="AFR98" s="157">
        <f t="shared" si="1743"/>
        <v>0</v>
      </c>
      <c r="AFS98" s="157">
        <f t="shared" si="1743"/>
        <v>0</v>
      </c>
      <c r="AFT98" s="157">
        <f t="shared" si="1743"/>
        <v>0</v>
      </c>
      <c r="AFU98" s="157">
        <f t="shared" si="1743"/>
        <v>0</v>
      </c>
      <c r="AFV98" s="157">
        <f t="shared" si="1743"/>
        <v>0</v>
      </c>
      <c r="AFW98" s="157">
        <f t="shared" si="1743"/>
        <v>0</v>
      </c>
      <c r="AFX98" s="157">
        <f t="shared" si="1743"/>
        <v>0</v>
      </c>
      <c r="AFY98" s="157">
        <f t="shared" si="1743"/>
        <v>0</v>
      </c>
      <c r="AFZ98" s="157">
        <f t="shared" si="1743"/>
        <v>0</v>
      </c>
      <c r="AGA98" s="157">
        <f t="shared" si="1743"/>
        <v>0</v>
      </c>
      <c r="AGB98" s="157">
        <f t="shared" si="1743"/>
        <v>0</v>
      </c>
      <c r="AGC98" s="157">
        <f t="shared" si="1743"/>
        <v>0</v>
      </c>
      <c r="AGD98" s="157">
        <f t="shared" si="1743"/>
        <v>0</v>
      </c>
      <c r="AGE98" s="157">
        <f t="shared" si="1743"/>
        <v>0</v>
      </c>
      <c r="AGF98" s="157">
        <f t="shared" si="1743"/>
        <v>0</v>
      </c>
      <c r="AGG98" s="157">
        <f t="shared" si="1743"/>
        <v>0</v>
      </c>
      <c r="AGH98" s="157">
        <f t="shared" si="1743"/>
        <v>0</v>
      </c>
      <c r="AGI98" s="157">
        <f t="shared" si="1743"/>
        <v>0</v>
      </c>
      <c r="AGJ98" s="157">
        <f t="shared" si="1743"/>
        <v>0</v>
      </c>
      <c r="AGK98" s="157">
        <f t="shared" si="1743"/>
        <v>0</v>
      </c>
      <c r="AGL98" s="157">
        <f t="shared" si="1743"/>
        <v>0</v>
      </c>
      <c r="AGM98" s="157">
        <f t="shared" si="1743"/>
        <v>0</v>
      </c>
      <c r="AGN98" s="157">
        <f t="shared" si="1743"/>
        <v>0</v>
      </c>
      <c r="AGO98" s="157">
        <f t="shared" si="1743"/>
        <v>0</v>
      </c>
      <c r="AGP98" s="157">
        <f t="shared" si="1743"/>
        <v>0</v>
      </c>
      <c r="AGQ98" s="157">
        <f t="shared" si="1743"/>
        <v>0</v>
      </c>
      <c r="AGR98" s="157">
        <f t="shared" si="1743"/>
        <v>0</v>
      </c>
      <c r="AGS98" s="157">
        <f t="shared" si="1743"/>
        <v>0</v>
      </c>
      <c r="AGT98" s="157">
        <f t="shared" si="1743"/>
        <v>0</v>
      </c>
      <c r="AGU98" s="157">
        <f t="shared" si="1743"/>
        <v>0</v>
      </c>
      <c r="AGV98" s="157">
        <f t="shared" si="1743"/>
        <v>0</v>
      </c>
      <c r="AGW98" s="157">
        <f t="shared" si="1743"/>
        <v>0</v>
      </c>
      <c r="AGX98" s="157">
        <f t="shared" si="1743"/>
        <v>0</v>
      </c>
      <c r="AGY98" s="157">
        <f t="shared" si="1743"/>
        <v>0</v>
      </c>
      <c r="AGZ98" s="157">
        <f t="shared" si="1743"/>
        <v>0</v>
      </c>
      <c r="AHA98" s="157">
        <f t="shared" si="1743"/>
        <v>0</v>
      </c>
      <c r="AHB98" s="157">
        <f t="shared" si="1743"/>
        <v>0</v>
      </c>
      <c r="AHC98" s="157">
        <f t="shared" si="1743"/>
        <v>0</v>
      </c>
      <c r="AHD98" s="157">
        <f t="shared" si="1743"/>
        <v>0</v>
      </c>
      <c r="AHE98" s="157">
        <f t="shared" si="1743"/>
        <v>0</v>
      </c>
      <c r="AHF98" s="157">
        <f t="shared" si="1743"/>
        <v>0</v>
      </c>
      <c r="AHG98" s="157">
        <f t="shared" si="1743"/>
        <v>0</v>
      </c>
      <c r="AHH98" s="157">
        <f t="shared" si="1743"/>
        <v>0</v>
      </c>
      <c r="AHI98" s="157">
        <f t="shared" si="1743"/>
        <v>0</v>
      </c>
      <c r="AHJ98" s="157">
        <f t="shared" si="1743"/>
        <v>0</v>
      </c>
      <c r="AHK98" s="157">
        <f t="shared" si="1743"/>
        <v>0</v>
      </c>
      <c r="AHL98" s="157">
        <f t="shared" si="1743"/>
        <v>0</v>
      </c>
      <c r="AHM98" s="157">
        <f t="shared" si="1743"/>
        <v>0</v>
      </c>
      <c r="AHN98" s="157">
        <f t="shared" si="1743"/>
        <v>0</v>
      </c>
      <c r="AHO98" s="157">
        <f t="shared" si="1743"/>
        <v>0</v>
      </c>
      <c r="AHP98" s="157">
        <f t="shared" ref="AHP98:AKA98" si="1744">AHP97*2</f>
        <v>0</v>
      </c>
      <c r="AHQ98" s="157">
        <f t="shared" si="1744"/>
        <v>0</v>
      </c>
      <c r="AHR98" s="157">
        <f t="shared" si="1744"/>
        <v>0</v>
      </c>
      <c r="AHS98" s="157">
        <f t="shared" si="1744"/>
        <v>0</v>
      </c>
      <c r="AHT98" s="157">
        <f t="shared" si="1744"/>
        <v>0</v>
      </c>
      <c r="AHU98" s="157">
        <f t="shared" si="1744"/>
        <v>0</v>
      </c>
      <c r="AHV98" s="157">
        <f t="shared" si="1744"/>
        <v>0</v>
      </c>
      <c r="AHW98" s="157">
        <f t="shared" si="1744"/>
        <v>0</v>
      </c>
      <c r="AHX98" s="157">
        <f t="shared" si="1744"/>
        <v>0</v>
      </c>
      <c r="AHY98" s="157">
        <f t="shared" si="1744"/>
        <v>0</v>
      </c>
      <c r="AHZ98" s="157">
        <f t="shared" si="1744"/>
        <v>0</v>
      </c>
      <c r="AIA98" s="157">
        <f t="shared" si="1744"/>
        <v>0</v>
      </c>
      <c r="AIB98" s="157">
        <f t="shared" si="1744"/>
        <v>0</v>
      </c>
      <c r="AIC98" s="157">
        <f t="shared" si="1744"/>
        <v>0</v>
      </c>
      <c r="AID98" s="157">
        <f t="shared" si="1744"/>
        <v>0</v>
      </c>
      <c r="AIE98" s="157">
        <f t="shared" si="1744"/>
        <v>0</v>
      </c>
      <c r="AIF98" s="157">
        <f t="shared" si="1744"/>
        <v>0</v>
      </c>
      <c r="AIG98" s="157">
        <f t="shared" si="1744"/>
        <v>0</v>
      </c>
      <c r="AIH98" s="157">
        <f t="shared" si="1744"/>
        <v>0</v>
      </c>
      <c r="AII98" s="157">
        <f t="shared" si="1744"/>
        <v>0</v>
      </c>
      <c r="AIJ98" s="157">
        <f t="shared" si="1744"/>
        <v>0</v>
      </c>
      <c r="AIK98" s="157">
        <f t="shared" si="1744"/>
        <v>0</v>
      </c>
      <c r="AIL98" s="157">
        <f t="shared" si="1744"/>
        <v>0</v>
      </c>
      <c r="AIM98" s="157">
        <f t="shared" si="1744"/>
        <v>0</v>
      </c>
      <c r="AIN98" s="157">
        <f t="shared" si="1744"/>
        <v>0</v>
      </c>
      <c r="AIO98" s="157">
        <f t="shared" si="1744"/>
        <v>0</v>
      </c>
      <c r="AIP98" s="157">
        <f t="shared" si="1744"/>
        <v>0</v>
      </c>
      <c r="AIQ98" s="157">
        <f t="shared" si="1744"/>
        <v>0</v>
      </c>
      <c r="AIR98" s="157">
        <f t="shared" si="1744"/>
        <v>0</v>
      </c>
      <c r="AIS98" s="157">
        <f t="shared" si="1744"/>
        <v>0</v>
      </c>
      <c r="AIT98" s="157">
        <f t="shared" si="1744"/>
        <v>0</v>
      </c>
      <c r="AIU98" s="157">
        <f t="shared" si="1744"/>
        <v>0</v>
      </c>
      <c r="AIV98" s="157">
        <f t="shared" si="1744"/>
        <v>0</v>
      </c>
      <c r="AIW98" s="157">
        <f t="shared" si="1744"/>
        <v>0</v>
      </c>
      <c r="AIX98" s="157">
        <f t="shared" si="1744"/>
        <v>0</v>
      </c>
      <c r="AIY98" s="157">
        <f t="shared" si="1744"/>
        <v>0</v>
      </c>
      <c r="AIZ98" s="157">
        <f t="shared" si="1744"/>
        <v>0</v>
      </c>
      <c r="AJA98" s="157">
        <f t="shared" si="1744"/>
        <v>0</v>
      </c>
      <c r="AJB98" s="157">
        <f t="shared" si="1744"/>
        <v>0</v>
      </c>
      <c r="AJC98" s="157">
        <f t="shared" si="1744"/>
        <v>0</v>
      </c>
      <c r="AJD98" s="157">
        <f t="shared" si="1744"/>
        <v>0</v>
      </c>
      <c r="AJE98" s="157">
        <f t="shared" si="1744"/>
        <v>0</v>
      </c>
      <c r="AJF98" s="157">
        <f t="shared" si="1744"/>
        <v>0</v>
      </c>
      <c r="AJG98" s="157">
        <f t="shared" si="1744"/>
        <v>0</v>
      </c>
      <c r="AJH98" s="157">
        <f t="shared" si="1744"/>
        <v>0</v>
      </c>
      <c r="AJI98" s="157">
        <f t="shared" si="1744"/>
        <v>0</v>
      </c>
      <c r="AJJ98" s="157">
        <f t="shared" si="1744"/>
        <v>0</v>
      </c>
      <c r="AJK98" s="157">
        <f t="shared" si="1744"/>
        <v>0</v>
      </c>
      <c r="AJL98" s="157">
        <f t="shared" si="1744"/>
        <v>0</v>
      </c>
      <c r="AJM98" s="157">
        <f t="shared" si="1744"/>
        <v>0</v>
      </c>
      <c r="AJN98" s="157">
        <f t="shared" si="1744"/>
        <v>0</v>
      </c>
      <c r="AJO98" s="157">
        <f t="shared" si="1744"/>
        <v>0</v>
      </c>
      <c r="AJP98" s="157">
        <f t="shared" si="1744"/>
        <v>0</v>
      </c>
      <c r="AJQ98" s="157">
        <f t="shared" si="1744"/>
        <v>0</v>
      </c>
      <c r="AJR98" s="157">
        <f t="shared" si="1744"/>
        <v>0</v>
      </c>
      <c r="AJS98" s="157">
        <f t="shared" si="1744"/>
        <v>0</v>
      </c>
      <c r="AJT98" s="157">
        <f t="shared" si="1744"/>
        <v>0</v>
      </c>
      <c r="AJU98" s="157">
        <f t="shared" si="1744"/>
        <v>0</v>
      </c>
      <c r="AJV98" s="157">
        <f t="shared" si="1744"/>
        <v>0</v>
      </c>
      <c r="AJW98" s="157">
        <f t="shared" si="1744"/>
        <v>0</v>
      </c>
      <c r="AJX98" s="157">
        <f t="shared" si="1744"/>
        <v>0</v>
      </c>
      <c r="AJY98" s="157">
        <f t="shared" si="1744"/>
        <v>0</v>
      </c>
      <c r="AJZ98" s="157">
        <f t="shared" si="1744"/>
        <v>0</v>
      </c>
      <c r="AKA98" s="157">
        <f t="shared" si="1744"/>
        <v>0</v>
      </c>
      <c r="AKB98" s="157">
        <f t="shared" ref="AKB98:AMM98" si="1745">AKB97*2</f>
        <v>0</v>
      </c>
      <c r="AKC98" s="157">
        <f t="shared" si="1745"/>
        <v>0</v>
      </c>
      <c r="AKD98" s="157">
        <f t="shared" si="1745"/>
        <v>0</v>
      </c>
      <c r="AKE98" s="157">
        <f t="shared" si="1745"/>
        <v>0</v>
      </c>
      <c r="AKF98" s="157">
        <f t="shared" si="1745"/>
        <v>0</v>
      </c>
      <c r="AKG98" s="157">
        <f t="shared" si="1745"/>
        <v>0</v>
      </c>
      <c r="AKH98" s="157">
        <f t="shared" si="1745"/>
        <v>0</v>
      </c>
      <c r="AKI98" s="157">
        <f t="shared" si="1745"/>
        <v>0</v>
      </c>
      <c r="AKJ98" s="157">
        <f t="shared" si="1745"/>
        <v>0</v>
      </c>
      <c r="AKK98" s="157">
        <f t="shared" si="1745"/>
        <v>0</v>
      </c>
      <c r="AKL98" s="157">
        <f t="shared" si="1745"/>
        <v>0</v>
      </c>
      <c r="AKM98" s="157">
        <f t="shared" si="1745"/>
        <v>0</v>
      </c>
      <c r="AKN98" s="157">
        <f t="shared" si="1745"/>
        <v>0</v>
      </c>
      <c r="AKO98" s="157">
        <f t="shared" si="1745"/>
        <v>0</v>
      </c>
      <c r="AKP98" s="157">
        <f t="shared" si="1745"/>
        <v>0</v>
      </c>
      <c r="AKQ98" s="157">
        <f t="shared" si="1745"/>
        <v>0</v>
      </c>
      <c r="AKR98" s="157">
        <f t="shared" si="1745"/>
        <v>0</v>
      </c>
      <c r="AKS98" s="157">
        <f t="shared" si="1745"/>
        <v>0</v>
      </c>
      <c r="AKT98" s="157">
        <f t="shared" si="1745"/>
        <v>0</v>
      </c>
      <c r="AKU98" s="157">
        <f t="shared" si="1745"/>
        <v>0</v>
      </c>
      <c r="AKV98" s="157">
        <f t="shared" si="1745"/>
        <v>0</v>
      </c>
      <c r="AKW98" s="157">
        <f t="shared" si="1745"/>
        <v>0</v>
      </c>
      <c r="AKX98" s="157">
        <f t="shared" si="1745"/>
        <v>0</v>
      </c>
      <c r="AKY98" s="157">
        <f t="shared" si="1745"/>
        <v>0</v>
      </c>
      <c r="AKZ98" s="157">
        <f t="shared" si="1745"/>
        <v>0</v>
      </c>
      <c r="ALA98" s="157">
        <f t="shared" si="1745"/>
        <v>0</v>
      </c>
      <c r="ALB98" s="157">
        <f t="shared" si="1745"/>
        <v>0</v>
      </c>
      <c r="ALC98" s="157">
        <f t="shared" si="1745"/>
        <v>0</v>
      </c>
      <c r="ALD98" s="157">
        <f t="shared" si="1745"/>
        <v>0</v>
      </c>
      <c r="ALE98" s="157">
        <f t="shared" si="1745"/>
        <v>0</v>
      </c>
      <c r="ALF98" s="157">
        <f t="shared" si="1745"/>
        <v>0</v>
      </c>
      <c r="ALG98" s="157">
        <f t="shared" si="1745"/>
        <v>0</v>
      </c>
      <c r="ALH98" s="157">
        <f t="shared" si="1745"/>
        <v>0</v>
      </c>
      <c r="ALI98" s="157">
        <f t="shared" si="1745"/>
        <v>0</v>
      </c>
      <c r="ALJ98" s="157">
        <f t="shared" si="1745"/>
        <v>0</v>
      </c>
      <c r="ALK98" s="157">
        <f t="shared" si="1745"/>
        <v>0</v>
      </c>
      <c r="ALL98" s="157">
        <f t="shared" si="1745"/>
        <v>0</v>
      </c>
      <c r="ALM98" s="157">
        <f t="shared" si="1745"/>
        <v>0</v>
      </c>
      <c r="ALN98" s="157">
        <f t="shared" si="1745"/>
        <v>0</v>
      </c>
      <c r="ALO98" s="157">
        <f t="shared" si="1745"/>
        <v>0</v>
      </c>
      <c r="ALP98" s="157">
        <f t="shared" si="1745"/>
        <v>0</v>
      </c>
      <c r="ALQ98" s="157">
        <f t="shared" si="1745"/>
        <v>0</v>
      </c>
      <c r="ALR98" s="157">
        <f t="shared" si="1745"/>
        <v>0</v>
      </c>
      <c r="ALS98" s="157">
        <f t="shared" si="1745"/>
        <v>0</v>
      </c>
      <c r="ALT98" s="157">
        <f t="shared" si="1745"/>
        <v>0</v>
      </c>
      <c r="ALU98" s="157">
        <f t="shared" si="1745"/>
        <v>0</v>
      </c>
      <c r="ALV98" s="157">
        <f t="shared" si="1745"/>
        <v>0</v>
      </c>
      <c r="ALW98" s="157">
        <f t="shared" si="1745"/>
        <v>0</v>
      </c>
      <c r="ALX98" s="157">
        <f t="shared" si="1745"/>
        <v>0</v>
      </c>
      <c r="ALY98" s="157">
        <f t="shared" si="1745"/>
        <v>0</v>
      </c>
      <c r="ALZ98" s="157">
        <f t="shared" si="1745"/>
        <v>0</v>
      </c>
      <c r="AMA98" s="157">
        <f t="shared" si="1745"/>
        <v>0</v>
      </c>
      <c r="AMB98" s="157">
        <f t="shared" si="1745"/>
        <v>0</v>
      </c>
      <c r="AMC98" s="157">
        <f t="shared" si="1745"/>
        <v>0</v>
      </c>
      <c r="AMD98" s="157">
        <f t="shared" si="1745"/>
        <v>0</v>
      </c>
      <c r="AME98" s="157">
        <f t="shared" si="1745"/>
        <v>0</v>
      </c>
      <c r="AMF98" s="157">
        <f t="shared" si="1745"/>
        <v>0</v>
      </c>
      <c r="AMG98" s="157">
        <f t="shared" si="1745"/>
        <v>0</v>
      </c>
      <c r="AMH98" s="157">
        <f t="shared" si="1745"/>
        <v>0</v>
      </c>
      <c r="AMI98" s="157">
        <f t="shared" si="1745"/>
        <v>0</v>
      </c>
      <c r="AMJ98" s="157">
        <f t="shared" si="1745"/>
        <v>0</v>
      </c>
      <c r="AMK98" s="157">
        <f t="shared" si="1745"/>
        <v>0</v>
      </c>
      <c r="AML98" s="157">
        <f t="shared" si="1745"/>
        <v>0</v>
      </c>
      <c r="AMM98" s="157">
        <f t="shared" si="1745"/>
        <v>0</v>
      </c>
      <c r="AMN98" s="157">
        <f t="shared" ref="AMN98:AOY98" si="1746">AMN97*2</f>
        <v>0</v>
      </c>
      <c r="AMO98" s="157">
        <f t="shared" si="1746"/>
        <v>0</v>
      </c>
      <c r="AMP98" s="157">
        <f t="shared" si="1746"/>
        <v>0</v>
      </c>
      <c r="AMQ98" s="157">
        <f t="shared" si="1746"/>
        <v>0</v>
      </c>
      <c r="AMR98" s="157">
        <f t="shared" si="1746"/>
        <v>0</v>
      </c>
      <c r="AMS98" s="157">
        <f t="shared" si="1746"/>
        <v>0</v>
      </c>
      <c r="AMT98" s="157">
        <f t="shared" si="1746"/>
        <v>0</v>
      </c>
      <c r="AMU98" s="157">
        <f t="shared" si="1746"/>
        <v>0</v>
      </c>
      <c r="AMV98" s="157">
        <f t="shared" si="1746"/>
        <v>0</v>
      </c>
      <c r="AMW98" s="157">
        <f t="shared" si="1746"/>
        <v>0</v>
      </c>
      <c r="AMX98" s="157">
        <f t="shared" si="1746"/>
        <v>0</v>
      </c>
      <c r="AMY98" s="157">
        <f t="shared" si="1746"/>
        <v>0</v>
      </c>
      <c r="AMZ98" s="157">
        <f t="shared" si="1746"/>
        <v>0</v>
      </c>
      <c r="ANA98" s="157">
        <f t="shared" si="1746"/>
        <v>0</v>
      </c>
      <c r="ANB98" s="157">
        <f t="shared" si="1746"/>
        <v>0</v>
      </c>
      <c r="ANC98" s="157">
        <f t="shared" si="1746"/>
        <v>0</v>
      </c>
      <c r="AND98" s="157">
        <f t="shared" si="1746"/>
        <v>0</v>
      </c>
      <c r="ANE98" s="157">
        <f t="shared" si="1746"/>
        <v>0</v>
      </c>
      <c r="ANF98" s="157">
        <f t="shared" si="1746"/>
        <v>0</v>
      </c>
      <c r="ANG98" s="157">
        <f t="shared" si="1746"/>
        <v>0</v>
      </c>
      <c r="ANH98" s="157">
        <f t="shared" si="1746"/>
        <v>0</v>
      </c>
      <c r="ANI98" s="157">
        <f t="shared" si="1746"/>
        <v>0</v>
      </c>
      <c r="ANJ98" s="157">
        <f t="shared" si="1746"/>
        <v>0</v>
      </c>
      <c r="ANK98" s="157">
        <f t="shared" si="1746"/>
        <v>0</v>
      </c>
      <c r="ANL98" s="157">
        <f t="shared" si="1746"/>
        <v>0</v>
      </c>
      <c r="ANM98" s="157">
        <f t="shared" si="1746"/>
        <v>0</v>
      </c>
      <c r="ANN98" s="157">
        <f t="shared" si="1746"/>
        <v>0</v>
      </c>
      <c r="ANO98" s="157">
        <f t="shared" si="1746"/>
        <v>0</v>
      </c>
      <c r="ANP98" s="157">
        <f t="shared" si="1746"/>
        <v>0</v>
      </c>
      <c r="ANQ98" s="157">
        <f t="shared" si="1746"/>
        <v>0</v>
      </c>
      <c r="ANR98" s="157">
        <f t="shared" si="1746"/>
        <v>0</v>
      </c>
      <c r="ANS98" s="157">
        <f t="shared" si="1746"/>
        <v>0</v>
      </c>
      <c r="ANT98" s="157">
        <f t="shared" si="1746"/>
        <v>0</v>
      </c>
      <c r="ANU98" s="157">
        <f t="shared" si="1746"/>
        <v>0</v>
      </c>
      <c r="ANV98" s="157">
        <f t="shared" si="1746"/>
        <v>0</v>
      </c>
      <c r="ANW98" s="157">
        <f t="shared" si="1746"/>
        <v>0</v>
      </c>
      <c r="ANX98" s="157">
        <f t="shared" si="1746"/>
        <v>0</v>
      </c>
      <c r="ANY98" s="157">
        <f t="shared" si="1746"/>
        <v>0</v>
      </c>
      <c r="ANZ98" s="157">
        <f t="shared" si="1746"/>
        <v>0</v>
      </c>
      <c r="AOA98" s="157">
        <f t="shared" si="1746"/>
        <v>0</v>
      </c>
      <c r="AOB98" s="157">
        <f t="shared" si="1746"/>
        <v>0</v>
      </c>
      <c r="AOC98" s="157">
        <f t="shared" si="1746"/>
        <v>0</v>
      </c>
      <c r="AOD98" s="157">
        <f t="shared" si="1746"/>
        <v>0</v>
      </c>
      <c r="AOE98" s="157">
        <f t="shared" si="1746"/>
        <v>0</v>
      </c>
      <c r="AOF98" s="157">
        <f t="shared" si="1746"/>
        <v>0</v>
      </c>
      <c r="AOG98" s="157">
        <f t="shared" si="1746"/>
        <v>0</v>
      </c>
      <c r="AOH98" s="157">
        <f t="shared" si="1746"/>
        <v>0</v>
      </c>
      <c r="AOI98" s="157">
        <f t="shared" si="1746"/>
        <v>0</v>
      </c>
      <c r="AOJ98" s="157">
        <f t="shared" si="1746"/>
        <v>0</v>
      </c>
      <c r="AOK98" s="157">
        <f t="shared" si="1746"/>
        <v>0</v>
      </c>
      <c r="AOL98" s="157">
        <f t="shared" si="1746"/>
        <v>0</v>
      </c>
      <c r="AOM98" s="157">
        <f t="shared" si="1746"/>
        <v>0</v>
      </c>
      <c r="AON98" s="157">
        <f t="shared" si="1746"/>
        <v>0</v>
      </c>
      <c r="AOO98" s="157">
        <f t="shared" si="1746"/>
        <v>0</v>
      </c>
      <c r="AOP98" s="157">
        <f t="shared" si="1746"/>
        <v>0</v>
      </c>
      <c r="AOQ98" s="157">
        <f t="shared" si="1746"/>
        <v>0</v>
      </c>
      <c r="AOR98" s="157">
        <f t="shared" si="1746"/>
        <v>0</v>
      </c>
      <c r="AOS98" s="157">
        <f t="shared" si="1746"/>
        <v>0</v>
      </c>
      <c r="AOT98" s="157">
        <f t="shared" si="1746"/>
        <v>0</v>
      </c>
      <c r="AOU98" s="157">
        <f t="shared" si="1746"/>
        <v>0</v>
      </c>
      <c r="AOV98" s="157">
        <f t="shared" si="1746"/>
        <v>0</v>
      </c>
      <c r="AOW98" s="157">
        <f t="shared" si="1746"/>
        <v>0</v>
      </c>
      <c r="AOX98" s="157">
        <f t="shared" si="1746"/>
        <v>0</v>
      </c>
      <c r="AOY98" s="157">
        <f t="shared" si="1746"/>
        <v>0</v>
      </c>
      <c r="AOZ98" s="157">
        <f t="shared" ref="AOZ98:APE98" si="1747">AOZ97*2</f>
        <v>0</v>
      </c>
      <c r="APA98" s="157">
        <f t="shared" si="1747"/>
        <v>0</v>
      </c>
      <c r="APB98" s="157">
        <f t="shared" si="1747"/>
        <v>0</v>
      </c>
      <c r="APC98" s="157">
        <f t="shared" si="1747"/>
        <v>0</v>
      </c>
      <c r="APD98" s="157">
        <f t="shared" si="1747"/>
        <v>0</v>
      </c>
      <c r="APE98" s="157">
        <f t="shared" si="1747"/>
        <v>0</v>
      </c>
    </row>
    <row r="99" spans="1:1097">
      <c r="A99" s="204"/>
      <c r="B99" s="190" t="s">
        <v>56</v>
      </c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157"/>
      <c r="BP99" s="157"/>
      <c r="BQ99" s="157"/>
      <c r="BR99" s="157"/>
      <c r="BS99" s="157"/>
      <c r="BT99" s="157"/>
      <c r="BU99" s="157"/>
      <c r="BV99" s="157"/>
      <c r="BW99" s="157"/>
      <c r="BX99" s="157"/>
      <c r="BY99" s="157"/>
      <c r="BZ99" s="157"/>
      <c r="CA99" s="157"/>
      <c r="CB99" s="157"/>
      <c r="CC99" s="157"/>
      <c r="CD99" s="157"/>
      <c r="CE99" s="157"/>
      <c r="CF99" s="157"/>
      <c r="CG99" s="157"/>
      <c r="CH99" s="157"/>
      <c r="CI99" s="157"/>
      <c r="CJ99" s="157"/>
      <c r="CK99" s="157"/>
      <c r="CL99" s="157"/>
      <c r="CM99" s="157"/>
      <c r="CN99" s="157"/>
      <c r="CO99" s="157"/>
      <c r="CP99" s="157"/>
      <c r="CQ99" s="157"/>
      <c r="CR99" s="157"/>
      <c r="CS99" s="157"/>
      <c r="CT99" s="157"/>
      <c r="CU99" s="157"/>
      <c r="CV99" s="157"/>
      <c r="CW99" s="157"/>
      <c r="CX99" s="157"/>
      <c r="CY99" s="157"/>
      <c r="CZ99" s="157"/>
      <c r="DA99" s="157"/>
      <c r="DB99" s="157"/>
      <c r="DC99" s="157"/>
      <c r="DD99" s="157"/>
      <c r="DE99" s="157"/>
      <c r="DF99" s="157"/>
      <c r="DG99" s="157"/>
      <c r="DH99" s="157"/>
      <c r="DI99" s="157"/>
      <c r="DJ99" s="157"/>
      <c r="DK99" s="157"/>
      <c r="DL99" s="157"/>
      <c r="DM99" s="157"/>
      <c r="DN99" s="157"/>
      <c r="DO99" s="157"/>
      <c r="DP99" s="157"/>
      <c r="DQ99" s="157"/>
      <c r="DR99" s="157"/>
      <c r="DS99" s="157"/>
      <c r="DT99" s="157"/>
      <c r="DU99" s="157"/>
      <c r="DV99" s="157"/>
      <c r="DW99" s="157"/>
      <c r="DX99" s="157"/>
      <c r="DY99" s="157"/>
      <c r="DZ99" s="157"/>
      <c r="EA99" s="157"/>
      <c r="EB99" s="157"/>
      <c r="EC99" s="157"/>
      <c r="ED99" s="157"/>
      <c r="EE99" s="157"/>
      <c r="EF99" s="157"/>
      <c r="EG99" s="157"/>
      <c r="EH99" s="157"/>
      <c r="EI99" s="157"/>
      <c r="EJ99" s="157"/>
      <c r="EK99" s="157"/>
      <c r="EL99" s="157"/>
      <c r="EM99" s="157"/>
      <c r="EN99" s="157"/>
      <c r="EO99" s="157"/>
      <c r="EP99" s="157"/>
      <c r="EQ99" s="157"/>
      <c r="ER99" s="157"/>
      <c r="ES99" s="157"/>
      <c r="ET99" s="157"/>
      <c r="EU99" s="157"/>
      <c r="EV99" s="157"/>
      <c r="EW99" s="157"/>
      <c r="EX99" s="157"/>
      <c r="EY99" s="157"/>
      <c r="EZ99" s="157"/>
      <c r="FA99" s="157"/>
      <c r="FB99" s="157"/>
      <c r="FC99" s="157"/>
      <c r="FD99" s="157"/>
      <c r="FE99" s="157"/>
      <c r="FF99" s="157"/>
      <c r="FG99" s="157"/>
      <c r="FH99" s="157"/>
      <c r="FI99" s="157"/>
      <c r="FJ99" s="157"/>
      <c r="FK99" s="157"/>
      <c r="FL99" s="157"/>
      <c r="FM99" s="157"/>
      <c r="FN99" s="157"/>
      <c r="FO99" s="157"/>
      <c r="FP99" s="157"/>
      <c r="FQ99" s="157"/>
      <c r="FR99" s="157"/>
      <c r="FS99" s="157"/>
      <c r="FT99" s="157"/>
      <c r="FU99" s="157"/>
      <c r="FV99" s="157"/>
      <c r="FW99" s="157"/>
      <c r="FX99" s="157"/>
      <c r="FY99" s="157"/>
      <c r="FZ99" s="157"/>
      <c r="GA99" s="157"/>
      <c r="GB99" s="157"/>
      <c r="GC99" s="157"/>
      <c r="GD99" s="157"/>
      <c r="GE99" s="157"/>
      <c r="GF99" s="157"/>
      <c r="GG99" s="157"/>
      <c r="GH99" s="157"/>
      <c r="GI99" s="157"/>
      <c r="GJ99" s="157"/>
      <c r="GK99" s="157"/>
      <c r="GL99" s="157"/>
      <c r="GM99" s="157"/>
      <c r="GN99" s="157"/>
      <c r="GO99" s="157"/>
      <c r="GP99" s="157"/>
      <c r="GQ99" s="157"/>
      <c r="GR99" s="157"/>
      <c r="GS99" s="157"/>
      <c r="GT99" s="157"/>
      <c r="GU99" s="157"/>
      <c r="GV99" s="157"/>
      <c r="GW99" s="157"/>
      <c r="GX99" s="157"/>
      <c r="GY99" s="157"/>
      <c r="GZ99" s="157"/>
      <c r="HA99" s="157"/>
      <c r="HB99" s="157"/>
      <c r="HC99" s="157"/>
      <c r="HD99" s="157"/>
      <c r="HE99" s="157"/>
      <c r="HF99" s="157"/>
      <c r="HG99" s="157"/>
      <c r="HH99" s="157"/>
      <c r="HI99" s="157"/>
      <c r="HJ99" s="157"/>
      <c r="HK99" s="157"/>
      <c r="HL99" s="157"/>
      <c r="HM99" s="157"/>
      <c r="HN99" s="157"/>
      <c r="HO99" s="157"/>
      <c r="HP99" s="157"/>
      <c r="HQ99" s="157"/>
      <c r="HR99" s="157"/>
      <c r="HS99" s="157"/>
      <c r="HT99" s="157"/>
      <c r="HU99" s="157"/>
      <c r="HV99" s="157"/>
      <c r="HW99" s="157"/>
      <c r="HX99" s="157"/>
      <c r="HY99" s="157"/>
      <c r="HZ99" s="157"/>
      <c r="IA99" s="157"/>
      <c r="IB99" s="157"/>
      <c r="IC99" s="157"/>
      <c r="ID99" s="157"/>
      <c r="IE99" s="157"/>
      <c r="IF99" s="157"/>
      <c r="IG99" s="157"/>
      <c r="IH99" s="157"/>
      <c r="II99" s="157"/>
      <c r="IJ99" s="157"/>
      <c r="IK99" s="157"/>
      <c r="IL99" s="157"/>
      <c r="IM99" s="157"/>
      <c r="IN99" s="157"/>
      <c r="IO99" s="157"/>
      <c r="IP99" s="157"/>
      <c r="IQ99" s="157"/>
      <c r="IR99" s="157"/>
      <c r="IS99" s="157"/>
      <c r="IT99" s="157"/>
      <c r="IU99" s="157"/>
      <c r="IV99" s="157"/>
      <c r="IW99" s="157"/>
      <c r="IX99" s="157"/>
      <c r="IY99" s="157"/>
      <c r="IZ99" s="157"/>
      <c r="JA99" s="157"/>
      <c r="JB99" s="157"/>
      <c r="JC99" s="157"/>
      <c r="JD99" s="157"/>
      <c r="JE99" s="157"/>
      <c r="JF99" s="157"/>
      <c r="JG99" s="157"/>
      <c r="JH99" s="157"/>
      <c r="JI99" s="157"/>
      <c r="JJ99" s="157"/>
      <c r="JK99" s="157"/>
      <c r="JL99" s="157"/>
      <c r="JM99" s="157"/>
      <c r="JN99" s="157"/>
      <c r="JO99" s="157"/>
      <c r="JP99" s="157"/>
      <c r="JQ99" s="157"/>
      <c r="JR99" s="157"/>
      <c r="JS99" s="157"/>
      <c r="JT99" s="157"/>
      <c r="JU99" s="157"/>
      <c r="JV99" s="157"/>
      <c r="JW99" s="157"/>
      <c r="JX99" s="157"/>
      <c r="JY99" s="157"/>
      <c r="JZ99" s="157"/>
      <c r="KA99" s="157"/>
      <c r="KB99" s="157"/>
      <c r="KC99" s="157"/>
      <c r="KD99" s="157"/>
      <c r="KE99" s="157"/>
      <c r="KF99" s="157"/>
      <c r="KG99" s="157"/>
      <c r="KH99" s="157"/>
      <c r="KI99" s="157"/>
      <c r="KJ99" s="157"/>
      <c r="KK99" s="157"/>
      <c r="KL99" s="157"/>
      <c r="KM99" s="157"/>
      <c r="KN99" s="157"/>
      <c r="KO99" s="157"/>
      <c r="KP99" s="157"/>
      <c r="KQ99" s="157"/>
      <c r="KR99" s="157"/>
      <c r="KS99" s="157"/>
      <c r="KT99" s="157"/>
      <c r="KU99" s="157"/>
      <c r="KV99" s="157"/>
      <c r="KW99" s="157"/>
      <c r="KX99" s="157"/>
      <c r="KY99" s="157"/>
      <c r="KZ99" s="157"/>
      <c r="LA99" s="157"/>
      <c r="LB99" s="157"/>
      <c r="LC99" s="157"/>
      <c r="LD99" s="157"/>
      <c r="LE99" s="157"/>
      <c r="LF99" s="157"/>
      <c r="LG99" s="157"/>
      <c r="LH99" s="157"/>
      <c r="LI99" s="157"/>
      <c r="LJ99" s="157"/>
      <c r="LK99" s="157"/>
      <c r="LL99" s="157"/>
      <c r="LM99" s="157"/>
      <c r="LN99" s="157"/>
      <c r="LO99" s="157"/>
      <c r="LP99" s="157"/>
      <c r="LQ99" s="157"/>
      <c r="LR99" s="157"/>
      <c r="LS99" s="157"/>
      <c r="LT99" s="157"/>
      <c r="LU99" s="157"/>
      <c r="LV99" s="157"/>
      <c r="LW99" s="157"/>
      <c r="LX99" s="157"/>
      <c r="LY99" s="157"/>
      <c r="LZ99" s="157"/>
      <c r="MA99" s="157"/>
      <c r="MB99" s="157"/>
      <c r="MC99" s="157"/>
      <c r="MD99" s="157"/>
      <c r="ME99" s="157"/>
      <c r="MF99" s="157"/>
      <c r="MG99" s="157"/>
      <c r="MH99" s="157"/>
      <c r="MI99" s="157"/>
      <c r="MJ99" s="157"/>
      <c r="MK99" s="157"/>
      <c r="ML99" s="157"/>
      <c r="MM99" s="157"/>
      <c r="MN99" s="157"/>
      <c r="MO99" s="157"/>
      <c r="MP99" s="157"/>
      <c r="MQ99" s="157"/>
      <c r="MR99" s="157"/>
      <c r="MS99" s="157"/>
      <c r="MT99" s="157"/>
      <c r="MU99" s="157"/>
      <c r="MV99" s="157"/>
      <c r="MW99" s="157"/>
      <c r="MX99" s="157"/>
      <c r="MY99" s="157"/>
      <c r="MZ99" s="157"/>
      <c r="NA99" s="157"/>
      <c r="NB99" s="157"/>
      <c r="NC99" s="157"/>
      <c r="ND99" s="157"/>
      <c r="NE99" s="157"/>
      <c r="NF99" s="157"/>
      <c r="NG99" s="157"/>
      <c r="NH99" s="157"/>
      <c r="NI99" s="157"/>
      <c r="NJ99" s="157"/>
      <c r="NK99" s="157"/>
      <c r="NL99" s="157"/>
      <c r="NM99" s="157"/>
      <c r="NN99" s="157"/>
      <c r="NO99" s="157"/>
      <c r="NP99" s="157"/>
      <c r="NQ99" s="157"/>
      <c r="NR99" s="157"/>
      <c r="NS99" s="157"/>
      <c r="NT99" s="157"/>
      <c r="NU99" s="157"/>
      <c r="NV99" s="157"/>
      <c r="NW99" s="157"/>
      <c r="NX99" s="157"/>
      <c r="NY99" s="157"/>
      <c r="NZ99" s="157"/>
      <c r="OA99" s="157"/>
      <c r="OB99" s="157"/>
      <c r="OC99" s="157"/>
      <c r="OD99" s="157"/>
      <c r="OE99" s="157"/>
      <c r="OF99" s="157"/>
      <c r="OG99" s="157"/>
      <c r="OH99" s="157"/>
      <c r="OI99" s="157"/>
      <c r="OJ99" s="157"/>
      <c r="OK99" s="157"/>
      <c r="OL99" s="157"/>
      <c r="OM99" s="157"/>
      <c r="ON99" s="157"/>
      <c r="OO99" s="157"/>
      <c r="OP99" s="157"/>
      <c r="OQ99" s="157"/>
      <c r="OR99" s="157"/>
      <c r="OS99" s="157"/>
      <c r="OT99" s="157"/>
      <c r="OU99" s="157"/>
      <c r="OV99" s="157"/>
      <c r="OW99" s="157"/>
      <c r="OX99" s="157"/>
      <c r="OY99" s="157"/>
      <c r="OZ99" s="157"/>
      <c r="PA99" s="157"/>
      <c r="PB99" s="157"/>
      <c r="PC99" s="157"/>
      <c r="PD99" s="157"/>
      <c r="PE99" s="157"/>
      <c r="PF99" s="157"/>
      <c r="PG99" s="157"/>
      <c r="PH99" s="157"/>
      <c r="PI99" s="157"/>
      <c r="PJ99" s="157"/>
      <c r="PK99" s="157"/>
      <c r="PL99" s="157"/>
      <c r="PM99" s="157"/>
      <c r="PN99" s="157"/>
      <c r="PO99" s="157"/>
      <c r="PP99" s="157"/>
      <c r="PQ99" s="157"/>
      <c r="PR99" s="157"/>
      <c r="PS99" s="157"/>
      <c r="PT99" s="157"/>
      <c r="PU99" s="157"/>
      <c r="PV99" s="157"/>
      <c r="PW99" s="157"/>
      <c r="PX99" s="157"/>
      <c r="PY99" s="157"/>
      <c r="PZ99" s="157"/>
      <c r="QA99" s="157"/>
      <c r="QB99" s="157"/>
      <c r="QC99" s="157"/>
      <c r="QD99" s="157"/>
      <c r="QE99" s="157"/>
      <c r="QF99" s="157"/>
      <c r="QG99" s="157"/>
      <c r="QH99" s="157"/>
      <c r="QI99" s="157"/>
      <c r="QJ99" s="157"/>
      <c r="QK99" s="157"/>
      <c r="QL99" s="157"/>
      <c r="QM99" s="157"/>
      <c r="QN99" s="157"/>
      <c r="QO99" s="157"/>
      <c r="QP99" s="157"/>
      <c r="QQ99" s="157"/>
      <c r="QR99" s="157"/>
      <c r="QS99" s="157"/>
      <c r="QT99" s="157"/>
      <c r="QU99" s="157"/>
      <c r="QV99" s="157"/>
      <c r="QW99" s="157"/>
      <c r="QX99" s="157"/>
      <c r="QY99" s="157"/>
      <c r="QZ99" s="157"/>
      <c r="RA99" s="157"/>
      <c r="RB99" s="157"/>
      <c r="RC99" s="157"/>
      <c r="RD99" s="157"/>
      <c r="RE99" s="157"/>
      <c r="RF99" s="157"/>
      <c r="RG99" s="157"/>
      <c r="RH99" s="157"/>
      <c r="RI99" s="157"/>
      <c r="RJ99" s="157"/>
      <c r="RK99" s="157"/>
      <c r="RL99" s="157"/>
      <c r="RM99" s="157"/>
      <c r="RN99" s="157"/>
      <c r="RO99" s="157"/>
      <c r="RP99" s="157"/>
      <c r="RQ99" s="157"/>
      <c r="RR99" s="157"/>
      <c r="RS99" s="157"/>
      <c r="RT99" s="157"/>
      <c r="RU99" s="157"/>
      <c r="RV99" s="157"/>
      <c r="RW99" s="157"/>
      <c r="RX99" s="157"/>
      <c r="RY99" s="157"/>
      <c r="RZ99" s="157"/>
      <c r="SA99" s="157"/>
      <c r="SB99" s="157"/>
      <c r="SC99" s="157"/>
      <c r="SD99" s="157"/>
      <c r="SE99" s="157"/>
      <c r="SF99" s="157"/>
      <c r="SG99" s="157"/>
      <c r="SH99" s="157"/>
      <c r="SI99" s="157"/>
      <c r="SJ99" s="157"/>
      <c r="SK99" s="157"/>
      <c r="SL99" s="157"/>
      <c r="SM99" s="157"/>
      <c r="SN99" s="157"/>
      <c r="SO99" s="157"/>
      <c r="SP99" s="157"/>
      <c r="SQ99" s="157"/>
      <c r="SR99" s="157"/>
      <c r="SS99" s="157"/>
      <c r="ST99" s="157"/>
      <c r="SU99" s="157"/>
      <c r="SV99" s="157"/>
      <c r="SW99" s="157"/>
      <c r="SX99" s="157"/>
      <c r="SY99" s="157"/>
      <c r="SZ99" s="157"/>
      <c r="TA99" s="157"/>
      <c r="TB99" s="157"/>
      <c r="TC99" s="157"/>
      <c r="TD99" s="157"/>
      <c r="TE99" s="157"/>
      <c r="TF99" s="157"/>
      <c r="TG99" s="157"/>
      <c r="TH99" s="157"/>
      <c r="TI99" s="157"/>
      <c r="TJ99" s="157"/>
      <c r="TK99" s="157"/>
      <c r="TL99" s="157"/>
      <c r="TM99" s="157"/>
      <c r="TN99" s="157"/>
      <c r="TO99" s="157"/>
      <c r="TP99" s="157"/>
      <c r="TQ99" s="157"/>
      <c r="TR99" s="157"/>
      <c r="TS99" s="157"/>
      <c r="TT99" s="157"/>
      <c r="TU99" s="157"/>
      <c r="TV99" s="157"/>
      <c r="TW99" s="157"/>
      <c r="TX99" s="157"/>
      <c r="TY99" s="157"/>
      <c r="TZ99" s="157"/>
      <c r="UA99" s="157"/>
      <c r="UB99" s="157"/>
      <c r="UC99" s="157"/>
      <c r="UD99" s="157"/>
      <c r="UE99" s="157"/>
      <c r="UF99" s="157"/>
      <c r="UG99" s="157"/>
      <c r="UH99" s="157"/>
      <c r="UI99" s="157"/>
      <c r="UJ99" s="157"/>
      <c r="UK99" s="157"/>
      <c r="UL99" s="157"/>
      <c r="UM99" s="157"/>
      <c r="UN99" s="157"/>
      <c r="UO99" s="157"/>
      <c r="UP99" s="157"/>
      <c r="UQ99" s="157"/>
      <c r="UR99" s="157"/>
      <c r="US99" s="157"/>
      <c r="UT99" s="157"/>
      <c r="UU99" s="157"/>
      <c r="UV99" s="157"/>
      <c r="UW99" s="157"/>
      <c r="UX99" s="157"/>
      <c r="UY99" s="157"/>
      <c r="UZ99" s="157"/>
      <c r="VA99" s="157"/>
      <c r="VB99" s="157"/>
      <c r="VC99" s="157"/>
      <c r="VD99" s="157"/>
      <c r="VE99" s="157"/>
      <c r="VF99" s="157"/>
      <c r="VG99" s="157"/>
      <c r="VH99" s="157"/>
      <c r="VI99" s="157"/>
      <c r="VJ99" s="157"/>
      <c r="VK99" s="157"/>
      <c r="VL99" s="157"/>
      <c r="VM99" s="157"/>
      <c r="VN99" s="157"/>
      <c r="VO99" s="157"/>
      <c r="VP99" s="157"/>
      <c r="VQ99" s="157"/>
      <c r="VR99" s="157"/>
      <c r="VS99" s="157"/>
      <c r="VT99" s="157"/>
      <c r="VU99" s="157"/>
      <c r="VV99" s="157"/>
      <c r="VW99" s="157"/>
      <c r="VX99" s="157"/>
      <c r="VY99" s="157"/>
      <c r="VZ99" s="157"/>
      <c r="WA99" s="157"/>
      <c r="WB99" s="157"/>
      <c r="WC99" s="157"/>
      <c r="WD99" s="157"/>
      <c r="WE99" s="157"/>
      <c r="WF99" s="157"/>
      <c r="WG99" s="157"/>
      <c r="WH99" s="157"/>
      <c r="WI99" s="157"/>
      <c r="WJ99" s="157"/>
      <c r="WK99" s="157"/>
      <c r="WL99" s="157"/>
      <c r="WM99" s="157"/>
      <c r="WN99" s="157"/>
      <c r="WO99" s="157"/>
      <c r="WP99" s="157"/>
      <c r="WQ99" s="157"/>
      <c r="WR99" s="157"/>
      <c r="WS99" s="157"/>
      <c r="WT99" s="157"/>
      <c r="WU99" s="157"/>
      <c r="WV99" s="157"/>
      <c r="WW99" s="157"/>
      <c r="WX99" s="157"/>
      <c r="WY99" s="157"/>
      <c r="WZ99" s="157"/>
      <c r="XA99" s="157"/>
      <c r="XB99" s="157"/>
      <c r="XC99" s="157"/>
      <c r="XD99" s="157"/>
      <c r="XE99" s="157"/>
      <c r="XF99" s="157"/>
      <c r="XG99" s="157"/>
      <c r="XH99" s="157"/>
      <c r="XI99" s="157"/>
      <c r="XJ99" s="157"/>
      <c r="XK99" s="157"/>
      <c r="XL99" s="157"/>
      <c r="XM99" s="157"/>
      <c r="XN99" s="157"/>
      <c r="XO99" s="157"/>
      <c r="XP99" s="157"/>
      <c r="XQ99" s="157"/>
      <c r="XR99" s="157"/>
      <c r="XS99" s="157"/>
      <c r="XT99" s="157"/>
      <c r="XU99" s="157"/>
      <c r="XV99" s="157"/>
      <c r="XW99" s="157"/>
      <c r="XX99" s="157"/>
      <c r="XY99" s="157"/>
      <c r="XZ99" s="157"/>
      <c r="YA99" s="157"/>
      <c r="YB99" s="157"/>
      <c r="YC99" s="157"/>
      <c r="YD99" s="157"/>
      <c r="YE99" s="157"/>
      <c r="YF99" s="157"/>
      <c r="YG99" s="157"/>
      <c r="YH99" s="157"/>
      <c r="YI99" s="157"/>
      <c r="YJ99" s="157"/>
      <c r="YK99" s="157"/>
      <c r="YL99" s="157"/>
      <c r="YM99" s="157"/>
      <c r="YN99" s="157"/>
      <c r="YO99" s="157"/>
      <c r="YP99" s="157"/>
      <c r="YQ99" s="157"/>
      <c r="YR99" s="157"/>
      <c r="YS99" s="157"/>
      <c r="YT99" s="157"/>
      <c r="YU99" s="157"/>
      <c r="YV99" s="157"/>
      <c r="YW99" s="157"/>
      <c r="YX99" s="157"/>
      <c r="YY99" s="157"/>
      <c r="YZ99" s="157"/>
      <c r="ZA99" s="157"/>
      <c r="ZB99" s="157"/>
      <c r="ZC99" s="157"/>
      <c r="ZD99" s="157"/>
      <c r="ZE99" s="157"/>
      <c r="ZF99" s="157"/>
      <c r="ZG99" s="157"/>
      <c r="ZH99" s="157"/>
      <c r="ZI99" s="157"/>
      <c r="ZJ99" s="157"/>
      <c r="ZK99" s="157"/>
      <c r="ZL99" s="157"/>
      <c r="ZM99" s="157"/>
      <c r="ZN99" s="157"/>
      <c r="ZO99" s="157"/>
      <c r="ZP99" s="157"/>
      <c r="ZQ99" s="157"/>
      <c r="ZR99" s="157"/>
      <c r="ZS99" s="157"/>
      <c r="ZT99" s="157"/>
      <c r="ZU99" s="157"/>
      <c r="ZV99" s="157"/>
      <c r="ZW99" s="157"/>
      <c r="ZX99" s="157"/>
      <c r="ZY99" s="157"/>
      <c r="ZZ99" s="157"/>
      <c r="AAA99" s="157"/>
      <c r="AAB99" s="157"/>
      <c r="AAC99" s="157"/>
      <c r="AAD99" s="157"/>
      <c r="AAE99" s="157"/>
      <c r="AAF99" s="157"/>
      <c r="AAG99" s="157"/>
      <c r="AAH99" s="157"/>
      <c r="AAI99" s="157"/>
      <c r="AAJ99" s="157"/>
      <c r="AAK99" s="157"/>
      <c r="AAL99" s="157"/>
      <c r="AAM99" s="157"/>
      <c r="AAN99" s="157"/>
      <c r="AAO99" s="157"/>
      <c r="AAP99" s="157"/>
      <c r="AAQ99" s="157"/>
      <c r="AAR99" s="157"/>
      <c r="AAS99" s="157"/>
      <c r="AAT99" s="157"/>
      <c r="AAU99" s="157"/>
      <c r="AAV99" s="157"/>
      <c r="AAW99" s="157"/>
      <c r="AAX99" s="157"/>
      <c r="AAY99" s="157"/>
      <c r="AAZ99" s="157"/>
      <c r="ABA99" s="157"/>
      <c r="ABB99" s="157"/>
      <c r="ABC99" s="157"/>
      <c r="ABD99" s="157"/>
      <c r="ABE99" s="157"/>
      <c r="ABF99" s="157"/>
      <c r="ABG99" s="157"/>
      <c r="ABH99" s="157"/>
      <c r="ABI99" s="157"/>
      <c r="ABJ99" s="157"/>
      <c r="ABK99" s="157"/>
      <c r="ABL99" s="157"/>
      <c r="ABM99" s="157"/>
      <c r="ABN99" s="157"/>
      <c r="ABO99" s="157"/>
      <c r="ABP99" s="157"/>
      <c r="ABQ99" s="157"/>
      <c r="ABR99" s="157"/>
      <c r="ABS99" s="157"/>
      <c r="ABT99" s="157"/>
      <c r="ABU99" s="157"/>
      <c r="ABV99" s="157"/>
      <c r="ABW99" s="157"/>
      <c r="ABX99" s="157"/>
      <c r="ABY99" s="157"/>
      <c r="ABZ99" s="157"/>
      <c r="ACA99" s="157"/>
      <c r="ACB99" s="157"/>
      <c r="ACC99" s="157"/>
      <c r="ACD99" s="157"/>
      <c r="ACE99" s="157"/>
      <c r="ACF99" s="157"/>
      <c r="ACG99" s="157"/>
      <c r="ACH99" s="157"/>
      <c r="ACI99" s="157"/>
      <c r="ACJ99" s="157"/>
      <c r="ACK99" s="157"/>
      <c r="ACL99" s="157"/>
      <c r="ACM99" s="157"/>
      <c r="ACN99" s="157"/>
      <c r="ACO99" s="157"/>
      <c r="ACP99" s="157"/>
      <c r="ACQ99" s="157"/>
      <c r="ACR99" s="157"/>
      <c r="ACS99" s="157"/>
      <c r="ACT99" s="157"/>
      <c r="ACU99" s="157"/>
      <c r="ACV99" s="157"/>
      <c r="ACW99" s="157"/>
      <c r="ACX99" s="157"/>
      <c r="ACY99" s="157"/>
      <c r="ACZ99" s="157"/>
      <c r="ADA99" s="157"/>
      <c r="ADB99" s="157"/>
      <c r="ADC99" s="157"/>
      <c r="ADD99" s="157"/>
      <c r="ADE99" s="157"/>
      <c r="ADF99" s="157"/>
      <c r="ADG99" s="157"/>
      <c r="ADH99" s="157"/>
      <c r="ADI99" s="157"/>
      <c r="ADJ99" s="157"/>
      <c r="ADK99" s="157"/>
      <c r="ADL99" s="157"/>
      <c r="ADM99" s="157"/>
      <c r="ADN99" s="157"/>
      <c r="ADO99" s="157"/>
      <c r="ADP99" s="157"/>
      <c r="ADQ99" s="157"/>
      <c r="ADR99" s="157"/>
      <c r="ADS99" s="157"/>
      <c r="ADT99" s="157"/>
      <c r="ADU99" s="157"/>
      <c r="ADV99" s="157"/>
      <c r="ADW99" s="157"/>
      <c r="ADX99" s="157"/>
      <c r="ADY99" s="157"/>
      <c r="ADZ99" s="157"/>
      <c r="AEA99" s="157"/>
      <c r="AEB99" s="157"/>
      <c r="AEC99" s="157"/>
      <c r="AED99" s="157"/>
      <c r="AEE99" s="157"/>
      <c r="AEF99" s="157"/>
      <c r="AEG99" s="157"/>
      <c r="AEH99" s="157"/>
      <c r="AEI99" s="157"/>
      <c r="AEJ99" s="157"/>
      <c r="AEK99" s="157"/>
      <c r="AEL99" s="157"/>
      <c r="AEM99" s="157"/>
      <c r="AEN99" s="157"/>
      <c r="AEO99" s="157"/>
      <c r="AEP99" s="157"/>
      <c r="AEQ99" s="157"/>
      <c r="AER99" s="157"/>
      <c r="AES99" s="157"/>
      <c r="AET99" s="157"/>
      <c r="AEU99" s="157"/>
      <c r="AEV99" s="157"/>
      <c r="AEW99" s="157"/>
      <c r="AEX99" s="157"/>
      <c r="AEY99" s="157"/>
      <c r="AEZ99" s="157"/>
      <c r="AFA99" s="157"/>
      <c r="AFB99" s="157"/>
      <c r="AFC99" s="157"/>
      <c r="AFD99" s="157"/>
      <c r="AFE99" s="157"/>
      <c r="AFF99" s="157"/>
      <c r="AFG99" s="157"/>
      <c r="AFH99" s="157"/>
      <c r="AFI99" s="157"/>
      <c r="AFJ99" s="157"/>
      <c r="AFK99" s="157"/>
      <c r="AFL99" s="157"/>
      <c r="AFM99" s="157"/>
      <c r="AFN99" s="157"/>
      <c r="AFO99" s="157"/>
      <c r="AFP99" s="157"/>
      <c r="AFQ99" s="157"/>
      <c r="AFR99" s="157"/>
      <c r="AFS99" s="157"/>
      <c r="AFT99" s="157"/>
      <c r="AFU99" s="157"/>
      <c r="AFV99" s="157"/>
      <c r="AFW99" s="157"/>
      <c r="AFX99" s="157"/>
      <c r="AFY99" s="157"/>
      <c r="AFZ99" s="157"/>
      <c r="AGA99" s="157"/>
      <c r="AGB99" s="157"/>
      <c r="AGC99" s="157"/>
      <c r="AGD99" s="157"/>
      <c r="AGE99" s="157"/>
      <c r="AGF99" s="157"/>
      <c r="AGG99" s="157"/>
      <c r="AGH99" s="157"/>
      <c r="AGI99" s="157"/>
      <c r="AGJ99" s="157"/>
      <c r="AGK99" s="157"/>
      <c r="AGL99" s="157"/>
      <c r="AGM99" s="157"/>
      <c r="AGN99" s="157"/>
      <c r="AGO99" s="157"/>
      <c r="AGP99" s="157"/>
      <c r="AGQ99" s="157"/>
      <c r="AGR99" s="157"/>
      <c r="AGS99" s="157"/>
      <c r="AGT99" s="157"/>
      <c r="AGU99" s="157"/>
      <c r="AGV99" s="157"/>
      <c r="AGW99" s="157"/>
      <c r="AGX99" s="157"/>
      <c r="AGY99" s="157"/>
      <c r="AGZ99" s="157"/>
      <c r="AHA99" s="157"/>
      <c r="AHB99" s="157"/>
      <c r="AHC99" s="157"/>
      <c r="AHD99" s="157"/>
      <c r="AHE99" s="157"/>
      <c r="AHF99" s="157"/>
      <c r="AHG99" s="157"/>
      <c r="AHH99" s="157"/>
      <c r="AHI99" s="157"/>
      <c r="AHJ99" s="157"/>
      <c r="AHK99" s="157"/>
      <c r="AHL99" s="157"/>
      <c r="AHM99" s="157"/>
      <c r="AHN99" s="157"/>
      <c r="AHO99" s="157"/>
      <c r="AHP99" s="157"/>
      <c r="AHQ99" s="157"/>
      <c r="AHR99" s="157"/>
      <c r="AHS99" s="157"/>
      <c r="AHT99" s="157"/>
      <c r="AHU99" s="157"/>
      <c r="AHV99" s="157"/>
      <c r="AHW99" s="157"/>
      <c r="AHX99" s="157"/>
      <c r="AHY99" s="157"/>
      <c r="AHZ99" s="157"/>
      <c r="AIA99" s="157"/>
      <c r="AIB99" s="157"/>
      <c r="AIC99" s="157"/>
      <c r="AID99" s="157"/>
      <c r="AIE99" s="157"/>
      <c r="AIF99" s="157"/>
      <c r="AIG99" s="157"/>
      <c r="AIH99" s="157"/>
      <c r="AII99" s="157"/>
      <c r="AIJ99" s="157"/>
      <c r="AIK99" s="157"/>
      <c r="AIL99" s="157"/>
      <c r="AIM99" s="157"/>
      <c r="AIN99" s="157"/>
      <c r="AIO99" s="157"/>
      <c r="AIP99" s="157"/>
      <c r="AIQ99" s="157"/>
      <c r="AIR99" s="157"/>
      <c r="AIS99" s="157"/>
      <c r="AIT99" s="157"/>
      <c r="AIU99" s="157"/>
      <c r="AIV99" s="157"/>
      <c r="AIW99" s="157"/>
      <c r="AIX99" s="157"/>
      <c r="AIY99" s="157"/>
      <c r="AIZ99" s="157"/>
      <c r="AJA99" s="157"/>
      <c r="AJB99" s="157"/>
      <c r="AJC99" s="157"/>
      <c r="AJD99" s="157"/>
      <c r="AJE99" s="157"/>
      <c r="AJF99" s="157"/>
      <c r="AJG99" s="157"/>
      <c r="AJH99" s="157"/>
      <c r="AJI99" s="157"/>
      <c r="AJJ99" s="157"/>
      <c r="AJK99" s="157"/>
      <c r="AJL99" s="157"/>
      <c r="AJM99" s="157"/>
      <c r="AJN99" s="157"/>
      <c r="AJO99" s="157"/>
      <c r="AJP99" s="157"/>
      <c r="AJQ99" s="157"/>
      <c r="AJR99" s="157"/>
      <c r="AJS99" s="157"/>
      <c r="AJT99" s="157"/>
      <c r="AJU99" s="157"/>
      <c r="AJV99" s="157"/>
      <c r="AJW99" s="157"/>
      <c r="AJX99" s="157"/>
      <c r="AJY99" s="157"/>
      <c r="AJZ99" s="157"/>
      <c r="AKA99" s="157"/>
      <c r="AKB99" s="157"/>
      <c r="AKC99" s="157"/>
      <c r="AKD99" s="157"/>
      <c r="AKE99" s="157"/>
      <c r="AKF99" s="157"/>
      <c r="AKG99" s="157"/>
      <c r="AKH99" s="157"/>
      <c r="AKI99" s="157"/>
      <c r="AKJ99" s="157"/>
      <c r="AKK99" s="157"/>
      <c r="AKL99" s="157"/>
      <c r="AKM99" s="157"/>
      <c r="AKN99" s="157"/>
      <c r="AKO99" s="157"/>
      <c r="AKP99" s="157"/>
      <c r="AKQ99" s="157"/>
      <c r="AKR99" s="157"/>
      <c r="AKS99" s="157"/>
      <c r="AKT99" s="157"/>
      <c r="AKU99" s="157"/>
      <c r="AKV99" s="157"/>
      <c r="AKW99" s="157"/>
      <c r="AKX99" s="157"/>
      <c r="AKY99" s="157"/>
      <c r="AKZ99" s="157"/>
      <c r="ALA99" s="157"/>
      <c r="ALB99" s="157"/>
      <c r="ALC99" s="157"/>
      <c r="ALD99" s="157"/>
      <c r="ALE99" s="157"/>
      <c r="ALF99" s="157"/>
      <c r="ALG99" s="157"/>
      <c r="ALH99" s="157"/>
      <c r="ALI99" s="157"/>
      <c r="ALJ99" s="157"/>
      <c r="ALK99" s="157"/>
      <c r="ALL99" s="157"/>
      <c r="ALM99" s="157"/>
      <c r="ALN99" s="157"/>
      <c r="ALO99" s="157"/>
      <c r="ALP99" s="157"/>
      <c r="ALQ99" s="157"/>
      <c r="ALR99" s="157"/>
      <c r="ALS99" s="157"/>
      <c r="ALT99" s="157"/>
      <c r="ALU99" s="157"/>
      <c r="ALV99" s="157"/>
      <c r="ALW99" s="157"/>
      <c r="ALX99" s="157"/>
      <c r="ALY99" s="157"/>
      <c r="ALZ99" s="157"/>
      <c r="AMA99" s="157"/>
      <c r="AMB99" s="157"/>
      <c r="AMC99" s="157"/>
      <c r="AMD99" s="157"/>
      <c r="AME99" s="157"/>
      <c r="AMF99" s="157"/>
      <c r="AMG99" s="157"/>
      <c r="AMH99" s="157"/>
      <c r="AMI99" s="157"/>
      <c r="AMJ99" s="157"/>
      <c r="AMK99" s="157"/>
      <c r="AML99" s="157"/>
      <c r="AMM99" s="157"/>
      <c r="AMN99" s="157"/>
      <c r="AMO99" s="157"/>
      <c r="AMP99" s="157"/>
      <c r="AMQ99" s="157"/>
      <c r="AMR99" s="157"/>
      <c r="AMS99" s="157"/>
      <c r="AMT99" s="157"/>
      <c r="AMU99" s="157"/>
      <c r="AMV99" s="157"/>
      <c r="AMW99" s="157"/>
      <c r="AMX99" s="157"/>
      <c r="AMY99" s="157"/>
      <c r="AMZ99" s="157"/>
      <c r="ANA99" s="157"/>
      <c r="ANB99" s="157"/>
      <c r="ANC99" s="157"/>
      <c r="AND99" s="157"/>
      <c r="ANE99" s="157"/>
      <c r="ANF99" s="157"/>
      <c r="ANG99" s="157"/>
      <c r="ANH99" s="157"/>
      <c r="ANI99" s="157"/>
      <c r="ANJ99" s="157"/>
      <c r="ANK99" s="157"/>
      <c r="ANL99" s="157"/>
      <c r="ANM99" s="157"/>
      <c r="ANN99" s="157"/>
      <c r="ANO99" s="157"/>
      <c r="ANP99" s="157"/>
      <c r="ANQ99" s="157"/>
      <c r="ANR99" s="157"/>
      <c r="ANS99" s="157"/>
      <c r="ANT99" s="157"/>
      <c r="ANU99" s="157"/>
      <c r="ANV99" s="157"/>
      <c r="ANW99" s="157"/>
      <c r="ANX99" s="157"/>
      <c r="ANY99" s="157"/>
      <c r="ANZ99" s="157"/>
      <c r="AOA99" s="157"/>
      <c r="AOB99" s="157"/>
      <c r="AOC99" s="157"/>
      <c r="AOD99" s="157"/>
      <c r="AOE99" s="157"/>
      <c r="AOF99" s="157"/>
      <c r="AOG99" s="157"/>
      <c r="AOH99" s="157"/>
      <c r="AOI99" s="157"/>
      <c r="AOJ99" s="157"/>
      <c r="AOK99" s="157"/>
      <c r="AOL99" s="157"/>
      <c r="AOM99" s="157"/>
      <c r="AON99" s="157"/>
      <c r="AOO99" s="157"/>
      <c r="AOP99" s="157"/>
      <c r="AOQ99" s="157"/>
      <c r="AOR99" s="157"/>
      <c r="AOS99" s="157"/>
      <c r="AOT99" s="157"/>
      <c r="AOU99" s="157"/>
      <c r="AOV99" s="157"/>
      <c r="AOW99" s="157"/>
      <c r="AOX99" s="157"/>
      <c r="AOY99" s="157"/>
      <c r="AOZ99" s="157"/>
      <c r="APA99" s="157"/>
      <c r="APB99" s="157"/>
      <c r="APC99" s="157"/>
      <c r="APD99" s="157"/>
      <c r="APE99" s="157"/>
    </row>
    <row r="100" spans="1:1097">
      <c r="A100" s="204"/>
      <c r="B100" s="190" t="s">
        <v>57</v>
      </c>
      <c r="C100" s="157">
        <f>C99*2</f>
        <v>0</v>
      </c>
      <c r="D100" s="157">
        <f t="shared" ref="D100:BO100" si="1748">D99*2</f>
        <v>0</v>
      </c>
      <c r="E100" s="157">
        <f t="shared" si="1748"/>
        <v>0</v>
      </c>
      <c r="F100" s="157">
        <f t="shared" si="1748"/>
        <v>0</v>
      </c>
      <c r="G100" s="157">
        <f t="shared" si="1748"/>
        <v>0</v>
      </c>
      <c r="H100" s="157">
        <f t="shared" si="1748"/>
        <v>0</v>
      </c>
      <c r="I100" s="157">
        <f t="shared" si="1748"/>
        <v>0</v>
      </c>
      <c r="J100" s="157">
        <f t="shared" si="1748"/>
        <v>0</v>
      </c>
      <c r="K100" s="157">
        <f t="shared" si="1748"/>
        <v>0</v>
      </c>
      <c r="L100" s="157">
        <f t="shared" si="1748"/>
        <v>0</v>
      </c>
      <c r="M100" s="157">
        <f t="shared" si="1748"/>
        <v>0</v>
      </c>
      <c r="N100" s="157">
        <f t="shared" si="1748"/>
        <v>0</v>
      </c>
      <c r="O100" s="157">
        <f t="shared" si="1748"/>
        <v>0</v>
      </c>
      <c r="P100" s="157">
        <f t="shared" si="1748"/>
        <v>0</v>
      </c>
      <c r="Q100" s="157">
        <f t="shared" si="1748"/>
        <v>0</v>
      </c>
      <c r="R100" s="157">
        <f t="shared" si="1748"/>
        <v>0</v>
      </c>
      <c r="S100" s="157">
        <f t="shared" si="1748"/>
        <v>0</v>
      </c>
      <c r="T100" s="157">
        <f t="shared" si="1748"/>
        <v>0</v>
      </c>
      <c r="U100" s="157">
        <f t="shared" si="1748"/>
        <v>0</v>
      </c>
      <c r="V100" s="157">
        <f t="shared" si="1748"/>
        <v>0</v>
      </c>
      <c r="W100" s="157">
        <f t="shared" si="1748"/>
        <v>0</v>
      </c>
      <c r="X100" s="157">
        <f t="shared" si="1748"/>
        <v>0</v>
      </c>
      <c r="Y100" s="157">
        <f t="shared" si="1748"/>
        <v>0</v>
      </c>
      <c r="Z100" s="157">
        <f t="shared" si="1748"/>
        <v>0</v>
      </c>
      <c r="AA100" s="157">
        <f t="shared" si="1748"/>
        <v>0</v>
      </c>
      <c r="AB100" s="157">
        <f t="shared" si="1748"/>
        <v>0</v>
      </c>
      <c r="AC100" s="157">
        <f t="shared" si="1748"/>
        <v>0</v>
      </c>
      <c r="AD100" s="157">
        <f t="shared" si="1748"/>
        <v>0</v>
      </c>
      <c r="AE100" s="157">
        <f t="shared" si="1748"/>
        <v>0</v>
      </c>
      <c r="AF100" s="157">
        <f t="shared" si="1748"/>
        <v>0</v>
      </c>
      <c r="AG100" s="157">
        <f t="shared" si="1748"/>
        <v>0</v>
      </c>
      <c r="AH100" s="157">
        <f t="shared" si="1748"/>
        <v>0</v>
      </c>
      <c r="AI100" s="157">
        <f t="shared" si="1748"/>
        <v>0</v>
      </c>
      <c r="AJ100" s="157">
        <f t="shared" si="1748"/>
        <v>0</v>
      </c>
      <c r="AK100" s="157">
        <f t="shared" si="1748"/>
        <v>0</v>
      </c>
      <c r="AL100" s="157">
        <f t="shared" si="1748"/>
        <v>0</v>
      </c>
      <c r="AM100" s="157">
        <f t="shared" si="1748"/>
        <v>0</v>
      </c>
      <c r="AN100" s="157">
        <f t="shared" si="1748"/>
        <v>0</v>
      </c>
      <c r="AO100" s="157">
        <f t="shared" si="1748"/>
        <v>0</v>
      </c>
      <c r="AP100" s="157">
        <f t="shared" si="1748"/>
        <v>0</v>
      </c>
      <c r="AQ100" s="157">
        <f t="shared" si="1748"/>
        <v>0</v>
      </c>
      <c r="AR100" s="157">
        <f t="shared" si="1748"/>
        <v>0</v>
      </c>
      <c r="AS100" s="157">
        <f t="shared" si="1748"/>
        <v>0</v>
      </c>
      <c r="AT100" s="157">
        <f t="shared" si="1748"/>
        <v>0</v>
      </c>
      <c r="AU100" s="157">
        <f t="shared" si="1748"/>
        <v>0</v>
      </c>
      <c r="AV100" s="157">
        <f t="shared" si="1748"/>
        <v>0</v>
      </c>
      <c r="AW100" s="157">
        <f t="shared" si="1748"/>
        <v>0</v>
      </c>
      <c r="AX100" s="157">
        <f t="shared" si="1748"/>
        <v>0</v>
      </c>
      <c r="AY100" s="157">
        <f t="shared" si="1748"/>
        <v>0</v>
      </c>
      <c r="AZ100" s="157">
        <f t="shared" si="1748"/>
        <v>0</v>
      </c>
      <c r="BA100" s="157">
        <f t="shared" si="1748"/>
        <v>0</v>
      </c>
      <c r="BB100" s="157">
        <f t="shared" si="1748"/>
        <v>0</v>
      </c>
      <c r="BC100" s="157">
        <f t="shared" si="1748"/>
        <v>0</v>
      </c>
      <c r="BD100" s="157">
        <f t="shared" si="1748"/>
        <v>0</v>
      </c>
      <c r="BE100" s="157">
        <f t="shared" si="1748"/>
        <v>0</v>
      </c>
      <c r="BF100" s="157">
        <f t="shared" si="1748"/>
        <v>0</v>
      </c>
      <c r="BG100" s="157">
        <f t="shared" si="1748"/>
        <v>0</v>
      </c>
      <c r="BH100" s="157">
        <f t="shared" si="1748"/>
        <v>0</v>
      </c>
      <c r="BI100" s="157">
        <f t="shared" si="1748"/>
        <v>0</v>
      </c>
      <c r="BJ100" s="157">
        <f t="shared" si="1748"/>
        <v>0</v>
      </c>
      <c r="BK100" s="157">
        <f t="shared" si="1748"/>
        <v>0</v>
      </c>
      <c r="BL100" s="157">
        <f t="shared" si="1748"/>
        <v>0</v>
      </c>
      <c r="BM100" s="157">
        <f t="shared" si="1748"/>
        <v>0</v>
      </c>
      <c r="BN100" s="157">
        <f t="shared" si="1748"/>
        <v>0</v>
      </c>
      <c r="BO100" s="157">
        <f t="shared" si="1748"/>
        <v>0</v>
      </c>
      <c r="BP100" s="157">
        <f t="shared" ref="BP100:EA100" si="1749">BP99*2</f>
        <v>0</v>
      </c>
      <c r="BQ100" s="157">
        <f t="shared" si="1749"/>
        <v>0</v>
      </c>
      <c r="BR100" s="157">
        <f t="shared" si="1749"/>
        <v>0</v>
      </c>
      <c r="BS100" s="157">
        <f t="shared" si="1749"/>
        <v>0</v>
      </c>
      <c r="BT100" s="157">
        <f t="shared" si="1749"/>
        <v>0</v>
      </c>
      <c r="BU100" s="157">
        <f t="shared" si="1749"/>
        <v>0</v>
      </c>
      <c r="BV100" s="157">
        <f t="shared" si="1749"/>
        <v>0</v>
      </c>
      <c r="BW100" s="157">
        <f t="shared" si="1749"/>
        <v>0</v>
      </c>
      <c r="BX100" s="157">
        <f t="shared" si="1749"/>
        <v>0</v>
      </c>
      <c r="BY100" s="157">
        <f t="shared" si="1749"/>
        <v>0</v>
      </c>
      <c r="BZ100" s="157">
        <f t="shared" si="1749"/>
        <v>0</v>
      </c>
      <c r="CA100" s="157">
        <f t="shared" si="1749"/>
        <v>0</v>
      </c>
      <c r="CB100" s="157">
        <f t="shared" si="1749"/>
        <v>0</v>
      </c>
      <c r="CC100" s="157">
        <f t="shared" si="1749"/>
        <v>0</v>
      </c>
      <c r="CD100" s="157">
        <f t="shared" si="1749"/>
        <v>0</v>
      </c>
      <c r="CE100" s="157">
        <f t="shared" si="1749"/>
        <v>0</v>
      </c>
      <c r="CF100" s="157">
        <f t="shared" si="1749"/>
        <v>0</v>
      </c>
      <c r="CG100" s="157">
        <f t="shared" si="1749"/>
        <v>0</v>
      </c>
      <c r="CH100" s="157">
        <f t="shared" si="1749"/>
        <v>0</v>
      </c>
      <c r="CI100" s="157">
        <f t="shared" si="1749"/>
        <v>0</v>
      </c>
      <c r="CJ100" s="157">
        <f t="shared" si="1749"/>
        <v>0</v>
      </c>
      <c r="CK100" s="157">
        <f t="shared" si="1749"/>
        <v>0</v>
      </c>
      <c r="CL100" s="157">
        <f t="shared" si="1749"/>
        <v>0</v>
      </c>
      <c r="CM100" s="157">
        <f t="shared" si="1749"/>
        <v>0</v>
      </c>
      <c r="CN100" s="157">
        <f t="shared" si="1749"/>
        <v>0</v>
      </c>
      <c r="CO100" s="157">
        <f t="shared" si="1749"/>
        <v>0</v>
      </c>
      <c r="CP100" s="157">
        <f t="shared" si="1749"/>
        <v>0</v>
      </c>
      <c r="CQ100" s="157">
        <f t="shared" si="1749"/>
        <v>0</v>
      </c>
      <c r="CR100" s="157">
        <f t="shared" si="1749"/>
        <v>0</v>
      </c>
      <c r="CS100" s="157">
        <f t="shared" si="1749"/>
        <v>0</v>
      </c>
      <c r="CT100" s="157">
        <f t="shared" si="1749"/>
        <v>0</v>
      </c>
      <c r="CU100" s="157">
        <f t="shared" si="1749"/>
        <v>0</v>
      </c>
      <c r="CV100" s="157">
        <f t="shared" si="1749"/>
        <v>0</v>
      </c>
      <c r="CW100" s="157">
        <f t="shared" si="1749"/>
        <v>0</v>
      </c>
      <c r="CX100" s="157">
        <f t="shared" si="1749"/>
        <v>0</v>
      </c>
      <c r="CY100" s="157">
        <f t="shared" si="1749"/>
        <v>0</v>
      </c>
      <c r="CZ100" s="157">
        <f t="shared" si="1749"/>
        <v>0</v>
      </c>
      <c r="DA100" s="157">
        <f t="shared" si="1749"/>
        <v>0</v>
      </c>
      <c r="DB100" s="157">
        <f t="shared" si="1749"/>
        <v>0</v>
      </c>
      <c r="DC100" s="157">
        <f t="shared" si="1749"/>
        <v>0</v>
      </c>
      <c r="DD100" s="157">
        <f t="shared" si="1749"/>
        <v>0</v>
      </c>
      <c r="DE100" s="157">
        <f t="shared" si="1749"/>
        <v>0</v>
      </c>
      <c r="DF100" s="157">
        <f t="shared" si="1749"/>
        <v>0</v>
      </c>
      <c r="DG100" s="157">
        <f t="shared" si="1749"/>
        <v>0</v>
      </c>
      <c r="DH100" s="157">
        <f t="shared" si="1749"/>
        <v>0</v>
      </c>
      <c r="DI100" s="157">
        <f t="shared" si="1749"/>
        <v>0</v>
      </c>
      <c r="DJ100" s="157">
        <f t="shared" si="1749"/>
        <v>0</v>
      </c>
      <c r="DK100" s="157">
        <f t="shared" si="1749"/>
        <v>0</v>
      </c>
      <c r="DL100" s="157">
        <f t="shared" si="1749"/>
        <v>0</v>
      </c>
      <c r="DM100" s="157">
        <f t="shared" si="1749"/>
        <v>0</v>
      </c>
      <c r="DN100" s="157">
        <f t="shared" si="1749"/>
        <v>0</v>
      </c>
      <c r="DO100" s="157">
        <f t="shared" si="1749"/>
        <v>0</v>
      </c>
      <c r="DP100" s="157">
        <f t="shared" si="1749"/>
        <v>0</v>
      </c>
      <c r="DQ100" s="157">
        <f t="shared" si="1749"/>
        <v>0</v>
      </c>
      <c r="DR100" s="157">
        <f t="shared" si="1749"/>
        <v>0</v>
      </c>
      <c r="DS100" s="157">
        <f>DS99*2</f>
        <v>0</v>
      </c>
      <c r="DT100" s="157">
        <f t="shared" si="1749"/>
        <v>0</v>
      </c>
      <c r="DU100" s="157">
        <f t="shared" si="1749"/>
        <v>0</v>
      </c>
      <c r="DV100" s="157">
        <f t="shared" si="1749"/>
        <v>0</v>
      </c>
      <c r="DW100" s="157">
        <f t="shared" si="1749"/>
        <v>0</v>
      </c>
      <c r="DX100" s="157">
        <f t="shared" si="1749"/>
        <v>0</v>
      </c>
      <c r="DY100" s="157">
        <f t="shared" si="1749"/>
        <v>0</v>
      </c>
      <c r="DZ100" s="157">
        <f t="shared" si="1749"/>
        <v>0</v>
      </c>
      <c r="EA100" s="157">
        <f t="shared" si="1749"/>
        <v>0</v>
      </c>
      <c r="EB100" s="157">
        <f t="shared" ref="EB100:GD100" si="1750">EB99*2</f>
        <v>0</v>
      </c>
      <c r="EC100" s="157">
        <f t="shared" si="1750"/>
        <v>0</v>
      </c>
      <c r="ED100" s="157">
        <f t="shared" si="1750"/>
        <v>0</v>
      </c>
      <c r="EE100" s="157">
        <f t="shared" si="1750"/>
        <v>0</v>
      </c>
      <c r="EF100" s="157">
        <f t="shared" si="1750"/>
        <v>0</v>
      </c>
      <c r="EG100" s="157">
        <f t="shared" si="1750"/>
        <v>0</v>
      </c>
      <c r="EH100" s="157">
        <f t="shared" si="1750"/>
        <v>0</v>
      </c>
      <c r="EI100" s="157">
        <f t="shared" si="1750"/>
        <v>0</v>
      </c>
      <c r="EJ100" s="157">
        <f t="shared" si="1750"/>
        <v>0</v>
      </c>
      <c r="EK100" s="157">
        <f t="shared" si="1750"/>
        <v>0</v>
      </c>
      <c r="EL100" s="157">
        <f t="shared" si="1750"/>
        <v>0</v>
      </c>
      <c r="EM100" s="157">
        <f t="shared" si="1750"/>
        <v>0</v>
      </c>
      <c r="EN100" s="157">
        <f t="shared" si="1750"/>
        <v>0</v>
      </c>
      <c r="EO100" s="157">
        <f t="shared" si="1750"/>
        <v>0</v>
      </c>
      <c r="EP100" s="157">
        <f t="shared" si="1750"/>
        <v>0</v>
      </c>
      <c r="EQ100" s="157">
        <f t="shared" si="1750"/>
        <v>0</v>
      </c>
      <c r="ER100" s="157">
        <f t="shared" si="1750"/>
        <v>0</v>
      </c>
      <c r="ES100" s="157">
        <f t="shared" si="1750"/>
        <v>0</v>
      </c>
      <c r="ET100" s="157">
        <f t="shared" si="1750"/>
        <v>0</v>
      </c>
      <c r="EU100" s="157">
        <f t="shared" si="1750"/>
        <v>0</v>
      </c>
      <c r="EV100" s="157">
        <f t="shared" si="1750"/>
        <v>0</v>
      </c>
      <c r="EW100" s="157">
        <f t="shared" si="1750"/>
        <v>0</v>
      </c>
      <c r="EX100" s="157">
        <f t="shared" si="1750"/>
        <v>0</v>
      </c>
      <c r="EY100" s="157">
        <f t="shared" si="1750"/>
        <v>0</v>
      </c>
      <c r="EZ100" s="157">
        <f t="shared" si="1750"/>
        <v>0</v>
      </c>
      <c r="FA100" s="157">
        <f t="shared" si="1750"/>
        <v>0</v>
      </c>
      <c r="FB100" s="157">
        <f t="shared" si="1750"/>
        <v>0</v>
      </c>
      <c r="FC100" s="157">
        <f t="shared" si="1750"/>
        <v>0</v>
      </c>
      <c r="FD100" s="157">
        <f t="shared" si="1750"/>
        <v>0</v>
      </c>
      <c r="FE100" s="157">
        <f t="shared" si="1750"/>
        <v>0</v>
      </c>
      <c r="FF100" s="157">
        <f t="shared" si="1750"/>
        <v>0</v>
      </c>
      <c r="FG100" s="157">
        <f t="shared" si="1750"/>
        <v>0</v>
      </c>
      <c r="FH100" s="157">
        <f t="shared" si="1750"/>
        <v>0</v>
      </c>
      <c r="FI100" s="157">
        <f t="shared" si="1750"/>
        <v>0</v>
      </c>
      <c r="FJ100" s="157">
        <f t="shared" si="1750"/>
        <v>0</v>
      </c>
      <c r="FK100" s="157">
        <f t="shared" si="1750"/>
        <v>0</v>
      </c>
      <c r="FL100" s="157">
        <f t="shared" si="1750"/>
        <v>0</v>
      </c>
      <c r="FM100" s="157">
        <f t="shared" si="1750"/>
        <v>0</v>
      </c>
      <c r="FN100" s="157">
        <f t="shared" si="1750"/>
        <v>0</v>
      </c>
      <c r="FO100" s="157">
        <f t="shared" si="1750"/>
        <v>0</v>
      </c>
      <c r="FP100" s="157">
        <f t="shared" si="1750"/>
        <v>0</v>
      </c>
      <c r="FQ100" s="157">
        <f t="shared" si="1750"/>
        <v>0</v>
      </c>
      <c r="FR100" s="157">
        <f t="shared" si="1750"/>
        <v>0</v>
      </c>
      <c r="FS100" s="157">
        <f t="shared" si="1750"/>
        <v>0</v>
      </c>
      <c r="FT100" s="157">
        <f t="shared" si="1750"/>
        <v>0</v>
      </c>
      <c r="FU100" s="157">
        <f t="shared" si="1750"/>
        <v>0</v>
      </c>
      <c r="FV100" s="157">
        <f t="shared" si="1750"/>
        <v>0</v>
      </c>
      <c r="FW100" s="157">
        <f t="shared" si="1750"/>
        <v>0</v>
      </c>
      <c r="FX100" s="157">
        <f t="shared" si="1750"/>
        <v>0</v>
      </c>
      <c r="FY100" s="157">
        <f t="shared" si="1750"/>
        <v>0</v>
      </c>
      <c r="FZ100" s="157">
        <f t="shared" si="1750"/>
        <v>0</v>
      </c>
      <c r="GA100" s="157">
        <f t="shared" si="1750"/>
        <v>0</v>
      </c>
      <c r="GB100" s="157">
        <f t="shared" si="1750"/>
        <v>0</v>
      </c>
      <c r="GC100" s="157">
        <f t="shared" si="1750"/>
        <v>0</v>
      </c>
      <c r="GD100" s="157">
        <f t="shared" si="1750"/>
        <v>0</v>
      </c>
      <c r="GE100" s="157">
        <f t="shared" ref="GE100" si="1751">GE99*2</f>
        <v>0</v>
      </c>
      <c r="GF100" s="157">
        <f t="shared" ref="GF100" si="1752">GF99*2</f>
        <v>0</v>
      </c>
      <c r="GG100" s="157">
        <f t="shared" ref="GG100" si="1753">GG99*2</f>
        <v>0</v>
      </c>
      <c r="GH100" s="157">
        <f t="shared" ref="GH100" si="1754">GH99*2</f>
        <v>0</v>
      </c>
      <c r="GI100" s="157">
        <f t="shared" ref="GI100" si="1755">GI99*2</f>
        <v>0</v>
      </c>
      <c r="GJ100" s="157">
        <f t="shared" ref="GJ100" si="1756">GJ99*2</f>
        <v>0</v>
      </c>
      <c r="GK100" s="157">
        <f t="shared" ref="GK100" si="1757">GK99*2</f>
        <v>0</v>
      </c>
      <c r="GL100" s="157">
        <f t="shared" ref="GL100" si="1758">GL99*2</f>
        <v>0</v>
      </c>
      <c r="GM100" s="157">
        <f t="shared" ref="GM100" si="1759">GM99*2</f>
        <v>0</v>
      </c>
      <c r="GN100" s="157">
        <f t="shared" ref="GN100" si="1760">GN99*2</f>
        <v>0</v>
      </c>
      <c r="GO100" s="157">
        <f t="shared" ref="GO100" si="1761">GO99*2</f>
        <v>0</v>
      </c>
      <c r="GP100" s="157">
        <f t="shared" ref="GP100" si="1762">GP99*2</f>
        <v>0</v>
      </c>
      <c r="GQ100" s="157">
        <f t="shared" ref="GQ100" si="1763">GQ99*2</f>
        <v>0</v>
      </c>
      <c r="GR100" s="157">
        <f t="shared" ref="GR100" si="1764">GR99*2</f>
        <v>0</v>
      </c>
      <c r="GS100" s="157">
        <f t="shared" ref="GS100" si="1765">GS99*2</f>
        <v>0</v>
      </c>
      <c r="GT100" s="157">
        <f t="shared" ref="GT100" si="1766">GT99*2</f>
        <v>0</v>
      </c>
      <c r="GU100" s="157">
        <f t="shared" ref="GU100" si="1767">GU99*2</f>
        <v>0</v>
      </c>
      <c r="GV100" s="157">
        <f t="shared" ref="GV100" si="1768">GV99*2</f>
        <v>0</v>
      </c>
      <c r="GW100" s="157">
        <f t="shared" ref="GW100" si="1769">GW99*2</f>
        <v>0</v>
      </c>
      <c r="GX100" s="157">
        <f t="shared" ref="GX100" si="1770">GX99*2</f>
        <v>0</v>
      </c>
      <c r="GY100" s="157">
        <f t="shared" ref="GY100" si="1771">GY99*2</f>
        <v>0</v>
      </c>
      <c r="GZ100" s="157">
        <f t="shared" ref="GZ100" si="1772">GZ99*2</f>
        <v>0</v>
      </c>
      <c r="HA100" s="157">
        <f t="shared" ref="HA100" si="1773">HA99*2</f>
        <v>0</v>
      </c>
      <c r="HB100" s="157">
        <f t="shared" ref="HB100" si="1774">HB99*2</f>
        <v>0</v>
      </c>
      <c r="HC100" s="157">
        <f t="shared" ref="HC100" si="1775">HC99*2</f>
        <v>0</v>
      </c>
      <c r="HD100" s="157">
        <f t="shared" ref="HD100" si="1776">HD99*2</f>
        <v>0</v>
      </c>
      <c r="HE100" s="157">
        <f t="shared" ref="HE100" si="1777">HE99*2</f>
        <v>0</v>
      </c>
      <c r="HF100" s="157">
        <f t="shared" ref="HF100" si="1778">HF99*2</f>
        <v>0</v>
      </c>
      <c r="HG100" s="157">
        <f t="shared" ref="HG100" si="1779">HG99*2</f>
        <v>0</v>
      </c>
      <c r="HH100" s="157">
        <f t="shared" ref="HH100" si="1780">HH99*2</f>
        <v>0</v>
      </c>
      <c r="HI100" s="157">
        <f t="shared" ref="HI100" si="1781">HI99*2</f>
        <v>0</v>
      </c>
      <c r="HJ100" s="157">
        <f t="shared" ref="HJ100" si="1782">HJ99*2</f>
        <v>0</v>
      </c>
      <c r="HK100" s="157">
        <f t="shared" ref="HK100" si="1783">HK99*2</f>
        <v>0</v>
      </c>
      <c r="HL100" s="157">
        <f t="shared" ref="HL100" si="1784">HL99*2</f>
        <v>0</v>
      </c>
      <c r="HM100" s="157">
        <f t="shared" ref="HM100" si="1785">HM99*2</f>
        <v>0</v>
      </c>
      <c r="HN100" s="157">
        <f t="shared" ref="HN100" si="1786">HN99*2</f>
        <v>0</v>
      </c>
      <c r="HO100" s="157">
        <f t="shared" ref="HO100" si="1787">HO99*2</f>
        <v>0</v>
      </c>
      <c r="HP100" s="157">
        <f t="shared" ref="HP100" si="1788">HP99*2</f>
        <v>0</v>
      </c>
      <c r="HQ100" s="157">
        <f t="shared" ref="HQ100" si="1789">HQ99*2</f>
        <v>0</v>
      </c>
      <c r="HR100" s="157">
        <f t="shared" ref="HR100" si="1790">HR99*2</f>
        <v>0</v>
      </c>
      <c r="HS100" s="157">
        <f t="shared" ref="HS100" si="1791">HS99*2</f>
        <v>0</v>
      </c>
      <c r="HT100" s="157">
        <f t="shared" ref="HT100" si="1792">HT99*2</f>
        <v>0</v>
      </c>
      <c r="HU100" s="157">
        <f t="shared" ref="HU100" si="1793">HU99*2</f>
        <v>0</v>
      </c>
      <c r="HV100" s="157">
        <f t="shared" ref="HV100" si="1794">HV99*2</f>
        <v>0</v>
      </c>
      <c r="HW100" s="157">
        <f t="shared" ref="HW100" si="1795">HW99*2</f>
        <v>0</v>
      </c>
      <c r="HX100" s="157">
        <f t="shared" ref="HX100" si="1796">HX99*2</f>
        <v>0</v>
      </c>
      <c r="HY100" s="157">
        <f t="shared" ref="HY100" si="1797">HY99*2</f>
        <v>0</v>
      </c>
      <c r="HZ100" s="157">
        <f t="shared" ref="HZ100" si="1798">HZ99*2</f>
        <v>0</v>
      </c>
      <c r="IA100" s="157">
        <f t="shared" ref="IA100" si="1799">IA99*2</f>
        <v>0</v>
      </c>
      <c r="IB100" s="157">
        <f t="shared" ref="IB100" si="1800">IB99*2</f>
        <v>0</v>
      </c>
      <c r="IC100" s="157">
        <f t="shared" ref="IC100" si="1801">IC99*2</f>
        <v>0</v>
      </c>
      <c r="ID100" s="157">
        <f t="shared" ref="ID100" si="1802">ID99*2</f>
        <v>0</v>
      </c>
      <c r="IE100" s="157">
        <f t="shared" ref="IE100" si="1803">IE99*2</f>
        <v>0</v>
      </c>
      <c r="IF100" s="157">
        <f t="shared" ref="IF100" si="1804">IF99*2</f>
        <v>0</v>
      </c>
      <c r="IG100" s="157">
        <f t="shared" ref="IG100" si="1805">IG99*2</f>
        <v>0</v>
      </c>
      <c r="IH100" s="157">
        <f t="shared" ref="IH100" si="1806">IH99*2</f>
        <v>0</v>
      </c>
      <c r="II100" s="157">
        <f t="shared" ref="II100" si="1807">II99*2</f>
        <v>0</v>
      </c>
      <c r="IJ100" s="157">
        <f t="shared" ref="IJ100" si="1808">IJ99*2</f>
        <v>0</v>
      </c>
      <c r="IK100" s="157">
        <f t="shared" ref="IK100" si="1809">IK99*2</f>
        <v>0</v>
      </c>
      <c r="IL100" s="157">
        <f t="shared" ref="IL100" si="1810">IL99*2</f>
        <v>0</v>
      </c>
      <c r="IM100" s="157">
        <f t="shared" ref="IM100" si="1811">IM99*2</f>
        <v>0</v>
      </c>
      <c r="IN100" s="157">
        <f t="shared" ref="IN100" si="1812">IN99*2</f>
        <v>0</v>
      </c>
      <c r="IO100" s="157">
        <f t="shared" ref="IO100" si="1813">IO99*2</f>
        <v>0</v>
      </c>
      <c r="IP100" s="157">
        <f t="shared" ref="IP100" si="1814">IP99*2</f>
        <v>0</v>
      </c>
      <c r="IQ100" s="157">
        <f t="shared" ref="IQ100" si="1815">IQ99*2</f>
        <v>0</v>
      </c>
      <c r="IR100" s="157">
        <f t="shared" ref="IR100" si="1816">IR99*2</f>
        <v>0</v>
      </c>
      <c r="IS100" s="157">
        <f t="shared" ref="IS100" si="1817">IS99*2</f>
        <v>0</v>
      </c>
      <c r="IT100" s="157">
        <f t="shared" ref="IT100" si="1818">IT99*2</f>
        <v>0</v>
      </c>
      <c r="IU100" s="157">
        <f t="shared" ref="IU100" si="1819">IU99*2</f>
        <v>0</v>
      </c>
      <c r="IV100" s="157">
        <f t="shared" ref="IV100" si="1820">IV99*2</f>
        <v>0</v>
      </c>
      <c r="IW100" s="157">
        <f t="shared" ref="IW100" si="1821">IW99*2</f>
        <v>0</v>
      </c>
      <c r="IX100" s="157">
        <f t="shared" ref="IX100" si="1822">IX99*2</f>
        <v>0</v>
      </c>
      <c r="IY100" s="157">
        <f t="shared" ref="IY100" si="1823">IY99*2</f>
        <v>0</v>
      </c>
      <c r="IZ100" s="157">
        <f t="shared" ref="IZ100" si="1824">IZ99*2</f>
        <v>0</v>
      </c>
      <c r="JA100" s="157">
        <f t="shared" ref="JA100" si="1825">JA99*2</f>
        <v>0</v>
      </c>
      <c r="JB100" s="157">
        <f t="shared" ref="JB100" si="1826">JB99*2</f>
        <v>0</v>
      </c>
      <c r="JC100" s="157">
        <f t="shared" ref="JC100" si="1827">JC99*2</f>
        <v>0</v>
      </c>
      <c r="JD100" s="157">
        <f t="shared" ref="JD100" si="1828">JD99*2</f>
        <v>0</v>
      </c>
      <c r="JE100" s="157">
        <f t="shared" ref="JE100" si="1829">JE99*2</f>
        <v>0</v>
      </c>
      <c r="JF100" s="157">
        <f t="shared" ref="JF100" si="1830">JF99*2</f>
        <v>0</v>
      </c>
      <c r="JG100" s="157">
        <f t="shared" ref="JG100" si="1831">JG99*2</f>
        <v>0</v>
      </c>
      <c r="JH100" s="157">
        <f t="shared" ref="JH100" si="1832">JH99*2</f>
        <v>0</v>
      </c>
      <c r="JI100" s="157">
        <f t="shared" ref="JI100" si="1833">JI99*2</f>
        <v>0</v>
      </c>
      <c r="JJ100" s="157">
        <f t="shared" ref="JJ100" si="1834">JJ99*2</f>
        <v>0</v>
      </c>
      <c r="JK100" s="157">
        <f t="shared" ref="JK100" si="1835">JK99*2</f>
        <v>0</v>
      </c>
      <c r="JL100" s="157">
        <f t="shared" ref="JL100" si="1836">JL99*2</f>
        <v>0</v>
      </c>
      <c r="JM100" s="157">
        <f t="shared" ref="JM100" si="1837">JM99*2</f>
        <v>0</v>
      </c>
      <c r="JN100" s="157">
        <f t="shared" ref="JN100" si="1838">JN99*2</f>
        <v>0</v>
      </c>
      <c r="JO100" s="157">
        <f t="shared" ref="JO100" si="1839">JO99*2</f>
        <v>0</v>
      </c>
      <c r="JP100" s="157">
        <f t="shared" ref="JP100" si="1840">JP99*2</f>
        <v>0</v>
      </c>
      <c r="JQ100" s="157">
        <f t="shared" ref="JQ100" si="1841">JQ99*2</f>
        <v>0</v>
      </c>
      <c r="JR100" s="157">
        <f t="shared" ref="JR100" si="1842">JR99*2</f>
        <v>0</v>
      </c>
      <c r="JS100" s="157">
        <f t="shared" ref="JS100" si="1843">JS99*2</f>
        <v>0</v>
      </c>
      <c r="JT100" s="157">
        <f t="shared" ref="JT100" si="1844">JT99*2</f>
        <v>0</v>
      </c>
      <c r="JU100" s="157">
        <f t="shared" ref="JU100" si="1845">JU99*2</f>
        <v>0</v>
      </c>
      <c r="JV100" s="157">
        <f t="shared" ref="JV100" si="1846">JV99*2</f>
        <v>0</v>
      </c>
      <c r="JW100" s="157">
        <f t="shared" ref="JW100" si="1847">JW99*2</f>
        <v>0</v>
      </c>
      <c r="JX100" s="157">
        <f t="shared" ref="JX100" si="1848">JX99*2</f>
        <v>0</v>
      </c>
      <c r="JY100" s="157">
        <f t="shared" ref="JY100" si="1849">JY99*2</f>
        <v>0</v>
      </c>
      <c r="JZ100" s="157">
        <f t="shared" ref="JZ100" si="1850">JZ99*2</f>
        <v>0</v>
      </c>
      <c r="KA100" s="157">
        <f t="shared" ref="KA100" si="1851">KA99*2</f>
        <v>0</v>
      </c>
      <c r="KB100" s="157">
        <f t="shared" ref="KB100" si="1852">KB99*2</f>
        <v>0</v>
      </c>
      <c r="KC100" s="157">
        <f t="shared" ref="KC100" si="1853">KC99*2</f>
        <v>0</v>
      </c>
      <c r="KD100" s="157">
        <f t="shared" ref="KD100" si="1854">KD99*2</f>
        <v>0</v>
      </c>
      <c r="KE100" s="157">
        <f t="shared" ref="KE100" si="1855">KE99*2</f>
        <v>0</v>
      </c>
      <c r="KF100" s="157">
        <f t="shared" ref="KF100" si="1856">KF99*2</f>
        <v>0</v>
      </c>
      <c r="KG100" s="157">
        <f t="shared" ref="KG100" si="1857">KG99*2</f>
        <v>0</v>
      </c>
      <c r="KH100" s="157">
        <f t="shared" ref="KH100" si="1858">KH99*2</f>
        <v>0</v>
      </c>
      <c r="KI100" s="157">
        <f t="shared" ref="KI100" si="1859">KI99*2</f>
        <v>0</v>
      </c>
      <c r="KJ100" s="157">
        <f t="shared" ref="KJ100" si="1860">KJ99*2</f>
        <v>0</v>
      </c>
      <c r="KK100" s="157">
        <f t="shared" ref="KK100" si="1861">KK99*2</f>
        <v>0</v>
      </c>
      <c r="KL100" s="157">
        <f t="shared" ref="KL100" si="1862">KL99*2</f>
        <v>0</v>
      </c>
      <c r="KM100" s="157">
        <f t="shared" ref="KM100" si="1863">KM99*2</f>
        <v>0</v>
      </c>
      <c r="KN100" s="157">
        <f t="shared" ref="KN100" si="1864">KN99*2</f>
        <v>0</v>
      </c>
      <c r="KO100" s="157">
        <f t="shared" ref="KO100" si="1865">KO99*2</f>
        <v>0</v>
      </c>
      <c r="KP100" s="157">
        <f t="shared" ref="KP100" si="1866">KP99*2</f>
        <v>0</v>
      </c>
      <c r="KQ100" s="157">
        <f t="shared" ref="KQ100" si="1867">KQ99*2</f>
        <v>0</v>
      </c>
      <c r="KR100" s="157">
        <f t="shared" ref="KR100" si="1868">KR99*2</f>
        <v>0</v>
      </c>
      <c r="KS100" s="157">
        <f t="shared" ref="KS100" si="1869">KS99*2</f>
        <v>0</v>
      </c>
      <c r="KT100" s="157">
        <f t="shared" ref="KT100" si="1870">KT99*2</f>
        <v>0</v>
      </c>
      <c r="KU100" s="157">
        <f t="shared" ref="KU100" si="1871">KU99*2</f>
        <v>0</v>
      </c>
      <c r="KV100" s="157">
        <f t="shared" ref="KV100" si="1872">KV99*2</f>
        <v>0</v>
      </c>
      <c r="KW100" s="157">
        <f t="shared" ref="KW100" si="1873">KW99*2</f>
        <v>0</v>
      </c>
      <c r="KX100" s="157">
        <f t="shared" ref="KX100" si="1874">KX99*2</f>
        <v>0</v>
      </c>
      <c r="KY100" s="157">
        <f t="shared" ref="KY100" si="1875">KY99*2</f>
        <v>0</v>
      </c>
      <c r="KZ100" s="157">
        <f t="shared" ref="KZ100" si="1876">KZ99*2</f>
        <v>0</v>
      </c>
      <c r="LA100" s="157">
        <f t="shared" ref="LA100" si="1877">LA99*2</f>
        <v>0</v>
      </c>
      <c r="LB100" s="157">
        <f t="shared" ref="LB100" si="1878">LB99*2</f>
        <v>0</v>
      </c>
      <c r="LC100" s="157">
        <f t="shared" ref="LC100" si="1879">LC99*2</f>
        <v>0</v>
      </c>
      <c r="LD100" s="157">
        <f t="shared" ref="LD100" si="1880">LD99*2</f>
        <v>0</v>
      </c>
      <c r="LE100" s="157">
        <f t="shared" ref="LE100" si="1881">LE99*2</f>
        <v>0</v>
      </c>
      <c r="LF100" s="157">
        <f t="shared" ref="LF100" si="1882">LF99*2</f>
        <v>0</v>
      </c>
      <c r="LG100" s="157">
        <f t="shared" ref="LG100" si="1883">LG99*2</f>
        <v>0</v>
      </c>
      <c r="LH100" s="157">
        <f t="shared" ref="LH100" si="1884">LH99*2</f>
        <v>0</v>
      </c>
      <c r="LI100" s="157">
        <f t="shared" ref="LI100" si="1885">LI99*2</f>
        <v>0</v>
      </c>
      <c r="LJ100" s="157">
        <f t="shared" ref="LJ100" si="1886">LJ99*2</f>
        <v>0</v>
      </c>
      <c r="LK100" s="157">
        <f t="shared" ref="LK100" si="1887">LK99*2</f>
        <v>0</v>
      </c>
      <c r="LL100" s="157">
        <f t="shared" ref="LL100" si="1888">LL99*2</f>
        <v>0</v>
      </c>
      <c r="LM100" s="157">
        <f t="shared" ref="LM100" si="1889">LM99*2</f>
        <v>0</v>
      </c>
      <c r="LN100" s="157">
        <f t="shared" ref="LN100" si="1890">LN99*2</f>
        <v>0</v>
      </c>
      <c r="LO100" s="157">
        <f t="shared" ref="LO100" si="1891">LO99*2</f>
        <v>0</v>
      </c>
      <c r="LP100" s="157">
        <f t="shared" ref="LP100" si="1892">LP99*2</f>
        <v>0</v>
      </c>
      <c r="LQ100" s="157">
        <f t="shared" ref="LQ100" si="1893">LQ99*2</f>
        <v>0</v>
      </c>
      <c r="LR100" s="157">
        <f t="shared" ref="LR100" si="1894">LR99*2</f>
        <v>0</v>
      </c>
      <c r="LS100" s="157">
        <f t="shared" ref="LS100" si="1895">LS99*2</f>
        <v>0</v>
      </c>
      <c r="LT100" s="157">
        <f t="shared" ref="LT100" si="1896">LT99*2</f>
        <v>0</v>
      </c>
      <c r="LU100" s="157">
        <f t="shared" ref="LU100" si="1897">LU99*2</f>
        <v>0</v>
      </c>
      <c r="LV100" s="157">
        <f t="shared" ref="LV100" si="1898">LV99*2</f>
        <v>0</v>
      </c>
      <c r="LW100" s="157">
        <f t="shared" ref="LW100" si="1899">LW99*2</f>
        <v>0</v>
      </c>
      <c r="LX100" s="157">
        <f t="shared" ref="LX100" si="1900">LX99*2</f>
        <v>0</v>
      </c>
      <c r="LY100" s="157">
        <f t="shared" ref="LY100" si="1901">LY99*2</f>
        <v>0</v>
      </c>
      <c r="LZ100" s="157">
        <f t="shared" ref="LZ100" si="1902">LZ99*2</f>
        <v>0</v>
      </c>
      <c r="MA100" s="157">
        <f t="shared" ref="MA100" si="1903">MA99*2</f>
        <v>0</v>
      </c>
      <c r="MB100" s="157">
        <f t="shared" ref="MB100" si="1904">MB99*2</f>
        <v>0</v>
      </c>
      <c r="MC100" s="157">
        <f t="shared" ref="MC100" si="1905">MC99*2</f>
        <v>0</v>
      </c>
      <c r="MD100" s="157">
        <f t="shared" ref="MD100" si="1906">MD99*2</f>
        <v>0</v>
      </c>
      <c r="ME100" s="157">
        <f t="shared" ref="ME100" si="1907">ME99*2</f>
        <v>0</v>
      </c>
      <c r="MF100" s="157">
        <f t="shared" ref="MF100" si="1908">MF99*2</f>
        <v>0</v>
      </c>
      <c r="MG100" s="157">
        <f t="shared" ref="MG100" si="1909">MG99*2</f>
        <v>0</v>
      </c>
      <c r="MH100" s="157">
        <f t="shared" ref="MH100" si="1910">MH99*2</f>
        <v>0</v>
      </c>
      <c r="MI100" s="157">
        <f t="shared" ref="MI100" si="1911">MI99*2</f>
        <v>0</v>
      </c>
      <c r="MJ100" s="157">
        <f t="shared" ref="MJ100" si="1912">MJ99*2</f>
        <v>0</v>
      </c>
      <c r="MK100" s="157">
        <f t="shared" ref="MK100" si="1913">MK99*2</f>
        <v>0</v>
      </c>
      <c r="ML100" s="157">
        <f t="shared" ref="ML100" si="1914">ML99*2</f>
        <v>0</v>
      </c>
      <c r="MM100" s="157">
        <f t="shared" ref="MM100" si="1915">MM99*2</f>
        <v>0</v>
      </c>
      <c r="MN100" s="157">
        <f t="shared" ref="MN100" si="1916">MN99*2</f>
        <v>0</v>
      </c>
      <c r="MO100" s="157">
        <f t="shared" ref="MO100" si="1917">MO99*2</f>
        <v>0</v>
      </c>
      <c r="MP100" s="157">
        <f t="shared" ref="MP100" si="1918">MP99*2</f>
        <v>0</v>
      </c>
      <c r="MQ100" s="157">
        <f t="shared" ref="MQ100" si="1919">MQ99*2</f>
        <v>0</v>
      </c>
      <c r="MR100" s="157">
        <f t="shared" ref="MR100" si="1920">MR99*2</f>
        <v>0</v>
      </c>
      <c r="MS100" s="157">
        <f t="shared" ref="MS100" si="1921">MS99*2</f>
        <v>0</v>
      </c>
      <c r="MT100" s="157">
        <f t="shared" ref="MT100" si="1922">MT99*2</f>
        <v>0</v>
      </c>
      <c r="MU100" s="157">
        <f t="shared" ref="MU100" si="1923">MU99*2</f>
        <v>0</v>
      </c>
      <c r="MV100" s="157">
        <f t="shared" ref="MV100" si="1924">MV99*2</f>
        <v>0</v>
      </c>
      <c r="MW100" s="157">
        <f t="shared" ref="MW100" si="1925">MW99*2</f>
        <v>0</v>
      </c>
      <c r="MX100" s="157">
        <f t="shared" ref="MX100" si="1926">MX99*2</f>
        <v>0</v>
      </c>
      <c r="MY100" s="157">
        <f t="shared" ref="MY100" si="1927">MY99*2</f>
        <v>0</v>
      </c>
      <c r="MZ100" s="157">
        <f t="shared" ref="MZ100" si="1928">MZ99*2</f>
        <v>0</v>
      </c>
      <c r="NA100" s="157">
        <f t="shared" ref="NA100" si="1929">NA99*2</f>
        <v>0</v>
      </c>
      <c r="NB100" s="157">
        <f t="shared" ref="NB100" si="1930">NB99*2</f>
        <v>0</v>
      </c>
      <c r="NC100" s="157">
        <f t="shared" ref="NC100" si="1931">NC99*2</f>
        <v>0</v>
      </c>
      <c r="ND100" s="157">
        <f t="shared" ref="ND100" si="1932">ND99*2</f>
        <v>0</v>
      </c>
      <c r="NE100" s="157">
        <f t="shared" ref="NE100" si="1933">NE99*2</f>
        <v>0</v>
      </c>
      <c r="NF100" s="157">
        <f t="shared" ref="NF100" si="1934">NF99*2</f>
        <v>0</v>
      </c>
      <c r="NG100" s="157">
        <f t="shared" ref="NG100" si="1935">NG99*2</f>
        <v>0</v>
      </c>
      <c r="NH100" s="157">
        <f t="shared" ref="NH100" si="1936">NH99*2</f>
        <v>0</v>
      </c>
      <c r="NI100" s="157">
        <f t="shared" ref="NI100" si="1937">NI99*2</f>
        <v>0</v>
      </c>
      <c r="NJ100" s="157">
        <f t="shared" ref="NJ100" si="1938">NJ99*2</f>
        <v>0</v>
      </c>
      <c r="NK100" s="157">
        <f t="shared" ref="NK100" si="1939">NK99*2</f>
        <v>0</v>
      </c>
      <c r="NL100" s="157">
        <f t="shared" ref="NL100" si="1940">NL99*2</f>
        <v>0</v>
      </c>
      <c r="NM100" s="157">
        <f t="shared" ref="NM100" si="1941">NM99*2</f>
        <v>0</v>
      </c>
      <c r="NN100" s="157">
        <f t="shared" ref="NN100" si="1942">NN99*2</f>
        <v>0</v>
      </c>
      <c r="NO100" s="157">
        <f t="shared" ref="NO100" si="1943">NO99*2</f>
        <v>0</v>
      </c>
      <c r="NP100" s="157">
        <f t="shared" ref="NP100" si="1944">NP99*2</f>
        <v>0</v>
      </c>
      <c r="NQ100" s="157">
        <f t="shared" ref="NQ100" si="1945">NQ99*2</f>
        <v>0</v>
      </c>
      <c r="NR100" s="157">
        <f t="shared" ref="NR100" si="1946">NR99*2</f>
        <v>0</v>
      </c>
      <c r="NS100" s="157">
        <f t="shared" ref="NS100" si="1947">NS99*2</f>
        <v>0</v>
      </c>
      <c r="NT100" s="157">
        <f t="shared" ref="NT100" si="1948">NT99*2</f>
        <v>0</v>
      </c>
      <c r="NU100" s="157">
        <f t="shared" ref="NU100" si="1949">NU99*2</f>
        <v>0</v>
      </c>
      <c r="NV100" s="157">
        <f t="shared" ref="NV100" si="1950">NV99*2</f>
        <v>0</v>
      </c>
      <c r="NW100" s="157">
        <f t="shared" ref="NW100" si="1951">NW99*2</f>
        <v>0</v>
      </c>
      <c r="NX100" s="157">
        <f t="shared" ref="NX100" si="1952">NX99*2</f>
        <v>0</v>
      </c>
      <c r="NY100" s="157">
        <f t="shared" ref="NY100" si="1953">NY99*2</f>
        <v>0</v>
      </c>
      <c r="NZ100" s="157">
        <f t="shared" ref="NZ100" si="1954">NZ99*2</f>
        <v>0</v>
      </c>
      <c r="OA100" s="157">
        <f t="shared" ref="OA100" si="1955">OA99*2</f>
        <v>0</v>
      </c>
      <c r="OB100" s="157">
        <f t="shared" ref="OB100" si="1956">OB99*2</f>
        <v>0</v>
      </c>
      <c r="OC100" s="157">
        <f t="shared" ref="OC100" si="1957">OC99*2</f>
        <v>0</v>
      </c>
      <c r="OD100" s="157">
        <f t="shared" ref="OD100" si="1958">OD99*2</f>
        <v>0</v>
      </c>
      <c r="OE100" s="157">
        <f t="shared" ref="OE100" si="1959">OE99*2</f>
        <v>0</v>
      </c>
      <c r="OF100" s="157">
        <f t="shared" ref="OF100" si="1960">OF99*2</f>
        <v>0</v>
      </c>
      <c r="OG100" s="157">
        <f t="shared" ref="OG100" si="1961">OG99*2</f>
        <v>0</v>
      </c>
      <c r="OH100" s="157">
        <f t="shared" ref="OH100" si="1962">OH99*2</f>
        <v>0</v>
      </c>
      <c r="OI100" s="157">
        <f t="shared" ref="OI100" si="1963">OI99*2</f>
        <v>0</v>
      </c>
      <c r="OJ100" s="157">
        <f t="shared" ref="OJ100" si="1964">OJ99*2</f>
        <v>0</v>
      </c>
      <c r="OK100" s="157">
        <f t="shared" ref="OK100" si="1965">OK99*2</f>
        <v>0</v>
      </c>
      <c r="OL100" s="157">
        <f t="shared" ref="OL100" si="1966">OL99*2</f>
        <v>0</v>
      </c>
      <c r="OM100" s="157">
        <f t="shared" ref="OM100" si="1967">OM99*2</f>
        <v>0</v>
      </c>
      <c r="ON100" s="157">
        <f t="shared" ref="ON100" si="1968">ON99*2</f>
        <v>0</v>
      </c>
      <c r="OO100" s="157">
        <f t="shared" ref="OO100" si="1969">OO99*2</f>
        <v>0</v>
      </c>
      <c r="OP100" s="157">
        <f t="shared" ref="OP100" si="1970">OP99*2</f>
        <v>0</v>
      </c>
      <c r="OQ100" s="157">
        <f t="shared" ref="OQ100" si="1971">OQ99*2</f>
        <v>0</v>
      </c>
      <c r="OR100" s="157">
        <f t="shared" ref="OR100" si="1972">OR99*2</f>
        <v>0</v>
      </c>
      <c r="OS100" s="157">
        <f t="shared" ref="OS100" si="1973">OS99*2</f>
        <v>0</v>
      </c>
      <c r="OT100" s="157">
        <f t="shared" ref="OT100" si="1974">OT99*2</f>
        <v>0</v>
      </c>
      <c r="OU100" s="157">
        <f t="shared" ref="OU100" si="1975">OU99*2</f>
        <v>0</v>
      </c>
      <c r="OV100" s="157">
        <f t="shared" ref="OV100" si="1976">OV99*2</f>
        <v>0</v>
      </c>
      <c r="OW100" s="157">
        <f t="shared" ref="OW100" si="1977">OW99*2</f>
        <v>0</v>
      </c>
      <c r="OX100" s="157">
        <f t="shared" ref="OX100" si="1978">OX99*2</f>
        <v>0</v>
      </c>
      <c r="OY100" s="157">
        <f t="shared" ref="OY100" si="1979">OY99*2</f>
        <v>0</v>
      </c>
      <c r="OZ100" s="157">
        <f t="shared" ref="OZ100" si="1980">OZ99*2</f>
        <v>0</v>
      </c>
      <c r="PA100" s="157">
        <f t="shared" ref="PA100" si="1981">PA99*2</f>
        <v>0</v>
      </c>
      <c r="PB100" s="157">
        <f t="shared" ref="PB100" si="1982">PB99*2</f>
        <v>0</v>
      </c>
      <c r="PC100" s="157">
        <f t="shared" ref="PC100" si="1983">PC99*2</f>
        <v>0</v>
      </c>
      <c r="PD100" s="157">
        <f t="shared" ref="PD100" si="1984">PD99*2</f>
        <v>0</v>
      </c>
      <c r="PE100" s="157">
        <f t="shared" ref="PE100" si="1985">PE99*2</f>
        <v>0</v>
      </c>
      <c r="PF100" s="157">
        <f t="shared" ref="PF100" si="1986">PF99*2</f>
        <v>0</v>
      </c>
      <c r="PG100" s="157">
        <f t="shared" ref="PG100" si="1987">PG99*2</f>
        <v>0</v>
      </c>
      <c r="PH100" s="157">
        <f t="shared" ref="PH100" si="1988">PH99*2</f>
        <v>0</v>
      </c>
      <c r="PI100" s="157">
        <f t="shared" ref="PI100" si="1989">PI99*2</f>
        <v>0</v>
      </c>
      <c r="PJ100" s="157">
        <f t="shared" ref="PJ100" si="1990">PJ99*2</f>
        <v>0</v>
      </c>
      <c r="PK100" s="157">
        <f t="shared" ref="PK100" si="1991">PK99*2</f>
        <v>0</v>
      </c>
      <c r="PL100" s="157">
        <f t="shared" ref="PL100" si="1992">PL99*2</f>
        <v>0</v>
      </c>
      <c r="PM100" s="157">
        <f t="shared" ref="PM100" si="1993">PM99*2</f>
        <v>0</v>
      </c>
      <c r="PN100" s="157">
        <f t="shared" ref="PN100" si="1994">PN99*2</f>
        <v>0</v>
      </c>
      <c r="PO100" s="157">
        <f t="shared" ref="PO100" si="1995">PO99*2</f>
        <v>0</v>
      </c>
      <c r="PP100" s="157">
        <f t="shared" ref="PP100" si="1996">PP99*2</f>
        <v>0</v>
      </c>
      <c r="PQ100" s="157">
        <f t="shared" ref="PQ100" si="1997">PQ99*2</f>
        <v>0</v>
      </c>
      <c r="PR100" s="157">
        <f t="shared" ref="PR100" si="1998">PR99*2</f>
        <v>0</v>
      </c>
      <c r="PS100" s="157">
        <f t="shared" ref="PS100" si="1999">PS99*2</f>
        <v>0</v>
      </c>
      <c r="PT100" s="157">
        <f t="shared" ref="PT100" si="2000">PT99*2</f>
        <v>0</v>
      </c>
      <c r="PU100" s="157">
        <f t="shared" ref="PU100" si="2001">PU99*2</f>
        <v>0</v>
      </c>
      <c r="PV100" s="157">
        <f t="shared" ref="PV100" si="2002">PV99*2</f>
        <v>0</v>
      </c>
      <c r="PW100" s="157">
        <f t="shared" ref="PW100" si="2003">PW99*2</f>
        <v>0</v>
      </c>
      <c r="PX100" s="157">
        <f t="shared" ref="PX100" si="2004">PX99*2</f>
        <v>0</v>
      </c>
      <c r="PY100" s="157">
        <f t="shared" ref="PY100" si="2005">PY99*2</f>
        <v>0</v>
      </c>
      <c r="PZ100" s="157">
        <f t="shared" ref="PZ100" si="2006">PZ99*2</f>
        <v>0</v>
      </c>
      <c r="QA100" s="157">
        <f t="shared" ref="QA100" si="2007">QA99*2</f>
        <v>0</v>
      </c>
      <c r="QB100" s="157">
        <f t="shared" ref="QB100" si="2008">QB99*2</f>
        <v>0</v>
      </c>
      <c r="QC100" s="157">
        <f t="shared" ref="QC100" si="2009">QC99*2</f>
        <v>0</v>
      </c>
      <c r="QD100" s="157">
        <f t="shared" ref="QD100" si="2010">QD99*2</f>
        <v>0</v>
      </c>
      <c r="QE100" s="157">
        <f t="shared" ref="QE100" si="2011">QE99*2</f>
        <v>0</v>
      </c>
      <c r="QF100" s="157">
        <f t="shared" ref="QF100" si="2012">QF99*2</f>
        <v>0</v>
      </c>
      <c r="QG100" s="157">
        <f t="shared" ref="QG100" si="2013">QG99*2</f>
        <v>0</v>
      </c>
      <c r="QH100" s="157">
        <f t="shared" ref="QH100" si="2014">QH99*2</f>
        <v>0</v>
      </c>
      <c r="QI100" s="157">
        <f t="shared" ref="QI100" si="2015">QI99*2</f>
        <v>0</v>
      </c>
      <c r="QJ100" s="157">
        <f t="shared" ref="QJ100" si="2016">QJ99*2</f>
        <v>0</v>
      </c>
      <c r="QK100" s="157">
        <f t="shared" ref="QK100" si="2017">QK99*2</f>
        <v>0</v>
      </c>
      <c r="QL100" s="157">
        <f t="shared" ref="QL100" si="2018">QL99*2</f>
        <v>0</v>
      </c>
      <c r="QM100" s="157">
        <f t="shared" ref="QM100" si="2019">QM99*2</f>
        <v>0</v>
      </c>
      <c r="QN100" s="157">
        <f t="shared" ref="QN100" si="2020">QN99*2</f>
        <v>0</v>
      </c>
      <c r="QO100" s="157">
        <f t="shared" ref="QO100" si="2021">QO99*2</f>
        <v>0</v>
      </c>
      <c r="QP100" s="157">
        <f t="shared" ref="QP100" si="2022">QP99*2</f>
        <v>0</v>
      </c>
      <c r="QQ100" s="157">
        <f t="shared" ref="QQ100" si="2023">QQ99*2</f>
        <v>0</v>
      </c>
      <c r="QR100" s="157">
        <f t="shared" ref="QR100" si="2024">QR99*2</f>
        <v>0</v>
      </c>
      <c r="QS100" s="157">
        <f t="shared" ref="QS100" si="2025">QS99*2</f>
        <v>0</v>
      </c>
      <c r="QT100" s="157">
        <f t="shared" ref="QT100" si="2026">QT99*2</f>
        <v>0</v>
      </c>
      <c r="QU100" s="157">
        <f t="shared" ref="QU100" si="2027">QU99*2</f>
        <v>0</v>
      </c>
      <c r="QV100" s="157">
        <f t="shared" ref="QV100" si="2028">QV99*2</f>
        <v>0</v>
      </c>
      <c r="QW100" s="157">
        <f t="shared" ref="QW100" si="2029">QW99*2</f>
        <v>0</v>
      </c>
      <c r="QX100" s="157">
        <f t="shared" ref="QX100" si="2030">QX99*2</f>
        <v>0</v>
      </c>
      <c r="QY100" s="157">
        <f t="shared" ref="QY100" si="2031">QY99*2</f>
        <v>0</v>
      </c>
      <c r="QZ100" s="157">
        <f t="shared" ref="QZ100" si="2032">QZ99*2</f>
        <v>0</v>
      </c>
      <c r="RA100" s="157">
        <f t="shared" ref="RA100" si="2033">RA99*2</f>
        <v>0</v>
      </c>
      <c r="RB100" s="157">
        <f t="shared" ref="RB100" si="2034">RB99*2</f>
        <v>0</v>
      </c>
      <c r="RC100" s="157">
        <f t="shared" ref="RC100" si="2035">RC99*2</f>
        <v>0</v>
      </c>
      <c r="RD100" s="157">
        <f t="shared" ref="RD100" si="2036">RD99*2</f>
        <v>0</v>
      </c>
      <c r="RE100" s="157">
        <f t="shared" ref="RE100" si="2037">RE99*2</f>
        <v>0</v>
      </c>
      <c r="RF100" s="157">
        <f t="shared" ref="RF100" si="2038">RF99*2</f>
        <v>0</v>
      </c>
      <c r="RG100" s="157">
        <f t="shared" ref="RG100" si="2039">RG99*2</f>
        <v>0</v>
      </c>
      <c r="RH100" s="157">
        <f t="shared" ref="RH100" si="2040">RH99*2</f>
        <v>0</v>
      </c>
      <c r="RI100" s="157">
        <f t="shared" ref="RI100" si="2041">RI99*2</f>
        <v>0</v>
      </c>
      <c r="RJ100" s="157">
        <f t="shared" ref="RJ100" si="2042">RJ99*2</f>
        <v>0</v>
      </c>
      <c r="RK100" s="157">
        <f t="shared" ref="RK100" si="2043">RK99*2</f>
        <v>0</v>
      </c>
      <c r="RL100" s="157">
        <f t="shared" ref="RL100" si="2044">RL99*2</f>
        <v>0</v>
      </c>
      <c r="RM100" s="157">
        <f t="shared" ref="RM100" si="2045">RM99*2</f>
        <v>0</v>
      </c>
      <c r="RN100" s="157">
        <f t="shared" ref="RN100" si="2046">RN99*2</f>
        <v>0</v>
      </c>
      <c r="RO100" s="157">
        <f t="shared" ref="RO100" si="2047">RO99*2</f>
        <v>0</v>
      </c>
      <c r="RP100" s="157">
        <f t="shared" ref="RP100" si="2048">RP99*2</f>
        <v>0</v>
      </c>
      <c r="RQ100" s="157">
        <f t="shared" ref="RQ100" si="2049">RQ99*2</f>
        <v>0</v>
      </c>
      <c r="RR100" s="157">
        <f t="shared" ref="RR100" si="2050">RR99*2</f>
        <v>0</v>
      </c>
      <c r="RS100" s="157">
        <f t="shared" ref="RS100" si="2051">RS99*2</f>
        <v>0</v>
      </c>
      <c r="RT100" s="157">
        <f t="shared" ref="RT100" si="2052">RT99*2</f>
        <v>0</v>
      </c>
      <c r="RU100" s="157">
        <f t="shared" ref="RU100" si="2053">RU99*2</f>
        <v>0</v>
      </c>
      <c r="RV100" s="157">
        <f t="shared" ref="RV100" si="2054">RV99*2</f>
        <v>0</v>
      </c>
      <c r="RW100" s="157">
        <f t="shared" ref="RW100" si="2055">RW99*2</f>
        <v>0</v>
      </c>
      <c r="RX100" s="157">
        <f t="shared" ref="RX100" si="2056">RX99*2</f>
        <v>0</v>
      </c>
      <c r="RY100" s="157">
        <f t="shared" ref="RY100" si="2057">RY99*2</f>
        <v>0</v>
      </c>
      <c r="RZ100" s="157">
        <f t="shared" ref="RZ100" si="2058">RZ99*2</f>
        <v>0</v>
      </c>
      <c r="SA100" s="157">
        <f t="shared" ref="SA100" si="2059">SA99*2</f>
        <v>0</v>
      </c>
      <c r="SB100" s="157">
        <f t="shared" ref="SB100" si="2060">SB99*2</f>
        <v>0</v>
      </c>
      <c r="SC100" s="157">
        <f t="shared" ref="SC100" si="2061">SC99*2</f>
        <v>0</v>
      </c>
      <c r="SD100" s="157">
        <f t="shared" ref="SD100" si="2062">SD99*2</f>
        <v>0</v>
      </c>
      <c r="SE100" s="157">
        <f t="shared" ref="SE100" si="2063">SE99*2</f>
        <v>0</v>
      </c>
      <c r="SF100" s="157">
        <f t="shared" ref="SF100" si="2064">SF99*2</f>
        <v>0</v>
      </c>
      <c r="SG100" s="157">
        <f t="shared" ref="SG100" si="2065">SG99*2</f>
        <v>0</v>
      </c>
      <c r="SH100" s="157">
        <f t="shared" ref="SH100" si="2066">SH99*2</f>
        <v>0</v>
      </c>
      <c r="SI100" s="157">
        <f t="shared" ref="SI100" si="2067">SI99*2</f>
        <v>0</v>
      </c>
      <c r="SJ100" s="157">
        <f t="shared" ref="SJ100" si="2068">SJ99*2</f>
        <v>0</v>
      </c>
      <c r="SK100" s="157">
        <f t="shared" ref="SK100" si="2069">SK99*2</f>
        <v>0</v>
      </c>
      <c r="SL100" s="157">
        <f t="shared" ref="SL100" si="2070">SL99*2</f>
        <v>0</v>
      </c>
      <c r="SM100" s="157">
        <f t="shared" ref="SM100" si="2071">SM99*2</f>
        <v>0</v>
      </c>
      <c r="SN100" s="157">
        <f t="shared" ref="SN100" si="2072">SN99*2</f>
        <v>0</v>
      </c>
      <c r="SO100" s="157">
        <f t="shared" ref="SO100" si="2073">SO99*2</f>
        <v>0</v>
      </c>
      <c r="SP100" s="157">
        <f t="shared" ref="SP100" si="2074">SP99*2</f>
        <v>0</v>
      </c>
      <c r="SQ100" s="157">
        <f t="shared" ref="SQ100" si="2075">SQ99*2</f>
        <v>0</v>
      </c>
      <c r="SR100" s="157">
        <f t="shared" ref="SR100" si="2076">SR99*2</f>
        <v>0</v>
      </c>
      <c r="SS100" s="157">
        <f t="shared" ref="SS100" si="2077">SS99*2</f>
        <v>0</v>
      </c>
      <c r="ST100" s="157">
        <f t="shared" ref="ST100" si="2078">ST99*2</f>
        <v>0</v>
      </c>
      <c r="SU100" s="157">
        <f t="shared" ref="SU100" si="2079">SU99*2</f>
        <v>0</v>
      </c>
      <c r="SV100" s="157">
        <f t="shared" ref="SV100" si="2080">SV99*2</f>
        <v>0</v>
      </c>
      <c r="SW100" s="157">
        <f t="shared" ref="SW100" si="2081">SW99*2</f>
        <v>0</v>
      </c>
      <c r="SX100" s="157">
        <f t="shared" ref="SX100" si="2082">SX99*2</f>
        <v>0</v>
      </c>
      <c r="SY100" s="157">
        <f t="shared" ref="SY100" si="2083">SY99*2</f>
        <v>0</v>
      </c>
      <c r="SZ100" s="157">
        <f t="shared" ref="SZ100" si="2084">SZ99*2</f>
        <v>0</v>
      </c>
      <c r="TA100" s="157">
        <f t="shared" ref="TA100" si="2085">TA99*2</f>
        <v>0</v>
      </c>
      <c r="TB100" s="157">
        <f t="shared" ref="TB100" si="2086">TB99*2</f>
        <v>0</v>
      </c>
      <c r="TC100" s="157">
        <f t="shared" ref="TC100" si="2087">TC99*2</f>
        <v>0</v>
      </c>
      <c r="TD100" s="157">
        <f t="shared" ref="TD100" si="2088">TD99*2</f>
        <v>0</v>
      </c>
      <c r="TE100" s="157">
        <f t="shared" ref="TE100" si="2089">TE99*2</f>
        <v>0</v>
      </c>
      <c r="TF100" s="157">
        <f t="shared" ref="TF100" si="2090">TF99*2</f>
        <v>0</v>
      </c>
      <c r="TG100" s="157">
        <f t="shared" ref="TG100" si="2091">TG99*2</f>
        <v>0</v>
      </c>
      <c r="TH100" s="157">
        <f t="shared" ref="TH100" si="2092">TH99*2</f>
        <v>0</v>
      </c>
      <c r="TI100" s="157">
        <f t="shared" ref="TI100" si="2093">TI99*2</f>
        <v>0</v>
      </c>
      <c r="TJ100" s="157">
        <f t="shared" ref="TJ100" si="2094">TJ99*2</f>
        <v>0</v>
      </c>
      <c r="TK100" s="157">
        <f t="shared" ref="TK100" si="2095">TK99*2</f>
        <v>0</v>
      </c>
      <c r="TL100" s="157">
        <f t="shared" ref="TL100" si="2096">TL99*2</f>
        <v>0</v>
      </c>
      <c r="TM100" s="157">
        <f t="shared" ref="TM100" si="2097">TM99*2</f>
        <v>0</v>
      </c>
      <c r="TN100" s="157">
        <f t="shared" ref="TN100" si="2098">TN99*2</f>
        <v>0</v>
      </c>
      <c r="TO100" s="157">
        <f t="shared" ref="TO100" si="2099">TO99*2</f>
        <v>0</v>
      </c>
      <c r="TP100" s="157">
        <f t="shared" ref="TP100" si="2100">TP99*2</f>
        <v>0</v>
      </c>
      <c r="TQ100" s="157">
        <f t="shared" ref="TQ100" si="2101">TQ99*2</f>
        <v>0</v>
      </c>
      <c r="TR100" s="157">
        <f t="shared" ref="TR100" si="2102">TR99*2</f>
        <v>0</v>
      </c>
      <c r="TS100" s="157">
        <f t="shared" ref="TS100" si="2103">TS99*2</f>
        <v>0</v>
      </c>
      <c r="TT100" s="157">
        <f t="shared" ref="TT100" si="2104">TT99*2</f>
        <v>0</v>
      </c>
      <c r="TU100" s="157">
        <f t="shared" ref="TU100" si="2105">TU99*2</f>
        <v>0</v>
      </c>
      <c r="TV100" s="157">
        <f t="shared" ref="TV100" si="2106">TV99*2</f>
        <v>0</v>
      </c>
      <c r="TW100" s="157">
        <f t="shared" ref="TW100" si="2107">TW99*2</f>
        <v>0</v>
      </c>
      <c r="TX100" s="157">
        <f t="shared" ref="TX100" si="2108">TX99*2</f>
        <v>0</v>
      </c>
      <c r="TY100" s="157">
        <f t="shared" ref="TY100" si="2109">TY99*2</f>
        <v>0</v>
      </c>
      <c r="TZ100" s="157">
        <f t="shared" ref="TZ100" si="2110">TZ99*2</f>
        <v>0</v>
      </c>
      <c r="UA100" s="157">
        <f t="shared" ref="UA100" si="2111">UA99*2</f>
        <v>0</v>
      </c>
      <c r="UB100" s="157">
        <f t="shared" ref="UB100" si="2112">UB99*2</f>
        <v>0</v>
      </c>
      <c r="UC100" s="157">
        <f t="shared" ref="UC100" si="2113">UC99*2</f>
        <v>0</v>
      </c>
      <c r="UD100" s="157">
        <f t="shared" ref="UD100" si="2114">UD99*2</f>
        <v>0</v>
      </c>
      <c r="UE100" s="157">
        <f t="shared" ref="UE100" si="2115">UE99*2</f>
        <v>0</v>
      </c>
      <c r="UF100" s="157">
        <f t="shared" ref="UF100" si="2116">UF99*2</f>
        <v>0</v>
      </c>
      <c r="UG100" s="157">
        <f t="shared" ref="UG100" si="2117">UG99*2</f>
        <v>0</v>
      </c>
      <c r="UH100" s="157">
        <f t="shared" ref="UH100" si="2118">UH99*2</f>
        <v>0</v>
      </c>
      <c r="UI100" s="157">
        <f t="shared" ref="UI100" si="2119">UI99*2</f>
        <v>0</v>
      </c>
      <c r="UJ100" s="157">
        <f t="shared" ref="UJ100" si="2120">UJ99*2</f>
        <v>0</v>
      </c>
      <c r="UK100" s="157">
        <f t="shared" ref="UK100" si="2121">UK99*2</f>
        <v>0</v>
      </c>
      <c r="UL100" s="157">
        <f t="shared" ref="UL100" si="2122">UL99*2</f>
        <v>0</v>
      </c>
      <c r="UM100" s="157">
        <f t="shared" ref="UM100" si="2123">UM99*2</f>
        <v>0</v>
      </c>
      <c r="UN100" s="157">
        <f t="shared" ref="UN100" si="2124">UN99*2</f>
        <v>0</v>
      </c>
      <c r="UO100" s="157">
        <f t="shared" ref="UO100" si="2125">UO99*2</f>
        <v>0</v>
      </c>
      <c r="UP100" s="157">
        <f t="shared" ref="UP100" si="2126">UP99*2</f>
        <v>0</v>
      </c>
      <c r="UQ100" s="157">
        <f t="shared" ref="UQ100" si="2127">UQ99*2</f>
        <v>0</v>
      </c>
      <c r="UR100" s="157">
        <f t="shared" ref="UR100" si="2128">UR99*2</f>
        <v>0</v>
      </c>
      <c r="US100" s="157">
        <f t="shared" ref="US100" si="2129">US99*2</f>
        <v>0</v>
      </c>
      <c r="UT100" s="157">
        <f t="shared" ref="UT100" si="2130">UT99*2</f>
        <v>0</v>
      </c>
      <c r="UU100" s="157">
        <f t="shared" ref="UU100" si="2131">UU99*2</f>
        <v>0</v>
      </c>
      <c r="UV100" s="157">
        <f t="shared" ref="UV100" si="2132">UV99*2</f>
        <v>0</v>
      </c>
      <c r="UW100" s="157">
        <f t="shared" ref="UW100" si="2133">UW99*2</f>
        <v>0</v>
      </c>
      <c r="UX100" s="157">
        <f t="shared" ref="UX100" si="2134">UX99*2</f>
        <v>0</v>
      </c>
      <c r="UY100" s="157">
        <f t="shared" ref="UY100" si="2135">UY99*2</f>
        <v>0</v>
      </c>
      <c r="UZ100" s="157">
        <f t="shared" ref="UZ100" si="2136">UZ99*2</f>
        <v>0</v>
      </c>
      <c r="VA100" s="157">
        <f t="shared" ref="VA100" si="2137">VA99*2</f>
        <v>0</v>
      </c>
      <c r="VB100" s="157">
        <f t="shared" ref="VB100" si="2138">VB99*2</f>
        <v>0</v>
      </c>
      <c r="VC100" s="157">
        <f t="shared" ref="VC100" si="2139">VC99*2</f>
        <v>0</v>
      </c>
      <c r="VD100" s="157">
        <f t="shared" ref="VD100" si="2140">VD99*2</f>
        <v>0</v>
      </c>
      <c r="VE100" s="157">
        <f t="shared" ref="VE100" si="2141">VE99*2</f>
        <v>0</v>
      </c>
      <c r="VF100" s="157">
        <f t="shared" ref="VF100" si="2142">VF99*2</f>
        <v>0</v>
      </c>
      <c r="VG100" s="157">
        <f t="shared" ref="VG100" si="2143">VG99*2</f>
        <v>0</v>
      </c>
      <c r="VH100" s="157">
        <f t="shared" ref="VH100" si="2144">VH99*2</f>
        <v>0</v>
      </c>
      <c r="VI100" s="157">
        <f t="shared" ref="VI100" si="2145">VI99*2</f>
        <v>0</v>
      </c>
      <c r="VJ100" s="157">
        <f t="shared" ref="VJ100" si="2146">VJ99*2</f>
        <v>0</v>
      </c>
      <c r="VK100" s="157">
        <f t="shared" ref="VK100" si="2147">VK99*2</f>
        <v>0</v>
      </c>
      <c r="VL100" s="157">
        <f t="shared" ref="VL100" si="2148">VL99*2</f>
        <v>0</v>
      </c>
      <c r="VM100" s="157">
        <f t="shared" ref="VM100" si="2149">VM99*2</f>
        <v>0</v>
      </c>
      <c r="VN100" s="157">
        <f t="shared" ref="VN100" si="2150">VN99*2</f>
        <v>0</v>
      </c>
      <c r="VO100" s="157">
        <f t="shared" ref="VO100" si="2151">VO99*2</f>
        <v>0</v>
      </c>
      <c r="VP100" s="157">
        <f t="shared" ref="VP100" si="2152">VP99*2</f>
        <v>0</v>
      </c>
      <c r="VQ100" s="157">
        <f t="shared" ref="VQ100" si="2153">VQ99*2</f>
        <v>0</v>
      </c>
      <c r="VR100" s="157">
        <f t="shared" ref="VR100" si="2154">VR99*2</f>
        <v>0</v>
      </c>
      <c r="VS100" s="157">
        <f t="shared" ref="VS100" si="2155">VS99*2</f>
        <v>0</v>
      </c>
      <c r="VT100" s="157">
        <f t="shared" ref="VT100" si="2156">VT99*2</f>
        <v>0</v>
      </c>
      <c r="VU100" s="157">
        <f t="shared" ref="VU100" si="2157">VU99*2</f>
        <v>0</v>
      </c>
      <c r="VV100" s="157">
        <f t="shared" ref="VV100" si="2158">VV99*2</f>
        <v>0</v>
      </c>
      <c r="VW100" s="157">
        <f t="shared" ref="VW100" si="2159">VW99*2</f>
        <v>0</v>
      </c>
      <c r="VX100" s="157">
        <f t="shared" ref="VX100" si="2160">VX99*2</f>
        <v>0</v>
      </c>
      <c r="VY100" s="157">
        <f t="shared" ref="VY100" si="2161">VY99*2</f>
        <v>0</v>
      </c>
      <c r="VZ100" s="157">
        <f t="shared" ref="VZ100" si="2162">VZ99*2</f>
        <v>0</v>
      </c>
      <c r="WA100" s="157">
        <f t="shared" ref="WA100" si="2163">WA99*2</f>
        <v>0</v>
      </c>
      <c r="WB100" s="157">
        <f t="shared" ref="WB100" si="2164">WB99*2</f>
        <v>0</v>
      </c>
      <c r="WC100" s="157">
        <f t="shared" ref="WC100" si="2165">WC99*2</f>
        <v>0</v>
      </c>
      <c r="WD100" s="157">
        <f t="shared" ref="WD100" si="2166">WD99*2</f>
        <v>0</v>
      </c>
      <c r="WE100" s="157">
        <f t="shared" ref="WE100" si="2167">WE99*2</f>
        <v>0</v>
      </c>
      <c r="WF100" s="157">
        <f t="shared" ref="WF100" si="2168">WF99*2</f>
        <v>0</v>
      </c>
      <c r="WG100" s="157">
        <f t="shared" ref="WG100" si="2169">WG99*2</f>
        <v>0</v>
      </c>
      <c r="WH100" s="157">
        <f t="shared" ref="WH100" si="2170">WH99*2</f>
        <v>0</v>
      </c>
      <c r="WI100" s="157">
        <f t="shared" ref="WI100" si="2171">WI99*2</f>
        <v>0</v>
      </c>
      <c r="WJ100" s="157">
        <f t="shared" ref="WJ100" si="2172">WJ99*2</f>
        <v>0</v>
      </c>
      <c r="WK100" s="157">
        <f t="shared" ref="WK100" si="2173">WK99*2</f>
        <v>0</v>
      </c>
      <c r="WL100" s="157">
        <f t="shared" ref="WL100" si="2174">WL99*2</f>
        <v>0</v>
      </c>
      <c r="WM100" s="157">
        <f t="shared" ref="WM100" si="2175">WM99*2</f>
        <v>0</v>
      </c>
      <c r="WN100" s="157">
        <f t="shared" ref="WN100" si="2176">WN99*2</f>
        <v>0</v>
      </c>
      <c r="WO100" s="157">
        <f t="shared" ref="WO100" si="2177">WO99*2</f>
        <v>0</v>
      </c>
      <c r="WP100" s="157">
        <f t="shared" ref="WP100" si="2178">WP99*2</f>
        <v>0</v>
      </c>
      <c r="WQ100" s="157">
        <f t="shared" ref="WQ100" si="2179">WQ99*2</f>
        <v>0</v>
      </c>
      <c r="WR100" s="157">
        <f t="shared" ref="WR100" si="2180">WR99*2</f>
        <v>0</v>
      </c>
      <c r="WS100" s="157">
        <f t="shared" ref="WS100" si="2181">WS99*2</f>
        <v>0</v>
      </c>
      <c r="WT100" s="157">
        <f t="shared" ref="WT100" si="2182">WT99*2</f>
        <v>0</v>
      </c>
      <c r="WU100" s="157">
        <f t="shared" ref="WU100" si="2183">WU99*2</f>
        <v>0</v>
      </c>
      <c r="WV100" s="157">
        <f t="shared" ref="WV100" si="2184">WV99*2</f>
        <v>0</v>
      </c>
      <c r="WW100" s="157">
        <f t="shared" ref="WW100" si="2185">WW99*2</f>
        <v>0</v>
      </c>
      <c r="WX100" s="157">
        <f t="shared" ref="WX100" si="2186">WX99*2</f>
        <v>0</v>
      </c>
      <c r="WY100" s="157">
        <f t="shared" ref="WY100" si="2187">WY99*2</f>
        <v>0</v>
      </c>
      <c r="WZ100" s="157">
        <f t="shared" ref="WZ100" si="2188">WZ99*2</f>
        <v>0</v>
      </c>
      <c r="XA100" s="157">
        <f t="shared" ref="XA100" si="2189">XA99*2</f>
        <v>0</v>
      </c>
      <c r="XB100" s="157">
        <f t="shared" ref="XB100" si="2190">XB99*2</f>
        <v>0</v>
      </c>
      <c r="XC100" s="157">
        <f t="shared" ref="XC100" si="2191">XC99*2</f>
        <v>0</v>
      </c>
      <c r="XD100" s="157">
        <f t="shared" ref="XD100" si="2192">XD99*2</f>
        <v>0</v>
      </c>
      <c r="XE100" s="157">
        <f t="shared" ref="XE100" si="2193">XE99*2</f>
        <v>0</v>
      </c>
      <c r="XF100" s="157">
        <f t="shared" ref="XF100" si="2194">XF99*2</f>
        <v>0</v>
      </c>
      <c r="XG100" s="157">
        <f t="shared" ref="XG100" si="2195">XG99*2</f>
        <v>0</v>
      </c>
      <c r="XH100" s="157">
        <f t="shared" ref="XH100" si="2196">XH99*2</f>
        <v>0</v>
      </c>
      <c r="XI100" s="157">
        <f t="shared" ref="XI100" si="2197">XI99*2</f>
        <v>0</v>
      </c>
      <c r="XJ100" s="157">
        <f t="shared" ref="XJ100" si="2198">XJ99*2</f>
        <v>0</v>
      </c>
      <c r="XK100" s="157">
        <f t="shared" ref="XK100" si="2199">XK99*2</f>
        <v>0</v>
      </c>
      <c r="XL100" s="157">
        <f t="shared" ref="XL100" si="2200">XL99*2</f>
        <v>0</v>
      </c>
      <c r="XM100" s="157">
        <f t="shared" ref="XM100" si="2201">XM99*2</f>
        <v>0</v>
      </c>
      <c r="XN100" s="157">
        <f t="shared" ref="XN100" si="2202">XN99*2</f>
        <v>0</v>
      </c>
      <c r="XO100" s="157">
        <f t="shared" ref="XO100" si="2203">XO99*2</f>
        <v>0</v>
      </c>
      <c r="XP100" s="157">
        <f t="shared" ref="XP100" si="2204">XP99*2</f>
        <v>0</v>
      </c>
      <c r="XQ100" s="157">
        <f t="shared" ref="XQ100" si="2205">XQ99*2</f>
        <v>0</v>
      </c>
      <c r="XR100" s="157">
        <f t="shared" ref="XR100" si="2206">XR99*2</f>
        <v>0</v>
      </c>
      <c r="XS100" s="157">
        <f t="shared" ref="XS100" si="2207">XS99*2</f>
        <v>0</v>
      </c>
      <c r="XT100" s="157">
        <f t="shared" ref="XT100" si="2208">XT99*2</f>
        <v>0</v>
      </c>
      <c r="XU100" s="157">
        <f t="shared" ref="XU100" si="2209">XU99*2</f>
        <v>0</v>
      </c>
      <c r="XV100" s="157">
        <f t="shared" ref="XV100" si="2210">XV99*2</f>
        <v>0</v>
      </c>
      <c r="XW100" s="157">
        <f t="shared" ref="XW100" si="2211">XW99*2</f>
        <v>0</v>
      </c>
      <c r="XX100" s="157">
        <f t="shared" ref="XX100" si="2212">XX99*2</f>
        <v>0</v>
      </c>
      <c r="XY100" s="157">
        <f t="shared" ref="XY100" si="2213">XY99*2</f>
        <v>0</v>
      </c>
      <c r="XZ100" s="157">
        <f t="shared" ref="XZ100" si="2214">XZ99*2</f>
        <v>0</v>
      </c>
      <c r="YA100" s="157">
        <f t="shared" ref="YA100" si="2215">YA99*2</f>
        <v>0</v>
      </c>
      <c r="YB100" s="157">
        <f t="shared" ref="YB100" si="2216">YB99*2</f>
        <v>0</v>
      </c>
      <c r="YC100" s="157">
        <f t="shared" ref="YC100" si="2217">YC99*2</f>
        <v>0</v>
      </c>
      <c r="YD100" s="157">
        <f t="shared" ref="YD100" si="2218">YD99*2</f>
        <v>0</v>
      </c>
      <c r="YE100" s="157">
        <f t="shared" ref="YE100" si="2219">YE99*2</f>
        <v>0</v>
      </c>
      <c r="YF100" s="157">
        <f t="shared" ref="YF100" si="2220">YF99*2</f>
        <v>0</v>
      </c>
      <c r="YG100" s="157">
        <f t="shared" ref="YG100" si="2221">YG99*2</f>
        <v>0</v>
      </c>
      <c r="YH100" s="157">
        <f t="shared" ref="YH100" si="2222">YH99*2</f>
        <v>0</v>
      </c>
      <c r="YI100" s="157">
        <f t="shared" ref="YI100" si="2223">YI99*2</f>
        <v>0</v>
      </c>
      <c r="YJ100" s="157">
        <f t="shared" ref="YJ100" si="2224">YJ99*2</f>
        <v>0</v>
      </c>
      <c r="YK100" s="157">
        <f t="shared" ref="YK100" si="2225">YK99*2</f>
        <v>0</v>
      </c>
      <c r="YL100" s="157">
        <f t="shared" ref="YL100" si="2226">YL99*2</f>
        <v>0</v>
      </c>
      <c r="YM100" s="157">
        <f t="shared" ref="YM100" si="2227">YM99*2</f>
        <v>0</v>
      </c>
      <c r="YN100" s="157">
        <f t="shared" ref="YN100" si="2228">YN99*2</f>
        <v>0</v>
      </c>
      <c r="YO100" s="157">
        <f t="shared" ref="YO100" si="2229">YO99*2</f>
        <v>0</v>
      </c>
      <c r="YP100" s="157">
        <f t="shared" ref="YP100" si="2230">YP99*2</f>
        <v>0</v>
      </c>
      <c r="YQ100" s="157">
        <f t="shared" ref="YQ100" si="2231">YQ99*2</f>
        <v>0</v>
      </c>
      <c r="YR100" s="157">
        <f t="shared" ref="YR100" si="2232">YR99*2</f>
        <v>0</v>
      </c>
      <c r="YS100" s="157">
        <f t="shared" ref="YS100" si="2233">YS99*2</f>
        <v>0</v>
      </c>
      <c r="YT100" s="157">
        <f t="shared" ref="YT100" si="2234">YT99*2</f>
        <v>0</v>
      </c>
      <c r="YU100" s="157">
        <f t="shared" ref="YU100" si="2235">YU99*2</f>
        <v>0</v>
      </c>
      <c r="YV100" s="157">
        <f t="shared" ref="YV100" si="2236">YV99*2</f>
        <v>0</v>
      </c>
      <c r="YW100" s="157">
        <f t="shared" ref="YW100" si="2237">YW99*2</f>
        <v>0</v>
      </c>
      <c r="YX100" s="157">
        <f t="shared" ref="YX100" si="2238">YX99*2</f>
        <v>0</v>
      </c>
      <c r="YY100" s="157">
        <f t="shared" ref="YY100" si="2239">YY99*2</f>
        <v>0</v>
      </c>
      <c r="YZ100" s="157">
        <f t="shared" ref="YZ100" si="2240">YZ99*2</f>
        <v>0</v>
      </c>
      <c r="ZA100" s="157">
        <f t="shared" ref="ZA100" si="2241">ZA99*2</f>
        <v>0</v>
      </c>
      <c r="ZB100" s="157">
        <f t="shared" ref="ZB100" si="2242">ZB99*2</f>
        <v>0</v>
      </c>
      <c r="ZC100" s="157">
        <f t="shared" ref="ZC100" si="2243">ZC99*2</f>
        <v>0</v>
      </c>
      <c r="ZD100" s="157">
        <f t="shared" ref="ZD100" si="2244">ZD99*2</f>
        <v>0</v>
      </c>
      <c r="ZE100" s="157">
        <f t="shared" ref="ZE100" si="2245">ZE99*2</f>
        <v>0</v>
      </c>
      <c r="ZF100" s="157">
        <f t="shared" ref="ZF100" si="2246">ZF99*2</f>
        <v>0</v>
      </c>
      <c r="ZG100" s="157">
        <f t="shared" ref="ZG100" si="2247">ZG99*2</f>
        <v>0</v>
      </c>
      <c r="ZH100" s="157">
        <f t="shared" ref="ZH100" si="2248">ZH99*2</f>
        <v>0</v>
      </c>
      <c r="ZI100" s="157">
        <f t="shared" ref="ZI100" si="2249">ZI99*2</f>
        <v>0</v>
      </c>
      <c r="ZJ100" s="157">
        <f t="shared" ref="ZJ100" si="2250">ZJ99*2</f>
        <v>0</v>
      </c>
      <c r="ZK100" s="157">
        <f t="shared" ref="ZK100" si="2251">ZK99*2</f>
        <v>0</v>
      </c>
      <c r="ZL100" s="157">
        <f t="shared" ref="ZL100" si="2252">ZL99*2</f>
        <v>0</v>
      </c>
      <c r="ZM100" s="157">
        <f t="shared" ref="ZM100" si="2253">ZM99*2</f>
        <v>0</v>
      </c>
      <c r="ZN100" s="157">
        <f t="shared" ref="ZN100" si="2254">ZN99*2</f>
        <v>0</v>
      </c>
      <c r="ZO100" s="157">
        <f t="shared" ref="ZO100" si="2255">ZO99*2</f>
        <v>0</v>
      </c>
      <c r="ZP100" s="157">
        <f t="shared" ref="ZP100" si="2256">ZP99*2</f>
        <v>0</v>
      </c>
      <c r="ZQ100" s="157">
        <f t="shared" ref="ZQ100" si="2257">ZQ99*2</f>
        <v>0</v>
      </c>
      <c r="ZR100" s="157">
        <f t="shared" ref="ZR100" si="2258">ZR99*2</f>
        <v>0</v>
      </c>
      <c r="ZS100" s="157">
        <f t="shared" ref="ZS100" si="2259">ZS99*2</f>
        <v>0</v>
      </c>
      <c r="ZT100" s="157">
        <f t="shared" ref="ZT100" si="2260">ZT99*2</f>
        <v>0</v>
      </c>
      <c r="ZU100" s="157">
        <f t="shared" ref="ZU100" si="2261">ZU99*2</f>
        <v>0</v>
      </c>
      <c r="ZV100" s="157">
        <f t="shared" ref="ZV100" si="2262">ZV99*2</f>
        <v>0</v>
      </c>
      <c r="ZW100" s="157">
        <f t="shared" ref="ZW100" si="2263">ZW99*2</f>
        <v>0</v>
      </c>
      <c r="ZX100" s="157">
        <f t="shared" ref="ZX100" si="2264">ZX99*2</f>
        <v>0</v>
      </c>
      <c r="ZY100" s="157">
        <f t="shared" ref="ZY100" si="2265">ZY99*2</f>
        <v>0</v>
      </c>
      <c r="ZZ100" s="157">
        <f t="shared" ref="ZZ100" si="2266">ZZ99*2</f>
        <v>0</v>
      </c>
      <c r="AAA100" s="157">
        <f t="shared" ref="AAA100" si="2267">AAA99*2</f>
        <v>0</v>
      </c>
      <c r="AAB100" s="157">
        <f t="shared" ref="AAB100" si="2268">AAB99*2</f>
        <v>0</v>
      </c>
      <c r="AAC100" s="157">
        <f t="shared" ref="AAC100" si="2269">AAC99*2</f>
        <v>0</v>
      </c>
      <c r="AAD100" s="157">
        <f t="shared" ref="AAD100" si="2270">AAD99*2</f>
        <v>0</v>
      </c>
      <c r="AAE100" s="157">
        <f t="shared" ref="AAE100" si="2271">AAE99*2</f>
        <v>0</v>
      </c>
      <c r="AAF100" s="157">
        <f t="shared" ref="AAF100" si="2272">AAF99*2</f>
        <v>0</v>
      </c>
      <c r="AAG100" s="157">
        <f t="shared" ref="AAG100" si="2273">AAG99*2</f>
        <v>0</v>
      </c>
      <c r="AAH100" s="157">
        <f t="shared" ref="AAH100" si="2274">AAH99*2</f>
        <v>0</v>
      </c>
      <c r="AAI100" s="157">
        <f t="shared" ref="AAI100" si="2275">AAI99*2</f>
        <v>0</v>
      </c>
      <c r="AAJ100" s="157">
        <f t="shared" ref="AAJ100" si="2276">AAJ99*2</f>
        <v>0</v>
      </c>
      <c r="AAK100" s="157">
        <f t="shared" ref="AAK100" si="2277">AAK99*2</f>
        <v>0</v>
      </c>
      <c r="AAL100" s="157">
        <f t="shared" ref="AAL100" si="2278">AAL99*2</f>
        <v>0</v>
      </c>
      <c r="AAM100" s="157">
        <f t="shared" ref="AAM100" si="2279">AAM99*2</f>
        <v>0</v>
      </c>
      <c r="AAN100" s="157">
        <f t="shared" ref="AAN100" si="2280">AAN99*2</f>
        <v>0</v>
      </c>
      <c r="AAO100" s="157">
        <f t="shared" ref="AAO100" si="2281">AAO99*2</f>
        <v>0</v>
      </c>
      <c r="AAP100" s="157">
        <f t="shared" ref="AAP100" si="2282">AAP99*2</f>
        <v>0</v>
      </c>
      <c r="AAQ100" s="157">
        <f t="shared" ref="AAQ100" si="2283">AAQ99*2</f>
        <v>0</v>
      </c>
      <c r="AAR100" s="157">
        <f t="shared" ref="AAR100" si="2284">AAR99*2</f>
        <v>0</v>
      </c>
      <c r="AAS100" s="157">
        <f t="shared" ref="AAS100" si="2285">AAS99*2</f>
        <v>0</v>
      </c>
      <c r="AAT100" s="157">
        <f t="shared" ref="AAT100" si="2286">AAT99*2</f>
        <v>0</v>
      </c>
      <c r="AAU100" s="157">
        <f t="shared" ref="AAU100" si="2287">AAU99*2</f>
        <v>0</v>
      </c>
      <c r="AAV100" s="157">
        <f t="shared" ref="AAV100" si="2288">AAV99*2</f>
        <v>0</v>
      </c>
      <c r="AAW100" s="157">
        <f t="shared" ref="AAW100" si="2289">AAW99*2</f>
        <v>0</v>
      </c>
      <c r="AAX100" s="157">
        <f t="shared" ref="AAX100" si="2290">AAX99*2</f>
        <v>0</v>
      </c>
      <c r="AAY100" s="157">
        <f t="shared" ref="AAY100" si="2291">AAY99*2</f>
        <v>0</v>
      </c>
      <c r="AAZ100" s="157">
        <f t="shared" ref="AAZ100" si="2292">AAZ99*2</f>
        <v>0</v>
      </c>
      <c r="ABA100" s="157">
        <f t="shared" ref="ABA100" si="2293">ABA99*2</f>
        <v>0</v>
      </c>
      <c r="ABB100" s="157">
        <f t="shared" ref="ABB100" si="2294">ABB99*2</f>
        <v>0</v>
      </c>
      <c r="ABC100" s="157">
        <f t="shared" ref="ABC100" si="2295">ABC99*2</f>
        <v>0</v>
      </c>
      <c r="ABD100" s="157">
        <f t="shared" ref="ABD100" si="2296">ABD99*2</f>
        <v>0</v>
      </c>
      <c r="ABE100" s="157">
        <f t="shared" ref="ABE100" si="2297">ABE99*2</f>
        <v>0</v>
      </c>
      <c r="ABF100" s="157">
        <f t="shared" ref="ABF100" si="2298">ABF99*2</f>
        <v>0</v>
      </c>
      <c r="ABG100" s="157">
        <f t="shared" ref="ABG100" si="2299">ABG99*2</f>
        <v>0</v>
      </c>
      <c r="ABH100" s="157">
        <f t="shared" ref="ABH100" si="2300">ABH99*2</f>
        <v>0</v>
      </c>
      <c r="ABI100" s="157">
        <f t="shared" ref="ABI100" si="2301">ABI99*2</f>
        <v>0</v>
      </c>
      <c r="ABJ100" s="157">
        <f t="shared" ref="ABJ100" si="2302">ABJ99*2</f>
        <v>0</v>
      </c>
      <c r="ABK100" s="157">
        <f t="shared" ref="ABK100" si="2303">ABK99*2</f>
        <v>0</v>
      </c>
      <c r="ABL100" s="157">
        <f t="shared" ref="ABL100" si="2304">ABL99*2</f>
        <v>0</v>
      </c>
      <c r="ABM100" s="157">
        <f t="shared" ref="ABM100" si="2305">ABM99*2</f>
        <v>0</v>
      </c>
      <c r="ABN100" s="157">
        <f t="shared" ref="ABN100" si="2306">ABN99*2</f>
        <v>0</v>
      </c>
      <c r="ABO100" s="157">
        <f t="shared" ref="ABO100" si="2307">ABO99*2</f>
        <v>0</v>
      </c>
      <c r="ABP100" s="157">
        <f t="shared" ref="ABP100" si="2308">ABP99*2</f>
        <v>0</v>
      </c>
      <c r="ABQ100" s="157">
        <f t="shared" ref="ABQ100" si="2309">ABQ99*2</f>
        <v>0</v>
      </c>
      <c r="ABR100" s="157">
        <f t="shared" ref="ABR100" si="2310">ABR99*2</f>
        <v>0</v>
      </c>
      <c r="ABS100" s="157">
        <f t="shared" ref="ABS100" si="2311">ABS99*2</f>
        <v>0</v>
      </c>
      <c r="ABT100" s="157">
        <f t="shared" ref="ABT100" si="2312">ABT99*2</f>
        <v>0</v>
      </c>
      <c r="ABU100" s="157">
        <f t="shared" ref="ABU100" si="2313">ABU99*2</f>
        <v>0</v>
      </c>
      <c r="ABV100" s="157">
        <f t="shared" ref="ABV100" si="2314">ABV99*2</f>
        <v>0</v>
      </c>
      <c r="ABW100" s="157">
        <f t="shared" ref="ABW100" si="2315">ABW99*2</f>
        <v>0</v>
      </c>
      <c r="ABX100" s="157">
        <f t="shared" ref="ABX100" si="2316">ABX99*2</f>
        <v>0</v>
      </c>
      <c r="ABY100" s="157">
        <f t="shared" ref="ABY100" si="2317">ABY99*2</f>
        <v>0</v>
      </c>
      <c r="ABZ100" s="157">
        <f t="shared" ref="ABZ100" si="2318">ABZ99*2</f>
        <v>0</v>
      </c>
      <c r="ACA100" s="157">
        <f t="shared" ref="ACA100" si="2319">ACA99*2</f>
        <v>0</v>
      </c>
      <c r="ACB100" s="157">
        <f t="shared" ref="ACB100" si="2320">ACB99*2</f>
        <v>0</v>
      </c>
      <c r="ACC100" s="157">
        <f t="shared" ref="ACC100" si="2321">ACC99*2</f>
        <v>0</v>
      </c>
      <c r="ACD100" s="157">
        <f t="shared" ref="ACD100" si="2322">ACD99*2</f>
        <v>0</v>
      </c>
      <c r="ACE100" s="157">
        <f t="shared" ref="ACE100" si="2323">ACE99*2</f>
        <v>0</v>
      </c>
      <c r="ACF100" s="157">
        <f t="shared" ref="ACF100" si="2324">ACF99*2</f>
        <v>0</v>
      </c>
      <c r="ACG100" s="157">
        <f t="shared" ref="ACG100" si="2325">ACG99*2</f>
        <v>0</v>
      </c>
      <c r="ACH100" s="157">
        <f t="shared" ref="ACH100" si="2326">ACH99*2</f>
        <v>0</v>
      </c>
      <c r="ACI100" s="157">
        <f t="shared" ref="ACI100" si="2327">ACI99*2</f>
        <v>0</v>
      </c>
      <c r="ACJ100" s="157">
        <f t="shared" ref="ACJ100" si="2328">ACJ99*2</f>
        <v>0</v>
      </c>
      <c r="ACK100" s="157">
        <f t="shared" ref="ACK100" si="2329">ACK99*2</f>
        <v>0</v>
      </c>
      <c r="ACL100" s="157">
        <f t="shared" ref="ACL100" si="2330">ACL99*2</f>
        <v>0</v>
      </c>
      <c r="ACM100" s="157">
        <f t="shared" ref="ACM100" si="2331">ACM99*2</f>
        <v>0</v>
      </c>
      <c r="ACN100" s="157">
        <f t="shared" ref="ACN100" si="2332">ACN99*2</f>
        <v>0</v>
      </c>
      <c r="ACO100" s="157">
        <f t="shared" ref="ACO100" si="2333">ACO99*2</f>
        <v>0</v>
      </c>
      <c r="ACP100" s="157">
        <f t="shared" ref="ACP100" si="2334">ACP99*2</f>
        <v>0</v>
      </c>
      <c r="ACQ100" s="157">
        <f t="shared" ref="ACQ100" si="2335">ACQ99*2</f>
        <v>0</v>
      </c>
      <c r="ACR100" s="157">
        <f t="shared" ref="ACR100" si="2336">ACR99*2</f>
        <v>0</v>
      </c>
      <c r="ACS100" s="157">
        <f t="shared" ref="ACS100" si="2337">ACS99*2</f>
        <v>0</v>
      </c>
      <c r="ACT100" s="157">
        <f t="shared" ref="ACT100" si="2338">ACT99*2</f>
        <v>0</v>
      </c>
      <c r="ACU100" s="157">
        <f t="shared" ref="ACU100" si="2339">ACU99*2</f>
        <v>0</v>
      </c>
      <c r="ACV100" s="157">
        <f t="shared" ref="ACV100" si="2340">ACV99*2</f>
        <v>0</v>
      </c>
      <c r="ACW100" s="157">
        <f t="shared" ref="ACW100" si="2341">ACW99*2</f>
        <v>0</v>
      </c>
      <c r="ACX100" s="157">
        <f t="shared" ref="ACX100" si="2342">ACX99*2</f>
        <v>0</v>
      </c>
      <c r="ACY100" s="157">
        <f t="shared" ref="ACY100" si="2343">ACY99*2</f>
        <v>0</v>
      </c>
      <c r="ACZ100" s="157">
        <f t="shared" ref="ACZ100" si="2344">ACZ99*2</f>
        <v>0</v>
      </c>
      <c r="ADA100" s="157">
        <f t="shared" ref="ADA100" si="2345">ADA99*2</f>
        <v>0</v>
      </c>
      <c r="ADB100" s="157">
        <f t="shared" ref="ADB100" si="2346">ADB99*2</f>
        <v>0</v>
      </c>
      <c r="ADC100" s="157">
        <f t="shared" ref="ADC100" si="2347">ADC99*2</f>
        <v>0</v>
      </c>
      <c r="ADD100" s="157">
        <f t="shared" ref="ADD100" si="2348">ADD99*2</f>
        <v>0</v>
      </c>
      <c r="ADE100" s="157">
        <f t="shared" ref="ADE100" si="2349">ADE99*2</f>
        <v>0</v>
      </c>
      <c r="ADF100" s="157">
        <f t="shared" ref="ADF100" si="2350">ADF99*2</f>
        <v>0</v>
      </c>
      <c r="ADG100" s="157">
        <f t="shared" ref="ADG100" si="2351">ADG99*2</f>
        <v>0</v>
      </c>
      <c r="ADH100" s="157">
        <f t="shared" ref="ADH100" si="2352">ADH99*2</f>
        <v>0</v>
      </c>
      <c r="ADI100" s="157">
        <f t="shared" ref="ADI100" si="2353">ADI99*2</f>
        <v>0</v>
      </c>
      <c r="ADJ100" s="157">
        <f t="shared" ref="ADJ100" si="2354">ADJ99*2</f>
        <v>0</v>
      </c>
      <c r="ADK100" s="157">
        <f t="shared" ref="ADK100" si="2355">ADK99*2</f>
        <v>0</v>
      </c>
      <c r="ADL100" s="157">
        <f t="shared" ref="ADL100" si="2356">ADL99*2</f>
        <v>0</v>
      </c>
      <c r="ADM100" s="157">
        <f t="shared" ref="ADM100" si="2357">ADM99*2</f>
        <v>0</v>
      </c>
      <c r="ADN100" s="157">
        <f t="shared" ref="ADN100" si="2358">ADN99*2</f>
        <v>0</v>
      </c>
      <c r="ADO100" s="157">
        <f t="shared" ref="ADO100" si="2359">ADO99*2</f>
        <v>0</v>
      </c>
      <c r="ADP100" s="157">
        <f t="shared" ref="ADP100" si="2360">ADP99*2</f>
        <v>0</v>
      </c>
      <c r="ADQ100" s="157">
        <f t="shared" ref="ADQ100" si="2361">ADQ99*2</f>
        <v>0</v>
      </c>
      <c r="ADR100" s="157">
        <f t="shared" ref="ADR100" si="2362">ADR99*2</f>
        <v>0</v>
      </c>
      <c r="ADS100" s="157">
        <f t="shared" ref="ADS100" si="2363">ADS99*2</f>
        <v>0</v>
      </c>
      <c r="ADT100" s="157">
        <f t="shared" ref="ADT100" si="2364">ADT99*2</f>
        <v>0</v>
      </c>
      <c r="ADU100" s="157">
        <f t="shared" ref="ADU100" si="2365">ADU99*2</f>
        <v>0</v>
      </c>
      <c r="ADV100" s="157">
        <f t="shared" ref="ADV100" si="2366">ADV99*2</f>
        <v>0</v>
      </c>
      <c r="ADW100" s="157">
        <f t="shared" ref="ADW100" si="2367">ADW99*2</f>
        <v>0</v>
      </c>
      <c r="ADX100" s="157">
        <f t="shared" ref="ADX100" si="2368">ADX99*2</f>
        <v>0</v>
      </c>
      <c r="ADY100" s="157">
        <f t="shared" ref="ADY100" si="2369">ADY99*2</f>
        <v>0</v>
      </c>
      <c r="ADZ100" s="157">
        <f t="shared" ref="ADZ100" si="2370">ADZ99*2</f>
        <v>0</v>
      </c>
      <c r="AEA100" s="157">
        <f t="shared" ref="AEA100" si="2371">AEA99*2</f>
        <v>0</v>
      </c>
      <c r="AEB100" s="157">
        <f t="shared" ref="AEB100" si="2372">AEB99*2</f>
        <v>0</v>
      </c>
      <c r="AEC100" s="157">
        <f t="shared" ref="AEC100" si="2373">AEC99*2</f>
        <v>0</v>
      </c>
      <c r="AED100" s="157">
        <f t="shared" ref="AED100" si="2374">AED99*2</f>
        <v>0</v>
      </c>
      <c r="AEE100" s="157">
        <f t="shared" ref="AEE100" si="2375">AEE99*2</f>
        <v>0</v>
      </c>
      <c r="AEF100" s="157">
        <f t="shared" ref="AEF100" si="2376">AEF99*2</f>
        <v>0</v>
      </c>
      <c r="AEG100" s="157">
        <f t="shared" ref="AEG100" si="2377">AEG99*2</f>
        <v>0</v>
      </c>
      <c r="AEH100" s="157">
        <f t="shared" ref="AEH100" si="2378">AEH99*2</f>
        <v>0</v>
      </c>
      <c r="AEI100" s="157">
        <f t="shared" ref="AEI100" si="2379">AEI99*2</f>
        <v>0</v>
      </c>
      <c r="AEJ100" s="157">
        <f t="shared" ref="AEJ100" si="2380">AEJ99*2</f>
        <v>0</v>
      </c>
      <c r="AEK100" s="157">
        <f t="shared" ref="AEK100" si="2381">AEK99*2</f>
        <v>0</v>
      </c>
      <c r="AEL100" s="157">
        <f t="shared" ref="AEL100" si="2382">AEL99*2</f>
        <v>0</v>
      </c>
      <c r="AEM100" s="157">
        <f t="shared" ref="AEM100" si="2383">AEM99*2</f>
        <v>0</v>
      </c>
      <c r="AEN100" s="157">
        <f t="shared" ref="AEN100" si="2384">AEN99*2</f>
        <v>0</v>
      </c>
      <c r="AEO100" s="157">
        <f t="shared" ref="AEO100" si="2385">AEO99*2</f>
        <v>0</v>
      </c>
      <c r="AEP100" s="157">
        <f t="shared" ref="AEP100" si="2386">AEP99*2</f>
        <v>0</v>
      </c>
      <c r="AEQ100" s="157">
        <f t="shared" ref="AEQ100" si="2387">AEQ99*2</f>
        <v>0</v>
      </c>
      <c r="AER100" s="157">
        <f t="shared" ref="AER100" si="2388">AER99*2</f>
        <v>0</v>
      </c>
      <c r="AES100" s="157">
        <f t="shared" ref="AES100" si="2389">AES99*2</f>
        <v>0</v>
      </c>
      <c r="AET100" s="157">
        <f t="shared" ref="AET100" si="2390">AET99*2</f>
        <v>0</v>
      </c>
      <c r="AEU100" s="157">
        <f t="shared" ref="AEU100" si="2391">AEU99*2</f>
        <v>0</v>
      </c>
      <c r="AEV100" s="157">
        <f t="shared" ref="AEV100" si="2392">AEV99*2</f>
        <v>0</v>
      </c>
      <c r="AEW100" s="157">
        <f t="shared" ref="AEW100" si="2393">AEW99*2</f>
        <v>0</v>
      </c>
      <c r="AEX100" s="157">
        <f t="shared" ref="AEX100" si="2394">AEX99*2</f>
        <v>0</v>
      </c>
      <c r="AEY100" s="157">
        <f t="shared" ref="AEY100" si="2395">AEY99*2</f>
        <v>0</v>
      </c>
      <c r="AEZ100" s="157">
        <f t="shared" ref="AEZ100" si="2396">AEZ99*2</f>
        <v>0</v>
      </c>
      <c r="AFA100" s="157">
        <f t="shared" ref="AFA100" si="2397">AFA99*2</f>
        <v>0</v>
      </c>
      <c r="AFB100" s="157">
        <f t="shared" ref="AFB100" si="2398">AFB99*2</f>
        <v>0</v>
      </c>
      <c r="AFC100" s="157">
        <f t="shared" ref="AFC100" si="2399">AFC99*2</f>
        <v>0</v>
      </c>
      <c r="AFD100" s="157">
        <f t="shared" ref="AFD100" si="2400">AFD99*2</f>
        <v>0</v>
      </c>
      <c r="AFE100" s="157">
        <f t="shared" ref="AFE100" si="2401">AFE99*2</f>
        <v>0</v>
      </c>
      <c r="AFF100" s="157">
        <f t="shared" ref="AFF100" si="2402">AFF99*2</f>
        <v>0</v>
      </c>
      <c r="AFG100" s="157">
        <f t="shared" ref="AFG100" si="2403">AFG99*2</f>
        <v>0</v>
      </c>
      <c r="AFH100" s="157">
        <f t="shared" ref="AFH100" si="2404">AFH99*2</f>
        <v>0</v>
      </c>
      <c r="AFI100" s="157">
        <f t="shared" ref="AFI100" si="2405">AFI99*2</f>
        <v>0</v>
      </c>
      <c r="AFJ100" s="157">
        <f t="shared" ref="AFJ100" si="2406">AFJ99*2</f>
        <v>0</v>
      </c>
      <c r="AFK100" s="157">
        <f t="shared" ref="AFK100" si="2407">AFK99*2</f>
        <v>0</v>
      </c>
      <c r="AFL100" s="157">
        <f t="shared" ref="AFL100" si="2408">AFL99*2</f>
        <v>0</v>
      </c>
      <c r="AFM100" s="157">
        <f t="shared" ref="AFM100" si="2409">AFM99*2</f>
        <v>0</v>
      </c>
      <c r="AFN100" s="157">
        <f t="shared" ref="AFN100" si="2410">AFN99*2</f>
        <v>0</v>
      </c>
      <c r="AFO100" s="157">
        <f t="shared" ref="AFO100" si="2411">AFO99*2</f>
        <v>0</v>
      </c>
      <c r="AFP100" s="157">
        <f t="shared" ref="AFP100" si="2412">AFP99*2</f>
        <v>0</v>
      </c>
      <c r="AFQ100" s="157">
        <f t="shared" ref="AFQ100" si="2413">AFQ99*2</f>
        <v>0</v>
      </c>
      <c r="AFR100" s="157">
        <f t="shared" ref="AFR100" si="2414">AFR99*2</f>
        <v>0</v>
      </c>
      <c r="AFS100" s="157">
        <f t="shared" ref="AFS100" si="2415">AFS99*2</f>
        <v>0</v>
      </c>
      <c r="AFT100" s="157">
        <f t="shared" ref="AFT100" si="2416">AFT99*2</f>
        <v>0</v>
      </c>
      <c r="AFU100" s="157">
        <f t="shared" ref="AFU100" si="2417">AFU99*2</f>
        <v>0</v>
      </c>
      <c r="AFV100" s="157">
        <f t="shared" ref="AFV100" si="2418">AFV99*2</f>
        <v>0</v>
      </c>
      <c r="AFW100" s="157">
        <f t="shared" ref="AFW100" si="2419">AFW99*2</f>
        <v>0</v>
      </c>
      <c r="AFX100" s="157">
        <f t="shared" ref="AFX100" si="2420">AFX99*2</f>
        <v>0</v>
      </c>
      <c r="AFY100" s="157">
        <f t="shared" ref="AFY100" si="2421">AFY99*2</f>
        <v>0</v>
      </c>
      <c r="AFZ100" s="157">
        <f t="shared" ref="AFZ100" si="2422">AFZ99*2</f>
        <v>0</v>
      </c>
      <c r="AGA100" s="157">
        <f t="shared" ref="AGA100" si="2423">AGA99*2</f>
        <v>0</v>
      </c>
      <c r="AGB100" s="157">
        <f t="shared" ref="AGB100" si="2424">AGB99*2</f>
        <v>0</v>
      </c>
      <c r="AGC100" s="157">
        <f t="shared" ref="AGC100" si="2425">AGC99*2</f>
        <v>0</v>
      </c>
      <c r="AGD100" s="157">
        <f t="shared" ref="AGD100" si="2426">AGD99*2</f>
        <v>0</v>
      </c>
      <c r="AGE100" s="157">
        <f t="shared" ref="AGE100" si="2427">AGE99*2</f>
        <v>0</v>
      </c>
      <c r="AGF100" s="157">
        <f t="shared" ref="AGF100" si="2428">AGF99*2</f>
        <v>0</v>
      </c>
      <c r="AGG100" s="157">
        <f t="shared" ref="AGG100" si="2429">AGG99*2</f>
        <v>0</v>
      </c>
      <c r="AGH100" s="157">
        <f t="shared" ref="AGH100" si="2430">AGH99*2</f>
        <v>0</v>
      </c>
      <c r="AGI100" s="157">
        <f t="shared" ref="AGI100" si="2431">AGI99*2</f>
        <v>0</v>
      </c>
      <c r="AGJ100" s="157">
        <f t="shared" ref="AGJ100" si="2432">AGJ99*2</f>
        <v>0</v>
      </c>
      <c r="AGK100" s="157">
        <f t="shared" ref="AGK100" si="2433">AGK99*2</f>
        <v>0</v>
      </c>
      <c r="AGL100" s="157">
        <f t="shared" ref="AGL100" si="2434">AGL99*2</f>
        <v>0</v>
      </c>
      <c r="AGM100" s="157">
        <f t="shared" ref="AGM100" si="2435">AGM99*2</f>
        <v>0</v>
      </c>
      <c r="AGN100" s="157">
        <f t="shared" ref="AGN100" si="2436">AGN99*2</f>
        <v>0</v>
      </c>
      <c r="AGO100" s="157">
        <f t="shared" ref="AGO100" si="2437">AGO99*2</f>
        <v>0</v>
      </c>
      <c r="AGP100" s="157">
        <f t="shared" ref="AGP100" si="2438">AGP99*2</f>
        <v>0</v>
      </c>
      <c r="AGQ100" s="157">
        <f t="shared" ref="AGQ100" si="2439">AGQ99*2</f>
        <v>0</v>
      </c>
      <c r="AGR100" s="157">
        <f t="shared" ref="AGR100" si="2440">AGR99*2</f>
        <v>0</v>
      </c>
      <c r="AGS100" s="157">
        <f t="shared" ref="AGS100" si="2441">AGS99*2</f>
        <v>0</v>
      </c>
      <c r="AGT100" s="157">
        <f t="shared" ref="AGT100" si="2442">AGT99*2</f>
        <v>0</v>
      </c>
      <c r="AGU100" s="157">
        <f t="shared" ref="AGU100" si="2443">AGU99*2</f>
        <v>0</v>
      </c>
      <c r="AGV100" s="157">
        <f t="shared" ref="AGV100" si="2444">AGV99*2</f>
        <v>0</v>
      </c>
      <c r="AGW100" s="157">
        <f t="shared" ref="AGW100" si="2445">AGW99*2</f>
        <v>0</v>
      </c>
      <c r="AGX100" s="157">
        <f t="shared" ref="AGX100" si="2446">AGX99*2</f>
        <v>0</v>
      </c>
      <c r="AGY100" s="157">
        <f t="shared" ref="AGY100" si="2447">AGY99*2</f>
        <v>0</v>
      </c>
      <c r="AGZ100" s="157">
        <f t="shared" ref="AGZ100" si="2448">AGZ99*2</f>
        <v>0</v>
      </c>
      <c r="AHA100" s="157">
        <f t="shared" ref="AHA100" si="2449">AHA99*2</f>
        <v>0</v>
      </c>
      <c r="AHB100" s="157">
        <f t="shared" ref="AHB100" si="2450">AHB99*2</f>
        <v>0</v>
      </c>
      <c r="AHC100" s="157">
        <f t="shared" ref="AHC100" si="2451">AHC99*2</f>
        <v>0</v>
      </c>
      <c r="AHD100" s="157">
        <f t="shared" ref="AHD100" si="2452">AHD99*2</f>
        <v>0</v>
      </c>
      <c r="AHE100" s="157">
        <f t="shared" ref="AHE100" si="2453">AHE99*2</f>
        <v>0</v>
      </c>
      <c r="AHF100" s="157">
        <f t="shared" ref="AHF100" si="2454">AHF99*2</f>
        <v>0</v>
      </c>
      <c r="AHG100" s="157">
        <f t="shared" ref="AHG100" si="2455">AHG99*2</f>
        <v>0</v>
      </c>
      <c r="AHH100" s="157">
        <f t="shared" ref="AHH100" si="2456">AHH99*2</f>
        <v>0</v>
      </c>
      <c r="AHI100" s="157">
        <f t="shared" ref="AHI100" si="2457">AHI99*2</f>
        <v>0</v>
      </c>
      <c r="AHJ100" s="157">
        <f t="shared" ref="AHJ100" si="2458">AHJ99*2</f>
        <v>0</v>
      </c>
      <c r="AHK100" s="157">
        <f t="shared" ref="AHK100" si="2459">AHK99*2</f>
        <v>0</v>
      </c>
      <c r="AHL100" s="157">
        <f t="shared" ref="AHL100" si="2460">AHL99*2</f>
        <v>0</v>
      </c>
      <c r="AHM100" s="157">
        <f t="shared" ref="AHM100" si="2461">AHM99*2</f>
        <v>0</v>
      </c>
      <c r="AHN100" s="157">
        <f t="shared" ref="AHN100" si="2462">AHN99*2</f>
        <v>0</v>
      </c>
      <c r="AHO100" s="157">
        <f t="shared" ref="AHO100" si="2463">AHO99*2</f>
        <v>0</v>
      </c>
      <c r="AHP100" s="157">
        <f t="shared" ref="AHP100" si="2464">AHP99*2</f>
        <v>0</v>
      </c>
      <c r="AHQ100" s="157">
        <f t="shared" ref="AHQ100" si="2465">AHQ99*2</f>
        <v>0</v>
      </c>
      <c r="AHR100" s="157">
        <f t="shared" ref="AHR100" si="2466">AHR99*2</f>
        <v>0</v>
      </c>
      <c r="AHS100" s="157">
        <f t="shared" ref="AHS100" si="2467">AHS99*2</f>
        <v>0</v>
      </c>
      <c r="AHT100" s="157">
        <f t="shared" ref="AHT100" si="2468">AHT99*2</f>
        <v>0</v>
      </c>
      <c r="AHU100" s="157">
        <f t="shared" ref="AHU100" si="2469">AHU99*2</f>
        <v>0</v>
      </c>
      <c r="AHV100" s="157">
        <f t="shared" ref="AHV100" si="2470">AHV99*2</f>
        <v>0</v>
      </c>
      <c r="AHW100" s="157">
        <f t="shared" ref="AHW100" si="2471">AHW99*2</f>
        <v>0</v>
      </c>
      <c r="AHX100" s="157">
        <f t="shared" ref="AHX100" si="2472">AHX99*2</f>
        <v>0</v>
      </c>
      <c r="AHY100" s="157">
        <f t="shared" ref="AHY100" si="2473">AHY99*2</f>
        <v>0</v>
      </c>
      <c r="AHZ100" s="157">
        <f t="shared" ref="AHZ100" si="2474">AHZ99*2</f>
        <v>0</v>
      </c>
      <c r="AIA100" s="157">
        <f t="shared" ref="AIA100" si="2475">AIA99*2</f>
        <v>0</v>
      </c>
      <c r="AIB100" s="157">
        <f t="shared" ref="AIB100" si="2476">AIB99*2</f>
        <v>0</v>
      </c>
      <c r="AIC100" s="157">
        <f t="shared" ref="AIC100" si="2477">AIC99*2</f>
        <v>0</v>
      </c>
      <c r="AID100" s="157">
        <f t="shared" ref="AID100" si="2478">AID99*2</f>
        <v>0</v>
      </c>
      <c r="AIE100" s="157">
        <f t="shared" ref="AIE100" si="2479">AIE99*2</f>
        <v>0</v>
      </c>
      <c r="AIF100" s="157">
        <f t="shared" ref="AIF100" si="2480">AIF99*2</f>
        <v>0</v>
      </c>
      <c r="AIG100" s="157">
        <f t="shared" ref="AIG100" si="2481">AIG99*2</f>
        <v>0</v>
      </c>
      <c r="AIH100" s="157">
        <f t="shared" ref="AIH100" si="2482">AIH99*2</f>
        <v>0</v>
      </c>
      <c r="AII100" s="157">
        <f t="shared" ref="AII100" si="2483">AII99*2</f>
        <v>0</v>
      </c>
      <c r="AIJ100" s="157">
        <f t="shared" ref="AIJ100" si="2484">AIJ99*2</f>
        <v>0</v>
      </c>
      <c r="AIK100" s="157">
        <f t="shared" ref="AIK100" si="2485">AIK99*2</f>
        <v>0</v>
      </c>
      <c r="AIL100" s="157">
        <f t="shared" ref="AIL100" si="2486">AIL99*2</f>
        <v>0</v>
      </c>
      <c r="AIM100" s="157">
        <f t="shared" ref="AIM100" si="2487">AIM99*2</f>
        <v>0</v>
      </c>
      <c r="AIN100" s="157">
        <f t="shared" ref="AIN100" si="2488">AIN99*2</f>
        <v>0</v>
      </c>
      <c r="AIO100" s="157">
        <f t="shared" ref="AIO100" si="2489">AIO99*2</f>
        <v>0</v>
      </c>
      <c r="AIP100" s="157">
        <f t="shared" ref="AIP100" si="2490">AIP99*2</f>
        <v>0</v>
      </c>
      <c r="AIQ100" s="157">
        <f t="shared" ref="AIQ100" si="2491">AIQ99*2</f>
        <v>0</v>
      </c>
      <c r="AIR100" s="157">
        <f t="shared" ref="AIR100" si="2492">AIR99*2</f>
        <v>0</v>
      </c>
      <c r="AIS100" s="157">
        <f t="shared" ref="AIS100" si="2493">AIS99*2</f>
        <v>0</v>
      </c>
      <c r="AIT100" s="157">
        <f t="shared" ref="AIT100" si="2494">AIT99*2</f>
        <v>0</v>
      </c>
      <c r="AIU100" s="157">
        <f t="shared" ref="AIU100" si="2495">AIU99*2</f>
        <v>0</v>
      </c>
      <c r="AIV100" s="157">
        <f t="shared" ref="AIV100" si="2496">AIV99*2</f>
        <v>0</v>
      </c>
      <c r="AIW100" s="157">
        <f t="shared" ref="AIW100" si="2497">AIW99*2</f>
        <v>0</v>
      </c>
      <c r="AIX100" s="157">
        <f t="shared" ref="AIX100" si="2498">AIX99*2</f>
        <v>0</v>
      </c>
      <c r="AIY100" s="157">
        <f t="shared" ref="AIY100" si="2499">AIY99*2</f>
        <v>0</v>
      </c>
      <c r="AIZ100" s="157">
        <f t="shared" ref="AIZ100" si="2500">AIZ99*2</f>
        <v>0</v>
      </c>
      <c r="AJA100" s="157">
        <f t="shared" ref="AJA100" si="2501">AJA99*2</f>
        <v>0</v>
      </c>
      <c r="AJB100" s="157">
        <f t="shared" ref="AJB100" si="2502">AJB99*2</f>
        <v>0</v>
      </c>
      <c r="AJC100" s="157">
        <f t="shared" ref="AJC100" si="2503">AJC99*2</f>
        <v>0</v>
      </c>
      <c r="AJD100" s="157">
        <f t="shared" ref="AJD100" si="2504">AJD99*2</f>
        <v>0</v>
      </c>
      <c r="AJE100" s="157">
        <f t="shared" ref="AJE100" si="2505">AJE99*2</f>
        <v>0</v>
      </c>
      <c r="AJF100" s="157">
        <f t="shared" ref="AJF100" si="2506">AJF99*2</f>
        <v>0</v>
      </c>
      <c r="AJG100" s="157">
        <f t="shared" ref="AJG100" si="2507">AJG99*2</f>
        <v>0</v>
      </c>
      <c r="AJH100" s="157">
        <f t="shared" ref="AJH100" si="2508">AJH99*2</f>
        <v>0</v>
      </c>
      <c r="AJI100" s="157">
        <f t="shared" ref="AJI100" si="2509">AJI99*2</f>
        <v>0</v>
      </c>
      <c r="AJJ100" s="157">
        <f t="shared" ref="AJJ100" si="2510">AJJ99*2</f>
        <v>0</v>
      </c>
      <c r="AJK100" s="157">
        <f t="shared" ref="AJK100" si="2511">AJK99*2</f>
        <v>0</v>
      </c>
      <c r="AJL100" s="157">
        <f t="shared" ref="AJL100" si="2512">AJL99*2</f>
        <v>0</v>
      </c>
      <c r="AJM100" s="157">
        <f t="shared" ref="AJM100" si="2513">AJM99*2</f>
        <v>0</v>
      </c>
      <c r="AJN100" s="157">
        <f t="shared" ref="AJN100" si="2514">AJN99*2</f>
        <v>0</v>
      </c>
      <c r="AJO100" s="157">
        <f t="shared" ref="AJO100" si="2515">AJO99*2</f>
        <v>0</v>
      </c>
      <c r="AJP100" s="157">
        <f t="shared" ref="AJP100" si="2516">AJP99*2</f>
        <v>0</v>
      </c>
      <c r="AJQ100" s="157">
        <f t="shared" ref="AJQ100" si="2517">AJQ99*2</f>
        <v>0</v>
      </c>
      <c r="AJR100" s="157">
        <f t="shared" ref="AJR100" si="2518">AJR99*2</f>
        <v>0</v>
      </c>
      <c r="AJS100" s="157">
        <f t="shared" ref="AJS100" si="2519">AJS99*2</f>
        <v>0</v>
      </c>
      <c r="AJT100" s="157">
        <f t="shared" ref="AJT100" si="2520">AJT99*2</f>
        <v>0</v>
      </c>
      <c r="AJU100" s="157">
        <f t="shared" ref="AJU100" si="2521">AJU99*2</f>
        <v>0</v>
      </c>
      <c r="AJV100" s="157">
        <f t="shared" ref="AJV100" si="2522">AJV99*2</f>
        <v>0</v>
      </c>
      <c r="AJW100" s="157">
        <f t="shared" ref="AJW100" si="2523">AJW99*2</f>
        <v>0</v>
      </c>
      <c r="AJX100" s="157">
        <f t="shared" ref="AJX100" si="2524">AJX99*2</f>
        <v>0</v>
      </c>
      <c r="AJY100" s="157">
        <f t="shared" ref="AJY100" si="2525">AJY99*2</f>
        <v>0</v>
      </c>
      <c r="AJZ100" s="157">
        <f t="shared" ref="AJZ100" si="2526">AJZ99*2</f>
        <v>0</v>
      </c>
      <c r="AKA100" s="157">
        <f t="shared" ref="AKA100" si="2527">AKA99*2</f>
        <v>0</v>
      </c>
      <c r="AKB100" s="157">
        <f t="shared" ref="AKB100" si="2528">AKB99*2</f>
        <v>0</v>
      </c>
      <c r="AKC100" s="157">
        <f t="shared" ref="AKC100" si="2529">AKC99*2</f>
        <v>0</v>
      </c>
      <c r="AKD100" s="157">
        <f t="shared" ref="AKD100" si="2530">AKD99*2</f>
        <v>0</v>
      </c>
      <c r="AKE100" s="157">
        <f t="shared" ref="AKE100" si="2531">AKE99*2</f>
        <v>0</v>
      </c>
      <c r="AKF100" s="157">
        <f t="shared" ref="AKF100" si="2532">AKF99*2</f>
        <v>0</v>
      </c>
      <c r="AKG100" s="157">
        <f t="shared" ref="AKG100" si="2533">AKG99*2</f>
        <v>0</v>
      </c>
      <c r="AKH100" s="157">
        <f t="shared" ref="AKH100" si="2534">AKH99*2</f>
        <v>0</v>
      </c>
      <c r="AKI100" s="157">
        <f t="shared" ref="AKI100" si="2535">AKI99*2</f>
        <v>0</v>
      </c>
      <c r="AKJ100" s="157">
        <f t="shared" ref="AKJ100" si="2536">AKJ99*2</f>
        <v>0</v>
      </c>
      <c r="AKK100" s="157">
        <f t="shared" ref="AKK100" si="2537">AKK99*2</f>
        <v>0</v>
      </c>
      <c r="AKL100" s="157">
        <f t="shared" ref="AKL100" si="2538">AKL99*2</f>
        <v>0</v>
      </c>
      <c r="AKM100" s="157">
        <f t="shared" ref="AKM100" si="2539">AKM99*2</f>
        <v>0</v>
      </c>
      <c r="AKN100" s="157">
        <f t="shared" ref="AKN100" si="2540">AKN99*2</f>
        <v>0</v>
      </c>
      <c r="AKO100" s="157">
        <f t="shared" ref="AKO100" si="2541">AKO99*2</f>
        <v>0</v>
      </c>
      <c r="AKP100" s="157">
        <f t="shared" ref="AKP100" si="2542">AKP99*2</f>
        <v>0</v>
      </c>
      <c r="AKQ100" s="157">
        <f t="shared" ref="AKQ100" si="2543">AKQ99*2</f>
        <v>0</v>
      </c>
      <c r="AKR100" s="157">
        <f t="shared" ref="AKR100" si="2544">AKR99*2</f>
        <v>0</v>
      </c>
      <c r="AKS100" s="157">
        <f t="shared" ref="AKS100" si="2545">AKS99*2</f>
        <v>0</v>
      </c>
      <c r="AKT100" s="157">
        <f t="shared" ref="AKT100" si="2546">AKT99*2</f>
        <v>0</v>
      </c>
      <c r="AKU100" s="157">
        <f t="shared" ref="AKU100" si="2547">AKU99*2</f>
        <v>0</v>
      </c>
      <c r="AKV100" s="157">
        <f t="shared" ref="AKV100" si="2548">AKV99*2</f>
        <v>0</v>
      </c>
      <c r="AKW100" s="157">
        <f t="shared" ref="AKW100" si="2549">AKW99*2</f>
        <v>0</v>
      </c>
      <c r="AKX100" s="157">
        <f t="shared" ref="AKX100" si="2550">AKX99*2</f>
        <v>0</v>
      </c>
      <c r="AKY100" s="157">
        <f t="shared" ref="AKY100" si="2551">AKY99*2</f>
        <v>0</v>
      </c>
      <c r="AKZ100" s="157">
        <f t="shared" ref="AKZ100" si="2552">AKZ99*2</f>
        <v>0</v>
      </c>
      <c r="ALA100" s="157">
        <f t="shared" ref="ALA100" si="2553">ALA99*2</f>
        <v>0</v>
      </c>
      <c r="ALB100" s="157">
        <f t="shared" ref="ALB100" si="2554">ALB99*2</f>
        <v>0</v>
      </c>
      <c r="ALC100" s="157">
        <f t="shared" ref="ALC100" si="2555">ALC99*2</f>
        <v>0</v>
      </c>
      <c r="ALD100" s="157">
        <f t="shared" ref="ALD100" si="2556">ALD99*2</f>
        <v>0</v>
      </c>
      <c r="ALE100" s="157">
        <f t="shared" ref="ALE100" si="2557">ALE99*2</f>
        <v>0</v>
      </c>
      <c r="ALF100" s="157">
        <f t="shared" ref="ALF100" si="2558">ALF99*2</f>
        <v>0</v>
      </c>
      <c r="ALG100" s="157">
        <f t="shared" ref="ALG100" si="2559">ALG99*2</f>
        <v>0</v>
      </c>
      <c r="ALH100" s="157">
        <f t="shared" ref="ALH100" si="2560">ALH99*2</f>
        <v>0</v>
      </c>
      <c r="ALI100" s="157">
        <f t="shared" ref="ALI100" si="2561">ALI99*2</f>
        <v>0</v>
      </c>
      <c r="ALJ100" s="157">
        <f t="shared" ref="ALJ100" si="2562">ALJ99*2</f>
        <v>0</v>
      </c>
      <c r="ALK100" s="157">
        <f t="shared" ref="ALK100" si="2563">ALK99*2</f>
        <v>0</v>
      </c>
      <c r="ALL100" s="157">
        <f t="shared" ref="ALL100" si="2564">ALL99*2</f>
        <v>0</v>
      </c>
      <c r="ALM100" s="157">
        <f t="shared" ref="ALM100" si="2565">ALM99*2</f>
        <v>0</v>
      </c>
      <c r="ALN100" s="157">
        <f t="shared" ref="ALN100" si="2566">ALN99*2</f>
        <v>0</v>
      </c>
      <c r="ALO100" s="157">
        <f t="shared" ref="ALO100" si="2567">ALO99*2</f>
        <v>0</v>
      </c>
      <c r="ALP100" s="157">
        <f t="shared" ref="ALP100" si="2568">ALP99*2</f>
        <v>0</v>
      </c>
      <c r="ALQ100" s="157">
        <f t="shared" ref="ALQ100" si="2569">ALQ99*2</f>
        <v>0</v>
      </c>
      <c r="ALR100" s="157">
        <f t="shared" ref="ALR100" si="2570">ALR99*2</f>
        <v>0</v>
      </c>
      <c r="ALS100" s="157">
        <f t="shared" ref="ALS100" si="2571">ALS99*2</f>
        <v>0</v>
      </c>
      <c r="ALT100" s="157">
        <f t="shared" ref="ALT100" si="2572">ALT99*2</f>
        <v>0</v>
      </c>
      <c r="ALU100" s="157">
        <f t="shared" ref="ALU100" si="2573">ALU99*2</f>
        <v>0</v>
      </c>
      <c r="ALV100" s="157">
        <f t="shared" ref="ALV100" si="2574">ALV99*2</f>
        <v>0</v>
      </c>
      <c r="ALW100" s="157">
        <f t="shared" ref="ALW100" si="2575">ALW99*2</f>
        <v>0</v>
      </c>
      <c r="ALX100" s="157">
        <f t="shared" ref="ALX100" si="2576">ALX99*2</f>
        <v>0</v>
      </c>
      <c r="ALY100" s="157">
        <f t="shared" ref="ALY100" si="2577">ALY99*2</f>
        <v>0</v>
      </c>
      <c r="ALZ100" s="157">
        <f t="shared" ref="ALZ100" si="2578">ALZ99*2</f>
        <v>0</v>
      </c>
      <c r="AMA100" s="157">
        <f t="shared" ref="AMA100" si="2579">AMA99*2</f>
        <v>0</v>
      </c>
      <c r="AMB100" s="157">
        <f t="shared" ref="AMB100" si="2580">AMB99*2</f>
        <v>0</v>
      </c>
      <c r="AMC100" s="157">
        <f t="shared" ref="AMC100" si="2581">AMC99*2</f>
        <v>0</v>
      </c>
      <c r="AMD100" s="157">
        <f t="shared" ref="AMD100" si="2582">AMD99*2</f>
        <v>0</v>
      </c>
      <c r="AME100" s="157">
        <f t="shared" ref="AME100" si="2583">AME99*2</f>
        <v>0</v>
      </c>
      <c r="AMF100" s="157">
        <f t="shared" ref="AMF100" si="2584">AMF99*2</f>
        <v>0</v>
      </c>
      <c r="AMG100" s="157">
        <f t="shared" ref="AMG100" si="2585">AMG99*2</f>
        <v>0</v>
      </c>
      <c r="AMH100" s="157">
        <f t="shared" ref="AMH100" si="2586">AMH99*2</f>
        <v>0</v>
      </c>
      <c r="AMI100" s="157">
        <f t="shared" ref="AMI100" si="2587">AMI99*2</f>
        <v>0</v>
      </c>
      <c r="AMJ100" s="157">
        <f t="shared" ref="AMJ100" si="2588">AMJ99*2</f>
        <v>0</v>
      </c>
      <c r="AMK100" s="157">
        <f t="shared" ref="AMK100" si="2589">AMK99*2</f>
        <v>0</v>
      </c>
      <c r="AML100" s="157">
        <f t="shared" ref="AML100" si="2590">AML99*2</f>
        <v>0</v>
      </c>
      <c r="AMM100" s="157">
        <f t="shared" ref="AMM100" si="2591">AMM99*2</f>
        <v>0</v>
      </c>
      <c r="AMN100" s="157">
        <f t="shared" ref="AMN100" si="2592">AMN99*2</f>
        <v>0</v>
      </c>
      <c r="AMO100" s="157">
        <f t="shared" ref="AMO100" si="2593">AMO99*2</f>
        <v>0</v>
      </c>
      <c r="AMP100" s="157">
        <f t="shared" ref="AMP100" si="2594">AMP99*2</f>
        <v>0</v>
      </c>
      <c r="AMQ100" s="157">
        <f t="shared" ref="AMQ100" si="2595">AMQ99*2</f>
        <v>0</v>
      </c>
      <c r="AMR100" s="157">
        <f t="shared" ref="AMR100" si="2596">AMR99*2</f>
        <v>0</v>
      </c>
      <c r="AMS100" s="157">
        <f t="shared" ref="AMS100" si="2597">AMS99*2</f>
        <v>0</v>
      </c>
      <c r="AMT100" s="157">
        <f t="shared" ref="AMT100" si="2598">AMT99*2</f>
        <v>0</v>
      </c>
      <c r="AMU100" s="157">
        <f t="shared" ref="AMU100" si="2599">AMU99*2</f>
        <v>0</v>
      </c>
      <c r="AMV100" s="157">
        <f t="shared" ref="AMV100" si="2600">AMV99*2</f>
        <v>0</v>
      </c>
      <c r="AMW100" s="157">
        <f t="shared" ref="AMW100" si="2601">AMW99*2</f>
        <v>0</v>
      </c>
      <c r="AMX100" s="157">
        <f t="shared" ref="AMX100" si="2602">AMX99*2</f>
        <v>0</v>
      </c>
      <c r="AMY100" s="157">
        <f t="shared" ref="AMY100" si="2603">AMY99*2</f>
        <v>0</v>
      </c>
      <c r="AMZ100" s="157">
        <f t="shared" ref="AMZ100" si="2604">AMZ99*2</f>
        <v>0</v>
      </c>
      <c r="ANA100" s="157">
        <f t="shared" ref="ANA100" si="2605">ANA99*2</f>
        <v>0</v>
      </c>
      <c r="ANB100" s="157">
        <f t="shared" ref="ANB100" si="2606">ANB99*2</f>
        <v>0</v>
      </c>
      <c r="ANC100" s="157">
        <f t="shared" ref="ANC100" si="2607">ANC99*2</f>
        <v>0</v>
      </c>
      <c r="AND100" s="157">
        <f t="shared" ref="AND100" si="2608">AND99*2</f>
        <v>0</v>
      </c>
      <c r="ANE100" s="157">
        <f t="shared" ref="ANE100" si="2609">ANE99*2</f>
        <v>0</v>
      </c>
      <c r="ANF100" s="157">
        <f t="shared" ref="ANF100" si="2610">ANF99*2</f>
        <v>0</v>
      </c>
      <c r="ANG100" s="157">
        <f t="shared" ref="ANG100" si="2611">ANG99*2</f>
        <v>0</v>
      </c>
      <c r="ANH100" s="157">
        <f t="shared" ref="ANH100" si="2612">ANH99*2</f>
        <v>0</v>
      </c>
      <c r="ANI100" s="157">
        <f t="shared" ref="ANI100" si="2613">ANI99*2</f>
        <v>0</v>
      </c>
      <c r="ANJ100" s="157">
        <f t="shared" ref="ANJ100" si="2614">ANJ99*2</f>
        <v>0</v>
      </c>
      <c r="ANK100" s="157">
        <f t="shared" ref="ANK100" si="2615">ANK99*2</f>
        <v>0</v>
      </c>
      <c r="ANL100" s="157">
        <f t="shared" ref="ANL100" si="2616">ANL99*2</f>
        <v>0</v>
      </c>
      <c r="ANM100" s="157">
        <f t="shared" ref="ANM100" si="2617">ANM99*2</f>
        <v>0</v>
      </c>
      <c r="ANN100" s="157">
        <f t="shared" ref="ANN100" si="2618">ANN99*2</f>
        <v>0</v>
      </c>
      <c r="ANO100" s="157">
        <f t="shared" ref="ANO100" si="2619">ANO99*2</f>
        <v>0</v>
      </c>
      <c r="ANP100" s="157">
        <f t="shared" ref="ANP100" si="2620">ANP99*2</f>
        <v>0</v>
      </c>
      <c r="ANQ100" s="157">
        <f t="shared" ref="ANQ100" si="2621">ANQ99*2</f>
        <v>0</v>
      </c>
      <c r="ANR100" s="157">
        <f t="shared" ref="ANR100" si="2622">ANR99*2</f>
        <v>0</v>
      </c>
      <c r="ANS100" s="157">
        <f t="shared" ref="ANS100" si="2623">ANS99*2</f>
        <v>0</v>
      </c>
      <c r="ANT100" s="157">
        <f t="shared" ref="ANT100" si="2624">ANT99*2</f>
        <v>0</v>
      </c>
      <c r="ANU100" s="157">
        <f t="shared" ref="ANU100" si="2625">ANU99*2</f>
        <v>0</v>
      </c>
      <c r="ANV100" s="157">
        <f t="shared" ref="ANV100" si="2626">ANV99*2</f>
        <v>0</v>
      </c>
      <c r="ANW100" s="157">
        <f t="shared" ref="ANW100" si="2627">ANW99*2</f>
        <v>0</v>
      </c>
      <c r="ANX100" s="157">
        <f t="shared" ref="ANX100" si="2628">ANX99*2</f>
        <v>0</v>
      </c>
      <c r="ANY100" s="157">
        <f t="shared" ref="ANY100" si="2629">ANY99*2</f>
        <v>0</v>
      </c>
      <c r="ANZ100" s="157">
        <f t="shared" ref="ANZ100" si="2630">ANZ99*2</f>
        <v>0</v>
      </c>
      <c r="AOA100" s="157">
        <f t="shared" ref="AOA100" si="2631">AOA99*2</f>
        <v>0</v>
      </c>
      <c r="AOB100" s="157">
        <f t="shared" ref="AOB100" si="2632">AOB99*2</f>
        <v>0</v>
      </c>
      <c r="AOC100" s="157">
        <f t="shared" ref="AOC100" si="2633">AOC99*2</f>
        <v>0</v>
      </c>
      <c r="AOD100" s="157">
        <f t="shared" ref="AOD100" si="2634">AOD99*2</f>
        <v>0</v>
      </c>
      <c r="AOE100" s="157">
        <f t="shared" ref="AOE100" si="2635">AOE99*2</f>
        <v>0</v>
      </c>
      <c r="AOF100" s="157">
        <f t="shared" ref="AOF100" si="2636">AOF99*2</f>
        <v>0</v>
      </c>
      <c r="AOG100" s="157">
        <f t="shared" ref="AOG100" si="2637">AOG99*2</f>
        <v>0</v>
      </c>
      <c r="AOH100" s="157">
        <f t="shared" ref="AOH100" si="2638">AOH99*2</f>
        <v>0</v>
      </c>
      <c r="AOI100" s="157">
        <f t="shared" ref="AOI100" si="2639">AOI99*2</f>
        <v>0</v>
      </c>
      <c r="AOJ100" s="157">
        <f t="shared" ref="AOJ100" si="2640">AOJ99*2</f>
        <v>0</v>
      </c>
      <c r="AOK100" s="157">
        <f t="shared" ref="AOK100" si="2641">AOK99*2</f>
        <v>0</v>
      </c>
      <c r="AOL100" s="157">
        <f t="shared" ref="AOL100" si="2642">AOL99*2</f>
        <v>0</v>
      </c>
      <c r="AOM100" s="157">
        <f t="shared" ref="AOM100" si="2643">AOM99*2</f>
        <v>0</v>
      </c>
      <c r="AON100" s="157">
        <f t="shared" ref="AON100" si="2644">AON99*2</f>
        <v>0</v>
      </c>
      <c r="AOO100" s="157">
        <f t="shared" ref="AOO100" si="2645">AOO99*2</f>
        <v>0</v>
      </c>
      <c r="AOP100" s="157">
        <f t="shared" ref="AOP100" si="2646">AOP99*2</f>
        <v>0</v>
      </c>
      <c r="AOQ100" s="157">
        <f t="shared" ref="AOQ100" si="2647">AOQ99*2</f>
        <v>0</v>
      </c>
      <c r="AOR100" s="157">
        <f t="shared" ref="AOR100" si="2648">AOR99*2</f>
        <v>0</v>
      </c>
      <c r="AOS100" s="157">
        <f t="shared" ref="AOS100" si="2649">AOS99*2</f>
        <v>0</v>
      </c>
      <c r="AOT100" s="157">
        <f t="shared" ref="AOT100" si="2650">AOT99*2</f>
        <v>0</v>
      </c>
      <c r="AOU100" s="157">
        <f t="shared" ref="AOU100" si="2651">AOU99*2</f>
        <v>0</v>
      </c>
      <c r="AOV100" s="157">
        <f t="shared" ref="AOV100" si="2652">AOV99*2</f>
        <v>0</v>
      </c>
      <c r="AOW100" s="157">
        <f t="shared" ref="AOW100" si="2653">AOW99*2</f>
        <v>0</v>
      </c>
      <c r="AOX100" s="157">
        <f t="shared" ref="AOX100" si="2654">AOX99*2</f>
        <v>0</v>
      </c>
      <c r="AOY100" s="157">
        <f t="shared" ref="AOY100" si="2655">AOY99*2</f>
        <v>0</v>
      </c>
      <c r="AOZ100" s="157">
        <f t="shared" ref="AOZ100" si="2656">AOZ99*2</f>
        <v>0</v>
      </c>
      <c r="APA100" s="157">
        <f t="shared" ref="APA100" si="2657">APA99*2</f>
        <v>0</v>
      </c>
      <c r="APB100" s="157">
        <f t="shared" ref="APB100" si="2658">APB99*2</f>
        <v>0</v>
      </c>
      <c r="APC100" s="157">
        <f t="shared" ref="APC100" si="2659">APC99*2</f>
        <v>0</v>
      </c>
      <c r="APD100" s="157">
        <f t="shared" ref="APD100" si="2660">APD99*2</f>
        <v>0</v>
      </c>
      <c r="APE100" s="157">
        <f t="shared" ref="APE100" si="2661">APE99*2</f>
        <v>0</v>
      </c>
    </row>
    <row r="101" spans="1:1097">
      <c r="A101" s="204"/>
      <c r="B101" s="190" t="s">
        <v>58</v>
      </c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  <c r="BL101" s="157"/>
      <c r="BM101" s="157"/>
      <c r="BN101" s="157"/>
      <c r="BO101" s="157"/>
      <c r="BP101" s="157"/>
      <c r="BQ101" s="157"/>
      <c r="BR101" s="157"/>
      <c r="BS101" s="157"/>
      <c r="BT101" s="157"/>
      <c r="BU101" s="157"/>
      <c r="BV101" s="157"/>
      <c r="BW101" s="157"/>
      <c r="BX101" s="157"/>
      <c r="BY101" s="157"/>
      <c r="BZ101" s="157"/>
      <c r="CA101" s="157"/>
      <c r="CB101" s="157"/>
      <c r="CC101" s="157"/>
      <c r="CD101" s="157"/>
      <c r="CE101" s="157"/>
      <c r="CF101" s="157"/>
      <c r="CG101" s="157"/>
      <c r="CH101" s="157"/>
      <c r="CI101" s="157"/>
      <c r="CJ101" s="157"/>
      <c r="CK101" s="157"/>
      <c r="CL101" s="157"/>
      <c r="CM101" s="157"/>
      <c r="CN101" s="157"/>
      <c r="CO101" s="157"/>
      <c r="CP101" s="157"/>
      <c r="CQ101" s="157"/>
      <c r="CR101" s="157"/>
      <c r="CS101" s="157"/>
      <c r="CT101" s="157"/>
      <c r="CU101" s="157"/>
      <c r="CV101" s="157"/>
      <c r="CW101" s="157"/>
      <c r="CX101" s="157"/>
      <c r="CY101" s="157"/>
      <c r="CZ101" s="157"/>
      <c r="DA101" s="157"/>
      <c r="DB101" s="157"/>
      <c r="DC101" s="157"/>
      <c r="DD101" s="157"/>
      <c r="DE101" s="157"/>
      <c r="DF101" s="157"/>
      <c r="DG101" s="157"/>
      <c r="DH101" s="157"/>
      <c r="DI101" s="157"/>
      <c r="DJ101" s="157"/>
      <c r="DK101" s="157"/>
      <c r="DL101" s="157"/>
      <c r="DM101" s="157"/>
      <c r="DN101" s="157"/>
      <c r="DO101" s="157"/>
      <c r="DP101" s="157"/>
      <c r="DQ101" s="157"/>
      <c r="DR101" s="157"/>
      <c r="DS101" s="157"/>
      <c r="DT101" s="157"/>
      <c r="DU101" s="157"/>
      <c r="DV101" s="157"/>
      <c r="DW101" s="157"/>
      <c r="DX101" s="157"/>
      <c r="DY101" s="157"/>
      <c r="DZ101" s="157"/>
      <c r="EA101" s="157"/>
      <c r="EB101" s="157"/>
      <c r="EC101" s="157"/>
      <c r="ED101" s="157"/>
      <c r="EE101" s="157"/>
      <c r="EF101" s="157"/>
      <c r="EG101" s="157"/>
      <c r="EH101" s="157"/>
      <c r="EI101" s="157"/>
      <c r="EJ101" s="157"/>
      <c r="EK101" s="157"/>
      <c r="EL101" s="157"/>
      <c r="EM101" s="157"/>
      <c r="EN101" s="157"/>
      <c r="EO101" s="157"/>
      <c r="EP101" s="157"/>
      <c r="EQ101" s="157"/>
      <c r="ER101" s="157"/>
      <c r="ES101" s="157"/>
      <c r="ET101" s="157"/>
      <c r="EU101" s="157"/>
      <c r="EV101" s="157"/>
      <c r="EW101" s="157"/>
      <c r="EX101" s="157"/>
      <c r="EY101" s="157"/>
      <c r="EZ101" s="157"/>
      <c r="FA101" s="157"/>
      <c r="FB101" s="157"/>
      <c r="FC101" s="157"/>
      <c r="FD101" s="157"/>
      <c r="FE101" s="157"/>
      <c r="FF101" s="157"/>
      <c r="FG101" s="157"/>
      <c r="FH101" s="157"/>
      <c r="FI101" s="157"/>
      <c r="FJ101" s="157"/>
      <c r="FK101" s="157"/>
      <c r="FL101" s="157"/>
      <c r="FM101" s="157"/>
      <c r="FN101" s="157"/>
      <c r="FO101" s="157"/>
      <c r="FP101" s="157"/>
      <c r="FQ101" s="157"/>
      <c r="FR101" s="157"/>
      <c r="FS101" s="157"/>
      <c r="FT101" s="157"/>
      <c r="FU101" s="157"/>
      <c r="FV101" s="157"/>
      <c r="FW101" s="157"/>
      <c r="FX101" s="157"/>
      <c r="FY101" s="157"/>
      <c r="FZ101" s="157"/>
      <c r="GA101" s="157"/>
      <c r="GB101" s="157"/>
      <c r="GC101" s="157"/>
      <c r="GD101" s="157"/>
      <c r="GE101" s="157"/>
      <c r="GF101" s="157"/>
      <c r="GG101" s="157"/>
      <c r="GH101" s="157"/>
      <c r="GI101" s="157"/>
      <c r="GJ101" s="157"/>
      <c r="GK101" s="157"/>
      <c r="GL101" s="157"/>
      <c r="GM101" s="157"/>
      <c r="GN101" s="157"/>
      <c r="GO101" s="157"/>
      <c r="GP101" s="157"/>
      <c r="GQ101" s="157"/>
      <c r="GR101" s="157"/>
      <c r="GS101" s="157"/>
      <c r="GT101" s="157"/>
      <c r="GU101" s="157"/>
      <c r="GV101" s="157"/>
      <c r="GW101" s="157"/>
      <c r="GX101" s="157"/>
      <c r="GY101" s="157"/>
      <c r="GZ101" s="157"/>
      <c r="HA101" s="157"/>
      <c r="HB101" s="157"/>
      <c r="HC101" s="157"/>
      <c r="HD101" s="157"/>
      <c r="HE101" s="157"/>
      <c r="HF101" s="157"/>
      <c r="HG101" s="157"/>
      <c r="HH101" s="157"/>
      <c r="HI101" s="157"/>
      <c r="HJ101" s="157"/>
      <c r="HK101" s="157"/>
      <c r="HL101" s="157"/>
      <c r="HM101" s="157"/>
      <c r="HN101" s="157"/>
      <c r="HO101" s="157"/>
      <c r="HP101" s="157"/>
      <c r="HQ101" s="157"/>
      <c r="HR101" s="157"/>
      <c r="HS101" s="157"/>
      <c r="HT101" s="157"/>
      <c r="HU101" s="157"/>
      <c r="HV101" s="157"/>
      <c r="HW101" s="157"/>
      <c r="HX101" s="157"/>
      <c r="HY101" s="157"/>
      <c r="HZ101" s="157"/>
      <c r="IA101" s="157"/>
      <c r="IB101" s="157"/>
      <c r="IC101" s="157"/>
      <c r="ID101" s="157"/>
      <c r="IE101" s="157"/>
      <c r="IF101" s="157"/>
      <c r="IG101" s="157"/>
      <c r="IH101" s="157"/>
      <c r="II101" s="157"/>
      <c r="IJ101" s="157"/>
      <c r="IK101" s="157"/>
      <c r="IL101" s="157"/>
      <c r="IM101" s="157"/>
      <c r="IN101" s="157"/>
      <c r="IO101" s="157"/>
      <c r="IP101" s="157"/>
      <c r="IQ101" s="157"/>
      <c r="IR101" s="157"/>
      <c r="IS101" s="157"/>
      <c r="IT101" s="157"/>
      <c r="IU101" s="157"/>
      <c r="IV101" s="157"/>
      <c r="IW101" s="157"/>
      <c r="IX101" s="157"/>
      <c r="IY101" s="157"/>
      <c r="IZ101" s="157"/>
      <c r="JA101" s="157"/>
      <c r="JB101" s="157"/>
      <c r="JC101" s="157"/>
      <c r="JD101" s="157"/>
      <c r="JE101" s="157"/>
      <c r="JF101" s="157"/>
      <c r="JG101" s="157"/>
      <c r="JH101" s="157"/>
      <c r="JI101" s="157"/>
      <c r="JJ101" s="157"/>
      <c r="JK101" s="157"/>
      <c r="JL101" s="157"/>
      <c r="JM101" s="157"/>
      <c r="JN101" s="157"/>
      <c r="JO101" s="157"/>
      <c r="JP101" s="157"/>
      <c r="JQ101" s="157"/>
      <c r="JR101" s="157"/>
      <c r="JS101" s="157"/>
      <c r="JT101" s="157"/>
      <c r="JU101" s="157"/>
      <c r="JV101" s="157"/>
      <c r="JW101" s="157"/>
      <c r="JX101" s="157"/>
      <c r="JY101" s="157"/>
      <c r="JZ101" s="157"/>
      <c r="KA101" s="157"/>
      <c r="KB101" s="157"/>
      <c r="KC101" s="157"/>
      <c r="KD101" s="157"/>
      <c r="KE101" s="157"/>
      <c r="KF101" s="157"/>
      <c r="KG101" s="157"/>
      <c r="KH101" s="157"/>
      <c r="KI101" s="157"/>
      <c r="KJ101" s="157"/>
      <c r="KK101" s="157"/>
      <c r="KL101" s="157"/>
      <c r="KM101" s="157"/>
      <c r="KN101" s="157"/>
      <c r="KO101" s="157"/>
      <c r="KP101" s="157"/>
      <c r="KQ101" s="157"/>
      <c r="KR101" s="157"/>
      <c r="KS101" s="157"/>
      <c r="KT101" s="157"/>
      <c r="KU101" s="157"/>
      <c r="KV101" s="157"/>
      <c r="KW101" s="157"/>
      <c r="KX101" s="157"/>
      <c r="KY101" s="157"/>
      <c r="KZ101" s="157"/>
      <c r="LA101" s="157"/>
      <c r="LB101" s="157"/>
      <c r="LC101" s="157"/>
      <c r="LD101" s="157"/>
      <c r="LE101" s="157"/>
      <c r="LF101" s="157"/>
      <c r="LG101" s="157"/>
      <c r="LH101" s="157"/>
      <c r="LI101" s="157"/>
      <c r="LJ101" s="157"/>
      <c r="LK101" s="157"/>
      <c r="LL101" s="157"/>
      <c r="LM101" s="157"/>
      <c r="LN101" s="157"/>
      <c r="LO101" s="157"/>
      <c r="LP101" s="157"/>
      <c r="LQ101" s="157"/>
      <c r="LR101" s="157"/>
      <c r="LS101" s="157"/>
      <c r="LT101" s="157"/>
      <c r="LU101" s="157"/>
      <c r="LV101" s="157"/>
      <c r="LW101" s="157"/>
      <c r="LX101" s="157"/>
      <c r="LY101" s="157"/>
      <c r="LZ101" s="157"/>
      <c r="MA101" s="157"/>
      <c r="MB101" s="157"/>
      <c r="MC101" s="157"/>
      <c r="MD101" s="157"/>
      <c r="ME101" s="157"/>
      <c r="MF101" s="157"/>
      <c r="MG101" s="157"/>
      <c r="MH101" s="157"/>
      <c r="MI101" s="157"/>
      <c r="MJ101" s="157"/>
      <c r="MK101" s="157"/>
      <c r="ML101" s="157"/>
      <c r="MM101" s="157"/>
      <c r="MN101" s="157"/>
      <c r="MO101" s="157"/>
      <c r="MP101" s="157"/>
      <c r="MQ101" s="157"/>
      <c r="MR101" s="157"/>
      <c r="MS101" s="157"/>
      <c r="MT101" s="157"/>
      <c r="MU101" s="157"/>
      <c r="MV101" s="157"/>
      <c r="MW101" s="157"/>
      <c r="MX101" s="157"/>
      <c r="MY101" s="157"/>
      <c r="MZ101" s="157"/>
      <c r="NA101" s="157"/>
      <c r="NB101" s="157"/>
      <c r="NC101" s="157"/>
      <c r="ND101" s="157"/>
      <c r="NE101" s="157"/>
      <c r="NF101" s="157"/>
      <c r="NG101" s="157"/>
      <c r="NH101" s="157"/>
      <c r="NI101" s="157"/>
      <c r="NJ101" s="157"/>
      <c r="NK101" s="157"/>
      <c r="NL101" s="157"/>
      <c r="NM101" s="157"/>
      <c r="NN101" s="157"/>
      <c r="NO101" s="157"/>
      <c r="NP101" s="157"/>
      <c r="NQ101" s="157"/>
      <c r="NR101" s="157"/>
      <c r="NS101" s="157"/>
      <c r="NT101" s="157"/>
      <c r="NU101" s="157"/>
      <c r="NV101" s="157"/>
      <c r="NW101" s="157"/>
      <c r="NX101" s="157"/>
      <c r="NY101" s="157"/>
      <c r="NZ101" s="157"/>
      <c r="OA101" s="157"/>
      <c r="OB101" s="157"/>
      <c r="OC101" s="157"/>
      <c r="OD101" s="157"/>
      <c r="OE101" s="157"/>
      <c r="OF101" s="157"/>
      <c r="OG101" s="157"/>
      <c r="OH101" s="157"/>
      <c r="OI101" s="157"/>
      <c r="OJ101" s="157"/>
      <c r="OK101" s="157"/>
      <c r="OL101" s="157"/>
      <c r="OM101" s="157"/>
      <c r="ON101" s="157"/>
      <c r="OO101" s="157"/>
      <c r="OP101" s="157"/>
      <c r="OQ101" s="157"/>
      <c r="OR101" s="157"/>
      <c r="OS101" s="157"/>
      <c r="OT101" s="157"/>
      <c r="OU101" s="157"/>
      <c r="OV101" s="157"/>
      <c r="OW101" s="157"/>
      <c r="OX101" s="157"/>
      <c r="OY101" s="157"/>
      <c r="OZ101" s="157"/>
      <c r="PA101" s="157"/>
      <c r="PB101" s="157"/>
      <c r="PC101" s="157"/>
      <c r="PD101" s="157"/>
      <c r="PE101" s="157"/>
      <c r="PF101" s="157"/>
      <c r="PG101" s="157"/>
      <c r="PH101" s="157"/>
      <c r="PI101" s="157"/>
      <c r="PJ101" s="157"/>
      <c r="PK101" s="157"/>
      <c r="PL101" s="157"/>
      <c r="PM101" s="157"/>
      <c r="PN101" s="157"/>
      <c r="PO101" s="157"/>
      <c r="PP101" s="157"/>
      <c r="PQ101" s="157"/>
      <c r="PR101" s="157"/>
      <c r="PS101" s="157"/>
      <c r="PT101" s="157"/>
      <c r="PU101" s="157"/>
      <c r="PV101" s="157"/>
      <c r="PW101" s="157"/>
      <c r="PX101" s="157"/>
      <c r="PY101" s="157"/>
      <c r="PZ101" s="157"/>
      <c r="QA101" s="157"/>
      <c r="QB101" s="157"/>
      <c r="QC101" s="157"/>
      <c r="QD101" s="157"/>
      <c r="QE101" s="157"/>
      <c r="QF101" s="157"/>
      <c r="QG101" s="157"/>
      <c r="QH101" s="157"/>
      <c r="QI101" s="157"/>
      <c r="QJ101" s="157"/>
      <c r="QK101" s="157"/>
      <c r="QL101" s="157"/>
      <c r="QM101" s="157"/>
      <c r="QN101" s="157"/>
      <c r="QO101" s="157"/>
      <c r="QP101" s="157"/>
      <c r="QQ101" s="157"/>
      <c r="QR101" s="157"/>
      <c r="QS101" s="157"/>
      <c r="QT101" s="157"/>
      <c r="QU101" s="157"/>
      <c r="QV101" s="157"/>
      <c r="QW101" s="157"/>
      <c r="QX101" s="157"/>
      <c r="QY101" s="157"/>
      <c r="QZ101" s="157"/>
      <c r="RA101" s="157"/>
      <c r="RB101" s="157"/>
      <c r="RC101" s="157"/>
      <c r="RD101" s="157"/>
      <c r="RE101" s="157"/>
      <c r="RF101" s="157"/>
      <c r="RG101" s="157"/>
      <c r="RH101" s="157"/>
      <c r="RI101" s="157"/>
      <c r="RJ101" s="157"/>
      <c r="RK101" s="157"/>
      <c r="RL101" s="157"/>
      <c r="RM101" s="157"/>
      <c r="RN101" s="157"/>
      <c r="RO101" s="157"/>
      <c r="RP101" s="157"/>
      <c r="RQ101" s="157"/>
      <c r="RR101" s="157"/>
      <c r="RS101" s="157"/>
      <c r="RT101" s="157"/>
      <c r="RU101" s="157"/>
      <c r="RV101" s="157"/>
      <c r="RW101" s="157"/>
      <c r="RX101" s="157"/>
      <c r="RY101" s="157"/>
      <c r="RZ101" s="157"/>
      <c r="SA101" s="157"/>
      <c r="SB101" s="157"/>
      <c r="SC101" s="157"/>
      <c r="SD101" s="157"/>
      <c r="SE101" s="157"/>
      <c r="SF101" s="157"/>
      <c r="SG101" s="157"/>
      <c r="SH101" s="157"/>
      <c r="SI101" s="157"/>
      <c r="SJ101" s="157"/>
      <c r="SK101" s="157"/>
      <c r="SL101" s="157"/>
      <c r="SM101" s="157"/>
      <c r="SN101" s="157"/>
      <c r="SO101" s="157"/>
      <c r="SP101" s="157"/>
      <c r="SQ101" s="157"/>
      <c r="SR101" s="157"/>
      <c r="SS101" s="157"/>
      <c r="ST101" s="157"/>
      <c r="SU101" s="157"/>
      <c r="SV101" s="157"/>
      <c r="SW101" s="157"/>
      <c r="SX101" s="157"/>
      <c r="SY101" s="157"/>
      <c r="SZ101" s="157"/>
      <c r="TA101" s="157"/>
      <c r="TB101" s="157"/>
      <c r="TC101" s="157"/>
      <c r="TD101" s="157"/>
      <c r="TE101" s="157"/>
      <c r="TF101" s="157"/>
      <c r="TG101" s="157"/>
      <c r="TH101" s="157"/>
      <c r="TI101" s="157"/>
      <c r="TJ101" s="157"/>
      <c r="TK101" s="157"/>
      <c r="TL101" s="157"/>
      <c r="TM101" s="157"/>
      <c r="TN101" s="157"/>
      <c r="TO101" s="157"/>
      <c r="TP101" s="157"/>
      <c r="TQ101" s="157"/>
      <c r="TR101" s="157"/>
      <c r="TS101" s="157"/>
      <c r="TT101" s="157"/>
      <c r="TU101" s="157"/>
      <c r="TV101" s="157"/>
      <c r="TW101" s="157"/>
      <c r="TX101" s="157"/>
      <c r="TY101" s="157"/>
      <c r="TZ101" s="157"/>
      <c r="UA101" s="157"/>
      <c r="UB101" s="157"/>
      <c r="UC101" s="157"/>
      <c r="UD101" s="157"/>
      <c r="UE101" s="157"/>
      <c r="UF101" s="157"/>
      <c r="UG101" s="157"/>
      <c r="UH101" s="157"/>
      <c r="UI101" s="157"/>
      <c r="UJ101" s="157"/>
      <c r="UK101" s="157"/>
      <c r="UL101" s="157"/>
      <c r="UM101" s="157"/>
      <c r="UN101" s="157"/>
      <c r="UO101" s="157"/>
      <c r="UP101" s="157"/>
      <c r="UQ101" s="157"/>
      <c r="UR101" s="157"/>
      <c r="US101" s="157"/>
      <c r="UT101" s="157"/>
      <c r="UU101" s="157"/>
      <c r="UV101" s="157"/>
      <c r="UW101" s="157"/>
      <c r="UX101" s="157"/>
      <c r="UY101" s="157"/>
      <c r="UZ101" s="157"/>
      <c r="VA101" s="157"/>
      <c r="VB101" s="157"/>
      <c r="VC101" s="157"/>
      <c r="VD101" s="157"/>
      <c r="VE101" s="157"/>
      <c r="VF101" s="157"/>
      <c r="VG101" s="157"/>
      <c r="VH101" s="157"/>
      <c r="VI101" s="157"/>
      <c r="VJ101" s="157"/>
      <c r="VK101" s="157"/>
      <c r="VL101" s="157"/>
      <c r="VM101" s="157"/>
      <c r="VN101" s="157"/>
      <c r="VO101" s="157"/>
      <c r="VP101" s="157"/>
      <c r="VQ101" s="157"/>
      <c r="VR101" s="157"/>
      <c r="VS101" s="157"/>
      <c r="VT101" s="157"/>
      <c r="VU101" s="157"/>
      <c r="VV101" s="157"/>
      <c r="VW101" s="157"/>
      <c r="VX101" s="157"/>
      <c r="VY101" s="157"/>
      <c r="VZ101" s="157"/>
      <c r="WA101" s="157"/>
      <c r="WB101" s="157"/>
      <c r="WC101" s="157"/>
      <c r="WD101" s="157"/>
      <c r="WE101" s="157"/>
      <c r="WF101" s="157"/>
      <c r="WG101" s="157"/>
      <c r="WH101" s="157"/>
      <c r="WI101" s="157"/>
      <c r="WJ101" s="157"/>
      <c r="WK101" s="157"/>
      <c r="WL101" s="157"/>
      <c r="WM101" s="157"/>
      <c r="WN101" s="157"/>
      <c r="WO101" s="157"/>
      <c r="WP101" s="157"/>
      <c r="WQ101" s="157"/>
      <c r="WR101" s="157"/>
      <c r="WS101" s="157"/>
      <c r="WT101" s="157"/>
      <c r="WU101" s="157"/>
      <c r="WV101" s="157"/>
      <c r="WW101" s="157"/>
      <c r="WX101" s="157"/>
      <c r="WY101" s="157"/>
      <c r="WZ101" s="157"/>
      <c r="XA101" s="157"/>
      <c r="XB101" s="157"/>
      <c r="XC101" s="157"/>
      <c r="XD101" s="157"/>
      <c r="XE101" s="157"/>
      <c r="XF101" s="157"/>
      <c r="XG101" s="157"/>
      <c r="XH101" s="157"/>
      <c r="XI101" s="157"/>
      <c r="XJ101" s="157"/>
      <c r="XK101" s="157"/>
      <c r="XL101" s="157"/>
      <c r="XM101" s="157"/>
      <c r="XN101" s="157"/>
      <c r="XO101" s="157"/>
      <c r="XP101" s="157"/>
      <c r="XQ101" s="157"/>
      <c r="XR101" s="157"/>
      <c r="XS101" s="157"/>
      <c r="XT101" s="157"/>
      <c r="XU101" s="157"/>
      <c r="XV101" s="157"/>
      <c r="XW101" s="157"/>
      <c r="XX101" s="157"/>
      <c r="XY101" s="157"/>
      <c r="XZ101" s="157"/>
      <c r="YA101" s="157"/>
      <c r="YB101" s="157"/>
      <c r="YC101" s="157"/>
      <c r="YD101" s="157"/>
      <c r="YE101" s="157"/>
      <c r="YF101" s="157"/>
      <c r="YG101" s="157"/>
      <c r="YH101" s="157"/>
      <c r="YI101" s="157"/>
      <c r="YJ101" s="157"/>
      <c r="YK101" s="157"/>
      <c r="YL101" s="157"/>
      <c r="YM101" s="157"/>
      <c r="YN101" s="157"/>
      <c r="YO101" s="157"/>
      <c r="YP101" s="157"/>
      <c r="YQ101" s="157"/>
      <c r="YR101" s="157"/>
      <c r="YS101" s="157"/>
      <c r="YT101" s="157"/>
      <c r="YU101" s="157"/>
      <c r="YV101" s="157"/>
      <c r="YW101" s="157"/>
      <c r="YX101" s="157"/>
      <c r="YY101" s="157"/>
      <c r="YZ101" s="157"/>
      <c r="ZA101" s="157"/>
      <c r="ZB101" s="157"/>
      <c r="ZC101" s="157"/>
      <c r="ZD101" s="157"/>
      <c r="ZE101" s="157"/>
      <c r="ZF101" s="157"/>
      <c r="ZG101" s="157"/>
      <c r="ZH101" s="157"/>
      <c r="ZI101" s="157"/>
      <c r="ZJ101" s="157"/>
      <c r="ZK101" s="157"/>
      <c r="ZL101" s="157"/>
      <c r="ZM101" s="157"/>
      <c r="ZN101" s="157"/>
      <c r="ZO101" s="157"/>
      <c r="ZP101" s="157"/>
      <c r="ZQ101" s="157"/>
      <c r="ZR101" s="157"/>
      <c r="ZS101" s="157"/>
      <c r="ZT101" s="157"/>
      <c r="ZU101" s="157"/>
      <c r="ZV101" s="157"/>
      <c r="ZW101" s="157"/>
      <c r="ZX101" s="157"/>
      <c r="ZY101" s="157"/>
      <c r="ZZ101" s="157"/>
      <c r="AAA101" s="157"/>
      <c r="AAB101" s="157"/>
      <c r="AAC101" s="157"/>
      <c r="AAD101" s="157"/>
      <c r="AAE101" s="157"/>
      <c r="AAF101" s="157"/>
      <c r="AAG101" s="157"/>
      <c r="AAH101" s="157"/>
      <c r="AAI101" s="157"/>
      <c r="AAJ101" s="157"/>
      <c r="AAK101" s="157"/>
      <c r="AAL101" s="157"/>
      <c r="AAM101" s="157"/>
      <c r="AAN101" s="157"/>
      <c r="AAO101" s="157"/>
      <c r="AAP101" s="157"/>
      <c r="AAQ101" s="157"/>
      <c r="AAR101" s="157"/>
      <c r="AAS101" s="157"/>
      <c r="AAT101" s="157"/>
      <c r="AAU101" s="157"/>
      <c r="AAV101" s="157"/>
      <c r="AAW101" s="157"/>
      <c r="AAX101" s="157"/>
      <c r="AAY101" s="157"/>
      <c r="AAZ101" s="157"/>
      <c r="ABA101" s="157"/>
      <c r="ABB101" s="157"/>
      <c r="ABC101" s="157"/>
      <c r="ABD101" s="157"/>
      <c r="ABE101" s="157"/>
      <c r="ABF101" s="157"/>
      <c r="ABG101" s="157"/>
      <c r="ABH101" s="157"/>
      <c r="ABI101" s="157"/>
      <c r="ABJ101" s="157"/>
      <c r="ABK101" s="157"/>
      <c r="ABL101" s="157"/>
      <c r="ABM101" s="157"/>
      <c r="ABN101" s="157"/>
      <c r="ABO101" s="157"/>
      <c r="ABP101" s="157"/>
      <c r="ABQ101" s="157"/>
      <c r="ABR101" s="157"/>
      <c r="ABS101" s="157"/>
      <c r="ABT101" s="157"/>
      <c r="ABU101" s="157"/>
      <c r="ABV101" s="157"/>
      <c r="ABW101" s="157"/>
      <c r="ABX101" s="157"/>
      <c r="ABY101" s="157"/>
      <c r="ABZ101" s="157"/>
      <c r="ACA101" s="157"/>
      <c r="ACB101" s="157"/>
      <c r="ACC101" s="157"/>
      <c r="ACD101" s="157"/>
      <c r="ACE101" s="157"/>
      <c r="ACF101" s="157"/>
      <c r="ACG101" s="157"/>
      <c r="ACH101" s="157"/>
      <c r="ACI101" s="157"/>
      <c r="ACJ101" s="157"/>
      <c r="ACK101" s="157"/>
      <c r="ACL101" s="157"/>
      <c r="ACM101" s="157"/>
      <c r="ACN101" s="157"/>
      <c r="ACO101" s="157"/>
      <c r="ACP101" s="157"/>
      <c r="ACQ101" s="157"/>
      <c r="ACR101" s="157"/>
      <c r="ACS101" s="157"/>
      <c r="ACT101" s="157"/>
      <c r="ACU101" s="157"/>
      <c r="ACV101" s="157"/>
      <c r="ACW101" s="157"/>
      <c r="ACX101" s="157"/>
      <c r="ACY101" s="157"/>
      <c r="ACZ101" s="157"/>
      <c r="ADA101" s="157"/>
      <c r="ADB101" s="157"/>
      <c r="ADC101" s="157"/>
      <c r="ADD101" s="157"/>
      <c r="ADE101" s="157"/>
      <c r="ADF101" s="157"/>
      <c r="ADG101" s="157"/>
      <c r="ADH101" s="157"/>
      <c r="ADI101" s="157"/>
      <c r="ADJ101" s="157"/>
      <c r="ADK101" s="157"/>
      <c r="ADL101" s="157"/>
      <c r="ADM101" s="157"/>
      <c r="ADN101" s="157"/>
      <c r="ADO101" s="157"/>
      <c r="ADP101" s="157"/>
      <c r="ADQ101" s="157"/>
      <c r="ADR101" s="157"/>
      <c r="ADS101" s="157"/>
      <c r="ADT101" s="157"/>
      <c r="ADU101" s="157"/>
      <c r="ADV101" s="157"/>
      <c r="ADW101" s="157"/>
      <c r="ADX101" s="157"/>
      <c r="ADY101" s="157"/>
      <c r="ADZ101" s="157"/>
      <c r="AEA101" s="157"/>
      <c r="AEB101" s="157"/>
      <c r="AEC101" s="157"/>
      <c r="AED101" s="157"/>
      <c r="AEE101" s="157"/>
      <c r="AEF101" s="157"/>
      <c r="AEG101" s="157"/>
      <c r="AEH101" s="157"/>
      <c r="AEI101" s="157"/>
      <c r="AEJ101" s="157"/>
      <c r="AEK101" s="157"/>
      <c r="AEL101" s="157"/>
      <c r="AEM101" s="157"/>
      <c r="AEN101" s="157"/>
      <c r="AEO101" s="157"/>
      <c r="AEP101" s="157"/>
      <c r="AEQ101" s="157"/>
      <c r="AER101" s="157"/>
      <c r="AES101" s="157"/>
      <c r="AET101" s="157"/>
      <c r="AEU101" s="157"/>
      <c r="AEV101" s="157"/>
      <c r="AEW101" s="157"/>
      <c r="AEX101" s="157"/>
      <c r="AEY101" s="157"/>
      <c r="AEZ101" s="157"/>
      <c r="AFA101" s="157"/>
      <c r="AFB101" s="157"/>
      <c r="AFC101" s="157"/>
      <c r="AFD101" s="157"/>
      <c r="AFE101" s="157"/>
      <c r="AFF101" s="157"/>
      <c r="AFG101" s="157"/>
      <c r="AFH101" s="157"/>
      <c r="AFI101" s="157"/>
      <c r="AFJ101" s="157"/>
      <c r="AFK101" s="157"/>
      <c r="AFL101" s="157"/>
      <c r="AFM101" s="157"/>
      <c r="AFN101" s="157"/>
      <c r="AFO101" s="157"/>
      <c r="AFP101" s="157"/>
      <c r="AFQ101" s="157"/>
      <c r="AFR101" s="157"/>
      <c r="AFS101" s="157"/>
      <c r="AFT101" s="157"/>
      <c r="AFU101" s="157"/>
      <c r="AFV101" s="157"/>
      <c r="AFW101" s="157"/>
      <c r="AFX101" s="157"/>
      <c r="AFY101" s="157"/>
      <c r="AFZ101" s="157"/>
      <c r="AGA101" s="157"/>
      <c r="AGB101" s="157"/>
      <c r="AGC101" s="157"/>
      <c r="AGD101" s="157"/>
      <c r="AGE101" s="157"/>
      <c r="AGF101" s="157"/>
      <c r="AGG101" s="157"/>
      <c r="AGH101" s="157"/>
      <c r="AGI101" s="157"/>
      <c r="AGJ101" s="157"/>
      <c r="AGK101" s="157"/>
      <c r="AGL101" s="157"/>
      <c r="AGM101" s="157"/>
      <c r="AGN101" s="157"/>
      <c r="AGO101" s="157"/>
      <c r="AGP101" s="157"/>
      <c r="AGQ101" s="157"/>
      <c r="AGR101" s="157"/>
      <c r="AGS101" s="157"/>
      <c r="AGT101" s="157"/>
      <c r="AGU101" s="157"/>
      <c r="AGV101" s="157"/>
      <c r="AGW101" s="157"/>
      <c r="AGX101" s="157"/>
      <c r="AGY101" s="157"/>
      <c r="AGZ101" s="157"/>
      <c r="AHA101" s="157"/>
      <c r="AHB101" s="157"/>
      <c r="AHC101" s="157"/>
      <c r="AHD101" s="157"/>
      <c r="AHE101" s="157"/>
      <c r="AHF101" s="157"/>
      <c r="AHG101" s="157"/>
      <c r="AHH101" s="157"/>
      <c r="AHI101" s="157"/>
      <c r="AHJ101" s="157"/>
      <c r="AHK101" s="157"/>
      <c r="AHL101" s="157"/>
      <c r="AHM101" s="157"/>
      <c r="AHN101" s="157"/>
      <c r="AHO101" s="157"/>
      <c r="AHP101" s="157"/>
      <c r="AHQ101" s="157"/>
      <c r="AHR101" s="157"/>
      <c r="AHS101" s="157"/>
      <c r="AHT101" s="157"/>
      <c r="AHU101" s="157"/>
      <c r="AHV101" s="157"/>
      <c r="AHW101" s="157"/>
      <c r="AHX101" s="157"/>
      <c r="AHY101" s="157"/>
      <c r="AHZ101" s="157"/>
      <c r="AIA101" s="157"/>
      <c r="AIB101" s="157"/>
      <c r="AIC101" s="157"/>
      <c r="AID101" s="157"/>
      <c r="AIE101" s="157"/>
      <c r="AIF101" s="157"/>
      <c r="AIG101" s="157"/>
      <c r="AIH101" s="157"/>
      <c r="AII101" s="157"/>
      <c r="AIJ101" s="157"/>
      <c r="AIK101" s="157"/>
      <c r="AIL101" s="157"/>
      <c r="AIM101" s="157"/>
      <c r="AIN101" s="157"/>
      <c r="AIO101" s="157"/>
      <c r="AIP101" s="157"/>
      <c r="AIQ101" s="157"/>
      <c r="AIR101" s="157"/>
      <c r="AIS101" s="157"/>
      <c r="AIT101" s="157"/>
      <c r="AIU101" s="157"/>
      <c r="AIV101" s="157"/>
      <c r="AIW101" s="157"/>
      <c r="AIX101" s="157"/>
      <c r="AIY101" s="157"/>
      <c r="AIZ101" s="157"/>
      <c r="AJA101" s="157"/>
      <c r="AJB101" s="157"/>
      <c r="AJC101" s="157"/>
      <c r="AJD101" s="157"/>
      <c r="AJE101" s="157"/>
      <c r="AJF101" s="157"/>
      <c r="AJG101" s="157"/>
      <c r="AJH101" s="157"/>
      <c r="AJI101" s="157"/>
      <c r="AJJ101" s="157"/>
      <c r="AJK101" s="157"/>
      <c r="AJL101" s="157"/>
      <c r="AJM101" s="157"/>
      <c r="AJN101" s="157"/>
      <c r="AJO101" s="157"/>
      <c r="AJP101" s="157"/>
      <c r="AJQ101" s="157"/>
      <c r="AJR101" s="157"/>
      <c r="AJS101" s="157"/>
      <c r="AJT101" s="157"/>
      <c r="AJU101" s="157"/>
      <c r="AJV101" s="157"/>
      <c r="AJW101" s="157"/>
      <c r="AJX101" s="157"/>
      <c r="AJY101" s="157"/>
      <c r="AJZ101" s="157"/>
      <c r="AKA101" s="157"/>
      <c r="AKB101" s="157"/>
      <c r="AKC101" s="157"/>
      <c r="AKD101" s="157"/>
      <c r="AKE101" s="157"/>
      <c r="AKF101" s="157"/>
      <c r="AKG101" s="157"/>
      <c r="AKH101" s="157"/>
      <c r="AKI101" s="157"/>
      <c r="AKJ101" s="157"/>
      <c r="AKK101" s="157"/>
      <c r="AKL101" s="157"/>
      <c r="AKM101" s="157"/>
      <c r="AKN101" s="157"/>
      <c r="AKO101" s="157"/>
      <c r="AKP101" s="157"/>
      <c r="AKQ101" s="157"/>
      <c r="AKR101" s="157"/>
      <c r="AKS101" s="157"/>
      <c r="AKT101" s="157"/>
      <c r="AKU101" s="157"/>
      <c r="AKV101" s="157"/>
      <c r="AKW101" s="157"/>
      <c r="AKX101" s="157"/>
      <c r="AKY101" s="157"/>
      <c r="AKZ101" s="157"/>
      <c r="ALA101" s="157"/>
      <c r="ALB101" s="157"/>
      <c r="ALC101" s="157"/>
      <c r="ALD101" s="157"/>
      <c r="ALE101" s="157"/>
      <c r="ALF101" s="157"/>
      <c r="ALG101" s="157"/>
      <c r="ALH101" s="157"/>
      <c r="ALI101" s="157"/>
      <c r="ALJ101" s="157"/>
      <c r="ALK101" s="157"/>
      <c r="ALL101" s="157"/>
      <c r="ALM101" s="157"/>
      <c r="ALN101" s="157"/>
      <c r="ALO101" s="157"/>
      <c r="ALP101" s="157"/>
      <c r="ALQ101" s="157"/>
      <c r="ALR101" s="157"/>
      <c r="ALS101" s="157"/>
      <c r="ALT101" s="157"/>
      <c r="ALU101" s="157"/>
      <c r="ALV101" s="157"/>
      <c r="ALW101" s="157"/>
      <c r="ALX101" s="157"/>
      <c r="ALY101" s="157"/>
      <c r="ALZ101" s="157"/>
      <c r="AMA101" s="157"/>
      <c r="AMB101" s="157"/>
      <c r="AMC101" s="157"/>
      <c r="AMD101" s="157"/>
      <c r="AME101" s="157"/>
      <c r="AMF101" s="157"/>
      <c r="AMG101" s="157"/>
      <c r="AMH101" s="157"/>
      <c r="AMI101" s="157"/>
      <c r="AMJ101" s="157"/>
      <c r="AMK101" s="157"/>
      <c r="AML101" s="157"/>
      <c r="AMM101" s="157"/>
      <c r="AMN101" s="157"/>
      <c r="AMO101" s="157"/>
      <c r="AMP101" s="157"/>
      <c r="AMQ101" s="157"/>
      <c r="AMR101" s="157"/>
      <c r="AMS101" s="157"/>
      <c r="AMT101" s="157"/>
      <c r="AMU101" s="157"/>
      <c r="AMV101" s="157"/>
      <c r="AMW101" s="157"/>
      <c r="AMX101" s="157"/>
      <c r="AMY101" s="157"/>
      <c r="AMZ101" s="157"/>
      <c r="ANA101" s="157"/>
      <c r="ANB101" s="157"/>
      <c r="ANC101" s="157"/>
      <c r="AND101" s="157"/>
      <c r="ANE101" s="157"/>
      <c r="ANF101" s="157"/>
      <c r="ANG101" s="157"/>
      <c r="ANH101" s="157"/>
      <c r="ANI101" s="157"/>
      <c r="ANJ101" s="157"/>
      <c r="ANK101" s="157"/>
      <c r="ANL101" s="157"/>
      <c r="ANM101" s="157"/>
      <c r="ANN101" s="157"/>
      <c r="ANO101" s="157"/>
      <c r="ANP101" s="157"/>
      <c r="ANQ101" s="157"/>
      <c r="ANR101" s="157"/>
      <c r="ANS101" s="157"/>
      <c r="ANT101" s="157"/>
      <c r="ANU101" s="157"/>
      <c r="ANV101" s="157"/>
      <c r="ANW101" s="157"/>
      <c r="ANX101" s="157"/>
      <c r="ANY101" s="157"/>
      <c r="ANZ101" s="157"/>
      <c r="AOA101" s="157"/>
      <c r="AOB101" s="157"/>
      <c r="AOC101" s="157"/>
      <c r="AOD101" s="157"/>
      <c r="AOE101" s="157"/>
      <c r="AOF101" s="157"/>
      <c r="AOG101" s="157"/>
      <c r="AOH101" s="157"/>
      <c r="AOI101" s="157"/>
      <c r="AOJ101" s="157"/>
      <c r="AOK101" s="157"/>
      <c r="AOL101" s="157"/>
      <c r="AOM101" s="157"/>
      <c r="AON101" s="157"/>
      <c r="AOO101" s="157"/>
      <c r="AOP101" s="157"/>
      <c r="AOQ101" s="157"/>
      <c r="AOR101" s="157"/>
      <c r="AOS101" s="157"/>
      <c r="AOT101" s="157"/>
      <c r="AOU101" s="157"/>
      <c r="AOV101" s="157"/>
      <c r="AOW101" s="157"/>
      <c r="AOX101" s="157"/>
      <c r="AOY101" s="157"/>
      <c r="AOZ101" s="157"/>
      <c r="APA101" s="157"/>
      <c r="APB101" s="157"/>
      <c r="APC101" s="157"/>
      <c r="APD101" s="157"/>
      <c r="APE101" s="157"/>
    </row>
    <row r="102" spans="1:1097">
      <c r="A102" s="204"/>
      <c r="B102" s="190" t="s">
        <v>60</v>
      </c>
      <c r="C102" s="157">
        <f>C101/20</f>
        <v>0</v>
      </c>
      <c r="D102" s="157">
        <f t="shared" ref="D102:BO102" si="2662">D101/20</f>
        <v>0</v>
      </c>
      <c r="E102" s="157">
        <f t="shared" si="2662"/>
        <v>0</v>
      </c>
      <c r="F102" s="157">
        <f t="shared" si="2662"/>
        <v>0</v>
      </c>
      <c r="G102" s="157">
        <f t="shared" si="2662"/>
        <v>0</v>
      </c>
      <c r="H102" s="157">
        <f t="shared" si="2662"/>
        <v>0</v>
      </c>
      <c r="I102" s="157">
        <f t="shared" si="2662"/>
        <v>0</v>
      </c>
      <c r="J102" s="157">
        <f t="shared" si="2662"/>
        <v>0</v>
      </c>
      <c r="K102" s="157">
        <f t="shared" si="2662"/>
        <v>0</v>
      </c>
      <c r="L102" s="157">
        <f t="shared" si="2662"/>
        <v>0</v>
      </c>
      <c r="M102" s="157">
        <f t="shared" si="2662"/>
        <v>0</v>
      </c>
      <c r="N102" s="157">
        <f t="shared" si="2662"/>
        <v>0</v>
      </c>
      <c r="O102" s="157">
        <f t="shared" si="2662"/>
        <v>0</v>
      </c>
      <c r="P102" s="157">
        <f t="shared" si="2662"/>
        <v>0</v>
      </c>
      <c r="Q102" s="157">
        <f t="shared" si="2662"/>
        <v>0</v>
      </c>
      <c r="R102" s="157">
        <f t="shared" si="2662"/>
        <v>0</v>
      </c>
      <c r="S102" s="157">
        <f t="shared" si="2662"/>
        <v>0</v>
      </c>
      <c r="T102" s="157">
        <f t="shared" si="2662"/>
        <v>0</v>
      </c>
      <c r="U102" s="157">
        <f t="shared" si="2662"/>
        <v>0</v>
      </c>
      <c r="V102" s="157">
        <f t="shared" si="2662"/>
        <v>0</v>
      </c>
      <c r="W102" s="157">
        <f t="shared" si="2662"/>
        <v>0</v>
      </c>
      <c r="X102" s="157">
        <f t="shared" si="2662"/>
        <v>0</v>
      </c>
      <c r="Y102" s="157">
        <f t="shared" si="2662"/>
        <v>0</v>
      </c>
      <c r="Z102" s="157">
        <f t="shared" si="2662"/>
        <v>0</v>
      </c>
      <c r="AA102" s="157">
        <f t="shared" si="2662"/>
        <v>0</v>
      </c>
      <c r="AB102" s="157">
        <f t="shared" si="2662"/>
        <v>0</v>
      </c>
      <c r="AC102" s="157">
        <f t="shared" si="2662"/>
        <v>0</v>
      </c>
      <c r="AD102" s="157">
        <f t="shared" si="2662"/>
        <v>0</v>
      </c>
      <c r="AE102" s="157">
        <f t="shared" si="2662"/>
        <v>0</v>
      </c>
      <c r="AF102" s="157">
        <f t="shared" si="2662"/>
        <v>0</v>
      </c>
      <c r="AG102" s="157">
        <f t="shared" si="2662"/>
        <v>0</v>
      </c>
      <c r="AH102" s="157">
        <f t="shared" si="2662"/>
        <v>0</v>
      </c>
      <c r="AI102" s="157">
        <f t="shared" si="2662"/>
        <v>0</v>
      </c>
      <c r="AJ102" s="157">
        <f t="shared" si="2662"/>
        <v>0</v>
      </c>
      <c r="AK102" s="157">
        <f t="shared" si="2662"/>
        <v>0</v>
      </c>
      <c r="AL102" s="157">
        <f t="shared" si="2662"/>
        <v>0</v>
      </c>
      <c r="AM102" s="157">
        <f t="shared" si="2662"/>
        <v>0</v>
      </c>
      <c r="AN102" s="157">
        <f t="shared" si="2662"/>
        <v>0</v>
      </c>
      <c r="AO102" s="157">
        <f t="shared" si="2662"/>
        <v>0</v>
      </c>
      <c r="AP102" s="157">
        <f t="shared" si="2662"/>
        <v>0</v>
      </c>
      <c r="AQ102" s="157">
        <f t="shared" si="2662"/>
        <v>0</v>
      </c>
      <c r="AR102" s="157">
        <f t="shared" si="2662"/>
        <v>0</v>
      </c>
      <c r="AS102" s="157">
        <f t="shared" si="2662"/>
        <v>0</v>
      </c>
      <c r="AT102" s="157">
        <f t="shared" si="2662"/>
        <v>0</v>
      </c>
      <c r="AU102" s="157">
        <f t="shared" si="2662"/>
        <v>0</v>
      </c>
      <c r="AV102" s="157">
        <f t="shared" si="2662"/>
        <v>0</v>
      </c>
      <c r="AW102" s="157">
        <f t="shared" si="2662"/>
        <v>0</v>
      </c>
      <c r="AX102" s="157">
        <f t="shared" si="2662"/>
        <v>0</v>
      </c>
      <c r="AY102" s="157">
        <f t="shared" si="2662"/>
        <v>0</v>
      </c>
      <c r="AZ102" s="157">
        <f t="shared" si="2662"/>
        <v>0</v>
      </c>
      <c r="BA102" s="157">
        <f t="shared" si="2662"/>
        <v>0</v>
      </c>
      <c r="BB102" s="157">
        <f t="shared" si="2662"/>
        <v>0</v>
      </c>
      <c r="BC102" s="157">
        <f t="shared" si="2662"/>
        <v>0</v>
      </c>
      <c r="BD102" s="157">
        <f t="shared" si="2662"/>
        <v>0</v>
      </c>
      <c r="BE102" s="157">
        <f t="shared" si="2662"/>
        <v>0</v>
      </c>
      <c r="BF102" s="157">
        <f t="shared" si="2662"/>
        <v>0</v>
      </c>
      <c r="BG102" s="157">
        <f t="shared" si="2662"/>
        <v>0</v>
      </c>
      <c r="BH102" s="157">
        <f t="shared" si="2662"/>
        <v>0</v>
      </c>
      <c r="BI102" s="157">
        <f t="shared" si="2662"/>
        <v>0</v>
      </c>
      <c r="BJ102" s="157">
        <f t="shared" si="2662"/>
        <v>0</v>
      </c>
      <c r="BK102" s="157">
        <f t="shared" si="2662"/>
        <v>0</v>
      </c>
      <c r="BL102" s="157">
        <f t="shared" si="2662"/>
        <v>0</v>
      </c>
      <c r="BM102" s="157">
        <f t="shared" si="2662"/>
        <v>0</v>
      </c>
      <c r="BN102" s="157">
        <f t="shared" si="2662"/>
        <v>0</v>
      </c>
      <c r="BO102" s="157">
        <f t="shared" si="2662"/>
        <v>0</v>
      </c>
      <c r="BP102" s="157">
        <f t="shared" ref="BP102:EA102" si="2663">BP101/20</f>
        <v>0</v>
      </c>
      <c r="BQ102" s="157">
        <f t="shared" si="2663"/>
        <v>0</v>
      </c>
      <c r="BR102" s="157">
        <f t="shared" si="2663"/>
        <v>0</v>
      </c>
      <c r="BS102" s="157">
        <f t="shared" si="2663"/>
        <v>0</v>
      </c>
      <c r="BT102" s="157">
        <f t="shared" si="2663"/>
        <v>0</v>
      </c>
      <c r="BU102" s="157">
        <f t="shared" si="2663"/>
        <v>0</v>
      </c>
      <c r="BV102" s="157">
        <f t="shared" si="2663"/>
        <v>0</v>
      </c>
      <c r="BW102" s="157">
        <f t="shared" si="2663"/>
        <v>0</v>
      </c>
      <c r="BX102" s="157">
        <f t="shared" si="2663"/>
        <v>0</v>
      </c>
      <c r="BY102" s="157">
        <f t="shared" si="2663"/>
        <v>0</v>
      </c>
      <c r="BZ102" s="157">
        <f t="shared" si="2663"/>
        <v>0</v>
      </c>
      <c r="CA102" s="157">
        <f t="shared" si="2663"/>
        <v>0</v>
      </c>
      <c r="CB102" s="157">
        <f t="shared" si="2663"/>
        <v>0</v>
      </c>
      <c r="CC102" s="157">
        <f t="shared" si="2663"/>
        <v>0</v>
      </c>
      <c r="CD102" s="157">
        <f t="shared" si="2663"/>
        <v>0</v>
      </c>
      <c r="CE102" s="157">
        <f t="shared" si="2663"/>
        <v>0</v>
      </c>
      <c r="CF102" s="157">
        <f t="shared" si="2663"/>
        <v>0</v>
      </c>
      <c r="CG102" s="157">
        <f t="shared" si="2663"/>
        <v>0</v>
      </c>
      <c r="CH102" s="157">
        <f t="shared" si="2663"/>
        <v>0</v>
      </c>
      <c r="CI102" s="157">
        <f t="shared" si="2663"/>
        <v>0</v>
      </c>
      <c r="CJ102" s="157">
        <f t="shared" si="2663"/>
        <v>0</v>
      </c>
      <c r="CK102" s="157">
        <f t="shared" si="2663"/>
        <v>0</v>
      </c>
      <c r="CL102" s="157">
        <f t="shared" si="2663"/>
        <v>0</v>
      </c>
      <c r="CM102" s="157">
        <f t="shared" si="2663"/>
        <v>0</v>
      </c>
      <c r="CN102" s="157">
        <f t="shared" si="2663"/>
        <v>0</v>
      </c>
      <c r="CO102" s="157">
        <f t="shared" si="2663"/>
        <v>0</v>
      </c>
      <c r="CP102" s="157">
        <f t="shared" si="2663"/>
        <v>0</v>
      </c>
      <c r="CQ102" s="157">
        <f t="shared" si="2663"/>
        <v>0</v>
      </c>
      <c r="CR102" s="157">
        <f t="shared" si="2663"/>
        <v>0</v>
      </c>
      <c r="CS102" s="157">
        <f t="shared" si="2663"/>
        <v>0</v>
      </c>
      <c r="CT102" s="157">
        <f t="shared" si="2663"/>
        <v>0</v>
      </c>
      <c r="CU102" s="157">
        <f t="shared" si="2663"/>
        <v>0</v>
      </c>
      <c r="CV102" s="157">
        <f t="shared" si="2663"/>
        <v>0</v>
      </c>
      <c r="CW102" s="157">
        <f t="shared" si="2663"/>
        <v>0</v>
      </c>
      <c r="CX102" s="157">
        <f t="shared" si="2663"/>
        <v>0</v>
      </c>
      <c r="CY102" s="157">
        <f t="shared" si="2663"/>
        <v>0</v>
      </c>
      <c r="CZ102" s="157">
        <f t="shared" si="2663"/>
        <v>0</v>
      </c>
      <c r="DA102" s="157">
        <f t="shared" si="2663"/>
        <v>0</v>
      </c>
      <c r="DB102" s="157">
        <f t="shared" si="2663"/>
        <v>0</v>
      </c>
      <c r="DC102" s="157">
        <f t="shared" si="2663"/>
        <v>0</v>
      </c>
      <c r="DD102" s="157">
        <f t="shared" si="2663"/>
        <v>0</v>
      </c>
      <c r="DE102" s="157">
        <f t="shared" si="2663"/>
        <v>0</v>
      </c>
      <c r="DF102" s="157">
        <f t="shared" si="2663"/>
        <v>0</v>
      </c>
      <c r="DG102" s="157">
        <f t="shared" si="2663"/>
        <v>0</v>
      </c>
      <c r="DH102" s="157">
        <f t="shared" si="2663"/>
        <v>0</v>
      </c>
      <c r="DI102" s="157">
        <f t="shared" si="2663"/>
        <v>0</v>
      </c>
      <c r="DJ102" s="157">
        <f t="shared" si="2663"/>
        <v>0</v>
      </c>
      <c r="DK102" s="157">
        <f t="shared" si="2663"/>
        <v>0</v>
      </c>
      <c r="DL102" s="157">
        <f t="shared" si="2663"/>
        <v>0</v>
      </c>
      <c r="DM102" s="157">
        <f t="shared" si="2663"/>
        <v>0</v>
      </c>
      <c r="DN102" s="157">
        <f t="shared" si="2663"/>
        <v>0</v>
      </c>
      <c r="DO102" s="157">
        <f t="shared" si="2663"/>
        <v>0</v>
      </c>
      <c r="DP102" s="157">
        <f t="shared" si="2663"/>
        <v>0</v>
      </c>
      <c r="DQ102" s="157">
        <f t="shared" si="2663"/>
        <v>0</v>
      </c>
      <c r="DR102" s="157">
        <f t="shared" si="2663"/>
        <v>0</v>
      </c>
      <c r="DS102" s="157">
        <f t="shared" si="2663"/>
        <v>0</v>
      </c>
      <c r="DT102" s="157">
        <f t="shared" si="2663"/>
        <v>0</v>
      </c>
      <c r="DU102" s="157">
        <f t="shared" si="2663"/>
        <v>0</v>
      </c>
      <c r="DV102" s="157">
        <f t="shared" si="2663"/>
        <v>0</v>
      </c>
      <c r="DW102" s="157">
        <f t="shared" si="2663"/>
        <v>0</v>
      </c>
      <c r="DX102" s="157">
        <f t="shared" si="2663"/>
        <v>0</v>
      </c>
      <c r="DY102" s="157">
        <f t="shared" si="2663"/>
        <v>0</v>
      </c>
      <c r="DZ102" s="157">
        <f t="shared" si="2663"/>
        <v>0</v>
      </c>
      <c r="EA102" s="157">
        <f t="shared" si="2663"/>
        <v>0</v>
      </c>
      <c r="EB102" s="157">
        <f t="shared" ref="EB102:GM102" si="2664">EB101/20</f>
        <v>0</v>
      </c>
      <c r="EC102" s="157">
        <f t="shared" si="2664"/>
        <v>0</v>
      </c>
      <c r="ED102" s="157">
        <f t="shared" si="2664"/>
        <v>0</v>
      </c>
      <c r="EE102" s="157">
        <f t="shared" si="2664"/>
        <v>0</v>
      </c>
      <c r="EF102" s="157">
        <f t="shared" si="2664"/>
        <v>0</v>
      </c>
      <c r="EG102" s="157">
        <f t="shared" si="2664"/>
        <v>0</v>
      </c>
      <c r="EH102" s="157">
        <f t="shared" si="2664"/>
        <v>0</v>
      </c>
      <c r="EI102" s="157">
        <f t="shared" si="2664"/>
        <v>0</v>
      </c>
      <c r="EJ102" s="157">
        <f t="shared" si="2664"/>
        <v>0</v>
      </c>
      <c r="EK102" s="157">
        <f t="shared" si="2664"/>
        <v>0</v>
      </c>
      <c r="EL102" s="157">
        <f t="shared" si="2664"/>
        <v>0</v>
      </c>
      <c r="EM102" s="157">
        <f t="shared" si="2664"/>
        <v>0</v>
      </c>
      <c r="EN102" s="157">
        <f t="shared" si="2664"/>
        <v>0</v>
      </c>
      <c r="EO102" s="157">
        <f t="shared" si="2664"/>
        <v>0</v>
      </c>
      <c r="EP102" s="157">
        <f t="shared" si="2664"/>
        <v>0</v>
      </c>
      <c r="EQ102" s="157">
        <f t="shared" si="2664"/>
        <v>0</v>
      </c>
      <c r="ER102" s="157">
        <f t="shared" si="2664"/>
        <v>0</v>
      </c>
      <c r="ES102" s="157">
        <f t="shared" si="2664"/>
        <v>0</v>
      </c>
      <c r="ET102" s="157">
        <f t="shared" si="2664"/>
        <v>0</v>
      </c>
      <c r="EU102" s="157">
        <f t="shared" si="2664"/>
        <v>0</v>
      </c>
      <c r="EV102" s="157">
        <f t="shared" si="2664"/>
        <v>0</v>
      </c>
      <c r="EW102" s="157">
        <f t="shared" si="2664"/>
        <v>0</v>
      </c>
      <c r="EX102" s="157">
        <f t="shared" si="2664"/>
        <v>0</v>
      </c>
      <c r="EY102" s="157">
        <f t="shared" si="2664"/>
        <v>0</v>
      </c>
      <c r="EZ102" s="157">
        <f t="shared" si="2664"/>
        <v>0</v>
      </c>
      <c r="FA102" s="157">
        <f t="shared" si="2664"/>
        <v>0</v>
      </c>
      <c r="FB102" s="157">
        <f t="shared" si="2664"/>
        <v>0</v>
      </c>
      <c r="FC102" s="157">
        <f t="shared" si="2664"/>
        <v>0</v>
      </c>
      <c r="FD102" s="157">
        <f t="shared" si="2664"/>
        <v>0</v>
      </c>
      <c r="FE102" s="157">
        <f t="shared" si="2664"/>
        <v>0</v>
      </c>
      <c r="FF102" s="157">
        <f t="shared" si="2664"/>
        <v>0</v>
      </c>
      <c r="FG102" s="157">
        <f t="shared" si="2664"/>
        <v>0</v>
      </c>
      <c r="FH102" s="157">
        <f t="shared" si="2664"/>
        <v>0</v>
      </c>
      <c r="FI102" s="157">
        <f t="shared" si="2664"/>
        <v>0</v>
      </c>
      <c r="FJ102" s="157">
        <f t="shared" si="2664"/>
        <v>0</v>
      </c>
      <c r="FK102" s="157">
        <f t="shared" si="2664"/>
        <v>0</v>
      </c>
      <c r="FL102" s="157">
        <f t="shared" si="2664"/>
        <v>0</v>
      </c>
      <c r="FM102" s="157">
        <f t="shared" si="2664"/>
        <v>0</v>
      </c>
      <c r="FN102" s="157">
        <f t="shared" si="2664"/>
        <v>0</v>
      </c>
      <c r="FO102" s="157">
        <f t="shared" si="2664"/>
        <v>0</v>
      </c>
      <c r="FP102" s="157">
        <f t="shared" si="2664"/>
        <v>0</v>
      </c>
      <c r="FQ102" s="157">
        <f t="shared" si="2664"/>
        <v>0</v>
      </c>
      <c r="FR102" s="157">
        <f t="shared" si="2664"/>
        <v>0</v>
      </c>
      <c r="FS102" s="157">
        <f t="shared" si="2664"/>
        <v>0</v>
      </c>
      <c r="FT102" s="157">
        <f t="shared" si="2664"/>
        <v>0</v>
      </c>
      <c r="FU102" s="157">
        <f t="shared" si="2664"/>
        <v>0</v>
      </c>
      <c r="FV102" s="157">
        <f t="shared" si="2664"/>
        <v>0</v>
      </c>
      <c r="FW102" s="157">
        <f t="shared" si="2664"/>
        <v>0</v>
      </c>
      <c r="FX102" s="157">
        <f t="shared" si="2664"/>
        <v>0</v>
      </c>
      <c r="FY102" s="157">
        <f t="shared" si="2664"/>
        <v>0</v>
      </c>
      <c r="FZ102" s="157">
        <f t="shared" si="2664"/>
        <v>0</v>
      </c>
      <c r="GA102" s="157">
        <f t="shared" si="2664"/>
        <v>0</v>
      </c>
      <c r="GB102" s="157">
        <f t="shared" si="2664"/>
        <v>0</v>
      </c>
      <c r="GC102" s="157">
        <f t="shared" si="2664"/>
        <v>0</v>
      </c>
      <c r="GD102" s="157">
        <f t="shared" si="2664"/>
        <v>0</v>
      </c>
      <c r="GE102" s="157">
        <f t="shared" si="2664"/>
        <v>0</v>
      </c>
      <c r="GF102" s="157">
        <f t="shared" si="2664"/>
        <v>0</v>
      </c>
      <c r="GG102" s="157">
        <f t="shared" si="2664"/>
        <v>0</v>
      </c>
      <c r="GH102" s="157">
        <f t="shared" si="2664"/>
        <v>0</v>
      </c>
      <c r="GI102" s="157">
        <f t="shared" si="2664"/>
        <v>0</v>
      </c>
      <c r="GJ102" s="157">
        <f t="shared" si="2664"/>
        <v>0</v>
      </c>
      <c r="GK102" s="157">
        <f t="shared" si="2664"/>
        <v>0</v>
      </c>
      <c r="GL102" s="157">
        <f t="shared" si="2664"/>
        <v>0</v>
      </c>
      <c r="GM102" s="157">
        <f t="shared" si="2664"/>
        <v>0</v>
      </c>
      <c r="GN102" s="157">
        <f t="shared" ref="GN102:IY102" si="2665">GN101/20</f>
        <v>0</v>
      </c>
      <c r="GO102" s="157">
        <f t="shared" si="2665"/>
        <v>0</v>
      </c>
      <c r="GP102" s="157">
        <f t="shared" si="2665"/>
        <v>0</v>
      </c>
      <c r="GQ102" s="157">
        <f t="shared" si="2665"/>
        <v>0</v>
      </c>
      <c r="GR102" s="157">
        <f t="shared" si="2665"/>
        <v>0</v>
      </c>
      <c r="GS102" s="157">
        <f t="shared" si="2665"/>
        <v>0</v>
      </c>
      <c r="GT102" s="157">
        <f t="shared" si="2665"/>
        <v>0</v>
      </c>
      <c r="GU102" s="157">
        <f t="shared" si="2665"/>
        <v>0</v>
      </c>
      <c r="GV102" s="157">
        <f t="shared" si="2665"/>
        <v>0</v>
      </c>
      <c r="GW102" s="157">
        <f t="shared" si="2665"/>
        <v>0</v>
      </c>
      <c r="GX102" s="157">
        <f t="shared" si="2665"/>
        <v>0</v>
      </c>
      <c r="GY102" s="157">
        <f t="shared" si="2665"/>
        <v>0</v>
      </c>
      <c r="GZ102" s="157">
        <f t="shared" si="2665"/>
        <v>0</v>
      </c>
      <c r="HA102" s="157">
        <f t="shared" si="2665"/>
        <v>0</v>
      </c>
      <c r="HB102" s="157">
        <f t="shared" si="2665"/>
        <v>0</v>
      </c>
      <c r="HC102" s="157">
        <f t="shared" si="2665"/>
        <v>0</v>
      </c>
      <c r="HD102" s="157">
        <f t="shared" si="2665"/>
        <v>0</v>
      </c>
      <c r="HE102" s="157">
        <f t="shared" si="2665"/>
        <v>0</v>
      </c>
      <c r="HF102" s="157">
        <f t="shared" si="2665"/>
        <v>0</v>
      </c>
      <c r="HG102" s="157">
        <f t="shared" si="2665"/>
        <v>0</v>
      </c>
      <c r="HH102" s="157">
        <f t="shared" si="2665"/>
        <v>0</v>
      </c>
      <c r="HI102" s="157">
        <f t="shared" si="2665"/>
        <v>0</v>
      </c>
      <c r="HJ102" s="157">
        <f t="shared" si="2665"/>
        <v>0</v>
      </c>
      <c r="HK102" s="157">
        <f t="shared" si="2665"/>
        <v>0</v>
      </c>
      <c r="HL102" s="157">
        <f t="shared" si="2665"/>
        <v>0</v>
      </c>
      <c r="HM102" s="157">
        <f t="shared" si="2665"/>
        <v>0</v>
      </c>
      <c r="HN102" s="157">
        <f t="shared" si="2665"/>
        <v>0</v>
      </c>
      <c r="HO102" s="157">
        <f t="shared" si="2665"/>
        <v>0</v>
      </c>
      <c r="HP102" s="157">
        <f t="shared" si="2665"/>
        <v>0</v>
      </c>
      <c r="HQ102" s="157">
        <f t="shared" si="2665"/>
        <v>0</v>
      </c>
      <c r="HR102" s="157">
        <f t="shared" si="2665"/>
        <v>0</v>
      </c>
      <c r="HS102" s="157">
        <f t="shared" si="2665"/>
        <v>0</v>
      </c>
      <c r="HT102" s="157">
        <f t="shared" si="2665"/>
        <v>0</v>
      </c>
      <c r="HU102" s="157">
        <f t="shared" si="2665"/>
        <v>0</v>
      </c>
      <c r="HV102" s="157">
        <f t="shared" si="2665"/>
        <v>0</v>
      </c>
      <c r="HW102" s="157">
        <f t="shared" si="2665"/>
        <v>0</v>
      </c>
      <c r="HX102" s="157">
        <f t="shared" si="2665"/>
        <v>0</v>
      </c>
      <c r="HY102" s="157">
        <f t="shared" si="2665"/>
        <v>0</v>
      </c>
      <c r="HZ102" s="157">
        <f t="shared" si="2665"/>
        <v>0</v>
      </c>
      <c r="IA102" s="157">
        <f t="shared" si="2665"/>
        <v>0</v>
      </c>
      <c r="IB102" s="157">
        <f t="shared" si="2665"/>
        <v>0</v>
      </c>
      <c r="IC102" s="157">
        <f t="shared" si="2665"/>
        <v>0</v>
      </c>
      <c r="ID102" s="157">
        <f t="shared" si="2665"/>
        <v>0</v>
      </c>
      <c r="IE102" s="157">
        <f t="shared" si="2665"/>
        <v>0</v>
      </c>
      <c r="IF102" s="157">
        <f t="shared" si="2665"/>
        <v>0</v>
      </c>
      <c r="IG102" s="157">
        <f t="shared" si="2665"/>
        <v>0</v>
      </c>
      <c r="IH102" s="157">
        <f t="shared" si="2665"/>
        <v>0</v>
      </c>
      <c r="II102" s="157">
        <f t="shared" si="2665"/>
        <v>0</v>
      </c>
      <c r="IJ102" s="157">
        <f t="shared" si="2665"/>
        <v>0</v>
      </c>
      <c r="IK102" s="157">
        <f t="shared" si="2665"/>
        <v>0</v>
      </c>
      <c r="IL102" s="157">
        <f t="shared" si="2665"/>
        <v>0</v>
      </c>
      <c r="IM102" s="157">
        <f t="shared" si="2665"/>
        <v>0</v>
      </c>
      <c r="IN102" s="157">
        <f t="shared" si="2665"/>
        <v>0</v>
      </c>
      <c r="IO102" s="157">
        <f t="shared" si="2665"/>
        <v>0</v>
      </c>
      <c r="IP102" s="157">
        <f t="shared" si="2665"/>
        <v>0</v>
      </c>
      <c r="IQ102" s="157">
        <f t="shared" si="2665"/>
        <v>0</v>
      </c>
      <c r="IR102" s="157">
        <f t="shared" si="2665"/>
        <v>0</v>
      </c>
      <c r="IS102" s="157">
        <f t="shared" si="2665"/>
        <v>0</v>
      </c>
      <c r="IT102" s="157">
        <f t="shared" si="2665"/>
        <v>0</v>
      </c>
      <c r="IU102" s="157">
        <f t="shared" si="2665"/>
        <v>0</v>
      </c>
      <c r="IV102" s="157">
        <f t="shared" si="2665"/>
        <v>0</v>
      </c>
      <c r="IW102" s="157">
        <f t="shared" si="2665"/>
        <v>0</v>
      </c>
      <c r="IX102" s="157">
        <f t="shared" si="2665"/>
        <v>0</v>
      </c>
      <c r="IY102" s="157">
        <f t="shared" si="2665"/>
        <v>0</v>
      </c>
      <c r="IZ102" s="157">
        <f t="shared" ref="IZ102:LK102" si="2666">IZ101/20</f>
        <v>0</v>
      </c>
      <c r="JA102" s="157">
        <f t="shared" si="2666"/>
        <v>0</v>
      </c>
      <c r="JB102" s="157">
        <f t="shared" si="2666"/>
        <v>0</v>
      </c>
      <c r="JC102" s="157">
        <f t="shared" si="2666"/>
        <v>0</v>
      </c>
      <c r="JD102" s="157">
        <f t="shared" si="2666"/>
        <v>0</v>
      </c>
      <c r="JE102" s="157">
        <f t="shared" si="2666"/>
        <v>0</v>
      </c>
      <c r="JF102" s="157">
        <f t="shared" si="2666"/>
        <v>0</v>
      </c>
      <c r="JG102" s="157">
        <f t="shared" si="2666"/>
        <v>0</v>
      </c>
      <c r="JH102" s="157">
        <f t="shared" si="2666"/>
        <v>0</v>
      </c>
      <c r="JI102" s="157">
        <f t="shared" si="2666"/>
        <v>0</v>
      </c>
      <c r="JJ102" s="157">
        <f t="shared" si="2666"/>
        <v>0</v>
      </c>
      <c r="JK102" s="157">
        <f t="shared" si="2666"/>
        <v>0</v>
      </c>
      <c r="JL102" s="157">
        <f t="shared" si="2666"/>
        <v>0</v>
      </c>
      <c r="JM102" s="157">
        <f t="shared" si="2666"/>
        <v>0</v>
      </c>
      <c r="JN102" s="157">
        <f t="shared" si="2666"/>
        <v>0</v>
      </c>
      <c r="JO102" s="157">
        <f t="shared" si="2666"/>
        <v>0</v>
      </c>
      <c r="JP102" s="157">
        <f t="shared" si="2666"/>
        <v>0</v>
      </c>
      <c r="JQ102" s="157">
        <f t="shared" si="2666"/>
        <v>0</v>
      </c>
      <c r="JR102" s="157">
        <f t="shared" si="2666"/>
        <v>0</v>
      </c>
      <c r="JS102" s="157">
        <f t="shared" si="2666"/>
        <v>0</v>
      </c>
      <c r="JT102" s="157">
        <f t="shared" si="2666"/>
        <v>0</v>
      </c>
      <c r="JU102" s="157">
        <f t="shared" si="2666"/>
        <v>0</v>
      </c>
      <c r="JV102" s="157">
        <f t="shared" si="2666"/>
        <v>0</v>
      </c>
      <c r="JW102" s="157">
        <f t="shared" si="2666"/>
        <v>0</v>
      </c>
      <c r="JX102" s="157">
        <f t="shared" si="2666"/>
        <v>0</v>
      </c>
      <c r="JY102" s="157">
        <f t="shared" si="2666"/>
        <v>0</v>
      </c>
      <c r="JZ102" s="157">
        <f t="shared" si="2666"/>
        <v>0</v>
      </c>
      <c r="KA102" s="157">
        <f t="shared" si="2666"/>
        <v>0</v>
      </c>
      <c r="KB102" s="157">
        <f t="shared" si="2666"/>
        <v>0</v>
      </c>
      <c r="KC102" s="157">
        <f t="shared" si="2666"/>
        <v>0</v>
      </c>
      <c r="KD102" s="157">
        <f t="shared" si="2666"/>
        <v>0</v>
      </c>
      <c r="KE102" s="157">
        <f t="shared" si="2666"/>
        <v>0</v>
      </c>
      <c r="KF102" s="157">
        <f t="shared" si="2666"/>
        <v>0</v>
      </c>
      <c r="KG102" s="157">
        <f t="shared" si="2666"/>
        <v>0</v>
      </c>
      <c r="KH102" s="157">
        <f t="shared" si="2666"/>
        <v>0</v>
      </c>
      <c r="KI102" s="157">
        <f t="shared" si="2666"/>
        <v>0</v>
      </c>
      <c r="KJ102" s="157">
        <f t="shared" si="2666"/>
        <v>0</v>
      </c>
      <c r="KK102" s="157">
        <f t="shared" si="2666"/>
        <v>0</v>
      </c>
      <c r="KL102" s="157">
        <f t="shared" si="2666"/>
        <v>0</v>
      </c>
      <c r="KM102" s="157">
        <f t="shared" si="2666"/>
        <v>0</v>
      </c>
      <c r="KN102" s="157">
        <f t="shared" si="2666"/>
        <v>0</v>
      </c>
      <c r="KO102" s="157">
        <f t="shared" si="2666"/>
        <v>0</v>
      </c>
      <c r="KP102" s="157">
        <f t="shared" si="2666"/>
        <v>0</v>
      </c>
      <c r="KQ102" s="157">
        <f t="shared" si="2666"/>
        <v>0</v>
      </c>
      <c r="KR102" s="157">
        <f t="shared" si="2666"/>
        <v>0</v>
      </c>
      <c r="KS102" s="157">
        <f t="shared" si="2666"/>
        <v>0</v>
      </c>
      <c r="KT102" s="157">
        <f t="shared" si="2666"/>
        <v>0</v>
      </c>
      <c r="KU102" s="157">
        <f t="shared" si="2666"/>
        <v>0</v>
      </c>
      <c r="KV102" s="157">
        <f t="shared" si="2666"/>
        <v>0</v>
      </c>
      <c r="KW102" s="157">
        <f t="shared" si="2666"/>
        <v>0</v>
      </c>
      <c r="KX102" s="157">
        <f t="shared" si="2666"/>
        <v>0</v>
      </c>
      <c r="KY102" s="157">
        <f t="shared" si="2666"/>
        <v>0</v>
      </c>
      <c r="KZ102" s="157">
        <f t="shared" si="2666"/>
        <v>0</v>
      </c>
      <c r="LA102" s="157">
        <f t="shared" si="2666"/>
        <v>0</v>
      </c>
      <c r="LB102" s="157">
        <f t="shared" si="2666"/>
        <v>0</v>
      </c>
      <c r="LC102" s="157">
        <f t="shared" si="2666"/>
        <v>0</v>
      </c>
      <c r="LD102" s="157">
        <f t="shared" si="2666"/>
        <v>0</v>
      </c>
      <c r="LE102" s="157">
        <f t="shared" si="2666"/>
        <v>0</v>
      </c>
      <c r="LF102" s="157">
        <f t="shared" si="2666"/>
        <v>0</v>
      </c>
      <c r="LG102" s="157">
        <f t="shared" si="2666"/>
        <v>0</v>
      </c>
      <c r="LH102" s="157">
        <f t="shared" si="2666"/>
        <v>0</v>
      </c>
      <c r="LI102" s="157">
        <f t="shared" si="2666"/>
        <v>0</v>
      </c>
      <c r="LJ102" s="157">
        <f t="shared" si="2666"/>
        <v>0</v>
      </c>
      <c r="LK102" s="157">
        <f t="shared" si="2666"/>
        <v>0</v>
      </c>
      <c r="LL102" s="157">
        <f t="shared" ref="LL102:NW102" si="2667">LL101/20</f>
        <v>0</v>
      </c>
      <c r="LM102" s="157">
        <f t="shared" si="2667"/>
        <v>0</v>
      </c>
      <c r="LN102" s="157">
        <f t="shared" si="2667"/>
        <v>0</v>
      </c>
      <c r="LO102" s="157">
        <f t="shared" si="2667"/>
        <v>0</v>
      </c>
      <c r="LP102" s="157">
        <f t="shared" si="2667"/>
        <v>0</v>
      </c>
      <c r="LQ102" s="157">
        <f t="shared" si="2667"/>
        <v>0</v>
      </c>
      <c r="LR102" s="157">
        <f t="shared" si="2667"/>
        <v>0</v>
      </c>
      <c r="LS102" s="157">
        <f t="shared" si="2667"/>
        <v>0</v>
      </c>
      <c r="LT102" s="157">
        <f t="shared" si="2667"/>
        <v>0</v>
      </c>
      <c r="LU102" s="157">
        <f t="shared" si="2667"/>
        <v>0</v>
      </c>
      <c r="LV102" s="157">
        <f t="shared" si="2667"/>
        <v>0</v>
      </c>
      <c r="LW102" s="157">
        <f t="shared" si="2667"/>
        <v>0</v>
      </c>
      <c r="LX102" s="157">
        <f t="shared" si="2667"/>
        <v>0</v>
      </c>
      <c r="LY102" s="157">
        <f t="shared" si="2667"/>
        <v>0</v>
      </c>
      <c r="LZ102" s="157">
        <f t="shared" si="2667"/>
        <v>0</v>
      </c>
      <c r="MA102" s="157">
        <f t="shared" si="2667"/>
        <v>0</v>
      </c>
      <c r="MB102" s="157">
        <f t="shared" si="2667"/>
        <v>0</v>
      </c>
      <c r="MC102" s="157">
        <f t="shared" si="2667"/>
        <v>0</v>
      </c>
      <c r="MD102" s="157">
        <f t="shared" si="2667"/>
        <v>0</v>
      </c>
      <c r="ME102" s="157">
        <f t="shared" si="2667"/>
        <v>0</v>
      </c>
      <c r="MF102" s="157">
        <f t="shared" si="2667"/>
        <v>0</v>
      </c>
      <c r="MG102" s="157">
        <f t="shared" si="2667"/>
        <v>0</v>
      </c>
      <c r="MH102" s="157">
        <f t="shared" si="2667"/>
        <v>0</v>
      </c>
      <c r="MI102" s="157">
        <f t="shared" si="2667"/>
        <v>0</v>
      </c>
      <c r="MJ102" s="157">
        <f t="shared" si="2667"/>
        <v>0</v>
      </c>
      <c r="MK102" s="157">
        <f t="shared" si="2667"/>
        <v>0</v>
      </c>
      <c r="ML102" s="157">
        <f t="shared" si="2667"/>
        <v>0</v>
      </c>
      <c r="MM102" s="157">
        <f t="shared" si="2667"/>
        <v>0</v>
      </c>
      <c r="MN102" s="157">
        <f t="shared" si="2667"/>
        <v>0</v>
      </c>
      <c r="MO102" s="157">
        <f t="shared" si="2667"/>
        <v>0</v>
      </c>
      <c r="MP102" s="157">
        <f t="shared" si="2667"/>
        <v>0</v>
      </c>
      <c r="MQ102" s="157">
        <f t="shared" si="2667"/>
        <v>0</v>
      </c>
      <c r="MR102" s="157">
        <f t="shared" si="2667"/>
        <v>0</v>
      </c>
      <c r="MS102" s="157">
        <f t="shared" si="2667"/>
        <v>0</v>
      </c>
      <c r="MT102" s="157">
        <f t="shared" si="2667"/>
        <v>0</v>
      </c>
      <c r="MU102" s="157">
        <f t="shared" si="2667"/>
        <v>0</v>
      </c>
      <c r="MV102" s="157">
        <f t="shared" si="2667"/>
        <v>0</v>
      </c>
      <c r="MW102" s="157">
        <f t="shared" si="2667"/>
        <v>0</v>
      </c>
      <c r="MX102" s="157">
        <f t="shared" si="2667"/>
        <v>0</v>
      </c>
      <c r="MY102" s="157">
        <f t="shared" si="2667"/>
        <v>0</v>
      </c>
      <c r="MZ102" s="157">
        <f t="shared" si="2667"/>
        <v>0</v>
      </c>
      <c r="NA102" s="157">
        <f t="shared" si="2667"/>
        <v>0</v>
      </c>
      <c r="NB102" s="157">
        <f t="shared" si="2667"/>
        <v>0</v>
      </c>
      <c r="NC102" s="157">
        <f t="shared" si="2667"/>
        <v>0</v>
      </c>
      <c r="ND102" s="157">
        <f t="shared" si="2667"/>
        <v>0</v>
      </c>
      <c r="NE102" s="157">
        <f t="shared" si="2667"/>
        <v>0</v>
      </c>
      <c r="NF102" s="157">
        <f t="shared" si="2667"/>
        <v>0</v>
      </c>
      <c r="NG102" s="157">
        <f t="shared" si="2667"/>
        <v>0</v>
      </c>
      <c r="NH102" s="157">
        <f t="shared" si="2667"/>
        <v>0</v>
      </c>
      <c r="NI102" s="157">
        <f t="shared" si="2667"/>
        <v>0</v>
      </c>
      <c r="NJ102" s="157">
        <f t="shared" si="2667"/>
        <v>0</v>
      </c>
      <c r="NK102" s="157">
        <f t="shared" si="2667"/>
        <v>0</v>
      </c>
      <c r="NL102" s="157">
        <f t="shared" si="2667"/>
        <v>0</v>
      </c>
      <c r="NM102" s="157">
        <f t="shared" si="2667"/>
        <v>0</v>
      </c>
      <c r="NN102" s="157">
        <f t="shared" si="2667"/>
        <v>0</v>
      </c>
      <c r="NO102" s="157">
        <f t="shared" si="2667"/>
        <v>0</v>
      </c>
      <c r="NP102" s="157">
        <f t="shared" si="2667"/>
        <v>0</v>
      </c>
      <c r="NQ102" s="157">
        <f t="shared" si="2667"/>
        <v>0</v>
      </c>
      <c r="NR102" s="157">
        <f t="shared" si="2667"/>
        <v>0</v>
      </c>
      <c r="NS102" s="157">
        <f t="shared" si="2667"/>
        <v>0</v>
      </c>
      <c r="NT102" s="157">
        <f t="shared" si="2667"/>
        <v>0</v>
      </c>
      <c r="NU102" s="157">
        <f t="shared" si="2667"/>
        <v>0</v>
      </c>
      <c r="NV102" s="157">
        <f t="shared" si="2667"/>
        <v>0</v>
      </c>
      <c r="NW102" s="157">
        <f t="shared" si="2667"/>
        <v>0</v>
      </c>
      <c r="NX102" s="157">
        <f t="shared" ref="NX102:QI102" si="2668">NX101/20</f>
        <v>0</v>
      </c>
      <c r="NY102" s="157">
        <f t="shared" si="2668"/>
        <v>0</v>
      </c>
      <c r="NZ102" s="157">
        <f t="shared" si="2668"/>
        <v>0</v>
      </c>
      <c r="OA102" s="157">
        <f t="shared" si="2668"/>
        <v>0</v>
      </c>
      <c r="OB102" s="157">
        <f t="shared" si="2668"/>
        <v>0</v>
      </c>
      <c r="OC102" s="157">
        <f t="shared" si="2668"/>
        <v>0</v>
      </c>
      <c r="OD102" s="157">
        <f t="shared" si="2668"/>
        <v>0</v>
      </c>
      <c r="OE102" s="157">
        <f t="shared" si="2668"/>
        <v>0</v>
      </c>
      <c r="OF102" s="157">
        <f t="shared" si="2668"/>
        <v>0</v>
      </c>
      <c r="OG102" s="157">
        <f t="shared" si="2668"/>
        <v>0</v>
      </c>
      <c r="OH102" s="157">
        <f t="shared" si="2668"/>
        <v>0</v>
      </c>
      <c r="OI102" s="157">
        <f t="shared" si="2668"/>
        <v>0</v>
      </c>
      <c r="OJ102" s="157">
        <f t="shared" si="2668"/>
        <v>0</v>
      </c>
      <c r="OK102" s="157">
        <f t="shared" si="2668"/>
        <v>0</v>
      </c>
      <c r="OL102" s="157">
        <f t="shared" si="2668"/>
        <v>0</v>
      </c>
      <c r="OM102" s="157">
        <f t="shared" si="2668"/>
        <v>0</v>
      </c>
      <c r="ON102" s="157">
        <f t="shared" si="2668"/>
        <v>0</v>
      </c>
      <c r="OO102" s="157">
        <f t="shared" si="2668"/>
        <v>0</v>
      </c>
      <c r="OP102" s="157">
        <f t="shared" si="2668"/>
        <v>0</v>
      </c>
      <c r="OQ102" s="157">
        <f t="shared" si="2668"/>
        <v>0</v>
      </c>
      <c r="OR102" s="157">
        <f t="shared" si="2668"/>
        <v>0</v>
      </c>
      <c r="OS102" s="157">
        <f t="shared" si="2668"/>
        <v>0</v>
      </c>
      <c r="OT102" s="157">
        <f t="shared" si="2668"/>
        <v>0</v>
      </c>
      <c r="OU102" s="157">
        <f t="shared" si="2668"/>
        <v>0</v>
      </c>
      <c r="OV102" s="157">
        <f t="shared" si="2668"/>
        <v>0</v>
      </c>
      <c r="OW102" s="157">
        <f t="shared" si="2668"/>
        <v>0</v>
      </c>
      <c r="OX102" s="157">
        <f t="shared" si="2668"/>
        <v>0</v>
      </c>
      <c r="OY102" s="157">
        <f t="shared" si="2668"/>
        <v>0</v>
      </c>
      <c r="OZ102" s="157">
        <f t="shared" si="2668"/>
        <v>0</v>
      </c>
      <c r="PA102" s="157">
        <f t="shared" si="2668"/>
        <v>0</v>
      </c>
      <c r="PB102" s="157">
        <f t="shared" si="2668"/>
        <v>0</v>
      </c>
      <c r="PC102" s="157">
        <f t="shared" si="2668"/>
        <v>0</v>
      </c>
      <c r="PD102" s="157">
        <f t="shared" si="2668"/>
        <v>0</v>
      </c>
      <c r="PE102" s="157">
        <f t="shared" si="2668"/>
        <v>0</v>
      </c>
      <c r="PF102" s="157">
        <f t="shared" si="2668"/>
        <v>0</v>
      </c>
      <c r="PG102" s="157">
        <f t="shared" si="2668"/>
        <v>0</v>
      </c>
      <c r="PH102" s="157">
        <f t="shared" si="2668"/>
        <v>0</v>
      </c>
      <c r="PI102" s="157">
        <f t="shared" si="2668"/>
        <v>0</v>
      </c>
      <c r="PJ102" s="157">
        <f t="shared" si="2668"/>
        <v>0</v>
      </c>
      <c r="PK102" s="157">
        <f t="shared" si="2668"/>
        <v>0</v>
      </c>
      <c r="PL102" s="157">
        <f t="shared" si="2668"/>
        <v>0</v>
      </c>
      <c r="PM102" s="157">
        <f t="shared" si="2668"/>
        <v>0</v>
      </c>
      <c r="PN102" s="157">
        <f t="shared" si="2668"/>
        <v>0</v>
      </c>
      <c r="PO102" s="157">
        <f t="shared" si="2668"/>
        <v>0</v>
      </c>
      <c r="PP102" s="157">
        <f t="shared" si="2668"/>
        <v>0</v>
      </c>
      <c r="PQ102" s="157">
        <f t="shared" si="2668"/>
        <v>0</v>
      </c>
      <c r="PR102" s="157">
        <f t="shared" si="2668"/>
        <v>0</v>
      </c>
      <c r="PS102" s="157">
        <f t="shared" si="2668"/>
        <v>0</v>
      </c>
      <c r="PT102" s="157">
        <f t="shared" si="2668"/>
        <v>0</v>
      </c>
      <c r="PU102" s="157">
        <f t="shared" si="2668"/>
        <v>0</v>
      </c>
      <c r="PV102" s="157">
        <f t="shared" si="2668"/>
        <v>0</v>
      </c>
      <c r="PW102" s="157">
        <f t="shared" si="2668"/>
        <v>0</v>
      </c>
      <c r="PX102" s="157">
        <f t="shared" si="2668"/>
        <v>0</v>
      </c>
      <c r="PY102" s="157">
        <f t="shared" si="2668"/>
        <v>0</v>
      </c>
      <c r="PZ102" s="157">
        <f t="shared" si="2668"/>
        <v>0</v>
      </c>
      <c r="QA102" s="157">
        <f t="shared" si="2668"/>
        <v>0</v>
      </c>
      <c r="QB102" s="157">
        <f t="shared" si="2668"/>
        <v>0</v>
      </c>
      <c r="QC102" s="157">
        <f t="shared" si="2668"/>
        <v>0</v>
      </c>
      <c r="QD102" s="157">
        <f t="shared" si="2668"/>
        <v>0</v>
      </c>
      <c r="QE102" s="157">
        <f t="shared" si="2668"/>
        <v>0</v>
      </c>
      <c r="QF102" s="157">
        <f t="shared" si="2668"/>
        <v>0</v>
      </c>
      <c r="QG102" s="157">
        <f t="shared" si="2668"/>
        <v>0</v>
      </c>
      <c r="QH102" s="157">
        <f t="shared" si="2668"/>
        <v>0</v>
      </c>
      <c r="QI102" s="157">
        <f t="shared" si="2668"/>
        <v>0</v>
      </c>
      <c r="QJ102" s="157">
        <f t="shared" ref="QJ102:SU102" si="2669">QJ101/20</f>
        <v>0</v>
      </c>
      <c r="QK102" s="157">
        <f t="shared" si="2669"/>
        <v>0</v>
      </c>
      <c r="QL102" s="157">
        <f t="shared" si="2669"/>
        <v>0</v>
      </c>
      <c r="QM102" s="157">
        <f t="shared" si="2669"/>
        <v>0</v>
      </c>
      <c r="QN102" s="157">
        <f t="shared" si="2669"/>
        <v>0</v>
      </c>
      <c r="QO102" s="157">
        <f t="shared" si="2669"/>
        <v>0</v>
      </c>
      <c r="QP102" s="157">
        <f t="shared" si="2669"/>
        <v>0</v>
      </c>
      <c r="QQ102" s="157">
        <f t="shared" si="2669"/>
        <v>0</v>
      </c>
      <c r="QR102" s="157">
        <f t="shared" si="2669"/>
        <v>0</v>
      </c>
      <c r="QS102" s="157">
        <f t="shared" si="2669"/>
        <v>0</v>
      </c>
      <c r="QT102" s="157">
        <f t="shared" si="2669"/>
        <v>0</v>
      </c>
      <c r="QU102" s="157">
        <f t="shared" si="2669"/>
        <v>0</v>
      </c>
      <c r="QV102" s="157">
        <f t="shared" si="2669"/>
        <v>0</v>
      </c>
      <c r="QW102" s="157">
        <f t="shared" si="2669"/>
        <v>0</v>
      </c>
      <c r="QX102" s="157">
        <f t="shared" si="2669"/>
        <v>0</v>
      </c>
      <c r="QY102" s="157">
        <f t="shared" si="2669"/>
        <v>0</v>
      </c>
      <c r="QZ102" s="157">
        <f t="shared" si="2669"/>
        <v>0</v>
      </c>
      <c r="RA102" s="157">
        <f t="shared" si="2669"/>
        <v>0</v>
      </c>
      <c r="RB102" s="157">
        <f t="shared" si="2669"/>
        <v>0</v>
      </c>
      <c r="RC102" s="157">
        <f t="shared" si="2669"/>
        <v>0</v>
      </c>
      <c r="RD102" s="157">
        <f t="shared" si="2669"/>
        <v>0</v>
      </c>
      <c r="RE102" s="157">
        <f t="shared" si="2669"/>
        <v>0</v>
      </c>
      <c r="RF102" s="157">
        <f t="shared" si="2669"/>
        <v>0</v>
      </c>
      <c r="RG102" s="157">
        <f t="shared" si="2669"/>
        <v>0</v>
      </c>
      <c r="RH102" s="157">
        <f t="shared" si="2669"/>
        <v>0</v>
      </c>
      <c r="RI102" s="157">
        <f t="shared" si="2669"/>
        <v>0</v>
      </c>
      <c r="RJ102" s="157">
        <f t="shared" si="2669"/>
        <v>0</v>
      </c>
      <c r="RK102" s="157">
        <f t="shared" si="2669"/>
        <v>0</v>
      </c>
      <c r="RL102" s="157">
        <f t="shared" si="2669"/>
        <v>0</v>
      </c>
      <c r="RM102" s="157">
        <f t="shared" si="2669"/>
        <v>0</v>
      </c>
      <c r="RN102" s="157">
        <f t="shared" si="2669"/>
        <v>0</v>
      </c>
      <c r="RO102" s="157">
        <f t="shared" si="2669"/>
        <v>0</v>
      </c>
      <c r="RP102" s="157">
        <f t="shared" si="2669"/>
        <v>0</v>
      </c>
      <c r="RQ102" s="157">
        <f t="shared" si="2669"/>
        <v>0</v>
      </c>
      <c r="RR102" s="157">
        <f t="shared" si="2669"/>
        <v>0</v>
      </c>
      <c r="RS102" s="157">
        <f t="shared" si="2669"/>
        <v>0</v>
      </c>
      <c r="RT102" s="157">
        <f t="shared" si="2669"/>
        <v>0</v>
      </c>
      <c r="RU102" s="157">
        <f t="shared" si="2669"/>
        <v>0</v>
      </c>
      <c r="RV102" s="157">
        <f t="shared" si="2669"/>
        <v>0</v>
      </c>
      <c r="RW102" s="157">
        <f t="shared" si="2669"/>
        <v>0</v>
      </c>
      <c r="RX102" s="157">
        <f t="shared" si="2669"/>
        <v>0</v>
      </c>
      <c r="RY102" s="157">
        <f t="shared" si="2669"/>
        <v>0</v>
      </c>
      <c r="RZ102" s="157">
        <f t="shared" si="2669"/>
        <v>0</v>
      </c>
      <c r="SA102" s="157">
        <f t="shared" si="2669"/>
        <v>0</v>
      </c>
      <c r="SB102" s="157">
        <f t="shared" si="2669"/>
        <v>0</v>
      </c>
      <c r="SC102" s="157">
        <f t="shared" si="2669"/>
        <v>0</v>
      </c>
      <c r="SD102" s="157">
        <f t="shared" si="2669"/>
        <v>0</v>
      </c>
      <c r="SE102" s="157">
        <f t="shared" si="2669"/>
        <v>0</v>
      </c>
      <c r="SF102" s="157">
        <f t="shared" si="2669"/>
        <v>0</v>
      </c>
      <c r="SG102" s="157">
        <f t="shared" si="2669"/>
        <v>0</v>
      </c>
      <c r="SH102" s="157">
        <f t="shared" si="2669"/>
        <v>0</v>
      </c>
      <c r="SI102" s="157">
        <f t="shared" si="2669"/>
        <v>0</v>
      </c>
      <c r="SJ102" s="157">
        <f t="shared" si="2669"/>
        <v>0</v>
      </c>
      <c r="SK102" s="157">
        <f t="shared" si="2669"/>
        <v>0</v>
      </c>
      <c r="SL102" s="157">
        <f t="shared" si="2669"/>
        <v>0</v>
      </c>
      <c r="SM102" s="157">
        <f t="shared" si="2669"/>
        <v>0</v>
      </c>
      <c r="SN102" s="157">
        <f t="shared" si="2669"/>
        <v>0</v>
      </c>
      <c r="SO102" s="157">
        <f t="shared" si="2669"/>
        <v>0</v>
      </c>
      <c r="SP102" s="157">
        <f t="shared" si="2669"/>
        <v>0</v>
      </c>
      <c r="SQ102" s="157">
        <f t="shared" si="2669"/>
        <v>0</v>
      </c>
      <c r="SR102" s="157">
        <f t="shared" si="2669"/>
        <v>0</v>
      </c>
      <c r="SS102" s="157">
        <f t="shared" si="2669"/>
        <v>0</v>
      </c>
      <c r="ST102" s="157">
        <f t="shared" si="2669"/>
        <v>0</v>
      </c>
      <c r="SU102" s="157">
        <f t="shared" si="2669"/>
        <v>0</v>
      </c>
      <c r="SV102" s="157">
        <f t="shared" ref="SV102:VG102" si="2670">SV101/20</f>
        <v>0</v>
      </c>
      <c r="SW102" s="157">
        <f t="shared" si="2670"/>
        <v>0</v>
      </c>
      <c r="SX102" s="157">
        <f t="shared" si="2670"/>
        <v>0</v>
      </c>
      <c r="SY102" s="157">
        <f t="shared" si="2670"/>
        <v>0</v>
      </c>
      <c r="SZ102" s="157">
        <f t="shared" si="2670"/>
        <v>0</v>
      </c>
      <c r="TA102" s="157">
        <f t="shared" si="2670"/>
        <v>0</v>
      </c>
      <c r="TB102" s="157">
        <f t="shared" si="2670"/>
        <v>0</v>
      </c>
      <c r="TC102" s="157">
        <f t="shared" si="2670"/>
        <v>0</v>
      </c>
      <c r="TD102" s="157">
        <f t="shared" si="2670"/>
        <v>0</v>
      </c>
      <c r="TE102" s="157">
        <f t="shared" si="2670"/>
        <v>0</v>
      </c>
      <c r="TF102" s="157">
        <f t="shared" si="2670"/>
        <v>0</v>
      </c>
      <c r="TG102" s="157">
        <f t="shared" si="2670"/>
        <v>0</v>
      </c>
      <c r="TH102" s="157">
        <f t="shared" si="2670"/>
        <v>0</v>
      </c>
      <c r="TI102" s="157">
        <f t="shared" si="2670"/>
        <v>0</v>
      </c>
      <c r="TJ102" s="157">
        <f t="shared" si="2670"/>
        <v>0</v>
      </c>
      <c r="TK102" s="157">
        <f t="shared" si="2670"/>
        <v>0</v>
      </c>
      <c r="TL102" s="157">
        <f t="shared" si="2670"/>
        <v>0</v>
      </c>
      <c r="TM102" s="157">
        <f t="shared" si="2670"/>
        <v>0</v>
      </c>
      <c r="TN102" s="157">
        <f t="shared" si="2670"/>
        <v>0</v>
      </c>
      <c r="TO102" s="157">
        <f t="shared" si="2670"/>
        <v>0</v>
      </c>
      <c r="TP102" s="157">
        <f t="shared" si="2670"/>
        <v>0</v>
      </c>
      <c r="TQ102" s="157">
        <f t="shared" si="2670"/>
        <v>0</v>
      </c>
      <c r="TR102" s="157">
        <f t="shared" si="2670"/>
        <v>0</v>
      </c>
      <c r="TS102" s="157">
        <f t="shared" si="2670"/>
        <v>0</v>
      </c>
      <c r="TT102" s="157">
        <f t="shared" si="2670"/>
        <v>0</v>
      </c>
      <c r="TU102" s="157">
        <f t="shared" si="2670"/>
        <v>0</v>
      </c>
      <c r="TV102" s="157">
        <f t="shared" si="2670"/>
        <v>0</v>
      </c>
      <c r="TW102" s="157">
        <f t="shared" si="2670"/>
        <v>0</v>
      </c>
      <c r="TX102" s="157">
        <f t="shared" si="2670"/>
        <v>0</v>
      </c>
      <c r="TY102" s="157">
        <f t="shared" si="2670"/>
        <v>0</v>
      </c>
      <c r="TZ102" s="157">
        <f t="shared" si="2670"/>
        <v>0</v>
      </c>
      <c r="UA102" s="157">
        <f t="shared" si="2670"/>
        <v>0</v>
      </c>
      <c r="UB102" s="157">
        <f t="shared" si="2670"/>
        <v>0</v>
      </c>
      <c r="UC102" s="157">
        <f t="shared" si="2670"/>
        <v>0</v>
      </c>
      <c r="UD102" s="157">
        <f t="shared" si="2670"/>
        <v>0</v>
      </c>
      <c r="UE102" s="157">
        <f t="shared" si="2670"/>
        <v>0</v>
      </c>
      <c r="UF102" s="157">
        <f t="shared" si="2670"/>
        <v>0</v>
      </c>
      <c r="UG102" s="157">
        <f t="shared" si="2670"/>
        <v>0</v>
      </c>
      <c r="UH102" s="157">
        <f t="shared" si="2670"/>
        <v>0</v>
      </c>
      <c r="UI102" s="157">
        <f t="shared" si="2670"/>
        <v>0</v>
      </c>
      <c r="UJ102" s="157">
        <f t="shared" si="2670"/>
        <v>0</v>
      </c>
      <c r="UK102" s="157">
        <f t="shared" si="2670"/>
        <v>0</v>
      </c>
      <c r="UL102" s="157">
        <f t="shared" si="2670"/>
        <v>0</v>
      </c>
      <c r="UM102" s="157">
        <f t="shared" si="2670"/>
        <v>0</v>
      </c>
      <c r="UN102" s="157">
        <f t="shared" si="2670"/>
        <v>0</v>
      </c>
      <c r="UO102" s="157">
        <f t="shared" si="2670"/>
        <v>0</v>
      </c>
      <c r="UP102" s="157">
        <f t="shared" si="2670"/>
        <v>0</v>
      </c>
      <c r="UQ102" s="157">
        <f t="shared" si="2670"/>
        <v>0</v>
      </c>
      <c r="UR102" s="157">
        <f t="shared" si="2670"/>
        <v>0</v>
      </c>
      <c r="US102" s="157">
        <f t="shared" si="2670"/>
        <v>0</v>
      </c>
      <c r="UT102" s="157">
        <f t="shared" si="2670"/>
        <v>0</v>
      </c>
      <c r="UU102" s="157">
        <f t="shared" si="2670"/>
        <v>0</v>
      </c>
      <c r="UV102" s="157">
        <f t="shared" si="2670"/>
        <v>0</v>
      </c>
      <c r="UW102" s="157">
        <f t="shared" si="2670"/>
        <v>0</v>
      </c>
      <c r="UX102" s="157">
        <f t="shared" si="2670"/>
        <v>0</v>
      </c>
      <c r="UY102" s="157">
        <f t="shared" si="2670"/>
        <v>0</v>
      </c>
      <c r="UZ102" s="157">
        <f t="shared" si="2670"/>
        <v>0</v>
      </c>
      <c r="VA102" s="157">
        <f t="shared" si="2670"/>
        <v>0</v>
      </c>
      <c r="VB102" s="157">
        <f t="shared" si="2670"/>
        <v>0</v>
      </c>
      <c r="VC102" s="157">
        <f t="shared" si="2670"/>
        <v>0</v>
      </c>
      <c r="VD102" s="157">
        <f t="shared" si="2670"/>
        <v>0</v>
      </c>
      <c r="VE102" s="157">
        <f t="shared" si="2670"/>
        <v>0</v>
      </c>
      <c r="VF102" s="157">
        <f t="shared" si="2670"/>
        <v>0</v>
      </c>
      <c r="VG102" s="157">
        <f t="shared" si="2670"/>
        <v>0</v>
      </c>
      <c r="VH102" s="157">
        <f t="shared" ref="VH102:XS102" si="2671">VH101/20</f>
        <v>0</v>
      </c>
      <c r="VI102" s="157">
        <f t="shared" si="2671"/>
        <v>0</v>
      </c>
      <c r="VJ102" s="157">
        <f t="shared" si="2671"/>
        <v>0</v>
      </c>
      <c r="VK102" s="157">
        <f t="shared" si="2671"/>
        <v>0</v>
      </c>
      <c r="VL102" s="157">
        <f t="shared" si="2671"/>
        <v>0</v>
      </c>
      <c r="VM102" s="157">
        <f t="shared" si="2671"/>
        <v>0</v>
      </c>
      <c r="VN102" s="157">
        <f t="shared" si="2671"/>
        <v>0</v>
      </c>
      <c r="VO102" s="157">
        <f t="shared" si="2671"/>
        <v>0</v>
      </c>
      <c r="VP102" s="157">
        <f t="shared" si="2671"/>
        <v>0</v>
      </c>
      <c r="VQ102" s="157">
        <f t="shared" si="2671"/>
        <v>0</v>
      </c>
      <c r="VR102" s="157">
        <f t="shared" si="2671"/>
        <v>0</v>
      </c>
      <c r="VS102" s="157">
        <f t="shared" si="2671"/>
        <v>0</v>
      </c>
      <c r="VT102" s="157">
        <f t="shared" si="2671"/>
        <v>0</v>
      </c>
      <c r="VU102" s="157">
        <f t="shared" si="2671"/>
        <v>0</v>
      </c>
      <c r="VV102" s="157">
        <f t="shared" si="2671"/>
        <v>0</v>
      </c>
      <c r="VW102" s="157">
        <f t="shared" si="2671"/>
        <v>0</v>
      </c>
      <c r="VX102" s="157">
        <f t="shared" si="2671"/>
        <v>0</v>
      </c>
      <c r="VY102" s="157">
        <f t="shared" si="2671"/>
        <v>0</v>
      </c>
      <c r="VZ102" s="157">
        <f t="shared" si="2671"/>
        <v>0</v>
      </c>
      <c r="WA102" s="157">
        <f t="shared" si="2671"/>
        <v>0</v>
      </c>
      <c r="WB102" s="157">
        <f t="shared" si="2671"/>
        <v>0</v>
      </c>
      <c r="WC102" s="157">
        <f t="shared" si="2671"/>
        <v>0</v>
      </c>
      <c r="WD102" s="157">
        <f t="shared" si="2671"/>
        <v>0</v>
      </c>
      <c r="WE102" s="157">
        <f t="shared" si="2671"/>
        <v>0</v>
      </c>
      <c r="WF102" s="157">
        <f t="shared" si="2671"/>
        <v>0</v>
      </c>
      <c r="WG102" s="157">
        <f t="shared" si="2671"/>
        <v>0</v>
      </c>
      <c r="WH102" s="157">
        <f t="shared" si="2671"/>
        <v>0</v>
      </c>
      <c r="WI102" s="157">
        <f t="shared" si="2671"/>
        <v>0</v>
      </c>
      <c r="WJ102" s="157">
        <f t="shared" si="2671"/>
        <v>0</v>
      </c>
      <c r="WK102" s="157">
        <f t="shared" si="2671"/>
        <v>0</v>
      </c>
      <c r="WL102" s="157">
        <f t="shared" si="2671"/>
        <v>0</v>
      </c>
      <c r="WM102" s="157">
        <f t="shared" si="2671"/>
        <v>0</v>
      </c>
      <c r="WN102" s="157">
        <f t="shared" si="2671"/>
        <v>0</v>
      </c>
      <c r="WO102" s="157">
        <f t="shared" si="2671"/>
        <v>0</v>
      </c>
      <c r="WP102" s="157">
        <f t="shared" si="2671"/>
        <v>0</v>
      </c>
      <c r="WQ102" s="157">
        <f t="shared" si="2671"/>
        <v>0</v>
      </c>
      <c r="WR102" s="157">
        <f t="shared" si="2671"/>
        <v>0</v>
      </c>
      <c r="WS102" s="157">
        <f t="shared" si="2671"/>
        <v>0</v>
      </c>
      <c r="WT102" s="157">
        <f t="shared" si="2671"/>
        <v>0</v>
      </c>
      <c r="WU102" s="157">
        <f t="shared" si="2671"/>
        <v>0</v>
      </c>
      <c r="WV102" s="157">
        <f t="shared" si="2671"/>
        <v>0</v>
      </c>
      <c r="WW102" s="157">
        <f t="shared" si="2671"/>
        <v>0</v>
      </c>
      <c r="WX102" s="157">
        <f t="shared" si="2671"/>
        <v>0</v>
      </c>
      <c r="WY102" s="157">
        <f t="shared" si="2671"/>
        <v>0</v>
      </c>
      <c r="WZ102" s="157">
        <f t="shared" si="2671"/>
        <v>0</v>
      </c>
      <c r="XA102" s="157">
        <f t="shared" si="2671"/>
        <v>0</v>
      </c>
      <c r="XB102" s="157">
        <f t="shared" si="2671"/>
        <v>0</v>
      </c>
      <c r="XC102" s="157">
        <f t="shared" si="2671"/>
        <v>0</v>
      </c>
      <c r="XD102" s="157">
        <f t="shared" si="2671"/>
        <v>0</v>
      </c>
      <c r="XE102" s="157">
        <f t="shared" si="2671"/>
        <v>0</v>
      </c>
      <c r="XF102" s="157">
        <f t="shared" si="2671"/>
        <v>0</v>
      </c>
      <c r="XG102" s="157">
        <f t="shared" si="2671"/>
        <v>0</v>
      </c>
      <c r="XH102" s="157">
        <f t="shared" si="2671"/>
        <v>0</v>
      </c>
      <c r="XI102" s="157">
        <f t="shared" si="2671"/>
        <v>0</v>
      </c>
      <c r="XJ102" s="157">
        <f t="shared" si="2671"/>
        <v>0</v>
      </c>
      <c r="XK102" s="157">
        <f t="shared" si="2671"/>
        <v>0</v>
      </c>
      <c r="XL102" s="157">
        <f t="shared" si="2671"/>
        <v>0</v>
      </c>
      <c r="XM102" s="157">
        <f t="shared" si="2671"/>
        <v>0</v>
      </c>
      <c r="XN102" s="157">
        <f t="shared" si="2671"/>
        <v>0</v>
      </c>
      <c r="XO102" s="157">
        <f t="shared" si="2671"/>
        <v>0</v>
      </c>
      <c r="XP102" s="157">
        <f t="shared" si="2671"/>
        <v>0</v>
      </c>
      <c r="XQ102" s="157">
        <f t="shared" si="2671"/>
        <v>0</v>
      </c>
      <c r="XR102" s="157">
        <f t="shared" si="2671"/>
        <v>0</v>
      </c>
      <c r="XS102" s="157">
        <f t="shared" si="2671"/>
        <v>0</v>
      </c>
      <c r="XT102" s="157">
        <f t="shared" ref="XT102:AAE102" si="2672">XT101/20</f>
        <v>0</v>
      </c>
      <c r="XU102" s="157">
        <f t="shared" si="2672"/>
        <v>0</v>
      </c>
      <c r="XV102" s="157">
        <f t="shared" si="2672"/>
        <v>0</v>
      </c>
      <c r="XW102" s="157">
        <f t="shared" si="2672"/>
        <v>0</v>
      </c>
      <c r="XX102" s="157">
        <f t="shared" si="2672"/>
        <v>0</v>
      </c>
      <c r="XY102" s="157">
        <f t="shared" si="2672"/>
        <v>0</v>
      </c>
      <c r="XZ102" s="157">
        <f t="shared" si="2672"/>
        <v>0</v>
      </c>
      <c r="YA102" s="157">
        <f t="shared" si="2672"/>
        <v>0</v>
      </c>
      <c r="YB102" s="157">
        <f t="shared" si="2672"/>
        <v>0</v>
      </c>
      <c r="YC102" s="157">
        <f t="shared" si="2672"/>
        <v>0</v>
      </c>
      <c r="YD102" s="157">
        <f t="shared" si="2672"/>
        <v>0</v>
      </c>
      <c r="YE102" s="157">
        <f t="shared" si="2672"/>
        <v>0</v>
      </c>
      <c r="YF102" s="157">
        <f t="shared" si="2672"/>
        <v>0</v>
      </c>
      <c r="YG102" s="157">
        <f t="shared" si="2672"/>
        <v>0</v>
      </c>
      <c r="YH102" s="157">
        <f t="shared" si="2672"/>
        <v>0</v>
      </c>
      <c r="YI102" s="157">
        <f t="shared" si="2672"/>
        <v>0</v>
      </c>
      <c r="YJ102" s="157">
        <f t="shared" si="2672"/>
        <v>0</v>
      </c>
      <c r="YK102" s="157">
        <f t="shared" si="2672"/>
        <v>0</v>
      </c>
      <c r="YL102" s="157">
        <f t="shared" si="2672"/>
        <v>0</v>
      </c>
      <c r="YM102" s="157">
        <f t="shared" si="2672"/>
        <v>0</v>
      </c>
      <c r="YN102" s="157">
        <f t="shared" si="2672"/>
        <v>0</v>
      </c>
      <c r="YO102" s="157">
        <f t="shared" si="2672"/>
        <v>0</v>
      </c>
      <c r="YP102" s="157">
        <f t="shared" si="2672"/>
        <v>0</v>
      </c>
      <c r="YQ102" s="157">
        <f t="shared" si="2672"/>
        <v>0</v>
      </c>
      <c r="YR102" s="157">
        <f t="shared" si="2672"/>
        <v>0</v>
      </c>
      <c r="YS102" s="157">
        <f t="shared" si="2672"/>
        <v>0</v>
      </c>
      <c r="YT102" s="157">
        <f t="shared" si="2672"/>
        <v>0</v>
      </c>
      <c r="YU102" s="157">
        <f t="shared" si="2672"/>
        <v>0</v>
      </c>
      <c r="YV102" s="157">
        <f t="shared" si="2672"/>
        <v>0</v>
      </c>
      <c r="YW102" s="157">
        <f t="shared" si="2672"/>
        <v>0</v>
      </c>
      <c r="YX102" s="157">
        <f t="shared" si="2672"/>
        <v>0</v>
      </c>
      <c r="YY102" s="157">
        <f t="shared" si="2672"/>
        <v>0</v>
      </c>
      <c r="YZ102" s="157">
        <f t="shared" si="2672"/>
        <v>0</v>
      </c>
      <c r="ZA102" s="157">
        <f t="shared" si="2672"/>
        <v>0</v>
      </c>
      <c r="ZB102" s="157">
        <f t="shared" si="2672"/>
        <v>0</v>
      </c>
      <c r="ZC102" s="157">
        <f t="shared" si="2672"/>
        <v>0</v>
      </c>
      <c r="ZD102" s="157">
        <f t="shared" si="2672"/>
        <v>0</v>
      </c>
      <c r="ZE102" s="157">
        <f t="shared" si="2672"/>
        <v>0</v>
      </c>
      <c r="ZF102" s="157">
        <f t="shared" si="2672"/>
        <v>0</v>
      </c>
      <c r="ZG102" s="157">
        <f t="shared" si="2672"/>
        <v>0</v>
      </c>
      <c r="ZH102" s="157">
        <f t="shared" si="2672"/>
        <v>0</v>
      </c>
      <c r="ZI102" s="157">
        <f t="shared" si="2672"/>
        <v>0</v>
      </c>
      <c r="ZJ102" s="157">
        <f t="shared" si="2672"/>
        <v>0</v>
      </c>
      <c r="ZK102" s="157">
        <f t="shared" si="2672"/>
        <v>0</v>
      </c>
      <c r="ZL102" s="157">
        <f t="shared" si="2672"/>
        <v>0</v>
      </c>
      <c r="ZM102" s="157">
        <f t="shared" si="2672"/>
        <v>0</v>
      </c>
      <c r="ZN102" s="157">
        <f t="shared" si="2672"/>
        <v>0</v>
      </c>
      <c r="ZO102" s="157">
        <f t="shared" si="2672"/>
        <v>0</v>
      </c>
      <c r="ZP102" s="157">
        <f t="shared" si="2672"/>
        <v>0</v>
      </c>
      <c r="ZQ102" s="157">
        <f t="shared" si="2672"/>
        <v>0</v>
      </c>
      <c r="ZR102" s="157">
        <f t="shared" si="2672"/>
        <v>0</v>
      </c>
      <c r="ZS102" s="157">
        <f t="shared" si="2672"/>
        <v>0</v>
      </c>
      <c r="ZT102" s="157">
        <f t="shared" si="2672"/>
        <v>0</v>
      </c>
      <c r="ZU102" s="157">
        <f t="shared" si="2672"/>
        <v>0</v>
      </c>
      <c r="ZV102" s="157">
        <f t="shared" si="2672"/>
        <v>0</v>
      </c>
      <c r="ZW102" s="157">
        <f t="shared" si="2672"/>
        <v>0</v>
      </c>
      <c r="ZX102" s="157">
        <f t="shared" si="2672"/>
        <v>0</v>
      </c>
      <c r="ZY102" s="157">
        <f t="shared" si="2672"/>
        <v>0</v>
      </c>
      <c r="ZZ102" s="157">
        <f t="shared" si="2672"/>
        <v>0</v>
      </c>
      <c r="AAA102" s="157">
        <f t="shared" si="2672"/>
        <v>0</v>
      </c>
      <c r="AAB102" s="157">
        <f t="shared" si="2672"/>
        <v>0</v>
      </c>
      <c r="AAC102" s="157">
        <f t="shared" si="2672"/>
        <v>0</v>
      </c>
      <c r="AAD102" s="157">
        <f t="shared" si="2672"/>
        <v>0</v>
      </c>
      <c r="AAE102" s="157">
        <f t="shared" si="2672"/>
        <v>0</v>
      </c>
      <c r="AAF102" s="157">
        <f t="shared" ref="AAF102:ACQ102" si="2673">AAF101/20</f>
        <v>0</v>
      </c>
      <c r="AAG102" s="157">
        <f t="shared" si="2673"/>
        <v>0</v>
      </c>
      <c r="AAH102" s="157">
        <f t="shared" si="2673"/>
        <v>0</v>
      </c>
      <c r="AAI102" s="157">
        <f t="shared" si="2673"/>
        <v>0</v>
      </c>
      <c r="AAJ102" s="157">
        <f t="shared" si="2673"/>
        <v>0</v>
      </c>
      <c r="AAK102" s="157">
        <f t="shared" si="2673"/>
        <v>0</v>
      </c>
      <c r="AAL102" s="157">
        <f t="shared" si="2673"/>
        <v>0</v>
      </c>
      <c r="AAM102" s="157">
        <f t="shared" si="2673"/>
        <v>0</v>
      </c>
      <c r="AAN102" s="157">
        <f t="shared" si="2673"/>
        <v>0</v>
      </c>
      <c r="AAO102" s="157">
        <f t="shared" si="2673"/>
        <v>0</v>
      </c>
      <c r="AAP102" s="157">
        <f t="shared" si="2673"/>
        <v>0</v>
      </c>
      <c r="AAQ102" s="157">
        <f t="shared" si="2673"/>
        <v>0</v>
      </c>
      <c r="AAR102" s="157">
        <f t="shared" si="2673"/>
        <v>0</v>
      </c>
      <c r="AAS102" s="157">
        <f t="shared" si="2673"/>
        <v>0</v>
      </c>
      <c r="AAT102" s="157">
        <f t="shared" si="2673"/>
        <v>0</v>
      </c>
      <c r="AAU102" s="157">
        <f t="shared" si="2673"/>
        <v>0</v>
      </c>
      <c r="AAV102" s="157">
        <f t="shared" si="2673"/>
        <v>0</v>
      </c>
      <c r="AAW102" s="157">
        <f t="shared" si="2673"/>
        <v>0</v>
      </c>
      <c r="AAX102" s="157">
        <f t="shared" si="2673"/>
        <v>0</v>
      </c>
      <c r="AAY102" s="157">
        <f t="shared" si="2673"/>
        <v>0</v>
      </c>
      <c r="AAZ102" s="157">
        <f t="shared" si="2673"/>
        <v>0</v>
      </c>
      <c r="ABA102" s="157">
        <f t="shared" si="2673"/>
        <v>0</v>
      </c>
      <c r="ABB102" s="157">
        <f t="shared" si="2673"/>
        <v>0</v>
      </c>
      <c r="ABC102" s="157">
        <f t="shared" si="2673"/>
        <v>0</v>
      </c>
      <c r="ABD102" s="157">
        <f t="shared" si="2673"/>
        <v>0</v>
      </c>
      <c r="ABE102" s="157">
        <f t="shared" si="2673"/>
        <v>0</v>
      </c>
      <c r="ABF102" s="157">
        <f t="shared" si="2673"/>
        <v>0</v>
      </c>
      <c r="ABG102" s="157">
        <f t="shared" si="2673"/>
        <v>0</v>
      </c>
      <c r="ABH102" s="157">
        <f t="shared" si="2673"/>
        <v>0</v>
      </c>
      <c r="ABI102" s="157">
        <f t="shared" si="2673"/>
        <v>0</v>
      </c>
      <c r="ABJ102" s="157">
        <f t="shared" si="2673"/>
        <v>0</v>
      </c>
      <c r="ABK102" s="157">
        <f t="shared" si="2673"/>
        <v>0</v>
      </c>
      <c r="ABL102" s="157">
        <f t="shared" si="2673"/>
        <v>0</v>
      </c>
      <c r="ABM102" s="157">
        <f t="shared" si="2673"/>
        <v>0</v>
      </c>
      <c r="ABN102" s="157">
        <f t="shared" si="2673"/>
        <v>0</v>
      </c>
      <c r="ABO102" s="157">
        <f t="shared" si="2673"/>
        <v>0</v>
      </c>
      <c r="ABP102" s="157">
        <f t="shared" si="2673"/>
        <v>0</v>
      </c>
      <c r="ABQ102" s="157">
        <f t="shared" si="2673"/>
        <v>0</v>
      </c>
      <c r="ABR102" s="157">
        <f t="shared" si="2673"/>
        <v>0</v>
      </c>
      <c r="ABS102" s="157">
        <f t="shared" si="2673"/>
        <v>0</v>
      </c>
      <c r="ABT102" s="157">
        <f t="shared" si="2673"/>
        <v>0</v>
      </c>
      <c r="ABU102" s="157">
        <f t="shared" si="2673"/>
        <v>0</v>
      </c>
      <c r="ABV102" s="157">
        <f t="shared" si="2673"/>
        <v>0</v>
      </c>
      <c r="ABW102" s="157">
        <f t="shared" si="2673"/>
        <v>0</v>
      </c>
      <c r="ABX102" s="157">
        <f t="shared" si="2673"/>
        <v>0</v>
      </c>
      <c r="ABY102" s="157">
        <f t="shared" si="2673"/>
        <v>0</v>
      </c>
      <c r="ABZ102" s="157">
        <f t="shared" si="2673"/>
        <v>0</v>
      </c>
      <c r="ACA102" s="157">
        <f t="shared" si="2673"/>
        <v>0</v>
      </c>
      <c r="ACB102" s="157">
        <f t="shared" si="2673"/>
        <v>0</v>
      </c>
      <c r="ACC102" s="157">
        <f t="shared" si="2673"/>
        <v>0</v>
      </c>
      <c r="ACD102" s="157">
        <f t="shared" si="2673"/>
        <v>0</v>
      </c>
      <c r="ACE102" s="157">
        <f t="shared" si="2673"/>
        <v>0</v>
      </c>
      <c r="ACF102" s="157">
        <f t="shared" si="2673"/>
        <v>0</v>
      </c>
      <c r="ACG102" s="157">
        <f t="shared" si="2673"/>
        <v>0</v>
      </c>
      <c r="ACH102" s="157">
        <f t="shared" si="2673"/>
        <v>0</v>
      </c>
      <c r="ACI102" s="157">
        <f t="shared" si="2673"/>
        <v>0</v>
      </c>
      <c r="ACJ102" s="157">
        <f t="shared" si="2673"/>
        <v>0</v>
      </c>
      <c r="ACK102" s="157">
        <f t="shared" si="2673"/>
        <v>0</v>
      </c>
      <c r="ACL102" s="157">
        <f t="shared" si="2673"/>
        <v>0</v>
      </c>
      <c r="ACM102" s="157">
        <f t="shared" si="2673"/>
        <v>0</v>
      </c>
      <c r="ACN102" s="157">
        <f t="shared" si="2673"/>
        <v>0</v>
      </c>
      <c r="ACO102" s="157">
        <f t="shared" si="2673"/>
        <v>0</v>
      </c>
      <c r="ACP102" s="157">
        <f t="shared" si="2673"/>
        <v>0</v>
      </c>
      <c r="ACQ102" s="157">
        <f t="shared" si="2673"/>
        <v>0</v>
      </c>
      <c r="ACR102" s="157">
        <f t="shared" ref="ACR102:AFC102" si="2674">ACR101/20</f>
        <v>0</v>
      </c>
      <c r="ACS102" s="157">
        <f t="shared" si="2674"/>
        <v>0</v>
      </c>
      <c r="ACT102" s="157">
        <f t="shared" si="2674"/>
        <v>0</v>
      </c>
      <c r="ACU102" s="157">
        <f t="shared" si="2674"/>
        <v>0</v>
      </c>
      <c r="ACV102" s="157">
        <f t="shared" si="2674"/>
        <v>0</v>
      </c>
      <c r="ACW102" s="157">
        <f t="shared" si="2674"/>
        <v>0</v>
      </c>
      <c r="ACX102" s="157">
        <f t="shared" si="2674"/>
        <v>0</v>
      </c>
      <c r="ACY102" s="157">
        <f t="shared" si="2674"/>
        <v>0</v>
      </c>
      <c r="ACZ102" s="157">
        <f t="shared" si="2674"/>
        <v>0</v>
      </c>
      <c r="ADA102" s="157">
        <f t="shared" si="2674"/>
        <v>0</v>
      </c>
      <c r="ADB102" s="157">
        <f t="shared" si="2674"/>
        <v>0</v>
      </c>
      <c r="ADC102" s="157">
        <f t="shared" si="2674"/>
        <v>0</v>
      </c>
      <c r="ADD102" s="157">
        <f t="shared" si="2674"/>
        <v>0</v>
      </c>
      <c r="ADE102" s="157">
        <f t="shared" si="2674"/>
        <v>0</v>
      </c>
      <c r="ADF102" s="157">
        <f t="shared" si="2674"/>
        <v>0</v>
      </c>
      <c r="ADG102" s="157">
        <f t="shared" si="2674"/>
        <v>0</v>
      </c>
      <c r="ADH102" s="157">
        <f t="shared" si="2674"/>
        <v>0</v>
      </c>
      <c r="ADI102" s="157">
        <f t="shared" si="2674"/>
        <v>0</v>
      </c>
      <c r="ADJ102" s="157">
        <f t="shared" si="2674"/>
        <v>0</v>
      </c>
      <c r="ADK102" s="157">
        <f t="shared" si="2674"/>
        <v>0</v>
      </c>
      <c r="ADL102" s="157">
        <f t="shared" si="2674"/>
        <v>0</v>
      </c>
      <c r="ADM102" s="157">
        <f t="shared" si="2674"/>
        <v>0</v>
      </c>
      <c r="ADN102" s="157">
        <f t="shared" si="2674"/>
        <v>0</v>
      </c>
      <c r="ADO102" s="157">
        <f t="shared" si="2674"/>
        <v>0</v>
      </c>
      <c r="ADP102" s="157">
        <f t="shared" si="2674"/>
        <v>0</v>
      </c>
      <c r="ADQ102" s="157">
        <f t="shared" si="2674"/>
        <v>0</v>
      </c>
      <c r="ADR102" s="157">
        <f t="shared" si="2674"/>
        <v>0</v>
      </c>
      <c r="ADS102" s="157">
        <f t="shared" si="2674"/>
        <v>0</v>
      </c>
      <c r="ADT102" s="157">
        <f t="shared" si="2674"/>
        <v>0</v>
      </c>
      <c r="ADU102" s="157">
        <f t="shared" si="2674"/>
        <v>0</v>
      </c>
      <c r="ADV102" s="157">
        <f t="shared" si="2674"/>
        <v>0</v>
      </c>
      <c r="ADW102" s="157">
        <f t="shared" si="2674"/>
        <v>0</v>
      </c>
      <c r="ADX102" s="157">
        <f t="shared" si="2674"/>
        <v>0</v>
      </c>
      <c r="ADY102" s="157">
        <f t="shared" si="2674"/>
        <v>0</v>
      </c>
      <c r="ADZ102" s="157">
        <f t="shared" si="2674"/>
        <v>0</v>
      </c>
      <c r="AEA102" s="157">
        <f t="shared" si="2674"/>
        <v>0</v>
      </c>
      <c r="AEB102" s="157">
        <f t="shared" si="2674"/>
        <v>0</v>
      </c>
      <c r="AEC102" s="157">
        <f t="shared" si="2674"/>
        <v>0</v>
      </c>
      <c r="AED102" s="157">
        <f t="shared" si="2674"/>
        <v>0</v>
      </c>
      <c r="AEE102" s="157">
        <f t="shared" si="2674"/>
        <v>0</v>
      </c>
      <c r="AEF102" s="157">
        <f t="shared" si="2674"/>
        <v>0</v>
      </c>
      <c r="AEG102" s="157">
        <f t="shared" si="2674"/>
        <v>0</v>
      </c>
      <c r="AEH102" s="157">
        <f t="shared" si="2674"/>
        <v>0</v>
      </c>
      <c r="AEI102" s="157">
        <f t="shared" si="2674"/>
        <v>0</v>
      </c>
      <c r="AEJ102" s="157">
        <f t="shared" si="2674"/>
        <v>0</v>
      </c>
      <c r="AEK102" s="157">
        <f t="shared" si="2674"/>
        <v>0</v>
      </c>
      <c r="AEL102" s="157">
        <f t="shared" si="2674"/>
        <v>0</v>
      </c>
      <c r="AEM102" s="157">
        <f t="shared" si="2674"/>
        <v>0</v>
      </c>
      <c r="AEN102" s="157">
        <f t="shared" si="2674"/>
        <v>0</v>
      </c>
      <c r="AEO102" s="157">
        <f t="shared" si="2674"/>
        <v>0</v>
      </c>
      <c r="AEP102" s="157">
        <f t="shared" si="2674"/>
        <v>0</v>
      </c>
      <c r="AEQ102" s="157">
        <f t="shared" si="2674"/>
        <v>0</v>
      </c>
      <c r="AER102" s="157">
        <f t="shared" si="2674"/>
        <v>0</v>
      </c>
      <c r="AES102" s="157">
        <f t="shared" si="2674"/>
        <v>0</v>
      </c>
      <c r="AET102" s="157">
        <f t="shared" si="2674"/>
        <v>0</v>
      </c>
      <c r="AEU102" s="157">
        <f t="shared" si="2674"/>
        <v>0</v>
      </c>
      <c r="AEV102" s="157">
        <f t="shared" si="2674"/>
        <v>0</v>
      </c>
      <c r="AEW102" s="157">
        <f t="shared" si="2674"/>
        <v>0</v>
      </c>
      <c r="AEX102" s="157">
        <f t="shared" si="2674"/>
        <v>0</v>
      </c>
      <c r="AEY102" s="157">
        <f t="shared" si="2674"/>
        <v>0</v>
      </c>
      <c r="AEZ102" s="157">
        <f t="shared" si="2674"/>
        <v>0</v>
      </c>
      <c r="AFA102" s="157">
        <f t="shared" si="2674"/>
        <v>0</v>
      </c>
      <c r="AFB102" s="157">
        <f t="shared" si="2674"/>
        <v>0</v>
      </c>
      <c r="AFC102" s="157">
        <f t="shared" si="2674"/>
        <v>0</v>
      </c>
      <c r="AFD102" s="157">
        <f t="shared" ref="AFD102:AHO102" si="2675">AFD101/20</f>
        <v>0</v>
      </c>
      <c r="AFE102" s="157">
        <f t="shared" si="2675"/>
        <v>0</v>
      </c>
      <c r="AFF102" s="157">
        <f t="shared" si="2675"/>
        <v>0</v>
      </c>
      <c r="AFG102" s="157">
        <f t="shared" si="2675"/>
        <v>0</v>
      </c>
      <c r="AFH102" s="157">
        <f t="shared" si="2675"/>
        <v>0</v>
      </c>
      <c r="AFI102" s="157">
        <f t="shared" si="2675"/>
        <v>0</v>
      </c>
      <c r="AFJ102" s="157">
        <f t="shared" si="2675"/>
        <v>0</v>
      </c>
      <c r="AFK102" s="157">
        <f t="shared" si="2675"/>
        <v>0</v>
      </c>
      <c r="AFL102" s="157">
        <f t="shared" si="2675"/>
        <v>0</v>
      </c>
      <c r="AFM102" s="157">
        <f t="shared" si="2675"/>
        <v>0</v>
      </c>
      <c r="AFN102" s="157">
        <f t="shared" si="2675"/>
        <v>0</v>
      </c>
      <c r="AFO102" s="157">
        <f t="shared" si="2675"/>
        <v>0</v>
      </c>
      <c r="AFP102" s="157">
        <f t="shared" si="2675"/>
        <v>0</v>
      </c>
      <c r="AFQ102" s="157">
        <f t="shared" si="2675"/>
        <v>0</v>
      </c>
      <c r="AFR102" s="157">
        <f t="shared" si="2675"/>
        <v>0</v>
      </c>
      <c r="AFS102" s="157">
        <f t="shared" si="2675"/>
        <v>0</v>
      </c>
      <c r="AFT102" s="157">
        <f t="shared" si="2675"/>
        <v>0</v>
      </c>
      <c r="AFU102" s="157">
        <f t="shared" si="2675"/>
        <v>0</v>
      </c>
      <c r="AFV102" s="157">
        <f t="shared" si="2675"/>
        <v>0</v>
      </c>
      <c r="AFW102" s="157">
        <f t="shared" si="2675"/>
        <v>0</v>
      </c>
      <c r="AFX102" s="157">
        <f t="shared" si="2675"/>
        <v>0</v>
      </c>
      <c r="AFY102" s="157">
        <f t="shared" si="2675"/>
        <v>0</v>
      </c>
      <c r="AFZ102" s="157">
        <f t="shared" si="2675"/>
        <v>0</v>
      </c>
      <c r="AGA102" s="157">
        <f t="shared" si="2675"/>
        <v>0</v>
      </c>
      <c r="AGB102" s="157">
        <f t="shared" si="2675"/>
        <v>0</v>
      </c>
      <c r="AGC102" s="157">
        <f t="shared" si="2675"/>
        <v>0</v>
      </c>
      <c r="AGD102" s="157">
        <f t="shared" si="2675"/>
        <v>0</v>
      </c>
      <c r="AGE102" s="157">
        <f t="shared" si="2675"/>
        <v>0</v>
      </c>
      <c r="AGF102" s="157">
        <f t="shared" si="2675"/>
        <v>0</v>
      </c>
      <c r="AGG102" s="157">
        <f t="shared" si="2675"/>
        <v>0</v>
      </c>
      <c r="AGH102" s="157">
        <f t="shared" si="2675"/>
        <v>0</v>
      </c>
      <c r="AGI102" s="157">
        <f t="shared" si="2675"/>
        <v>0</v>
      </c>
      <c r="AGJ102" s="157">
        <f t="shared" si="2675"/>
        <v>0</v>
      </c>
      <c r="AGK102" s="157">
        <f t="shared" si="2675"/>
        <v>0</v>
      </c>
      <c r="AGL102" s="157">
        <f t="shared" si="2675"/>
        <v>0</v>
      </c>
      <c r="AGM102" s="157">
        <f t="shared" si="2675"/>
        <v>0</v>
      </c>
      <c r="AGN102" s="157">
        <f t="shared" si="2675"/>
        <v>0</v>
      </c>
      <c r="AGO102" s="157">
        <f t="shared" si="2675"/>
        <v>0</v>
      </c>
      <c r="AGP102" s="157">
        <f t="shared" si="2675"/>
        <v>0</v>
      </c>
      <c r="AGQ102" s="157">
        <f t="shared" si="2675"/>
        <v>0</v>
      </c>
      <c r="AGR102" s="157">
        <f t="shared" si="2675"/>
        <v>0</v>
      </c>
      <c r="AGS102" s="157">
        <f t="shared" si="2675"/>
        <v>0</v>
      </c>
      <c r="AGT102" s="157">
        <f t="shared" si="2675"/>
        <v>0</v>
      </c>
      <c r="AGU102" s="157">
        <f t="shared" si="2675"/>
        <v>0</v>
      </c>
      <c r="AGV102" s="157">
        <f t="shared" si="2675"/>
        <v>0</v>
      </c>
      <c r="AGW102" s="157">
        <f t="shared" si="2675"/>
        <v>0</v>
      </c>
      <c r="AGX102" s="157">
        <f t="shared" si="2675"/>
        <v>0</v>
      </c>
      <c r="AGY102" s="157">
        <f t="shared" si="2675"/>
        <v>0</v>
      </c>
      <c r="AGZ102" s="157">
        <f t="shared" si="2675"/>
        <v>0</v>
      </c>
      <c r="AHA102" s="157">
        <f t="shared" si="2675"/>
        <v>0</v>
      </c>
      <c r="AHB102" s="157">
        <f t="shared" si="2675"/>
        <v>0</v>
      </c>
      <c r="AHC102" s="157">
        <f t="shared" si="2675"/>
        <v>0</v>
      </c>
      <c r="AHD102" s="157">
        <f t="shared" si="2675"/>
        <v>0</v>
      </c>
      <c r="AHE102" s="157">
        <f t="shared" si="2675"/>
        <v>0</v>
      </c>
      <c r="AHF102" s="157">
        <f t="shared" si="2675"/>
        <v>0</v>
      </c>
      <c r="AHG102" s="157">
        <f t="shared" si="2675"/>
        <v>0</v>
      </c>
      <c r="AHH102" s="157">
        <f t="shared" si="2675"/>
        <v>0</v>
      </c>
      <c r="AHI102" s="157">
        <f t="shared" si="2675"/>
        <v>0</v>
      </c>
      <c r="AHJ102" s="157">
        <f t="shared" si="2675"/>
        <v>0</v>
      </c>
      <c r="AHK102" s="157">
        <f t="shared" si="2675"/>
        <v>0</v>
      </c>
      <c r="AHL102" s="157">
        <f t="shared" si="2675"/>
        <v>0</v>
      </c>
      <c r="AHM102" s="157">
        <f t="shared" si="2675"/>
        <v>0</v>
      </c>
      <c r="AHN102" s="157">
        <f t="shared" si="2675"/>
        <v>0</v>
      </c>
      <c r="AHO102" s="157">
        <f t="shared" si="2675"/>
        <v>0</v>
      </c>
      <c r="AHP102" s="157">
        <f t="shared" ref="AHP102:AKA102" si="2676">AHP101/20</f>
        <v>0</v>
      </c>
      <c r="AHQ102" s="157">
        <f t="shared" si="2676"/>
        <v>0</v>
      </c>
      <c r="AHR102" s="157">
        <f t="shared" si="2676"/>
        <v>0</v>
      </c>
      <c r="AHS102" s="157">
        <f t="shared" si="2676"/>
        <v>0</v>
      </c>
      <c r="AHT102" s="157">
        <f t="shared" si="2676"/>
        <v>0</v>
      </c>
      <c r="AHU102" s="157">
        <f t="shared" si="2676"/>
        <v>0</v>
      </c>
      <c r="AHV102" s="157">
        <f t="shared" si="2676"/>
        <v>0</v>
      </c>
      <c r="AHW102" s="157">
        <f t="shared" si="2676"/>
        <v>0</v>
      </c>
      <c r="AHX102" s="157">
        <f t="shared" si="2676"/>
        <v>0</v>
      </c>
      <c r="AHY102" s="157">
        <f t="shared" si="2676"/>
        <v>0</v>
      </c>
      <c r="AHZ102" s="157">
        <f t="shared" si="2676"/>
        <v>0</v>
      </c>
      <c r="AIA102" s="157">
        <f t="shared" si="2676"/>
        <v>0</v>
      </c>
      <c r="AIB102" s="157">
        <f t="shared" si="2676"/>
        <v>0</v>
      </c>
      <c r="AIC102" s="157">
        <f t="shared" si="2676"/>
        <v>0</v>
      </c>
      <c r="AID102" s="157">
        <f t="shared" si="2676"/>
        <v>0</v>
      </c>
      <c r="AIE102" s="157">
        <f t="shared" si="2676"/>
        <v>0</v>
      </c>
      <c r="AIF102" s="157">
        <f t="shared" si="2676"/>
        <v>0</v>
      </c>
      <c r="AIG102" s="157">
        <f t="shared" si="2676"/>
        <v>0</v>
      </c>
      <c r="AIH102" s="157">
        <f t="shared" si="2676"/>
        <v>0</v>
      </c>
      <c r="AII102" s="157">
        <f t="shared" si="2676"/>
        <v>0</v>
      </c>
      <c r="AIJ102" s="157">
        <f t="shared" si="2676"/>
        <v>0</v>
      </c>
      <c r="AIK102" s="157">
        <f t="shared" si="2676"/>
        <v>0</v>
      </c>
      <c r="AIL102" s="157">
        <f t="shared" si="2676"/>
        <v>0</v>
      </c>
      <c r="AIM102" s="157">
        <f t="shared" si="2676"/>
        <v>0</v>
      </c>
      <c r="AIN102" s="157">
        <f t="shared" si="2676"/>
        <v>0</v>
      </c>
      <c r="AIO102" s="157">
        <f t="shared" si="2676"/>
        <v>0</v>
      </c>
      <c r="AIP102" s="157">
        <f t="shared" si="2676"/>
        <v>0</v>
      </c>
      <c r="AIQ102" s="157">
        <f t="shared" si="2676"/>
        <v>0</v>
      </c>
      <c r="AIR102" s="157">
        <f t="shared" si="2676"/>
        <v>0</v>
      </c>
      <c r="AIS102" s="157">
        <f t="shared" si="2676"/>
        <v>0</v>
      </c>
      <c r="AIT102" s="157">
        <f t="shared" si="2676"/>
        <v>0</v>
      </c>
      <c r="AIU102" s="157">
        <f t="shared" si="2676"/>
        <v>0</v>
      </c>
      <c r="AIV102" s="157">
        <f t="shared" si="2676"/>
        <v>0</v>
      </c>
      <c r="AIW102" s="157">
        <f t="shared" si="2676"/>
        <v>0</v>
      </c>
      <c r="AIX102" s="157">
        <f t="shared" si="2676"/>
        <v>0</v>
      </c>
      <c r="AIY102" s="157">
        <f t="shared" si="2676"/>
        <v>0</v>
      </c>
      <c r="AIZ102" s="157">
        <f t="shared" si="2676"/>
        <v>0</v>
      </c>
      <c r="AJA102" s="157">
        <f t="shared" si="2676"/>
        <v>0</v>
      </c>
      <c r="AJB102" s="157">
        <f t="shared" si="2676"/>
        <v>0</v>
      </c>
      <c r="AJC102" s="157">
        <f t="shared" si="2676"/>
        <v>0</v>
      </c>
      <c r="AJD102" s="157">
        <f t="shared" si="2676"/>
        <v>0</v>
      </c>
      <c r="AJE102" s="157">
        <f t="shared" si="2676"/>
        <v>0</v>
      </c>
      <c r="AJF102" s="157">
        <f t="shared" si="2676"/>
        <v>0</v>
      </c>
      <c r="AJG102" s="157">
        <f t="shared" si="2676"/>
        <v>0</v>
      </c>
      <c r="AJH102" s="157">
        <f t="shared" si="2676"/>
        <v>0</v>
      </c>
      <c r="AJI102" s="157">
        <f t="shared" si="2676"/>
        <v>0</v>
      </c>
      <c r="AJJ102" s="157">
        <f t="shared" si="2676"/>
        <v>0</v>
      </c>
      <c r="AJK102" s="157">
        <f t="shared" si="2676"/>
        <v>0</v>
      </c>
      <c r="AJL102" s="157">
        <f t="shared" si="2676"/>
        <v>0</v>
      </c>
      <c r="AJM102" s="157">
        <f t="shared" si="2676"/>
        <v>0</v>
      </c>
      <c r="AJN102" s="157">
        <f t="shared" si="2676"/>
        <v>0</v>
      </c>
      <c r="AJO102" s="157">
        <f t="shared" si="2676"/>
        <v>0</v>
      </c>
      <c r="AJP102" s="157">
        <f t="shared" si="2676"/>
        <v>0</v>
      </c>
      <c r="AJQ102" s="157">
        <f t="shared" si="2676"/>
        <v>0</v>
      </c>
      <c r="AJR102" s="157">
        <f t="shared" si="2676"/>
        <v>0</v>
      </c>
      <c r="AJS102" s="157">
        <f t="shared" si="2676"/>
        <v>0</v>
      </c>
      <c r="AJT102" s="157">
        <f t="shared" si="2676"/>
        <v>0</v>
      </c>
      <c r="AJU102" s="157">
        <f t="shared" si="2676"/>
        <v>0</v>
      </c>
      <c r="AJV102" s="157">
        <f t="shared" si="2676"/>
        <v>0</v>
      </c>
      <c r="AJW102" s="157">
        <f t="shared" si="2676"/>
        <v>0</v>
      </c>
      <c r="AJX102" s="157">
        <f t="shared" si="2676"/>
        <v>0</v>
      </c>
      <c r="AJY102" s="157">
        <f t="shared" si="2676"/>
        <v>0</v>
      </c>
      <c r="AJZ102" s="157">
        <f t="shared" si="2676"/>
        <v>0</v>
      </c>
      <c r="AKA102" s="157">
        <f t="shared" si="2676"/>
        <v>0</v>
      </c>
      <c r="AKB102" s="157">
        <f t="shared" ref="AKB102:AMM102" si="2677">AKB101/20</f>
        <v>0</v>
      </c>
      <c r="AKC102" s="157">
        <f t="shared" si="2677"/>
        <v>0</v>
      </c>
      <c r="AKD102" s="157">
        <f t="shared" si="2677"/>
        <v>0</v>
      </c>
      <c r="AKE102" s="157">
        <f t="shared" si="2677"/>
        <v>0</v>
      </c>
      <c r="AKF102" s="157">
        <f t="shared" si="2677"/>
        <v>0</v>
      </c>
      <c r="AKG102" s="157">
        <f t="shared" si="2677"/>
        <v>0</v>
      </c>
      <c r="AKH102" s="157">
        <f t="shared" si="2677"/>
        <v>0</v>
      </c>
      <c r="AKI102" s="157">
        <f t="shared" si="2677"/>
        <v>0</v>
      </c>
      <c r="AKJ102" s="157">
        <f t="shared" si="2677"/>
        <v>0</v>
      </c>
      <c r="AKK102" s="157">
        <f t="shared" si="2677"/>
        <v>0</v>
      </c>
      <c r="AKL102" s="157">
        <f t="shared" si="2677"/>
        <v>0</v>
      </c>
      <c r="AKM102" s="157">
        <f t="shared" si="2677"/>
        <v>0</v>
      </c>
      <c r="AKN102" s="157">
        <f t="shared" si="2677"/>
        <v>0</v>
      </c>
      <c r="AKO102" s="157">
        <f t="shared" si="2677"/>
        <v>0</v>
      </c>
      <c r="AKP102" s="157">
        <f t="shared" si="2677"/>
        <v>0</v>
      </c>
      <c r="AKQ102" s="157">
        <f t="shared" si="2677"/>
        <v>0</v>
      </c>
      <c r="AKR102" s="157">
        <f t="shared" si="2677"/>
        <v>0</v>
      </c>
      <c r="AKS102" s="157">
        <f t="shared" si="2677"/>
        <v>0</v>
      </c>
      <c r="AKT102" s="157">
        <f t="shared" si="2677"/>
        <v>0</v>
      </c>
      <c r="AKU102" s="157">
        <f t="shared" si="2677"/>
        <v>0</v>
      </c>
      <c r="AKV102" s="157">
        <f t="shared" si="2677"/>
        <v>0</v>
      </c>
      <c r="AKW102" s="157">
        <f t="shared" si="2677"/>
        <v>0</v>
      </c>
      <c r="AKX102" s="157">
        <f t="shared" si="2677"/>
        <v>0</v>
      </c>
      <c r="AKY102" s="157">
        <f t="shared" si="2677"/>
        <v>0</v>
      </c>
      <c r="AKZ102" s="157">
        <f t="shared" si="2677"/>
        <v>0</v>
      </c>
      <c r="ALA102" s="157">
        <f t="shared" si="2677"/>
        <v>0</v>
      </c>
      <c r="ALB102" s="157">
        <f t="shared" si="2677"/>
        <v>0</v>
      </c>
      <c r="ALC102" s="157">
        <f t="shared" si="2677"/>
        <v>0</v>
      </c>
      <c r="ALD102" s="157">
        <f t="shared" si="2677"/>
        <v>0</v>
      </c>
      <c r="ALE102" s="157">
        <f t="shared" si="2677"/>
        <v>0</v>
      </c>
      <c r="ALF102" s="157">
        <f t="shared" si="2677"/>
        <v>0</v>
      </c>
      <c r="ALG102" s="157">
        <f t="shared" si="2677"/>
        <v>0</v>
      </c>
      <c r="ALH102" s="157">
        <f t="shared" si="2677"/>
        <v>0</v>
      </c>
      <c r="ALI102" s="157">
        <f t="shared" si="2677"/>
        <v>0</v>
      </c>
      <c r="ALJ102" s="157">
        <f t="shared" si="2677"/>
        <v>0</v>
      </c>
      <c r="ALK102" s="157">
        <f t="shared" si="2677"/>
        <v>0</v>
      </c>
      <c r="ALL102" s="157">
        <f t="shared" si="2677"/>
        <v>0</v>
      </c>
      <c r="ALM102" s="157">
        <f t="shared" si="2677"/>
        <v>0</v>
      </c>
      <c r="ALN102" s="157">
        <f t="shared" si="2677"/>
        <v>0</v>
      </c>
      <c r="ALO102" s="157">
        <f t="shared" si="2677"/>
        <v>0</v>
      </c>
      <c r="ALP102" s="157">
        <f t="shared" si="2677"/>
        <v>0</v>
      </c>
      <c r="ALQ102" s="157">
        <f t="shared" si="2677"/>
        <v>0</v>
      </c>
      <c r="ALR102" s="157">
        <f t="shared" si="2677"/>
        <v>0</v>
      </c>
      <c r="ALS102" s="157">
        <f t="shared" si="2677"/>
        <v>0</v>
      </c>
      <c r="ALT102" s="157">
        <f t="shared" si="2677"/>
        <v>0</v>
      </c>
      <c r="ALU102" s="157">
        <f t="shared" si="2677"/>
        <v>0</v>
      </c>
      <c r="ALV102" s="157">
        <f t="shared" si="2677"/>
        <v>0</v>
      </c>
      <c r="ALW102" s="157">
        <f t="shared" si="2677"/>
        <v>0</v>
      </c>
      <c r="ALX102" s="157">
        <f t="shared" si="2677"/>
        <v>0</v>
      </c>
      <c r="ALY102" s="157">
        <f t="shared" si="2677"/>
        <v>0</v>
      </c>
      <c r="ALZ102" s="157">
        <f t="shared" si="2677"/>
        <v>0</v>
      </c>
      <c r="AMA102" s="157">
        <f t="shared" si="2677"/>
        <v>0</v>
      </c>
      <c r="AMB102" s="157">
        <f t="shared" si="2677"/>
        <v>0</v>
      </c>
      <c r="AMC102" s="157">
        <f t="shared" si="2677"/>
        <v>0</v>
      </c>
      <c r="AMD102" s="157">
        <f t="shared" si="2677"/>
        <v>0</v>
      </c>
      <c r="AME102" s="157">
        <f t="shared" si="2677"/>
        <v>0</v>
      </c>
      <c r="AMF102" s="157">
        <f t="shared" si="2677"/>
        <v>0</v>
      </c>
      <c r="AMG102" s="157">
        <f t="shared" si="2677"/>
        <v>0</v>
      </c>
      <c r="AMH102" s="157">
        <f t="shared" si="2677"/>
        <v>0</v>
      </c>
      <c r="AMI102" s="157">
        <f t="shared" si="2677"/>
        <v>0</v>
      </c>
      <c r="AMJ102" s="157">
        <f t="shared" si="2677"/>
        <v>0</v>
      </c>
      <c r="AMK102" s="157">
        <f t="shared" si="2677"/>
        <v>0</v>
      </c>
      <c r="AML102" s="157">
        <f t="shared" si="2677"/>
        <v>0</v>
      </c>
      <c r="AMM102" s="157">
        <f t="shared" si="2677"/>
        <v>0</v>
      </c>
      <c r="AMN102" s="157">
        <f t="shared" ref="AMN102:AOY102" si="2678">AMN101/20</f>
        <v>0</v>
      </c>
      <c r="AMO102" s="157">
        <f t="shared" si="2678"/>
        <v>0</v>
      </c>
      <c r="AMP102" s="157">
        <f t="shared" si="2678"/>
        <v>0</v>
      </c>
      <c r="AMQ102" s="157">
        <f t="shared" si="2678"/>
        <v>0</v>
      </c>
      <c r="AMR102" s="157">
        <f t="shared" si="2678"/>
        <v>0</v>
      </c>
      <c r="AMS102" s="157">
        <f t="shared" si="2678"/>
        <v>0</v>
      </c>
      <c r="AMT102" s="157">
        <f t="shared" si="2678"/>
        <v>0</v>
      </c>
      <c r="AMU102" s="157">
        <f t="shared" si="2678"/>
        <v>0</v>
      </c>
      <c r="AMV102" s="157">
        <f t="shared" si="2678"/>
        <v>0</v>
      </c>
      <c r="AMW102" s="157">
        <f t="shared" si="2678"/>
        <v>0</v>
      </c>
      <c r="AMX102" s="157">
        <f t="shared" si="2678"/>
        <v>0</v>
      </c>
      <c r="AMY102" s="157">
        <f t="shared" si="2678"/>
        <v>0</v>
      </c>
      <c r="AMZ102" s="157">
        <f t="shared" si="2678"/>
        <v>0</v>
      </c>
      <c r="ANA102" s="157">
        <f t="shared" si="2678"/>
        <v>0</v>
      </c>
      <c r="ANB102" s="157">
        <f t="shared" si="2678"/>
        <v>0</v>
      </c>
      <c r="ANC102" s="157">
        <f t="shared" si="2678"/>
        <v>0</v>
      </c>
      <c r="AND102" s="157">
        <f t="shared" si="2678"/>
        <v>0</v>
      </c>
      <c r="ANE102" s="157">
        <f t="shared" si="2678"/>
        <v>0</v>
      </c>
      <c r="ANF102" s="157">
        <f t="shared" si="2678"/>
        <v>0</v>
      </c>
      <c r="ANG102" s="157">
        <f t="shared" si="2678"/>
        <v>0</v>
      </c>
      <c r="ANH102" s="157">
        <f t="shared" si="2678"/>
        <v>0</v>
      </c>
      <c r="ANI102" s="157">
        <f t="shared" si="2678"/>
        <v>0</v>
      </c>
      <c r="ANJ102" s="157">
        <f t="shared" si="2678"/>
        <v>0</v>
      </c>
      <c r="ANK102" s="157">
        <f t="shared" si="2678"/>
        <v>0</v>
      </c>
      <c r="ANL102" s="157">
        <f t="shared" si="2678"/>
        <v>0</v>
      </c>
      <c r="ANM102" s="157">
        <f t="shared" si="2678"/>
        <v>0</v>
      </c>
      <c r="ANN102" s="157">
        <f t="shared" si="2678"/>
        <v>0</v>
      </c>
      <c r="ANO102" s="157">
        <f t="shared" si="2678"/>
        <v>0</v>
      </c>
      <c r="ANP102" s="157">
        <f t="shared" si="2678"/>
        <v>0</v>
      </c>
      <c r="ANQ102" s="157">
        <f t="shared" si="2678"/>
        <v>0</v>
      </c>
      <c r="ANR102" s="157">
        <f t="shared" si="2678"/>
        <v>0</v>
      </c>
      <c r="ANS102" s="157">
        <f t="shared" si="2678"/>
        <v>0</v>
      </c>
      <c r="ANT102" s="157">
        <f t="shared" si="2678"/>
        <v>0</v>
      </c>
      <c r="ANU102" s="157">
        <f t="shared" si="2678"/>
        <v>0</v>
      </c>
      <c r="ANV102" s="157">
        <f t="shared" si="2678"/>
        <v>0</v>
      </c>
      <c r="ANW102" s="157">
        <f t="shared" si="2678"/>
        <v>0</v>
      </c>
      <c r="ANX102" s="157">
        <f t="shared" si="2678"/>
        <v>0</v>
      </c>
      <c r="ANY102" s="157">
        <f t="shared" si="2678"/>
        <v>0</v>
      </c>
      <c r="ANZ102" s="157">
        <f t="shared" si="2678"/>
        <v>0</v>
      </c>
      <c r="AOA102" s="157">
        <f t="shared" si="2678"/>
        <v>0</v>
      </c>
      <c r="AOB102" s="157">
        <f t="shared" si="2678"/>
        <v>0</v>
      </c>
      <c r="AOC102" s="157">
        <f t="shared" si="2678"/>
        <v>0</v>
      </c>
      <c r="AOD102" s="157">
        <f t="shared" si="2678"/>
        <v>0</v>
      </c>
      <c r="AOE102" s="157">
        <f t="shared" si="2678"/>
        <v>0</v>
      </c>
      <c r="AOF102" s="157">
        <f t="shared" si="2678"/>
        <v>0</v>
      </c>
      <c r="AOG102" s="157">
        <f t="shared" si="2678"/>
        <v>0</v>
      </c>
      <c r="AOH102" s="157">
        <f t="shared" si="2678"/>
        <v>0</v>
      </c>
      <c r="AOI102" s="157">
        <f t="shared" si="2678"/>
        <v>0</v>
      </c>
      <c r="AOJ102" s="157">
        <f t="shared" si="2678"/>
        <v>0</v>
      </c>
      <c r="AOK102" s="157">
        <f t="shared" si="2678"/>
        <v>0</v>
      </c>
      <c r="AOL102" s="157">
        <f t="shared" si="2678"/>
        <v>0</v>
      </c>
      <c r="AOM102" s="157">
        <f t="shared" si="2678"/>
        <v>0</v>
      </c>
      <c r="AON102" s="157">
        <f t="shared" si="2678"/>
        <v>0</v>
      </c>
      <c r="AOO102" s="157">
        <f t="shared" si="2678"/>
        <v>0</v>
      </c>
      <c r="AOP102" s="157">
        <f t="shared" si="2678"/>
        <v>0</v>
      </c>
      <c r="AOQ102" s="157">
        <f t="shared" si="2678"/>
        <v>0</v>
      </c>
      <c r="AOR102" s="157">
        <f t="shared" si="2678"/>
        <v>0</v>
      </c>
      <c r="AOS102" s="157">
        <f t="shared" si="2678"/>
        <v>0</v>
      </c>
      <c r="AOT102" s="157">
        <f t="shared" si="2678"/>
        <v>0</v>
      </c>
      <c r="AOU102" s="157">
        <f t="shared" si="2678"/>
        <v>0</v>
      </c>
      <c r="AOV102" s="157">
        <f t="shared" si="2678"/>
        <v>0</v>
      </c>
      <c r="AOW102" s="157">
        <f t="shared" si="2678"/>
        <v>0</v>
      </c>
      <c r="AOX102" s="157">
        <f t="shared" si="2678"/>
        <v>0</v>
      </c>
      <c r="AOY102" s="157">
        <f t="shared" si="2678"/>
        <v>0</v>
      </c>
      <c r="AOZ102" s="157">
        <f t="shared" ref="AOZ102:APE102" si="2679">AOZ101/20</f>
        <v>0</v>
      </c>
      <c r="APA102" s="157">
        <f t="shared" si="2679"/>
        <v>0</v>
      </c>
      <c r="APB102" s="157">
        <f t="shared" si="2679"/>
        <v>0</v>
      </c>
      <c r="APC102" s="157">
        <f t="shared" si="2679"/>
        <v>0</v>
      </c>
      <c r="APD102" s="157">
        <f t="shared" si="2679"/>
        <v>0</v>
      </c>
      <c r="APE102" s="157">
        <f t="shared" si="2679"/>
        <v>0</v>
      </c>
    </row>
    <row r="103" spans="1:1097">
      <c r="A103" s="204"/>
      <c r="B103" s="190" t="s">
        <v>59</v>
      </c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>
        <v>0</v>
      </c>
      <c r="BH103" s="157">
        <v>0</v>
      </c>
      <c r="BI103" s="157">
        <v>0</v>
      </c>
      <c r="BJ103" s="157">
        <v>0</v>
      </c>
      <c r="BK103" s="157">
        <v>0</v>
      </c>
      <c r="BL103" s="157">
        <v>0</v>
      </c>
      <c r="BM103" s="157">
        <v>0</v>
      </c>
      <c r="BN103" s="157">
        <v>0</v>
      </c>
      <c r="BO103" s="157">
        <v>0</v>
      </c>
      <c r="BP103" s="157">
        <v>0</v>
      </c>
      <c r="BQ103" s="157">
        <v>0</v>
      </c>
      <c r="BR103" s="157">
        <v>0</v>
      </c>
      <c r="BS103" s="157">
        <v>0</v>
      </c>
      <c r="BT103" s="157">
        <v>0</v>
      </c>
      <c r="BU103" s="157">
        <v>0</v>
      </c>
      <c r="BV103" s="157">
        <v>0</v>
      </c>
      <c r="BW103" s="157">
        <v>0</v>
      </c>
      <c r="BX103" s="157">
        <v>0</v>
      </c>
      <c r="BY103" s="157">
        <v>0</v>
      </c>
      <c r="BZ103" s="157">
        <v>0</v>
      </c>
      <c r="CA103" s="157">
        <v>0</v>
      </c>
      <c r="CB103" s="157">
        <v>0</v>
      </c>
      <c r="CC103" s="157">
        <v>0</v>
      </c>
      <c r="CD103" s="157">
        <v>0</v>
      </c>
      <c r="CE103" s="157">
        <v>0</v>
      </c>
      <c r="CF103" s="157">
        <v>0</v>
      </c>
      <c r="CG103" s="157">
        <v>0</v>
      </c>
      <c r="CH103" s="157">
        <v>0</v>
      </c>
      <c r="CI103" s="157">
        <v>0</v>
      </c>
      <c r="CJ103" s="157">
        <v>0</v>
      </c>
      <c r="CK103" s="157">
        <v>0</v>
      </c>
      <c r="CL103" s="157"/>
      <c r="CM103" s="157"/>
      <c r="CN103" s="157"/>
      <c r="CO103" s="157"/>
      <c r="CP103" s="157"/>
      <c r="CQ103" s="157"/>
      <c r="CR103" s="157"/>
      <c r="CS103" s="157"/>
      <c r="CT103" s="157"/>
      <c r="CU103" s="157"/>
      <c r="CV103" s="157"/>
      <c r="CW103" s="157"/>
      <c r="CX103" s="157"/>
      <c r="CY103" s="157"/>
      <c r="CZ103" s="157"/>
      <c r="DA103" s="157"/>
      <c r="DB103" s="157"/>
      <c r="DC103" s="157"/>
      <c r="DD103" s="157"/>
      <c r="DE103" s="157"/>
      <c r="DF103" s="157"/>
      <c r="DG103" s="157"/>
      <c r="DH103" s="157"/>
      <c r="DI103" s="157"/>
      <c r="DJ103" s="157"/>
      <c r="DK103" s="157"/>
      <c r="DL103" s="157"/>
      <c r="DM103" s="157"/>
      <c r="DN103" s="157"/>
      <c r="DO103" s="157"/>
      <c r="DP103" s="157"/>
      <c r="DQ103" s="157"/>
      <c r="DR103" s="157"/>
      <c r="DS103" s="157">
        <v>0</v>
      </c>
      <c r="DT103" s="157">
        <v>0</v>
      </c>
      <c r="DU103" s="157">
        <v>0</v>
      </c>
      <c r="DV103" s="157">
        <v>0</v>
      </c>
      <c r="DW103" s="157">
        <v>0</v>
      </c>
      <c r="DX103" s="157">
        <v>0</v>
      </c>
      <c r="DY103" s="157">
        <v>0</v>
      </c>
      <c r="DZ103" s="157">
        <v>0</v>
      </c>
      <c r="EA103" s="157">
        <v>0</v>
      </c>
      <c r="EB103" s="157">
        <v>0</v>
      </c>
      <c r="EC103" s="157">
        <v>0</v>
      </c>
      <c r="ED103" s="157">
        <v>0</v>
      </c>
      <c r="EE103" s="157">
        <v>0</v>
      </c>
      <c r="EF103" s="157">
        <v>0</v>
      </c>
      <c r="EG103" s="157">
        <v>0</v>
      </c>
      <c r="EH103" s="157">
        <v>0</v>
      </c>
      <c r="EI103" s="157">
        <v>0</v>
      </c>
      <c r="EJ103" s="157">
        <v>0</v>
      </c>
      <c r="EK103" s="157">
        <v>0</v>
      </c>
      <c r="EL103" s="157">
        <v>0</v>
      </c>
      <c r="EM103" s="157">
        <v>0</v>
      </c>
      <c r="EN103" s="157">
        <v>0</v>
      </c>
      <c r="EO103" s="157">
        <v>0</v>
      </c>
      <c r="EP103" s="157">
        <v>0</v>
      </c>
      <c r="EQ103" s="157">
        <v>0</v>
      </c>
      <c r="ER103" s="157">
        <v>0</v>
      </c>
      <c r="ES103" s="157">
        <v>0</v>
      </c>
      <c r="ET103" s="157">
        <v>0</v>
      </c>
      <c r="EU103" s="157">
        <v>0</v>
      </c>
      <c r="EV103" s="157">
        <v>0</v>
      </c>
      <c r="EW103" s="157">
        <v>0</v>
      </c>
      <c r="EX103" s="157">
        <v>0</v>
      </c>
      <c r="EY103" s="157">
        <v>0</v>
      </c>
      <c r="EZ103" s="157">
        <v>0</v>
      </c>
      <c r="FA103" s="157">
        <v>0</v>
      </c>
      <c r="FB103" s="157">
        <v>0</v>
      </c>
      <c r="FC103" s="157">
        <v>0</v>
      </c>
      <c r="FD103" s="157">
        <v>0</v>
      </c>
      <c r="FE103" s="157">
        <v>0</v>
      </c>
      <c r="FF103" s="157">
        <v>0</v>
      </c>
      <c r="FG103" s="157">
        <v>0</v>
      </c>
      <c r="FH103" s="157">
        <v>0</v>
      </c>
      <c r="FI103" s="157"/>
      <c r="FJ103" s="157"/>
      <c r="FK103" s="157"/>
      <c r="FL103" s="157"/>
      <c r="FM103" s="157"/>
      <c r="FN103" s="157"/>
      <c r="FO103" s="157"/>
      <c r="FP103" s="157"/>
      <c r="FQ103" s="157"/>
      <c r="FR103" s="157"/>
      <c r="FS103" s="157"/>
      <c r="FT103" s="157"/>
      <c r="FU103" s="157"/>
      <c r="FV103" s="157"/>
      <c r="FW103" s="157"/>
      <c r="FX103" s="157"/>
      <c r="FY103" s="157"/>
      <c r="FZ103" s="157"/>
      <c r="GA103" s="157"/>
      <c r="GB103" s="157"/>
      <c r="GC103" s="157"/>
      <c r="GD103" s="157"/>
      <c r="GE103" s="157"/>
      <c r="GF103" s="157"/>
      <c r="GG103" s="157"/>
      <c r="GH103" s="157"/>
      <c r="GI103" s="157"/>
      <c r="GJ103" s="157"/>
      <c r="GK103" s="157"/>
      <c r="GL103" s="157"/>
      <c r="GM103" s="157"/>
      <c r="GN103" s="157"/>
      <c r="GO103" s="157"/>
      <c r="GP103" s="157"/>
      <c r="GQ103" s="157"/>
      <c r="GR103" s="157"/>
      <c r="GS103" s="157"/>
      <c r="GT103" s="157"/>
      <c r="GU103" s="157"/>
      <c r="GV103" s="157"/>
      <c r="GW103" s="157"/>
      <c r="GX103" s="157"/>
      <c r="GY103" s="157"/>
      <c r="GZ103" s="157"/>
      <c r="HA103" s="157"/>
      <c r="HB103" s="157"/>
      <c r="HC103" s="157"/>
      <c r="HD103" s="157"/>
      <c r="HE103" s="157"/>
      <c r="HF103" s="157"/>
      <c r="HG103" s="157"/>
      <c r="HH103" s="157"/>
      <c r="HI103" s="157"/>
      <c r="HJ103" s="157"/>
      <c r="HK103" s="157"/>
      <c r="HL103" s="157"/>
      <c r="HM103" s="157"/>
      <c r="HN103" s="157"/>
      <c r="HO103" s="157"/>
      <c r="HP103" s="157"/>
      <c r="HQ103" s="157"/>
      <c r="HR103" s="157"/>
      <c r="HS103" s="157"/>
      <c r="HT103" s="157"/>
      <c r="HU103" s="157"/>
      <c r="HV103" s="157"/>
      <c r="HW103" s="157"/>
      <c r="HX103" s="157"/>
      <c r="HY103" s="157"/>
      <c r="HZ103" s="157"/>
      <c r="IA103" s="157"/>
      <c r="IB103" s="157"/>
      <c r="IC103" s="157"/>
      <c r="ID103" s="157"/>
      <c r="IE103" s="157"/>
      <c r="IF103" s="157"/>
      <c r="IG103" s="157"/>
      <c r="IH103" s="157"/>
      <c r="II103" s="157"/>
      <c r="IJ103" s="157"/>
      <c r="IK103" s="157"/>
      <c r="IL103" s="157"/>
      <c r="IM103" s="157"/>
      <c r="IN103" s="157"/>
      <c r="IO103" s="157"/>
      <c r="IP103" s="157"/>
      <c r="IQ103" s="157"/>
      <c r="IR103" s="157"/>
      <c r="IS103" s="157"/>
      <c r="IT103" s="157"/>
      <c r="IU103" s="157"/>
      <c r="IV103" s="157"/>
      <c r="IW103" s="157"/>
      <c r="IX103" s="157"/>
      <c r="IY103" s="157"/>
      <c r="IZ103" s="157"/>
      <c r="JA103" s="157"/>
      <c r="JB103" s="157"/>
      <c r="JC103" s="157"/>
      <c r="JD103" s="157"/>
      <c r="JE103" s="157"/>
      <c r="JF103" s="157"/>
      <c r="JG103" s="157"/>
      <c r="JH103" s="157"/>
      <c r="JI103" s="157"/>
      <c r="JJ103" s="157"/>
      <c r="JK103" s="157"/>
      <c r="JL103" s="157"/>
      <c r="JM103" s="157"/>
      <c r="JN103" s="157"/>
      <c r="JO103" s="157"/>
      <c r="JP103" s="157"/>
      <c r="JQ103" s="157"/>
      <c r="JR103" s="157"/>
      <c r="JS103" s="157"/>
      <c r="JT103" s="157"/>
      <c r="JU103" s="157"/>
      <c r="JV103" s="157"/>
      <c r="JW103" s="157"/>
      <c r="JX103" s="157"/>
      <c r="JY103" s="157"/>
      <c r="JZ103" s="157"/>
      <c r="KA103" s="157"/>
      <c r="KB103" s="157"/>
      <c r="KC103" s="157"/>
      <c r="KD103" s="157"/>
      <c r="KE103" s="157"/>
      <c r="KF103" s="157"/>
      <c r="KG103" s="157"/>
      <c r="KH103" s="157"/>
      <c r="KI103" s="157"/>
      <c r="KJ103" s="157"/>
      <c r="KK103" s="157"/>
      <c r="KL103" s="157"/>
      <c r="KM103" s="157"/>
      <c r="KN103" s="157"/>
      <c r="KO103" s="157"/>
      <c r="KP103" s="157"/>
      <c r="KQ103" s="157"/>
      <c r="KR103" s="157"/>
      <c r="KS103" s="157"/>
      <c r="KT103" s="157"/>
      <c r="KU103" s="157"/>
      <c r="KV103" s="157"/>
      <c r="KW103" s="157"/>
      <c r="KX103" s="157"/>
      <c r="KY103" s="157"/>
      <c r="KZ103" s="157"/>
      <c r="LA103" s="157"/>
      <c r="LB103" s="157"/>
      <c r="LC103" s="157"/>
      <c r="LD103" s="157"/>
      <c r="LE103" s="157"/>
      <c r="LF103" s="157"/>
      <c r="LG103" s="157"/>
      <c r="LH103" s="157"/>
      <c r="LI103" s="157"/>
      <c r="LJ103" s="157"/>
      <c r="LK103" s="157"/>
      <c r="LL103" s="157"/>
      <c r="LM103" s="157"/>
      <c r="LN103" s="157"/>
      <c r="LO103" s="157"/>
      <c r="LP103" s="157"/>
      <c r="LQ103" s="157"/>
      <c r="LR103" s="157"/>
      <c r="LS103" s="157"/>
      <c r="LT103" s="157"/>
      <c r="LU103" s="157"/>
      <c r="LV103" s="157"/>
      <c r="LW103" s="157"/>
      <c r="LX103" s="157"/>
      <c r="LY103" s="157"/>
      <c r="LZ103" s="157"/>
      <c r="MA103" s="157"/>
      <c r="MB103" s="157"/>
      <c r="MC103" s="157"/>
      <c r="MD103" s="157"/>
      <c r="ME103" s="157"/>
      <c r="MF103" s="157"/>
      <c r="MG103" s="157"/>
      <c r="MH103" s="157"/>
      <c r="MI103" s="157"/>
      <c r="MJ103" s="157"/>
      <c r="MK103" s="157"/>
      <c r="ML103" s="157"/>
      <c r="MM103" s="157"/>
      <c r="MN103" s="157"/>
      <c r="MO103" s="157"/>
      <c r="MP103" s="157"/>
      <c r="MQ103" s="157"/>
      <c r="MR103" s="157"/>
      <c r="MS103" s="157"/>
      <c r="MT103" s="157"/>
      <c r="MU103" s="157"/>
      <c r="MV103" s="157"/>
      <c r="MW103" s="157"/>
      <c r="MX103" s="157"/>
      <c r="MY103" s="157"/>
      <c r="MZ103" s="157"/>
      <c r="NA103" s="157"/>
      <c r="NB103" s="157"/>
      <c r="NC103" s="157"/>
      <c r="ND103" s="157"/>
      <c r="NE103" s="157"/>
      <c r="NF103" s="157"/>
      <c r="NG103" s="157"/>
      <c r="NH103" s="157"/>
      <c r="NI103" s="157"/>
      <c r="NJ103" s="157"/>
      <c r="NK103" s="157"/>
      <c r="NL103" s="157"/>
      <c r="NM103" s="157"/>
      <c r="NN103" s="157"/>
      <c r="NO103" s="157"/>
      <c r="NP103" s="157"/>
      <c r="NQ103" s="157"/>
      <c r="NR103" s="157"/>
      <c r="NS103" s="157"/>
      <c r="NT103" s="157"/>
      <c r="NU103" s="157"/>
      <c r="NV103" s="157"/>
      <c r="NW103" s="157"/>
      <c r="NX103" s="157"/>
      <c r="NY103" s="157"/>
      <c r="NZ103" s="157"/>
      <c r="OA103" s="157"/>
      <c r="OB103" s="157"/>
      <c r="OC103" s="157"/>
      <c r="OD103" s="157"/>
      <c r="OE103" s="157"/>
      <c r="OF103" s="157"/>
      <c r="OG103" s="157"/>
      <c r="OH103" s="157"/>
      <c r="OI103" s="157"/>
      <c r="OJ103" s="157"/>
      <c r="OK103" s="157"/>
      <c r="OL103" s="157"/>
      <c r="OM103" s="157"/>
      <c r="ON103" s="157"/>
      <c r="OO103" s="157"/>
      <c r="OP103" s="157"/>
      <c r="OQ103" s="157"/>
      <c r="OR103" s="157"/>
      <c r="OS103" s="157"/>
      <c r="OT103" s="157"/>
      <c r="OU103" s="157"/>
      <c r="OV103" s="157"/>
      <c r="OW103" s="157"/>
      <c r="OX103" s="157"/>
      <c r="OY103" s="157"/>
      <c r="OZ103" s="157"/>
      <c r="PA103" s="157"/>
      <c r="PB103" s="157"/>
      <c r="PC103" s="157"/>
      <c r="PD103" s="157"/>
      <c r="PE103" s="157"/>
      <c r="PF103" s="157"/>
      <c r="PG103" s="157"/>
      <c r="PH103" s="157"/>
      <c r="PI103" s="157"/>
      <c r="PJ103" s="157"/>
      <c r="PK103" s="157"/>
      <c r="PL103" s="157"/>
      <c r="PM103" s="157"/>
      <c r="PN103" s="157"/>
      <c r="PO103" s="157"/>
      <c r="PP103" s="157"/>
      <c r="PQ103" s="157"/>
      <c r="PR103" s="157"/>
      <c r="PS103" s="157"/>
      <c r="PT103" s="157"/>
      <c r="PU103" s="157"/>
      <c r="PV103" s="157"/>
      <c r="PW103" s="157"/>
      <c r="PX103" s="157"/>
      <c r="PY103" s="157"/>
      <c r="PZ103" s="157"/>
      <c r="QA103" s="157"/>
      <c r="QB103" s="157"/>
      <c r="QC103" s="157"/>
      <c r="QD103" s="157"/>
      <c r="QE103" s="157"/>
      <c r="QF103" s="157"/>
      <c r="QG103" s="157"/>
      <c r="QH103" s="157"/>
      <c r="QI103" s="157"/>
      <c r="QJ103" s="157"/>
      <c r="QK103" s="157"/>
      <c r="QL103" s="157"/>
      <c r="QM103" s="157"/>
      <c r="QN103" s="157"/>
      <c r="QO103" s="157"/>
      <c r="QP103" s="157"/>
      <c r="QQ103" s="157"/>
      <c r="QR103" s="157"/>
      <c r="QS103" s="157"/>
      <c r="QT103" s="157"/>
      <c r="QU103" s="157"/>
      <c r="QV103" s="157"/>
      <c r="QW103" s="157"/>
      <c r="QX103" s="157"/>
      <c r="QY103" s="157"/>
      <c r="QZ103" s="157"/>
      <c r="RA103" s="157"/>
      <c r="RB103" s="157"/>
      <c r="RC103" s="157"/>
      <c r="RD103" s="157"/>
      <c r="RE103" s="157"/>
      <c r="RF103" s="157"/>
      <c r="RG103" s="157"/>
      <c r="RH103" s="157"/>
      <c r="RI103" s="157"/>
      <c r="RJ103" s="157"/>
      <c r="RK103" s="157"/>
      <c r="RL103" s="157"/>
      <c r="RM103" s="157"/>
      <c r="RN103" s="157"/>
      <c r="RO103" s="157"/>
      <c r="RP103" s="157"/>
      <c r="RQ103" s="157"/>
      <c r="RR103" s="157"/>
      <c r="RS103" s="157"/>
      <c r="RT103" s="157"/>
      <c r="RU103" s="157"/>
      <c r="RV103" s="157"/>
      <c r="RW103" s="157"/>
      <c r="RX103" s="157"/>
      <c r="RY103" s="157"/>
      <c r="RZ103" s="157"/>
      <c r="SA103" s="157"/>
      <c r="SB103" s="157"/>
      <c r="SC103" s="157"/>
      <c r="SD103" s="157"/>
      <c r="SE103" s="157"/>
      <c r="SF103" s="157"/>
      <c r="SG103" s="157"/>
      <c r="SH103" s="157"/>
      <c r="SI103" s="157"/>
      <c r="SJ103" s="157"/>
      <c r="SK103" s="157"/>
      <c r="SL103" s="157"/>
      <c r="SM103" s="157"/>
      <c r="SN103" s="157"/>
      <c r="SO103" s="157"/>
      <c r="SP103" s="157"/>
      <c r="SQ103" s="157"/>
      <c r="SR103" s="157"/>
      <c r="SS103" s="157"/>
      <c r="ST103" s="157"/>
      <c r="SU103" s="157"/>
      <c r="SV103" s="157"/>
      <c r="SW103" s="157"/>
      <c r="SX103" s="157"/>
      <c r="SY103" s="157"/>
      <c r="SZ103" s="157"/>
      <c r="TA103" s="157"/>
      <c r="TB103" s="157"/>
      <c r="TC103" s="157"/>
      <c r="TD103" s="157"/>
      <c r="TE103" s="157"/>
      <c r="TF103" s="157"/>
      <c r="TG103" s="157"/>
      <c r="TH103" s="157"/>
      <c r="TI103" s="157"/>
      <c r="TJ103" s="157"/>
      <c r="TK103" s="157"/>
      <c r="TL103" s="157"/>
      <c r="TM103" s="157"/>
      <c r="TN103" s="157"/>
      <c r="TO103" s="157"/>
      <c r="TP103" s="157"/>
      <c r="TQ103" s="157"/>
      <c r="TR103" s="157"/>
      <c r="TS103" s="157"/>
      <c r="TT103" s="157"/>
      <c r="TU103" s="157"/>
      <c r="TV103" s="157"/>
      <c r="TW103" s="157"/>
      <c r="TX103" s="157"/>
      <c r="TY103" s="157"/>
      <c r="TZ103" s="157"/>
      <c r="UA103" s="157"/>
      <c r="UB103" s="157"/>
      <c r="UC103" s="157"/>
      <c r="UD103" s="157"/>
      <c r="UE103" s="157"/>
      <c r="UF103" s="157"/>
      <c r="UG103" s="157"/>
      <c r="UH103" s="157"/>
      <c r="UI103" s="157"/>
      <c r="UJ103" s="157"/>
      <c r="UK103" s="157"/>
      <c r="UL103" s="157"/>
      <c r="UM103" s="157"/>
      <c r="UN103" s="157"/>
      <c r="UO103" s="157"/>
      <c r="UP103" s="157"/>
      <c r="UQ103" s="157"/>
      <c r="UR103" s="157"/>
      <c r="US103" s="157"/>
      <c r="UT103" s="157"/>
      <c r="UU103" s="157"/>
      <c r="UV103" s="157"/>
      <c r="UW103" s="157"/>
      <c r="UX103" s="157"/>
      <c r="UY103" s="157"/>
      <c r="UZ103" s="157"/>
      <c r="VA103" s="157"/>
      <c r="VB103" s="157"/>
      <c r="VC103" s="157"/>
      <c r="VD103" s="157"/>
      <c r="VE103" s="157"/>
      <c r="VF103" s="157"/>
      <c r="VG103" s="157"/>
      <c r="VH103" s="157"/>
      <c r="VI103" s="157"/>
      <c r="VJ103" s="157"/>
      <c r="VK103" s="157"/>
      <c r="VL103" s="157"/>
      <c r="VM103" s="157"/>
      <c r="VN103" s="157"/>
      <c r="VO103" s="157"/>
      <c r="VP103" s="157"/>
      <c r="VQ103" s="157"/>
      <c r="VR103" s="157"/>
      <c r="VS103" s="157"/>
      <c r="VT103" s="157"/>
      <c r="VU103" s="157"/>
      <c r="VV103" s="157"/>
      <c r="VW103" s="157"/>
      <c r="VX103" s="157"/>
      <c r="VY103" s="157"/>
      <c r="VZ103" s="157"/>
      <c r="WA103" s="157"/>
      <c r="WB103" s="157"/>
      <c r="WC103" s="157"/>
      <c r="WD103" s="157"/>
      <c r="WE103" s="157"/>
      <c r="WF103" s="157"/>
      <c r="WG103" s="157"/>
      <c r="WH103" s="157"/>
      <c r="WI103" s="157"/>
      <c r="WJ103" s="157"/>
      <c r="WK103" s="157"/>
      <c r="WL103" s="157"/>
      <c r="WM103" s="157"/>
      <c r="WN103" s="157"/>
      <c r="WO103" s="157"/>
      <c r="WP103" s="157"/>
      <c r="WQ103" s="157"/>
      <c r="WR103" s="157"/>
      <c r="WS103" s="157"/>
      <c r="WT103" s="157"/>
      <c r="WU103" s="157"/>
      <c r="WV103" s="157"/>
      <c r="WW103" s="157"/>
      <c r="WX103" s="157"/>
      <c r="WY103" s="157"/>
      <c r="WZ103" s="157"/>
      <c r="XA103" s="157"/>
      <c r="XB103" s="157"/>
      <c r="XC103" s="157"/>
      <c r="XD103" s="157"/>
      <c r="XE103" s="157"/>
      <c r="XF103" s="157"/>
      <c r="XG103" s="157"/>
      <c r="XH103" s="157"/>
      <c r="XI103" s="157"/>
      <c r="XJ103" s="157"/>
      <c r="XK103" s="157"/>
      <c r="XL103" s="157"/>
      <c r="XM103" s="157"/>
      <c r="XN103" s="157"/>
      <c r="XO103" s="157"/>
      <c r="XP103" s="157"/>
      <c r="XQ103" s="157"/>
      <c r="XR103" s="157"/>
      <c r="XS103" s="157"/>
      <c r="XT103" s="157"/>
      <c r="XU103" s="157"/>
      <c r="XV103" s="157"/>
      <c r="XW103" s="157"/>
      <c r="XX103" s="157"/>
      <c r="XY103" s="157"/>
      <c r="XZ103" s="157"/>
      <c r="YA103" s="157"/>
      <c r="YB103" s="157"/>
      <c r="YC103" s="157"/>
      <c r="YD103" s="157"/>
      <c r="YE103" s="157"/>
      <c r="YF103" s="157"/>
      <c r="YG103" s="157"/>
      <c r="YH103" s="157"/>
      <c r="YI103" s="157"/>
      <c r="YJ103" s="157"/>
      <c r="YK103" s="157"/>
      <c r="YL103" s="157"/>
      <c r="YM103" s="157"/>
      <c r="YN103" s="157"/>
      <c r="YO103" s="157"/>
      <c r="YP103" s="157"/>
      <c r="YQ103" s="157"/>
      <c r="YR103" s="157"/>
      <c r="YS103" s="157"/>
      <c r="YT103" s="157"/>
      <c r="YU103" s="157"/>
      <c r="YV103" s="157"/>
      <c r="YW103" s="157"/>
      <c r="YX103" s="157"/>
      <c r="YY103" s="157"/>
      <c r="YZ103" s="157"/>
      <c r="ZA103" s="157"/>
      <c r="ZB103" s="157"/>
      <c r="ZC103" s="157"/>
      <c r="ZD103" s="157"/>
      <c r="ZE103" s="157"/>
      <c r="ZF103" s="157"/>
      <c r="ZG103" s="157"/>
      <c r="ZH103" s="157"/>
      <c r="ZI103" s="157"/>
      <c r="ZJ103" s="157"/>
      <c r="ZK103" s="157"/>
      <c r="ZL103" s="157"/>
      <c r="ZM103" s="157"/>
      <c r="ZN103" s="157"/>
      <c r="ZO103" s="157"/>
      <c r="ZP103" s="157"/>
      <c r="ZQ103" s="157"/>
      <c r="ZR103" s="157"/>
      <c r="ZS103" s="157"/>
      <c r="ZT103" s="157"/>
      <c r="ZU103" s="157"/>
      <c r="ZV103" s="157"/>
      <c r="ZW103" s="157"/>
      <c r="ZX103" s="157"/>
      <c r="ZY103" s="157"/>
      <c r="ZZ103" s="157"/>
      <c r="AAA103" s="157"/>
      <c r="AAB103" s="157"/>
      <c r="AAC103" s="157"/>
      <c r="AAD103" s="157"/>
      <c r="AAE103" s="157"/>
      <c r="AAF103" s="157"/>
      <c r="AAG103" s="157"/>
      <c r="AAH103" s="157"/>
      <c r="AAI103" s="157"/>
      <c r="AAJ103" s="157"/>
      <c r="AAK103" s="157"/>
      <c r="AAL103" s="157"/>
      <c r="AAM103" s="157"/>
      <c r="AAN103" s="157"/>
      <c r="AAO103" s="157"/>
      <c r="AAP103" s="157"/>
      <c r="AAQ103" s="157"/>
      <c r="AAR103" s="157"/>
      <c r="AAS103" s="157"/>
      <c r="AAT103" s="157"/>
      <c r="AAU103" s="157"/>
      <c r="AAV103" s="157"/>
      <c r="AAW103" s="157"/>
      <c r="AAX103" s="157"/>
      <c r="AAY103" s="157"/>
      <c r="AAZ103" s="157"/>
      <c r="ABA103" s="157"/>
      <c r="ABB103" s="157"/>
      <c r="ABC103" s="157"/>
      <c r="ABD103" s="157"/>
      <c r="ABE103" s="157"/>
      <c r="ABF103" s="157"/>
      <c r="ABG103" s="157"/>
      <c r="ABH103" s="157"/>
      <c r="ABI103" s="157"/>
      <c r="ABJ103" s="157"/>
      <c r="ABK103" s="157"/>
      <c r="ABL103" s="157"/>
      <c r="ABM103" s="157"/>
      <c r="ABN103" s="157"/>
      <c r="ABO103" s="157"/>
      <c r="ABP103" s="157"/>
      <c r="ABQ103" s="157"/>
      <c r="ABR103" s="157"/>
      <c r="ABS103" s="157"/>
      <c r="ABT103" s="157"/>
      <c r="ABU103" s="157"/>
      <c r="ABV103" s="157"/>
      <c r="ABW103" s="157"/>
      <c r="ABX103" s="157"/>
      <c r="ABY103" s="157"/>
      <c r="ABZ103" s="157"/>
      <c r="ACA103" s="157"/>
      <c r="ACB103" s="157"/>
      <c r="ACC103" s="157"/>
      <c r="ACD103" s="157"/>
      <c r="ACE103" s="157"/>
      <c r="ACF103" s="157"/>
      <c r="ACG103" s="157"/>
      <c r="ACH103" s="157"/>
      <c r="ACI103" s="157"/>
      <c r="ACJ103" s="157"/>
      <c r="ACK103" s="157"/>
      <c r="ACL103" s="157"/>
      <c r="ACM103" s="157"/>
      <c r="ACN103" s="157"/>
      <c r="ACO103" s="157"/>
      <c r="ACP103" s="157"/>
      <c r="ACQ103" s="157"/>
      <c r="ACR103" s="157"/>
      <c r="ACS103" s="157"/>
      <c r="ACT103" s="157"/>
      <c r="ACU103" s="157"/>
      <c r="ACV103" s="157"/>
      <c r="ACW103" s="157"/>
      <c r="ACX103" s="157"/>
      <c r="ACY103" s="157"/>
      <c r="ACZ103" s="157"/>
      <c r="ADA103" s="157"/>
      <c r="ADB103" s="157"/>
      <c r="ADC103" s="157"/>
      <c r="ADD103" s="157"/>
      <c r="ADE103" s="157"/>
      <c r="ADF103" s="157"/>
      <c r="ADG103" s="157"/>
      <c r="ADH103" s="157"/>
      <c r="ADI103" s="157"/>
      <c r="ADJ103" s="157"/>
      <c r="ADK103" s="157"/>
      <c r="ADL103" s="157"/>
      <c r="ADM103" s="157"/>
      <c r="ADN103" s="157"/>
      <c r="ADO103" s="157"/>
      <c r="ADP103" s="157"/>
      <c r="ADQ103" s="157"/>
      <c r="ADR103" s="157"/>
      <c r="ADS103" s="157"/>
      <c r="ADT103" s="157"/>
      <c r="ADU103" s="157"/>
      <c r="ADV103" s="157"/>
      <c r="ADW103" s="157"/>
      <c r="ADX103" s="157"/>
      <c r="ADY103" s="157"/>
      <c r="ADZ103" s="157"/>
      <c r="AEA103" s="157"/>
      <c r="AEB103" s="157"/>
      <c r="AEC103" s="157"/>
      <c r="AED103" s="157"/>
      <c r="AEE103" s="157"/>
      <c r="AEF103" s="157"/>
      <c r="AEG103" s="157"/>
      <c r="AEH103" s="157"/>
      <c r="AEI103" s="157"/>
      <c r="AEJ103" s="157"/>
      <c r="AEK103" s="157"/>
      <c r="AEL103" s="157"/>
      <c r="AEM103" s="157"/>
      <c r="AEN103" s="157"/>
      <c r="AEO103" s="157"/>
      <c r="AEP103" s="157"/>
      <c r="AEQ103" s="157"/>
      <c r="AER103" s="157"/>
      <c r="AES103" s="157"/>
      <c r="AET103" s="157"/>
      <c r="AEU103" s="157"/>
      <c r="AEV103" s="157"/>
      <c r="AEW103" s="157"/>
      <c r="AEX103" s="157"/>
      <c r="AEY103" s="157"/>
      <c r="AEZ103" s="157"/>
      <c r="AFA103" s="157"/>
      <c r="AFB103" s="157"/>
      <c r="AFC103" s="157"/>
      <c r="AFD103" s="157"/>
      <c r="AFE103" s="157"/>
      <c r="AFF103" s="157"/>
      <c r="AFG103" s="157"/>
      <c r="AFH103" s="157"/>
      <c r="AFI103" s="157"/>
      <c r="AFJ103" s="157"/>
      <c r="AFK103" s="157"/>
      <c r="AFL103" s="157"/>
      <c r="AFM103" s="157"/>
      <c r="AFN103" s="157"/>
      <c r="AFO103" s="157"/>
      <c r="AFP103" s="157"/>
      <c r="AFQ103" s="157"/>
      <c r="AFR103" s="157"/>
      <c r="AFS103" s="157"/>
      <c r="AFT103" s="157"/>
      <c r="AFU103" s="157"/>
      <c r="AFV103" s="157"/>
      <c r="AFW103" s="157"/>
      <c r="AFX103" s="157"/>
      <c r="AFY103" s="157"/>
      <c r="AFZ103" s="157"/>
      <c r="AGA103" s="157"/>
      <c r="AGB103" s="157"/>
      <c r="AGC103" s="157"/>
      <c r="AGD103" s="157"/>
      <c r="AGE103" s="157"/>
      <c r="AGF103" s="157"/>
      <c r="AGG103" s="157"/>
      <c r="AGH103" s="157"/>
      <c r="AGI103" s="157"/>
      <c r="AGJ103" s="157"/>
      <c r="AGK103" s="157"/>
      <c r="AGL103" s="157"/>
      <c r="AGM103" s="157"/>
      <c r="AGN103" s="157"/>
      <c r="AGO103" s="157"/>
      <c r="AGP103" s="157"/>
      <c r="AGQ103" s="157"/>
      <c r="AGR103" s="157"/>
      <c r="AGS103" s="157"/>
      <c r="AGT103" s="157"/>
      <c r="AGU103" s="157"/>
      <c r="AGV103" s="157"/>
      <c r="AGW103" s="157"/>
      <c r="AGX103" s="157"/>
      <c r="AGY103" s="157"/>
      <c r="AGZ103" s="157"/>
      <c r="AHA103" s="157"/>
      <c r="AHB103" s="157"/>
      <c r="AHC103" s="157"/>
      <c r="AHD103" s="157"/>
      <c r="AHE103" s="157"/>
      <c r="AHF103" s="157"/>
      <c r="AHG103" s="157"/>
      <c r="AHH103" s="157"/>
      <c r="AHI103" s="157"/>
      <c r="AHJ103" s="157"/>
      <c r="AHK103" s="157"/>
      <c r="AHL103" s="157"/>
      <c r="AHM103" s="157"/>
      <c r="AHN103" s="157"/>
      <c r="AHO103" s="157"/>
      <c r="AHP103" s="157"/>
      <c r="AHQ103" s="157"/>
      <c r="AHR103" s="157"/>
      <c r="AHS103" s="157"/>
      <c r="AHT103" s="157"/>
      <c r="AHU103" s="157"/>
      <c r="AHV103" s="157"/>
      <c r="AHW103" s="157"/>
      <c r="AHX103" s="157"/>
      <c r="AHY103" s="157"/>
      <c r="AHZ103" s="157"/>
      <c r="AIA103" s="157"/>
      <c r="AIB103" s="157"/>
      <c r="AIC103" s="157"/>
      <c r="AID103" s="157"/>
      <c r="AIE103" s="157"/>
      <c r="AIF103" s="157"/>
      <c r="AIG103" s="157"/>
      <c r="AIH103" s="157"/>
      <c r="AII103" s="157"/>
      <c r="AIJ103" s="157"/>
      <c r="AIK103" s="157"/>
      <c r="AIL103" s="157"/>
      <c r="AIM103" s="157"/>
      <c r="AIN103" s="157"/>
      <c r="AIO103" s="157"/>
      <c r="AIP103" s="157"/>
      <c r="AIQ103" s="157"/>
      <c r="AIR103" s="157"/>
      <c r="AIS103" s="157"/>
      <c r="AIT103" s="157"/>
      <c r="AIU103" s="157"/>
      <c r="AIV103" s="157"/>
      <c r="AIW103" s="157"/>
      <c r="AIX103" s="157"/>
      <c r="AIY103" s="157"/>
      <c r="AIZ103" s="157"/>
      <c r="AJA103" s="157"/>
      <c r="AJB103" s="157"/>
      <c r="AJC103" s="157"/>
      <c r="AJD103" s="157"/>
      <c r="AJE103" s="157"/>
      <c r="AJF103" s="157"/>
      <c r="AJG103" s="157"/>
      <c r="AJH103" s="157"/>
      <c r="AJI103" s="157"/>
      <c r="AJJ103" s="157"/>
      <c r="AJK103" s="157"/>
      <c r="AJL103" s="157"/>
      <c r="AJM103" s="157"/>
      <c r="AJN103" s="157"/>
      <c r="AJO103" s="157"/>
      <c r="AJP103" s="157"/>
      <c r="AJQ103" s="157"/>
      <c r="AJR103" s="157"/>
      <c r="AJS103" s="157"/>
      <c r="AJT103" s="157"/>
      <c r="AJU103" s="157"/>
      <c r="AJV103" s="157"/>
      <c r="AJW103" s="157"/>
      <c r="AJX103" s="157"/>
      <c r="AJY103" s="157"/>
      <c r="AJZ103" s="157"/>
      <c r="AKA103" s="157"/>
      <c r="AKB103" s="157"/>
      <c r="AKC103" s="157"/>
      <c r="AKD103" s="157"/>
      <c r="AKE103" s="157"/>
      <c r="AKF103" s="157"/>
      <c r="AKG103" s="157"/>
      <c r="AKH103" s="157"/>
      <c r="AKI103" s="157"/>
      <c r="AKJ103" s="157"/>
      <c r="AKK103" s="157"/>
      <c r="AKL103" s="157"/>
      <c r="AKM103" s="157"/>
      <c r="AKN103" s="157"/>
      <c r="AKO103" s="157"/>
      <c r="AKP103" s="157"/>
      <c r="AKQ103" s="157"/>
      <c r="AKR103" s="157"/>
      <c r="AKS103" s="157"/>
      <c r="AKT103" s="157"/>
      <c r="AKU103" s="157"/>
      <c r="AKV103" s="157"/>
      <c r="AKW103" s="157"/>
      <c r="AKX103" s="157"/>
      <c r="AKY103" s="157"/>
      <c r="AKZ103" s="157"/>
      <c r="ALA103" s="157"/>
      <c r="ALB103" s="157"/>
      <c r="ALC103" s="157"/>
      <c r="ALD103" s="157"/>
      <c r="ALE103" s="157"/>
      <c r="ALF103" s="157"/>
      <c r="ALG103" s="157"/>
      <c r="ALH103" s="157"/>
      <c r="ALI103" s="157"/>
      <c r="ALJ103" s="157"/>
      <c r="ALK103" s="157"/>
      <c r="ALL103" s="157"/>
      <c r="ALM103" s="157"/>
      <c r="ALN103" s="157"/>
      <c r="ALO103" s="157"/>
      <c r="ALP103" s="157"/>
      <c r="ALQ103" s="157"/>
      <c r="ALR103" s="157"/>
      <c r="ALS103" s="157"/>
      <c r="ALT103" s="157"/>
      <c r="ALU103" s="157"/>
      <c r="ALV103" s="157"/>
      <c r="ALW103" s="157"/>
      <c r="ALX103" s="157"/>
      <c r="ALY103" s="157"/>
      <c r="ALZ103" s="157"/>
      <c r="AMA103" s="157"/>
      <c r="AMB103" s="157"/>
      <c r="AMC103" s="157"/>
      <c r="AMD103" s="157"/>
      <c r="AME103" s="157"/>
      <c r="AMF103" s="157"/>
      <c r="AMG103" s="157"/>
      <c r="AMH103" s="157"/>
      <c r="AMI103" s="157"/>
      <c r="AMJ103" s="157"/>
      <c r="AMK103" s="157"/>
      <c r="AML103" s="157"/>
      <c r="AMM103" s="157"/>
      <c r="AMN103" s="157"/>
      <c r="AMO103" s="157"/>
      <c r="AMP103" s="157"/>
      <c r="AMQ103" s="157"/>
      <c r="AMR103" s="157"/>
      <c r="AMS103" s="157"/>
      <c r="AMT103" s="157"/>
      <c r="AMU103" s="157"/>
      <c r="AMV103" s="157"/>
      <c r="AMW103" s="157"/>
      <c r="AMX103" s="157"/>
      <c r="AMY103" s="157"/>
      <c r="AMZ103" s="157"/>
      <c r="ANA103" s="157"/>
      <c r="ANB103" s="157"/>
      <c r="ANC103" s="157"/>
      <c r="AND103" s="157"/>
      <c r="ANE103" s="157"/>
      <c r="ANF103" s="157"/>
      <c r="ANG103" s="157"/>
      <c r="ANH103" s="157"/>
      <c r="ANI103" s="157"/>
      <c r="ANJ103" s="157"/>
      <c r="ANK103" s="157"/>
      <c r="ANL103" s="157"/>
      <c r="ANM103" s="157"/>
      <c r="ANN103" s="157"/>
      <c r="ANO103" s="157"/>
      <c r="ANP103" s="157"/>
      <c r="ANQ103" s="157"/>
      <c r="ANR103" s="157"/>
      <c r="ANS103" s="157"/>
      <c r="ANT103" s="157"/>
      <c r="ANU103" s="157"/>
      <c r="ANV103" s="157"/>
      <c r="ANW103" s="157"/>
      <c r="ANX103" s="157"/>
      <c r="ANY103" s="157"/>
      <c r="ANZ103" s="157"/>
      <c r="AOA103" s="157"/>
      <c r="AOB103" s="157"/>
      <c r="AOC103" s="157"/>
      <c r="AOD103" s="157"/>
      <c r="AOE103" s="157"/>
      <c r="AOF103" s="157"/>
      <c r="AOG103" s="157"/>
      <c r="AOH103" s="157"/>
      <c r="AOI103" s="157"/>
      <c r="AOJ103" s="157"/>
      <c r="AOK103" s="157"/>
      <c r="AOL103" s="157"/>
      <c r="AOM103" s="157"/>
      <c r="AON103" s="157"/>
      <c r="AOO103" s="157"/>
      <c r="AOP103" s="157"/>
      <c r="AOQ103" s="157"/>
      <c r="AOR103" s="157"/>
      <c r="AOS103" s="157"/>
      <c r="AOT103" s="157"/>
      <c r="AOU103" s="157"/>
      <c r="AOV103" s="157"/>
      <c r="AOW103" s="157"/>
      <c r="AOX103" s="157"/>
      <c r="AOY103" s="157"/>
      <c r="AOZ103" s="157"/>
      <c r="APA103" s="157"/>
      <c r="APB103" s="157"/>
      <c r="APC103" s="157"/>
      <c r="APD103" s="157"/>
      <c r="APE103" s="157"/>
    </row>
    <row r="104" spans="1:1097">
      <c r="A104" s="204"/>
      <c r="B104" s="190" t="s">
        <v>61</v>
      </c>
      <c r="C104" s="157">
        <f>C103/40</f>
        <v>0</v>
      </c>
      <c r="D104" s="157">
        <f t="shared" ref="D104:BO104" si="2680">D103/40</f>
        <v>0</v>
      </c>
      <c r="E104" s="157">
        <f t="shared" si="2680"/>
        <v>0</v>
      </c>
      <c r="F104" s="157">
        <f t="shared" si="2680"/>
        <v>0</v>
      </c>
      <c r="G104" s="157">
        <f t="shared" si="2680"/>
        <v>0</v>
      </c>
      <c r="H104" s="157">
        <f t="shared" si="2680"/>
        <v>0</v>
      </c>
      <c r="I104" s="157">
        <f t="shared" si="2680"/>
        <v>0</v>
      </c>
      <c r="J104" s="157">
        <f t="shared" si="2680"/>
        <v>0</v>
      </c>
      <c r="K104" s="157">
        <f t="shared" si="2680"/>
        <v>0</v>
      </c>
      <c r="L104" s="157">
        <f t="shared" si="2680"/>
        <v>0</v>
      </c>
      <c r="M104" s="157">
        <f t="shared" si="2680"/>
        <v>0</v>
      </c>
      <c r="N104" s="157">
        <f t="shared" si="2680"/>
        <v>0</v>
      </c>
      <c r="O104" s="157">
        <f t="shared" si="2680"/>
        <v>0</v>
      </c>
      <c r="P104" s="157">
        <f t="shared" si="2680"/>
        <v>0</v>
      </c>
      <c r="Q104" s="157">
        <f t="shared" si="2680"/>
        <v>0</v>
      </c>
      <c r="R104" s="157">
        <f t="shared" si="2680"/>
        <v>0</v>
      </c>
      <c r="S104" s="157">
        <f t="shared" si="2680"/>
        <v>0</v>
      </c>
      <c r="T104" s="157">
        <f t="shared" si="2680"/>
        <v>0</v>
      </c>
      <c r="U104" s="157">
        <f t="shared" si="2680"/>
        <v>0</v>
      </c>
      <c r="V104" s="157">
        <f t="shared" si="2680"/>
        <v>0</v>
      </c>
      <c r="W104" s="157">
        <f t="shared" si="2680"/>
        <v>0</v>
      </c>
      <c r="X104" s="157">
        <f t="shared" si="2680"/>
        <v>0</v>
      </c>
      <c r="Y104" s="157">
        <f t="shared" si="2680"/>
        <v>0</v>
      </c>
      <c r="Z104" s="157">
        <f t="shared" si="2680"/>
        <v>0</v>
      </c>
      <c r="AA104" s="157">
        <f t="shared" si="2680"/>
        <v>0</v>
      </c>
      <c r="AB104" s="157">
        <f t="shared" si="2680"/>
        <v>0</v>
      </c>
      <c r="AC104" s="157">
        <f t="shared" si="2680"/>
        <v>0</v>
      </c>
      <c r="AD104" s="157">
        <f t="shared" si="2680"/>
        <v>0</v>
      </c>
      <c r="AE104" s="157">
        <f t="shared" si="2680"/>
        <v>0</v>
      </c>
      <c r="AF104" s="157">
        <f t="shared" si="2680"/>
        <v>0</v>
      </c>
      <c r="AG104" s="157">
        <f t="shared" si="2680"/>
        <v>0</v>
      </c>
      <c r="AH104" s="157">
        <f t="shared" si="2680"/>
        <v>0</v>
      </c>
      <c r="AI104" s="157">
        <f t="shared" si="2680"/>
        <v>0</v>
      </c>
      <c r="AJ104" s="157">
        <f t="shared" si="2680"/>
        <v>0</v>
      </c>
      <c r="AK104" s="157">
        <f t="shared" si="2680"/>
        <v>0</v>
      </c>
      <c r="AL104" s="157">
        <f t="shared" si="2680"/>
        <v>0</v>
      </c>
      <c r="AM104" s="157">
        <f t="shared" si="2680"/>
        <v>0</v>
      </c>
      <c r="AN104" s="157">
        <f t="shared" si="2680"/>
        <v>0</v>
      </c>
      <c r="AO104" s="157">
        <f t="shared" si="2680"/>
        <v>0</v>
      </c>
      <c r="AP104" s="157">
        <f t="shared" si="2680"/>
        <v>0</v>
      </c>
      <c r="AQ104" s="157">
        <f t="shared" si="2680"/>
        <v>0</v>
      </c>
      <c r="AR104" s="157">
        <f t="shared" si="2680"/>
        <v>0</v>
      </c>
      <c r="AS104" s="157">
        <f t="shared" si="2680"/>
        <v>0</v>
      </c>
      <c r="AT104" s="157">
        <f t="shared" si="2680"/>
        <v>0</v>
      </c>
      <c r="AU104" s="157">
        <f t="shared" si="2680"/>
        <v>0</v>
      </c>
      <c r="AV104" s="157">
        <f t="shared" si="2680"/>
        <v>0</v>
      </c>
      <c r="AW104" s="157">
        <f t="shared" si="2680"/>
        <v>0</v>
      </c>
      <c r="AX104" s="157">
        <f t="shared" si="2680"/>
        <v>0</v>
      </c>
      <c r="AY104" s="157">
        <f t="shared" si="2680"/>
        <v>0</v>
      </c>
      <c r="AZ104" s="157">
        <f t="shared" si="2680"/>
        <v>0</v>
      </c>
      <c r="BA104" s="157">
        <f t="shared" si="2680"/>
        <v>0</v>
      </c>
      <c r="BB104" s="157">
        <f t="shared" si="2680"/>
        <v>0</v>
      </c>
      <c r="BC104" s="157">
        <f t="shared" si="2680"/>
        <v>0</v>
      </c>
      <c r="BD104" s="157">
        <f t="shared" si="2680"/>
        <v>0</v>
      </c>
      <c r="BE104" s="157">
        <f t="shared" si="2680"/>
        <v>0</v>
      </c>
      <c r="BF104" s="157">
        <f t="shared" si="2680"/>
        <v>0</v>
      </c>
      <c r="BG104" s="157">
        <f t="shared" si="2680"/>
        <v>0</v>
      </c>
      <c r="BH104" s="157">
        <f t="shared" si="2680"/>
        <v>0</v>
      </c>
      <c r="BI104" s="157">
        <f t="shared" si="2680"/>
        <v>0</v>
      </c>
      <c r="BJ104" s="157">
        <f t="shared" si="2680"/>
        <v>0</v>
      </c>
      <c r="BK104" s="157">
        <f t="shared" si="2680"/>
        <v>0</v>
      </c>
      <c r="BL104" s="157">
        <f t="shared" si="2680"/>
        <v>0</v>
      </c>
      <c r="BM104" s="157">
        <f t="shared" si="2680"/>
        <v>0</v>
      </c>
      <c r="BN104" s="157">
        <f t="shared" si="2680"/>
        <v>0</v>
      </c>
      <c r="BO104" s="157">
        <f t="shared" si="2680"/>
        <v>0</v>
      </c>
      <c r="BP104" s="157">
        <f t="shared" ref="BP104:EA104" si="2681">BP103/40</f>
        <v>0</v>
      </c>
      <c r="BQ104" s="157">
        <f t="shared" si="2681"/>
        <v>0</v>
      </c>
      <c r="BR104" s="157">
        <f t="shared" si="2681"/>
        <v>0</v>
      </c>
      <c r="BS104" s="157">
        <f t="shared" si="2681"/>
        <v>0</v>
      </c>
      <c r="BT104" s="157">
        <f t="shared" si="2681"/>
        <v>0</v>
      </c>
      <c r="BU104" s="157">
        <f t="shared" si="2681"/>
        <v>0</v>
      </c>
      <c r="BV104" s="157">
        <f t="shared" si="2681"/>
        <v>0</v>
      </c>
      <c r="BW104" s="157">
        <f t="shared" si="2681"/>
        <v>0</v>
      </c>
      <c r="BX104" s="157">
        <f t="shared" si="2681"/>
        <v>0</v>
      </c>
      <c r="BY104" s="157">
        <f t="shared" si="2681"/>
        <v>0</v>
      </c>
      <c r="BZ104" s="157">
        <f t="shared" si="2681"/>
        <v>0</v>
      </c>
      <c r="CA104" s="157">
        <f t="shared" si="2681"/>
        <v>0</v>
      </c>
      <c r="CB104" s="157">
        <f t="shared" si="2681"/>
        <v>0</v>
      </c>
      <c r="CC104" s="157">
        <f t="shared" si="2681"/>
        <v>0</v>
      </c>
      <c r="CD104" s="157">
        <f t="shared" si="2681"/>
        <v>0</v>
      </c>
      <c r="CE104" s="157">
        <f t="shared" si="2681"/>
        <v>0</v>
      </c>
      <c r="CF104" s="157">
        <f t="shared" si="2681"/>
        <v>0</v>
      </c>
      <c r="CG104" s="157">
        <f t="shared" si="2681"/>
        <v>0</v>
      </c>
      <c r="CH104" s="157">
        <f t="shared" si="2681"/>
        <v>0</v>
      </c>
      <c r="CI104" s="157">
        <f t="shared" si="2681"/>
        <v>0</v>
      </c>
      <c r="CJ104" s="157">
        <f t="shared" si="2681"/>
        <v>0</v>
      </c>
      <c r="CK104" s="157">
        <f t="shared" si="2681"/>
        <v>0</v>
      </c>
      <c r="CL104" s="157">
        <f t="shared" si="2681"/>
        <v>0</v>
      </c>
      <c r="CM104" s="157">
        <f t="shared" si="2681"/>
        <v>0</v>
      </c>
      <c r="CN104" s="157">
        <f t="shared" si="2681"/>
        <v>0</v>
      </c>
      <c r="CO104" s="157">
        <f t="shared" si="2681"/>
        <v>0</v>
      </c>
      <c r="CP104" s="157">
        <f t="shared" si="2681"/>
        <v>0</v>
      </c>
      <c r="CQ104" s="157">
        <f t="shared" si="2681"/>
        <v>0</v>
      </c>
      <c r="CR104" s="157">
        <f t="shared" si="2681"/>
        <v>0</v>
      </c>
      <c r="CS104" s="157">
        <f t="shared" si="2681"/>
        <v>0</v>
      </c>
      <c r="CT104" s="157">
        <f t="shared" si="2681"/>
        <v>0</v>
      </c>
      <c r="CU104" s="157">
        <f t="shared" si="2681"/>
        <v>0</v>
      </c>
      <c r="CV104" s="157">
        <f t="shared" si="2681"/>
        <v>0</v>
      </c>
      <c r="CW104" s="157">
        <f t="shared" si="2681"/>
        <v>0</v>
      </c>
      <c r="CX104" s="157">
        <f t="shared" si="2681"/>
        <v>0</v>
      </c>
      <c r="CY104" s="157">
        <f t="shared" si="2681"/>
        <v>0</v>
      </c>
      <c r="CZ104" s="157">
        <f t="shared" si="2681"/>
        <v>0</v>
      </c>
      <c r="DA104" s="157">
        <f t="shared" si="2681"/>
        <v>0</v>
      </c>
      <c r="DB104" s="157">
        <f t="shared" si="2681"/>
        <v>0</v>
      </c>
      <c r="DC104" s="157">
        <f t="shared" si="2681"/>
        <v>0</v>
      </c>
      <c r="DD104" s="157">
        <f t="shared" si="2681"/>
        <v>0</v>
      </c>
      <c r="DE104" s="157">
        <f t="shared" si="2681"/>
        <v>0</v>
      </c>
      <c r="DF104" s="157">
        <f t="shared" si="2681"/>
        <v>0</v>
      </c>
      <c r="DG104" s="157">
        <f t="shared" si="2681"/>
        <v>0</v>
      </c>
      <c r="DH104" s="157">
        <f t="shared" si="2681"/>
        <v>0</v>
      </c>
      <c r="DI104" s="157">
        <f t="shared" si="2681"/>
        <v>0</v>
      </c>
      <c r="DJ104" s="157">
        <f t="shared" si="2681"/>
        <v>0</v>
      </c>
      <c r="DK104" s="157">
        <f t="shared" si="2681"/>
        <v>0</v>
      </c>
      <c r="DL104" s="157">
        <f t="shared" si="2681"/>
        <v>0</v>
      </c>
      <c r="DM104" s="157">
        <f t="shared" si="2681"/>
        <v>0</v>
      </c>
      <c r="DN104" s="157">
        <f t="shared" si="2681"/>
        <v>0</v>
      </c>
      <c r="DO104" s="157">
        <f t="shared" si="2681"/>
        <v>0</v>
      </c>
      <c r="DP104" s="157">
        <f t="shared" si="2681"/>
        <v>0</v>
      </c>
      <c r="DQ104" s="157">
        <f t="shared" si="2681"/>
        <v>0</v>
      </c>
      <c r="DR104" s="157">
        <f t="shared" si="2681"/>
        <v>0</v>
      </c>
      <c r="DS104" s="157">
        <f t="shared" si="2681"/>
        <v>0</v>
      </c>
      <c r="DT104" s="157">
        <f t="shared" si="2681"/>
        <v>0</v>
      </c>
      <c r="DU104" s="157">
        <f t="shared" si="2681"/>
        <v>0</v>
      </c>
      <c r="DV104" s="157">
        <f t="shared" si="2681"/>
        <v>0</v>
      </c>
      <c r="DW104" s="157">
        <f t="shared" si="2681"/>
        <v>0</v>
      </c>
      <c r="DX104" s="157">
        <f t="shared" si="2681"/>
        <v>0</v>
      </c>
      <c r="DY104" s="157">
        <f t="shared" si="2681"/>
        <v>0</v>
      </c>
      <c r="DZ104" s="157">
        <f t="shared" si="2681"/>
        <v>0</v>
      </c>
      <c r="EA104" s="157">
        <f t="shared" si="2681"/>
        <v>0</v>
      </c>
      <c r="EB104" s="157">
        <f t="shared" ref="EB104:GM104" si="2682">EB103/40</f>
        <v>0</v>
      </c>
      <c r="EC104" s="157">
        <f t="shared" si="2682"/>
        <v>0</v>
      </c>
      <c r="ED104" s="157">
        <f t="shared" si="2682"/>
        <v>0</v>
      </c>
      <c r="EE104" s="157">
        <f t="shared" si="2682"/>
        <v>0</v>
      </c>
      <c r="EF104" s="157">
        <f t="shared" si="2682"/>
        <v>0</v>
      </c>
      <c r="EG104" s="157">
        <f t="shared" si="2682"/>
        <v>0</v>
      </c>
      <c r="EH104" s="157">
        <f t="shared" si="2682"/>
        <v>0</v>
      </c>
      <c r="EI104" s="157">
        <f t="shared" si="2682"/>
        <v>0</v>
      </c>
      <c r="EJ104" s="157">
        <f t="shared" si="2682"/>
        <v>0</v>
      </c>
      <c r="EK104" s="157">
        <f t="shared" si="2682"/>
        <v>0</v>
      </c>
      <c r="EL104" s="157">
        <f t="shared" si="2682"/>
        <v>0</v>
      </c>
      <c r="EM104" s="157">
        <f t="shared" si="2682"/>
        <v>0</v>
      </c>
      <c r="EN104" s="157">
        <f t="shared" si="2682"/>
        <v>0</v>
      </c>
      <c r="EO104" s="157">
        <f t="shared" si="2682"/>
        <v>0</v>
      </c>
      <c r="EP104" s="157">
        <f t="shared" si="2682"/>
        <v>0</v>
      </c>
      <c r="EQ104" s="157">
        <f t="shared" si="2682"/>
        <v>0</v>
      </c>
      <c r="ER104" s="157">
        <f t="shared" si="2682"/>
        <v>0</v>
      </c>
      <c r="ES104" s="157">
        <f t="shared" si="2682"/>
        <v>0</v>
      </c>
      <c r="ET104" s="157">
        <f t="shared" si="2682"/>
        <v>0</v>
      </c>
      <c r="EU104" s="157">
        <f t="shared" si="2682"/>
        <v>0</v>
      </c>
      <c r="EV104" s="157">
        <f t="shared" si="2682"/>
        <v>0</v>
      </c>
      <c r="EW104" s="157">
        <f t="shared" si="2682"/>
        <v>0</v>
      </c>
      <c r="EX104" s="157">
        <f t="shared" si="2682"/>
        <v>0</v>
      </c>
      <c r="EY104" s="157">
        <f t="shared" si="2682"/>
        <v>0</v>
      </c>
      <c r="EZ104" s="157">
        <f t="shared" si="2682"/>
        <v>0</v>
      </c>
      <c r="FA104" s="157">
        <f t="shared" si="2682"/>
        <v>0</v>
      </c>
      <c r="FB104" s="157">
        <f t="shared" si="2682"/>
        <v>0</v>
      </c>
      <c r="FC104" s="157">
        <f t="shared" si="2682"/>
        <v>0</v>
      </c>
      <c r="FD104" s="157">
        <f t="shared" si="2682"/>
        <v>0</v>
      </c>
      <c r="FE104" s="157">
        <f t="shared" si="2682"/>
        <v>0</v>
      </c>
      <c r="FF104" s="157">
        <f t="shared" si="2682"/>
        <v>0</v>
      </c>
      <c r="FG104" s="157">
        <f t="shared" si="2682"/>
        <v>0</v>
      </c>
      <c r="FH104" s="157">
        <f t="shared" si="2682"/>
        <v>0</v>
      </c>
      <c r="FI104" s="157">
        <f t="shared" si="2682"/>
        <v>0</v>
      </c>
      <c r="FJ104" s="157">
        <f t="shared" si="2682"/>
        <v>0</v>
      </c>
      <c r="FK104" s="157">
        <f t="shared" si="2682"/>
        <v>0</v>
      </c>
      <c r="FL104" s="157">
        <f t="shared" si="2682"/>
        <v>0</v>
      </c>
      <c r="FM104" s="157">
        <f t="shared" si="2682"/>
        <v>0</v>
      </c>
      <c r="FN104" s="157">
        <f t="shared" si="2682"/>
        <v>0</v>
      </c>
      <c r="FO104" s="157">
        <f t="shared" si="2682"/>
        <v>0</v>
      </c>
      <c r="FP104" s="157">
        <f t="shared" si="2682"/>
        <v>0</v>
      </c>
      <c r="FQ104" s="157">
        <f t="shared" si="2682"/>
        <v>0</v>
      </c>
      <c r="FR104" s="157">
        <f t="shared" si="2682"/>
        <v>0</v>
      </c>
      <c r="FS104" s="157">
        <f t="shared" si="2682"/>
        <v>0</v>
      </c>
      <c r="FT104" s="157">
        <f t="shared" si="2682"/>
        <v>0</v>
      </c>
      <c r="FU104" s="157">
        <f t="shared" si="2682"/>
        <v>0</v>
      </c>
      <c r="FV104" s="157">
        <f t="shared" si="2682"/>
        <v>0</v>
      </c>
      <c r="FW104" s="157">
        <f t="shared" si="2682"/>
        <v>0</v>
      </c>
      <c r="FX104" s="157">
        <f t="shared" si="2682"/>
        <v>0</v>
      </c>
      <c r="FY104" s="157">
        <f t="shared" si="2682"/>
        <v>0</v>
      </c>
      <c r="FZ104" s="157">
        <f t="shared" si="2682"/>
        <v>0</v>
      </c>
      <c r="GA104" s="157">
        <f t="shared" si="2682"/>
        <v>0</v>
      </c>
      <c r="GB104" s="157">
        <f t="shared" si="2682"/>
        <v>0</v>
      </c>
      <c r="GC104" s="157">
        <f t="shared" si="2682"/>
        <v>0</v>
      </c>
      <c r="GD104" s="157">
        <f t="shared" si="2682"/>
        <v>0</v>
      </c>
      <c r="GE104" s="157">
        <f t="shared" si="2682"/>
        <v>0</v>
      </c>
      <c r="GF104" s="157">
        <f t="shared" si="2682"/>
        <v>0</v>
      </c>
      <c r="GG104" s="157">
        <f t="shared" si="2682"/>
        <v>0</v>
      </c>
      <c r="GH104" s="157">
        <f t="shared" si="2682"/>
        <v>0</v>
      </c>
      <c r="GI104" s="157">
        <f t="shared" si="2682"/>
        <v>0</v>
      </c>
      <c r="GJ104" s="157">
        <f t="shared" si="2682"/>
        <v>0</v>
      </c>
      <c r="GK104" s="157">
        <f t="shared" si="2682"/>
        <v>0</v>
      </c>
      <c r="GL104" s="157">
        <f t="shared" si="2682"/>
        <v>0</v>
      </c>
      <c r="GM104" s="157">
        <f t="shared" si="2682"/>
        <v>0</v>
      </c>
      <c r="GN104" s="157">
        <f t="shared" ref="GN104:IY104" si="2683">GN103/40</f>
        <v>0</v>
      </c>
      <c r="GO104" s="157">
        <f t="shared" si="2683"/>
        <v>0</v>
      </c>
      <c r="GP104" s="157">
        <f t="shared" si="2683"/>
        <v>0</v>
      </c>
      <c r="GQ104" s="157">
        <f t="shared" si="2683"/>
        <v>0</v>
      </c>
      <c r="GR104" s="157">
        <f t="shared" si="2683"/>
        <v>0</v>
      </c>
      <c r="GS104" s="157">
        <f t="shared" si="2683"/>
        <v>0</v>
      </c>
      <c r="GT104" s="157">
        <f t="shared" si="2683"/>
        <v>0</v>
      </c>
      <c r="GU104" s="157">
        <f t="shared" si="2683"/>
        <v>0</v>
      </c>
      <c r="GV104" s="157">
        <f t="shared" si="2683"/>
        <v>0</v>
      </c>
      <c r="GW104" s="157">
        <f t="shared" si="2683"/>
        <v>0</v>
      </c>
      <c r="GX104" s="157">
        <f t="shared" si="2683"/>
        <v>0</v>
      </c>
      <c r="GY104" s="157">
        <f t="shared" si="2683"/>
        <v>0</v>
      </c>
      <c r="GZ104" s="157">
        <f t="shared" si="2683"/>
        <v>0</v>
      </c>
      <c r="HA104" s="157">
        <f t="shared" si="2683"/>
        <v>0</v>
      </c>
      <c r="HB104" s="157">
        <f t="shared" si="2683"/>
        <v>0</v>
      </c>
      <c r="HC104" s="157">
        <f t="shared" si="2683"/>
        <v>0</v>
      </c>
      <c r="HD104" s="157">
        <f t="shared" si="2683"/>
        <v>0</v>
      </c>
      <c r="HE104" s="157">
        <f t="shared" si="2683"/>
        <v>0</v>
      </c>
      <c r="HF104" s="157">
        <f t="shared" si="2683"/>
        <v>0</v>
      </c>
      <c r="HG104" s="157">
        <f t="shared" si="2683"/>
        <v>0</v>
      </c>
      <c r="HH104" s="157">
        <f t="shared" si="2683"/>
        <v>0</v>
      </c>
      <c r="HI104" s="157">
        <f t="shared" si="2683"/>
        <v>0</v>
      </c>
      <c r="HJ104" s="157">
        <f t="shared" si="2683"/>
        <v>0</v>
      </c>
      <c r="HK104" s="157">
        <f t="shared" si="2683"/>
        <v>0</v>
      </c>
      <c r="HL104" s="157">
        <f t="shared" si="2683"/>
        <v>0</v>
      </c>
      <c r="HM104" s="157">
        <f t="shared" si="2683"/>
        <v>0</v>
      </c>
      <c r="HN104" s="157">
        <f t="shared" si="2683"/>
        <v>0</v>
      </c>
      <c r="HO104" s="157">
        <f t="shared" si="2683"/>
        <v>0</v>
      </c>
      <c r="HP104" s="157">
        <f t="shared" si="2683"/>
        <v>0</v>
      </c>
      <c r="HQ104" s="157">
        <f t="shared" si="2683"/>
        <v>0</v>
      </c>
      <c r="HR104" s="157">
        <f t="shared" si="2683"/>
        <v>0</v>
      </c>
      <c r="HS104" s="157">
        <f t="shared" si="2683"/>
        <v>0</v>
      </c>
      <c r="HT104" s="157">
        <f t="shared" si="2683"/>
        <v>0</v>
      </c>
      <c r="HU104" s="157">
        <f t="shared" si="2683"/>
        <v>0</v>
      </c>
      <c r="HV104" s="157">
        <f t="shared" si="2683"/>
        <v>0</v>
      </c>
      <c r="HW104" s="157">
        <f t="shared" si="2683"/>
        <v>0</v>
      </c>
      <c r="HX104" s="157">
        <f t="shared" si="2683"/>
        <v>0</v>
      </c>
      <c r="HY104" s="157">
        <f t="shared" si="2683"/>
        <v>0</v>
      </c>
      <c r="HZ104" s="157">
        <f t="shared" si="2683"/>
        <v>0</v>
      </c>
      <c r="IA104" s="157">
        <f t="shared" si="2683"/>
        <v>0</v>
      </c>
      <c r="IB104" s="157">
        <f t="shared" si="2683"/>
        <v>0</v>
      </c>
      <c r="IC104" s="157">
        <f t="shared" si="2683"/>
        <v>0</v>
      </c>
      <c r="ID104" s="157">
        <f t="shared" si="2683"/>
        <v>0</v>
      </c>
      <c r="IE104" s="157">
        <f t="shared" si="2683"/>
        <v>0</v>
      </c>
      <c r="IF104" s="157">
        <f t="shared" si="2683"/>
        <v>0</v>
      </c>
      <c r="IG104" s="157">
        <f t="shared" si="2683"/>
        <v>0</v>
      </c>
      <c r="IH104" s="157">
        <f t="shared" si="2683"/>
        <v>0</v>
      </c>
      <c r="II104" s="157">
        <f t="shared" si="2683"/>
        <v>0</v>
      </c>
      <c r="IJ104" s="157">
        <f t="shared" si="2683"/>
        <v>0</v>
      </c>
      <c r="IK104" s="157">
        <f t="shared" si="2683"/>
        <v>0</v>
      </c>
      <c r="IL104" s="157">
        <f t="shared" si="2683"/>
        <v>0</v>
      </c>
      <c r="IM104" s="157">
        <f t="shared" si="2683"/>
        <v>0</v>
      </c>
      <c r="IN104" s="157">
        <f t="shared" si="2683"/>
        <v>0</v>
      </c>
      <c r="IO104" s="157">
        <f t="shared" si="2683"/>
        <v>0</v>
      </c>
      <c r="IP104" s="157">
        <f t="shared" si="2683"/>
        <v>0</v>
      </c>
      <c r="IQ104" s="157">
        <f t="shared" si="2683"/>
        <v>0</v>
      </c>
      <c r="IR104" s="157">
        <f t="shared" si="2683"/>
        <v>0</v>
      </c>
      <c r="IS104" s="157">
        <f t="shared" si="2683"/>
        <v>0</v>
      </c>
      <c r="IT104" s="157">
        <f t="shared" si="2683"/>
        <v>0</v>
      </c>
      <c r="IU104" s="157">
        <f t="shared" si="2683"/>
        <v>0</v>
      </c>
      <c r="IV104" s="157">
        <f t="shared" si="2683"/>
        <v>0</v>
      </c>
      <c r="IW104" s="157">
        <f t="shared" si="2683"/>
        <v>0</v>
      </c>
      <c r="IX104" s="157">
        <f t="shared" si="2683"/>
        <v>0</v>
      </c>
      <c r="IY104" s="157">
        <f t="shared" si="2683"/>
        <v>0</v>
      </c>
      <c r="IZ104" s="157">
        <f t="shared" ref="IZ104:LK104" si="2684">IZ103/40</f>
        <v>0</v>
      </c>
      <c r="JA104" s="157">
        <f t="shared" si="2684"/>
        <v>0</v>
      </c>
      <c r="JB104" s="157">
        <f t="shared" si="2684"/>
        <v>0</v>
      </c>
      <c r="JC104" s="157">
        <f t="shared" si="2684"/>
        <v>0</v>
      </c>
      <c r="JD104" s="157">
        <f t="shared" si="2684"/>
        <v>0</v>
      </c>
      <c r="JE104" s="157">
        <f t="shared" si="2684"/>
        <v>0</v>
      </c>
      <c r="JF104" s="157">
        <f t="shared" si="2684"/>
        <v>0</v>
      </c>
      <c r="JG104" s="157">
        <f t="shared" si="2684"/>
        <v>0</v>
      </c>
      <c r="JH104" s="157">
        <f t="shared" si="2684"/>
        <v>0</v>
      </c>
      <c r="JI104" s="157">
        <f t="shared" si="2684"/>
        <v>0</v>
      </c>
      <c r="JJ104" s="157">
        <f t="shared" si="2684"/>
        <v>0</v>
      </c>
      <c r="JK104" s="157">
        <f t="shared" si="2684"/>
        <v>0</v>
      </c>
      <c r="JL104" s="157">
        <f t="shared" si="2684"/>
        <v>0</v>
      </c>
      <c r="JM104" s="157">
        <f t="shared" si="2684"/>
        <v>0</v>
      </c>
      <c r="JN104" s="157">
        <f t="shared" si="2684"/>
        <v>0</v>
      </c>
      <c r="JO104" s="157">
        <f t="shared" si="2684"/>
        <v>0</v>
      </c>
      <c r="JP104" s="157">
        <f t="shared" si="2684"/>
        <v>0</v>
      </c>
      <c r="JQ104" s="157">
        <f t="shared" si="2684"/>
        <v>0</v>
      </c>
      <c r="JR104" s="157">
        <f t="shared" si="2684"/>
        <v>0</v>
      </c>
      <c r="JS104" s="157">
        <f t="shared" si="2684"/>
        <v>0</v>
      </c>
      <c r="JT104" s="157">
        <f t="shared" si="2684"/>
        <v>0</v>
      </c>
      <c r="JU104" s="157">
        <f t="shared" si="2684"/>
        <v>0</v>
      </c>
      <c r="JV104" s="157">
        <f t="shared" si="2684"/>
        <v>0</v>
      </c>
      <c r="JW104" s="157">
        <f t="shared" si="2684"/>
        <v>0</v>
      </c>
      <c r="JX104" s="157">
        <f t="shared" si="2684"/>
        <v>0</v>
      </c>
      <c r="JY104" s="157">
        <f t="shared" si="2684"/>
        <v>0</v>
      </c>
      <c r="JZ104" s="157">
        <f t="shared" si="2684"/>
        <v>0</v>
      </c>
      <c r="KA104" s="157">
        <f t="shared" si="2684"/>
        <v>0</v>
      </c>
      <c r="KB104" s="157">
        <f t="shared" si="2684"/>
        <v>0</v>
      </c>
      <c r="KC104" s="157">
        <f t="shared" si="2684"/>
        <v>0</v>
      </c>
      <c r="KD104" s="157">
        <f t="shared" si="2684"/>
        <v>0</v>
      </c>
      <c r="KE104" s="157">
        <f t="shared" si="2684"/>
        <v>0</v>
      </c>
      <c r="KF104" s="157">
        <f t="shared" si="2684"/>
        <v>0</v>
      </c>
      <c r="KG104" s="157">
        <f t="shared" si="2684"/>
        <v>0</v>
      </c>
      <c r="KH104" s="157">
        <f t="shared" si="2684"/>
        <v>0</v>
      </c>
      <c r="KI104" s="157">
        <f t="shared" si="2684"/>
        <v>0</v>
      </c>
      <c r="KJ104" s="157">
        <f t="shared" si="2684"/>
        <v>0</v>
      </c>
      <c r="KK104" s="157">
        <f t="shared" si="2684"/>
        <v>0</v>
      </c>
      <c r="KL104" s="157">
        <f t="shared" si="2684"/>
        <v>0</v>
      </c>
      <c r="KM104" s="157">
        <f t="shared" si="2684"/>
        <v>0</v>
      </c>
      <c r="KN104" s="157">
        <f t="shared" si="2684"/>
        <v>0</v>
      </c>
      <c r="KO104" s="157">
        <f t="shared" si="2684"/>
        <v>0</v>
      </c>
      <c r="KP104" s="157">
        <f t="shared" si="2684"/>
        <v>0</v>
      </c>
      <c r="KQ104" s="157">
        <f t="shared" si="2684"/>
        <v>0</v>
      </c>
      <c r="KR104" s="157">
        <f t="shared" si="2684"/>
        <v>0</v>
      </c>
      <c r="KS104" s="157">
        <f t="shared" si="2684"/>
        <v>0</v>
      </c>
      <c r="KT104" s="157">
        <f t="shared" si="2684"/>
        <v>0</v>
      </c>
      <c r="KU104" s="157">
        <f t="shared" si="2684"/>
        <v>0</v>
      </c>
      <c r="KV104" s="157">
        <f t="shared" si="2684"/>
        <v>0</v>
      </c>
      <c r="KW104" s="157">
        <f t="shared" si="2684"/>
        <v>0</v>
      </c>
      <c r="KX104" s="157">
        <f t="shared" si="2684"/>
        <v>0</v>
      </c>
      <c r="KY104" s="157">
        <f t="shared" si="2684"/>
        <v>0</v>
      </c>
      <c r="KZ104" s="157">
        <f t="shared" si="2684"/>
        <v>0</v>
      </c>
      <c r="LA104" s="157">
        <f t="shared" si="2684"/>
        <v>0</v>
      </c>
      <c r="LB104" s="157">
        <f t="shared" si="2684"/>
        <v>0</v>
      </c>
      <c r="LC104" s="157">
        <f t="shared" si="2684"/>
        <v>0</v>
      </c>
      <c r="LD104" s="157">
        <f t="shared" si="2684"/>
        <v>0</v>
      </c>
      <c r="LE104" s="157">
        <f t="shared" si="2684"/>
        <v>0</v>
      </c>
      <c r="LF104" s="157">
        <f t="shared" si="2684"/>
        <v>0</v>
      </c>
      <c r="LG104" s="157">
        <f t="shared" si="2684"/>
        <v>0</v>
      </c>
      <c r="LH104" s="157">
        <f t="shared" si="2684"/>
        <v>0</v>
      </c>
      <c r="LI104" s="157">
        <f t="shared" si="2684"/>
        <v>0</v>
      </c>
      <c r="LJ104" s="157">
        <f t="shared" si="2684"/>
        <v>0</v>
      </c>
      <c r="LK104" s="157">
        <f t="shared" si="2684"/>
        <v>0</v>
      </c>
      <c r="LL104" s="157">
        <f t="shared" ref="LL104:NW104" si="2685">LL103/40</f>
        <v>0</v>
      </c>
      <c r="LM104" s="157">
        <f t="shared" si="2685"/>
        <v>0</v>
      </c>
      <c r="LN104" s="157">
        <f t="shared" si="2685"/>
        <v>0</v>
      </c>
      <c r="LO104" s="157">
        <f t="shared" si="2685"/>
        <v>0</v>
      </c>
      <c r="LP104" s="157">
        <f t="shared" si="2685"/>
        <v>0</v>
      </c>
      <c r="LQ104" s="157">
        <f t="shared" si="2685"/>
        <v>0</v>
      </c>
      <c r="LR104" s="157">
        <f t="shared" si="2685"/>
        <v>0</v>
      </c>
      <c r="LS104" s="157">
        <f t="shared" si="2685"/>
        <v>0</v>
      </c>
      <c r="LT104" s="157">
        <f t="shared" si="2685"/>
        <v>0</v>
      </c>
      <c r="LU104" s="157">
        <f t="shared" si="2685"/>
        <v>0</v>
      </c>
      <c r="LV104" s="157">
        <f t="shared" si="2685"/>
        <v>0</v>
      </c>
      <c r="LW104" s="157">
        <f t="shared" si="2685"/>
        <v>0</v>
      </c>
      <c r="LX104" s="157">
        <f t="shared" si="2685"/>
        <v>0</v>
      </c>
      <c r="LY104" s="157">
        <f t="shared" si="2685"/>
        <v>0</v>
      </c>
      <c r="LZ104" s="157">
        <f t="shared" si="2685"/>
        <v>0</v>
      </c>
      <c r="MA104" s="157">
        <f t="shared" si="2685"/>
        <v>0</v>
      </c>
      <c r="MB104" s="157">
        <f t="shared" si="2685"/>
        <v>0</v>
      </c>
      <c r="MC104" s="157">
        <f t="shared" si="2685"/>
        <v>0</v>
      </c>
      <c r="MD104" s="157">
        <f t="shared" si="2685"/>
        <v>0</v>
      </c>
      <c r="ME104" s="157">
        <f t="shared" si="2685"/>
        <v>0</v>
      </c>
      <c r="MF104" s="157">
        <f t="shared" si="2685"/>
        <v>0</v>
      </c>
      <c r="MG104" s="157">
        <f t="shared" si="2685"/>
        <v>0</v>
      </c>
      <c r="MH104" s="157">
        <f t="shared" si="2685"/>
        <v>0</v>
      </c>
      <c r="MI104" s="157">
        <f t="shared" si="2685"/>
        <v>0</v>
      </c>
      <c r="MJ104" s="157">
        <f t="shared" si="2685"/>
        <v>0</v>
      </c>
      <c r="MK104" s="157">
        <f t="shared" si="2685"/>
        <v>0</v>
      </c>
      <c r="ML104" s="157">
        <f t="shared" si="2685"/>
        <v>0</v>
      </c>
      <c r="MM104" s="157">
        <f t="shared" si="2685"/>
        <v>0</v>
      </c>
      <c r="MN104" s="157">
        <f t="shared" si="2685"/>
        <v>0</v>
      </c>
      <c r="MO104" s="157">
        <f t="shared" si="2685"/>
        <v>0</v>
      </c>
      <c r="MP104" s="157">
        <f t="shared" si="2685"/>
        <v>0</v>
      </c>
      <c r="MQ104" s="157">
        <f t="shared" si="2685"/>
        <v>0</v>
      </c>
      <c r="MR104" s="157">
        <f t="shared" si="2685"/>
        <v>0</v>
      </c>
      <c r="MS104" s="157">
        <f t="shared" si="2685"/>
        <v>0</v>
      </c>
      <c r="MT104" s="157">
        <f t="shared" si="2685"/>
        <v>0</v>
      </c>
      <c r="MU104" s="157">
        <f t="shared" si="2685"/>
        <v>0</v>
      </c>
      <c r="MV104" s="157">
        <f t="shared" si="2685"/>
        <v>0</v>
      </c>
      <c r="MW104" s="157">
        <f t="shared" si="2685"/>
        <v>0</v>
      </c>
      <c r="MX104" s="157">
        <f t="shared" si="2685"/>
        <v>0</v>
      </c>
      <c r="MY104" s="157">
        <f t="shared" si="2685"/>
        <v>0</v>
      </c>
      <c r="MZ104" s="157">
        <f t="shared" si="2685"/>
        <v>0</v>
      </c>
      <c r="NA104" s="157">
        <f t="shared" si="2685"/>
        <v>0</v>
      </c>
      <c r="NB104" s="157">
        <f t="shared" si="2685"/>
        <v>0</v>
      </c>
      <c r="NC104" s="157">
        <f t="shared" si="2685"/>
        <v>0</v>
      </c>
      <c r="ND104" s="157">
        <f t="shared" si="2685"/>
        <v>0</v>
      </c>
      <c r="NE104" s="157">
        <f t="shared" si="2685"/>
        <v>0</v>
      </c>
      <c r="NF104" s="157">
        <f t="shared" si="2685"/>
        <v>0</v>
      </c>
      <c r="NG104" s="157">
        <f t="shared" si="2685"/>
        <v>0</v>
      </c>
      <c r="NH104" s="157">
        <f t="shared" si="2685"/>
        <v>0</v>
      </c>
      <c r="NI104" s="157">
        <f t="shared" si="2685"/>
        <v>0</v>
      </c>
      <c r="NJ104" s="157">
        <f t="shared" si="2685"/>
        <v>0</v>
      </c>
      <c r="NK104" s="157">
        <f t="shared" si="2685"/>
        <v>0</v>
      </c>
      <c r="NL104" s="157">
        <f t="shared" si="2685"/>
        <v>0</v>
      </c>
      <c r="NM104" s="157">
        <f t="shared" si="2685"/>
        <v>0</v>
      </c>
      <c r="NN104" s="157">
        <f t="shared" si="2685"/>
        <v>0</v>
      </c>
      <c r="NO104" s="157">
        <f t="shared" si="2685"/>
        <v>0</v>
      </c>
      <c r="NP104" s="157">
        <f t="shared" si="2685"/>
        <v>0</v>
      </c>
      <c r="NQ104" s="157">
        <f t="shared" si="2685"/>
        <v>0</v>
      </c>
      <c r="NR104" s="157">
        <f t="shared" si="2685"/>
        <v>0</v>
      </c>
      <c r="NS104" s="157">
        <f t="shared" si="2685"/>
        <v>0</v>
      </c>
      <c r="NT104" s="157">
        <f t="shared" si="2685"/>
        <v>0</v>
      </c>
      <c r="NU104" s="157">
        <f t="shared" si="2685"/>
        <v>0</v>
      </c>
      <c r="NV104" s="157">
        <f t="shared" si="2685"/>
        <v>0</v>
      </c>
      <c r="NW104" s="157">
        <f t="shared" si="2685"/>
        <v>0</v>
      </c>
      <c r="NX104" s="157">
        <f t="shared" ref="NX104:QI104" si="2686">NX103/40</f>
        <v>0</v>
      </c>
      <c r="NY104" s="157">
        <f t="shared" si="2686"/>
        <v>0</v>
      </c>
      <c r="NZ104" s="157">
        <f t="shared" si="2686"/>
        <v>0</v>
      </c>
      <c r="OA104" s="157">
        <f t="shared" si="2686"/>
        <v>0</v>
      </c>
      <c r="OB104" s="157">
        <f t="shared" si="2686"/>
        <v>0</v>
      </c>
      <c r="OC104" s="157">
        <f t="shared" si="2686"/>
        <v>0</v>
      </c>
      <c r="OD104" s="157">
        <f t="shared" si="2686"/>
        <v>0</v>
      </c>
      <c r="OE104" s="157">
        <f t="shared" si="2686"/>
        <v>0</v>
      </c>
      <c r="OF104" s="157">
        <f t="shared" si="2686"/>
        <v>0</v>
      </c>
      <c r="OG104" s="157">
        <f t="shared" si="2686"/>
        <v>0</v>
      </c>
      <c r="OH104" s="157">
        <f t="shared" si="2686"/>
        <v>0</v>
      </c>
      <c r="OI104" s="157">
        <f t="shared" si="2686"/>
        <v>0</v>
      </c>
      <c r="OJ104" s="157">
        <f t="shared" si="2686"/>
        <v>0</v>
      </c>
      <c r="OK104" s="157">
        <f t="shared" si="2686"/>
        <v>0</v>
      </c>
      <c r="OL104" s="157">
        <f t="shared" si="2686"/>
        <v>0</v>
      </c>
      <c r="OM104" s="157">
        <f t="shared" si="2686"/>
        <v>0</v>
      </c>
      <c r="ON104" s="157">
        <f t="shared" si="2686"/>
        <v>0</v>
      </c>
      <c r="OO104" s="157">
        <f t="shared" si="2686"/>
        <v>0</v>
      </c>
      <c r="OP104" s="157">
        <f t="shared" si="2686"/>
        <v>0</v>
      </c>
      <c r="OQ104" s="157">
        <f t="shared" si="2686"/>
        <v>0</v>
      </c>
      <c r="OR104" s="157">
        <f t="shared" si="2686"/>
        <v>0</v>
      </c>
      <c r="OS104" s="157">
        <f t="shared" si="2686"/>
        <v>0</v>
      </c>
      <c r="OT104" s="157">
        <f t="shared" si="2686"/>
        <v>0</v>
      </c>
      <c r="OU104" s="157">
        <f t="shared" si="2686"/>
        <v>0</v>
      </c>
      <c r="OV104" s="157">
        <f t="shared" si="2686"/>
        <v>0</v>
      </c>
      <c r="OW104" s="157">
        <f t="shared" si="2686"/>
        <v>0</v>
      </c>
      <c r="OX104" s="157">
        <f t="shared" si="2686"/>
        <v>0</v>
      </c>
      <c r="OY104" s="157">
        <f t="shared" si="2686"/>
        <v>0</v>
      </c>
      <c r="OZ104" s="157">
        <f t="shared" si="2686"/>
        <v>0</v>
      </c>
      <c r="PA104" s="157">
        <f t="shared" si="2686"/>
        <v>0</v>
      </c>
      <c r="PB104" s="157">
        <f t="shared" si="2686"/>
        <v>0</v>
      </c>
      <c r="PC104" s="157">
        <f t="shared" si="2686"/>
        <v>0</v>
      </c>
      <c r="PD104" s="157">
        <f t="shared" si="2686"/>
        <v>0</v>
      </c>
      <c r="PE104" s="157">
        <f t="shared" si="2686"/>
        <v>0</v>
      </c>
      <c r="PF104" s="157">
        <f t="shared" si="2686"/>
        <v>0</v>
      </c>
      <c r="PG104" s="157">
        <f t="shared" si="2686"/>
        <v>0</v>
      </c>
      <c r="PH104" s="157">
        <f t="shared" si="2686"/>
        <v>0</v>
      </c>
      <c r="PI104" s="157">
        <f t="shared" si="2686"/>
        <v>0</v>
      </c>
      <c r="PJ104" s="157">
        <f t="shared" si="2686"/>
        <v>0</v>
      </c>
      <c r="PK104" s="157">
        <f t="shared" si="2686"/>
        <v>0</v>
      </c>
      <c r="PL104" s="157">
        <f t="shared" si="2686"/>
        <v>0</v>
      </c>
      <c r="PM104" s="157">
        <f t="shared" si="2686"/>
        <v>0</v>
      </c>
      <c r="PN104" s="157">
        <f t="shared" si="2686"/>
        <v>0</v>
      </c>
      <c r="PO104" s="157">
        <f t="shared" si="2686"/>
        <v>0</v>
      </c>
      <c r="PP104" s="157">
        <f t="shared" si="2686"/>
        <v>0</v>
      </c>
      <c r="PQ104" s="157">
        <f t="shared" si="2686"/>
        <v>0</v>
      </c>
      <c r="PR104" s="157">
        <f t="shared" si="2686"/>
        <v>0</v>
      </c>
      <c r="PS104" s="157">
        <f t="shared" si="2686"/>
        <v>0</v>
      </c>
      <c r="PT104" s="157">
        <f t="shared" si="2686"/>
        <v>0</v>
      </c>
      <c r="PU104" s="157">
        <f t="shared" si="2686"/>
        <v>0</v>
      </c>
      <c r="PV104" s="157">
        <f t="shared" si="2686"/>
        <v>0</v>
      </c>
      <c r="PW104" s="157">
        <f t="shared" si="2686"/>
        <v>0</v>
      </c>
      <c r="PX104" s="157">
        <f t="shared" si="2686"/>
        <v>0</v>
      </c>
      <c r="PY104" s="157">
        <f t="shared" si="2686"/>
        <v>0</v>
      </c>
      <c r="PZ104" s="157">
        <f t="shared" si="2686"/>
        <v>0</v>
      </c>
      <c r="QA104" s="157">
        <f t="shared" si="2686"/>
        <v>0</v>
      </c>
      <c r="QB104" s="157">
        <f t="shared" si="2686"/>
        <v>0</v>
      </c>
      <c r="QC104" s="157">
        <f t="shared" si="2686"/>
        <v>0</v>
      </c>
      <c r="QD104" s="157">
        <f t="shared" si="2686"/>
        <v>0</v>
      </c>
      <c r="QE104" s="157">
        <f t="shared" si="2686"/>
        <v>0</v>
      </c>
      <c r="QF104" s="157">
        <f t="shared" si="2686"/>
        <v>0</v>
      </c>
      <c r="QG104" s="157">
        <f t="shared" si="2686"/>
        <v>0</v>
      </c>
      <c r="QH104" s="157">
        <f t="shared" si="2686"/>
        <v>0</v>
      </c>
      <c r="QI104" s="157">
        <f t="shared" si="2686"/>
        <v>0</v>
      </c>
      <c r="QJ104" s="157">
        <f t="shared" ref="QJ104:SU104" si="2687">QJ103/40</f>
        <v>0</v>
      </c>
      <c r="QK104" s="157">
        <f t="shared" si="2687"/>
        <v>0</v>
      </c>
      <c r="QL104" s="157">
        <f t="shared" si="2687"/>
        <v>0</v>
      </c>
      <c r="QM104" s="157">
        <f t="shared" si="2687"/>
        <v>0</v>
      </c>
      <c r="QN104" s="157">
        <f t="shared" si="2687"/>
        <v>0</v>
      </c>
      <c r="QO104" s="157">
        <f t="shared" si="2687"/>
        <v>0</v>
      </c>
      <c r="QP104" s="157">
        <f t="shared" si="2687"/>
        <v>0</v>
      </c>
      <c r="QQ104" s="157">
        <f t="shared" si="2687"/>
        <v>0</v>
      </c>
      <c r="QR104" s="157">
        <f t="shared" si="2687"/>
        <v>0</v>
      </c>
      <c r="QS104" s="157">
        <f t="shared" si="2687"/>
        <v>0</v>
      </c>
      <c r="QT104" s="157">
        <f t="shared" si="2687"/>
        <v>0</v>
      </c>
      <c r="QU104" s="157">
        <f t="shared" si="2687"/>
        <v>0</v>
      </c>
      <c r="QV104" s="157">
        <f t="shared" si="2687"/>
        <v>0</v>
      </c>
      <c r="QW104" s="157">
        <f t="shared" si="2687"/>
        <v>0</v>
      </c>
      <c r="QX104" s="157">
        <f t="shared" si="2687"/>
        <v>0</v>
      </c>
      <c r="QY104" s="157">
        <f t="shared" si="2687"/>
        <v>0</v>
      </c>
      <c r="QZ104" s="157">
        <f t="shared" si="2687"/>
        <v>0</v>
      </c>
      <c r="RA104" s="157">
        <f t="shared" si="2687"/>
        <v>0</v>
      </c>
      <c r="RB104" s="157">
        <f t="shared" si="2687"/>
        <v>0</v>
      </c>
      <c r="RC104" s="157">
        <f t="shared" si="2687"/>
        <v>0</v>
      </c>
      <c r="RD104" s="157">
        <f t="shared" si="2687"/>
        <v>0</v>
      </c>
      <c r="RE104" s="157">
        <f t="shared" si="2687"/>
        <v>0</v>
      </c>
      <c r="RF104" s="157">
        <f t="shared" si="2687"/>
        <v>0</v>
      </c>
      <c r="RG104" s="157">
        <f t="shared" si="2687"/>
        <v>0</v>
      </c>
      <c r="RH104" s="157">
        <f t="shared" si="2687"/>
        <v>0</v>
      </c>
      <c r="RI104" s="157">
        <f t="shared" si="2687"/>
        <v>0</v>
      </c>
      <c r="RJ104" s="157">
        <f t="shared" si="2687"/>
        <v>0</v>
      </c>
      <c r="RK104" s="157">
        <f t="shared" si="2687"/>
        <v>0</v>
      </c>
      <c r="RL104" s="157">
        <f t="shared" si="2687"/>
        <v>0</v>
      </c>
      <c r="RM104" s="157">
        <f t="shared" si="2687"/>
        <v>0</v>
      </c>
      <c r="RN104" s="157">
        <f t="shared" si="2687"/>
        <v>0</v>
      </c>
      <c r="RO104" s="157">
        <f t="shared" si="2687"/>
        <v>0</v>
      </c>
      <c r="RP104" s="157">
        <f t="shared" si="2687"/>
        <v>0</v>
      </c>
      <c r="RQ104" s="157">
        <f t="shared" si="2687"/>
        <v>0</v>
      </c>
      <c r="RR104" s="157">
        <f t="shared" si="2687"/>
        <v>0</v>
      </c>
      <c r="RS104" s="157">
        <f t="shared" si="2687"/>
        <v>0</v>
      </c>
      <c r="RT104" s="157">
        <f t="shared" si="2687"/>
        <v>0</v>
      </c>
      <c r="RU104" s="157">
        <f t="shared" si="2687"/>
        <v>0</v>
      </c>
      <c r="RV104" s="157">
        <f t="shared" si="2687"/>
        <v>0</v>
      </c>
      <c r="RW104" s="157">
        <f t="shared" si="2687"/>
        <v>0</v>
      </c>
      <c r="RX104" s="157">
        <f t="shared" si="2687"/>
        <v>0</v>
      </c>
      <c r="RY104" s="157">
        <f t="shared" si="2687"/>
        <v>0</v>
      </c>
      <c r="RZ104" s="157">
        <f t="shared" si="2687"/>
        <v>0</v>
      </c>
      <c r="SA104" s="157">
        <f t="shared" si="2687"/>
        <v>0</v>
      </c>
      <c r="SB104" s="157">
        <f t="shared" si="2687"/>
        <v>0</v>
      </c>
      <c r="SC104" s="157">
        <f t="shared" si="2687"/>
        <v>0</v>
      </c>
      <c r="SD104" s="157">
        <f t="shared" si="2687"/>
        <v>0</v>
      </c>
      <c r="SE104" s="157">
        <f t="shared" si="2687"/>
        <v>0</v>
      </c>
      <c r="SF104" s="157">
        <f t="shared" si="2687"/>
        <v>0</v>
      </c>
      <c r="SG104" s="157">
        <f t="shared" si="2687"/>
        <v>0</v>
      </c>
      <c r="SH104" s="157">
        <f t="shared" si="2687"/>
        <v>0</v>
      </c>
      <c r="SI104" s="157">
        <f t="shared" si="2687"/>
        <v>0</v>
      </c>
      <c r="SJ104" s="157">
        <f t="shared" si="2687"/>
        <v>0</v>
      </c>
      <c r="SK104" s="157">
        <f t="shared" si="2687"/>
        <v>0</v>
      </c>
      <c r="SL104" s="157">
        <f t="shared" si="2687"/>
        <v>0</v>
      </c>
      <c r="SM104" s="157">
        <f t="shared" si="2687"/>
        <v>0</v>
      </c>
      <c r="SN104" s="157">
        <f t="shared" si="2687"/>
        <v>0</v>
      </c>
      <c r="SO104" s="157">
        <f t="shared" si="2687"/>
        <v>0</v>
      </c>
      <c r="SP104" s="157">
        <f t="shared" si="2687"/>
        <v>0</v>
      </c>
      <c r="SQ104" s="157">
        <f t="shared" si="2687"/>
        <v>0</v>
      </c>
      <c r="SR104" s="157">
        <f t="shared" si="2687"/>
        <v>0</v>
      </c>
      <c r="SS104" s="157">
        <f t="shared" si="2687"/>
        <v>0</v>
      </c>
      <c r="ST104" s="157">
        <f t="shared" si="2687"/>
        <v>0</v>
      </c>
      <c r="SU104" s="157">
        <f t="shared" si="2687"/>
        <v>0</v>
      </c>
      <c r="SV104" s="157">
        <f t="shared" ref="SV104:VG104" si="2688">SV103/40</f>
        <v>0</v>
      </c>
      <c r="SW104" s="157">
        <f t="shared" si="2688"/>
        <v>0</v>
      </c>
      <c r="SX104" s="157">
        <f t="shared" si="2688"/>
        <v>0</v>
      </c>
      <c r="SY104" s="157">
        <f t="shared" si="2688"/>
        <v>0</v>
      </c>
      <c r="SZ104" s="157">
        <f t="shared" si="2688"/>
        <v>0</v>
      </c>
      <c r="TA104" s="157">
        <f t="shared" si="2688"/>
        <v>0</v>
      </c>
      <c r="TB104" s="157">
        <f t="shared" si="2688"/>
        <v>0</v>
      </c>
      <c r="TC104" s="157">
        <f t="shared" si="2688"/>
        <v>0</v>
      </c>
      <c r="TD104" s="157">
        <f t="shared" si="2688"/>
        <v>0</v>
      </c>
      <c r="TE104" s="157">
        <f t="shared" si="2688"/>
        <v>0</v>
      </c>
      <c r="TF104" s="157">
        <f t="shared" si="2688"/>
        <v>0</v>
      </c>
      <c r="TG104" s="157">
        <f t="shared" si="2688"/>
        <v>0</v>
      </c>
      <c r="TH104" s="157">
        <f t="shared" si="2688"/>
        <v>0</v>
      </c>
      <c r="TI104" s="157">
        <f t="shared" si="2688"/>
        <v>0</v>
      </c>
      <c r="TJ104" s="157">
        <f t="shared" si="2688"/>
        <v>0</v>
      </c>
      <c r="TK104" s="157">
        <f t="shared" si="2688"/>
        <v>0</v>
      </c>
      <c r="TL104" s="157">
        <f t="shared" si="2688"/>
        <v>0</v>
      </c>
      <c r="TM104" s="157">
        <f t="shared" si="2688"/>
        <v>0</v>
      </c>
      <c r="TN104" s="157">
        <f t="shared" si="2688"/>
        <v>0</v>
      </c>
      <c r="TO104" s="157">
        <f t="shared" si="2688"/>
        <v>0</v>
      </c>
      <c r="TP104" s="157">
        <f t="shared" si="2688"/>
        <v>0</v>
      </c>
      <c r="TQ104" s="157">
        <f t="shared" si="2688"/>
        <v>0</v>
      </c>
      <c r="TR104" s="157">
        <f t="shared" si="2688"/>
        <v>0</v>
      </c>
      <c r="TS104" s="157">
        <f t="shared" si="2688"/>
        <v>0</v>
      </c>
      <c r="TT104" s="157">
        <f t="shared" si="2688"/>
        <v>0</v>
      </c>
      <c r="TU104" s="157">
        <f t="shared" si="2688"/>
        <v>0</v>
      </c>
      <c r="TV104" s="157">
        <f t="shared" si="2688"/>
        <v>0</v>
      </c>
      <c r="TW104" s="157">
        <f t="shared" si="2688"/>
        <v>0</v>
      </c>
      <c r="TX104" s="157">
        <f t="shared" si="2688"/>
        <v>0</v>
      </c>
      <c r="TY104" s="157">
        <f t="shared" si="2688"/>
        <v>0</v>
      </c>
      <c r="TZ104" s="157">
        <f t="shared" si="2688"/>
        <v>0</v>
      </c>
      <c r="UA104" s="157">
        <f t="shared" si="2688"/>
        <v>0</v>
      </c>
      <c r="UB104" s="157">
        <f t="shared" si="2688"/>
        <v>0</v>
      </c>
      <c r="UC104" s="157">
        <f t="shared" si="2688"/>
        <v>0</v>
      </c>
      <c r="UD104" s="157">
        <f t="shared" si="2688"/>
        <v>0</v>
      </c>
      <c r="UE104" s="157">
        <f t="shared" si="2688"/>
        <v>0</v>
      </c>
      <c r="UF104" s="157">
        <f t="shared" si="2688"/>
        <v>0</v>
      </c>
      <c r="UG104" s="157">
        <f t="shared" si="2688"/>
        <v>0</v>
      </c>
      <c r="UH104" s="157">
        <f t="shared" si="2688"/>
        <v>0</v>
      </c>
      <c r="UI104" s="157">
        <f t="shared" si="2688"/>
        <v>0</v>
      </c>
      <c r="UJ104" s="157">
        <f t="shared" si="2688"/>
        <v>0</v>
      </c>
      <c r="UK104" s="157">
        <f t="shared" si="2688"/>
        <v>0</v>
      </c>
      <c r="UL104" s="157">
        <f t="shared" si="2688"/>
        <v>0</v>
      </c>
      <c r="UM104" s="157">
        <f t="shared" si="2688"/>
        <v>0</v>
      </c>
      <c r="UN104" s="157">
        <f t="shared" si="2688"/>
        <v>0</v>
      </c>
      <c r="UO104" s="157">
        <f t="shared" si="2688"/>
        <v>0</v>
      </c>
      <c r="UP104" s="157">
        <f t="shared" si="2688"/>
        <v>0</v>
      </c>
      <c r="UQ104" s="157">
        <f t="shared" si="2688"/>
        <v>0</v>
      </c>
      <c r="UR104" s="157">
        <f t="shared" si="2688"/>
        <v>0</v>
      </c>
      <c r="US104" s="157">
        <f t="shared" si="2688"/>
        <v>0</v>
      </c>
      <c r="UT104" s="157">
        <f t="shared" si="2688"/>
        <v>0</v>
      </c>
      <c r="UU104" s="157">
        <f t="shared" si="2688"/>
        <v>0</v>
      </c>
      <c r="UV104" s="157">
        <f t="shared" si="2688"/>
        <v>0</v>
      </c>
      <c r="UW104" s="157">
        <f t="shared" si="2688"/>
        <v>0</v>
      </c>
      <c r="UX104" s="157">
        <f t="shared" si="2688"/>
        <v>0</v>
      </c>
      <c r="UY104" s="157">
        <f t="shared" si="2688"/>
        <v>0</v>
      </c>
      <c r="UZ104" s="157">
        <f t="shared" si="2688"/>
        <v>0</v>
      </c>
      <c r="VA104" s="157">
        <f t="shared" si="2688"/>
        <v>0</v>
      </c>
      <c r="VB104" s="157">
        <f t="shared" si="2688"/>
        <v>0</v>
      </c>
      <c r="VC104" s="157">
        <f t="shared" si="2688"/>
        <v>0</v>
      </c>
      <c r="VD104" s="157">
        <f t="shared" si="2688"/>
        <v>0</v>
      </c>
      <c r="VE104" s="157">
        <f t="shared" si="2688"/>
        <v>0</v>
      </c>
      <c r="VF104" s="157">
        <f t="shared" si="2688"/>
        <v>0</v>
      </c>
      <c r="VG104" s="157">
        <f t="shared" si="2688"/>
        <v>0</v>
      </c>
      <c r="VH104" s="157">
        <f t="shared" ref="VH104:XS104" si="2689">VH103/40</f>
        <v>0</v>
      </c>
      <c r="VI104" s="157">
        <f t="shared" si="2689"/>
        <v>0</v>
      </c>
      <c r="VJ104" s="157">
        <f t="shared" si="2689"/>
        <v>0</v>
      </c>
      <c r="VK104" s="157">
        <f t="shared" si="2689"/>
        <v>0</v>
      </c>
      <c r="VL104" s="157">
        <f t="shared" si="2689"/>
        <v>0</v>
      </c>
      <c r="VM104" s="157">
        <f t="shared" si="2689"/>
        <v>0</v>
      </c>
      <c r="VN104" s="157">
        <f t="shared" si="2689"/>
        <v>0</v>
      </c>
      <c r="VO104" s="157">
        <f t="shared" si="2689"/>
        <v>0</v>
      </c>
      <c r="VP104" s="157">
        <f t="shared" si="2689"/>
        <v>0</v>
      </c>
      <c r="VQ104" s="157">
        <f t="shared" si="2689"/>
        <v>0</v>
      </c>
      <c r="VR104" s="157">
        <f t="shared" si="2689"/>
        <v>0</v>
      </c>
      <c r="VS104" s="157">
        <f t="shared" si="2689"/>
        <v>0</v>
      </c>
      <c r="VT104" s="157">
        <f t="shared" si="2689"/>
        <v>0</v>
      </c>
      <c r="VU104" s="157">
        <f t="shared" si="2689"/>
        <v>0</v>
      </c>
      <c r="VV104" s="157">
        <f t="shared" si="2689"/>
        <v>0</v>
      </c>
      <c r="VW104" s="157">
        <f t="shared" si="2689"/>
        <v>0</v>
      </c>
      <c r="VX104" s="157">
        <f t="shared" si="2689"/>
        <v>0</v>
      </c>
      <c r="VY104" s="157">
        <f t="shared" si="2689"/>
        <v>0</v>
      </c>
      <c r="VZ104" s="157">
        <f t="shared" si="2689"/>
        <v>0</v>
      </c>
      <c r="WA104" s="157">
        <f t="shared" si="2689"/>
        <v>0</v>
      </c>
      <c r="WB104" s="157">
        <f t="shared" si="2689"/>
        <v>0</v>
      </c>
      <c r="WC104" s="157">
        <f t="shared" si="2689"/>
        <v>0</v>
      </c>
      <c r="WD104" s="157">
        <f t="shared" si="2689"/>
        <v>0</v>
      </c>
      <c r="WE104" s="157">
        <f t="shared" si="2689"/>
        <v>0</v>
      </c>
      <c r="WF104" s="157">
        <f t="shared" si="2689"/>
        <v>0</v>
      </c>
      <c r="WG104" s="157">
        <f t="shared" si="2689"/>
        <v>0</v>
      </c>
      <c r="WH104" s="157">
        <f t="shared" si="2689"/>
        <v>0</v>
      </c>
      <c r="WI104" s="157">
        <f t="shared" si="2689"/>
        <v>0</v>
      </c>
      <c r="WJ104" s="157">
        <f t="shared" si="2689"/>
        <v>0</v>
      </c>
      <c r="WK104" s="157">
        <f t="shared" si="2689"/>
        <v>0</v>
      </c>
      <c r="WL104" s="157">
        <f t="shared" si="2689"/>
        <v>0</v>
      </c>
      <c r="WM104" s="157">
        <f t="shared" si="2689"/>
        <v>0</v>
      </c>
      <c r="WN104" s="157">
        <f t="shared" si="2689"/>
        <v>0</v>
      </c>
      <c r="WO104" s="157">
        <f t="shared" si="2689"/>
        <v>0</v>
      </c>
      <c r="WP104" s="157">
        <f t="shared" si="2689"/>
        <v>0</v>
      </c>
      <c r="WQ104" s="157">
        <f t="shared" si="2689"/>
        <v>0</v>
      </c>
      <c r="WR104" s="157">
        <f t="shared" si="2689"/>
        <v>0</v>
      </c>
      <c r="WS104" s="157">
        <f t="shared" si="2689"/>
        <v>0</v>
      </c>
      <c r="WT104" s="157">
        <f t="shared" si="2689"/>
        <v>0</v>
      </c>
      <c r="WU104" s="157">
        <f t="shared" si="2689"/>
        <v>0</v>
      </c>
      <c r="WV104" s="157">
        <f t="shared" si="2689"/>
        <v>0</v>
      </c>
      <c r="WW104" s="157">
        <f t="shared" si="2689"/>
        <v>0</v>
      </c>
      <c r="WX104" s="157">
        <f t="shared" si="2689"/>
        <v>0</v>
      </c>
      <c r="WY104" s="157">
        <f t="shared" si="2689"/>
        <v>0</v>
      </c>
      <c r="WZ104" s="157">
        <f t="shared" si="2689"/>
        <v>0</v>
      </c>
      <c r="XA104" s="157">
        <f t="shared" si="2689"/>
        <v>0</v>
      </c>
      <c r="XB104" s="157">
        <f t="shared" si="2689"/>
        <v>0</v>
      </c>
      <c r="XC104" s="157">
        <f t="shared" si="2689"/>
        <v>0</v>
      </c>
      <c r="XD104" s="157">
        <f t="shared" si="2689"/>
        <v>0</v>
      </c>
      <c r="XE104" s="157">
        <f t="shared" si="2689"/>
        <v>0</v>
      </c>
      <c r="XF104" s="157">
        <f t="shared" si="2689"/>
        <v>0</v>
      </c>
      <c r="XG104" s="157">
        <f t="shared" si="2689"/>
        <v>0</v>
      </c>
      <c r="XH104" s="157">
        <f t="shared" si="2689"/>
        <v>0</v>
      </c>
      <c r="XI104" s="157">
        <f t="shared" si="2689"/>
        <v>0</v>
      </c>
      <c r="XJ104" s="157">
        <f t="shared" si="2689"/>
        <v>0</v>
      </c>
      <c r="XK104" s="157">
        <f t="shared" si="2689"/>
        <v>0</v>
      </c>
      <c r="XL104" s="157">
        <f t="shared" si="2689"/>
        <v>0</v>
      </c>
      <c r="XM104" s="157">
        <f t="shared" si="2689"/>
        <v>0</v>
      </c>
      <c r="XN104" s="157">
        <f t="shared" si="2689"/>
        <v>0</v>
      </c>
      <c r="XO104" s="157">
        <f t="shared" si="2689"/>
        <v>0</v>
      </c>
      <c r="XP104" s="157">
        <f t="shared" si="2689"/>
        <v>0</v>
      </c>
      <c r="XQ104" s="157">
        <f t="shared" si="2689"/>
        <v>0</v>
      </c>
      <c r="XR104" s="157">
        <f t="shared" si="2689"/>
        <v>0</v>
      </c>
      <c r="XS104" s="157">
        <f t="shared" si="2689"/>
        <v>0</v>
      </c>
      <c r="XT104" s="157">
        <f t="shared" ref="XT104:AAE104" si="2690">XT103/40</f>
        <v>0</v>
      </c>
      <c r="XU104" s="157">
        <f t="shared" si="2690"/>
        <v>0</v>
      </c>
      <c r="XV104" s="157">
        <f t="shared" si="2690"/>
        <v>0</v>
      </c>
      <c r="XW104" s="157">
        <f t="shared" si="2690"/>
        <v>0</v>
      </c>
      <c r="XX104" s="157">
        <f t="shared" si="2690"/>
        <v>0</v>
      </c>
      <c r="XY104" s="157">
        <f t="shared" si="2690"/>
        <v>0</v>
      </c>
      <c r="XZ104" s="157">
        <f t="shared" si="2690"/>
        <v>0</v>
      </c>
      <c r="YA104" s="157">
        <f t="shared" si="2690"/>
        <v>0</v>
      </c>
      <c r="YB104" s="157">
        <f t="shared" si="2690"/>
        <v>0</v>
      </c>
      <c r="YC104" s="157">
        <f t="shared" si="2690"/>
        <v>0</v>
      </c>
      <c r="YD104" s="157">
        <f t="shared" si="2690"/>
        <v>0</v>
      </c>
      <c r="YE104" s="157">
        <f t="shared" si="2690"/>
        <v>0</v>
      </c>
      <c r="YF104" s="157">
        <f t="shared" si="2690"/>
        <v>0</v>
      </c>
      <c r="YG104" s="157">
        <f t="shared" si="2690"/>
        <v>0</v>
      </c>
      <c r="YH104" s="157">
        <f t="shared" si="2690"/>
        <v>0</v>
      </c>
      <c r="YI104" s="157">
        <f t="shared" si="2690"/>
        <v>0</v>
      </c>
      <c r="YJ104" s="157">
        <f t="shared" si="2690"/>
        <v>0</v>
      </c>
      <c r="YK104" s="157">
        <f t="shared" si="2690"/>
        <v>0</v>
      </c>
      <c r="YL104" s="157">
        <f t="shared" si="2690"/>
        <v>0</v>
      </c>
      <c r="YM104" s="157">
        <f t="shared" si="2690"/>
        <v>0</v>
      </c>
      <c r="YN104" s="157">
        <f t="shared" si="2690"/>
        <v>0</v>
      </c>
      <c r="YO104" s="157">
        <f t="shared" si="2690"/>
        <v>0</v>
      </c>
      <c r="YP104" s="157">
        <f t="shared" si="2690"/>
        <v>0</v>
      </c>
      <c r="YQ104" s="157">
        <f t="shared" si="2690"/>
        <v>0</v>
      </c>
      <c r="YR104" s="157">
        <f t="shared" si="2690"/>
        <v>0</v>
      </c>
      <c r="YS104" s="157">
        <f t="shared" si="2690"/>
        <v>0</v>
      </c>
      <c r="YT104" s="157">
        <f t="shared" si="2690"/>
        <v>0</v>
      </c>
      <c r="YU104" s="157">
        <f t="shared" si="2690"/>
        <v>0</v>
      </c>
      <c r="YV104" s="157">
        <f t="shared" si="2690"/>
        <v>0</v>
      </c>
      <c r="YW104" s="157">
        <f t="shared" si="2690"/>
        <v>0</v>
      </c>
      <c r="YX104" s="157">
        <f t="shared" si="2690"/>
        <v>0</v>
      </c>
      <c r="YY104" s="157">
        <f t="shared" si="2690"/>
        <v>0</v>
      </c>
      <c r="YZ104" s="157">
        <f t="shared" si="2690"/>
        <v>0</v>
      </c>
      <c r="ZA104" s="157">
        <f t="shared" si="2690"/>
        <v>0</v>
      </c>
      <c r="ZB104" s="157">
        <f t="shared" si="2690"/>
        <v>0</v>
      </c>
      <c r="ZC104" s="157">
        <f t="shared" si="2690"/>
        <v>0</v>
      </c>
      <c r="ZD104" s="157">
        <f t="shared" si="2690"/>
        <v>0</v>
      </c>
      <c r="ZE104" s="157">
        <f t="shared" si="2690"/>
        <v>0</v>
      </c>
      <c r="ZF104" s="157">
        <f t="shared" si="2690"/>
        <v>0</v>
      </c>
      <c r="ZG104" s="157">
        <f t="shared" si="2690"/>
        <v>0</v>
      </c>
      <c r="ZH104" s="157">
        <f t="shared" si="2690"/>
        <v>0</v>
      </c>
      <c r="ZI104" s="157">
        <f t="shared" si="2690"/>
        <v>0</v>
      </c>
      <c r="ZJ104" s="157">
        <f t="shared" si="2690"/>
        <v>0</v>
      </c>
      <c r="ZK104" s="157">
        <f t="shared" si="2690"/>
        <v>0</v>
      </c>
      <c r="ZL104" s="157">
        <f t="shared" si="2690"/>
        <v>0</v>
      </c>
      <c r="ZM104" s="157">
        <f t="shared" si="2690"/>
        <v>0</v>
      </c>
      <c r="ZN104" s="157">
        <f t="shared" si="2690"/>
        <v>0</v>
      </c>
      <c r="ZO104" s="157">
        <f t="shared" si="2690"/>
        <v>0</v>
      </c>
      <c r="ZP104" s="157">
        <f t="shared" si="2690"/>
        <v>0</v>
      </c>
      <c r="ZQ104" s="157">
        <f t="shared" si="2690"/>
        <v>0</v>
      </c>
      <c r="ZR104" s="157">
        <f t="shared" si="2690"/>
        <v>0</v>
      </c>
      <c r="ZS104" s="157">
        <f t="shared" si="2690"/>
        <v>0</v>
      </c>
      <c r="ZT104" s="157">
        <f t="shared" si="2690"/>
        <v>0</v>
      </c>
      <c r="ZU104" s="157">
        <f t="shared" si="2690"/>
        <v>0</v>
      </c>
      <c r="ZV104" s="157">
        <f t="shared" si="2690"/>
        <v>0</v>
      </c>
      <c r="ZW104" s="157">
        <f t="shared" si="2690"/>
        <v>0</v>
      </c>
      <c r="ZX104" s="157">
        <f t="shared" si="2690"/>
        <v>0</v>
      </c>
      <c r="ZY104" s="157">
        <f t="shared" si="2690"/>
        <v>0</v>
      </c>
      <c r="ZZ104" s="157">
        <f t="shared" si="2690"/>
        <v>0</v>
      </c>
      <c r="AAA104" s="157">
        <f t="shared" si="2690"/>
        <v>0</v>
      </c>
      <c r="AAB104" s="157">
        <f t="shared" si="2690"/>
        <v>0</v>
      </c>
      <c r="AAC104" s="157">
        <f t="shared" si="2690"/>
        <v>0</v>
      </c>
      <c r="AAD104" s="157">
        <f t="shared" si="2690"/>
        <v>0</v>
      </c>
      <c r="AAE104" s="157">
        <f t="shared" si="2690"/>
        <v>0</v>
      </c>
      <c r="AAF104" s="157">
        <f t="shared" ref="AAF104:ACQ104" si="2691">AAF103/40</f>
        <v>0</v>
      </c>
      <c r="AAG104" s="157">
        <f t="shared" si="2691"/>
        <v>0</v>
      </c>
      <c r="AAH104" s="157">
        <f t="shared" si="2691"/>
        <v>0</v>
      </c>
      <c r="AAI104" s="157">
        <f t="shared" si="2691"/>
        <v>0</v>
      </c>
      <c r="AAJ104" s="157">
        <f t="shared" si="2691"/>
        <v>0</v>
      </c>
      <c r="AAK104" s="157">
        <f t="shared" si="2691"/>
        <v>0</v>
      </c>
      <c r="AAL104" s="157">
        <f t="shared" si="2691"/>
        <v>0</v>
      </c>
      <c r="AAM104" s="157">
        <f t="shared" si="2691"/>
        <v>0</v>
      </c>
      <c r="AAN104" s="157">
        <f t="shared" si="2691"/>
        <v>0</v>
      </c>
      <c r="AAO104" s="157">
        <f t="shared" si="2691"/>
        <v>0</v>
      </c>
      <c r="AAP104" s="157">
        <f t="shared" si="2691"/>
        <v>0</v>
      </c>
      <c r="AAQ104" s="157">
        <f t="shared" si="2691"/>
        <v>0</v>
      </c>
      <c r="AAR104" s="157">
        <f t="shared" si="2691"/>
        <v>0</v>
      </c>
      <c r="AAS104" s="157">
        <f t="shared" si="2691"/>
        <v>0</v>
      </c>
      <c r="AAT104" s="157">
        <f t="shared" si="2691"/>
        <v>0</v>
      </c>
      <c r="AAU104" s="157">
        <f t="shared" si="2691"/>
        <v>0</v>
      </c>
      <c r="AAV104" s="157">
        <f t="shared" si="2691"/>
        <v>0</v>
      </c>
      <c r="AAW104" s="157">
        <f t="shared" si="2691"/>
        <v>0</v>
      </c>
      <c r="AAX104" s="157">
        <f t="shared" si="2691"/>
        <v>0</v>
      </c>
      <c r="AAY104" s="157">
        <f t="shared" si="2691"/>
        <v>0</v>
      </c>
      <c r="AAZ104" s="157">
        <f t="shared" si="2691"/>
        <v>0</v>
      </c>
      <c r="ABA104" s="157">
        <f t="shared" si="2691"/>
        <v>0</v>
      </c>
      <c r="ABB104" s="157">
        <f t="shared" si="2691"/>
        <v>0</v>
      </c>
      <c r="ABC104" s="157">
        <f t="shared" si="2691"/>
        <v>0</v>
      </c>
      <c r="ABD104" s="157">
        <f t="shared" si="2691"/>
        <v>0</v>
      </c>
      <c r="ABE104" s="157">
        <f t="shared" si="2691"/>
        <v>0</v>
      </c>
      <c r="ABF104" s="157">
        <f t="shared" si="2691"/>
        <v>0</v>
      </c>
      <c r="ABG104" s="157">
        <f t="shared" si="2691"/>
        <v>0</v>
      </c>
      <c r="ABH104" s="157">
        <f t="shared" si="2691"/>
        <v>0</v>
      </c>
      <c r="ABI104" s="157">
        <f t="shared" si="2691"/>
        <v>0</v>
      </c>
      <c r="ABJ104" s="157">
        <f t="shared" si="2691"/>
        <v>0</v>
      </c>
      <c r="ABK104" s="157">
        <f t="shared" si="2691"/>
        <v>0</v>
      </c>
      <c r="ABL104" s="157">
        <f t="shared" si="2691"/>
        <v>0</v>
      </c>
      <c r="ABM104" s="157">
        <f t="shared" si="2691"/>
        <v>0</v>
      </c>
      <c r="ABN104" s="157">
        <f t="shared" si="2691"/>
        <v>0</v>
      </c>
      <c r="ABO104" s="157">
        <f t="shared" si="2691"/>
        <v>0</v>
      </c>
      <c r="ABP104" s="157">
        <f t="shared" si="2691"/>
        <v>0</v>
      </c>
      <c r="ABQ104" s="157">
        <f t="shared" si="2691"/>
        <v>0</v>
      </c>
      <c r="ABR104" s="157">
        <f t="shared" si="2691"/>
        <v>0</v>
      </c>
      <c r="ABS104" s="157">
        <f t="shared" si="2691"/>
        <v>0</v>
      </c>
      <c r="ABT104" s="157">
        <f t="shared" si="2691"/>
        <v>0</v>
      </c>
      <c r="ABU104" s="157">
        <f t="shared" si="2691"/>
        <v>0</v>
      </c>
      <c r="ABV104" s="157">
        <f t="shared" si="2691"/>
        <v>0</v>
      </c>
      <c r="ABW104" s="157">
        <f t="shared" si="2691"/>
        <v>0</v>
      </c>
      <c r="ABX104" s="157">
        <f t="shared" si="2691"/>
        <v>0</v>
      </c>
      <c r="ABY104" s="157">
        <f t="shared" si="2691"/>
        <v>0</v>
      </c>
      <c r="ABZ104" s="157">
        <f t="shared" si="2691"/>
        <v>0</v>
      </c>
      <c r="ACA104" s="157">
        <f t="shared" si="2691"/>
        <v>0</v>
      </c>
      <c r="ACB104" s="157">
        <f t="shared" si="2691"/>
        <v>0</v>
      </c>
      <c r="ACC104" s="157">
        <f t="shared" si="2691"/>
        <v>0</v>
      </c>
      <c r="ACD104" s="157">
        <f t="shared" si="2691"/>
        <v>0</v>
      </c>
      <c r="ACE104" s="157">
        <f t="shared" si="2691"/>
        <v>0</v>
      </c>
      <c r="ACF104" s="157">
        <f t="shared" si="2691"/>
        <v>0</v>
      </c>
      <c r="ACG104" s="157">
        <f t="shared" si="2691"/>
        <v>0</v>
      </c>
      <c r="ACH104" s="157">
        <f t="shared" si="2691"/>
        <v>0</v>
      </c>
      <c r="ACI104" s="157">
        <f t="shared" si="2691"/>
        <v>0</v>
      </c>
      <c r="ACJ104" s="157">
        <f t="shared" si="2691"/>
        <v>0</v>
      </c>
      <c r="ACK104" s="157">
        <f t="shared" si="2691"/>
        <v>0</v>
      </c>
      <c r="ACL104" s="157">
        <f t="shared" si="2691"/>
        <v>0</v>
      </c>
      <c r="ACM104" s="157">
        <f t="shared" si="2691"/>
        <v>0</v>
      </c>
      <c r="ACN104" s="157">
        <f t="shared" si="2691"/>
        <v>0</v>
      </c>
      <c r="ACO104" s="157">
        <f t="shared" si="2691"/>
        <v>0</v>
      </c>
      <c r="ACP104" s="157">
        <f t="shared" si="2691"/>
        <v>0</v>
      </c>
      <c r="ACQ104" s="157">
        <f t="shared" si="2691"/>
        <v>0</v>
      </c>
      <c r="ACR104" s="157">
        <f t="shared" ref="ACR104:AFC104" si="2692">ACR103/40</f>
        <v>0</v>
      </c>
      <c r="ACS104" s="157">
        <f t="shared" si="2692"/>
        <v>0</v>
      </c>
      <c r="ACT104" s="157">
        <f t="shared" si="2692"/>
        <v>0</v>
      </c>
      <c r="ACU104" s="157">
        <f t="shared" si="2692"/>
        <v>0</v>
      </c>
      <c r="ACV104" s="157">
        <f t="shared" si="2692"/>
        <v>0</v>
      </c>
      <c r="ACW104" s="157">
        <f t="shared" si="2692"/>
        <v>0</v>
      </c>
      <c r="ACX104" s="157">
        <f t="shared" si="2692"/>
        <v>0</v>
      </c>
      <c r="ACY104" s="157">
        <f t="shared" si="2692"/>
        <v>0</v>
      </c>
      <c r="ACZ104" s="157">
        <f t="shared" si="2692"/>
        <v>0</v>
      </c>
      <c r="ADA104" s="157">
        <f t="shared" si="2692"/>
        <v>0</v>
      </c>
      <c r="ADB104" s="157">
        <f t="shared" si="2692"/>
        <v>0</v>
      </c>
      <c r="ADC104" s="157">
        <f t="shared" si="2692"/>
        <v>0</v>
      </c>
      <c r="ADD104" s="157">
        <f t="shared" si="2692"/>
        <v>0</v>
      </c>
      <c r="ADE104" s="157">
        <f t="shared" si="2692"/>
        <v>0</v>
      </c>
      <c r="ADF104" s="157">
        <f t="shared" si="2692"/>
        <v>0</v>
      </c>
      <c r="ADG104" s="157">
        <f t="shared" si="2692"/>
        <v>0</v>
      </c>
      <c r="ADH104" s="157">
        <f t="shared" si="2692"/>
        <v>0</v>
      </c>
      <c r="ADI104" s="157">
        <f t="shared" si="2692"/>
        <v>0</v>
      </c>
      <c r="ADJ104" s="157">
        <f t="shared" si="2692"/>
        <v>0</v>
      </c>
      <c r="ADK104" s="157">
        <f t="shared" si="2692"/>
        <v>0</v>
      </c>
      <c r="ADL104" s="157">
        <f t="shared" si="2692"/>
        <v>0</v>
      </c>
      <c r="ADM104" s="157">
        <f t="shared" si="2692"/>
        <v>0</v>
      </c>
      <c r="ADN104" s="157">
        <f t="shared" si="2692"/>
        <v>0</v>
      </c>
      <c r="ADO104" s="157">
        <f t="shared" si="2692"/>
        <v>0</v>
      </c>
      <c r="ADP104" s="157">
        <f t="shared" si="2692"/>
        <v>0</v>
      </c>
      <c r="ADQ104" s="157">
        <f t="shared" si="2692"/>
        <v>0</v>
      </c>
      <c r="ADR104" s="157">
        <f t="shared" si="2692"/>
        <v>0</v>
      </c>
      <c r="ADS104" s="157">
        <f t="shared" si="2692"/>
        <v>0</v>
      </c>
      <c r="ADT104" s="157">
        <f t="shared" si="2692"/>
        <v>0</v>
      </c>
      <c r="ADU104" s="157">
        <f t="shared" si="2692"/>
        <v>0</v>
      </c>
      <c r="ADV104" s="157">
        <f t="shared" si="2692"/>
        <v>0</v>
      </c>
      <c r="ADW104" s="157">
        <f t="shared" si="2692"/>
        <v>0</v>
      </c>
      <c r="ADX104" s="157">
        <f t="shared" si="2692"/>
        <v>0</v>
      </c>
      <c r="ADY104" s="157">
        <f t="shared" si="2692"/>
        <v>0</v>
      </c>
      <c r="ADZ104" s="157">
        <f t="shared" si="2692"/>
        <v>0</v>
      </c>
      <c r="AEA104" s="157">
        <f t="shared" si="2692"/>
        <v>0</v>
      </c>
      <c r="AEB104" s="157">
        <f t="shared" si="2692"/>
        <v>0</v>
      </c>
      <c r="AEC104" s="157">
        <f t="shared" si="2692"/>
        <v>0</v>
      </c>
      <c r="AED104" s="157">
        <f t="shared" si="2692"/>
        <v>0</v>
      </c>
      <c r="AEE104" s="157">
        <f t="shared" si="2692"/>
        <v>0</v>
      </c>
      <c r="AEF104" s="157">
        <f t="shared" si="2692"/>
        <v>0</v>
      </c>
      <c r="AEG104" s="157">
        <f t="shared" si="2692"/>
        <v>0</v>
      </c>
      <c r="AEH104" s="157">
        <f t="shared" si="2692"/>
        <v>0</v>
      </c>
      <c r="AEI104" s="157">
        <f t="shared" si="2692"/>
        <v>0</v>
      </c>
      <c r="AEJ104" s="157">
        <f t="shared" si="2692"/>
        <v>0</v>
      </c>
      <c r="AEK104" s="157">
        <f t="shared" si="2692"/>
        <v>0</v>
      </c>
      <c r="AEL104" s="157">
        <f t="shared" si="2692"/>
        <v>0</v>
      </c>
      <c r="AEM104" s="157">
        <f t="shared" si="2692"/>
        <v>0</v>
      </c>
      <c r="AEN104" s="157">
        <f t="shared" si="2692"/>
        <v>0</v>
      </c>
      <c r="AEO104" s="157">
        <f t="shared" si="2692"/>
        <v>0</v>
      </c>
      <c r="AEP104" s="157">
        <f t="shared" si="2692"/>
        <v>0</v>
      </c>
      <c r="AEQ104" s="157">
        <f t="shared" si="2692"/>
        <v>0</v>
      </c>
      <c r="AER104" s="157">
        <f t="shared" si="2692"/>
        <v>0</v>
      </c>
      <c r="AES104" s="157">
        <f t="shared" si="2692"/>
        <v>0</v>
      </c>
      <c r="AET104" s="157">
        <f t="shared" si="2692"/>
        <v>0</v>
      </c>
      <c r="AEU104" s="157">
        <f t="shared" si="2692"/>
        <v>0</v>
      </c>
      <c r="AEV104" s="157">
        <f t="shared" si="2692"/>
        <v>0</v>
      </c>
      <c r="AEW104" s="157">
        <f t="shared" si="2692"/>
        <v>0</v>
      </c>
      <c r="AEX104" s="157">
        <f t="shared" si="2692"/>
        <v>0</v>
      </c>
      <c r="AEY104" s="157">
        <f t="shared" si="2692"/>
        <v>0</v>
      </c>
      <c r="AEZ104" s="157">
        <f t="shared" si="2692"/>
        <v>0</v>
      </c>
      <c r="AFA104" s="157">
        <f t="shared" si="2692"/>
        <v>0</v>
      </c>
      <c r="AFB104" s="157">
        <f t="shared" si="2692"/>
        <v>0</v>
      </c>
      <c r="AFC104" s="157">
        <f t="shared" si="2692"/>
        <v>0</v>
      </c>
      <c r="AFD104" s="157">
        <f t="shared" ref="AFD104:AHO104" si="2693">AFD103/40</f>
        <v>0</v>
      </c>
      <c r="AFE104" s="157">
        <f t="shared" si="2693"/>
        <v>0</v>
      </c>
      <c r="AFF104" s="157">
        <f t="shared" si="2693"/>
        <v>0</v>
      </c>
      <c r="AFG104" s="157">
        <f t="shared" si="2693"/>
        <v>0</v>
      </c>
      <c r="AFH104" s="157">
        <f t="shared" si="2693"/>
        <v>0</v>
      </c>
      <c r="AFI104" s="157">
        <f t="shared" si="2693"/>
        <v>0</v>
      </c>
      <c r="AFJ104" s="157">
        <f t="shared" si="2693"/>
        <v>0</v>
      </c>
      <c r="AFK104" s="157">
        <f t="shared" si="2693"/>
        <v>0</v>
      </c>
      <c r="AFL104" s="157">
        <f t="shared" si="2693"/>
        <v>0</v>
      </c>
      <c r="AFM104" s="157">
        <f t="shared" si="2693"/>
        <v>0</v>
      </c>
      <c r="AFN104" s="157">
        <f t="shared" si="2693"/>
        <v>0</v>
      </c>
      <c r="AFO104" s="157">
        <f t="shared" si="2693"/>
        <v>0</v>
      </c>
      <c r="AFP104" s="157">
        <f t="shared" si="2693"/>
        <v>0</v>
      </c>
      <c r="AFQ104" s="157">
        <f t="shared" si="2693"/>
        <v>0</v>
      </c>
      <c r="AFR104" s="157">
        <f t="shared" si="2693"/>
        <v>0</v>
      </c>
      <c r="AFS104" s="157">
        <f t="shared" si="2693"/>
        <v>0</v>
      </c>
      <c r="AFT104" s="157">
        <f t="shared" si="2693"/>
        <v>0</v>
      </c>
      <c r="AFU104" s="157">
        <f t="shared" si="2693"/>
        <v>0</v>
      </c>
      <c r="AFV104" s="157">
        <f t="shared" si="2693"/>
        <v>0</v>
      </c>
      <c r="AFW104" s="157">
        <f t="shared" si="2693"/>
        <v>0</v>
      </c>
      <c r="AFX104" s="157">
        <f t="shared" si="2693"/>
        <v>0</v>
      </c>
      <c r="AFY104" s="157">
        <f t="shared" si="2693"/>
        <v>0</v>
      </c>
      <c r="AFZ104" s="157">
        <f t="shared" si="2693"/>
        <v>0</v>
      </c>
      <c r="AGA104" s="157">
        <f t="shared" si="2693"/>
        <v>0</v>
      </c>
      <c r="AGB104" s="157">
        <f t="shared" si="2693"/>
        <v>0</v>
      </c>
      <c r="AGC104" s="157">
        <f t="shared" si="2693"/>
        <v>0</v>
      </c>
      <c r="AGD104" s="157">
        <f t="shared" si="2693"/>
        <v>0</v>
      </c>
      <c r="AGE104" s="157">
        <f t="shared" si="2693"/>
        <v>0</v>
      </c>
      <c r="AGF104" s="157">
        <f t="shared" si="2693"/>
        <v>0</v>
      </c>
      <c r="AGG104" s="157">
        <f t="shared" si="2693"/>
        <v>0</v>
      </c>
      <c r="AGH104" s="157">
        <f t="shared" si="2693"/>
        <v>0</v>
      </c>
      <c r="AGI104" s="157">
        <f t="shared" si="2693"/>
        <v>0</v>
      </c>
      <c r="AGJ104" s="157">
        <f t="shared" si="2693"/>
        <v>0</v>
      </c>
      <c r="AGK104" s="157">
        <f t="shared" si="2693"/>
        <v>0</v>
      </c>
      <c r="AGL104" s="157">
        <f t="shared" si="2693"/>
        <v>0</v>
      </c>
      <c r="AGM104" s="157">
        <f t="shared" si="2693"/>
        <v>0</v>
      </c>
      <c r="AGN104" s="157">
        <f t="shared" si="2693"/>
        <v>0</v>
      </c>
      <c r="AGO104" s="157">
        <f t="shared" si="2693"/>
        <v>0</v>
      </c>
      <c r="AGP104" s="157">
        <f t="shared" si="2693"/>
        <v>0</v>
      </c>
      <c r="AGQ104" s="157">
        <f t="shared" si="2693"/>
        <v>0</v>
      </c>
      <c r="AGR104" s="157">
        <f t="shared" si="2693"/>
        <v>0</v>
      </c>
      <c r="AGS104" s="157">
        <f t="shared" si="2693"/>
        <v>0</v>
      </c>
      <c r="AGT104" s="157">
        <f t="shared" si="2693"/>
        <v>0</v>
      </c>
      <c r="AGU104" s="157">
        <f t="shared" si="2693"/>
        <v>0</v>
      </c>
      <c r="AGV104" s="157">
        <f t="shared" si="2693"/>
        <v>0</v>
      </c>
      <c r="AGW104" s="157">
        <f t="shared" si="2693"/>
        <v>0</v>
      </c>
      <c r="AGX104" s="157">
        <f t="shared" si="2693"/>
        <v>0</v>
      </c>
      <c r="AGY104" s="157">
        <f t="shared" si="2693"/>
        <v>0</v>
      </c>
      <c r="AGZ104" s="157">
        <f t="shared" si="2693"/>
        <v>0</v>
      </c>
      <c r="AHA104" s="157">
        <f t="shared" si="2693"/>
        <v>0</v>
      </c>
      <c r="AHB104" s="157">
        <f t="shared" si="2693"/>
        <v>0</v>
      </c>
      <c r="AHC104" s="157">
        <f t="shared" si="2693"/>
        <v>0</v>
      </c>
      <c r="AHD104" s="157">
        <f t="shared" si="2693"/>
        <v>0</v>
      </c>
      <c r="AHE104" s="157">
        <f t="shared" si="2693"/>
        <v>0</v>
      </c>
      <c r="AHF104" s="157">
        <f t="shared" si="2693"/>
        <v>0</v>
      </c>
      <c r="AHG104" s="157">
        <f t="shared" si="2693"/>
        <v>0</v>
      </c>
      <c r="AHH104" s="157">
        <f t="shared" si="2693"/>
        <v>0</v>
      </c>
      <c r="AHI104" s="157">
        <f t="shared" si="2693"/>
        <v>0</v>
      </c>
      <c r="AHJ104" s="157">
        <f t="shared" si="2693"/>
        <v>0</v>
      </c>
      <c r="AHK104" s="157">
        <f t="shared" si="2693"/>
        <v>0</v>
      </c>
      <c r="AHL104" s="157">
        <f t="shared" si="2693"/>
        <v>0</v>
      </c>
      <c r="AHM104" s="157">
        <f t="shared" si="2693"/>
        <v>0</v>
      </c>
      <c r="AHN104" s="157">
        <f t="shared" si="2693"/>
        <v>0</v>
      </c>
      <c r="AHO104" s="157">
        <f t="shared" si="2693"/>
        <v>0</v>
      </c>
      <c r="AHP104" s="157">
        <f t="shared" ref="AHP104:AKA104" si="2694">AHP103/40</f>
        <v>0</v>
      </c>
      <c r="AHQ104" s="157">
        <f t="shared" si="2694"/>
        <v>0</v>
      </c>
      <c r="AHR104" s="157">
        <f t="shared" si="2694"/>
        <v>0</v>
      </c>
      <c r="AHS104" s="157">
        <f t="shared" si="2694"/>
        <v>0</v>
      </c>
      <c r="AHT104" s="157">
        <f t="shared" si="2694"/>
        <v>0</v>
      </c>
      <c r="AHU104" s="157">
        <f t="shared" si="2694"/>
        <v>0</v>
      </c>
      <c r="AHV104" s="157">
        <f t="shared" si="2694"/>
        <v>0</v>
      </c>
      <c r="AHW104" s="157">
        <f t="shared" si="2694"/>
        <v>0</v>
      </c>
      <c r="AHX104" s="157">
        <f t="shared" si="2694"/>
        <v>0</v>
      </c>
      <c r="AHY104" s="157">
        <f t="shared" si="2694"/>
        <v>0</v>
      </c>
      <c r="AHZ104" s="157">
        <f t="shared" si="2694"/>
        <v>0</v>
      </c>
      <c r="AIA104" s="157">
        <f t="shared" si="2694"/>
        <v>0</v>
      </c>
      <c r="AIB104" s="157">
        <f t="shared" si="2694"/>
        <v>0</v>
      </c>
      <c r="AIC104" s="157">
        <f t="shared" si="2694"/>
        <v>0</v>
      </c>
      <c r="AID104" s="157">
        <f t="shared" si="2694"/>
        <v>0</v>
      </c>
      <c r="AIE104" s="157">
        <f t="shared" si="2694"/>
        <v>0</v>
      </c>
      <c r="AIF104" s="157">
        <f t="shared" si="2694"/>
        <v>0</v>
      </c>
      <c r="AIG104" s="157">
        <f t="shared" si="2694"/>
        <v>0</v>
      </c>
      <c r="AIH104" s="157">
        <f t="shared" si="2694"/>
        <v>0</v>
      </c>
      <c r="AII104" s="157">
        <f t="shared" si="2694"/>
        <v>0</v>
      </c>
      <c r="AIJ104" s="157">
        <f t="shared" si="2694"/>
        <v>0</v>
      </c>
      <c r="AIK104" s="157">
        <f t="shared" si="2694"/>
        <v>0</v>
      </c>
      <c r="AIL104" s="157">
        <f t="shared" si="2694"/>
        <v>0</v>
      </c>
      <c r="AIM104" s="157">
        <f t="shared" si="2694"/>
        <v>0</v>
      </c>
      <c r="AIN104" s="157">
        <f t="shared" si="2694"/>
        <v>0</v>
      </c>
      <c r="AIO104" s="157">
        <f t="shared" si="2694"/>
        <v>0</v>
      </c>
      <c r="AIP104" s="157">
        <f t="shared" si="2694"/>
        <v>0</v>
      </c>
      <c r="AIQ104" s="157">
        <f t="shared" si="2694"/>
        <v>0</v>
      </c>
      <c r="AIR104" s="157">
        <f t="shared" si="2694"/>
        <v>0</v>
      </c>
      <c r="AIS104" s="157">
        <f t="shared" si="2694"/>
        <v>0</v>
      </c>
      <c r="AIT104" s="157">
        <f t="shared" si="2694"/>
        <v>0</v>
      </c>
      <c r="AIU104" s="157">
        <f t="shared" si="2694"/>
        <v>0</v>
      </c>
      <c r="AIV104" s="157">
        <f t="shared" si="2694"/>
        <v>0</v>
      </c>
      <c r="AIW104" s="157">
        <f t="shared" si="2694"/>
        <v>0</v>
      </c>
      <c r="AIX104" s="157">
        <f t="shared" si="2694"/>
        <v>0</v>
      </c>
      <c r="AIY104" s="157">
        <f t="shared" si="2694"/>
        <v>0</v>
      </c>
      <c r="AIZ104" s="157">
        <f t="shared" si="2694"/>
        <v>0</v>
      </c>
      <c r="AJA104" s="157">
        <f t="shared" si="2694"/>
        <v>0</v>
      </c>
      <c r="AJB104" s="157">
        <f t="shared" si="2694"/>
        <v>0</v>
      </c>
      <c r="AJC104" s="157">
        <f t="shared" si="2694"/>
        <v>0</v>
      </c>
      <c r="AJD104" s="157">
        <f t="shared" si="2694"/>
        <v>0</v>
      </c>
      <c r="AJE104" s="157">
        <f t="shared" si="2694"/>
        <v>0</v>
      </c>
      <c r="AJF104" s="157">
        <f t="shared" si="2694"/>
        <v>0</v>
      </c>
      <c r="AJG104" s="157">
        <f t="shared" si="2694"/>
        <v>0</v>
      </c>
      <c r="AJH104" s="157">
        <f t="shared" si="2694"/>
        <v>0</v>
      </c>
      <c r="AJI104" s="157">
        <f t="shared" si="2694"/>
        <v>0</v>
      </c>
      <c r="AJJ104" s="157">
        <f t="shared" si="2694"/>
        <v>0</v>
      </c>
      <c r="AJK104" s="157">
        <f t="shared" si="2694"/>
        <v>0</v>
      </c>
      <c r="AJL104" s="157">
        <f t="shared" si="2694"/>
        <v>0</v>
      </c>
      <c r="AJM104" s="157">
        <f t="shared" si="2694"/>
        <v>0</v>
      </c>
      <c r="AJN104" s="157">
        <f t="shared" si="2694"/>
        <v>0</v>
      </c>
      <c r="AJO104" s="157">
        <f t="shared" si="2694"/>
        <v>0</v>
      </c>
      <c r="AJP104" s="157">
        <f t="shared" si="2694"/>
        <v>0</v>
      </c>
      <c r="AJQ104" s="157">
        <f t="shared" si="2694"/>
        <v>0</v>
      </c>
      <c r="AJR104" s="157">
        <f t="shared" si="2694"/>
        <v>0</v>
      </c>
      <c r="AJS104" s="157">
        <f t="shared" si="2694"/>
        <v>0</v>
      </c>
      <c r="AJT104" s="157">
        <f t="shared" si="2694"/>
        <v>0</v>
      </c>
      <c r="AJU104" s="157">
        <f t="shared" si="2694"/>
        <v>0</v>
      </c>
      <c r="AJV104" s="157">
        <f t="shared" si="2694"/>
        <v>0</v>
      </c>
      <c r="AJW104" s="157">
        <f t="shared" si="2694"/>
        <v>0</v>
      </c>
      <c r="AJX104" s="157">
        <f t="shared" si="2694"/>
        <v>0</v>
      </c>
      <c r="AJY104" s="157">
        <f t="shared" si="2694"/>
        <v>0</v>
      </c>
      <c r="AJZ104" s="157">
        <f t="shared" si="2694"/>
        <v>0</v>
      </c>
      <c r="AKA104" s="157">
        <f t="shared" si="2694"/>
        <v>0</v>
      </c>
      <c r="AKB104" s="157">
        <f t="shared" ref="AKB104:AMM104" si="2695">AKB103/40</f>
        <v>0</v>
      </c>
      <c r="AKC104" s="157">
        <f t="shared" si="2695"/>
        <v>0</v>
      </c>
      <c r="AKD104" s="157">
        <f t="shared" si="2695"/>
        <v>0</v>
      </c>
      <c r="AKE104" s="157">
        <f t="shared" si="2695"/>
        <v>0</v>
      </c>
      <c r="AKF104" s="157">
        <f t="shared" si="2695"/>
        <v>0</v>
      </c>
      <c r="AKG104" s="157">
        <f t="shared" si="2695"/>
        <v>0</v>
      </c>
      <c r="AKH104" s="157">
        <f t="shared" si="2695"/>
        <v>0</v>
      </c>
      <c r="AKI104" s="157">
        <f t="shared" si="2695"/>
        <v>0</v>
      </c>
      <c r="AKJ104" s="157">
        <f t="shared" si="2695"/>
        <v>0</v>
      </c>
      <c r="AKK104" s="157">
        <f t="shared" si="2695"/>
        <v>0</v>
      </c>
      <c r="AKL104" s="157">
        <f t="shared" si="2695"/>
        <v>0</v>
      </c>
      <c r="AKM104" s="157">
        <f t="shared" si="2695"/>
        <v>0</v>
      </c>
      <c r="AKN104" s="157">
        <f t="shared" si="2695"/>
        <v>0</v>
      </c>
      <c r="AKO104" s="157">
        <f t="shared" si="2695"/>
        <v>0</v>
      </c>
      <c r="AKP104" s="157">
        <f t="shared" si="2695"/>
        <v>0</v>
      </c>
      <c r="AKQ104" s="157">
        <f t="shared" si="2695"/>
        <v>0</v>
      </c>
      <c r="AKR104" s="157">
        <f t="shared" si="2695"/>
        <v>0</v>
      </c>
      <c r="AKS104" s="157">
        <f t="shared" si="2695"/>
        <v>0</v>
      </c>
      <c r="AKT104" s="157">
        <f t="shared" si="2695"/>
        <v>0</v>
      </c>
      <c r="AKU104" s="157">
        <f t="shared" si="2695"/>
        <v>0</v>
      </c>
      <c r="AKV104" s="157">
        <f t="shared" si="2695"/>
        <v>0</v>
      </c>
      <c r="AKW104" s="157">
        <f t="shared" si="2695"/>
        <v>0</v>
      </c>
      <c r="AKX104" s="157">
        <f t="shared" si="2695"/>
        <v>0</v>
      </c>
      <c r="AKY104" s="157">
        <f t="shared" si="2695"/>
        <v>0</v>
      </c>
      <c r="AKZ104" s="157">
        <f t="shared" si="2695"/>
        <v>0</v>
      </c>
      <c r="ALA104" s="157">
        <f t="shared" si="2695"/>
        <v>0</v>
      </c>
      <c r="ALB104" s="157">
        <f t="shared" si="2695"/>
        <v>0</v>
      </c>
      <c r="ALC104" s="157">
        <f t="shared" si="2695"/>
        <v>0</v>
      </c>
      <c r="ALD104" s="157">
        <f t="shared" si="2695"/>
        <v>0</v>
      </c>
      <c r="ALE104" s="157">
        <f t="shared" si="2695"/>
        <v>0</v>
      </c>
      <c r="ALF104" s="157">
        <f t="shared" si="2695"/>
        <v>0</v>
      </c>
      <c r="ALG104" s="157">
        <f t="shared" si="2695"/>
        <v>0</v>
      </c>
      <c r="ALH104" s="157">
        <f t="shared" si="2695"/>
        <v>0</v>
      </c>
      <c r="ALI104" s="157">
        <f t="shared" si="2695"/>
        <v>0</v>
      </c>
      <c r="ALJ104" s="157">
        <f t="shared" si="2695"/>
        <v>0</v>
      </c>
      <c r="ALK104" s="157">
        <f t="shared" si="2695"/>
        <v>0</v>
      </c>
      <c r="ALL104" s="157">
        <f t="shared" si="2695"/>
        <v>0</v>
      </c>
      <c r="ALM104" s="157">
        <f t="shared" si="2695"/>
        <v>0</v>
      </c>
      <c r="ALN104" s="157">
        <f t="shared" si="2695"/>
        <v>0</v>
      </c>
      <c r="ALO104" s="157">
        <f t="shared" si="2695"/>
        <v>0</v>
      </c>
      <c r="ALP104" s="157">
        <f t="shared" si="2695"/>
        <v>0</v>
      </c>
      <c r="ALQ104" s="157">
        <f t="shared" si="2695"/>
        <v>0</v>
      </c>
      <c r="ALR104" s="157">
        <f t="shared" si="2695"/>
        <v>0</v>
      </c>
      <c r="ALS104" s="157">
        <f t="shared" si="2695"/>
        <v>0</v>
      </c>
      <c r="ALT104" s="157">
        <f t="shared" si="2695"/>
        <v>0</v>
      </c>
      <c r="ALU104" s="157">
        <f t="shared" si="2695"/>
        <v>0</v>
      </c>
      <c r="ALV104" s="157">
        <f t="shared" si="2695"/>
        <v>0</v>
      </c>
      <c r="ALW104" s="157">
        <f t="shared" si="2695"/>
        <v>0</v>
      </c>
      <c r="ALX104" s="157">
        <f t="shared" si="2695"/>
        <v>0</v>
      </c>
      <c r="ALY104" s="157">
        <f t="shared" si="2695"/>
        <v>0</v>
      </c>
      <c r="ALZ104" s="157">
        <f t="shared" si="2695"/>
        <v>0</v>
      </c>
      <c r="AMA104" s="157">
        <f t="shared" si="2695"/>
        <v>0</v>
      </c>
      <c r="AMB104" s="157">
        <f t="shared" si="2695"/>
        <v>0</v>
      </c>
      <c r="AMC104" s="157">
        <f t="shared" si="2695"/>
        <v>0</v>
      </c>
      <c r="AMD104" s="157">
        <f t="shared" si="2695"/>
        <v>0</v>
      </c>
      <c r="AME104" s="157">
        <f t="shared" si="2695"/>
        <v>0</v>
      </c>
      <c r="AMF104" s="157">
        <f t="shared" si="2695"/>
        <v>0</v>
      </c>
      <c r="AMG104" s="157">
        <f t="shared" si="2695"/>
        <v>0</v>
      </c>
      <c r="AMH104" s="157">
        <f t="shared" si="2695"/>
        <v>0</v>
      </c>
      <c r="AMI104" s="157">
        <f t="shared" si="2695"/>
        <v>0</v>
      </c>
      <c r="AMJ104" s="157">
        <f t="shared" si="2695"/>
        <v>0</v>
      </c>
      <c r="AMK104" s="157">
        <f t="shared" si="2695"/>
        <v>0</v>
      </c>
      <c r="AML104" s="157">
        <f t="shared" si="2695"/>
        <v>0</v>
      </c>
      <c r="AMM104" s="157">
        <f t="shared" si="2695"/>
        <v>0</v>
      </c>
      <c r="AMN104" s="157">
        <f t="shared" ref="AMN104:AOY104" si="2696">AMN103/40</f>
        <v>0</v>
      </c>
      <c r="AMO104" s="157">
        <f t="shared" si="2696"/>
        <v>0</v>
      </c>
      <c r="AMP104" s="157">
        <f t="shared" si="2696"/>
        <v>0</v>
      </c>
      <c r="AMQ104" s="157">
        <f t="shared" si="2696"/>
        <v>0</v>
      </c>
      <c r="AMR104" s="157">
        <f t="shared" si="2696"/>
        <v>0</v>
      </c>
      <c r="AMS104" s="157">
        <f t="shared" si="2696"/>
        <v>0</v>
      </c>
      <c r="AMT104" s="157">
        <f t="shared" si="2696"/>
        <v>0</v>
      </c>
      <c r="AMU104" s="157">
        <f t="shared" si="2696"/>
        <v>0</v>
      </c>
      <c r="AMV104" s="157">
        <f t="shared" si="2696"/>
        <v>0</v>
      </c>
      <c r="AMW104" s="157">
        <f t="shared" si="2696"/>
        <v>0</v>
      </c>
      <c r="AMX104" s="157">
        <f t="shared" si="2696"/>
        <v>0</v>
      </c>
      <c r="AMY104" s="157">
        <f t="shared" si="2696"/>
        <v>0</v>
      </c>
      <c r="AMZ104" s="157">
        <f t="shared" si="2696"/>
        <v>0</v>
      </c>
      <c r="ANA104" s="157">
        <f t="shared" si="2696"/>
        <v>0</v>
      </c>
      <c r="ANB104" s="157">
        <f t="shared" si="2696"/>
        <v>0</v>
      </c>
      <c r="ANC104" s="157">
        <f t="shared" si="2696"/>
        <v>0</v>
      </c>
      <c r="AND104" s="157">
        <f t="shared" si="2696"/>
        <v>0</v>
      </c>
      <c r="ANE104" s="157">
        <f t="shared" si="2696"/>
        <v>0</v>
      </c>
      <c r="ANF104" s="157">
        <f t="shared" si="2696"/>
        <v>0</v>
      </c>
      <c r="ANG104" s="157">
        <f t="shared" si="2696"/>
        <v>0</v>
      </c>
      <c r="ANH104" s="157">
        <f t="shared" si="2696"/>
        <v>0</v>
      </c>
      <c r="ANI104" s="157">
        <f t="shared" si="2696"/>
        <v>0</v>
      </c>
      <c r="ANJ104" s="157">
        <f t="shared" si="2696"/>
        <v>0</v>
      </c>
      <c r="ANK104" s="157">
        <f t="shared" si="2696"/>
        <v>0</v>
      </c>
      <c r="ANL104" s="157">
        <f t="shared" si="2696"/>
        <v>0</v>
      </c>
      <c r="ANM104" s="157">
        <f t="shared" si="2696"/>
        <v>0</v>
      </c>
      <c r="ANN104" s="157">
        <f t="shared" si="2696"/>
        <v>0</v>
      </c>
      <c r="ANO104" s="157">
        <f t="shared" si="2696"/>
        <v>0</v>
      </c>
      <c r="ANP104" s="157">
        <f t="shared" si="2696"/>
        <v>0</v>
      </c>
      <c r="ANQ104" s="157">
        <f t="shared" si="2696"/>
        <v>0</v>
      </c>
      <c r="ANR104" s="157">
        <f t="shared" si="2696"/>
        <v>0</v>
      </c>
      <c r="ANS104" s="157">
        <f t="shared" si="2696"/>
        <v>0</v>
      </c>
      <c r="ANT104" s="157">
        <f t="shared" si="2696"/>
        <v>0</v>
      </c>
      <c r="ANU104" s="157">
        <f t="shared" si="2696"/>
        <v>0</v>
      </c>
      <c r="ANV104" s="157">
        <f t="shared" si="2696"/>
        <v>0</v>
      </c>
      <c r="ANW104" s="157">
        <f t="shared" si="2696"/>
        <v>0</v>
      </c>
      <c r="ANX104" s="157">
        <f t="shared" si="2696"/>
        <v>0</v>
      </c>
      <c r="ANY104" s="157">
        <f t="shared" si="2696"/>
        <v>0</v>
      </c>
      <c r="ANZ104" s="157">
        <f t="shared" si="2696"/>
        <v>0</v>
      </c>
      <c r="AOA104" s="157">
        <f t="shared" si="2696"/>
        <v>0</v>
      </c>
      <c r="AOB104" s="157">
        <f t="shared" si="2696"/>
        <v>0</v>
      </c>
      <c r="AOC104" s="157">
        <f t="shared" si="2696"/>
        <v>0</v>
      </c>
      <c r="AOD104" s="157">
        <f t="shared" si="2696"/>
        <v>0</v>
      </c>
      <c r="AOE104" s="157">
        <f t="shared" si="2696"/>
        <v>0</v>
      </c>
      <c r="AOF104" s="157">
        <f t="shared" si="2696"/>
        <v>0</v>
      </c>
      <c r="AOG104" s="157">
        <f t="shared" si="2696"/>
        <v>0</v>
      </c>
      <c r="AOH104" s="157">
        <f t="shared" si="2696"/>
        <v>0</v>
      </c>
      <c r="AOI104" s="157">
        <f t="shared" si="2696"/>
        <v>0</v>
      </c>
      <c r="AOJ104" s="157">
        <f t="shared" si="2696"/>
        <v>0</v>
      </c>
      <c r="AOK104" s="157">
        <f t="shared" si="2696"/>
        <v>0</v>
      </c>
      <c r="AOL104" s="157">
        <f t="shared" si="2696"/>
        <v>0</v>
      </c>
      <c r="AOM104" s="157">
        <f t="shared" si="2696"/>
        <v>0</v>
      </c>
      <c r="AON104" s="157">
        <f t="shared" si="2696"/>
        <v>0</v>
      </c>
      <c r="AOO104" s="157">
        <f t="shared" si="2696"/>
        <v>0</v>
      </c>
      <c r="AOP104" s="157">
        <f t="shared" si="2696"/>
        <v>0</v>
      </c>
      <c r="AOQ104" s="157">
        <f t="shared" si="2696"/>
        <v>0</v>
      </c>
      <c r="AOR104" s="157">
        <f t="shared" si="2696"/>
        <v>0</v>
      </c>
      <c r="AOS104" s="157">
        <f t="shared" si="2696"/>
        <v>0</v>
      </c>
      <c r="AOT104" s="157">
        <f t="shared" si="2696"/>
        <v>0</v>
      </c>
      <c r="AOU104" s="157">
        <f t="shared" si="2696"/>
        <v>0</v>
      </c>
      <c r="AOV104" s="157">
        <f t="shared" si="2696"/>
        <v>0</v>
      </c>
      <c r="AOW104" s="157">
        <f t="shared" si="2696"/>
        <v>0</v>
      </c>
      <c r="AOX104" s="157">
        <f t="shared" si="2696"/>
        <v>0</v>
      </c>
      <c r="AOY104" s="157">
        <f t="shared" si="2696"/>
        <v>0</v>
      </c>
      <c r="AOZ104" s="157">
        <f t="shared" ref="AOZ104:APE104" si="2697">AOZ103/40</f>
        <v>0</v>
      </c>
      <c r="APA104" s="157">
        <f t="shared" si="2697"/>
        <v>0</v>
      </c>
      <c r="APB104" s="157">
        <f t="shared" si="2697"/>
        <v>0</v>
      </c>
      <c r="APC104" s="157">
        <f t="shared" si="2697"/>
        <v>0</v>
      </c>
      <c r="APD104" s="157">
        <f t="shared" si="2697"/>
        <v>0</v>
      </c>
      <c r="APE104" s="157">
        <f t="shared" si="2697"/>
        <v>0</v>
      </c>
    </row>
    <row r="105" spans="1:1097">
      <c r="A105" s="204"/>
      <c r="B105" s="190" t="s">
        <v>62</v>
      </c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157"/>
      <c r="Y105" s="157"/>
      <c r="Z105" s="157"/>
      <c r="AA105" s="157"/>
      <c r="AB105" s="157"/>
      <c r="AC105" s="157"/>
      <c r="AD105" s="157"/>
      <c r="AE105" s="157"/>
      <c r="AF105" s="157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7"/>
      <c r="BA105" s="157"/>
      <c r="BB105" s="157"/>
      <c r="BC105" s="157"/>
      <c r="BD105" s="157"/>
      <c r="BE105" s="157"/>
      <c r="BF105" s="157"/>
      <c r="BG105" s="157"/>
      <c r="BH105" s="157"/>
      <c r="BI105" s="157"/>
      <c r="BJ105" s="157"/>
      <c r="BK105" s="157"/>
      <c r="BL105" s="157"/>
      <c r="BM105" s="157"/>
      <c r="BN105" s="157"/>
      <c r="BO105" s="157"/>
      <c r="BP105" s="157"/>
      <c r="BQ105" s="157"/>
      <c r="BR105" s="157"/>
      <c r="BS105" s="157"/>
      <c r="BT105" s="157"/>
      <c r="BU105" s="157"/>
      <c r="BV105" s="157"/>
      <c r="BW105" s="157"/>
      <c r="BX105" s="157"/>
      <c r="BY105" s="157"/>
      <c r="BZ105" s="157"/>
      <c r="CA105" s="157"/>
      <c r="CB105" s="157"/>
      <c r="CC105" s="157"/>
      <c r="CD105" s="157"/>
      <c r="CE105" s="157"/>
      <c r="CF105" s="157"/>
      <c r="CG105" s="157"/>
      <c r="CH105" s="157"/>
      <c r="CI105" s="157"/>
      <c r="CJ105" s="157"/>
      <c r="CK105" s="157"/>
      <c r="CL105" s="157"/>
      <c r="CM105" s="157"/>
      <c r="CN105" s="157"/>
      <c r="CO105" s="157"/>
      <c r="CP105" s="157"/>
      <c r="CQ105" s="157"/>
      <c r="CR105" s="157"/>
      <c r="CS105" s="157"/>
      <c r="CT105" s="157"/>
      <c r="CU105" s="157"/>
      <c r="CV105" s="157"/>
      <c r="CW105" s="157"/>
      <c r="CX105" s="157"/>
      <c r="CY105" s="157"/>
      <c r="CZ105" s="157"/>
      <c r="DA105" s="157"/>
      <c r="DB105" s="157"/>
      <c r="DC105" s="157"/>
      <c r="DD105" s="157"/>
      <c r="DE105" s="157"/>
      <c r="DF105" s="157"/>
      <c r="DG105" s="157"/>
      <c r="DH105" s="157"/>
      <c r="DI105" s="157"/>
      <c r="DJ105" s="157"/>
      <c r="DK105" s="157"/>
      <c r="DL105" s="157"/>
      <c r="DM105" s="157"/>
      <c r="DN105" s="157"/>
      <c r="DO105" s="157"/>
      <c r="DP105" s="157"/>
      <c r="DQ105" s="157"/>
      <c r="DR105" s="157"/>
      <c r="DS105" s="157"/>
      <c r="DT105" s="157"/>
      <c r="DU105" s="157"/>
      <c r="DV105" s="157"/>
      <c r="DW105" s="157"/>
      <c r="DX105" s="157"/>
      <c r="DY105" s="157"/>
      <c r="DZ105" s="157"/>
      <c r="EA105" s="157"/>
      <c r="EB105" s="157"/>
      <c r="EC105" s="157"/>
      <c r="ED105" s="157"/>
      <c r="EE105" s="157"/>
      <c r="EF105" s="157"/>
      <c r="EG105" s="157"/>
      <c r="EH105" s="157"/>
      <c r="EI105" s="157"/>
      <c r="EJ105" s="157"/>
      <c r="EK105" s="157"/>
      <c r="EL105" s="157"/>
      <c r="EM105" s="157"/>
      <c r="EN105" s="157"/>
      <c r="EO105" s="157"/>
      <c r="EP105" s="157"/>
      <c r="EQ105" s="157"/>
      <c r="ER105" s="157"/>
      <c r="ES105" s="157"/>
      <c r="ET105" s="157"/>
      <c r="EU105" s="157"/>
      <c r="EV105" s="157"/>
      <c r="EW105" s="157"/>
      <c r="EX105" s="157"/>
      <c r="EY105" s="157"/>
      <c r="EZ105" s="157"/>
      <c r="FA105" s="157"/>
      <c r="FB105" s="157"/>
      <c r="FC105" s="157"/>
      <c r="FD105" s="157"/>
      <c r="FE105" s="157"/>
      <c r="FF105" s="157"/>
      <c r="FG105" s="157"/>
      <c r="FH105" s="157"/>
      <c r="FI105" s="157"/>
      <c r="FJ105" s="157"/>
      <c r="FK105" s="157"/>
      <c r="FL105" s="157"/>
      <c r="FM105" s="157"/>
      <c r="FN105" s="157"/>
      <c r="FO105" s="157"/>
      <c r="FP105" s="157"/>
      <c r="FQ105" s="157"/>
      <c r="FR105" s="157"/>
      <c r="FS105" s="157"/>
      <c r="FT105" s="157"/>
      <c r="FU105" s="157"/>
      <c r="FV105" s="157"/>
      <c r="FW105" s="157"/>
      <c r="FX105" s="157"/>
      <c r="FY105" s="157"/>
      <c r="FZ105" s="157"/>
      <c r="GA105" s="157"/>
      <c r="GB105" s="157"/>
      <c r="GC105" s="157"/>
      <c r="GD105" s="157"/>
      <c r="GE105" s="157"/>
      <c r="GF105" s="157"/>
      <c r="GG105" s="157"/>
      <c r="GH105" s="157"/>
      <c r="GI105" s="157"/>
      <c r="GJ105" s="157"/>
      <c r="GK105" s="157"/>
      <c r="GL105" s="157"/>
      <c r="GM105" s="157"/>
      <c r="GN105" s="157"/>
      <c r="GO105" s="157"/>
      <c r="GP105" s="157"/>
      <c r="GQ105" s="157"/>
      <c r="GR105" s="157"/>
      <c r="GS105" s="157"/>
      <c r="GT105" s="157"/>
      <c r="GU105" s="157"/>
      <c r="GV105" s="157"/>
      <c r="GW105" s="157"/>
      <c r="GX105" s="157"/>
      <c r="GY105" s="157"/>
      <c r="GZ105" s="157"/>
      <c r="HA105" s="157"/>
      <c r="HB105" s="157"/>
      <c r="HC105" s="157"/>
      <c r="HD105" s="157"/>
      <c r="HE105" s="157"/>
      <c r="HF105" s="157"/>
      <c r="HG105" s="157"/>
      <c r="HH105" s="157"/>
      <c r="HI105" s="157"/>
      <c r="HJ105" s="157"/>
      <c r="HK105" s="157"/>
      <c r="HL105" s="157"/>
      <c r="HM105" s="157"/>
      <c r="HN105" s="157"/>
      <c r="HO105" s="157"/>
      <c r="HP105" s="157"/>
      <c r="HQ105" s="157"/>
      <c r="HR105" s="157"/>
      <c r="HS105" s="157"/>
      <c r="HT105" s="157"/>
      <c r="HU105" s="157"/>
      <c r="HV105" s="157"/>
      <c r="HW105" s="157"/>
      <c r="HX105" s="157"/>
      <c r="HY105" s="157"/>
      <c r="HZ105" s="157"/>
      <c r="IA105" s="157"/>
      <c r="IB105" s="157"/>
      <c r="IC105" s="157"/>
      <c r="ID105" s="157"/>
      <c r="IE105" s="157"/>
      <c r="IF105" s="157"/>
      <c r="IG105" s="157"/>
      <c r="IH105" s="157"/>
      <c r="II105" s="157"/>
      <c r="IJ105" s="157"/>
      <c r="IK105" s="157"/>
      <c r="IL105" s="157"/>
      <c r="IM105" s="157"/>
      <c r="IN105" s="157"/>
      <c r="IO105" s="157"/>
      <c r="IP105" s="157"/>
      <c r="IQ105" s="157"/>
      <c r="IR105" s="157"/>
      <c r="IS105" s="157"/>
      <c r="IT105" s="157"/>
      <c r="IU105" s="157"/>
      <c r="IV105" s="157"/>
      <c r="IW105" s="157"/>
      <c r="IX105" s="157"/>
      <c r="IY105" s="157"/>
      <c r="IZ105" s="157"/>
      <c r="JA105" s="157"/>
      <c r="JB105" s="157"/>
      <c r="JC105" s="157"/>
      <c r="JD105" s="157"/>
      <c r="JE105" s="157"/>
      <c r="JF105" s="157"/>
      <c r="JG105" s="157"/>
      <c r="JH105" s="157"/>
      <c r="JI105" s="157"/>
      <c r="JJ105" s="157"/>
      <c r="JK105" s="157"/>
      <c r="JL105" s="157"/>
      <c r="JM105" s="157"/>
      <c r="JN105" s="157"/>
      <c r="JO105" s="157"/>
      <c r="JP105" s="157"/>
      <c r="JQ105" s="157"/>
      <c r="JR105" s="157"/>
      <c r="JS105" s="157"/>
      <c r="JT105" s="157"/>
      <c r="JU105" s="157"/>
      <c r="JV105" s="157"/>
      <c r="JW105" s="157"/>
      <c r="JX105" s="157"/>
      <c r="JY105" s="157"/>
      <c r="JZ105" s="157"/>
      <c r="KA105" s="157"/>
      <c r="KB105" s="157"/>
      <c r="KC105" s="157"/>
      <c r="KD105" s="157"/>
      <c r="KE105" s="157"/>
      <c r="KF105" s="157"/>
      <c r="KG105" s="157"/>
      <c r="KH105" s="157"/>
      <c r="KI105" s="157"/>
      <c r="KJ105" s="157"/>
      <c r="KK105" s="157"/>
      <c r="KL105" s="157"/>
      <c r="KM105" s="157"/>
      <c r="KN105" s="157"/>
      <c r="KO105" s="157"/>
      <c r="KP105" s="157"/>
      <c r="KQ105" s="157"/>
      <c r="KR105" s="157"/>
      <c r="KS105" s="157"/>
      <c r="KT105" s="157"/>
      <c r="KU105" s="157"/>
      <c r="KV105" s="157"/>
      <c r="KW105" s="157"/>
      <c r="KX105" s="157"/>
      <c r="KY105" s="157"/>
      <c r="KZ105" s="157"/>
      <c r="LA105" s="157"/>
      <c r="LB105" s="157"/>
      <c r="LC105" s="157"/>
      <c r="LD105" s="157"/>
      <c r="LE105" s="157"/>
      <c r="LF105" s="157"/>
      <c r="LG105" s="157"/>
      <c r="LH105" s="157"/>
      <c r="LI105" s="157"/>
      <c r="LJ105" s="157"/>
      <c r="LK105" s="157"/>
      <c r="LL105" s="157"/>
      <c r="LM105" s="157"/>
      <c r="LN105" s="157"/>
      <c r="LO105" s="157"/>
      <c r="LP105" s="157"/>
      <c r="LQ105" s="157"/>
      <c r="LR105" s="157"/>
      <c r="LS105" s="157"/>
      <c r="LT105" s="157"/>
      <c r="LU105" s="157"/>
      <c r="LV105" s="157"/>
      <c r="LW105" s="157"/>
      <c r="LX105" s="157"/>
      <c r="LY105" s="157"/>
      <c r="LZ105" s="157"/>
      <c r="MA105" s="157"/>
      <c r="MB105" s="157"/>
      <c r="MC105" s="157"/>
      <c r="MD105" s="157"/>
      <c r="ME105" s="157"/>
      <c r="MF105" s="157"/>
      <c r="MG105" s="157"/>
      <c r="MH105" s="157"/>
      <c r="MI105" s="157"/>
      <c r="MJ105" s="157"/>
      <c r="MK105" s="157"/>
      <c r="ML105" s="157"/>
      <c r="MM105" s="157"/>
      <c r="MN105" s="157"/>
      <c r="MO105" s="157"/>
      <c r="MP105" s="157"/>
      <c r="MQ105" s="157"/>
      <c r="MR105" s="157"/>
      <c r="MS105" s="157"/>
      <c r="MT105" s="157"/>
      <c r="MU105" s="157"/>
      <c r="MV105" s="157"/>
      <c r="MW105" s="157"/>
      <c r="MX105" s="157"/>
      <c r="MY105" s="157"/>
      <c r="MZ105" s="157"/>
      <c r="NA105" s="157"/>
      <c r="NB105" s="157"/>
      <c r="NC105" s="157"/>
      <c r="ND105" s="157"/>
      <c r="NE105" s="157"/>
      <c r="NF105" s="157"/>
      <c r="NG105" s="157"/>
      <c r="NH105" s="157"/>
      <c r="NI105" s="157"/>
      <c r="NJ105" s="157"/>
      <c r="NK105" s="157"/>
      <c r="NL105" s="157"/>
      <c r="NM105" s="157"/>
      <c r="NN105" s="157"/>
      <c r="NO105" s="157"/>
      <c r="NP105" s="157"/>
      <c r="NQ105" s="157"/>
      <c r="NR105" s="157"/>
      <c r="NS105" s="157"/>
      <c r="NT105" s="157"/>
      <c r="NU105" s="157"/>
      <c r="NV105" s="157"/>
      <c r="NW105" s="157"/>
      <c r="NX105" s="157"/>
      <c r="NY105" s="157"/>
      <c r="NZ105" s="157"/>
      <c r="OA105" s="157"/>
      <c r="OB105" s="157"/>
      <c r="OC105" s="157"/>
      <c r="OD105" s="157"/>
      <c r="OE105" s="157"/>
      <c r="OF105" s="157"/>
      <c r="OG105" s="157"/>
      <c r="OH105" s="157"/>
      <c r="OI105" s="157"/>
      <c r="OJ105" s="157"/>
      <c r="OK105" s="157"/>
      <c r="OL105" s="157"/>
      <c r="OM105" s="157"/>
      <c r="ON105" s="157"/>
      <c r="OO105" s="157"/>
      <c r="OP105" s="157"/>
      <c r="OQ105" s="157"/>
      <c r="OR105" s="157"/>
      <c r="OS105" s="157"/>
      <c r="OT105" s="157"/>
      <c r="OU105" s="157"/>
      <c r="OV105" s="157"/>
      <c r="OW105" s="157"/>
      <c r="OX105" s="157"/>
      <c r="OY105" s="157"/>
      <c r="OZ105" s="157"/>
      <c r="PA105" s="157"/>
      <c r="PB105" s="157"/>
      <c r="PC105" s="157"/>
      <c r="PD105" s="157"/>
      <c r="PE105" s="157"/>
      <c r="PF105" s="157"/>
      <c r="PG105" s="157"/>
      <c r="PH105" s="157"/>
      <c r="PI105" s="157"/>
      <c r="PJ105" s="157"/>
      <c r="PK105" s="157"/>
      <c r="PL105" s="157"/>
      <c r="PM105" s="157"/>
      <c r="PN105" s="157"/>
      <c r="PO105" s="157"/>
      <c r="PP105" s="157"/>
      <c r="PQ105" s="157"/>
      <c r="PR105" s="157"/>
      <c r="PS105" s="157"/>
      <c r="PT105" s="157"/>
      <c r="PU105" s="157"/>
      <c r="PV105" s="157"/>
      <c r="PW105" s="157"/>
      <c r="PX105" s="157"/>
      <c r="PY105" s="157"/>
      <c r="PZ105" s="157"/>
      <c r="QA105" s="157"/>
      <c r="QB105" s="157"/>
      <c r="QC105" s="157"/>
      <c r="QD105" s="157"/>
      <c r="QE105" s="157"/>
      <c r="QF105" s="157"/>
      <c r="QG105" s="157"/>
      <c r="QH105" s="157"/>
      <c r="QI105" s="157"/>
      <c r="QJ105" s="157"/>
      <c r="QK105" s="157"/>
      <c r="QL105" s="157"/>
      <c r="QM105" s="157"/>
      <c r="QN105" s="157"/>
      <c r="QO105" s="157"/>
      <c r="QP105" s="157"/>
      <c r="QQ105" s="157"/>
      <c r="QR105" s="157"/>
      <c r="QS105" s="157"/>
      <c r="QT105" s="157"/>
      <c r="QU105" s="157"/>
      <c r="QV105" s="157"/>
      <c r="QW105" s="157"/>
      <c r="QX105" s="157"/>
      <c r="QY105" s="157"/>
      <c r="QZ105" s="157"/>
      <c r="RA105" s="157"/>
      <c r="RB105" s="157"/>
      <c r="RC105" s="157"/>
      <c r="RD105" s="157"/>
      <c r="RE105" s="157"/>
      <c r="RF105" s="157"/>
      <c r="RG105" s="157"/>
      <c r="RH105" s="157"/>
      <c r="RI105" s="157"/>
      <c r="RJ105" s="157"/>
      <c r="RK105" s="157"/>
      <c r="RL105" s="157"/>
      <c r="RM105" s="157"/>
      <c r="RN105" s="157"/>
      <c r="RO105" s="157"/>
      <c r="RP105" s="157"/>
      <c r="RQ105" s="157"/>
      <c r="RR105" s="157"/>
      <c r="RS105" s="157"/>
      <c r="RT105" s="157"/>
      <c r="RU105" s="157"/>
      <c r="RV105" s="157"/>
      <c r="RW105" s="157"/>
      <c r="RX105" s="157"/>
      <c r="RY105" s="157"/>
      <c r="RZ105" s="157"/>
      <c r="SA105" s="157"/>
      <c r="SB105" s="157"/>
      <c r="SC105" s="157"/>
      <c r="SD105" s="157"/>
      <c r="SE105" s="157"/>
      <c r="SF105" s="157"/>
      <c r="SG105" s="157"/>
      <c r="SH105" s="157"/>
      <c r="SI105" s="157"/>
      <c r="SJ105" s="157"/>
      <c r="SK105" s="157"/>
      <c r="SL105" s="157"/>
      <c r="SM105" s="157"/>
      <c r="SN105" s="157"/>
      <c r="SO105" s="157"/>
      <c r="SP105" s="157"/>
      <c r="SQ105" s="157"/>
      <c r="SR105" s="157"/>
      <c r="SS105" s="157"/>
      <c r="ST105" s="157"/>
      <c r="SU105" s="157"/>
      <c r="SV105" s="157"/>
      <c r="SW105" s="157"/>
      <c r="SX105" s="157"/>
      <c r="SY105" s="157"/>
      <c r="SZ105" s="157"/>
      <c r="TA105" s="157"/>
      <c r="TB105" s="157"/>
      <c r="TC105" s="157"/>
      <c r="TD105" s="157"/>
      <c r="TE105" s="157"/>
      <c r="TF105" s="157"/>
      <c r="TG105" s="157"/>
      <c r="TH105" s="157"/>
      <c r="TI105" s="157"/>
      <c r="TJ105" s="157"/>
      <c r="TK105" s="157"/>
      <c r="TL105" s="157"/>
      <c r="TM105" s="157"/>
      <c r="TN105" s="157"/>
      <c r="TO105" s="157"/>
      <c r="TP105" s="157"/>
      <c r="TQ105" s="157"/>
      <c r="TR105" s="157"/>
      <c r="TS105" s="157"/>
      <c r="TT105" s="157"/>
      <c r="TU105" s="157"/>
      <c r="TV105" s="157"/>
      <c r="TW105" s="157"/>
      <c r="TX105" s="157"/>
      <c r="TY105" s="157"/>
      <c r="TZ105" s="157"/>
      <c r="UA105" s="157"/>
      <c r="UB105" s="157"/>
      <c r="UC105" s="157"/>
      <c r="UD105" s="157"/>
      <c r="UE105" s="157"/>
      <c r="UF105" s="157"/>
      <c r="UG105" s="157"/>
      <c r="UH105" s="157"/>
      <c r="UI105" s="157"/>
      <c r="UJ105" s="157"/>
      <c r="UK105" s="157"/>
      <c r="UL105" s="157"/>
      <c r="UM105" s="157"/>
      <c r="UN105" s="157"/>
      <c r="UO105" s="157"/>
      <c r="UP105" s="157"/>
      <c r="UQ105" s="157"/>
      <c r="UR105" s="157"/>
      <c r="US105" s="157"/>
      <c r="UT105" s="157"/>
      <c r="UU105" s="157"/>
      <c r="UV105" s="157"/>
      <c r="UW105" s="157"/>
      <c r="UX105" s="157"/>
      <c r="UY105" s="157"/>
      <c r="UZ105" s="157"/>
      <c r="VA105" s="157"/>
      <c r="VB105" s="157"/>
      <c r="VC105" s="157"/>
      <c r="VD105" s="157"/>
      <c r="VE105" s="157"/>
      <c r="VF105" s="157"/>
      <c r="VG105" s="157"/>
      <c r="VH105" s="157"/>
      <c r="VI105" s="157"/>
      <c r="VJ105" s="157"/>
      <c r="VK105" s="157"/>
      <c r="VL105" s="157"/>
      <c r="VM105" s="157"/>
      <c r="VN105" s="157"/>
      <c r="VO105" s="157"/>
      <c r="VP105" s="157"/>
      <c r="VQ105" s="157"/>
      <c r="VR105" s="157"/>
      <c r="VS105" s="157"/>
      <c r="VT105" s="157"/>
      <c r="VU105" s="157"/>
      <c r="VV105" s="157"/>
      <c r="VW105" s="157"/>
      <c r="VX105" s="157"/>
      <c r="VY105" s="157"/>
      <c r="VZ105" s="157"/>
      <c r="WA105" s="157"/>
      <c r="WB105" s="157"/>
      <c r="WC105" s="157"/>
      <c r="WD105" s="157"/>
      <c r="WE105" s="157"/>
      <c r="WF105" s="157"/>
      <c r="WG105" s="157"/>
      <c r="WH105" s="157"/>
      <c r="WI105" s="157"/>
      <c r="WJ105" s="157"/>
      <c r="WK105" s="157"/>
      <c r="WL105" s="157"/>
      <c r="WM105" s="157"/>
      <c r="WN105" s="157"/>
      <c r="WO105" s="157"/>
      <c r="WP105" s="157"/>
      <c r="WQ105" s="157"/>
      <c r="WR105" s="157"/>
      <c r="WS105" s="157"/>
      <c r="WT105" s="157"/>
      <c r="WU105" s="157"/>
      <c r="WV105" s="157"/>
      <c r="WW105" s="157"/>
      <c r="WX105" s="157"/>
      <c r="WY105" s="157"/>
      <c r="WZ105" s="157"/>
      <c r="XA105" s="157"/>
      <c r="XB105" s="157"/>
      <c r="XC105" s="157"/>
      <c r="XD105" s="157"/>
      <c r="XE105" s="157"/>
      <c r="XF105" s="157"/>
      <c r="XG105" s="157"/>
      <c r="XH105" s="157"/>
      <c r="XI105" s="157"/>
      <c r="XJ105" s="157"/>
      <c r="XK105" s="157"/>
      <c r="XL105" s="157"/>
      <c r="XM105" s="157"/>
      <c r="XN105" s="157"/>
      <c r="XO105" s="157"/>
      <c r="XP105" s="157"/>
      <c r="XQ105" s="157"/>
      <c r="XR105" s="157"/>
      <c r="XS105" s="157"/>
      <c r="XT105" s="157"/>
      <c r="XU105" s="157"/>
      <c r="XV105" s="157"/>
      <c r="XW105" s="157"/>
      <c r="XX105" s="157"/>
      <c r="XY105" s="157"/>
      <c r="XZ105" s="157"/>
      <c r="YA105" s="157"/>
      <c r="YB105" s="157"/>
      <c r="YC105" s="157"/>
      <c r="YD105" s="157"/>
      <c r="YE105" s="157"/>
      <c r="YF105" s="157"/>
      <c r="YG105" s="157"/>
      <c r="YH105" s="157"/>
      <c r="YI105" s="157"/>
      <c r="YJ105" s="157"/>
      <c r="YK105" s="157"/>
      <c r="YL105" s="157"/>
      <c r="YM105" s="157"/>
      <c r="YN105" s="157"/>
      <c r="YO105" s="157"/>
      <c r="YP105" s="157"/>
      <c r="YQ105" s="157"/>
      <c r="YR105" s="157"/>
      <c r="YS105" s="157"/>
      <c r="YT105" s="157"/>
      <c r="YU105" s="157"/>
      <c r="YV105" s="157"/>
      <c r="YW105" s="157"/>
      <c r="YX105" s="157"/>
      <c r="YY105" s="157"/>
      <c r="YZ105" s="157"/>
      <c r="ZA105" s="157"/>
      <c r="ZB105" s="157"/>
      <c r="ZC105" s="157"/>
      <c r="ZD105" s="157"/>
      <c r="ZE105" s="157"/>
      <c r="ZF105" s="157"/>
      <c r="ZG105" s="157"/>
      <c r="ZH105" s="157"/>
      <c r="ZI105" s="157"/>
      <c r="ZJ105" s="157"/>
      <c r="ZK105" s="157"/>
      <c r="ZL105" s="157"/>
      <c r="ZM105" s="157"/>
      <c r="ZN105" s="157"/>
      <c r="ZO105" s="157"/>
      <c r="ZP105" s="157"/>
      <c r="ZQ105" s="157"/>
      <c r="ZR105" s="157"/>
      <c r="ZS105" s="157"/>
      <c r="ZT105" s="157"/>
      <c r="ZU105" s="157"/>
      <c r="ZV105" s="157"/>
      <c r="ZW105" s="157"/>
      <c r="ZX105" s="157"/>
      <c r="ZY105" s="157"/>
      <c r="ZZ105" s="157"/>
      <c r="AAA105" s="157"/>
      <c r="AAB105" s="157"/>
      <c r="AAC105" s="157"/>
      <c r="AAD105" s="157"/>
      <c r="AAE105" s="157"/>
      <c r="AAF105" s="157"/>
      <c r="AAG105" s="157"/>
      <c r="AAH105" s="157"/>
      <c r="AAI105" s="157"/>
      <c r="AAJ105" s="157"/>
      <c r="AAK105" s="157"/>
      <c r="AAL105" s="157"/>
      <c r="AAM105" s="157"/>
      <c r="AAN105" s="157"/>
      <c r="AAO105" s="157"/>
      <c r="AAP105" s="157"/>
      <c r="AAQ105" s="157"/>
      <c r="AAR105" s="157"/>
      <c r="AAS105" s="157"/>
      <c r="AAT105" s="157"/>
      <c r="AAU105" s="157"/>
      <c r="AAV105" s="157"/>
      <c r="AAW105" s="157"/>
      <c r="AAX105" s="157"/>
      <c r="AAY105" s="157"/>
      <c r="AAZ105" s="157"/>
      <c r="ABA105" s="157"/>
      <c r="ABB105" s="157"/>
      <c r="ABC105" s="157"/>
      <c r="ABD105" s="157"/>
      <c r="ABE105" s="157"/>
      <c r="ABF105" s="157"/>
      <c r="ABG105" s="157"/>
      <c r="ABH105" s="157"/>
      <c r="ABI105" s="157"/>
      <c r="ABJ105" s="157"/>
      <c r="ABK105" s="157"/>
      <c r="ABL105" s="157"/>
      <c r="ABM105" s="157"/>
      <c r="ABN105" s="157"/>
      <c r="ABO105" s="157"/>
      <c r="ABP105" s="157"/>
      <c r="ABQ105" s="157"/>
      <c r="ABR105" s="157"/>
      <c r="ABS105" s="157"/>
      <c r="ABT105" s="157"/>
      <c r="ABU105" s="157"/>
      <c r="ABV105" s="157"/>
      <c r="ABW105" s="157"/>
      <c r="ABX105" s="157"/>
      <c r="ABY105" s="157"/>
      <c r="ABZ105" s="157"/>
      <c r="ACA105" s="157"/>
      <c r="ACB105" s="157"/>
      <c r="ACC105" s="157"/>
      <c r="ACD105" s="157"/>
      <c r="ACE105" s="157"/>
      <c r="ACF105" s="157"/>
      <c r="ACG105" s="157"/>
      <c r="ACH105" s="157"/>
      <c r="ACI105" s="157"/>
      <c r="ACJ105" s="157"/>
      <c r="ACK105" s="157"/>
      <c r="ACL105" s="157"/>
      <c r="ACM105" s="157"/>
      <c r="ACN105" s="157"/>
      <c r="ACO105" s="157"/>
      <c r="ACP105" s="157"/>
      <c r="ACQ105" s="157"/>
      <c r="ACR105" s="157"/>
      <c r="ACS105" s="157"/>
      <c r="ACT105" s="157"/>
      <c r="ACU105" s="157"/>
      <c r="ACV105" s="157"/>
      <c r="ACW105" s="157"/>
      <c r="ACX105" s="157"/>
      <c r="ACY105" s="157"/>
      <c r="ACZ105" s="157"/>
      <c r="ADA105" s="157"/>
      <c r="ADB105" s="157"/>
      <c r="ADC105" s="157"/>
      <c r="ADD105" s="157"/>
      <c r="ADE105" s="157"/>
      <c r="ADF105" s="157"/>
      <c r="ADG105" s="157"/>
      <c r="ADH105" s="157"/>
      <c r="ADI105" s="157"/>
      <c r="ADJ105" s="157"/>
      <c r="ADK105" s="157"/>
      <c r="ADL105" s="157"/>
      <c r="ADM105" s="157"/>
      <c r="ADN105" s="157"/>
      <c r="ADO105" s="157"/>
      <c r="ADP105" s="157"/>
      <c r="ADQ105" s="157"/>
      <c r="ADR105" s="157"/>
      <c r="ADS105" s="157"/>
      <c r="ADT105" s="157"/>
      <c r="ADU105" s="157"/>
      <c r="ADV105" s="157"/>
      <c r="ADW105" s="157"/>
      <c r="ADX105" s="157"/>
      <c r="ADY105" s="157"/>
      <c r="ADZ105" s="157"/>
      <c r="AEA105" s="157"/>
      <c r="AEB105" s="157"/>
      <c r="AEC105" s="157"/>
      <c r="AED105" s="157"/>
      <c r="AEE105" s="157"/>
      <c r="AEF105" s="157"/>
      <c r="AEG105" s="157"/>
      <c r="AEH105" s="157"/>
      <c r="AEI105" s="157"/>
      <c r="AEJ105" s="157"/>
      <c r="AEK105" s="157"/>
      <c r="AEL105" s="157"/>
      <c r="AEM105" s="157"/>
      <c r="AEN105" s="157"/>
      <c r="AEO105" s="157"/>
      <c r="AEP105" s="157"/>
      <c r="AEQ105" s="157"/>
      <c r="AER105" s="157"/>
      <c r="AES105" s="157"/>
      <c r="AET105" s="157"/>
      <c r="AEU105" s="157"/>
      <c r="AEV105" s="157"/>
      <c r="AEW105" s="157"/>
      <c r="AEX105" s="157"/>
      <c r="AEY105" s="157"/>
      <c r="AEZ105" s="157"/>
      <c r="AFA105" s="157"/>
      <c r="AFB105" s="157"/>
      <c r="AFC105" s="157"/>
      <c r="AFD105" s="157"/>
      <c r="AFE105" s="157"/>
      <c r="AFF105" s="157"/>
      <c r="AFG105" s="157"/>
      <c r="AFH105" s="157"/>
      <c r="AFI105" s="157"/>
      <c r="AFJ105" s="157"/>
      <c r="AFK105" s="157"/>
      <c r="AFL105" s="157"/>
      <c r="AFM105" s="157"/>
      <c r="AFN105" s="157"/>
      <c r="AFO105" s="157"/>
      <c r="AFP105" s="157"/>
      <c r="AFQ105" s="157"/>
      <c r="AFR105" s="157"/>
      <c r="AFS105" s="157"/>
      <c r="AFT105" s="157"/>
      <c r="AFU105" s="157"/>
      <c r="AFV105" s="157"/>
      <c r="AFW105" s="157"/>
      <c r="AFX105" s="157"/>
      <c r="AFY105" s="157"/>
      <c r="AFZ105" s="157"/>
      <c r="AGA105" s="157"/>
      <c r="AGB105" s="157"/>
      <c r="AGC105" s="157"/>
      <c r="AGD105" s="157"/>
      <c r="AGE105" s="157"/>
      <c r="AGF105" s="157"/>
      <c r="AGG105" s="157"/>
      <c r="AGH105" s="157"/>
      <c r="AGI105" s="157"/>
      <c r="AGJ105" s="157"/>
      <c r="AGK105" s="157"/>
      <c r="AGL105" s="157"/>
      <c r="AGM105" s="157"/>
      <c r="AGN105" s="157"/>
      <c r="AGO105" s="157"/>
      <c r="AGP105" s="157"/>
      <c r="AGQ105" s="157"/>
      <c r="AGR105" s="157"/>
      <c r="AGS105" s="157"/>
      <c r="AGT105" s="157"/>
      <c r="AGU105" s="157"/>
      <c r="AGV105" s="157"/>
      <c r="AGW105" s="157"/>
      <c r="AGX105" s="157"/>
      <c r="AGY105" s="157"/>
      <c r="AGZ105" s="157"/>
      <c r="AHA105" s="157"/>
      <c r="AHB105" s="157"/>
      <c r="AHC105" s="157"/>
      <c r="AHD105" s="157"/>
      <c r="AHE105" s="157"/>
      <c r="AHF105" s="157"/>
      <c r="AHG105" s="157"/>
      <c r="AHH105" s="157"/>
      <c r="AHI105" s="157"/>
      <c r="AHJ105" s="157"/>
      <c r="AHK105" s="157"/>
      <c r="AHL105" s="157"/>
      <c r="AHM105" s="157"/>
      <c r="AHN105" s="157"/>
      <c r="AHO105" s="157"/>
      <c r="AHP105" s="157"/>
      <c r="AHQ105" s="157"/>
      <c r="AHR105" s="157"/>
      <c r="AHS105" s="157"/>
      <c r="AHT105" s="157"/>
      <c r="AHU105" s="157"/>
      <c r="AHV105" s="157"/>
      <c r="AHW105" s="157"/>
      <c r="AHX105" s="157"/>
      <c r="AHY105" s="157"/>
      <c r="AHZ105" s="157"/>
      <c r="AIA105" s="157"/>
      <c r="AIB105" s="157"/>
      <c r="AIC105" s="157"/>
      <c r="AID105" s="157"/>
      <c r="AIE105" s="157"/>
      <c r="AIF105" s="157"/>
      <c r="AIG105" s="157"/>
      <c r="AIH105" s="157"/>
      <c r="AII105" s="157"/>
      <c r="AIJ105" s="157"/>
      <c r="AIK105" s="157"/>
      <c r="AIL105" s="157"/>
      <c r="AIM105" s="157"/>
      <c r="AIN105" s="157"/>
      <c r="AIO105" s="157"/>
      <c r="AIP105" s="157"/>
      <c r="AIQ105" s="157"/>
      <c r="AIR105" s="157"/>
      <c r="AIS105" s="157"/>
      <c r="AIT105" s="157"/>
      <c r="AIU105" s="157"/>
      <c r="AIV105" s="157"/>
      <c r="AIW105" s="157"/>
      <c r="AIX105" s="157"/>
      <c r="AIY105" s="157"/>
      <c r="AIZ105" s="157"/>
      <c r="AJA105" s="157"/>
      <c r="AJB105" s="157"/>
      <c r="AJC105" s="157"/>
      <c r="AJD105" s="157"/>
      <c r="AJE105" s="157"/>
      <c r="AJF105" s="157"/>
      <c r="AJG105" s="157"/>
      <c r="AJH105" s="157"/>
      <c r="AJI105" s="157"/>
      <c r="AJJ105" s="157"/>
      <c r="AJK105" s="157"/>
      <c r="AJL105" s="157"/>
      <c r="AJM105" s="157"/>
      <c r="AJN105" s="157"/>
      <c r="AJO105" s="157"/>
      <c r="AJP105" s="157"/>
      <c r="AJQ105" s="157"/>
      <c r="AJR105" s="157"/>
      <c r="AJS105" s="157"/>
      <c r="AJT105" s="157"/>
      <c r="AJU105" s="157"/>
      <c r="AJV105" s="157"/>
      <c r="AJW105" s="157"/>
      <c r="AJX105" s="157"/>
      <c r="AJY105" s="157"/>
      <c r="AJZ105" s="157"/>
      <c r="AKA105" s="157"/>
      <c r="AKB105" s="157"/>
      <c r="AKC105" s="157"/>
      <c r="AKD105" s="157"/>
      <c r="AKE105" s="157"/>
      <c r="AKF105" s="157"/>
      <c r="AKG105" s="157"/>
      <c r="AKH105" s="157"/>
      <c r="AKI105" s="157"/>
      <c r="AKJ105" s="157"/>
      <c r="AKK105" s="157"/>
      <c r="AKL105" s="157"/>
      <c r="AKM105" s="157"/>
      <c r="AKN105" s="157"/>
      <c r="AKO105" s="157"/>
      <c r="AKP105" s="157"/>
      <c r="AKQ105" s="157"/>
      <c r="AKR105" s="157"/>
      <c r="AKS105" s="157"/>
      <c r="AKT105" s="157"/>
      <c r="AKU105" s="157"/>
      <c r="AKV105" s="157"/>
      <c r="AKW105" s="157"/>
      <c r="AKX105" s="157"/>
      <c r="AKY105" s="157"/>
      <c r="AKZ105" s="157"/>
      <c r="ALA105" s="157"/>
      <c r="ALB105" s="157"/>
      <c r="ALC105" s="157"/>
      <c r="ALD105" s="157"/>
      <c r="ALE105" s="157"/>
      <c r="ALF105" s="157"/>
      <c r="ALG105" s="157"/>
      <c r="ALH105" s="157"/>
      <c r="ALI105" s="157"/>
      <c r="ALJ105" s="157"/>
      <c r="ALK105" s="157"/>
      <c r="ALL105" s="157"/>
      <c r="ALM105" s="157"/>
      <c r="ALN105" s="157"/>
      <c r="ALO105" s="157"/>
      <c r="ALP105" s="157"/>
      <c r="ALQ105" s="157"/>
      <c r="ALR105" s="157"/>
      <c r="ALS105" s="157"/>
      <c r="ALT105" s="157"/>
      <c r="ALU105" s="157"/>
      <c r="ALV105" s="157"/>
      <c r="ALW105" s="157"/>
      <c r="ALX105" s="157"/>
      <c r="ALY105" s="157"/>
      <c r="ALZ105" s="157"/>
      <c r="AMA105" s="157"/>
      <c r="AMB105" s="157"/>
      <c r="AMC105" s="157"/>
      <c r="AMD105" s="157"/>
      <c r="AME105" s="157"/>
      <c r="AMF105" s="157"/>
      <c r="AMG105" s="157"/>
      <c r="AMH105" s="157"/>
      <c r="AMI105" s="157"/>
      <c r="AMJ105" s="157"/>
      <c r="AMK105" s="157"/>
      <c r="AML105" s="157"/>
      <c r="AMM105" s="157"/>
      <c r="AMN105" s="157"/>
      <c r="AMO105" s="157"/>
      <c r="AMP105" s="157"/>
      <c r="AMQ105" s="157"/>
      <c r="AMR105" s="157"/>
      <c r="AMS105" s="157"/>
      <c r="AMT105" s="157"/>
      <c r="AMU105" s="157"/>
      <c r="AMV105" s="157"/>
      <c r="AMW105" s="157"/>
      <c r="AMX105" s="157"/>
      <c r="AMY105" s="157"/>
      <c r="AMZ105" s="157"/>
      <c r="ANA105" s="157"/>
      <c r="ANB105" s="157"/>
      <c r="ANC105" s="157"/>
      <c r="AND105" s="157"/>
      <c r="ANE105" s="157"/>
      <c r="ANF105" s="157"/>
      <c r="ANG105" s="157"/>
      <c r="ANH105" s="157"/>
      <c r="ANI105" s="157"/>
      <c r="ANJ105" s="157"/>
      <c r="ANK105" s="157"/>
      <c r="ANL105" s="157"/>
      <c r="ANM105" s="157"/>
      <c r="ANN105" s="157"/>
      <c r="ANO105" s="157"/>
      <c r="ANP105" s="157"/>
      <c r="ANQ105" s="157"/>
      <c r="ANR105" s="157"/>
      <c r="ANS105" s="157"/>
      <c r="ANT105" s="157"/>
      <c r="ANU105" s="157"/>
      <c r="ANV105" s="157"/>
      <c r="ANW105" s="157"/>
      <c r="ANX105" s="157"/>
      <c r="ANY105" s="157"/>
      <c r="ANZ105" s="157"/>
      <c r="AOA105" s="157"/>
      <c r="AOB105" s="157"/>
      <c r="AOC105" s="157"/>
      <c r="AOD105" s="157"/>
      <c r="AOE105" s="157"/>
      <c r="AOF105" s="157"/>
      <c r="AOG105" s="157"/>
      <c r="AOH105" s="157"/>
      <c r="AOI105" s="157"/>
      <c r="AOJ105" s="157"/>
      <c r="AOK105" s="157"/>
      <c r="AOL105" s="157"/>
      <c r="AOM105" s="157"/>
      <c r="AON105" s="157"/>
      <c r="AOO105" s="157"/>
      <c r="AOP105" s="157"/>
      <c r="AOQ105" s="157"/>
      <c r="AOR105" s="157"/>
      <c r="AOS105" s="157"/>
      <c r="AOT105" s="157"/>
      <c r="AOU105" s="157"/>
      <c r="AOV105" s="157"/>
      <c r="AOW105" s="157"/>
      <c r="AOX105" s="157"/>
      <c r="AOY105" s="157"/>
      <c r="AOZ105" s="157"/>
      <c r="APA105" s="157"/>
      <c r="APB105" s="157"/>
      <c r="APC105" s="157"/>
      <c r="APD105" s="157"/>
      <c r="APE105" s="157"/>
    </row>
    <row r="106" spans="1:1097">
      <c r="A106" s="204"/>
      <c r="B106" s="190" t="s">
        <v>63</v>
      </c>
      <c r="C106" s="157">
        <f>C105/20</f>
        <v>0</v>
      </c>
      <c r="D106" s="157">
        <f t="shared" ref="D106:BO106" si="2698">D105/20</f>
        <v>0</v>
      </c>
      <c r="E106" s="157">
        <f t="shared" si="2698"/>
        <v>0</v>
      </c>
      <c r="F106" s="157">
        <f t="shared" si="2698"/>
        <v>0</v>
      </c>
      <c r="G106" s="157">
        <f t="shared" si="2698"/>
        <v>0</v>
      </c>
      <c r="H106" s="157">
        <f t="shared" si="2698"/>
        <v>0</v>
      </c>
      <c r="I106" s="157">
        <f t="shared" si="2698"/>
        <v>0</v>
      </c>
      <c r="J106" s="157">
        <f t="shared" si="2698"/>
        <v>0</v>
      </c>
      <c r="K106" s="157">
        <f t="shared" si="2698"/>
        <v>0</v>
      </c>
      <c r="L106" s="157">
        <f t="shared" si="2698"/>
        <v>0</v>
      </c>
      <c r="M106" s="157">
        <f t="shared" si="2698"/>
        <v>0</v>
      </c>
      <c r="N106" s="157">
        <f t="shared" si="2698"/>
        <v>0</v>
      </c>
      <c r="O106" s="157">
        <f t="shared" si="2698"/>
        <v>0</v>
      </c>
      <c r="P106" s="157">
        <f t="shared" si="2698"/>
        <v>0</v>
      </c>
      <c r="Q106" s="157">
        <f t="shared" si="2698"/>
        <v>0</v>
      </c>
      <c r="R106" s="157">
        <f t="shared" si="2698"/>
        <v>0</v>
      </c>
      <c r="S106" s="157">
        <f t="shared" si="2698"/>
        <v>0</v>
      </c>
      <c r="T106" s="157">
        <f t="shared" si="2698"/>
        <v>0</v>
      </c>
      <c r="U106" s="157">
        <f t="shared" si="2698"/>
        <v>0</v>
      </c>
      <c r="V106" s="157">
        <f t="shared" si="2698"/>
        <v>0</v>
      </c>
      <c r="W106" s="157">
        <f t="shared" si="2698"/>
        <v>0</v>
      </c>
      <c r="X106" s="157">
        <f t="shared" si="2698"/>
        <v>0</v>
      </c>
      <c r="Y106" s="157">
        <f t="shared" si="2698"/>
        <v>0</v>
      </c>
      <c r="Z106" s="157">
        <f t="shared" si="2698"/>
        <v>0</v>
      </c>
      <c r="AA106" s="157">
        <f t="shared" si="2698"/>
        <v>0</v>
      </c>
      <c r="AB106" s="157">
        <f t="shared" si="2698"/>
        <v>0</v>
      </c>
      <c r="AC106" s="157">
        <f t="shared" si="2698"/>
        <v>0</v>
      </c>
      <c r="AD106" s="157">
        <f t="shared" si="2698"/>
        <v>0</v>
      </c>
      <c r="AE106" s="157">
        <f t="shared" si="2698"/>
        <v>0</v>
      </c>
      <c r="AF106" s="157">
        <f t="shared" si="2698"/>
        <v>0</v>
      </c>
      <c r="AG106" s="157">
        <f t="shared" si="2698"/>
        <v>0</v>
      </c>
      <c r="AH106" s="157">
        <f t="shared" si="2698"/>
        <v>0</v>
      </c>
      <c r="AI106" s="157">
        <f t="shared" si="2698"/>
        <v>0</v>
      </c>
      <c r="AJ106" s="157">
        <f t="shared" si="2698"/>
        <v>0</v>
      </c>
      <c r="AK106" s="157">
        <f t="shared" si="2698"/>
        <v>0</v>
      </c>
      <c r="AL106" s="157">
        <f t="shared" si="2698"/>
        <v>0</v>
      </c>
      <c r="AM106" s="157">
        <f t="shared" si="2698"/>
        <v>0</v>
      </c>
      <c r="AN106" s="157">
        <f t="shared" si="2698"/>
        <v>0</v>
      </c>
      <c r="AO106" s="157">
        <f t="shared" si="2698"/>
        <v>0</v>
      </c>
      <c r="AP106" s="157">
        <f t="shared" si="2698"/>
        <v>0</v>
      </c>
      <c r="AQ106" s="157">
        <f t="shared" si="2698"/>
        <v>0</v>
      </c>
      <c r="AR106" s="157">
        <f t="shared" si="2698"/>
        <v>0</v>
      </c>
      <c r="AS106" s="157">
        <f t="shared" si="2698"/>
        <v>0</v>
      </c>
      <c r="AT106" s="157">
        <f t="shared" si="2698"/>
        <v>0</v>
      </c>
      <c r="AU106" s="157">
        <f t="shared" si="2698"/>
        <v>0</v>
      </c>
      <c r="AV106" s="157">
        <f t="shared" si="2698"/>
        <v>0</v>
      </c>
      <c r="AW106" s="157">
        <f t="shared" si="2698"/>
        <v>0</v>
      </c>
      <c r="AX106" s="157">
        <f t="shared" si="2698"/>
        <v>0</v>
      </c>
      <c r="AY106" s="157">
        <f t="shared" si="2698"/>
        <v>0</v>
      </c>
      <c r="AZ106" s="157">
        <f t="shared" si="2698"/>
        <v>0</v>
      </c>
      <c r="BA106" s="157">
        <f t="shared" si="2698"/>
        <v>0</v>
      </c>
      <c r="BB106" s="157">
        <f t="shared" si="2698"/>
        <v>0</v>
      </c>
      <c r="BC106" s="157">
        <f t="shared" si="2698"/>
        <v>0</v>
      </c>
      <c r="BD106" s="157">
        <f t="shared" si="2698"/>
        <v>0</v>
      </c>
      <c r="BE106" s="157">
        <f t="shared" si="2698"/>
        <v>0</v>
      </c>
      <c r="BF106" s="157">
        <f t="shared" si="2698"/>
        <v>0</v>
      </c>
      <c r="BG106" s="157">
        <f t="shared" si="2698"/>
        <v>0</v>
      </c>
      <c r="BH106" s="157">
        <f t="shared" si="2698"/>
        <v>0</v>
      </c>
      <c r="BI106" s="157">
        <f t="shared" si="2698"/>
        <v>0</v>
      </c>
      <c r="BJ106" s="157">
        <f t="shared" si="2698"/>
        <v>0</v>
      </c>
      <c r="BK106" s="157">
        <f t="shared" si="2698"/>
        <v>0</v>
      </c>
      <c r="BL106" s="157">
        <f t="shared" si="2698"/>
        <v>0</v>
      </c>
      <c r="BM106" s="157">
        <f t="shared" si="2698"/>
        <v>0</v>
      </c>
      <c r="BN106" s="157">
        <f t="shared" si="2698"/>
        <v>0</v>
      </c>
      <c r="BO106" s="157">
        <f t="shared" si="2698"/>
        <v>0</v>
      </c>
      <c r="BP106" s="157">
        <f t="shared" ref="BP106:EA106" si="2699">BP105/20</f>
        <v>0</v>
      </c>
      <c r="BQ106" s="157">
        <f t="shared" si="2699"/>
        <v>0</v>
      </c>
      <c r="BR106" s="157">
        <f t="shared" si="2699"/>
        <v>0</v>
      </c>
      <c r="BS106" s="157">
        <f t="shared" si="2699"/>
        <v>0</v>
      </c>
      <c r="BT106" s="157">
        <f t="shared" si="2699"/>
        <v>0</v>
      </c>
      <c r="BU106" s="157">
        <f t="shared" si="2699"/>
        <v>0</v>
      </c>
      <c r="BV106" s="157">
        <f t="shared" si="2699"/>
        <v>0</v>
      </c>
      <c r="BW106" s="157">
        <f t="shared" si="2699"/>
        <v>0</v>
      </c>
      <c r="BX106" s="157">
        <f t="shared" si="2699"/>
        <v>0</v>
      </c>
      <c r="BY106" s="157">
        <f t="shared" si="2699"/>
        <v>0</v>
      </c>
      <c r="BZ106" s="157">
        <f t="shared" si="2699"/>
        <v>0</v>
      </c>
      <c r="CA106" s="157">
        <f t="shared" si="2699"/>
        <v>0</v>
      </c>
      <c r="CB106" s="157">
        <f t="shared" si="2699"/>
        <v>0</v>
      </c>
      <c r="CC106" s="157">
        <f t="shared" si="2699"/>
        <v>0</v>
      </c>
      <c r="CD106" s="157">
        <f t="shared" si="2699"/>
        <v>0</v>
      </c>
      <c r="CE106" s="157">
        <f t="shared" si="2699"/>
        <v>0</v>
      </c>
      <c r="CF106" s="157">
        <f t="shared" si="2699"/>
        <v>0</v>
      </c>
      <c r="CG106" s="157">
        <f t="shared" si="2699"/>
        <v>0</v>
      </c>
      <c r="CH106" s="157">
        <f t="shared" si="2699"/>
        <v>0</v>
      </c>
      <c r="CI106" s="157">
        <f t="shared" si="2699"/>
        <v>0</v>
      </c>
      <c r="CJ106" s="157">
        <f t="shared" si="2699"/>
        <v>0</v>
      </c>
      <c r="CK106" s="157">
        <f t="shared" si="2699"/>
        <v>0</v>
      </c>
      <c r="CL106" s="157">
        <f t="shared" si="2699"/>
        <v>0</v>
      </c>
      <c r="CM106" s="157">
        <f t="shared" si="2699"/>
        <v>0</v>
      </c>
      <c r="CN106" s="157">
        <f t="shared" si="2699"/>
        <v>0</v>
      </c>
      <c r="CO106" s="157">
        <f t="shared" si="2699"/>
        <v>0</v>
      </c>
      <c r="CP106" s="157">
        <f t="shared" si="2699"/>
        <v>0</v>
      </c>
      <c r="CQ106" s="157">
        <f t="shared" si="2699"/>
        <v>0</v>
      </c>
      <c r="CR106" s="157">
        <f t="shared" si="2699"/>
        <v>0</v>
      </c>
      <c r="CS106" s="157">
        <f t="shared" si="2699"/>
        <v>0</v>
      </c>
      <c r="CT106" s="157">
        <f t="shared" si="2699"/>
        <v>0</v>
      </c>
      <c r="CU106" s="157">
        <f t="shared" si="2699"/>
        <v>0</v>
      </c>
      <c r="CV106" s="157">
        <f t="shared" si="2699"/>
        <v>0</v>
      </c>
      <c r="CW106" s="157">
        <f t="shared" si="2699"/>
        <v>0</v>
      </c>
      <c r="CX106" s="157">
        <f t="shared" si="2699"/>
        <v>0</v>
      </c>
      <c r="CY106" s="157">
        <f t="shared" si="2699"/>
        <v>0</v>
      </c>
      <c r="CZ106" s="157">
        <f t="shared" si="2699"/>
        <v>0</v>
      </c>
      <c r="DA106" s="157">
        <f t="shared" si="2699"/>
        <v>0</v>
      </c>
      <c r="DB106" s="157">
        <f t="shared" si="2699"/>
        <v>0</v>
      </c>
      <c r="DC106" s="157">
        <f t="shared" si="2699"/>
        <v>0</v>
      </c>
      <c r="DD106" s="157">
        <f t="shared" si="2699"/>
        <v>0</v>
      </c>
      <c r="DE106" s="157">
        <f t="shared" si="2699"/>
        <v>0</v>
      </c>
      <c r="DF106" s="157">
        <f t="shared" si="2699"/>
        <v>0</v>
      </c>
      <c r="DG106" s="157">
        <f t="shared" si="2699"/>
        <v>0</v>
      </c>
      <c r="DH106" s="157">
        <f t="shared" si="2699"/>
        <v>0</v>
      </c>
      <c r="DI106" s="157">
        <f t="shared" si="2699"/>
        <v>0</v>
      </c>
      <c r="DJ106" s="157">
        <f t="shared" si="2699"/>
        <v>0</v>
      </c>
      <c r="DK106" s="157">
        <f t="shared" si="2699"/>
        <v>0</v>
      </c>
      <c r="DL106" s="157">
        <f t="shared" si="2699"/>
        <v>0</v>
      </c>
      <c r="DM106" s="157">
        <f t="shared" si="2699"/>
        <v>0</v>
      </c>
      <c r="DN106" s="157">
        <f t="shared" si="2699"/>
        <v>0</v>
      </c>
      <c r="DO106" s="157">
        <f t="shared" si="2699"/>
        <v>0</v>
      </c>
      <c r="DP106" s="157">
        <f t="shared" si="2699"/>
        <v>0</v>
      </c>
      <c r="DQ106" s="157">
        <f t="shared" si="2699"/>
        <v>0</v>
      </c>
      <c r="DR106" s="157">
        <f t="shared" si="2699"/>
        <v>0</v>
      </c>
      <c r="DS106" s="157">
        <f t="shared" si="2699"/>
        <v>0</v>
      </c>
      <c r="DT106" s="157">
        <f t="shared" si="2699"/>
        <v>0</v>
      </c>
      <c r="DU106" s="157">
        <f t="shared" si="2699"/>
        <v>0</v>
      </c>
      <c r="DV106" s="157">
        <f t="shared" si="2699"/>
        <v>0</v>
      </c>
      <c r="DW106" s="157">
        <f t="shared" si="2699"/>
        <v>0</v>
      </c>
      <c r="DX106" s="157">
        <f t="shared" si="2699"/>
        <v>0</v>
      </c>
      <c r="DY106" s="157">
        <f t="shared" si="2699"/>
        <v>0</v>
      </c>
      <c r="DZ106" s="157">
        <f t="shared" si="2699"/>
        <v>0</v>
      </c>
      <c r="EA106" s="157">
        <f t="shared" si="2699"/>
        <v>0</v>
      </c>
      <c r="EB106" s="157">
        <f t="shared" ref="EB106:GM106" si="2700">EB105/20</f>
        <v>0</v>
      </c>
      <c r="EC106" s="157">
        <f t="shared" si="2700"/>
        <v>0</v>
      </c>
      <c r="ED106" s="157">
        <f t="shared" si="2700"/>
        <v>0</v>
      </c>
      <c r="EE106" s="157">
        <f t="shared" si="2700"/>
        <v>0</v>
      </c>
      <c r="EF106" s="157">
        <f t="shared" si="2700"/>
        <v>0</v>
      </c>
      <c r="EG106" s="157">
        <f t="shared" si="2700"/>
        <v>0</v>
      </c>
      <c r="EH106" s="157">
        <f t="shared" si="2700"/>
        <v>0</v>
      </c>
      <c r="EI106" s="157">
        <f t="shared" si="2700"/>
        <v>0</v>
      </c>
      <c r="EJ106" s="157">
        <f t="shared" si="2700"/>
        <v>0</v>
      </c>
      <c r="EK106" s="157">
        <f t="shared" si="2700"/>
        <v>0</v>
      </c>
      <c r="EL106" s="157">
        <f t="shared" si="2700"/>
        <v>0</v>
      </c>
      <c r="EM106" s="157">
        <f t="shared" si="2700"/>
        <v>0</v>
      </c>
      <c r="EN106" s="157">
        <f t="shared" si="2700"/>
        <v>0</v>
      </c>
      <c r="EO106" s="157">
        <f t="shared" si="2700"/>
        <v>0</v>
      </c>
      <c r="EP106" s="157">
        <f t="shared" si="2700"/>
        <v>0</v>
      </c>
      <c r="EQ106" s="157">
        <f t="shared" si="2700"/>
        <v>0</v>
      </c>
      <c r="ER106" s="157">
        <f t="shared" si="2700"/>
        <v>0</v>
      </c>
      <c r="ES106" s="157">
        <f t="shared" si="2700"/>
        <v>0</v>
      </c>
      <c r="ET106" s="157">
        <f t="shared" si="2700"/>
        <v>0</v>
      </c>
      <c r="EU106" s="157">
        <f t="shared" si="2700"/>
        <v>0</v>
      </c>
      <c r="EV106" s="157">
        <f t="shared" si="2700"/>
        <v>0</v>
      </c>
      <c r="EW106" s="157">
        <f t="shared" si="2700"/>
        <v>0</v>
      </c>
      <c r="EX106" s="157">
        <f t="shared" si="2700"/>
        <v>0</v>
      </c>
      <c r="EY106" s="157">
        <f t="shared" si="2700"/>
        <v>0</v>
      </c>
      <c r="EZ106" s="157">
        <f t="shared" si="2700"/>
        <v>0</v>
      </c>
      <c r="FA106" s="157">
        <f t="shared" si="2700"/>
        <v>0</v>
      </c>
      <c r="FB106" s="157">
        <f t="shared" si="2700"/>
        <v>0</v>
      </c>
      <c r="FC106" s="157">
        <f t="shared" si="2700"/>
        <v>0</v>
      </c>
      <c r="FD106" s="157">
        <f t="shared" si="2700"/>
        <v>0</v>
      </c>
      <c r="FE106" s="157">
        <f t="shared" si="2700"/>
        <v>0</v>
      </c>
      <c r="FF106" s="157">
        <f t="shared" si="2700"/>
        <v>0</v>
      </c>
      <c r="FG106" s="157">
        <f t="shared" si="2700"/>
        <v>0</v>
      </c>
      <c r="FH106" s="157">
        <f t="shared" si="2700"/>
        <v>0</v>
      </c>
      <c r="FI106" s="157">
        <f t="shared" si="2700"/>
        <v>0</v>
      </c>
      <c r="FJ106" s="157">
        <f t="shared" si="2700"/>
        <v>0</v>
      </c>
      <c r="FK106" s="157">
        <f t="shared" si="2700"/>
        <v>0</v>
      </c>
      <c r="FL106" s="157">
        <f t="shared" si="2700"/>
        <v>0</v>
      </c>
      <c r="FM106" s="157">
        <f t="shared" si="2700"/>
        <v>0</v>
      </c>
      <c r="FN106" s="157">
        <f t="shared" si="2700"/>
        <v>0</v>
      </c>
      <c r="FO106" s="157">
        <f t="shared" si="2700"/>
        <v>0</v>
      </c>
      <c r="FP106" s="157">
        <f t="shared" si="2700"/>
        <v>0</v>
      </c>
      <c r="FQ106" s="157">
        <f t="shared" si="2700"/>
        <v>0</v>
      </c>
      <c r="FR106" s="157">
        <f t="shared" si="2700"/>
        <v>0</v>
      </c>
      <c r="FS106" s="157">
        <f t="shared" si="2700"/>
        <v>0</v>
      </c>
      <c r="FT106" s="157">
        <f t="shared" si="2700"/>
        <v>0</v>
      </c>
      <c r="FU106" s="157">
        <f t="shared" si="2700"/>
        <v>0</v>
      </c>
      <c r="FV106" s="157">
        <f t="shared" si="2700"/>
        <v>0</v>
      </c>
      <c r="FW106" s="157">
        <f t="shared" si="2700"/>
        <v>0</v>
      </c>
      <c r="FX106" s="157">
        <f t="shared" si="2700"/>
        <v>0</v>
      </c>
      <c r="FY106" s="157">
        <f t="shared" si="2700"/>
        <v>0</v>
      </c>
      <c r="FZ106" s="157">
        <f t="shared" si="2700"/>
        <v>0</v>
      </c>
      <c r="GA106" s="157">
        <f t="shared" si="2700"/>
        <v>0</v>
      </c>
      <c r="GB106" s="157">
        <f t="shared" si="2700"/>
        <v>0</v>
      </c>
      <c r="GC106" s="157">
        <f t="shared" si="2700"/>
        <v>0</v>
      </c>
      <c r="GD106" s="157">
        <f t="shared" si="2700"/>
        <v>0</v>
      </c>
      <c r="GE106" s="157">
        <f t="shared" si="2700"/>
        <v>0</v>
      </c>
      <c r="GF106" s="157">
        <f t="shared" si="2700"/>
        <v>0</v>
      </c>
      <c r="GG106" s="157">
        <f t="shared" si="2700"/>
        <v>0</v>
      </c>
      <c r="GH106" s="157">
        <f t="shared" si="2700"/>
        <v>0</v>
      </c>
      <c r="GI106" s="157">
        <f t="shared" si="2700"/>
        <v>0</v>
      </c>
      <c r="GJ106" s="157">
        <f t="shared" si="2700"/>
        <v>0</v>
      </c>
      <c r="GK106" s="157">
        <f t="shared" si="2700"/>
        <v>0</v>
      </c>
      <c r="GL106" s="157">
        <f t="shared" si="2700"/>
        <v>0</v>
      </c>
      <c r="GM106" s="157">
        <f t="shared" si="2700"/>
        <v>0</v>
      </c>
      <c r="GN106" s="157">
        <f t="shared" ref="GN106:IY106" si="2701">GN105/20</f>
        <v>0</v>
      </c>
      <c r="GO106" s="157">
        <f t="shared" si="2701"/>
        <v>0</v>
      </c>
      <c r="GP106" s="157">
        <f t="shared" si="2701"/>
        <v>0</v>
      </c>
      <c r="GQ106" s="157">
        <f t="shared" si="2701"/>
        <v>0</v>
      </c>
      <c r="GR106" s="157">
        <f t="shared" si="2701"/>
        <v>0</v>
      </c>
      <c r="GS106" s="157">
        <f t="shared" si="2701"/>
        <v>0</v>
      </c>
      <c r="GT106" s="157">
        <f t="shared" si="2701"/>
        <v>0</v>
      </c>
      <c r="GU106" s="157">
        <f t="shared" si="2701"/>
        <v>0</v>
      </c>
      <c r="GV106" s="157">
        <f t="shared" si="2701"/>
        <v>0</v>
      </c>
      <c r="GW106" s="157">
        <f t="shared" si="2701"/>
        <v>0</v>
      </c>
      <c r="GX106" s="157">
        <f t="shared" si="2701"/>
        <v>0</v>
      </c>
      <c r="GY106" s="157">
        <f t="shared" si="2701"/>
        <v>0</v>
      </c>
      <c r="GZ106" s="157">
        <f t="shared" si="2701"/>
        <v>0</v>
      </c>
      <c r="HA106" s="157">
        <f t="shared" si="2701"/>
        <v>0</v>
      </c>
      <c r="HB106" s="157">
        <f t="shared" si="2701"/>
        <v>0</v>
      </c>
      <c r="HC106" s="157">
        <f t="shared" si="2701"/>
        <v>0</v>
      </c>
      <c r="HD106" s="157">
        <f t="shared" si="2701"/>
        <v>0</v>
      </c>
      <c r="HE106" s="157">
        <f t="shared" si="2701"/>
        <v>0</v>
      </c>
      <c r="HF106" s="157">
        <f t="shared" si="2701"/>
        <v>0</v>
      </c>
      <c r="HG106" s="157">
        <f t="shared" si="2701"/>
        <v>0</v>
      </c>
      <c r="HH106" s="157">
        <f t="shared" si="2701"/>
        <v>0</v>
      </c>
      <c r="HI106" s="157">
        <f t="shared" si="2701"/>
        <v>0</v>
      </c>
      <c r="HJ106" s="157">
        <f t="shared" si="2701"/>
        <v>0</v>
      </c>
      <c r="HK106" s="157">
        <f t="shared" si="2701"/>
        <v>0</v>
      </c>
      <c r="HL106" s="157">
        <f t="shared" si="2701"/>
        <v>0</v>
      </c>
      <c r="HM106" s="157">
        <f t="shared" si="2701"/>
        <v>0</v>
      </c>
      <c r="HN106" s="157">
        <f t="shared" si="2701"/>
        <v>0</v>
      </c>
      <c r="HO106" s="157">
        <f t="shared" si="2701"/>
        <v>0</v>
      </c>
      <c r="HP106" s="157">
        <f t="shared" si="2701"/>
        <v>0</v>
      </c>
      <c r="HQ106" s="157">
        <f t="shared" si="2701"/>
        <v>0</v>
      </c>
      <c r="HR106" s="157">
        <f t="shared" si="2701"/>
        <v>0</v>
      </c>
      <c r="HS106" s="157">
        <f t="shared" si="2701"/>
        <v>0</v>
      </c>
      <c r="HT106" s="157">
        <f t="shared" si="2701"/>
        <v>0</v>
      </c>
      <c r="HU106" s="157">
        <f t="shared" si="2701"/>
        <v>0</v>
      </c>
      <c r="HV106" s="157">
        <f t="shared" si="2701"/>
        <v>0</v>
      </c>
      <c r="HW106" s="157">
        <f t="shared" si="2701"/>
        <v>0</v>
      </c>
      <c r="HX106" s="157">
        <f t="shared" si="2701"/>
        <v>0</v>
      </c>
      <c r="HY106" s="157">
        <f t="shared" si="2701"/>
        <v>0</v>
      </c>
      <c r="HZ106" s="157">
        <f t="shared" si="2701"/>
        <v>0</v>
      </c>
      <c r="IA106" s="157">
        <f t="shared" si="2701"/>
        <v>0</v>
      </c>
      <c r="IB106" s="157">
        <f t="shared" si="2701"/>
        <v>0</v>
      </c>
      <c r="IC106" s="157">
        <f t="shared" si="2701"/>
        <v>0</v>
      </c>
      <c r="ID106" s="157">
        <f t="shared" si="2701"/>
        <v>0</v>
      </c>
      <c r="IE106" s="157">
        <f t="shared" si="2701"/>
        <v>0</v>
      </c>
      <c r="IF106" s="157">
        <f t="shared" si="2701"/>
        <v>0</v>
      </c>
      <c r="IG106" s="157">
        <f t="shared" si="2701"/>
        <v>0</v>
      </c>
      <c r="IH106" s="157">
        <f t="shared" si="2701"/>
        <v>0</v>
      </c>
      <c r="II106" s="157">
        <f t="shared" si="2701"/>
        <v>0</v>
      </c>
      <c r="IJ106" s="157">
        <f t="shared" si="2701"/>
        <v>0</v>
      </c>
      <c r="IK106" s="157">
        <f t="shared" si="2701"/>
        <v>0</v>
      </c>
      <c r="IL106" s="157">
        <f t="shared" si="2701"/>
        <v>0</v>
      </c>
      <c r="IM106" s="157">
        <f t="shared" si="2701"/>
        <v>0</v>
      </c>
      <c r="IN106" s="157">
        <f t="shared" si="2701"/>
        <v>0</v>
      </c>
      <c r="IO106" s="157">
        <f t="shared" si="2701"/>
        <v>0</v>
      </c>
      <c r="IP106" s="157">
        <f t="shared" si="2701"/>
        <v>0</v>
      </c>
      <c r="IQ106" s="157">
        <f t="shared" si="2701"/>
        <v>0</v>
      </c>
      <c r="IR106" s="157">
        <f t="shared" si="2701"/>
        <v>0</v>
      </c>
      <c r="IS106" s="157">
        <f t="shared" si="2701"/>
        <v>0</v>
      </c>
      <c r="IT106" s="157">
        <f t="shared" si="2701"/>
        <v>0</v>
      </c>
      <c r="IU106" s="157">
        <f t="shared" si="2701"/>
        <v>0</v>
      </c>
      <c r="IV106" s="157">
        <f t="shared" si="2701"/>
        <v>0</v>
      </c>
      <c r="IW106" s="157">
        <f t="shared" si="2701"/>
        <v>0</v>
      </c>
      <c r="IX106" s="157">
        <f t="shared" si="2701"/>
        <v>0</v>
      </c>
      <c r="IY106" s="157">
        <f t="shared" si="2701"/>
        <v>0</v>
      </c>
      <c r="IZ106" s="157">
        <f t="shared" ref="IZ106:LK106" si="2702">IZ105/20</f>
        <v>0</v>
      </c>
      <c r="JA106" s="157">
        <f t="shared" si="2702"/>
        <v>0</v>
      </c>
      <c r="JB106" s="157">
        <f t="shared" si="2702"/>
        <v>0</v>
      </c>
      <c r="JC106" s="157">
        <f t="shared" si="2702"/>
        <v>0</v>
      </c>
      <c r="JD106" s="157">
        <f t="shared" si="2702"/>
        <v>0</v>
      </c>
      <c r="JE106" s="157">
        <f t="shared" si="2702"/>
        <v>0</v>
      </c>
      <c r="JF106" s="157">
        <f t="shared" si="2702"/>
        <v>0</v>
      </c>
      <c r="JG106" s="157">
        <f t="shared" si="2702"/>
        <v>0</v>
      </c>
      <c r="JH106" s="157">
        <f t="shared" si="2702"/>
        <v>0</v>
      </c>
      <c r="JI106" s="157">
        <f t="shared" si="2702"/>
        <v>0</v>
      </c>
      <c r="JJ106" s="157">
        <f t="shared" si="2702"/>
        <v>0</v>
      </c>
      <c r="JK106" s="157">
        <f t="shared" si="2702"/>
        <v>0</v>
      </c>
      <c r="JL106" s="157">
        <f t="shared" si="2702"/>
        <v>0</v>
      </c>
      <c r="JM106" s="157">
        <f t="shared" si="2702"/>
        <v>0</v>
      </c>
      <c r="JN106" s="157">
        <f t="shared" si="2702"/>
        <v>0</v>
      </c>
      <c r="JO106" s="157">
        <f t="shared" si="2702"/>
        <v>0</v>
      </c>
      <c r="JP106" s="157">
        <f t="shared" si="2702"/>
        <v>0</v>
      </c>
      <c r="JQ106" s="157">
        <f t="shared" si="2702"/>
        <v>0</v>
      </c>
      <c r="JR106" s="157">
        <f t="shared" si="2702"/>
        <v>0</v>
      </c>
      <c r="JS106" s="157">
        <f t="shared" si="2702"/>
        <v>0</v>
      </c>
      <c r="JT106" s="157">
        <f t="shared" si="2702"/>
        <v>0</v>
      </c>
      <c r="JU106" s="157">
        <f t="shared" si="2702"/>
        <v>0</v>
      </c>
      <c r="JV106" s="157">
        <f t="shared" si="2702"/>
        <v>0</v>
      </c>
      <c r="JW106" s="157">
        <f t="shared" si="2702"/>
        <v>0</v>
      </c>
      <c r="JX106" s="157">
        <f t="shared" si="2702"/>
        <v>0</v>
      </c>
      <c r="JY106" s="157">
        <f t="shared" si="2702"/>
        <v>0</v>
      </c>
      <c r="JZ106" s="157">
        <f t="shared" si="2702"/>
        <v>0</v>
      </c>
      <c r="KA106" s="157">
        <f t="shared" si="2702"/>
        <v>0</v>
      </c>
      <c r="KB106" s="157">
        <f t="shared" si="2702"/>
        <v>0</v>
      </c>
      <c r="KC106" s="157">
        <f t="shared" si="2702"/>
        <v>0</v>
      </c>
      <c r="KD106" s="157">
        <f t="shared" si="2702"/>
        <v>0</v>
      </c>
      <c r="KE106" s="157">
        <f t="shared" si="2702"/>
        <v>0</v>
      </c>
      <c r="KF106" s="157">
        <f t="shared" si="2702"/>
        <v>0</v>
      </c>
      <c r="KG106" s="157">
        <f t="shared" si="2702"/>
        <v>0</v>
      </c>
      <c r="KH106" s="157">
        <f t="shared" si="2702"/>
        <v>0</v>
      </c>
      <c r="KI106" s="157">
        <f t="shared" si="2702"/>
        <v>0</v>
      </c>
      <c r="KJ106" s="157">
        <f t="shared" si="2702"/>
        <v>0</v>
      </c>
      <c r="KK106" s="157">
        <f t="shared" si="2702"/>
        <v>0</v>
      </c>
      <c r="KL106" s="157">
        <f t="shared" si="2702"/>
        <v>0</v>
      </c>
      <c r="KM106" s="157">
        <f t="shared" si="2702"/>
        <v>0</v>
      </c>
      <c r="KN106" s="157">
        <f t="shared" si="2702"/>
        <v>0</v>
      </c>
      <c r="KO106" s="157">
        <f t="shared" si="2702"/>
        <v>0</v>
      </c>
      <c r="KP106" s="157">
        <f t="shared" si="2702"/>
        <v>0</v>
      </c>
      <c r="KQ106" s="157">
        <f t="shared" si="2702"/>
        <v>0</v>
      </c>
      <c r="KR106" s="157">
        <f t="shared" si="2702"/>
        <v>0</v>
      </c>
      <c r="KS106" s="157">
        <f t="shared" si="2702"/>
        <v>0</v>
      </c>
      <c r="KT106" s="157">
        <f t="shared" si="2702"/>
        <v>0</v>
      </c>
      <c r="KU106" s="157">
        <f t="shared" si="2702"/>
        <v>0</v>
      </c>
      <c r="KV106" s="157">
        <f t="shared" si="2702"/>
        <v>0</v>
      </c>
      <c r="KW106" s="157">
        <f t="shared" si="2702"/>
        <v>0</v>
      </c>
      <c r="KX106" s="157">
        <f t="shared" si="2702"/>
        <v>0</v>
      </c>
      <c r="KY106" s="157">
        <f t="shared" si="2702"/>
        <v>0</v>
      </c>
      <c r="KZ106" s="157">
        <f t="shared" si="2702"/>
        <v>0</v>
      </c>
      <c r="LA106" s="157">
        <f t="shared" si="2702"/>
        <v>0</v>
      </c>
      <c r="LB106" s="157">
        <f t="shared" si="2702"/>
        <v>0</v>
      </c>
      <c r="LC106" s="157">
        <f t="shared" si="2702"/>
        <v>0</v>
      </c>
      <c r="LD106" s="157">
        <f t="shared" si="2702"/>
        <v>0</v>
      </c>
      <c r="LE106" s="157">
        <f t="shared" si="2702"/>
        <v>0</v>
      </c>
      <c r="LF106" s="157">
        <f t="shared" si="2702"/>
        <v>0</v>
      </c>
      <c r="LG106" s="157">
        <f t="shared" si="2702"/>
        <v>0</v>
      </c>
      <c r="LH106" s="157">
        <f t="shared" si="2702"/>
        <v>0</v>
      </c>
      <c r="LI106" s="157">
        <f t="shared" si="2702"/>
        <v>0</v>
      </c>
      <c r="LJ106" s="157">
        <f t="shared" si="2702"/>
        <v>0</v>
      </c>
      <c r="LK106" s="157">
        <f t="shared" si="2702"/>
        <v>0</v>
      </c>
      <c r="LL106" s="157">
        <f t="shared" ref="LL106:NW106" si="2703">LL105/20</f>
        <v>0</v>
      </c>
      <c r="LM106" s="157">
        <f t="shared" si="2703"/>
        <v>0</v>
      </c>
      <c r="LN106" s="157">
        <f t="shared" si="2703"/>
        <v>0</v>
      </c>
      <c r="LO106" s="157">
        <f t="shared" si="2703"/>
        <v>0</v>
      </c>
      <c r="LP106" s="157">
        <f t="shared" si="2703"/>
        <v>0</v>
      </c>
      <c r="LQ106" s="157">
        <f t="shared" si="2703"/>
        <v>0</v>
      </c>
      <c r="LR106" s="157">
        <f t="shared" si="2703"/>
        <v>0</v>
      </c>
      <c r="LS106" s="157">
        <f t="shared" si="2703"/>
        <v>0</v>
      </c>
      <c r="LT106" s="157">
        <f t="shared" si="2703"/>
        <v>0</v>
      </c>
      <c r="LU106" s="157">
        <f t="shared" si="2703"/>
        <v>0</v>
      </c>
      <c r="LV106" s="157">
        <f t="shared" si="2703"/>
        <v>0</v>
      </c>
      <c r="LW106" s="157">
        <f t="shared" si="2703"/>
        <v>0</v>
      </c>
      <c r="LX106" s="157">
        <f t="shared" si="2703"/>
        <v>0</v>
      </c>
      <c r="LY106" s="157">
        <f t="shared" si="2703"/>
        <v>0</v>
      </c>
      <c r="LZ106" s="157">
        <f t="shared" si="2703"/>
        <v>0</v>
      </c>
      <c r="MA106" s="157">
        <f t="shared" si="2703"/>
        <v>0</v>
      </c>
      <c r="MB106" s="157">
        <f t="shared" si="2703"/>
        <v>0</v>
      </c>
      <c r="MC106" s="157">
        <f t="shared" si="2703"/>
        <v>0</v>
      </c>
      <c r="MD106" s="157">
        <f t="shared" si="2703"/>
        <v>0</v>
      </c>
      <c r="ME106" s="157">
        <f t="shared" si="2703"/>
        <v>0</v>
      </c>
      <c r="MF106" s="157">
        <f t="shared" si="2703"/>
        <v>0</v>
      </c>
      <c r="MG106" s="157">
        <f t="shared" si="2703"/>
        <v>0</v>
      </c>
      <c r="MH106" s="157">
        <f t="shared" si="2703"/>
        <v>0</v>
      </c>
      <c r="MI106" s="157">
        <f t="shared" si="2703"/>
        <v>0</v>
      </c>
      <c r="MJ106" s="157">
        <f t="shared" si="2703"/>
        <v>0</v>
      </c>
      <c r="MK106" s="157">
        <f t="shared" si="2703"/>
        <v>0</v>
      </c>
      <c r="ML106" s="157">
        <f t="shared" si="2703"/>
        <v>0</v>
      </c>
      <c r="MM106" s="157">
        <f t="shared" si="2703"/>
        <v>0</v>
      </c>
      <c r="MN106" s="157">
        <f t="shared" si="2703"/>
        <v>0</v>
      </c>
      <c r="MO106" s="157">
        <f t="shared" si="2703"/>
        <v>0</v>
      </c>
      <c r="MP106" s="157">
        <f t="shared" si="2703"/>
        <v>0</v>
      </c>
      <c r="MQ106" s="157">
        <f t="shared" si="2703"/>
        <v>0</v>
      </c>
      <c r="MR106" s="157">
        <f t="shared" si="2703"/>
        <v>0</v>
      </c>
      <c r="MS106" s="157">
        <f t="shared" si="2703"/>
        <v>0</v>
      </c>
      <c r="MT106" s="157">
        <f t="shared" si="2703"/>
        <v>0</v>
      </c>
      <c r="MU106" s="157">
        <f t="shared" si="2703"/>
        <v>0</v>
      </c>
      <c r="MV106" s="157">
        <f t="shared" si="2703"/>
        <v>0</v>
      </c>
      <c r="MW106" s="157">
        <f t="shared" si="2703"/>
        <v>0</v>
      </c>
      <c r="MX106" s="157">
        <f t="shared" si="2703"/>
        <v>0</v>
      </c>
      <c r="MY106" s="157">
        <f t="shared" si="2703"/>
        <v>0</v>
      </c>
      <c r="MZ106" s="157">
        <f t="shared" si="2703"/>
        <v>0</v>
      </c>
      <c r="NA106" s="157">
        <f t="shared" si="2703"/>
        <v>0</v>
      </c>
      <c r="NB106" s="157">
        <f t="shared" si="2703"/>
        <v>0</v>
      </c>
      <c r="NC106" s="157">
        <f t="shared" si="2703"/>
        <v>0</v>
      </c>
      <c r="ND106" s="157">
        <f t="shared" si="2703"/>
        <v>0</v>
      </c>
      <c r="NE106" s="157">
        <f t="shared" si="2703"/>
        <v>0</v>
      </c>
      <c r="NF106" s="157">
        <f t="shared" si="2703"/>
        <v>0</v>
      </c>
      <c r="NG106" s="157">
        <f t="shared" si="2703"/>
        <v>0</v>
      </c>
      <c r="NH106" s="157">
        <f t="shared" si="2703"/>
        <v>0</v>
      </c>
      <c r="NI106" s="157">
        <f t="shared" si="2703"/>
        <v>0</v>
      </c>
      <c r="NJ106" s="157">
        <f t="shared" si="2703"/>
        <v>0</v>
      </c>
      <c r="NK106" s="157">
        <f t="shared" si="2703"/>
        <v>0</v>
      </c>
      <c r="NL106" s="157">
        <f t="shared" si="2703"/>
        <v>0</v>
      </c>
      <c r="NM106" s="157">
        <f t="shared" si="2703"/>
        <v>0</v>
      </c>
      <c r="NN106" s="157">
        <f t="shared" si="2703"/>
        <v>0</v>
      </c>
      <c r="NO106" s="157">
        <f t="shared" si="2703"/>
        <v>0</v>
      </c>
      <c r="NP106" s="157">
        <f t="shared" si="2703"/>
        <v>0</v>
      </c>
      <c r="NQ106" s="157">
        <f t="shared" si="2703"/>
        <v>0</v>
      </c>
      <c r="NR106" s="157">
        <f t="shared" si="2703"/>
        <v>0</v>
      </c>
      <c r="NS106" s="157">
        <f t="shared" si="2703"/>
        <v>0</v>
      </c>
      <c r="NT106" s="157">
        <f t="shared" si="2703"/>
        <v>0</v>
      </c>
      <c r="NU106" s="157">
        <f t="shared" si="2703"/>
        <v>0</v>
      </c>
      <c r="NV106" s="157">
        <f t="shared" si="2703"/>
        <v>0</v>
      </c>
      <c r="NW106" s="157">
        <f t="shared" si="2703"/>
        <v>0</v>
      </c>
      <c r="NX106" s="157">
        <f t="shared" ref="NX106:QI106" si="2704">NX105/20</f>
        <v>0</v>
      </c>
      <c r="NY106" s="157">
        <f t="shared" si="2704"/>
        <v>0</v>
      </c>
      <c r="NZ106" s="157">
        <f t="shared" si="2704"/>
        <v>0</v>
      </c>
      <c r="OA106" s="157">
        <f t="shared" si="2704"/>
        <v>0</v>
      </c>
      <c r="OB106" s="157">
        <f t="shared" si="2704"/>
        <v>0</v>
      </c>
      <c r="OC106" s="157">
        <f t="shared" si="2704"/>
        <v>0</v>
      </c>
      <c r="OD106" s="157">
        <f t="shared" si="2704"/>
        <v>0</v>
      </c>
      <c r="OE106" s="157">
        <f t="shared" si="2704"/>
        <v>0</v>
      </c>
      <c r="OF106" s="157">
        <f t="shared" si="2704"/>
        <v>0</v>
      </c>
      <c r="OG106" s="157">
        <f t="shared" si="2704"/>
        <v>0</v>
      </c>
      <c r="OH106" s="157">
        <f t="shared" si="2704"/>
        <v>0</v>
      </c>
      <c r="OI106" s="157">
        <f t="shared" si="2704"/>
        <v>0</v>
      </c>
      <c r="OJ106" s="157">
        <f t="shared" si="2704"/>
        <v>0</v>
      </c>
      <c r="OK106" s="157">
        <f t="shared" si="2704"/>
        <v>0</v>
      </c>
      <c r="OL106" s="157">
        <f t="shared" si="2704"/>
        <v>0</v>
      </c>
      <c r="OM106" s="157">
        <f t="shared" si="2704"/>
        <v>0</v>
      </c>
      <c r="ON106" s="157">
        <f t="shared" si="2704"/>
        <v>0</v>
      </c>
      <c r="OO106" s="157">
        <f t="shared" si="2704"/>
        <v>0</v>
      </c>
      <c r="OP106" s="157">
        <f t="shared" si="2704"/>
        <v>0</v>
      </c>
      <c r="OQ106" s="157">
        <f t="shared" si="2704"/>
        <v>0</v>
      </c>
      <c r="OR106" s="157">
        <f t="shared" si="2704"/>
        <v>0</v>
      </c>
      <c r="OS106" s="157">
        <f t="shared" si="2704"/>
        <v>0</v>
      </c>
      <c r="OT106" s="157">
        <f t="shared" si="2704"/>
        <v>0</v>
      </c>
      <c r="OU106" s="157">
        <f t="shared" si="2704"/>
        <v>0</v>
      </c>
      <c r="OV106" s="157">
        <f t="shared" si="2704"/>
        <v>0</v>
      </c>
      <c r="OW106" s="157">
        <f t="shared" si="2704"/>
        <v>0</v>
      </c>
      <c r="OX106" s="157">
        <f t="shared" si="2704"/>
        <v>0</v>
      </c>
      <c r="OY106" s="157">
        <f t="shared" si="2704"/>
        <v>0</v>
      </c>
      <c r="OZ106" s="157">
        <f t="shared" si="2704"/>
        <v>0</v>
      </c>
      <c r="PA106" s="157">
        <f t="shared" si="2704"/>
        <v>0</v>
      </c>
      <c r="PB106" s="157">
        <f t="shared" si="2704"/>
        <v>0</v>
      </c>
      <c r="PC106" s="157">
        <f t="shared" si="2704"/>
        <v>0</v>
      </c>
      <c r="PD106" s="157">
        <f t="shared" si="2704"/>
        <v>0</v>
      </c>
      <c r="PE106" s="157">
        <f t="shared" si="2704"/>
        <v>0</v>
      </c>
      <c r="PF106" s="157">
        <f t="shared" si="2704"/>
        <v>0</v>
      </c>
      <c r="PG106" s="157">
        <f t="shared" si="2704"/>
        <v>0</v>
      </c>
      <c r="PH106" s="157">
        <f t="shared" si="2704"/>
        <v>0</v>
      </c>
      <c r="PI106" s="157">
        <f t="shared" si="2704"/>
        <v>0</v>
      </c>
      <c r="PJ106" s="157">
        <f t="shared" si="2704"/>
        <v>0</v>
      </c>
      <c r="PK106" s="157">
        <f t="shared" si="2704"/>
        <v>0</v>
      </c>
      <c r="PL106" s="157">
        <f t="shared" si="2704"/>
        <v>0</v>
      </c>
      <c r="PM106" s="157">
        <f t="shared" si="2704"/>
        <v>0</v>
      </c>
      <c r="PN106" s="157">
        <f t="shared" si="2704"/>
        <v>0</v>
      </c>
      <c r="PO106" s="157">
        <f t="shared" si="2704"/>
        <v>0</v>
      </c>
      <c r="PP106" s="157">
        <f t="shared" si="2704"/>
        <v>0</v>
      </c>
      <c r="PQ106" s="157">
        <f t="shared" si="2704"/>
        <v>0</v>
      </c>
      <c r="PR106" s="157">
        <f t="shared" si="2704"/>
        <v>0</v>
      </c>
      <c r="PS106" s="157">
        <f t="shared" si="2704"/>
        <v>0</v>
      </c>
      <c r="PT106" s="157">
        <f t="shared" si="2704"/>
        <v>0</v>
      </c>
      <c r="PU106" s="157">
        <f t="shared" si="2704"/>
        <v>0</v>
      </c>
      <c r="PV106" s="157">
        <f t="shared" si="2704"/>
        <v>0</v>
      </c>
      <c r="PW106" s="157">
        <f t="shared" si="2704"/>
        <v>0</v>
      </c>
      <c r="PX106" s="157">
        <f t="shared" si="2704"/>
        <v>0</v>
      </c>
      <c r="PY106" s="157">
        <f t="shared" si="2704"/>
        <v>0</v>
      </c>
      <c r="PZ106" s="157">
        <f t="shared" si="2704"/>
        <v>0</v>
      </c>
      <c r="QA106" s="157">
        <f t="shared" si="2704"/>
        <v>0</v>
      </c>
      <c r="QB106" s="157">
        <f t="shared" si="2704"/>
        <v>0</v>
      </c>
      <c r="QC106" s="157">
        <f t="shared" si="2704"/>
        <v>0</v>
      </c>
      <c r="QD106" s="157">
        <f t="shared" si="2704"/>
        <v>0</v>
      </c>
      <c r="QE106" s="157">
        <f t="shared" si="2704"/>
        <v>0</v>
      </c>
      <c r="QF106" s="157">
        <f t="shared" si="2704"/>
        <v>0</v>
      </c>
      <c r="QG106" s="157">
        <f t="shared" si="2704"/>
        <v>0</v>
      </c>
      <c r="QH106" s="157">
        <f t="shared" si="2704"/>
        <v>0</v>
      </c>
      <c r="QI106" s="157">
        <f t="shared" si="2704"/>
        <v>0</v>
      </c>
      <c r="QJ106" s="157">
        <f t="shared" ref="QJ106:SU106" si="2705">QJ105/20</f>
        <v>0</v>
      </c>
      <c r="QK106" s="157">
        <f t="shared" si="2705"/>
        <v>0</v>
      </c>
      <c r="QL106" s="157">
        <f t="shared" si="2705"/>
        <v>0</v>
      </c>
      <c r="QM106" s="157">
        <f t="shared" si="2705"/>
        <v>0</v>
      </c>
      <c r="QN106" s="157">
        <f t="shared" si="2705"/>
        <v>0</v>
      </c>
      <c r="QO106" s="157">
        <f t="shared" si="2705"/>
        <v>0</v>
      </c>
      <c r="QP106" s="157">
        <f t="shared" si="2705"/>
        <v>0</v>
      </c>
      <c r="QQ106" s="157">
        <f t="shared" si="2705"/>
        <v>0</v>
      </c>
      <c r="QR106" s="157">
        <f t="shared" si="2705"/>
        <v>0</v>
      </c>
      <c r="QS106" s="157">
        <f t="shared" si="2705"/>
        <v>0</v>
      </c>
      <c r="QT106" s="157">
        <f t="shared" si="2705"/>
        <v>0</v>
      </c>
      <c r="QU106" s="157">
        <f t="shared" si="2705"/>
        <v>0</v>
      </c>
      <c r="QV106" s="157">
        <f t="shared" si="2705"/>
        <v>0</v>
      </c>
      <c r="QW106" s="157">
        <f t="shared" si="2705"/>
        <v>0</v>
      </c>
      <c r="QX106" s="157">
        <f t="shared" si="2705"/>
        <v>0</v>
      </c>
      <c r="QY106" s="157">
        <f t="shared" si="2705"/>
        <v>0</v>
      </c>
      <c r="QZ106" s="157">
        <f t="shared" si="2705"/>
        <v>0</v>
      </c>
      <c r="RA106" s="157">
        <f t="shared" si="2705"/>
        <v>0</v>
      </c>
      <c r="RB106" s="157">
        <f t="shared" si="2705"/>
        <v>0</v>
      </c>
      <c r="RC106" s="157">
        <f t="shared" si="2705"/>
        <v>0</v>
      </c>
      <c r="RD106" s="157">
        <f t="shared" si="2705"/>
        <v>0</v>
      </c>
      <c r="RE106" s="157">
        <f t="shared" si="2705"/>
        <v>0</v>
      </c>
      <c r="RF106" s="157">
        <f t="shared" si="2705"/>
        <v>0</v>
      </c>
      <c r="RG106" s="157">
        <f t="shared" si="2705"/>
        <v>0</v>
      </c>
      <c r="RH106" s="157">
        <f t="shared" si="2705"/>
        <v>0</v>
      </c>
      <c r="RI106" s="157">
        <f t="shared" si="2705"/>
        <v>0</v>
      </c>
      <c r="RJ106" s="157">
        <f t="shared" si="2705"/>
        <v>0</v>
      </c>
      <c r="RK106" s="157">
        <f t="shared" si="2705"/>
        <v>0</v>
      </c>
      <c r="RL106" s="157">
        <f t="shared" si="2705"/>
        <v>0</v>
      </c>
      <c r="RM106" s="157">
        <f t="shared" si="2705"/>
        <v>0</v>
      </c>
      <c r="RN106" s="157">
        <f t="shared" si="2705"/>
        <v>0</v>
      </c>
      <c r="RO106" s="157">
        <f t="shared" si="2705"/>
        <v>0</v>
      </c>
      <c r="RP106" s="157">
        <f t="shared" si="2705"/>
        <v>0</v>
      </c>
      <c r="RQ106" s="157">
        <f t="shared" si="2705"/>
        <v>0</v>
      </c>
      <c r="RR106" s="157">
        <f t="shared" si="2705"/>
        <v>0</v>
      </c>
      <c r="RS106" s="157">
        <f t="shared" si="2705"/>
        <v>0</v>
      </c>
      <c r="RT106" s="157">
        <f t="shared" si="2705"/>
        <v>0</v>
      </c>
      <c r="RU106" s="157">
        <f t="shared" si="2705"/>
        <v>0</v>
      </c>
      <c r="RV106" s="157">
        <f t="shared" si="2705"/>
        <v>0</v>
      </c>
      <c r="RW106" s="157">
        <f t="shared" si="2705"/>
        <v>0</v>
      </c>
      <c r="RX106" s="157">
        <f t="shared" si="2705"/>
        <v>0</v>
      </c>
      <c r="RY106" s="157">
        <f t="shared" si="2705"/>
        <v>0</v>
      </c>
      <c r="RZ106" s="157">
        <f t="shared" si="2705"/>
        <v>0</v>
      </c>
      <c r="SA106" s="157">
        <f t="shared" si="2705"/>
        <v>0</v>
      </c>
      <c r="SB106" s="157">
        <f t="shared" si="2705"/>
        <v>0</v>
      </c>
      <c r="SC106" s="157">
        <f t="shared" si="2705"/>
        <v>0</v>
      </c>
      <c r="SD106" s="157">
        <f t="shared" si="2705"/>
        <v>0</v>
      </c>
      <c r="SE106" s="157">
        <f t="shared" si="2705"/>
        <v>0</v>
      </c>
      <c r="SF106" s="157">
        <f t="shared" si="2705"/>
        <v>0</v>
      </c>
      <c r="SG106" s="157">
        <f t="shared" si="2705"/>
        <v>0</v>
      </c>
      <c r="SH106" s="157">
        <f t="shared" si="2705"/>
        <v>0</v>
      </c>
      <c r="SI106" s="157">
        <f t="shared" si="2705"/>
        <v>0</v>
      </c>
      <c r="SJ106" s="157">
        <f t="shared" si="2705"/>
        <v>0</v>
      </c>
      <c r="SK106" s="157">
        <f t="shared" si="2705"/>
        <v>0</v>
      </c>
      <c r="SL106" s="157">
        <f t="shared" si="2705"/>
        <v>0</v>
      </c>
      <c r="SM106" s="157">
        <f t="shared" si="2705"/>
        <v>0</v>
      </c>
      <c r="SN106" s="157">
        <f t="shared" si="2705"/>
        <v>0</v>
      </c>
      <c r="SO106" s="157">
        <f t="shared" si="2705"/>
        <v>0</v>
      </c>
      <c r="SP106" s="157">
        <f t="shared" si="2705"/>
        <v>0</v>
      </c>
      <c r="SQ106" s="157">
        <f t="shared" si="2705"/>
        <v>0</v>
      </c>
      <c r="SR106" s="157">
        <f t="shared" si="2705"/>
        <v>0</v>
      </c>
      <c r="SS106" s="157">
        <f t="shared" si="2705"/>
        <v>0</v>
      </c>
      <c r="ST106" s="157">
        <f t="shared" si="2705"/>
        <v>0</v>
      </c>
      <c r="SU106" s="157">
        <f t="shared" si="2705"/>
        <v>0</v>
      </c>
      <c r="SV106" s="157">
        <f t="shared" ref="SV106:VG106" si="2706">SV105/20</f>
        <v>0</v>
      </c>
      <c r="SW106" s="157">
        <f t="shared" si="2706"/>
        <v>0</v>
      </c>
      <c r="SX106" s="157">
        <f t="shared" si="2706"/>
        <v>0</v>
      </c>
      <c r="SY106" s="157">
        <f t="shared" si="2706"/>
        <v>0</v>
      </c>
      <c r="SZ106" s="157">
        <f t="shared" si="2706"/>
        <v>0</v>
      </c>
      <c r="TA106" s="157">
        <f t="shared" si="2706"/>
        <v>0</v>
      </c>
      <c r="TB106" s="157">
        <f t="shared" si="2706"/>
        <v>0</v>
      </c>
      <c r="TC106" s="157">
        <f t="shared" si="2706"/>
        <v>0</v>
      </c>
      <c r="TD106" s="157">
        <f t="shared" si="2706"/>
        <v>0</v>
      </c>
      <c r="TE106" s="157">
        <f t="shared" si="2706"/>
        <v>0</v>
      </c>
      <c r="TF106" s="157">
        <f t="shared" si="2706"/>
        <v>0</v>
      </c>
      <c r="TG106" s="157">
        <f t="shared" si="2706"/>
        <v>0</v>
      </c>
      <c r="TH106" s="157">
        <f t="shared" si="2706"/>
        <v>0</v>
      </c>
      <c r="TI106" s="157">
        <f t="shared" si="2706"/>
        <v>0</v>
      </c>
      <c r="TJ106" s="157">
        <f t="shared" si="2706"/>
        <v>0</v>
      </c>
      <c r="TK106" s="157">
        <f t="shared" si="2706"/>
        <v>0</v>
      </c>
      <c r="TL106" s="157">
        <f t="shared" si="2706"/>
        <v>0</v>
      </c>
      <c r="TM106" s="157">
        <f t="shared" si="2706"/>
        <v>0</v>
      </c>
      <c r="TN106" s="157">
        <f t="shared" si="2706"/>
        <v>0</v>
      </c>
      <c r="TO106" s="157">
        <f t="shared" si="2706"/>
        <v>0</v>
      </c>
      <c r="TP106" s="157">
        <f t="shared" si="2706"/>
        <v>0</v>
      </c>
      <c r="TQ106" s="157">
        <f t="shared" si="2706"/>
        <v>0</v>
      </c>
      <c r="TR106" s="157">
        <f t="shared" si="2706"/>
        <v>0</v>
      </c>
      <c r="TS106" s="157">
        <f t="shared" si="2706"/>
        <v>0</v>
      </c>
      <c r="TT106" s="157">
        <f t="shared" si="2706"/>
        <v>0</v>
      </c>
      <c r="TU106" s="157">
        <f t="shared" si="2706"/>
        <v>0</v>
      </c>
      <c r="TV106" s="157">
        <f t="shared" si="2706"/>
        <v>0</v>
      </c>
      <c r="TW106" s="157">
        <f t="shared" si="2706"/>
        <v>0</v>
      </c>
      <c r="TX106" s="157">
        <f t="shared" si="2706"/>
        <v>0</v>
      </c>
      <c r="TY106" s="157">
        <f t="shared" si="2706"/>
        <v>0</v>
      </c>
      <c r="TZ106" s="157">
        <f t="shared" si="2706"/>
        <v>0</v>
      </c>
      <c r="UA106" s="157">
        <f t="shared" si="2706"/>
        <v>0</v>
      </c>
      <c r="UB106" s="157">
        <f t="shared" si="2706"/>
        <v>0</v>
      </c>
      <c r="UC106" s="157">
        <f t="shared" si="2706"/>
        <v>0</v>
      </c>
      <c r="UD106" s="157">
        <f t="shared" si="2706"/>
        <v>0</v>
      </c>
      <c r="UE106" s="157">
        <f t="shared" si="2706"/>
        <v>0</v>
      </c>
      <c r="UF106" s="157">
        <f t="shared" si="2706"/>
        <v>0</v>
      </c>
      <c r="UG106" s="157">
        <f t="shared" si="2706"/>
        <v>0</v>
      </c>
      <c r="UH106" s="157">
        <f t="shared" si="2706"/>
        <v>0</v>
      </c>
      <c r="UI106" s="157">
        <f t="shared" si="2706"/>
        <v>0</v>
      </c>
      <c r="UJ106" s="157">
        <f t="shared" si="2706"/>
        <v>0</v>
      </c>
      <c r="UK106" s="157">
        <f t="shared" si="2706"/>
        <v>0</v>
      </c>
      <c r="UL106" s="157">
        <f t="shared" si="2706"/>
        <v>0</v>
      </c>
      <c r="UM106" s="157">
        <f t="shared" si="2706"/>
        <v>0</v>
      </c>
      <c r="UN106" s="157">
        <f t="shared" si="2706"/>
        <v>0</v>
      </c>
      <c r="UO106" s="157">
        <f t="shared" si="2706"/>
        <v>0</v>
      </c>
      <c r="UP106" s="157">
        <f t="shared" si="2706"/>
        <v>0</v>
      </c>
      <c r="UQ106" s="157">
        <f t="shared" si="2706"/>
        <v>0</v>
      </c>
      <c r="UR106" s="157">
        <f t="shared" si="2706"/>
        <v>0</v>
      </c>
      <c r="US106" s="157">
        <f t="shared" si="2706"/>
        <v>0</v>
      </c>
      <c r="UT106" s="157">
        <f t="shared" si="2706"/>
        <v>0</v>
      </c>
      <c r="UU106" s="157">
        <f t="shared" si="2706"/>
        <v>0</v>
      </c>
      <c r="UV106" s="157">
        <f t="shared" si="2706"/>
        <v>0</v>
      </c>
      <c r="UW106" s="157">
        <f t="shared" si="2706"/>
        <v>0</v>
      </c>
      <c r="UX106" s="157">
        <f t="shared" si="2706"/>
        <v>0</v>
      </c>
      <c r="UY106" s="157">
        <f t="shared" si="2706"/>
        <v>0</v>
      </c>
      <c r="UZ106" s="157">
        <f t="shared" si="2706"/>
        <v>0</v>
      </c>
      <c r="VA106" s="157">
        <f t="shared" si="2706"/>
        <v>0</v>
      </c>
      <c r="VB106" s="157">
        <f t="shared" si="2706"/>
        <v>0</v>
      </c>
      <c r="VC106" s="157">
        <f t="shared" si="2706"/>
        <v>0</v>
      </c>
      <c r="VD106" s="157">
        <f t="shared" si="2706"/>
        <v>0</v>
      </c>
      <c r="VE106" s="157">
        <f t="shared" si="2706"/>
        <v>0</v>
      </c>
      <c r="VF106" s="157">
        <f t="shared" si="2706"/>
        <v>0</v>
      </c>
      <c r="VG106" s="157">
        <f t="shared" si="2706"/>
        <v>0</v>
      </c>
      <c r="VH106" s="157">
        <f t="shared" ref="VH106:XS106" si="2707">VH105/20</f>
        <v>0</v>
      </c>
      <c r="VI106" s="157">
        <f t="shared" si="2707"/>
        <v>0</v>
      </c>
      <c r="VJ106" s="157">
        <f t="shared" si="2707"/>
        <v>0</v>
      </c>
      <c r="VK106" s="157">
        <f t="shared" si="2707"/>
        <v>0</v>
      </c>
      <c r="VL106" s="157">
        <f t="shared" si="2707"/>
        <v>0</v>
      </c>
      <c r="VM106" s="157">
        <f t="shared" si="2707"/>
        <v>0</v>
      </c>
      <c r="VN106" s="157">
        <f t="shared" si="2707"/>
        <v>0</v>
      </c>
      <c r="VO106" s="157">
        <f t="shared" si="2707"/>
        <v>0</v>
      </c>
      <c r="VP106" s="157">
        <f t="shared" si="2707"/>
        <v>0</v>
      </c>
      <c r="VQ106" s="157">
        <f t="shared" si="2707"/>
        <v>0</v>
      </c>
      <c r="VR106" s="157">
        <f t="shared" si="2707"/>
        <v>0</v>
      </c>
      <c r="VS106" s="157">
        <f t="shared" si="2707"/>
        <v>0</v>
      </c>
      <c r="VT106" s="157">
        <f t="shared" si="2707"/>
        <v>0</v>
      </c>
      <c r="VU106" s="157">
        <f t="shared" si="2707"/>
        <v>0</v>
      </c>
      <c r="VV106" s="157">
        <f t="shared" si="2707"/>
        <v>0</v>
      </c>
      <c r="VW106" s="157">
        <f t="shared" si="2707"/>
        <v>0</v>
      </c>
      <c r="VX106" s="157">
        <f t="shared" si="2707"/>
        <v>0</v>
      </c>
      <c r="VY106" s="157">
        <f t="shared" si="2707"/>
        <v>0</v>
      </c>
      <c r="VZ106" s="157">
        <f t="shared" si="2707"/>
        <v>0</v>
      </c>
      <c r="WA106" s="157">
        <f t="shared" si="2707"/>
        <v>0</v>
      </c>
      <c r="WB106" s="157">
        <f t="shared" si="2707"/>
        <v>0</v>
      </c>
      <c r="WC106" s="157">
        <f t="shared" si="2707"/>
        <v>0</v>
      </c>
      <c r="WD106" s="157">
        <f t="shared" si="2707"/>
        <v>0</v>
      </c>
      <c r="WE106" s="157">
        <f t="shared" si="2707"/>
        <v>0</v>
      </c>
      <c r="WF106" s="157">
        <f t="shared" si="2707"/>
        <v>0</v>
      </c>
      <c r="WG106" s="157">
        <f t="shared" si="2707"/>
        <v>0</v>
      </c>
      <c r="WH106" s="157">
        <f t="shared" si="2707"/>
        <v>0</v>
      </c>
      <c r="WI106" s="157">
        <f t="shared" si="2707"/>
        <v>0</v>
      </c>
      <c r="WJ106" s="157">
        <f t="shared" si="2707"/>
        <v>0</v>
      </c>
      <c r="WK106" s="157">
        <f t="shared" si="2707"/>
        <v>0</v>
      </c>
      <c r="WL106" s="157">
        <f t="shared" si="2707"/>
        <v>0</v>
      </c>
      <c r="WM106" s="157">
        <f t="shared" si="2707"/>
        <v>0</v>
      </c>
      <c r="WN106" s="157">
        <f t="shared" si="2707"/>
        <v>0</v>
      </c>
      <c r="WO106" s="157">
        <f t="shared" si="2707"/>
        <v>0</v>
      </c>
      <c r="WP106" s="157">
        <f t="shared" si="2707"/>
        <v>0</v>
      </c>
      <c r="WQ106" s="157">
        <f t="shared" si="2707"/>
        <v>0</v>
      </c>
      <c r="WR106" s="157">
        <f t="shared" si="2707"/>
        <v>0</v>
      </c>
      <c r="WS106" s="157">
        <f t="shared" si="2707"/>
        <v>0</v>
      </c>
      <c r="WT106" s="157">
        <f t="shared" si="2707"/>
        <v>0</v>
      </c>
      <c r="WU106" s="157">
        <f t="shared" si="2707"/>
        <v>0</v>
      </c>
      <c r="WV106" s="157">
        <f t="shared" si="2707"/>
        <v>0</v>
      </c>
      <c r="WW106" s="157">
        <f t="shared" si="2707"/>
        <v>0</v>
      </c>
      <c r="WX106" s="157">
        <f t="shared" si="2707"/>
        <v>0</v>
      </c>
      <c r="WY106" s="157">
        <f t="shared" si="2707"/>
        <v>0</v>
      </c>
      <c r="WZ106" s="157">
        <f t="shared" si="2707"/>
        <v>0</v>
      </c>
      <c r="XA106" s="157">
        <f t="shared" si="2707"/>
        <v>0</v>
      </c>
      <c r="XB106" s="157">
        <f t="shared" si="2707"/>
        <v>0</v>
      </c>
      <c r="XC106" s="157">
        <f t="shared" si="2707"/>
        <v>0</v>
      </c>
      <c r="XD106" s="157">
        <f t="shared" si="2707"/>
        <v>0</v>
      </c>
      <c r="XE106" s="157">
        <f t="shared" si="2707"/>
        <v>0</v>
      </c>
      <c r="XF106" s="157">
        <f t="shared" si="2707"/>
        <v>0</v>
      </c>
      <c r="XG106" s="157">
        <f t="shared" si="2707"/>
        <v>0</v>
      </c>
      <c r="XH106" s="157">
        <f t="shared" si="2707"/>
        <v>0</v>
      </c>
      <c r="XI106" s="157">
        <f t="shared" si="2707"/>
        <v>0</v>
      </c>
      <c r="XJ106" s="157">
        <f t="shared" si="2707"/>
        <v>0</v>
      </c>
      <c r="XK106" s="157">
        <f t="shared" si="2707"/>
        <v>0</v>
      </c>
      <c r="XL106" s="157">
        <f t="shared" si="2707"/>
        <v>0</v>
      </c>
      <c r="XM106" s="157">
        <f t="shared" si="2707"/>
        <v>0</v>
      </c>
      <c r="XN106" s="157">
        <f t="shared" si="2707"/>
        <v>0</v>
      </c>
      <c r="XO106" s="157">
        <f t="shared" si="2707"/>
        <v>0</v>
      </c>
      <c r="XP106" s="157">
        <f t="shared" si="2707"/>
        <v>0</v>
      </c>
      <c r="XQ106" s="157">
        <f t="shared" si="2707"/>
        <v>0</v>
      </c>
      <c r="XR106" s="157">
        <f t="shared" si="2707"/>
        <v>0</v>
      </c>
      <c r="XS106" s="157">
        <f t="shared" si="2707"/>
        <v>0</v>
      </c>
      <c r="XT106" s="157">
        <f t="shared" ref="XT106:AAE106" si="2708">XT105/20</f>
        <v>0</v>
      </c>
      <c r="XU106" s="157">
        <f t="shared" si="2708"/>
        <v>0</v>
      </c>
      <c r="XV106" s="157">
        <f t="shared" si="2708"/>
        <v>0</v>
      </c>
      <c r="XW106" s="157">
        <f t="shared" si="2708"/>
        <v>0</v>
      </c>
      <c r="XX106" s="157">
        <f t="shared" si="2708"/>
        <v>0</v>
      </c>
      <c r="XY106" s="157">
        <f t="shared" si="2708"/>
        <v>0</v>
      </c>
      <c r="XZ106" s="157">
        <f t="shared" si="2708"/>
        <v>0</v>
      </c>
      <c r="YA106" s="157">
        <f t="shared" si="2708"/>
        <v>0</v>
      </c>
      <c r="YB106" s="157">
        <f t="shared" si="2708"/>
        <v>0</v>
      </c>
      <c r="YC106" s="157">
        <f t="shared" si="2708"/>
        <v>0</v>
      </c>
      <c r="YD106" s="157">
        <f t="shared" si="2708"/>
        <v>0</v>
      </c>
      <c r="YE106" s="157">
        <f t="shared" si="2708"/>
        <v>0</v>
      </c>
      <c r="YF106" s="157">
        <f t="shared" si="2708"/>
        <v>0</v>
      </c>
      <c r="YG106" s="157">
        <f t="shared" si="2708"/>
        <v>0</v>
      </c>
      <c r="YH106" s="157">
        <f t="shared" si="2708"/>
        <v>0</v>
      </c>
      <c r="YI106" s="157">
        <f t="shared" si="2708"/>
        <v>0</v>
      </c>
      <c r="YJ106" s="157">
        <f t="shared" si="2708"/>
        <v>0</v>
      </c>
      <c r="YK106" s="157">
        <f t="shared" si="2708"/>
        <v>0</v>
      </c>
      <c r="YL106" s="157">
        <f t="shared" si="2708"/>
        <v>0</v>
      </c>
      <c r="YM106" s="157">
        <f t="shared" si="2708"/>
        <v>0</v>
      </c>
      <c r="YN106" s="157">
        <f t="shared" si="2708"/>
        <v>0</v>
      </c>
      <c r="YO106" s="157">
        <f t="shared" si="2708"/>
        <v>0</v>
      </c>
      <c r="YP106" s="157">
        <f t="shared" si="2708"/>
        <v>0</v>
      </c>
      <c r="YQ106" s="157">
        <f t="shared" si="2708"/>
        <v>0</v>
      </c>
      <c r="YR106" s="157">
        <f t="shared" si="2708"/>
        <v>0</v>
      </c>
      <c r="YS106" s="157">
        <f t="shared" si="2708"/>
        <v>0</v>
      </c>
      <c r="YT106" s="157">
        <f t="shared" si="2708"/>
        <v>0</v>
      </c>
      <c r="YU106" s="157">
        <f t="shared" si="2708"/>
        <v>0</v>
      </c>
      <c r="YV106" s="157">
        <f t="shared" si="2708"/>
        <v>0</v>
      </c>
      <c r="YW106" s="157">
        <f t="shared" si="2708"/>
        <v>0</v>
      </c>
      <c r="YX106" s="157">
        <f t="shared" si="2708"/>
        <v>0</v>
      </c>
      <c r="YY106" s="157">
        <f t="shared" si="2708"/>
        <v>0</v>
      </c>
      <c r="YZ106" s="157">
        <f t="shared" si="2708"/>
        <v>0</v>
      </c>
      <c r="ZA106" s="157">
        <f t="shared" si="2708"/>
        <v>0</v>
      </c>
      <c r="ZB106" s="157">
        <f t="shared" si="2708"/>
        <v>0</v>
      </c>
      <c r="ZC106" s="157">
        <f t="shared" si="2708"/>
        <v>0</v>
      </c>
      <c r="ZD106" s="157">
        <f t="shared" si="2708"/>
        <v>0</v>
      </c>
      <c r="ZE106" s="157">
        <f t="shared" si="2708"/>
        <v>0</v>
      </c>
      <c r="ZF106" s="157">
        <f t="shared" si="2708"/>
        <v>0</v>
      </c>
      <c r="ZG106" s="157">
        <f t="shared" si="2708"/>
        <v>0</v>
      </c>
      <c r="ZH106" s="157">
        <f t="shared" si="2708"/>
        <v>0</v>
      </c>
      <c r="ZI106" s="157">
        <f t="shared" si="2708"/>
        <v>0</v>
      </c>
      <c r="ZJ106" s="157">
        <f t="shared" si="2708"/>
        <v>0</v>
      </c>
      <c r="ZK106" s="157">
        <f t="shared" si="2708"/>
        <v>0</v>
      </c>
      <c r="ZL106" s="157">
        <f t="shared" si="2708"/>
        <v>0</v>
      </c>
      <c r="ZM106" s="157">
        <f t="shared" si="2708"/>
        <v>0</v>
      </c>
      <c r="ZN106" s="157">
        <f t="shared" si="2708"/>
        <v>0</v>
      </c>
      <c r="ZO106" s="157">
        <f t="shared" si="2708"/>
        <v>0</v>
      </c>
      <c r="ZP106" s="157">
        <f t="shared" si="2708"/>
        <v>0</v>
      </c>
      <c r="ZQ106" s="157">
        <f t="shared" si="2708"/>
        <v>0</v>
      </c>
      <c r="ZR106" s="157">
        <f t="shared" si="2708"/>
        <v>0</v>
      </c>
      <c r="ZS106" s="157">
        <f t="shared" si="2708"/>
        <v>0</v>
      </c>
      <c r="ZT106" s="157">
        <f t="shared" si="2708"/>
        <v>0</v>
      </c>
      <c r="ZU106" s="157">
        <f t="shared" si="2708"/>
        <v>0</v>
      </c>
      <c r="ZV106" s="157">
        <f t="shared" si="2708"/>
        <v>0</v>
      </c>
      <c r="ZW106" s="157">
        <f t="shared" si="2708"/>
        <v>0</v>
      </c>
      <c r="ZX106" s="157">
        <f t="shared" si="2708"/>
        <v>0</v>
      </c>
      <c r="ZY106" s="157">
        <f t="shared" si="2708"/>
        <v>0</v>
      </c>
      <c r="ZZ106" s="157">
        <f t="shared" si="2708"/>
        <v>0</v>
      </c>
      <c r="AAA106" s="157">
        <f t="shared" si="2708"/>
        <v>0</v>
      </c>
      <c r="AAB106" s="157">
        <f t="shared" si="2708"/>
        <v>0</v>
      </c>
      <c r="AAC106" s="157">
        <f t="shared" si="2708"/>
        <v>0</v>
      </c>
      <c r="AAD106" s="157">
        <f t="shared" si="2708"/>
        <v>0</v>
      </c>
      <c r="AAE106" s="157">
        <f t="shared" si="2708"/>
        <v>0</v>
      </c>
      <c r="AAF106" s="157">
        <f t="shared" ref="AAF106:ACQ106" si="2709">AAF105/20</f>
        <v>0</v>
      </c>
      <c r="AAG106" s="157">
        <f t="shared" si="2709"/>
        <v>0</v>
      </c>
      <c r="AAH106" s="157">
        <f t="shared" si="2709"/>
        <v>0</v>
      </c>
      <c r="AAI106" s="157">
        <f t="shared" si="2709"/>
        <v>0</v>
      </c>
      <c r="AAJ106" s="157">
        <f t="shared" si="2709"/>
        <v>0</v>
      </c>
      <c r="AAK106" s="157">
        <f t="shared" si="2709"/>
        <v>0</v>
      </c>
      <c r="AAL106" s="157">
        <f t="shared" si="2709"/>
        <v>0</v>
      </c>
      <c r="AAM106" s="157">
        <f t="shared" si="2709"/>
        <v>0</v>
      </c>
      <c r="AAN106" s="157">
        <f t="shared" si="2709"/>
        <v>0</v>
      </c>
      <c r="AAO106" s="157">
        <f t="shared" si="2709"/>
        <v>0</v>
      </c>
      <c r="AAP106" s="157">
        <f t="shared" si="2709"/>
        <v>0</v>
      </c>
      <c r="AAQ106" s="157">
        <f t="shared" si="2709"/>
        <v>0</v>
      </c>
      <c r="AAR106" s="157">
        <f t="shared" si="2709"/>
        <v>0</v>
      </c>
      <c r="AAS106" s="157">
        <f t="shared" si="2709"/>
        <v>0</v>
      </c>
      <c r="AAT106" s="157">
        <f t="shared" si="2709"/>
        <v>0</v>
      </c>
      <c r="AAU106" s="157">
        <f t="shared" si="2709"/>
        <v>0</v>
      </c>
      <c r="AAV106" s="157">
        <f t="shared" si="2709"/>
        <v>0</v>
      </c>
      <c r="AAW106" s="157">
        <f t="shared" si="2709"/>
        <v>0</v>
      </c>
      <c r="AAX106" s="157">
        <f t="shared" si="2709"/>
        <v>0</v>
      </c>
      <c r="AAY106" s="157">
        <f t="shared" si="2709"/>
        <v>0</v>
      </c>
      <c r="AAZ106" s="157">
        <f t="shared" si="2709"/>
        <v>0</v>
      </c>
      <c r="ABA106" s="157">
        <f t="shared" si="2709"/>
        <v>0</v>
      </c>
      <c r="ABB106" s="157">
        <f t="shared" si="2709"/>
        <v>0</v>
      </c>
      <c r="ABC106" s="157">
        <f t="shared" si="2709"/>
        <v>0</v>
      </c>
      <c r="ABD106" s="157">
        <f t="shared" si="2709"/>
        <v>0</v>
      </c>
      <c r="ABE106" s="157">
        <f t="shared" si="2709"/>
        <v>0</v>
      </c>
      <c r="ABF106" s="157">
        <f t="shared" si="2709"/>
        <v>0</v>
      </c>
      <c r="ABG106" s="157">
        <f t="shared" si="2709"/>
        <v>0</v>
      </c>
      <c r="ABH106" s="157">
        <f t="shared" si="2709"/>
        <v>0</v>
      </c>
      <c r="ABI106" s="157">
        <f t="shared" si="2709"/>
        <v>0</v>
      </c>
      <c r="ABJ106" s="157">
        <f t="shared" si="2709"/>
        <v>0</v>
      </c>
      <c r="ABK106" s="157">
        <f t="shared" si="2709"/>
        <v>0</v>
      </c>
      <c r="ABL106" s="157">
        <f t="shared" si="2709"/>
        <v>0</v>
      </c>
      <c r="ABM106" s="157">
        <f t="shared" si="2709"/>
        <v>0</v>
      </c>
      <c r="ABN106" s="157">
        <f t="shared" si="2709"/>
        <v>0</v>
      </c>
      <c r="ABO106" s="157">
        <f t="shared" si="2709"/>
        <v>0</v>
      </c>
      <c r="ABP106" s="157">
        <f t="shared" si="2709"/>
        <v>0</v>
      </c>
      <c r="ABQ106" s="157">
        <f t="shared" si="2709"/>
        <v>0</v>
      </c>
      <c r="ABR106" s="157">
        <f t="shared" si="2709"/>
        <v>0</v>
      </c>
      <c r="ABS106" s="157">
        <f t="shared" si="2709"/>
        <v>0</v>
      </c>
      <c r="ABT106" s="157">
        <f t="shared" si="2709"/>
        <v>0</v>
      </c>
      <c r="ABU106" s="157">
        <f t="shared" si="2709"/>
        <v>0</v>
      </c>
      <c r="ABV106" s="157">
        <f t="shared" si="2709"/>
        <v>0</v>
      </c>
      <c r="ABW106" s="157">
        <f t="shared" si="2709"/>
        <v>0</v>
      </c>
      <c r="ABX106" s="157">
        <f t="shared" si="2709"/>
        <v>0</v>
      </c>
      <c r="ABY106" s="157">
        <f t="shared" si="2709"/>
        <v>0</v>
      </c>
      <c r="ABZ106" s="157">
        <f t="shared" si="2709"/>
        <v>0</v>
      </c>
      <c r="ACA106" s="157">
        <f t="shared" si="2709"/>
        <v>0</v>
      </c>
      <c r="ACB106" s="157">
        <f t="shared" si="2709"/>
        <v>0</v>
      </c>
      <c r="ACC106" s="157">
        <f t="shared" si="2709"/>
        <v>0</v>
      </c>
      <c r="ACD106" s="157">
        <f t="shared" si="2709"/>
        <v>0</v>
      </c>
      <c r="ACE106" s="157">
        <f t="shared" si="2709"/>
        <v>0</v>
      </c>
      <c r="ACF106" s="157">
        <f t="shared" si="2709"/>
        <v>0</v>
      </c>
      <c r="ACG106" s="157">
        <f t="shared" si="2709"/>
        <v>0</v>
      </c>
      <c r="ACH106" s="157">
        <f t="shared" si="2709"/>
        <v>0</v>
      </c>
      <c r="ACI106" s="157">
        <f t="shared" si="2709"/>
        <v>0</v>
      </c>
      <c r="ACJ106" s="157">
        <f t="shared" si="2709"/>
        <v>0</v>
      </c>
      <c r="ACK106" s="157">
        <f t="shared" si="2709"/>
        <v>0</v>
      </c>
      <c r="ACL106" s="157">
        <f t="shared" si="2709"/>
        <v>0</v>
      </c>
      <c r="ACM106" s="157">
        <f t="shared" si="2709"/>
        <v>0</v>
      </c>
      <c r="ACN106" s="157">
        <f t="shared" si="2709"/>
        <v>0</v>
      </c>
      <c r="ACO106" s="157">
        <f t="shared" si="2709"/>
        <v>0</v>
      </c>
      <c r="ACP106" s="157">
        <f t="shared" si="2709"/>
        <v>0</v>
      </c>
      <c r="ACQ106" s="157">
        <f t="shared" si="2709"/>
        <v>0</v>
      </c>
      <c r="ACR106" s="157">
        <f t="shared" ref="ACR106:AFC106" si="2710">ACR105/20</f>
        <v>0</v>
      </c>
      <c r="ACS106" s="157">
        <f t="shared" si="2710"/>
        <v>0</v>
      </c>
      <c r="ACT106" s="157">
        <f t="shared" si="2710"/>
        <v>0</v>
      </c>
      <c r="ACU106" s="157">
        <f t="shared" si="2710"/>
        <v>0</v>
      </c>
      <c r="ACV106" s="157">
        <f t="shared" si="2710"/>
        <v>0</v>
      </c>
      <c r="ACW106" s="157">
        <f t="shared" si="2710"/>
        <v>0</v>
      </c>
      <c r="ACX106" s="157">
        <f t="shared" si="2710"/>
        <v>0</v>
      </c>
      <c r="ACY106" s="157">
        <f t="shared" si="2710"/>
        <v>0</v>
      </c>
      <c r="ACZ106" s="157">
        <f t="shared" si="2710"/>
        <v>0</v>
      </c>
      <c r="ADA106" s="157">
        <f t="shared" si="2710"/>
        <v>0</v>
      </c>
      <c r="ADB106" s="157">
        <f t="shared" si="2710"/>
        <v>0</v>
      </c>
      <c r="ADC106" s="157">
        <f t="shared" si="2710"/>
        <v>0</v>
      </c>
      <c r="ADD106" s="157">
        <f t="shared" si="2710"/>
        <v>0</v>
      </c>
      <c r="ADE106" s="157">
        <f t="shared" si="2710"/>
        <v>0</v>
      </c>
      <c r="ADF106" s="157">
        <f t="shared" si="2710"/>
        <v>0</v>
      </c>
      <c r="ADG106" s="157">
        <f t="shared" si="2710"/>
        <v>0</v>
      </c>
      <c r="ADH106" s="157">
        <f t="shared" si="2710"/>
        <v>0</v>
      </c>
      <c r="ADI106" s="157">
        <f t="shared" si="2710"/>
        <v>0</v>
      </c>
      <c r="ADJ106" s="157">
        <f t="shared" si="2710"/>
        <v>0</v>
      </c>
      <c r="ADK106" s="157">
        <f t="shared" si="2710"/>
        <v>0</v>
      </c>
      <c r="ADL106" s="157">
        <f t="shared" si="2710"/>
        <v>0</v>
      </c>
      <c r="ADM106" s="157">
        <f t="shared" si="2710"/>
        <v>0</v>
      </c>
      <c r="ADN106" s="157">
        <f t="shared" si="2710"/>
        <v>0</v>
      </c>
      <c r="ADO106" s="157">
        <f t="shared" si="2710"/>
        <v>0</v>
      </c>
      <c r="ADP106" s="157">
        <f t="shared" si="2710"/>
        <v>0</v>
      </c>
      <c r="ADQ106" s="157">
        <f t="shared" si="2710"/>
        <v>0</v>
      </c>
      <c r="ADR106" s="157">
        <f t="shared" si="2710"/>
        <v>0</v>
      </c>
      <c r="ADS106" s="157">
        <f t="shared" si="2710"/>
        <v>0</v>
      </c>
      <c r="ADT106" s="157">
        <f t="shared" si="2710"/>
        <v>0</v>
      </c>
      <c r="ADU106" s="157">
        <f t="shared" si="2710"/>
        <v>0</v>
      </c>
      <c r="ADV106" s="157">
        <f t="shared" si="2710"/>
        <v>0</v>
      </c>
      <c r="ADW106" s="157">
        <f t="shared" si="2710"/>
        <v>0</v>
      </c>
      <c r="ADX106" s="157">
        <f t="shared" si="2710"/>
        <v>0</v>
      </c>
      <c r="ADY106" s="157">
        <f t="shared" si="2710"/>
        <v>0</v>
      </c>
      <c r="ADZ106" s="157">
        <f t="shared" si="2710"/>
        <v>0</v>
      </c>
      <c r="AEA106" s="157">
        <f t="shared" si="2710"/>
        <v>0</v>
      </c>
      <c r="AEB106" s="157">
        <f t="shared" si="2710"/>
        <v>0</v>
      </c>
      <c r="AEC106" s="157">
        <f t="shared" si="2710"/>
        <v>0</v>
      </c>
      <c r="AED106" s="157">
        <f t="shared" si="2710"/>
        <v>0</v>
      </c>
      <c r="AEE106" s="157">
        <f t="shared" si="2710"/>
        <v>0</v>
      </c>
      <c r="AEF106" s="157">
        <f t="shared" si="2710"/>
        <v>0</v>
      </c>
      <c r="AEG106" s="157">
        <f t="shared" si="2710"/>
        <v>0</v>
      </c>
      <c r="AEH106" s="157">
        <f t="shared" si="2710"/>
        <v>0</v>
      </c>
      <c r="AEI106" s="157">
        <f t="shared" si="2710"/>
        <v>0</v>
      </c>
      <c r="AEJ106" s="157">
        <f t="shared" si="2710"/>
        <v>0</v>
      </c>
      <c r="AEK106" s="157">
        <f t="shared" si="2710"/>
        <v>0</v>
      </c>
      <c r="AEL106" s="157">
        <f t="shared" si="2710"/>
        <v>0</v>
      </c>
      <c r="AEM106" s="157">
        <f t="shared" si="2710"/>
        <v>0</v>
      </c>
      <c r="AEN106" s="157">
        <f t="shared" si="2710"/>
        <v>0</v>
      </c>
      <c r="AEO106" s="157">
        <f t="shared" si="2710"/>
        <v>0</v>
      </c>
      <c r="AEP106" s="157">
        <f t="shared" si="2710"/>
        <v>0</v>
      </c>
      <c r="AEQ106" s="157">
        <f t="shared" si="2710"/>
        <v>0</v>
      </c>
      <c r="AER106" s="157">
        <f t="shared" si="2710"/>
        <v>0</v>
      </c>
      <c r="AES106" s="157">
        <f t="shared" si="2710"/>
        <v>0</v>
      </c>
      <c r="AET106" s="157">
        <f t="shared" si="2710"/>
        <v>0</v>
      </c>
      <c r="AEU106" s="157">
        <f t="shared" si="2710"/>
        <v>0</v>
      </c>
      <c r="AEV106" s="157">
        <f t="shared" si="2710"/>
        <v>0</v>
      </c>
      <c r="AEW106" s="157">
        <f t="shared" si="2710"/>
        <v>0</v>
      </c>
      <c r="AEX106" s="157">
        <f t="shared" si="2710"/>
        <v>0</v>
      </c>
      <c r="AEY106" s="157">
        <f t="shared" si="2710"/>
        <v>0</v>
      </c>
      <c r="AEZ106" s="157">
        <f t="shared" si="2710"/>
        <v>0</v>
      </c>
      <c r="AFA106" s="157">
        <f t="shared" si="2710"/>
        <v>0</v>
      </c>
      <c r="AFB106" s="157">
        <f t="shared" si="2710"/>
        <v>0</v>
      </c>
      <c r="AFC106" s="157">
        <f t="shared" si="2710"/>
        <v>0</v>
      </c>
      <c r="AFD106" s="157">
        <f t="shared" ref="AFD106:AHO106" si="2711">AFD105/20</f>
        <v>0</v>
      </c>
      <c r="AFE106" s="157">
        <f t="shared" si="2711"/>
        <v>0</v>
      </c>
      <c r="AFF106" s="157">
        <f t="shared" si="2711"/>
        <v>0</v>
      </c>
      <c r="AFG106" s="157">
        <f t="shared" si="2711"/>
        <v>0</v>
      </c>
      <c r="AFH106" s="157">
        <f t="shared" si="2711"/>
        <v>0</v>
      </c>
      <c r="AFI106" s="157">
        <f t="shared" si="2711"/>
        <v>0</v>
      </c>
      <c r="AFJ106" s="157">
        <f t="shared" si="2711"/>
        <v>0</v>
      </c>
      <c r="AFK106" s="157">
        <f t="shared" si="2711"/>
        <v>0</v>
      </c>
      <c r="AFL106" s="157">
        <f t="shared" si="2711"/>
        <v>0</v>
      </c>
      <c r="AFM106" s="157">
        <f t="shared" si="2711"/>
        <v>0</v>
      </c>
      <c r="AFN106" s="157">
        <f t="shared" si="2711"/>
        <v>0</v>
      </c>
      <c r="AFO106" s="157">
        <f t="shared" si="2711"/>
        <v>0</v>
      </c>
      <c r="AFP106" s="157">
        <f t="shared" si="2711"/>
        <v>0</v>
      </c>
      <c r="AFQ106" s="157">
        <f t="shared" si="2711"/>
        <v>0</v>
      </c>
      <c r="AFR106" s="157">
        <f t="shared" si="2711"/>
        <v>0</v>
      </c>
      <c r="AFS106" s="157">
        <f t="shared" si="2711"/>
        <v>0</v>
      </c>
      <c r="AFT106" s="157">
        <f t="shared" si="2711"/>
        <v>0</v>
      </c>
      <c r="AFU106" s="157">
        <f t="shared" si="2711"/>
        <v>0</v>
      </c>
      <c r="AFV106" s="157">
        <f t="shared" si="2711"/>
        <v>0</v>
      </c>
      <c r="AFW106" s="157">
        <f t="shared" si="2711"/>
        <v>0</v>
      </c>
      <c r="AFX106" s="157">
        <f t="shared" si="2711"/>
        <v>0</v>
      </c>
      <c r="AFY106" s="157">
        <f t="shared" si="2711"/>
        <v>0</v>
      </c>
      <c r="AFZ106" s="157">
        <f t="shared" si="2711"/>
        <v>0</v>
      </c>
      <c r="AGA106" s="157">
        <f t="shared" si="2711"/>
        <v>0</v>
      </c>
      <c r="AGB106" s="157">
        <f t="shared" si="2711"/>
        <v>0</v>
      </c>
      <c r="AGC106" s="157">
        <f t="shared" si="2711"/>
        <v>0</v>
      </c>
      <c r="AGD106" s="157">
        <f t="shared" si="2711"/>
        <v>0</v>
      </c>
      <c r="AGE106" s="157">
        <f t="shared" si="2711"/>
        <v>0</v>
      </c>
      <c r="AGF106" s="157">
        <f t="shared" si="2711"/>
        <v>0</v>
      </c>
      <c r="AGG106" s="157">
        <f t="shared" si="2711"/>
        <v>0</v>
      </c>
      <c r="AGH106" s="157">
        <f t="shared" si="2711"/>
        <v>0</v>
      </c>
      <c r="AGI106" s="157">
        <f t="shared" si="2711"/>
        <v>0</v>
      </c>
      <c r="AGJ106" s="157">
        <f t="shared" si="2711"/>
        <v>0</v>
      </c>
      <c r="AGK106" s="157">
        <f t="shared" si="2711"/>
        <v>0</v>
      </c>
      <c r="AGL106" s="157">
        <f t="shared" si="2711"/>
        <v>0</v>
      </c>
      <c r="AGM106" s="157">
        <f t="shared" si="2711"/>
        <v>0</v>
      </c>
      <c r="AGN106" s="157">
        <f t="shared" si="2711"/>
        <v>0</v>
      </c>
      <c r="AGO106" s="157">
        <f t="shared" si="2711"/>
        <v>0</v>
      </c>
      <c r="AGP106" s="157">
        <f t="shared" si="2711"/>
        <v>0</v>
      </c>
      <c r="AGQ106" s="157">
        <f t="shared" si="2711"/>
        <v>0</v>
      </c>
      <c r="AGR106" s="157">
        <f t="shared" si="2711"/>
        <v>0</v>
      </c>
      <c r="AGS106" s="157">
        <f t="shared" si="2711"/>
        <v>0</v>
      </c>
      <c r="AGT106" s="157">
        <f t="shared" si="2711"/>
        <v>0</v>
      </c>
      <c r="AGU106" s="157">
        <f t="shared" si="2711"/>
        <v>0</v>
      </c>
      <c r="AGV106" s="157">
        <f t="shared" si="2711"/>
        <v>0</v>
      </c>
      <c r="AGW106" s="157">
        <f t="shared" si="2711"/>
        <v>0</v>
      </c>
      <c r="AGX106" s="157">
        <f t="shared" si="2711"/>
        <v>0</v>
      </c>
      <c r="AGY106" s="157">
        <f t="shared" si="2711"/>
        <v>0</v>
      </c>
      <c r="AGZ106" s="157">
        <f t="shared" si="2711"/>
        <v>0</v>
      </c>
      <c r="AHA106" s="157">
        <f t="shared" si="2711"/>
        <v>0</v>
      </c>
      <c r="AHB106" s="157">
        <f t="shared" si="2711"/>
        <v>0</v>
      </c>
      <c r="AHC106" s="157">
        <f t="shared" si="2711"/>
        <v>0</v>
      </c>
      <c r="AHD106" s="157">
        <f t="shared" si="2711"/>
        <v>0</v>
      </c>
      <c r="AHE106" s="157">
        <f t="shared" si="2711"/>
        <v>0</v>
      </c>
      <c r="AHF106" s="157">
        <f t="shared" si="2711"/>
        <v>0</v>
      </c>
      <c r="AHG106" s="157">
        <f t="shared" si="2711"/>
        <v>0</v>
      </c>
      <c r="AHH106" s="157">
        <f t="shared" si="2711"/>
        <v>0</v>
      </c>
      <c r="AHI106" s="157">
        <f t="shared" si="2711"/>
        <v>0</v>
      </c>
      <c r="AHJ106" s="157">
        <f t="shared" si="2711"/>
        <v>0</v>
      </c>
      <c r="AHK106" s="157">
        <f t="shared" si="2711"/>
        <v>0</v>
      </c>
      <c r="AHL106" s="157">
        <f t="shared" si="2711"/>
        <v>0</v>
      </c>
      <c r="AHM106" s="157">
        <f t="shared" si="2711"/>
        <v>0</v>
      </c>
      <c r="AHN106" s="157">
        <f t="shared" si="2711"/>
        <v>0</v>
      </c>
      <c r="AHO106" s="157">
        <f t="shared" si="2711"/>
        <v>0</v>
      </c>
      <c r="AHP106" s="157">
        <f t="shared" ref="AHP106:AKA106" si="2712">AHP105/20</f>
        <v>0</v>
      </c>
      <c r="AHQ106" s="157">
        <f t="shared" si="2712"/>
        <v>0</v>
      </c>
      <c r="AHR106" s="157">
        <f t="shared" si="2712"/>
        <v>0</v>
      </c>
      <c r="AHS106" s="157">
        <f t="shared" si="2712"/>
        <v>0</v>
      </c>
      <c r="AHT106" s="157">
        <f t="shared" si="2712"/>
        <v>0</v>
      </c>
      <c r="AHU106" s="157">
        <f t="shared" si="2712"/>
        <v>0</v>
      </c>
      <c r="AHV106" s="157">
        <f t="shared" si="2712"/>
        <v>0</v>
      </c>
      <c r="AHW106" s="157">
        <f t="shared" si="2712"/>
        <v>0</v>
      </c>
      <c r="AHX106" s="157">
        <f t="shared" si="2712"/>
        <v>0</v>
      </c>
      <c r="AHY106" s="157">
        <f t="shared" si="2712"/>
        <v>0</v>
      </c>
      <c r="AHZ106" s="157">
        <f t="shared" si="2712"/>
        <v>0</v>
      </c>
      <c r="AIA106" s="157">
        <f t="shared" si="2712"/>
        <v>0</v>
      </c>
      <c r="AIB106" s="157">
        <f t="shared" si="2712"/>
        <v>0</v>
      </c>
      <c r="AIC106" s="157">
        <f t="shared" si="2712"/>
        <v>0</v>
      </c>
      <c r="AID106" s="157">
        <f t="shared" si="2712"/>
        <v>0</v>
      </c>
      <c r="AIE106" s="157">
        <f t="shared" si="2712"/>
        <v>0</v>
      </c>
      <c r="AIF106" s="157">
        <f t="shared" si="2712"/>
        <v>0</v>
      </c>
      <c r="AIG106" s="157">
        <f t="shared" si="2712"/>
        <v>0</v>
      </c>
      <c r="AIH106" s="157">
        <f t="shared" si="2712"/>
        <v>0</v>
      </c>
      <c r="AII106" s="157">
        <f t="shared" si="2712"/>
        <v>0</v>
      </c>
      <c r="AIJ106" s="157">
        <f t="shared" si="2712"/>
        <v>0</v>
      </c>
      <c r="AIK106" s="157">
        <f t="shared" si="2712"/>
        <v>0</v>
      </c>
      <c r="AIL106" s="157">
        <f t="shared" si="2712"/>
        <v>0</v>
      </c>
      <c r="AIM106" s="157">
        <f t="shared" si="2712"/>
        <v>0</v>
      </c>
      <c r="AIN106" s="157">
        <f t="shared" si="2712"/>
        <v>0</v>
      </c>
      <c r="AIO106" s="157">
        <f t="shared" si="2712"/>
        <v>0</v>
      </c>
      <c r="AIP106" s="157">
        <f t="shared" si="2712"/>
        <v>0</v>
      </c>
      <c r="AIQ106" s="157">
        <f t="shared" si="2712"/>
        <v>0</v>
      </c>
      <c r="AIR106" s="157">
        <f t="shared" si="2712"/>
        <v>0</v>
      </c>
      <c r="AIS106" s="157">
        <f t="shared" si="2712"/>
        <v>0</v>
      </c>
      <c r="AIT106" s="157">
        <f t="shared" si="2712"/>
        <v>0</v>
      </c>
      <c r="AIU106" s="157">
        <f t="shared" si="2712"/>
        <v>0</v>
      </c>
      <c r="AIV106" s="157">
        <f t="shared" si="2712"/>
        <v>0</v>
      </c>
      <c r="AIW106" s="157">
        <f t="shared" si="2712"/>
        <v>0</v>
      </c>
      <c r="AIX106" s="157">
        <f t="shared" si="2712"/>
        <v>0</v>
      </c>
      <c r="AIY106" s="157">
        <f t="shared" si="2712"/>
        <v>0</v>
      </c>
      <c r="AIZ106" s="157">
        <f t="shared" si="2712"/>
        <v>0</v>
      </c>
      <c r="AJA106" s="157">
        <f t="shared" si="2712"/>
        <v>0</v>
      </c>
      <c r="AJB106" s="157">
        <f t="shared" si="2712"/>
        <v>0</v>
      </c>
      <c r="AJC106" s="157">
        <f t="shared" si="2712"/>
        <v>0</v>
      </c>
      <c r="AJD106" s="157">
        <f t="shared" si="2712"/>
        <v>0</v>
      </c>
      <c r="AJE106" s="157">
        <f t="shared" si="2712"/>
        <v>0</v>
      </c>
      <c r="AJF106" s="157">
        <f t="shared" si="2712"/>
        <v>0</v>
      </c>
      <c r="AJG106" s="157">
        <f t="shared" si="2712"/>
        <v>0</v>
      </c>
      <c r="AJH106" s="157">
        <f t="shared" si="2712"/>
        <v>0</v>
      </c>
      <c r="AJI106" s="157">
        <f t="shared" si="2712"/>
        <v>0</v>
      </c>
      <c r="AJJ106" s="157">
        <f t="shared" si="2712"/>
        <v>0</v>
      </c>
      <c r="AJK106" s="157">
        <f t="shared" si="2712"/>
        <v>0</v>
      </c>
      <c r="AJL106" s="157">
        <f t="shared" si="2712"/>
        <v>0</v>
      </c>
      <c r="AJM106" s="157">
        <f t="shared" si="2712"/>
        <v>0</v>
      </c>
      <c r="AJN106" s="157">
        <f t="shared" si="2712"/>
        <v>0</v>
      </c>
      <c r="AJO106" s="157">
        <f t="shared" si="2712"/>
        <v>0</v>
      </c>
      <c r="AJP106" s="157">
        <f t="shared" si="2712"/>
        <v>0</v>
      </c>
      <c r="AJQ106" s="157">
        <f t="shared" si="2712"/>
        <v>0</v>
      </c>
      <c r="AJR106" s="157">
        <f t="shared" si="2712"/>
        <v>0</v>
      </c>
      <c r="AJS106" s="157">
        <f t="shared" si="2712"/>
        <v>0</v>
      </c>
      <c r="AJT106" s="157">
        <f t="shared" si="2712"/>
        <v>0</v>
      </c>
      <c r="AJU106" s="157">
        <f t="shared" si="2712"/>
        <v>0</v>
      </c>
      <c r="AJV106" s="157">
        <f t="shared" si="2712"/>
        <v>0</v>
      </c>
      <c r="AJW106" s="157">
        <f t="shared" si="2712"/>
        <v>0</v>
      </c>
      <c r="AJX106" s="157">
        <f t="shared" si="2712"/>
        <v>0</v>
      </c>
      <c r="AJY106" s="157">
        <f t="shared" si="2712"/>
        <v>0</v>
      </c>
      <c r="AJZ106" s="157">
        <f t="shared" si="2712"/>
        <v>0</v>
      </c>
      <c r="AKA106" s="157">
        <f t="shared" si="2712"/>
        <v>0</v>
      </c>
      <c r="AKB106" s="157">
        <f t="shared" ref="AKB106:AMM106" si="2713">AKB105/20</f>
        <v>0</v>
      </c>
      <c r="AKC106" s="157">
        <f t="shared" si="2713"/>
        <v>0</v>
      </c>
      <c r="AKD106" s="157">
        <f t="shared" si="2713"/>
        <v>0</v>
      </c>
      <c r="AKE106" s="157">
        <f t="shared" si="2713"/>
        <v>0</v>
      </c>
      <c r="AKF106" s="157">
        <f t="shared" si="2713"/>
        <v>0</v>
      </c>
      <c r="AKG106" s="157">
        <f t="shared" si="2713"/>
        <v>0</v>
      </c>
      <c r="AKH106" s="157">
        <f t="shared" si="2713"/>
        <v>0</v>
      </c>
      <c r="AKI106" s="157">
        <f t="shared" si="2713"/>
        <v>0</v>
      </c>
      <c r="AKJ106" s="157">
        <f t="shared" si="2713"/>
        <v>0</v>
      </c>
      <c r="AKK106" s="157">
        <f t="shared" si="2713"/>
        <v>0</v>
      </c>
      <c r="AKL106" s="157">
        <f t="shared" si="2713"/>
        <v>0</v>
      </c>
      <c r="AKM106" s="157">
        <f t="shared" si="2713"/>
        <v>0</v>
      </c>
      <c r="AKN106" s="157">
        <f t="shared" si="2713"/>
        <v>0</v>
      </c>
      <c r="AKO106" s="157">
        <f t="shared" si="2713"/>
        <v>0</v>
      </c>
      <c r="AKP106" s="157">
        <f t="shared" si="2713"/>
        <v>0</v>
      </c>
      <c r="AKQ106" s="157">
        <f t="shared" si="2713"/>
        <v>0</v>
      </c>
      <c r="AKR106" s="157">
        <f t="shared" si="2713"/>
        <v>0</v>
      </c>
      <c r="AKS106" s="157">
        <f t="shared" si="2713"/>
        <v>0</v>
      </c>
      <c r="AKT106" s="157">
        <f t="shared" si="2713"/>
        <v>0</v>
      </c>
      <c r="AKU106" s="157">
        <f t="shared" si="2713"/>
        <v>0</v>
      </c>
      <c r="AKV106" s="157">
        <f t="shared" si="2713"/>
        <v>0</v>
      </c>
      <c r="AKW106" s="157">
        <f t="shared" si="2713"/>
        <v>0</v>
      </c>
      <c r="AKX106" s="157">
        <f t="shared" si="2713"/>
        <v>0</v>
      </c>
      <c r="AKY106" s="157">
        <f t="shared" si="2713"/>
        <v>0</v>
      </c>
      <c r="AKZ106" s="157">
        <f t="shared" si="2713"/>
        <v>0</v>
      </c>
      <c r="ALA106" s="157">
        <f t="shared" si="2713"/>
        <v>0</v>
      </c>
      <c r="ALB106" s="157">
        <f t="shared" si="2713"/>
        <v>0</v>
      </c>
      <c r="ALC106" s="157">
        <f t="shared" si="2713"/>
        <v>0</v>
      </c>
      <c r="ALD106" s="157">
        <f t="shared" si="2713"/>
        <v>0</v>
      </c>
      <c r="ALE106" s="157">
        <f t="shared" si="2713"/>
        <v>0</v>
      </c>
      <c r="ALF106" s="157">
        <f t="shared" si="2713"/>
        <v>0</v>
      </c>
      <c r="ALG106" s="157">
        <f t="shared" si="2713"/>
        <v>0</v>
      </c>
      <c r="ALH106" s="157">
        <f t="shared" si="2713"/>
        <v>0</v>
      </c>
      <c r="ALI106" s="157">
        <f t="shared" si="2713"/>
        <v>0</v>
      </c>
      <c r="ALJ106" s="157">
        <f t="shared" si="2713"/>
        <v>0</v>
      </c>
      <c r="ALK106" s="157">
        <f t="shared" si="2713"/>
        <v>0</v>
      </c>
      <c r="ALL106" s="157">
        <f t="shared" si="2713"/>
        <v>0</v>
      </c>
      <c r="ALM106" s="157">
        <f t="shared" si="2713"/>
        <v>0</v>
      </c>
      <c r="ALN106" s="157">
        <f t="shared" si="2713"/>
        <v>0</v>
      </c>
      <c r="ALO106" s="157">
        <f t="shared" si="2713"/>
        <v>0</v>
      </c>
      <c r="ALP106" s="157">
        <f t="shared" si="2713"/>
        <v>0</v>
      </c>
      <c r="ALQ106" s="157">
        <f t="shared" si="2713"/>
        <v>0</v>
      </c>
      <c r="ALR106" s="157">
        <f t="shared" si="2713"/>
        <v>0</v>
      </c>
      <c r="ALS106" s="157">
        <f t="shared" si="2713"/>
        <v>0</v>
      </c>
      <c r="ALT106" s="157">
        <f t="shared" si="2713"/>
        <v>0</v>
      </c>
      <c r="ALU106" s="157">
        <f t="shared" si="2713"/>
        <v>0</v>
      </c>
      <c r="ALV106" s="157">
        <f t="shared" si="2713"/>
        <v>0</v>
      </c>
      <c r="ALW106" s="157">
        <f t="shared" si="2713"/>
        <v>0</v>
      </c>
      <c r="ALX106" s="157">
        <f t="shared" si="2713"/>
        <v>0</v>
      </c>
      <c r="ALY106" s="157">
        <f t="shared" si="2713"/>
        <v>0</v>
      </c>
      <c r="ALZ106" s="157">
        <f t="shared" si="2713"/>
        <v>0</v>
      </c>
      <c r="AMA106" s="157">
        <f t="shared" si="2713"/>
        <v>0</v>
      </c>
      <c r="AMB106" s="157">
        <f t="shared" si="2713"/>
        <v>0</v>
      </c>
      <c r="AMC106" s="157">
        <f t="shared" si="2713"/>
        <v>0</v>
      </c>
      <c r="AMD106" s="157">
        <f t="shared" si="2713"/>
        <v>0</v>
      </c>
      <c r="AME106" s="157">
        <f t="shared" si="2713"/>
        <v>0</v>
      </c>
      <c r="AMF106" s="157">
        <f t="shared" si="2713"/>
        <v>0</v>
      </c>
      <c r="AMG106" s="157">
        <f t="shared" si="2713"/>
        <v>0</v>
      </c>
      <c r="AMH106" s="157">
        <f t="shared" si="2713"/>
        <v>0</v>
      </c>
      <c r="AMI106" s="157">
        <f t="shared" si="2713"/>
        <v>0</v>
      </c>
      <c r="AMJ106" s="157">
        <f t="shared" si="2713"/>
        <v>0</v>
      </c>
      <c r="AMK106" s="157">
        <f t="shared" si="2713"/>
        <v>0</v>
      </c>
      <c r="AML106" s="157">
        <f t="shared" si="2713"/>
        <v>0</v>
      </c>
      <c r="AMM106" s="157">
        <f t="shared" si="2713"/>
        <v>0</v>
      </c>
      <c r="AMN106" s="157">
        <f t="shared" ref="AMN106:AOY106" si="2714">AMN105/20</f>
        <v>0</v>
      </c>
      <c r="AMO106" s="157">
        <f t="shared" si="2714"/>
        <v>0</v>
      </c>
      <c r="AMP106" s="157">
        <f t="shared" si="2714"/>
        <v>0</v>
      </c>
      <c r="AMQ106" s="157">
        <f t="shared" si="2714"/>
        <v>0</v>
      </c>
      <c r="AMR106" s="157">
        <f t="shared" si="2714"/>
        <v>0</v>
      </c>
      <c r="AMS106" s="157">
        <f t="shared" si="2714"/>
        <v>0</v>
      </c>
      <c r="AMT106" s="157">
        <f t="shared" si="2714"/>
        <v>0</v>
      </c>
      <c r="AMU106" s="157">
        <f t="shared" si="2714"/>
        <v>0</v>
      </c>
      <c r="AMV106" s="157">
        <f t="shared" si="2714"/>
        <v>0</v>
      </c>
      <c r="AMW106" s="157">
        <f t="shared" si="2714"/>
        <v>0</v>
      </c>
      <c r="AMX106" s="157">
        <f t="shared" si="2714"/>
        <v>0</v>
      </c>
      <c r="AMY106" s="157">
        <f t="shared" si="2714"/>
        <v>0</v>
      </c>
      <c r="AMZ106" s="157">
        <f t="shared" si="2714"/>
        <v>0</v>
      </c>
      <c r="ANA106" s="157">
        <f t="shared" si="2714"/>
        <v>0</v>
      </c>
      <c r="ANB106" s="157">
        <f t="shared" si="2714"/>
        <v>0</v>
      </c>
      <c r="ANC106" s="157">
        <f t="shared" si="2714"/>
        <v>0</v>
      </c>
      <c r="AND106" s="157">
        <f t="shared" si="2714"/>
        <v>0</v>
      </c>
      <c r="ANE106" s="157">
        <f t="shared" si="2714"/>
        <v>0</v>
      </c>
      <c r="ANF106" s="157">
        <f t="shared" si="2714"/>
        <v>0</v>
      </c>
      <c r="ANG106" s="157">
        <f t="shared" si="2714"/>
        <v>0</v>
      </c>
      <c r="ANH106" s="157">
        <f t="shared" si="2714"/>
        <v>0</v>
      </c>
      <c r="ANI106" s="157">
        <f t="shared" si="2714"/>
        <v>0</v>
      </c>
      <c r="ANJ106" s="157">
        <f t="shared" si="2714"/>
        <v>0</v>
      </c>
      <c r="ANK106" s="157">
        <f t="shared" si="2714"/>
        <v>0</v>
      </c>
      <c r="ANL106" s="157">
        <f t="shared" si="2714"/>
        <v>0</v>
      </c>
      <c r="ANM106" s="157">
        <f t="shared" si="2714"/>
        <v>0</v>
      </c>
      <c r="ANN106" s="157">
        <f t="shared" si="2714"/>
        <v>0</v>
      </c>
      <c r="ANO106" s="157">
        <f t="shared" si="2714"/>
        <v>0</v>
      </c>
      <c r="ANP106" s="157">
        <f t="shared" si="2714"/>
        <v>0</v>
      </c>
      <c r="ANQ106" s="157">
        <f t="shared" si="2714"/>
        <v>0</v>
      </c>
      <c r="ANR106" s="157">
        <f t="shared" si="2714"/>
        <v>0</v>
      </c>
      <c r="ANS106" s="157">
        <f t="shared" si="2714"/>
        <v>0</v>
      </c>
      <c r="ANT106" s="157">
        <f t="shared" si="2714"/>
        <v>0</v>
      </c>
      <c r="ANU106" s="157">
        <f t="shared" si="2714"/>
        <v>0</v>
      </c>
      <c r="ANV106" s="157">
        <f t="shared" si="2714"/>
        <v>0</v>
      </c>
      <c r="ANW106" s="157">
        <f t="shared" si="2714"/>
        <v>0</v>
      </c>
      <c r="ANX106" s="157">
        <f t="shared" si="2714"/>
        <v>0</v>
      </c>
      <c r="ANY106" s="157">
        <f t="shared" si="2714"/>
        <v>0</v>
      </c>
      <c r="ANZ106" s="157">
        <f t="shared" si="2714"/>
        <v>0</v>
      </c>
      <c r="AOA106" s="157">
        <f t="shared" si="2714"/>
        <v>0</v>
      </c>
      <c r="AOB106" s="157">
        <f t="shared" si="2714"/>
        <v>0</v>
      </c>
      <c r="AOC106" s="157">
        <f t="shared" si="2714"/>
        <v>0</v>
      </c>
      <c r="AOD106" s="157">
        <f t="shared" si="2714"/>
        <v>0</v>
      </c>
      <c r="AOE106" s="157">
        <f t="shared" si="2714"/>
        <v>0</v>
      </c>
      <c r="AOF106" s="157">
        <f t="shared" si="2714"/>
        <v>0</v>
      </c>
      <c r="AOG106" s="157">
        <f t="shared" si="2714"/>
        <v>0</v>
      </c>
      <c r="AOH106" s="157">
        <f t="shared" si="2714"/>
        <v>0</v>
      </c>
      <c r="AOI106" s="157">
        <f t="shared" si="2714"/>
        <v>0</v>
      </c>
      <c r="AOJ106" s="157">
        <f t="shared" si="2714"/>
        <v>0</v>
      </c>
      <c r="AOK106" s="157">
        <f t="shared" si="2714"/>
        <v>0</v>
      </c>
      <c r="AOL106" s="157">
        <f t="shared" si="2714"/>
        <v>0</v>
      </c>
      <c r="AOM106" s="157">
        <f t="shared" si="2714"/>
        <v>0</v>
      </c>
      <c r="AON106" s="157">
        <f t="shared" si="2714"/>
        <v>0</v>
      </c>
      <c r="AOO106" s="157">
        <f t="shared" si="2714"/>
        <v>0</v>
      </c>
      <c r="AOP106" s="157">
        <f t="shared" si="2714"/>
        <v>0</v>
      </c>
      <c r="AOQ106" s="157">
        <f t="shared" si="2714"/>
        <v>0</v>
      </c>
      <c r="AOR106" s="157">
        <f t="shared" si="2714"/>
        <v>0</v>
      </c>
      <c r="AOS106" s="157">
        <f t="shared" si="2714"/>
        <v>0</v>
      </c>
      <c r="AOT106" s="157">
        <f t="shared" si="2714"/>
        <v>0</v>
      </c>
      <c r="AOU106" s="157">
        <f t="shared" si="2714"/>
        <v>0</v>
      </c>
      <c r="AOV106" s="157">
        <f t="shared" si="2714"/>
        <v>0</v>
      </c>
      <c r="AOW106" s="157">
        <f t="shared" si="2714"/>
        <v>0</v>
      </c>
      <c r="AOX106" s="157">
        <f t="shared" si="2714"/>
        <v>0</v>
      </c>
      <c r="AOY106" s="157">
        <f t="shared" si="2714"/>
        <v>0</v>
      </c>
      <c r="AOZ106" s="157">
        <f t="shared" ref="AOZ106:APE106" si="2715">AOZ105/20</f>
        <v>0</v>
      </c>
      <c r="APA106" s="157">
        <f t="shared" si="2715"/>
        <v>0</v>
      </c>
      <c r="APB106" s="157">
        <f t="shared" si="2715"/>
        <v>0</v>
      </c>
      <c r="APC106" s="157">
        <f t="shared" si="2715"/>
        <v>0</v>
      </c>
      <c r="APD106" s="157">
        <f t="shared" si="2715"/>
        <v>0</v>
      </c>
      <c r="APE106" s="157">
        <f t="shared" si="2715"/>
        <v>0</v>
      </c>
    </row>
    <row r="107" spans="1:1097">
      <c r="A107" s="204" t="s">
        <v>75</v>
      </c>
      <c r="B107" s="190" t="s">
        <v>135</v>
      </c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  <c r="BL107" s="157"/>
      <c r="BM107" s="157"/>
      <c r="BN107" s="157"/>
      <c r="BO107" s="157"/>
      <c r="BP107" s="157"/>
      <c r="BQ107" s="157"/>
      <c r="BR107" s="157"/>
      <c r="BS107" s="157"/>
      <c r="BT107" s="157"/>
      <c r="BU107" s="157"/>
      <c r="BV107" s="157"/>
      <c r="BW107" s="157"/>
      <c r="BX107" s="157"/>
      <c r="BY107" s="157"/>
      <c r="BZ107" s="157"/>
      <c r="CA107" s="157"/>
      <c r="CB107" s="157"/>
      <c r="CC107" s="157"/>
      <c r="CD107" s="157"/>
      <c r="CE107" s="157"/>
      <c r="CF107" s="157"/>
      <c r="CG107" s="157"/>
      <c r="CH107" s="157"/>
      <c r="CI107" s="157"/>
      <c r="CJ107" s="157"/>
      <c r="CK107" s="157"/>
      <c r="CL107" s="157"/>
      <c r="CM107" s="157"/>
      <c r="CN107" s="157"/>
      <c r="CO107" s="157"/>
      <c r="CP107" s="157"/>
      <c r="CQ107" s="157"/>
      <c r="CR107" s="157"/>
      <c r="CS107" s="157"/>
      <c r="CT107" s="157"/>
      <c r="CU107" s="157"/>
      <c r="CV107" s="157"/>
      <c r="CW107" s="157"/>
      <c r="CX107" s="157"/>
      <c r="CY107" s="157"/>
      <c r="CZ107" s="157"/>
      <c r="DA107" s="157"/>
      <c r="DB107" s="157"/>
      <c r="DC107" s="157"/>
      <c r="DD107" s="157"/>
      <c r="DE107" s="157"/>
      <c r="DF107" s="157"/>
      <c r="DG107" s="157"/>
      <c r="DH107" s="157"/>
      <c r="DI107" s="157"/>
      <c r="DJ107" s="157"/>
      <c r="DK107" s="157"/>
      <c r="DL107" s="157"/>
      <c r="DM107" s="157"/>
      <c r="DN107" s="157"/>
      <c r="DO107" s="157"/>
      <c r="DP107" s="157"/>
      <c r="DQ107" s="157"/>
      <c r="DR107" s="157"/>
      <c r="DS107" s="157"/>
      <c r="DT107" s="157"/>
      <c r="DU107" s="157"/>
      <c r="DV107" s="157"/>
      <c r="DW107" s="157"/>
      <c r="DX107" s="157"/>
      <c r="DY107" s="157"/>
      <c r="DZ107" s="157"/>
      <c r="EA107" s="157"/>
      <c r="EB107" s="157"/>
      <c r="EC107" s="157"/>
      <c r="ED107" s="157"/>
      <c r="EE107" s="157"/>
      <c r="EF107" s="157"/>
      <c r="EG107" s="157"/>
      <c r="EH107" s="157"/>
      <c r="EI107" s="157"/>
      <c r="EJ107" s="157"/>
      <c r="EK107" s="157"/>
      <c r="EL107" s="157"/>
      <c r="EM107" s="157"/>
      <c r="EN107" s="157"/>
      <c r="EO107" s="157"/>
      <c r="EP107" s="157"/>
      <c r="EQ107" s="157"/>
      <c r="ER107" s="157"/>
      <c r="ES107" s="157"/>
      <c r="ET107" s="157"/>
      <c r="EU107" s="157"/>
      <c r="EV107" s="157"/>
      <c r="EW107" s="157"/>
      <c r="EX107" s="157"/>
      <c r="EY107" s="157"/>
      <c r="EZ107" s="157"/>
      <c r="FA107" s="157"/>
      <c r="FB107" s="157"/>
      <c r="FC107" s="157"/>
      <c r="FD107" s="157"/>
      <c r="FE107" s="157"/>
      <c r="FF107" s="157"/>
      <c r="FG107" s="157"/>
      <c r="FH107" s="157"/>
      <c r="FI107" s="157"/>
      <c r="FJ107" s="157"/>
      <c r="FK107" s="157"/>
      <c r="FL107" s="157"/>
      <c r="FM107" s="157"/>
      <c r="FN107" s="157"/>
      <c r="FO107" s="157"/>
      <c r="FP107" s="157"/>
      <c r="FQ107" s="157"/>
      <c r="FR107" s="157"/>
      <c r="FS107" s="157"/>
      <c r="FT107" s="157"/>
      <c r="FU107" s="157"/>
      <c r="FV107" s="157"/>
      <c r="FW107" s="157"/>
      <c r="FX107" s="157"/>
      <c r="FY107" s="157"/>
      <c r="FZ107" s="157"/>
      <c r="GA107" s="157"/>
      <c r="GB107" s="157"/>
      <c r="GC107" s="157"/>
      <c r="GD107" s="157"/>
      <c r="GE107" s="157"/>
      <c r="GF107" s="157"/>
      <c r="GG107" s="157"/>
      <c r="GH107" s="157"/>
      <c r="GI107" s="157"/>
      <c r="GJ107" s="157"/>
      <c r="GK107" s="157"/>
      <c r="GL107" s="157"/>
      <c r="GM107" s="157"/>
      <c r="GN107" s="157"/>
      <c r="GO107" s="157"/>
      <c r="GP107" s="157"/>
      <c r="GQ107" s="157"/>
      <c r="GR107" s="157"/>
      <c r="GS107" s="157"/>
      <c r="GT107" s="157"/>
      <c r="GU107" s="157"/>
      <c r="GV107" s="157"/>
      <c r="GW107" s="157"/>
      <c r="GX107" s="157"/>
      <c r="GY107" s="157"/>
      <c r="GZ107" s="157"/>
      <c r="HA107" s="157"/>
      <c r="HB107" s="157"/>
      <c r="HC107" s="157"/>
      <c r="HD107" s="157"/>
      <c r="HE107" s="157"/>
      <c r="HF107" s="157"/>
      <c r="HG107" s="157"/>
      <c r="HH107" s="157"/>
      <c r="HI107" s="157"/>
      <c r="HJ107" s="157"/>
      <c r="HK107" s="157"/>
      <c r="HL107" s="157"/>
      <c r="HM107" s="157"/>
      <c r="HN107" s="157"/>
      <c r="HO107" s="157"/>
      <c r="HP107" s="157"/>
      <c r="HQ107" s="157"/>
      <c r="HR107" s="157"/>
      <c r="HS107" s="157"/>
      <c r="HT107" s="157"/>
      <c r="HU107" s="157"/>
      <c r="HV107" s="157"/>
      <c r="HW107" s="157"/>
      <c r="HX107" s="157"/>
      <c r="HY107" s="157"/>
      <c r="HZ107" s="157"/>
      <c r="IA107" s="157"/>
      <c r="IB107" s="157"/>
      <c r="IC107" s="157"/>
      <c r="ID107" s="157"/>
      <c r="IE107" s="157"/>
      <c r="IF107" s="157"/>
      <c r="IG107" s="157"/>
      <c r="IH107" s="157"/>
      <c r="II107" s="157"/>
      <c r="IJ107" s="157"/>
      <c r="IK107" s="157"/>
      <c r="IL107" s="157"/>
      <c r="IM107" s="157"/>
      <c r="IN107" s="157"/>
      <c r="IO107" s="157"/>
      <c r="IP107" s="157"/>
      <c r="IQ107" s="157"/>
      <c r="IR107" s="157"/>
      <c r="IS107" s="157"/>
      <c r="IT107" s="157"/>
      <c r="IU107" s="157"/>
      <c r="IV107" s="157"/>
      <c r="IW107" s="157"/>
      <c r="IX107" s="157"/>
      <c r="IY107" s="157"/>
      <c r="IZ107" s="157"/>
      <c r="JA107" s="157"/>
      <c r="JB107" s="157"/>
      <c r="JC107" s="157"/>
      <c r="JD107" s="157"/>
      <c r="JE107" s="157"/>
      <c r="JF107" s="157"/>
      <c r="JG107" s="157"/>
      <c r="JH107" s="157"/>
      <c r="JI107" s="157"/>
      <c r="JJ107" s="157"/>
      <c r="JK107" s="157"/>
      <c r="JL107" s="157"/>
      <c r="JM107" s="157"/>
      <c r="JN107" s="157"/>
      <c r="JO107" s="157"/>
      <c r="JP107" s="157"/>
      <c r="JQ107" s="157"/>
      <c r="JR107" s="157"/>
      <c r="JS107" s="157"/>
      <c r="JT107" s="157"/>
      <c r="JU107" s="157"/>
      <c r="JV107" s="157"/>
      <c r="JW107" s="157"/>
      <c r="JX107" s="157"/>
      <c r="JY107" s="157"/>
      <c r="JZ107" s="157"/>
      <c r="KA107" s="157"/>
      <c r="KB107" s="157"/>
      <c r="KC107" s="157"/>
      <c r="KD107" s="157"/>
      <c r="KE107" s="157"/>
      <c r="KF107" s="157"/>
      <c r="KG107" s="157"/>
      <c r="KH107" s="157"/>
      <c r="KI107" s="157"/>
      <c r="KJ107" s="157"/>
      <c r="KK107" s="157"/>
      <c r="KL107" s="157"/>
      <c r="KM107" s="157"/>
      <c r="KN107" s="157"/>
      <c r="KO107" s="157"/>
      <c r="KP107" s="157"/>
      <c r="KQ107" s="157"/>
      <c r="KR107" s="157"/>
      <c r="KS107" s="157"/>
      <c r="KT107" s="157"/>
      <c r="KU107" s="157"/>
      <c r="KV107" s="157"/>
      <c r="KW107" s="157"/>
      <c r="KX107" s="157"/>
      <c r="KY107" s="157"/>
      <c r="KZ107" s="157"/>
      <c r="LA107" s="157"/>
      <c r="LB107" s="157"/>
      <c r="LC107" s="157"/>
      <c r="LD107" s="157"/>
      <c r="LE107" s="157"/>
      <c r="LF107" s="157"/>
      <c r="LG107" s="157"/>
      <c r="LH107" s="157"/>
      <c r="LI107" s="157"/>
      <c r="LJ107" s="157"/>
      <c r="LK107" s="157"/>
      <c r="LL107" s="157"/>
      <c r="LM107" s="157"/>
      <c r="LN107" s="157"/>
      <c r="LO107" s="157"/>
      <c r="LP107" s="157"/>
      <c r="LQ107" s="157"/>
      <c r="LR107" s="157"/>
      <c r="LS107" s="157"/>
      <c r="LT107" s="157"/>
      <c r="LU107" s="157"/>
      <c r="LV107" s="157"/>
      <c r="LW107" s="157"/>
      <c r="LX107" s="157"/>
      <c r="LY107" s="157"/>
      <c r="LZ107" s="157"/>
      <c r="MA107" s="157"/>
      <c r="MB107" s="157"/>
      <c r="MC107" s="157"/>
      <c r="MD107" s="157"/>
      <c r="ME107" s="157"/>
      <c r="MF107" s="157"/>
      <c r="MG107" s="157"/>
      <c r="MH107" s="157"/>
      <c r="MI107" s="157"/>
      <c r="MJ107" s="157"/>
      <c r="MK107" s="157"/>
      <c r="ML107" s="157"/>
      <c r="MM107" s="157"/>
      <c r="MN107" s="157"/>
      <c r="MO107" s="157"/>
      <c r="MP107" s="157"/>
      <c r="MQ107" s="157"/>
      <c r="MR107" s="157"/>
      <c r="MS107" s="157"/>
      <c r="MT107" s="157"/>
      <c r="MU107" s="157"/>
      <c r="MV107" s="157"/>
      <c r="MW107" s="157"/>
      <c r="MX107" s="157"/>
      <c r="MY107" s="157"/>
      <c r="MZ107" s="157"/>
      <c r="NA107" s="157"/>
      <c r="NB107" s="157"/>
      <c r="NC107" s="157"/>
      <c r="ND107" s="157"/>
      <c r="NE107" s="157"/>
      <c r="NF107" s="157"/>
      <c r="NG107" s="157"/>
      <c r="NH107" s="157"/>
      <c r="NI107" s="157"/>
      <c r="NJ107" s="157"/>
      <c r="NK107" s="157"/>
      <c r="NL107" s="157"/>
      <c r="NM107" s="157"/>
      <c r="NN107" s="157"/>
      <c r="NO107" s="157"/>
      <c r="NP107" s="157"/>
      <c r="NQ107" s="157"/>
      <c r="NR107" s="157"/>
      <c r="NS107" s="157"/>
      <c r="NT107" s="157"/>
      <c r="NU107" s="157"/>
      <c r="NV107" s="157"/>
      <c r="NW107" s="157"/>
      <c r="NX107" s="157"/>
      <c r="NY107" s="157"/>
      <c r="NZ107" s="157"/>
      <c r="OA107" s="157"/>
      <c r="OB107" s="157"/>
      <c r="OC107" s="157"/>
      <c r="OD107" s="157"/>
      <c r="OE107" s="157"/>
      <c r="OF107" s="157"/>
      <c r="OG107" s="157"/>
      <c r="OH107" s="157"/>
      <c r="OI107" s="157"/>
      <c r="OJ107" s="157"/>
      <c r="OK107" s="157"/>
      <c r="OL107" s="157"/>
      <c r="OM107" s="157"/>
      <c r="ON107" s="157"/>
      <c r="OO107" s="157"/>
      <c r="OP107" s="157"/>
      <c r="OQ107" s="157"/>
      <c r="OR107" s="157"/>
      <c r="OS107" s="157"/>
      <c r="OT107" s="157"/>
      <c r="OU107" s="157"/>
      <c r="OV107" s="157"/>
      <c r="OW107" s="157"/>
      <c r="OX107" s="157"/>
      <c r="OY107" s="157"/>
      <c r="OZ107" s="157"/>
      <c r="PA107" s="157"/>
      <c r="PB107" s="157"/>
      <c r="PC107" s="157"/>
      <c r="PD107" s="157"/>
      <c r="PE107" s="157"/>
      <c r="PF107" s="157"/>
      <c r="PG107" s="157"/>
      <c r="PH107" s="157"/>
      <c r="PI107" s="157"/>
      <c r="PJ107" s="157"/>
      <c r="PK107" s="157"/>
      <c r="PL107" s="157"/>
      <c r="PM107" s="157"/>
      <c r="PN107" s="157"/>
      <c r="PO107" s="157"/>
      <c r="PP107" s="157"/>
      <c r="PQ107" s="157"/>
      <c r="PR107" s="157"/>
      <c r="PS107" s="157"/>
      <c r="PT107" s="157"/>
      <c r="PU107" s="157"/>
      <c r="PV107" s="157"/>
      <c r="PW107" s="157"/>
      <c r="PX107" s="157"/>
      <c r="PY107" s="157"/>
      <c r="PZ107" s="157"/>
      <c r="QA107" s="157"/>
      <c r="QB107" s="157"/>
      <c r="QC107" s="157"/>
      <c r="QD107" s="157"/>
      <c r="QE107" s="157"/>
      <c r="QF107" s="157"/>
      <c r="QG107" s="157"/>
      <c r="QH107" s="157"/>
      <c r="QI107" s="157"/>
      <c r="QJ107" s="157"/>
      <c r="QK107" s="157"/>
      <c r="QL107" s="157"/>
      <c r="QM107" s="157"/>
      <c r="QN107" s="157"/>
      <c r="QO107" s="157"/>
      <c r="QP107" s="157"/>
      <c r="QQ107" s="157"/>
      <c r="QR107" s="157"/>
      <c r="QS107" s="157"/>
      <c r="QT107" s="157"/>
      <c r="QU107" s="157"/>
      <c r="QV107" s="157"/>
      <c r="QW107" s="157"/>
      <c r="QX107" s="157"/>
      <c r="QY107" s="157"/>
      <c r="QZ107" s="157"/>
      <c r="RA107" s="157"/>
      <c r="RB107" s="157"/>
      <c r="RC107" s="157"/>
      <c r="RD107" s="157"/>
      <c r="RE107" s="157"/>
      <c r="RF107" s="157"/>
      <c r="RG107" s="157"/>
      <c r="RH107" s="157"/>
      <c r="RI107" s="157"/>
      <c r="RJ107" s="157"/>
      <c r="RK107" s="157"/>
      <c r="RL107" s="157"/>
      <c r="RM107" s="157"/>
      <c r="RN107" s="157"/>
      <c r="RO107" s="157"/>
      <c r="RP107" s="157"/>
      <c r="RQ107" s="157"/>
      <c r="RR107" s="157"/>
      <c r="RS107" s="157"/>
      <c r="RT107" s="157"/>
      <c r="RU107" s="157"/>
      <c r="RV107" s="157"/>
      <c r="RW107" s="157"/>
      <c r="RX107" s="157"/>
      <c r="RY107" s="157"/>
      <c r="RZ107" s="157"/>
      <c r="SA107" s="157"/>
      <c r="SB107" s="157"/>
      <c r="SC107" s="157"/>
      <c r="SD107" s="157"/>
      <c r="SE107" s="157"/>
      <c r="SF107" s="157"/>
      <c r="SG107" s="157"/>
      <c r="SH107" s="157"/>
      <c r="SI107" s="157"/>
      <c r="SJ107" s="157"/>
      <c r="SK107" s="157"/>
      <c r="SL107" s="157"/>
      <c r="SM107" s="157"/>
      <c r="SN107" s="157"/>
      <c r="SO107" s="157"/>
      <c r="SP107" s="157"/>
      <c r="SQ107" s="157"/>
      <c r="SR107" s="157"/>
      <c r="SS107" s="157"/>
      <c r="ST107" s="157"/>
      <c r="SU107" s="157"/>
      <c r="SV107" s="157"/>
      <c r="SW107" s="157"/>
      <c r="SX107" s="157"/>
      <c r="SY107" s="157"/>
      <c r="SZ107" s="157"/>
      <c r="TA107" s="157"/>
      <c r="TB107" s="157"/>
      <c r="TC107" s="157"/>
      <c r="TD107" s="157"/>
      <c r="TE107" s="157"/>
      <c r="TF107" s="157"/>
      <c r="TG107" s="157"/>
      <c r="TH107" s="157"/>
      <c r="TI107" s="157"/>
      <c r="TJ107" s="157"/>
      <c r="TK107" s="157"/>
      <c r="TL107" s="157"/>
      <c r="TM107" s="157"/>
      <c r="TN107" s="157"/>
      <c r="TO107" s="157"/>
      <c r="TP107" s="157"/>
      <c r="TQ107" s="157"/>
      <c r="TR107" s="157"/>
      <c r="TS107" s="157"/>
      <c r="TT107" s="157"/>
      <c r="TU107" s="157"/>
      <c r="TV107" s="157"/>
      <c r="TW107" s="157"/>
      <c r="TX107" s="157"/>
      <c r="TY107" s="157"/>
      <c r="TZ107" s="157"/>
      <c r="UA107" s="157"/>
      <c r="UB107" s="157"/>
      <c r="UC107" s="157"/>
      <c r="UD107" s="157"/>
      <c r="UE107" s="157"/>
      <c r="UF107" s="157"/>
      <c r="UG107" s="157"/>
      <c r="UH107" s="157"/>
      <c r="UI107" s="157"/>
      <c r="UJ107" s="157"/>
      <c r="UK107" s="157"/>
      <c r="UL107" s="157"/>
      <c r="UM107" s="157"/>
      <c r="UN107" s="157"/>
      <c r="UO107" s="157"/>
      <c r="UP107" s="157"/>
      <c r="UQ107" s="157"/>
      <c r="UR107" s="157"/>
      <c r="US107" s="157"/>
      <c r="UT107" s="157"/>
      <c r="UU107" s="157"/>
      <c r="UV107" s="157"/>
      <c r="UW107" s="157"/>
      <c r="UX107" s="157"/>
      <c r="UY107" s="157"/>
      <c r="UZ107" s="157"/>
      <c r="VA107" s="157"/>
      <c r="VB107" s="157"/>
      <c r="VC107" s="157"/>
      <c r="VD107" s="157"/>
      <c r="VE107" s="157"/>
      <c r="VF107" s="157"/>
      <c r="VG107" s="157"/>
      <c r="VH107" s="157"/>
      <c r="VI107" s="157"/>
      <c r="VJ107" s="157"/>
      <c r="VK107" s="157"/>
      <c r="VL107" s="157"/>
      <c r="VM107" s="157"/>
      <c r="VN107" s="157"/>
      <c r="VO107" s="157"/>
      <c r="VP107" s="157"/>
      <c r="VQ107" s="157"/>
      <c r="VR107" s="157"/>
      <c r="VS107" s="157"/>
      <c r="VT107" s="157"/>
      <c r="VU107" s="157"/>
      <c r="VV107" s="157"/>
      <c r="VW107" s="157"/>
      <c r="VX107" s="157"/>
      <c r="VY107" s="157"/>
      <c r="VZ107" s="157"/>
      <c r="WA107" s="157"/>
      <c r="WB107" s="157"/>
      <c r="WC107" s="157"/>
      <c r="WD107" s="157"/>
      <c r="WE107" s="157"/>
      <c r="WF107" s="157"/>
      <c r="WG107" s="157"/>
      <c r="WH107" s="157"/>
      <c r="WI107" s="157"/>
      <c r="WJ107" s="157"/>
      <c r="WK107" s="157"/>
      <c r="WL107" s="157"/>
      <c r="WM107" s="157"/>
      <c r="WN107" s="157"/>
      <c r="WO107" s="157"/>
      <c r="WP107" s="157"/>
      <c r="WQ107" s="157"/>
      <c r="WR107" s="157"/>
      <c r="WS107" s="157"/>
      <c r="WT107" s="157"/>
      <c r="WU107" s="157"/>
      <c r="WV107" s="157"/>
      <c r="WW107" s="157"/>
      <c r="WX107" s="157"/>
      <c r="WY107" s="157"/>
      <c r="WZ107" s="157"/>
      <c r="XA107" s="157"/>
      <c r="XB107" s="157"/>
      <c r="XC107" s="157"/>
      <c r="XD107" s="157"/>
      <c r="XE107" s="157"/>
      <c r="XF107" s="157"/>
      <c r="XG107" s="157"/>
      <c r="XH107" s="157"/>
      <c r="XI107" s="157"/>
      <c r="XJ107" s="157"/>
      <c r="XK107" s="157"/>
      <c r="XL107" s="157"/>
      <c r="XM107" s="157"/>
      <c r="XN107" s="157"/>
      <c r="XO107" s="157"/>
      <c r="XP107" s="157"/>
      <c r="XQ107" s="157"/>
      <c r="XR107" s="157"/>
      <c r="XS107" s="157"/>
      <c r="XT107" s="157"/>
      <c r="XU107" s="157"/>
      <c r="XV107" s="157"/>
      <c r="XW107" s="157"/>
      <c r="XX107" s="157"/>
      <c r="XY107" s="157"/>
      <c r="XZ107" s="157"/>
      <c r="YA107" s="157"/>
      <c r="YB107" s="157"/>
      <c r="YC107" s="157"/>
      <c r="YD107" s="157"/>
      <c r="YE107" s="157"/>
      <c r="YF107" s="157"/>
      <c r="YG107" s="157"/>
      <c r="YH107" s="157"/>
      <c r="YI107" s="157"/>
      <c r="YJ107" s="157"/>
      <c r="YK107" s="157"/>
      <c r="YL107" s="157"/>
      <c r="YM107" s="157"/>
      <c r="YN107" s="157"/>
      <c r="YO107" s="157"/>
      <c r="YP107" s="157"/>
      <c r="YQ107" s="157"/>
      <c r="YR107" s="157"/>
      <c r="YS107" s="157"/>
      <c r="YT107" s="157"/>
      <c r="YU107" s="157"/>
      <c r="YV107" s="157"/>
      <c r="YW107" s="157"/>
      <c r="YX107" s="157"/>
      <c r="YY107" s="157"/>
      <c r="YZ107" s="157"/>
      <c r="ZA107" s="157"/>
      <c r="ZB107" s="157"/>
      <c r="ZC107" s="157"/>
      <c r="ZD107" s="157"/>
      <c r="ZE107" s="157"/>
      <c r="ZF107" s="157"/>
      <c r="ZG107" s="157"/>
      <c r="ZH107" s="157"/>
      <c r="ZI107" s="157"/>
      <c r="ZJ107" s="157"/>
      <c r="ZK107" s="157"/>
      <c r="ZL107" s="157"/>
      <c r="ZM107" s="157"/>
      <c r="ZN107" s="157"/>
      <c r="ZO107" s="157"/>
      <c r="ZP107" s="157"/>
      <c r="ZQ107" s="157"/>
      <c r="ZR107" s="157"/>
      <c r="ZS107" s="157"/>
      <c r="ZT107" s="157"/>
      <c r="ZU107" s="157"/>
      <c r="ZV107" s="157"/>
      <c r="ZW107" s="157"/>
      <c r="ZX107" s="157"/>
      <c r="ZY107" s="157"/>
      <c r="ZZ107" s="157"/>
      <c r="AAA107" s="157"/>
      <c r="AAB107" s="157"/>
      <c r="AAC107" s="157"/>
      <c r="AAD107" s="157"/>
      <c r="AAE107" s="157"/>
      <c r="AAF107" s="157"/>
      <c r="AAG107" s="157"/>
      <c r="AAH107" s="157"/>
      <c r="AAI107" s="157"/>
      <c r="AAJ107" s="157"/>
      <c r="AAK107" s="157"/>
      <c r="AAL107" s="157"/>
      <c r="AAM107" s="157"/>
      <c r="AAN107" s="157"/>
      <c r="AAO107" s="157"/>
      <c r="AAP107" s="157"/>
      <c r="AAQ107" s="157"/>
      <c r="AAR107" s="157"/>
      <c r="AAS107" s="157"/>
      <c r="AAT107" s="157"/>
      <c r="AAU107" s="157"/>
      <c r="AAV107" s="157"/>
      <c r="AAW107" s="157"/>
      <c r="AAX107" s="157"/>
      <c r="AAY107" s="157"/>
      <c r="AAZ107" s="157"/>
      <c r="ABA107" s="157"/>
      <c r="ABB107" s="157"/>
      <c r="ABC107" s="157"/>
      <c r="ABD107" s="157"/>
      <c r="ABE107" s="157"/>
      <c r="ABF107" s="157"/>
      <c r="ABG107" s="157"/>
      <c r="ABH107" s="157"/>
      <c r="ABI107" s="157"/>
      <c r="ABJ107" s="157"/>
      <c r="ABK107" s="157"/>
      <c r="ABL107" s="157"/>
      <c r="ABM107" s="157"/>
      <c r="ABN107" s="157"/>
      <c r="ABO107" s="157"/>
      <c r="ABP107" s="157"/>
      <c r="ABQ107" s="157"/>
      <c r="ABR107" s="157"/>
      <c r="ABS107" s="157"/>
      <c r="ABT107" s="157"/>
      <c r="ABU107" s="157"/>
      <c r="ABV107" s="157"/>
      <c r="ABW107" s="157"/>
      <c r="ABX107" s="157"/>
      <c r="ABY107" s="157"/>
      <c r="ABZ107" s="157"/>
      <c r="ACA107" s="157"/>
      <c r="ACB107" s="157"/>
      <c r="ACC107" s="157"/>
      <c r="ACD107" s="157"/>
      <c r="ACE107" s="157"/>
      <c r="ACF107" s="157"/>
      <c r="ACG107" s="157"/>
      <c r="ACH107" s="157"/>
      <c r="ACI107" s="157"/>
      <c r="ACJ107" s="157"/>
      <c r="ACK107" s="157"/>
      <c r="ACL107" s="157"/>
      <c r="ACM107" s="157"/>
      <c r="ACN107" s="157"/>
      <c r="ACO107" s="157"/>
      <c r="ACP107" s="157"/>
      <c r="ACQ107" s="157"/>
      <c r="ACR107" s="157"/>
      <c r="ACS107" s="157"/>
      <c r="ACT107" s="157"/>
      <c r="ACU107" s="157"/>
      <c r="ACV107" s="157"/>
      <c r="ACW107" s="157"/>
      <c r="ACX107" s="157"/>
      <c r="ACY107" s="157"/>
      <c r="ACZ107" s="157"/>
      <c r="ADA107" s="157"/>
      <c r="ADB107" s="157"/>
      <c r="ADC107" s="157"/>
      <c r="ADD107" s="157"/>
      <c r="ADE107" s="157"/>
      <c r="ADF107" s="157"/>
      <c r="ADG107" s="157"/>
      <c r="ADH107" s="157"/>
      <c r="ADI107" s="157"/>
      <c r="ADJ107" s="157"/>
      <c r="ADK107" s="157"/>
      <c r="ADL107" s="157"/>
      <c r="ADM107" s="157"/>
      <c r="ADN107" s="157"/>
      <c r="ADO107" s="157"/>
      <c r="ADP107" s="157"/>
      <c r="ADQ107" s="157"/>
      <c r="ADR107" s="157"/>
      <c r="ADS107" s="157"/>
      <c r="ADT107" s="157"/>
      <c r="ADU107" s="157"/>
      <c r="ADV107" s="157"/>
      <c r="ADW107" s="157"/>
      <c r="ADX107" s="157"/>
      <c r="ADY107" s="157"/>
      <c r="ADZ107" s="157"/>
      <c r="AEA107" s="157"/>
      <c r="AEB107" s="157"/>
      <c r="AEC107" s="157"/>
      <c r="AED107" s="157"/>
      <c r="AEE107" s="157"/>
      <c r="AEF107" s="157"/>
      <c r="AEG107" s="157"/>
      <c r="AEH107" s="157"/>
      <c r="AEI107" s="157"/>
      <c r="AEJ107" s="157"/>
      <c r="AEK107" s="157"/>
      <c r="AEL107" s="157"/>
      <c r="AEM107" s="157"/>
      <c r="AEN107" s="157"/>
      <c r="AEO107" s="157"/>
      <c r="AEP107" s="157"/>
      <c r="AEQ107" s="157"/>
      <c r="AER107" s="157"/>
      <c r="AES107" s="157"/>
      <c r="AET107" s="157"/>
      <c r="AEU107" s="157"/>
      <c r="AEV107" s="157"/>
      <c r="AEW107" s="157"/>
      <c r="AEX107" s="157"/>
      <c r="AEY107" s="157"/>
      <c r="AEZ107" s="157"/>
      <c r="AFA107" s="157"/>
      <c r="AFB107" s="157"/>
      <c r="AFC107" s="157"/>
      <c r="AFD107" s="157"/>
      <c r="AFE107" s="157"/>
      <c r="AFF107" s="157"/>
      <c r="AFG107" s="157"/>
      <c r="AFH107" s="157"/>
      <c r="AFI107" s="157"/>
      <c r="AFJ107" s="157"/>
      <c r="AFK107" s="157"/>
      <c r="AFL107" s="157"/>
      <c r="AFM107" s="157"/>
      <c r="AFN107" s="157"/>
      <c r="AFO107" s="157"/>
      <c r="AFP107" s="157"/>
      <c r="AFQ107" s="157"/>
      <c r="AFR107" s="157"/>
      <c r="AFS107" s="157"/>
      <c r="AFT107" s="157"/>
      <c r="AFU107" s="157"/>
      <c r="AFV107" s="157"/>
      <c r="AFW107" s="157"/>
      <c r="AFX107" s="157"/>
      <c r="AFY107" s="157"/>
      <c r="AFZ107" s="157"/>
      <c r="AGA107" s="157"/>
      <c r="AGB107" s="157"/>
      <c r="AGC107" s="157"/>
      <c r="AGD107" s="157"/>
      <c r="AGE107" s="157"/>
      <c r="AGF107" s="157"/>
      <c r="AGG107" s="157"/>
      <c r="AGH107" s="157"/>
      <c r="AGI107" s="157"/>
      <c r="AGJ107" s="157"/>
      <c r="AGK107" s="157"/>
      <c r="AGL107" s="157"/>
      <c r="AGM107" s="157"/>
      <c r="AGN107" s="157"/>
      <c r="AGO107" s="157"/>
      <c r="AGP107" s="157"/>
      <c r="AGQ107" s="157"/>
      <c r="AGR107" s="157"/>
      <c r="AGS107" s="157"/>
      <c r="AGT107" s="157"/>
      <c r="AGU107" s="157"/>
      <c r="AGV107" s="157"/>
      <c r="AGW107" s="157"/>
      <c r="AGX107" s="157"/>
      <c r="AGY107" s="157"/>
      <c r="AGZ107" s="157"/>
      <c r="AHA107" s="157"/>
      <c r="AHB107" s="157"/>
      <c r="AHC107" s="157"/>
      <c r="AHD107" s="157"/>
      <c r="AHE107" s="157"/>
      <c r="AHF107" s="157"/>
      <c r="AHG107" s="157"/>
      <c r="AHH107" s="157"/>
      <c r="AHI107" s="157"/>
      <c r="AHJ107" s="157"/>
      <c r="AHK107" s="157"/>
      <c r="AHL107" s="157"/>
      <c r="AHM107" s="157"/>
      <c r="AHN107" s="157"/>
      <c r="AHO107" s="157"/>
      <c r="AHP107" s="157"/>
      <c r="AHQ107" s="157"/>
      <c r="AHR107" s="157"/>
      <c r="AHS107" s="157"/>
      <c r="AHT107" s="157"/>
      <c r="AHU107" s="157"/>
      <c r="AHV107" s="157"/>
      <c r="AHW107" s="157"/>
      <c r="AHX107" s="157"/>
      <c r="AHY107" s="157"/>
      <c r="AHZ107" s="157"/>
      <c r="AIA107" s="157"/>
      <c r="AIB107" s="157"/>
      <c r="AIC107" s="157"/>
      <c r="AID107" s="157"/>
      <c r="AIE107" s="157"/>
      <c r="AIF107" s="157"/>
      <c r="AIG107" s="157"/>
      <c r="AIH107" s="157"/>
      <c r="AII107" s="157"/>
      <c r="AIJ107" s="157"/>
      <c r="AIK107" s="157"/>
      <c r="AIL107" s="157"/>
      <c r="AIM107" s="157"/>
      <c r="AIN107" s="157"/>
      <c r="AIO107" s="157"/>
      <c r="AIP107" s="157"/>
      <c r="AIQ107" s="157"/>
      <c r="AIR107" s="157"/>
      <c r="AIS107" s="157"/>
      <c r="AIT107" s="157"/>
      <c r="AIU107" s="157"/>
      <c r="AIV107" s="157"/>
      <c r="AIW107" s="157"/>
      <c r="AIX107" s="157"/>
      <c r="AIY107" s="157"/>
      <c r="AIZ107" s="157"/>
      <c r="AJA107" s="157"/>
      <c r="AJB107" s="157"/>
      <c r="AJC107" s="157"/>
      <c r="AJD107" s="157"/>
      <c r="AJE107" s="157"/>
      <c r="AJF107" s="157"/>
      <c r="AJG107" s="157"/>
      <c r="AJH107" s="157"/>
      <c r="AJI107" s="157"/>
      <c r="AJJ107" s="157"/>
      <c r="AJK107" s="157"/>
      <c r="AJL107" s="157"/>
      <c r="AJM107" s="157"/>
      <c r="AJN107" s="157"/>
      <c r="AJO107" s="157"/>
      <c r="AJP107" s="157"/>
      <c r="AJQ107" s="157"/>
      <c r="AJR107" s="157"/>
      <c r="AJS107" s="157"/>
      <c r="AJT107" s="157"/>
      <c r="AJU107" s="157"/>
      <c r="AJV107" s="157"/>
      <c r="AJW107" s="157"/>
      <c r="AJX107" s="157"/>
      <c r="AJY107" s="157"/>
      <c r="AJZ107" s="157"/>
      <c r="AKA107" s="157"/>
      <c r="AKB107" s="157"/>
      <c r="AKC107" s="157"/>
      <c r="AKD107" s="157"/>
      <c r="AKE107" s="157"/>
      <c r="AKF107" s="157"/>
      <c r="AKG107" s="157"/>
      <c r="AKH107" s="157"/>
      <c r="AKI107" s="157"/>
      <c r="AKJ107" s="157"/>
      <c r="AKK107" s="157"/>
      <c r="AKL107" s="157"/>
      <c r="AKM107" s="157"/>
      <c r="AKN107" s="157"/>
      <c r="AKO107" s="157"/>
      <c r="AKP107" s="157"/>
      <c r="AKQ107" s="157"/>
      <c r="AKR107" s="157"/>
      <c r="AKS107" s="157"/>
      <c r="AKT107" s="157"/>
      <c r="AKU107" s="157"/>
      <c r="AKV107" s="157"/>
      <c r="AKW107" s="157"/>
      <c r="AKX107" s="157"/>
      <c r="AKY107" s="157"/>
      <c r="AKZ107" s="157"/>
      <c r="ALA107" s="157"/>
      <c r="ALB107" s="157"/>
      <c r="ALC107" s="157"/>
      <c r="ALD107" s="157"/>
      <c r="ALE107" s="157"/>
      <c r="ALF107" s="157"/>
      <c r="ALG107" s="157"/>
      <c r="ALH107" s="157"/>
      <c r="ALI107" s="157"/>
      <c r="ALJ107" s="157"/>
      <c r="ALK107" s="157"/>
      <c r="ALL107" s="157"/>
      <c r="ALM107" s="157"/>
      <c r="ALN107" s="157"/>
      <c r="ALO107" s="157"/>
      <c r="ALP107" s="157"/>
      <c r="ALQ107" s="157"/>
      <c r="ALR107" s="157"/>
      <c r="ALS107" s="157"/>
      <c r="ALT107" s="157"/>
      <c r="ALU107" s="157"/>
      <c r="ALV107" s="157"/>
      <c r="ALW107" s="157"/>
      <c r="ALX107" s="157"/>
      <c r="ALY107" s="157"/>
      <c r="ALZ107" s="157"/>
      <c r="AMA107" s="157"/>
      <c r="AMB107" s="157"/>
      <c r="AMC107" s="157"/>
      <c r="AMD107" s="157"/>
      <c r="AME107" s="157"/>
      <c r="AMF107" s="157"/>
      <c r="AMG107" s="157"/>
      <c r="AMH107" s="157"/>
      <c r="AMI107" s="157"/>
      <c r="AMJ107" s="157"/>
      <c r="AMK107" s="157"/>
      <c r="AML107" s="157"/>
      <c r="AMM107" s="157"/>
      <c r="AMN107" s="157"/>
      <c r="AMO107" s="157"/>
      <c r="AMP107" s="157"/>
      <c r="AMQ107" s="157"/>
      <c r="AMR107" s="157"/>
      <c r="AMS107" s="157"/>
      <c r="AMT107" s="157"/>
      <c r="AMU107" s="157"/>
      <c r="AMV107" s="157"/>
      <c r="AMW107" s="157"/>
      <c r="AMX107" s="157"/>
      <c r="AMY107" s="157"/>
      <c r="AMZ107" s="157"/>
      <c r="ANA107" s="157"/>
      <c r="ANB107" s="157"/>
      <c r="ANC107" s="157"/>
      <c r="AND107" s="157"/>
      <c r="ANE107" s="157"/>
      <c r="ANF107" s="157"/>
      <c r="ANG107" s="157"/>
      <c r="ANH107" s="157"/>
      <c r="ANI107" s="157"/>
      <c r="ANJ107" s="157"/>
      <c r="ANK107" s="157"/>
      <c r="ANL107" s="157"/>
      <c r="ANM107" s="157"/>
      <c r="ANN107" s="157"/>
      <c r="ANO107" s="157"/>
      <c r="ANP107" s="157"/>
      <c r="ANQ107" s="157"/>
      <c r="ANR107" s="157"/>
      <c r="ANS107" s="157"/>
      <c r="ANT107" s="157"/>
      <c r="ANU107" s="157"/>
      <c r="ANV107" s="157"/>
      <c r="ANW107" s="157"/>
      <c r="ANX107" s="157"/>
      <c r="ANY107" s="157"/>
      <c r="ANZ107" s="157"/>
      <c r="AOA107" s="157"/>
      <c r="AOB107" s="157"/>
      <c r="AOC107" s="157"/>
      <c r="AOD107" s="157"/>
      <c r="AOE107" s="157"/>
      <c r="AOF107" s="157"/>
      <c r="AOG107" s="157"/>
      <c r="AOH107" s="157"/>
      <c r="AOI107" s="157"/>
      <c r="AOJ107" s="157"/>
      <c r="AOK107" s="157"/>
      <c r="AOL107" s="157"/>
      <c r="AOM107" s="157"/>
      <c r="AON107" s="157"/>
      <c r="AOO107" s="157"/>
      <c r="AOP107" s="157"/>
      <c r="AOQ107" s="157"/>
      <c r="AOR107" s="157"/>
      <c r="AOS107" s="157"/>
      <c r="AOT107" s="157"/>
      <c r="AOU107" s="157"/>
      <c r="AOV107" s="157"/>
      <c r="AOW107" s="157"/>
      <c r="AOX107" s="157"/>
      <c r="AOY107" s="157"/>
      <c r="AOZ107" s="157"/>
      <c r="APA107" s="157"/>
      <c r="APB107" s="157"/>
      <c r="APC107" s="157"/>
      <c r="APD107" s="157"/>
      <c r="APE107" s="157"/>
    </row>
    <row r="108" spans="1:1097">
      <c r="A108" s="204"/>
      <c r="B108" s="190" t="s">
        <v>136</v>
      </c>
      <c r="C108" s="157">
        <f t="shared" ref="C108:BN108" si="2716">IFERROR(C107*50/1000,"")</f>
        <v>0</v>
      </c>
      <c r="D108" s="157">
        <f t="shared" si="2716"/>
        <v>0</v>
      </c>
      <c r="E108" s="157">
        <f t="shared" si="2716"/>
        <v>0</v>
      </c>
      <c r="F108" s="157">
        <f t="shared" si="2716"/>
        <v>0</v>
      </c>
      <c r="G108" s="157">
        <f t="shared" si="2716"/>
        <v>0</v>
      </c>
      <c r="H108" s="157">
        <f t="shared" si="2716"/>
        <v>0</v>
      </c>
      <c r="I108" s="157">
        <f t="shared" si="2716"/>
        <v>0</v>
      </c>
      <c r="J108" s="157">
        <f t="shared" si="2716"/>
        <v>0</v>
      </c>
      <c r="K108" s="157">
        <f t="shared" si="2716"/>
        <v>0</v>
      </c>
      <c r="L108" s="157">
        <f t="shared" si="2716"/>
        <v>0</v>
      </c>
      <c r="M108" s="157">
        <f t="shared" si="2716"/>
        <v>0</v>
      </c>
      <c r="N108" s="157">
        <f t="shared" si="2716"/>
        <v>0</v>
      </c>
      <c r="O108" s="157">
        <f t="shared" si="2716"/>
        <v>0</v>
      </c>
      <c r="P108" s="157">
        <f t="shared" si="2716"/>
        <v>0</v>
      </c>
      <c r="Q108" s="157">
        <f t="shared" si="2716"/>
        <v>0</v>
      </c>
      <c r="R108" s="157">
        <f t="shared" si="2716"/>
        <v>0</v>
      </c>
      <c r="S108" s="157">
        <f t="shared" si="2716"/>
        <v>0</v>
      </c>
      <c r="T108" s="157">
        <f t="shared" si="2716"/>
        <v>0</v>
      </c>
      <c r="U108" s="157">
        <f t="shared" si="2716"/>
        <v>0</v>
      </c>
      <c r="V108" s="157">
        <f t="shared" si="2716"/>
        <v>0</v>
      </c>
      <c r="W108" s="157">
        <f t="shared" si="2716"/>
        <v>0</v>
      </c>
      <c r="X108" s="157">
        <f t="shared" si="2716"/>
        <v>0</v>
      </c>
      <c r="Y108" s="157">
        <f t="shared" si="2716"/>
        <v>0</v>
      </c>
      <c r="Z108" s="157">
        <f t="shared" si="2716"/>
        <v>0</v>
      </c>
      <c r="AA108" s="157">
        <f t="shared" si="2716"/>
        <v>0</v>
      </c>
      <c r="AB108" s="157">
        <f t="shared" si="2716"/>
        <v>0</v>
      </c>
      <c r="AC108" s="157">
        <f t="shared" si="2716"/>
        <v>0</v>
      </c>
      <c r="AD108" s="157">
        <f t="shared" si="2716"/>
        <v>0</v>
      </c>
      <c r="AE108" s="157">
        <f t="shared" si="2716"/>
        <v>0</v>
      </c>
      <c r="AF108" s="157">
        <f t="shared" si="2716"/>
        <v>0</v>
      </c>
      <c r="AG108" s="157">
        <f t="shared" si="2716"/>
        <v>0</v>
      </c>
      <c r="AH108" s="157">
        <f t="shared" si="2716"/>
        <v>0</v>
      </c>
      <c r="AI108" s="157">
        <f t="shared" si="2716"/>
        <v>0</v>
      </c>
      <c r="AJ108" s="157">
        <f t="shared" si="2716"/>
        <v>0</v>
      </c>
      <c r="AK108" s="157">
        <f t="shared" si="2716"/>
        <v>0</v>
      </c>
      <c r="AL108" s="157">
        <f t="shared" si="2716"/>
        <v>0</v>
      </c>
      <c r="AM108" s="157">
        <f t="shared" si="2716"/>
        <v>0</v>
      </c>
      <c r="AN108" s="157">
        <f t="shared" si="2716"/>
        <v>0</v>
      </c>
      <c r="AO108" s="157">
        <f t="shared" si="2716"/>
        <v>0</v>
      </c>
      <c r="AP108" s="157">
        <f t="shared" si="2716"/>
        <v>0</v>
      </c>
      <c r="AQ108" s="157">
        <f t="shared" si="2716"/>
        <v>0</v>
      </c>
      <c r="AR108" s="157">
        <f t="shared" si="2716"/>
        <v>0</v>
      </c>
      <c r="AS108" s="157">
        <f t="shared" si="2716"/>
        <v>0</v>
      </c>
      <c r="AT108" s="157">
        <f t="shared" si="2716"/>
        <v>0</v>
      </c>
      <c r="AU108" s="157">
        <f t="shared" si="2716"/>
        <v>0</v>
      </c>
      <c r="AV108" s="157">
        <f t="shared" si="2716"/>
        <v>0</v>
      </c>
      <c r="AW108" s="157">
        <f t="shared" si="2716"/>
        <v>0</v>
      </c>
      <c r="AX108" s="157">
        <f t="shared" si="2716"/>
        <v>0</v>
      </c>
      <c r="AY108" s="157">
        <f t="shared" si="2716"/>
        <v>0</v>
      </c>
      <c r="AZ108" s="157">
        <f t="shared" si="2716"/>
        <v>0</v>
      </c>
      <c r="BA108" s="157">
        <f t="shared" si="2716"/>
        <v>0</v>
      </c>
      <c r="BB108" s="157">
        <f t="shared" si="2716"/>
        <v>0</v>
      </c>
      <c r="BC108" s="157">
        <f t="shared" si="2716"/>
        <v>0</v>
      </c>
      <c r="BD108" s="157">
        <f t="shared" si="2716"/>
        <v>0</v>
      </c>
      <c r="BE108" s="157">
        <f t="shared" si="2716"/>
        <v>0</v>
      </c>
      <c r="BF108" s="157">
        <f t="shared" si="2716"/>
        <v>0</v>
      </c>
      <c r="BG108" s="157">
        <f t="shared" si="2716"/>
        <v>0</v>
      </c>
      <c r="BH108" s="157">
        <f t="shared" si="2716"/>
        <v>0</v>
      </c>
      <c r="BI108" s="157">
        <f t="shared" si="2716"/>
        <v>0</v>
      </c>
      <c r="BJ108" s="157">
        <f t="shared" si="2716"/>
        <v>0</v>
      </c>
      <c r="BK108" s="157">
        <f t="shared" si="2716"/>
        <v>0</v>
      </c>
      <c r="BL108" s="157">
        <f t="shared" si="2716"/>
        <v>0</v>
      </c>
      <c r="BM108" s="157">
        <f t="shared" si="2716"/>
        <v>0</v>
      </c>
      <c r="BN108" s="157">
        <f t="shared" si="2716"/>
        <v>0</v>
      </c>
      <c r="BO108" s="157">
        <f t="shared" ref="BO108:DZ108" si="2717">IFERROR(BO107*50/1000,"")</f>
        <v>0</v>
      </c>
      <c r="BP108" s="157">
        <f t="shared" si="2717"/>
        <v>0</v>
      </c>
      <c r="BQ108" s="157">
        <f t="shared" si="2717"/>
        <v>0</v>
      </c>
      <c r="BR108" s="157">
        <f t="shared" si="2717"/>
        <v>0</v>
      </c>
      <c r="BS108" s="157">
        <f t="shared" si="2717"/>
        <v>0</v>
      </c>
      <c r="BT108" s="157">
        <f t="shared" si="2717"/>
        <v>0</v>
      </c>
      <c r="BU108" s="157">
        <f t="shared" si="2717"/>
        <v>0</v>
      </c>
      <c r="BV108" s="157">
        <f t="shared" si="2717"/>
        <v>0</v>
      </c>
      <c r="BW108" s="157">
        <f t="shared" si="2717"/>
        <v>0</v>
      </c>
      <c r="BX108" s="157">
        <f t="shared" si="2717"/>
        <v>0</v>
      </c>
      <c r="BY108" s="157">
        <f t="shared" si="2717"/>
        <v>0</v>
      </c>
      <c r="BZ108" s="157">
        <f t="shared" si="2717"/>
        <v>0</v>
      </c>
      <c r="CA108" s="157">
        <f t="shared" si="2717"/>
        <v>0</v>
      </c>
      <c r="CB108" s="157">
        <f t="shared" si="2717"/>
        <v>0</v>
      </c>
      <c r="CC108" s="157">
        <f t="shared" si="2717"/>
        <v>0</v>
      </c>
      <c r="CD108" s="157">
        <f t="shared" si="2717"/>
        <v>0</v>
      </c>
      <c r="CE108" s="157">
        <f t="shared" si="2717"/>
        <v>0</v>
      </c>
      <c r="CF108" s="157">
        <f t="shared" si="2717"/>
        <v>0</v>
      </c>
      <c r="CG108" s="157">
        <f t="shared" si="2717"/>
        <v>0</v>
      </c>
      <c r="CH108" s="157">
        <f t="shared" si="2717"/>
        <v>0</v>
      </c>
      <c r="CI108" s="157">
        <f t="shared" si="2717"/>
        <v>0</v>
      </c>
      <c r="CJ108" s="157">
        <f t="shared" si="2717"/>
        <v>0</v>
      </c>
      <c r="CK108" s="157">
        <f t="shared" si="2717"/>
        <v>0</v>
      </c>
      <c r="CL108" s="157">
        <f t="shared" si="2717"/>
        <v>0</v>
      </c>
      <c r="CM108" s="157">
        <f t="shared" si="2717"/>
        <v>0</v>
      </c>
      <c r="CN108" s="157">
        <f t="shared" si="2717"/>
        <v>0</v>
      </c>
      <c r="CO108" s="157">
        <f t="shared" si="2717"/>
        <v>0</v>
      </c>
      <c r="CP108" s="157">
        <f t="shared" si="2717"/>
        <v>0</v>
      </c>
      <c r="CQ108" s="157">
        <f t="shared" si="2717"/>
        <v>0</v>
      </c>
      <c r="CR108" s="157">
        <f t="shared" si="2717"/>
        <v>0</v>
      </c>
      <c r="CS108" s="157">
        <f t="shared" si="2717"/>
        <v>0</v>
      </c>
      <c r="CT108" s="157">
        <f t="shared" si="2717"/>
        <v>0</v>
      </c>
      <c r="CU108" s="157">
        <f t="shared" si="2717"/>
        <v>0</v>
      </c>
      <c r="CV108" s="157">
        <f t="shared" si="2717"/>
        <v>0</v>
      </c>
      <c r="CW108" s="157">
        <f t="shared" si="2717"/>
        <v>0</v>
      </c>
      <c r="CX108" s="157">
        <f t="shared" si="2717"/>
        <v>0</v>
      </c>
      <c r="CY108" s="157">
        <f t="shared" si="2717"/>
        <v>0</v>
      </c>
      <c r="CZ108" s="157">
        <f t="shared" si="2717"/>
        <v>0</v>
      </c>
      <c r="DA108" s="157">
        <f t="shared" si="2717"/>
        <v>0</v>
      </c>
      <c r="DB108" s="157">
        <f t="shared" si="2717"/>
        <v>0</v>
      </c>
      <c r="DC108" s="157">
        <f t="shared" si="2717"/>
        <v>0</v>
      </c>
      <c r="DD108" s="157">
        <f t="shared" si="2717"/>
        <v>0</v>
      </c>
      <c r="DE108" s="157">
        <f t="shared" si="2717"/>
        <v>0</v>
      </c>
      <c r="DF108" s="157">
        <f t="shared" si="2717"/>
        <v>0</v>
      </c>
      <c r="DG108" s="157">
        <f t="shared" si="2717"/>
        <v>0</v>
      </c>
      <c r="DH108" s="157">
        <f t="shared" si="2717"/>
        <v>0</v>
      </c>
      <c r="DI108" s="157">
        <f t="shared" si="2717"/>
        <v>0</v>
      </c>
      <c r="DJ108" s="157">
        <f t="shared" si="2717"/>
        <v>0</v>
      </c>
      <c r="DK108" s="157">
        <f t="shared" si="2717"/>
        <v>0</v>
      </c>
      <c r="DL108" s="157">
        <f t="shared" si="2717"/>
        <v>0</v>
      </c>
      <c r="DM108" s="157">
        <f t="shared" si="2717"/>
        <v>0</v>
      </c>
      <c r="DN108" s="157">
        <f t="shared" si="2717"/>
        <v>0</v>
      </c>
      <c r="DO108" s="157">
        <f t="shared" si="2717"/>
        <v>0</v>
      </c>
      <c r="DP108" s="157">
        <f t="shared" si="2717"/>
        <v>0</v>
      </c>
      <c r="DQ108" s="157">
        <f t="shared" si="2717"/>
        <v>0</v>
      </c>
      <c r="DR108" s="157">
        <f t="shared" si="2717"/>
        <v>0</v>
      </c>
      <c r="DS108" s="157">
        <f t="shared" si="2717"/>
        <v>0</v>
      </c>
      <c r="DT108" s="157">
        <f t="shared" si="2717"/>
        <v>0</v>
      </c>
      <c r="DU108" s="157">
        <f t="shared" si="2717"/>
        <v>0</v>
      </c>
      <c r="DV108" s="157">
        <f t="shared" si="2717"/>
        <v>0</v>
      </c>
      <c r="DW108" s="157">
        <f t="shared" si="2717"/>
        <v>0</v>
      </c>
      <c r="DX108" s="157">
        <f t="shared" si="2717"/>
        <v>0</v>
      </c>
      <c r="DY108" s="157">
        <f t="shared" si="2717"/>
        <v>0</v>
      </c>
      <c r="DZ108" s="157">
        <f t="shared" si="2717"/>
        <v>0</v>
      </c>
      <c r="EA108" s="157">
        <f t="shared" ref="EA108:EC108" si="2718">IFERROR(EA107*50/1000,"")</f>
        <v>0</v>
      </c>
      <c r="EB108" s="157">
        <f t="shared" si="2718"/>
        <v>0</v>
      </c>
      <c r="EC108" s="157">
        <f t="shared" si="2718"/>
        <v>0</v>
      </c>
      <c r="ED108" s="157">
        <f>IFERROR(ED107*50/1000,"")</f>
        <v>0</v>
      </c>
      <c r="EE108" s="157">
        <f t="shared" ref="EE108" si="2719">IFERROR(EE107*50/1000,"")</f>
        <v>0</v>
      </c>
      <c r="EF108" s="157">
        <f t="shared" ref="EF108" si="2720">IFERROR(EF107*50/1000,"")</f>
        <v>0</v>
      </c>
      <c r="EG108" s="157">
        <f t="shared" ref="EG108" si="2721">IFERROR(EG107*50/1000,"")</f>
        <v>0</v>
      </c>
      <c r="EH108" s="157">
        <f t="shared" ref="EH108" si="2722">IFERROR(EH107*50/1000,"")</f>
        <v>0</v>
      </c>
      <c r="EI108" s="157">
        <f t="shared" ref="EI108" si="2723">IFERROR(EI107*50/1000,"")</f>
        <v>0</v>
      </c>
      <c r="EJ108" s="157">
        <f t="shared" ref="EJ108" si="2724">IFERROR(EJ107*50/1000,"")</f>
        <v>0</v>
      </c>
      <c r="EK108" s="157">
        <f t="shared" ref="EK108" si="2725">IFERROR(EK107*50/1000,"")</f>
        <v>0</v>
      </c>
      <c r="EL108" s="157">
        <f t="shared" ref="EL108" si="2726">IFERROR(EL107*50/1000,"")</f>
        <v>0</v>
      </c>
      <c r="EM108" s="157">
        <f t="shared" ref="EM108" si="2727">IFERROR(EM107*50/1000,"")</f>
        <v>0</v>
      </c>
      <c r="EN108" s="157">
        <f t="shared" ref="EN108" si="2728">IFERROR(EN107*50/1000,"")</f>
        <v>0</v>
      </c>
      <c r="EO108" s="157">
        <f t="shared" ref="EO108" si="2729">IFERROR(EO107*50/1000,"")</f>
        <v>0</v>
      </c>
      <c r="EP108" s="157">
        <f t="shared" ref="EP108" si="2730">IFERROR(EP107*50/1000,"")</f>
        <v>0</v>
      </c>
      <c r="EQ108" s="157">
        <f t="shared" ref="EQ108" si="2731">IFERROR(EQ107*50/1000,"")</f>
        <v>0</v>
      </c>
      <c r="ER108" s="157">
        <f t="shared" ref="ER108" si="2732">IFERROR(ER107*50/1000,"")</f>
        <v>0</v>
      </c>
      <c r="ES108" s="157">
        <f t="shared" ref="ES108" si="2733">IFERROR(ES107*50/1000,"")</f>
        <v>0</v>
      </c>
      <c r="ET108" s="157">
        <f t="shared" ref="ET108" si="2734">IFERROR(ET107*50/1000,"")</f>
        <v>0</v>
      </c>
      <c r="EU108" s="157">
        <f t="shared" ref="EU108" si="2735">IFERROR(EU107*50/1000,"")</f>
        <v>0</v>
      </c>
      <c r="EV108" s="157">
        <f t="shared" ref="EV108" si="2736">IFERROR(EV107*50/1000,"")</f>
        <v>0</v>
      </c>
      <c r="EW108" s="157">
        <f t="shared" ref="EW108" si="2737">IFERROR(EW107*50/1000,"")</f>
        <v>0</v>
      </c>
      <c r="EX108" s="157">
        <f t="shared" ref="EX108" si="2738">IFERROR(EX107*50/1000,"")</f>
        <v>0</v>
      </c>
      <c r="EY108" s="157">
        <f t="shared" ref="EY108" si="2739">IFERROR(EY107*50/1000,"")</f>
        <v>0</v>
      </c>
      <c r="EZ108" s="157">
        <f t="shared" ref="EZ108" si="2740">IFERROR(EZ107*50/1000,"")</f>
        <v>0</v>
      </c>
      <c r="FA108" s="157">
        <f t="shared" ref="FA108" si="2741">IFERROR(FA107*50/1000,"")</f>
        <v>0</v>
      </c>
      <c r="FB108" s="157">
        <f t="shared" ref="FB108" si="2742">IFERROR(FB107*50/1000,"")</f>
        <v>0</v>
      </c>
      <c r="FC108" s="157">
        <f t="shared" ref="FC108" si="2743">IFERROR(FC107*50/1000,"")</f>
        <v>0</v>
      </c>
      <c r="FD108" s="157">
        <f t="shared" ref="FD108" si="2744">IFERROR(FD107*50/1000,"")</f>
        <v>0</v>
      </c>
      <c r="FE108" s="157">
        <f t="shared" ref="FE108" si="2745">IFERROR(FE107*50/1000,"")</f>
        <v>0</v>
      </c>
      <c r="FF108" s="157">
        <f t="shared" ref="FF108" si="2746">IFERROR(FF107*50/1000,"")</f>
        <v>0</v>
      </c>
      <c r="FG108" s="157">
        <f t="shared" ref="FG108" si="2747">IFERROR(FG107*50/1000,"")</f>
        <v>0</v>
      </c>
      <c r="FH108" s="157">
        <f t="shared" ref="FH108" si="2748">IFERROR(FH107*50/1000,"")</f>
        <v>0</v>
      </c>
      <c r="FI108" s="157">
        <f t="shared" ref="FI108" si="2749">IFERROR(FI107*50/1000,"")</f>
        <v>0</v>
      </c>
      <c r="FJ108" s="157">
        <f t="shared" ref="FJ108" si="2750">IFERROR(FJ107*50/1000,"")</f>
        <v>0</v>
      </c>
      <c r="FK108" s="157">
        <f t="shared" ref="FK108" si="2751">IFERROR(FK107*50/1000,"")</f>
        <v>0</v>
      </c>
      <c r="FL108" s="157">
        <f t="shared" ref="FL108" si="2752">IFERROR(FL107*50/1000,"")</f>
        <v>0</v>
      </c>
      <c r="FM108" s="157">
        <f t="shared" ref="FM108" si="2753">IFERROR(FM107*50/1000,"")</f>
        <v>0</v>
      </c>
      <c r="FN108" s="157">
        <f t="shared" ref="FN108" si="2754">IFERROR(FN107*50/1000,"")</f>
        <v>0</v>
      </c>
      <c r="FO108" s="157">
        <f t="shared" ref="FO108" si="2755">IFERROR(FO107*50/1000,"")</f>
        <v>0</v>
      </c>
      <c r="FP108" s="157">
        <f t="shared" ref="FP108" si="2756">IFERROR(FP107*50/1000,"")</f>
        <v>0</v>
      </c>
      <c r="FQ108" s="157">
        <f t="shared" ref="FQ108" si="2757">IFERROR(FQ107*50/1000,"")</f>
        <v>0</v>
      </c>
      <c r="FR108" s="157">
        <f t="shared" ref="FR108" si="2758">IFERROR(FR107*50/1000,"")</f>
        <v>0</v>
      </c>
      <c r="FS108" s="157">
        <f t="shared" ref="FS108" si="2759">IFERROR(FS107*50/1000,"")</f>
        <v>0</v>
      </c>
      <c r="FT108" s="157">
        <f t="shared" ref="FT108" si="2760">IFERROR(FT107*50/1000,"")</f>
        <v>0</v>
      </c>
      <c r="FU108" s="157">
        <f t="shared" ref="FU108" si="2761">IFERROR(FU107*50/1000,"")</f>
        <v>0</v>
      </c>
      <c r="FV108" s="157">
        <f t="shared" ref="FV108" si="2762">IFERROR(FV107*50/1000,"")</f>
        <v>0</v>
      </c>
      <c r="FW108" s="157">
        <f t="shared" ref="FW108" si="2763">IFERROR(FW107*50/1000,"")</f>
        <v>0</v>
      </c>
      <c r="FX108" s="157">
        <f t="shared" ref="FX108" si="2764">IFERROR(FX107*50/1000,"")</f>
        <v>0</v>
      </c>
      <c r="FY108" s="157">
        <f t="shared" ref="FY108" si="2765">IFERROR(FY107*50/1000,"")</f>
        <v>0</v>
      </c>
      <c r="FZ108" s="157">
        <f t="shared" ref="FZ108" si="2766">IFERROR(FZ107*50/1000,"")</f>
        <v>0</v>
      </c>
      <c r="GA108" s="157">
        <f t="shared" ref="GA108" si="2767">IFERROR(GA107*50/1000,"")</f>
        <v>0</v>
      </c>
      <c r="GB108" s="157">
        <f t="shared" ref="GB108" si="2768">IFERROR(GB107*50/1000,"")</f>
        <v>0</v>
      </c>
      <c r="GC108" s="157">
        <f t="shared" ref="GC108" si="2769">IFERROR(GC107*50/1000,"")</f>
        <v>0</v>
      </c>
      <c r="GD108" s="157">
        <f t="shared" ref="GD108" si="2770">IFERROR(GD107*50/1000,"")</f>
        <v>0</v>
      </c>
      <c r="GE108" s="157">
        <f t="shared" ref="GE108" si="2771">IFERROR(GE107*50/1000,"")</f>
        <v>0</v>
      </c>
      <c r="GF108" s="157">
        <f t="shared" ref="GF108" si="2772">IFERROR(GF107*50/1000,"")</f>
        <v>0</v>
      </c>
      <c r="GG108" s="157">
        <f t="shared" ref="GG108" si="2773">IFERROR(GG107*50/1000,"")</f>
        <v>0</v>
      </c>
      <c r="GH108" s="157">
        <f t="shared" ref="GH108" si="2774">IFERROR(GH107*50/1000,"")</f>
        <v>0</v>
      </c>
      <c r="GI108" s="157">
        <f t="shared" ref="GI108" si="2775">IFERROR(GI107*50/1000,"")</f>
        <v>0</v>
      </c>
      <c r="GJ108" s="157">
        <f t="shared" ref="GJ108" si="2776">IFERROR(GJ107*50/1000,"")</f>
        <v>0</v>
      </c>
      <c r="GK108" s="157">
        <f t="shared" ref="GK108" si="2777">IFERROR(GK107*50/1000,"")</f>
        <v>0</v>
      </c>
      <c r="GL108" s="157">
        <f t="shared" ref="GL108" si="2778">IFERROR(GL107*50/1000,"")</f>
        <v>0</v>
      </c>
      <c r="GM108" s="157">
        <f t="shared" ref="GM108" si="2779">IFERROR(GM107*50/1000,"")</f>
        <v>0</v>
      </c>
      <c r="GN108" s="157">
        <f t="shared" ref="GN108" si="2780">IFERROR(GN107*50/1000,"")</f>
        <v>0</v>
      </c>
      <c r="GO108" s="157">
        <f t="shared" ref="GO108" si="2781">IFERROR(GO107*50/1000,"")</f>
        <v>0</v>
      </c>
      <c r="GP108" s="157">
        <f t="shared" ref="GP108" si="2782">IFERROR(GP107*50/1000,"")</f>
        <v>0</v>
      </c>
      <c r="GQ108" s="157">
        <f t="shared" ref="GQ108" si="2783">IFERROR(GQ107*50/1000,"")</f>
        <v>0</v>
      </c>
      <c r="GR108" s="157">
        <f t="shared" ref="GR108" si="2784">IFERROR(GR107*50/1000,"")</f>
        <v>0</v>
      </c>
      <c r="GS108" s="157">
        <f t="shared" ref="GS108" si="2785">IFERROR(GS107*50/1000,"")</f>
        <v>0</v>
      </c>
      <c r="GT108" s="157">
        <f t="shared" ref="GT108" si="2786">IFERROR(GT107*50/1000,"")</f>
        <v>0</v>
      </c>
      <c r="GU108" s="157">
        <f t="shared" ref="GU108" si="2787">IFERROR(GU107*50/1000,"")</f>
        <v>0</v>
      </c>
      <c r="GV108" s="157">
        <f t="shared" ref="GV108" si="2788">IFERROR(GV107*50/1000,"")</f>
        <v>0</v>
      </c>
      <c r="GW108" s="157">
        <f t="shared" ref="GW108" si="2789">IFERROR(GW107*50/1000,"")</f>
        <v>0</v>
      </c>
      <c r="GX108" s="157">
        <f t="shared" ref="GX108" si="2790">IFERROR(GX107*50/1000,"")</f>
        <v>0</v>
      </c>
      <c r="GY108" s="157">
        <f t="shared" ref="GY108" si="2791">IFERROR(GY107*50/1000,"")</f>
        <v>0</v>
      </c>
      <c r="GZ108" s="157">
        <f t="shared" ref="GZ108" si="2792">IFERROR(GZ107*50/1000,"")</f>
        <v>0</v>
      </c>
      <c r="HA108" s="157">
        <f t="shared" ref="HA108" si="2793">IFERROR(HA107*50/1000,"")</f>
        <v>0</v>
      </c>
      <c r="HB108" s="157">
        <f t="shared" ref="HB108" si="2794">IFERROR(HB107*50/1000,"")</f>
        <v>0</v>
      </c>
      <c r="HC108" s="157">
        <f t="shared" ref="HC108" si="2795">IFERROR(HC107*50/1000,"")</f>
        <v>0</v>
      </c>
      <c r="HD108" s="157">
        <f t="shared" ref="HD108" si="2796">IFERROR(HD107*50/1000,"")</f>
        <v>0</v>
      </c>
      <c r="HE108" s="157">
        <f t="shared" ref="HE108" si="2797">IFERROR(HE107*50/1000,"")</f>
        <v>0</v>
      </c>
      <c r="HF108" s="157">
        <f t="shared" ref="HF108" si="2798">IFERROR(HF107*50/1000,"")</f>
        <v>0</v>
      </c>
      <c r="HG108" s="157">
        <f t="shared" ref="HG108" si="2799">IFERROR(HG107*50/1000,"")</f>
        <v>0</v>
      </c>
      <c r="HH108" s="157">
        <f t="shared" ref="HH108" si="2800">IFERROR(HH107*50/1000,"")</f>
        <v>0</v>
      </c>
      <c r="HI108" s="157">
        <f t="shared" ref="HI108" si="2801">IFERROR(HI107*50/1000,"")</f>
        <v>0</v>
      </c>
      <c r="HJ108" s="157">
        <f t="shared" ref="HJ108" si="2802">IFERROR(HJ107*50/1000,"")</f>
        <v>0</v>
      </c>
      <c r="HK108" s="157">
        <f t="shared" ref="HK108" si="2803">IFERROR(HK107*50/1000,"")</f>
        <v>0</v>
      </c>
      <c r="HL108" s="157">
        <f t="shared" ref="HL108" si="2804">IFERROR(HL107*50/1000,"")</f>
        <v>0</v>
      </c>
      <c r="HM108" s="157">
        <f t="shared" ref="HM108" si="2805">IFERROR(HM107*50/1000,"")</f>
        <v>0</v>
      </c>
      <c r="HN108" s="157">
        <f t="shared" ref="HN108" si="2806">IFERROR(HN107*50/1000,"")</f>
        <v>0</v>
      </c>
      <c r="HO108" s="157">
        <f t="shared" ref="HO108" si="2807">IFERROR(HO107*50/1000,"")</f>
        <v>0</v>
      </c>
      <c r="HP108" s="157">
        <f t="shared" ref="HP108" si="2808">IFERROR(HP107*50/1000,"")</f>
        <v>0</v>
      </c>
      <c r="HQ108" s="157">
        <f t="shared" ref="HQ108" si="2809">IFERROR(HQ107*50/1000,"")</f>
        <v>0</v>
      </c>
      <c r="HR108" s="157">
        <f t="shared" ref="HR108" si="2810">IFERROR(HR107*50/1000,"")</f>
        <v>0</v>
      </c>
      <c r="HS108" s="157">
        <f t="shared" ref="HS108" si="2811">IFERROR(HS107*50/1000,"")</f>
        <v>0</v>
      </c>
      <c r="HT108" s="157">
        <f t="shared" ref="HT108" si="2812">IFERROR(HT107*50/1000,"")</f>
        <v>0</v>
      </c>
      <c r="HU108" s="157">
        <f t="shared" ref="HU108" si="2813">IFERROR(HU107*50/1000,"")</f>
        <v>0</v>
      </c>
      <c r="HV108" s="157">
        <f t="shared" ref="HV108" si="2814">IFERROR(HV107*50/1000,"")</f>
        <v>0</v>
      </c>
      <c r="HW108" s="157">
        <f t="shared" ref="HW108" si="2815">IFERROR(HW107*50/1000,"")</f>
        <v>0</v>
      </c>
      <c r="HX108" s="157">
        <f t="shared" ref="HX108" si="2816">IFERROR(HX107*50/1000,"")</f>
        <v>0</v>
      </c>
      <c r="HY108" s="157">
        <f t="shared" ref="HY108" si="2817">IFERROR(HY107*50/1000,"")</f>
        <v>0</v>
      </c>
      <c r="HZ108" s="157">
        <f t="shared" ref="HZ108" si="2818">IFERROR(HZ107*50/1000,"")</f>
        <v>0</v>
      </c>
      <c r="IA108" s="157">
        <f t="shared" ref="IA108" si="2819">IFERROR(IA107*50/1000,"")</f>
        <v>0</v>
      </c>
      <c r="IB108" s="157">
        <f t="shared" ref="IB108" si="2820">IFERROR(IB107*50/1000,"")</f>
        <v>0</v>
      </c>
      <c r="IC108" s="157">
        <f t="shared" ref="IC108" si="2821">IFERROR(IC107*50/1000,"")</f>
        <v>0</v>
      </c>
      <c r="ID108" s="157">
        <f t="shared" ref="ID108" si="2822">IFERROR(ID107*50/1000,"")</f>
        <v>0</v>
      </c>
      <c r="IE108" s="157">
        <f t="shared" ref="IE108" si="2823">IFERROR(IE107*50/1000,"")</f>
        <v>0</v>
      </c>
      <c r="IF108" s="157">
        <f t="shared" ref="IF108" si="2824">IFERROR(IF107*50/1000,"")</f>
        <v>0</v>
      </c>
      <c r="IG108" s="157">
        <f t="shared" ref="IG108" si="2825">IFERROR(IG107*50/1000,"")</f>
        <v>0</v>
      </c>
      <c r="IH108" s="157">
        <f t="shared" ref="IH108" si="2826">IFERROR(IH107*50/1000,"")</f>
        <v>0</v>
      </c>
      <c r="II108" s="157">
        <f t="shared" ref="II108" si="2827">IFERROR(II107*50/1000,"")</f>
        <v>0</v>
      </c>
      <c r="IJ108" s="157">
        <f t="shared" ref="IJ108" si="2828">IFERROR(IJ107*50/1000,"")</f>
        <v>0</v>
      </c>
      <c r="IK108" s="157">
        <f t="shared" ref="IK108" si="2829">IFERROR(IK107*50/1000,"")</f>
        <v>0</v>
      </c>
      <c r="IL108" s="157">
        <f t="shared" ref="IL108" si="2830">IFERROR(IL107*50/1000,"")</f>
        <v>0</v>
      </c>
      <c r="IM108" s="157">
        <f t="shared" ref="IM108" si="2831">IFERROR(IM107*50/1000,"")</f>
        <v>0</v>
      </c>
      <c r="IN108" s="157">
        <f t="shared" ref="IN108" si="2832">IFERROR(IN107*50/1000,"")</f>
        <v>0</v>
      </c>
      <c r="IO108" s="157">
        <f t="shared" ref="IO108" si="2833">IFERROR(IO107*50/1000,"")</f>
        <v>0</v>
      </c>
      <c r="IP108" s="157">
        <f t="shared" ref="IP108" si="2834">IFERROR(IP107*50/1000,"")</f>
        <v>0</v>
      </c>
      <c r="IQ108" s="157">
        <f t="shared" ref="IQ108" si="2835">IFERROR(IQ107*50/1000,"")</f>
        <v>0</v>
      </c>
      <c r="IR108" s="157">
        <f t="shared" ref="IR108" si="2836">IFERROR(IR107*50/1000,"")</f>
        <v>0</v>
      </c>
      <c r="IS108" s="157">
        <f t="shared" ref="IS108" si="2837">IFERROR(IS107*50/1000,"")</f>
        <v>0</v>
      </c>
      <c r="IT108" s="157">
        <f t="shared" ref="IT108" si="2838">IFERROR(IT107*50/1000,"")</f>
        <v>0</v>
      </c>
      <c r="IU108" s="157">
        <f t="shared" ref="IU108" si="2839">IFERROR(IU107*50/1000,"")</f>
        <v>0</v>
      </c>
      <c r="IV108" s="157">
        <f t="shared" ref="IV108" si="2840">IFERROR(IV107*50/1000,"")</f>
        <v>0</v>
      </c>
      <c r="IW108" s="157">
        <f t="shared" ref="IW108" si="2841">IFERROR(IW107*50/1000,"")</f>
        <v>0</v>
      </c>
      <c r="IX108" s="157">
        <f t="shared" ref="IX108" si="2842">IFERROR(IX107*50/1000,"")</f>
        <v>0</v>
      </c>
      <c r="IY108" s="157">
        <f t="shared" ref="IY108" si="2843">IFERROR(IY107*50/1000,"")</f>
        <v>0</v>
      </c>
      <c r="IZ108" s="157">
        <f t="shared" ref="IZ108" si="2844">IFERROR(IZ107*50/1000,"")</f>
        <v>0</v>
      </c>
      <c r="JA108" s="157">
        <f t="shared" ref="JA108" si="2845">IFERROR(JA107*50/1000,"")</f>
        <v>0</v>
      </c>
      <c r="JB108" s="157">
        <f t="shared" ref="JB108" si="2846">IFERROR(JB107*50/1000,"")</f>
        <v>0</v>
      </c>
      <c r="JC108" s="157">
        <f t="shared" ref="JC108" si="2847">IFERROR(JC107*50/1000,"")</f>
        <v>0</v>
      </c>
      <c r="JD108" s="157">
        <f t="shared" ref="JD108" si="2848">IFERROR(JD107*50/1000,"")</f>
        <v>0</v>
      </c>
      <c r="JE108" s="157">
        <f t="shared" ref="JE108" si="2849">IFERROR(JE107*50/1000,"")</f>
        <v>0</v>
      </c>
      <c r="JF108" s="157">
        <f t="shared" ref="JF108" si="2850">IFERROR(JF107*50/1000,"")</f>
        <v>0</v>
      </c>
      <c r="JG108" s="157">
        <f t="shared" ref="JG108" si="2851">IFERROR(JG107*50/1000,"")</f>
        <v>0</v>
      </c>
      <c r="JH108" s="157">
        <f t="shared" ref="JH108" si="2852">IFERROR(JH107*50/1000,"")</f>
        <v>0</v>
      </c>
      <c r="JI108" s="157">
        <f t="shared" ref="JI108" si="2853">IFERROR(JI107*50/1000,"")</f>
        <v>0</v>
      </c>
      <c r="JJ108" s="157">
        <f t="shared" ref="JJ108" si="2854">IFERROR(JJ107*50/1000,"")</f>
        <v>0</v>
      </c>
      <c r="JK108" s="157">
        <f t="shared" ref="JK108" si="2855">IFERROR(JK107*50/1000,"")</f>
        <v>0</v>
      </c>
      <c r="JL108" s="157">
        <f t="shared" ref="JL108" si="2856">IFERROR(JL107*50/1000,"")</f>
        <v>0</v>
      </c>
      <c r="JM108" s="157">
        <f t="shared" ref="JM108" si="2857">IFERROR(JM107*50/1000,"")</f>
        <v>0</v>
      </c>
      <c r="JN108" s="157">
        <f t="shared" ref="JN108" si="2858">IFERROR(JN107*50/1000,"")</f>
        <v>0</v>
      </c>
      <c r="JO108" s="157">
        <f t="shared" ref="JO108" si="2859">IFERROR(JO107*50/1000,"")</f>
        <v>0</v>
      </c>
      <c r="JP108" s="157">
        <f t="shared" ref="JP108" si="2860">IFERROR(JP107*50/1000,"")</f>
        <v>0</v>
      </c>
      <c r="JQ108" s="157">
        <f t="shared" ref="JQ108" si="2861">IFERROR(JQ107*50/1000,"")</f>
        <v>0</v>
      </c>
      <c r="JR108" s="157">
        <f t="shared" ref="JR108" si="2862">IFERROR(JR107*50/1000,"")</f>
        <v>0</v>
      </c>
      <c r="JS108" s="157">
        <f t="shared" ref="JS108" si="2863">IFERROR(JS107*50/1000,"")</f>
        <v>0</v>
      </c>
      <c r="JT108" s="157">
        <f t="shared" ref="JT108" si="2864">IFERROR(JT107*50/1000,"")</f>
        <v>0</v>
      </c>
      <c r="JU108" s="157">
        <f t="shared" ref="JU108" si="2865">IFERROR(JU107*50/1000,"")</f>
        <v>0</v>
      </c>
      <c r="JV108" s="157">
        <f t="shared" ref="JV108" si="2866">IFERROR(JV107*50/1000,"")</f>
        <v>0</v>
      </c>
      <c r="JW108" s="157">
        <f t="shared" ref="JW108" si="2867">IFERROR(JW107*50/1000,"")</f>
        <v>0</v>
      </c>
      <c r="JX108" s="157">
        <f t="shared" ref="JX108" si="2868">IFERROR(JX107*50/1000,"")</f>
        <v>0</v>
      </c>
      <c r="JY108" s="157">
        <f t="shared" ref="JY108" si="2869">IFERROR(JY107*50/1000,"")</f>
        <v>0</v>
      </c>
      <c r="JZ108" s="157">
        <f t="shared" ref="JZ108" si="2870">IFERROR(JZ107*50/1000,"")</f>
        <v>0</v>
      </c>
      <c r="KA108" s="157">
        <f t="shared" ref="KA108" si="2871">IFERROR(KA107*50/1000,"")</f>
        <v>0</v>
      </c>
      <c r="KB108" s="157">
        <f t="shared" ref="KB108" si="2872">IFERROR(KB107*50/1000,"")</f>
        <v>0</v>
      </c>
      <c r="KC108" s="157">
        <f t="shared" ref="KC108" si="2873">IFERROR(KC107*50/1000,"")</f>
        <v>0</v>
      </c>
      <c r="KD108" s="157">
        <f t="shared" ref="KD108" si="2874">IFERROR(KD107*50/1000,"")</f>
        <v>0</v>
      </c>
      <c r="KE108" s="157">
        <f t="shared" ref="KE108" si="2875">IFERROR(KE107*50/1000,"")</f>
        <v>0</v>
      </c>
      <c r="KF108" s="157">
        <f t="shared" ref="KF108" si="2876">IFERROR(KF107*50/1000,"")</f>
        <v>0</v>
      </c>
      <c r="KG108" s="157">
        <f t="shared" ref="KG108" si="2877">IFERROR(KG107*50/1000,"")</f>
        <v>0</v>
      </c>
      <c r="KH108" s="157">
        <f t="shared" ref="KH108" si="2878">IFERROR(KH107*50/1000,"")</f>
        <v>0</v>
      </c>
      <c r="KI108" s="157">
        <f t="shared" ref="KI108" si="2879">IFERROR(KI107*50/1000,"")</f>
        <v>0</v>
      </c>
      <c r="KJ108" s="157">
        <f t="shared" ref="KJ108" si="2880">IFERROR(KJ107*50/1000,"")</f>
        <v>0</v>
      </c>
      <c r="KK108" s="157">
        <f t="shared" ref="KK108" si="2881">IFERROR(KK107*50/1000,"")</f>
        <v>0</v>
      </c>
      <c r="KL108" s="157">
        <f t="shared" ref="KL108" si="2882">IFERROR(KL107*50/1000,"")</f>
        <v>0</v>
      </c>
      <c r="KM108" s="157">
        <f t="shared" ref="KM108" si="2883">IFERROR(KM107*50/1000,"")</f>
        <v>0</v>
      </c>
      <c r="KN108" s="157">
        <f t="shared" ref="KN108" si="2884">IFERROR(KN107*50/1000,"")</f>
        <v>0</v>
      </c>
      <c r="KO108" s="157">
        <f t="shared" ref="KO108" si="2885">IFERROR(KO107*50/1000,"")</f>
        <v>0</v>
      </c>
      <c r="KP108" s="157">
        <f t="shared" ref="KP108" si="2886">IFERROR(KP107*50/1000,"")</f>
        <v>0</v>
      </c>
      <c r="KQ108" s="157">
        <f t="shared" ref="KQ108" si="2887">IFERROR(KQ107*50/1000,"")</f>
        <v>0</v>
      </c>
      <c r="KR108" s="157">
        <f t="shared" ref="KR108" si="2888">IFERROR(KR107*50/1000,"")</f>
        <v>0</v>
      </c>
      <c r="KS108" s="157">
        <f t="shared" ref="KS108" si="2889">IFERROR(KS107*50/1000,"")</f>
        <v>0</v>
      </c>
      <c r="KT108" s="157">
        <f t="shared" ref="KT108" si="2890">IFERROR(KT107*50/1000,"")</f>
        <v>0</v>
      </c>
      <c r="KU108" s="157">
        <f t="shared" ref="KU108" si="2891">IFERROR(KU107*50/1000,"")</f>
        <v>0</v>
      </c>
      <c r="KV108" s="157">
        <f t="shared" ref="KV108" si="2892">IFERROR(KV107*50/1000,"")</f>
        <v>0</v>
      </c>
      <c r="KW108" s="157">
        <f t="shared" ref="KW108" si="2893">IFERROR(KW107*50/1000,"")</f>
        <v>0</v>
      </c>
      <c r="KX108" s="157">
        <f t="shared" ref="KX108" si="2894">IFERROR(KX107*50/1000,"")</f>
        <v>0</v>
      </c>
      <c r="KY108" s="157">
        <f t="shared" ref="KY108" si="2895">IFERROR(KY107*50/1000,"")</f>
        <v>0</v>
      </c>
      <c r="KZ108" s="157">
        <f t="shared" ref="KZ108" si="2896">IFERROR(KZ107*50/1000,"")</f>
        <v>0</v>
      </c>
      <c r="LA108" s="157">
        <f t="shared" ref="LA108" si="2897">IFERROR(LA107*50/1000,"")</f>
        <v>0</v>
      </c>
      <c r="LB108" s="157">
        <f t="shared" ref="LB108" si="2898">IFERROR(LB107*50/1000,"")</f>
        <v>0</v>
      </c>
      <c r="LC108" s="157">
        <f t="shared" ref="LC108" si="2899">IFERROR(LC107*50/1000,"")</f>
        <v>0</v>
      </c>
      <c r="LD108" s="157">
        <f t="shared" ref="LD108" si="2900">IFERROR(LD107*50/1000,"")</f>
        <v>0</v>
      </c>
      <c r="LE108" s="157">
        <f t="shared" ref="LE108" si="2901">IFERROR(LE107*50/1000,"")</f>
        <v>0</v>
      </c>
      <c r="LF108" s="157">
        <f t="shared" ref="LF108" si="2902">IFERROR(LF107*50/1000,"")</f>
        <v>0</v>
      </c>
      <c r="LG108" s="157">
        <f t="shared" ref="LG108" si="2903">IFERROR(LG107*50/1000,"")</f>
        <v>0</v>
      </c>
      <c r="LH108" s="157">
        <f t="shared" ref="LH108" si="2904">IFERROR(LH107*50/1000,"")</f>
        <v>0</v>
      </c>
      <c r="LI108" s="157">
        <f t="shared" ref="LI108" si="2905">IFERROR(LI107*50/1000,"")</f>
        <v>0</v>
      </c>
      <c r="LJ108" s="157">
        <f t="shared" ref="LJ108" si="2906">IFERROR(LJ107*50/1000,"")</f>
        <v>0</v>
      </c>
      <c r="LK108" s="157">
        <f t="shared" ref="LK108" si="2907">IFERROR(LK107*50/1000,"")</f>
        <v>0</v>
      </c>
      <c r="LL108" s="157">
        <f t="shared" ref="LL108" si="2908">IFERROR(LL107*50/1000,"")</f>
        <v>0</v>
      </c>
      <c r="LM108" s="157">
        <f t="shared" ref="LM108" si="2909">IFERROR(LM107*50/1000,"")</f>
        <v>0</v>
      </c>
      <c r="LN108" s="157">
        <f t="shared" ref="LN108" si="2910">IFERROR(LN107*50/1000,"")</f>
        <v>0</v>
      </c>
      <c r="LO108" s="157">
        <f t="shared" ref="LO108" si="2911">IFERROR(LO107*50/1000,"")</f>
        <v>0</v>
      </c>
      <c r="LP108" s="157">
        <f t="shared" ref="LP108" si="2912">IFERROR(LP107*50/1000,"")</f>
        <v>0</v>
      </c>
      <c r="LQ108" s="157">
        <f t="shared" ref="LQ108" si="2913">IFERROR(LQ107*50/1000,"")</f>
        <v>0</v>
      </c>
      <c r="LR108" s="157">
        <f t="shared" ref="LR108" si="2914">IFERROR(LR107*50/1000,"")</f>
        <v>0</v>
      </c>
      <c r="LS108" s="157">
        <f t="shared" ref="LS108" si="2915">IFERROR(LS107*50/1000,"")</f>
        <v>0</v>
      </c>
      <c r="LT108" s="157">
        <f t="shared" ref="LT108" si="2916">IFERROR(LT107*50/1000,"")</f>
        <v>0</v>
      </c>
      <c r="LU108" s="157">
        <f t="shared" ref="LU108" si="2917">IFERROR(LU107*50/1000,"")</f>
        <v>0</v>
      </c>
      <c r="LV108" s="157">
        <f t="shared" ref="LV108" si="2918">IFERROR(LV107*50/1000,"")</f>
        <v>0</v>
      </c>
      <c r="LW108" s="157">
        <f t="shared" ref="LW108" si="2919">IFERROR(LW107*50/1000,"")</f>
        <v>0</v>
      </c>
      <c r="LX108" s="157">
        <f t="shared" ref="LX108" si="2920">IFERROR(LX107*50/1000,"")</f>
        <v>0</v>
      </c>
      <c r="LY108" s="157">
        <f t="shared" ref="LY108" si="2921">IFERROR(LY107*50/1000,"")</f>
        <v>0</v>
      </c>
      <c r="LZ108" s="157">
        <f t="shared" ref="LZ108" si="2922">IFERROR(LZ107*50/1000,"")</f>
        <v>0</v>
      </c>
      <c r="MA108" s="157">
        <f t="shared" ref="MA108" si="2923">IFERROR(MA107*50/1000,"")</f>
        <v>0</v>
      </c>
      <c r="MB108" s="157">
        <f t="shared" ref="MB108" si="2924">IFERROR(MB107*50/1000,"")</f>
        <v>0</v>
      </c>
      <c r="MC108" s="157">
        <f t="shared" ref="MC108" si="2925">IFERROR(MC107*50/1000,"")</f>
        <v>0</v>
      </c>
      <c r="MD108" s="157">
        <f t="shared" ref="MD108" si="2926">IFERROR(MD107*50/1000,"")</f>
        <v>0</v>
      </c>
      <c r="ME108" s="157">
        <f t="shared" ref="ME108" si="2927">IFERROR(ME107*50/1000,"")</f>
        <v>0</v>
      </c>
      <c r="MF108" s="157">
        <f t="shared" ref="MF108" si="2928">IFERROR(MF107*50/1000,"")</f>
        <v>0</v>
      </c>
      <c r="MG108" s="157">
        <f t="shared" ref="MG108" si="2929">IFERROR(MG107*50/1000,"")</f>
        <v>0</v>
      </c>
      <c r="MH108" s="157">
        <f t="shared" ref="MH108" si="2930">IFERROR(MH107*50/1000,"")</f>
        <v>0</v>
      </c>
      <c r="MI108" s="157">
        <f t="shared" ref="MI108" si="2931">IFERROR(MI107*50/1000,"")</f>
        <v>0</v>
      </c>
      <c r="MJ108" s="157">
        <f t="shared" ref="MJ108" si="2932">IFERROR(MJ107*50/1000,"")</f>
        <v>0</v>
      </c>
      <c r="MK108" s="157">
        <f t="shared" ref="MK108" si="2933">IFERROR(MK107*50/1000,"")</f>
        <v>0</v>
      </c>
      <c r="ML108" s="157">
        <f t="shared" ref="ML108" si="2934">IFERROR(ML107*50/1000,"")</f>
        <v>0</v>
      </c>
      <c r="MM108" s="157">
        <f t="shared" ref="MM108" si="2935">IFERROR(MM107*50/1000,"")</f>
        <v>0</v>
      </c>
      <c r="MN108" s="157">
        <f t="shared" ref="MN108" si="2936">IFERROR(MN107*50/1000,"")</f>
        <v>0</v>
      </c>
      <c r="MO108" s="157">
        <f t="shared" ref="MO108" si="2937">IFERROR(MO107*50/1000,"")</f>
        <v>0</v>
      </c>
      <c r="MP108" s="157">
        <f t="shared" ref="MP108" si="2938">IFERROR(MP107*50/1000,"")</f>
        <v>0</v>
      </c>
      <c r="MQ108" s="157">
        <f t="shared" ref="MQ108" si="2939">IFERROR(MQ107*50/1000,"")</f>
        <v>0</v>
      </c>
      <c r="MR108" s="157">
        <f t="shared" ref="MR108" si="2940">IFERROR(MR107*50/1000,"")</f>
        <v>0</v>
      </c>
      <c r="MS108" s="157">
        <f t="shared" ref="MS108" si="2941">IFERROR(MS107*50/1000,"")</f>
        <v>0</v>
      </c>
      <c r="MT108" s="157">
        <f t="shared" ref="MT108" si="2942">IFERROR(MT107*50/1000,"")</f>
        <v>0</v>
      </c>
      <c r="MU108" s="157">
        <f t="shared" ref="MU108" si="2943">IFERROR(MU107*50/1000,"")</f>
        <v>0</v>
      </c>
      <c r="MV108" s="157">
        <f t="shared" ref="MV108" si="2944">IFERROR(MV107*50/1000,"")</f>
        <v>0</v>
      </c>
      <c r="MW108" s="157">
        <f t="shared" ref="MW108" si="2945">IFERROR(MW107*50/1000,"")</f>
        <v>0</v>
      </c>
      <c r="MX108" s="157">
        <f t="shared" ref="MX108" si="2946">IFERROR(MX107*50/1000,"")</f>
        <v>0</v>
      </c>
      <c r="MY108" s="157">
        <f t="shared" ref="MY108" si="2947">IFERROR(MY107*50/1000,"")</f>
        <v>0</v>
      </c>
      <c r="MZ108" s="157">
        <f t="shared" ref="MZ108" si="2948">IFERROR(MZ107*50/1000,"")</f>
        <v>0</v>
      </c>
      <c r="NA108" s="157">
        <f t="shared" ref="NA108" si="2949">IFERROR(NA107*50/1000,"")</f>
        <v>0</v>
      </c>
      <c r="NB108" s="157">
        <f t="shared" ref="NB108" si="2950">IFERROR(NB107*50/1000,"")</f>
        <v>0</v>
      </c>
      <c r="NC108" s="157">
        <f t="shared" ref="NC108" si="2951">IFERROR(NC107*50/1000,"")</f>
        <v>0</v>
      </c>
      <c r="ND108" s="157">
        <f t="shared" ref="ND108" si="2952">IFERROR(ND107*50/1000,"")</f>
        <v>0</v>
      </c>
      <c r="NE108" s="157">
        <f t="shared" ref="NE108" si="2953">IFERROR(NE107*50/1000,"")</f>
        <v>0</v>
      </c>
      <c r="NF108" s="157">
        <f t="shared" ref="NF108" si="2954">IFERROR(NF107*50/1000,"")</f>
        <v>0</v>
      </c>
      <c r="NG108" s="157">
        <f t="shared" ref="NG108" si="2955">IFERROR(NG107*50/1000,"")</f>
        <v>0</v>
      </c>
      <c r="NH108" s="157">
        <f t="shared" ref="NH108" si="2956">IFERROR(NH107*50/1000,"")</f>
        <v>0</v>
      </c>
      <c r="NI108" s="157">
        <f t="shared" ref="NI108" si="2957">IFERROR(NI107*50/1000,"")</f>
        <v>0</v>
      </c>
      <c r="NJ108" s="157">
        <f t="shared" ref="NJ108" si="2958">IFERROR(NJ107*50/1000,"")</f>
        <v>0</v>
      </c>
      <c r="NK108" s="157">
        <f t="shared" ref="NK108" si="2959">IFERROR(NK107*50/1000,"")</f>
        <v>0</v>
      </c>
      <c r="NL108" s="157">
        <f t="shared" ref="NL108" si="2960">IFERROR(NL107*50/1000,"")</f>
        <v>0</v>
      </c>
      <c r="NM108" s="157">
        <f t="shared" ref="NM108" si="2961">IFERROR(NM107*50/1000,"")</f>
        <v>0</v>
      </c>
      <c r="NN108" s="157">
        <f t="shared" ref="NN108" si="2962">IFERROR(NN107*50/1000,"")</f>
        <v>0</v>
      </c>
      <c r="NO108" s="157">
        <f t="shared" ref="NO108" si="2963">IFERROR(NO107*50/1000,"")</f>
        <v>0</v>
      </c>
      <c r="NP108" s="157">
        <f t="shared" ref="NP108" si="2964">IFERROR(NP107*50/1000,"")</f>
        <v>0</v>
      </c>
      <c r="NQ108" s="157">
        <f t="shared" ref="NQ108" si="2965">IFERROR(NQ107*50/1000,"")</f>
        <v>0</v>
      </c>
      <c r="NR108" s="157">
        <f t="shared" ref="NR108" si="2966">IFERROR(NR107*50/1000,"")</f>
        <v>0</v>
      </c>
      <c r="NS108" s="157">
        <f t="shared" ref="NS108" si="2967">IFERROR(NS107*50/1000,"")</f>
        <v>0</v>
      </c>
      <c r="NT108" s="157">
        <f t="shared" ref="NT108" si="2968">IFERROR(NT107*50/1000,"")</f>
        <v>0</v>
      </c>
      <c r="NU108" s="157">
        <f t="shared" ref="NU108" si="2969">IFERROR(NU107*50/1000,"")</f>
        <v>0</v>
      </c>
      <c r="NV108" s="157">
        <f t="shared" ref="NV108" si="2970">IFERROR(NV107*50/1000,"")</f>
        <v>0</v>
      </c>
      <c r="NW108" s="157">
        <f t="shared" ref="NW108" si="2971">IFERROR(NW107*50/1000,"")</f>
        <v>0</v>
      </c>
      <c r="NX108" s="157">
        <f t="shared" ref="NX108" si="2972">IFERROR(NX107*50/1000,"")</f>
        <v>0</v>
      </c>
      <c r="NY108" s="157">
        <f t="shared" ref="NY108" si="2973">IFERROR(NY107*50/1000,"")</f>
        <v>0</v>
      </c>
      <c r="NZ108" s="157">
        <f t="shared" ref="NZ108" si="2974">IFERROR(NZ107*50/1000,"")</f>
        <v>0</v>
      </c>
      <c r="OA108" s="157">
        <f t="shared" ref="OA108" si="2975">IFERROR(OA107*50/1000,"")</f>
        <v>0</v>
      </c>
      <c r="OB108" s="157">
        <f t="shared" ref="OB108" si="2976">IFERROR(OB107*50/1000,"")</f>
        <v>0</v>
      </c>
      <c r="OC108" s="157">
        <f t="shared" ref="OC108" si="2977">IFERROR(OC107*50/1000,"")</f>
        <v>0</v>
      </c>
      <c r="OD108" s="157">
        <f t="shared" ref="OD108" si="2978">IFERROR(OD107*50/1000,"")</f>
        <v>0</v>
      </c>
      <c r="OE108" s="157">
        <f t="shared" ref="OE108" si="2979">IFERROR(OE107*50/1000,"")</f>
        <v>0</v>
      </c>
      <c r="OF108" s="157">
        <f t="shared" ref="OF108" si="2980">IFERROR(OF107*50/1000,"")</f>
        <v>0</v>
      </c>
      <c r="OG108" s="157">
        <f t="shared" ref="OG108" si="2981">IFERROR(OG107*50/1000,"")</f>
        <v>0</v>
      </c>
      <c r="OH108" s="157">
        <f t="shared" ref="OH108" si="2982">IFERROR(OH107*50/1000,"")</f>
        <v>0</v>
      </c>
      <c r="OI108" s="157">
        <f t="shared" ref="OI108" si="2983">IFERROR(OI107*50/1000,"")</f>
        <v>0</v>
      </c>
      <c r="OJ108" s="157">
        <f t="shared" ref="OJ108" si="2984">IFERROR(OJ107*50/1000,"")</f>
        <v>0</v>
      </c>
      <c r="OK108" s="157">
        <f t="shared" ref="OK108" si="2985">IFERROR(OK107*50/1000,"")</f>
        <v>0</v>
      </c>
      <c r="OL108" s="157">
        <f t="shared" ref="OL108" si="2986">IFERROR(OL107*50/1000,"")</f>
        <v>0</v>
      </c>
      <c r="OM108" s="157">
        <f t="shared" ref="OM108" si="2987">IFERROR(OM107*50/1000,"")</f>
        <v>0</v>
      </c>
      <c r="ON108" s="157">
        <f t="shared" ref="ON108" si="2988">IFERROR(ON107*50/1000,"")</f>
        <v>0</v>
      </c>
      <c r="OO108" s="157">
        <f t="shared" ref="OO108" si="2989">IFERROR(OO107*50/1000,"")</f>
        <v>0</v>
      </c>
      <c r="OP108" s="157">
        <f t="shared" ref="OP108" si="2990">IFERROR(OP107*50/1000,"")</f>
        <v>0</v>
      </c>
      <c r="OQ108" s="157">
        <f t="shared" ref="OQ108" si="2991">IFERROR(OQ107*50/1000,"")</f>
        <v>0</v>
      </c>
      <c r="OR108" s="157">
        <f t="shared" ref="OR108" si="2992">IFERROR(OR107*50/1000,"")</f>
        <v>0</v>
      </c>
      <c r="OS108" s="157">
        <f t="shared" ref="OS108" si="2993">IFERROR(OS107*50/1000,"")</f>
        <v>0</v>
      </c>
      <c r="OT108" s="157">
        <f t="shared" ref="OT108" si="2994">IFERROR(OT107*50/1000,"")</f>
        <v>0</v>
      </c>
      <c r="OU108" s="157">
        <f t="shared" ref="OU108" si="2995">IFERROR(OU107*50/1000,"")</f>
        <v>0</v>
      </c>
      <c r="OV108" s="157">
        <f t="shared" ref="OV108" si="2996">IFERROR(OV107*50/1000,"")</f>
        <v>0</v>
      </c>
      <c r="OW108" s="157">
        <f t="shared" ref="OW108" si="2997">IFERROR(OW107*50/1000,"")</f>
        <v>0</v>
      </c>
      <c r="OX108" s="157">
        <f t="shared" ref="OX108" si="2998">IFERROR(OX107*50/1000,"")</f>
        <v>0</v>
      </c>
      <c r="OY108" s="157">
        <f t="shared" ref="OY108" si="2999">IFERROR(OY107*50/1000,"")</f>
        <v>0</v>
      </c>
      <c r="OZ108" s="157">
        <f t="shared" ref="OZ108" si="3000">IFERROR(OZ107*50/1000,"")</f>
        <v>0</v>
      </c>
      <c r="PA108" s="157">
        <f t="shared" ref="PA108" si="3001">IFERROR(PA107*50/1000,"")</f>
        <v>0</v>
      </c>
      <c r="PB108" s="157">
        <f t="shared" ref="PB108" si="3002">IFERROR(PB107*50/1000,"")</f>
        <v>0</v>
      </c>
      <c r="PC108" s="157">
        <f t="shared" ref="PC108" si="3003">IFERROR(PC107*50/1000,"")</f>
        <v>0</v>
      </c>
      <c r="PD108" s="157">
        <f t="shared" ref="PD108" si="3004">IFERROR(PD107*50/1000,"")</f>
        <v>0</v>
      </c>
      <c r="PE108" s="157">
        <f t="shared" ref="PE108" si="3005">IFERROR(PE107*50/1000,"")</f>
        <v>0</v>
      </c>
      <c r="PF108" s="157">
        <f t="shared" ref="PF108" si="3006">IFERROR(PF107*50/1000,"")</f>
        <v>0</v>
      </c>
      <c r="PG108" s="157">
        <f t="shared" ref="PG108" si="3007">IFERROR(PG107*50/1000,"")</f>
        <v>0</v>
      </c>
      <c r="PH108" s="157">
        <f t="shared" ref="PH108" si="3008">IFERROR(PH107*50/1000,"")</f>
        <v>0</v>
      </c>
      <c r="PI108" s="157">
        <f t="shared" ref="PI108" si="3009">IFERROR(PI107*50/1000,"")</f>
        <v>0</v>
      </c>
      <c r="PJ108" s="157">
        <f t="shared" ref="PJ108" si="3010">IFERROR(PJ107*50/1000,"")</f>
        <v>0</v>
      </c>
      <c r="PK108" s="157">
        <f t="shared" ref="PK108" si="3011">IFERROR(PK107*50/1000,"")</f>
        <v>0</v>
      </c>
      <c r="PL108" s="157">
        <f t="shared" ref="PL108" si="3012">IFERROR(PL107*50/1000,"")</f>
        <v>0</v>
      </c>
      <c r="PM108" s="157">
        <f t="shared" ref="PM108" si="3013">IFERROR(PM107*50/1000,"")</f>
        <v>0</v>
      </c>
      <c r="PN108" s="157">
        <f t="shared" ref="PN108" si="3014">IFERROR(PN107*50/1000,"")</f>
        <v>0</v>
      </c>
      <c r="PO108" s="157">
        <f t="shared" ref="PO108" si="3015">IFERROR(PO107*50/1000,"")</f>
        <v>0</v>
      </c>
      <c r="PP108" s="157">
        <f t="shared" ref="PP108" si="3016">IFERROR(PP107*50/1000,"")</f>
        <v>0</v>
      </c>
      <c r="PQ108" s="157">
        <f t="shared" ref="PQ108" si="3017">IFERROR(PQ107*50/1000,"")</f>
        <v>0</v>
      </c>
      <c r="PR108" s="157">
        <f t="shared" ref="PR108" si="3018">IFERROR(PR107*50/1000,"")</f>
        <v>0</v>
      </c>
      <c r="PS108" s="157">
        <f t="shared" ref="PS108" si="3019">IFERROR(PS107*50/1000,"")</f>
        <v>0</v>
      </c>
      <c r="PT108" s="157">
        <f t="shared" ref="PT108" si="3020">IFERROR(PT107*50/1000,"")</f>
        <v>0</v>
      </c>
      <c r="PU108" s="157">
        <f t="shared" ref="PU108" si="3021">IFERROR(PU107*50/1000,"")</f>
        <v>0</v>
      </c>
      <c r="PV108" s="157">
        <f t="shared" ref="PV108" si="3022">IFERROR(PV107*50/1000,"")</f>
        <v>0</v>
      </c>
      <c r="PW108" s="157">
        <f t="shared" ref="PW108" si="3023">IFERROR(PW107*50/1000,"")</f>
        <v>0</v>
      </c>
      <c r="PX108" s="157">
        <f t="shared" ref="PX108" si="3024">IFERROR(PX107*50/1000,"")</f>
        <v>0</v>
      </c>
      <c r="PY108" s="157">
        <f t="shared" ref="PY108" si="3025">IFERROR(PY107*50/1000,"")</f>
        <v>0</v>
      </c>
      <c r="PZ108" s="157">
        <f t="shared" ref="PZ108" si="3026">IFERROR(PZ107*50/1000,"")</f>
        <v>0</v>
      </c>
      <c r="QA108" s="157">
        <f t="shared" ref="QA108" si="3027">IFERROR(QA107*50/1000,"")</f>
        <v>0</v>
      </c>
      <c r="QB108" s="157">
        <f t="shared" ref="QB108" si="3028">IFERROR(QB107*50/1000,"")</f>
        <v>0</v>
      </c>
      <c r="QC108" s="157">
        <f t="shared" ref="QC108" si="3029">IFERROR(QC107*50/1000,"")</f>
        <v>0</v>
      </c>
      <c r="QD108" s="157">
        <f t="shared" ref="QD108" si="3030">IFERROR(QD107*50/1000,"")</f>
        <v>0</v>
      </c>
      <c r="QE108" s="157">
        <f t="shared" ref="QE108" si="3031">IFERROR(QE107*50/1000,"")</f>
        <v>0</v>
      </c>
      <c r="QF108" s="157">
        <f t="shared" ref="QF108" si="3032">IFERROR(QF107*50/1000,"")</f>
        <v>0</v>
      </c>
      <c r="QG108" s="157">
        <f t="shared" ref="QG108" si="3033">IFERROR(QG107*50/1000,"")</f>
        <v>0</v>
      </c>
      <c r="QH108" s="157">
        <f t="shared" ref="QH108" si="3034">IFERROR(QH107*50/1000,"")</f>
        <v>0</v>
      </c>
      <c r="QI108" s="157">
        <f t="shared" ref="QI108" si="3035">IFERROR(QI107*50/1000,"")</f>
        <v>0</v>
      </c>
      <c r="QJ108" s="157">
        <f t="shared" ref="QJ108" si="3036">IFERROR(QJ107*50/1000,"")</f>
        <v>0</v>
      </c>
      <c r="QK108" s="157">
        <f t="shared" ref="QK108" si="3037">IFERROR(QK107*50/1000,"")</f>
        <v>0</v>
      </c>
      <c r="QL108" s="157">
        <f t="shared" ref="QL108" si="3038">IFERROR(QL107*50/1000,"")</f>
        <v>0</v>
      </c>
      <c r="QM108" s="157">
        <f t="shared" ref="QM108" si="3039">IFERROR(QM107*50/1000,"")</f>
        <v>0</v>
      </c>
      <c r="QN108" s="157">
        <f t="shared" ref="QN108" si="3040">IFERROR(QN107*50/1000,"")</f>
        <v>0</v>
      </c>
      <c r="QO108" s="157">
        <f t="shared" ref="QO108" si="3041">IFERROR(QO107*50/1000,"")</f>
        <v>0</v>
      </c>
      <c r="QP108" s="157">
        <f t="shared" ref="QP108" si="3042">IFERROR(QP107*50/1000,"")</f>
        <v>0</v>
      </c>
      <c r="QQ108" s="157">
        <f t="shared" ref="QQ108" si="3043">IFERROR(QQ107*50/1000,"")</f>
        <v>0</v>
      </c>
      <c r="QR108" s="157">
        <f t="shared" ref="QR108" si="3044">IFERROR(QR107*50/1000,"")</f>
        <v>0</v>
      </c>
      <c r="QS108" s="157">
        <f t="shared" ref="QS108" si="3045">IFERROR(QS107*50/1000,"")</f>
        <v>0</v>
      </c>
      <c r="QT108" s="157">
        <f t="shared" ref="QT108" si="3046">IFERROR(QT107*50/1000,"")</f>
        <v>0</v>
      </c>
      <c r="QU108" s="157">
        <f t="shared" ref="QU108" si="3047">IFERROR(QU107*50/1000,"")</f>
        <v>0</v>
      </c>
      <c r="QV108" s="157">
        <f t="shared" ref="QV108" si="3048">IFERROR(QV107*50/1000,"")</f>
        <v>0</v>
      </c>
      <c r="QW108" s="157">
        <f t="shared" ref="QW108" si="3049">IFERROR(QW107*50/1000,"")</f>
        <v>0</v>
      </c>
      <c r="QX108" s="157">
        <f t="shared" ref="QX108" si="3050">IFERROR(QX107*50/1000,"")</f>
        <v>0</v>
      </c>
      <c r="QY108" s="157">
        <f t="shared" ref="QY108" si="3051">IFERROR(QY107*50/1000,"")</f>
        <v>0</v>
      </c>
      <c r="QZ108" s="157">
        <f t="shared" ref="QZ108" si="3052">IFERROR(QZ107*50/1000,"")</f>
        <v>0</v>
      </c>
      <c r="RA108" s="157">
        <f t="shared" ref="RA108" si="3053">IFERROR(RA107*50/1000,"")</f>
        <v>0</v>
      </c>
      <c r="RB108" s="157">
        <f t="shared" ref="RB108" si="3054">IFERROR(RB107*50/1000,"")</f>
        <v>0</v>
      </c>
      <c r="RC108" s="157">
        <f t="shared" ref="RC108" si="3055">IFERROR(RC107*50/1000,"")</f>
        <v>0</v>
      </c>
      <c r="RD108" s="157">
        <f t="shared" ref="RD108" si="3056">IFERROR(RD107*50/1000,"")</f>
        <v>0</v>
      </c>
      <c r="RE108" s="157">
        <f t="shared" ref="RE108" si="3057">IFERROR(RE107*50/1000,"")</f>
        <v>0</v>
      </c>
      <c r="RF108" s="157">
        <f t="shared" ref="RF108" si="3058">IFERROR(RF107*50/1000,"")</f>
        <v>0</v>
      </c>
      <c r="RG108" s="157">
        <f t="shared" ref="RG108" si="3059">IFERROR(RG107*50/1000,"")</f>
        <v>0</v>
      </c>
      <c r="RH108" s="157">
        <f t="shared" ref="RH108" si="3060">IFERROR(RH107*50/1000,"")</f>
        <v>0</v>
      </c>
      <c r="RI108" s="157">
        <f t="shared" ref="RI108" si="3061">IFERROR(RI107*50/1000,"")</f>
        <v>0</v>
      </c>
      <c r="RJ108" s="157">
        <f t="shared" ref="RJ108" si="3062">IFERROR(RJ107*50/1000,"")</f>
        <v>0</v>
      </c>
      <c r="RK108" s="157">
        <f t="shared" ref="RK108" si="3063">IFERROR(RK107*50/1000,"")</f>
        <v>0</v>
      </c>
      <c r="RL108" s="157">
        <f t="shared" ref="RL108" si="3064">IFERROR(RL107*50/1000,"")</f>
        <v>0</v>
      </c>
      <c r="RM108" s="157">
        <f t="shared" ref="RM108" si="3065">IFERROR(RM107*50/1000,"")</f>
        <v>0</v>
      </c>
      <c r="RN108" s="157">
        <f t="shared" ref="RN108" si="3066">IFERROR(RN107*50/1000,"")</f>
        <v>0</v>
      </c>
      <c r="RO108" s="157">
        <f t="shared" ref="RO108" si="3067">IFERROR(RO107*50/1000,"")</f>
        <v>0</v>
      </c>
      <c r="RP108" s="157">
        <f t="shared" ref="RP108" si="3068">IFERROR(RP107*50/1000,"")</f>
        <v>0</v>
      </c>
      <c r="RQ108" s="157">
        <f t="shared" ref="RQ108" si="3069">IFERROR(RQ107*50/1000,"")</f>
        <v>0</v>
      </c>
      <c r="RR108" s="157">
        <f t="shared" ref="RR108" si="3070">IFERROR(RR107*50/1000,"")</f>
        <v>0</v>
      </c>
      <c r="RS108" s="157">
        <f t="shared" ref="RS108" si="3071">IFERROR(RS107*50/1000,"")</f>
        <v>0</v>
      </c>
      <c r="RT108" s="157">
        <f t="shared" ref="RT108" si="3072">IFERROR(RT107*50/1000,"")</f>
        <v>0</v>
      </c>
      <c r="RU108" s="157">
        <f t="shared" ref="RU108" si="3073">IFERROR(RU107*50/1000,"")</f>
        <v>0</v>
      </c>
      <c r="RV108" s="157">
        <f t="shared" ref="RV108" si="3074">IFERROR(RV107*50/1000,"")</f>
        <v>0</v>
      </c>
      <c r="RW108" s="157">
        <f t="shared" ref="RW108" si="3075">IFERROR(RW107*50/1000,"")</f>
        <v>0</v>
      </c>
      <c r="RX108" s="157">
        <f t="shared" ref="RX108" si="3076">IFERROR(RX107*50/1000,"")</f>
        <v>0</v>
      </c>
      <c r="RY108" s="157">
        <f t="shared" ref="RY108" si="3077">IFERROR(RY107*50/1000,"")</f>
        <v>0</v>
      </c>
      <c r="RZ108" s="157">
        <f t="shared" ref="RZ108" si="3078">IFERROR(RZ107*50/1000,"")</f>
        <v>0</v>
      </c>
      <c r="SA108" s="157">
        <f t="shared" ref="SA108" si="3079">IFERROR(SA107*50/1000,"")</f>
        <v>0</v>
      </c>
      <c r="SB108" s="157">
        <f t="shared" ref="SB108" si="3080">IFERROR(SB107*50/1000,"")</f>
        <v>0</v>
      </c>
      <c r="SC108" s="157">
        <f t="shared" ref="SC108" si="3081">IFERROR(SC107*50/1000,"")</f>
        <v>0</v>
      </c>
      <c r="SD108" s="157">
        <f t="shared" ref="SD108" si="3082">IFERROR(SD107*50/1000,"")</f>
        <v>0</v>
      </c>
      <c r="SE108" s="157">
        <f t="shared" ref="SE108" si="3083">IFERROR(SE107*50/1000,"")</f>
        <v>0</v>
      </c>
      <c r="SF108" s="157">
        <f t="shared" ref="SF108" si="3084">IFERROR(SF107*50/1000,"")</f>
        <v>0</v>
      </c>
      <c r="SG108" s="157">
        <f t="shared" ref="SG108" si="3085">IFERROR(SG107*50/1000,"")</f>
        <v>0</v>
      </c>
      <c r="SH108" s="157">
        <f t="shared" ref="SH108" si="3086">IFERROR(SH107*50/1000,"")</f>
        <v>0</v>
      </c>
      <c r="SI108" s="157">
        <f t="shared" ref="SI108" si="3087">IFERROR(SI107*50/1000,"")</f>
        <v>0</v>
      </c>
      <c r="SJ108" s="157">
        <f t="shared" ref="SJ108" si="3088">IFERROR(SJ107*50/1000,"")</f>
        <v>0</v>
      </c>
      <c r="SK108" s="157">
        <f t="shared" ref="SK108" si="3089">IFERROR(SK107*50/1000,"")</f>
        <v>0</v>
      </c>
      <c r="SL108" s="157">
        <f t="shared" ref="SL108" si="3090">IFERROR(SL107*50/1000,"")</f>
        <v>0</v>
      </c>
      <c r="SM108" s="157">
        <f t="shared" ref="SM108" si="3091">IFERROR(SM107*50/1000,"")</f>
        <v>0</v>
      </c>
      <c r="SN108" s="157">
        <f t="shared" ref="SN108" si="3092">IFERROR(SN107*50/1000,"")</f>
        <v>0</v>
      </c>
      <c r="SO108" s="157">
        <f t="shared" ref="SO108" si="3093">IFERROR(SO107*50/1000,"")</f>
        <v>0</v>
      </c>
      <c r="SP108" s="157">
        <f t="shared" ref="SP108" si="3094">IFERROR(SP107*50/1000,"")</f>
        <v>0</v>
      </c>
      <c r="SQ108" s="157">
        <f t="shared" ref="SQ108" si="3095">IFERROR(SQ107*50/1000,"")</f>
        <v>0</v>
      </c>
      <c r="SR108" s="157">
        <f t="shared" ref="SR108" si="3096">IFERROR(SR107*50/1000,"")</f>
        <v>0</v>
      </c>
      <c r="SS108" s="157">
        <f t="shared" ref="SS108" si="3097">IFERROR(SS107*50/1000,"")</f>
        <v>0</v>
      </c>
      <c r="ST108" s="157">
        <f t="shared" ref="ST108" si="3098">IFERROR(ST107*50/1000,"")</f>
        <v>0</v>
      </c>
      <c r="SU108" s="157">
        <f t="shared" ref="SU108" si="3099">IFERROR(SU107*50/1000,"")</f>
        <v>0</v>
      </c>
      <c r="SV108" s="157">
        <f t="shared" ref="SV108" si="3100">IFERROR(SV107*50/1000,"")</f>
        <v>0</v>
      </c>
      <c r="SW108" s="157">
        <f t="shared" ref="SW108" si="3101">IFERROR(SW107*50/1000,"")</f>
        <v>0</v>
      </c>
      <c r="SX108" s="157">
        <f t="shared" ref="SX108" si="3102">IFERROR(SX107*50/1000,"")</f>
        <v>0</v>
      </c>
      <c r="SY108" s="157">
        <f t="shared" ref="SY108" si="3103">IFERROR(SY107*50/1000,"")</f>
        <v>0</v>
      </c>
      <c r="SZ108" s="157">
        <f t="shared" ref="SZ108" si="3104">IFERROR(SZ107*50/1000,"")</f>
        <v>0</v>
      </c>
      <c r="TA108" s="157">
        <f t="shared" ref="TA108" si="3105">IFERROR(TA107*50/1000,"")</f>
        <v>0</v>
      </c>
      <c r="TB108" s="157">
        <f t="shared" ref="TB108" si="3106">IFERROR(TB107*50/1000,"")</f>
        <v>0</v>
      </c>
      <c r="TC108" s="157">
        <f t="shared" ref="TC108" si="3107">IFERROR(TC107*50/1000,"")</f>
        <v>0</v>
      </c>
      <c r="TD108" s="157">
        <f t="shared" ref="TD108" si="3108">IFERROR(TD107*50/1000,"")</f>
        <v>0</v>
      </c>
      <c r="TE108" s="157">
        <f t="shared" ref="TE108" si="3109">IFERROR(TE107*50/1000,"")</f>
        <v>0</v>
      </c>
      <c r="TF108" s="157">
        <f t="shared" ref="TF108" si="3110">IFERROR(TF107*50/1000,"")</f>
        <v>0</v>
      </c>
      <c r="TG108" s="157">
        <f t="shared" ref="TG108" si="3111">IFERROR(TG107*50/1000,"")</f>
        <v>0</v>
      </c>
      <c r="TH108" s="157">
        <f t="shared" ref="TH108" si="3112">IFERROR(TH107*50/1000,"")</f>
        <v>0</v>
      </c>
      <c r="TI108" s="157">
        <f t="shared" ref="TI108" si="3113">IFERROR(TI107*50/1000,"")</f>
        <v>0</v>
      </c>
      <c r="TJ108" s="157">
        <f t="shared" ref="TJ108" si="3114">IFERROR(TJ107*50/1000,"")</f>
        <v>0</v>
      </c>
      <c r="TK108" s="157">
        <f t="shared" ref="TK108" si="3115">IFERROR(TK107*50/1000,"")</f>
        <v>0</v>
      </c>
      <c r="TL108" s="157">
        <f t="shared" ref="TL108" si="3116">IFERROR(TL107*50/1000,"")</f>
        <v>0</v>
      </c>
      <c r="TM108" s="157">
        <f t="shared" ref="TM108" si="3117">IFERROR(TM107*50/1000,"")</f>
        <v>0</v>
      </c>
      <c r="TN108" s="157">
        <f t="shared" ref="TN108" si="3118">IFERROR(TN107*50/1000,"")</f>
        <v>0</v>
      </c>
      <c r="TO108" s="157">
        <f t="shared" ref="TO108" si="3119">IFERROR(TO107*50/1000,"")</f>
        <v>0</v>
      </c>
      <c r="TP108" s="157">
        <f t="shared" ref="TP108" si="3120">IFERROR(TP107*50/1000,"")</f>
        <v>0</v>
      </c>
      <c r="TQ108" s="157">
        <f t="shared" ref="TQ108" si="3121">IFERROR(TQ107*50/1000,"")</f>
        <v>0</v>
      </c>
      <c r="TR108" s="157">
        <f t="shared" ref="TR108" si="3122">IFERROR(TR107*50/1000,"")</f>
        <v>0</v>
      </c>
      <c r="TS108" s="157">
        <f t="shared" ref="TS108" si="3123">IFERROR(TS107*50/1000,"")</f>
        <v>0</v>
      </c>
      <c r="TT108" s="157">
        <f t="shared" ref="TT108" si="3124">IFERROR(TT107*50/1000,"")</f>
        <v>0</v>
      </c>
      <c r="TU108" s="157">
        <f t="shared" ref="TU108" si="3125">IFERROR(TU107*50/1000,"")</f>
        <v>0</v>
      </c>
      <c r="TV108" s="157">
        <f t="shared" ref="TV108" si="3126">IFERROR(TV107*50/1000,"")</f>
        <v>0</v>
      </c>
      <c r="TW108" s="157">
        <f t="shared" ref="TW108" si="3127">IFERROR(TW107*50/1000,"")</f>
        <v>0</v>
      </c>
      <c r="TX108" s="157">
        <f t="shared" ref="TX108" si="3128">IFERROR(TX107*50/1000,"")</f>
        <v>0</v>
      </c>
      <c r="TY108" s="157">
        <f t="shared" ref="TY108" si="3129">IFERROR(TY107*50/1000,"")</f>
        <v>0</v>
      </c>
      <c r="TZ108" s="157">
        <f t="shared" ref="TZ108" si="3130">IFERROR(TZ107*50/1000,"")</f>
        <v>0</v>
      </c>
      <c r="UA108" s="157">
        <f t="shared" ref="UA108" si="3131">IFERROR(UA107*50/1000,"")</f>
        <v>0</v>
      </c>
      <c r="UB108" s="157">
        <f t="shared" ref="UB108" si="3132">IFERROR(UB107*50/1000,"")</f>
        <v>0</v>
      </c>
      <c r="UC108" s="157">
        <f t="shared" ref="UC108" si="3133">IFERROR(UC107*50/1000,"")</f>
        <v>0</v>
      </c>
      <c r="UD108" s="157">
        <f t="shared" ref="UD108" si="3134">IFERROR(UD107*50/1000,"")</f>
        <v>0</v>
      </c>
      <c r="UE108" s="157">
        <f t="shared" ref="UE108" si="3135">IFERROR(UE107*50/1000,"")</f>
        <v>0</v>
      </c>
      <c r="UF108" s="157">
        <f t="shared" ref="UF108" si="3136">IFERROR(UF107*50/1000,"")</f>
        <v>0</v>
      </c>
      <c r="UG108" s="157">
        <f t="shared" ref="UG108" si="3137">IFERROR(UG107*50/1000,"")</f>
        <v>0</v>
      </c>
      <c r="UH108" s="157">
        <f t="shared" ref="UH108" si="3138">IFERROR(UH107*50/1000,"")</f>
        <v>0</v>
      </c>
      <c r="UI108" s="157">
        <f t="shared" ref="UI108" si="3139">IFERROR(UI107*50/1000,"")</f>
        <v>0</v>
      </c>
      <c r="UJ108" s="157">
        <f t="shared" ref="UJ108" si="3140">IFERROR(UJ107*50/1000,"")</f>
        <v>0</v>
      </c>
      <c r="UK108" s="157">
        <f t="shared" ref="UK108" si="3141">IFERROR(UK107*50/1000,"")</f>
        <v>0</v>
      </c>
      <c r="UL108" s="157">
        <f t="shared" ref="UL108" si="3142">IFERROR(UL107*50/1000,"")</f>
        <v>0</v>
      </c>
      <c r="UM108" s="157">
        <f t="shared" ref="UM108" si="3143">IFERROR(UM107*50/1000,"")</f>
        <v>0</v>
      </c>
      <c r="UN108" s="157">
        <f t="shared" ref="UN108" si="3144">IFERROR(UN107*50/1000,"")</f>
        <v>0</v>
      </c>
      <c r="UO108" s="157">
        <f t="shared" ref="UO108" si="3145">IFERROR(UO107*50/1000,"")</f>
        <v>0</v>
      </c>
      <c r="UP108" s="157">
        <f t="shared" ref="UP108" si="3146">IFERROR(UP107*50/1000,"")</f>
        <v>0</v>
      </c>
      <c r="UQ108" s="157">
        <f t="shared" ref="UQ108" si="3147">IFERROR(UQ107*50/1000,"")</f>
        <v>0</v>
      </c>
      <c r="UR108" s="157">
        <f t="shared" ref="UR108" si="3148">IFERROR(UR107*50/1000,"")</f>
        <v>0</v>
      </c>
      <c r="US108" s="157">
        <f t="shared" ref="US108" si="3149">IFERROR(US107*50/1000,"")</f>
        <v>0</v>
      </c>
      <c r="UT108" s="157">
        <f t="shared" ref="UT108" si="3150">IFERROR(UT107*50/1000,"")</f>
        <v>0</v>
      </c>
      <c r="UU108" s="157">
        <f t="shared" ref="UU108" si="3151">IFERROR(UU107*50/1000,"")</f>
        <v>0</v>
      </c>
      <c r="UV108" s="157">
        <f t="shared" ref="UV108" si="3152">IFERROR(UV107*50/1000,"")</f>
        <v>0</v>
      </c>
      <c r="UW108" s="157">
        <f t="shared" ref="UW108" si="3153">IFERROR(UW107*50/1000,"")</f>
        <v>0</v>
      </c>
      <c r="UX108" s="157">
        <f t="shared" ref="UX108" si="3154">IFERROR(UX107*50/1000,"")</f>
        <v>0</v>
      </c>
      <c r="UY108" s="157">
        <f t="shared" ref="UY108" si="3155">IFERROR(UY107*50/1000,"")</f>
        <v>0</v>
      </c>
      <c r="UZ108" s="157">
        <f t="shared" ref="UZ108" si="3156">IFERROR(UZ107*50/1000,"")</f>
        <v>0</v>
      </c>
      <c r="VA108" s="157">
        <f t="shared" ref="VA108" si="3157">IFERROR(VA107*50/1000,"")</f>
        <v>0</v>
      </c>
      <c r="VB108" s="157">
        <f t="shared" ref="VB108" si="3158">IFERROR(VB107*50/1000,"")</f>
        <v>0</v>
      </c>
      <c r="VC108" s="157">
        <f t="shared" ref="VC108" si="3159">IFERROR(VC107*50/1000,"")</f>
        <v>0</v>
      </c>
      <c r="VD108" s="157">
        <f t="shared" ref="VD108" si="3160">IFERROR(VD107*50/1000,"")</f>
        <v>0</v>
      </c>
      <c r="VE108" s="157">
        <f t="shared" ref="VE108" si="3161">IFERROR(VE107*50/1000,"")</f>
        <v>0</v>
      </c>
      <c r="VF108" s="157">
        <f t="shared" ref="VF108" si="3162">IFERROR(VF107*50/1000,"")</f>
        <v>0</v>
      </c>
      <c r="VG108" s="157">
        <f t="shared" ref="VG108" si="3163">IFERROR(VG107*50/1000,"")</f>
        <v>0</v>
      </c>
      <c r="VH108" s="157">
        <f t="shared" ref="VH108" si="3164">IFERROR(VH107*50/1000,"")</f>
        <v>0</v>
      </c>
      <c r="VI108" s="157">
        <f t="shared" ref="VI108" si="3165">IFERROR(VI107*50/1000,"")</f>
        <v>0</v>
      </c>
      <c r="VJ108" s="157">
        <f t="shared" ref="VJ108" si="3166">IFERROR(VJ107*50/1000,"")</f>
        <v>0</v>
      </c>
      <c r="VK108" s="157">
        <f t="shared" ref="VK108" si="3167">IFERROR(VK107*50/1000,"")</f>
        <v>0</v>
      </c>
      <c r="VL108" s="157">
        <f t="shared" ref="VL108" si="3168">IFERROR(VL107*50/1000,"")</f>
        <v>0</v>
      </c>
      <c r="VM108" s="157">
        <f t="shared" ref="VM108" si="3169">IFERROR(VM107*50/1000,"")</f>
        <v>0</v>
      </c>
      <c r="VN108" s="157">
        <f t="shared" ref="VN108" si="3170">IFERROR(VN107*50/1000,"")</f>
        <v>0</v>
      </c>
      <c r="VO108" s="157">
        <f t="shared" ref="VO108" si="3171">IFERROR(VO107*50/1000,"")</f>
        <v>0</v>
      </c>
      <c r="VP108" s="157">
        <f t="shared" ref="VP108" si="3172">IFERROR(VP107*50/1000,"")</f>
        <v>0</v>
      </c>
      <c r="VQ108" s="157">
        <f t="shared" ref="VQ108" si="3173">IFERROR(VQ107*50/1000,"")</f>
        <v>0</v>
      </c>
      <c r="VR108" s="157">
        <f t="shared" ref="VR108" si="3174">IFERROR(VR107*50/1000,"")</f>
        <v>0</v>
      </c>
      <c r="VS108" s="157">
        <f t="shared" ref="VS108" si="3175">IFERROR(VS107*50/1000,"")</f>
        <v>0</v>
      </c>
      <c r="VT108" s="157">
        <f t="shared" ref="VT108" si="3176">IFERROR(VT107*50/1000,"")</f>
        <v>0</v>
      </c>
      <c r="VU108" s="157">
        <f t="shared" ref="VU108" si="3177">IFERROR(VU107*50/1000,"")</f>
        <v>0</v>
      </c>
      <c r="VV108" s="157">
        <f t="shared" ref="VV108" si="3178">IFERROR(VV107*50/1000,"")</f>
        <v>0</v>
      </c>
      <c r="VW108" s="157">
        <f t="shared" ref="VW108" si="3179">IFERROR(VW107*50/1000,"")</f>
        <v>0</v>
      </c>
      <c r="VX108" s="157">
        <f t="shared" ref="VX108" si="3180">IFERROR(VX107*50/1000,"")</f>
        <v>0</v>
      </c>
      <c r="VY108" s="157">
        <f t="shared" ref="VY108" si="3181">IFERROR(VY107*50/1000,"")</f>
        <v>0</v>
      </c>
      <c r="VZ108" s="157">
        <f t="shared" ref="VZ108" si="3182">IFERROR(VZ107*50/1000,"")</f>
        <v>0</v>
      </c>
      <c r="WA108" s="157">
        <f t="shared" ref="WA108" si="3183">IFERROR(WA107*50/1000,"")</f>
        <v>0</v>
      </c>
      <c r="WB108" s="157">
        <f t="shared" ref="WB108" si="3184">IFERROR(WB107*50/1000,"")</f>
        <v>0</v>
      </c>
      <c r="WC108" s="157">
        <f t="shared" ref="WC108" si="3185">IFERROR(WC107*50/1000,"")</f>
        <v>0</v>
      </c>
      <c r="WD108" s="157">
        <f t="shared" ref="WD108" si="3186">IFERROR(WD107*50/1000,"")</f>
        <v>0</v>
      </c>
      <c r="WE108" s="157">
        <f t="shared" ref="WE108" si="3187">IFERROR(WE107*50/1000,"")</f>
        <v>0</v>
      </c>
      <c r="WF108" s="157">
        <f t="shared" ref="WF108" si="3188">IFERROR(WF107*50/1000,"")</f>
        <v>0</v>
      </c>
      <c r="WG108" s="157">
        <f t="shared" ref="WG108" si="3189">IFERROR(WG107*50/1000,"")</f>
        <v>0</v>
      </c>
      <c r="WH108" s="157">
        <f t="shared" ref="WH108" si="3190">IFERROR(WH107*50/1000,"")</f>
        <v>0</v>
      </c>
      <c r="WI108" s="157">
        <f t="shared" ref="WI108" si="3191">IFERROR(WI107*50/1000,"")</f>
        <v>0</v>
      </c>
      <c r="WJ108" s="157">
        <f t="shared" ref="WJ108" si="3192">IFERROR(WJ107*50/1000,"")</f>
        <v>0</v>
      </c>
      <c r="WK108" s="157">
        <f t="shared" ref="WK108" si="3193">IFERROR(WK107*50/1000,"")</f>
        <v>0</v>
      </c>
      <c r="WL108" s="157">
        <f t="shared" ref="WL108" si="3194">IFERROR(WL107*50/1000,"")</f>
        <v>0</v>
      </c>
      <c r="WM108" s="157">
        <f t="shared" ref="WM108" si="3195">IFERROR(WM107*50/1000,"")</f>
        <v>0</v>
      </c>
      <c r="WN108" s="157">
        <f t="shared" ref="WN108" si="3196">IFERROR(WN107*50/1000,"")</f>
        <v>0</v>
      </c>
      <c r="WO108" s="157">
        <f t="shared" ref="WO108" si="3197">IFERROR(WO107*50/1000,"")</f>
        <v>0</v>
      </c>
      <c r="WP108" s="157">
        <f t="shared" ref="WP108" si="3198">IFERROR(WP107*50/1000,"")</f>
        <v>0</v>
      </c>
      <c r="WQ108" s="157">
        <f t="shared" ref="WQ108" si="3199">IFERROR(WQ107*50/1000,"")</f>
        <v>0</v>
      </c>
      <c r="WR108" s="157">
        <f t="shared" ref="WR108" si="3200">IFERROR(WR107*50/1000,"")</f>
        <v>0</v>
      </c>
      <c r="WS108" s="157">
        <f t="shared" ref="WS108" si="3201">IFERROR(WS107*50/1000,"")</f>
        <v>0</v>
      </c>
      <c r="WT108" s="157">
        <f t="shared" ref="WT108" si="3202">IFERROR(WT107*50/1000,"")</f>
        <v>0</v>
      </c>
      <c r="WU108" s="157">
        <f t="shared" ref="WU108" si="3203">IFERROR(WU107*50/1000,"")</f>
        <v>0</v>
      </c>
      <c r="WV108" s="157">
        <f t="shared" ref="WV108" si="3204">IFERROR(WV107*50/1000,"")</f>
        <v>0</v>
      </c>
      <c r="WW108" s="157">
        <f t="shared" ref="WW108" si="3205">IFERROR(WW107*50/1000,"")</f>
        <v>0</v>
      </c>
      <c r="WX108" s="157">
        <f t="shared" ref="WX108" si="3206">IFERROR(WX107*50/1000,"")</f>
        <v>0</v>
      </c>
      <c r="WY108" s="157">
        <f t="shared" ref="WY108" si="3207">IFERROR(WY107*50/1000,"")</f>
        <v>0</v>
      </c>
      <c r="WZ108" s="157">
        <f t="shared" ref="WZ108" si="3208">IFERROR(WZ107*50/1000,"")</f>
        <v>0</v>
      </c>
      <c r="XA108" s="157">
        <f t="shared" ref="XA108" si="3209">IFERROR(XA107*50/1000,"")</f>
        <v>0</v>
      </c>
      <c r="XB108" s="157">
        <f t="shared" ref="XB108" si="3210">IFERROR(XB107*50/1000,"")</f>
        <v>0</v>
      </c>
      <c r="XC108" s="157">
        <f t="shared" ref="XC108" si="3211">IFERROR(XC107*50/1000,"")</f>
        <v>0</v>
      </c>
      <c r="XD108" s="157">
        <f t="shared" ref="XD108" si="3212">IFERROR(XD107*50/1000,"")</f>
        <v>0</v>
      </c>
      <c r="XE108" s="157">
        <f t="shared" ref="XE108" si="3213">IFERROR(XE107*50/1000,"")</f>
        <v>0</v>
      </c>
      <c r="XF108" s="157">
        <f t="shared" ref="XF108" si="3214">IFERROR(XF107*50/1000,"")</f>
        <v>0</v>
      </c>
      <c r="XG108" s="157">
        <f t="shared" ref="XG108" si="3215">IFERROR(XG107*50/1000,"")</f>
        <v>0</v>
      </c>
      <c r="XH108" s="157">
        <f t="shared" ref="XH108" si="3216">IFERROR(XH107*50/1000,"")</f>
        <v>0</v>
      </c>
      <c r="XI108" s="157">
        <f t="shared" ref="XI108" si="3217">IFERROR(XI107*50/1000,"")</f>
        <v>0</v>
      </c>
      <c r="XJ108" s="157">
        <f t="shared" ref="XJ108" si="3218">IFERROR(XJ107*50/1000,"")</f>
        <v>0</v>
      </c>
      <c r="XK108" s="157">
        <f t="shared" ref="XK108" si="3219">IFERROR(XK107*50/1000,"")</f>
        <v>0</v>
      </c>
      <c r="XL108" s="157">
        <f t="shared" ref="XL108" si="3220">IFERROR(XL107*50/1000,"")</f>
        <v>0</v>
      </c>
      <c r="XM108" s="157">
        <f t="shared" ref="XM108" si="3221">IFERROR(XM107*50/1000,"")</f>
        <v>0</v>
      </c>
      <c r="XN108" s="157">
        <f t="shared" ref="XN108" si="3222">IFERROR(XN107*50/1000,"")</f>
        <v>0</v>
      </c>
      <c r="XO108" s="157">
        <f t="shared" ref="XO108" si="3223">IFERROR(XO107*50/1000,"")</f>
        <v>0</v>
      </c>
      <c r="XP108" s="157">
        <f t="shared" ref="XP108" si="3224">IFERROR(XP107*50/1000,"")</f>
        <v>0</v>
      </c>
      <c r="XQ108" s="157">
        <f t="shared" ref="XQ108" si="3225">IFERROR(XQ107*50/1000,"")</f>
        <v>0</v>
      </c>
      <c r="XR108" s="157">
        <f t="shared" ref="XR108" si="3226">IFERROR(XR107*50/1000,"")</f>
        <v>0</v>
      </c>
      <c r="XS108" s="157">
        <f t="shared" ref="XS108" si="3227">IFERROR(XS107*50/1000,"")</f>
        <v>0</v>
      </c>
      <c r="XT108" s="157">
        <f t="shared" ref="XT108" si="3228">IFERROR(XT107*50/1000,"")</f>
        <v>0</v>
      </c>
      <c r="XU108" s="157">
        <f t="shared" ref="XU108" si="3229">IFERROR(XU107*50/1000,"")</f>
        <v>0</v>
      </c>
      <c r="XV108" s="157">
        <f t="shared" ref="XV108" si="3230">IFERROR(XV107*50/1000,"")</f>
        <v>0</v>
      </c>
      <c r="XW108" s="157">
        <f t="shared" ref="XW108" si="3231">IFERROR(XW107*50/1000,"")</f>
        <v>0</v>
      </c>
      <c r="XX108" s="157">
        <f t="shared" ref="XX108" si="3232">IFERROR(XX107*50/1000,"")</f>
        <v>0</v>
      </c>
      <c r="XY108" s="157">
        <f t="shared" ref="XY108" si="3233">IFERROR(XY107*50/1000,"")</f>
        <v>0</v>
      </c>
      <c r="XZ108" s="157">
        <f t="shared" ref="XZ108" si="3234">IFERROR(XZ107*50/1000,"")</f>
        <v>0</v>
      </c>
      <c r="YA108" s="157">
        <f t="shared" ref="YA108" si="3235">IFERROR(YA107*50/1000,"")</f>
        <v>0</v>
      </c>
      <c r="YB108" s="157">
        <f t="shared" ref="YB108" si="3236">IFERROR(YB107*50/1000,"")</f>
        <v>0</v>
      </c>
      <c r="YC108" s="157">
        <f t="shared" ref="YC108" si="3237">IFERROR(YC107*50/1000,"")</f>
        <v>0</v>
      </c>
      <c r="YD108" s="157">
        <f t="shared" ref="YD108" si="3238">IFERROR(YD107*50/1000,"")</f>
        <v>0</v>
      </c>
      <c r="YE108" s="157">
        <f t="shared" ref="YE108" si="3239">IFERROR(YE107*50/1000,"")</f>
        <v>0</v>
      </c>
      <c r="YF108" s="157">
        <f t="shared" ref="YF108" si="3240">IFERROR(YF107*50/1000,"")</f>
        <v>0</v>
      </c>
      <c r="YG108" s="157">
        <f t="shared" ref="YG108" si="3241">IFERROR(YG107*50/1000,"")</f>
        <v>0</v>
      </c>
      <c r="YH108" s="157">
        <f t="shared" ref="YH108" si="3242">IFERROR(YH107*50/1000,"")</f>
        <v>0</v>
      </c>
      <c r="YI108" s="157">
        <f t="shared" ref="YI108" si="3243">IFERROR(YI107*50/1000,"")</f>
        <v>0</v>
      </c>
      <c r="YJ108" s="157">
        <f t="shared" ref="YJ108" si="3244">IFERROR(YJ107*50/1000,"")</f>
        <v>0</v>
      </c>
      <c r="YK108" s="157">
        <f t="shared" ref="YK108" si="3245">IFERROR(YK107*50/1000,"")</f>
        <v>0</v>
      </c>
      <c r="YL108" s="157">
        <f t="shared" ref="YL108" si="3246">IFERROR(YL107*50/1000,"")</f>
        <v>0</v>
      </c>
      <c r="YM108" s="157">
        <f t="shared" ref="YM108" si="3247">IFERROR(YM107*50/1000,"")</f>
        <v>0</v>
      </c>
      <c r="YN108" s="157">
        <f t="shared" ref="YN108" si="3248">IFERROR(YN107*50/1000,"")</f>
        <v>0</v>
      </c>
      <c r="YO108" s="157">
        <f t="shared" ref="YO108" si="3249">IFERROR(YO107*50/1000,"")</f>
        <v>0</v>
      </c>
      <c r="YP108" s="157">
        <f t="shared" ref="YP108" si="3250">IFERROR(YP107*50/1000,"")</f>
        <v>0</v>
      </c>
      <c r="YQ108" s="157">
        <f t="shared" ref="YQ108" si="3251">IFERROR(YQ107*50/1000,"")</f>
        <v>0</v>
      </c>
      <c r="YR108" s="157">
        <f t="shared" ref="YR108" si="3252">IFERROR(YR107*50/1000,"")</f>
        <v>0</v>
      </c>
      <c r="YS108" s="157">
        <f t="shared" ref="YS108" si="3253">IFERROR(YS107*50/1000,"")</f>
        <v>0</v>
      </c>
      <c r="YT108" s="157">
        <f t="shared" ref="YT108" si="3254">IFERROR(YT107*50/1000,"")</f>
        <v>0</v>
      </c>
      <c r="YU108" s="157">
        <f t="shared" ref="YU108" si="3255">IFERROR(YU107*50/1000,"")</f>
        <v>0</v>
      </c>
      <c r="YV108" s="157">
        <f t="shared" ref="YV108" si="3256">IFERROR(YV107*50/1000,"")</f>
        <v>0</v>
      </c>
      <c r="YW108" s="157">
        <f t="shared" ref="YW108" si="3257">IFERROR(YW107*50/1000,"")</f>
        <v>0</v>
      </c>
      <c r="YX108" s="157">
        <f t="shared" ref="YX108" si="3258">IFERROR(YX107*50/1000,"")</f>
        <v>0</v>
      </c>
      <c r="YY108" s="157">
        <f t="shared" ref="YY108" si="3259">IFERROR(YY107*50/1000,"")</f>
        <v>0</v>
      </c>
      <c r="YZ108" s="157">
        <f t="shared" ref="YZ108" si="3260">IFERROR(YZ107*50/1000,"")</f>
        <v>0</v>
      </c>
      <c r="ZA108" s="157">
        <f t="shared" ref="ZA108" si="3261">IFERROR(ZA107*50/1000,"")</f>
        <v>0</v>
      </c>
      <c r="ZB108" s="157">
        <f t="shared" ref="ZB108" si="3262">IFERROR(ZB107*50/1000,"")</f>
        <v>0</v>
      </c>
      <c r="ZC108" s="157">
        <f t="shared" ref="ZC108" si="3263">IFERROR(ZC107*50/1000,"")</f>
        <v>0</v>
      </c>
      <c r="ZD108" s="157">
        <f t="shared" ref="ZD108" si="3264">IFERROR(ZD107*50/1000,"")</f>
        <v>0</v>
      </c>
      <c r="ZE108" s="157">
        <f t="shared" ref="ZE108" si="3265">IFERROR(ZE107*50/1000,"")</f>
        <v>0</v>
      </c>
      <c r="ZF108" s="157">
        <f t="shared" ref="ZF108" si="3266">IFERROR(ZF107*50/1000,"")</f>
        <v>0</v>
      </c>
      <c r="ZG108" s="157">
        <f t="shared" ref="ZG108" si="3267">IFERROR(ZG107*50/1000,"")</f>
        <v>0</v>
      </c>
      <c r="ZH108" s="157">
        <f t="shared" ref="ZH108" si="3268">IFERROR(ZH107*50/1000,"")</f>
        <v>0</v>
      </c>
      <c r="ZI108" s="157">
        <f t="shared" ref="ZI108" si="3269">IFERROR(ZI107*50/1000,"")</f>
        <v>0</v>
      </c>
      <c r="ZJ108" s="157">
        <f t="shared" ref="ZJ108" si="3270">IFERROR(ZJ107*50/1000,"")</f>
        <v>0</v>
      </c>
      <c r="ZK108" s="157">
        <f t="shared" ref="ZK108" si="3271">IFERROR(ZK107*50/1000,"")</f>
        <v>0</v>
      </c>
      <c r="ZL108" s="157">
        <f t="shared" ref="ZL108" si="3272">IFERROR(ZL107*50/1000,"")</f>
        <v>0</v>
      </c>
      <c r="ZM108" s="157">
        <f t="shared" ref="ZM108" si="3273">IFERROR(ZM107*50/1000,"")</f>
        <v>0</v>
      </c>
      <c r="ZN108" s="157">
        <f t="shared" ref="ZN108" si="3274">IFERROR(ZN107*50/1000,"")</f>
        <v>0</v>
      </c>
      <c r="ZO108" s="157">
        <f t="shared" ref="ZO108" si="3275">IFERROR(ZO107*50/1000,"")</f>
        <v>0</v>
      </c>
      <c r="ZP108" s="157">
        <f t="shared" ref="ZP108" si="3276">IFERROR(ZP107*50/1000,"")</f>
        <v>0</v>
      </c>
      <c r="ZQ108" s="157">
        <f t="shared" ref="ZQ108" si="3277">IFERROR(ZQ107*50/1000,"")</f>
        <v>0</v>
      </c>
      <c r="ZR108" s="157">
        <f t="shared" ref="ZR108" si="3278">IFERROR(ZR107*50/1000,"")</f>
        <v>0</v>
      </c>
      <c r="ZS108" s="157">
        <f t="shared" ref="ZS108" si="3279">IFERROR(ZS107*50/1000,"")</f>
        <v>0</v>
      </c>
      <c r="ZT108" s="157">
        <f t="shared" ref="ZT108" si="3280">IFERROR(ZT107*50/1000,"")</f>
        <v>0</v>
      </c>
      <c r="ZU108" s="157">
        <f t="shared" ref="ZU108" si="3281">IFERROR(ZU107*50/1000,"")</f>
        <v>0</v>
      </c>
      <c r="ZV108" s="157">
        <f t="shared" ref="ZV108" si="3282">IFERROR(ZV107*50/1000,"")</f>
        <v>0</v>
      </c>
      <c r="ZW108" s="157">
        <f t="shared" ref="ZW108" si="3283">IFERROR(ZW107*50/1000,"")</f>
        <v>0</v>
      </c>
      <c r="ZX108" s="157">
        <f t="shared" ref="ZX108" si="3284">IFERROR(ZX107*50/1000,"")</f>
        <v>0</v>
      </c>
      <c r="ZY108" s="157">
        <f t="shared" ref="ZY108" si="3285">IFERROR(ZY107*50/1000,"")</f>
        <v>0</v>
      </c>
      <c r="ZZ108" s="157">
        <f t="shared" ref="ZZ108" si="3286">IFERROR(ZZ107*50/1000,"")</f>
        <v>0</v>
      </c>
      <c r="AAA108" s="157">
        <f t="shared" ref="AAA108" si="3287">IFERROR(AAA107*50/1000,"")</f>
        <v>0</v>
      </c>
      <c r="AAB108" s="157">
        <f t="shared" ref="AAB108" si="3288">IFERROR(AAB107*50/1000,"")</f>
        <v>0</v>
      </c>
      <c r="AAC108" s="157">
        <f t="shared" ref="AAC108" si="3289">IFERROR(AAC107*50/1000,"")</f>
        <v>0</v>
      </c>
      <c r="AAD108" s="157">
        <f t="shared" ref="AAD108" si="3290">IFERROR(AAD107*50/1000,"")</f>
        <v>0</v>
      </c>
      <c r="AAE108" s="157">
        <f t="shared" ref="AAE108" si="3291">IFERROR(AAE107*50/1000,"")</f>
        <v>0</v>
      </c>
      <c r="AAF108" s="157">
        <f t="shared" ref="AAF108" si="3292">IFERROR(AAF107*50/1000,"")</f>
        <v>0</v>
      </c>
      <c r="AAG108" s="157">
        <f t="shared" ref="AAG108" si="3293">IFERROR(AAG107*50/1000,"")</f>
        <v>0</v>
      </c>
      <c r="AAH108" s="157">
        <f t="shared" ref="AAH108" si="3294">IFERROR(AAH107*50/1000,"")</f>
        <v>0</v>
      </c>
      <c r="AAI108" s="157">
        <f t="shared" ref="AAI108" si="3295">IFERROR(AAI107*50/1000,"")</f>
        <v>0</v>
      </c>
      <c r="AAJ108" s="157">
        <f t="shared" ref="AAJ108" si="3296">IFERROR(AAJ107*50/1000,"")</f>
        <v>0</v>
      </c>
      <c r="AAK108" s="157">
        <f t="shared" ref="AAK108" si="3297">IFERROR(AAK107*50/1000,"")</f>
        <v>0</v>
      </c>
      <c r="AAL108" s="157">
        <f t="shared" ref="AAL108" si="3298">IFERROR(AAL107*50/1000,"")</f>
        <v>0</v>
      </c>
      <c r="AAM108" s="157">
        <f t="shared" ref="AAM108" si="3299">IFERROR(AAM107*50/1000,"")</f>
        <v>0</v>
      </c>
      <c r="AAN108" s="157">
        <f t="shared" ref="AAN108" si="3300">IFERROR(AAN107*50/1000,"")</f>
        <v>0</v>
      </c>
      <c r="AAO108" s="157">
        <f t="shared" ref="AAO108" si="3301">IFERROR(AAO107*50/1000,"")</f>
        <v>0</v>
      </c>
      <c r="AAP108" s="157">
        <f t="shared" ref="AAP108" si="3302">IFERROR(AAP107*50/1000,"")</f>
        <v>0</v>
      </c>
      <c r="AAQ108" s="157">
        <f t="shared" ref="AAQ108" si="3303">IFERROR(AAQ107*50/1000,"")</f>
        <v>0</v>
      </c>
      <c r="AAR108" s="157">
        <f t="shared" ref="AAR108" si="3304">IFERROR(AAR107*50/1000,"")</f>
        <v>0</v>
      </c>
      <c r="AAS108" s="157">
        <f t="shared" ref="AAS108" si="3305">IFERROR(AAS107*50/1000,"")</f>
        <v>0</v>
      </c>
      <c r="AAT108" s="157">
        <f t="shared" ref="AAT108" si="3306">IFERROR(AAT107*50/1000,"")</f>
        <v>0</v>
      </c>
      <c r="AAU108" s="157">
        <f t="shared" ref="AAU108" si="3307">IFERROR(AAU107*50/1000,"")</f>
        <v>0</v>
      </c>
      <c r="AAV108" s="157">
        <f t="shared" ref="AAV108" si="3308">IFERROR(AAV107*50/1000,"")</f>
        <v>0</v>
      </c>
      <c r="AAW108" s="157">
        <f t="shared" ref="AAW108" si="3309">IFERROR(AAW107*50/1000,"")</f>
        <v>0</v>
      </c>
      <c r="AAX108" s="157">
        <f t="shared" ref="AAX108" si="3310">IFERROR(AAX107*50/1000,"")</f>
        <v>0</v>
      </c>
      <c r="AAY108" s="157">
        <f t="shared" ref="AAY108" si="3311">IFERROR(AAY107*50/1000,"")</f>
        <v>0</v>
      </c>
      <c r="AAZ108" s="157">
        <f t="shared" ref="AAZ108" si="3312">IFERROR(AAZ107*50/1000,"")</f>
        <v>0</v>
      </c>
      <c r="ABA108" s="157">
        <f t="shared" ref="ABA108" si="3313">IFERROR(ABA107*50/1000,"")</f>
        <v>0</v>
      </c>
      <c r="ABB108" s="157">
        <f t="shared" ref="ABB108" si="3314">IFERROR(ABB107*50/1000,"")</f>
        <v>0</v>
      </c>
      <c r="ABC108" s="157">
        <f t="shared" ref="ABC108" si="3315">IFERROR(ABC107*50/1000,"")</f>
        <v>0</v>
      </c>
      <c r="ABD108" s="157">
        <f t="shared" ref="ABD108" si="3316">IFERROR(ABD107*50/1000,"")</f>
        <v>0</v>
      </c>
      <c r="ABE108" s="157">
        <f t="shared" ref="ABE108" si="3317">IFERROR(ABE107*50/1000,"")</f>
        <v>0</v>
      </c>
      <c r="ABF108" s="157">
        <f t="shared" ref="ABF108" si="3318">IFERROR(ABF107*50/1000,"")</f>
        <v>0</v>
      </c>
      <c r="ABG108" s="157">
        <f t="shared" ref="ABG108" si="3319">IFERROR(ABG107*50/1000,"")</f>
        <v>0</v>
      </c>
      <c r="ABH108" s="157">
        <f t="shared" ref="ABH108" si="3320">IFERROR(ABH107*50/1000,"")</f>
        <v>0</v>
      </c>
      <c r="ABI108" s="157">
        <f t="shared" ref="ABI108" si="3321">IFERROR(ABI107*50/1000,"")</f>
        <v>0</v>
      </c>
      <c r="ABJ108" s="157">
        <f t="shared" ref="ABJ108" si="3322">IFERROR(ABJ107*50/1000,"")</f>
        <v>0</v>
      </c>
      <c r="ABK108" s="157">
        <f t="shared" ref="ABK108" si="3323">IFERROR(ABK107*50/1000,"")</f>
        <v>0</v>
      </c>
      <c r="ABL108" s="157">
        <f t="shared" ref="ABL108" si="3324">IFERROR(ABL107*50/1000,"")</f>
        <v>0</v>
      </c>
      <c r="ABM108" s="157">
        <f t="shared" ref="ABM108" si="3325">IFERROR(ABM107*50/1000,"")</f>
        <v>0</v>
      </c>
      <c r="ABN108" s="157">
        <f t="shared" ref="ABN108" si="3326">IFERROR(ABN107*50/1000,"")</f>
        <v>0</v>
      </c>
      <c r="ABO108" s="157">
        <f t="shared" ref="ABO108" si="3327">IFERROR(ABO107*50/1000,"")</f>
        <v>0</v>
      </c>
      <c r="ABP108" s="157">
        <f t="shared" ref="ABP108" si="3328">IFERROR(ABP107*50/1000,"")</f>
        <v>0</v>
      </c>
      <c r="ABQ108" s="157">
        <f t="shared" ref="ABQ108" si="3329">IFERROR(ABQ107*50/1000,"")</f>
        <v>0</v>
      </c>
      <c r="ABR108" s="157">
        <f t="shared" ref="ABR108" si="3330">IFERROR(ABR107*50/1000,"")</f>
        <v>0</v>
      </c>
      <c r="ABS108" s="157">
        <f t="shared" ref="ABS108" si="3331">IFERROR(ABS107*50/1000,"")</f>
        <v>0</v>
      </c>
      <c r="ABT108" s="157">
        <f t="shared" ref="ABT108" si="3332">IFERROR(ABT107*50/1000,"")</f>
        <v>0</v>
      </c>
      <c r="ABU108" s="157">
        <f t="shared" ref="ABU108" si="3333">IFERROR(ABU107*50/1000,"")</f>
        <v>0</v>
      </c>
      <c r="ABV108" s="157">
        <f t="shared" ref="ABV108" si="3334">IFERROR(ABV107*50/1000,"")</f>
        <v>0</v>
      </c>
      <c r="ABW108" s="157">
        <f t="shared" ref="ABW108" si="3335">IFERROR(ABW107*50/1000,"")</f>
        <v>0</v>
      </c>
      <c r="ABX108" s="157">
        <f t="shared" ref="ABX108" si="3336">IFERROR(ABX107*50/1000,"")</f>
        <v>0</v>
      </c>
      <c r="ABY108" s="157">
        <f t="shared" ref="ABY108" si="3337">IFERROR(ABY107*50/1000,"")</f>
        <v>0</v>
      </c>
      <c r="ABZ108" s="157">
        <f t="shared" ref="ABZ108" si="3338">IFERROR(ABZ107*50/1000,"")</f>
        <v>0</v>
      </c>
      <c r="ACA108" s="157">
        <f t="shared" ref="ACA108" si="3339">IFERROR(ACA107*50/1000,"")</f>
        <v>0</v>
      </c>
      <c r="ACB108" s="157">
        <f t="shared" ref="ACB108" si="3340">IFERROR(ACB107*50/1000,"")</f>
        <v>0</v>
      </c>
      <c r="ACC108" s="157">
        <f t="shared" ref="ACC108" si="3341">IFERROR(ACC107*50/1000,"")</f>
        <v>0</v>
      </c>
      <c r="ACD108" s="157">
        <f t="shared" ref="ACD108" si="3342">IFERROR(ACD107*50/1000,"")</f>
        <v>0</v>
      </c>
      <c r="ACE108" s="157">
        <f t="shared" ref="ACE108" si="3343">IFERROR(ACE107*50/1000,"")</f>
        <v>0</v>
      </c>
      <c r="ACF108" s="157">
        <f t="shared" ref="ACF108" si="3344">IFERROR(ACF107*50/1000,"")</f>
        <v>0</v>
      </c>
      <c r="ACG108" s="157">
        <f t="shared" ref="ACG108" si="3345">IFERROR(ACG107*50/1000,"")</f>
        <v>0</v>
      </c>
      <c r="ACH108" s="157">
        <f t="shared" ref="ACH108" si="3346">IFERROR(ACH107*50/1000,"")</f>
        <v>0</v>
      </c>
      <c r="ACI108" s="157">
        <f t="shared" ref="ACI108" si="3347">IFERROR(ACI107*50/1000,"")</f>
        <v>0</v>
      </c>
      <c r="ACJ108" s="157">
        <f t="shared" ref="ACJ108" si="3348">IFERROR(ACJ107*50/1000,"")</f>
        <v>0</v>
      </c>
      <c r="ACK108" s="157">
        <f t="shared" ref="ACK108" si="3349">IFERROR(ACK107*50/1000,"")</f>
        <v>0</v>
      </c>
      <c r="ACL108" s="157">
        <f t="shared" ref="ACL108" si="3350">IFERROR(ACL107*50/1000,"")</f>
        <v>0</v>
      </c>
      <c r="ACM108" s="157">
        <f t="shared" ref="ACM108" si="3351">IFERROR(ACM107*50/1000,"")</f>
        <v>0</v>
      </c>
      <c r="ACN108" s="157">
        <f t="shared" ref="ACN108" si="3352">IFERROR(ACN107*50/1000,"")</f>
        <v>0</v>
      </c>
      <c r="ACO108" s="157">
        <f t="shared" ref="ACO108" si="3353">IFERROR(ACO107*50/1000,"")</f>
        <v>0</v>
      </c>
      <c r="ACP108" s="157">
        <f t="shared" ref="ACP108" si="3354">IFERROR(ACP107*50/1000,"")</f>
        <v>0</v>
      </c>
      <c r="ACQ108" s="157">
        <f t="shared" ref="ACQ108" si="3355">IFERROR(ACQ107*50/1000,"")</f>
        <v>0</v>
      </c>
      <c r="ACR108" s="157">
        <f t="shared" ref="ACR108" si="3356">IFERROR(ACR107*50/1000,"")</f>
        <v>0</v>
      </c>
      <c r="ACS108" s="157">
        <f t="shared" ref="ACS108" si="3357">IFERROR(ACS107*50/1000,"")</f>
        <v>0</v>
      </c>
      <c r="ACT108" s="157">
        <f t="shared" ref="ACT108" si="3358">IFERROR(ACT107*50/1000,"")</f>
        <v>0</v>
      </c>
      <c r="ACU108" s="157">
        <f t="shared" ref="ACU108" si="3359">IFERROR(ACU107*50/1000,"")</f>
        <v>0</v>
      </c>
      <c r="ACV108" s="157">
        <f t="shared" ref="ACV108" si="3360">IFERROR(ACV107*50/1000,"")</f>
        <v>0</v>
      </c>
      <c r="ACW108" s="157">
        <f t="shared" ref="ACW108" si="3361">IFERROR(ACW107*50/1000,"")</f>
        <v>0</v>
      </c>
      <c r="ACX108" s="157">
        <f t="shared" ref="ACX108" si="3362">IFERROR(ACX107*50/1000,"")</f>
        <v>0</v>
      </c>
      <c r="ACY108" s="157">
        <f t="shared" ref="ACY108" si="3363">IFERROR(ACY107*50/1000,"")</f>
        <v>0</v>
      </c>
      <c r="ACZ108" s="157">
        <f t="shared" ref="ACZ108" si="3364">IFERROR(ACZ107*50/1000,"")</f>
        <v>0</v>
      </c>
      <c r="ADA108" s="157">
        <f t="shared" ref="ADA108" si="3365">IFERROR(ADA107*50/1000,"")</f>
        <v>0</v>
      </c>
      <c r="ADB108" s="157">
        <f t="shared" ref="ADB108" si="3366">IFERROR(ADB107*50/1000,"")</f>
        <v>0</v>
      </c>
      <c r="ADC108" s="157">
        <f t="shared" ref="ADC108" si="3367">IFERROR(ADC107*50/1000,"")</f>
        <v>0</v>
      </c>
      <c r="ADD108" s="157">
        <f t="shared" ref="ADD108" si="3368">IFERROR(ADD107*50/1000,"")</f>
        <v>0</v>
      </c>
      <c r="ADE108" s="157">
        <f t="shared" ref="ADE108" si="3369">IFERROR(ADE107*50/1000,"")</f>
        <v>0</v>
      </c>
      <c r="ADF108" s="157">
        <f t="shared" ref="ADF108" si="3370">IFERROR(ADF107*50/1000,"")</f>
        <v>0</v>
      </c>
      <c r="ADG108" s="157">
        <f t="shared" ref="ADG108" si="3371">IFERROR(ADG107*50/1000,"")</f>
        <v>0</v>
      </c>
      <c r="ADH108" s="157">
        <f t="shared" ref="ADH108" si="3372">IFERROR(ADH107*50/1000,"")</f>
        <v>0</v>
      </c>
      <c r="ADI108" s="157">
        <f t="shared" ref="ADI108" si="3373">IFERROR(ADI107*50/1000,"")</f>
        <v>0</v>
      </c>
      <c r="ADJ108" s="157">
        <f t="shared" ref="ADJ108" si="3374">IFERROR(ADJ107*50/1000,"")</f>
        <v>0</v>
      </c>
      <c r="ADK108" s="157">
        <f t="shared" ref="ADK108" si="3375">IFERROR(ADK107*50/1000,"")</f>
        <v>0</v>
      </c>
      <c r="ADL108" s="157">
        <f t="shared" ref="ADL108" si="3376">IFERROR(ADL107*50/1000,"")</f>
        <v>0</v>
      </c>
      <c r="ADM108" s="157">
        <f t="shared" ref="ADM108" si="3377">IFERROR(ADM107*50/1000,"")</f>
        <v>0</v>
      </c>
      <c r="ADN108" s="157">
        <f t="shared" ref="ADN108" si="3378">IFERROR(ADN107*50/1000,"")</f>
        <v>0</v>
      </c>
      <c r="ADO108" s="157">
        <f t="shared" ref="ADO108" si="3379">IFERROR(ADO107*50/1000,"")</f>
        <v>0</v>
      </c>
      <c r="ADP108" s="157">
        <f t="shared" ref="ADP108" si="3380">IFERROR(ADP107*50/1000,"")</f>
        <v>0</v>
      </c>
      <c r="ADQ108" s="157">
        <f t="shared" ref="ADQ108" si="3381">IFERROR(ADQ107*50/1000,"")</f>
        <v>0</v>
      </c>
      <c r="ADR108" s="157">
        <f t="shared" ref="ADR108" si="3382">IFERROR(ADR107*50/1000,"")</f>
        <v>0</v>
      </c>
      <c r="ADS108" s="157">
        <f t="shared" ref="ADS108" si="3383">IFERROR(ADS107*50/1000,"")</f>
        <v>0</v>
      </c>
      <c r="ADT108" s="157">
        <f t="shared" ref="ADT108" si="3384">IFERROR(ADT107*50/1000,"")</f>
        <v>0</v>
      </c>
      <c r="ADU108" s="157">
        <f t="shared" ref="ADU108" si="3385">IFERROR(ADU107*50/1000,"")</f>
        <v>0</v>
      </c>
      <c r="ADV108" s="157">
        <f t="shared" ref="ADV108" si="3386">IFERROR(ADV107*50/1000,"")</f>
        <v>0</v>
      </c>
      <c r="ADW108" s="157">
        <f t="shared" ref="ADW108" si="3387">IFERROR(ADW107*50/1000,"")</f>
        <v>0</v>
      </c>
      <c r="ADX108" s="157">
        <f t="shared" ref="ADX108" si="3388">IFERROR(ADX107*50/1000,"")</f>
        <v>0</v>
      </c>
      <c r="ADY108" s="157">
        <f t="shared" ref="ADY108" si="3389">IFERROR(ADY107*50/1000,"")</f>
        <v>0</v>
      </c>
      <c r="ADZ108" s="157">
        <f t="shared" ref="ADZ108" si="3390">IFERROR(ADZ107*50/1000,"")</f>
        <v>0</v>
      </c>
      <c r="AEA108" s="157">
        <f t="shared" ref="AEA108" si="3391">IFERROR(AEA107*50/1000,"")</f>
        <v>0</v>
      </c>
      <c r="AEB108" s="157">
        <f t="shared" ref="AEB108" si="3392">IFERROR(AEB107*50/1000,"")</f>
        <v>0</v>
      </c>
      <c r="AEC108" s="157">
        <f t="shared" ref="AEC108" si="3393">IFERROR(AEC107*50/1000,"")</f>
        <v>0</v>
      </c>
      <c r="AED108" s="157">
        <f t="shared" ref="AED108" si="3394">IFERROR(AED107*50/1000,"")</f>
        <v>0</v>
      </c>
      <c r="AEE108" s="157">
        <f t="shared" ref="AEE108" si="3395">IFERROR(AEE107*50/1000,"")</f>
        <v>0</v>
      </c>
      <c r="AEF108" s="157">
        <f t="shared" ref="AEF108" si="3396">IFERROR(AEF107*50/1000,"")</f>
        <v>0</v>
      </c>
      <c r="AEG108" s="157">
        <f t="shared" ref="AEG108" si="3397">IFERROR(AEG107*50/1000,"")</f>
        <v>0</v>
      </c>
      <c r="AEH108" s="157">
        <f t="shared" ref="AEH108" si="3398">IFERROR(AEH107*50/1000,"")</f>
        <v>0</v>
      </c>
      <c r="AEI108" s="157">
        <f t="shared" ref="AEI108" si="3399">IFERROR(AEI107*50/1000,"")</f>
        <v>0</v>
      </c>
      <c r="AEJ108" s="157">
        <f t="shared" ref="AEJ108" si="3400">IFERROR(AEJ107*50/1000,"")</f>
        <v>0</v>
      </c>
      <c r="AEK108" s="157">
        <f t="shared" ref="AEK108" si="3401">IFERROR(AEK107*50/1000,"")</f>
        <v>0</v>
      </c>
      <c r="AEL108" s="157">
        <f t="shared" ref="AEL108" si="3402">IFERROR(AEL107*50/1000,"")</f>
        <v>0</v>
      </c>
      <c r="AEM108" s="157">
        <f t="shared" ref="AEM108" si="3403">IFERROR(AEM107*50/1000,"")</f>
        <v>0</v>
      </c>
      <c r="AEN108" s="157">
        <f t="shared" ref="AEN108" si="3404">IFERROR(AEN107*50/1000,"")</f>
        <v>0</v>
      </c>
      <c r="AEO108" s="157">
        <f t="shared" ref="AEO108" si="3405">IFERROR(AEO107*50/1000,"")</f>
        <v>0</v>
      </c>
      <c r="AEP108" s="157">
        <f t="shared" ref="AEP108" si="3406">IFERROR(AEP107*50/1000,"")</f>
        <v>0</v>
      </c>
      <c r="AEQ108" s="157">
        <f t="shared" ref="AEQ108" si="3407">IFERROR(AEQ107*50/1000,"")</f>
        <v>0</v>
      </c>
      <c r="AER108" s="157">
        <f t="shared" ref="AER108" si="3408">IFERROR(AER107*50/1000,"")</f>
        <v>0</v>
      </c>
      <c r="AES108" s="157">
        <f t="shared" ref="AES108" si="3409">IFERROR(AES107*50/1000,"")</f>
        <v>0</v>
      </c>
      <c r="AET108" s="157">
        <f t="shared" ref="AET108" si="3410">IFERROR(AET107*50/1000,"")</f>
        <v>0</v>
      </c>
      <c r="AEU108" s="157">
        <f t="shared" ref="AEU108" si="3411">IFERROR(AEU107*50/1000,"")</f>
        <v>0</v>
      </c>
      <c r="AEV108" s="157">
        <f t="shared" ref="AEV108" si="3412">IFERROR(AEV107*50/1000,"")</f>
        <v>0</v>
      </c>
      <c r="AEW108" s="157">
        <f t="shared" ref="AEW108" si="3413">IFERROR(AEW107*50/1000,"")</f>
        <v>0</v>
      </c>
      <c r="AEX108" s="157">
        <f t="shared" ref="AEX108" si="3414">IFERROR(AEX107*50/1000,"")</f>
        <v>0</v>
      </c>
      <c r="AEY108" s="157">
        <f t="shared" ref="AEY108" si="3415">IFERROR(AEY107*50/1000,"")</f>
        <v>0</v>
      </c>
      <c r="AEZ108" s="157">
        <f t="shared" ref="AEZ108" si="3416">IFERROR(AEZ107*50/1000,"")</f>
        <v>0</v>
      </c>
      <c r="AFA108" s="157">
        <f t="shared" ref="AFA108" si="3417">IFERROR(AFA107*50/1000,"")</f>
        <v>0</v>
      </c>
      <c r="AFB108" s="157">
        <f t="shared" ref="AFB108" si="3418">IFERROR(AFB107*50/1000,"")</f>
        <v>0</v>
      </c>
      <c r="AFC108" s="157">
        <f t="shared" ref="AFC108" si="3419">IFERROR(AFC107*50/1000,"")</f>
        <v>0</v>
      </c>
      <c r="AFD108" s="157">
        <f t="shared" ref="AFD108" si="3420">IFERROR(AFD107*50/1000,"")</f>
        <v>0</v>
      </c>
      <c r="AFE108" s="157">
        <f t="shared" ref="AFE108" si="3421">IFERROR(AFE107*50/1000,"")</f>
        <v>0</v>
      </c>
      <c r="AFF108" s="157">
        <f t="shared" ref="AFF108" si="3422">IFERROR(AFF107*50/1000,"")</f>
        <v>0</v>
      </c>
      <c r="AFG108" s="157">
        <f t="shared" ref="AFG108" si="3423">IFERROR(AFG107*50/1000,"")</f>
        <v>0</v>
      </c>
      <c r="AFH108" s="157">
        <f t="shared" ref="AFH108" si="3424">IFERROR(AFH107*50/1000,"")</f>
        <v>0</v>
      </c>
      <c r="AFI108" s="157">
        <f t="shared" ref="AFI108" si="3425">IFERROR(AFI107*50/1000,"")</f>
        <v>0</v>
      </c>
      <c r="AFJ108" s="157">
        <f t="shared" ref="AFJ108" si="3426">IFERROR(AFJ107*50/1000,"")</f>
        <v>0</v>
      </c>
      <c r="AFK108" s="157">
        <f t="shared" ref="AFK108" si="3427">IFERROR(AFK107*50/1000,"")</f>
        <v>0</v>
      </c>
      <c r="AFL108" s="157">
        <f t="shared" ref="AFL108" si="3428">IFERROR(AFL107*50/1000,"")</f>
        <v>0</v>
      </c>
      <c r="AFM108" s="157">
        <f t="shared" ref="AFM108" si="3429">IFERROR(AFM107*50/1000,"")</f>
        <v>0</v>
      </c>
      <c r="AFN108" s="157">
        <f t="shared" ref="AFN108" si="3430">IFERROR(AFN107*50/1000,"")</f>
        <v>0</v>
      </c>
      <c r="AFO108" s="157">
        <f t="shared" ref="AFO108" si="3431">IFERROR(AFO107*50/1000,"")</f>
        <v>0</v>
      </c>
      <c r="AFP108" s="157">
        <f t="shared" ref="AFP108" si="3432">IFERROR(AFP107*50/1000,"")</f>
        <v>0</v>
      </c>
      <c r="AFQ108" s="157">
        <f t="shared" ref="AFQ108" si="3433">IFERROR(AFQ107*50/1000,"")</f>
        <v>0</v>
      </c>
      <c r="AFR108" s="157">
        <f t="shared" ref="AFR108" si="3434">IFERROR(AFR107*50/1000,"")</f>
        <v>0</v>
      </c>
      <c r="AFS108" s="157">
        <f t="shared" ref="AFS108" si="3435">IFERROR(AFS107*50/1000,"")</f>
        <v>0</v>
      </c>
      <c r="AFT108" s="157">
        <f t="shared" ref="AFT108" si="3436">IFERROR(AFT107*50/1000,"")</f>
        <v>0</v>
      </c>
      <c r="AFU108" s="157">
        <f t="shared" ref="AFU108" si="3437">IFERROR(AFU107*50/1000,"")</f>
        <v>0</v>
      </c>
      <c r="AFV108" s="157">
        <f t="shared" ref="AFV108" si="3438">IFERROR(AFV107*50/1000,"")</f>
        <v>0</v>
      </c>
      <c r="AFW108" s="157">
        <f t="shared" ref="AFW108" si="3439">IFERROR(AFW107*50/1000,"")</f>
        <v>0</v>
      </c>
      <c r="AFX108" s="157">
        <f t="shared" ref="AFX108" si="3440">IFERROR(AFX107*50/1000,"")</f>
        <v>0</v>
      </c>
      <c r="AFY108" s="157">
        <f t="shared" ref="AFY108" si="3441">IFERROR(AFY107*50/1000,"")</f>
        <v>0</v>
      </c>
      <c r="AFZ108" s="157">
        <f t="shared" ref="AFZ108" si="3442">IFERROR(AFZ107*50/1000,"")</f>
        <v>0</v>
      </c>
      <c r="AGA108" s="157">
        <f t="shared" ref="AGA108" si="3443">IFERROR(AGA107*50/1000,"")</f>
        <v>0</v>
      </c>
      <c r="AGB108" s="157">
        <f t="shared" ref="AGB108" si="3444">IFERROR(AGB107*50/1000,"")</f>
        <v>0</v>
      </c>
      <c r="AGC108" s="157">
        <f t="shared" ref="AGC108" si="3445">IFERROR(AGC107*50/1000,"")</f>
        <v>0</v>
      </c>
      <c r="AGD108" s="157">
        <f t="shared" ref="AGD108" si="3446">IFERROR(AGD107*50/1000,"")</f>
        <v>0</v>
      </c>
      <c r="AGE108" s="157">
        <f t="shared" ref="AGE108" si="3447">IFERROR(AGE107*50/1000,"")</f>
        <v>0</v>
      </c>
      <c r="AGF108" s="157">
        <f t="shared" ref="AGF108" si="3448">IFERROR(AGF107*50/1000,"")</f>
        <v>0</v>
      </c>
      <c r="AGG108" s="157">
        <f t="shared" ref="AGG108" si="3449">IFERROR(AGG107*50/1000,"")</f>
        <v>0</v>
      </c>
      <c r="AGH108" s="157">
        <f t="shared" ref="AGH108" si="3450">IFERROR(AGH107*50/1000,"")</f>
        <v>0</v>
      </c>
      <c r="AGI108" s="157">
        <f t="shared" ref="AGI108" si="3451">IFERROR(AGI107*50/1000,"")</f>
        <v>0</v>
      </c>
      <c r="AGJ108" s="157">
        <f t="shared" ref="AGJ108" si="3452">IFERROR(AGJ107*50/1000,"")</f>
        <v>0</v>
      </c>
      <c r="AGK108" s="157">
        <f t="shared" ref="AGK108" si="3453">IFERROR(AGK107*50/1000,"")</f>
        <v>0</v>
      </c>
      <c r="AGL108" s="157">
        <f t="shared" ref="AGL108" si="3454">IFERROR(AGL107*50/1000,"")</f>
        <v>0</v>
      </c>
      <c r="AGM108" s="157">
        <f t="shared" ref="AGM108" si="3455">IFERROR(AGM107*50/1000,"")</f>
        <v>0</v>
      </c>
      <c r="AGN108" s="157">
        <f t="shared" ref="AGN108" si="3456">IFERROR(AGN107*50/1000,"")</f>
        <v>0</v>
      </c>
      <c r="AGO108" s="157">
        <f t="shared" ref="AGO108" si="3457">IFERROR(AGO107*50/1000,"")</f>
        <v>0</v>
      </c>
      <c r="AGP108" s="157">
        <f t="shared" ref="AGP108" si="3458">IFERROR(AGP107*50/1000,"")</f>
        <v>0</v>
      </c>
      <c r="AGQ108" s="157">
        <f t="shared" ref="AGQ108" si="3459">IFERROR(AGQ107*50/1000,"")</f>
        <v>0</v>
      </c>
      <c r="AGR108" s="157">
        <f t="shared" ref="AGR108" si="3460">IFERROR(AGR107*50/1000,"")</f>
        <v>0</v>
      </c>
      <c r="AGS108" s="157">
        <f t="shared" ref="AGS108" si="3461">IFERROR(AGS107*50/1000,"")</f>
        <v>0</v>
      </c>
      <c r="AGT108" s="157">
        <f t="shared" ref="AGT108" si="3462">IFERROR(AGT107*50/1000,"")</f>
        <v>0</v>
      </c>
      <c r="AGU108" s="157">
        <f t="shared" ref="AGU108" si="3463">IFERROR(AGU107*50/1000,"")</f>
        <v>0</v>
      </c>
      <c r="AGV108" s="157">
        <f t="shared" ref="AGV108" si="3464">IFERROR(AGV107*50/1000,"")</f>
        <v>0</v>
      </c>
      <c r="AGW108" s="157">
        <f t="shared" ref="AGW108" si="3465">IFERROR(AGW107*50/1000,"")</f>
        <v>0</v>
      </c>
      <c r="AGX108" s="157">
        <f t="shared" ref="AGX108" si="3466">IFERROR(AGX107*50/1000,"")</f>
        <v>0</v>
      </c>
      <c r="AGY108" s="157">
        <f t="shared" ref="AGY108" si="3467">IFERROR(AGY107*50/1000,"")</f>
        <v>0</v>
      </c>
      <c r="AGZ108" s="157">
        <f t="shared" ref="AGZ108" si="3468">IFERROR(AGZ107*50/1000,"")</f>
        <v>0</v>
      </c>
      <c r="AHA108" s="157">
        <f t="shared" ref="AHA108" si="3469">IFERROR(AHA107*50/1000,"")</f>
        <v>0</v>
      </c>
      <c r="AHB108" s="157">
        <f t="shared" ref="AHB108" si="3470">IFERROR(AHB107*50/1000,"")</f>
        <v>0</v>
      </c>
      <c r="AHC108" s="157">
        <f t="shared" ref="AHC108" si="3471">IFERROR(AHC107*50/1000,"")</f>
        <v>0</v>
      </c>
      <c r="AHD108" s="157">
        <f t="shared" ref="AHD108" si="3472">IFERROR(AHD107*50/1000,"")</f>
        <v>0</v>
      </c>
      <c r="AHE108" s="157">
        <f t="shared" ref="AHE108" si="3473">IFERROR(AHE107*50/1000,"")</f>
        <v>0</v>
      </c>
      <c r="AHF108" s="157">
        <f t="shared" ref="AHF108" si="3474">IFERROR(AHF107*50/1000,"")</f>
        <v>0</v>
      </c>
      <c r="AHG108" s="157">
        <f t="shared" ref="AHG108" si="3475">IFERROR(AHG107*50/1000,"")</f>
        <v>0</v>
      </c>
      <c r="AHH108" s="157">
        <f t="shared" ref="AHH108" si="3476">IFERROR(AHH107*50/1000,"")</f>
        <v>0</v>
      </c>
      <c r="AHI108" s="157">
        <f t="shared" ref="AHI108" si="3477">IFERROR(AHI107*50/1000,"")</f>
        <v>0</v>
      </c>
      <c r="AHJ108" s="157">
        <f t="shared" ref="AHJ108" si="3478">IFERROR(AHJ107*50/1000,"")</f>
        <v>0</v>
      </c>
      <c r="AHK108" s="157">
        <f t="shared" ref="AHK108" si="3479">IFERROR(AHK107*50/1000,"")</f>
        <v>0</v>
      </c>
      <c r="AHL108" s="157">
        <f t="shared" ref="AHL108" si="3480">IFERROR(AHL107*50/1000,"")</f>
        <v>0</v>
      </c>
      <c r="AHM108" s="157">
        <f t="shared" ref="AHM108" si="3481">IFERROR(AHM107*50/1000,"")</f>
        <v>0</v>
      </c>
      <c r="AHN108" s="157">
        <f t="shared" ref="AHN108" si="3482">IFERROR(AHN107*50/1000,"")</f>
        <v>0</v>
      </c>
      <c r="AHO108" s="157">
        <f t="shared" ref="AHO108" si="3483">IFERROR(AHO107*50/1000,"")</f>
        <v>0</v>
      </c>
      <c r="AHP108" s="157">
        <f t="shared" ref="AHP108" si="3484">IFERROR(AHP107*50/1000,"")</f>
        <v>0</v>
      </c>
      <c r="AHQ108" s="157">
        <f t="shared" ref="AHQ108" si="3485">IFERROR(AHQ107*50/1000,"")</f>
        <v>0</v>
      </c>
      <c r="AHR108" s="157">
        <f t="shared" ref="AHR108" si="3486">IFERROR(AHR107*50/1000,"")</f>
        <v>0</v>
      </c>
      <c r="AHS108" s="157">
        <f t="shared" ref="AHS108" si="3487">IFERROR(AHS107*50/1000,"")</f>
        <v>0</v>
      </c>
      <c r="AHT108" s="157">
        <f t="shared" ref="AHT108" si="3488">IFERROR(AHT107*50/1000,"")</f>
        <v>0</v>
      </c>
      <c r="AHU108" s="157">
        <f t="shared" ref="AHU108" si="3489">IFERROR(AHU107*50/1000,"")</f>
        <v>0</v>
      </c>
      <c r="AHV108" s="157">
        <f t="shared" ref="AHV108" si="3490">IFERROR(AHV107*50/1000,"")</f>
        <v>0</v>
      </c>
      <c r="AHW108" s="157">
        <f t="shared" ref="AHW108" si="3491">IFERROR(AHW107*50/1000,"")</f>
        <v>0</v>
      </c>
      <c r="AHX108" s="157">
        <f t="shared" ref="AHX108" si="3492">IFERROR(AHX107*50/1000,"")</f>
        <v>0</v>
      </c>
      <c r="AHY108" s="157">
        <f t="shared" ref="AHY108" si="3493">IFERROR(AHY107*50/1000,"")</f>
        <v>0</v>
      </c>
      <c r="AHZ108" s="157">
        <f t="shared" ref="AHZ108" si="3494">IFERROR(AHZ107*50/1000,"")</f>
        <v>0</v>
      </c>
      <c r="AIA108" s="157">
        <f t="shared" ref="AIA108" si="3495">IFERROR(AIA107*50/1000,"")</f>
        <v>0</v>
      </c>
      <c r="AIB108" s="157">
        <f t="shared" ref="AIB108" si="3496">IFERROR(AIB107*50/1000,"")</f>
        <v>0</v>
      </c>
      <c r="AIC108" s="157">
        <f t="shared" ref="AIC108" si="3497">IFERROR(AIC107*50/1000,"")</f>
        <v>0</v>
      </c>
      <c r="AID108" s="157">
        <f t="shared" ref="AID108" si="3498">IFERROR(AID107*50/1000,"")</f>
        <v>0</v>
      </c>
      <c r="AIE108" s="157">
        <f t="shared" ref="AIE108" si="3499">IFERROR(AIE107*50/1000,"")</f>
        <v>0</v>
      </c>
      <c r="AIF108" s="157">
        <f t="shared" ref="AIF108" si="3500">IFERROR(AIF107*50/1000,"")</f>
        <v>0</v>
      </c>
      <c r="AIG108" s="157">
        <f t="shared" ref="AIG108" si="3501">IFERROR(AIG107*50/1000,"")</f>
        <v>0</v>
      </c>
      <c r="AIH108" s="157">
        <f t="shared" ref="AIH108" si="3502">IFERROR(AIH107*50/1000,"")</f>
        <v>0</v>
      </c>
      <c r="AII108" s="157">
        <f t="shared" ref="AII108" si="3503">IFERROR(AII107*50/1000,"")</f>
        <v>0</v>
      </c>
      <c r="AIJ108" s="157">
        <f t="shared" ref="AIJ108" si="3504">IFERROR(AIJ107*50/1000,"")</f>
        <v>0</v>
      </c>
      <c r="AIK108" s="157">
        <f t="shared" ref="AIK108" si="3505">IFERROR(AIK107*50/1000,"")</f>
        <v>0</v>
      </c>
      <c r="AIL108" s="157">
        <f t="shared" ref="AIL108" si="3506">IFERROR(AIL107*50/1000,"")</f>
        <v>0</v>
      </c>
      <c r="AIM108" s="157">
        <f t="shared" ref="AIM108" si="3507">IFERROR(AIM107*50/1000,"")</f>
        <v>0</v>
      </c>
      <c r="AIN108" s="157">
        <f t="shared" ref="AIN108" si="3508">IFERROR(AIN107*50/1000,"")</f>
        <v>0</v>
      </c>
      <c r="AIO108" s="157">
        <f t="shared" ref="AIO108" si="3509">IFERROR(AIO107*50/1000,"")</f>
        <v>0</v>
      </c>
      <c r="AIP108" s="157">
        <f t="shared" ref="AIP108" si="3510">IFERROR(AIP107*50/1000,"")</f>
        <v>0</v>
      </c>
      <c r="AIQ108" s="157">
        <f t="shared" ref="AIQ108" si="3511">IFERROR(AIQ107*50/1000,"")</f>
        <v>0</v>
      </c>
      <c r="AIR108" s="157">
        <f t="shared" ref="AIR108" si="3512">IFERROR(AIR107*50/1000,"")</f>
        <v>0</v>
      </c>
      <c r="AIS108" s="157">
        <f t="shared" ref="AIS108" si="3513">IFERROR(AIS107*50/1000,"")</f>
        <v>0</v>
      </c>
      <c r="AIT108" s="157">
        <f t="shared" ref="AIT108" si="3514">IFERROR(AIT107*50/1000,"")</f>
        <v>0</v>
      </c>
      <c r="AIU108" s="157">
        <f t="shared" ref="AIU108" si="3515">IFERROR(AIU107*50/1000,"")</f>
        <v>0</v>
      </c>
      <c r="AIV108" s="157">
        <f t="shared" ref="AIV108" si="3516">IFERROR(AIV107*50/1000,"")</f>
        <v>0</v>
      </c>
      <c r="AIW108" s="157">
        <f t="shared" ref="AIW108" si="3517">IFERROR(AIW107*50/1000,"")</f>
        <v>0</v>
      </c>
      <c r="AIX108" s="157">
        <f t="shared" ref="AIX108" si="3518">IFERROR(AIX107*50/1000,"")</f>
        <v>0</v>
      </c>
      <c r="AIY108" s="157">
        <f t="shared" ref="AIY108" si="3519">IFERROR(AIY107*50/1000,"")</f>
        <v>0</v>
      </c>
      <c r="AIZ108" s="157">
        <f t="shared" ref="AIZ108" si="3520">IFERROR(AIZ107*50/1000,"")</f>
        <v>0</v>
      </c>
      <c r="AJA108" s="157">
        <f t="shared" ref="AJA108" si="3521">IFERROR(AJA107*50/1000,"")</f>
        <v>0</v>
      </c>
      <c r="AJB108" s="157">
        <f t="shared" ref="AJB108" si="3522">IFERROR(AJB107*50/1000,"")</f>
        <v>0</v>
      </c>
      <c r="AJC108" s="157">
        <f t="shared" ref="AJC108" si="3523">IFERROR(AJC107*50/1000,"")</f>
        <v>0</v>
      </c>
      <c r="AJD108" s="157">
        <f t="shared" ref="AJD108" si="3524">IFERROR(AJD107*50/1000,"")</f>
        <v>0</v>
      </c>
      <c r="AJE108" s="157">
        <f t="shared" ref="AJE108" si="3525">IFERROR(AJE107*50/1000,"")</f>
        <v>0</v>
      </c>
      <c r="AJF108" s="157">
        <f t="shared" ref="AJF108" si="3526">IFERROR(AJF107*50/1000,"")</f>
        <v>0</v>
      </c>
      <c r="AJG108" s="157">
        <f t="shared" ref="AJG108" si="3527">IFERROR(AJG107*50/1000,"")</f>
        <v>0</v>
      </c>
      <c r="AJH108" s="157">
        <f t="shared" ref="AJH108" si="3528">IFERROR(AJH107*50/1000,"")</f>
        <v>0</v>
      </c>
      <c r="AJI108" s="157">
        <f t="shared" ref="AJI108" si="3529">IFERROR(AJI107*50/1000,"")</f>
        <v>0</v>
      </c>
      <c r="AJJ108" s="157">
        <f t="shared" ref="AJJ108" si="3530">IFERROR(AJJ107*50/1000,"")</f>
        <v>0</v>
      </c>
      <c r="AJK108" s="157">
        <f t="shared" ref="AJK108" si="3531">IFERROR(AJK107*50/1000,"")</f>
        <v>0</v>
      </c>
      <c r="AJL108" s="157">
        <f t="shared" ref="AJL108" si="3532">IFERROR(AJL107*50/1000,"")</f>
        <v>0</v>
      </c>
      <c r="AJM108" s="157">
        <f t="shared" ref="AJM108" si="3533">IFERROR(AJM107*50/1000,"")</f>
        <v>0</v>
      </c>
      <c r="AJN108" s="157">
        <f t="shared" ref="AJN108" si="3534">IFERROR(AJN107*50/1000,"")</f>
        <v>0</v>
      </c>
      <c r="AJO108" s="157">
        <f t="shared" ref="AJO108" si="3535">IFERROR(AJO107*50/1000,"")</f>
        <v>0</v>
      </c>
      <c r="AJP108" s="157">
        <f t="shared" ref="AJP108" si="3536">IFERROR(AJP107*50/1000,"")</f>
        <v>0</v>
      </c>
      <c r="AJQ108" s="157">
        <f t="shared" ref="AJQ108" si="3537">IFERROR(AJQ107*50/1000,"")</f>
        <v>0</v>
      </c>
      <c r="AJR108" s="157">
        <f t="shared" ref="AJR108" si="3538">IFERROR(AJR107*50/1000,"")</f>
        <v>0</v>
      </c>
      <c r="AJS108" s="157">
        <f t="shared" ref="AJS108" si="3539">IFERROR(AJS107*50/1000,"")</f>
        <v>0</v>
      </c>
      <c r="AJT108" s="157">
        <f t="shared" ref="AJT108" si="3540">IFERROR(AJT107*50/1000,"")</f>
        <v>0</v>
      </c>
      <c r="AJU108" s="157">
        <f t="shared" ref="AJU108" si="3541">IFERROR(AJU107*50/1000,"")</f>
        <v>0</v>
      </c>
      <c r="AJV108" s="157">
        <f t="shared" ref="AJV108" si="3542">IFERROR(AJV107*50/1000,"")</f>
        <v>0</v>
      </c>
      <c r="AJW108" s="157">
        <f t="shared" ref="AJW108" si="3543">IFERROR(AJW107*50/1000,"")</f>
        <v>0</v>
      </c>
      <c r="AJX108" s="157">
        <f t="shared" ref="AJX108" si="3544">IFERROR(AJX107*50/1000,"")</f>
        <v>0</v>
      </c>
      <c r="AJY108" s="157">
        <f t="shared" ref="AJY108" si="3545">IFERROR(AJY107*50/1000,"")</f>
        <v>0</v>
      </c>
      <c r="AJZ108" s="157">
        <f t="shared" ref="AJZ108" si="3546">IFERROR(AJZ107*50/1000,"")</f>
        <v>0</v>
      </c>
      <c r="AKA108" s="157">
        <f t="shared" ref="AKA108" si="3547">IFERROR(AKA107*50/1000,"")</f>
        <v>0</v>
      </c>
      <c r="AKB108" s="157">
        <f t="shared" ref="AKB108" si="3548">IFERROR(AKB107*50/1000,"")</f>
        <v>0</v>
      </c>
      <c r="AKC108" s="157">
        <f t="shared" ref="AKC108" si="3549">IFERROR(AKC107*50/1000,"")</f>
        <v>0</v>
      </c>
      <c r="AKD108" s="157">
        <f t="shared" ref="AKD108" si="3550">IFERROR(AKD107*50/1000,"")</f>
        <v>0</v>
      </c>
      <c r="AKE108" s="157">
        <f t="shared" ref="AKE108" si="3551">IFERROR(AKE107*50/1000,"")</f>
        <v>0</v>
      </c>
      <c r="AKF108" s="157">
        <f t="shared" ref="AKF108" si="3552">IFERROR(AKF107*50/1000,"")</f>
        <v>0</v>
      </c>
      <c r="AKG108" s="157">
        <f t="shared" ref="AKG108" si="3553">IFERROR(AKG107*50/1000,"")</f>
        <v>0</v>
      </c>
      <c r="AKH108" s="157">
        <f t="shared" ref="AKH108" si="3554">IFERROR(AKH107*50/1000,"")</f>
        <v>0</v>
      </c>
      <c r="AKI108" s="157">
        <f t="shared" ref="AKI108" si="3555">IFERROR(AKI107*50/1000,"")</f>
        <v>0</v>
      </c>
      <c r="AKJ108" s="157">
        <f t="shared" ref="AKJ108" si="3556">IFERROR(AKJ107*50/1000,"")</f>
        <v>0</v>
      </c>
      <c r="AKK108" s="157">
        <f t="shared" ref="AKK108" si="3557">IFERROR(AKK107*50/1000,"")</f>
        <v>0</v>
      </c>
      <c r="AKL108" s="157">
        <f t="shared" ref="AKL108" si="3558">IFERROR(AKL107*50/1000,"")</f>
        <v>0</v>
      </c>
      <c r="AKM108" s="157">
        <f t="shared" ref="AKM108" si="3559">IFERROR(AKM107*50/1000,"")</f>
        <v>0</v>
      </c>
      <c r="AKN108" s="157">
        <f t="shared" ref="AKN108" si="3560">IFERROR(AKN107*50/1000,"")</f>
        <v>0</v>
      </c>
      <c r="AKO108" s="157">
        <f t="shared" ref="AKO108" si="3561">IFERROR(AKO107*50/1000,"")</f>
        <v>0</v>
      </c>
      <c r="AKP108" s="157">
        <f t="shared" ref="AKP108" si="3562">IFERROR(AKP107*50/1000,"")</f>
        <v>0</v>
      </c>
      <c r="AKQ108" s="157">
        <f t="shared" ref="AKQ108" si="3563">IFERROR(AKQ107*50/1000,"")</f>
        <v>0</v>
      </c>
      <c r="AKR108" s="157">
        <f t="shared" ref="AKR108" si="3564">IFERROR(AKR107*50/1000,"")</f>
        <v>0</v>
      </c>
      <c r="AKS108" s="157">
        <f t="shared" ref="AKS108" si="3565">IFERROR(AKS107*50/1000,"")</f>
        <v>0</v>
      </c>
      <c r="AKT108" s="157">
        <f t="shared" ref="AKT108" si="3566">IFERROR(AKT107*50/1000,"")</f>
        <v>0</v>
      </c>
      <c r="AKU108" s="157">
        <f t="shared" ref="AKU108" si="3567">IFERROR(AKU107*50/1000,"")</f>
        <v>0</v>
      </c>
      <c r="AKV108" s="157">
        <f t="shared" ref="AKV108" si="3568">IFERROR(AKV107*50/1000,"")</f>
        <v>0</v>
      </c>
      <c r="AKW108" s="157">
        <f t="shared" ref="AKW108" si="3569">IFERROR(AKW107*50/1000,"")</f>
        <v>0</v>
      </c>
      <c r="AKX108" s="157">
        <f t="shared" ref="AKX108" si="3570">IFERROR(AKX107*50/1000,"")</f>
        <v>0</v>
      </c>
      <c r="AKY108" s="157">
        <f t="shared" ref="AKY108" si="3571">IFERROR(AKY107*50/1000,"")</f>
        <v>0</v>
      </c>
      <c r="AKZ108" s="157">
        <f t="shared" ref="AKZ108" si="3572">IFERROR(AKZ107*50/1000,"")</f>
        <v>0</v>
      </c>
      <c r="ALA108" s="157">
        <f t="shared" ref="ALA108" si="3573">IFERROR(ALA107*50/1000,"")</f>
        <v>0</v>
      </c>
      <c r="ALB108" s="157">
        <f t="shared" ref="ALB108" si="3574">IFERROR(ALB107*50/1000,"")</f>
        <v>0</v>
      </c>
      <c r="ALC108" s="157">
        <f t="shared" ref="ALC108" si="3575">IFERROR(ALC107*50/1000,"")</f>
        <v>0</v>
      </c>
      <c r="ALD108" s="157">
        <f t="shared" ref="ALD108" si="3576">IFERROR(ALD107*50/1000,"")</f>
        <v>0</v>
      </c>
      <c r="ALE108" s="157">
        <f t="shared" ref="ALE108" si="3577">IFERROR(ALE107*50/1000,"")</f>
        <v>0</v>
      </c>
      <c r="ALF108" s="157">
        <f t="shared" ref="ALF108" si="3578">IFERROR(ALF107*50/1000,"")</f>
        <v>0</v>
      </c>
      <c r="ALG108" s="157">
        <f t="shared" ref="ALG108" si="3579">IFERROR(ALG107*50/1000,"")</f>
        <v>0</v>
      </c>
      <c r="ALH108" s="157">
        <f t="shared" ref="ALH108" si="3580">IFERROR(ALH107*50/1000,"")</f>
        <v>0</v>
      </c>
      <c r="ALI108" s="157">
        <f t="shared" ref="ALI108" si="3581">IFERROR(ALI107*50/1000,"")</f>
        <v>0</v>
      </c>
      <c r="ALJ108" s="157">
        <f t="shared" ref="ALJ108" si="3582">IFERROR(ALJ107*50/1000,"")</f>
        <v>0</v>
      </c>
      <c r="ALK108" s="157">
        <f t="shared" ref="ALK108" si="3583">IFERROR(ALK107*50/1000,"")</f>
        <v>0</v>
      </c>
      <c r="ALL108" s="157">
        <f t="shared" ref="ALL108" si="3584">IFERROR(ALL107*50/1000,"")</f>
        <v>0</v>
      </c>
      <c r="ALM108" s="157">
        <f t="shared" ref="ALM108" si="3585">IFERROR(ALM107*50/1000,"")</f>
        <v>0</v>
      </c>
      <c r="ALN108" s="157">
        <f t="shared" ref="ALN108" si="3586">IFERROR(ALN107*50/1000,"")</f>
        <v>0</v>
      </c>
      <c r="ALO108" s="157">
        <f t="shared" ref="ALO108" si="3587">IFERROR(ALO107*50/1000,"")</f>
        <v>0</v>
      </c>
      <c r="ALP108" s="157">
        <f t="shared" ref="ALP108" si="3588">IFERROR(ALP107*50/1000,"")</f>
        <v>0</v>
      </c>
      <c r="ALQ108" s="157">
        <f t="shared" ref="ALQ108" si="3589">IFERROR(ALQ107*50/1000,"")</f>
        <v>0</v>
      </c>
      <c r="ALR108" s="157">
        <f t="shared" ref="ALR108" si="3590">IFERROR(ALR107*50/1000,"")</f>
        <v>0</v>
      </c>
      <c r="ALS108" s="157">
        <f t="shared" ref="ALS108" si="3591">IFERROR(ALS107*50/1000,"")</f>
        <v>0</v>
      </c>
      <c r="ALT108" s="157">
        <f t="shared" ref="ALT108" si="3592">IFERROR(ALT107*50/1000,"")</f>
        <v>0</v>
      </c>
      <c r="ALU108" s="157">
        <f t="shared" ref="ALU108" si="3593">IFERROR(ALU107*50/1000,"")</f>
        <v>0</v>
      </c>
      <c r="ALV108" s="157">
        <f t="shared" ref="ALV108" si="3594">IFERROR(ALV107*50/1000,"")</f>
        <v>0</v>
      </c>
      <c r="ALW108" s="157">
        <f t="shared" ref="ALW108" si="3595">IFERROR(ALW107*50/1000,"")</f>
        <v>0</v>
      </c>
      <c r="ALX108" s="157">
        <f t="shared" ref="ALX108" si="3596">IFERROR(ALX107*50/1000,"")</f>
        <v>0</v>
      </c>
      <c r="ALY108" s="157">
        <f t="shared" ref="ALY108" si="3597">IFERROR(ALY107*50/1000,"")</f>
        <v>0</v>
      </c>
      <c r="ALZ108" s="157">
        <f t="shared" ref="ALZ108" si="3598">IFERROR(ALZ107*50/1000,"")</f>
        <v>0</v>
      </c>
      <c r="AMA108" s="157">
        <f t="shared" ref="AMA108" si="3599">IFERROR(AMA107*50/1000,"")</f>
        <v>0</v>
      </c>
      <c r="AMB108" s="157">
        <f t="shared" ref="AMB108" si="3600">IFERROR(AMB107*50/1000,"")</f>
        <v>0</v>
      </c>
      <c r="AMC108" s="157">
        <f t="shared" ref="AMC108" si="3601">IFERROR(AMC107*50/1000,"")</f>
        <v>0</v>
      </c>
      <c r="AMD108" s="157">
        <f t="shared" ref="AMD108" si="3602">IFERROR(AMD107*50/1000,"")</f>
        <v>0</v>
      </c>
      <c r="AME108" s="157">
        <f t="shared" ref="AME108" si="3603">IFERROR(AME107*50/1000,"")</f>
        <v>0</v>
      </c>
      <c r="AMF108" s="157">
        <f t="shared" ref="AMF108" si="3604">IFERROR(AMF107*50/1000,"")</f>
        <v>0</v>
      </c>
      <c r="AMG108" s="157">
        <f t="shared" ref="AMG108" si="3605">IFERROR(AMG107*50/1000,"")</f>
        <v>0</v>
      </c>
      <c r="AMH108" s="157">
        <f t="shared" ref="AMH108" si="3606">IFERROR(AMH107*50/1000,"")</f>
        <v>0</v>
      </c>
      <c r="AMI108" s="157">
        <f t="shared" ref="AMI108" si="3607">IFERROR(AMI107*50/1000,"")</f>
        <v>0</v>
      </c>
      <c r="AMJ108" s="157">
        <f t="shared" ref="AMJ108" si="3608">IFERROR(AMJ107*50/1000,"")</f>
        <v>0</v>
      </c>
      <c r="AMK108" s="157">
        <f t="shared" ref="AMK108" si="3609">IFERROR(AMK107*50/1000,"")</f>
        <v>0</v>
      </c>
      <c r="AML108" s="157">
        <f t="shared" ref="AML108" si="3610">IFERROR(AML107*50/1000,"")</f>
        <v>0</v>
      </c>
      <c r="AMM108" s="157">
        <f t="shared" ref="AMM108" si="3611">IFERROR(AMM107*50/1000,"")</f>
        <v>0</v>
      </c>
      <c r="AMN108" s="157">
        <f t="shared" ref="AMN108" si="3612">IFERROR(AMN107*50/1000,"")</f>
        <v>0</v>
      </c>
      <c r="AMO108" s="157">
        <f t="shared" ref="AMO108" si="3613">IFERROR(AMO107*50/1000,"")</f>
        <v>0</v>
      </c>
      <c r="AMP108" s="157">
        <f t="shared" ref="AMP108" si="3614">IFERROR(AMP107*50/1000,"")</f>
        <v>0</v>
      </c>
      <c r="AMQ108" s="157">
        <f t="shared" ref="AMQ108" si="3615">IFERROR(AMQ107*50/1000,"")</f>
        <v>0</v>
      </c>
      <c r="AMR108" s="157">
        <f t="shared" ref="AMR108" si="3616">IFERROR(AMR107*50/1000,"")</f>
        <v>0</v>
      </c>
      <c r="AMS108" s="157">
        <f t="shared" ref="AMS108" si="3617">IFERROR(AMS107*50/1000,"")</f>
        <v>0</v>
      </c>
      <c r="AMT108" s="157">
        <f t="shared" ref="AMT108" si="3618">IFERROR(AMT107*50/1000,"")</f>
        <v>0</v>
      </c>
      <c r="AMU108" s="157">
        <f t="shared" ref="AMU108" si="3619">IFERROR(AMU107*50/1000,"")</f>
        <v>0</v>
      </c>
      <c r="AMV108" s="157">
        <f t="shared" ref="AMV108" si="3620">IFERROR(AMV107*50/1000,"")</f>
        <v>0</v>
      </c>
      <c r="AMW108" s="157">
        <f t="shared" ref="AMW108" si="3621">IFERROR(AMW107*50/1000,"")</f>
        <v>0</v>
      </c>
      <c r="AMX108" s="157">
        <f t="shared" ref="AMX108" si="3622">IFERROR(AMX107*50/1000,"")</f>
        <v>0</v>
      </c>
      <c r="AMY108" s="157">
        <f t="shared" ref="AMY108" si="3623">IFERROR(AMY107*50/1000,"")</f>
        <v>0</v>
      </c>
      <c r="AMZ108" s="157">
        <f t="shared" ref="AMZ108" si="3624">IFERROR(AMZ107*50/1000,"")</f>
        <v>0</v>
      </c>
      <c r="ANA108" s="157">
        <f t="shared" ref="ANA108" si="3625">IFERROR(ANA107*50/1000,"")</f>
        <v>0</v>
      </c>
      <c r="ANB108" s="157">
        <f t="shared" ref="ANB108" si="3626">IFERROR(ANB107*50/1000,"")</f>
        <v>0</v>
      </c>
      <c r="ANC108" s="157">
        <f t="shared" ref="ANC108" si="3627">IFERROR(ANC107*50/1000,"")</f>
        <v>0</v>
      </c>
      <c r="AND108" s="157">
        <f t="shared" ref="AND108" si="3628">IFERROR(AND107*50/1000,"")</f>
        <v>0</v>
      </c>
      <c r="ANE108" s="157">
        <f t="shared" ref="ANE108" si="3629">IFERROR(ANE107*50/1000,"")</f>
        <v>0</v>
      </c>
      <c r="ANF108" s="157">
        <f t="shared" ref="ANF108" si="3630">IFERROR(ANF107*50/1000,"")</f>
        <v>0</v>
      </c>
      <c r="ANG108" s="157">
        <f t="shared" ref="ANG108" si="3631">IFERROR(ANG107*50/1000,"")</f>
        <v>0</v>
      </c>
      <c r="ANH108" s="157">
        <f t="shared" ref="ANH108" si="3632">IFERROR(ANH107*50/1000,"")</f>
        <v>0</v>
      </c>
      <c r="ANI108" s="157">
        <f t="shared" ref="ANI108" si="3633">IFERROR(ANI107*50/1000,"")</f>
        <v>0</v>
      </c>
      <c r="ANJ108" s="157">
        <f t="shared" ref="ANJ108" si="3634">IFERROR(ANJ107*50/1000,"")</f>
        <v>0</v>
      </c>
      <c r="ANK108" s="157">
        <f t="shared" ref="ANK108" si="3635">IFERROR(ANK107*50/1000,"")</f>
        <v>0</v>
      </c>
      <c r="ANL108" s="157">
        <f t="shared" ref="ANL108" si="3636">IFERROR(ANL107*50/1000,"")</f>
        <v>0</v>
      </c>
      <c r="ANM108" s="157">
        <f t="shared" ref="ANM108" si="3637">IFERROR(ANM107*50/1000,"")</f>
        <v>0</v>
      </c>
      <c r="ANN108" s="157">
        <f t="shared" ref="ANN108" si="3638">IFERROR(ANN107*50/1000,"")</f>
        <v>0</v>
      </c>
      <c r="ANO108" s="157">
        <f t="shared" ref="ANO108" si="3639">IFERROR(ANO107*50/1000,"")</f>
        <v>0</v>
      </c>
      <c r="ANP108" s="157">
        <f t="shared" ref="ANP108" si="3640">IFERROR(ANP107*50/1000,"")</f>
        <v>0</v>
      </c>
      <c r="ANQ108" s="157">
        <f t="shared" ref="ANQ108" si="3641">IFERROR(ANQ107*50/1000,"")</f>
        <v>0</v>
      </c>
      <c r="ANR108" s="157">
        <f t="shared" ref="ANR108" si="3642">IFERROR(ANR107*50/1000,"")</f>
        <v>0</v>
      </c>
      <c r="ANS108" s="157">
        <f t="shared" ref="ANS108" si="3643">IFERROR(ANS107*50/1000,"")</f>
        <v>0</v>
      </c>
      <c r="ANT108" s="157">
        <f t="shared" ref="ANT108" si="3644">IFERROR(ANT107*50/1000,"")</f>
        <v>0</v>
      </c>
      <c r="ANU108" s="157">
        <f t="shared" ref="ANU108" si="3645">IFERROR(ANU107*50/1000,"")</f>
        <v>0</v>
      </c>
      <c r="ANV108" s="157">
        <f t="shared" ref="ANV108" si="3646">IFERROR(ANV107*50/1000,"")</f>
        <v>0</v>
      </c>
      <c r="ANW108" s="157">
        <f t="shared" ref="ANW108" si="3647">IFERROR(ANW107*50/1000,"")</f>
        <v>0</v>
      </c>
      <c r="ANX108" s="157">
        <f t="shared" ref="ANX108" si="3648">IFERROR(ANX107*50/1000,"")</f>
        <v>0</v>
      </c>
      <c r="ANY108" s="157">
        <f t="shared" ref="ANY108" si="3649">IFERROR(ANY107*50/1000,"")</f>
        <v>0</v>
      </c>
      <c r="ANZ108" s="157">
        <f t="shared" ref="ANZ108" si="3650">IFERROR(ANZ107*50/1000,"")</f>
        <v>0</v>
      </c>
      <c r="AOA108" s="157">
        <f t="shared" ref="AOA108" si="3651">IFERROR(AOA107*50/1000,"")</f>
        <v>0</v>
      </c>
      <c r="AOB108" s="157">
        <f t="shared" ref="AOB108" si="3652">IFERROR(AOB107*50/1000,"")</f>
        <v>0</v>
      </c>
      <c r="AOC108" s="157">
        <f t="shared" ref="AOC108" si="3653">IFERROR(AOC107*50/1000,"")</f>
        <v>0</v>
      </c>
      <c r="AOD108" s="157">
        <f t="shared" ref="AOD108" si="3654">IFERROR(AOD107*50/1000,"")</f>
        <v>0</v>
      </c>
      <c r="AOE108" s="157">
        <f t="shared" ref="AOE108" si="3655">IFERROR(AOE107*50/1000,"")</f>
        <v>0</v>
      </c>
      <c r="AOF108" s="157">
        <f t="shared" ref="AOF108" si="3656">IFERROR(AOF107*50/1000,"")</f>
        <v>0</v>
      </c>
      <c r="AOG108" s="157">
        <f t="shared" ref="AOG108" si="3657">IFERROR(AOG107*50/1000,"")</f>
        <v>0</v>
      </c>
      <c r="AOH108" s="157">
        <f t="shared" ref="AOH108" si="3658">IFERROR(AOH107*50/1000,"")</f>
        <v>0</v>
      </c>
      <c r="AOI108" s="157">
        <f t="shared" ref="AOI108" si="3659">IFERROR(AOI107*50/1000,"")</f>
        <v>0</v>
      </c>
      <c r="AOJ108" s="157">
        <f t="shared" ref="AOJ108" si="3660">IFERROR(AOJ107*50/1000,"")</f>
        <v>0</v>
      </c>
      <c r="AOK108" s="157">
        <f t="shared" ref="AOK108" si="3661">IFERROR(AOK107*50/1000,"")</f>
        <v>0</v>
      </c>
      <c r="AOL108" s="157">
        <f t="shared" ref="AOL108" si="3662">IFERROR(AOL107*50/1000,"")</f>
        <v>0</v>
      </c>
      <c r="AOM108" s="157">
        <f t="shared" ref="AOM108" si="3663">IFERROR(AOM107*50/1000,"")</f>
        <v>0</v>
      </c>
      <c r="AON108" s="157">
        <f t="shared" ref="AON108" si="3664">IFERROR(AON107*50/1000,"")</f>
        <v>0</v>
      </c>
      <c r="AOO108" s="157">
        <f t="shared" ref="AOO108" si="3665">IFERROR(AOO107*50/1000,"")</f>
        <v>0</v>
      </c>
      <c r="AOP108" s="157">
        <f t="shared" ref="AOP108" si="3666">IFERROR(AOP107*50/1000,"")</f>
        <v>0</v>
      </c>
      <c r="AOQ108" s="157">
        <f t="shared" ref="AOQ108" si="3667">IFERROR(AOQ107*50/1000,"")</f>
        <v>0</v>
      </c>
      <c r="AOR108" s="157">
        <f t="shared" ref="AOR108" si="3668">IFERROR(AOR107*50/1000,"")</f>
        <v>0</v>
      </c>
      <c r="AOS108" s="157">
        <f t="shared" ref="AOS108" si="3669">IFERROR(AOS107*50/1000,"")</f>
        <v>0</v>
      </c>
      <c r="AOT108" s="157">
        <f t="shared" ref="AOT108" si="3670">IFERROR(AOT107*50/1000,"")</f>
        <v>0</v>
      </c>
      <c r="AOU108" s="157">
        <f t="shared" ref="AOU108" si="3671">IFERROR(AOU107*50/1000,"")</f>
        <v>0</v>
      </c>
      <c r="AOV108" s="157">
        <f t="shared" ref="AOV108" si="3672">IFERROR(AOV107*50/1000,"")</f>
        <v>0</v>
      </c>
      <c r="AOW108" s="157">
        <f t="shared" ref="AOW108" si="3673">IFERROR(AOW107*50/1000,"")</f>
        <v>0</v>
      </c>
      <c r="AOX108" s="157">
        <f t="shared" ref="AOX108" si="3674">IFERROR(AOX107*50/1000,"")</f>
        <v>0</v>
      </c>
      <c r="AOY108" s="157">
        <f t="shared" ref="AOY108" si="3675">IFERROR(AOY107*50/1000,"")</f>
        <v>0</v>
      </c>
      <c r="AOZ108" s="157">
        <f t="shared" ref="AOZ108" si="3676">IFERROR(AOZ107*50/1000,"")</f>
        <v>0</v>
      </c>
      <c r="APA108" s="157">
        <f t="shared" ref="APA108" si="3677">IFERROR(APA107*50/1000,"")</f>
        <v>0</v>
      </c>
      <c r="APB108" s="157">
        <f t="shared" ref="APB108" si="3678">IFERROR(APB107*50/1000,"")</f>
        <v>0</v>
      </c>
      <c r="APC108" s="157">
        <f t="shared" ref="APC108" si="3679">IFERROR(APC107*50/1000,"")</f>
        <v>0</v>
      </c>
      <c r="APD108" s="157">
        <f t="shared" ref="APD108" si="3680">IFERROR(APD107*50/1000,"")</f>
        <v>0</v>
      </c>
      <c r="APE108" s="157">
        <f t="shared" ref="APE108" si="3681">IFERROR(APE107*50/1000,"")</f>
        <v>0</v>
      </c>
    </row>
    <row r="109" spans="1:1097">
      <c r="A109" s="204"/>
      <c r="B109" s="190" t="s">
        <v>66</v>
      </c>
      <c r="C109" s="157"/>
      <c r="D109" s="157"/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  <c r="BL109" s="157"/>
      <c r="BM109" s="157"/>
      <c r="BN109" s="157"/>
      <c r="BO109" s="157"/>
      <c r="BP109" s="157"/>
      <c r="BQ109" s="157"/>
      <c r="BR109" s="157"/>
      <c r="BS109" s="157"/>
      <c r="BT109" s="157"/>
      <c r="BU109" s="157"/>
      <c r="BV109" s="157"/>
      <c r="BW109" s="157"/>
      <c r="BX109" s="157"/>
      <c r="BY109" s="157"/>
      <c r="BZ109" s="157"/>
      <c r="CA109" s="157"/>
      <c r="CB109" s="157"/>
      <c r="CC109" s="157"/>
      <c r="CD109" s="157"/>
      <c r="CE109" s="157"/>
      <c r="CF109" s="157"/>
      <c r="CG109" s="157"/>
      <c r="CH109" s="157"/>
      <c r="CI109" s="157"/>
      <c r="CJ109" s="157"/>
      <c r="CK109" s="157"/>
      <c r="CL109" s="157"/>
      <c r="CM109" s="157"/>
      <c r="CN109" s="157"/>
      <c r="CO109" s="157"/>
      <c r="CP109" s="157"/>
      <c r="CQ109" s="157"/>
      <c r="CR109" s="157"/>
      <c r="CS109" s="157"/>
      <c r="CT109" s="157"/>
      <c r="CU109" s="157"/>
      <c r="CV109" s="157"/>
      <c r="CW109" s="157"/>
      <c r="CX109" s="157"/>
      <c r="CY109" s="157"/>
      <c r="CZ109" s="157"/>
      <c r="DA109" s="157"/>
      <c r="DB109" s="157"/>
      <c r="DC109" s="157"/>
      <c r="DD109" s="157"/>
      <c r="DE109" s="157"/>
      <c r="DF109" s="157"/>
      <c r="DG109" s="157"/>
      <c r="DH109" s="157"/>
      <c r="DI109" s="157"/>
      <c r="DJ109" s="157"/>
      <c r="DK109" s="157"/>
      <c r="DL109" s="157"/>
      <c r="DM109" s="157"/>
      <c r="DN109" s="157"/>
      <c r="DO109" s="157"/>
      <c r="DP109" s="157"/>
      <c r="DQ109" s="157"/>
      <c r="DR109" s="157"/>
      <c r="DS109" s="157"/>
      <c r="DT109" s="157"/>
      <c r="DU109" s="157"/>
      <c r="DV109" s="157"/>
      <c r="DW109" s="157"/>
      <c r="DX109" s="157"/>
      <c r="DY109" s="157"/>
      <c r="DZ109" s="157"/>
      <c r="EA109" s="157"/>
      <c r="EB109" s="157"/>
      <c r="EC109" s="157"/>
      <c r="ED109" s="157"/>
      <c r="EE109" s="157"/>
      <c r="EF109" s="157"/>
      <c r="EG109" s="157"/>
      <c r="EH109" s="157"/>
      <c r="EI109" s="157"/>
      <c r="EJ109" s="157"/>
      <c r="EK109" s="157"/>
      <c r="EL109" s="157"/>
      <c r="EM109" s="157"/>
      <c r="EN109" s="157"/>
      <c r="EO109" s="157"/>
      <c r="EP109" s="157"/>
      <c r="EQ109" s="157"/>
      <c r="ER109" s="157"/>
      <c r="ES109" s="157"/>
      <c r="ET109" s="157"/>
      <c r="EU109" s="157"/>
      <c r="EV109" s="157"/>
      <c r="EW109" s="157"/>
      <c r="EX109" s="157"/>
      <c r="EY109" s="157"/>
      <c r="EZ109" s="157"/>
      <c r="FA109" s="157"/>
      <c r="FB109" s="157"/>
      <c r="FC109" s="157"/>
      <c r="FD109" s="157"/>
      <c r="FE109" s="157"/>
      <c r="FF109" s="157"/>
      <c r="FG109" s="157"/>
      <c r="FH109" s="157"/>
      <c r="FI109" s="157"/>
      <c r="FJ109" s="157"/>
      <c r="FK109" s="157"/>
      <c r="FL109" s="157"/>
      <c r="FM109" s="157"/>
      <c r="FN109" s="157"/>
      <c r="FO109" s="157"/>
      <c r="FP109" s="157"/>
      <c r="FQ109" s="157"/>
      <c r="FR109" s="157"/>
      <c r="FS109" s="157"/>
      <c r="FT109" s="157"/>
      <c r="FU109" s="157"/>
      <c r="FV109" s="157"/>
      <c r="FW109" s="157"/>
      <c r="FX109" s="157"/>
      <c r="FY109" s="157"/>
      <c r="FZ109" s="157"/>
      <c r="GA109" s="157"/>
      <c r="GB109" s="157"/>
      <c r="GC109" s="157"/>
      <c r="GD109" s="157"/>
      <c r="GE109" s="157"/>
      <c r="GF109" s="157"/>
      <c r="GG109" s="157"/>
      <c r="GH109" s="157"/>
      <c r="GI109" s="157"/>
      <c r="GJ109" s="157"/>
      <c r="GK109" s="157"/>
      <c r="GL109" s="157"/>
      <c r="GM109" s="157"/>
      <c r="GN109" s="157"/>
      <c r="GO109" s="157"/>
      <c r="GP109" s="157"/>
      <c r="GQ109" s="157"/>
      <c r="GR109" s="157"/>
      <c r="GS109" s="157"/>
      <c r="GT109" s="157"/>
      <c r="GU109" s="157"/>
      <c r="GV109" s="157"/>
      <c r="GW109" s="157"/>
      <c r="GX109" s="157"/>
      <c r="GY109" s="157"/>
      <c r="GZ109" s="157"/>
      <c r="HA109" s="157"/>
      <c r="HB109" s="157"/>
      <c r="HC109" s="157"/>
      <c r="HD109" s="157"/>
      <c r="HE109" s="157"/>
      <c r="HF109" s="157"/>
      <c r="HG109" s="157"/>
      <c r="HH109" s="157"/>
      <c r="HI109" s="157"/>
      <c r="HJ109" s="157"/>
      <c r="HK109" s="157"/>
      <c r="HL109" s="157"/>
      <c r="HM109" s="157"/>
      <c r="HN109" s="157"/>
      <c r="HO109" s="157"/>
      <c r="HP109" s="157"/>
      <c r="HQ109" s="157"/>
      <c r="HR109" s="157"/>
      <c r="HS109" s="157"/>
      <c r="HT109" s="157"/>
      <c r="HU109" s="157"/>
      <c r="HV109" s="157"/>
      <c r="HW109" s="157"/>
      <c r="HX109" s="157"/>
      <c r="HY109" s="157"/>
      <c r="HZ109" s="157"/>
      <c r="IA109" s="157"/>
      <c r="IB109" s="157"/>
      <c r="IC109" s="157"/>
      <c r="ID109" s="157"/>
      <c r="IE109" s="157"/>
      <c r="IF109" s="157"/>
      <c r="IG109" s="157"/>
      <c r="IH109" s="157"/>
      <c r="II109" s="157"/>
      <c r="IJ109" s="157"/>
      <c r="IK109" s="157"/>
      <c r="IL109" s="157"/>
      <c r="IM109" s="157"/>
      <c r="IN109" s="157"/>
      <c r="IO109" s="157"/>
      <c r="IP109" s="157"/>
      <c r="IQ109" s="157"/>
      <c r="IR109" s="157"/>
      <c r="IS109" s="157"/>
      <c r="IT109" s="157"/>
      <c r="IU109" s="157"/>
      <c r="IV109" s="157"/>
      <c r="IW109" s="157"/>
      <c r="IX109" s="157"/>
      <c r="IY109" s="157"/>
      <c r="IZ109" s="157"/>
      <c r="JA109" s="157"/>
      <c r="JB109" s="157"/>
      <c r="JC109" s="157"/>
      <c r="JD109" s="157"/>
      <c r="JE109" s="157"/>
      <c r="JF109" s="157"/>
      <c r="JG109" s="157"/>
      <c r="JH109" s="157"/>
      <c r="JI109" s="157"/>
      <c r="JJ109" s="157"/>
      <c r="JK109" s="157"/>
      <c r="JL109" s="157"/>
      <c r="JM109" s="157"/>
      <c r="JN109" s="157"/>
      <c r="JO109" s="157"/>
      <c r="JP109" s="157"/>
      <c r="JQ109" s="157"/>
      <c r="JR109" s="157"/>
      <c r="JS109" s="157"/>
      <c r="JT109" s="157"/>
      <c r="JU109" s="157"/>
      <c r="JV109" s="157"/>
      <c r="JW109" s="157"/>
      <c r="JX109" s="157"/>
      <c r="JY109" s="157"/>
      <c r="JZ109" s="157"/>
      <c r="KA109" s="157"/>
      <c r="KB109" s="157"/>
      <c r="KC109" s="157"/>
      <c r="KD109" s="157"/>
      <c r="KE109" s="157"/>
      <c r="KF109" s="157"/>
      <c r="KG109" s="157"/>
      <c r="KH109" s="157"/>
      <c r="KI109" s="157"/>
      <c r="KJ109" s="157"/>
      <c r="KK109" s="157"/>
      <c r="KL109" s="157"/>
      <c r="KM109" s="157"/>
      <c r="KN109" s="157"/>
      <c r="KO109" s="157"/>
      <c r="KP109" s="157"/>
      <c r="KQ109" s="157"/>
      <c r="KR109" s="157"/>
      <c r="KS109" s="157"/>
      <c r="KT109" s="157"/>
      <c r="KU109" s="157"/>
      <c r="KV109" s="157"/>
      <c r="KW109" s="157"/>
      <c r="KX109" s="157"/>
      <c r="KY109" s="157"/>
      <c r="KZ109" s="157"/>
      <c r="LA109" s="157"/>
      <c r="LB109" s="157"/>
      <c r="LC109" s="157"/>
      <c r="LD109" s="157"/>
      <c r="LE109" s="157"/>
      <c r="LF109" s="157"/>
      <c r="LG109" s="157"/>
      <c r="LH109" s="157"/>
      <c r="LI109" s="157"/>
      <c r="LJ109" s="157"/>
      <c r="LK109" s="157"/>
      <c r="LL109" s="157"/>
      <c r="LM109" s="157"/>
      <c r="LN109" s="157"/>
      <c r="LO109" s="157"/>
      <c r="LP109" s="157"/>
      <c r="LQ109" s="157"/>
      <c r="LR109" s="157"/>
      <c r="LS109" s="157"/>
      <c r="LT109" s="157"/>
      <c r="LU109" s="157"/>
      <c r="LV109" s="157"/>
      <c r="LW109" s="157"/>
      <c r="LX109" s="157"/>
      <c r="LY109" s="157"/>
      <c r="LZ109" s="157"/>
      <c r="MA109" s="157"/>
      <c r="MB109" s="157"/>
      <c r="MC109" s="157"/>
      <c r="MD109" s="157"/>
      <c r="ME109" s="157"/>
      <c r="MF109" s="157"/>
      <c r="MG109" s="157"/>
      <c r="MH109" s="157"/>
      <c r="MI109" s="157"/>
      <c r="MJ109" s="157"/>
      <c r="MK109" s="157"/>
      <c r="ML109" s="157"/>
      <c r="MM109" s="157"/>
      <c r="MN109" s="157"/>
      <c r="MO109" s="157"/>
      <c r="MP109" s="157"/>
      <c r="MQ109" s="157"/>
      <c r="MR109" s="157"/>
      <c r="MS109" s="157"/>
      <c r="MT109" s="157"/>
      <c r="MU109" s="157"/>
      <c r="MV109" s="157"/>
      <c r="MW109" s="157"/>
      <c r="MX109" s="157"/>
      <c r="MY109" s="157"/>
      <c r="MZ109" s="157"/>
      <c r="NA109" s="157"/>
      <c r="NB109" s="157"/>
      <c r="NC109" s="157"/>
      <c r="ND109" s="157"/>
      <c r="NE109" s="157"/>
      <c r="NF109" s="157"/>
      <c r="NG109" s="157"/>
      <c r="NH109" s="157"/>
      <c r="NI109" s="157"/>
      <c r="NJ109" s="157"/>
      <c r="NK109" s="157"/>
      <c r="NL109" s="157"/>
      <c r="NM109" s="157"/>
      <c r="NN109" s="157"/>
      <c r="NO109" s="157"/>
      <c r="NP109" s="157"/>
      <c r="NQ109" s="157"/>
      <c r="NR109" s="157"/>
      <c r="NS109" s="157"/>
      <c r="NT109" s="157"/>
      <c r="NU109" s="157"/>
      <c r="NV109" s="157"/>
      <c r="NW109" s="157"/>
      <c r="NX109" s="157"/>
      <c r="NY109" s="157"/>
      <c r="NZ109" s="157"/>
      <c r="OA109" s="157"/>
      <c r="OB109" s="157"/>
      <c r="OC109" s="157"/>
      <c r="OD109" s="157"/>
      <c r="OE109" s="157"/>
      <c r="OF109" s="157"/>
      <c r="OG109" s="157"/>
      <c r="OH109" s="157"/>
      <c r="OI109" s="157"/>
      <c r="OJ109" s="157"/>
      <c r="OK109" s="157"/>
      <c r="OL109" s="157"/>
      <c r="OM109" s="157"/>
      <c r="ON109" s="157"/>
      <c r="OO109" s="157"/>
      <c r="OP109" s="157"/>
      <c r="OQ109" s="157"/>
      <c r="OR109" s="157"/>
      <c r="OS109" s="157"/>
      <c r="OT109" s="157"/>
      <c r="OU109" s="157"/>
      <c r="OV109" s="157"/>
      <c r="OW109" s="157"/>
      <c r="OX109" s="157"/>
      <c r="OY109" s="157"/>
      <c r="OZ109" s="157"/>
      <c r="PA109" s="157"/>
      <c r="PB109" s="157"/>
      <c r="PC109" s="157"/>
      <c r="PD109" s="157"/>
      <c r="PE109" s="157"/>
      <c r="PF109" s="157"/>
      <c r="PG109" s="157"/>
      <c r="PH109" s="157"/>
      <c r="PI109" s="157"/>
      <c r="PJ109" s="157"/>
      <c r="PK109" s="157"/>
      <c r="PL109" s="157"/>
      <c r="PM109" s="157"/>
      <c r="PN109" s="157"/>
      <c r="PO109" s="157"/>
      <c r="PP109" s="157"/>
      <c r="PQ109" s="157"/>
      <c r="PR109" s="157"/>
      <c r="PS109" s="157"/>
      <c r="PT109" s="157"/>
      <c r="PU109" s="157"/>
      <c r="PV109" s="157"/>
      <c r="PW109" s="157"/>
      <c r="PX109" s="157"/>
      <c r="PY109" s="157"/>
      <c r="PZ109" s="157"/>
      <c r="QA109" s="157"/>
      <c r="QB109" s="157"/>
      <c r="QC109" s="157"/>
      <c r="QD109" s="157"/>
      <c r="QE109" s="157"/>
      <c r="QF109" s="157"/>
      <c r="QG109" s="157"/>
      <c r="QH109" s="157"/>
      <c r="QI109" s="157"/>
      <c r="QJ109" s="157"/>
      <c r="QK109" s="157"/>
      <c r="QL109" s="157"/>
      <c r="QM109" s="157"/>
      <c r="QN109" s="157"/>
      <c r="QO109" s="157"/>
      <c r="QP109" s="157"/>
      <c r="QQ109" s="157"/>
      <c r="QR109" s="157"/>
      <c r="QS109" s="157"/>
      <c r="QT109" s="157"/>
      <c r="QU109" s="157"/>
      <c r="QV109" s="157"/>
      <c r="QW109" s="157"/>
      <c r="QX109" s="157"/>
      <c r="QY109" s="157"/>
      <c r="QZ109" s="157"/>
      <c r="RA109" s="157"/>
      <c r="RB109" s="157"/>
      <c r="RC109" s="157"/>
      <c r="RD109" s="157"/>
      <c r="RE109" s="157"/>
      <c r="RF109" s="157"/>
      <c r="RG109" s="157"/>
      <c r="RH109" s="157"/>
      <c r="RI109" s="157"/>
      <c r="RJ109" s="157"/>
      <c r="RK109" s="157"/>
      <c r="RL109" s="157"/>
      <c r="RM109" s="157"/>
      <c r="RN109" s="157"/>
      <c r="RO109" s="157"/>
      <c r="RP109" s="157"/>
      <c r="RQ109" s="157"/>
      <c r="RR109" s="157"/>
      <c r="RS109" s="157"/>
      <c r="RT109" s="157"/>
      <c r="RU109" s="157"/>
      <c r="RV109" s="157"/>
      <c r="RW109" s="157"/>
      <c r="RX109" s="157"/>
      <c r="RY109" s="157"/>
      <c r="RZ109" s="157"/>
      <c r="SA109" s="157"/>
      <c r="SB109" s="157"/>
      <c r="SC109" s="157"/>
      <c r="SD109" s="157"/>
      <c r="SE109" s="157"/>
      <c r="SF109" s="157"/>
      <c r="SG109" s="157"/>
      <c r="SH109" s="157"/>
      <c r="SI109" s="157"/>
      <c r="SJ109" s="157"/>
      <c r="SK109" s="157"/>
      <c r="SL109" s="157"/>
      <c r="SM109" s="157"/>
      <c r="SN109" s="157"/>
      <c r="SO109" s="157"/>
      <c r="SP109" s="157"/>
      <c r="SQ109" s="157"/>
      <c r="SR109" s="157"/>
      <c r="SS109" s="157"/>
      <c r="ST109" s="157"/>
      <c r="SU109" s="157"/>
      <c r="SV109" s="157"/>
      <c r="SW109" s="157"/>
      <c r="SX109" s="157"/>
      <c r="SY109" s="157"/>
      <c r="SZ109" s="157"/>
      <c r="TA109" s="157"/>
      <c r="TB109" s="157"/>
      <c r="TC109" s="157"/>
      <c r="TD109" s="157"/>
      <c r="TE109" s="157"/>
      <c r="TF109" s="157"/>
      <c r="TG109" s="157"/>
      <c r="TH109" s="157"/>
      <c r="TI109" s="157"/>
      <c r="TJ109" s="157"/>
      <c r="TK109" s="157"/>
      <c r="TL109" s="157"/>
      <c r="TM109" s="157"/>
      <c r="TN109" s="157"/>
      <c r="TO109" s="157"/>
      <c r="TP109" s="157"/>
      <c r="TQ109" s="157"/>
      <c r="TR109" s="157"/>
      <c r="TS109" s="157"/>
      <c r="TT109" s="157"/>
      <c r="TU109" s="157"/>
      <c r="TV109" s="157"/>
      <c r="TW109" s="157"/>
      <c r="TX109" s="157"/>
      <c r="TY109" s="157"/>
      <c r="TZ109" s="157"/>
      <c r="UA109" s="157"/>
      <c r="UB109" s="157"/>
      <c r="UC109" s="157"/>
      <c r="UD109" s="157"/>
      <c r="UE109" s="157"/>
      <c r="UF109" s="157"/>
      <c r="UG109" s="157"/>
      <c r="UH109" s="157"/>
      <c r="UI109" s="157"/>
      <c r="UJ109" s="157"/>
      <c r="UK109" s="157"/>
      <c r="UL109" s="157"/>
      <c r="UM109" s="157"/>
      <c r="UN109" s="157"/>
      <c r="UO109" s="157"/>
      <c r="UP109" s="157"/>
      <c r="UQ109" s="157"/>
      <c r="UR109" s="157"/>
      <c r="US109" s="157"/>
      <c r="UT109" s="157"/>
      <c r="UU109" s="157"/>
      <c r="UV109" s="157"/>
      <c r="UW109" s="157"/>
      <c r="UX109" s="157"/>
      <c r="UY109" s="157"/>
      <c r="UZ109" s="157"/>
      <c r="VA109" s="157"/>
      <c r="VB109" s="157"/>
      <c r="VC109" s="157"/>
      <c r="VD109" s="157"/>
      <c r="VE109" s="157"/>
      <c r="VF109" s="157"/>
      <c r="VG109" s="157"/>
      <c r="VH109" s="157"/>
      <c r="VI109" s="157"/>
      <c r="VJ109" s="157"/>
      <c r="VK109" s="157"/>
      <c r="VL109" s="157"/>
      <c r="VM109" s="157"/>
      <c r="VN109" s="157"/>
      <c r="VO109" s="157"/>
      <c r="VP109" s="157"/>
      <c r="VQ109" s="157"/>
      <c r="VR109" s="157"/>
      <c r="VS109" s="157"/>
      <c r="VT109" s="157"/>
      <c r="VU109" s="157"/>
      <c r="VV109" s="157"/>
      <c r="VW109" s="157"/>
      <c r="VX109" s="157"/>
      <c r="VY109" s="157"/>
      <c r="VZ109" s="157"/>
      <c r="WA109" s="157"/>
      <c r="WB109" s="157"/>
      <c r="WC109" s="157"/>
      <c r="WD109" s="157"/>
      <c r="WE109" s="157"/>
      <c r="WF109" s="157"/>
      <c r="WG109" s="157"/>
      <c r="WH109" s="157"/>
      <c r="WI109" s="157"/>
      <c r="WJ109" s="157"/>
      <c r="WK109" s="157"/>
      <c r="WL109" s="157"/>
      <c r="WM109" s="157"/>
      <c r="WN109" s="157"/>
      <c r="WO109" s="157"/>
      <c r="WP109" s="157"/>
      <c r="WQ109" s="157"/>
      <c r="WR109" s="157"/>
      <c r="WS109" s="157"/>
      <c r="WT109" s="157"/>
      <c r="WU109" s="157"/>
      <c r="WV109" s="157"/>
      <c r="WW109" s="157"/>
      <c r="WX109" s="157"/>
      <c r="WY109" s="157"/>
      <c r="WZ109" s="157"/>
      <c r="XA109" s="157"/>
      <c r="XB109" s="157"/>
      <c r="XC109" s="157"/>
      <c r="XD109" s="157"/>
      <c r="XE109" s="157"/>
      <c r="XF109" s="157"/>
      <c r="XG109" s="157"/>
      <c r="XH109" s="157"/>
      <c r="XI109" s="157"/>
      <c r="XJ109" s="157"/>
      <c r="XK109" s="157"/>
      <c r="XL109" s="157"/>
      <c r="XM109" s="157"/>
      <c r="XN109" s="157"/>
      <c r="XO109" s="157"/>
      <c r="XP109" s="157"/>
      <c r="XQ109" s="157"/>
      <c r="XR109" s="157"/>
      <c r="XS109" s="157"/>
      <c r="XT109" s="157"/>
      <c r="XU109" s="157"/>
      <c r="XV109" s="157"/>
      <c r="XW109" s="157"/>
      <c r="XX109" s="157"/>
      <c r="XY109" s="157"/>
      <c r="XZ109" s="157"/>
      <c r="YA109" s="157"/>
      <c r="YB109" s="157"/>
      <c r="YC109" s="157"/>
      <c r="YD109" s="157"/>
      <c r="YE109" s="157"/>
      <c r="YF109" s="157"/>
      <c r="YG109" s="157"/>
      <c r="YH109" s="157"/>
      <c r="YI109" s="157"/>
      <c r="YJ109" s="157"/>
      <c r="YK109" s="157"/>
      <c r="YL109" s="157"/>
      <c r="YM109" s="157"/>
      <c r="YN109" s="157"/>
      <c r="YO109" s="157"/>
      <c r="YP109" s="157"/>
      <c r="YQ109" s="157"/>
      <c r="YR109" s="157"/>
      <c r="YS109" s="157"/>
      <c r="YT109" s="157"/>
      <c r="YU109" s="157"/>
      <c r="YV109" s="157"/>
      <c r="YW109" s="157"/>
      <c r="YX109" s="157"/>
      <c r="YY109" s="157"/>
      <c r="YZ109" s="157"/>
      <c r="ZA109" s="157"/>
      <c r="ZB109" s="157"/>
      <c r="ZC109" s="157"/>
      <c r="ZD109" s="157"/>
      <c r="ZE109" s="157"/>
      <c r="ZF109" s="157"/>
      <c r="ZG109" s="157"/>
      <c r="ZH109" s="157"/>
      <c r="ZI109" s="157"/>
      <c r="ZJ109" s="157"/>
      <c r="ZK109" s="157"/>
      <c r="ZL109" s="157"/>
      <c r="ZM109" s="157"/>
      <c r="ZN109" s="157"/>
      <c r="ZO109" s="157"/>
      <c r="ZP109" s="157"/>
      <c r="ZQ109" s="157"/>
      <c r="ZR109" s="157"/>
      <c r="ZS109" s="157"/>
      <c r="ZT109" s="157"/>
      <c r="ZU109" s="157"/>
      <c r="ZV109" s="157"/>
      <c r="ZW109" s="157"/>
      <c r="ZX109" s="157"/>
      <c r="ZY109" s="157"/>
      <c r="ZZ109" s="157"/>
      <c r="AAA109" s="157"/>
      <c r="AAB109" s="157"/>
      <c r="AAC109" s="157"/>
      <c r="AAD109" s="157"/>
      <c r="AAE109" s="157"/>
      <c r="AAF109" s="157"/>
      <c r="AAG109" s="157"/>
      <c r="AAH109" s="157"/>
      <c r="AAI109" s="157"/>
      <c r="AAJ109" s="157"/>
      <c r="AAK109" s="157"/>
      <c r="AAL109" s="157"/>
      <c r="AAM109" s="157"/>
      <c r="AAN109" s="157"/>
      <c r="AAO109" s="157"/>
      <c r="AAP109" s="157"/>
      <c r="AAQ109" s="157"/>
      <c r="AAR109" s="157"/>
      <c r="AAS109" s="157"/>
      <c r="AAT109" s="157"/>
      <c r="AAU109" s="157"/>
      <c r="AAV109" s="157"/>
      <c r="AAW109" s="157"/>
      <c r="AAX109" s="157"/>
      <c r="AAY109" s="157"/>
      <c r="AAZ109" s="157"/>
      <c r="ABA109" s="157"/>
      <c r="ABB109" s="157"/>
      <c r="ABC109" s="157"/>
      <c r="ABD109" s="157"/>
      <c r="ABE109" s="157"/>
      <c r="ABF109" s="157"/>
      <c r="ABG109" s="157"/>
      <c r="ABH109" s="157"/>
      <c r="ABI109" s="157"/>
      <c r="ABJ109" s="157"/>
      <c r="ABK109" s="157"/>
      <c r="ABL109" s="157"/>
      <c r="ABM109" s="157"/>
      <c r="ABN109" s="157"/>
      <c r="ABO109" s="157"/>
      <c r="ABP109" s="157"/>
      <c r="ABQ109" s="157"/>
      <c r="ABR109" s="157"/>
      <c r="ABS109" s="157"/>
      <c r="ABT109" s="157"/>
      <c r="ABU109" s="157"/>
      <c r="ABV109" s="157"/>
      <c r="ABW109" s="157"/>
      <c r="ABX109" s="157"/>
      <c r="ABY109" s="157"/>
      <c r="ABZ109" s="157"/>
      <c r="ACA109" s="157"/>
      <c r="ACB109" s="157"/>
      <c r="ACC109" s="157"/>
      <c r="ACD109" s="157"/>
      <c r="ACE109" s="157"/>
      <c r="ACF109" s="157"/>
      <c r="ACG109" s="157"/>
      <c r="ACH109" s="157"/>
      <c r="ACI109" s="157"/>
      <c r="ACJ109" s="157"/>
      <c r="ACK109" s="157"/>
      <c r="ACL109" s="157"/>
      <c r="ACM109" s="157"/>
      <c r="ACN109" s="157"/>
      <c r="ACO109" s="157"/>
      <c r="ACP109" s="157"/>
      <c r="ACQ109" s="157"/>
      <c r="ACR109" s="157"/>
      <c r="ACS109" s="157"/>
      <c r="ACT109" s="157"/>
      <c r="ACU109" s="157"/>
      <c r="ACV109" s="157"/>
      <c r="ACW109" s="157"/>
      <c r="ACX109" s="157"/>
      <c r="ACY109" s="157"/>
      <c r="ACZ109" s="157"/>
      <c r="ADA109" s="157"/>
      <c r="ADB109" s="157"/>
      <c r="ADC109" s="157"/>
      <c r="ADD109" s="157"/>
      <c r="ADE109" s="157"/>
      <c r="ADF109" s="157"/>
      <c r="ADG109" s="157"/>
      <c r="ADH109" s="157"/>
      <c r="ADI109" s="157"/>
      <c r="ADJ109" s="157"/>
      <c r="ADK109" s="157"/>
      <c r="ADL109" s="157"/>
      <c r="ADM109" s="157"/>
      <c r="ADN109" s="157"/>
      <c r="ADO109" s="157"/>
      <c r="ADP109" s="157"/>
      <c r="ADQ109" s="157"/>
      <c r="ADR109" s="157"/>
      <c r="ADS109" s="157"/>
      <c r="ADT109" s="157"/>
      <c r="ADU109" s="157"/>
      <c r="ADV109" s="157"/>
      <c r="ADW109" s="157"/>
      <c r="ADX109" s="157"/>
      <c r="ADY109" s="157"/>
      <c r="ADZ109" s="157"/>
      <c r="AEA109" s="157"/>
      <c r="AEB109" s="157"/>
      <c r="AEC109" s="157"/>
      <c r="AED109" s="157"/>
      <c r="AEE109" s="157"/>
      <c r="AEF109" s="157"/>
      <c r="AEG109" s="157"/>
      <c r="AEH109" s="157"/>
      <c r="AEI109" s="157"/>
      <c r="AEJ109" s="157"/>
      <c r="AEK109" s="157"/>
      <c r="AEL109" s="157"/>
      <c r="AEM109" s="157"/>
      <c r="AEN109" s="157"/>
      <c r="AEO109" s="157"/>
      <c r="AEP109" s="157"/>
      <c r="AEQ109" s="157"/>
      <c r="AER109" s="157"/>
      <c r="AES109" s="157"/>
      <c r="AET109" s="157"/>
      <c r="AEU109" s="157"/>
      <c r="AEV109" s="157"/>
      <c r="AEW109" s="157"/>
      <c r="AEX109" s="157"/>
      <c r="AEY109" s="157"/>
      <c r="AEZ109" s="157"/>
      <c r="AFA109" s="157"/>
      <c r="AFB109" s="157"/>
      <c r="AFC109" s="157"/>
      <c r="AFD109" s="157"/>
      <c r="AFE109" s="157"/>
      <c r="AFF109" s="157"/>
      <c r="AFG109" s="157"/>
      <c r="AFH109" s="157"/>
      <c r="AFI109" s="157"/>
      <c r="AFJ109" s="157"/>
      <c r="AFK109" s="157"/>
      <c r="AFL109" s="157"/>
      <c r="AFM109" s="157"/>
      <c r="AFN109" s="157"/>
      <c r="AFO109" s="157"/>
      <c r="AFP109" s="157"/>
      <c r="AFQ109" s="157"/>
      <c r="AFR109" s="157"/>
      <c r="AFS109" s="157"/>
      <c r="AFT109" s="157"/>
      <c r="AFU109" s="157"/>
      <c r="AFV109" s="157"/>
      <c r="AFW109" s="157"/>
      <c r="AFX109" s="157"/>
      <c r="AFY109" s="157"/>
      <c r="AFZ109" s="157"/>
      <c r="AGA109" s="157"/>
      <c r="AGB109" s="157"/>
      <c r="AGC109" s="157"/>
      <c r="AGD109" s="157"/>
      <c r="AGE109" s="157"/>
      <c r="AGF109" s="157"/>
      <c r="AGG109" s="157"/>
      <c r="AGH109" s="157"/>
      <c r="AGI109" s="157"/>
      <c r="AGJ109" s="157"/>
      <c r="AGK109" s="157"/>
      <c r="AGL109" s="157"/>
      <c r="AGM109" s="157"/>
      <c r="AGN109" s="157"/>
      <c r="AGO109" s="157"/>
      <c r="AGP109" s="157"/>
      <c r="AGQ109" s="157"/>
      <c r="AGR109" s="157"/>
      <c r="AGS109" s="157"/>
      <c r="AGT109" s="157"/>
      <c r="AGU109" s="157"/>
      <c r="AGV109" s="157"/>
      <c r="AGW109" s="157"/>
      <c r="AGX109" s="157"/>
      <c r="AGY109" s="157"/>
      <c r="AGZ109" s="157"/>
      <c r="AHA109" s="157"/>
      <c r="AHB109" s="157"/>
      <c r="AHC109" s="157"/>
      <c r="AHD109" s="157"/>
      <c r="AHE109" s="157"/>
      <c r="AHF109" s="157"/>
      <c r="AHG109" s="157"/>
      <c r="AHH109" s="157"/>
      <c r="AHI109" s="157"/>
      <c r="AHJ109" s="157"/>
      <c r="AHK109" s="157"/>
      <c r="AHL109" s="157"/>
      <c r="AHM109" s="157"/>
      <c r="AHN109" s="157"/>
      <c r="AHO109" s="157"/>
      <c r="AHP109" s="157"/>
      <c r="AHQ109" s="157"/>
      <c r="AHR109" s="157"/>
      <c r="AHS109" s="157"/>
      <c r="AHT109" s="157"/>
      <c r="AHU109" s="157"/>
      <c r="AHV109" s="157"/>
      <c r="AHW109" s="157"/>
      <c r="AHX109" s="157"/>
      <c r="AHY109" s="157"/>
      <c r="AHZ109" s="157"/>
      <c r="AIA109" s="157"/>
      <c r="AIB109" s="157"/>
      <c r="AIC109" s="157"/>
      <c r="AID109" s="157"/>
      <c r="AIE109" s="157"/>
      <c r="AIF109" s="157"/>
      <c r="AIG109" s="157"/>
      <c r="AIH109" s="157"/>
      <c r="AII109" s="157"/>
      <c r="AIJ109" s="157"/>
      <c r="AIK109" s="157"/>
      <c r="AIL109" s="157"/>
      <c r="AIM109" s="157"/>
      <c r="AIN109" s="157"/>
      <c r="AIO109" s="157"/>
      <c r="AIP109" s="157"/>
      <c r="AIQ109" s="157"/>
      <c r="AIR109" s="157"/>
      <c r="AIS109" s="157"/>
      <c r="AIT109" s="157"/>
      <c r="AIU109" s="157"/>
      <c r="AIV109" s="157"/>
      <c r="AIW109" s="157"/>
      <c r="AIX109" s="157"/>
      <c r="AIY109" s="157"/>
      <c r="AIZ109" s="157"/>
      <c r="AJA109" s="157"/>
      <c r="AJB109" s="157"/>
      <c r="AJC109" s="157"/>
      <c r="AJD109" s="157"/>
      <c r="AJE109" s="157"/>
      <c r="AJF109" s="157"/>
      <c r="AJG109" s="157"/>
      <c r="AJH109" s="157"/>
      <c r="AJI109" s="157"/>
      <c r="AJJ109" s="157"/>
      <c r="AJK109" s="157"/>
      <c r="AJL109" s="157"/>
      <c r="AJM109" s="157"/>
      <c r="AJN109" s="157"/>
      <c r="AJO109" s="157"/>
      <c r="AJP109" s="157"/>
      <c r="AJQ109" s="157"/>
      <c r="AJR109" s="157"/>
      <c r="AJS109" s="157"/>
      <c r="AJT109" s="157"/>
      <c r="AJU109" s="157"/>
      <c r="AJV109" s="157"/>
      <c r="AJW109" s="157"/>
      <c r="AJX109" s="157"/>
      <c r="AJY109" s="157"/>
      <c r="AJZ109" s="157"/>
      <c r="AKA109" s="157"/>
      <c r="AKB109" s="157"/>
      <c r="AKC109" s="157"/>
      <c r="AKD109" s="157"/>
      <c r="AKE109" s="157"/>
      <c r="AKF109" s="157"/>
      <c r="AKG109" s="157"/>
      <c r="AKH109" s="157"/>
      <c r="AKI109" s="157"/>
      <c r="AKJ109" s="157"/>
      <c r="AKK109" s="157"/>
      <c r="AKL109" s="157"/>
      <c r="AKM109" s="157"/>
      <c r="AKN109" s="157"/>
      <c r="AKO109" s="157"/>
      <c r="AKP109" s="157"/>
      <c r="AKQ109" s="157"/>
      <c r="AKR109" s="157"/>
      <c r="AKS109" s="157"/>
      <c r="AKT109" s="157"/>
      <c r="AKU109" s="157"/>
      <c r="AKV109" s="157"/>
      <c r="AKW109" s="157"/>
      <c r="AKX109" s="157"/>
      <c r="AKY109" s="157"/>
      <c r="AKZ109" s="157"/>
      <c r="ALA109" s="157"/>
      <c r="ALB109" s="157"/>
      <c r="ALC109" s="157"/>
      <c r="ALD109" s="157"/>
      <c r="ALE109" s="157"/>
      <c r="ALF109" s="157"/>
      <c r="ALG109" s="157"/>
      <c r="ALH109" s="157"/>
      <c r="ALI109" s="157"/>
      <c r="ALJ109" s="157"/>
      <c r="ALK109" s="157"/>
      <c r="ALL109" s="157"/>
      <c r="ALM109" s="157"/>
      <c r="ALN109" s="157"/>
      <c r="ALO109" s="157"/>
      <c r="ALP109" s="157"/>
      <c r="ALQ109" s="157"/>
      <c r="ALR109" s="157"/>
      <c r="ALS109" s="157"/>
      <c r="ALT109" s="157"/>
      <c r="ALU109" s="157"/>
      <c r="ALV109" s="157"/>
      <c r="ALW109" s="157"/>
      <c r="ALX109" s="157"/>
      <c r="ALY109" s="157"/>
      <c r="ALZ109" s="157"/>
      <c r="AMA109" s="157"/>
      <c r="AMB109" s="157"/>
      <c r="AMC109" s="157"/>
      <c r="AMD109" s="157"/>
      <c r="AME109" s="157"/>
      <c r="AMF109" s="157"/>
      <c r="AMG109" s="157"/>
      <c r="AMH109" s="157"/>
      <c r="AMI109" s="157"/>
      <c r="AMJ109" s="157"/>
      <c r="AMK109" s="157"/>
      <c r="AML109" s="157"/>
      <c r="AMM109" s="157"/>
      <c r="AMN109" s="157"/>
      <c r="AMO109" s="157"/>
      <c r="AMP109" s="157"/>
      <c r="AMQ109" s="157"/>
      <c r="AMR109" s="157"/>
      <c r="AMS109" s="157"/>
      <c r="AMT109" s="157"/>
      <c r="AMU109" s="157"/>
      <c r="AMV109" s="157"/>
      <c r="AMW109" s="157"/>
      <c r="AMX109" s="157"/>
      <c r="AMY109" s="157"/>
      <c r="AMZ109" s="157"/>
      <c r="ANA109" s="157"/>
      <c r="ANB109" s="157"/>
      <c r="ANC109" s="157"/>
      <c r="AND109" s="157"/>
      <c r="ANE109" s="157"/>
      <c r="ANF109" s="157"/>
      <c r="ANG109" s="157"/>
      <c r="ANH109" s="157"/>
      <c r="ANI109" s="157"/>
      <c r="ANJ109" s="157"/>
      <c r="ANK109" s="157"/>
      <c r="ANL109" s="157"/>
      <c r="ANM109" s="157"/>
      <c r="ANN109" s="157"/>
      <c r="ANO109" s="157"/>
      <c r="ANP109" s="157"/>
      <c r="ANQ109" s="157"/>
      <c r="ANR109" s="157"/>
      <c r="ANS109" s="157"/>
      <c r="ANT109" s="157"/>
      <c r="ANU109" s="157"/>
      <c r="ANV109" s="157"/>
      <c r="ANW109" s="157"/>
      <c r="ANX109" s="157"/>
      <c r="ANY109" s="157"/>
      <c r="ANZ109" s="157"/>
      <c r="AOA109" s="157"/>
      <c r="AOB109" s="157"/>
      <c r="AOC109" s="157"/>
      <c r="AOD109" s="157"/>
      <c r="AOE109" s="157"/>
      <c r="AOF109" s="157"/>
      <c r="AOG109" s="157"/>
      <c r="AOH109" s="157"/>
      <c r="AOI109" s="157"/>
      <c r="AOJ109" s="157"/>
      <c r="AOK109" s="157"/>
      <c r="AOL109" s="157"/>
      <c r="AOM109" s="157"/>
      <c r="AON109" s="157"/>
      <c r="AOO109" s="157"/>
      <c r="AOP109" s="157"/>
      <c r="AOQ109" s="157"/>
      <c r="AOR109" s="157"/>
      <c r="AOS109" s="157"/>
      <c r="AOT109" s="157"/>
      <c r="AOU109" s="157"/>
      <c r="AOV109" s="157"/>
      <c r="AOW109" s="157"/>
      <c r="AOX109" s="157"/>
      <c r="AOY109" s="157"/>
      <c r="AOZ109" s="157"/>
      <c r="APA109" s="157"/>
      <c r="APB109" s="157"/>
      <c r="APC109" s="157"/>
      <c r="APD109" s="157"/>
      <c r="APE109" s="157"/>
    </row>
    <row r="110" spans="1:1097">
      <c r="A110" s="204"/>
      <c r="B110" s="190" t="s">
        <v>65</v>
      </c>
      <c r="C110" s="158" t="str">
        <f>IF(AND(C109&lt;&gt;"",C109&lt;&gt;0),C109-50,"")</f>
        <v/>
      </c>
      <c r="D110" s="158" t="str">
        <f t="shared" ref="D110:I110" si="3682">IF(AND(D109&lt;&gt;"",D109&lt;&gt;0),D109-50,"")</f>
        <v/>
      </c>
      <c r="E110" s="158" t="str">
        <f t="shared" si="3682"/>
        <v/>
      </c>
      <c r="F110" s="158" t="str">
        <f t="shared" si="3682"/>
        <v/>
      </c>
      <c r="G110" s="158" t="str">
        <f t="shared" si="3682"/>
        <v/>
      </c>
      <c r="H110" s="158" t="str">
        <f t="shared" si="3682"/>
        <v/>
      </c>
      <c r="I110" s="158" t="str">
        <f t="shared" si="3682"/>
        <v/>
      </c>
      <c r="J110" s="158" t="str">
        <f t="shared" ref="J110" si="3683">IF(AND(J109&lt;&gt;"",J109&lt;&gt;0),J109-50,"")</f>
        <v/>
      </c>
      <c r="K110" s="158" t="str">
        <f t="shared" ref="K110" si="3684">IF(AND(K109&lt;&gt;"",K109&lt;&gt;0),K109-50,"")</f>
        <v/>
      </c>
      <c r="L110" s="158" t="str">
        <f t="shared" ref="L110" si="3685">IF(AND(L109&lt;&gt;"",L109&lt;&gt;0),L109-50,"")</f>
        <v/>
      </c>
      <c r="M110" s="158" t="str">
        <f t="shared" ref="M110" si="3686">IF(AND(M109&lt;&gt;"",M109&lt;&gt;0),M109-50,"")</f>
        <v/>
      </c>
      <c r="N110" s="158" t="str">
        <f t="shared" ref="N110:O110" si="3687">IF(AND(N109&lt;&gt;"",N109&lt;&gt;0),N109-50,"")</f>
        <v/>
      </c>
      <c r="O110" s="158" t="str">
        <f t="shared" si="3687"/>
        <v/>
      </c>
      <c r="P110" s="158" t="str">
        <f t="shared" ref="P110" si="3688">IF(AND(P109&lt;&gt;"",P109&lt;&gt;0),P109-50,"")</f>
        <v/>
      </c>
      <c r="Q110" s="158" t="str">
        <f t="shared" ref="Q110" si="3689">IF(AND(Q109&lt;&gt;"",Q109&lt;&gt;0),Q109-50,"")</f>
        <v/>
      </c>
      <c r="R110" s="158" t="str">
        <f t="shared" ref="R110" si="3690">IF(AND(R109&lt;&gt;"",R109&lt;&gt;0),R109-50,"")</f>
        <v/>
      </c>
      <c r="S110" s="158" t="str">
        <f t="shared" ref="S110" si="3691">IF(AND(S109&lt;&gt;"",S109&lt;&gt;0),S109-50,"")</f>
        <v/>
      </c>
      <c r="T110" s="158" t="str">
        <f t="shared" ref="T110:U110" si="3692">IF(AND(T109&lt;&gt;"",T109&lt;&gt;0),T109-50,"")</f>
        <v/>
      </c>
      <c r="U110" s="158" t="str">
        <f t="shared" si="3692"/>
        <v/>
      </c>
      <c r="V110" s="158" t="str">
        <f t="shared" ref="V110" si="3693">IF(AND(V109&lt;&gt;"",V109&lt;&gt;0),V109-50,"")</f>
        <v/>
      </c>
      <c r="W110" s="158" t="str">
        <f t="shared" ref="W110" si="3694">IF(AND(W109&lt;&gt;"",W109&lt;&gt;0),W109-50,"")</f>
        <v/>
      </c>
      <c r="X110" s="158" t="str">
        <f t="shared" ref="X110" si="3695">IF(AND(X109&lt;&gt;"",X109&lt;&gt;0),X109-50,"")</f>
        <v/>
      </c>
      <c r="Y110" s="158" t="str">
        <f t="shared" ref="Y110" si="3696">IF(AND(Y109&lt;&gt;"",Y109&lt;&gt;0),Y109-50,"")</f>
        <v/>
      </c>
      <c r="Z110" s="158" t="str">
        <f t="shared" ref="Z110:AA110" si="3697">IF(AND(Z109&lt;&gt;"",Z109&lt;&gt;0),Z109-50,"")</f>
        <v/>
      </c>
      <c r="AA110" s="158" t="str">
        <f t="shared" si="3697"/>
        <v/>
      </c>
      <c r="AB110" s="158" t="str">
        <f t="shared" ref="AB110" si="3698">IF(AND(AB109&lt;&gt;"",AB109&lt;&gt;0),AB109-50,"")</f>
        <v/>
      </c>
      <c r="AC110" s="158" t="str">
        <f t="shared" ref="AC110" si="3699">IF(AND(AC109&lt;&gt;"",AC109&lt;&gt;0),AC109-50,"")</f>
        <v/>
      </c>
      <c r="AD110" s="158" t="str">
        <f t="shared" ref="AD110" si="3700">IF(AND(AD109&lt;&gt;"",AD109&lt;&gt;0),AD109-50,"")</f>
        <v/>
      </c>
      <c r="AE110" s="158" t="str">
        <f t="shared" ref="AE110" si="3701">IF(AND(AE109&lt;&gt;"",AE109&lt;&gt;0),AE109-50,"")</f>
        <v/>
      </c>
      <c r="AF110" s="158" t="str">
        <f t="shared" ref="AF110:AG110" si="3702">IF(AND(AF109&lt;&gt;"",AF109&lt;&gt;0),AF109-50,"")</f>
        <v/>
      </c>
      <c r="AG110" s="158" t="str">
        <f t="shared" si="3702"/>
        <v/>
      </c>
      <c r="AH110" s="158" t="str">
        <f t="shared" ref="AH110" si="3703">IF(AND(AH109&lt;&gt;"",AH109&lt;&gt;0),AH109-50,"")</f>
        <v/>
      </c>
      <c r="AI110" s="158" t="str">
        <f t="shared" ref="AI110" si="3704">IF(AND(AI109&lt;&gt;"",AI109&lt;&gt;0),AI109-50,"")</f>
        <v/>
      </c>
      <c r="AJ110" s="158" t="str">
        <f t="shared" ref="AJ110" si="3705">IF(AND(AJ109&lt;&gt;"",AJ109&lt;&gt;0),AJ109-50,"")</f>
        <v/>
      </c>
      <c r="AK110" s="158" t="str">
        <f t="shared" ref="AK110" si="3706">IF(AND(AK109&lt;&gt;"",AK109&lt;&gt;0),AK109-50,"")</f>
        <v/>
      </c>
      <c r="AL110" s="158" t="str">
        <f t="shared" ref="AL110" si="3707">IF(AND(AL109&lt;&gt;"",AL109&lt;&gt;0),AL109-50,"")</f>
        <v/>
      </c>
      <c r="AM110" s="158" t="str">
        <f t="shared" ref="AM110" si="3708">IF(AND(AM109&lt;&gt;"",AM109&lt;&gt;0),AM109-50,"")</f>
        <v/>
      </c>
      <c r="AN110" s="158" t="str">
        <f t="shared" ref="AN110" si="3709">IF(AND(AN109&lt;&gt;"",AN109&lt;&gt;0),AN109-50,"")</f>
        <v/>
      </c>
      <c r="AO110" s="158" t="str">
        <f t="shared" ref="AO110" si="3710">IF(AND(AO109&lt;&gt;"",AO109&lt;&gt;0),AO109-50,"")</f>
        <v/>
      </c>
      <c r="AP110" s="158" t="str">
        <f t="shared" ref="AP110" si="3711">IF(AND(AP109&lt;&gt;"",AP109&lt;&gt;0),AP109-50,"")</f>
        <v/>
      </c>
      <c r="AQ110" s="158" t="str">
        <f t="shared" ref="AQ110" si="3712">IF(AND(AQ109&lt;&gt;"",AQ109&lt;&gt;0),AQ109-50,"")</f>
        <v/>
      </c>
      <c r="AR110" s="158" t="str">
        <f t="shared" ref="AR110" si="3713">IF(AND(AR109&lt;&gt;"",AR109&lt;&gt;0),AR109-50,"")</f>
        <v/>
      </c>
      <c r="AS110" s="158" t="str">
        <f t="shared" ref="AS110" si="3714">IF(AND(AS109&lt;&gt;"",AS109&lt;&gt;0),AS109-50,"")</f>
        <v/>
      </c>
      <c r="AT110" s="158" t="str">
        <f t="shared" ref="AT110" si="3715">IF(AND(AT109&lt;&gt;"",AT109&lt;&gt;0),AT109-50,"")</f>
        <v/>
      </c>
      <c r="AU110" s="158" t="str">
        <f t="shared" ref="AU110" si="3716">IF(AND(AU109&lt;&gt;"",AU109&lt;&gt;0),AU109-50,"")</f>
        <v/>
      </c>
      <c r="AV110" s="158" t="str">
        <f t="shared" ref="AV110" si="3717">IF(AND(AV109&lt;&gt;"",AV109&lt;&gt;0),AV109-50,"")</f>
        <v/>
      </c>
      <c r="AW110" s="158" t="str">
        <f t="shared" ref="AW110" si="3718">IF(AND(AW109&lt;&gt;"",AW109&lt;&gt;0),AW109-50,"")</f>
        <v/>
      </c>
      <c r="AX110" s="158" t="str">
        <f t="shared" ref="AX110" si="3719">IF(AND(AX109&lt;&gt;"",AX109&lt;&gt;0),AX109-50,"")</f>
        <v/>
      </c>
      <c r="AY110" s="158" t="str">
        <f t="shared" ref="AY110" si="3720">IF(AND(AY109&lt;&gt;"",AY109&lt;&gt;0),AY109-50,"")</f>
        <v/>
      </c>
      <c r="AZ110" s="158" t="str">
        <f t="shared" ref="AZ110" si="3721">IF(AND(AZ109&lt;&gt;"",AZ109&lt;&gt;0),AZ109-50,"")</f>
        <v/>
      </c>
      <c r="BA110" s="158" t="str">
        <f t="shared" ref="BA110" si="3722">IF(AND(BA109&lt;&gt;"",BA109&lt;&gt;0),BA109-50,"")</f>
        <v/>
      </c>
      <c r="BB110" s="158" t="str">
        <f t="shared" ref="BB110" si="3723">IF(AND(BB109&lt;&gt;"",BB109&lt;&gt;0),BB109-50,"")</f>
        <v/>
      </c>
      <c r="BC110" s="158" t="str">
        <f t="shared" ref="BC110" si="3724">IF(AND(BC109&lt;&gt;"",BC109&lt;&gt;0),BC109-50,"")</f>
        <v/>
      </c>
      <c r="BD110" s="158" t="str">
        <f t="shared" ref="BD110" si="3725">IF(AND(BD109&lt;&gt;"",BD109&lt;&gt;0),BD109-50,"")</f>
        <v/>
      </c>
      <c r="BE110" s="158" t="str">
        <f t="shared" ref="BE110" si="3726">IF(AND(BE109&lt;&gt;"",BE109&lt;&gt;0),BE109-50,"")</f>
        <v/>
      </c>
      <c r="BF110" s="158" t="str">
        <f t="shared" ref="BF110" si="3727">IF(AND(BF109&lt;&gt;"",BF109&lt;&gt;0),BF109-50,"")</f>
        <v/>
      </c>
      <c r="BG110" s="158" t="str">
        <f t="shared" ref="BG110" si="3728">IF(AND(BG109&lt;&gt;"",BG109&lt;&gt;0),BG109-50,"")</f>
        <v/>
      </c>
      <c r="BH110" s="158" t="str">
        <f t="shared" ref="BH110" si="3729">IF(AND(BH109&lt;&gt;"",BH109&lt;&gt;0),BH109-50,"")</f>
        <v/>
      </c>
      <c r="BI110" s="158" t="str">
        <f t="shared" ref="BI110" si="3730">IF(AND(BI109&lt;&gt;"",BI109&lt;&gt;0),BI109-50,"")</f>
        <v/>
      </c>
      <c r="BJ110" s="158" t="str">
        <f t="shared" ref="BJ110" si="3731">IF(AND(BJ109&lt;&gt;"",BJ109&lt;&gt;0),BJ109-50,"")</f>
        <v/>
      </c>
      <c r="BK110" s="158" t="str">
        <f t="shared" ref="BK110" si="3732">IF(AND(BK109&lt;&gt;"",BK109&lt;&gt;0),BK109-50,"")</f>
        <v/>
      </c>
      <c r="BL110" s="158" t="str">
        <f t="shared" ref="BL110" si="3733">IF(AND(BL109&lt;&gt;"",BL109&lt;&gt;0),BL109-50,"")</f>
        <v/>
      </c>
      <c r="BM110" s="158" t="str">
        <f t="shared" ref="BM110" si="3734">IF(AND(BM109&lt;&gt;"",BM109&lt;&gt;0),BM109-50,"")</f>
        <v/>
      </c>
      <c r="BN110" s="158" t="str">
        <f t="shared" ref="BN110" si="3735">IF(AND(BN109&lt;&gt;"",BN109&lt;&gt;0),BN109-50,"")</f>
        <v/>
      </c>
      <c r="BO110" s="158" t="str">
        <f t="shared" ref="BO110" si="3736">IF(AND(BO109&lt;&gt;"",BO109&lt;&gt;0),BO109-50,"")</f>
        <v/>
      </c>
      <c r="BP110" s="158" t="str">
        <f t="shared" ref="BP110" si="3737">IF(AND(BP109&lt;&gt;"",BP109&lt;&gt;0),BP109-50,"")</f>
        <v/>
      </c>
      <c r="BQ110" s="158" t="str">
        <f t="shared" ref="BQ110" si="3738">IF(AND(BQ109&lt;&gt;"",BQ109&lt;&gt;0),BQ109-50,"")</f>
        <v/>
      </c>
      <c r="BR110" s="158">
        <v>0.17799999999999999</v>
      </c>
      <c r="BS110" s="158">
        <v>0.17799999999999999</v>
      </c>
      <c r="BT110" s="158">
        <v>0.18099999999999999</v>
      </c>
      <c r="BU110" s="158">
        <v>0.17899999999999999</v>
      </c>
      <c r="BV110" s="158">
        <v>0.18</v>
      </c>
      <c r="BW110" s="158">
        <v>0</v>
      </c>
      <c r="BX110" s="158">
        <v>0.16900000000000001</v>
      </c>
      <c r="BY110" s="158">
        <v>0.17699999999999999</v>
      </c>
      <c r="BZ110" s="158">
        <v>0.18099999999999999</v>
      </c>
      <c r="CA110" s="158">
        <v>0.17399999999999999</v>
      </c>
      <c r="CB110" s="158">
        <v>0.17100000000000001</v>
      </c>
      <c r="CC110" s="158">
        <v>0.16800000000000001</v>
      </c>
      <c r="CD110" s="158">
        <v>0.159</v>
      </c>
      <c r="CE110" s="158">
        <v>0.17599999999999999</v>
      </c>
      <c r="CF110" s="158">
        <v>0.17199999999999704</v>
      </c>
      <c r="CG110" s="158"/>
      <c r="CH110" s="158"/>
      <c r="CI110" s="158"/>
      <c r="CJ110" s="158"/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158"/>
      <c r="CZ110" s="158"/>
      <c r="DA110" s="158"/>
      <c r="DB110" s="158"/>
      <c r="DC110" s="158"/>
      <c r="DD110" s="158"/>
      <c r="DE110" s="158"/>
      <c r="DF110" s="158"/>
      <c r="DG110" s="158"/>
      <c r="DH110" s="158"/>
      <c r="DI110" s="158"/>
      <c r="DJ110" s="158"/>
      <c r="DK110" s="158"/>
      <c r="DL110" s="158"/>
      <c r="DM110" s="158"/>
      <c r="DN110" s="158"/>
      <c r="DO110" s="158"/>
      <c r="DP110" s="158"/>
      <c r="DQ110" s="158"/>
      <c r="DR110" s="158"/>
      <c r="DS110" s="158">
        <v>0.192</v>
      </c>
      <c r="DT110" s="158">
        <v>0</v>
      </c>
      <c r="DU110" s="158">
        <v>0.48699999999999999</v>
      </c>
      <c r="DV110" s="158">
        <v>0.32900000000000001</v>
      </c>
      <c r="DW110" s="158">
        <v>0.29699999999999999</v>
      </c>
      <c r="DX110" s="158">
        <v>0.16700000000000001</v>
      </c>
      <c r="DY110" s="158">
        <v>0.17100000000000001</v>
      </c>
      <c r="DZ110" s="158">
        <v>0.17</v>
      </c>
      <c r="EA110" s="158">
        <v>0.152</v>
      </c>
      <c r="EB110" s="158">
        <v>0.17</v>
      </c>
      <c r="EC110" s="158">
        <v>0.17899999999999999</v>
      </c>
      <c r="ED110" s="158">
        <v>0.1769999999999996</v>
      </c>
      <c r="EE110" s="158">
        <v>0.17000000000000171</v>
      </c>
      <c r="EF110" s="158">
        <v>0.20600000000000307</v>
      </c>
      <c r="EG110" s="158">
        <v>0.17799999999999727</v>
      </c>
      <c r="EH110" s="158">
        <v>0.17000000000000171</v>
      </c>
      <c r="EI110" s="158">
        <v>0.4269999999999996</v>
      </c>
      <c r="EJ110" s="158"/>
      <c r="EK110" s="158">
        <v>0.32</v>
      </c>
      <c r="EL110" s="158">
        <v>0.17799999999999999</v>
      </c>
      <c r="EM110" s="158"/>
      <c r="EN110" s="158"/>
      <c r="EO110" s="158"/>
      <c r="EP110" s="158"/>
      <c r="EQ110" s="158"/>
      <c r="ER110" s="158"/>
      <c r="ES110" s="158"/>
      <c r="ET110" s="158"/>
      <c r="EU110" s="158"/>
      <c r="EV110" s="158"/>
      <c r="EW110" s="158"/>
      <c r="EX110" s="158">
        <v>0.31900000000000001</v>
      </c>
      <c r="EY110" s="158">
        <v>0.17399999999999999</v>
      </c>
      <c r="EZ110" s="158">
        <v>0.161</v>
      </c>
      <c r="FA110" s="158">
        <v>0</v>
      </c>
      <c r="FB110" s="158">
        <v>0.25900000000000001</v>
      </c>
      <c r="FC110" s="158">
        <v>0</v>
      </c>
      <c r="FD110" s="158">
        <v>0.216</v>
      </c>
      <c r="FE110" s="158">
        <v>0.16700000000000001</v>
      </c>
      <c r="FF110" s="158">
        <v>0.18</v>
      </c>
      <c r="FG110" s="158"/>
      <c r="FH110" s="158"/>
      <c r="FI110" s="158"/>
      <c r="FJ110" s="158"/>
      <c r="FK110" s="158"/>
      <c r="FL110" s="158"/>
      <c r="FM110" s="158"/>
      <c r="FN110" s="158"/>
      <c r="FO110" s="158"/>
      <c r="FP110" s="158"/>
      <c r="FQ110" s="158"/>
      <c r="FR110" s="158"/>
      <c r="FS110" s="158"/>
      <c r="FT110" s="158"/>
      <c r="FU110" s="158"/>
      <c r="FV110" s="158"/>
      <c r="FW110" s="158"/>
      <c r="FX110" s="158"/>
      <c r="FY110" s="158"/>
      <c r="FZ110" s="158"/>
      <c r="GA110" s="158"/>
      <c r="GB110" s="158"/>
      <c r="GC110" s="158"/>
      <c r="GD110" s="158"/>
      <c r="GE110" s="158"/>
      <c r="GF110" s="158"/>
      <c r="GG110" s="158"/>
      <c r="GH110" s="158"/>
      <c r="GI110" s="158"/>
      <c r="GJ110" s="158"/>
      <c r="GK110" s="158"/>
      <c r="GL110" s="158"/>
      <c r="GM110" s="158"/>
      <c r="GN110" s="158"/>
      <c r="GO110" s="158"/>
      <c r="GP110" s="158"/>
      <c r="GQ110" s="158"/>
      <c r="GR110" s="158"/>
      <c r="GS110" s="158"/>
      <c r="GT110" s="158"/>
      <c r="GU110" s="158"/>
      <c r="GV110" s="158"/>
      <c r="GW110" s="158"/>
      <c r="GX110" s="158"/>
      <c r="GY110" s="158"/>
      <c r="GZ110" s="158"/>
      <c r="HA110" s="158"/>
      <c r="HB110" s="158"/>
      <c r="HC110" s="158"/>
      <c r="HD110" s="158"/>
      <c r="HE110" s="158"/>
      <c r="HF110" s="158"/>
      <c r="HG110" s="158"/>
      <c r="HH110" s="158"/>
      <c r="HI110" s="158"/>
      <c r="HJ110" s="158"/>
      <c r="HK110" s="158"/>
      <c r="HL110" s="158"/>
      <c r="HM110" s="158"/>
      <c r="HN110" s="158"/>
      <c r="HO110" s="158"/>
      <c r="HP110" s="158"/>
      <c r="HQ110" s="158"/>
      <c r="HR110" s="158"/>
      <c r="HS110" s="158"/>
      <c r="HT110" s="158"/>
      <c r="HU110" s="158"/>
      <c r="HV110" s="158"/>
      <c r="HW110" s="158"/>
      <c r="HX110" s="158"/>
      <c r="HY110" s="158"/>
      <c r="HZ110" s="158"/>
      <c r="IA110" s="158"/>
      <c r="IB110" s="158"/>
      <c r="IC110" s="158"/>
      <c r="ID110" s="158"/>
      <c r="IE110" s="158"/>
      <c r="IF110" s="158"/>
      <c r="IG110" s="158"/>
      <c r="IH110" s="158"/>
      <c r="II110" s="158"/>
      <c r="IJ110" s="158"/>
      <c r="IK110" s="158"/>
      <c r="IL110" s="158"/>
      <c r="IM110" s="158"/>
      <c r="IN110" s="158"/>
      <c r="IO110" s="158"/>
      <c r="IP110" s="158"/>
      <c r="IQ110" s="158"/>
      <c r="IR110" s="158"/>
      <c r="IS110" s="158"/>
      <c r="IT110" s="158"/>
      <c r="IU110" s="158"/>
      <c r="IV110" s="158"/>
      <c r="IW110" s="158"/>
      <c r="IX110" s="158"/>
      <c r="IY110" s="158"/>
      <c r="IZ110" s="158"/>
      <c r="JA110" s="158"/>
      <c r="JB110" s="158"/>
      <c r="JC110" s="158"/>
      <c r="JD110" s="158"/>
      <c r="JE110" s="158"/>
      <c r="JF110" s="158"/>
      <c r="JG110" s="158"/>
      <c r="JH110" s="158"/>
      <c r="JI110" s="158"/>
      <c r="JJ110" s="158"/>
      <c r="JK110" s="158"/>
      <c r="JL110" s="158"/>
      <c r="JM110" s="158"/>
      <c r="JN110" s="158"/>
      <c r="JO110" s="158"/>
      <c r="JP110" s="158"/>
      <c r="JQ110" s="158"/>
      <c r="JR110" s="158"/>
      <c r="JS110" s="158"/>
      <c r="JT110" s="158"/>
      <c r="JU110" s="158"/>
      <c r="JV110" s="158"/>
      <c r="JW110" s="158"/>
      <c r="JX110" s="158"/>
      <c r="JY110" s="158"/>
      <c r="JZ110" s="158"/>
      <c r="KA110" s="158"/>
      <c r="KB110" s="158"/>
      <c r="KC110" s="158"/>
      <c r="KD110" s="158"/>
      <c r="KE110" s="158"/>
      <c r="KF110" s="158"/>
      <c r="KG110" s="158"/>
      <c r="KH110" s="158"/>
      <c r="KI110" s="158"/>
      <c r="KJ110" s="158"/>
      <c r="KK110" s="158"/>
      <c r="KL110" s="158"/>
      <c r="KM110" s="158"/>
      <c r="KN110" s="158"/>
      <c r="KO110" s="158"/>
      <c r="KP110" s="158"/>
      <c r="KQ110" s="158"/>
      <c r="KR110" s="158"/>
      <c r="KS110" s="158"/>
      <c r="KT110" s="158"/>
      <c r="KU110" s="158"/>
      <c r="KV110" s="158"/>
      <c r="KW110" s="158"/>
      <c r="KX110" s="158"/>
      <c r="KY110" s="158"/>
      <c r="KZ110" s="158"/>
      <c r="LA110" s="158"/>
      <c r="LB110" s="158"/>
      <c r="LC110" s="158"/>
      <c r="LD110" s="158"/>
      <c r="LE110" s="158"/>
      <c r="LF110" s="158"/>
      <c r="LG110" s="158"/>
      <c r="LH110" s="158"/>
      <c r="LI110" s="158"/>
      <c r="LJ110" s="158"/>
      <c r="LK110" s="158"/>
      <c r="LL110" s="158"/>
      <c r="LM110" s="158"/>
      <c r="LN110" s="158"/>
      <c r="LO110" s="158"/>
      <c r="LP110" s="158"/>
      <c r="LQ110" s="158"/>
      <c r="LR110" s="158"/>
      <c r="LS110" s="158"/>
      <c r="LT110" s="158"/>
      <c r="LU110" s="158"/>
      <c r="LV110" s="158"/>
      <c r="LW110" s="158"/>
      <c r="LX110" s="158"/>
      <c r="LY110" s="158"/>
      <c r="LZ110" s="158"/>
      <c r="MA110" s="158"/>
      <c r="MB110" s="158"/>
      <c r="MC110" s="158"/>
      <c r="MD110" s="158"/>
      <c r="ME110" s="158"/>
      <c r="MF110" s="158"/>
      <c r="MG110" s="158"/>
      <c r="MH110" s="158"/>
      <c r="MI110" s="158"/>
      <c r="MJ110" s="158"/>
      <c r="MK110" s="158"/>
      <c r="ML110" s="158"/>
      <c r="MM110" s="158"/>
      <c r="MN110" s="158"/>
      <c r="MO110" s="158"/>
      <c r="MP110" s="158"/>
      <c r="MQ110" s="158"/>
      <c r="MR110" s="158"/>
      <c r="MS110" s="158"/>
      <c r="MT110" s="158"/>
      <c r="MU110" s="158"/>
      <c r="MV110" s="158"/>
      <c r="MW110" s="158"/>
      <c r="MX110" s="158"/>
      <c r="MY110" s="158"/>
      <c r="MZ110" s="158"/>
      <c r="NA110" s="158"/>
      <c r="NB110" s="158"/>
      <c r="NC110" s="158"/>
      <c r="ND110" s="158"/>
      <c r="NE110" s="158"/>
      <c r="NF110" s="158"/>
      <c r="NG110" s="158"/>
      <c r="NH110" s="158"/>
      <c r="NI110" s="158"/>
      <c r="NJ110" s="158"/>
      <c r="NK110" s="158"/>
      <c r="NL110" s="158"/>
      <c r="NM110" s="158"/>
      <c r="NN110" s="158"/>
      <c r="NO110" s="158"/>
      <c r="NP110" s="158"/>
      <c r="NQ110" s="158"/>
      <c r="NR110" s="158"/>
      <c r="NS110" s="158"/>
      <c r="NT110" s="158"/>
      <c r="NU110" s="158"/>
      <c r="NV110" s="158"/>
      <c r="NW110" s="158"/>
      <c r="NX110" s="158"/>
      <c r="NY110" s="158"/>
      <c r="NZ110" s="158"/>
      <c r="OA110" s="158"/>
      <c r="OB110" s="158"/>
      <c r="OC110" s="158"/>
      <c r="OD110" s="158"/>
      <c r="OE110" s="158"/>
      <c r="OF110" s="158"/>
      <c r="OG110" s="158"/>
      <c r="OH110" s="158"/>
      <c r="OI110" s="158"/>
      <c r="OJ110" s="158"/>
      <c r="OK110" s="158"/>
      <c r="OL110" s="158"/>
      <c r="OM110" s="158"/>
      <c r="ON110" s="158"/>
      <c r="OO110" s="158"/>
      <c r="OP110" s="158"/>
      <c r="OQ110" s="158"/>
      <c r="OR110" s="158"/>
      <c r="OS110" s="158"/>
      <c r="OT110" s="158"/>
      <c r="OU110" s="158"/>
      <c r="OV110" s="158"/>
      <c r="OW110" s="158"/>
      <c r="OX110" s="158"/>
      <c r="OY110" s="158"/>
      <c r="OZ110" s="158"/>
      <c r="PA110" s="158"/>
      <c r="PB110" s="158"/>
      <c r="PC110" s="158"/>
      <c r="PD110" s="158"/>
      <c r="PE110" s="158"/>
      <c r="PF110" s="158"/>
      <c r="PG110" s="158"/>
      <c r="PH110" s="158"/>
      <c r="PI110" s="158"/>
      <c r="PJ110" s="158"/>
      <c r="PK110" s="158"/>
      <c r="PL110" s="158"/>
      <c r="PM110" s="158"/>
      <c r="PN110" s="158"/>
      <c r="PO110" s="158"/>
      <c r="PP110" s="158"/>
      <c r="PQ110" s="158"/>
      <c r="PR110" s="158"/>
      <c r="PS110" s="158"/>
      <c r="PT110" s="158"/>
      <c r="PU110" s="158"/>
      <c r="PV110" s="158"/>
      <c r="PW110" s="158"/>
      <c r="PX110" s="158"/>
      <c r="PY110" s="158"/>
      <c r="PZ110" s="158"/>
      <c r="QA110" s="158"/>
      <c r="QB110" s="158"/>
      <c r="QC110" s="158"/>
      <c r="QD110" s="158"/>
      <c r="QE110" s="158"/>
      <c r="QF110" s="158"/>
      <c r="QG110" s="158"/>
      <c r="QH110" s="158"/>
      <c r="QI110" s="158"/>
      <c r="QJ110" s="158"/>
      <c r="QK110" s="158"/>
      <c r="QL110" s="158"/>
      <c r="QM110" s="158"/>
      <c r="QN110" s="158"/>
      <c r="QO110" s="158"/>
      <c r="QP110" s="158"/>
      <c r="QQ110" s="158"/>
      <c r="QR110" s="158"/>
      <c r="QS110" s="158"/>
      <c r="QT110" s="158"/>
      <c r="QU110" s="158"/>
      <c r="QV110" s="158"/>
      <c r="QW110" s="158"/>
      <c r="QX110" s="158"/>
      <c r="QY110" s="158"/>
      <c r="QZ110" s="158"/>
      <c r="RA110" s="158"/>
      <c r="RB110" s="158"/>
      <c r="RC110" s="158"/>
      <c r="RD110" s="158"/>
      <c r="RE110" s="158"/>
      <c r="RF110" s="158"/>
      <c r="RG110" s="158"/>
      <c r="RH110" s="158"/>
      <c r="RI110" s="158"/>
      <c r="RJ110" s="158"/>
      <c r="RK110" s="158"/>
      <c r="RL110" s="158"/>
      <c r="RM110" s="158"/>
      <c r="RN110" s="158"/>
      <c r="RO110" s="158"/>
      <c r="RP110" s="158"/>
      <c r="RQ110" s="158"/>
      <c r="RR110" s="158"/>
      <c r="RS110" s="158"/>
      <c r="RT110" s="158"/>
      <c r="RU110" s="158"/>
      <c r="RV110" s="158"/>
      <c r="RW110" s="158"/>
      <c r="RX110" s="158"/>
      <c r="RY110" s="158"/>
      <c r="RZ110" s="158"/>
      <c r="SA110" s="158"/>
      <c r="SB110" s="158"/>
      <c r="SC110" s="158"/>
      <c r="SD110" s="158"/>
      <c r="SE110" s="158"/>
      <c r="SF110" s="158"/>
      <c r="SG110" s="158"/>
      <c r="SH110" s="158"/>
      <c r="SI110" s="158"/>
      <c r="SJ110" s="158"/>
      <c r="SK110" s="158"/>
      <c r="SL110" s="158"/>
      <c r="SM110" s="158"/>
      <c r="SN110" s="158"/>
      <c r="SO110" s="158"/>
      <c r="SP110" s="158"/>
      <c r="SQ110" s="158"/>
      <c r="SR110" s="158"/>
      <c r="SS110" s="158"/>
      <c r="ST110" s="158"/>
      <c r="SU110" s="158"/>
      <c r="SV110" s="158"/>
      <c r="SW110" s="158"/>
      <c r="SX110" s="158"/>
      <c r="SY110" s="158"/>
      <c r="SZ110" s="158"/>
      <c r="TA110" s="158"/>
      <c r="TB110" s="158"/>
      <c r="TC110" s="158"/>
      <c r="TD110" s="158"/>
      <c r="TE110" s="158"/>
      <c r="TF110" s="158"/>
      <c r="TG110" s="158"/>
      <c r="TH110" s="158"/>
      <c r="TI110" s="158"/>
      <c r="TJ110" s="158"/>
      <c r="TK110" s="158"/>
      <c r="TL110" s="158"/>
      <c r="TM110" s="158"/>
      <c r="TN110" s="158"/>
      <c r="TO110" s="158"/>
      <c r="TP110" s="158"/>
      <c r="TQ110" s="158"/>
      <c r="TR110" s="158"/>
      <c r="TS110" s="158"/>
      <c r="TT110" s="158"/>
      <c r="TU110" s="158"/>
      <c r="TV110" s="158"/>
      <c r="TW110" s="158"/>
      <c r="TX110" s="158"/>
      <c r="TY110" s="158"/>
      <c r="TZ110" s="158"/>
      <c r="UA110" s="158"/>
      <c r="UB110" s="158"/>
      <c r="UC110" s="158"/>
      <c r="UD110" s="158"/>
      <c r="UE110" s="158"/>
      <c r="UF110" s="158"/>
      <c r="UG110" s="158"/>
      <c r="UH110" s="158"/>
      <c r="UI110" s="158"/>
      <c r="UJ110" s="158"/>
      <c r="UK110" s="158"/>
      <c r="UL110" s="158"/>
      <c r="UM110" s="158"/>
      <c r="UN110" s="158"/>
      <c r="UO110" s="158"/>
      <c r="UP110" s="158"/>
      <c r="UQ110" s="158"/>
      <c r="UR110" s="158"/>
      <c r="US110" s="158"/>
      <c r="UT110" s="158"/>
      <c r="UU110" s="158"/>
      <c r="UV110" s="158"/>
      <c r="UW110" s="158"/>
      <c r="UX110" s="158"/>
      <c r="UY110" s="158"/>
      <c r="UZ110" s="158"/>
      <c r="VA110" s="158"/>
      <c r="VB110" s="158"/>
      <c r="VC110" s="158"/>
      <c r="VD110" s="158"/>
      <c r="VE110" s="158"/>
      <c r="VF110" s="158"/>
      <c r="VG110" s="158"/>
      <c r="VH110" s="158"/>
      <c r="VI110" s="158"/>
      <c r="VJ110" s="158"/>
      <c r="VK110" s="158"/>
      <c r="VL110" s="158"/>
      <c r="VM110" s="158"/>
      <c r="VN110" s="158"/>
      <c r="VO110" s="158"/>
      <c r="VP110" s="158"/>
      <c r="VQ110" s="158"/>
      <c r="VR110" s="158"/>
      <c r="VS110" s="158"/>
      <c r="VT110" s="158"/>
      <c r="VU110" s="158"/>
      <c r="VV110" s="158"/>
      <c r="VW110" s="158"/>
      <c r="VX110" s="158"/>
      <c r="VY110" s="158"/>
      <c r="VZ110" s="158"/>
      <c r="WA110" s="158"/>
      <c r="WB110" s="158"/>
      <c r="WC110" s="158"/>
      <c r="WD110" s="158"/>
      <c r="WE110" s="158"/>
      <c r="WF110" s="158"/>
      <c r="WG110" s="158"/>
      <c r="WH110" s="158"/>
      <c r="WI110" s="158"/>
      <c r="WJ110" s="158"/>
      <c r="WK110" s="158"/>
      <c r="WL110" s="158"/>
      <c r="WM110" s="158"/>
      <c r="WN110" s="158"/>
      <c r="WO110" s="158"/>
      <c r="WP110" s="158"/>
      <c r="WQ110" s="158"/>
      <c r="WR110" s="158"/>
      <c r="WS110" s="158"/>
      <c r="WT110" s="158"/>
      <c r="WU110" s="158"/>
      <c r="WV110" s="158"/>
      <c r="WW110" s="158"/>
      <c r="WX110" s="158"/>
      <c r="WY110" s="158"/>
      <c r="WZ110" s="158"/>
      <c r="XA110" s="158"/>
      <c r="XB110" s="158"/>
      <c r="XC110" s="158"/>
      <c r="XD110" s="158"/>
      <c r="XE110" s="158"/>
      <c r="XF110" s="158"/>
      <c r="XG110" s="158"/>
      <c r="XH110" s="158"/>
      <c r="XI110" s="158"/>
      <c r="XJ110" s="158"/>
      <c r="XK110" s="158"/>
      <c r="XL110" s="158"/>
      <c r="XM110" s="158"/>
      <c r="XN110" s="158"/>
      <c r="XO110" s="158"/>
      <c r="XP110" s="158"/>
      <c r="XQ110" s="158"/>
      <c r="XR110" s="158"/>
      <c r="XS110" s="158"/>
      <c r="XT110" s="158"/>
      <c r="XU110" s="158"/>
      <c r="XV110" s="158"/>
      <c r="XW110" s="158"/>
      <c r="XX110" s="158"/>
      <c r="XY110" s="158"/>
      <c r="XZ110" s="158"/>
      <c r="YA110" s="158"/>
      <c r="YB110" s="158"/>
      <c r="YC110" s="158"/>
      <c r="YD110" s="158"/>
      <c r="YE110" s="158"/>
      <c r="YF110" s="158"/>
      <c r="YG110" s="158"/>
      <c r="YH110" s="158"/>
      <c r="YI110" s="158"/>
      <c r="YJ110" s="158"/>
      <c r="YK110" s="158"/>
      <c r="YL110" s="158"/>
      <c r="YM110" s="158"/>
      <c r="YN110" s="158"/>
      <c r="YO110" s="158"/>
      <c r="YP110" s="158"/>
      <c r="YQ110" s="158"/>
      <c r="YR110" s="158"/>
      <c r="YS110" s="158"/>
      <c r="YT110" s="158"/>
      <c r="YU110" s="158"/>
      <c r="YV110" s="158"/>
      <c r="YW110" s="158"/>
      <c r="YX110" s="158"/>
      <c r="YY110" s="158"/>
      <c r="YZ110" s="158"/>
      <c r="ZA110" s="158"/>
      <c r="ZB110" s="158"/>
      <c r="ZC110" s="158"/>
      <c r="ZD110" s="158"/>
      <c r="ZE110" s="158"/>
      <c r="ZF110" s="158"/>
      <c r="ZG110" s="158"/>
      <c r="ZH110" s="158"/>
      <c r="ZI110" s="158"/>
      <c r="ZJ110" s="158"/>
      <c r="ZK110" s="158"/>
      <c r="ZL110" s="158"/>
      <c r="ZM110" s="158"/>
      <c r="ZN110" s="158"/>
      <c r="ZO110" s="158"/>
      <c r="ZP110" s="158"/>
      <c r="ZQ110" s="158"/>
      <c r="ZR110" s="158"/>
      <c r="ZS110" s="158"/>
      <c r="ZT110" s="158"/>
      <c r="ZU110" s="158"/>
      <c r="ZV110" s="158"/>
      <c r="ZW110" s="158"/>
      <c r="ZX110" s="158"/>
      <c r="ZY110" s="158"/>
      <c r="ZZ110" s="158"/>
      <c r="AAA110" s="158"/>
      <c r="AAB110" s="158"/>
      <c r="AAC110" s="158"/>
      <c r="AAD110" s="158"/>
      <c r="AAE110" s="158"/>
      <c r="AAF110" s="158"/>
      <c r="AAG110" s="158"/>
      <c r="AAH110" s="158"/>
      <c r="AAI110" s="158"/>
      <c r="AAJ110" s="158"/>
      <c r="AAK110" s="158"/>
      <c r="AAL110" s="158"/>
      <c r="AAM110" s="158"/>
      <c r="AAN110" s="158"/>
      <c r="AAO110" s="158"/>
      <c r="AAP110" s="158"/>
      <c r="AAQ110" s="158"/>
      <c r="AAR110" s="158"/>
      <c r="AAS110" s="158"/>
      <c r="AAT110" s="158"/>
      <c r="AAU110" s="158"/>
      <c r="AAV110" s="158"/>
      <c r="AAW110" s="158"/>
      <c r="AAX110" s="158"/>
      <c r="AAY110" s="158"/>
      <c r="AAZ110" s="158"/>
      <c r="ABA110" s="158"/>
      <c r="ABB110" s="158"/>
      <c r="ABC110" s="158"/>
      <c r="ABD110" s="158"/>
      <c r="ABE110" s="158"/>
      <c r="ABF110" s="158"/>
      <c r="ABG110" s="158"/>
      <c r="ABH110" s="158"/>
      <c r="ABI110" s="158"/>
      <c r="ABJ110" s="158"/>
      <c r="ABK110" s="158"/>
      <c r="ABL110" s="158"/>
      <c r="ABM110" s="158"/>
      <c r="ABN110" s="158"/>
      <c r="ABO110" s="158"/>
      <c r="ABP110" s="158"/>
      <c r="ABQ110" s="158"/>
      <c r="ABR110" s="158"/>
      <c r="ABS110" s="158"/>
      <c r="ABT110" s="158"/>
      <c r="ABU110" s="158"/>
      <c r="ABV110" s="158"/>
      <c r="ABW110" s="158"/>
      <c r="ABX110" s="158"/>
      <c r="ABY110" s="158"/>
      <c r="ABZ110" s="158"/>
      <c r="ACA110" s="158"/>
      <c r="ACB110" s="158"/>
      <c r="ACC110" s="158"/>
      <c r="ACD110" s="158"/>
      <c r="ACE110" s="158"/>
      <c r="ACF110" s="158"/>
      <c r="ACG110" s="158"/>
      <c r="ACH110" s="158"/>
      <c r="ACI110" s="158"/>
      <c r="ACJ110" s="158"/>
      <c r="ACK110" s="158"/>
      <c r="ACL110" s="158"/>
      <c r="ACM110" s="158"/>
      <c r="ACN110" s="158"/>
      <c r="ACO110" s="158"/>
      <c r="ACP110" s="158"/>
      <c r="ACQ110" s="158"/>
      <c r="ACR110" s="158"/>
      <c r="ACS110" s="158"/>
      <c r="ACT110" s="158"/>
      <c r="ACU110" s="158"/>
      <c r="ACV110" s="158"/>
      <c r="ACW110" s="158"/>
      <c r="ACX110" s="158"/>
      <c r="ACY110" s="158"/>
      <c r="ACZ110" s="158"/>
      <c r="ADA110" s="158"/>
      <c r="ADB110" s="158"/>
      <c r="ADC110" s="158"/>
      <c r="ADD110" s="158"/>
      <c r="ADE110" s="158"/>
      <c r="ADF110" s="158"/>
      <c r="ADG110" s="158"/>
      <c r="ADH110" s="158"/>
      <c r="ADI110" s="158"/>
      <c r="ADJ110" s="158"/>
      <c r="ADK110" s="158"/>
      <c r="ADL110" s="158"/>
      <c r="ADM110" s="158"/>
      <c r="ADN110" s="158"/>
      <c r="ADO110" s="158"/>
      <c r="ADP110" s="158"/>
      <c r="ADQ110" s="158"/>
      <c r="ADR110" s="158"/>
      <c r="ADS110" s="158"/>
      <c r="ADT110" s="158"/>
      <c r="ADU110" s="158"/>
      <c r="ADV110" s="158"/>
      <c r="ADW110" s="158"/>
      <c r="ADX110" s="158"/>
      <c r="ADY110" s="158"/>
      <c r="ADZ110" s="158"/>
      <c r="AEA110" s="158"/>
      <c r="AEB110" s="158"/>
      <c r="AEC110" s="158"/>
      <c r="AED110" s="158"/>
      <c r="AEE110" s="158"/>
      <c r="AEF110" s="158"/>
      <c r="AEG110" s="158"/>
      <c r="AEH110" s="158"/>
      <c r="AEI110" s="158"/>
      <c r="AEJ110" s="158"/>
      <c r="AEK110" s="158"/>
      <c r="AEL110" s="158"/>
      <c r="AEM110" s="158"/>
      <c r="AEN110" s="158"/>
      <c r="AEO110" s="158"/>
      <c r="AEP110" s="158"/>
      <c r="AEQ110" s="158"/>
      <c r="AER110" s="158"/>
      <c r="AES110" s="158"/>
      <c r="AET110" s="158"/>
      <c r="AEU110" s="158"/>
      <c r="AEV110" s="158"/>
      <c r="AEW110" s="158"/>
      <c r="AEX110" s="158"/>
      <c r="AEY110" s="158"/>
      <c r="AEZ110" s="158"/>
      <c r="AFA110" s="158"/>
      <c r="AFB110" s="158"/>
      <c r="AFC110" s="158"/>
      <c r="AFD110" s="158"/>
      <c r="AFE110" s="158"/>
      <c r="AFF110" s="158"/>
      <c r="AFG110" s="158"/>
      <c r="AFH110" s="158"/>
      <c r="AFI110" s="158"/>
      <c r="AFJ110" s="158"/>
      <c r="AFK110" s="158"/>
      <c r="AFL110" s="158"/>
      <c r="AFM110" s="158"/>
      <c r="AFN110" s="158"/>
      <c r="AFO110" s="158"/>
      <c r="AFP110" s="158"/>
      <c r="AFQ110" s="158"/>
      <c r="AFR110" s="158"/>
      <c r="AFS110" s="158"/>
      <c r="AFT110" s="158"/>
      <c r="AFU110" s="158"/>
      <c r="AFV110" s="158"/>
      <c r="AFW110" s="158"/>
      <c r="AFX110" s="158"/>
      <c r="AFY110" s="158"/>
      <c r="AFZ110" s="158"/>
      <c r="AGA110" s="158"/>
      <c r="AGB110" s="158"/>
      <c r="AGC110" s="158"/>
      <c r="AGD110" s="158"/>
      <c r="AGE110" s="158"/>
      <c r="AGF110" s="158"/>
      <c r="AGG110" s="158"/>
      <c r="AGH110" s="158"/>
      <c r="AGI110" s="158"/>
      <c r="AGJ110" s="158"/>
      <c r="AGK110" s="158"/>
      <c r="AGL110" s="158"/>
      <c r="AGM110" s="158"/>
      <c r="AGN110" s="158"/>
      <c r="AGO110" s="158"/>
      <c r="AGP110" s="158"/>
      <c r="AGQ110" s="158"/>
      <c r="AGR110" s="158"/>
      <c r="AGS110" s="158"/>
      <c r="AGT110" s="158"/>
      <c r="AGU110" s="158"/>
      <c r="AGV110" s="158"/>
      <c r="AGW110" s="158"/>
      <c r="AGX110" s="158"/>
      <c r="AGY110" s="158"/>
      <c r="AGZ110" s="158"/>
      <c r="AHA110" s="158"/>
      <c r="AHB110" s="158"/>
      <c r="AHC110" s="158"/>
      <c r="AHD110" s="158"/>
      <c r="AHE110" s="158"/>
      <c r="AHF110" s="158"/>
      <c r="AHG110" s="158"/>
      <c r="AHH110" s="158"/>
      <c r="AHI110" s="158"/>
      <c r="AHJ110" s="158"/>
      <c r="AHK110" s="158"/>
      <c r="AHL110" s="158"/>
      <c r="AHM110" s="158"/>
      <c r="AHN110" s="158"/>
      <c r="AHO110" s="158"/>
      <c r="AHP110" s="158"/>
      <c r="AHQ110" s="158"/>
      <c r="AHR110" s="158"/>
      <c r="AHS110" s="158"/>
      <c r="AHT110" s="158"/>
      <c r="AHU110" s="158"/>
      <c r="AHV110" s="158"/>
      <c r="AHW110" s="158"/>
      <c r="AHX110" s="158"/>
      <c r="AHY110" s="158"/>
      <c r="AHZ110" s="158"/>
      <c r="AIA110" s="158"/>
      <c r="AIB110" s="158"/>
      <c r="AIC110" s="158"/>
      <c r="AID110" s="158"/>
      <c r="AIE110" s="158"/>
      <c r="AIF110" s="158"/>
      <c r="AIG110" s="158"/>
      <c r="AIH110" s="158"/>
      <c r="AII110" s="158"/>
      <c r="AIJ110" s="158"/>
      <c r="AIK110" s="158"/>
      <c r="AIL110" s="158"/>
      <c r="AIM110" s="158"/>
      <c r="AIN110" s="158"/>
      <c r="AIO110" s="158"/>
      <c r="AIP110" s="158"/>
      <c r="AIQ110" s="158"/>
      <c r="AIR110" s="158"/>
      <c r="AIS110" s="158"/>
      <c r="AIT110" s="158"/>
      <c r="AIU110" s="158"/>
      <c r="AIV110" s="158"/>
      <c r="AIW110" s="158"/>
      <c r="AIX110" s="158"/>
      <c r="AIY110" s="158"/>
      <c r="AIZ110" s="158"/>
      <c r="AJA110" s="158"/>
      <c r="AJB110" s="158"/>
      <c r="AJC110" s="158"/>
      <c r="AJD110" s="158"/>
      <c r="AJE110" s="158"/>
      <c r="AJF110" s="158"/>
      <c r="AJG110" s="158"/>
      <c r="AJH110" s="158"/>
      <c r="AJI110" s="158"/>
      <c r="AJJ110" s="158"/>
      <c r="AJK110" s="158"/>
      <c r="AJL110" s="158"/>
      <c r="AJM110" s="158"/>
      <c r="AJN110" s="158"/>
      <c r="AJO110" s="158"/>
      <c r="AJP110" s="158"/>
      <c r="AJQ110" s="158"/>
      <c r="AJR110" s="158"/>
      <c r="AJS110" s="158"/>
      <c r="AJT110" s="158"/>
      <c r="AJU110" s="158"/>
      <c r="AJV110" s="158"/>
      <c r="AJW110" s="158"/>
      <c r="AJX110" s="158"/>
      <c r="AJY110" s="158"/>
      <c r="AJZ110" s="158"/>
      <c r="AKA110" s="158"/>
      <c r="AKB110" s="158"/>
      <c r="AKC110" s="158"/>
      <c r="AKD110" s="158"/>
      <c r="AKE110" s="158"/>
      <c r="AKF110" s="158"/>
      <c r="AKG110" s="158"/>
      <c r="AKH110" s="158"/>
      <c r="AKI110" s="158"/>
      <c r="AKJ110" s="158"/>
      <c r="AKK110" s="158"/>
      <c r="AKL110" s="158"/>
      <c r="AKM110" s="158"/>
      <c r="AKN110" s="158"/>
      <c r="AKO110" s="158"/>
      <c r="AKP110" s="158"/>
      <c r="AKQ110" s="158"/>
      <c r="AKR110" s="158"/>
      <c r="AKS110" s="158"/>
      <c r="AKT110" s="158"/>
      <c r="AKU110" s="158"/>
      <c r="AKV110" s="158"/>
      <c r="AKW110" s="158"/>
      <c r="AKX110" s="158"/>
      <c r="AKY110" s="158"/>
      <c r="AKZ110" s="158"/>
      <c r="ALA110" s="158"/>
      <c r="ALB110" s="158"/>
      <c r="ALC110" s="158"/>
      <c r="ALD110" s="158"/>
      <c r="ALE110" s="158"/>
      <c r="ALF110" s="158"/>
      <c r="ALG110" s="158"/>
      <c r="ALH110" s="158"/>
      <c r="ALI110" s="158"/>
      <c r="ALJ110" s="158"/>
      <c r="ALK110" s="158"/>
      <c r="ALL110" s="158"/>
      <c r="ALM110" s="158"/>
      <c r="ALN110" s="158"/>
      <c r="ALO110" s="158"/>
      <c r="ALP110" s="158"/>
      <c r="ALQ110" s="158"/>
      <c r="ALR110" s="158"/>
      <c r="ALS110" s="158"/>
      <c r="ALT110" s="158"/>
      <c r="ALU110" s="158"/>
      <c r="ALV110" s="158"/>
      <c r="ALW110" s="158"/>
      <c r="ALX110" s="158"/>
      <c r="ALY110" s="158"/>
      <c r="ALZ110" s="158"/>
      <c r="AMA110" s="158"/>
      <c r="AMB110" s="158"/>
      <c r="AMC110" s="158"/>
      <c r="AMD110" s="158"/>
      <c r="AME110" s="158"/>
      <c r="AMF110" s="158"/>
      <c r="AMG110" s="158"/>
      <c r="AMH110" s="158"/>
      <c r="AMI110" s="158"/>
      <c r="AMJ110" s="158"/>
      <c r="AMK110" s="158"/>
      <c r="AML110" s="158"/>
      <c r="AMM110" s="158"/>
      <c r="AMN110" s="158"/>
      <c r="AMO110" s="158"/>
      <c r="AMP110" s="158"/>
      <c r="AMQ110" s="158"/>
      <c r="AMR110" s="158"/>
      <c r="AMS110" s="158"/>
      <c r="AMT110" s="158"/>
      <c r="AMU110" s="158"/>
      <c r="AMV110" s="158"/>
      <c r="AMW110" s="158"/>
      <c r="AMX110" s="158"/>
      <c r="AMY110" s="158"/>
      <c r="AMZ110" s="158"/>
      <c r="ANA110" s="158"/>
      <c r="ANB110" s="158"/>
      <c r="ANC110" s="158"/>
      <c r="AND110" s="158"/>
      <c r="ANE110" s="158"/>
      <c r="ANF110" s="158"/>
      <c r="ANG110" s="158"/>
      <c r="ANH110" s="158"/>
      <c r="ANI110" s="158"/>
      <c r="ANJ110" s="158"/>
      <c r="ANK110" s="158"/>
      <c r="ANL110" s="158"/>
      <c r="ANM110" s="158"/>
      <c r="ANN110" s="158"/>
      <c r="ANO110" s="158"/>
      <c r="ANP110" s="158"/>
      <c r="ANQ110" s="158"/>
      <c r="ANR110" s="158"/>
      <c r="ANS110" s="158"/>
      <c r="ANT110" s="158"/>
      <c r="ANU110" s="158"/>
      <c r="ANV110" s="158"/>
      <c r="ANW110" s="158"/>
      <c r="ANX110" s="158"/>
      <c r="ANY110" s="158"/>
      <c r="ANZ110" s="158"/>
      <c r="AOA110" s="158"/>
      <c r="AOB110" s="158"/>
      <c r="AOC110" s="158"/>
      <c r="AOD110" s="158"/>
      <c r="AOE110" s="158"/>
      <c r="AOF110" s="158"/>
      <c r="AOG110" s="158"/>
      <c r="AOH110" s="158"/>
      <c r="AOI110" s="158"/>
      <c r="AOJ110" s="158"/>
      <c r="AOK110" s="158"/>
      <c r="AOL110" s="158"/>
      <c r="AOM110" s="158"/>
      <c r="AON110" s="158"/>
      <c r="AOO110" s="158"/>
      <c r="AOP110" s="158"/>
      <c r="AOQ110" s="158"/>
      <c r="AOR110" s="158"/>
      <c r="AOS110" s="158"/>
      <c r="AOT110" s="158"/>
      <c r="AOU110" s="158"/>
      <c r="AOV110" s="158"/>
      <c r="AOW110" s="158"/>
      <c r="AOX110" s="158"/>
      <c r="AOY110" s="158"/>
      <c r="AOZ110" s="158"/>
      <c r="APA110" s="158"/>
      <c r="APB110" s="158"/>
      <c r="APC110" s="158"/>
      <c r="APD110" s="158"/>
      <c r="APE110" s="158"/>
    </row>
    <row r="111" spans="1:1097">
      <c r="A111" s="204"/>
      <c r="B111" s="190" t="s">
        <v>189</v>
      </c>
      <c r="C111" s="157"/>
      <c r="D111" s="157"/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157"/>
      <c r="Y111" s="157"/>
      <c r="Z111" s="157"/>
      <c r="AA111" s="157"/>
      <c r="AB111" s="157"/>
      <c r="AC111" s="157"/>
      <c r="AD111" s="157"/>
      <c r="AE111" s="157"/>
      <c r="AF111" s="157"/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  <c r="BL111" s="157"/>
      <c r="BM111" s="157"/>
      <c r="BN111" s="157"/>
      <c r="BO111" s="157"/>
      <c r="BP111" s="157"/>
      <c r="BQ111" s="157"/>
      <c r="BR111" s="157"/>
      <c r="BS111" s="157"/>
      <c r="BT111" s="157"/>
      <c r="BU111" s="157"/>
      <c r="BV111" s="157"/>
      <c r="BW111" s="157"/>
      <c r="BX111" s="157"/>
      <c r="BY111" s="157"/>
      <c r="BZ111" s="157"/>
      <c r="CA111" s="157"/>
      <c r="CB111" s="157"/>
      <c r="CC111" s="157"/>
      <c r="CD111" s="157"/>
      <c r="CE111" s="157"/>
      <c r="CF111" s="157"/>
      <c r="CG111" s="157"/>
      <c r="CH111" s="157"/>
      <c r="CI111" s="157"/>
      <c r="CJ111" s="157"/>
      <c r="CK111" s="157"/>
      <c r="CL111" s="157"/>
      <c r="CM111" s="157"/>
      <c r="CN111" s="157"/>
      <c r="CO111" s="157"/>
      <c r="CP111" s="157"/>
      <c r="CQ111" s="157"/>
      <c r="CR111" s="157"/>
      <c r="CS111" s="157"/>
      <c r="CT111" s="157"/>
      <c r="CU111" s="157"/>
      <c r="CV111" s="157"/>
      <c r="CW111" s="157"/>
      <c r="CX111" s="157"/>
      <c r="CY111" s="157"/>
      <c r="CZ111" s="157"/>
      <c r="DA111" s="157"/>
      <c r="DB111" s="157"/>
      <c r="DC111" s="157"/>
      <c r="DD111" s="157"/>
      <c r="DE111" s="157"/>
      <c r="DF111" s="157"/>
      <c r="DG111" s="157"/>
      <c r="DH111" s="157"/>
      <c r="DI111" s="157"/>
      <c r="DJ111" s="157"/>
      <c r="DK111" s="157"/>
      <c r="DL111" s="157"/>
      <c r="DM111" s="157"/>
      <c r="DN111" s="157"/>
      <c r="DO111" s="157"/>
      <c r="DP111" s="157"/>
      <c r="DQ111" s="157"/>
      <c r="DR111" s="157"/>
      <c r="DS111" s="157"/>
      <c r="DT111" s="157"/>
      <c r="DU111" s="157"/>
      <c r="DV111" s="157"/>
      <c r="DW111" s="157"/>
      <c r="DX111" s="157"/>
      <c r="DY111" s="157"/>
      <c r="DZ111" s="157"/>
      <c r="EA111" s="157"/>
      <c r="EB111" s="157"/>
      <c r="EC111" s="157"/>
      <c r="ED111" s="157"/>
      <c r="EE111" s="157"/>
      <c r="EF111" s="157"/>
      <c r="EG111" s="157"/>
      <c r="EH111" s="157"/>
      <c r="EI111" s="157"/>
      <c r="EJ111" s="157"/>
      <c r="EK111" s="157"/>
      <c r="EL111" s="157"/>
      <c r="EM111" s="157"/>
      <c r="EN111" s="157"/>
      <c r="EO111" s="157"/>
      <c r="EP111" s="157"/>
      <c r="EQ111" s="157"/>
      <c r="ER111" s="157"/>
      <c r="ES111" s="157"/>
      <c r="ET111" s="157"/>
      <c r="EU111" s="157"/>
      <c r="EV111" s="157"/>
      <c r="EW111" s="157"/>
      <c r="EX111" s="157"/>
      <c r="EY111" s="157"/>
      <c r="EZ111" s="157"/>
      <c r="FA111" s="157"/>
      <c r="FB111" s="157"/>
      <c r="FC111" s="157"/>
      <c r="FD111" s="157"/>
      <c r="FE111" s="157"/>
      <c r="FF111" s="157"/>
      <c r="FG111" s="157"/>
      <c r="FH111" s="157"/>
      <c r="FI111" s="157"/>
      <c r="FJ111" s="157"/>
      <c r="FK111" s="157"/>
      <c r="FL111" s="157"/>
      <c r="FM111" s="157"/>
      <c r="FN111" s="157"/>
      <c r="FO111" s="157"/>
      <c r="FP111" s="157"/>
      <c r="FQ111" s="157"/>
      <c r="FR111" s="157"/>
      <c r="FS111" s="157"/>
      <c r="FT111" s="157"/>
      <c r="FU111" s="157"/>
      <c r="FV111" s="157"/>
      <c r="FW111" s="157"/>
      <c r="FX111" s="157"/>
      <c r="FY111" s="157"/>
      <c r="FZ111" s="157"/>
      <c r="GA111" s="157"/>
      <c r="GB111" s="157"/>
      <c r="GC111" s="157"/>
      <c r="GD111" s="157"/>
      <c r="GE111" s="157"/>
      <c r="GF111" s="157"/>
      <c r="GG111" s="157"/>
      <c r="GH111" s="157"/>
      <c r="GI111" s="157"/>
      <c r="GJ111" s="157"/>
      <c r="GK111" s="157"/>
      <c r="GL111" s="157"/>
      <c r="GM111" s="157"/>
      <c r="GN111" s="157"/>
      <c r="GO111" s="157"/>
      <c r="GP111" s="157"/>
      <c r="GQ111" s="157"/>
      <c r="GR111" s="157"/>
      <c r="GS111" s="157"/>
      <c r="GT111" s="157"/>
      <c r="GU111" s="157"/>
      <c r="GV111" s="157"/>
      <c r="GW111" s="157"/>
      <c r="GX111" s="157"/>
      <c r="GY111" s="157"/>
      <c r="GZ111" s="157"/>
      <c r="HA111" s="157"/>
      <c r="HB111" s="157"/>
      <c r="HC111" s="157"/>
      <c r="HD111" s="157"/>
      <c r="HE111" s="157"/>
      <c r="HF111" s="157"/>
      <c r="HG111" s="157"/>
      <c r="HH111" s="157"/>
      <c r="HI111" s="157"/>
      <c r="HJ111" s="157"/>
      <c r="HK111" s="157"/>
      <c r="HL111" s="157"/>
      <c r="HM111" s="157"/>
      <c r="HN111" s="157"/>
      <c r="HO111" s="157"/>
      <c r="HP111" s="157"/>
      <c r="HQ111" s="157"/>
      <c r="HR111" s="157"/>
      <c r="HS111" s="157"/>
      <c r="HT111" s="157"/>
      <c r="HU111" s="157"/>
      <c r="HV111" s="157"/>
      <c r="HW111" s="157"/>
      <c r="HX111" s="157"/>
      <c r="HY111" s="157"/>
      <c r="HZ111" s="157"/>
      <c r="IA111" s="157"/>
      <c r="IB111" s="157"/>
      <c r="IC111" s="157"/>
      <c r="ID111" s="157"/>
      <c r="IE111" s="157"/>
      <c r="IF111" s="157"/>
      <c r="IG111" s="157"/>
      <c r="IH111" s="157"/>
      <c r="II111" s="157"/>
      <c r="IJ111" s="157"/>
      <c r="IK111" s="157"/>
      <c r="IL111" s="157"/>
      <c r="IM111" s="157"/>
      <c r="IN111" s="157"/>
      <c r="IO111" s="157"/>
      <c r="IP111" s="157"/>
      <c r="IQ111" s="157"/>
      <c r="IR111" s="157"/>
      <c r="IS111" s="157"/>
      <c r="IT111" s="157"/>
      <c r="IU111" s="157"/>
      <c r="IV111" s="157"/>
      <c r="IW111" s="157"/>
      <c r="IX111" s="157"/>
      <c r="IY111" s="157"/>
      <c r="IZ111" s="157"/>
      <c r="JA111" s="157"/>
      <c r="JB111" s="157"/>
      <c r="JC111" s="157"/>
      <c r="JD111" s="157"/>
      <c r="JE111" s="157"/>
      <c r="JF111" s="157"/>
      <c r="JG111" s="157"/>
      <c r="JH111" s="157"/>
      <c r="JI111" s="157"/>
      <c r="JJ111" s="157"/>
      <c r="JK111" s="157"/>
      <c r="JL111" s="157"/>
      <c r="JM111" s="157"/>
      <c r="JN111" s="157"/>
      <c r="JO111" s="157"/>
      <c r="JP111" s="157"/>
      <c r="JQ111" s="157"/>
      <c r="JR111" s="157"/>
      <c r="JS111" s="157"/>
      <c r="JT111" s="157"/>
      <c r="JU111" s="157"/>
      <c r="JV111" s="157"/>
      <c r="JW111" s="157"/>
      <c r="JX111" s="157"/>
      <c r="JY111" s="157"/>
      <c r="JZ111" s="157"/>
      <c r="KA111" s="157"/>
      <c r="KB111" s="157"/>
      <c r="KC111" s="157"/>
      <c r="KD111" s="157"/>
      <c r="KE111" s="157"/>
      <c r="KF111" s="157"/>
      <c r="KG111" s="157"/>
      <c r="KH111" s="157"/>
      <c r="KI111" s="157"/>
      <c r="KJ111" s="157"/>
      <c r="KK111" s="157"/>
      <c r="KL111" s="157"/>
      <c r="KM111" s="157"/>
      <c r="KN111" s="157"/>
      <c r="KO111" s="157"/>
      <c r="KP111" s="157"/>
      <c r="KQ111" s="157"/>
      <c r="KR111" s="157"/>
      <c r="KS111" s="157"/>
      <c r="KT111" s="157"/>
      <c r="KU111" s="157"/>
      <c r="KV111" s="157"/>
      <c r="KW111" s="157"/>
      <c r="KX111" s="157"/>
      <c r="KY111" s="157"/>
      <c r="KZ111" s="157"/>
      <c r="LA111" s="157"/>
      <c r="LB111" s="157"/>
      <c r="LC111" s="157"/>
      <c r="LD111" s="157"/>
      <c r="LE111" s="157"/>
      <c r="LF111" s="157"/>
      <c r="LG111" s="157"/>
      <c r="LH111" s="157"/>
      <c r="LI111" s="157"/>
      <c r="LJ111" s="157"/>
      <c r="LK111" s="157"/>
      <c r="LL111" s="157"/>
      <c r="LM111" s="157"/>
      <c r="LN111" s="157"/>
      <c r="LO111" s="157"/>
      <c r="LP111" s="157"/>
      <c r="LQ111" s="157"/>
      <c r="LR111" s="157"/>
      <c r="LS111" s="157"/>
      <c r="LT111" s="157"/>
      <c r="LU111" s="157"/>
      <c r="LV111" s="157"/>
      <c r="LW111" s="157"/>
      <c r="LX111" s="157"/>
      <c r="LY111" s="157"/>
      <c r="LZ111" s="157"/>
      <c r="MA111" s="157"/>
      <c r="MB111" s="157"/>
      <c r="MC111" s="157"/>
      <c r="MD111" s="157"/>
      <c r="ME111" s="157"/>
      <c r="MF111" s="157"/>
      <c r="MG111" s="157"/>
      <c r="MH111" s="157"/>
      <c r="MI111" s="157"/>
      <c r="MJ111" s="157"/>
      <c r="MK111" s="157"/>
      <c r="ML111" s="157"/>
      <c r="MM111" s="157"/>
      <c r="MN111" s="157"/>
      <c r="MO111" s="157"/>
      <c r="MP111" s="157"/>
      <c r="MQ111" s="157"/>
      <c r="MR111" s="157"/>
      <c r="MS111" s="157"/>
      <c r="MT111" s="157"/>
      <c r="MU111" s="157"/>
      <c r="MV111" s="157"/>
      <c r="MW111" s="157"/>
      <c r="MX111" s="157"/>
      <c r="MY111" s="157"/>
      <c r="MZ111" s="157"/>
      <c r="NA111" s="157"/>
      <c r="NB111" s="157"/>
      <c r="NC111" s="157"/>
      <c r="ND111" s="157"/>
      <c r="NE111" s="157"/>
      <c r="NF111" s="157"/>
      <c r="NG111" s="157"/>
      <c r="NH111" s="157"/>
      <c r="NI111" s="157"/>
      <c r="NJ111" s="157"/>
      <c r="NK111" s="157"/>
      <c r="NL111" s="157"/>
      <c r="NM111" s="157"/>
      <c r="NN111" s="157"/>
      <c r="NO111" s="157"/>
      <c r="NP111" s="157"/>
      <c r="NQ111" s="157"/>
      <c r="NR111" s="157"/>
      <c r="NS111" s="157"/>
      <c r="NT111" s="157"/>
      <c r="NU111" s="157"/>
      <c r="NV111" s="157"/>
      <c r="NW111" s="157"/>
      <c r="NX111" s="157"/>
      <c r="NY111" s="157"/>
      <c r="NZ111" s="157"/>
      <c r="OA111" s="157"/>
      <c r="OB111" s="157"/>
      <c r="OC111" s="157"/>
      <c r="OD111" s="157"/>
      <c r="OE111" s="157"/>
      <c r="OF111" s="157"/>
      <c r="OG111" s="157"/>
      <c r="OH111" s="157"/>
      <c r="OI111" s="157"/>
      <c r="OJ111" s="157"/>
      <c r="OK111" s="157"/>
      <c r="OL111" s="157"/>
      <c r="OM111" s="157"/>
      <c r="ON111" s="157"/>
      <c r="OO111" s="157"/>
      <c r="OP111" s="157"/>
      <c r="OQ111" s="157"/>
      <c r="OR111" s="157"/>
      <c r="OS111" s="157"/>
      <c r="OT111" s="157"/>
      <c r="OU111" s="157"/>
      <c r="OV111" s="157"/>
      <c r="OW111" s="157"/>
      <c r="OX111" s="157"/>
      <c r="OY111" s="157"/>
      <c r="OZ111" s="157"/>
      <c r="PA111" s="157"/>
      <c r="PB111" s="157"/>
      <c r="PC111" s="157"/>
      <c r="PD111" s="157"/>
      <c r="PE111" s="157"/>
      <c r="PF111" s="157"/>
      <c r="PG111" s="157"/>
      <c r="PH111" s="157"/>
      <c r="PI111" s="157"/>
      <c r="PJ111" s="157"/>
      <c r="PK111" s="157"/>
      <c r="PL111" s="157"/>
      <c r="PM111" s="157"/>
      <c r="PN111" s="157"/>
      <c r="PO111" s="157"/>
      <c r="PP111" s="157"/>
      <c r="PQ111" s="157"/>
      <c r="PR111" s="157"/>
      <c r="PS111" s="157"/>
      <c r="PT111" s="157"/>
      <c r="PU111" s="157"/>
      <c r="PV111" s="157"/>
      <c r="PW111" s="157"/>
      <c r="PX111" s="157"/>
      <c r="PY111" s="157"/>
      <c r="PZ111" s="157"/>
      <c r="QA111" s="157"/>
      <c r="QB111" s="157"/>
      <c r="QC111" s="157"/>
      <c r="QD111" s="157"/>
      <c r="QE111" s="157"/>
      <c r="QF111" s="157"/>
      <c r="QG111" s="157"/>
      <c r="QH111" s="157"/>
      <c r="QI111" s="157"/>
      <c r="QJ111" s="157"/>
      <c r="QK111" s="157"/>
      <c r="QL111" s="157"/>
      <c r="QM111" s="157"/>
      <c r="QN111" s="157"/>
      <c r="QO111" s="157"/>
      <c r="QP111" s="157"/>
      <c r="QQ111" s="157"/>
      <c r="QR111" s="157"/>
      <c r="QS111" s="157"/>
      <c r="QT111" s="157"/>
      <c r="QU111" s="157"/>
      <c r="QV111" s="157"/>
      <c r="QW111" s="157"/>
      <c r="QX111" s="157"/>
      <c r="QY111" s="157"/>
      <c r="QZ111" s="157"/>
      <c r="RA111" s="157"/>
      <c r="RB111" s="157"/>
      <c r="RC111" s="157"/>
      <c r="RD111" s="157"/>
      <c r="RE111" s="157"/>
      <c r="RF111" s="157"/>
      <c r="RG111" s="157"/>
      <c r="RH111" s="157"/>
      <c r="RI111" s="157"/>
      <c r="RJ111" s="157"/>
      <c r="RK111" s="157"/>
      <c r="RL111" s="157"/>
      <c r="RM111" s="157"/>
      <c r="RN111" s="157"/>
      <c r="RO111" s="157"/>
      <c r="RP111" s="157"/>
      <c r="RQ111" s="157"/>
      <c r="RR111" s="157"/>
      <c r="RS111" s="157"/>
      <c r="RT111" s="157"/>
      <c r="RU111" s="157"/>
      <c r="RV111" s="157"/>
      <c r="RW111" s="157"/>
      <c r="RX111" s="157"/>
      <c r="RY111" s="157"/>
      <c r="RZ111" s="157"/>
      <c r="SA111" s="157"/>
      <c r="SB111" s="157"/>
      <c r="SC111" s="157"/>
      <c r="SD111" s="157"/>
      <c r="SE111" s="157"/>
      <c r="SF111" s="157"/>
      <c r="SG111" s="157"/>
      <c r="SH111" s="157"/>
      <c r="SI111" s="157"/>
      <c r="SJ111" s="157"/>
      <c r="SK111" s="157"/>
      <c r="SL111" s="157"/>
      <c r="SM111" s="157"/>
      <c r="SN111" s="157"/>
      <c r="SO111" s="157"/>
      <c r="SP111" s="157"/>
      <c r="SQ111" s="157"/>
      <c r="SR111" s="157"/>
      <c r="SS111" s="157"/>
      <c r="ST111" s="157"/>
      <c r="SU111" s="157"/>
      <c r="SV111" s="157"/>
      <c r="SW111" s="157"/>
      <c r="SX111" s="157"/>
      <c r="SY111" s="157"/>
      <c r="SZ111" s="157"/>
      <c r="TA111" s="157"/>
      <c r="TB111" s="157"/>
      <c r="TC111" s="157"/>
      <c r="TD111" s="157"/>
      <c r="TE111" s="157"/>
      <c r="TF111" s="157"/>
      <c r="TG111" s="157"/>
      <c r="TH111" s="157"/>
      <c r="TI111" s="157"/>
      <c r="TJ111" s="157"/>
      <c r="TK111" s="157"/>
      <c r="TL111" s="157"/>
      <c r="TM111" s="157"/>
      <c r="TN111" s="157"/>
      <c r="TO111" s="157"/>
      <c r="TP111" s="157"/>
      <c r="TQ111" s="157"/>
      <c r="TR111" s="157"/>
      <c r="TS111" s="157"/>
      <c r="TT111" s="157"/>
      <c r="TU111" s="157"/>
      <c r="TV111" s="157"/>
      <c r="TW111" s="157"/>
      <c r="TX111" s="157"/>
      <c r="TY111" s="157"/>
      <c r="TZ111" s="157"/>
      <c r="UA111" s="157"/>
      <c r="UB111" s="157"/>
      <c r="UC111" s="157"/>
      <c r="UD111" s="157"/>
      <c r="UE111" s="157"/>
      <c r="UF111" s="157"/>
      <c r="UG111" s="157"/>
      <c r="UH111" s="157"/>
      <c r="UI111" s="157"/>
      <c r="UJ111" s="157"/>
      <c r="UK111" s="157"/>
      <c r="UL111" s="157"/>
      <c r="UM111" s="157"/>
      <c r="UN111" s="157"/>
      <c r="UO111" s="157"/>
      <c r="UP111" s="157"/>
      <c r="UQ111" s="157"/>
      <c r="UR111" s="157"/>
      <c r="US111" s="157"/>
      <c r="UT111" s="157"/>
      <c r="UU111" s="157"/>
      <c r="UV111" s="157"/>
      <c r="UW111" s="157"/>
      <c r="UX111" s="157"/>
      <c r="UY111" s="157"/>
      <c r="UZ111" s="157"/>
      <c r="VA111" s="157"/>
      <c r="VB111" s="157"/>
      <c r="VC111" s="157"/>
      <c r="VD111" s="157"/>
      <c r="VE111" s="157"/>
      <c r="VF111" s="157"/>
      <c r="VG111" s="157"/>
      <c r="VH111" s="157"/>
      <c r="VI111" s="157"/>
      <c r="VJ111" s="157"/>
      <c r="VK111" s="157"/>
      <c r="VL111" s="157"/>
      <c r="VM111" s="157"/>
      <c r="VN111" s="157"/>
      <c r="VO111" s="157"/>
      <c r="VP111" s="157"/>
      <c r="VQ111" s="157"/>
      <c r="VR111" s="157"/>
      <c r="VS111" s="157"/>
      <c r="VT111" s="157"/>
      <c r="VU111" s="157"/>
      <c r="VV111" s="157"/>
      <c r="VW111" s="157"/>
      <c r="VX111" s="157"/>
      <c r="VY111" s="157"/>
      <c r="VZ111" s="157"/>
      <c r="WA111" s="157"/>
      <c r="WB111" s="157"/>
      <c r="WC111" s="157"/>
      <c r="WD111" s="157"/>
      <c r="WE111" s="157"/>
      <c r="WF111" s="157"/>
      <c r="WG111" s="157"/>
      <c r="WH111" s="157"/>
      <c r="WI111" s="157"/>
      <c r="WJ111" s="157"/>
      <c r="WK111" s="157"/>
      <c r="WL111" s="157"/>
      <c r="WM111" s="157"/>
      <c r="WN111" s="157"/>
      <c r="WO111" s="157"/>
      <c r="WP111" s="157"/>
      <c r="WQ111" s="157"/>
      <c r="WR111" s="157"/>
      <c r="WS111" s="157"/>
      <c r="WT111" s="157"/>
      <c r="WU111" s="157"/>
      <c r="WV111" s="157"/>
      <c r="WW111" s="157"/>
      <c r="WX111" s="157"/>
      <c r="WY111" s="157"/>
      <c r="WZ111" s="157"/>
      <c r="XA111" s="157"/>
      <c r="XB111" s="157"/>
      <c r="XC111" s="157"/>
      <c r="XD111" s="157"/>
      <c r="XE111" s="157"/>
      <c r="XF111" s="157"/>
      <c r="XG111" s="157"/>
      <c r="XH111" s="157"/>
      <c r="XI111" s="157"/>
      <c r="XJ111" s="157"/>
      <c r="XK111" s="157"/>
      <c r="XL111" s="157"/>
      <c r="XM111" s="157"/>
      <c r="XN111" s="157"/>
      <c r="XO111" s="157"/>
      <c r="XP111" s="157"/>
      <c r="XQ111" s="157"/>
      <c r="XR111" s="157"/>
      <c r="XS111" s="157"/>
      <c r="XT111" s="157"/>
      <c r="XU111" s="157"/>
      <c r="XV111" s="157"/>
      <c r="XW111" s="157"/>
      <c r="XX111" s="157"/>
      <c r="XY111" s="157"/>
      <c r="XZ111" s="157"/>
      <c r="YA111" s="157"/>
      <c r="YB111" s="157"/>
      <c r="YC111" s="157"/>
      <c r="YD111" s="157"/>
      <c r="YE111" s="157"/>
      <c r="YF111" s="157"/>
      <c r="YG111" s="157"/>
      <c r="YH111" s="157"/>
      <c r="YI111" s="157"/>
      <c r="YJ111" s="157"/>
      <c r="YK111" s="157"/>
      <c r="YL111" s="157"/>
      <c r="YM111" s="157"/>
      <c r="YN111" s="157"/>
      <c r="YO111" s="157"/>
      <c r="YP111" s="157"/>
      <c r="YQ111" s="157"/>
      <c r="YR111" s="157"/>
      <c r="YS111" s="157"/>
      <c r="YT111" s="157"/>
      <c r="YU111" s="157"/>
      <c r="YV111" s="157"/>
      <c r="YW111" s="157"/>
      <c r="YX111" s="157"/>
      <c r="YY111" s="157"/>
      <c r="YZ111" s="157"/>
      <c r="ZA111" s="157"/>
      <c r="ZB111" s="157"/>
      <c r="ZC111" s="157"/>
      <c r="ZD111" s="157"/>
      <c r="ZE111" s="157"/>
      <c r="ZF111" s="157"/>
      <c r="ZG111" s="157"/>
      <c r="ZH111" s="157"/>
      <c r="ZI111" s="157"/>
      <c r="ZJ111" s="157"/>
      <c r="ZK111" s="157"/>
      <c r="ZL111" s="157"/>
      <c r="ZM111" s="157"/>
      <c r="ZN111" s="157"/>
      <c r="ZO111" s="157"/>
      <c r="ZP111" s="157"/>
      <c r="ZQ111" s="157"/>
      <c r="ZR111" s="157"/>
      <c r="ZS111" s="157"/>
      <c r="ZT111" s="157"/>
      <c r="ZU111" s="157"/>
      <c r="ZV111" s="157"/>
      <c r="ZW111" s="157"/>
      <c r="ZX111" s="157"/>
      <c r="ZY111" s="157"/>
      <c r="ZZ111" s="157"/>
      <c r="AAA111" s="157"/>
      <c r="AAB111" s="157"/>
      <c r="AAC111" s="157"/>
      <c r="AAD111" s="157"/>
      <c r="AAE111" s="157"/>
      <c r="AAF111" s="157"/>
      <c r="AAG111" s="157"/>
      <c r="AAH111" s="157"/>
      <c r="AAI111" s="157"/>
      <c r="AAJ111" s="157"/>
      <c r="AAK111" s="157"/>
      <c r="AAL111" s="157"/>
      <c r="AAM111" s="157"/>
      <c r="AAN111" s="157"/>
      <c r="AAO111" s="157"/>
      <c r="AAP111" s="157"/>
      <c r="AAQ111" s="157"/>
      <c r="AAR111" s="157"/>
      <c r="AAS111" s="157"/>
      <c r="AAT111" s="157"/>
      <c r="AAU111" s="157"/>
      <c r="AAV111" s="157"/>
      <c r="AAW111" s="157"/>
      <c r="AAX111" s="157"/>
      <c r="AAY111" s="157"/>
      <c r="AAZ111" s="157"/>
      <c r="ABA111" s="157"/>
      <c r="ABB111" s="157"/>
      <c r="ABC111" s="157"/>
      <c r="ABD111" s="157"/>
      <c r="ABE111" s="157"/>
      <c r="ABF111" s="157"/>
      <c r="ABG111" s="157"/>
      <c r="ABH111" s="157"/>
      <c r="ABI111" s="157"/>
      <c r="ABJ111" s="157"/>
      <c r="ABK111" s="157"/>
      <c r="ABL111" s="157"/>
      <c r="ABM111" s="157"/>
      <c r="ABN111" s="157"/>
      <c r="ABO111" s="157"/>
      <c r="ABP111" s="157"/>
      <c r="ABQ111" s="157"/>
      <c r="ABR111" s="157"/>
      <c r="ABS111" s="157"/>
      <c r="ABT111" s="157"/>
      <c r="ABU111" s="157"/>
      <c r="ABV111" s="157"/>
      <c r="ABW111" s="157"/>
      <c r="ABX111" s="157"/>
      <c r="ABY111" s="157"/>
      <c r="ABZ111" s="157"/>
      <c r="ACA111" s="157"/>
      <c r="ACB111" s="157"/>
      <c r="ACC111" s="157"/>
      <c r="ACD111" s="157"/>
      <c r="ACE111" s="157"/>
      <c r="ACF111" s="157"/>
      <c r="ACG111" s="157"/>
      <c r="ACH111" s="157"/>
      <c r="ACI111" s="157"/>
      <c r="ACJ111" s="157"/>
      <c r="ACK111" s="157"/>
      <c r="ACL111" s="157"/>
      <c r="ACM111" s="157"/>
      <c r="ACN111" s="157"/>
      <c r="ACO111" s="157"/>
      <c r="ACP111" s="157"/>
      <c r="ACQ111" s="157"/>
      <c r="ACR111" s="157"/>
      <c r="ACS111" s="157"/>
      <c r="ACT111" s="157"/>
      <c r="ACU111" s="157"/>
      <c r="ACV111" s="157"/>
      <c r="ACW111" s="157"/>
      <c r="ACX111" s="157"/>
      <c r="ACY111" s="157"/>
      <c r="ACZ111" s="157"/>
      <c r="ADA111" s="157"/>
      <c r="ADB111" s="157"/>
      <c r="ADC111" s="157"/>
      <c r="ADD111" s="157"/>
      <c r="ADE111" s="157"/>
      <c r="ADF111" s="157"/>
      <c r="ADG111" s="157"/>
      <c r="ADH111" s="157"/>
      <c r="ADI111" s="157"/>
      <c r="ADJ111" s="157"/>
      <c r="ADK111" s="157"/>
      <c r="ADL111" s="157"/>
      <c r="ADM111" s="157"/>
      <c r="ADN111" s="157"/>
      <c r="ADO111" s="157"/>
      <c r="ADP111" s="157"/>
      <c r="ADQ111" s="157"/>
      <c r="ADR111" s="157"/>
      <c r="ADS111" s="157"/>
      <c r="ADT111" s="157"/>
      <c r="ADU111" s="157"/>
      <c r="ADV111" s="157"/>
      <c r="ADW111" s="157"/>
      <c r="ADX111" s="157"/>
      <c r="ADY111" s="157"/>
      <c r="ADZ111" s="157"/>
      <c r="AEA111" s="157"/>
      <c r="AEB111" s="157"/>
      <c r="AEC111" s="157"/>
      <c r="AED111" s="157"/>
      <c r="AEE111" s="157"/>
      <c r="AEF111" s="157"/>
      <c r="AEG111" s="157"/>
      <c r="AEH111" s="157"/>
      <c r="AEI111" s="157"/>
      <c r="AEJ111" s="157"/>
      <c r="AEK111" s="157"/>
      <c r="AEL111" s="157"/>
      <c r="AEM111" s="157"/>
      <c r="AEN111" s="157"/>
      <c r="AEO111" s="157"/>
      <c r="AEP111" s="157"/>
      <c r="AEQ111" s="157"/>
      <c r="AER111" s="157"/>
      <c r="AES111" s="157"/>
      <c r="AET111" s="157"/>
      <c r="AEU111" s="157"/>
      <c r="AEV111" s="157"/>
      <c r="AEW111" s="157"/>
      <c r="AEX111" s="157"/>
      <c r="AEY111" s="157"/>
      <c r="AEZ111" s="157"/>
      <c r="AFA111" s="157"/>
      <c r="AFB111" s="157"/>
      <c r="AFC111" s="157"/>
      <c r="AFD111" s="157"/>
      <c r="AFE111" s="157"/>
      <c r="AFF111" s="157"/>
      <c r="AFG111" s="157"/>
      <c r="AFH111" s="157"/>
      <c r="AFI111" s="157"/>
      <c r="AFJ111" s="157"/>
      <c r="AFK111" s="157"/>
      <c r="AFL111" s="157"/>
      <c r="AFM111" s="157"/>
      <c r="AFN111" s="157"/>
      <c r="AFO111" s="157"/>
      <c r="AFP111" s="157"/>
      <c r="AFQ111" s="157"/>
      <c r="AFR111" s="157"/>
      <c r="AFS111" s="157"/>
      <c r="AFT111" s="157"/>
      <c r="AFU111" s="157"/>
      <c r="AFV111" s="157"/>
      <c r="AFW111" s="157"/>
      <c r="AFX111" s="157"/>
      <c r="AFY111" s="157"/>
      <c r="AFZ111" s="157"/>
      <c r="AGA111" s="157"/>
      <c r="AGB111" s="157"/>
      <c r="AGC111" s="157"/>
      <c r="AGD111" s="157"/>
      <c r="AGE111" s="157"/>
      <c r="AGF111" s="157"/>
      <c r="AGG111" s="157"/>
      <c r="AGH111" s="157"/>
      <c r="AGI111" s="157"/>
      <c r="AGJ111" s="157"/>
      <c r="AGK111" s="157"/>
      <c r="AGL111" s="157"/>
      <c r="AGM111" s="157"/>
      <c r="AGN111" s="157"/>
      <c r="AGO111" s="157"/>
      <c r="AGP111" s="157"/>
      <c r="AGQ111" s="157"/>
      <c r="AGR111" s="157"/>
      <c r="AGS111" s="157"/>
      <c r="AGT111" s="157"/>
      <c r="AGU111" s="157"/>
      <c r="AGV111" s="157"/>
      <c r="AGW111" s="157"/>
      <c r="AGX111" s="157"/>
      <c r="AGY111" s="157"/>
      <c r="AGZ111" s="157"/>
      <c r="AHA111" s="157"/>
      <c r="AHB111" s="157"/>
      <c r="AHC111" s="157"/>
      <c r="AHD111" s="157"/>
      <c r="AHE111" s="157"/>
      <c r="AHF111" s="157"/>
      <c r="AHG111" s="157"/>
      <c r="AHH111" s="157"/>
      <c r="AHI111" s="157"/>
      <c r="AHJ111" s="157"/>
      <c r="AHK111" s="157"/>
      <c r="AHL111" s="157"/>
      <c r="AHM111" s="157"/>
      <c r="AHN111" s="157"/>
      <c r="AHO111" s="157"/>
      <c r="AHP111" s="157"/>
      <c r="AHQ111" s="157"/>
      <c r="AHR111" s="157"/>
      <c r="AHS111" s="157"/>
      <c r="AHT111" s="157"/>
      <c r="AHU111" s="157"/>
      <c r="AHV111" s="157"/>
      <c r="AHW111" s="157"/>
      <c r="AHX111" s="157"/>
      <c r="AHY111" s="157"/>
      <c r="AHZ111" s="157"/>
      <c r="AIA111" s="157"/>
      <c r="AIB111" s="157"/>
      <c r="AIC111" s="157"/>
      <c r="AID111" s="157"/>
      <c r="AIE111" s="157"/>
      <c r="AIF111" s="157"/>
      <c r="AIG111" s="157"/>
      <c r="AIH111" s="157"/>
      <c r="AII111" s="157"/>
      <c r="AIJ111" s="157"/>
      <c r="AIK111" s="157"/>
      <c r="AIL111" s="157"/>
      <c r="AIM111" s="157"/>
      <c r="AIN111" s="157"/>
      <c r="AIO111" s="157"/>
      <c r="AIP111" s="157"/>
      <c r="AIQ111" s="157"/>
      <c r="AIR111" s="157"/>
      <c r="AIS111" s="157"/>
      <c r="AIT111" s="157"/>
      <c r="AIU111" s="157"/>
      <c r="AIV111" s="157"/>
      <c r="AIW111" s="157"/>
      <c r="AIX111" s="157"/>
      <c r="AIY111" s="157"/>
      <c r="AIZ111" s="157"/>
      <c r="AJA111" s="157"/>
      <c r="AJB111" s="157"/>
      <c r="AJC111" s="157"/>
      <c r="AJD111" s="157"/>
      <c r="AJE111" s="157"/>
      <c r="AJF111" s="157"/>
      <c r="AJG111" s="157"/>
      <c r="AJH111" s="157"/>
      <c r="AJI111" s="157"/>
      <c r="AJJ111" s="157"/>
      <c r="AJK111" s="157"/>
      <c r="AJL111" s="157"/>
      <c r="AJM111" s="157"/>
      <c r="AJN111" s="157"/>
      <c r="AJO111" s="157"/>
      <c r="AJP111" s="157"/>
      <c r="AJQ111" s="157"/>
      <c r="AJR111" s="157"/>
      <c r="AJS111" s="157"/>
      <c r="AJT111" s="157"/>
      <c r="AJU111" s="157"/>
      <c r="AJV111" s="157"/>
      <c r="AJW111" s="157"/>
      <c r="AJX111" s="157"/>
      <c r="AJY111" s="157"/>
      <c r="AJZ111" s="157"/>
      <c r="AKA111" s="157"/>
      <c r="AKB111" s="157"/>
      <c r="AKC111" s="157"/>
      <c r="AKD111" s="157"/>
      <c r="AKE111" s="157"/>
      <c r="AKF111" s="157"/>
      <c r="AKG111" s="157"/>
      <c r="AKH111" s="157"/>
      <c r="AKI111" s="157"/>
      <c r="AKJ111" s="157"/>
      <c r="AKK111" s="157"/>
      <c r="AKL111" s="157"/>
      <c r="AKM111" s="157"/>
      <c r="AKN111" s="157"/>
      <c r="AKO111" s="157"/>
      <c r="AKP111" s="157"/>
      <c r="AKQ111" s="157"/>
      <c r="AKR111" s="157"/>
      <c r="AKS111" s="157"/>
      <c r="AKT111" s="157"/>
      <c r="AKU111" s="157"/>
      <c r="AKV111" s="157"/>
      <c r="AKW111" s="157"/>
      <c r="AKX111" s="157"/>
      <c r="AKY111" s="157"/>
      <c r="AKZ111" s="157"/>
      <c r="ALA111" s="157"/>
      <c r="ALB111" s="157"/>
      <c r="ALC111" s="157"/>
      <c r="ALD111" s="157"/>
      <c r="ALE111" s="157"/>
      <c r="ALF111" s="157"/>
      <c r="ALG111" s="157"/>
      <c r="ALH111" s="157"/>
      <c r="ALI111" s="157"/>
      <c r="ALJ111" s="157"/>
      <c r="ALK111" s="157"/>
      <c r="ALL111" s="157"/>
      <c r="ALM111" s="157"/>
      <c r="ALN111" s="157"/>
      <c r="ALO111" s="157"/>
      <c r="ALP111" s="157"/>
      <c r="ALQ111" s="157"/>
      <c r="ALR111" s="157"/>
      <c r="ALS111" s="157"/>
      <c r="ALT111" s="157"/>
      <c r="ALU111" s="157"/>
      <c r="ALV111" s="157"/>
      <c r="ALW111" s="157"/>
      <c r="ALX111" s="157"/>
      <c r="ALY111" s="157"/>
      <c r="ALZ111" s="157"/>
      <c r="AMA111" s="157"/>
      <c r="AMB111" s="157"/>
      <c r="AMC111" s="157"/>
      <c r="AMD111" s="157"/>
      <c r="AME111" s="157"/>
      <c r="AMF111" s="157"/>
      <c r="AMG111" s="157"/>
      <c r="AMH111" s="157"/>
      <c r="AMI111" s="157"/>
      <c r="AMJ111" s="157"/>
      <c r="AMK111" s="157"/>
      <c r="AML111" s="157"/>
      <c r="AMM111" s="157"/>
      <c r="AMN111" s="157"/>
      <c r="AMO111" s="157"/>
      <c r="AMP111" s="157"/>
      <c r="AMQ111" s="157"/>
      <c r="AMR111" s="157"/>
      <c r="AMS111" s="157"/>
      <c r="AMT111" s="157"/>
      <c r="AMU111" s="157"/>
      <c r="AMV111" s="157"/>
      <c r="AMW111" s="157"/>
      <c r="AMX111" s="157"/>
      <c r="AMY111" s="157"/>
      <c r="AMZ111" s="157"/>
      <c r="ANA111" s="157"/>
      <c r="ANB111" s="157"/>
      <c r="ANC111" s="157"/>
      <c r="AND111" s="157"/>
      <c r="ANE111" s="157"/>
      <c r="ANF111" s="157"/>
      <c r="ANG111" s="157"/>
      <c r="ANH111" s="157"/>
      <c r="ANI111" s="157"/>
      <c r="ANJ111" s="157"/>
      <c r="ANK111" s="157"/>
      <c r="ANL111" s="157"/>
      <c r="ANM111" s="157"/>
      <c r="ANN111" s="157"/>
      <c r="ANO111" s="157"/>
      <c r="ANP111" s="157"/>
      <c r="ANQ111" s="157"/>
      <c r="ANR111" s="157"/>
      <c r="ANS111" s="157"/>
      <c r="ANT111" s="157"/>
      <c r="ANU111" s="157"/>
      <c r="ANV111" s="157"/>
      <c r="ANW111" s="157"/>
      <c r="ANX111" s="157"/>
      <c r="ANY111" s="157"/>
      <c r="ANZ111" s="157"/>
      <c r="AOA111" s="157"/>
      <c r="AOB111" s="157"/>
      <c r="AOC111" s="157"/>
      <c r="AOD111" s="157"/>
      <c r="AOE111" s="157"/>
      <c r="AOF111" s="157"/>
      <c r="AOG111" s="157"/>
      <c r="AOH111" s="157"/>
      <c r="AOI111" s="157"/>
      <c r="AOJ111" s="157"/>
      <c r="AOK111" s="157"/>
      <c r="AOL111" s="157"/>
      <c r="AOM111" s="157"/>
      <c r="AON111" s="157"/>
      <c r="AOO111" s="157"/>
      <c r="AOP111" s="157"/>
      <c r="AOQ111" s="157"/>
      <c r="AOR111" s="157"/>
      <c r="AOS111" s="157"/>
      <c r="AOT111" s="157"/>
      <c r="AOU111" s="157"/>
      <c r="AOV111" s="157"/>
      <c r="AOW111" s="157"/>
      <c r="AOX111" s="157"/>
      <c r="AOY111" s="157"/>
      <c r="AOZ111" s="157"/>
      <c r="APA111" s="157"/>
      <c r="APB111" s="157"/>
      <c r="APC111" s="157"/>
      <c r="APD111" s="157"/>
      <c r="APE111" s="157"/>
    </row>
    <row r="112" spans="1:1097">
      <c r="A112" s="204"/>
      <c r="B112" s="190" t="s">
        <v>34</v>
      </c>
      <c r="C112" s="157"/>
      <c r="D112" s="157"/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157"/>
      <c r="AC112" s="157"/>
      <c r="AD112" s="157"/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  <c r="BL112" s="157"/>
      <c r="BM112" s="157"/>
      <c r="BN112" s="157"/>
      <c r="BO112" s="157"/>
      <c r="BP112" s="157"/>
      <c r="BQ112" s="157"/>
      <c r="BR112" s="157"/>
      <c r="BS112" s="157"/>
      <c r="BT112" s="157"/>
      <c r="BU112" s="157"/>
      <c r="BV112" s="157"/>
      <c r="BW112" s="157"/>
      <c r="BX112" s="157"/>
      <c r="BY112" s="157"/>
      <c r="BZ112" s="157"/>
      <c r="CA112" s="157"/>
      <c r="CB112" s="157"/>
      <c r="CC112" s="157"/>
      <c r="CD112" s="157"/>
      <c r="CE112" s="157"/>
      <c r="CF112" s="157"/>
      <c r="CG112" s="157"/>
      <c r="CH112" s="157"/>
      <c r="CI112" s="157"/>
      <c r="CJ112" s="157"/>
      <c r="CK112" s="157"/>
      <c r="CL112" s="157"/>
      <c r="CM112" s="157"/>
      <c r="CN112" s="157"/>
      <c r="CO112" s="157"/>
      <c r="CP112" s="157"/>
      <c r="CQ112" s="157"/>
      <c r="CR112" s="157"/>
      <c r="CS112" s="157"/>
      <c r="CT112" s="157"/>
      <c r="CU112" s="157"/>
      <c r="CV112" s="157"/>
      <c r="CW112" s="157"/>
      <c r="CX112" s="157"/>
      <c r="CY112" s="157"/>
      <c r="CZ112" s="157"/>
      <c r="DA112" s="157"/>
      <c r="DB112" s="157"/>
      <c r="DC112" s="157"/>
      <c r="DD112" s="157"/>
      <c r="DE112" s="157"/>
      <c r="DF112" s="157"/>
      <c r="DG112" s="157"/>
      <c r="DH112" s="157"/>
      <c r="DI112" s="157"/>
      <c r="DJ112" s="157"/>
      <c r="DK112" s="157"/>
      <c r="DL112" s="157"/>
      <c r="DM112" s="157"/>
      <c r="DN112" s="157"/>
      <c r="DO112" s="157"/>
      <c r="DP112" s="157"/>
      <c r="DQ112" s="157"/>
      <c r="DR112" s="157"/>
      <c r="DS112" s="157"/>
      <c r="DT112" s="157"/>
      <c r="DU112" s="157"/>
      <c r="DV112" s="157"/>
      <c r="DW112" s="157"/>
      <c r="DX112" s="157"/>
      <c r="DY112" s="157"/>
      <c r="DZ112" s="157"/>
      <c r="EA112" s="157"/>
      <c r="EB112" s="157"/>
      <c r="EC112" s="157"/>
      <c r="ED112" s="157"/>
      <c r="EE112" s="157"/>
      <c r="EF112" s="157"/>
      <c r="EG112" s="157"/>
      <c r="EH112" s="157"/>
      <c r="EI112" s="157"/>
      <c r="EJ112" s="157"/>
      <c r="EK112" s="157"/>
      <c r="EL112" s="157"/>
      <c r="EM112" s="157"/>
      <c r="EN112" s="157"/>
      <c r="EO112" s="157"/>
      <c r="EP112" s="157"/>
      <c r="EQ112" s="157"/>
      <c r="ER112" s="157"/>
      <c r="ES112" s="157"/>
      <c r="ET112" s="157"/>
      <c r="EU112" s="157"/>
      <c r="EV112" s="157"/>
      <c r="EW112" s="157"/>
      <c r="EX112" s="157"/>
      <c r="EY112" s="157"/>
      <c r="EZ112" s="157"/>
      <c r="FA112" s="157"/>
      <c r="FB112" s="157"/>
      <c r="FC112" s="157"/>
      <c r="FD112" s="157"/>
      <c r="FE112" s="157"/>
      <c r="FF112" s="157"/>
      <c r="FG112" s="157"/>
      <c r="FH112" s="157"/>
      <c r="FI112" s="157"/>
      <c r="FJ112" s="157"/>
      <c r="FK112" s="157"/>
      <c r="FL112" s="157"/>
      <c r="FM112" s="157"/>
      <c r="FN112" s="157"/>
      <c r="FO112" s="157"/>
      <c r="FP112" s="157"/>
      <c r="FQ112" s="157"/>
      <c r="FR112" s="157"/>
      <c r="FS112" s="157"/>
      <c r="FT112" s="157"/>
      <c r="FU112" s="157"/>
      <c r="FV112" s="157"/>
      <c r="FW112" s="157"/>
      <c r="FX112" s="157"/>
      <c r="FY112" s="157"/>
      <c r="FZ112" s="157"/>
      <c r="GA112" s="157"/>
      <c r="GB112" s="157"/>
      <c r="GC112" s="157"/>
      <c r="GD112" s="157"/>
      <c r="GE112" s="157"/>
      <c r="GF112" s="157"/>
      <c r="GG112" s="157"/>
      <c r="GH112" s="157"/>
      <c r="GI112" s="157"/>
      <c r="GJ112" s="157"/>
      <c r="GK112" s="157"/>
      <c r="GL112" s="157"/>
      <c r="GM112" s="157"/>
      <c r="GN112" s="157"/>
      <c r="GO112" s="157"/>
      <c r="GP112" s="157"/>
      <c r="GQ112" s="157"/>
      <c r="GR112" s="157"/>
      <c r="GS112" s="157"/>
      <c r="GT112" s="157"/>
      <c r="GU112" s="157"/>
      <c r="GV112" s="157"/>
      <c r="GW112" s="157"/>
      <c r="GX112" s="157"/>
      <c r="GY112" s="157"/>
      <c r="GZ112" s="157"/>
      <c r="HA112" s="157"/>
      <c r="HB112" s="157"/>
      <c r="HC112" s="157"/>
      <c r="HD112" s="157"/>
      <c r="HE112" s="157"/>
      <c r="HF112" s="157"/>
      <c r="HG112" s="157"/>
      <c r="HH112" s="157"/>
      <c r="HI112" s="157"/>
      <c r="HJ112" s="157"/>
      <c r="HK112" s="157"/>
      <c r="HL112" s="157"/>
      <c r="HM112" s="157"/>
      <c r="HN112" s="157"/>
      <c r="HO112" s="157"/>
      <c r="HP112" s="157"/>
      <c r="HQ112" s="157"/>
      <c r="HR112" s="157"/>
      <c r="HS112" s="157"/>
      <c r="HT112" s="157"/>
      <c r="HU112" s="157"/>
      <c r="HV112" s="157"/>
      <c r="HW112" s="157"/>
      <c r="HX112" s="157"/>
      <c r="HY112" s="157"/>
      <c r="HZ112" s="157"/>
      <c r="IA112" s="157"/>
      <c r="IB112" s="157"/>
      <c r="IC112" s="157"/>
      <c r="ID112" s="157"/>
      <c r="IE112" s="157"/>
      <c r="IF112" s="157"/>
      <c r="IG112" s="157"/>
      <c r="IH112" s="157"/>
      <c r="II112" s="157"/>
      <c r="IJ112" s="157"/>
      <c r="IK112" s="157"/>
      <c r="IL112" s="157"/>
      <c r="IM112" s="157"/>
      <c r="IN112" s="157"/>
      <c r="IO112" s="157"/>
      <c r="IP112" s="157"/>
      <c r="IQ112" s="157"/>
      <c r="IR112" s="157"/>
      <c r="IS112" s="157"/>
      <c r="IT112" s="157"/>
      <c r="IU112" s="157"/>
      <c r="IV112" s="157"/>
      <c r="IW112" s="157"/>
      <c r="IX112" s="157"/>
      <c r="IY112" s="157"/>
      <c r="IZ112" s="157"/>
      <c r="JA112" s="157"/>
      <c r="JB112" s="157"/>
      <c r="JC112" s="157"/>
      <c r="JD112" s="157"/>
      <c r="JE112" s="157"/>
      <c r="JF112" s="157"/>
      <c r="JG112" s="157"/>
      <c r="JH112" s="157"/>
      <c r="JI112" s="157"/>
      <c r="JJ112" s="157"/>
      <c r="JK112" s="157"/>
      <c r="JL112" s="157"/>
      <c r="JM112" s="157"/>
      <c r="JN112" s="157"/>
      <c r="JO112" s="157"/>
      <c r="JP112" s="157"/>
      <c r="JQ112" s="157"/>
      <c r="JR112" s="157"/>
      <c r="JS112" s="157"/>
      <c r="JT112" s="157"/>
      <c r="JU112" s="157"/>
      <c r="JV112" s="157"/>
      <c r="JW112" s="157"/>
      <c r="JX112" s="157"/>
      <c r="JY112" s="157"/>
      <c r="JZ112" s="157"/>
      <c r="KA112" s="157"/>
      <c r="KB112" s="157"/>
      <c r="KC112" s="157"/>
      <c r="KD112" s="157"/>
      <c r="KE112" s="157"/>
      <c r="KF112" s="157"/>
      <c r="KG112" s="157"/>
      <c r="KH112" s="157"/>
      <c r="KI112" s="157"/>
      <c r="KJ112" s="157"/>
      <c r="KK112" s="157"/>
      <c r="KL112" s="157"/>
      <c r="KM112" s="157"/>
      <c r="KN112" s="157"/>
      <c r="KO112" s="157"/>
      <c r="KP112" s="157"/>
      <c r="KQ112" s="157"/>
      <c r="KR112" s="157"/>
      <c r="KS112" s="157"/>
      <c r="KT112" s="157"/>
      <c r="KU112" s="157"/>
      <c r="KV112" s="157"/>
      <c r="KW112" s="157"/>
      <c r="KX112" s="157"/>
      <c r="KY112" s="157"/>
      <c r="KZ112" s="157"/>
      <c r="LA112" s="157"/>
      <c r="LB112" s="157"/>
      <c r="LC112" s="157"/>
      <c r="LD112" s="157"/>
      <c r="LE112" s="157"/>
      <c r="LF112" s="157"/>
      <c r="LG112" s="157"/>
      <c r="LH112" s="157"/>
      <c r="LI112" s="157"/>
      <c r="LJ112" s="157"/>
      <c r="LK112" s="157"/>
      <c r="LL112" s="157"/>
      <c r="LM112" s="157"/>
      <c r="LN112" s="157"/>
      <c r="LO112" s="157"/>
      <c r="LP112" s="157"/>
      <c r="LQ112" s="157"/>
      <c r="LR112" s="157"/>
      <c r="LS112" s="157"/>
      <c r="LT112" s="157"/>
      <c r="LU112" s="157"/>
      <c r="LV112" s="157"/>
      <c r="LW112" s="157"/>
      <c r="LX112" s="157"/>
      <c r="LY112" s="157"/>
      <c r="LZ112" s="157"/>
      <c r="MA112" s="157"/>
      <c r="MB112" s="157"/>
      <c r="MC112" s="157"/>
      <c r="MD112" s="157"/>
      <c r="ME112" s="157"/>
      <c r="MF112" s="157"/>
      <c r="MG112" s="157"/>
      <c r="MH112" s="157"/>
      <c r="MI112" s="157"/>
      <c r="MJ112" s="157"/>
      <c r="MK112" s="157"/>
      <c r="ML112" s="157"/>
      <c r="MM112" s="157"/>
      <c r="MN112" s="157"/>
      <c r="MO112" s="157"/>
      <c r="MP112" s="157"/>
      <c r="MQ112" s="157"/>
      <c r="MR112" s="157"/>
      <c r="MS112" s="157"/>
      <c r="MT112" s="157"/>
      <c r="MU112" s="157"/>
      <c r="MV112" s="157"/>
      <c r="MW112" s="157"/>
      <c r="MX112" s="157"/>
      <c r="MY112" s="157"/>
      <c r="MZ112" s="157"/>
      <c r="NA112" s="157"/>
      <c r="NB112" s="157"/>
      <c r="NC112" s="157"/>
      <c r="ND112" s="157"/>
      <c r="NE112" s="157"/>
      <c r="NF112" s="157"/>
      <c r="NG112" s="157"/>
      <c r="NH112" s="157"/>
      <c r="NI112" s="157"/>
      <c r="NJ112" s="157"/>
      <c r="NK112" s="157"/>
      <c r="NL112" s="157"/>
      <c r="NM112" s="157"/>
      <c r="NN112" s="157"/>
      <c r="NO112" s="157"/>
      <c r="NP112" s="157"/>
      <c r="NQ112" s="157"/>
      <c r="NR112" s="157"/>
      <c r="NS112" s="157"/>
      <c r="NT112" s="157"/>
      <c r="NU112" s="157"/>
      <c r="NV112" s="157"/>
      <c r="NW112" s="157"/>
      <c r="NX112" s="157"/>
      <c r="NY112" s="157"/>
      <c r="NZ112" s="157"/>
      <c r="OA112" s="157"/>
      <c r="OB112" s="157"/>
      <c r="OC112" s="157"/>
      <c r="OD112" s="157"/>
      <c r="OE112" s="157"/>
      <c r="OF112" s="157"/>
      <c r="OG112" s="157"/>
      <c r="OH112" s="157"/>
      <c r="OI112" s="157"/>
      <c r="OJ112" s="157"/>
      <c r="OK112" s="157"/>
      <c r="OL112" s="157"/>
      <c r="OM112" s="157"/>
      <c r="ON112" s="157"/>
      <c r="OO112" s="157"/>
      <c r="OP112" s="157"/>
      <c r="OQ112" s="157"/>
      <c r="OR112" s="157"/>
      <c r="OS112" s="157"/>
      <c r="OT112" s="157"/>
      <c r="OU112" s="157"/>
      <c r="OV112" s="157"/>
      <c r="OW112" s="157"/>
      <c r="OX112" s="157"/>
      <c r="OY112" s="157"/>
      <c r="OZ112" s="157"/>
      <c r="PA112" s="157"/>
      <c r="PB112" s="157"/>
      <c r="PC112" s="157"/>
      <c r="PD112" s="157"/>
      <c r="PE112" s="157"/>
      <c r="PF112" s="157"/>
      <c r="PG112" s="157"/>
      <c r="PH112" s="157"/>
      <c r="PI112" s="157"/>
      <c r="PJ112" s="157"/>
      <c r="PK112" s="157"/>
      <c r="PL112" s="157"/>
      <c r="PM112" s="157"/>
      <c r="PN112" s="157"/>
      <c r="PO112" s="157"/>
      <c r="PP112" s="157"/>
      <c r="PQ112" s="157"/>
      <c r="PR112" s="157"/>
      <c r="PS112" s="157"/>
      <c r="PT112" s="157"/>
      <c r="PU112" s="157"/>
      <c r="PV112" s="157"/>
      <c r="PW112" s="157"/>
      <c r="PX112" s="157"/>
      <c r="PY112" s="157"/>
      <c r="PZ112" s="157"/>
      <c r="QA112" s="157"/>
      <c r="QB112" s="157"/>
      <c r="QC112" s="157"/>
      <c r="QD112" s="157"/>
      <c r="QE112" s="157"/>
      <c r="QF112" s="157"/>
      <c r="QG112" s="157"/>
      <c r="QH112" s="157"/>
      <c r="QI112" s="157"/>
      <c r="QJ112" s="157"/>
      <c r="QK112" s="157"/>
      <c r="QL112" s="157"/>
      <c r="QM112" s="157"/>
      <c r="QN112" s="157"/>
      <c r="QO112" s="157"/>
      <c r="QP112" s="157"/>
      <c r="QQ112" s="157"/>
      <c r="QR112" s="157"/>
      <c r="QS112" s="157"/>
      <c r="QT112" s="157"/>
      <c r="QU112" s="157"/>
      <c r="QV112" s="157"/>
      <c r="QW112" s="157"/>
      <c r="QX112" s="157"/>
      <c r="QY112" s="157"/>
      <c r="QZ112" s="157"/>
      <c r="RA112" s="157"/>
      <c r="RB112" s="157"/>
      <c r="RC112" s="157"/>
      <c r="RD112" s="157"/>
      <c r="RE112" s="157"/>
      <c r="RF112" s="157"/>
      <c r="RG112" s="157"/>
      <c r="RH112" s="157"/>
      <c r="RI112" s="157"/>
      <c r="RJ112" s="157"/>
      <c r="RK112" s="157"/>
      <c r="RL112" s="157"/>
      <c r="RM112" s="157"/>
      <c r="RN112" s="157"/>
      <c r="RO112" s="157"/>
      <c r="RP112" s="157"/>
      <c r="RQ112" s="157"/>
      <c r="RR112" s="157"/>
      <c r="RS112" s="157"/>
      <c r="RT112" s="157"/>
      <c r="RU112" s="157"/>
      <c r="RV112" s="157"/>
      <c r="RW112" s="157"/>
      <c r="RX112" s="157"/>
      <c r="RY112" s="157"/>
      <c r="RZ112" s="157"/>
      <c r="SA112" s="157"/>
      <c r="SB112" s="157"/>
      <c r="SC112" s="157"/>
      <c r="SD112" s="157"/>
      <c r="SE112" s="157"/>
      <c r="SF112" s="157"/>
      <c r="SG112" s="157"/>
      <c r="SH112" s="157"/>
      <c r="SI112" s="157"/>
      <c r="SJ112" s="157"/>
      <c r="SK112" s="157"/>
      <c r="SL112" s="157"/>
      <c r="SM112" s="157"/>
      <c r="SN112" s="157"/>
      <c r="SO112" s="157"/>
      <c r="SP112" s="157"/>
      <c r="SQ112" s="157"/>
      <c r="SR112" s="157"/>
      <c r="SS112" s="157"/>
      <c r="ST112" s="157"/>
      <c r="SU112" s="157"/>
      <c r="SV112" s="157"/>
      <c r="SW112" s="157"/>
      <c r="SX112" s="157"/>
      <c r="SY112" s="157"/>
      <c r="SZ112" s="157"/>
      <c r="TA112" s="157"/>
      <c r="TB112" s="157"/>
      <c r="TC112" s="157"/>
      <c r="TD112" s="157"/>
      <c r="TE112" s="157"/>
      <c r="TF112" s="157"/>
      <c r="TG112" s="157"/>
      <c r="TH112" s="157"/>
      <c r="TI112" s="157"/>
      <c r="TJ112" s="157"/>
      <c r="TK112" s="157"/>
      <c r="TL112" s="157"/>
      <c r="TM112" s="157"/>
      <c r="TN112" s="157"/>
      <c r="TO112" s="157"/>
      <c r="TP112" s="157"/>
      <c r="TQ112" s="157"/>
      <c r="TR112" s="157"/>
      <c r="TS112" s="157"/>
      <c r="TT112" s="157"/>
      <c r="TU112" s="157"/>
      <c r="TV112" s="157"/>
      <c r="TW112" s="157"/>
      <c r="TX112" s="157"/>
      <c r="TY112" s="157"/>
      <c r="TZ112" s="157"/>
      <c r="UA112" s="157"/>
      <c r="UB112" s="157"/>
      <c r="UC112" s="157"/>
      <c r="UD112" s="157"/>
      <c r="UE112" s="157"/>
      <c r="UF112" s="157"/>
      <c r="UG112" s="157"/>
      <c r="UH112" s="157"/>
      <c r="UI112" s="157"/>
      <c r="UJ112" s="157"/>
      <c r="UK112" s="157"/>
      <c r="UL112" s="157"/>
      <c r="UM112" s="157"/>
      <c r="UN112" s="157"/>
      <c r="UO112" s="157"/>
      <c r="UP112" s="157"/>
      <c r="UQ112" s="157"/>
      <c r="UR112" s="157"/>
      <c r="US112" s="157"/>
      <c r="UT112" s="157"/>
      <c r="UU112" s="157"/>
      <c r="UV112" s="157"/>
      <c r="UW112" s="157"/>
      <c r="UX112" s="157"/>
      <c r="UY112" s="157"/>
      <c r="UZ112" s="157"/>
      <c r="VA112" s="157"/>
      <c r="VB112" s="157"/>
      <c r="VC112" s="157"/>
      <c r="VD112" s="157"/>
      <c r="VE112" s="157"/>
      <c r="VF112" s="157"/>
      <c r="VG112" s="157"/>
      <c r="VH112" s="157"/>
      <c r="VI112" s="157"/>
      <c r="VJ112" s="157"/>
      <c r="VK112" s="157"/>
      <c r="VL112" s="157"/>
      <c r="VM112" s="157"/>
      <c r="VN112" s="157"/>
      <c r="VO112" s="157"/>
      <c r="VP112" s="157"/>
      <c r="VQ112" s="157"/>
      <c r="VR112" s="157"/>
      <c r="VS112" s="157"/>
      <c r="VT112" s="157"/>
      <c r="VU112" s="157"/>
      <c r="VV112" s="157"/>
      <c r="VW112" s="157"/>
      <c r="VX112" s="157"/>
      <c r="VY112" s="157"/>
      <c r="VZ112" s="157"/>
      <c r="WA112" s="157"/>
      <c r="WB112" s="157"/>
      <c r="WC112" s="157"/>
      <c r="WD112" s="157"/>
      <c r="WE112" s="157"/>
      <c r="WF112" s="157"/>
      <c r="WG112" s="157"/>
      <c r="WH112" s="157"/>
      <c r="WI112" s="157"/>
      <c r="WJ112" s="157"/>
      <c r="WK112" s="157"/>
      <c r="WL112" s="157"/>
      <c r="WM112" s="157"/>
      <c r="WN112" s="157"/>
      <c r="WO112" s="157"/>
      <c r="WP112" s="157"/>
      <c r="WQ112" s="157"/>
      <c r="WR112" s="157"/>
      <c r="WS112" s="157"/>
      <c r="WT112" s="157"/>
      <c r="WU112" s="157"/>
      <c r="WV112" s="157"/>
      <c r="WW112" s="157"/>
      <c r="WX112" s="157"/>
      <c r="WY112" s="157"/>
      <c r="WZ112" s="157"/>
      <c r="XA112" s="157"/>
      <c r="XB112" s="157"/>
      <c r="XC112" s="157"/>
      <c r="XD112" s="157"/>
      <c r="XE112" s="157"/>
      <c r="XF112" s="157"/>
      <c r="XG112" s="157"/>
      <c r="XH112" s="157"/>
      <c r="XI112" s="157"/>
      <c r="XJ112" s="157"/>
      <c r="XK112" s="157"/>
      <c r="XL112" s="157"/>
      <c r="XM112" s="157"/>
      <c r="XN112" s="157"/>
      <c r="XO112" s="157"/>
      <c r="XP112" s="157"/>
      <c r="XQ112" s="157"/>
      <c r="XR112" s="157"/>
      <c r="XS112" s="157"/>
      <c r="XT112" s="157"/>
      <c r="XU112" s="157"/>
      <c r="XV112" s="157"/>
      <c r="XW112" s="157"/>
      <c r="XX112" s="157"/>
      <c r="XY112" s="157"/>
      <c r="XZ112" s="157"/>
      <c r="YA112" s="157"/>
      <c r="YB112" s="157"/>
      <c r="YC112" s="157"/>
      <c r="YD112" s="157"/>
      <c r="YE112" s="157"/>
      <c r="YF112" s="157"/>
      <c r="YG112" s="157"/>
      <c r="YH112" s="157"/>
      <c r="YI112" s="157"/>
      <c r="YJ112" s="157"/>
      <c r="YK112" s="157"/>
      <c r="YL112" s="157"/>
      <c r="YM112" s="157"/>
      <c r="YN112" s="157"/>
      <c r="YO112" s="157"/>
      <c r="YP112" s="157"/>
      <c r="YQ112" s="157"/>
      <c r="YR112" s="157"/>
      <c r="YS112" s="157"/>
      <c r="YT112" s="157"/>
      <c r="YU112" s="157"/>
      <c r="YV112" s="157"/>
      <c r="YW112" s="157"/>
      <c r="YX112" s="157"/>
      <c r="YY112" s="157"/>
      <c r="YZ112" s="157"/>
      <c r="ZA112" s="157"/>
      <c r="ZB112" s="157"/>
      <c r="ZC112" s="157"/>
      <c r="ZD112" s="157"/>
      <c r="ZE112" s="157"/>
      <c r="ZF112" s="157"/>
      <c r="ZG112" s="157"/>
      <c r="ZH112" s="157"/>
      <c r="ZI112" s="157"/>
      <c r="ZJ112" s="157"/>
      <c r="ZK112" s="157"/>
      <c r="ZL112" s="157"/>
      <c r="ZM112" s="157"/>
      <c r="ZN112" s="157"/>
      <c r="ZO112" s="157"/>
      <c r="ZP112" s="157"/>
      <c r="ZQ112" s="157"/>
      <c r="ZR112" s="157"/>
      <c r="ZS112" s="157"/>
      <c r="ZT112" s="157"/>
      <c r="ZU112" s="157"/>
      <c r="ZV112" s="157"/>
      <c r="ZW112" s="157"/>
      <c r="ZX112" s="157"/>
      <c r="ZY112" s="157"/>
      <c r="ZZ112" s="157"/>
      <c r="AAA112" s="157"/>
      <c r="AAB112" s="157"/>
      <c r="AAC112" s="157"/>
      <c r="AAD112" s="157"/>
      <c r="AAE112" s="157"/>
      <c r="AAF112" s="157"/>
      <c r="AAG112" s="157"/>
      <c r="AAH112" s="157"/>
      <c r="AAI112" s="157"/>
      <c r="AAJ112" s="157"/>
      <c r="AAK112" s="157"/>
      <c r="AAL112" s="157"/>
      <c r="AAM112" s="157"/>
      <c r="AAN112" s="157"/>
      <c r="AAO112" s="157"/>
      <c r="AAP112" s="157"/>
      <c r="AAQ112" s="157"/>
      <c r="AAR112" s="157"/>
      <c r="AAS112" s="157"/>
      <c r="AAT112" s="157"/>
      <c r="AAU112" s="157"/>
      <c r="AAV112" s="157"/>
      <c r="AAW112" s="157"/>
      <c r="AAX112" s="157"/>
      <c r="AAY112" s="157"/>
      <c r="AAZ112" s="157"/>
      <c r="ABA112" s="157"/>
      <c r="ABB112" s="157"/>
      <c r="ABC112" s="157"/>
      <c r="ABD112" s="157"/>
      <c r="ABE112" s="157"/>
      <c r="ABF112" s="157"/>
      <c r="ABG112" s="157"/>
      <c r="ABH112" s="157"/>
      <c r="ABI112" s="157"/>
      <c r="ABJ112" s="157"/>
      <c r="ABK112" s="157"/>
      <c r="ABL112" s="157"/>
      <c r="ABM112" s="157"/>
      <c r="ABN112" s="157"/>
      <c r="ABO112" s="157"/>
      <c r="ABP112" s="157"/>
      <c r="ABQ112" s="157"/>
      <c r="ABR112" s="157"/>
      <c r="ABS112" s="157"/>
      <c r="ABT112" s="157"/>
      <c r="ABU112" s="157"/>
      <c r="ABV112" s="157"/>
      <c r="ABW112" s="157"/>
      <c r="ABX112" s="157"/>
      <c r="ABY112" s="157"/>
      <c r="ABZ112" s="157"/>
      <c r="ACA112" s="157"/>
      <c r="ACB112" s="157"/>
      <c r="ACC112" s="157"/>
      <c r="ACD112" s="157"/>
      <c r="ACE112" s="157"/>
      <c r="ACF112" s="157"/>
      <c r="ACG112" s="157"/>
      <c r="ACH112" s="157"/>
      <c r="ACI112" s="157"/>
      <c r="ACJ112" s="157"/>
      <c r="ACK112" s="157"/>
      <c r="ACL112" s="157"/>
      <c r="ACM112" s="157"/>
      <c r="ACN112" s="157"/>
      <c r="ACO112" s="157"/>
      <c r="ACP112" s="157"/>
      <c r="ACQ112" s="157"/>
      <c r="ACR112" s="157"/>
      <c r="ACS112" s="157"/>
      <c r="ACT112" s="157"/>
      <c r="ACU112" s="157"/>
      <c r="ACV112" s="157"/>
      <c r="ACW112" s="157"/>
      <c r="ACX112" s="157"/>
      <c r="ACY112" s="157"/>
      <c r="ACZ112" s="157"/>
      <c r="ADA112" s="157"/>
      <c r="ADB112" s="157"/>
      <c r="ADC112" s="157"/>
      <c r="ADD112" s="157"/>
      <c r="ADE112" s="157"/>
      <c r="ADF112" s="157"/>
      <c r="ADG112" s="157"/>
      <c r="ADH112" s="157"/>
      <c r="ADI112" s="157"/>
      <c r="ADJ112" s="157"/>
      <c r="ADK112" s="157"/>
      <c r="ADL112" s="157"/>
      <c r="ADM112" s="157"/>
      <c r="ADN112" s="157"/>
      <c r="ADO112" s="157"/>
      <c r="ADP112" s="157"/>
      <c r="ADQ112" s="157"/>
      <c r="ADR112" s="157"/>
      <c r="ADS112" s="157"/>
      <c r="ADT112" s="157"/>
      <c r="ADU112" s="157"/>
      <c r="ADV112" s="157"/>
      <c r="ADW112" s="157"/>
      <c r="ADX112" s="157"/>
      <c r="ADY112" s="157"/>
      <c r="ADZ112" s="157"/>
      <c r="AEA112" s="157"/>
      <c r="AEB112" s="157"/>
      <c r="AEC112" s="157"/>
      <c r="AED112" s="157"/>
      <c r="AEE112" s="157"/>
      <c r="AEF112" s="157"/>
      <c r="AEG112" s="157"/>
      <c r="AEH112" s="157"/>
      <c r="AEI112" s="157"/>
      <c r="AEJ112" s="157"/>
      <c r="AEK112" s="157"/>
      <c r="AEL112" s="157"/>
      <c r="AEM112" s="157"/>
      <c r="AEN112" s="157"/>
      <c r="AEO112" s="157"/>
      <c r="AEP112" s="157"/>
      <c r="AEQ112" s="157"/>
      <c r="AER112" s="157"/>
      <c r="AES112" s="157"/>
      <c r="AET112" s="157"/>
      <c r="AEU112" s="157"/>
      <c r="AEV112" s="157"/>
      <c r="AEW112" s="157"/>
      <c r="AEX112" s="157"/>
      <c r="AEY112" s="157"/>
      <c r="AEZ112" s="157"/>
      <c r="AFA112" s="157"/>
      <c r="AFB112" s="157"/>
      <c r="AFC112" s="157"/>
      <c r="AFD112" s="157"/>
      <c r="AFE112" s="157"/>
      <c r="AFF112" s="157"/>
      <c r="AFG112" s="157"/>
      <c r="AFH112" s="157"/>
      <c r="AFI112" s="157"/>
      <c r="AFJ112" s="157"/>
      <c r="AFK112" s="157"/>
      <c r="AFL112" s="157"/>
      <c r="AFM112" s="157"/>
      <c r="AFN112" s="157"/>
      <c r="AFO112" s="157"/>
      <c r="AFP112" s="157"/>
      <c r="AFQ112" s="157"/>
      <c r="AFR112" s="157"/>
      <c r="AFS112" s="157"/>
      <c r="AFT112" s="157"/>
      <c r="AFU112" s="157"/>
      <c r="AFV112" s="157"/>
      <c r="AFW112" s="157"/>
      <c r="AFX112" s="157"/>
      <c r="AFY112" s="157"/>
      <c r="AFZ112" s="157"/>
      <c r="AGA112" s="157"/>
      <c r="AGB112" s="157"/>
      <c r="AGC112" s="157"/>
      <c r="AGD112" s="157"/>
      <c r="AGE112" s="157"/>
      <c r="AGF112" s="157"/>
      <c r="AGG112" s="157"/>
      <c r="AGH112" s="157"/>
      <c r="AGI112" s="157"/>
      <c r="AGJ112" s="157"/>
      <c r="AGK112" s="157"/>
      <c r="AGL112" s="157"/>
      <c r="AGM112" s="157"/>
      <c r="AGN112" s="157"/>
      <c r="AGO112" s="157"/>
      <c r="AGP112" s="157"/>
      <c r="AGQ112" s="157"/>
      <c r="AGR112" s="157"/>
      <c r="AGS112" s="157"/>
      <c r="AGT112" s="157"/>
      <c r="AGU112" s="157"/>
      <c r="AGV112" s="157"/>
      <c r="AGW112" s="157"/>
      <c r="AGX112" s="157"/>
      <c r="AGY112" s="157"/>
      <c r="AGZ112" s="157"/>
      <c r="AHA112" s="157"/>
      <c r="AHB112" s="157"/>
      <c r="AHC112" s="157"/>
      <c r="AHD112" s="157"/>
      <c r="AHE112" s="157"/>
      <c r="AHF112" s="157"/>
      <c r="AHG112" s="157"/>
      <c r="AHH112" s="157"/>
      <c r="AHI112" s="157"/>
      <c r="AHJ112" s="157"/>
      <c r="AHK112" s="157"/>
      <c r="AHL112" s="157"/>
      <c r="AHM112" s="157"/>
      <c r="AHN112" s="157"/>
      <c r="AHO112" s="157"/>
      <c r="AHP112" s="157"/>
      <c r="AHQ112" s="157"/>
      <c r="AHR112" s="157"/>
      <c r="AHS112" s="157"/>
      <c r="AHT112" s="157"/>
      <c r="AHU112" s="157"/>
      <c r="AHV112" s="157"/>
      <c r="AHW112" s="157"/>
      <c r="AHX112" s="157"/>
      <c r="AHY112" s="157"/>
      <c r="AHZ112" s="157"/>
      <c r="AIA112" s="157"/>
      <c r="AIB112" s="157"/>
      <c r="AIC112" s="157"/>
      <c r="AID112" s="157"/>
      <c r="AIE112" s="157"/>
      <c r="AIF112" s="157"/>
      <c r="AIG112" s="157"/>
      <c r="AIH112" s="157"/>
      <c r="AII112" s="157"/>
      <c r="AIJ112" s="157"/>
      <c r="AIK112" s="157"/>
      <c r="AIL112" s="157"/>
      <c r="AIM112" s="157"/>
      <c r="AIN112" s="157"/>
      <c r="AIO112" s="157"/>
      <c r="AIP112" s="157"/>
      <c r="AIQ112" s="157"/>
      <c r="AIR112" s="157"/>
      <c r="AIS112" s="157"/>
      <c r="AIT112" s="157"/>
      <c r="AIU112" s="157"/>
      <c r="AIV112" s="157"/>
      <c r="AIW112" s="157"/>
      <c r="AIX112" s="157"/>
      <c r="AIY112" s="157"/>
      <c r="AIZ112" s="157"/>
      <c r="AJA112" s="157"/>
      <c r="AJB112" s="157"/>
      <c r="AJC112" s="157"/>
      <c r="AJD112" s="157"/>
      <c r="AJE112" s="157"/>
      <c r="AJF112" s="157"/>
      <c r="AJG112" s="157"/>
      <c r="AJH112" s="157"/>
      <c r="AJI112" s="157"/>
      <c r="AJJ112" s="157"/>
      <c r="AJK112" s="157"/>
      <c r="AJL112" s="157"/>
      <c r="AJM112" s="157"/>
      <c r="AJN112" s="157"/>
      <c r="AJO112" s="157"/>
      <c r="AJP112" s="157"/>
      <c r="AJQ112" s="157"/>
      <c r="AJR112" s="157"/>
      <c r="AJS112" s="157"/>
      <c r="AJT112" s="157"/>
      <c r="AJU112" s="157"/>
      <c r="AJV112" s="157"/>
      <c r="AJW112" s="157"/>
      <c r="AJX112" s="157"/>
      <c r="AJY112" s="157"/>
      <c r="AJZ112" s="157"/>
      <c r="AKA112" s="157"/>
      <c r="AKB112" s="157"/>
      <c r="AKC112" s="157"/>
      <c r="AKD112" s="157"/>
      <c r="AKE112" s="157"/>
      <c r="AKF112" s="157"/>
      <c r="AKG112" s="157"/>
      <c r="AKH112" s="157"/>
      <c r="AKI112" s="157"/>
      <c r="AKJ112" s="157"/>
      <c r="AKK112" s="157"/>
      <c r="AKL112" s="157"/>
      <c r="AKM112" s="157"/>
      <c r="AKN112" s="157"/>
      <c r="AKO112" s="157"/>
      <c r="AKP112" s="157"/>
      <c r="AKQ112" s="157"/>
      <c r="AKR112" s="157"/>
      <c r="AKS112" s="157"/>
      <c r="AKT112" s="157"/>
      <c r="AKU112" s="157"/>
      <c r="AKV112" s="157"/>
      <c r="AKW112" s="157"/>
      <c r="AKX112" s="157"/>
      <c r="AKY112" s="157"/>
      <c r="AKZ112" s="157"/>
      <c r="ALA112" s="157"/>
      <c r="ALB112" s="157"/>
      <c r="ALC112" s="157"/>
      <c r="ALD112" s="157"/>
      <c r="ALE112" s="157"/>
      <c r="ALF112" s="157"/>
      <c r="ALG112" s="157"/>
      <c r="ALH112" s="157"/>
      <c r="ALI112" s="157"/>
      <c r="ALJ112" s="157"/>
      <c r="ALK112" s="157"/>
      <c r="ALL112" s="157"/>
      <c r="ALM112" s="157"/>
      <c r="ALN112" s="157"/>
      <c r="ALO112" s="157"/>
      <c r="ALP112" s="157"/>
      <c r="ALQ112" s="157"/>
      <c r="ALR112" s="157"/>
      <c r="ALS112" s="157"/>
      <c r="ALT112" s="157"/>
      <c r="ALU112" s="157"/>
      <c r="ALV112" s="157"/>
      <c r="ALW112" s="157"/>
      <c r="ALX112" s="157"/>
      <c r="ALY112" s="157"/>
      <c r="ALZ112" s="157"/>
      <c r="AMA112" s="157"/>
      <c r="AMB112" s="157"/>
      <c r="AMC112" s="157"/>
      <c r="AMD112" s="157"/>
      <c r="AME112" s="157"/>
      <c r="AMF112" s="157"/>
      <c r="AMG112" s="157"/>
      <c r="AMH112" s="157"/>
      <c r="AMI112" s="157"/>
      <c r="AMJ112" s="157"/>
      <c r="AMK112" s="157"/>
      <c r="AML112" s="157"/>
      <c r="AMM112" s="157"/>
      <c r="AMN112" s="157"/>
      <c r="AMO112" s="157"/>
      <c r="AMP112" s="157"/>
      <c r="AMQ112" s="157"/>
      <c r="AMR112" s="157"/>
      <c r="AMS112" s="157"/>
      <c r="AMT112" s="157"/>
      <c r="AMU112" s="157"/>
      <c r="AMV112" s="157"/>
      <c r="AMW112" s="157"/>
      <c r="AMX112" s="157"/>
      <c r="AMY112" s="157"/>
      <c r="AMZ112" s="157"/>
      <c r="ANA112" s="157"/>
      <c r="ANB112" s="157"/>
      <c r="ANC112" s="157"/>
      <c r="AND112" s="157"/>
      <c r="ANE112" s="157"/>
      <c r="ANF112" s="157"/>
      <c r="ANG112" s="157"/>
      <c r="ANH112" s="157"/>
      <c r="ANI112" s="157"/>
      <c r="ANJ112" s="157"/>
      <c r="ANK112" s="157"/>
      <c r="ANL112" s="157"/>
      <c r="ANM112" s="157"/>
      <c r="ANN112" s="157"/>
      <c r="ANO112" s="157"/>
      <c r="ANP112" s="157"/>
      <c r="ANQ112" s="157"/>
      <c r="ANR112" s="157"/>
      <c r="ANS112" s="157"/>
      <c r="ANT112" s="157"/>
      <c r="ANU112" s="157"/>
      <c r="ANV112" s="157"/>
      <c r="ANW112" s="157"/>
      <c r="ANX112" s="157"/>
      <c r="ANY112" s="157"/>
      <c r="ANZ112" s="157"/>
      <c r="AOA112" s="157"/>
      <c r="AOB112" s="157"/>
      <c r="AOC112" s="157"/>
      <c r="AOD112" s="157"/>
      <c r="AOE112" s="157"/>
      <c r="AOF112" s="157"/>
      <c r="AOG112" s="157"/>
      <c r="AOH112" s="157"/>
      <c r="AOI112" s="157"/>
      <c r="AOJ112" s="157"/>
      <c r="AOK112" s="157"/>
      <c r="AOL112" s="157"/>
      <c r="AOM112" s="157"/>
      <c r="AON112" s="157"/>
      <c r="AOO112" s="157"/>
      <c r="AOP112" s="157"/>
      <c r="AOQ112" s="157"/>
      <c r="AOR112" s="157"/>
      <c r="AOS112" s="157"/>
      <c r="AOT112" s="157"/>
      <c r="AOU112" s="157"/>
      <c r="AOV112" s="157"/>
      <c r="AOW112" s="157"/>
      <c r="AOX112" s="157"/>
      <c r="AOY112" s="157"/>
      <c r="AOZ112" s="157"/>
      <c r="APA112" s="157"/>
      <c r="APB112" s="157"/>
      <c r="APC112" s="157"/>
      <c r="APD112" s="157"/>
      <c r="APE112" s="157"/>
    </row>
    <row r="113" spans="1:1097">
      <c r="A113" s="204"/>
      <c r="B113" s="190" t="s">
        <v>219</v>
      </c>
      <c r="C113" s="157"/>
      <c r="D113" s="157"/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7"/>
      <c r="BM113" s="157"/>
      <c r="BN113" s="157"/>
      <c r="BO113" s="157"/>
      <c r="BP113" s="157"/>
      <c r="BQ113" s="157"/>
      <c r="BR113" s="157"/>
      <c r="BS113" s="157"/>
      <c r="BT113" s="157"/>
      <c r="BU113" s="157"/>
      <c r="BV113" s="157"/>
      <c r="BW113" s="157"/>
      <c r="BX113" s="157"/>
      <c r="BY113" s="157"/>
      <c r="BZ113" s="157"/>
      <c r="CA113" s="157"/>
      <c r="CB113" s="157"/>
      <c r="CC113" s="157"/>
      <c r="CD113" s="157"/>
      <c r="CE113" s="157"/>
      <c r="CF113" s="157"/>
      <c r="CG113" s="157"/>
      <c r="CH113" s="157"/>
      <c r="CI113" s="157"/>
      <c r="CJ113" s="157"/>
      <c r="CK113" s="157"/>
      <c r="CL113" s="157"/>
      <c r="CM113" s="157"/>
      <c r="CN113" s="157"/>
      <c r="CO113" s="157"/>
      <c r="CP113" s="157"/>
      <c r="CQ113" s="157"/>
      <c r="CR113" s="157"/>
      <c r="CS113" s="157"/>
      <c r="CT113" s="157"/>
      <c r="CU113" s="157"/>
      <c r="CV113" s="157"/>
      <c r="CW113" s="157"/>
      <c r="CX113" s="157"/>
      <c r="CY113" s="157"/>
      <c r="CZ113" s="157"/>
      <c r="DA113" s="157"/>
      <c r="DB113" s="157"/>
      <c r="DC113" s="157"/>
      <c r="DD113" s="157"/>
      <c r="DE113" s="157"/>
      <c r="DF113" s="157"/>
      <c r="DG113" s="157"/>
      <c r="DH113" s="157"/>
      <c r="DI113" s="157"/>
      <c r="DJ113" s="157"/>
      <c r="DK113" s="157"/>
      <c r="DL113" s="157"/>
      <c r="DM113" s="157"/>
      <c r="DN113" s="157"/>
      <c r="DO113" s="157"/>
      <c r="DP113" s="157"/>
      <c r="DQ113" s="157"/>
      <c r="DR113" s="157"/>
      <c r="DS113" s="157"/>
      <c r="DT113" s="157"/>
      <c r="DU113" s="157"/>
      <c r="DV113" s="157"/>
      <c r="DW113" s="157"/>
      <c r="DX113" s="157"/>
      <c r="DY113" s="157"/>
      <c r="DZ113" s="157"/>
      <c r="EA113" s="157"/>
      <c r="EB113" s="157"/>
      <c r="EC113" s="157"/>
      <c r="ED113" s="157"/>
      <c r="EE113" s="157"/>
      <c r="EF113" s="157"/>
      <c r="EG113" s="157"/>
      <c r="EH113" s="157"/>
      <c r="EI113" s="157"/>
      <c r="EJ113" s="157"/>
      <c r="EK113" s="157"/>
      <c r="EL113" s="157"/>
      <c r="EM113" s="157"/>
      <c r="EN113" s="157"/>
      <c r="EO113" s="157"/>
      <c r="EP113" s="157"/>
      <c r="EQ113" s="157"/>
      <c r="ER113" s="157"/>
      <c r="ES113" s="157"/>
      <c r="ET113" s="157"/>
      <c r="EU113" s="157"/>
      <c r="EV113" s="157"/>
      <c r="EW113" s="157"/>
      <c r="EX113" s="157"/>
      <c r="EY113" s="157"/>
      <c r="EZ113" s="157"/>
      <c r="FA113" s="157"/>
      <c r="FB113" s="157"/>
      <c r="FC113" s="157"/>
      <c r="FD113" s="157"/>
      <c r="FE113" s="157"/>
      <c r="FF113" s="157"/>
      <c r="FG113" s="157"/>
      <c r="FH113" s="157"/>
      <c r="FI113" s="157"/>
      <c r="FJ113" s="157"/>
      <c r="FK113" s="157"/>
      <c r="FL113" s="157"/>
      <c r="FM113" s="157"/>
      <c r="FN113" s="157"/>
      <c r="FO113" s="157"/>
      <c r="FP113" s="157"/>
      <c r="FQ113" s="157"/>
      <c r="FR113" s="157"/>
      <c r="FS113" s="157"/>
      <c r="FT113" s="157"/>
      <c r="FU113" s="157"/>
      <c r="FV113" s="157"/>
      <c r="FW113" s="157"/>
      <c r="FX113" s="157"/>
      <c r="FY113" s="157"/>
      <c r="FZ113" s="157"/>
      <c r="GA113" s="157"/>
      <c r="GB113" s="157"/>
      <c r="GC113" s="157"/>
      <c r="GD113" s="157"/>
      <c r="GE113" s="157"/>
      <c r="GF113" s="157"/>
      <c r="GG113" s="157"/>
      <c r="GH113" s="157"/>
      <c r="GI113" s="157"/>
      <c r="GJ113" s="157"/>
      <c r="GK113" s="157"/>
      <c r="GL113" s="157"/>
      <c r="GM113" s="157"/>
      <c r="GN113" s="157"/>
      <c r="GO113" s="157"/>
      <c r="GP113" s="157"/>
      <c r="GQ113" s="157"/>
      <c r="GR113" s="157"/>
      <c r="GS113" s="157"/>
      <c r="GT113" s="157"/>
      <c r="GU113" s="157"/>
      <c r="GV113" s="157"/>
      <c r="GW113" s="157"/>
      <c r="GX113" s="157"/>
      <c r="GY113" s="157"/>
      <c r="GZ113" s="157"/>
      <c r="HA113" s="157"/>
      <c r="HB113" s="157"/>
      <c r="HC113" s="157"/>
      <c r="HD113" s="157"/>
      <c r="HE113" s="157"/>
      <c r="HF113" s="157"/>
      <c r="HG113" s="157"/>
      <c r="HH113" s="157"/>
      <c r="HI113" s="157"/>
      <c r="HJ113" s="157"/>
      <c r="HK113" s="157"/>
      <c r="HL113" s="157"/>
      <c r="HM113" s="157"/>
      <c r="HN113" s="157"/>
      <c r="HO113" s="157"/>
      <c r="HP113" s="157"/>
      <c r="HQ113" s="157"/>
      <c r="HR113" s="157"/>
      <c r="HS113" s="157"/>
      <c r="HT113" s="157"/>
      <c r="HU113" s="157"/>
      <c r="HV113" s="157"/>
      <c r="HW113" s="157"/>
      <c r="HX113" s="157"/>
      <c r="HY113" s="157"/>
      <c r="HZ113" s="157"/>
      <c r="IA113" s="157"/>
      <c r="IB113" s="157"/>
      <c r="IC113" s="157"/>
      <c r="ID113" s="157"/>
      <c r="IE113" s="157"/>
      <c r="IF113" s="157"/>
      <c r="IG113" s="157"/>
      <c r="IH113" s="157"/>
      <c r="II113" s="157"/>
      <c r="IJ113" s="157"/>
      <c r="IK113" s="157"/>
      <c r="IL113" s="157"/>
      <c r="IM113" s="157"/>
      <c r="IN113" s="157"/>
      <c r="IO113" s="157"/>
      <c r="IP113" s="157"/>
      <c r="IQ113" s="157"/>
      <c r="IR113" s="157"/>
      <c r="IS113" s="157"/>
      <c r="IT113" s="157"/>
      <c r="IU113" s="157"/>
      <c r="IV113" s="157"/>
      <c r="IW113" s="157"/>
      <c r="IX113" s="157"/>
      <c r="IY113" s="157"/>
      <c r="IZ113" s="157"/>
      <c r="JA113" s="157"/>
      <c r="JB113" s="157"/>
      <c r="JC113" s="157"/>
      <c r="JD113" s="157"/>
      <c r="JE113" s="157"/>
      <c r="JF113" s="157"/>
      <c r="JG113" s="157"/>
      <c r="JH113" s="157"/>
      <c r="JI113" s="157"/>
      <c r="JJ113" s="157"/>
      <c r="JK113" s="157"/>
      <c r="JL113" s="157"/>
      <c r="JM113" s="157"/>
      <c r="JN113" s="157"/>
      <c r="JO113" s="157"/>
      <c r="JP113" s="157"/>
      <c r="JQ113" s="157"/>
      <c r="JR113" s="157"/>
      <c r="JS113" s="157"/>
      <c r="JT113" s="157"/>
      <c r="JU113" s="157"/>
      <c r="JV113" s="157"/>
      <c r="JW113" s="157"/>
      <c r="JX113" s="157"/>
      <c r="JY113" s="157"/>
      <c r="JZ113" s="157"/>
      <c r="KA113" s="157"/>
      <c r="KB113" s="157"/>
      <c r="KC113" s="157"/>
      <c r="KD113" s="157"/>
      <c r="KE113" s="157"/>
      <c r="KF113" s="157"/>
      <c r="KG113" s="157"/>
      <c r="KH113" s="157"/>
      <c r="KI113" s="157"/>
      <c r="KJ113" s="157"/>
      <c r="KK113" s="157"/>
      <c r="KL113" s="157"/>
      <c r="KM113" s="157"/>
      <c r="KN113" s="157"/>
      <c r="KO113" s="157"/>
      <c r="KP113" s="157"/>
      <c r="KQ113" s="157"/>
      <c r="KR113" s="157"/>
      <c r="KS113" s="157"/>
      <c r="KT113" s="157"/>
      <c r="KU113" s="157"/>
      <c r="KV113" s="157"/>
      <c r="KW113" s="157"/>
      <c r="KX113" s="157"/>
      <c r="KY113" s="157"/>
      <c r="KZ113" s="157"/>
      <c r="LA113" s="157"/>
      <c r="LB113" s="157"/>
      <c r="LC113" s="157"/>
      <c r="LD113" s="157"/>
      <c r="LE113" s="157"/>
      <c r="LF113" s="157"/>
      <c r="LG113" s="157"/>
      <c r="LH113" s="157"/>
      <c r="LI113" s="157"/>
      <c r="LJ113" s="157"/>
      <c r="LK113" s="157"/>
      <c r="LL113" s="157"/>
      <c r="LM113" s="157"/>
      <c r="LN113" s="157"/>
      <c r="LO113" s="157"/>
      <c r="LP113" s="157"/>
      <c r="LQ113" s="157"/>
      <c r="LR113" s="157"/>
      <c r="LS113" s="157"/>
      <c r="LT113" s="157"/>
      <c r="LU113" s="157"/>
      <c r="LV113" s="157"/>
      <c r="LW113" s="157"/>
      <c r="LX113" s="157"/>
      <c r="LY113" s="157"/>
      <c r="LZ113" s="157"/>
      <c r="MA113" s="157"/>
      <c r="MB113" s="157"/>
      <c r="MC113" s="157"/>
      <c r="MD113" s="157"/>
      <c r="ME113" s="157"/>
      <c r="MF113" s="157"/>
      <c r="MG113" s="157"/>
      <c r="MH113" s="157"/>
      <c r="MI113" s="157"/>
      <c r="MJ113" s="157"/>
      <c r="MK113" s="157"/>
      <c r="ML113" s="157"/>
      <c r="MM113" s="157"/>
      <c r="MN113" s="157"/>
      <c r="MO113" s="157"/>
      <c r="MP113" s="157"/>
      <c r="MQ113" s="157"/>
      <c r="MR113" s="157"/>
      <c r="MS113" s="157"/>
      <c r="MT113" s="157"/>
      <c r="MU113" s="157"/>
      <c r="MV113" s="157"/>
      <c r="MW113" s="157"/>
      <c r="MX113" s="157"/>
      <c r="MY113" s="157"/>
      <c r="MZ113" s="157"/>
      <c r="NA113" s="157"/>
      <c r="NB113" s="157"/>
      <c r="NC113" s="157"/>
      <c r="ND113" s="157"/>
      <c r="NE113" s="157"/>
      <c r="NF113" s="157"/>
      <c r="NG113" s="157"/>
      <c r="NH113" s="157"/>
      <c r="NI113" s="157"/>
      <c r="NJ113" s="157"/>
      <c r="NK113" s="157"/>
      <c r="NL113" s="157"/>
      <c r="NM113" s="157"/>
      <c r="NN113" s="157"/>
      <c r="NO113" s="157"/>
      <c r="NP113" s="157"/>
      <c r="NQ113" s="157"/>
      <c r="NR113" s="157"/>
      <c r="NS113" s="157"/>
      <c r="NT113" s="157"/>
      <c r="NU113" s="157"/>
      <c r="NV113" s="157"/>
      <c r="NW113" s="157"/>
      <c r="NX113" s="157"/>
      <c r="NY113" s="157"/>
      <c r="NZ113" s="157"/>
      <c r="OA113" s="157"/>
      <c r="OB113" s="157"/>
      <c r="OC113" s="157"/>
      <c r="OD113" s="157"/>
      <c r="OE113" s="157"/>
      <c r="OF113" s="157"/>
      <c r="OG113" s="157"/>
      <c r="OH113" s="157"/>
      <c r="OI113" s="157"/>
      <c r="OJ113" s="157"/>
      <c r="OK113" s="157"/>
      <c r="OL113" s="157"/>
      <c r="OM113" s="157"/>
      <c r="ON113" s="157"/>
      <c r="OO113" s="157"/>
      <c r="OP113" s="157"/>
      <c r="OQ113" s="157"/>
      <c r="OR113" s="157"/>
      <c r="OS113" s="157"/>
      <c r="OT113" s="157"/>
      <c r="OU113" s="157"/>
      <c r="OV113" s="157"/>
      <c r="OW113" s="157"/>
      <c r="OX113" s="157"/>
      <c r="OY113" s="157"/>
      <c r="OZ113" s="157"/>
      <c r="PA113" s="157"/>
      <c r="PB113" s="157"/>
      <c r="PC113" s="157"/>
      <c r="PD113" s="157"/>
      <c r="PE113" s="157"/>
      <c r="PF113" s="157"/>
      <c r="PG113" s="157"/>
      <c r="PH113" s="157"/>
      <c r="PI113" s="157"/>
      <c r="PJ113" s="157"/>
      <c r="PK113" s="157"/>
      <c r="PL113" s="157"/>
      <c r="PM113" s="157"/>
      <c r="PN113" s="157"/>
      <c r="PO113" s="157"/>
      <c r="PP113" s="157"/>
      <c r="PQ113" s="157"/>
      <c r="PR113" s="157"/>
      <c r="PS113" s="157"/>
      <c r="PT113" s="157"/>
      <c r="PU113" s="157"/>
      <c r="PV113" s="157"/>
      <c r="PW113" s="157"/>
      <c r="PX113" s="157"/>
      <c r="PY113" s="157"/>
      <c r="PZ113" s="157"/>
      <c r="QA113" s="157"/>
      <c r="QB113" s="157"/>
      <c r="QC113" s="157"/>
      <c r="QD113" s="157"/>
      <c r="QE113" s="157"/>
      <c r="QF113" s="157"/>
      <c r="QG113" s="157"/>
      <c r="QH113" s="157"/>
      <c r="QI113" s="157"/>
      <c r="QJ113" s="157"/>
      <c r="QK113" s="157"/>
      <c r="QL113" s="157"/>
      <c r="QM113" s="157"/>
      <c r="QN113" s="157"/>
      <c r="QO113" s="157"/>
      <c r="QP113" s="157"/>
      <c r="QQ113" s="157"/>
      <c r="QR113" s="157"/>
      <c r="QS113" s="157"/>
      <c r="QT113" s="157"/>
      <c r="QU113" s="157"/>
      <c r="QV113" s="157"/>
      <c r="QW113" s="157"/>
      <c r="QX113" s="157"/>
      <c r="QY113" s="157"/>
      <c r="QZ113" s="157"/>
      <c r="RA113" s="157"/>
      <c r="RB113" s="157"/>
      <c r="RC113" s="157"/>
      <c r="RD113" s="157"/>
      <c r="RE113" s="157"/>
      <c r="RF113" s="157"/>
      <c r="RG113" s="157"/>
      <c r="RH113" s="157"/>
      <c r="RI113" s="157"/>
      <c r="RJ113" s="157"/>
      <c r="RK113" s="157"/>
      <c r="RL113" s="157"/>
      <c r="RM113" s="157"/>
      <c r="RN113" s="157"/>
      <c r="RO113" s="157"/>
      <c r="RP113" s="157"/>
      <c r="RQ113" s="157"/>
      <c r="RR113" s="157"/>
      <c r="RS113" s="157"/>
      <c r="RT113" s="157"/>
      <c r="RU113" s="157"/>
      <c r="RV113" s="157"/>
      <c r="RW113" s="157"/>
      <c r="RX113" s="157"/>
      <c r="RY113" s="157"/>
      <c r="RZ113" s="157"/>
      <c r="SA113" s="157"/>
      <c r="SB113" s="157"/>
      <c r="SC113" s="157"/>
      <c r="SD113" s="157"/>
      <c r="SE113" s="157"/>
      <c r="SF113" s="157"/>
      <c r="SG113" s="157"/>
      <c r="SH113" s="157"/>
      <c r="SI113" s="157"/>
      <c r="SJ113" s="157"/>
      <c r="SK113" s="157"/>
      <c r="SL113" s="157"/>
      <c r="SM113" s="157"/>
      <c r="SN113" s="157"/>
      <c r="SO113" s="157"/>
      <c r="SP113" s="157"/>
      <c r="SQ113" s="157"/>
      <c r="SR113" s="157"/>
      <c r="SS113" s="157"/>
      <c r="ST113" s="157"/>
      <c r="SU113" s="157"/>
      <c r="SV113" s="157"/>
      <c r="SW113" s="157"/>
      <c r="SX113" s="157"/>
      <c r="SY113" s="157"/>
      <c r="SZ113" s="157"/>
      <c r="TA113" s="157"/>
      <c r="TB113" s="157"/>
      <c r="TC113" s="157"/>
      <c r="TD113" s="157"/>
      <c r="TE113" s="157"/>
      <c r="TF113" s="157"/>
      <c r="TG113" s="157"/>
      <c r="TH113" s="157"/>
      <c r="TI113" s="157"/>
      <c r="TJ113" s="157"/>
      <c r="TK113" s="157"/>
      <c r="TL113" s="157"/>
      <c r="TM113" s="157"/>
      <c r="TN113" s="157"/>
      <c r="TO113" s="157"/>
      <c r="TP113" s="157"/>
      <c r="TQ113" s="157"/>
      <c r="TR113" s="157"/>
      <c r="TS113" s="157"/>
      <c r="TT113" s="157"/>
      <c r="TU113" s="157"/>
      <c r="TV113" s="157"/>
      <c r="TW113" s="157"/>
      <c r="TX113" s="157"/>
      <c r="TY113" s="157"/>
      <c r="TZ113" s="157"/>
      <c r="UA113" s="157"/>
      <c r="UB113" s="157"/>
      <c r="UC113" s="157"/>
      <c r="UD113" s="157"/>
      <c r="UE113" s="157"/>
      <c r="UF113" s="157"/>
      <c r="UG113" s="157"/>
      <c r="UH113" s="157"/>
      <c r="UI113" s="157"/>
      <c r="UJ113" s="157"/>
      <c r="UK113" s="157"/>
      <c r="UL113" s="157"/>
      <c r="UM113" s="157"/>
      <c r="UN113" s="157"/>
      <c r="UO113" s="157"/>
      <c r="UP113" s="157"/>
      <c r="UQ113" s="157"/>
      <c r="UR113" s="157"/>
      <c r="US113" s="157"/>
      <c r="UT113" s="157"/>
      <c r="UU113" s="157"/>
      <c r="UV113" s="157"/>
      <c r="UW113" s="157"/>
      <c r="UX113" s="157"/>
      <c r="UY113" s="157"/>
      <c r="UZ113" s="157"/>
      <c r="VA113" s="157"/>
      <c r="VB113" s="157"/>
      <c r="VC113" s="157"/>
      <c r="VD113" s="157"/>
      <c r="VE113" s="157"/>
      <c r="VF113" s="157"/>
      <c r="VG113" s="157"/>
      <c r="VH113" s="157"/>
      <c r="VI113" s="157"/>
      <c r="VJ113" s="157"/>
      <c r="VK113" s="157"/>
      <c r="VL113" s="157"/>
      <c r="VM113" s="157"/>
      <c r="VN113" s="157"/>
      <c r="VO113" s="157"/>
      <c r="VP113" s="157"/>
      <c r="VQ113" s="157"/>
      <c r="VR113" s="157"/>
      <c r="VS113" s="157"/>
      <c r="VT113" s="157"/>
      <c r="VU113" s="157"/>
      <c r="VV113" s="157"/>
      <c r="VW113" s="157"/>
      <c r="VX113" s="157"/>
      <c r="VY113" s="157"/>
      <c r="VZ113" s="157"/>
      <c r="WA113" s="157"/>
      <c r="WB113" s="157"/>
      <c r="WC113" s="157"/>
      <c r="WD113" s="157"/>
      <c r="WE113" s="157"/>
      <c r="WF113" s="157"/>
      <c r="WG113" s="157"/>
      <c r="WH113" s="157"/>
      <c r="WI113" s="157"/>
      <c r="WJ113" s="157"/>
      <c r="WK113" s="157"/>
      <c r="WL113" s="157"/>
      <c r="WM113" s="157"/>
      <c r="WN113" s="157"/>
      <c r="WO113" s="157"/>
      <c r="WP113" s="157"/>
      <c r="WQ113" s="157"/>
      <c r="WR113" s="157"/>
      <c r="WS113" s="157"/>
      <c r="WT113" s="157"/>
      <c r="WU113" s="157"/>
      <c r="WV113" s="157"/>
      <c r="WW113" s="157"/>
      <c r="WX113" s="157"/>
      <c r="WY113" s="157"/>
      <c r="WZ113" s="157"/>
      <c r="XA113" s="157"/>
      <c r="XB113" s="157"/>
      <c r="XC113" s="157"/>
      <c r="XD113" s="157"/>
      <c r="XE113" s="157"/>
      <c r="XF113" s="157"/>
      <c r="XG113" s="157"/>
      <c r="XH113" s="157"/>
      <c r="XI113" s="157"/>
      <c r="XJ113" s="157"/>
      <c r="XK113" s="157"/>
      <c r="XL113" s="157"/>
      <c r="XM113" s="157"/>
      <c r="XN113" s="157"/>
      <c r="XO113" s="157"/>
      <c r="XP113" s="157"/>
      <c r="XQ113" s="157"/>
      <c r="XR113" s="157"/>
      <c r="XS113" s="157"/>
      <c r="XT113" s="157"/>
      <c r="XU113" s="157"/>
      <c r="XV113" s="157"/>
      <c r="XW113" s="157"/>
      <c r="XX113" s="157"/>
      <c r="XY113" s="157"/>
      <c r="XZ113" s="157"/>
      <c r="YA113" s="157"/>
      <c r="YB113" s="157"/>
      <c r="YC113" s="157"/>
      <c r="YD113" s="157"/>
      <c r="YE113" s="157"/>
      <c r="YF113" s="157"/>
      <c r="YG113" s="157"/>
      <c r="YH113" s="157"/>
      <c r="YI113" s="157"/>
      <c r="YJ113" s="157"/>
      <c r="YK113" s="157"/>
      <c r="YL113" s="157"/>
      <c r="YM113" s="157"/>
      <c r="YN113" s="157"/>
      <c r="YO113" s="157"/>
      <c r="YP113" s="157"/>
      <c r="YQ113" s="157"/>
      <c r="YR113" s="157"/>
      <c r="YS113" s="157"/>
      <c r="YT113" s="157"/>
      <c r="YU113" s="157"/>
      <c r="YV113" s="157"/>
      <c r="YW113" s="157"/>
      <c r="YX113" s="157"/>
      <c r="YY113" s="157"/>
      <c r="YZ113" s="157"/>
      <c r="ZA113" s="157"/>
      <c r="ZB113" s="157"/>
      <c r="ZC113" s="157"/>
      <c r="ZD113" s="157"/>
      <c r="ZE113" s="157"/>
      <c r="ZF113" s="157"/>
      <c r="ZG113" s="157"/>
      <c r="ZH113" s="157"/>
      <c r="ZI113" s="157"/>
      <c r="ZJ113" s="157"/>
      <c r="ZK113" s="157"/>
      <c r="ZL113" s="157"/>
      <c r="ZM113" s="157"/>
      <c r="ZN113" s="157"/>
      <c r="ZO113" s="157"/>
      <c r="ZP113" s="157"/>
      <c r="ZQ113" s="157"/>
      <c r="ZR113" s="157"/>
      <c r="ZS113" s="157"/>
      <c r="ZT113" s="157"/>
      <c r="ZU113" s="157"/>
      <c r="ZV113" s="157"/>
      <c r="ZW113" s="157"/>
      <c r="ZX113" s="157"/>
      <c r="ZY113" s="157"/>
      <c r="ZZ113" s="157"/>
      <c r="AAA113" s="157"/>
      <c r="AAB113" s="157"/>
      <c r="AAC113" s="157"/>
      <c r="AAD113" s="157"/>
      <c r="AAE113" s="157"/>
      <c r="AAF113" s="157"/>
      <c r="AAG113" s="157"/>
      <c r="AAH113" s="157"/>
      <c r="AAI113" s="157"/>
      <c r="AAJ113" s="157"/>
      <c r="AAK113" s="157"/>
      <c r="AAL113" s="157"/>
      <c r="AAM113" s="157"/>
      <c r="AAN113" s="157"/>
      <c r="AAO113" s="157"/>
      <c r="AAP113" s="157"/>
      <c r="AAQ113" s="157"/>
      <c r="AAR113" s="157"/>
      <c r="AAS113" s="157"/>
      <c r="AAT113" s="157"/>
      <c r="AAU113" s="157"/>
      <c r="AAV113" s="157"/>
      <c r="AAW113" s="157"/>
      <c r="AAX113" s="157"/>
      <c r="AAY113" s="157"/>
      <c r="AAZ113" s="157"/>
      <c r="ABA113" s="157"/>
      <c r="ABB113" s="157"/>
      <c r="ABC113" s="157"/>
      <c r="ABD113" s="157"/>
      <c r="ABE113" s="157"/>
      <c r="ABF113" s="157"/>
      <c r="ABG113" s="157"/>
      <c r="ABH113" s="157"/>
      <c r="ABI113" s="157"/>
      <c r="ABJ113" s="157"/>
      <c r="ABK113" s="157"/>
      <c r="ABL113" s="157"/>
      <c r="ABM113" s="157"/>
      <c r="ABN113" s="157"/>
      <c r="ABO113" s="157"/>
      <c r="ABP113" s="157"/>
      <c r="ABQ113" s="157"/>
      <c r="ABR113" s="157"/>
      <c r="ABS113" s="157"/>
      <c r="ABT113" s="157"/>
      <c r="ABU113" s="157"/>
      <c r="ABV113" s="157"/>
      <c r="ABW113" s="157"/>
      <c r="ABX113" s="157"/>
      <c r="ABY113" s="157"/>
      <c r="ABZ113" s="157"/>
      <c r="ACA113" s="157"/>
      <c r="ACB113" s="157"/>
      <c r="ACC113" s="157"/>
      <c r="ACD113" s="157"/>
      <c r="ACE113" s="157"/>
      <c r="ACF113" s="157"/>
      <c r="ACG113" s="157"/>
      <c r="ACH113" s="157"/>
      <c r="ACI113" s="157"/>
      <c r="ACJ113" s="157"/>
      <c r="ACK113" s="157"/>
      <c r="ACL113" s="157"/>
      <c r="ACM113" s="157"/>
      <c r="ACN113" s="157"/>
      <c r="ACO113" s="157"/>
      <c r="ACP113" s="157"/>
      <c r="ACQ113" s="157"/>
      <c r="ACR113" s="157"/>
      <c r="ACS113" s="157"/>
      <c r="ACT113" s="157"/>
      <c r="ACU113" s="157"/>
      <c r="ACV113" s="157"/>
      <c r="ACW113" s="157"/>
      <c r="ACX113" s="157"/>
      <c r="ACY113" s="157"/>
      <c r="ACZ113" s="157"/>
      <c r="ADA113" s="157"/>
      <c r="ADB113" s="157"/>
      <c r="ADC113" s="157"/>
      <c r="ADD113" s="157"/>
      <c r="ADE113" s="157"/>
      <c r="ADF113" s="157"/>
      <c r="ADG113" s="157"/>
      <c r="ADH113" s="157"/>
      <c r="ADI113" s="157"/>
      <c r="ADJ113" s="157"/>
      <c r="ADK113" s="157"/>
      <c r="ADL113" s="157"/>
      <c r="ADM113" s="157"/>
      <c r="ADN113" s="157"/>
      <c r="ADO113" s="157"/>
      <c r="ADP113" s="157"/>
      <c r="ADQ113" s="157"/>
      <c r="ADR113" s="157"/>
      <c r="ADS113" s="157"/>
      <c r="ADT113" s="157"/>
      <c r="ADU113" s="157"/>
      <c r="ADV113" s="157"/>
      <c r="ADW113" s="157"/>
      <c r="ADX113" s="157"/>
      <c r="ADY113" s="157"/>
      <c r="ADZ113" s="157"/>
      <c r="AEA113" s="157"/>
      <c r="AEB113" s="157"/>
      <c r="AEC113" s="157"/>
      <c r="AED113" s="157"/>
      <c r="AEE113" s="157"/>
      <c r="AEF113" s="157"/>
      <c r="AEG113" s="157"/>
      <c r="AEH113" s="157"/>
      <c r="AEI113" s="157"/>
      <c r="AEJ113" s="157"/>
      <c r="AEK113" s="157"/>
      <c r="AEL113" s="157"/>
      <c r="AEM113" s="157"/>
      <c r="AEN113" s="157"/>
      <c r="AEO113" s="157"/>
      <c r="AEP113" s="157"/>
      <c r="AEQ113" s="157"/>
      <c r="AER113" s="157"/>
      <c r="AES113" s="157"/>
      <c r="AET113" s="157"/>
      <c r="AEU113" s="157"/>
      <c r="AEV113" s="157"/>
      <c r="AEW113" s="157"/>
      <c r="AEX113" s="157"/>
      <c r="AEY113" s="157"/>
      <c r="AEZ113" s="157"/>
      <c r="AFA113" s="157"/>
      <c r="AFB113" s="157"/>
      <c r="AFC113" s="157"/>
      <c r="AFD113" s="157"/>
      <c r="AFE113" s="157"/>
      <c r="AFF113" s="157"/>
      <c r="AFG113" s="157"/>
      <c r="AFH113" s="157"/>
      <c r="AFI113" s="157"/>
      <c r="AFJ113" s="157"/>
      <c r="AFK113" s="157"/>
      <c r="AFL113" s="157"/>
      <c r="AFM113" s="157"/>
      <c r="AFN113" s="157"/>
      <c r="AFO113" s="157"/>
      <c r="AFP113" s="157"/>
      <c r="AFQ113" s="157"/>
      <c r="AFR113" s="157"/>
      <c r="AFS113" s="157"/>
      <c r="AFT113" s="157"/>
      <c r="AFU113" s="157"/>
      <c r="AFV113" s="157"/>
      <c r="AFW113" s="157"/>
      <c r="AFX113" s="157"/>
      <c r="AFY113" s="157"/>
      <c r="AFZ113" s="157"/>
      <c r="AGA113" s="157"/>
      <c r="AGB113" s="157"/>
      <c r="AGC113" s="157"/>
      <c r="AGD113" s="157"/>
      <c r="AGE113" s="157"/>
      <c r="AGF113" s="157"/>
      <c r="AGG113" s="157"/>
      <c r="AGH113" s="157"/>
      <c r="AGI113" s="157"/>
      <c r="AGJ113" s="157"/>
      <c r="AGK113" s="157"/>
      <c r="AGL113" s="157"/>
      <c r="AGM113" s="157"/>
      <c r="AGN113" s="157"/>
      <c r="AGO113" s="157"/>
      <c r="AGP113" s="157"/>
      <c r="AGQ113" s="157"/>
      <c r="AGR113" s="157"/>
      <c r="AGS113" s="157"/>
      <c r="AGT113" s="157"/>
      <c r="AGU113" s="157"/>
      <c r="AGV113" s="157"/>
      <c r="AGW113" s="157"/>
      <c r="AGX113" s="157"/>
      <c r="AGY113" s="157"/>
      <c r="AGZ113" s="157"/>
      <c r="AHA113" s="157"/>
      <c r="AHB113" s="157"/>
      <c r="AHC113" s="157"/>
      <c r="AHD113" s="157"/>
      <c r="AHE113" s="157"/>
      <c r="AHF113" s="157"/>
      <c r="AHG113" s="157"/>
      <c r="AHH113" s="157"/>
      <c r="AHI113" s="157"/>
      <c r="AHJ113" s="157"/>
      <c r="AHK113" s="157"/>
      <c r="AHL113" s="157"/>
      <c r="AHM113" s="157"/>
      <c r="AHN113" s="157"/>
      <c r="AHO113" s="157"/>
      <c r="AHP113" s="157"/>
      <c r="AHQ113" s="157"/>
      <c r="AHR113" s="157"/>
      <c r="AHS113" s="157"/>
      <c r="AHT113" s="157"/>
      <c r="AHU113" s="157"/>
      <c r="AHV113" s="157"/>
      <c r="AHW113" s="157"/>
      <c r="AHX113" s="157"/>
      <c r="AHY113" s="157"/>
      <c r="AHZ113" s="157"/>
      <c r="AIA113" s="157"/>
      <c r="AIB113" s="157"/>
      <c r="AIC113" s="157"/>
      <c r="AID113" s="157"/>
      <c r="AIE113" s="157"/>
      <c r="AIF113" s="157"/>
      <c r="AIG113" s="157"/>
      <c r="AIH113" s="157"/>
      <c r="AII113" s="157"/>
      <c r="AIJ113" s="157"/>
      <c r="AIK113" s="157"/>
      <c r="AIL113" s="157"/>
      <c r="AIM113" s="157"/>
      <c r="AIN113" s="157"/>
      <c r="AIO113" s="157"/>
      <c r="AIP113" s="157"/>
      <c r="AIQ113" s="157"/>
      <c r="AIR113" s="157"/>
      <c r="AIS113" s="157"/>
      <c r="AIT113" s="157"/>
      <c r="AIU113" s="157"/>
      <c r="AIV113" s="157"/>
      <c r="AIW113" s="157"/>
      <c r="AIX113" s="157"/>
      <c r="AIY113" s="157"/>
      <c r="AIZ113" s="157"/>
      <c r="AJA113" s="157"/>
      <c r="AJB113" s="157"/>
      <c r="AJC113" s="157"/>
      <c r="AJD113" s="157"/>
      <c r="AJE113" s="157"/>
      <c r="AJF113" s="157"/>
      <c r="AJG113" s="157"/>
      <c r="AJH113" s="157"/>
      <c r="AJI113" s="157"/>
      <c r="AJJ113" s="157"/>
      <c r="AJK113" s="157"/>
      <c r="AJL113" s="157"/>
      <c r="AJM113" s="157"/>
      <c r="AJN113" s="157"/>
      <c r="AJO113" s="157"/>
      <c r="AJP113" s="157"/>
      <c r="AJQ113" s="157"/>
      <c r="AJR113" s="157"/>
      <c r="AJS113" s="157"/>
      <c r="AJT113" s="157"/>
      <c r="AJU113" s="157"/>
      <c r="AJV113" s="157"/>
      <c r="AJW113" s="157"/>
      <c r="AJX113" s="157"/>
      <c r="AJY113" s="157"/>
      <c r="AJZ113" s="157"/>
      <c r="AKA113" s="157"/>
      <c r="AKB113" s="157"/>
      <c r="AKC113" s="157"/>
      <c r="AKD113" s="157"/>
      <c r="AKE113" s="157"/>
      <c r="AKF113" s="157"/>
      <c r="AKG113" s="157"/>
      <c r="AKH113" s="157"/>
      <c r="AKI113" s="157"/>
      <c r="AKJ113" s="157"/>
      <c r="AKK113" s="157"/>
      <c r="AKL113" s="157"/>
      <c r="AKM113" s="157"/>
      <c r="AKN113" s="157"/>
      <c r="AKO113" s="157"/>
      <c r="AKP113" s="157"/>
      <c r="AKQ113" s="157"/>
      <c r="AKR113" s="157"/>
      <c r="AKS113" s="157"/>
      <c r="AKT113" s="157"/>
      <c r="AKU113" s="157"/>
      <c r="AKV113" s="157"/>
      <c r="AKW113" s="157"/>
      <c r="AKX113" s="157"/>
      <c r="AKY113" s="157"/>
      <c r="AKZ113" s="157"/>
      <c r="ALA113" s="157"/>
      <c r="ALB113" s="157"/>
      <c r="ALC113" s="157"/>
      <c r="ALD113" s="157"/>
      <c r="ALE113" s="157"/>
      <c r="ALF113" s="157"/>
      <c r="ALG113" s="157"/>
      <c r="ALH113" s="157"/>
      <c r="ALI113" s="157"/>
      <c r="ALJ113" s="157"/>
      <c r="ALK113" s="157"/>
      <c r="ALL113" s="157"/>
      <c r="ALM113" s="157"/>
      <c r="ALN113" s="157"/>
      <c r="ALO113" s="157"/>
      <c r="ALP113" s="157"/>
      <c r="ALQ113" s="157"/>
      <c r="ALR113" s="157"/>
      <c r="ALS113" s="157"/>
      <c r="ALT113" s="157"/>
      <c r="ALU113" s="157"/>
      <c r="ALV113" s="157"/>
      <c r="ALW113" s="157"/>
      <c r="ALX113" s="157"/>
      <c r="ALY113" s="157"/>
      <c r="ALZ113" s="157"/>
      <c r="AMA113" s="157"/>
      <c r="AMB113" s="157"/>
      <c r="AMC113" s="157"/>
      <c r="AMD113" s="157"/>
      <c r="AME113" s="157"/>
      <c r="AMF113" s="157"/>
      <c r="AMG113" s="157"/>
      <c r="AMH113" s="157"/>
      <c r="AMI113" s="157"/>
      <c r="AMJ113" s="157"/>
      <c r="AMK113" s="157"/>
      <c r="AML113" s="157"/>
      <c r="AMM113" s="157"/>
      <c r="AMN113" s="157"/>
      <c r="AMO113" s="157"/>
      <c r="AMP113" s="157"/>
      <c r="AMQ113" s="157"/>
      <c r="AMR113" s="157"/>
      <c r="AMS113" s="157"/>
      <c r="AMT113" s="157"/>
      <c r="AMU113" s="157"/>
      <c r="AMV113" s="157"/>
      <c r="AMW113" s="157"/>
      <c r="AMX113" s="157"/>
      <c r="AMY113" s="157"/>
      <c r="AMZ113" s="157"/>
      <c r="ANA113" s="157"/>
      <c r="ANB113" s="157"/>
      <c r="ANC113" s="157"/>
      <c r="AND113" s="157"/>
      <c r="ANE113" s="157"/>
      <c r="ANF113" s="157"/>
      <c r="ANG113" s="157"/>
      <c r="ANH113" s="157"/>
      <c r="ANI113" s="157"/>
      <c r="ANJ113" s="157"/>
      <c r="ANK113" s="157"/>
      <c r="ANL113" s="157"/>
      <c r="ANM113" s="157"/>
      <c r="ANN113" s="157"/>
      <c r="ANO113" s="157"/>
      <c r="ANP113" s="157"/>
      <c r="ANQ113" s="157"/>
      <c r="ANR113" s="157"/>
      <c r="ANS113" s="157"/>
      <c r="ANT113" s="157"/>
      <c r="ANU113" s="157"/>
      <c r="ANV113" s="157"/>
      <c r="ANW113" s="157"/>
      <c r="ANX113" s="157"/>
      <c r="ANY113" s="157"/>
      <c r="ANZ113" s="157"/>
      <c r="AOA113" s="157"/>
      <c r="AOB113" s="157"/>
      <c r="AOC113" s="157"/>
      <c r="AOD113" s="157"/>
      <c r="AOE113" s="157"/>
      <c r="AOF113" s="157"/>
      <c r="AOG113" s="157"/>
      <c r="AOH113" s="157"/>
      <c r="AOI113" s="157"/>
      <c r="AOJ113" s="157"/>
      <c r="AOK113" s="157"/>
      <c r="AOL113" s="157"/>
      <c r="AOM113" s="157"/>
      <c r="AON113" s="157"/>
      <c r="AOO113" s="157"/>
      <c r="AOP113" s="157"/>
      <c r="AOQ113" s="157"/>
      <c r="AOR113" s="157"/>
      <c r="AOS113" s="157"/>
      <c r="AOT113" s="157"/>
      <c r="AOU113" s="157"/>
      <c r="AOV113" s="157"/>
      <c r="AOW113" s="157"/>
      <c r="AOX113" s="157"/>
      <c r="AOY113" s="157"/>
      <c r="AOZ113" s="157"/>
      <c r="APA113" s="157"/>
      <c r="APB113" s="157"/>
      <c r="APC113" s="157"/>
      <c r="APD113" s="157"/>
      <c r="APE113" s="157"/>
    </row>
    <row r="114" spans="1:1097">
      <c r="A114" s="204"/>
      <c r="B114" s="190" t="s">
        <v>17</v>
      </c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  <c r="AA114" s="157"/>
      <c r="AB114" s="157"/>
      <c r="AC114" s="157"/>
      <c r="AD114" s="157"/>
      <c r="AE114" s="157"/>
      <c r="AF114" s="157"/>
      <c r="AG114" s="157"/>
      <c r="AH114" s="157">
        <v>0</v>
      </c>
      <c r="AI114" s="157">
        <v>0</v>
      </c>
      <c r="AJ114" s="157">
        <v>0</v>
      </c>
      <c r="AK114" s="157">
        <v>0</v>
      </c>
      <c r="AL114" s="157">
        <v>0</v>
      </c>
      <c r="AM114" s="157">
        <v>0</v>
      </c>
      <c r="AN114" s="157">
        <v>0</v>
      </c>
      <c r="AO114" s="157">
        <v>0</v>
      </c>
      <c r="AP114" s="157">
        <v>0</v>
      </c>
      <c r="AQ114" s="157">
        <v>0</v>
      </c>
      <c r="AR114" s="157">
        <v>0</v>
      </c>
      <c r="AS114" s="157">
        <v>0</v>
      </c>
      <c r="AT114" s="157">
        <v>0</v>
      </c>
      <c r="AU114" s="157">
        <v>0</v>
      </c>
      <c r="AV114" s="157">
        <v>0</v>
      </c>
      <c r="AW114" s="157">
        <v>0</v>
      </c>
      <c r="AX114" s="157">
        <v>0</v>
      </c>
      <c r="AY114" s="157">
        <v>0</v>
      </c>
      <c r="AZ114" s="157">
        <v>0</v>
      </c>
      <c r="BA114" s="157">
        <v>0</v>
      </c>
      <c r="BB114" s="157">
        <v>0</v>
      </c>
      <c r="BC114" s="157">
        <v>0</v>
      </c>
      <c r="BD114" s="157">
        <v>0</v>
      </c>
      <c r="BE114" s="157">
        <v>0</v>
      </c>
      <c r="BF114" s="157">
        <v>0</v>
      </c>
      <c r="BG114" s="157">
        <v>0</v>
      </c>
      <c r="BH114" s="157">
        <v>0</v>
      </c>
      <c r="BI114" s="157">
        <v>0</v>
      </c>
      <c r="BJ114" s="157">
        <v>0</v>
      </c>
      <c r="BK114" s="157">
        <v>0</v>
      </c>
      <c r="BL114" s="157">
        <v>0</v>
      </c>
      <c r="BM114" s="157">
        <v>0</v>
      </c>
      <c r="BN114" s="157">
        <v>0</v>
      </c>
      <c r="BO114" s="157">
        <v>0</v>
      </c>
      <c r="BP114" s="157">
        <v>0</v>
      </c>
      <c r="BQ114" s="157">
        <v>0</v>
      </c>
      <c r="BR114" s="157"/>
      <c r="BS114" s="157"/>
      <c r="BT114" s="157"/>
      <c r="BU114" s="157"/>
      <c r="BV114" s="157"/>
      <c r="BW114" s="157"/>
      <c r="BX114" s="157"/>
      <c r="BY114" s="157"/>
      <c r="BZ114" s="157"/>
      <c r="CA114" s="157"/>
      <c r="CB114" s="157"/>
      <c r="CC114" s="157"/>
      <c r="CD114" s="157"/>
      <c r="CE114" s="157">
        <v>0</v>
      </c>
      <c r="CF114" s="157">
        <v>0</v>
      </c>
      <c r="CG114" s="157"/>
      <c r="CH114" s="157"/>
      <c r="CI114" s="157"/>
      <c r="CJ114" s="157"/>
      <c r="CK114" s="157"/>
      <c r="CL114" s="157"/>
      <c r="CM114" s="157"/>
      <c r="CN114" s="157"/>
      <c r="CO114" s="157"/>
      <c r="CP114" s="157"/>
      <c r="CQ114" s="157"/>
      <c r="CR114" s="157"/>
      <c r="CS114" s="157"/>
      <c r="CT114" s="157"/>
      <c r="CU114" s="157"/>
      <c r="CV114" s="157"/>
      <c r="CW114" s="157"/>
      <c r="CX114" s="157"/>
      <c r="CY114" s="157"/>
      <c r="CZ114" s="157"/>
      <c r="DA114" s="157"/>
      <c r="DB114" s="157"/>
      <c r="DC114" s="157"/>
      <c r="DD114" s="157"/>
      <c r="DE114" s="157"/>
      <c r="DF114" s="157"/>
      <c r="DG114" s="157"/>
      <c r="DH114" s="157"/>
      <c r="DI114" s="157"/>
      <c r="DJ114" s="157"/>
      <c r="DK114" s="157"/>
      <c r="DL114" s="157"/>
      <c r="DM114" s="157"/>
      <c r="DN114" s="157"/>
      <c r="DO114" s="157"/>
      <c r="DP114" s="157"/>
      <c r="DQ114" s="157"/>
      <c r="DR114" s="157"/>
      <c r="DS114" s="157"/>
      <c r="DT114" s="157"/>
      <c r="DU114" s="157"/>
      <c r="DV114" s="157"/>
      <c r="DW114" s="157"/>
      <c r="DX114" s="157"/>
      <c r="DY114" s="157"/>
      <c r="DZ114" s="157"/>
      <c r="EA114" s="157"/>
      <c r="EB114" s="157"/>
      <c r="EC114" s="157"/>
      <c r="ED114" s="157"/>
      <c r="EE114" s="157"/>
      <c r="EF114" s="157"/>
      <c r="EG114" s="157"/>
      <c r="EH114" s="157"/>
      <c r="EI114" s="157"/>
      <c r="EJ114" s="157"/>
      <c r="EK114" s="157">
        <v>0</v>
      </c>
      <c r="EL114" s="157"/>
      <c r="EM114" s="157"/>
      <c r="EN114" s="157"/>
      <c r="EO114" s="157"/>
      <c r="EP114" s="157"/>
      <c r="EQ114" s="157"/>
      <c r="ER114" s="157"/>
      <c r="ES114" s="157"/>
      <c r="ET114" s="157"/>
      <c r="EU114" s="157"/>
      <c r="EV114" s="157"/>
      <c r="EW114" s="157"/>
      <c r="EX114" s="157"/>
      <c r="EY114" s="157"/>
      <c r="EZ114" s="157">
        <v>0</v>
      </c>
      <c r="FA114" s="157">
        <v>0</v>
      </c>
      <c r="FB114" s="157"/>
      <c r="FC114" s="157">
        <v>0</v>
      </c>
      <c r="FD114" s="157"/>
      <c r="FE114" s="157"/>
      <c r="FF114" s="157"/>
      <c r="FG114" s="157"/>
      <c r="FH114" s="157"/>
      <c r="FI114" s="157"/>
      <c r="FJ114" s="157"/>
      <c r="FK114" s="157"/>
      <c r="FL114" s="157"/>
      <c r="FM114" s="157"/>
      <c r="FN114" s="157"/>
      <c r="FO114" s="157"/>
      <c r="FP114" s="157"/>
      <c r="FQ114" s="157"/>
      <c r="FR114" s="157"/>
      <c r="FS114" s="157"/>
      <c r="FT114" s="157"/>
      <c r="FU114" s="157"/>
      <c r="FV114" s="157"/>
      <c r="FW114" s="157"/>
      <c r="FX114" s="157"/>
      <c r="FY114" s="157"/>
      <c r="FZ114" s="157"/>
      <c r="GA114" s="157"/>
      <c r="GB114" s="157"/>
      <c r="GC114" s="157"/>
      <c r="GD114" s="157"/>
      <c r="GE114" s="157"/>
      <c r="GF114" s="157"/>
      <c r="GG114" s="157"/>
      <c r="GH114" s="157"/>
      <c r="GI114" s="157"/>
      <c r="GJ114" s="157"/>
      <c r="GK114" s="157"/>
      <c r="GL114" s="157"/>
      <c r="GM114" s="157"/>
      <c r="GN114" s="157"/>
      <c r="GO114" s="157"/>
      <c r="GP114" s="157"/>
      <c r="GQ114" s="157"/>
      <c r="GR114" s="157"/>
      <c r="GS114" s="157"/>
      <c r="GT114" s="157"/>
      <c r="GU114" s="157"/>
      <c r="GV114" s="157"/>
      <c r="GW114" s="157"/>
      <c r="GX114" s="157"/>
      <c r="GY114" s="157"/>
      <c r="GZ114" s="157"/>
      <c r="HA114" s="157"/>
      <c r="HB114" s="157"/>
      <c r="HC114" s="157"/>
      <c r="HD114" s="157"/>
      <c r="HE114" s="157"/>
      <c r="HF114" s="157"/>
      <c r="HG114" s="157"/>
      <c r="HH114" s="157"/>
      <c r="HI114" s="157"/>
      <c r="HJ114" s="157"/>
      <c r="HK114" s="157"/>
      <c r="HL114" s="157"/>
      <c r="HM114" s="157"/>
      <c r="HN114" s="157"/>
      <c r="HO114" s="157"/>
      <c r="HP114" s="157"/>
      <c r="HQ114" s="157"/>
      <c r="HR114" s="157"/>
      <c r="HS114" s="157"/>
      <c r="HT114" s="157"/>
      <c r="HU114" s="157"/>
      <c r="HV114" s="157"/>
      <c r="HW114" s="157"/>
      <c r="HX114" s="157"/>
      <c r="HY114" s="157"/>
      <c r="HZ114" s="157"/>
      <c r="IA114" s="157"/>
      <c r="IB114" s="157"/>
      <c r="IC114" s="157"/>
      <c r="ID114" s="157"/>
      <c r="IE114" s="157"/>
      <c r="IF114" s="157"/>
      <c r="IG114" s="157"/>
      <c r="IH114" s="157"/>
      <c r="II114" s="157"/>
      <c r="IJ114" s="157"/>
      <c r="IK114" s="157"/>
      <c r="IL114" s="157"/>
      <c r="IM114" s="157"/>
      <c r="IN114" s="157"/>
      <c r="IO114" s="157"/>
      <c r="IP114" s="157"/>
      <c r="IQ114" s="157"/>
      <c r="IR114" s="157"/>
      <c r="IS114" s="157"/>
      <c r="IT114" s="157"/>
      <c r="IU114" s="157"/>
      <c r="IV114" s="157"/>
      <c r="IW114" s="157"/>
      <c r="IX114" s="157"/>
      <c r="IY114" s="157"/>
      <c r="IZ114" s="157"/>
      <c r="JA114" s="157"/>
      <c r="JB114" s="157"/>
      <c r="JC114" s="157"/>
      <c r="JD114" s="157"/>
      <c r="JE114" s="157"/>
      <c r="JF114" s="157"/>
      <c r="JG114" s="157"/>
      <c r="JH114" s="157"/>
      <c r="JI114" s="157"/>
      <c r="JJ114" s="157"/>
      <c r="JK114" s="157"/>
      <c r="JL114" s="157"/>
      <c r="JM114" s="157"/>
      <c r="JN114" s="157"/>
      <c r="JO114" s="157"/>
      <c r="JP114" s="157"/>
      <c r="JQ114" s="157"/>
      <c r="JR114" s="157"/>
      <c r="JS114" s="157"/>
      <c r="JT114" s="157"/>
      <c r="JU114" s="157"/>
      <c r="JV114" s="157"/>
      <c r="JW114" s="157"/>
      <c r="JX114" s="157"/>
      <c r="JY114" s="157"/>
      <c r="JZ114" s="157"/>
      <c r="KA114" s="157"/>
      <c r="KB114" s="157"/>
      <c r="KC114" s="157"/>
      <c r="KD114" s="157"/>
      <c r="KE114" s="157"/>
      <c r="KF114" s="157"/>
      <c r="KG114" s="157"/>
      <c r="KH114" s="157"/>
      <c r="KI114" s="157"/>
      <c r="KJ114" s="157"/>
      <c r="KK114" s="157"/>
      <c r="KL114" s="157"/>
      <c r="KM114" s="157"/>
      <c r="KN114" s="157"/>
      <c r="KO114" s="157"/>
      <c r="KP114" s="157"/>
      <c r="KQ114" s="157"/>
      <c r="KR114" s="157"/>
      <c r="KS114" s="157"/>
      <c r="KT114" s="157"/>
      <c r="KU114" s="157"/>
      <c r="KV114" s="157"/>
      <c r="KW114" s="157"/>
      <c r="KX114" s="157"/>
      <c r="KY114" s="157"/>
      <c r="KZ114" s="157"/>
      <c r="LA114" s="157"/>
      <c r="LB114" s="157"/>
      <c r="LC114" s="157"/>
      <c r="LD114" s="157"/>
      <c r="LE114" s="157"/>
      <c r="LF114" s="157"/>
      <c r="LG114" s="157"/>
      <c r="LH114" s="157"/>
      <c r="LI114" s="157"/>
      <c r="LJ114" s="157"/>
      <c r="LK114" s="157"/>
      <c r="LL114" s="157"/>
      <c r="LM114" s="157"/>
      <c r="LN114" s="157"/>
      <c r="LO114" s="157"/>
      <c r="LP114" s="157"/>
      <c r="LQ114" s="157"/>
      <c r="LR114" s="157"/>
      <c r="LS114" s="157"/>
      <c r="LT114" s="157"/>
      <c r="LU114" s="157"/>
      <c r="LV114" s="157"/>
      <c r="LW114" s="157"/>
      <c r="LX114" s="157"/>
      <c r="LY114" s="157"/>
      <c r="LZ114" s="157"/>
      <c r="MA114" s="157"/>
      <c r="MB114" s="157"/>
      <c r="MC114" s="157"/>
      <c r="MD114" s="157"/>
      <c r="ME114" s="157"/>
      <c r="MF114" s="157"/>
      <c r="MG114" s="157"/>
      <c r="MH114" s="157"/>
      <c r="MI114" s="157"/>
      <c r="MJ114" s="157"/>
      <c r="MK114" s="157"/>
      <c r="ML114" s="157"/>
      <c r="MM114" s="157"/>
      <c r="MN114" s="157"/>
      <c r="MO114" s="157"/>
      <c r="MP114" s="157"/>
      <c r="MQ114" s="157"/>
      <c r="MR114" s="157"/>
      <c r="MS114" s="157"/>
      <c r="MT114" s="157"/>
      <c r="MU114" s="157"/>
      <c r="MV114" s="157"/>
      <c r="MW114" s="157"/>
      <c r="MX114" s="157"/>
      <c r="MY114" s="157"/>
      <c r="MZ114" s="157"/>
      <c r="NA114" s="157"/>
      <c r="NB114" s="157"/>
      <c r="NC114" s="157"/>
      <c r="ND114" s="157"/>
      <c r="NE114" s="157"/>
      <c r="NF114" s="157"/>
      <c r="NG114" s="157"/>
      <c r="NH114" s="157"/>
      <c r="NI114" s="157"/>
      <c r="NJ114" s="157"/>
      <c r="NK114" s="157"/>
      <c r="NL114" s="157"/>
      <c r="NM114" s="157"/>
      <c r="NN114" s="157"/>
      <c r="NO114" s="157"/>
      <c r="NP114" s="157"/>
      <c r="NQ114" s="157"/>
      <c r="NR114" s="157"/>
      <c r="NS114" s="157"/>
      <c r="NT114" s="157"/>
      <c r="NU114" s="157"/>
      <c r="NV114" s="157"/>
      <c r="NW114" s="157"/>
      <c r="NX114" s="157"/>
      <c r="NY114" s="157"/>
      <c r="NZ114" s="157"/>
      <c r="OA114" s="157"/>
      <c r="OB114" s="157"/>
      <c r="OC114" s="157"/>
      <c r="OD114" s="157"/>
      <c r="OE114" s="157"/>
      <c r="OF114" s="157"/>
      <c r="OG114" s="157"/>
      <c r="OH114" s="157"/>
      <c r="OI114" s="157"/>
      <c r="OJ114" s="157"/>
      <c r="OK114" s="157"/>
      <c r="OL114" s="157"/>
      <c r="OM114" s="157"/>
      <c r="ON114" s="157"/>
      <c r="OO114" s="157"/>
      <c r="OP114" s="157"/>
      <c r="OQ114" s="157"/>
      <c r="OR114" s="157"/>
      <c r="OS114" s="157"/>
      <c r="OT114" s="157"/>
      <c r="OU114" s="157"/>
      <c r="OV114" s="157"/>
      <c r="OW114" s="157"/>
      <c r="OX114" s="157"/>
      <c r="OY114" s="157"/>
      <c r="OZ114" s="157"/>
      <c r="PA114" s="157"/>
      <c r="PB114" s="157"/>
      <c r="PC114" s="157"/>
      <c r="PD114" s="157"/>
      <c r="PE114" s="157"/>
      <c r="PF114" s="157"/>
      <c r="PG114" s="157"/>
      <c r="PH114" s="157"/>
      <c r="PI114" s="157"/>
      <c r="PJ114" s="157"/>
      <c r="PK114" s="157"/>
      <c r="PL114" s="157"/>
      <c r="PM114" s="157"/>
      <c r="PN114" s="157"/>
      <c r="PO114" s="157"/>
      <c r="PP114" s="157"/>
      <c r="PQ114" s="157"/>
      <c r="PR114" s="157"/>
      <c r="PS114" s="157"/>
      <c r="PT114" s="157"/>
      <c r="PU114" s="157"/>
      <c r="PV114" s="157"/>
      <c r="PW114" s="157"/>
      <c r="PX114" s="157"/>
      <c r="PY114" s="157"/>
      <c r="PZ114" s="157"/>
      <c r="QA114" s="157"/>
      <c r="QB114" s="157"/>
      <c r="QC114" s="157"/>
      <c r="QD114" s="157"/>
      <c r="QE114" s="157"/>
      <c r="QF114" s="157"/>
      <c r="QG114" s="157"/>
      <c r="QH114" s="157"/>
      <c r="QI114" s="157"/>
      <c r="QJ114" s="157"/>
      <c r="QK114" s="157"/>
      <c r="QL114" s="157"/>
      <c r="QM114" s="157"/>
      <c r="QN114" s="157"/>
      <c r="QO114" s="157"/>
      <c r="QP114" s="157"/>
      <c r="QQ114" s="157"/>
      <c r="QR114" s="157"/>
      <c r="QS114" s="157"/>
      <c r="QT114" s="157"/>
      <c r="QU114" s="157"/>
      <c r="QV114" s="157"/>
      <c r="QW114" s="157"/>
      <c r="QX114" s="157"/>
      <c r="QY114" s="157"/>
      <c r="QZ114" s="157"/>
      <c r="RA114" s="157"/>
      <c r="RB114" s="157"/>
      <c r="RC114" s="157"/>
      <c r="RD114" s="157"/>
      <c r="RE114" s="157"/>
      <c r="RF114" s="157"/>
      <c r="RG114" s="157"/>
      <c r="RH114" s="157"/>
      <c r="RI114" s="157"/>
      <c r="RJ114" s="157"/>
      <c r="RK114" s="157"/>
      <c r="RL114" s="157"/>
      <c r="RM114" s="157"/>
      <c r="RN114" s="157"/>
      <c r="RO114" s="157"/>
      <c r="RP114" s="157"/>
      <c r="RQ114" s="157"/>
      <c r="RR114" s="157"/>
      <c r="RS114" s="157"/>
      <c r="RT114" s="157"/>
      <c r="RU114" s="157"/>
      <c r="RV114" s="157"/>
      <c r="RW114" s="157"/>
      <c r="RX114" s="157"/>
      <c r="RY114" s="157"/>
      <c r="RZ114" s="157"/>
      <c r="SA114" s="157"/>
      <c r="SB114" s="157"/>
      <c r="SC114" s="157"/>
      <c r="SD114" s="157"/>
      <c r="SE114" s="157"/>
      <c r="SF114" s="157"/>
      <c r="SG114" s="157"/>
      <c r="SH114" s="157"/>
      <c r="SI114" s="157"/>
      <c r="SJ114" s="157"/>
      <c r="SK114" s="157"/>
      <c r="SL114" s="157"/>
      <c r="SM114" s="157"/>
      <c r="SN114" s="157"/>
      <c r="SO114" s="157"/>
      <c r="SP114" s="157"/>
      <c r="SQ114" s="157"/>
      <c r="SR114" s="157"/>
      <c r="SS114" s="157"/>
      <c r="ST114" s="157"/>
      <c r="SU114" s="157"/>
      <c r="SV114" s="157"/>
      <c r="SW114" s="157"/>
      <c r="SX114" s="157"/>
      <c r="SY114" s="157"/>
      <c r="SZ114" s="157"/>
      <c r="TA114" s="157"/>
      <c r="TB114" s="157"/>
      <c r="TC114" s="157"/>
      <c r="TD114" s="157"/>
      <c r="TE114" s="157"/>
      <c r="TF114" s="157"/>
      <c r="TG114" s="157"/>
      <c r="TH114" s="157"/>
      <c r="TI114" s="157"/>
      <c r="TJ114" s="157"/>
      <c r="TK114" s="157"/>
      <c r="TL114" s="157"/>
      <c r="TM114" s="157"/>
      <c r="TN114" s="157"/>
      <c r="TO114" s="157"/>
      <c r="TP114" s="157"/>
      <c r="TQ114" s="157"/>
      <c r="TR114" s="157"/>
      <c r="TS114" s="157"/>
      <c r="TT114" s="157"/>
      <c r="TU114" s="157"/>
      <c r="TV114" s="157"/>
      <c r="TW114" s="157"/>
      <c r="TX114" s="157"/>
      <c r="TY114" s="157"/>
      <c r="TZ114" s="157"/>
      <c r="UA114" s="157"/>
      <c r="UB114" s="157"/>
      <c r="UC114" s="157"/>
      <c r="UD114" s="157"/>
      <c r="UE114" s="157"/>
      <c r="UF114" s="157"/>
      <c r="UG114" s="157"/>
      <c r="UH114" s="157"/>
      <c r="UI114" s="157"/>
      <c r="UJ114" s="157"/>
      <c r="UK114" s="157"/>
      <c r="UL114" s="157"/>
      <c r="UM114" s="157"/>
      <c r="UN114" s="157"/>
      <c r="UO114" s="157"/>
      <c r="UP114" s="157"/>
      <c r="UQ114" s="157"/>
      <c r="UR114" s="157"/>
      <c r="US114" s="157"/>
      <c r="UT114" s="157"/>
      <c r="UU114" s="157"/>
      <c r="UV114" s="157"/>
      <c r="UW114" s="157"/>
      <c r="UX114" s="157"/>
      <c r="UY114" s="157"/>
      <c r="UZ114" s="157"/>
      <c r="VA114" s="157"/>
      <c r="VB114" s="157"/>
      <c r="VC114" s="157"/>
      <c r="VD114" s="157"/>
      <c r="VE114" s="157"/>
      <c r="VF114" s="157"/>
      <c r="VG114" s="157"/>
      <c r="VH114" s="157"/>
      <c r="VI114" s="157"/>
      <c r="VJ114" s="157"/>
      <c r="VK114" s="157"/>
      <c r="VL114" s="157"/>
      <c r="VM114" s="157"/>
      <c r="VN114" s="157"/>
      <c r="VO114" s="157"/>
      <c r="VP114" s="157"/>
      <c r="VQ114" s="157"/>
      <c r="VR114" s="157"/>
      <c r="VS114" s="157"/>
      <c r="VT114" s="157"/>
      <c r="VU114" s="157"/>
      <c r="VV114" s="157"/>
      <c r="VW114" s="157"/>
      <c r="VX114" s="157"/>
      <c r="VY114" s="157"/>
      <c r="VZ114" s="157"/>
      <c r="WA114" s="157"/>
      <c r="WB114" s="157"/>
      <c r="WC114" s="157"/>
      <c r="WD114" s="157"/>
      <c r="WE114" s="157"/>
      <c r="WF114" s="157"/>
      <c r="WG114" s="157"/>
      <c r="WH114" s="157"/>
      <c r="WI114" s="157"/>
      <c r="WJ114" s="157"/>
      <c r="WK114" s="157"/>
      <c r="WL114" s="157"/>
      <c r="WM114" s="157"/>
      <c r="WN114" s="157"/>
      <c r="WO114" s="157"/>
      <c r="WP114" s="157"/>
      <c r="WQ114" s="157"/>
      <c r="WR114" s="157"/>
      <c r="WS114" s="157"/>
      <c r="WT114" s="157"/>
      <c r="WU114" s="157"/>
      <c r="WV114" s="157"/>
      <c r="WW114" s="157"/>
      <c r="WX114" s="157"/>
      <c r="WY114" s="157"/>
      <c r="WZ114" s="157"/>
      <c r="XA114" s="157"/>
      <c r="XB114" s="157"/>
      <c r="XC114" s="157"/>
      <c r="XD114" s="157"/>
      <c r="XE114" s="157"/>
      <c r="XF114" s="157"/>
      <c r="XG114" s="157"/>
      <c r="XH114" s="157"/>
      <c r="XI114" s="157"/>
      <c r="XJ114" s="157"/>
      <c r="XK114" s="157"/>
      <c r="XL114" s="157"/>
      <c r="XM114" s="157"/>
      <c r="XN114" s="157"/>
      <c r="XO114" s="157"/>
      <c r="XP114" s="157"/>
      <c r="XQ114" s="157"/>
      <c r="XR114" s="157"/>
      <c r="XS114" s="157"/>
      <c r="XT114" s="157"/>
      <c r="XU114" s="157"/>
      <c r="XV114" s="157"/>
      <c r="XW114" s="157"/>
      <c r="XX114" s="157"/>
      <c r="XY114" s="157"/>
      <c r="XZ114" s="157"/>
      <c r="YA114" s="157"/>
      <c r="YB114" s="157"/>
      <c r="YC114" s="157"/>
      <c r="YD114" s="157"/>
      <c r="YE114" s="157"/>
      <c r="YF114" s="157"/>
      <c r="YG114" s="157"/>
      <c r="YH114" s="157"/>
      <c r="YI114" s="157"/>
      <c r="YJ114" s="157"/>
      <c r="YK114" s="157"/>
      <c r="YL114" s="157"/>
      <c r="YM114" s="157"/>
      <c r="YN114" s="157"/>
      <c r="YO114" s="157"/>
      <c r="YP114" s="157"/>
      <c r="YQ114" s="157"/>
      <c r="YR114" s="157"/>
      <c r="YS114" s="157"/>
      <c r="YT114" s="157"/>
      <c r="YU114" s="157"/>
      <c r="YV114" s="157"/>
      <c r="YW114" s="157"/>
      <c r="YX114" s="157"/>
      <c r="YY114" s="157"/>
      <c r="YZ114" s="157"/>
      <c r="ZA114" s="157"/>
      <c r="ZB114" s="157"/>
      <c r="ZC114" s="157"/>
      <c r="ZD114" s="157"/>
      <c r="ZE114" s="157"/>
      <c r="ZF114" s="157"/>
      <c r="ZG114" s="157"/>
      <c r="ZH114" s="157"/>
      <c r="ZI114" s="157"/>
      <c r="ZJ114" s="157"/>
      <c r="ZK114" s="157"/>
      <c r="ZL114" s="157"/>
      <c r="ZM114" s="157"/>
      <c r="ZN114" s="157"/>
      <c r="ZO114" s="157"/>
      <c r="ZP114" s="157"/>
      <c r="ZQ114" s="157"/>
      <c r="ZR114" s="157"/>
      <c r="ZS114" s="157"/>
      <c r="ZT114" s="157"/>
      <c r="ZU114" s="157"/>
      <c r="ZV114" s="157"/>
      <c r="ZW114" s="157"/>
      <c r="ZX114" s="157"/>
      <c r="ZY114" s="157"/>
      <c r="ZZ114" s="157"/>
      <c r="AAA114" s="157"/>
      <c r="AAB114" s="157"/>
      <c r="AAC114" s="157"/>
      <c r="AAD114" s="157"/>
      <c r="AAE114" s="157"/>
      <c r="AAF114" s="157"/>
      <c r="AAG114" s="157"/>
      <c r="AAH114" s="157"/>
      <c r="AAI114" s="157"/>
      <c r="AAJ114" s="157"/>
      <c r="AAK114" s="157"/>
      <c r="AAL114" s="157"/>
      <c r="AAM114" s="157"/>
      <c r="AAN114" s="157"/>
      <c r="AAO114" s="157"/>
      <c r="AAP114" s="157"/>
      <c r="AAQ114" s="157"/>
      <c r="AAR114" s="157"/>
      <c r="AAS114" s="157"/>
      <c r="AAT114" s="157"/>
      <c r="AAU114" s="157"/>
      <c r="AAV114" s="157"/>
      <c r="AAW114" s="157"/>
      <c r="AAX114" s="157"/>
      <c r="AAY114" s="157"/>
      <c r="AAZ114" s="157"/>
      <c r="ABA114" s="157"/>
      <c r="ABB114" s="157"/>
      <c r="ABC114" s="157"/>
      <c r="ABD114" s="157"/>
      <c r="ABE114" s="157"/>
      <c r="ABF114" s="157"/>
      <c r="ABG114" s="157"/>
      <c r="ABH114" s="157"/>
      <c r="ABI114" s="157"/>
      <c r="ABJ114" s="157"/>
      <c r="ABK114" s="157"/>
      <c r="ABL114" s="157"/>
      <c r="ABM114" s="157"/>
      <c r="ABN114" s="157"/>
      <c r="ABO114" s="157"/>
      <c r="ABP114" s="157"/>
      <c r="ABQ114" s="157"/>
      <c r="ABR114" s="157"/>
      <c r="ABS114" s="157"/>
      <c r="ABT114" s="157"/>
      <c r="ABU114" s="157"/>
      <c r="ABV114" s="157"/>
      <c r="ABW114" s="157"/>
      <c r="ABX114" s="157"/>
      <c r="ABY114" s="157"/>
      <c r="ABZ114" s="157"/>
      <c r="ACA114" s="157"/>
      <c r="ACB114" s="157"/>
      <c r="ACC114" s="157"/>
      <c r="ACD114" s="157"/>
      <c r="ACE114" s="157"/>
      <c r="ACF114" s="157"/>
      <c r="ACG114" s="157"/>
      <c r="ACH114" s="157"/>
      <c r="ACI114" s="157"/>
      <c r="ACJ114" s="157"/>
      <c r="ACK114" s="157"/>
      <c r="ACL114" s="157"/>
      <c r="ACM114" s="157"/>
      <c r="ACN114" s="157"/>
      <c r="ACO114" s="157"/>
      <c r="ACP114" s="157"/>
      <c r="ACQ114" s="157"/>
      <c r="ACR114" s="157"/>
      <c r="ACS114" s="157"/>
      <c r="ACT114" s="157"/>
      <c r="ACU114" s="157"/>
      <c r="ACV114" s="157"/>
      <c r="ACW114" s="157"/>
      <c r="ACX114" s="157"/>
      <c r="ACY114" s="157"/>
      <c r="ACZ114" s="157"/>
      <c r="ADA114" s="157"/>
      <c r="ADB114" s="157"/>
      <c r="ADC114" s="157"/>
      <c r="ADD114" s="157"/>
      <c r="ADE114" s="157"/>
      <c r="ADF114" s="157"/>
      <c r="ADG114" s="157"/>
      <c r="ADH114" s="157"/>
      <c r="ADI114" s="157"/>
      <c r="ADJ114" s="157"/>
      <c r="ADK114" s="157"/>
      <c r="ADL114" s="157"/>
      <c r="ADM114" s="157"/>
      <c r="ADN114" s="157"/>
      <c r="ADO114" s="157"/>
      <c r="ADP114" s="157"/>
      <c r="ADQ114" s="157"/>
      <c r="ADR114" s="157"/>
      <c r="ADS114" s="157"/>
      <c r="ADT114" s="157"/>
      <c r="ADU114" s="157"/>
      <c r="ADV114" s="157"/>
      <c r="ADW114" s="157"/>
      <c r="ADX114" s="157"/>
      <c r="ADY114" s="157"/>
      <c r="ADZ114" s="157"/>
      <c r="AEA114" s="157"/>
      <c r="AEB114" s="157"/>
      <c r="AEC114" s="157"/>
      <c r="AED114" s="157"/>
      <c r="AEE114" s="157"/>
      <c r="AEF114" s="157"/>
      <c r="AEG114" s="157"/>
      <c r="AEH114" s="157"/>
      <c r="AEI114" s="157"/>
      <c r="AEJ114" s="157"/>
      <c r="AEK114" s="157"/>
      <c r="AEL114" s="157"/>
      <c r="AEM114" s="157"/>
      <c r="AEN114" s="157"/>
      <c r="AEO114" s="157"/>
      <c r="AEP114" s="157"/>
      <c r="AEQ114" s="157"/>
      <c r="AER114" s="157"/>
      <c r="AES114" s="157"/>
      <c r="AET114" s="157"/>
      <c r="AEU114" s="157"/>
      <c r="AEV114" s="157"/>
      <c r="AEW114" s="157"/>
      <c r="AEX114" s="157"/>
      <c r="AEY114" s="157"/>
      <c r="AEZ114" s="157"/>
      <c r="AFA114" s="157"/>
      <c r="AFB114" s="157"/>
      <c r="AFC114" s="157"/>
      <c r="AFD114" s="157"/>
      <c r="AFE114" s="157"/>
      <c r="AFF114" s="157"/>
      <c r="AFG114" s="157"/>
      <c r="AFH114" s="157"/>
      <c r="AFI114" s="157"/>
      <c r="AFJ114" s="157"/>
      <c r="AFK114" s="157"/>
      <c r="AFL114" s="157"/>
      <c r="AFM114" s="157"/>
      <c r="AFN114" s="157"/>
      <c r="AFO114" s="157"/>
      <c r="AFP114" s="157"/>
      <c r="AFQ114" s="157"/>
      <c r="AFR114" s="157"/>
      <c r="AFS114" s="157"/>
      <c r="AFT114" s="157"/>
      <c r="AFU114" s="157"/>
      <c r="AFV114" s="157"/>
      <c r="AFW114" s="157"/>
      <c r="AFX114" s="157"/>
      <c r="AFY114" s="157"/>
      <c r="AFZ114" s="157"/>
      <c r="AGA114" s="157"/>
      <c r="AGB114" s="157"/>
      <c r="AGC114" s="157"/>
      <c r="AGD114" s="157"/>
      <c r="AGE114" s="157"/>
      <c r="AGF114" s="157"/>
      <c r="AGG114" s="157"/>
      <c r="AGH114" s="157"/>
      <c r="AGI114" s="157"/>
      <c r="AGJ114" s="157"/>
      <c r="AGK114" s="157"/>
      <c r="AGL114" s="157"/>
      <c r="AGM114" s="157"/>
      <c r="AGN114" s="157"/>
      <c r="AGO114" s="157"/>
      <c r="AGP114" s="157"/>
      <c r="AGQ114" s="157"/>
      <c r="AGR114" s="157"/>
      <c r="AGS114" s="157"/>
      <c r="AGT114" s="157"/>
      <c r="AGU114" s="157"/>
      <c r="AGV114" s="157"/>
      <c r="AGW114" s="157"/>
      <c r="AGX114" s="157"/>
      <c r="AGY114" s="157"/>
      <c r="AGZ114" s="157"/>
      <c r="AHA114" s="157"/>
      <c r="AHB114" s="157"/>
      <c r="AHC114" s="157"/>
      <c r="AHD114" s="157"/>
      <c r="AHE114" s="157"/>
      <c r="AHF114" s="157"/>
      <c r="AHG114" s="157"/>
      <c r="AHH114" s="157"/>
      <c r="AHI114" s="157"/>
      <c r="AHJ114" s="157"/>
      <c r="AHK114" s="157"/>
      <c r="AHL114" s="157"/>
      <c r="AHM114" s="157"/>
      <c r="AHN114" s="157"/>
      <c r="AHO114" s="157"/>
      <c r="AHP114" s="157"/>
      <c r="AHQ114" s="157"/>
      <c r="AHR114" s="157"/>
      <c r="AHS114" s="157"/>
      <c r="AHT114" s="157"/>
      <c r="AHU114" s="157"/>
      <c r="AHV114" s="157"/>
      <c r="AHW114" s="157"/>
      <c r="AHX114" s="157"/>
      <c r="AHY114" s="157"/>
      <c r="AHZ114" s="157"/>
      <c r="AIA114" s="157"/>
      <c r="AIB114" s="157"/>
      <c r="AIC114" s="157"/>
      <c r="AID114" s="157"/>
      <c r="AIE114" s="157"/>
      <c r="AIF114" s="157"/>
      <c r="AIG114" s="157"/>
      <c r="AIH114" s="157"/>
      <c r="AII114" s="157"/>
      <c r="AIJ114" s="157"/>
      <c r="AIK114" s="157"/>
      <c r="AIL114" s="157"/>
      <c r="AIM114" s="157"/>
      <c r="AIN114" s="157"/>
      <c r="AIO114" s="157"/>
      <c r="AIP114" s="157"/>
      <c r="AIQ114" s="157"/>
      <c r="AIR114" s="157"/>
      <c r="AIS114" s="157"/>
      <c r="AIT114" s="157"/>
      <c r="AIU114" s="157"/>
      <c r="AIV114" s="157"/>
      <c r="AIW114" s="157"/>
      <c r="AIX114" s="157"/>
      <c r="AIY114" s="157"/>
      <c r="AIZ114" s="157"/>
      <c r="AJA114" s="157"/>
      <c r="AJB114" s="157"/>
      <c r="AJC114" s="157"/>
      <c r="AJD114" s="157"/>
      <c r="AJE114" s="157"/>
      <c r="AJF114" s="157"/>
      <c r="AJG114" s="157"/>
      <c r="AJH114" s="157"/>
      <c r="AJI114" s="157"/>
      <c r="AJJ114" s="157"/>
      <c r="AJK114" s="157"/>
      <c r="AJL114" s="157"/>
      <c r="AJM114" s="157"/>
      <c r="AJN114" s="157"/>
      <c r="AJO114" s="157"/>
      <c r="AJP114" s="157"/>
      <c r="AJQ114" s="157"/>
      <c r="AJR114" s="157"/>
      <c r="AJS114" s="157"/>
      <c r="AJT114" s="157"/>
      <c r="AJU114" s="157"/>
      <c r="AJV114" s="157"/>
      <c r="AJW114" s="157"/>
      <c r="AJX114" s="157"/>
      <c r="AJY114" s="157"/>
      <c r="AJZ114" s="157"/>
      <c r="AKA114" s="157"/>
      <c r="AKB114" s="157"/>
      <c r="AKC114" s="157"/>
      <c r="AKD114" s="157"/>
      <c r="AKE114" s="157"/>
      <c r="AKF114" s="157"/>
      <c r="AKG114" s="157"/>
      <c r="AKH114" s="157"/>
      <c r="AKI114" s="157"/>
      <c r="AKJ114" s="157"/>
      <c r="AKK114" s="157"/>
      <c r="AKL114" s="157"/>
      <c r="AKM114" s="157"/>
      <c r="AKN114" s="157"/>
      <c r="AKO114" s="157"/>
      <c r="AKP114" s="157"/>
      <c r="AKQ114" s="157"/>
      <c r="AKR114" s="157"/>
      <c r="AKS114" s="157"/>
      <c r="AKT114" s="157"/>
      <c r="AKU114" s="157"/>
      <c r="AKV114" s="157"/>
      <c r="AKW114" s="157"/>
      <c r="AKX114" s="157"/>
      <c r="AKY114" s="157"/>
      <c r="AKZ114" s="157"/>
      <c r="ALA114" s="157"/>
      <c r="ALB114" s="157"/>
      <c r="ALC114" s="157"/>
      <c r="ALD114" s="157"/>
      <c r="ALE114" s="157"/>
      <c r="ALF114" s="157"/>
      <c r="ALG114" s="157"/>
      <c r="ALH114" s="157"/>
      <c r="ALI114" s="157"/>
      <c r="ALJ114" s="157"/>
      <c r="ALK114" s="157"/>
      <c r="ALL114" s="157"/>
      <c r="ALM114" s="157"/>
      <c r="ALN114" s="157"/>
      <c r="ALO114" s="157"/>
      <c r="ALP114" s="157"/>
      <c r="ALQ114" s="157"/>
      <c r="ALR114" s="157"/>
      <c r="ALS114" s="157"/>
      <c r="ALT114" s="157"/>
      <c r="ALU114" s="157"/>
      <c r="ALV114" s="157"/>
      <c r="ALW114" s="157"/>
      <c r="ALX114" s="157"/>
      <c r="ALY114" s="157"/>
      <c r="ALZ114" s="157"/>
      <c r="AMA114" s="157"/>
      <c r="AMB114" s="157"/>
      <c r="AMC114" s="157"/>
      <c r="AMD114" s="157"/>
      <c r="AME114" s="157"/>
      <c r="AMF114" s="157"/>
      <c r="AMG114" s="157"/>
      <c r="AMH114" s="157"/>
      <c r="AMI114" s="157"/>
      <c r="AMJ114" s="157"/>
      <c r="AMK114" s="157"/>
      <c r="AML114" s="157"/>
      <c r="AMM114" s="157"/>
      <c r="AMN114" s="157"/>
      <c r="AMO114" s="157"/>
      <c r="AMP114" s="157"/>
      <c r="AMQ114" s="157"/>
      <c r="AMR114" s="157"/>
      <c r="AMS114" s="157"/>
      <c r="AMT114" s="157"/>
      <c r="AMU114" s="157"/>
      <c r="AMV114" s="157"/>
      <c r="AMW114" s="157"/>
      <c r="AMX114" s="157"/>
      <c r="AMY114" s="157"/>
      <c r="AMZ114" s="157"/>
      <c r="ANA114" s="157"/>
      <c r="ANB114" s="157"/>
      <c r="ANC114" s="157"/>
      <c r="AND114" s="157"/>
      <c r="ANE114" s="157"/>
      <c r="ANF114" s="157"/>
      <c r="ANG114" s="157"/>
      <c r="ANH114" s="157"/>
      <c r="ANI114" s="157"/>
      <c r="ANJ114" s="157"/>
      <c r="ANK114" s="157"/>
      <c r="ANL114" s="157"/>
      <c r="ANM114" s="157"/>
      <c r="ANN114" s="157"/>
      <c r="ANO114" s="157"/>
      <c r="ANP114" s="157"/>
      <c r="ANQ114" s="157"/>
      <c r="ANR114" s="157"/>
      <c r="ANS114" s="157"/>
      <c r="ANT114" s="157"/>
      <c r="ANU114" s="157"/>
      <c r="ANV114" s="157"/>
      <c r="ANW114" s="157"/>
      <c r="ANX114" s="157"/>
      <c r="ANY114" s="157"/>
      <c r="ANZ114" s="157"/>
      <c r="AOA114" s="157"/>
      <c r="AOB114" s="157"/>
      <c r="AOC114" s="157"/>
      <c r="AOD114" s="157"/>
      <c r="AOE114" s="157"/>
      <c r="AOF114" s="157"/>
      <c r="AOG114" s="157"/>
      <c r="AOH114" s="157"/>
      <c r="AOI114" s="157"/>
      <c r="AOJ114" s="157"/>
      <c r="AOK114" s="157"/>
      <c r="AOL114" s="157"/>
      <c r="AOM114" s="157"/>
      <c r="AON114" s="157"/>
      <c r="AOO114" s="157"/>
      <c r="AOP114" s="157"/>
      <c r="AOQ114" s="157"/>
      <c r="AOR114" s="157"/>
      <c r="AOS114" s="157"/>
      <c r="AOT114" s="157"/>
      <c r="AOU114" s="157"/>
      <c r="AOV114" s="157"/>
      <c r="AOW114" s="157"/>
      <c r="AOX114" s="157"/>
      <c r="AOY114" s="157"/>
      <c r="AOZ114" s="157"/>
      <c r="APA114" s="157"/>
      <c r="APB114" s="157"/>
      <c r="APC114" s="157"/>
      <c r="APD114" s="157"/>
      <c r="APE114" s="157"/>
    </row>
    <row r="115" spans="1:1097">
      <c r="A115" s="204"/>
      <c r="B115" s="190" t="s">
        <v>41</v>
      </c>
    </row>
    <row r="116" spans="1:1097">
      <c r="A116" s="204"/>
      <c r="B116" s="190" t="s">
        <v>70</v>
      </c>
      <c r="C116" s="157"/>
      <c r="D116" s="157"/>
      <c r="E116" s="157"/>
      <c r="F116" s="157">
        <v>17</v>
      </c>
      <c r="G116" s="157">
        <v>47</v>
      </c>
      <c r="H116" s="157">
        <v>47</v>
      </c>
      <c r="I116" s="157">
        <v>44</v>
      </c>
      <c r="J116" s="157">
        <v>46</v>
      </c>
      <c r="K116" s="157">
        <v>55</v>
      </c>
      <c r="L116" s="157"/>
      <c r="M116" s="157">
        <v>32</v>
      </c>
      <c r="N116" s="157">
        <v>53</v>
      </c>
      <c r="O116" s="157">
        <v>97</v>
      </c>
      <c r="P116" s="157">
        <v>67</v>
      </c>
      <c r="Q116" s="157">
        <v>59</v>
      </c>
      <c r="R116" s="157">
        <v>25</v>
      </c>
      <c r="S116" s="157"/>
      <c r="T116" s="157">
        <v>36</v>
      </c>
      <c r="U116" s="157">
        <v>38</v>
      </c>
      <c r="V116" s="157">
        <v>35</v>
      </c>
      <c r="W116" s="157">
        <v>30</v>
      </c>
      <c r="X116" s="157">
        <v>68</v>
      </c>
      <c r="Y116" s="157">
        <v>30</v>
      </c>
      <c r="Z116" s="157"/>
      <c r="AA116" s="157">
        <v>32</v>
      </c>
      <c r="AB116" s="157">
        <v>53</v>
      </c>
      <c r="AC116" s="157">
        <v>49</v>
      </c>
      <c r="AD116" s="157">
        <v>74</v>
      </c>
      <c r="AE116" s="157">
        <v>69</v>
      </c>
      <c r="AF116" s="157">
        <v>81</v>
      </c>
      <c r="AG116" s="157">
        <v>0</v>
      </c>
      <c r="AH116" s="157">
        <v>35</v>
      </c>
      <c r="AI116" s="157">
        <v>45</v>
      </c>
      <c r="AJ116" s="157">
        <v>76</v>
      </c>
      <c r="AK116" s="157">
        <v>77</v>
      </c>
      <c r="AL116" s="157">
        <v>41</v>
      </c>
      <c r="AM116" s="157">
        <v>50</v>
      </c>
      <c r="AN116" s="157">
        <v>10</v>
      </c>
      <c r="AO116" s="157">
        <v>55</v>
      </c>
      <c r="AP116" s="157">
        <v>46</v>
      </c>
      <c r="AQ116" s="157">
        <v>57</v>
      </c>
      <c r="AR116" s="157">
        <v>59</v>
      </c>
      <c r="AS116" s="157">
        <v>16</v>
      </c>
      <c r="AT116" s="157">
        <v>43</v>
      </c>
      <c r="AU116" s="157"/>
      <c r="AV116" s="157">
        <v>41</v>
      </c>
      <c r="AW116" s="157">
        <v>47</v>
      </c>
      <c r="AX116" s="157">
        <v>11</v>
      </c>
      <c r="AY116" s="157">
        <v>23</v>
      </c>
      <c r="AZ116" s="157">
        <v>17</v>
      </c>
      <c r="BA116" s="157">
        <v>56</v>
      </c>
      <c r="BB116" s="157"/>
      <c r="BC116" s="157">
        <v>47</v>
      </c>
      <c r="BD116" s="157">
        <v>42</v>
      </c>
      <c r="BE116" s="157">
        <v>67</v>
      </c>
      <c r="BF116" s="157">
        <v>69</v>
      </c>
      <c r="BG116" s="157">
        <v>69</v>
      </c>
      <c r="BH116" s="157">
        <v>63</v>
      </c>
      <c r="BI116" s="157">
        <v>2</v>
      </c>
      <c r="BJ116" s="157">
        <v>30</v>
      </c>
      <c r="BK116" s="157">
        <v>70</v>
      </c>
      <c r="BL116" s="157">
        <v>91</v>
      </c>
      <c r="BM116" s="157">
        <v>69</v>
      </c>
      <c r="BN116" s="157">
        <v>61</v>
      </c>
      <c r="BO116" s="157">
        <v>21</v>
      </c>
      <c r="BP116" s="157" t="s">
        <v>199</v>
      </c>
      <c r="BQ116" s="157">
        <v>25</v>
      </c>
      <c r="BR116" s="157">
        <v>45</v>
      </c>
      <c r="BS116" s="157">
        <v>32</v>
      </c>
      <c r="BT116" s="157">
        <v>43</v>
      </c>
      <c r="BU116" s="157">
        <v>38</v>
      </c>
      <c r="BV116" s="157">
        <v>58</v>
      </c>
      <c r="BW116" s="157"/>
      <c r="BX116" s="157">
        <v>55</v>
      </c>
      <c r="BY116" s="157">
        <v>31</v>
      </c>
      <c r="BZ116" s="157">
        <v>65</v>
      </c>
      <c r="CA116" s="157">
        <v>53</v>
      </c>
      <c r="CB116" s="157">
        <v>67</v>
      </c>
      <c r="CC116" s="157">
        <v>73</v>
      </c>
      <c r="CD116" s="157">
        <v>8</v>
      </c>
      <c r="CE116" s="157">
        <v>62</v>
      </c>
      <c r="CF116" s="157">
        <v>50</v>
      </c>
      <c r="CG116" s="157"/>
      <c r="CH116" s="157"/>
      <c r="CI116" s="157"/>
      <c r="CJ116" s="157"/>
      <c r="CK116" s="157"/>
      <c r="CL116" s="157"/>
      <c r="CM116" s="157"/>
      <c r="CN116" s="157"/>
      <c r="CO116" s="157"/>
      <c r="CP116" s="157"/>
      <c r="CQ116" s="157"/>
      <c r="CR116" s="157"/>
      <c r="CS116" s="157"/>
      <c r="CT116" s="157"/>
      <c r="CU116" s="157"/>
      <c r="CV116" s="157"/>
      <c r="CW116" s="157"/>
      <c r="CX116" s="157"/>
      <c r="CY116" s="157"/>
      <c r="CZ116" s="157"/>
      <c r="DA116" s="157"/>
      <c r="DB116" s="157"/>
      <c r="DC116" s="157"/>
      <c r="DD116" s="157"/>
      <c r="DE116" s="157"/>
      <c r="DF116" s="157"/>
      <c r="DG116" s="157"/>
      <c r="DH116" s="157"/>
      <c r="DI116" s="157"/>
      <c r="DJ116" s="157"/>
      <c r="DK116" s="157"/>
      <c r="DL116" s="157"/>
      <c r="DM116" s="157"/>
      <c r="DN116" s="157"/>
      <c r="DO116" s="157"/>
      <c r="DP116" s="157"/>
      <c r="DQ116" s="157"/>
      <c r="DR116" s="157"/>
      <c r="DS116" s="157">
        <v>13</v>
      </c>
      <c r="DT116" s="157"/>
      <c r="DU116" s="157">
        <v>47</v>
      </c>
      <c r="DV116" s="157">
        <v>522</v>
      </c>
      <c r="DW116" s="157">
        <v>567</v>
      </c>
      <c r="DX116" s="157">
        <v>104</v>
      </c>
      <c r="DY116" s="157">
        <v>200</v>
      </c>
      <c r="DZ116" s="157">
        <v>30</v>
      </c>
      <c r="EA116" s="157">
        <v>2</v>
      </c>
      <c r="EB116" s="157">
        <v>60</v>
      </c>
      <c r="EC116" s="157">
        <v>40</v>
      </c>
      <c r="ED116" s="157">
        <v>42</v>
      </c>
      <c r="EE116" s="157">
        <v>56</v>
      </c>
      <c r="EF116" s="157">
        <v>52</v>
      </c>
      <c r="EG116" s="157">
        <v>33</v>
      </c>
      <c r="EH116" s="157">
        <v>1</v>
      </c>
      <c r="EI116" s="157">
        <v>42</v>
      </c>
      <c r="EJ116" s="157">
        <v>81</v>
      </c>
      <c r="EK116" s="157">
        <v>58</v>
      </c>
      <c r="EL116" s="157">
        <v>37</v>
      </c>
      <c r="EM116" s="157"/>
      <c r="EN116" s="157"/>
      <c r="EO116" s="157"/>
      <c r="EP116" s="157"/>
      <c r="EQ116" s="157"/>
      <c r="ER116" s="157"/>
      <c r="ES116" s="157"/>
      <c r="ET116" s="157"/>
      <c r="EU116" s="157"/>
      <c r="EV116" s="157"/>
      <c r="EW116" s="157"/>
      <c r="EX116" s="157">
        <v>79</v>
      </c>
      <c r="EY116" s="157">
        <v>73</v>
      </c>
      <c r="EZ116" s="157">
        <v>21</v>
      </c>
      <c r="FA116" s="157">
        <v>0</v>
      </c>
      <c r="FB116" s="157">
        <v>80</v>
      </c>
      <c r="FC116" s="157">
        <v>0</v>
      </c>
      <c r="FD116" s="157">
        <v>12</v>
      </c>
      <c r="FE116" s="157">
        <v>55</v>
      </c>
      <c r="FF116" s="157">
        <v>28</v>
      </c>
      <c r="FG116" s="157"/>
      <c r="FH116" s="157"/>
      <c r="FI116" s="157"/>
      <c r="FJ116" s="157"/>
      <c r="FK116" s="157"/>
      <c r="FL116" s="157"/>
      <c r="FM116" s="157"/>
      <c r="FN116" s="157"/>
      <c r="FO116" s="157"/>
      <c r="FP116" s="157"/>
      <c r="FQ116" s="157"/>
      <c r="FR116" s="157"/>
      <c r="FS116" s="157"/>
      <c r="FT116" s="157"/>
      <c r="FU116" s="157"/>
      <c r="FV116" s="157"/>
      <c r="FW116" s="157"/>
      <c r="FX116" s="157"/>
      <c r="FY116" s="157"/>
      <c r="FZ116" s="157"/>
      <c r="GA116" s="157"/>
      <c r="GB116" s="157"/>
      <c r="GC116" s="157"/>
      <c r="GD116" s="157"/>
      <c r="GE116" s="157"/>
      <c r="GF116" s="157"/>
      <c r="GG116" s="157"/>
      <c r="GH116" s="157"/>
      <c r="GI116" s="157"/>
      <c r="GJ116" s="157"/>
      <c r="GK116" s="157"/>
      <c r="GL116" s="157"/>
      <c r="GM116" s="157"/>
      <c r="GN116" s="157"/>
      <c r="GO116" s="157"/>
      <c r="GP116" s="157"/>
      <c r="GQ116" s="157"/>
      <c r="GR116" s="157"/>
      <c r="GS116" s="157"/>
      <c r="GT116" s="157"/>
      <c r="GU116" s="157"/>
      <c r="GV116" s="157"/>
      <c r="GW116" s="157"/>
      <c r="GX116" s="157"/>
      <c r="GY116" s="157"/>
      <c r="GZ116" s="157"/>
      <c r="HA116" s="157"/>
      <c r="HB116" s="157"/>
      <c r="HC116" s="157"/>
      <c r="HD116" s="157"/>
      <c r="HE116" s="157"/>
      <c r="HF116" s="157"/>
      <c r="HG116" s="157"/>
      <c r="HH116" s="157"/>
      <c r="HI116" s="157"/>
      <c r="HJ116" s="157"/>
      <c r="HK116" s="157"/>
      <c r="HL116" s="157"/>
      <c r="HM116" s="157"/>
      <c r="HN116" s="157"/>
      <c r="HO116" s="157"/>
      <c r="HP116" s="157"/>
      <c r="HQ116" s="157"/>
      <c r="HR116" s="157"/>
      <c r="HS116" s="157"/>
      <c r="HT116" s="157"/>
      <c r="HU116" s="157"/>
      <c r="HV116" s="157"/>
      <c r="HW116" s="157"/>
      <c r="HX116" s="157"/>
      <c r="HY116" s="157"/>
      <c r="HZ116" s="157"/>
      <c r="IA116" s="157"/>
      <c r="IB116" s="157"/>
      <c r="IC116" s="157"/>
      <c r="ID116" s="157"/>
      <c r="IE116" s="157"/>
      <c r="IF116" s="157"/>
      <c r="IG116" s="157"/>
      <c r="IH116" s="157"/>
      <c r="II116" s="157"/>
      <c r="IJ116" s="157"/>
      <c r="IK116" s="157"/>
      <c r="IL116" s="157"/>
      <c r="IM116" s="157"/>
      <c r="IN116" s="157"/>
      <c r="IO116" s="157"/>
      <c r="IP116" s="157"/>
      <c r="IQ116" s="157"/>
      <c r="IR116" s="157"/>
      <c r="IS116" s="157"/>
      <c r="IT116" s="157"/>
      <c r="IU116" s="157"/>
      <c r="IV116" s="157"/>
      <c r="IW116" s="157"/>
      <c r="IX116" s="157"/>
      <c r="IY116" s="157"/>
      <c r="IZ116" s="157"/>
      <c r="JA116" s="157"/>
      <c r="JB116" s="157"/>
      <c r="JC116" s="157"/>
      <c r="JD116" s="157"/>
      <c r="JE116" s="157"/>
      <c r="JF116" s="157"/>
      <c r="JG116" s="157"/>
      <c r="JH116" s="157"/>
      <c r="JI116" s="157"/>
      <c r="JJ116" s="157"/>
      <c r="JK116" s="157"/>
      <c r="JL116" s="157"/>
      <c r="JM116" s="157"/>
      <c r="JN116" s="157"/>
      <c r="JO116" s="157"/>
      <c r="JP116" s="157"/>
      <c r="JQ116" s="157"/>
      <c r="JR116" s="157"/>
      <c r="JS116" s="157"/>
      <c r="JT116" s="157"/>
      <c r="JU116" s="157"/>
      <c r="JV116" s="157"/>
      <c r="JW116" s="157"/>
      <c r="JX116" s="157"/>
      <c r="JY116" s="157"/>
      <c r="JZ116" s="157"/>
      <c r="KA116" s="157"/>
      <c r="KB116" s="157"/>
      <c r="KC116" s="157"/>
      <c r="KD116" s="157"/>
      <c r="KE116" s="157"/>
      <c r="KF116" s="157"/>
      <c r="KG116" s="157"/>
      <c r="KH116" s="157"/>
      <c r="KI116" s="157"/>
      <c r="KJ116" s="157"/>
      <c r="KK116" s="157"/>
      <c r="KL116" s="157"/>
      <c r="KM116" s="157"/>
      <c r="KN116" s="157"/>
      <c r="KO116" s="157"/>
      <c r="KP116" s="157"/>
      <c r="KQ116" s="157"/>
      <c r="KR116" s="157"/>
      <c r="KS116" s="157"/>
      <c r="KT116" s="157"/>
      <c r="KU116" s="157"/>
      <c r="KV116" s="157"/>
      <c r="KW116" s="157"/>
      <c r="KX116" s="157"/>
      <c r="KY116" s="157"/>
      <c r="KZ116" s="157"/>
      <c r="LA116" s="157"/>
      <c r="LB116" s="157"/>
      <c r="LC116" s="157"/>
      <c r="LD116" s="157"/>
      <c r="LE116" s="157"/>
      <c r="LF116" s="157"/>
      <c r="LG116" s="157"/>
      <c r="LH116" s="157"/>
      <c r="LI116" s="157"/>
      <c r="LJ116" s="157"/>
      <c r="LK116" s="157"/>
      <c r="LL116" s="157"/>
      <c r="LM116" s="157"/>
      <c r="LN116" s="157"/>
      <c r="LO116" s="157"/>
      <c r="LP116" s="157"/>
      <c r="LQ116" s="157"/>
      <c r="LR116" s="157"/>
      <c r="LS116" s="157"/>
      <c r="LT116" s="157"/>
      <c r="LU116" s="157"/>
      <c r="LV116" s="157"/>
      <c r="LW116" s="157"/>
      <c r="LX116" s="157"/>
      <c r="LY116" s="157"/>
      <c r="LZ116" s="157"/>
      <c r="MA116" s="157"/>
      <c r="MB116" s="157"/>
      <c r="MC116" s="157"/>
      <c r="MD116" s="157"/>
      <c r="ME116" s="157"/>
      <c r="MF116" s="157"/>
      <c r="MG116" s="157"/>
      <c r="MH116" s="157"/>
      <c r="MI116" s="157"/>
      <c r="MJ116" s="157"/>
      <c r="MK116" s="157"/>
      <c r="ML116" s="157"/>
      <c r="MM116" s="157"/>
      <c r="MN116" s="157"/>
      <c r="MO116" s="157"/>
      <c r="MP116" s="157"/>
      <c r="MQ116" s="157"/>
      <c r="MR116" s="157"/>
      <c r="MS116" s="157"/>
      <c r="MT116" s="157"/>
      <c r="MU116" s="157"/>
      <c r="MV116" s="157"/>
      <c r="MW116" s="157"/>
      <c r="MX116" s="157"/>
      <c r="MY116" s="157"/>
      <c r="MZ116" s="157"/>
      <c r="NA116" s="157"/>
      <c r="NB116" s="157"/>
      <c r="NC116" s="157"/>
      <c r="ND116" s="157"/>
      <c r="NE116" s="157"/>
      <c r="NF116" s="157"/>
      <c r="NG116" s="157"/>
      <c r="NH116" s="157"/>
      <c r="NI116" s="157"/>
      <c r="NJ116" s="157"/>
      <c r="NK116" s="157"/>
      <c r="NL116" s="157"/>
      <c r="NM116" s="157"/>
      <c r="NN116" s="157"/>
      <c r="NO116" s="157"/>
      <c r="NP116" s="157"/>
      <c r="NQ116" s="157"/>
      <c r="NR116" s="157"/>
      <c r="NS116" s="157"/>
      <c r="NT116" s="157"/>
      <c r="NU116" s="157"/>
      <c r="NV116" s="157"/>
      <c r="NW116" s="157"/>
      <c r="NX116" s="157"/>
      <c r="NY116" s="157"/>
      <c r="NZ116" s="157"/>
      <c r="OA116" s="157"/>
      <c r="OB116" s="157"/>
      <c r="OC116" s="157"/>
      <c r="OD116" s="157"/>
      <c r="OE116" s="157"/>
      <c r="OF116" s="157"/>
      <c r="OG116" s="157"/>
      <c r="OH116" s="157"/>
      <c r="OI116" s="157"/>
      <c r="OJ116" s="157"/>
      <c r="OK116" s="157"/>
      <c r="OL116" s="157"/>
      <c r="OM116" s="157"/>
      <c r="ON116" s="157"/>
      <c r="OO116" s="157"/>
      <c r="OP116" s="157"/>
      <c r="OQ116" s="157"/>
      <c r="OR116" s="157"/>
      <c r="OS116" s="157"/>
      <c r="OT116" s="157"/>
      <c r="OU116" s="157"/>
      <c r="OV116" s="157"/>
      <c r="OW116" s="157"/>
      <c r="OX116" s="157"/>
      <c r="OY116" s="157"/>
      <c r="OZ116" s="157"/>
      <c r="PA116" s="157"/>
      <c r="PB116" s="157"/>
      <c r="PC116" s="157"/>
      <c r="PD116" s="157"/>
      <c r="PE116" s="157"/>
      <c r="PF116" s="157"/>
      <c r="PG116" s="157"/>
      <c r="PH116" s="157"/>
      <c r="PI116" s="157"/>
      <c r="PJ116" s="157"/>
      <c r="PK116" s="157"/>
      <c r="PL116" s="157"/>
      <c r="PM116" s="157"/>
      <c r="PN116" s="157"/>
      <c r="PO116" s="157"/>
      <c r="PP116" s="157"/>
      <c r="PQ116" s="157"/>
      <c r="PR116" s="157"/>
      <c r="PS116" s="157"/>
      <c r="PT116" s="157"/>
      <c r="PU116" s="157"/>
      <c r="PV116" s="157"/>
      <c r="PW116" s="157"/>
      <c r="PX116" s="157"/>
      <c r="PY116" s="157"/>
      <c r="PZ116" s="157"/>
      <c r="QA116" s="157"/>
      <c r="QB116" s="157"/>
      <c r="QC116" s="157"/>
      <c r="QD116" s="157"/>
      <c r="QE116" s="157"/>
      <c r="QF116" s="157"/>
      <c r="QG116" s="157"/>
      <c r="QH116" s="157"/>
      <c r="QI116" s="157"/>
      <c r="QJ116" s="157"/>
      <c r="QK116" s="157"/>
      <c r="QL116" s="157"/>
      <c r="QM116" s="157"/>
      <c r="QN116" s="157"/>
      <c r="QO116" s="157"/>
      <c r="QP116" s="157"/>
      <c r="QQ116" s="157"/>
      <c r="QR116" s="157"/>
      <c r="QS116" s="157"/>
      <c r="QT116" s="157"/>
      <c r="QU116" s="157"/>
      <c r="QV116" s="157"/>
      <c r="QW116" s="157"/>
      <c r="QX116" s="157"/>
      <c r="QY116" s="157"/>
      <c r="QZ116" s="157"/>
      <c r="RA116" s="157"/>
      <c r="RB116" s="157"/>
      <c r="RC116" s="157"/>
      <c r="RD116" s="157"/>
      <c r="RE116" s="157"/>
      <c r="RF116" s="157"/>
      <c r="RG116" s="157"/>
      <c r="RH116" s="157"/>
      <c r="RI116" s="157"/>
      <c r="RJ116" s="157"/>
      <c r="RK116" s="157"/>
      <c r="RL116" s="157"/>
      <c r="RM116" s="157"/>
      <c r="RN116" s="157"/>
      <c r="RO116" s="157"/>
      <c r="RP116" s="157"/>
      <c r="RQ116" s="157"/>
      <c r="RR116" s="157"/>
      <c r="RS116" s="157"/>
      <c r="RT116" s="157"/>
      <c r="RU116" s="157"/>
      <c r="RV116" s="157"/>
      <c r="RW116" s="157"/>
      <c r="RX116" s="157"/>
      <c r="RY116" s="157"/>
      <c r="RZ116" s="157"/>
      <c r="SA116" s="157"/>
      <c r="SB116" s="157"/>
      <c r="SC116" s="157"/>
      <c r="SD116" s="157"/>
      <c r="SE116" s="157"/>
      <c r="SF116" s="157"/>
      <c r="SG116" s="157"/>
      <c r="SH116" s="157"/>
      <c r="SI116" s="157"/>
      <c r="SJ116" s="157"/>
      <c r="SK116" s="157"/>
      <c r="SL116" s="157"/>
      <c r="SM116" s="157"/>
      <c r="SN116" s="157"/>
      <c r="SO116" s="157"/>
      <c r="SP116" s="157"/>
      <c r="SQ116" s="157"/>
      <c r="SR116" s="157"/>
      <c r="SS116" s="157"/>
      <c r="ST116" s="157"/>
      <c r="SU116" s="157"/>
      <c r="SV116" s="157"/>
      <c r="SW116" s="157"/>
      <c r="SX116" s="157"/>
      <c r="SY116" s="157"/>
      <c r="SZ116" s="157"/>
      <c r="TA116" s="157"/>
      <c r="TB116" s="157"/>
      <c r="TC116" s="157"/>
      <c r="TD116" s="157"/>
      <c r="TE116" s="157"/>
      <c r="TF116" s="157"/>
      <c r="TG116" s="157"/>
      <c r="TH116" s="157"/>
      <c r="TI116" s="157"/>
      <c r="TJ116" s="157"/>
      <c r="TK116" s="157"/>
      <c r="TL116" s="157"/>
      <c r="TM116" s="157"/>
      <c r="TN116" s="157"/>
      <c r="TO116" s="157"/>
      <c r="TP116" s="157"/>
      <c r="TQ116" s="157"/>
      <c r="TR116" s="157"/>
      <c r="TS116" s="157"/>
      <c r="TT116" s="157"/>
      <c r="TU116" s="157"/>
      <c r="TV116" s="157"/>
      <c r="TW116" s="157"/>
      <c r="TX116" s="157"/>
      <c r="TY116" s="157"/>
      <c r="TZ116" s="157"/>
      <c r="UA116" s="157"/>
      <c r="UB116" s="157"/>
      <c r="UC116" s="157"/>
      <c r="UD116" s="157"/>
      <c r="UE116" s="157"/>
      <c r="UF116" s="157"/>
      <c r="UG116" s="157"/>
      <c r="UH116" s="157"/>
      <c r="UI116" s="157"/>
      <c r="UJ116" s="157"/>
      <c r="UK116" s="157"/>
      <c r="UL116" s="157"/>
      <c r="UM116" s="157"/>
      <c r="UN116" s="157"/>
      <c r="UO116" s="157"/>
      <c r="UP116" s="157"/>
      <c r="UQ116" s="157"/>
      <c r="UR116" s="157"/>
      <c r="US116" s="157"/>
      <c r="UT116" s="157"/>
      <c r="UU116" s="157"/>
      <c r="UV116" s="157"/>
      <c r="UW116" s="157"/>
      <c r="UX116" s="157"/>
      <c r="UY116" s="157"/>
      <c r="UZ116" s="157"/>
      <c r="VA116" s="157"/>
      <c r="VB116" s="157"/>
      <c r="VC116" s="157"/>
      <c r="VD116" s="157"/>
      <c r="VE116" s="157"/>
      <c r="VF116" s="157"/>
      <c r="VG116" s="157"/>
      <c r="VH116" s="157"/>
      <c r="VI116" s="157"/>
      <c r="VJ116" s="157"/>
      <c r="VK116" s="157"/>
      <c r="VL116" s="157"/>
      <c r="VM116" s="157"/>
      <c r="VN116" s="157"/>
      <c r="VO116" s="157"/>
      <c r="VP116" s="157"/>
      <c r="VQ116" s="157"/>
      <c r="VR116" s="157"/>
      <c r="VS116" s="157"/>
      <c r="VT116" s="157"/>
      <c r="VU116" s="157"/>
      <c r="VV116" s="157"/>
      <c r="VW116" s="157"/>
      <c r="VX116" s="157"/>
      <c r="VY116" s="157"/>
      <c r="VZ116" s="157"/>
      <c r="WA116" s="157"/>
      <c r="WB116" s="157"/>
      <c r="WC116" s="157"/>
      <c r="WD116" s="157"/>
      <c r="WE116" s="157"/>
      <c r="WF116" s="157"/>
      <c r="WG116" s="157"/>
      <c r="WH116" s="157"/>
      <c r="WI116" s="157"/>
      <c r="WJ116" s="157"/>
      <c r="WK116" s="157"/>
      <c r="WL116" s="157"/>
      <c r="WM116" s="157"/>
      <c r="WN116" s="157"/>
      <c r="WO116" s="157"/>
      <c r="WP116" s="157"/>
      <c r="WQ116" s="157"/>
      <c r="WR116" s="157"/>
      <c r="WS116" s="157"/>
      <c r="WT116" s="157"/>
      <c r="WU116" s="157"/>
      <c r="WV116" s="157"/>
      <c r="WW116" s="157"/>
      <c r="WX116" s="157"/>
      <c r="WY116" s="157"/>
      <c r="WZ116" s="157"/>
      <c r="XA116" s="157"/>
      <c r="XB116" s="157"/>
      <c r="XC116" s="157"/>
      <c r="XD116" s="157"/>
      <c r="XE116" s="157"/>
      <c r="XF116" s="157"/>
      <c r="XG116" s="157"/>
      <c r="XH116" s="157"/>
      <c r="XI116" s="157"/>
      <c r="XJ116" s="157"/>
      <c r="XK116" s="157"/>
      <c r="XL116" s="157"/>
      <c r="XM116" s="157"/>
      <c r="XN116" s="157"/>
      <c r="XO116" s="157"/>
      <c r="XP116" s="157"/>
      <c r="XQ116" s="157"/>
      <c r="XR116" s="157"/>
      <c r="XS116" s="157"/>
      <c r="XT116" s="157"/>
      <c r="XU116" s="157"/>
      <c r="XV116" s="157"/>
      <c r="XW116" s="157"/>
      <c r="XX116" s="157"/>
      <c r="XY116" s="157"/>
      <c r="XZ116" s="157"/>
      <c r="YA116" s="157"/>
      <c r="YB116" s="157"/>
      <c r="YC116" s="157"/>
      <c r="YD116" s="157"/>
      <c r="YE116" s="157"/>
      <c r="YF116" s="157"/>
      <c r="YG116" s="157"/>
      <c r="YH116" s="157"/>
      <c r="YI116" s="157"/>
      <c r="YJ116" s="157"/>
      <c r="YK116" s="157"/>
      <c r="YL116" s="157"/>
      <c r="YM116" s="157"/>
      <c r="YN116" s="157"/>
      <c r="YO116" s="157"/>
      <c r="YP116" s="157"/>
      <c r="YQ116" s="157"/>
      <c r="YR116" s="157"/>
      <c r="YS116" s="157"/>
      <c r="YT116" s="157"/>
      <c r="YU116" s="157"/>
      <c r="YV116" s="157"/>
      <c r="YW116" s="157"/>
      <c r="YX116" s="157"/>
      <c r="YY116" s="157"/>
      <c r="YZ116" s="157"/>
      <c r="ZA116" s="157"/>
      <c r="ZB116" s="157"/>
      <c r="ZC116" s="157"/>
      <c r="ZD116" s="157"/>
      <c r="ZE116" s="157"/>
      <c r="ZF116" s="157"/>
      <c r="ZG116" s="157"/>
      <c r="ZH116" s="157"/>
      <c r="ZI116" s="157"/>
      <c r="ZJ116" s="157"/>
      <c r="ZK116" s="157"/>
      <c r="ZL116" s="157"/>
      <c r="ZM116" s="157"/>
      <c r="ZN116" s="157"/>
      <c r="ZO116" s="157"/>
      <c r="ZP116" s="157"/>
      <c r="ZQ116" s="157"/>
      <c r="ZR116" s="157"/>
      <c r="ZS116" s="157"/>
      <c r="ZT116" s="157"/>
      <c r="ZU116" s="157"/>
      <c r="ZV116" s="157"/>
      <c r="ZW116" s="157"/>
      <c r="ZX116" s="157"/>
      <c r="ZY116" s="157"/>
      <c r="ZZ116" s="157"/>
      <c r="AAA116" s="157"/>
      <c r="AAB116" s="157"/>
      <c r="AAC116" s="157"/>
      <c r="AAD116" s="157"/>
      <c r="AAE116" s="157"/>
      <c r="AAF116" s="157"/>
      <c r="AAG116" s="157"/>
      <c r="AAH116" s="157"/>
      <c r="AAI116" s="157"/>
      <c r="AAJ116" s="157"/>
      <c r="AAK116" s="157"/>
      <c r="AAL116" s="157"/>
      <c r="AAM116" s="157"/>
      <c r="AAN116" s="157"/>
      <c r="AAO116" s="157"/>
      <c r="AAP116" s="157"/>
      <c r="AAQ116" s="157"/>
      <c r="AAR116" s="157"/>
      <c r="AAS116" s="157"/>
      <c r="AAT116" s="157"/>
      <c r="AAU116" s="157"/>
      <c r="AAV116" s="157"/>
      <c r="AAW116" s="157"/>
      <c r="AAX116" s="157"/>
      <c r="AAY116" s="157"/>
      <c r="AAZ116" s="157"/>
      <c r="ABA116" s="157"/>
      <c r="ABB116" s="157"/>
      <c r="ABC116" s="157"/>
      <c r="ABD116" s="157"/>
      <c r="ABE116" s="157"/>
      <c r="ABF116" s="157"/>
      <c r="ABG116" s="157"/>
      <c r="ABH116" s="157"/>
      <c r="ABI116" s="157"/>
      <c r="ABJ116" s="157"/>
      <c r="ABK116" s="157"/>
      <c r="ABL116" s="157"/>
      <c r="ABM116" s="157"/>
      <c r="ABN116" s="157"/>
      <c r="ABO116" s="157"/>
      <c r="ABP116" s="157"/>
      <c r="ABQ116" s="157"/>
      <c r="ABR116" s="157"/>
      <c r="ABS116" s="157"/>
      <c r="ABT116" s="157"/>
      <c r="ABU116" s="157"/>
      <c r="ABV116" s="157"/>
      <c r="ABW116" s="157"/>
      <c r="ABX116" s="157"/>
      <c r="ABY116" s="157"/>
      <c r="ABZ116" s="157"/>
      <c r="ACA116" s="157"/>
      <c r="ACB116" s="157"/>
      <c r="ACC116" s="157"/>
      <c r="ACD116" s="157"/>
      <c r="ACE116" s="157"/>
      <c r="ACF116" s="157"/>
      <c r="ACG116" s="157"/>
      <c r="ACH116" s="157"/>
      <c r="ACI116" s="157"/>
      <c r="ACJ116" s="157"/>
      <c r="ACK116" s="157"/>
      <c r="ACL116" s="157"/>
      <c r="ACM116" s="157"/>
      <c r="ACN116" s="157"/>
      <c r="ACO116" s="157"/>
      <c r="ACP116" s="157"/>
      <c r="ACQ116" s="157"/>
      <c r="ACR116" s="157"/>
      <c r="ACS116" s="157"/>
      <c r="ACT116" s="157"/>
      <c r="ACU116" s="157"/>
      <c r="ACV116" s="157"/>
      <c r="ACW116" s="157"/>
      <c r="ACX116" s="157"/>
      <c r="ACY116" s="157"/>
      <c r="ACZ116" s="157"/>
      <c r="ADA116" s="157"/>
      <c r="ADB116" s="157"/>
      <c r="ADC116" s="157"/>
      <c r="ADD116" s="157"/>
      <c r="ADE116" s="157"/>
      <c r="ADF116" s="157"/>
      <c r="ADG116" s="157"/>
      <c r="ADH116" s="157"/>
      <c r="ADI116" s="157"/>
      <c r="ADJ116" s="157"/>
      <c r="ADK116" s="157"/>
      <c r="ADL116" s="157"/>
      <c r="ADM116" s="157"/>
      <c r="ADN116" s="157"/>
      <c r="ADO116" s="157"/>
      <c r="ADP116" s="157"/>
      <c r="ADQ116" s="157"/>
      <c r="ADR116" s="157"/>
      <c r="ADS116" s="157"/>
      <c r="ADT116" s="157"/>
      <c r="ADU116" s="157"/>
      <c r="ADV116" s="157"/>
      <c r="ADW116" s="157"/>
      <c r="ADX116" s="157"/>
      <c r="ADY116" s="157"/>
      <c r="ADZ116" s="157"/>
      <c r="AEA116" s="157"/>
      <c r="AEB116" s="157"/>
      <c r="AEC116" s="157"/>
      <c r="AED116" s="157"/>
      <c r="AEE116" s="157"/>
      <c r="AEF116" s="157"/>
      <c r="AEG116" s="157"/>
      <c r="AEH116" s="157"/>
      <c r="AEI116" s="157"/>
      <c r="AEJ116" s="157"/>
      <c r="AEK116" s="157"/>
      <c r="AEL116" s="157"/>
      <c r="AEM116" s="157"/>
      <c r="AEN116" s="157"/>
      <c r="AEO116" s="157"/>
      <c r="AEP116" s="157"/>
      <c r="AEQ116" s="157"/>
      <c r="AER116" s="157"/>
      <c r="AES116" s="157"/>
      <c r="AET116" s="157"/>
      <c r="AEU116" s="157"/>
      <c r="AEV116" s="157"/>
      <c r="AEW116" s="157"/>
      <c r="AEX116" s="157"/>
      <c r="AEY116" s="157"/>
      <c r="AEZ116" s="157"/>
      <c r="AFA116" s="157"/>
      <c r="AFB116" s="157"/>
      <c r="AFC116" s="157"/>
      <c r="AFD116" s="157"/>
      <c r="AFE116" s="157"/>
      <c r="AFF116" s="157"/>
      <c r="AFG116" s="157"/>
      <c r="AFH116" s="157"/>
      <c r="AFI116" s="157"/>
      <c r="AFJ116" s="157"/>
      <c r="AFK116" s="157"/>
      <c r="AFL116" s="157"/>
      <c r="AFM116" s="157"/>
      <c r="AFN116" s="157"/>
      <c r="AFO116" s="157"/>
      <c r="AFP116" s="157"/>
      <c r="AFQ116" s="157"/>
      <c r="AFR116" s="157"/>
      <c r="AFS116" s="157"/>
      <c r="AFT116" s="157"/>
      <c r="AFU116" s="157"/>
      <c r="AFV116" s="157"/>
      <c r="AFW116" s="157"/>
      <c r="AFX116" s="157"/>
      <c r="AFY116" s="157"/>
      <c r="AFZ116" s="157"/>
      <c r="AGA116" s="157"/>
      <c r="AGB116" s="157"/>
      <c r="AGC116" s="157"/>
      <c r="AGD116" s="157"/>
      <c r="AGE116" s="157"/>
      <c r="AGF116" s="157"/>
      <c r="AGG116" s="157"/>
      <c r="AGH116" s="157"/>
      <c r="AGI116" s="157"/>
      <c r="AGJ116" s="157"/>
      <c r="AGK116" s="157"/>
      <c r="AGL116" s="157"/>
      <c r="AGM116" s="157"/>
      <c r="AGN116" s="157"/>
      <c r="AGO116" s="157"/>
      <c r="AGP116" s="157"/>
      <c r="AGQ116" s="157"/>
      <c r="AGR116" s="157"/>
      <c r="AGS116" s="157"/>
      <c r="AGT116" s="157"/>
      <c r="AGU116" s="157"/>
      <c r="AGV116" s="157"/>
      <c r="AGW116" s="157"/>
      <c r="AGX116" s="157"/>
      <c r="AGY116" s="157"/>
      <c r="AGZ116" s="157"/>
      <c r="AHA116" s="157"/>
      <c r="AHB116" s="157"/>
      <c r="AHC116" s="157"/>
      <c r="AHD116" s="157"/>
      <c r="AHE116" s="157"/>
      <c r="AHF116" s="157"/>
      <c r="AHG116" s="157"/>
      <c r="AHH116" s="157"/>
      <c r="AHI116" s="157"/>
      <c r="AHJ116" s="157"/>
      <c r="AHK116" s="157"/>
      <c r="AHL116" s="157"/>
      <c r="AHM116" s="157"/>
      <c r="AHN116" s="157"/>
      <c r="AHO116" s="157"/>
      <c r="AHP116" s="157"/>
      <c r="AHQ116" s="157"/>
      <c r="AHR116" s="157"/>
      <c r="AHS116" s="157"/>
      <c r="AHT116" s="157"/>
      <c r="AHU116" s="157"/>
      <c r="AHV116" s="157"/>
      <c r="AHW116" s="157"/>
      <c r="AHX116" s="157"/>
      <c r="AHY116" s="157"/>
      <c r="AHZ116" s="157"/>
      <c r="AIA116" s="157"/>
      <c r="AIB116" s="157"/>
      <c r="AIC116" s="157"/>
      <c r="AID116" s="157"/>
      <c r="AIE116" s="157"/>
      <c r="AIF116" s="157"/>
      <c r="AIG116" s="157"/>
      <c r="AIH116" s="157"/>
      <c r="AII116" s="157"/>
      <c r="AIJ116" s="157"/>
      <c r="AIK116" s="157"/>
      <c r="AIL116" s="157"/>
      <c r="AIM116" s="157"/>
      <c r="AIN116" s="157"/>
      <c r="AIO116" s="157"/>
      <c r="AIP116" s="157"/>
      <c r="AIQ116" s="157"/>
      <c r="AIR116" s="157"/>
      <c r="AIS116" s="157"/>
      <c r="AIT116" s="157"/>
      <c r="AIU116" s="157"/>
      <c r="AIV116" s="157"/>
      <c r="AIW116" s="157"/>
      <c r="AIX116" s="157"/>
      <c r="AIY116" s="157"/>
      <c r="AIZ116" s="157"/>
      <c r="AJA116" s="157"/>
      <c r="AJB116" s="157"/>
      <c r="AJC116" s="157"/>
      <c r="AJD116" s="157"/>
      <c r="AJE116" s="157"/>
      <c r="AJF116" s="157"/>
      <c r="AJG116" s="157"/>
      <c r="AJH116" s="157"/>
      <c r="AJI116" s="157"/>
      <c r="AJJ116" s="157"/>
      <c r="AJK116" s="157"/>
      <c r="AJL116" s="157"/>
      <c r="AJM116" s="157"/>
      <c r="AJN116" s="157"/>
      <c r="AJO116" s="157"/>
      <c r="AJP116" s="157"/>
      <c r="AJQ116" s="157"/>
      <c r="AJR116" s="157"/>
      <c r="AJS116" s="157"/>
      <c r="AJT116" s="157"/>
      <c r="AJU116" s="157"/>
      <c r="AJV116" s="157"/>
      <c r="AJW116" s="157"/>
      <c r="AJX116" s="157"/>
      <c r="AJY116" s="157"/>
      <c r="AJZ116" s="157"/>
      <c r="AKA116" s="157"/>
      <c r="AKB116" s="157"/>
      <c r="AKC116" s="157"/>
      <c r="AKD116" s="157"/>
      <c r="AKE116" s="157"/>
      <c r="AKF116" s="157"/>
      <c r="AKG116" s="157"/>
      <c r="AKH116" s="157"/>
      <c r="AKI116" s="157"/>
      <c r="AKJ116" s="157"/>
      <c r="AKK116" s="157"/>
      <c r="AKL116" s="157"/>
      <c r="AKM116" s="157"/>
      <c r="AKN116" s="157"/>
      <c r="AKO116" s="157"/>
      <c r="AKP116" s="157"/>
      <c r="AKQ116" s="157"/>
      <c r="AKR116" s="157"/>
      <c r="AKS116" s="157"/>
      <c r="AKT116" s="157"/>
      <c r="AKU116" s="157"/>
      <c r="AKV116" s="157"/>
      <c r="AKW116" s="157"/>
      <c r="AKX116" s="157"/>
      <c r="AKY116" s="157"/>
      <c r="AKZ116" s="157"/>
      <c r="ALA116" s="157"/>
      <c r="ALB116" s="157"/>
      <c r="ALC116" s="157"/>
      <c r="ALD116" s="157"/>
      <c r="ALE116" s="157"/>
      <c r="ALF116" s="157"/>
      <c r="ALG116" s="157"/>
      <c r="ALH116" s="157"/>
      <c r="ALI116" s="157"/>
      <c r="ALJ116" s="157"/>
      <c r="ALK116" s="157"/>
      <c r="ALL116" s="157"/>
      <c r="ALM116" s="157"/>
      <c r="ALN116" s="157"/>
      <c r="ALO116" s="157"/>
      <c r="ALP116" s="157"/>
      <c r="ALQ116" s="157"/>
      <c r="ALR116" s="157"/>
      <c r="ALS116" s="157"/>
      <c r="ALT116" s="157"/>
      <c r="ALU116" s="157"/>
      <c r="ALV116" s="157"/>
      <c r="ALW116" s="157"/>
      <c r="ALX116" s="157"/>
      <c r="ALY116" s="157"/>
      <c r="ALZ116" s="157"/>
      <c r="AMA116" s="157"/>
      <c r="AMB116" s="157"/>
      <c r="AMC116" s="157"/>
      <c r="AMD116" s="157"/>
      <c r="AME116" s="157"/>
      <c r="AMF116" s="157"/>
      <c r="AMG116" s="157"/>
      <c r="AMH116" s="157"/>
      <c r="AMI116" s="157"/>
      <c r="AMJ116" s="157"/>
      <c r="AMK116" s="157"/>
      <c r="AML116" s="157"/>
      <c r="AMM116" s="157"/>
      <c r="AMN116" s="157"/>
      <c r="AMO116" s="157"/>
      <c r="AMP116" s="157"/>
      <c r="AMQ116" s="157"/>
      <c r="AMR116" s="157"/>
      <c r="AMS116" s="157"/>
      <c r="AMT116" s="157"/>
      <c r="AMU116" s="157"/>
      <c r="AMV116" s="157"/>
      <c r="AMW116" s="157"/>
      <c r="AMX116" s="157"/>
      <c r="AMY116" s="157"/>
      <c r="AMZ116" s="157"/>
      <c r="ANA116" s="157"/>
      <c r="ANB116" s="157"/>
      <c r="ANC116" s="157"/>
      <c r="AND116" s="157"/>
      <c r="ANE116" s="157"/>
      <c r="ANF116" s="157"/>
      <c r="ANG116" s="157"/>
      <c r="ANH116" s="157"/>
      <c r="ANI116" s="157"/>
      <c r="ANJ116" s="157"/>
      <c r="ANK116" s="157"/>
      <c r="ANL116" s="157"/>
      <c r="ANM116" s="157"/>
      <c r="ANN116" s="157"/>
      <c r="ANO116" s="157"/>
      <c r="ANP116" s="157"/>
      <c r="ANQ116" s="157"/>
      <c r="ANR116" s="157"/>
      <c r="ANS116" s="157"/>
      <c r="ANT116" s="157"/>
      <c r="ANU116" s="157"/>
      <c r="ANV116" s="157"/>
      <c r="ANW116" s="157"/>
      <c r="ANX116" s="157"/>
      <c r="ANY116" s="157"/>
      <c r="ANZ116" s="157"/>
      <c r="AOA116" s="157"/>
      <c r="AOB116" s="157"/>
      <c r="AOC116" s="157"/>
      <c r="AOD116" s="157"/>
      <c r="AOE116" s="157"/>
      <c r="AOF116" s="157"/>
      <c r="AOG116" s="157"/>
      <c r="AOH116" s="157"/>
      <c r="AOI116" s="157"/>
      <c r="AOJ116" s="157"/>
      <c r="AOK116" s="157"/>
      <c r="AOL116" s="157"/>
      <c r="AOM116" s="157"/>
      <c r="AON116" s="157"/>
      <c r="AOO116" s="157"/>
      <c r="AOP116" s="157"/>
      <c r="AOQ116" s="157"/>
      <c r="AOR116" s="157"/>
      <c r="AOS116" s="157"/>
      <c r="AOT116" s="157"/>
      <c r="AOU116" s="157"/>
      <c r="AOV116" s="157"/>
      <c r="AOW116" s="157"/>
      <c r="AOX116" s="157"/>
      <c r="AOY116" s="157"/>
      <c r="AOZ116" s="157"/>
      <c r="APA116" s="157"/>
      <c r="APB116" s="157"/>
      <c r="APC116" s="157"/>
      <c r="APD116" s="157"/>
      <c r="APE116" s="157"/>
    </row>
    <row r="117" spans="1:1097">
      <c r="A117" s="204"/>
      <c r="B117" s="190" t="s">
        <v>198</v>
      </c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>
        <v>3</v>
      </c>
      <c r="P117" s="157">
        <v>6</v>
      </c>
      <c r="Q117" s="157">
        <v>2</v>
      </c>
      <c r="R117" s="157">
        <v>1</v>
      </c>
      <c r="S117" s="157"/>
      <c r="T117" s="157">
        <v>1</v>
      </c>
      <c r="U117" s="157"/>
      <c r="V117" s="157"/>
      <c r="W117" s="157">
        <v>3</v>
      </c>
      <c r="X117" s="157">
        <v>3</v>
      </c>
      <c r="Y117" s="157"/>
      <c r="Z117" s="157"/>
      <c r="AA117" s="157">
        <v>1</v>
      </c>
      <c r="AB117" s="157">
        <v>2</v>
      </c>
      <c r="AC117" s="157">
        <v>5</v>
      </c>
      <c r="AD117" s="157">
        <v>2</v>
      </c>
      <c r="AE117" s="157">
        <v>7</v>
      </c>
      <c r="AF117" s="157">
        <v>7</v>
      </c>
      <c r="AG117" s="157">
        <v>0</v>
      </c>
      <c r="AH117" s="157">
        <v>2</v>
      </c>
      <c r="AI117" s="157">
        <v>6</v>
      </c>
      <c r="AJ117" s="157">
        <v>2</v>
      </c>
      <c r="AK117" s="157">
        <v>10</v>
      </c>
      <c r="AL117" s="157">
        <v>2</v>
      </c>
      <c r="AM117" s="157">
        <v>7</v>
      </c>
      <c r="AN117" s="157">
        <v>0</v>
      </c>
      <c r="AO117" s="157">
        <v>3</v>
      </c>
      <c r="AP117" s="157">
        <v>1</v>
      </c>
      <c r="AQ117" s="157">
        <v>4</v>
      </c>
      <c r="AR117" s="157">
        <v>3</v>
      </c>
      <c r="AS117" s="157">
        <v>2</v>
      </c>
      <c r="AT117" s="157">
        <v>4</v>
      </c>
      <c r="AU117" s="157"/>
      <c r="AV117" s="157"/>
      <c r="AW117" s="157">
        <v>1</v>
      </c>
      <c r="AX117" s="157"/>
      <c r="AY117" s="157">
        <v>1</v>
      </c>
      <c r="AZ117" s="157">
        <v>2</v>
      </c>
      <c r="BA117" s="157">
        <v>2</v>
      </c>
      <c r="BB117" s="157"/>
      <c r="BC117" s="157">
        <v>4</v>
      </c>
      <c r="BD117" s="157">
        <v>1</v>
      </c>
      <c r="BE117" s="157">
        <v>4</v>
      </c>
      <c r="BF117" s="157">
        <v>4</v>
      </c>
      <c r="BG117" s="157">
        <v>6</v>
      </c>
      <c r="BH117" s="157">
        <v>7</v>
      </c>
      <c r="BI117" s="157">
        <v>0</v>
      </c>
      <c r="BJ117" s="157">
        <v>0</v>
      </c>
      <c r="BK117" s="157">
        <v>0</v>
      </c>
      <c r="BL117" s="157">
        <v>2</v>
      </c>
      <c r="BM117" s="157">
        <v>2</v>
      </c>
      <c r="BN117" s="157">
        <v>11</v>
      </c>
      <c r="BO117" s="157">
        <v>2</v>
      </c>
      <c r="BP117" s="157" t="s">
        <v>199</v>
      </c>
      <c r="BQ117" s="157">
        <v>1</v>
      </c>
      <c r="BR117" s="157">
        <v>5</v>
      </c>
      <c r="BS117" s="157">
        <v>4</v>
      </c>
      <c r="BT117" s="157">
        <v>5</v>
      </c>
      <c r="BU117" s="157">
        <v>1</v>
      </c>
      <c r="BV117" s="157">
        <v>3</v>
      </c>
      <c r="BW117" s="157"/>
      <c r="BX117" s="157"/>
      <c r="BY117" s="157">
        <v>1</v>
      </c>
      <c r="BZ117" s="157">
        <v>5</v>
      </c>
      <c r="CA117" s="157">
        <v>2</v>
      </c>
      <c r="CB117" s="157"/>
      <c r="CC117" s="157">
        <v>6</v>
      </c>
      <c r="CD117" s="157"/>
      <c r="CE117" s="157">
        <v>3</v>
      </c>
      <c r="CF117" s="157">
        <v>3</v>
      </c>
      <c r="CG117" s="157"/>
      <c r="CH117" s="157"/>
      <c r="CI117" s="157"/>
      <c r="CJ117" s="157"/>
      <c r="CK117" s="157"/>
      <c r="CL117" s="157"/>
      <c r="CM117" s="157"/>
      <c r="CN117" s="157"/>
      <c r="CO117" s="157"/>
      <c r="CP117" s="157"/>
      <c r="CQ117" s="157"/>
      <c r="CR117" s="157"/>
      <c r="CS117" s="157"/>
      <c r="CT117" s="157"/>
      <c r="CU117" s="157"/>
      <c r="CV117" s="157"/>
      <c r="CW117" s="157"/>
      <c r="CX117" s="157"/>
      <c r="CY117" s="157"/>
      <c r="CZ117" s="157"/>
      <c r="DA117" s="157"/>
      <c r="DB117" s="157"/>
      <c r="DC117" s="157"/>
      <c r="DD117" s="157"/>
      <c r="DE117" s="157"/>
      <c r="DF117" s="157"/>
      <c r="DG117" s="157"/>
      <c r="DH117" s="157"/>
      <c r="DI117" s="157"/>
      <c r="DJ117" s="157"/>
      <c r="DK117" s="157"/>
      <c r="DL117" s="157"/>
      <c r="DM117" s="157"/>
      <c r="DN117" s="157"/>
      <c r="DO117" s="157"/>
      <c r="DP117" s="157"/>
      <c r="DQ117" s="157"/>
      <c r="DR117" s="157"/>
      <c r="DS117" s="157"/>
      <c r="DT117" s="157"/>
      <c r="DU117" s="157">
        <v>5</v>
      </c>
      <c r="DV117" s="157"/>
      <c r="DW117" s="157">
        <v>6</v>
      </c>
      <c r="DX117" s="157">
        <v>8</v>
      </c>
      <c r="DY117" s="157"/>
      <c r="DZ117" s="157"/>
      <c r="EA117" s="157"/>
      <c r="EB117" s="157">
        <v>9</v>
      </c>
      <c r="EC117" s="157">
        <v>8</v>
      </c>
      <c r="ED117" s="157">
        <v>3</v>
      </c>
      <c r="EE117" s="157">
        <v>6</v>
      </c>
      <c r="EF117" s="157">
        <v>2</v>
      </c>
      <c r="EG117" s="157">
        <v>2</v>
      </c>
      <c r="EH117" s="157">
        <v>0</v>
      </c>
      <c r="EI117" s="157">
        <v>5</v>
      </c>
      <c r="EJ117" s="157">
        <v>3</v>
      </c>
      <c r="EK117" s="157">
        <v>6</v>
      </c>
      <c r="EL117" s="157">
        <v>4</v>
      </c>
      <c r="EM117" s="157"/>
      <c r="EN117" s="157"/>
      <c r="EO117" s="157"/>
      <c r="EP117" s="157"/>
      <c r="EQ117" s="157"/>
      <c r="ER117" s="157"/>
      <c r="ES117" s="157"/>
      <c r="ET117" s="157"/>
      <c r="EU117" s="157"/>
      <c r="EV117" s="157"/>
      <c r="EW117" s="157"/>
      <c r="EX117" s="157"/>
      <c r="EY117" s="157">
        <v>6</v>
      </c>
      <c r="EZ117" s="157">
        <v>2</v>
      </c>
      <c r="FA117" s="157">
        <v>0</v>
      </c>
      <c r="FB117" s="157">
        <v>3</v>
      </c>
      <c r="FC117" s="157">
        <v>0</v>
      </c>
      <c r="FD117" s="157">
        <v>3</v>
      </c>
      <c r="FE117" s="157">
        <v>3</v>
      </c>
      <c r="FF117" s="157">
        <v>3</v>
      </c>
      <c r="FG117" s="157"/>
      <c r="FH117" s="157"/>
      <c r="FI117" s="157"/>
      <c r="FJ117" s="157"/>
      <c r="FK117" s="157"/>
      <c r="FL117" s="157"/>
      <c r="FM117" s="157"/>
      <c r="FN117" s="157"/>
      <c r="FO117" s="157"/>
      <c r="FP117" s="157"/>
      <c r="FQ117" s="157"/>
      <c r="FR117" s="157"/>
      <c r="FS117" s="157"/>
      <c r="FT117" s="157"/>
      <c r="FU117" s="157"/>
      <c r="FV117" s="157"/>
      <c r="FW117" s="157"/>
      <c r="FX117" s="157"/>
      <c r="FY117" s="157"/>
      <c r="FZ117" s="157"/>
      <c r="GA117" s="157"/>
      <c r="GB117" s="157"/>
      <c r="GC117" s="157"/>
      <c r="GD117" s="157"/>
      <c r="GE117" s="157"/>
      <c r="GF117" s="157"/>
      <c r="GG117" s="157"/>
      <c r="GH117" s="157"/>
      <c r="GI117" s="157"/>
      <c r="GJ117" s="157"/>
      <c r="GK117" s="157"/>
      <c r="GL117" s="157"/>
      <c r="GM117" s="157"/>
      <c r="GN117" s="157"/>
      <c r="GO117" s="157"/>
      <c r="GP117" s="157"/>
      <c r="GQ117" s="157"/>
      <c r="GR117" s="157"/>
      <c r="GS117" s="157"/>
      <c r="GT117" s="157"/>
      <c r="GU117" s="157"/>
      <c r="GV117" s="157"/>
      <c r="GW117" s="157"/>
      <c r="GX117" s="157"/>
      <c r="GY117" s="157"/>
      <c r="GZ117" s="157"/>
      <c r="HA117" s="157"/>
      <c r="HB117" s="157"/>
      <c r="HC117" s="157"/>
      <c r="HD117" s="157"/>
      <c r="HE117" s="157"/>
      <c r="HF117" s="157"/>
      <c r="HG117" s="157"/>
      <c r="HH117" s="157"/>
      <c r="HI117" s="157"/>
      <c r="HJ117" s="157"/>
      <c r="HK117" s="157"/>
      <c r="HL117" s="157"/>
      <c r="HM117" s="157"/>
      <c r="HN117" s="157"/>
      <c r="HO117" s="157"/>
      <c r="HP117" s="157"/>
      <c r="HQ117" s="157"/>
      <c r="HR117" s="157"/>
      <c r="HS117" s="157"/>
      <c r="HT117" s="157"/>
      <c r="HU117" s="157"/>
      <c r="HV117" s="157"/>
      <c r="HW117" s="157"/>
      <c r="HX117" s="157"/>
      <c r="HY117" s="157"/>
      <c r="HZ117" s="157"/>
      <c r="IA117" s="157"/>
      <c r="IB117" s="157"/>
      <c r="IC117" s="157"/>
      <c r="ID117" s="157"/>
      <c r="IE117" s="157"/>
      <c r="IF117" s="157"/>
      <c r="IG117" s="157"/>
      <c r="IH117" s="157"/>
      <c r="II117" s="157"/>
      <c r="IJ117" s="157"/>
      <c r="IK117" s="157"/>
      <c r="IL117" s="157"/>
      <c r="IM117" s="157"/>
      <c r="IN117" s="157"/>
      <c r="IO117" s="157"/>
      <c r="IP117" s="157"/>
      <c r="IQ117" s="157"/>
      <c r="IR117" s="157"/>
      <c r="IS117" s="157"/>
      <c r="IT117" s="157"/>
      <c r="IU117" s="157"/>
      <c r="IV117" s="157"/>
      <c r="IW117" s="157"/>
      <c r="IX117" s="157"/>
      <c r="IY117" s="157"/>
      <c r="IZ117" s="157"/>
      <c r="JA117" s="157"/>
      <c r="JB117" s="157"/>
      <c r="JC117" s="157"/>
      <c r="JD117" s="157"/>
      <c r="JE117" s="157"/>
      <c r="JF117" s="157"/>
      <c r="JG117" s="157"/>
      <c r="JH117" s="157"/>
      <c r="JI117" s="157"/>
      <c r="JJ117" s="157"/>
      <c r="JK117" s="157"/>
      <c r="JL117" s="157"/>
      <c r="JM117" s="157"/>
      <c r="JN117" s="157"/>
      <c r="JO117" s="157"/>
      <c r="JP117" s="157"/>
      <c r="JQ117" s="157"/>
      <c r="JR117" s="157"/>
      <c r="JS117" s="157"/>
      <c r="JT117" s="157"/>
      <c r="JU117" s="157"/>
      <c r="JV117" s="157"/>
      <c r="JW117" s="157"/>
      <c r="JX117" s="157"/>
      <c r="JY117" s="157"/>
      <c r="JZ117" s="157"/>
      <c r="KA117" s="157"/>
      <c r="KB117" s="157"/>
      <c r="KC117" s="157"/>
      <c r="KD117" s="157"/>
      <c r="KE117" s="157"/>
      <c r="KF117" s="157"/>
      <c r="KG117" s="157"/>
      <c r="KH117" s="157"/>
      <c r="KI117" s="157"/>
      <c r="KJ117" s="157"/>
      <c r="KK117" s="157"/>
      <c r="KL117" s="157"/>
      <c r="KM117" s="157"/>
      <c r="KN117" s="157"/>
      <c r="KO117" s="157"/>
      <c r="KP117" s="157"/>
      <c r="KQ117" s="157"/>
      <c r="KR117" s="157"/>
      <c r="KS117" s="157"/>
      <c r="KT117" s="157"/>
      <c r="KU117" s="157"/>
      <c r="KV117" s="157"/>
      <c r="KW117" s="157"/>
      <c r="KX117" s="157"/>
      <c r="KY117" s="157"/>
      <c r="KZ117" s="157"/>
      <c r="LA117" s="157"/>
      <c r="LB117" s="157"/>
      <c r="LC117" s="157"/>
      <c r="LD117" s="157"/>
      <c r="LE117" s="157"/>
      <c r="LF117" s="157"/>
      <c r="LG117" s="157"/>
      <c r="LH117" s="157"/>
      <c r="LI117" s="157"/>
      <c r="LJ117" s="157"/>
      <c r="LK117" s="157"/>
      <c r="LL117" s="157"/>
      <c r="LM117" s="157"/>
      <c r="LN117" s="157"/>
      <c r="LO117" s="157"/>
      <c r="LP117" s="157"/>
      <c r="LQ117" s="157"/>
      <c r="LR117" s="157"/>
      <c r="LS117" s="157"/>
      <c r="LT117" s="157"/>
      <c r="LU117" s="157"/>
      <c r="LV117" s="157"/>
      <c r="LW117" s="157"/>
      <c r="LX117" s="157"/>
      <c r="LY117" s="157"/>
      <c r="LZ117" s="157"/>
      <c r="MA117" s="157"/>
      <c r="MB117" s="157"/>
      <c r="MC117" s="157"/>
      <c r="MD117" s="157"/>
      <c r="ME117" s="157"/>
      <c r="MF117" s="157"/>
      <c r="MG117" s="157"/>
      <c r="MH117" s="157"/>
      <c r="MI117" s="157"/>
      <c r="MJ117" s="157"/>
      <c r="MK117" s="157"/>
      <c r="ML117" s="157"/>
      <c r="MM117" s="157"/>
      <c r="MN117" s="157"/>
      <c r="MO117" s="157"/>
      <c r="MP117" s="157"/>
      <c r="MQ117" s="157"/>
      <c r="MR117" s="157"/>
      <c r="MS117" s="157"/>
      <c r="MT117" s="157"/>
      <c r="MU117" s="157"/>
      <c r="MV117" s="157"/>
      <c r="MW117" s="157"/>
      <c r="MX117" s="157"/>
      <c r="MY117" s="157"/>
      <c r="MZ117" s="157"/>
      <c r="NA117" s="157"/>
      <c r="NB117" s="157"/>
      <c r="NC117" s="157"/>
      <c r="ND117" s="157"/>
      <c r="NE117" s="157"/>
      <c r="NF117" s="157"/>
      <c r="NG117" s="157"/>
      <c r="NH117" s="157"/>
      <c r="NI117" s="157"/>
      <c r="NJ117" s="157"/>
      <c r="NK117" s="157"/>
      <c r="NL117" s="157"/>
      <c r="NM117" s="157"/>
      <c r="NN117" s="157"/>
      <c r="NO117" s="157"/>
      <c r="NP117" s="157"/>
      <c r="NQ117" s="157"/>
      <c r="NR117" s="157"/>
      <c r="NS117" s="157"/>
      <c r="NT117" s="157"/>
      <c r="NU117" s="157"/>
      <c r="NV117" s="157"/>
      <c r="NW117" s="157"/>
      <c r="NX117" s="157"/>
      <c r="NY117" s="157"/>
      <c r="NZ117" s="157"/>
      <c r="OA117" s="157"/>
      <c r="OB117" s="157"/>
      <c r="OC117" s="157"/>
      <c r="OD117" s="157"/>
      <c r="OE117" s="157"/>
      <c r="OF117" s="157"/>
      <c r="OG117" s="157"/>
      <c r="OH117" s="157"/>
      <c r="OI117" s="157"/>
      <c r="OJ117" s="157"/>
      <c r="OK117" s="157"/>
      <c r="OL117" s="157"/>
      <c r="OM117" s="157"/>
      <c r="ON117" s="157"/>
      <c r="OO117" s="157"/>
      <c r="OP117" s="157"/>
      <c r="OQ117" s="157"/>
      <c r="OR117" s="157"/>
      <c r="OS117" s="157"/>
      <c r="OT117" s="157"/>
      <c r="OU117" s="157"/>
      <c r="OV117" s="157"/>
      <c r="OW117" s="157"/>
      <c r="OX117" s="157"/>
      <c r="OY117" s="157"/>
      <c r="OZ117" s="157"/>
      <c r="PA117" s="157"/>
      <c r="PB117" s="157"/>
      <c r="PC117" s="157"/>
      <c r="PD117" s="157"/>
      <c r="PE117" s="157"/>
      <c r="PF117" s="157"/>
      <c r="PG117" s="157"/>
      <c r="PH117" s="157"/>
      <c r="PI117" s="157"/>
      <c r="PJ117" s="157"/>
      <c r="PK117" s="157"/>
      <c r="PL117" s="157"/>
      <c r="PM117" s="157"/>
      <c r="PN117" s="157"/>
      <c r="PO117" s="157"/>
      <c r="PP117" s="157"/>
      <c r="PQ117" s="157"/>
      <c r="PR117" s="157"/>
      <c r="PS117" s="157"/>
      <c r="PT117" s="157"/>
      <c r="PU117" s="157"/>
      <c r="PV117" s="157"/>
      <c r="PW117" s="157"/>
      <c r="PX117" s="157"/>
      <c r="PY117" s="157"/>
      <c r="PZ117" s="157"/>
      <c r="QA117" s="157"/>
      <c r="QB117" s="157"/>
      <c r="QC117" s="157"/>
      <c r="QD117" s="157"/>
      <c r="QE117" s="157"/>
      <c r="QF117" s="157"/>
      <c r="QG117" s="157"/>
      <c r="QH117" s="157"/>
      <c r="QI117" s="157"/>
      <c r="QJ117" s="157"/>
      <c r="QK117" s="157"/>
      <c r="QL117" s="157"/>
      <c r="QM117" s="157"/>
      <c r="QN117" s="157"/>
      <c r="QO117" s="157"/>
      <c r="QP117" s="157"/>
      <c r="QQ117" s="157"/>
      <c r="QR117" s="157"/>
      <c r="QS117" s="157"/>
      <c r="QT117" s="157"/>
      <c r="QU117" s="157"/>
      <c r="QV117" s="157"/>
      <c r="QW117" s="157"/>
      <c r="QX117" s="157"/>
      <c r="QY117" s="157"/>
      <c r="QZ117" s="157"/>
      <c r="RA117" s="157"/>
      <c r="RB117" s="157"/>
      <c r="RC117" s="157"/>
      <c r="RD117" s="157"/>
      <c r="RE117" s="157"/>
      <c r="RF117" s="157"/>
      <c r="RG117" s="157"/>
      <c r="RH117" s="157"/>
      <c r="RI117" s="157"/>
      <c r="RJ117" s="157"/>
      <c r="RK117" s="157"/>
      <c r="RL117" s="157"/>
      <c r="RM117" s="157"/>
      <c r="RN117" s="157"/>
      <c r="RO117" s="157"/>
      <c r="RP117" s="157"/>
      <c r="RQ117" s="157"/>
      <c r="RR117" s="157"/>
      <c r="RS117" s="157"/>
      <c r="RT117" s="157"/>
      <c r="RU117" s="157"/>
      <c r="RV117" s="157"/>
      <c r="RW117" s="157"/>
      <c r="RX117" s="157"/>
      <c r="RY117" s="157"/>
      <c r="RZ117" s="157"/>
      <c r="SA117" s="157"/>
      <c r="SB117" s="157"/>
      <c r="SC117" s="157"/>
      <c r="SD117" s="157"/>
      <c r="SE117" s="157"/>
      <c r="SF117" s="157"/>
      <c r="SG117" s="157"/>
      <c r="SH117" s="157"/>
      <c r="SI117" s="157"/>
      <c r="SJ117" s="157"/>
      <c r="SK117" s="157"/>
      <c r="SL117" s="157"/>
      <c r="SM117" s="157"/>
      <c r="SN117" s="157"/>
      <c r="SO117" s="157"/>
      <c r="SP117" s="157"/>
      <c r="SQ117" s="157"/>
      <c r="SR117" s="157"/>
      <c r="SS117" s="157"/>
      <c r="ST117" s="157"/>
      <c r="SU117" s="157"/>
      <c r="SV117" s="157"/>
      <c r="SW117" s="157"/>
      <c r="SX117" s="157"/>
      <c r="SY117" s="157"/>
      <c r="SZ117" s="157"/>
      <c r="TA117" s="157"/>
      <c r="TB117" s="157"/>
      <c r="TC117" s="157"/>
      <c r="TD117" s="157"/>
      <c r="TE117" s="157"/>
      <c r="TF117" s="157"/>
      <c r="TG117" s="157"/>
      <c r="TH117" s="157"/>
      <c r="TI117" s="157"/>
      <c r="TJ117" s="157"/>
      <c r="TK117" s="157"/>
      <c r="TL117" s="157"/>
      <c r="TM117" s="157"/>
      <c r="TN117" s="157"/>
      <c r="TO117" s="157"/>
      <c r="TP117" s="157"/>
      <c r="TQ117" s="157"/>
      <c r="TR117" s="157"/>
      <c r="TS117" s="157"/>
      <c r="TT117" s="157"/>
      <c r="TU117" s="157"/>
      <c r="TV117" s="157"/>
      <c r="TW117" s="157"/>
      <c r="TX117" s="157"/>
      <c r="TY117" s="157"/>
      <c r="TZ117" s="157"/>
      <c r="UA117" s="157"/>
      <c r="UB117" s="157"/>
      <c r="UC117" s="157"/>
      <c r="UD117" s="157"/>
      <c r="UE117" s="157"/>
      <c r="UF117" s="157"/>
      <c r="UG117" s="157"/>
      <c r="UH117" s="157"/>
      <c r="UI117" s="157"/>
      <c r="UJ117" s="157"/>
      <c r="UK117" s="157"/>
      <c r="UL117" s="157"/>
      <c r="UM117" s="157"/>
      <c r="UN117" s="157"/>
      <c r="UO117" s="157"/>
      <c r="UP117" s="157"/>
      <c r="UQ117" s="157"/>
      <c r="UR117" s="157"/>
      <c r="US117" s="157"/>
      <c r="UT117" s="157"/>
      <c r="UU117" s="157"/>
      <c r="UV117" s="157"/>
      <c r="UW117" s="157"/>
      <c r="UX117" s="157"/>
      <c r="UY117" s="157"/>
      <c r="UZ117" s="157"/>
      <c r="VA117" s="157"/>
      <c r="VB117" s="157"/>
      <c r="VC117" s="157"/>
      <c r="VD117" s="157"/>
      <c r="VE117" s="157"/>
      <c r="VF117" s="157"/>
      <c r="VG117" s="157"/>
      <c r="VH117" s="157"/>
      <c r="VI117" s="157"/>
      <c r="VJ117" s="157"/>
      <c r="VK117" s="157"/>
      <c r="VL117" s="157"/>
      <c r="VM117" s="157"/>
      <c r="VN117" s="157"/>
      <c r="VO117" s="157"/>
      <c r="VP117" s="157"/>
      <c r="VQ117" s="157"/>
      <c r="VR117" s="157"/>
      <c r="VS117" s="157"/>
      <c r="VT117" s="157"/>
      <c r="VU117" s="157"/>
      <c r="VV117" s="157"/>
      <c r="VW117" s="157"/>
      <c r="VX117" s="157"/>
      <c r="VY117" s="157"/>
      <c r="VZ117" s="157"/>
      <c r="WA117" s="157"/>
      <c r="WB117" s="157"/>
      <c r="WC117" s="157"/>
      <c r="WD117" s="157"/>
      <c r="WE117" s="157"/>
      <c r="WF117" s="157"/>
      <c r="WG117" s="157"/>
      <c r="WH117" s="157"/>
      <c r="WI117" s="157"/>
      <c r="WJ117" s="157"/>
      <c r="WK117" s="157"/>
      <c r="WL117" s="157"/>
      <c r="WM117" s="157"/>
      <c r="WN117" s="157"/>
      <c r="WO117" s="157"/>
      <c r="WP117" s="157"/>
      <c r="WQ117" s="157"/>
      <c r="WR117" s="157"/>
      <c r="WS117" s="157"/>
      <c r="WT117" s="157"/>
      <c r="WU117" s="157"/>
      <c r="WV117" s="157"/>
      <c r="WW117" s="157"/>
      <c r="WX117" s="157"/>
      <c r="WY117" s="157"/>
      <c r="WZ117" s="157"/>
      <c r="XA117" s="157"/>
      <c r="XB117" s="157"/>
      <c r="XC117" s="157"/>
      <c r="XD117" s="157"/>
      <c r="XE117" s="157"/>
      <c r="XF117" s="157"/>
      <c r="XG117" s="157"/>
      <c r="XH117" s="157"/>
      <c r="XI117" s="157"/>
      <c r="XJ117" s="157"/>
      <c r="XK117" s="157"/>
      <c r="XL117" s="157"/>
      <c r="XM117" s="157"/>
      <c r="XN117" s="157"/>
      <c r="XO117" s="157"/>
      <c r="XP117" s="157"/>
      <c r="XQ117" s="157"/>
      <c r="XR117" s="157"/>
      <c r="XS117" s="157"/>
      <c r="XT117" s="157"/>
      <c r="XU117" s="157"/>
      <c r="XV117" s="157"/>
      <c r="XW117" s="157"/>
      <c r="XX117" s="157"/>
      <c r="XY117" s="157"/>
      <c r="XZ117" s="157"/>
      <c r="YA117" s="157"/>
      <c r="YB117" s="157"/>
      <c r="YC117" s="157"/>
      <c r="YD117" s="157"/>
      <c r="YE117" s="157"/>
      <c r="YF117" s="157"/>
      <c r="YG117" s="157"/>
      <c r="YH117" s="157"/>
      <c r="YI117" s="157"/>
      <c r="YJ117" s="157"/>
      <c r="YK117" s="157"/>
      <c r="YL117" s="157"/>
      <c r="YM117" s="157"/>
      <c r="YN117" s="157"/>
      <c r="YO117" s="157"/>
      <c r="YP117" s="157"/>
      <c r="YQ117" s="157"/>
      <c r="YR117" s="157"/>
      <c r="YS117" s="157"/>
      <c r="YT117" s="157"/>
      <c r="YU117" s="157"/>
      <c r="YV117" s="157"/>
      <c r="YW117" s="157"/>
      <c r="YX117" s="157"/>
      <c r="YY117" s="157"/>
      <c r="YZ117" s="157"/>
      <c r="ZA117" s="157"/>
      <c r="ZB117" s="157"/>
      <c r="ZC117" s="157"/>
      <c r="ZD117" s="157"/>
      <c r="ZE117" s="157"/>
      <c r="ZF117" s="157"/>
      <c r="ZG117" s="157"/>
      <c r="ZH117" s="157"/>
      <c r="ZI117" s="157"/>
      <c r="ZJ117" s="157"/>
      <c r="ZK117" s="157"/>
      <c r="ZL117" s="157"/>
      <c r="ZM117" s="157"/>
      <c r="ZN117" s="157"/>
      <c r="ZO117" s="157"/>
      <c r="ZP117" s="157"/>
      <c r="ZQ117" s="157"/>
      <c r="ZR117" s="157"/>
      <c r="ZS117" s="157"/>
      <c r="ZT117" s="157"/>
      <c r="ZU117" s="157"/>
      <c r="ZV117" s="157"/>
      <c r="ZW117" s="157"/>
      <c r="ZX117" s="157"/>
      <c r="ZY117" s="157"/>
      <c r="ZZ117" s="157"/>
      <c r="AAA117" s="157"/>
      <c r="AAB117" s="157"/>
      <c r="AAC117" s="157"/>
      <c r="AAD117" s="157"/>
      <c r="AAE117" s="157"/>
      <c r="AAF117" s="157"/>
      <c r="AAG117" s="157"/>
      <c r="AAH117" s="157"/>
      <c r="AAI117" s="157"/>
      <c r="AAJ117" s="157"/>
      <c r="AAK117" s="157"/>
      <c r="AAL117" s="157"/>
      <c r="AAM117" s="157"/>
      <c r="AAN117" s="157"/>
      <c r="AAO117" s="157"/>
      <c r="AAP117" s="157"/>
      <c r="AAQ117" s="157"/>
      <c r="AAR117" s="157"/>
      <c r="AAS117" s="157"/>
      <c r="AAT117" s="157"/>
      <c r="AAU117" s="157"/>
      <c r="AAV117" s="157"/>
      <c r="AAW117" s="157"/>
      <c r="AAX117" s="157"/>
      <c r="AAY117" s="157"/>
      <c r="AAZ117" s="157"/>
      <c r="ABA117" s="157"/>
      <c r="ABB117" s="157"/>
      <c r="ABC117" s="157"/>
      <c r="ABD117" s="157"/>
      <c r="ABE117" s="157"/>
      <c r="ABF117" s="157"/>
      <c r="ABG117" s="157"/>
      <c r="ABH117" s="157"/>
      <c r="ABI117" s="157"/>
      <c r="ABJ117" s="157"/>
      <c r="ABK117" s="157"/>
      <c r="ABL117" s="157"/>
      <c r="ABM117" s="157"/>
      <c r="ABN117" s="157"/>
      <c r="ABO117" s="157"/>
      <c r="ABP117" s="157"/>
      <c r="ABQ117" s="157"/>
      <c r="ABR117" s="157"/>
      <c r="ABS117" s="157"/>
      <c r="ABT117" s="157"/>
      <c r="ABU117" s="157"/>
      <c r="ABV117" s="157"/>
      <c r="ABW117" s="157"/>
      <c r="ABX117" s="157"/>
      <c r="ABY117" s="157"/>
      <c r="ABZ117" s="157"/>
      <c r="ACA117" s="157"/>
      <c r="ACB117" s="157"/>
      <c r="ACC117" s="157"/>
      <c r="ACD117" s="157"/>
      <c r="ACE117" s="157"/>
      <c r="ACF117" s="157"/>
      <c r="ACG117" s="157"/>
      <c r="ACH117" s="157"/>
      <c r="ACI117" s="157"/>
      <c r="ACJ117" s="157"/>
      <c r="ACK117" s="157"/>
      <c r="ACL117" s="157"/>
      <c r="ACM117" s="157"/>
      <c r="ACN117" s="157"/>
      <c r="ACO117" s="157"/>
      <c r="ACP117" s="157"/>
      <c r="ACQ117" s="157"/>
      <c r="ACR117" s="157"/>
      <c r="ACS117" s="157"/>
      <c r="ACT117" s="157"/>
      <c r="ACU117" s="157"/>
      <c r="ACV117" s="157"/>
      <c r="ACW117" s="157"/>
      <c r="ACX117" s="157"/>
      <c r="ACY117" s="157"/>
      <c r="ACZ117" s="157"/>
      <c r="ADA117" s="157"/>
      <c r="ADB117" s="157"/>
      <c r="ADC117" s="157"/>
      <c r="ADD117" s="157"/>
      <c r="ADE117" s="157"/>
      <c r="ADF117" s="157"/>
      <c r="ADG117" s="157"/>
      <c r="ADH117" s="157"/>
      <c r="ADI117" s="157"/>
      <c r="ADJ117" s="157"/>
      <c r="ADK117" s="157"/>
      <c r="ADL117" s="157"/>
      <c r="ADM117" s="157"/>
      <c r="ADN117" s="157"/>
      <c r="ADO117" s="157"/>
      <c r="ADP117" s="157"/>
      <c r="ADQ117" s="157"/>
      <c r="ADR117" s="157"/>
      <c r="ADS117" s="157"/>
      <c r="ADT117" s="157"/>
      <c r="ADU117" s="157"/>
      <c r="ADV117" s="157"/>
      <c r="ADW117" s="157"/>
      <c r="ADX117" s="157"/>
      <c r="ADY117" s="157"/>
      <c r="ADZ117" s="157"/>
      <c r="AEA117" s="157"/>
      <c r="AEB117" s="157"/>
      <c r="AEC117" s="157"/>
      <c r="AED117" s="157"/>
      <c r="AEE117" s="157"/>
      <c r="AEF117" s="157"/>
      <c r="AEG117" s="157"/>
      <c r="AEH117" s="157"/>
      <c r="AEI117" s="157"/>
      <c r="AEJ117" s="157"/>
      <c r="AEK117" s="157"/>
      <c r="AEL117" s="157"/>
      <c r="AEM117" s="157"/>
      <c r="AEN117" s="157"/>
      <c r="AEO117" s="157"/>
      <c r="AEP117" s="157"/>
      <c r="AEQ117" s="157"/>
      <c r="AER117" s="157"/>
      <c r="AES117" s="157"/>
      <c r="AET117" s="157"/>
      <c r="AEU117" s="157"/>
      <c r="AEV117" s="157"/>
      <c r="AEW117" s="157"/>
      <c r="AEX117" s="157"/>
      <c r="AEY117" s="157"/>
      <c r="AEZ117" s="157"/>
      <c r="AFA117" s="157"/>
      <c r="AFB117" s="157"/>
      <c r="AFC117" s="157"/>
      <c r="AFD117" s="157"/>
      <c r="AFE117" s="157"/>
      <c r="AFF117" s="157"/>
      <c r="AFG117" s="157"/>
      <c r="AFH117" s="157"/>
      <c r="AFI117" s="157"/>
      <c r="AFJ117" s="157"/>
      <c r="AFK117" s="157"/>
      <c r="AFL117" s="157"/>
      <c r="AFM117" s="157"/>
      <c r="AFN117" s="157"/>
      <c r="AFO117" s="157"/>
      <c r="AFP117" s="157"/>
      <c r="AFQ117" s="157"/>
      <c r="AFR117" s="157"/>
      <c r="AFS117" s="157"/>
      <c r="AFT117" s="157"/>
      <c r="AFU117" s="157"/>
      <c r="AFV117" s="157"/>
      <c r="AFW117" s="157"/>
      <c r="AFX117" s="157"/>
      <c r="AFY117" s="157"/>
      <c r="AFZ117" s="157"/>
      <c r="AGA117" s="157"/>
      <c r="AGB117" s="157"/>
      <c r="AGC117" s="157"/>
      <c r="AGD117" s="157"/>
      <c r="AGE117" s="157"/>
      <c r="AGF117" s="157"/>
      <c r="AGG117" s="157"/>
      <c r="AGH117" s="157"/>
      <c r="AGI117" s="157"/>
      <c r="AGJ117" s="157"/>
      <c r="AGK117" s="157"/>
      <c r="AGL117" s="157"/>
      <c r="AGM117" s="157"/>
      <c r="AGN117" s="157"/>
      <c r="AGO117" s="157"/>
      <c r="AGP117" s="157"/>
      <c r="AGQ117" s="157"/>
      <c r="AGR117" s="157"/>
      <c r="AGS117" s="157"/>
      <c r="AGT117" s="157"/>
      <c r="AGU117" s="157"/>
      <c r="AGV117" s="157"/>
      <c r="AGW117" s="157"/>
      <c r="AGX117" s="157"/>
      <c r="AGY117" s="157"/>
      <c r="AGZ117" s="157"/>
      <c r="AHA117" s="157"/>
      <c r="AHB117" s="157"/>
      <c r="AHC117" s="157"/>
      <c r="AHD117" s="157"/>
      <c r="AHE117" s="157"/>
      <c r="AHF117" s="157"/>
      <c r="AHG117" s="157"/>
      <c r="AHH117" s="157"/>
      <c r="AHI117" s="157"/>
      <c r="AHJ117" s="157"/>
      <c r="AHK117" s="157"/>
      <c r="AHL117" s="157"/>
      <c r="AHM117" s="157"/>
      <c r="AHN117" s="157"/>
      <c r="AHO117" s="157"/>
      <c r="AHP117" s="157"/>
      <c r="AHQ117" s="157"/>
      <c r="AHR117" s="157"/>
      <c r="AHS117" s="157"/>
      <c r="AHT117" s="157"/>
      <c r="AHU117" s="157"/>
      <c r="AHV117" s="157"/>
      <c r="AHW117" s="157"/>
      <c r="AHX117" s="157"/>
      <c r="AHY117" s="157"/>
      <c r="AHZ117" s="157"/>
      <c r="AIA117" s="157"/>
      <c r="AIB117" s="157"/>
      <c r="AIC117" s="157"/>
      <c r="AID117" s="157"/>
      <c r="AIE117" s="157"/>
      <c r="AIF117" s="157"/>
      <c r="AIG117" s="157"/>
      <c r="AIH117" s="157"/>
      <c r="AII117" s="157"/>
      <c r="AIJ117" s="157"/>
      <c r="AIK117" s="157"/>
      <c r="AIL117" s="157"/>
      <c r="AIM117" s="157"/>
      <c r="AIN117" s="157"/>
      <c r="AIO117" s="157"/>
      <c r="AIP117" s="157"/>
      <c r="AIQ117" s="157"/>
      <c r="AIR117" s="157"/>
      <c r="AIS117" s="157"/>
      <c r="AIT117" s="157"/>
      <c r="AIU117" s="157"/>
      <c r="AIV117" s="157"/>
      <c r="AIW117" s="157"/>
      <c r="AIX117" s="157"/>
      <c r="AIY117" s="157"/>
      <c r="AIZ117" s="157"/>
      <c r="AJA117" s="157"/>
      <c r="AJB117" s="157"/>
      <c r="AJC117" s="157"/>
      <c r="AJD117" s="157"/>
      <c r="AJE117" s="157"/>
      <c r="AJF117" s="157"/>
      <c r="AJG117" s="157"/>
      <c r="AJH117" s="157"/>
      <c r="AJI117" s="157"/>
      <c r="AJJ117" s="157"/>
      <c r="AJK117" s="157"/>
      <c r="AJL117" s="157"/>
      <c r="AJM117" s="157"/>
      <c r="AJN117" s="157"/>
      <c r="AJO117" s="157"/>
      <c r="AJP117" s="157"/>
      <c r="AJQ117" s="157"/>
      <c r="AJR117" s="157"/>
      <c r="AJS117" s="157"/>
      <c r="AJT117" s="157"/>
      <c r="AJU117" s="157"/>
      <c r="AJV117" s="157"/>
      <c r="AJW117" s="157"/>
      <c r="AJX117" s="157"/>
      <c r="AJY117" s="157"/>
      <c r="AJZ117" s="157"/>
      <c r="AKA117" s="157"/>
      <c r="AKB117" s="157"/>
      <c r="AKC117" s="157"/>
      <c r="AKD117" s="157"/>
      <c r="AKE117" s="157"/>
      <c r="AKF117" s="157"/>
      <c r="AKG117" s="157"/>
      <c r="AKH117" s="157"/>
      <c r="AKI117" s="157"/>
      <c r="AKJ117" s="157"/>
      <c r="AKK117" s="157"/>
      <c r="AKL117" s="157"/>
      <c r="AKM117" s="157"/>
      <c r="AKN117" s="157"/>
      <c r="AKO117" s="157"/>
      <c r="AKP117" s="157"/>
      <c r="AKQ117" s="157"/>
      <c r="AKR117" s="157"/>
      <c r="AKS117" s="157"/>
      <c r="AKT117" s="157"/>
      <c r="AKU117" s="157"/>
      <c r="AKV117" s="157"/>
      <c r="AKW117" s="157"/>
      <c r="AKX117" s="157"/>
      <c r="AKY117" s="157"/>
      <c r="AKZ117" s="157"/>
      <c r="ALA117" s="157"/>
      <c r="ALB117" s="157"/>
      <c r="ALC117" s="157"/>
      <c r="ALD117" s="157"/>
      <c r="ALE117" s="157"/>
      <c r="ALF117" s="157"/>
      <c r="ALG117" s="157"/>
      <c r="ALH117" s="157"/>
      <c r="ALI117" s="157"/>
      <c r="ALJ117" s="157"/>
      <c r="ALK117" s="157"/>
      <c r="ALL117" s="157"/>
      <c r="ALM117" s="157"/>
      <c r="ALN117" s="157"/>
      <c r="ALO117" s="157"/>
      <c r="ALP117" s="157"/>
      <c r="ALQ117" s="157"/>
      <c r="ALR117" s="157"/>
      <c r="ALS117" s="157"/>
      <c r="ALT117" s="157"/>
      <c r="ALU117" s="157"/>
      <c r="ALV117" s="157"/>
      <c r="ALW117" s="157"/>
      <c r="ALX117" s="157"/>
      <c r="ALY117" s="157"/>
      <c r="ALZ117" s="157"/>
      <c r="AMA117" s="157"/>
      <c r="AMB117" s="157"/>
      <c r="AMC117" s="157"/>
      <c r="AMD117" s="157"/>
      <c r="AME117" s="157"/>
      <c r="AMF117" s="157"/>
      <c r="AMG117" s="157"/>
      <c r="AMH117" s="157"/>
      <c r="AMI117" s="157"/>
      <c r="AMJ117" s="157"/>
      <c r="AMK117" s="157"/>
      <c r="AML117" s="157"/>
      <c r="AMM117" s="157"/>
      <c r="AMN117" s="157"/>
      <c r="AMO117" s="157"/>
      <c r="AMP117" s="157"/>
      <c r="AMQ117" s="157"/>
      <c r="AMR117" s="157"/>
      <c r="AMS117" s="157"/>
      <c r="AMT117" s="157"/>
      <c r="AMU117" s="157"/>
      <c r="AMV117" s="157"/>
      <c r="AMW117" s="157"/>
      <c r="AMX117" s="157"/>
      <c r="AMY117" s="157"/>
      <c r="AMZ117" s="157"/>
      <c r="ANA117" s="157"/>
      <c r="ANB117" s="157"/>
      <c r="ANC117" s="157"/>
      <c r="AND117" s="157"/>
      <c r="ANE117" s="157"/>
      <c r="ANF117" s="157"/>
      <c r="ANG117" s="157"/>
      <c r="ANH117" s="157"/>
      <c r="ANI117" s="157"/>
      <c r="ANJ117" s="157"/>
      <c r="ANK117" s="157"/>
      <c r="ANL117" s="157"/>
      <c r="ANM117" s="157"/>
      <c r="ANN117" s="157"/>
      <c r="ANO117" s="157"/>
      <c r="ANP117" s="157"/>
      <c r="ANQ117" s="157"/>
      <c r="ANR117" s="157"/>
      <c r="ANS117" s="157"/>
      <c r="ANT117" s="157"/>
      <c r="ANU117" s="157"/>
      <c r="ANV117" s="157"/>
      <c r="ANW117" s="157"/>
      <c r="ANX117" s="157"/>
      <c r="ANY117" s="157"/>
      <c r="ANZ117" s="157"/>
      <c r="AOA117" s="157"/>
      <c r="AOB117" s="157"/>
      <c r="AOC117" s="157"/>
      <c r="AOD117" s="157"/>
      <c r="AOE117" s="157"/>
      <c r="AOF117" s="157"/>
      <c r="AOG117" s="157"/>
      <c r="AOH117" s="157"/>
      <c r="AOI117" s="157"/>
      <c r="AOJ117" s="157"/>
      <c r="AOK117" s="157"/>
      <c r="AOL117" s="157"/>
      <c r="AOM117" s="157"/>
      <c r="AON117" s="157"/>
      <c r="AOO117" s="157"/>
      <c r="AOP117" s="157"/>
      <c r="AOQ117" s="157"/>
      <c r="AOR117" s="157"/>
      <c r="AOS117" s="157"/>
      <c r="AOT117" s="157"/>
      <c r="AOU117" s="157"/>
      <c r="AOV117" s="157"/>
      <c r="AOW117" s="157"/>
      <c r="AOX117" s="157"/>
      <c r="AOY117" s="157"/>
      <c r="AOZ117" s="157"/>
      <c r="APA117" s="157"/>
      <c r="APB117" s="157"/>
      <c r="APC117" s="157"/>
      <c r="APD117" s="157"/>
      <c r="APE117" s="157"/>
    </row>
    <row r="118" spans="1:1097">
      <c r="A118" s="204"/>
      <c r="B118" s="190" t="s">
        <v>71</v>
      </c>
      <c r="C118" s="157"/>
      <c r="D118" s="157"/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  <c r="BL118" s="157">
        <v>0</v>
      </c>
      <c r="BM118" s="157"/>
      <c r="BN118" s="157"/>
      <c r="BO118" s="157"/>
      <c r="BP118" s="157"/>
      <c r="BQ118" s="157"/>
      <c r="BR118" s="157"/>
      <c r="BS118" s="157"/>
      <c r="BT118" s="157"/>
      <c r="BU118" s="157"/>
      <c r="BV118" s="157"/>
      <c r="BW118" s="157"/>
      <c r="BX118" s="157"/>
      <c r="BY118" s="157"/>
      <c r="BZ118" s="157"/>
      <c r="CA118" s="157"/>
      <c r="CB118" s="157"/>
      <c r="CC118" s="157"/>
      <c r="CD118" s="157"/>
      <c r="CE118" s="157"/>
      <c r="CF118" s="157"/>
      <c r="CG118" s="157"/>
      <c r="CH118" s="157"/>
      <c r="CI118" s="157"/>
      <c r="CJ118" s="157"/>
      <c r="CK118" s="157"/>
      <c r="CL118" s="157"/>
      <c r="CM118" s="157"/>
      <c r="CN118" s="157"/>
      <c r="CO118" s="157"/>
      <c r="CP118" s="157"/>
      <c r="CQ118" s="157"/>
      <c r="CR118" s="157"/>
      <c r="CS118" s="157"/>
      <c r="CT118" s="157"/>
      <c r="CU118" s="157"/>
      <c r="CV118" s="157"/>
      <c r="CW118" s="157"/>
      <c r="CX118" s="157"/>
      <c r="CY118" s="157"/>
      <c r="CZ118" s="157"/>
      <c r="DA118" s="157"/>
      <c r="DB118" s="157"/>
      <c r="DC118" s="157"/>
      <c r="DD118" s="157"/>
      <c r="DE118" s="157"/>
      <c r="DF118" s="157"/>
      <c r="DG118" s="157"/>
      <c r="DH118" s="157"/>
      <c r="DI118" s="157"/>
      <c r="DJ118" s="157"/>
      <c r="DK118" s="157"/>
      <c r="DL118" s="157"/>
      <c r="DM118" s="157"/>
      <c r="DN118" s="157"/>
      <c r="DO118" s="157"/>
      <c r="DP118" s="157"/>
      <c r="DQ118" s="157"/>
      <c r="DR118" s="157"/>
      <c r="DS118" s="157"/>
      <c r="DT118" s="157"/>
      <c r="DU118" s="157"/>
      <c r="DV118" s="157"/>
      <c r="DW118" s="157"/>
      <c r="DX118" s="157"/>
      <c r="DY118" s="157"/>
      <c r="DZ118" s="157"/>
      <c r="EA118" s="157"/>
      <c r="EB118" s="157"/>
      <c r="EC118" s="157"/>
      <c r="ED118" s="157"/>
      <c r="EE118" s="157"/>
      <c r="EF118" s="157"/>
      <c r="EG118" s="157"/>
      <c r="EH118" s="157"/>
      <c r="EI118" s="157"/>
      <c r="EJ118" s="157"/>
      <c r="EK118" s="157">
        <v>0</v>
      </c>
      <c r="EL118" s="157"/>
      <c r="EM118" s="157"/>
      <c r="EN118" s="157"/>
      <c r="EO118" s="157"/>
      <c r="EP118" s="157"/>
      <c r="EQ118" s="157"/>
      <c r="ER118" s="157"/>
      <c r="ES118" s="157"/>
      <c r="ET118" s="157"/>
      <c r="EU118" s="157"/>
      <c r="EV118" s="157"/>
      <c r="EW118" s="157"/>
      <c r="EX118" s="157"/>
      <c r="EY118" s="157">
        <v>0</v>
      </c>
      <c r="EZ118" s="157">
        <v>0</v>
      </c>
      <c r="FA118" s="157">
        <v>0</v>
      </c>
      <c r="FB118" s="157">
        <v>0</v>
      </c>
      <c r="FC118" s="157">
        <v>0</v>
      </c>
      <c r="FD118" s="157">
        <v>0</v>
      </c>
      <c r="FE118" s="157">
        <v>0</v>
      </c>
      <c r="FF118" s="157"/>
      <c r="FG118" s="157"/>
      <c r="FH118" s="157"/>
      <c r="FI118" s="157"/>
      <c r="FJ118" s="157"/>
      <c r="FK118" s="157"/>
      <c r="FL118" s="157"/>
      <c r="FM118" s="157"/>
      <c r="FN118" s="157"/>
      <c r="FO118" s="157"/>
      <c r="FP118" s="157"/>
      <c r="FQ118" s="157"/>
      <c r="FR118" s="157"/>
      <c r="FS118" s="157"/>
      <c r="FT118" s="157"/>
      <c r="FU118" s="157"/>
      <c r="FV118" s="157"/>
      <c r="FW118" s="157"/>
      <c r="FX118" s="157"/>
      <c r="FY118" s="157"/>
      <c r="FZ118" s="157"/>
      <c r="GA118" s="157"/>
      <c r="GB118" s="157"/>
      <c r="GC118" s="157"/>
      <c r="GD118" s="157"/>
      <c r="GE118" s="157"/>
      <c r="GF118" s="157"/>
      <c r="GG118" s="157"/>
      <c r="GH118" s="157"/>
      <c r="GI118" s="157"/>
      <c r="GJ118" s="157"/>
      <c r="GK118" s="157"/>
      <c r="GL118" s="157"/>
      <c r="GM118" s="157"/>
      <c r="GN118" s="157"/>
      <c r="GO118" s="157"/>
      <c r="GP118" s="157"/>
      <c r="GQ118" s="157"/>
      <c r="GR118" s="157"/>
      <c r="GS118" s="157"/>
      <c r="GT118" s="157"/>
      <c r="GU118" s="157"/>
      <c r="GV118" s="157"/>
      <c r="GW118" s="157"/>
      <c r="GX118" s="157"/>
      <c r="GY118" s="157"/>
      <c r="GZ118" s="157"/>
      <c r="HA118" s="157"/>
      <c r="HB118" s="157"/>
      <c r="HC118" s="157"/>
      <c r="HD118" s="157"/>
      <c r="HE118" s="157"/>
      <c r="HF118" s="157"/>
      <c r="HG118" s="157"/>
      <c r="HH118" s="157"/>
      <c r="HI118" s="157"/>
      <c r="HJ118" s="157"/>
      <c r="HK118" s="157"/>
      <c r="HL118" s="157"/>
      <c r="HM118" s="157"/>
      <c r="HN118" s="157"/>
      <c r="HO118" s="157"/>
      <c r="HP118" s="157"/>
      <c r="HQ118" s="157"/>
      <c r="HR118" s="157"/>
      <c r="HS118" s="157"/>
      <c r="HT118" s="157"/>
      <c r="HU118" s="157"/>
      <c r="HV118" s="157"/>
      <c r="HW118" s="157"/>
      <c r="HX118" s="157"/>
      <c r="HY118" s="157"/>
      <c r="HZ118" s="157"/>
      <c r="IA118" s="157"/>
      <c r="IB118" s="157"/>
      <c r="IC118" s="157"/>
      <c r="ID118" s="157"/>
      <c r="IE118" s="157"/>
      <c r="IF118" s="157"/>
      <c r="IG118" s="157"/>
      <c r="IH118" s="157"/>
      <c r="II118" s="157"/>
      <c r="IJ118" s="157"/>
      <c r="IK118" s="157"/>
      <c r="IL118" s="157"/>
      <c r="IM118" s="157"/>
      <c r="IN118" s="157"/>
      <c r="IO118" s="157"/>
      <c r="IP118" s="157"/>
      <c r="IQ118" s="157"/>
      <c r="IR118" s="157"/>
      <c r="IS118" s="157"/>
      <c r="IT118" s="157"/>
      <c r="IU118" s="157"/>
      <c r="IV118" s="157"/>
      <c r="IW118" s="157"/>
      <c r="IX118" s="157"/>
      <c r="IY118" s="157"/>
      <c r="IZ118" s="157"/>
      <c r="JA118" s="157"/>
      <c r="JB118" s="157"/>
      <c r="JC118" s="157"/>
      <c r="JD118" s="157"/>
      <c r="JE118" s="157"/>
      <c r="JF118" s="157"/>
      <c r="JG118" s="157"/>
      <c r="JH118" s="157"/>
      <c r="JI118" s="157"/>
      <c r="JJ118" s="157"/>
      <c r="JK118" s="157"/>
      <c r="JL118" s="157"/>
      <c r="JM118" s="157"/>
      <c r="JN118" s="157"/>
      <c r="JO118" s="157"/>
      <c r="JP118" s="157"/>
      <c r="JQ118" s="157"/>
      <c r="JR118" s="157"/>
      <c r="JS118" s="157"/>
      <c r="JT118" s="157"/>
      <c r="JU118" s="157"/>
      <c r="JV118" s="157"/>
      <c r="JW118" s="157"/>
      <c r="JX118" s="157"/>
      <c r="JY118" s="157"/>
      <c r="JZ118" s="157"/>
      <c r="KA118" s="157"/>
      <c r="KB118" s="157"/>
      <c r="KC118" s="157"/>
      <c r="KD118" s="157"/>
      <c r="KE118" s="157"/>
      <c r="KF118" s="157"/>
      <c r="KG118" s="157"/>
      <c r="KH118" s="157"/>
      <c r="KI118" s="157"/>
      <c r="KJ118" s="157"/>
      <c r="KK118" s="157"/>
      <c r="KL118" s="157"/>
      <c r="KM118" s="157"/>
      <c r="KN118" s="157"/>
      <c r="KO118" s="157"/>
      <c r="KP118" s="157"/>
      <c r="KQ118" s="157"/>
      <c r="KR118" s="157"/>
      <c r="KS118" s="157"/>
      <c r="KT118" s="157"/>
      <c r="KU118" s="157"/>
      <c r="KV118" s="157"/>
      <c r="KW118" s="157"/>
      <c r="KX118" s="157"/>
      <c r="KY118" s="157"/>
      <c r="KZ118" s="157"/>
      <c r="LA118" s="157"/>
      <c r="LB118" s="157"/>
      <c r="LC118" s="157"/>
      <c r="LD118" s="157"/>
      <c r="LE118" s="157"/>
      <c r="LF118" s="157"/>
      <c r="LG118" s="157"/>
      <c r="LH118" s="157"/>
      <c r="LI118" s="157"/>
      <c r="LJ118" s="157"/>
      <c r="LK118" s="157"/>
      <c r="LL118" s="157"/>
      <c r="LM118" s="157"/>
      <c r="LN118" s="157"/>
      <c r="LO118" s="157"/>
      <c r="LP118" s="157"/>
      <c r="LQ118" s="157"/>
      <c r="LR118" s="157"/>
      <c r="LS118" s="157"/>
      <c r="LT118" s="157"/>
      <c r="LU118" s="157"/>
      <c r="LV118" s="157"/>
      <c r="LW118" s="157"/>
      <c r="LX118" s="157"/>
      <c r="LY118" s="157"/>
      <c r="LZ118" s="157"/>
      <c r="MA118" s="157"/>
      <c r="MB118" s="157"/>
      <c r="MC118" s="157"/>
      <c r="MD118" s="157"/>
      <c r="ME118" s="157"/>
      <c r="MF118" s="157"/>
      <c r="MG118" s="157"/>
      <c r="MH118" s="157"/>
      <c r="MI118" s="157"/>
      <c r="MJ118" s="157"/>
      <c r="MK118" s="157"/>
      <c r="ML118" s="157"/>
      <c r="MM118" s="157"/>
      <c r="MN118" s="157"/>
      <c r="MO118" s="157"/>
      <c r="MP118" s="157"/>
      <c r="MQ118" s="157"/>
      <c r="MR118" s="157"/>
      <c r="MS118" s="157"/>
      <c r="MT118" s="157"/>
      <c r="MU118" s="157"/>
      <c r="MV118" s="157"/>
      <c r="MW118" s="157"/>
      <c r="MX118" s="157"/>
      <c r="MY118" s="157"/>
      <c r="MZ118" s="157"/>
      <c r="NA118" s="157"/>
      <c r="NB118" s="157"/>
      <c r="NC118" s="157"/>
      <c r="ND118" s="157"/>
      <c r="NE118" s="157"/>
      <c r="NF118" s="157"/>
      <c r="NG118" s="157"/>
      <c r="NH118" s="157"/>
      <c r="NI118" s="157"/>
      <c r="NJ118" s="157"/>
      <c r="NK118" s="157"/>
      <c r="NL118" s="157"/>
      <c r="NM118" s="157"/>
      <c r="NN118" s="157"/>
      <c r="NO118" s="157"/>
      <c r="NP118" s="157"/>
      <c r="NQ118" s="157"/>
      <c r="NR118" s="157"/>
      <c r="NS118" s="157"/>
      <c r="NT118" s="157"/>
      <c r="NU118" s="157"/>
      <c r="NV118" s="157"/>
      <c r="NW118" s="157"/>
      <c r="NX118" s="157"/>
      <c r="NY118" s="157"/>
      <c r="NZ118" s="157"/>
      <c r="OA118" s="157"/>
      <c r="OB118" s="157"/>
      <c r="OC118" s="157"/>
      <c r="OD118" s="157"/>
      <c r="OE118" s="157"/>
      <c r="OF118" s="157"/>
      <c r="OG118" s="157"/>
      <c r="OH118" s="157"/>
      <c r="OI118" s="157"/>
      <c r="OJ118" s="157"/>
      <c r="OK118" s="157"/>
      <c r="OL118" s="157"/>
      <c r="OM118" s="157"/>
      <c r="ON118" s="157"/>
      <c r="OO118" s="157"/>
      <c r="OP118" s="157"/>
      <c r="OQ118" s="157"/>
      <c r="OR118" s="157"/>
      <c r="OS118" s="157"/>
      <c r="OT118" s="157"/>
      <c r="OU118" s="157"/>
      <c r="OV118" s="157"/>
      <c r="OW118" s="157"/>
      <c r="OX118" s="157"/>
      <c r="OY118" s="157"/>
      <c r="OZ118" s="157"/>
      <c r="PA118" s="157"/>
      <c r="PB118" s="157"/>
      <c r="PC118" s="157"/>
      <c r="PD118" s="157"/>
      <c r="PE118" s="157"/>
      <c r="PF118" s="157"/>
      <c r="PG118" s="157"/>
      <c r="PH118" s="157"/>
      <c r="PI118" s="157"/>
      <c r="PJ118" s="157"/>
      <c r="PK118" s="157"/>
      <c r="PL118" s="157"/>
      <c r="PM118" s="157"/>
      <c r="PN118" s="157"/>
      <c r="PO118" s="157"/>
      <c r="PP118" s="157"/>
      <c r="PQ118" s="157"/>
      <c r="PR118" s="157"/>
      <c r="PS118" s="157"/>
      <c r="PT118" s="157"/>
      <c r="PU118" s="157"/>
      <c r="PV118" s="157"/>
      <c r="PW118" s="157"/>
      <c r="PX118" s="157"/>
      <c r="PY118" s="157"/>
      <c r="PZ118" s="157"/>
      <c r="QA118" s="157"/>
      <c r="QB118" s="157"/>
      <c r="QC118" s="157"/>
      <c r="QD118" s="157"/>
      <c r="QE118" s="157"/>
      <c r="QF118" s="157"/>
      <c r="QG118" s="157"/>
      <c r="QH118" s="157"/>
      <c r="QI118" s="157"/>
      <c r="QJ118" s="157"/>
      <c r="QK118" s="157"/>
      <c r="QL118" s="157"/>
      <c r="QM118" s="157"/>
      <c r="QN118" s="157"/>
      <c r="QO118" s="157"/>
      <c r="QP118" s="157"/>
      <c r="QQ118" s="157"/>
      <c r="QR118" s="157"/>
      <c r="QS118" s="157"/>
      <c r="QT118" s="157"/>
      <c r="QU118" s="157"/>
      <c r="QV118" s="157"/>
      <c r="QW118" s="157"/>
      <c r="QX118" s="157"/>
      <c r="QY118" s="157"/>
      <c r="QZ118" s="157"/>
      <c r="RA118" s="157"/>
      <c r="RB118" s="157"/>
      <c r="RC118" s="157"/>
      <c r="RD118" s="157"/>
      <c r="RE118" s="157"/>
      <c r="RF118" s="157"/>
      <c r="RG118" s="157"/>
      <c r="RH118" s="157"/>
      <c r="RI118" s="157"/>
      <c r="RJ118" s="157"/>
      <c r="RK118" s="157"/>
      <c r="RL118" s="157"/>
      <c r="RM118" s="157"/>
      <c r="RN118" s="157"/>
      <c r="RO118" s="157"/>
      <c r="RP118" s="157"/>
      <c r="RQ118" s="157"/>
      <c r="RR118" s="157"/>
      <c r="RS118" s="157"/>
      <c r="RT118" s="157"/>
      <c r="RU118" s="157"/>
      <c r="RV118" s="157"/>
      <c r="RW118" s="157"/>
      <c r="RX118" s="157"/>
      <c r="RY118" s="157"/>
      <c r="RZ118" s="157"/>
      <c r="SA118" s="157"/>
      <c r="SB118" s="157"/>
      <c r="SC118" s="157"/>
      <c r="SD118" s="157"/>
      <c r="SE118" s="157"/>
      <c r="SF118" s="157"/>
      <c r="SG118" s="157"/>
      <c r="SH118" s="157"/>
      <c r="SI118" s="157"/>
      <c r="SJ118" s="157"/>
      <c r="SK118" s="157"/>
      <c r="SL118" s="157"/>
      <c r="SM118" s="157"/>
      <c r="SN118" s="157"/>
      <c r="SO118" s="157"/>
      <c r="SP118" s="157"/>
      <c r="SQ118" s="157"/>
      <c r="SR118" s="157"/>
      <c r="SS118" s="157"/>
      <c r="ST118" s="157"/>
      <c r="SU118" s="157"/>
      <c r="SV118" s="157"/>
      <c r="SW118" s="157"/>
      <c r="SX118" s="157"/>
      <c r="SY118" s="157"/>
      <c r="SZ118" s="157"/>
      <c r="TA118" s="157"/>
      <c r="TB118" s="157"/>
      <c r="TC118" s="157"/>
      <c r="TD118" s="157"/>
      <c r="TE118" s="157"/>
      <c r="TF118" s="157"/>
      <c r="TG118" s="157"/>
      <c r="TH118" s="157"/>
      <c r="TI118" s="157"/>
      <c r="TJ118" s="157"/>
      <c r="TK118" s="157"/>
      <c r="TL118" s="157"/>
      <c r="TM118" s="157"/>
      <c r="TN118" s="157"/>
      <c r="TO118" s="157"/>
      <c r="TP118" s="157"/>
      <c r="TQ118" s="157"/>
      <c r="TR118" s="157"/>
      <c r="TS118" s="157"/>
      <c r="TT118" s="157"/>
      <c r="TU118" s="157"/>
      <c r="TV118" s="157"/>
      <c r="TW118" s="157"/>
      <c r="TX118" s="157"/>
      <c r="TY118" s="157"/>
      <c r="TZ118" s="157"/>
      <c r="UA118" s="157"/>
      <c r="UB118" s="157"/>
      <c r="UC118" s="157"/>
      <c r="UD118" s="157"/>
      <c r="UE118" s="157"/>
      <c r="UF118" s="157"/>
      <c r="UG118" s="157"/>
      <c r="UH118" s="157"/>
      <c r="UI118" s="157"/>
      <c r="UJ118" s="157"/>
      <c r="UK118" s="157"/>
      <c r="UL118" s="157"/>
      <c r="UM118" s="157"/>
      <c r="UN118" s="157"/>
      <c r="UO118" s="157"/>
      <c r="UP118" s="157"/>
      <c r="UQ118" s="157"/>
      <c r="UR118" s="157"/>
      <c r="US118" s="157"/>
      <c r="UT118" s="157"/>
      <c r="UU118" s="157"/>
      <c r="UV118" s="157"/>
      <c r="UW118" s="157"/>
      <c r="UX118" s="157"/>
      <c r="UY118" s="157"/>
      <c r="UZ118" s="157"/>
      <c r="VA118" s="157"/>
      <c r="VB118" s="157"/>
      <c r="VC118" s="157"/>
      <c r="VD118" s="157"/>
      <c r="VE118" s="157"/>
      <c r="VF118" s="157"/>
      <c r="VG118" s="157"/>
      <c r="VH118" s="157"/>
      <c r="VI118" s="157"/>
      <c r="VJ118" s="157"/>
      <c r="VK118" s="157"/>
      <c r="VL118" s="157"/>
      <c r="VM118" s="157"/>
      <c r="VN118" s="157"/>
      <c r="VO118" s="157"/>
      <c r="VP118" s="157"/>
      <c r="VQ118" s="157"/>
      <c r="VR118" s="157"/>
      <c r="VS118" s="157"/>
      <c r="VT118" s="157"/>
      <c r="VU118" s="157"/>
      <c r="VV118" s="157"/>
      <c r="VW118" s="157"/>
      <c r="VX118" s="157"/>
      <c r="VY118" s="157"/>
      <c r="VZ118" s="157"/>
      <c r="WA118" s="157"/>
      <c r="WB118" s="157"/>
      <c r="WC118" s="157"/>
      <c r="WD118" s="157"/>
      <c r="WE118" s="157"/>
      <c r="WF118" s="157"/>
      <c r="WG118" s="157"/>
      <c r="WH118" s="157"/>
      <c r="WI118" s="157"/>
      <c r="WJ118" s="157"/>
      <c r="WK118" s="157"/>
      <c r="WL118" s="157"/>
      <c r="WM118" s="157"/>
      <c r="WN118" s="157"/>
      <c r="WO118" s="157"/>
      <c r="WP118" s="157"/>
      <c r="WQ118" s="157"/>
      <c r="WR118" s="157"/>
      <c r="WS118" s="157"/>
      <c r="WT118" s="157"/>
      <c r="WU118" s="157"/>
      <c r="WV118" s="157"/>
      <c r="WW118" s="157"/>
      <c r="WX118" s="157"/>
      <c r="WY118" s="157"/>
      <c r="WZ118" s="157"/>
      <c r="XA118" s="157"/>
      <c r="XB118" s="157"/>
      <c r="XC118" s="157"/>
      <c r="XD118" s="157"/>
      <c r="XE118" s="157"/>
      <c r="XF118" s="157"/>
      <c r="XG118" s="157"/>
      <c r="XH118" s="157"/>
      <c r="XI118" s="157"/>
      <c r="XJ118" s="157"/>
      <c r="XK118" s="157"/>
      <c r="XL118" s="157"/>
      <c r="XM118" s="157"/>
      <c r="XN118" s="157"/>
      <c r="XO118" s="157"/>
      <c r="XP118" s="157"/>
      <c r="XQ118" s="157"/>
      <c r="XR118" s="157"/>
      <c r="XS118" s="157"/>
      <c r="XT118" s="157"/>
      <c r="XU118" s="157"/>
      <c r="XV118" s="157"/>
      <c r="XW118" s="157"/>
      <c r="XX118" s="157"/>
      <c r="XY118" s="157"/>
      <c r="XZ118" s="157"/>
      <c r="YA118" s="157"/>
      <c r="YB118" s="157"/>
      <c r="YC118" s="157"/>
      <c r="YD118" s="157"/>
      <c r="YE118" s="157"/>
      <c r="YF118" s="157"/>
      <c r="YG118" s="157"/>
      <c r="YH118" s="157"/>
      <c r="YI118" s="157"/>
      <c r="YJ118" s="157"/>
      <c r="YK118" s="157"/>
      <c r="YL118" s="157"/>
      <c r="YM118" s="157"/>
      <c r="YN118" s="157"/>
      <c r="YO118" s="157"/>
      <c r="YP118" s="157"/>
      <c r="YQ118" s="157"/>
      <c r="YR118" s="157"/>
      <c r="YS118" s="157"/>
      <c r="YT118" s="157"/>
      <c r="YU118" s="157"/>
      <c r="YV118" s="157"/>
      <c r="YW118" s="157"/>
      <c r="YX118" s="157"/>
      <c r="YY118" s="157"/>
      <c r="YZ118" s="157"/>
      <c r="ZA118" s="157"/>
      <c r="ZB118" s="157"/>
      <c r="ZC118" s="157"/>
      <c r="ZD118" s="157"/>
      <c r="ZE118" s="157"/>
      <c r="ZF118" s="157"/>
      <c r="ZG118" s="157"/>
      <c r="ZH118" s="157"/>
      <c r="ZI118" s="157"/>
      <c r="ZJ118" s="157"/>
      <c r="ZK118" s="157"/>
      <c r="ZL118" s="157"/>
      <c r="ZM118" s="157"/>
      <c r="ZN118" s="157"/>
      <c r="ZO118" s="157"/>
      <c r="ZP118" s="157"/>
      <c r="ZQ118" s="157"/>
      <c r="ZR118" s="157"/>
      <c r="ZS118" s="157"/>
      <c r="ZT118" s="157"/>
      <c r="ZU118" s="157"/>
      <c r="ZV118" s="157"/>
      <c r="ZW118" s="157"/>
      <c r="ZX118" s="157"/>
      <c r="ZY118" s="157"/>
      <c r="ZZ118" s="157"/>
      <c r="AAA118" s="157"/>
      <c r="AAB118" s="157"/>
      <c r="AAC118" s="157"/>
      <c r="AAD118" s="157"/>
      <c r="AAE118" s="157"/>
      <c r="AAF118" s="157"/>
      <c r="AAG118" s="157"/>
      <c r="AAH118" s="157"/>
      <c r="AAI118" s="157"/>
      <c r="AAJ118" s="157"/>
      <c r="AAK118" s="157"/>
      <c r="AAL118" s="157"/>
      <c r="AAM118" s="157"/>
      <c r="AAN118" s="157"/>
      <c r="AAO118" s="157"/>
      <c r="AAP118" s="157"/>
      <c r="AAQ118" s="157"/>
      <c r="AAR118" s="157"/>
      <c r="AAS118" s="157"/>
      <c r="AAT118" s="157"/>
      <c r="AAU118" s="157"/>
      <c r="AAV118" s="157"/>
      <c r="AAW118" s="157"/>
      <c r="AAX118" s="157"/>
      <c r="AAY118" s="157"/>
      <c r="AAZ118" s="157"/>
      <c r="ABA118" s="157"/>
      <c r="ABB118" s="157"/>
      <c r="ABC118" s="157"/>
      <c r="ABD118" s="157"/>
      <c r="ABE118" s="157"/>
      <c r="ABF118" s="157"/>
      <c r="ABG118" s="157"/>
      <c r="ABH118" s="157"/>
      <c r="ABI118" s="157"/>
      <c r="ABJ118" s="157"/>
      <c r="ABK118" s="157"/>
      <c r="ABL118" s="157"/>
      <c r="ABM118" s="157"/>
      <c r="ABN118" s="157"/>
      <c r="ABO118" s="157"/>
      <c r="ABP118" s="157"/>
      <c r="ABQ118" s="157"/>
      <c r="ABR118" s="157"/>
      <c r="ABS118" s="157"/>
      <c r="ABT118" s="157"/>
      <c r="ABU118" s="157"/>
      <c r="ABV118" s="157"/>
      <c r="ABW118" s="157"/>
      <c r="ABX118" s="157"/>
      <c r="ABY118" s="157"/>
      <c r="ABZ118" s="157"/>
      <c r="ACA118" s="157"/>
      <c r="ACB118" s="157"/>
      <c r="ACC118" s="157"/>
      <c r="ACD118" s="157"/>
      <c r="ACE118" s="157"/>
      <c r="ACF118" s="157"/>
      <c r="ACG118" s="157"/>
      <c r="ACH118" s="157"/>
      <c r="ACI118" s="157"/>
      <c r="ACJ118" s="157"/>
      <c r="ACK118" s="157"/>
      <c r="ACL118" s="157"/>
      <c r="ACM118" s="157"/>
      <c r="ACN118" s="157"/>
      <c r="ACO118" s="157"/>
      <c r="ACP118" s="157"/>
      <c r="ACQ118" s="157"/>
      <c r="ACR118" s="157"/>
      <c r="ACS118" s="157"/>
      <c r="ACT118" s="157"/>
      <c r="ACU118" s="157"/>
      <c r="ACV118" s="157"/>
      <c r="ACW118" s="157"/>
      <c r="ACX118" s="157"/>
      <c r="ACY118" s="157"/>
      <c r="ACZ118" s="157"/>
      <c r="ADA118" s="157"/>
      <c r="ADB118" s="157"/>
      <c r="ADC118" s="157"/>
      <c r="ADD118" s="157"/>
      <c r="ADE118" s="157"/>
      <c r="ADF118" s="157"/>
      <c r="ADG118" s="157"/>
      <c r="ADH118" s="157"/>
      <c r="ADI118" s="157"/>
      <c r="ADJ118" s="157"/>
      <c r="ADK118" s="157"/>
      <c r="ADL118" s="157"/>
      <c r="ADM118" s="157"/>
      <c r="ADN118" s="157"/>
      <c r="ADO118" s="157"/>
      <c r="ADP118" s="157"/>
      <c r="ADQ118" s="157"/>
      <c r="ADR118" s="157"/>
      <c r="ADS118" s="157"/>
      <c r="ADT118" s="157"/>
      <c r="ADU118" s="157"/>
      <c r="ADV118" s="157"/>
      <c r="ADW118" s="157"/>
      <c r="ADX118" s="157"/>
      <c r="ADY118" s="157"/>
      <c r="ADZ118" s="157"/>
      <c r="AEA118" s="157"/>
      <c r="AEB118" s="157"/>
      <c r="AEC118" s="157"/>
      <c r="AED118" s="157"/>
      <c r="AEE118" s="157"/>
      <c r="AEF118" s="157"/>
      <c r="AEG118" s="157"/>
      <c r="AEH118" s="157"/>
      <c r="AEI118" s="157"/>
      <c r="AEJ118" s="157"/>
      <c r="AEK118" s="157"/>
      <c r="AEL118" s="157"/>
      <c r="AEM118" s="157"/>
      <c r="AEN118" s="157"/>
      <c r="AEO118" s="157"/>
      <c r="AEP118" s="157"/>
      <c r="AEQ118" s="157"/>
      <c r="AER118" s="157"/>
      <c r="AES118" s="157"/>
      <c r="AET118" s="157"/>
      <c r="AEU118" s="157"/>
      <c r="AEV118" s="157"/>
      <c r="AEW118" s="157"/>
      <c r="AEX118" s="157"/>
      <c r="AEY118" s="157"/>
      <c r="AEZ118" s="157"/>
      <c r="AFA118" s="157"/>
      <c r="AFB118" s="157"/>
      <c r="AFC118" s="157"/>
      <c r="AFD118" s="157"/>
      <c r="AFE118" s="157"/>
      <c r="AFF118" s="157"/>
      <c r="AFG118" s="157"/>
      <c r="AFH118" s="157"/>
      <c r="AFI118" s="157"/>
      <c r="AFJ118" s="157"/>
      <c r="AFK118" s="157"/>
      <c r="AFL118" s="157"/>
      <c r="AFM118" s="157"/>
      <c r="AFN118" s="157"/>
      <c r="AFO118" s="157"/>
      <c r="AFP118" s="157"/>
      <c r="AFQ118" s="157"/>
      <c r="AFR118" s="157"/>
      <c r="AFS118" s="157"/>
      <c r="AFT118" s="157"/>
      <c r="AFU118" s="157"/>
      <c r="AFV118" s="157"/>
      <c r="AFW118" s="157"/>
      <c r="AFX118" s="157"/>
      <c r="AFY118" s="157"/>
      <c r="AFZ118" s="157"/>
      <c r="AGA118" s="157"/>
      <c r="AGB118" s="157"/>
      <c r="AGC118" s="157"/>
      <c r="AGD118" s="157"/>
      <c r="AGE118" s="157"/>
      <c r="AGF118" s="157"/>
      <c r="AGG118" s="157"/>
      <c r="AGH118" s="157"/>
      <c r="AGI118" s="157"/>
      <c r="AGJ118" s="157"/>
      <c r="AGK118" s="157"/>
      <c r="AGL118" s="157"/>
      <c r="AGM118" s="157"/>
      <c r="AGN118" s="157"/>
      <c r="AGO118" s="157"/>
      <c r="AGP118" s="157"/>
      <c r="AGQ118" s="157"/>
      <c r="AGR118" s="157"/>
      <c r="AGS118" s="157"/>
      <c r="AGT118" s="157"/>
      <c r="AGU118" s="157"/>
      <c r="AGV118" s="157"/>
      <c r="AGW118" s="157"/>
      <c r="AGX118" s="157"/>
      <c r="AGY118" s="157"/>
      <c r="AGZ118" s="157"/>
      <c r="AHA118" s="157"/>
      <c r="AHB118" s="157"/>
      <c r="AHC118" s="157"/>
      <c r="AHD118" s="157"/>
      <c r="AHE118" s="157"/>
      <c r="AHF118" s="157"/>
      <c r="AHG118" s="157"/>
      <c r="AHH118" s="157"/>
      <c r="AHI118" s="157"/>
      <c r="AHJ118" s="157"/>
      <c r="AHK118" s="157"/>
      <c r="AHL118" s="157"/>
      <c r="AHM118" s="157"/>
      <c r="AHN118" s="157"/>
      <c r="AHO118" s="157"/>
      <c r="AHP118" s="157"/>
      <c r="AHQ118" s="157"/>
      <c r="AHR118" s="157"/>
      <c r="AHS118" s="157"/>
      <c r="AHT118" s="157"/>
      <c r="AHU118" s="157"/>
      <c r="AHV118" s="157"/>
      <c r="AHW118" s="157"/>
      <c r="AHX118" s="157"/>
      <c r="AHY118" s="157"/>
      <c r="AHZ118" s="157"/>
      <c r="AIA118" s="157"/>
      <c r="AIB118" s="157"/>
      <c r="AIC118" s="157"/>
      <c r="AID118" s="157"/>
      <c r="AIE118" s="157"/>
      <c r="AIF118" s="157"/>
      <c r="AIG118" s="157"/>
      <c r="AIH118" s="157"/>
      <c r="AII118" s="157"/>
      <c r="AIJ118" s="157"/>
      <c r="AIK118" s="157"/>
      <c r="AIL118" s="157"/>
      <c r="AIM118" s="157"/>
      <c r="AIN118" s="157"/>
      <c r="AIO118" s="157"/>
      <c r="AIP118" s="157"/>
      <c r="AIQ118" s="157"/>
      <c r="AIR118" s="157"/>
      <c r="AIS118" s="157"/>
      <c r="AIT118" s="157"/>
      <c r="AIU118" s="157"/>
      <c r="AIV118" s="157"/>
      <c r="AIW118" s="157"/>
      <c r="AIX118" s="157"/>
      <c r="AIY118" s="157"/>
      <c r="AIZ118" s="157"/>
      <c r="AJA118" s="157"/>
      <c r="AJB118" s="157"/>
      <c r="AJC118" s="157"/>
      <c r="AJD118" s="157"/>
      <c r="AJE118" s="157"/>
      <c r="AJF118" s="157"/>
      <c r="AJG118" s="157"/>
      <c r="AJH118" s="157"/>
      <c r="AJI118" s="157"/>
      <c r="AJJ118" s="157"/>
      <c r="AJK118" s="157"/>
      <c r="AJL118" s="157"/>
      <c r="AJM118" s="157"/>
      <c r="AJN118" s="157"/>
      <c r="AJO118" s="157"/>
      <c r="AJP118" s="157"/>
      <c r="AJQ118" s="157"/>
      <c r="AJR118" s="157"/>
      <c r="AJS118" s="157"/>
      <c r="AJT118" s="157"/>
      <c r="AJU118" s="157"/>
      <c r="AJV118" s="157"/>
      <c r="AJW118" s="157"/>
      <c r="AJX118" s="157"/>
      <c r="AJY118" s="157"/>
      <c r="AJZ118" s="157"/>
      <c r="AKA118" s="157"/>
      <c r="AKB118" s="157"/>
      <c r="AKC118" s="157"/>
      <c r="AKD118" s="157"/>
      <c r="AKE118" s="157"/>
      <c r="AKF118" s="157"/>
      <c r="AKG118" s="157"/>
      <c r="AKH118" s="157"/>
      <c r="AKI118" s="157"/>
      <c r="AKJ118" s="157"/>
      <c r="AKK118" s="157"/>
      <c r="AKL118" s="157"/>
      <c r="AKM118" s="157"/>
      <c r="AKN118" s="157"/>
      <c r="AKO118" s="157"/>
      <c r="AKP118" s="157"/>
      <c r="AKQ118" s="157"/>
      <c r="AKR118" s="157"/>
      <c r="AKS118" s="157"/>
      <c r="AKT118" s="157"/>
      <c r="AKU118" s="157"/>
      <c r="AKV118" s="157"/>
      <c r="AKW118" s="157"/>
      <c r="AKX118" s="157"/>
      <c r="AKY118" s="157"/>
      <c r="AKZ118" s="157"/>
      <c r="ALA118" s="157"/>
      <c r="ALB118" s="157"/>
      <c r="ALC118" s="157"/>
      <c r="ALD118" s="157"/>
      <c r="ALE118" s="157"/>
      <c r="ALF118" s="157"/>
      <c r="ALG118" s="157"/>
      <c r="ALH118" s="157"/>
      <c r="ALI118" s="157"/>
      <c r="ALJ118" s="157"/>
      <c r="ALK118" s="157"/>
      <c r="ALL118" s="157"/>
      <c r="ALM118" s="157"/>
      <c r="ALN118" s="157"/>
      <c r="ALO118" s="157"/>
      <c r="ALP118" s="157"/>
      <c r="ALQ118" s="157"/>
      <c r="ALR118" s="157"/>
      <c r="ALS118" s="157"/>
      <c r="ALT118" s="157"/>
      <c r="ALU118" s="157"/>
      <c r="ALV118" s="157"/>
      <c r="ALW118" s="157"/>
      <c r="ALX118" s="157"/>
      <c r="ALY118" s="157"/>
      <c r="ALZ118" s="157"/>
      <c r="AMA118" s="157"/>
      <c r="AMB118" s="157"/>
      <c r="AMC118" s="157"/>
      <c r="AMD118" s="157"/>
      <c r="AME118" s="157"/>
      <c r="AMF118" s="157"/>
      <c r="AMG118" s="157"/>
      <c r="AMH118" s="157"/>
      <c r="AMI118" s="157"/>
      <c r="AMJ118" s="157"/>
      <c r="AMK118" s="157"/>
      <c r="AML118" s="157"/>
      <c r="AMM118" s="157"/>
      <c r="AMN118" s="157"/>
      <c r="AMO118" s="157"/>
      <c r="AMP118" s="157"/>
      <c r="AMQ118" s="157"/>
      <c r="AMR118" s="157"/>
      <c r="AMS118" s="157"/>
      <c r="AMT118" s="157"/>
      <c r="AMU118" s="157"/>
      <c r="AMV118" s="157"/>
      <c r="AMW118" s="157"/>
      <c r="AMX118" s="157"/>
      <c r="AMY118" s="157"/>
      <c r="AMZ118" s="157"/>
      <c r="ANA118" s="157"/>
      <c r="ANB118" s="157"/>
      <c r="ANC118" s="157"/>
      <c r="AND118" s="157"/>
      <c r="ANE118" s="157"/>
      <c r="ANF118" s="157"/>
      <c r="ANG118" s="157"/>
      <c r="ANH118" s="157"/>
      <c r="ANI118" s="157"/>
      <c r="ANJ118" s="157"/>
      <c r="ANK118" s="157"/>
      <c r="ANL118" s="157"/>
      <c r="ANM118" s="157"/>
      <c r="ANN118" s="157"/>
      <c r="ANO118" s="157"/>
      <c r="ANP118" s="157"/>
      <c r="ANQ118" s="157"/>
      <c r="ANR118" s="157"/>
      <c r="ANS118" s="157"/>
      <c r="ANT118" s="157"/>
      <c r="ANU118" s="157"/>
      <c r="ANV118" s="157"/>
      <c r="ANW118" s="157"/>
      <c r="ANX118" s="157"/>
      <c r="ANY118" s="157"/>
      <c r="ANZ118" s="157"/>
      <c r="AOA118" s="157"/>
      <c r="AOB118" s="157"/>
      <c r="AOC118" s="157"/>
      <c r="AOD118" s="157"/>
      <c r="AOE118" s="157"/>
      <c r="AOF118" s="157"/>
      <c r="AOG118" s="157"/>
      <c r="AOH118" s="157"/>
      <c r="AOI118" s="157"/>
      <c r="AOJ118" s="157"/>
      <c r="AOK118" s="157"/>
      <c r="AOL118" s="157"/>
      <c r="AOM118" s="157"/>
      <c r="AON118" s="157"/>
      <c r="AOO118" s="157"/>
      <c r="AOP118" s="157"/>
      <c r="AOQ118" s="157"/>
      <c r="AOR118" s="157"/>
      <c r="AOS118" s="157"/>
      <c r="AOT118" s="157"/>
      <c r="AOU118" s="157"/>
      <c r="AOV118" s="157"/>
      <c r="AOW118" s="157"/>
      <c r="AOX118" s="157"/>
      <c r="AOY118" s="157"/>
      <c r="AOZ118" s="157"/>
      <c r="APA118" s="157"/>
      <c r="APB118" s="157"/>
      <c r="APC118" s="157"/>
      <c r="APD118" s="157"/>
      <c r="APE118" s="157"/>
    </row>
    <row r="119" spans="1:1097">
      <c r="A119" s="204"/>
      <c r="B119" s="190" t="s">
        <v>72</v>
      </c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  <c r="BL119" s="157"/>
      <c r="BM119" s="157"/>
      <c r="BN119" s="157"/>
      <c r="BO119" s="157"/>
      <c r="BP119" s="157"/>
      <c r="BQ119" s="157"/>
      <c r="BR119" s="157"/>
      <c r="BS119" s="157"/>
      <c r="BT119" s="157"/>
      <c r="BU119" s="157"/>
      <c r="BV119" s="157"/>
      <c r="BW119" s="157"/>
      <c r="BX119" s="157"/>
      <c r="BY119" s="157"/>
      <c r="BZ119" s="157"/>
      <c r="CA119" s="157"/>
      <c r="CB119" s="157"/>
      <c r="CC119" s="157"/>
      <c r="CD119" s="157"/>
      <c r="CE119" s="157"/>
      <c r="CF119" s="157"/>
      <c r="CG119" s="157"/>
      <c r="CH119" s="157"/>
      <c r="CI119" s="157"/>
      <c r="CJ119" s="157"/>
      <c r="CK119" s="157"/>
      <c r="CL119" s="157"/>
      <c r="CM119" s="157"/>
      <c r="CN119" s="157"/>
      <c r="CO119" s="157"/>
      <c r="CP119" s="157"/>
      <c r="CQ119" s="157"/>
      <c r="CR119" s="157"/>
      <c r="CS119" s="157"/>
      <c r="CT119" s="157"/>
      <c r="CU119" s="157"/>
      <c r="CV119" s="157"/>
      <c r="CW119" s="157"/>
      <c r="CX119" s="157"/>
      <c r="CY119" s="157"/>
      <c r="CZ119" s="157"/>
      <c r="DA119" s="157"/>
      <c r="DB119" s="157"/>
      <c r="DC119" s="157"/>
      <c r="DD119" s="157"/>
      <c r="DE119" s="157"/>
      <c r="DF119" s="157"/>
      <c r="DG119" s="157"/>
      <c r="DH119" s="157"/>
      <c r="DI119" s="157"/>
      <c r="DJ119" s="157"/>
      <c r="DK119" s="157"/>
      <c r="DL119" s="157"/>
      <c r="DM119" s="157"/>
      <c r="DN119" s="157"/>
      <c r="DO119" s="157"/>
      <c r="DP119" s="157"/>
      <c r="DQ119" s="157"/>
      <c r="DR119" s="157"/>
      <c r="DS119" s="157"/>
      <c r="DT119" s="157"/>
      <c r="DU119" s="157"/>
      <c r="DV119" s="157"/>
      <c r="DW119" s="157"/>
      <c r="DX119" s="157"/>
      <c r="DY119" s="157"/>
      <c r="DZ119" s="157"/>
      <c r="EA119" s="157"/>
      <c r="EB119" s="157"/>
      <c r="EC119" s="157"/>
      <c r="ED119" s="157"/>
      <c r="EE119" s="157"/>
      <c r="EF119" s="157"/>
      <c r="EG119" s="157"/>
      <c r="EH119" s="157"/>
      <c r="EI119" s="157"/>
      <c r="EJ119" s="157"/>
      <c r="EK119" s="157"/>
      <c r="EL119" s="157"/>
      <c r="EM119" s="157"/>
      <c r="EN119" s="157"/>
      <c r="EO119" s="157"/>
      <c r="EP119" s="157"/>
      <c r="EQ119" s="157"/>
      <c r="ER119" s="157"/>
      <c r="ES119" s="157"/>
      <c r="ET119" s="157"/>
      <c r="EU119" s="157"/>
      <c r="EV119" s="157"/>
      <c r="EW119" s="157"/>
      <c r="EX119" s="157"/>
      <c r="EY119" s="157"/>
      <c r="EZ119" s="157"/>
      <c r="FA119" s="157"/>
      <c r="FB119" s="157"/>
      <c r="FC119" s="157"/>
      <c r="FD119" s="157"/>
      <c r="FE119" s="157"/>
      <c r="FF119" s="157"/>
      <c r="FG119" s="157"/>
      <c r="FH119" s="157"/>
      <c r="FI119" s="157"/>
      <c r="FJ119" s="157"/>
      <c r="FK119" s="157"/>
      <c r="FL119" s="157"/>
      <c r="FM119" s="157"/>
      <c r="FN119" s="157"/>
      <c r="FO119" s="157"/>
      <c r="FP119" s="157"/>
      <c r="FQ119" s="157"/>
      <c r="FR119" s="157"/>
      <c r="FS119" s="157"/>
      <c r="FT119" s="157"/>
      <c r="FU119" s="157"/>
      <c r="FV119" s="157"/>
      <c r="FW119" s="157"/>
      <c r="FX119" s="157"/>
      <c r="FY119" s="157"/>
      <c r="FZ119" s="157"/>
      <c r="GA119" s="157"/>
      <c r="GB119" s="157"/>
      <c r="GC119" s="157"/>
      <c r="GD119" s="157"/>
      <c r="GE119" s="157"/>
      <c r="GF119" s="157"/>
      <c r="GG119" s="157"/>
      <c r="GH119" s="157"/>
      <c r="GI119" s="157"/>
      <c r="GJ119" s="157"/>
      <c r="GK119" s="157"/>
      <c r="GL119" s="157"/>
      <c r="GM119" s="157"/>
      <c r="GN119" s="157"/>
      <c r="GO119" s="157"/>
      <c r="GP119" s="157"/>
      <c r="GQ119" s="157"/>
      <c r="GR119" s="157"/>
      <c r="GS119" s="157"/>
      <c r="GT119" s="157"/>
      <c r="GU119" s="157"/>
      <c r="GV119" s="157"/>
      <c r="GW119" s="157"/>
      <c r="GX119" s="157"/>
      <c r="GY119" s="157"/>
      <c r="GZ119" s="157"/>
      <c r="HA119" s="157"/>
      <c r="HB119" s="157"/>
      <c r="HC119" s="157"/>
      <c r="HD119" s="157"/>
      <c r="HE119" s="157"/>
      <c r="HF119" s="157"/>
      <c r="HG119" s="157"/>
      <c r="HH119" s="157"/>
      <c r="HI119" s="157"/>
      <c r="HJ119" s="157"/>
      <c r="HK119" s="157"/>
      <c r="HL119" s="157"/>
      <c r="HM119" s="157"/>
      <c r="HN119" s="157"/>
      <c r="HO119" s="157"/>
      <c r="HP119" s="157"/>
      <c r="HQ119" s="157"/>
      <c r="HR119" s="157"/>
      <c r="HS119" s="157"/>
      <c r="HT119" s="157"/>
      <c r="HU119" s="157"/>
      <c r="HV119" s="157"/>
      <c r="HW119" s="157"/>
      <c r="HX119" s="157"/>
      <c r="HY119" s="157"/>
      <c r="HZ119" s="157"/>
      <c r="IA119" s="157"/>
      <c r="IB119" s="157"/>
      <c r="IC119" s="157"/>
      <c r="ID119" s="157"/>
      <c r="IE119" s="157"/>
      <c r="IF119" s="157"/>
      <c r="IG119" s="157"/>
      <c r="IH119" s="157"/>
      <c r="II119" s="157"/>
      <c r="IJ119" s="157"/>
      <c r="IK119" s="157"/>
      <c r="IL119" s="157"/>
      <c r="IM119" s="157"/>
      <c r="IN119" s="157"/>
      <c r="IO119" s="157"/>
      <c r="IP119" s="157"/>
      <c r="IQ119" s="157"/>
      <c r="IR119" s="157"/>
      <c r="IS119" s="157"/>
      <c r="IT119" s="157"/>
      <c r="IU119" s="157"/>
      <c r="IV119" s="157"/>
      <c r="IW119" s="157"/>
      <c r="IX119" s="157"/>
      <c r="IY119" s="157"/>
      <c r="IZ119" s="157"/>
      <c r="JA119" s="157"/>
      <c r="JB119" s="157"/>
      <c r="JC119" s="157"/>
      <c r="JD119" s="157"/>
      <c r="JE119" s="157"/>
      <c r="JF119" s="157"/>
      <c r="JG119" s="157"/>
      <c r="JH119" s="157"/>
      <c r="JI119" s="157"/>
      <c r="JJ119" s="157"/>
      <c r="JK119" s="157"/>
      <c r="JL119" s="157"/>
      <c r="JM119" s="157"/>
      <c r="JN119" s="157"/>
      <c r="JO119" s="157"/>
      <c r="JP119" s="157"/>
      <c r="JQ119" s="157"/>
      <c r="JR119" s="157"/>
      <c r="JS119" s="157"/>
      <c r="JT119" s="157"/>
      <c r="JU119" s="157"/>
      <c r="JV119" s="157"/>
      <c r="JW119" s="157"/>
      <c r="JX119" s="157"/>
      <c r="JY119" s="157"/>
      <c r="JZ119" s="157"/>
      <c r="KA119" s="157"/>
      <c r="KB119" s="157"/>
      <c r="KC119" s="157"/>
      <c r="KD119" s="157"/>
      <c r="KE119" s="157"/>
      <c r="KF119" s="157"/>
      <c r="KG119" s="157"/>
      <c r="KH119" s="157"/>
      <c r="KI119" s="157"/>
      <c r="KJ119" s="157"/>
      <c r="KK119" s="157"/>
      <c r="KL119" s="157"/>
      <c r="KM119" s="157"/>
      <c r="KN119" s="157"/>
      <c r="KO119" s="157"/>
      <c r="KP119" s="157"/>
      <c r="KQ119" s="157"/>
      <c r="KR119" s="157"/>
      <c r="KS119" s="157"/>
      <c r="KT119" s="157"/>
      <c r="KU119" s="157"/>
      <c r="KV119" s="157"/>
      <c r="KW119" s="157"/>
      <c r="KX119" s="157"/>
      <c r="KY119" s="157"/>
      <c r="KZ119" s="157"/>
      <c r="LA119" s="157"/>
      <c r="LB119" s="157"/>
      <c r="LC119" s="157"/>
      <c r="LD119" s="157"/>
      <c r="LE119" s="157"/>
      <c r="LF119" s="157"/>
      <c r="LG119" s="157"/>
      <c r="LH119" s="157"/>
      <c r="LI119" s="157"/>
      <c r="LJ119" s="157"/>
      <c r="LK119" s="157"/>
      <c r="LL119" s="157"/>
      <c r="LM119" s="157"/>
      <c r="LN119" s="157"/>
      <c r="LO119" s="157"/>
      <c r="LP119" s="157"/>
      <c r="LQ119" s="157"/>
      <c r="LR119" s="157"/>
      <c r="LS119" s="157"/>
      <c r="LT119" s="157"/>
      <c r="LU119" s="157"/>
      <c r="LV119" s="157"/>
      <c r="LW119" s="157"/>
      <c r="LX119" s="157"/>
      <c r="LY119" s="157"/>
      <c r="LZ119" s="157"/>
      <c r="MA119" s="157"/>
      <c r="MB119" s="157"/>
      <c r="MC119" s="157"/>
      <c r="MD119" s="157"/>
      <c r="ME119" s="157"/>
      <c r="MF119" s="157"/>
      <c r="MG119" s="157"/>
      <c r="MH119" s="157"/>
      <c r="MI119" s="157"/>
      <c r="MJ119" s="157"/>
      <c r="MK119" s="157"/>
      <c r="ML119" s="157"/>
      <c r="MM119" s="157"/>
      <c r="MN119" s="157"/>
      <c r="MO119" s="157"/>
      <c r="MP119" s="157"/>
      <c r="MQ119" s="157"/>
      <c r="MR119" s="157"/>
      <c r="MS119" s="157"/>
      <c r="MT119" s="157"/>
      <c r="MU119" s="157"/>
      <c r="MV119" s="157"/>
      <c r="MW119" s="157"/>
      <c r="MX119" s="157"/>
      <c r="MY119" s="157"/>
      <c r="MZ119" s="157"/>
      <c r="NA119" s="157"/>
      <c r="NB119" s="157"/>
      <c r="NC119" s="157"/>
      <c r="ND119" s="157"/>
      <c r="NE119" s="157"/>
      <c r="NF119" s="157"/>
      <c r="NG119" s="157"/>
      <c r="NH119" s="157"/>
      <c r="NI119" s="157"/>
      <c r="NJ119" s="157"/>
      <c r="NK119" s="157"/>
      <c r="NL119" s="157"/>
      <c r="NM119" s="157"/>
      <c r="NN119" s="157"/>
      <c r="NO119" s="157"/>
      <c r="NP119" s="157"/>
      <c r="NQ119" s="157"/>
      <c r="NR119" s="157"/>
      <c r="NS119" s="157"/>
      <c r="NT119" s="157"/>
      <c r="NU119" s="157"/>
      <c r="NV119" s="157"/>
      <c r="NW119" s="157"/>
      <c r="NX119" s="157"/>
      <c r="NY119" s="157"/>
      <c r="NZ119" s="157"/>
      <c r="OA119" s="157"/>
      <c r="OB119" s="157"/>
      <c r="OC119" s="157"/>
      <c r="OD119" s="157"/>
      <c r="OE119" s="157"/>
      <c r="OF119" s="157"/>
      <c r="OG119" s="157"/>
      <c r="OH119" s="157"/>
      <c r="OI119" s="157"/>
      <c r="OJ119" s="157"/>
      <c r="OK119" s="157"/>
      <c r="OL119" s="157"/>
      <c r="OM119" s="157"/>
      <c r="ON119" s="157"/>
      <c r="OO119" s="157"/>
      <c r="OP119" s="157"/>
      <c r="OQ119" s="157"/>
      <c r="OR119" s="157"/>
      <c r="OS119" s="157"/>
      <c r="OT119" s="157"/>
      <c r="OU119" s="157"/>
      <c r="OV119" s="157"/>
      <c r="OW119" s="157"/>
      <c r="OX119" s="157"/>
      <c r="OY119" s="157"/>
      <c r="OZ119" s="157"/>
      <c r="PA119" s="157"/>
      <c r="PB119" s="157"/>
      <c r="PC119" s="157"/>
      <c r="PD119" s="157"/>
      <c r="PE119" s="157"/>
      <c r="PF119" s="157"/>
      <c r="PG119" s="157"/>
      <c r="PH119" s="157"/>
      <c r="PI119" s="157"/>
      <c r="PJ119" s="157"/>
      <c r="PK119" s="157"/>
      <c r="PL119" s="157"/>
      <c r="PM119" s="157"/>
      <c r="PN119" s="157"/>
      <c r="PO119" s="157"/>
      <c r="PP119" s="157"/>
      <c r="PQ119" s="157"/>
      <c r="PR119" s="157"/>
      <c r="PS119" s="157"/>
      <c r="PT119" s="157"/>
      <c r="PU119" s="157"/>
      <c r="PV119" s="157"/>
      <c r="PW119" s="157"/>
      <c r="PX119" s="157"/>
      <c r="PY119" s="157"/>
      <c r="PZ119" s="157"/>
      <c r="QA119" s="157"/>
      <c r="QB119" s="157"/>
      <c r="QC119" s="157"/>
      <c r="QD119" s="157"/>
      <c r="QE119" s="157"/>
      <c r="QF119" s="157"/>
      <c r="QG119" s="157"/>
      <c r="QH119" s="157"/>
      <c r="QI119" s="157"/>
      <c r="QJ119" s="157"/>
      <c r="QK119" s="157"/>
      <c r="QL119" s="157"/>
      <c r="QM119" s="157"/>
      <c r="QN119" s="157"/>
      <c r="QO119" s="157"/>
      <c r="QP119" s="157"/>
      <c r="QQ119" s="157"/>
      <c r="QR119" s="157"/>
      <c r="QS119" s="157"/>
      <c r="QT119" s="157"/>
      <c r="QU119" s="157"/>
      <c r="QV119" s="157"/>
      <c r="QW119" s="157"/>
      <c r="QX119" s="157"/>
      <c r="QY119" s="157"/>
      <c r="QZ119" s="157"/>
      <c r="RA119" s="157"/>
      <c r="RB119" s="157"/>
      <c r="RC119" s="157"/>
      <c r="RD119" s="157"/>
      <c r="RE119" s="157"/>
      <c r="RF119" s="157"/>
      <c r="RG119" s="157"/>
      <c r="RH119" s="157"/>
      <c r="RI119" s="157"/>
      <c r="RJ119" s="157"/>
      <c r="RK119" s="157"/>
      <c r="RL119" s="157"/>
      <c r="RM119" s="157"/>
      <c r="RN119" s="157"/>
      <c r="RO119" s="157"/>
      <c r="RP119" s="157"/>
      <c r="RQ119" s="157"/>
      <c r="RR119" s="157"/>
      <c r="RS119" s="157"/>
      <c r="RT119" s="157"/>
      <c r="RU119" s="157"/>
      <c r="RV119" s="157"/>
      <c r="RW119" s="157"/>
      <c r="RX119" s="157"/>
      <c r="RY119" s="157"/>
      <c r="RZ119" s="157"/>
      <c r="SA119" s="157"/>
      <c r="SB119" s="157"/>
      <c r="SC119" s="157"/>
      <c r="SD119" s="157"/>
      <c r="SE119" s="157"/>
      <c r="SF119" s="157"/>
      <c r="SG119" s="157"/>
      <c r="SH119" s="157"/>
      <c r="SI119" s="157"/>
      <c r="SJ119" s="157"/>
      <c r="SK119" s="157"/>
      <c r="SL119" s="157"/>
      <c r="SM119" s="157"/>
      <c r="SN119" s="157"/>
      <c r="SO119" s="157"/>
      <c r="SP119" s="157"/>
      <c r="SQ119" s="157"/>
      <c r="SR119" s="157"/>
      <c r="SS119" s="157"/>
      <c r="ST119" s="157"/>
      <c r="SU119" s="157"/>
      <c r="SV119" s="157"/>
      <c r="SW119" s="157"/>
      <c r="SX119" s="157"/>
      <c r="SY119" s="157"/>
      <c r="SZ119" s="157"/>
      <c r="TA119" s="157"/>
      <c r="TB119" s="157"/>
      <c r="TC119" s="157"/>
      <c r="TD119" s="157"/>
      <c r="TE119" s="157"/>
      <c r="TF119" s="157"/>
      <c r="TG119" s="157"/>
      <c r="TH119" s="157"/>
      <c r="TI119" s="157"/>
      <c r="TJ119" s="157"/>
      <c r="TK119" s="157"/>
      <c r="TL119" s="157"/>
      <c r="TM119" s="157"/>
      <c r="TN119" s="157"/>
      <c r="TO119" s="157"/>
      <c r="TP119" s="157"/>
      <c r="TQ119" s="157"/>
      <c r="TR119" s="157"/>
      <c r="TS119" s="157"/>
      <c r="TT119" s="157"/>
      <c r="TU119" s="157"/>
      <c r="TV119" s="157"/>
      <c r="TW119" s="157"/>
      <c r="TX119" s="157"/>
      <c r="TY119" s="157"/>
      <c r="TZ119" s="157"/>
      <c r="UA119" s="157"/>
      <c r="UB119" s="157"/>
      <c r="UC119" s="157"/>
      <c r="UD119" s="157"/>
      <c r="UE119" s="157"/>
      <c r="UF119" s="157"/>
      <c r="UG119" s="157"/>
      <c r="UH119" s="157"/>
      <c r="UI119" s="157"/>
      <c r="UJ119" s="157"/>
      <c r="UK119" s="157"/>
      <c r="UL119" s="157"/>
      <c r="UM119" s="157"/>
      <c r="UN119" s="157"/>
      <c r="UO119" s="157"/>
      <c r="UP119" s="157"/>
      <c r="UQ119" s="157"/>
      <c r="UR119" s="157"/>
      <c r="US119" s="157"/>
      <c r="UT119" s="157"/>
      <c r="UU119" s="157"/>
      <c r="UV119" s="157"/>
      <c r="UW119" s="157"/>
      <c r="UX119" s="157"/>
      <c r="UY119" s="157"/>
      <c r="UZ119" s="157"/>
      <c r="VA119" s="157"/>
      <c r="VB119" s="157"/>
      <c r="VC119" s="157"/>
      <c r="VD119" s="157"/>
      <c r="VE119" s="157"/>
      <c r="VF119" s="157"/>
      <c r="VG119" s="157"/>
      <c r="VH119" s="157"/>
      <c r="VI119" s="157"/>
      <c r="VJ119" s="157"/>
      <c r="VK119" s="157"/>
      <c r="VL119" s="157"/>
      <c r="VM119" s="157"/>
      <c r="VN119" s="157"/>
      <c r="VO119" s="157"/>
      <c r="VP119" s="157"/>
      <c r="VQ119" s="157"/>
      <c r="VR119" s="157"/>
      <c r="VS119" s="157"/>
      <c r="VT119" s="157"/>
      <c r="VU119" s="157"/>
      <c r="VV119" s="157"/>
      <c r="VW119" s="157"/>
      <c r="VX119" s="157"/>
      <c r="VY119" s="157"/>
      <c r="VZ119" s="157"/>
      <c r="WA119" s="157"/>
      <c r="WB119" s="157"/>
      <c r="WC119" s="157"/>
      <c r="WD119" s="157"/>
      <c r="WE119" s="157"/>
      <c r="WF119" s="157"/>
      <c r="WG119" s="157"/>
      <c r="WH119" s="157"/>
      <c r="WI119" s="157"/>
      <c r="WJ119" s="157"/>
      <c r="WK119" s="157"/>
      <c r="WL119" s="157"/>
      <c r="WM119" s="157"/>
      <c r="WN119" s="157"/>
      <c r="WO119" s="157"/>
      <c r="WP119" s="157"/>
      <c r="WQ119" s="157"/>
      <c r="WR119" s="157"/>
      <c r="WS119" s="157"/>
      <c r="WT119" s="157"/>
      <c r="WU119" s="157"/>
      <c r="WV119" s="157"/>
      <c r="WW119" s="157"/>
      <c r="WX119" s="157"/>
      <c r="WY119" s="157"/>
      <c r="WZ119" s="157"/>
      <c r="XA119" s="157"/>
      <c r="XB119" s="157"/>
      <c r="XC119" s="157"/>
      <c r="XD119" s="157"/>
      <c r="XE119" s="157"/>
      <c r="XF119" s="157"/>
      <c r="XG119" s="157"/>
      <c r="XH119" s="157"/>
      <c r="XI119" s="157"/>
      <c r="XJ119" s="157"/>
      <c r="XK119" s="157"/>
      <c r="XL119" s="157"/>
      <c r="XM119" s="157"/>
      <c r="XN119" s="157"/>
      <c r="XO119" s="157"/>
      <c r="XP119" s="157"/>
      <c r="XQ119" s="157"/>
      <c r="XR119" s="157"/>
      <c r="XS119" s="157"/>
      <c r="XT119" s="157"/>
      <c r="XU119" s="157"/>
      <c r="XV119" s="157"/>
      <c r="XW119" s="157"/>
      <c r="XX119" s="157"/>
      <c r="XY119" s="157"/>
      <c r="XZ119" s="157"/>
      <c r="YA119" s="157"/>
      <c r="YB119" s="157"/>
      <c r="YC119" s="157"/>
      <c r="YD119" s="157"/>
      <c r="YE119" s="157"/>
      <c r="YF119" s="157"/>
      <c r="YG119" s="157"/>
      <c r="YH119" s="157"/>
      <c r="YI119" s="157"/>
      <c r="YJ119" s="157"/>
      <c r="YK119" s="157"/>
      <c r="YL119" s="157"/>
      <c r="YM119" s="157"/>
      <c r="YN119" s="157"/>
      <c r="YO119" s="157"/>
      <c r="YP119" s="157"/>
      <c r="YQ119" s="157"/>
      <c r="YR119" s="157"/>
      <c r="YS119" s="157"/>
      <c r="YT119" s="157"/>
      <c r="YU119" s="157"/>
      <c r="YV119" s="157"/>
      <c r="YW119" s="157"/>
      <c r="YX119" s="157"/>
      <c r="YY119" s="157"/>
      <c r="YZ119" s="157"/>
      <c r="ZA119" s="157"/>
      <c r="ZB119" s="157"/>
      <c r="ZC119" s="157"/>
      <c r="ZD119" s="157"/>
      <c r="ZE119" s="157"/>
      <c r="ZF119" s="157"/>
      <c r="ZG119" s="157"/>
      <c r="ZH119" s="157"/>
      <c r="ZI119" s="157"/>
      <c r="ZJ119" s="157"/>
      <c r="ZK119" s="157"/>
      <c r="ZL119" s="157"/>
      <c r="ZM119" s="157"/>
      <c r="ZN119" s="157"/>
      <c r="ZO119" s="157"/>
      <c r="ZP119" s="157"/>
      <c r="ZQ119" s="157"/>
      <c r="ZR119" s="157"/>
      <c r="ZS119" s="157"/>
      <c r="ZT119" s="157"/>
      <c r="ZU119" s="157"/>
      <c r="ZV119" s="157"/>
      <c r="ZW119" s="157"/>
      <c r="ZX119" s="157"/>
      <c r="ZY119" s="157"/>
      <c r="ZZ119" s="157"/>
      <c r="AAA119" s="157"/>
      <c r="AAB119" s="157"/>
      <c r="AAC119" s="157"/>
      <c r="AAD119" s="157"/>
      <c r="AAE119" s="157"/>
      <c r="AAF119" s="157"/>
      <c r="AAG119" s="157"/>
      <c r="AAH119" s="157"/>
      <c r="AAI119" s="157"/>
      <c r="AAJ119" s="157"/>
      <c r="AAK119" s="157"/>
      <c r="AAL119" s="157"/>
      <c r="AAM119" s="157"/>
      <c r="AAN119" s="157"/>
      <c r="AAO119" s="157"/>
      <c r="AAP119" s="157"/>
      <c r="AAQ119" s="157"/>
      <c r="AAR119" s="157"/>
      <c r="AAS119" s="157"/>
      <c r="AAT119" s="157"/>
      <c r="AAU119" s="157"/>
      <c r="AAV119" s="157"/>
      <c r="AAW119" s="157"/>
      <c r="AAX119" s="157"/>
      <c r="AAY119" s="157"/>
      <c r="AAZ119" s="157"/>
      <c r="ABA119" s="157"/>
      <c r="ABB119" s="157"/>
      <c r="ABC119" s="157"/>
      <c r="ABD119" s="157"/>
      <c r="ABE119" s="157"/>
      <c r="ABF119" s="157"/>
      <c r="ABG119" s="157"/>
      <c r="ABH119" s="157"/>
      <c r="ABI119" s="157"/>
      <c r="ABJ119" s="157"/>
      <c r="ABK119" s="157"/>
      <c r="ABL119" s="157"/>
      <c r="ABM119" s="157"/>
      <c r="ABN119" s="157"/>
      <c r="ABO119" s="157"/>
      <c r="ABP119" s="157"/>
      <c r="ABQ119" s="157"/>
      <c r="ABR119" s="157"/>
      <c r="ABS119" s="157"/>
      <c r="ABT119" s="157"/>
      <c r="ABU119" s="157"/>
      <c r="ABV119" s="157"/>
      <c r="ABW119" s="157"/>
      <c r="ABX119" s="157"/>
      <c r="ABY119" s="157"/>
      <c r="ABZ119" s="157"/>
      <c r="ACA119" s="157"/>
      <c r="ACB119" s="157"/>
      <c r="ACC119" s="157"/>
      <c r="ACD119" s="157"/>
      <c r="ACE119" s="157"/>
      <c r="ACF119" s="157"/>
      <c r="ACG119" s="157"/>
      <c r="ACH119" s="157"/>
      <c r="ACI119" s="157"/>
      <c r="ACJ119" s="157"/>
      <c r="ACK119" s="157"/>
      <c r="ACL119" s="157"/>
      <c r="ACM119" s="157"/>
      <c r="ACN119" s="157"/>
      <c r="ACO119" s="157"/>
      <c r="ACP119" s="157"/>
      <c r="ACQ119" s="157"/>
      <c r="ACR119" s="157"/>
      <c r="ACS119" s="157"/>
      <c r="ACT119" s="157"/>
      <c r="ACU119" s="157"/>
      <c r="ACV119" s="157"/>
      <c r="ACW119" s="157"/>
      <c r="ACX119" s="157"/>
      <c r="ACY119" s="157"/>
      <c r="ACZ119" s="157"/>
      <c r="ADA119" s="157"/>
      <c r="ADB119" s="157"/>
      <c r="ADC119" s="157"/>
      <c r="ADD119" s="157"/>
      <c r="ADE119" s="157"/>
      <c r="ADF119" s="157"/>
      <c r="ADG119" s="157"/>
      <c r="ADH119" s="157"/>
      <c r="ADI119" s="157"/>
      <c r="ADJ119" s="157"/>
      <c r="ADK119" s="157"/>
      <c r="ADL119" s="157"/>
      <c r="ADM119" s="157"/>
      <c r="ADN119" s="157"/>
      <c r="ADO119" s="157"/>
      <c r="ADP119" s="157"/>
      <c r="ADQ119" s="157"/>
      <c r="ADR119" s="157"/>
      <c r="ADS119" s="157"/>
      <c r="ADT119" s="157"/>
      <c r="ADU119" s="157"/>
      <c r="ADV119" s="157"/>
      <c r="ADW119" s="157"/>
      <c r="ADX119" s="157"/>
      <c r="ADY119" s="157"/>
      <c r="ADZ119" s="157"/>
      <c r="AEA119" s="157"/>
      <c r="AEB119" s="157"/>
      <c r="AEC119" s="157"/>
      <c r="AED119" s="157"/>
      <c r="AEE119" s="157"/>
      <c r="AEF119" s="157"/>
      <c r="AEG119" s="157"/>
      <c r="AEH119" s="157"/>
      <c r="AEI119" s="157"/>
      <c r="AEJ119" s="157"/>
      <c r="AEK119" s="157"/>
      <c r="AEL119" s="157"/>
      <c r="AEM119" s="157"/>
      <c r="AEN119" s="157"/>
      <c r="AEO119" s="157"/>
      <c r="AEP119" s="157"/>
      <c r="AEQ119" s="157"/>
      <c r="AER119" s="157"/>
      <c r="AES119" s="157"/>
      <c r="AET119" s="157"/>
      <c r="AEU119" s="157"/>
      <c r="AEV119" s="157"/>
      <c r="AEW119" s="157"/>
      <c r="AEX119" s="157"/>
      <c r="AEY119" s="157"/>
      <c r="AEZ119" s="157"/>
      <c r="AFA119" s="157"/>
      <c r="AFB119" s="157"/>
      <c r="AFC119" s="157"/>
      <c r="AFD119" s="157"/>
      <c r="AFE119" s="157"/>
      <c r="AFF119" s="157"/>
      <c r="AFG119" s="157"/>
      <c r="AFH119" s="157"/>
      <c r="AFI119" s="157"/>
      <c r="AFJ119" s="157"/>
      <c r="AFK119" s="157"/>
      <c r="AFL119" s="157"/>
      <c r="AFM119" s="157"/>
      <c r="AFN119" s="157"/>
      <c r="AFO119" s="157"/>
      <c r="AFP119" s="157"/>
      <c r="AFQ119" s="157"/>
      <c r="AFR119" s="157"/>
      <c r="AFS119" s="157"/>
      <c r="AFT119" s="157"/>
      <c r="AFU119" s="157"/>
      <c r="AFV119" s="157"/>
      <c r="AFW119" s="157"/>
      <c r="AFX119" s="157"/>
      <c r="AFY119" s="157"/>
      <c r="AFZ119" s="157"/>
      <c r="AGA119" s="157"/>
      <c r="AGB119" s="157"/>
      <c r="AGC119" s="157"/>
      <c r="AGD119" s="157"/>
      <c r="AGE119" s="157"/>
      <c r="AGF119" s="157"/>
      <c r="AGG119" s="157"/>
      <c r="AGH119" s="157"/>
      <c r="AGI119" s="157"/>
      <c r="AGJ119" s="157"/>
      <c r="AGK119" s="157"/>
      <c r="AGL119" s="157"/>
      <c r="AGM119" s="157"/>
      <c r="AGN119" s="157"/>
      <c r="AGO119" s="157"/>
      <c r="AGP119" s="157"/>
      <c r="AGQ119" s="157"/>
      <c r="AGR119" s="157"/>
      <c r="AGS119" s="157"/>
      <c r="AGT119" s="157"/>
      <c r="AGU119" s="157"/>
      <c r="AGV119" s="157"/>
      <c r="AGW119" s="157"/>
      <c r="AGX119" s="157"/>
      <c r="AGY119" s="157"/>
      <c r="AGZ119" s="157"/>
      <c r="AHA119" s="157"/>
      <c r="AHB119" s="157"/>
      <c r="AHC119" s="157"/>
      <c r="AHD119" s="157"/>
      <c r="AHE119" s="157"/>
      <c r="AHF119" s="157"/>
      <c r="AHG119" s="157"/>
      <c r="AHH119" s="157"/>
      <c r="AHI119" s="157"/>
      <c r="AHJ119" s="157"/>
      <c r="AHK119" s="157"/>
      <c r="AHL119" s="157"/>
      <c r="AHM119" s="157"/>
      <c r="AHN119" s="157"/>
      <c r="AHO119" s="157"/>
      <c r="AHP119" s="157"/>
      <c r="AHQ119" s="157"/>
      <c r="AHR119" s="157"/>
      <c r="AHS119" s="157"/>
      <c r="AHT119" s="157"/>
      <c r="AHU119" s="157"/>
      <c r="AHV119" s="157"/>
      <c r="AHW119" s="157"/>
      <c r="AHX119" s="157"/>
      <c r="AHY119" s="157"/>
      <c r="AHZ119" s="157"/>
      <c r="AIA119" s="157"/>
      <c r="AIB119" s="157"/>
      <c r="AIC119" s="157"/>
      <c r="AID119" s="157"/>
      <c r="AIE119" s="157"/>
      <c r="AIF119" s="157"/>
      <c r="AIG119" s="157"/>
      <c r="AIH119" s="157"/>
      <c r="AII119" s="157"/>
      <c r="AIJ119" s="157"/>
      <c r="AIK119" s="157"/>
      <c r="AIL119" s="157"/>
      <c r="AIM119" s="157"/>
      <c r="AIN119" s="157"/>
      <c r="AIO119" s="157"/>
      <c r="AIP119" s="157"/>
      <c r="AIQ119" s="157"/>
      <c r="AIR119" s="157"/>
      <c r="AIS119" s="157"/>
      <c r="AIT119" s="157"/>
      <c r="AIU119" s="157"/>
      <c r="AIV119" s="157"/>
      <c r="AIW119" s="157"/>
      <c r="AIX119" s="157"/>
      <c r="AIY119" s="157"/>
      <c r="AIZ119" s="157"/>
      <c r="AJA119" s="157"/>
      <c r="AJB119" s="157"/>
      <c r="AJC119" s="157"/>
      <c r="AJD119" s="157"/>
      <c r="AJE119" s="157"/>
      <c r="AJF119" s="157"/>
      <c r="AJG119" s="157"/>
      <c r="AJH119" s="157"/>
      <c r="AJI119" s="157"/>
      <c r="AJJ119" s="157"/>
      <c r="AJK119" s="157"/>
      <c r="AJL119" s="157"/>
      <c r="AJM119" s="157"/>
      <c r="AJN119" s="157"/>
      <c r="AJO119" s="157"/>
      <c r="AJP119" s="157"/>
      <c r="AJQ119" s="157"/>
      <c r="AJR119" s="157"/>
      <c r="AJS119" s="157"/>
      <c r="AJT119" s="157"/>
      <c r="AJU119" s="157"/>
      <c r="AJV119" s="157"/>
      <c r="AJW119" s="157"/>
      <c r="AJX119" s="157"/>
      <c r="AJY119" s="157"/>
      <c r="AJZ119" s="157"/>
      <c r="AKA119" s="157"/>
      <c r="AKB119" s="157"/>
      <c r="AKC119" s="157"/>
      <c r="AKD119" s="157"/>
      <c r="AKE119" s="157"/>
      <c r="AKF119" s="157"/>
      <c r="AKG119" s="157"/>
      <c r="AKH119" s="157"/>
      <c r="AKI119" s="157"/>
      <c r="AKJ119" s="157"/>
      <c r="AKK119" s="157"/>
      <c r="AKL119" s="157"/>
      <c r="AKM119" s="157"/>
      <c r="AKN119" s="157"/>
      <c r="AKO119" s="157"/>
      <c r="AKP119" s="157"/>
      <c r="AKQ119" s="157"/>
      <c r="AKR119" s="157"/>
      <c r="AKS119" s="157"/>
      <c r="AKT119" s="157"/>
      <c r="AKU119" s="157"/>
      <c r="AKV119" s="157"/>
      <c r="AKW119" s="157"/>
      <c r="AKX119" s="157"/>
      <c r="AKY119" s="157"/>
      <c r="AKZ119" s="157"/>
      <c r="ALA119" s="157"/>
      <c r="ALB119" s="157"/>
      <c r="ALC119" s="157"/>
      <c r="ALD119" s="157"/>
      <c r="ALE119" s="157"/>
      <c r="ALF119" s="157"/>
      <c r="ALG119" s="157"/>
      <c r="ALH119" s="157"/>
      <c r="ALI119" s="157"/>
      <c r="ALJ119" s="157"/>
      <c r="ALK119" s="157"/>
      <c r="ALL119" s="157"/>
      <c r="ALM119" s="157"/>
      <c r="ALN119" s="157"/>
      <c r="ALO119" s="157"/>
      <c r="ALP119" s="157"/>
      <c r="ALQ119" s="157"/>
      <c r="ALR119" s="157"/>
      <c r="ALS119" s="157"/>
      <c r="ALT119" s="157"/>
      <c r="ALU119" s="157"/>
      <c r="ALV119" s="157"/>
      <c r="ALW119" s="157"/>
      <c r="ALX119" s="157"/>
      <c r="ALY119" s="157"/>
      <c r="ALZ119" s="157"/>
      <c r="AMA119" s="157"/>
      <c r="AMB119" s="157"/>
      <c r="AMC119" s="157"/>
      <c r="AMD119" s="157"/>
      <c r="AME119" s="157"/>
      <c r="AMF119" s="157"/>
      <c r="AMG119" s="157"/>
      <c r="AMH119" s="157"/>
      <c r="AMI119" s="157"/>
      <c r="AMJ119" s="157"/>
      <c r="AMK119" s="157"/>
      <c r="AML119" s="157"/>
      <c r="AMM119" s="157"/>
      <c r="AMN119" s="157"/>
      <c r="AMO119" s="157"/>
      <c r="AMP119" s="157"/>
      <c r="AMQ119" s="157"/>
      <c r="AMR119" s="157"/>
      <c r="AMS119" s="157"/>
      <c r="AMT119" s="157"/>
      <c r="AMU119" s="157"/>
      <c r="AMV119" s="157"/>
      <c r="AMW119" s="157"/>
      <c r="AMX119" s="157"/>
      <c r="AMY119" s="157"/>
      <c r="AMZ119" s="157"/>
      <c r="ANA119" s="157"/>
      <c r="ANB119" s="157"/>
      <c r="ANC119" s="157"/>
      <c r="AND119" s="157"/>
      <c r="ANE119" s="157"/>
      <c r="ANF119" s="157"/>
      <c r="ANG119" s="157"/>
      <c r="ANH119" s="157"/>
      <c r="ANI119" s="157"/>
      <c r="ANJ119" s="157"/>
      <c r="ANK119" s="157"/>
      <c r="ANL119" s="157"/>
      <c r="ANM119" s="157"/>
      <c r="ANN119" s="157"/>
      <c r="ANO119" s="157"/>
      <c r="ANP119" s="157"/>
      <c r="ANQ119" s="157"/>
      <c r="ANR119" s="157"/>
      <c r="ANS119" s="157"/>
      <c r="ANT119" s="157"/>
      <c r="ANU119" s="157"/>
      <c r="ANV119" s="157"/>
      <c r="ANW119" s="157"/>
      <c r="ANX119" s="157"/>
      <c r="ANY119" s="157"/>
      <c r="ANZ119" s="157"/>
      <c r="AOA119" s="157"/>
      <c r="AOB119" s="157"/>
      <c r="AOC119" s="157"/>
      <c r="AOD119" s="157"/>
      <c r="AOE119" s="157"/>
      <c r="AOF119" s="157"/>
      <c r="AOG119" s="157"/>
      <c r="AOH119" s="157"/>
      <c r="AOI119" s="157"/>
      <c r="AOJ119" s="157"/>
      <c r="AOK119" s="157"/>
      <c r="AOL119" s="157"/>
      <c r="AOM119" s="157"/>
      <c r="AON119" s="157"/>
      <c r="AOO119" s="157"/>
      <c r="AOP119" s="157"/>
      <c r="AOQ119" s="157"/>
      <c r="AOR119" s="157"/>
      <c r="AOS119" s="157"/>
      <c r="AOT119" s="157"/>
      <c r="AOU119" s="157"/>
      <c r="AOV119" s="157"/>
      <c r="AOW119" s="157"/>
      <c r="AOX119" s="157"/>
      <c r="AOY119" s="157"/>
      <c r="AOZ119" s="157"/>
      <c r="APA119" s="157"/>
      <c r="APB119" s="157"/>
      <c r="APC119" s="157"/>
      <c r="APD119" s="157"/>
      <c r="APE119" s="157"/>
    </row>
    <row r="120" spans="1:1097">
      <c r="A120" s="204"/>
      <c r="B120" s="190" t="s">
        <v>74</v>
      </c>
      <c r="C120" s="157">
        <f>SUM(C107,C119)</f>
        <v>0</v>
      </c>
      <c r="D120" s="157">
        <f t="shared" ref="D120:BO120" si="3739">SUM(D107,D119)</f>
        <v>0</v>
      </c>
      <c r="E120" s="157">
        <f t="shared" si="3739"/>
        <v>0</v>
      </c>
      <c r="F120" s="157">
        <f t="shared" si="3739"/>
        <v>0</v>
      </c>
      <c r="G120" s="157">
        <f t="shared" si="3739"/>
        <v>0</v>
      </c>
      <c r="H120" s="157">
        <f t="shared" si="3739"/>
        <v>0</v>
      </c>
      <c r="I120" s="157">
        <f t="shared" si="3739"/>
        <v>0</v>
      </c>
      <c r="J120" s="157">
        <f t="shared" si="3739"/>
        <v>0</v>
      </c>
      <c r="K120" s="157">
        <f t="shared" si="3739"/>
        <v>0</v>
      </c>
      <c r="L120" s="157">
        <f t="shared" si="3739"/>
        <v>0</v>
      </c>
      <c r="M120" s="157">
        <f t="shared" si="3739"/>
        <v>0</v>
      </c>
      <c r="N120" s="157">
        <f t="shared" si="3739"/>
        <v>0</v>
      </c>
      <c r="O120" s="157">
        <f t="shared" si="3739"/>
        <v>0</v>
      </c>
      <c r="P120" s="157">
        <f t="shared" si="3739"/>
        <v>0</v>
      </c>
      <c r="Q120" s="157">
        <f t="shared" si="3739"/>
        <v>0</v>
      </c>
      <c r="R120" s="157">
        <f t="shared" si="3739"/>
        <v>0</v>
      </c>
      <c r="S120" s="157">
        <f t="shared" si="3739"/>
        <v>0</v>
      </c>
      <c r="T120" s="157">
        <f t="shared" si="3739"/>
        <v>0</v>
      </c>
      <c r="U120" s="157">
        <f t="shared" si="3739"/>
        <v>0</v>
      </c>
      <c r="V120" s="157">
        <f t="shared" si="3739"/>
        <v>0</v>
      </c>
      <c r="W120" s="157">
        <f t="shared" si="3739"/>
        <v>0</v>
      </c>
      <c r="X120" s="157">
        <f t="shared" si="3739"/>
        <v>0</v>
      </c>
      <c r="Y120" s="157">
        <f t="shared" si="3739"/>
        <v>0</v>
      </c>
      <c r="Z120" s="157">
        <f t="shared" si="3739"/>
        <v>0</v>
      </c>
      <c r="AA120" s="157">
        <f t="shared" si="3739"/>
        <v>0</v>
      </c>
      <c r="AB120" s="157">
        <f t="shared" si="3739"/>
        <v>0</v>
      </c>
      <c r="AC120" s="157">
        <f t="shared" si="3739"/>
        <v>0</v>
      </c>
      <c r="AD120" s="157">
        <f t="shared" si="3739"/>
        <v>0</v>
      </c>
      <c r="AE120" s="157">
        <f t="shared" si="3739"/>
        <v>0</v>
      </c>
      <c r="AF120" s="157">
        <f t="shared" si="3739"/>
        <v>0</v>
      </c>
      <c r="AG120" s="157">
        <f t="shared" si="3739"/>
        <v>0</v>
      </c>
      <c r="AH120" s="157">
        <f t="shared" si="3739"/>
        <v>0</v>
      </c>
      <c r="AI120" s="157">
        <f t="shared" si="3739"/>
        <v>0</v>
      </c>
      <c r="AJ120" s="157">
        <f t="shared" si="3739"/>
        <v>0</v>
      </c>
      <c r="AK120" s="157">
        <f t="shared" si="3739"/>
        <v>0</v>
      </c>
      <c r="AL120" s="157">
        <f t="shared" si="3739"/>
        <v>0</v>
      </c>
      <c r="AM120" s="157">
        <f t="shared" si="3739"/>
        <v>0</v>
      </c>
      <c r="AN120" s="157">
        <f t="shared" si="3739"/>
        <v>0</v>
      </c>
      <c r="AO120" s="157">
        <f t="shared" si="3739"/>
        <v>0</v>
      </c>
      <c r="AP120" s="157">
        <f t="shared" si="3739"/>
        <v>0</v>
      </c>
      <c r="AQ120" s="157">
        <f t="shared" si="3739"/>
        <v>0</v>
      </c>
      <c r="AR120" s="157">
        <f t="shared" si="3739"/>
        <v>0</v>
      </c>
      <c r="AS120" s="157">
        <f t="shared" si="3739"/>
        <v>0</v>
      </c>
      <c r="AT120" s="157">
        <f t="shared" si="3739"/>
        <v>0</v>
      </c>
      <c r="AU120" s="157">
        <f t="shared" si="3739"/>
        <v>0</v>
      </c>
      <c r="AV120" s="157">
        <f t="shared" si="3739"/>
        <v>0</v>
      </c>
      <c r="AW120" s="157">
        <f t="shared" si="3739"/>
        <v>0</v>
      </c>
      <c r="AX120" s="157">
        <f t="shared" si="3739"/>
        <v>0</v>
      </c>
      <c r="AY120" s="157">
        <f t="shared" si="3739"/>
        <v>0</v>
      </c>
      <c r="AZ120" s="157">
        <f t="shared" si="3739"/>
        <v>0</v>
      </c>
      <c r="BA120" s="157">
        <f t="shared" si="3739"/>
        <v>0</v>
      </c>
      <c r="BB120" s="157">
        <f t="shared" si="3739"/>
        <v>0</v>
      </c>
      <c r="BC120" s="157">
        <f t="shared" si="3739"/>
        <v>0</v>
      </c>
      <c r="BD120" s="157">
        <f t="shared" si="3739"/>
        <v>0</v>
      </c>
      <c r="BE120" s="157">
        <f t="shared" si="3739"/>
        <v>0</v>
      </c>
      <c r="BF120" s="157">
        <f t="shared" si="3739"/>
        <v>0</v>
      </c>
      <c r="BG120" s="157">
        <f t="shared" si="3739"/>
        <v>0</v>
      </c>
      <c r="BH120" s="157">
        <f t="shared" si="3739"/>
        <v>0</v>
      </c>
      <c r="BI120" s="157">
        <f t="shared" si="3739"/>
        <v>0</v>
      </c>
      <c r="BJ120" s="157">
        <f t="shared" si="3739"/>
        <v>0</v>
      </c>
      <c r="BK120" s="157">
        <f t="shared" si="3739"/>
        <v>0</v>
      </c>
      <c r="BL120" s="157">
        <f t="shared" si="3739"/>
        <v>0</v>
      </c>
      <c r="BM120" s="157">
        <f t="shared" si="3739"/>
        <v>0</v>
      </c>
      <c r="BN120" s="157">
        <f t="shared" si="3739"/>
        <v>0</v>
      </c>
      <c r="BO120" s="157">
        <f t="shared" si="3739"/>
        <v>0</v>
      </c>
      <c r="BP120" s="157">
        <f t="shared" ref="BP120:EA120" si="3740">SUM(BP107,BP119)</f>
        <v>0</v>
      </c>
      <c r="BQ120" s="157">
        <f t="shared" si="3740"/>
        <v>0</v>
      </c>
      <c r="BR120" s="157">
        <f t="shared" si="3740"/>
        <v>0</v>
      </c>
      <c r="BS120" s="157">
        <f t="shared" si="3740"/>
        <v>0</v>
      </c>
      <c r="BT120" s="157">
        <f t="shared" si="3740"/>
        <v>0</v>
      </c>
      <c r="BU120" s="157">
        <f t="shared" si="3740"/>
        <v>0</v>
      </c>
      <c r="BV120" s="157">
        <f t="shared" si="3740"/>
        <v>0</v>
      </c>
      <c r="BW120" s="157">
        <f t="shared" si="3740"/>
        <v>0</v>
      </c>
      <c r="BX120" s="157">
        <f t="shared" si="3740"/>
        <v>0</v>
      </c>
      <c r="BY120" s="157">
        <f t="shared" si="3740"/>
        <v>0</v>
      </c>
      <c r="BZ120" s="157">
        <f t="shared" si="3740"/>
        <v>0</v>
      </c>
      <c r="CA120" s="157">
        <f t="shared" si="3740"/>
        <v>0</v>
      </c>
      <c r="CB120" s="157">
        <f t="shared" si="3740"/>
        <v>0</v>
      </c>
      <c r="CC120" s="157">
        <f t="shared" si="3740"/>
        <v>0</v>
      </c>
      <c r="CD120" s="157">
        <f t="shared" si="3740"/>
        <v>0</v>
      </c>
      <c r="CE120" s="157">
        <f t="shared" si="3740"/>
        <v>0</v>
      </c>
      <c r="CF120" s="157">
        <f t="shared" si="3740"/>
        <v>0</v>
      </c>
      <c r="CG120" s="157">
        <f t="shared" si="3740"/>
        <v>0</v>
      </c>
      <c r="CH120" s="157">
        <f t="shared" si="3740"/>
        <v>0</v>
      </c>
      <c r="CI120" s="157">
        <f t="shared" si="3740"/>
        <v>0</v>
      </c>
      <c r="CJ120" s="157">
        <f t="shared" si="3740"/>
        <v>0</v>
      </c>
      <c r="CK120" s="157">
        <f t="shared" si="3740"/>
        <v>0</v>
      </c>
      <c r="CL120" s="157">
        <f t="shared" si="3740"/>
        <v>0</v>
      </c>
      <c r="CM120" s="157">
        <f t="shared" si="3740"/>
        <v>0</v>
      </c>
      <c r="CN120" s="157">
        <f t="shared" si="3740"/>
        <v>0</v>
      </c>
      <c r="CO120" s="157">
        <f t="shared" si="3740"/>
        <v>0</v>
      </c>
      <c r="CP120" s="157">
        <f t="shared" si="3740"/>
        <v>0</v>
      </c>
      <c r="CQ120" s="157">
        <f t="shared" si="3740"/>
        <v>0</v>
      </c>
      <c r="CR120" s="157">
        <f t="shared" si="3740"/>
        <v>0</v>
      </c>
      <c r="CS120" s="157">
        <f t="shared" si="3740"/>
        <v>0</v>
      </c>
      <c r="CT120" s="157">
        <f t="shared" si="3740"/>
        <v>0</v>
      </c>
      <c r="CU120" s="157">
        <f t="shared" si="3740"/>
        <v>0</v>
      </c>
      <c r="CV120" s="157">
        <f t="shared" si="3740"/>
        <v>0</v>
      </c>
      <c r="CW120" s="157">
        <f t="shared" si="3740"/>
        <v>0</v>
      </c>
      <c r="CX120" s="157">
        <f t="shared" si="3740"/>
        <v>0</v>
      </c>
      <c r="CY120" s="157">
        <f t="shared" si="3740"/>
        <v>0</v>
      </c>
      <c r="CZ120" s="157">
        <f t="shared" si="3740"/>
        <v>0</v>
      </c>
      <c r="DA120" s="157">
        <f t="shared" si="3740"/>
        <v>0</v>
      </c>
      <c r="DB120" s="157">
        <f t="shared" si="3740"/>
        <v>0</v>
      </c>
      <c r="DC120" s="157">
        <f t="shared" si="3740"/>
        <v>0</v>
      </c>
      <c r="DD120" s="157">
        <f t="shared" si="3740"/>
        <v>0</v>
      </c>
      <c r="DE120" s="157">
        <f t="shared" si="3740"/>
        <v>0</v>
      </c>
      <c r="DF120" s="157">
        <f t="shared" si="3740"/>
        <v>0</v>
      </c>
      <c r="DG120" s="157">
        <f t="shared" si="3740"/>
        <v>0</v>
      </c>
      <c r="DH120" s="157">
        <f t="shared" si="3740"/>
        <v>0</v>
      </c>
      <c r="DI120" s="157">
        <f t="shared" si="3740"/>
        <v>0</v>
      </c>
      <c r="DJ120" s="157">
        <f t="shared" si="3740"/>
        <v>0</v>
      </c>
      <c r="DK120" s="157">
        <f t="shared" si="3740"/>
        <v>0</v>
      </c>
      <c r="DL120" s="157">
        <f t="shared" si="3740"/>
        <v>0</v>
      </c>
      <c r="DM120" s="157">
        <f t="shared" si="3740"/>
        <v>0</v>
      </c>
      <c r="DN120" s="157">
        <f t="shared" si="3740"/>
        <v>0</v>
      </c>
      <c r="DO120" s="157">
        <f t="shared" si="3740"/>
        <v>0</v>
      </c>
      <c r="DP120" s="157">
        <f t="shared" si="3740"/>
        <v>0</v>
      </c>
      <c r="DQ120" s="157">
        <f t="shared" si="3740"/>
        <v>0</v>
      </c>
      <c r="DR120" s="157">
        <f t="shared" si="3740"/>
        <v>0</v>
      </c>
      <c r="DS120" s="157">
        <f t="shared" si="3740"/>
        <v>0</v>
      </c>
      <c r="DT120" s="157">
        <f t="shared" si="3740"/>
        <v>0</v>
      </c>
      <c r="DU120" s="157">
        <f t="shared" si="3740"/>
        <v>0</v>
      </c>
      <c r="DV120" s="157">
        <f t="shared" si="3740"/>
        <v>0</v>
      </c>
      <c r="DW120" s="157">
        <f t="shared" si="3740"/>
        <v>0</v>
      </c>
      <c r="DX120" s="157">
        <f t="shared" si="3740"/>
        <v>0</v>
      </c>
      <c r="DY120" s="157">
        <f t="shared" si="3740"/>
        <v>0</v>
      </c>
      <c r="DZ120" s="157">
        <f t="shared" si="3740"/>
        <v>0</v>
      </c>
      <c r="EA120" s="157">
        <f t="shared" si="3740"/>
        <v>0</v>
      </c>
      <c r="EB120" s="157">
        <f t="shared" ref="EB120:GM120" si="3741">SUM(EB107,EB119)</f>
        <v>0</v>
      </c>
      <c r="EC120" s="157">
        <f t="shared" si="3741"/>
        <v>0</v>
      </c>
      <c r="ED120" s="157">
        <f t="shared" si="3741"/>
        <v>0</v>
      </c>
      <c r="EE120" s="157">
        <f t="shared" si="3741"/>
        <v>0</v>
      </c>
      <c r="EF120" s="157">
        <f t="shared" si="3741"/>
        <v>0</v>
      </c>
      <c r="EG120" s="157">
        <f t="shared" si="3741"/>
        <v>0</v>
      </c>
      <c r="EH120" s="157">
        <f t="shared" si="3741"/>
        <v>0</v>
      </c>
      <c r="EI120" s="157">
        <f t="shared" si="3741"/>
        <v>0</v>
      </c>
      <c r="EJ120" s="157">
        <f t="shared" si="3741"/>
        <v>0</v>
      </c>
      <c r="EK120" s="157">
        <f t="shared" si="3741"/>
        <v>0</v>
      </c>
      <c r="EL120" s="157">
        <f t="shared" si="3741"/>
        <v>0</v>
      </c>
      <c r="EM120" s="157">
        <f t="shared" si="3741"/>
        <v>0</v>
      </c>
      <c r="EN120" s="157">
        <f t="shared" si="3741"/>
        <v>0</v>
      </c>
      <c r="EO120" s="157">
        <f t="shared" si="3741"/>
        <v>0</v>
      </c>
      <c r="EP120" s="157">
        <f t="shared" si="3741"/>
        <v>0</v>
      </c>
      <c r="EQ120" s="157">
        <f t="shared" si="3741"/>
        <v>0</v>
      </c>
      <c r="ER120" s="157">
        <f t="shared" si="3741"/>
        <v>0</v>
      </c>
      <c r="ES120" s="157">
        <f t="shared" si="3741"/>
        <v>0</v>
      </c>
      <c r="ET120" s="157">
        <f t="shared" si="3741"/>
        <v>0</v>
      </c>
      <c r="EU120" s="157">
        <f t="shared" si="3741"/>
        <v>0</v>
      </c>
      <c r="EV120" s="157">
        <f t="shared" si="3741"/>
        <v>0</v>
      </c>
      <c r="EW120" s="157">
        <f t="shared" si="3741"/>
        <v>0</v>
      </c>
      <c r="EX120" s="157">
        <f t="shared" si="3741"/>
        <v>0</v>
      </c>
      <c r="EY120" s="157">
        <f t="shared" si="3741"/>
        <v>0</v>
      </c>
      <c r="EZ120" s="157">
        <f t="shared" si="3741"/>
        <v>0</v>
      </c>
      <c r="FA120" s="157">
        <f t="shared" si="3741"/>
        <v>0</v>
      </c>
      <c r="FB120" s="157">
        <f t="shared" si="3741"/>
        <v>0</v>
      </c>
      <c r="FC120" s="157">
        <f t="shared" si="3741"/>
        <v>0</v>
      </c>
      <c r="FD120" s="157">
        <f t="shared" si="3741"/>
        <v>0</v>
      </c>
      <c r="FE120" s="157">
        <f t="shared" si="3741"/>
        <v>0</v>
      </c>
      <c r="FF120" s="157">
        <f t="shared" si="3741"/>
        <v>0</v>
      </c>
      <c r="FG120" s="157">
        <f t="shared" si="3741"/>
        <v>0</v>
      </c>
      <c r="FH120" s="157">
        <f t="shared" si="3741"/>
        <v>0</v>
      </c>
      <c r="FI120" s="157">
        <f t="shared" si="3741"/>
        <v>0</v>
      </c>
      <c r="FJ120" s="157">
        <f t="shared" si="3741"/>
        <v>0</v>
      </c>
      <c r="FK120" s="157">
        <f t="shared" si="3741"/>
        <v>0</v>
      </c>
      <c r="FL120" s="157">
        <f t="shared" si="3741"/>
        <v>0</v>
      </c>
      <c r="FM120" s="157">
        <f t="shared" si="3741"/>
        <v>0</v>
      </c>
      <c r="FN120" s="157">
        <f t="shared" si="3741"/>
        <v>0</v>
      </c>
      <c r="FO120" s="157">
        <f t="shared" si="3741"/>
        <v>0</v>
      </c>
      <c r="FP120" s="157">
        <f t="shared" si="3741"/>
        <v>0</v>
      </c>
      <c r="FQ120" s="157">
        <f t="shared" si="3741"/>
        <v>0</v>
      </c>
      <c r="FR120" s="157">
        <f t="shared" si="3741"/>
        <v>0</v>
      </c>
      <c r="FS120" s="157">
        <f t="shared" si="3741"/>
        <v>0</v>
      </c>
      <c r="FT120" s="157">
        <f t="shared" si="3741"/>
        <v>0</v>
      </c>
      <c r="FU120" s="157">
        <f t="shared" si="3741"/>
        <v>0</v>
      </c>
      <c r="FV120" s="157">
        <f t="shared" si="3741"/>
        <v>0</v>
      </c>
      <c r="FW120" s="157">
        <f t="shared" si="3741"/>
        <v>0</v>
      </c>
      <c r="FX120" s="157">
        <f t="shared" si="3741"/>
        <v>0</v>
      </c>
      <c r="FY120" s="157">
        <f t="shared" si="3741"/>
        <v>0</v>
      </c>
      <c r="FZ120" s="157">
        <f t="shared" si="3741"/>
        <v>0</v>
      </c>
      <c r="GA120" s="157">
        <f t="shared" si="3741"/>
        <v>0</v>
      </c>
      <c r="GB120" s="157">
        <f t="shared" si="3741"/>
        <v>0</v>
      </c>
      <c r="GC120" s="157">
        <f t="shared" si="3741"/>
        <v>0</v>
      </c>
      <c r="GD120" s="157">
        <f t="shared" si="3741"/>
        <v>0</v>
      </c>
      <c r="GE120" s="157">
        <f t="shared" si="3741"/>
        <v>0</v>
      </c>
      <c r="GF120" s="157">
        <f t="shared" si="3741"/>
        <v>0</v>
      </c>
      <c r="GG120" s="157">
        <f t="shared" si="3741"/>
        <v>0</v>
      </c>
      <c r="GH120" s="157">
        <f t="shared" si="3741"/>
        <v>0</v>
      </c>
      <c r="GI120" s="157">
        <f t="shared" si="3741"/>
        <v>0</v>
      </c>
      <c r="GJ120" s="157">
        <f t="shared" si="3741"/>
        <v>0</v>
      </c>
      <c r="GK120" s="157">
        <f t="shared" si="3741"/>
        <v>0</v>
      </c>
      <c r="GL120" s="157">
        <f t="shared" si="3741"/>
        <v>0</v>
      </c>
      <c r="GM120" s="157">
        <f t="shared" si="3741"/>
        <v>0</v>
      </c>
      <c r="GN120" s="157">
        <f t="shared" ref="GN120:IY120" si="3742">SUM(GN107,GN119)</f>
        <v>0</v>
      </c>
      <c r="GO120" s="157">
        <f t="shared" si="3742"/>
        <v>0</v>
      </c>
      <c r="GP120" s="157">
        <f t="shared" si="3742"/>
        <v>0</v>
      </c>
      <c r="GQ120" s="157">
        <f t="shared" si="3742"/>
        <v>0</v>
      </c>
      <c r="GR120" s="157">
        <f t="shared" si="3742"/>
        <v>0</v>
      </c>
      <c r="GS120" s="157">
        <f t="shared" si="3742"/>
        <v>0</v>
      </c>
      <c r="GT120" s="157">
        <f t="shared" si="3742"/>
        <v>0</v>
      </c>
      <c r="GU120" s="157">
        <f t="shared" si="3742"/>
        <v>0</v>
      </c>
      <c r="GV120" s="157">
        <f t="shared" si="3742"/>
        <v>0</v>
      </c>
      <c r="GW120" s="157">
        <f t="shared" si="3742"/>
        <v>0</v>
      </c>
      <c r="GX120" s="157">
        <f t="shared" si="3742"/>
        <v>0</v>
      </c>
      <c r="GY120" s="157">
        <f t="shared" si="3742"/>
        <v>0</v>
      </c>
      <c r="GZ120" s="157">
        <f t="shared" si="3742"/>
        <v>0</v>
      </c>
      <c r="HA120" s="157">
        <f t="shared" si="3742"/>
        <v>0</v>
      </c>
      <c r="HB120" s="157">
        <f t="shared" si="3742"/>
        <v>0</v>
      </c>
      <c r="HC120" s="157">
        <f t="shared" si="3742"/>
        <v>0</v>
      </c>
      <c r="HD120" s="157">
        <f t="shared" si="3742"/>
        <v>0</v>
      </c>
      <c r="HE120" s="157">
        <f t="shared" si="3742"/>
        <v>0</v>
      </c>
      <c r="HF120" s="157">
        <f t="shared" si="3742"/>
        <v>0</v>
      </c>
      <c r="HG120" s="157">
        <f t="shared" si="3742"/>
        <v>0</v>
      </c>
      <c r="HH120" s="157">
        <f t="shared" si="3742"/>
        <v>0</v>
      </c>
      <c r="HI120" s="157">
        <f t="shared" si="3742"/>
        <v>0</v>
      </c>
      <c r="HJ120" s="157">
        <f t="shared" si="3742"/>
        <v>0</v>
      </c>
      <c r="HK120" s="157">
        <f t="shared" si="3742"/>
        <v>0</v>
      </c>
      <c r="HL120" s="157">
        <f t="shared" si="3742"/>
        <v>0</v>
      </c>
      <c r="HM120" s="157">
        <f t="shared" si="3742"/>
        <v>0</v>
      </c>
      <c r="HN120" s="157">
        <f t="shared" si="3742"/>
        <v>0</v>
      </c>
      <c r="HO120" s="157">
        <f t="shared" si="3742"/>
        <v>0</v>
      </c>
      <c r="HP120" s="157">
        <f t="shared" si="3742"/>
        <v>0</v>
      </c>
      <c r="HQ120" s="157">
        <f t="shared" si="3742"/>
        <v>0</v>
      </c>
      <c r="HR120" s="157">
        <f t="shared" si="3742"/>
        <v>0</v>
      </c>
      <c r="HS120" s="157">
        <f t="shared" si="3742"/>
        <v>0</v>
      </c>
      <c r="HT120" s="157">
        <f t="shared" si="3742"/>
        <v>0</v>
      </c>
      <c r="HU120" s="157">
        <f t="shared" si="3742"/>
        <v>0</v>
      </c>
      <c r="HV120" s="157">
        <f t="shared" si="3742"/>
        <v>0</v>
      </c>
      <c r="HW120" s="157">
        <f t="shared" si="3742"/>
        <v>0</v>
      </c>
      <c r="HX120" s="157">
        <f t="shared" si="3742"/>
        <v>0</v>
      </c>
      <c r="HY120" s="157">
        <f t="shared" si="3742"/>
        <v>0</v>
      </c>
      <c r="HZ120" s="157">
        <f t="shared" si="3742"/>
        <v>0</v>
      </c>
      <c r="IA120" s="157">
        <f t="shared" si="3742"/>
        <v>0</v>
      </c>
      <c r="IB120" s="157">
        <f t="shared" si="3742"/>
        <v>0</v>
      </c>
      <c r="IC120" s="157">
        <f t="shared" si="3742"/>
        <v>0</v>
      </c>
      <c r="ID120" s="157">
        <f t="shared" si="3742"/>
        <v>0</v>
      </c>
      <c r="IE120" s="157">
        <f t="shared" si="3742"/>
        <v>0</v>
      </c>
      <c r="IF120" s="157">
        <f t="shared" si="3742"/>
        <v>0</v>
      </c>
      <c r="IG120" s="157">
        <f t="shared" si="3742"/>
        <v>0</v>
      </c>
      <c r="IH120" s="157">
        <f t="shared" si="3742"/>
        <v>0</v>
      </c>
      <c r="II120" s="157">
        <f t="shared" si="3742"/>
        <v>0</v>
      </c>
      <c r="IJ120" s="157">
        <f t="shared" si="3742"/>
        <v>0</v>
      </c>
      <c r="IK120" s="157">
        <f t="shared" si="3742"/>
        <v>0</v>
      </c>
      <c r="IL120" s="157">
        <f t="shared" si="3742"/>
        <v>0</v>
      </c>
      <c r="IM120" s="157">
        <f t="shared" si="3742"/>
        <v>0</v>
      </c>
      <c r="IN120" s="157">
        <f t="shared" si="3742"/>
        <v>0</v>
      </c>
      <c r="IO120" s="157">
        <f t="shared" si="3742"/>
        <v>0</v>
      </c>
      <c r="IP120" s="157">
        <f t="shared" si="3742"/>
        <v>0</v>
      </c>
      <c r="IQ120" s="157">
        <f t="shared" si="3742"/>
        <v>0</v>
      </c>
      <c r="IR120" s="157">
        <f t="shared" si="3742"/>
        <v>0</v>
      </c>
      <c r="IS120" s="157">
        <f t="shared" si="3742"/>
        <v>0</v>
      </c>
      <c r="IT120" s="157">
        <f t="shared" si="3742"/>
        <v>0</v>
      </c>
      <c r="IU120" s="157">
        <f t="shared" si="3742"/>
        <v>0</v>
      </c>
      <c r="IV120" s="157">
        <f t="shared" si="3742"/>
        <v>0</v>
      </c>
      <c r="IW120" s="157">
        <f t="shared" si="3742"/>
        <v>0</v>
      </c>
      <c r="IX120" s="157">
        <f t="shared" si="3742"/>
        <v>0</v>
      </c>
      <c r="IY120" s="157">
        <f t="shared" si="3742"/>
        <v>0</v>
      </c>
      <c r="IZ120" s="157">
        <f t="shared" ref="IZ120:LK120" si="3743">SUM(IZ107,IZ119)</f>
        <v>0</v>
      </c>
      <c r="JA120" s="157">
        <f t="shared" si="3743"/>
        <v>0</v>
      </c>
      <c r="JB120" s="157">
        <f t="shared" si="3743"/>
        <v>0</v>
      </c>
      <c r="JC120" s="157">
        <f t="shared" si="3743"/>
        <v>0</v>
      </c>
      <c r="JD120" s="157">
        <f t="shared" si="3743"/>
        <v>0</v>
      </c>
      <c r="JE120" s="157">
        <f t="shared" si="3743"/>
        <v>0</v>
      </c>
      <c r="JF120" s="157">
        <f t="shared" si="3743"/>
        <v>0</v>
      </c>
      <c r="JG120" s="157">
        <f t="shared" si="3743"/>
        <v>0</v>
      </c>
      <c r="JH120" s="157">
        <f t="shared" si="3743"/>
        <v>0</v>
      </c>
      <c r="JI120" s="157">
        <f t="shared" si="3743"/>
        <v>0</v>
      </c>
      <c r="JJ120" s="157">
        <f t="shared" si="3743"/>
        <v>0</v>
      </c>
      <c r="JK120" s="157">
        <f t="shared" si="3743"/>
        <v>0</v>
      </c>
      <c r="JL120" s="157">
        <f t="shared" si="3743"/>
        <v>0</v>
      </c>
      <c r="JM120" s="157">
        <f t="shared" si="3743"/>
        <v>0</v>
      </c>
      <c r="JN120" s="157">
        <f t="shared" si="3743"/>
        <v>0</v>
      </c>
      <c r="JO120" s="157">
        <f t="shared" si="3743"/>
        <v>0</v>
      </c>
      <c r="JP120" s="157">
        <f t="shared" si="3743"/>
        <v>0</v>
      </c>
      <c r="JQ120" s="157">
        <f t="shared" si="3743"/>
        <v>0</v>
      </c>
      <c r="JR120" s="157">
        <f t="shared" si="3743"/>
        <v>0</v>
      </c>
      <c r="JS120" s="157">
        <f t="shared" si="3743"/>
        <v>0</v>
      </c>
      <c r="JT120" s="157">
        <f t="shared" si="3743"/>
        <v>0</v>
      </c>
      <c r="JU120" s="157">
        <f t="shared" si="3743"/>
        <v>0</v>
      </c>
      <c r="JV120" s="157">
        <f t="shared" si="3743"/>
        <v>0</v>
      </c>
      <c r="JW120" s="157">
        <f t="shared" si="3743"/>
        <v>0</v>
      </c>
      <c r="JX120" s="157">
        <f t="shared" si="3743"/>
        <v>0</v>
      </c>
      <c r="JY120" s="157">
        <f t="shared" si="3743"/>
        <v>0</v>
      </c>
      <c r="JZ120" s="157">
        <f t="shared" si="3743"/>
        <v>0</v>
      </c>
      <c r="KA120" s="157">
        <f t="shared" si="3743"/>
        <v>0</v>
      </c>
      <c r="KB120" s="157">
        <f t="shared" si="3743"/>
        <v>0</v>
      </c>
      <c r="KC120" s="157">
        <f t="shared" si="3743"/>
        <v>0</v>
      </c>
      <c r="KD120" s="157">
        <f t="shared" si="3743"/>
        <v>0</v>
      </c>
      <c r="KE120" s="157">
        <f t="shared" si="3743"/>
        <v>0</v>
      </c>
      <c r="KF120" s="157">
        <f t="shared" si="3743"/>
        <v>0</v>
      </c>
      <c r="KG120" s="157">
        <f t="shared" si="3743"/>
        <v>0</v>
      </c>
      <c r="KH120" s="157">
        <f t="shared" si="3743"/>
        <v>0</v>
      </c>
      <c r="KI120" s="157">
        <f t="shared" si="3743"/>
        <v>0</v>
      </c>
      <c r="KJ120" s="157">
        <f t="shared" si="3743"/>
        <v>0</v>
      </c>
      <c r="KK120" s="157">
        <f t="shared" si="3743"/>
        <v>0</v>
      </c>
      <c r="KL120" s="157">
        <f t="shared" si="3743"/>
        <v>0</v>
      </c>
      <c r="KM120" s="157">
        <f t="shared" si="3743"/>
        <v>0</v>
      </c>
      <c r="KN120" s="157">
        <f t="shared" si="3743"/>
        <v>0</v>
      </c>
      <c r="KO120" s="157">
        <f t="shared" si="3743"/>
        <v>0</v>
      </c>
      <c r="KP120" s="157">
        <f t="shared" si="3743"/>
        <v>0</v>
      </c>
      <c r="KQ120" s="157">
        <f t="shared" si="3743"/>
        <v>0</v>
      </c>
      <c r="KR120" s="157">
        <f t="shared" si="3743"/>
        <v>0</v>
      </c>
      <c r="KS120" s="157">
        <f t="shared" si="3743"/>
        <v>0</v>
      </c>
      <c r="KT120" s="157">
        <f t="shared" si="3743"/>
        <v>0</v>
      </c>
      <c r="KU120" s="157">
        <f t="shared" si="3743"/>
        <v>0</v>
      </c>
      <c r="KV120" s="157">
        <f t="shared" si="3743"/>
        <v>0</v>
      </c>
      <c r="KW120" s="157">
        <f t="shared" si="3743"/>
        <v>0</v>
      </c>
      <c r="KX120" s="157">
        <f t="shared" si="3743"/>
        <v>0</v>
      </c>
      <c r="KY120" s="157">
        <f t="shared" si="3743"/>
        <v>0</v>
      </c>
      <c r="KZ120" s="157">
        <f t="shared" si="3743"/>
        <v>0</v>
      </c>
      <c r="LA120" s="157">
        <f t="shared" si="3743"/>
        <v>0</v>
      </c>
      <c r="LB120" s="157">
        <f t="shared" si="3743"/>
        <v>0</v>
      </c>
      <c r="LC120" s="157">
        <f t="shared" si="3743"/>
        <v>0</v>
      </c>
      <c r="LD120" s="157">
        <f t="shared" si="3743"/>
        <v>0</v>
      </c>
      <c r="LE120" s="157">
        <f t="shared" si="3743"/>
        <v>0</v>
      </c>
      <c r="LF120" s="157">
        <f t="shared" si="3743"/>
        <v>0</v>
      </c>
      <c r="LG120" s="157">
        <f t="shared" si="3743"/>
        <v>0</v>
      </c>
      <c r="LH120" s="157">
        <f t="shared" si="3743"/>
        <v>0</v>
      </c>
      <c r="LI120" s="157">
        <f t="shared" si="3743"/>
        <v>0</v>
      </c>
      <c r="LJ120" s="157">
        <f t="shared" si="3743"/>
        <v>0</v>
      </c>
      <c r="LK120" s="157">
        <f t="shared" si="3743"/>
        <v>0</v>
      </c>
      <c r="LL120" s="157">
        <f t="shared" ref="LL120:NW120" si="3744">SUM(LL107,LL119)</f>
        <v>0</v>
      </c>
      <c r="LM120" s="157">
        <f t="shared" si="3744"/>
        <v>0</v>
      </c>
      <c r="LN120" s="157">
        <f t="shared" si="3744"/>
        <v>0</v>
      </c>
      <c r="LO120" s="157">
        <f t="shared" si="3744"/>
        <v>0</v>
      </c>
      <c r="LP120" s="157">
        <f t="shared" si="3744"/>
        <v>0</v>
      </c>
      <c r="LQ120" s="157">
        <f t="shared" si="3744"/>
        <v>0</v>
      </c>
      <c r="LR120" s="157">
        <f t="shared" si="3744"/>
        <v>0</v>
      </c>
      <c r="LS120" s="157">
        <f t="shared" si="3744"/>
        <v>0</v>
      </c>
      <c r="LT120" s="157">
        <f t="shared" si="3744"/>
        <v>0</v>
      </c>
      <c r="LU120" s="157">
        <f t="shared" si="3744"/>
        <v>0</v>
      </c>
      <c r="LV120" s="157">
        <f t="shared" si="3744"/>
        <v>0</v>
      </c>
      <c r="LW120" s="157">
        <f t="shared" si="3744"/>
        <v>0</v>
      </c>
      <c r="LX120" s="157">
        <f t="shared" si="3744"/>
        <v>0</v>
      </c>
      <c r="LY120" s="157">
        <f t="shared" si="3744"/>
        <v>0</v>
      </c>
      <c r="LZ120" s="157">
        <f t="shared" si="3744"/>
        <v>0</v>
      </c>
      <c r="MA120" s="157">
        <f t="shared" si="3744"/>
        <v>0</v>
      </c>
      <c r="MB120" s="157">
        <f t="shared" si="3744"/>
        <v>0</v>
      </c>
      <c r="MC120" s="157">
        <f t="shared" si="3744"/>
        <v>0</v>
      </c>
      <c r="MD120" s="157">
        <f t="shared" si="3744"/>
        <v>0</v>
      </c>
      <c r="ME120" s="157">
        <f t="shared" si="3744"/>
        <v>0</v>
      </c>
      <c r="MF120" s="157">
        <f t="shared" si="3744"/>
        <v>0</v>
      </c>
      <c r="MG120" s="157">
        <f t="shared" si="3744"/>
        <v>0</v>
      </c>
      <c r="MH120" s="157">
        <f t="shared" si="3744"/>
        <v>0</v>
      </c>
      <c r="MI120" s="157">
        <f t="shared" si="3744"/>
        <v>0</v>
      </c>
      <c r="MJ120" s="157">
        <f t="shared" si="3744"/>
        <v>0</v>
      </c>
      <c r="MK120" s="157">
        <f t="shared" si="3744"/>
        <v>0</v>
      </c>
      <c r="ML120" s="157">
        <f t="shared" si="3744"/>
        <v>0</v>
      </c>
      <c r="MM120" s="157">
        <f t="shared" si="3744"/>
        <v>0</v>
      </c>
      <c r="MN120" s="157">
        <f t="shared" si="3744"/>
        <v>0</v>
      </c>
      <c r="MO120" s="157">
        <f t="shared" si="3744"/>
        <v>0</v>
      </c>
      <c r="MP120" s="157">
        <f t="shared" si="3744"/>
        <v>0</v>
      </c>
      <c r="MQ120" s="157">
        <f t="shared" si="3744"/>
        <v>0</v>
      </c>
      <c r="MR120" s="157">
        <f t="shared" si="3744"/>
        <v>0</v>
      </c>
      <c r="MS120" s="157">
        <f t="shared" si="3744"/>
        <v>0</v>
      </c>
      <c r="MT120" s="157">
        <f t="shared" si="3744"/>
        <v>0</v>
      </c>
      <c r="MU120" s="157">
        <f t="shared" si="3744"/>
        <v>0</v>
      </c>
      <c r="MV120" s="157">
        <f t="shared" si="3744"/>
        <v>0</v>
      </c>
      <c r="MW120" s="157">
        <f t="shared" si="3744"/>
        <v>0</v>
      </c>
      <c r="MX120" s="157">
        <f t="shared" si="3744"/>
        <v>0</v>
      </c>
      <c r="MY120" s="157">
        <f t="shared" si="3744"/>
        <v>0</v>
      </c>
      <c r="MZ120" s="157">
        <f t="shared" si="3744"/>
        <v>0</v>
      </c>
      <c r="NA120" s="157">
        <f t="shared" si="3744"/>
        <v>0</v>
      </c>
      <c r="NB120" s="157">
        <f t="shared" si="3744"/>
        <v>0</v>
      </c>
      <c r="NC120" s="157">
        <f t="shared" si="3744"/>
        <v>0</v>
      </c>
      <c r="ND120" s="157">
        <f t="shared" si="3744"/>
        <v>0</v>
      </c>
      <c r="NE120" s="157">
        <f t="shared" si="3744"/>
        <v>0</v>
      </c>
      <c r="NF120" s="157">
        <f t="shared" si="3744"/>
        <v>0</v>
      </c>
      <c r="NG120" s="157">
        <f t="shared" si="3744"/>
        <v>0</v>
      </c>
      <c r="NH120" s="157">
        <f t="shared" si="3744"/>
        <v>0</v>
      </c>
      <c r="NI120" s="157">
        <f t="shared" si="3744"/>
        <v>0</v>
      </c>
      <c r="NJ120" s="157">
        <f t="shared" si="3744"/>
        <v>0</v>
      </c>
      <c r="NK120" s="157">
        <f t="shared" si="3744"/>
        <v>0</v>
      </c>
      <c r="NL120" s="157">
        <f t="shared" si="3744"/>
        <v>0</v>
      </c>
      <c r="NM120" s="157">
        <f t="shared" si="3744"/>
        <v>0</v>
      </c>
      <c r="NN120" s="157">
        <f t="shared" si="3744"/>
        <v>0</v>
      </c>
      <c r="NO120" s="157">
        <f t="shared" si="3744"/>
        <v>0</v>
      </c>
      <c r="NP120" s="157">
        <f t="shared" si="3744"/>
        <v>0</v>
      </c>
      <c r="NQ120" s="157">
        <f t="shared" si="3744"/>
        <v>0</v>
      </c>
      <c r="NR120" s="157">
        <f t="shared" si="3744"/>
        <v>0</v>
      </c>
      <c r="NS120" s="157">
        <f t="shared" si="3744"/>
        <v>0</v>
      </c>
      <c r="NT120" s="157">
        <f t="shared" si="3744"/>
        <v>0</v>
      </c>
      <c r="NU120" s="157">
        <f t="shared" si="3744"/>
        <v>0</v>
      </c>
      <c r="NV120" s="157">
        <f t="shared" si="3744"/>
        <v>0</v>
      </c>
      <c r="NW120" s="157">
        <f t="shared" si="3744"/>
        <v>0</v>
      </c>
      <c r="NX120" s="157">
        <f t="shared" ref="NX120:QI120" si="3745">SUM(NX107,NX119)</f>
        <v>0</v>
      </c>
      <c r="NY120" s="157">
        <f t="shared" si="3745"/>
        <v>0</v>
      </c>
      <c r="NZ120" s="157">
        <f t="shared" si="3745"/>
        <v>0</v>
      </c>
      <c r="OA120" s="157">
        <f t="shared" si="3745"/>
        <v>0</v>
      </c>
      <c r="OB120" s="157">
        <f t="shared" si="3745"/>
        <v>0</v>
      </c>
      <c r="OC120" s="157">
        <f t="shared" si="3745"/>
        <v>0</v>
      </c>
      <c r="OD120" s="157">
        <f t="shared" si="3745"/>
        <v>0</v>
      </c>
      <c r="OE120" s="157">
        <f t="shared" si="3745"/>
        <v>0</v>
      </c>
      <c r="OF120" s="157">
        <f t="shared" si="3745"/>
        <v>0</v>
      </c>
      <c r="OG120" s="157">
        <f t="shared" si="3745"/>
        <v>0</v>
      </c>
      <c r="OH120" s="157">
        <f t="shared" si="3745"/>
        <v>0</v>
      </c>
      <c r="OI120" s="157">
        <f t="shared" si="3745"/>
        <v>0</v>
      </c>
      <c r="OJ120" s="157">
        <f t="shared" si="3745"/>
        <v>0</v>
      </c>
      <c r="OK120" s="157">
        <f t="shared" si="3745"/>
        <v>0</v>
      </c>
      <c r="OL120" s="157">
        <f t="shared" si="3745"/>
        <v>0</v>
      </c>
      <c r="OM120" s="157">
        <f t="shared" si="3745"/>
        <v>0</v>
      </c>
      <c r="ON120" s="157">
        <f t="shared" si="3745"/>
        <v>0</v>
      </c>
      <c r="OO120" s="157">
        <f t="shared" si="3745"/>
        <v>0</v>
      </c>
      <c r="OP120" s="157">
        <f t="shared" si="3745"/>
        <v>0</v>
      </c>
      <c r="OQ120" s="157">
        <f t="shared" si="3745"/>
        <v>0</v>
      </c>
      <c r="OR120" s="157">
        <f t="shared" si="3745"/>
        <v>0</v>
      </c>
      <c r="OS120" s="157">
        <f t="shared" si="3745"/>
        <v>0</v>
      </c>
      <c r="OT120" s="157">
        <f t="shared" si="3745"/>
        <v>0</v>
      </c>
      <c r="OU120" s="157">
        <f t="shared" si="3745"/>
        <v>0</v>
      </c>
      <c r="OV120" s="157">
        <f t="shared" si="3745"/>
        <v>0</v>
      </c>
      <c r="OW120" s="157">
        <f t="shared" si="3745"/>
        <v>0</v>
      </c>
      <c r="OX120" s="157">
        <f t="shared" si="3745"/>
        <v>0</v>
      </c>
      <c r="OY120" s="157">
        <f t="shared" si="3745"/>
        <v>0</v>
      </c>
      <c r="OZ120" s="157">
        <f t="shared" si="3745"/>
        <v>0</v>
      </c>
      <c r="PA120" s="157">
        <f t="shared" si="3745"/>
        <v>0</v>
      </c>
      <c r="PB120" s="157">
        <f t="shared" si="3745"/>
        <v>0</v>
      </c>
      <c r="PC120" s="157">
        <f t="shared" si="3745"/>
        <v>0</v>
      </c>
      <c r="PD120" s="157">
        <f t="shared" si="3745"/>
        <v>0</v>
      </c>
      <c r="PE120" s="157">
        <f t="shared" si="3745"/>
        <v>0</v>
      </c>
      <c r="PF120" s="157">
        <f t="shared" si="3745"/>
        <v>0</v>
      </c>
      <c r="PG120" s="157">
        <f t="shared" si="3745"/>
        <v>0</v>
      </c>
      <c r="PH120" s="157">
        <f t="shared" si="3745"/>
        <v>0</v>
      </c>
      <c r="PI120" s="157">
        <f t="shared" si="3745"/>
        <v>0</v>
      </c>
      <c r="PJ120" s="157">
        <f t="shared" si="3745"/>
        <v>0</v>
      </c>
      <c r="PK120" s="157">
        <f t="shared" si="3745"/>
        <v>0</v>
      </c>
      <c r="PL120" s="157">
        <f t="shared" si="3745"/>
        <v>0</v>
      </c>
      <c r="PM120" s="157">
        <f t="shared" si="3745"/>
        <v>0</v>
      </c>
      <c r="PN120" s="157">
        <f t="shared" si="3745"/>
        <v>0</v>
      </c>
      <c r="PO120" s="157">
        <f t="shared" si="3745"/>
        <v>0</v>
      </c>
      <c r="PP120" s="157">
        <f t="shared" si="3745"/>
        <v>0</v>
      </c>
      <c r="PQ120" s="157">
        <f t="shared" si="3745"/>
        <v>0</v>
      </c>
      <c r="PR120" s="157">
        <f t="shared" si="3745"/>
        <v>0</v>
      </c>
      <c r="PS120" s="157">
        <f t="shared" si="3745"/>
        <v>0</v>
      </c>
      <c r="PT120" s="157">
        <f t="shared" si="3745"/>
        <v>0</v>
      </c>
      <c r="PU120" s="157">
        <f t="shared" si="3745"/>
        <v>0</v>
      </c>
      <c r="PV120" s="157">
        <f t="shared" si="3745"/>
        <v>0</v>
      </c>
      <c r="PW120" s="157">
        <f t="shared" si="3745"/>
        <v>0</v>
      </c>
      <c r="PX120" s="157">
        <f t="shared" si="3745"/>
        <v>0</v>
      </c>
      <c r="PY120" s="157">
        <f t="shared" si="3745"/>
        <v>0</v>
      </c>
      <c r="PZ120" s="157">
        <f t="shared" si="3745"/>
        <v>0</v>
      </c>
      <c r="QA120" s="157">
        <f t="shared" si="3745"/>
        <v>0</v>
      </c>
      <c r="QB120" s="157">
        <f t="shared" si="3745"/>
        <v>0</v>
      </c>
      <c r="QC120" s="157">
        <f t="shared" si="3745"/>
        <v>0</v>
      </c>
      <c r="QD120" s="157">
        <f t="shared" si="3745"/>
        <v>0</v>
      </c>
      <c r="QE120" s="157">
        <f t="shared" si="3745"/>
        <v>0</v>
      </c>
      <c r="QF120" s="157">
        <f t="shared" si="3745"/>
        <v>0</v>
      </c>
      <c r="QG120" s="157">
        <f t="shared" si="3745"/>
        <v>0</v>
      </c>
      <c r="QH120" s="157">
        <f t="shared" si="3745"/>
        <v>0</v>
      </c>
      <c r="QI120" s="157">
        <f t="shared" si="3745"/>
        <v>0</v>
      </c>
      <c r="QJ120" s="157">
        <f t="shared" ref="QJ120:SU120" si="3746">SUM(QJ107,QJ119)</f>
        <v>0</v>
      </c>
      <c r="QK120" s="157">
        <f t="shared" si="3746"/>
        <v>0</v>
      </c>
      <c r="QL120" s="157">
        <f t="shared" si="3746"/>
        <v>0</v>
      </c>
      <c r="QM120" s="157">
        <f t="shared" si="3746"/>
        <v>0</v>
      </c>
      <c r="QN120" s="157">
        <f t="shared" si="3746"/>
        <v>0</v>
      </c>
      <c r="QO120" s="157">
        <f t="shared" si="3746"/>
        <v>0</v>
      </c>
      <c r="QP120" s="157">
        <f t="shared" si="3746"/>
        <v>0</v>
      </c>
      <c r="QQ120" s="157">
        <f t="shared" si="3746"/>
        <v>0</v>
      </c>
      <c r="QR120" s="157">
        <f t="shared" si="3746"/>
        <v>0</v>
      </c>
      <c r="QS120" s="157">
        <f t="shared" si="3746"/>
        <v>0</v>
      </c>
      <c r="QT120" s="157">
        <f t="shared" si="3746"/>
        <v>0</v>
      </c>
      <c r="QU120" s="157">
        <f t="shared" si="3746"/>
        <v>0</v>
      </c>
      <c r="QV120" s="157">
        <f t="shared" si="3746"/>
        <v>0</v>
      </c>
      <c r="QW120" s="157">
        <f t="shared" si="3746"/>
        <v>0</v>
      </c>
      <c r="QX120" s="157">
        <f t="shared" si="3746"/>
        <v>0</v>
      </c>
      <c r="QY120" s="157">
        <f t="shared" si="3746"/>
        <v>0</v>
      </c>
      <c r="QZ120" s="157">
        <f t="shared" si="3746"/>
        <v>0</v>
      </c>
      <c r="RA120" s="157">
        <f t="shared" si="3746"/>
        <v>0</v>
      </c>
      <c r="RB120" s="157">
        <f t="shared" si="3746"/>
        <v>0</v>
      </c>
      <c r="RC120" s="157">
        <f t="shared" si="3746"/>
        <v>0</v>
      </c>
      <c r="RD120" s="157">
        <f t="shared" si="3746"/>
        <v>0</v>
      </c>
      <c r="RE120" s="157">
        <f t="shared" si="3746"/>
        <v>0</v>
      </c>
      <c r="RF120" s="157">
        <f t="shared" si="3746"/>
        <v>0</v>
      </c>
      <c r="RG120" s="157">
        <f t="shared" si="3746"/>
        <v>0</v>
      </c>
      <c r="RH120" s="157">
        <f t="shared" si="3746"/>
        <v>0</v>
      </c>
      <c r="RI120" s="157">
        <f t="shared" si="3746"/>
        <v>0</v>
      </c>
      <c r="RJ120" s="157">
        <f t="shared" si="3746"/>
        <v>0</v>
      </c>
      <c r="RK120" s="157">
        <f t="shared" si="3746"/>
        <v>0</v>
      </c>
      <c r="RL120" s="157">
        <f t="shared" si="3746"/>
        <v>0</v>
      </c>
      <c r="RM120" s="157">
        <f t="shared" si="3746"/>
        <v>0</v>
      </c>
      <c r="RN120" s="157">
        <f t="shared" si="3746"/>
        <v>0</v>
      </c>
      <c r="RO120" s="157">
        <f t="shared" si="3746"/>
        <v>0</v>
      </c>
      <c r="RP120" s="157">
        <f t="shared" si="3746"/>
        <v>0</v>
      </c>
      <c r="RQ120" s="157">
        <f t="shared" si="3746"/>
        <v>0</v>
      </c>
      <c r="RR120" s="157">
        <f t="shared" si="3746"/>
        <v>0</v>
      </c>
      <c r="RS120" s="157">
        <f t="shared" si="3746"/>
        <v>0</v>
      </c>
      <c r="RT120" s="157">
        <f t="shared" si="3746"/>
        <v>0</v>
      </c>
      <c r="RU120" s="157">
        <f t="shared" si="3746"/>
        <v>0</v>
      </c>
      <c r="RV120" s="157">
        <f t="shared" si="3746"/>
        <v>0</v>
      </c>
      <c r="RW120" s="157">
        <f t="shared" si="3746"/>
        <v>0</v>
      </c>
      <c r="RX120" s="157">
        <f t="shared" si="3746"/>
        <v>0</v>
      </c>
      <c r="RY120" s="157">
        <f t="shared" si="3746"/>
        <v>0</v>
      </c>
      <c r="RZ120" s="157">
        <f t="shared" si="3746"/>
        <v>0</v>
      </c>
      <c r="SA120" s="157">
        <f t="shared" si="3746"/>
        <v>0</v>
      </c>
      <c r="SB120" s="157">
        <f t="shared" si="3746"/>
        <v>0</v>
      </c>
      <c r="SC120" s="157">
        <f t="shared" si="3746"/>
        <v>0</v>
      </c>
      <c r="SD120" s="157">
        <f t="shared" si="3746"/>
        <v>0</v>
      </c>
      <c r="SE120" s="157">
        <f t="shared" si="3746"/>
        <v>0</v>
      </c>
      <c r="SF120" s="157">
        <f t="shared" si="3746"/>
        <v>0</v>
      </c>
      <c r="SG120" s="157">
        <f t="shared" si="3746"/>
        <v>0</v>
      </c>
      <c r="SH120" s="157">
        <f t="shared" si="3746"/>
        <v>0</v>
      </c>
      <c r="SI120" s="157">
        <f t="shared" si="3746"/>
        <v>0</v>
      </c>
      <c r="SJ120" s="157">
        <f t="shared" si="3746"/>
        <v>0</v>
      </c>
      <c r="SK120" s="157">
        <f t="shared" si="3746"/>
        <v>0</v>
      </c>
      <c r="SL120" s="157">
        <f t="shared" si="3746"/>
        <v>0</v>
      </c>
      <c r="SM120" s="157">
        <f t="shared" si="3746"/>
        <v>0</v>
      </c>
      <c r="SN120" s="157">
        <f t="shared" si="3746"/>
        <v>0</v>
      </c>
      <c r="SO120" s="157">
        <f t="shared" si="3746"/>
        <v>0</v>
      </c>
      <c r="SP120" s="157">
        <f t="shared" si="3746"/>
        <v>0</v>
      </c>
      <c r="SQ120" s="157">
        <f t="shared" si="3746"/>
        <v>0</v>
      </c>
      <c r="SR120" s="157">
        <f t="shared" si="3746"/>
        <v>0</v>
      </c>
      <c r="SS120" s="157">
        <f t="shared" si="3746"/>
        <v>0</v>
      </c>
      <c r="ST120" s="157">
        <f t="shared" si="3746"/>
        <v>0</v>
      </c>
      <c r="SU120" s="157">
        <f t="shared" si="3746"/>
        <v>0</v>
      </c>
      <c r="SV120" s="157">
        <f t="shared" ref="SV120:VG120" si="3747">SUM(SV107,SV119)</f>
        <v>0</v>
      </c>
      <c r="SW120" s="157">
        <f t="shared" si="3747"/>
        <v>0</v>
      </c>
      <c r="SX120" s="157">
        <f t="shared" si="3747"/>
        <v>0</v>
      </c>
      <c r="SY120" s="157">
        <f t="shared" si="3747"/>
        <v>0</v>
      </c>
      <c r="SZ120" s="157">
        <f t="shared" si="3747"/>
        <v>0</v>
      </c>
      <c r="TA120" s="157">
        <f t="shared" si="3747"/>
        <v>0</v>
      </c>
      <c r="TB120" s="157">
        <f t="shared" si="3747"/>
        <v>0</v>
      </c>
      <c r="TC120" s="157">
        <f t="shared" si="3747"/>
        <v>0</v>
      </c>
      <c r="TD120" s="157">
        <f t="shared" si="3747"/>
        <v>0</v>
      </c>
      <c r="TE120" s="157">
        <f t="shared" si="3747"/>
        <v>0</v>
      </c>
      <c r="TF120" s="157">
        <f t="shared" si="3747"/>
        <v>0</v>
      </c>
      <c r="TG120" s="157">
        <f t="shared" si="3747"/>
        <v>0</v>
      </c>
      <c r="TH120" s="157">
        <f t="shared" si="3747"/>
        <v>0</v>
      </c>
      <c r="TI120" s="157">
        <f t="shared" si="3747"/>
        <v>0</v>
      </c>
      <c r="TJ120" s="157">
        <f t="shared" si="3747"/>
        <v>0</v>
      </c>
      <c r="TK120" s="157">
        <f t="shared" si="3747"/>
        <v>0</v>
      </c>
      <c r="TL120" s="157">
        <f t="shared" si="3747"/>
        <v>0</v>
      </c>
      <c r="TM120" s="157">
        <f t="shared" si="3747"/>
        <v>0</v>
      </c>
      <c r="TN120" s="157">
        <f t="shared" si="3747"/>
        <v>0</v>
      </c>
      <c r="TO120" s="157">
        <f t="shared" si="3747"/>
        <v>0</v>
      </c>
      <c r="TP120" s="157">
        <f t="shared" si="3747"/>
        <v>0</v>
      </c>
      <c r="TQ120" s="157">
        <f t="shared" si="3747"/>
        <v>0</v>
      </c>
      <c r="TR120" s="157">
        <f t="shared" si="3747"/>
        <v>0</v>
      </c>
      <c r="TS120" s="157">
        <f t="shared" si="3747"/>
        <v>0</v>
      </c>
      <c r="TT120" s="157">
        <f t="shared" si="3747"/>
        <v>0</v>
      </c>
      <c r="TU120" s="157">
        <f t="shared" si="3747"/>
        <v>0</v>
      </c>
      <c r="TV120" s="157">
        <f t="shared" si="3747"/>
        <v>0</v>
      </c>
      <c r="TW120" s="157">
        <f t="shared" si="3747"/>
        <v>0</v>
      </c>
      <c r="TX120" s="157">
        <f t="shared" si="3747"/>
        <v>0</v>
      </c>
      <c r="TY120" s="157">
        <f t="shared" si="3747"/>
        <v>0</v>
      </c>
      <c r="TZ120" s="157">
        <f t="shared" si="3747"/>
        <v>0</v>
      </c>
      <c r="UA120" s="157">
        <f t="shared" si="3747"/>
        <v>0</v>
      </c>
      <c r="UB120" s="157">
        <f t="shared" si="3747"/>
        <v>0</v>
      </c>
      <c r="UC120" s="157">
        <f t="shared" si="3747"/>
        <v>0</v>
      </c>
      <c r="UD120" s="157">
        <f t="shared" si="3747"/>
        <v>0</v>
      </c>
      <c r="UE120" s="157">
        <f t="shared" si="3747"/>
        <v>0</v>
      </c>
      <c r="UF120" s="157">
        <f t="shared" si="3747"/>
        <v>0</v>
      </c>
      <c r="UG120" s="157">
        <f t="shared" si="3747"/>
        <v>0</v>
      </c>
      <c r="UH120" s="157">
        <f t="shared" si="3747"/>
        <v>0</v>
      </c>
      <c r="UI120" s="157">
        <f t="shared" si="3747"/>
        <v>0</v>
      </c>
      <c r="UJ120" s="157">
        <f t="shared" si="3747"/>
        <v>0</v>
      </c>
      <c r="UK120" s="157">
        <f t="shared" si="3747"/>
        <v>0</v>
      </c>
      <c r="UL120" s="157">
        <f t="shared" si="3747"/>
        <v>0</v>
      </c>
      <c r="UM120" s="157">
        <f t="shared" si="3747"/>
        <v>0</v>
      </c>
      <c r="UN120" s="157">
        <f t="shared" si="3747"/>
        <v>0</v>
      </c>
      <c r="UO120" s="157">
        <f t="shared" si="3747"/>
        <v>0</v>
      </c>
      <c r="UP120" s="157">
        <f t="shared" si="3747"/>
        <v>0</v>
      </c>
      <c r="UQ120" s="157">
        <f t="shared" si="3747"/>
        <v>0</v>
      </c>
      <c r="UR120" s="157">
        <f t="shared" si="3747"/>
        <v>0</v>
      </c>
      <c r="US120" s="157">
        <f t="shared" si="3747"/>
        <v>0</v>
      </c>
      <c r="UT120" s="157">
        <f t="shared" si="3747"/>
        <v>0</v>
      </c>
      <c r="UU120" s="157">
        <f t="shared" si="3747"/>
        <v>0</v>
      </c>
      <c r="UV120" s="157">
        <f t="shared" si="3747"/>
        <v>0</v>
      </c>
      <c r="UW120" s="157">
        <f t="shared" si="3747"/>
        <v>0</v>
      </c>
      <c r="UX120" s="157">
        <f t="shared" si="3747"/>
        <v>0</v>
      </c>
      <c r="UY120" s="157">
        <f t="shared" si="3747"/>
        <v>0</v>
      </c>
      <c r="UZ120" s="157">
        <f t="shared" si="3747"/>
        <v>0</v>
      </c>
      <c r="VA120" s="157">
        <f t="shared" si="3747"/>
        <v>0</v>
      </c>
      <c r="VB120" s="157">
        <f t="shared" si="3747"/>
        <v>0</v>
      </c>
      <c r="VC120" s="157">
        <f t="shared" si="3747"/>
        <v>0</v>
      </c>
      <c r="VD120" s="157">
        <f t="shared" si="3747"/>
        <v>0</v>
      </c>
      <c r="VE120" s="157">
        <f t="shared" si="3747"/>
        <v>0</v>
      </c>
      <c r="VF120" s="157">
        <f t="shared" si="3747"/>
        <v>0</v>
      </c>
      <c r="VG120" s="157">
        <f t="shared" si="3747"/>
        <v>0</v>
      </c>
      <c r="VH120" s="157">
        <f t="shared" ref="VH120:XS120" si="3748">SUM(VH107,VH119)</f>
        <v>0</v>
      </c>
      <c r="VI120" s="157">
        <f t="shared" si="3748"/>
        <v>0</v>
      </c>
      <c r="VJ120" s="157">
        <f t="shared" si="3748"/>
        <v>0</v>
      </c>
      <c r="VK120" s="157">
        <f t="shared" si="3748"/>
        <v>0</v>
      </c>
      <c r="VL120" s="157">
        <f t="shared" si="3748"/>
        <v>0</v>
      </c>
      <c r="VM120" s="157">
        <f t="shared" si="3748"/>
        <v>0</v>
      </c>
      <c r="VN120" s="157">
        <f t="shared" si="3748"/>
        <v>0</v>
      </c>
      <c r="VO120" s="157">
        <f t="shared" si="3748"/>
        <v>0</v>
      </c>
      <c r="VP120" s="157">
        <f t="shared" si="3748"/>
        <v>0</v>
      </c>
      <c r="VQ120" s="157">
        <f t="shared" si="3748"/>
        <v>0</v>
      </c>
      <c r="VR120" s="157">
        <f t="shared" si="3748"/>
        <v>0</v>
      </c>
      <c r="VS120" s="157">
        <f t="shared" si="3748"/>
        <v>0</v>
      </c>
      <c r="VT120" s="157">
        <f t="shared" si="3748"/>
        <v>0</v>
      </c>
      <c r="VU120" s="157">
        <f t="shared" si="3748"/>
        <v>0</v>
      </c>
      <c r="VV120" s="157">
        <f t="shared" si="3748"/>
        <v>0</v>
      </c>
      <c r="VW120" s="157">
        <f t="shared" si="3748"/>
        <v>0</v>
      </c>
      <c r="VX120" s="157">
        <f t="shared" si="3748"/>
        <v>0</v>
      </c>
      <c r="VY120" s="157">
        <f t="shared" si="3748"/>
        <v>0</v>
      </c>
      <c r="VZ120" s="157">
        <f t="shared" si="3748"/>
        <v>0</v>
      </c>
      <c r="WA120" s="157">
        <f t="shared" si="3748"/>
        <v>0</v>
      </c>
      <c r="WB120" s="157">
        <f t="shared" si="3748"/>
        <v>0</v>
      </c>
      <c r="WC120" s="157">
        <f t="shared" si="3748"/>
        <v>0</v>
      </c>
      <c r="WD120" s="157">
        <f t="shared" si="3748"/>
        <v>0</v>
      </c>
      <c r="WE120" s="157">
        <f t="shared" si="3748"/>
        <v>0</v>
      </c>
      <c r="WF120" s="157">
        <f t="shared" si="3748"/>
        <v>0</v>
      </c>
      <c r="WG120" s="157">
        <f t="shared" si="3748"/>
        <v>0</v>
      </c>
      <c r="WH120" s="157">
        <f t="shared" si="3748"/>
        <v>0</v>
      </c>
      <c r="WI120" s="157">
        <f t="shared" si="3748"/>
        <v>0</v>
      </c>
      <c r="WJ120" s="157">
        <f t="shared" si="3748"/>
        <v>0</v>
      </c>
      <c r="WK120" s="157">
        <f t="shared" si="3748"/>
        <v>0</v>
      </c>
      <c r="WL120" s="157">
        <f t="shared" si="3748"/>
        <v>0</v>
      </c>
      <c r="WM120" s="157">
        <f t="shared" si="3748"/>
        <v>0</v>
      </c>
      <c r="WN120" s="157">
        <f t="shared" si="3748"/>
        <v>0</v>
      </c>
      <c r="WO120" s="157">
        <f t="shared" si="3748"/>
        <v>0</v>
      </c>
      <c r="WP120" s="157">
        <f t="shared" si="3748"/>
        <v>0</v>
      </c>
      <c r="WQ120" s="157">
        <f t="shared" si="3748"/>
        <v>0</v>
      </c>
      <c r="WR120" s="157">
        <f t="shared" si="3748"/>
        <v>0</v>
      </c>
      <c r="WS120" s="157">
        <f t="shared" si="3748"/>
        <v>0</v>
      </c>
      <c r="WT120" s="157">
        <f t="shared" si="3748"/>
        <v>0</v>
      </c>
      <c r="WU120" s="157">
        <f t="shared" si="3748"/>
        <v>0</v>
      </c>
      <c r="WV120" s="157">
        <f t="shared" si="3748"/>
        <v>0</v>
      </c>
      <c r="WW120" s="157">
        <f t="shared" si="3748"/>
        <v>0</v>
      </c>
      <c r="WX120" s="157">
        <f t="shared" si="3748"/>
        <v>0</v>
      </c>
      <c r="WY120" s="157">
        <f t="shared" si="3748"/>
        <v>0</v>
      </c>
      <c r="WZ120" s="157">
        <f t="shared" si="3748"/>
        <v>0</v>
      </c>
      <c r="XA120" s="157">
        <f t="shared" si="3748"/>
        <v>0</v>
      </c>
      <c r="XB120" s="157">
        <f t="shared" si="3748"/>
        <v>0</v>
      </c>
      <c r="XC120" s="157">
        <f t="shared" si="3748"/>
        <v>0</v>
      </c>
      <c r="XD120" s="157">
        <f t="shared" si="3748"/>
        <v>0</v>
      </c>
      <c r="XE120" s="157">
        <f t="shared" si="3748"/>
        <v>0</v>
      </c>
      <c r="XF120" s="157">
        <f t="shared" si="3748"/>
        <v>0</v>
      </c>
      <c r="XG120" s="157">
        <f t="shared" si="3748"/>
        <v>0</v>
      </c>
      <c r="XH120" s="157">
        <f t="shared" si="3748"/>
        <v>0</v>
      </c>
      <c r="XI120" s="157">
        <f t="shared" si="3748"/>
        <v>0</v>
      </c>
      <c r="XJ120" s="157">
        <f t="shared" si="3748"/>
        <v>0</v>
      </c>
      <c r="XK120" s="157">
        <f t="shared" si="3748"/>
        <v>0</v>
      </c>
      <c r="XL120" s="157">
        <f t="shared" si="3748"/>
        <v>0</v>
      </c>
      <c r="XM120" s="157">
        <f t="shared" si="3748"/>
        <v>0</v>
      </c>
      <c r="XN120" s="157">
        <f t="shared" si="3748"/>
        <v>0</v>
      </c>
      <c r="XO120" s="157">
        <f t="shared" si="3748"/>
        <v>0</v>
      </c>
      <c r="XP120" s="157">
        <f t="shared" si="3748"/>
        <v>0</v>
      </c>
      <c r="XQ120" s="157">
        <f t="shared" si="3748"/>
        <v>0</v>
      </c>
      <c r="XR120" s="157">
        <f t="shared" si="3748"/>
        <v>0</v>
      </c>
      <c r="XS120" s="157">
        <f t="shared" si="3748"/>
        <v>0</v>
      </c>
      <c r="XT120" s="157">
        <f t="shared" ref="XT120:AAE120" si="3749">SUM(XT107,XT119)</f>
        <v>0</v>
      </c>
      <c r="XU120" s="157">
        <f t="shared" si="3749"/>
        <v>0</v>
      </c>
      <c r="XV120" s="157">
        <f t="shared" si="3749"/>
        <v>0</v>
      </c>
      <c r="XW120" s="157">
        <f t="shared" si="3749"/>
        <v>0</v>
      </c>
      <c r="XX120" s="157">
        <f t="shared" si="3749"/>
        <v>0</v>
      </c>
      <c r="XY120" s="157">
        <f t="shared" si="3749"/>
        <v>0</v>
      </c>
      <c r="XZ120" s="157">
        <f t="shared" si="3749"/>
        <v>0</v>
      </c>
      <c r="YA120" s="157">
        <f t="shared" si="3749"/>
        <v>0</v>
      </c>
      <c r="YB120" s="157">
        <f t="shared" si="3749"/>
        <v>0</v>
      </c>
      <c r="YC120" s="157">
        <f t="shared" si="3749"/>
        <v>0</v>
      </c>
      <c r="YD120" s="157">
        <f t="shared" si="3749"/>
        <v>0</v>
      </c>
      <c r="YE120" s="157">
        <f t="shared" si="3749"/>
        <v>0</v>
      </c>
      <c r="YF120" s="157">
        <f t="shared" si="3749"/>
        <v>0</v>
      </c>
      <c r="YG120" s="157">
        <f t="shared" si="3749"/>
        <v>0</v>
      </c>
      <c r="YH120" s="157">
        <f t="shared" si="3749"/>
        <v>0</v>
      </c>
      <c r="YI120" s="157">
        <f t="shared" si="3749"/>
        <v>0</v>
      </c>
      <c r="YJ120" s="157">
        <f t="shared" si="3749"/>
        <v>0</v>
      </c>
      <c r="YK120" s="157">
        <f t="shared" si="3749"/>
        <v>0</v>
      </c>
      <c r="YL120" s="157">
        <f t="shared" si="3749"/>
        <v>0</v>
      </c>
      <c r="YM120" s="157">
        <f t="shared" si="3749"/>
        <v>0</v>
      </c>
      <c r="YN120" s="157">
        <f t="shared" si="3749"/>
        <v>0</v>
      </c>
      <c r="YO120" s="157">
        <f t="shared" si="3749"/>
        <v>0</v>
      </c>
      <c r="YP120" s="157">
        <f t="shared" si="3749"/>
        <v>0</v>
      </c>
      <c r="YQ120" s="157">
        <f t="shared" si="3749"/>
        <v>0</v>
      </c>
      <c r="YR120" s="157">
        <f t="shared" si="3749"/>
        <v>0</v>
      </c>
      <c r="YS120" s="157">
        <f t="shared" si="3749"/>
        <v>0</v>
      </c>
      <c r="YT120" s="157">
        <f t="shared" si="3749"/>
        <v>0</v>
      </c>
      <c r="YU120" s="157">
        <f t="shared" si="3749"/>
        <v>0</v>
      </c>
      <c r="YV120" s="157">
        <f t="shared" si="3749"/>
        <v>0</v>
      </c>
      <c r="YW120" s="157">
        <f t="shared" si="3749"/>
        <v>0</v>
      </c>
      <c r="YX120" s="157">
        <f t="shared" si="3749"/>
        <v>0</v>
      </c>
      <c r="YY120" s="157">
        <f t="shared" si="3749"/>
        <v>0</v>
      </c>
      <c r="YZ120" s="157">
        <f t="shared" si="3749"/>
        <v>0</v>
      </c>
      <c r="ZA120" s="157">
        <f t="shared" si="3749"/>
        <v>0</v>
      </c>
      <c r="ZB120" s="157">
        <f t="shared" si="3749"/>
        <v>0</v>
      </c>
      <c r="ZC120" s="157">
        <f t="shared" si="3749"/>
        <v>0</v>
      </c>
      <c r="ZD120" s="157">
        <f t="shared" si="3749"/>
        <v>0</v>
      </c>
      <c r="ZE120" s="157">
        <f t="shared" si="3749"/>
        <v>0</v>
      </c>
      <c r="ZF120" s="157">
        <f t="shared" si="3749"/>
        <v>0</v>
      </c>
      <c r="ZG120" s="157">
        <f t="shared" si="3749"/>
        <v>0</v>
      </c>
      <c r="ZH120" s="157">
        <f t="shared" si="3749"/>
        <v>0</v>
      </c>
      <c r="ZI120" s="157">
        <f t="shared" si="3749"/>
        <v>0</v>
      </c>
      <c r="ZJ120" s="157">
        <f t="shared" si="3749"/>
        <v>0</v>
      </c>
      <c r="ZK120" s="157">
        <f t="shared" si="3749"/>
        <v>0</v>
      </c>
      <c r="ZL120" s="157">
        <f t="shared" si="3749"/>
        <v>0</v>
      </c>
      <c r="ZM120" s="157">
        <f t="shared" si="3749"/>
        <v>0</v>
      </c>
      <c r="ZN120" s="157">
        <f t="shared" si="3749"/>
        <v>0</v>
      </c>
      <c r="ZO120" s="157">
        <f t="shared" si="3749"/>
        <v>0</v>
      </c>
      <c r="ZP120" s="157">
        <f t="shared" si="3749"/>
        <v>0</v>
      </c>
      <c r="ZQ120" s="157">
        <f t="shared" si="3749"/>
        <v>0</v>
      </c>
      <c r="ZR120" s="157">
        <f t="shared" si="3749"/>
        <v>0</v>
      </c>
      <c r="ZS120" s="157">
        <f t="shared" si="3749"/>
        <v>0</v>
      </c>
      <c r="ZT120" s="157">
        <f t="shared" si="3749"/>
        <v>0</v>
      </c>
      <c r="ZU120" s="157">
        <f t="shared" si="3749"/>
        <v>0</v>
      </c>
      <c r="ZV120" s="157">
        <f t="shared" si="3749"/>
        <v>0</v>
      </c>
      <c r="ZW120" s="157">
        <f t="shared" si="3749"/>
        <v>0</v>
      </c>
      <c r="ZX120" s="157">
        <f t="shared" si="3749"/>
        <v>0</v>
      </c>
      <c r="ZY120" s="157">
        <f t="shared" si="3749"/>
        <v>0</v>
      </c>
      <c r="ZZ120" s="157">
        <f t="shared" si="3749"/>
        <v>0</v>
      </c>
      <c r="AAA120" s="157">
        <f t="shared" si="3749"/>
        <v>0</v>
      </c>
      <c r="AAB120" s="157">
        <f t="shared" si="3749"/>
        <v>0</v>
      </c>
      <c r="AAC120" s="157">
        <f t="shared" si="3749"/>
        <v>0</v>
      </c>
      <c r="AAD120" s="157">
        <f t="shared" si="3749"/>
        <v>0</v>
      </c>
      <c r="AAE120" s="157">
        <f t="shared" si="3749"/>
        <v>0</v>
      </c>
      <c r="AAF120" s="157">
        <f t="shared" ref="AAF120:ACQ120" si="3750">SUM(AAF107,AAF119)</f>
        <v>0</v>
      </c>
      <c r="AAG120" s="157">
        <f t="shared" si="3750"/>
        <v>0</v>
      </c>
      <c r="AAH120" s="157">
        <f t="shared" si="3750"/>
        <v>0</v>
      </c>
      <c r="AAI120" s="157">
        <f t="shared" si="3750"/>
        <v>0</v>
      </c>
      <c r="AAJ120" s="157">
        <f t="shared" si="3750"/>
        <v>0</v>
      </c>
      <c r="AAK120" s="157">
        <f t="shared" si="3750"/>
        <v>0</v>
      </c>
      <c r="AAL120" s="157">
        <f t="shared" si="3750"/>
        <v>0</v>
      </c>
      <c r="AAM120" s="157">
        <f t="shared" si="3750"/>
        <v>0</v>
      </c>
      <c r="AAN120" s="157">
        <f t="shared" si="3750"/>
        <v>0</v>
      </c>
      <c r="AAO120" s="157">
        <f t="shared" si="3750"/>
        <v>0</v>
      </c>
      <c r="AAP120" s="157">
        <f t="shared" si="3750"/>
        <v>0</v>
      </c>
      <c r="AAQ120" s="157">
        <f t="shared" si="3750"/>
        <v>0</v>
      </c>
      <c r="AAR120" s="157">
        <f t="shared" si="3750"/>
        <v>0</v>
      </c>
      <c r="AAS120" s="157">
        <f t="shared" si="3750"/>
        <v>0</v>
      </c>
      <c r="AAT120" s="157">
        <f t="shared" si="3750"/>
        <v>0</v>
      </c>
      <c r="AAU120" s="157">
        <f t="shared" si="3750"/>
        <v>0</v>
      </c>
      <c r="AAV120" s="157">
        <f t="shared" si="3750"/>
        <v>0</v>
      </c>
      <c r="AAW120" s="157">
        <f t="shared" si="3750"/>
        <v>0</v>
      </c>
      <c r="AAX120" s="157">
        <f t="shared" si="3750"/>
        <v>0</v>
      </c>
      <c r="AAY120" s="157">
        <f t="shared" si="3750"/>
        <v>0</v>
      </c>
      <c r="AAZ120" s="157">
        <f t="shared" si="3750"/>
        <v>0</v>
      </c>
      <c r="ABA120" s="157">
        <f t="shared" si="3750"/>
        <v>0</v>
      </c>
      <c r="ABB120" s="157">
        <f t="shared" si="3750"/>
        <v>0</v>
      </c>
      <c r="ABC120" s="157">
        <f t="shared" si="3750"/>
        <v>0</v>
      </c>
      <c r="ABD120" s="157">
        <f t="shared" si="3750"/>
        <v>0</v>
      </c>
      <c r="ABE120" s="157">
        <f t="shared" si="3750"/>
        <v>0</v>
      </c>
      <c r="ABF120" s="157">
        <f t="shared" si="3750"/>
        <v>0</v>
      </c>
      <c r="ABG120" s="157">
        <f t="shared" si="3750"/>
        <v>0</v>
      </c>
      <c r="ABH120" s="157">
        <f t="shared" si="3750"/>
        <v>0</v>
      </c>
      <c r="ABI120" s="157">
        <f t="shared" si="3750"/>
        <v>0</v>
      </c>
      <c r="ABJ120" s="157">
        <f t="shared" si="3750"/>
        <v>0</v>
      </c>
      <c r="ABK120" s="157">
        <f t="shared" si="3750"/>
        <v>0</v>
      </c>
      <c r="ABL120" s="157">
        <f t="shared" si="3750"/>
        <v>0</v>
      </c>
      <c r="ABM120" s="157">
        <f t="shared" si="3750"/>
        <v>0</v>
      </c>
      <c r="ABN120" s="157">
        <f t="shared" si="3750"/>
        <v>0</v>
      </c>
      <c r="ABO120" s="157">
        <f t="shared" si="3750"/>
        <v>0</v>
      </c>
      <c r="ABP120" s="157">
        <f t="shared" si="3750"/>
        <v>0</v>
      </c>
      <c r="ABQ120" s="157">
        <f t="shared" si="3750"/>
        <v>0</v>
      </c>
      <c r="ABR120" s="157">
        <f t="shared" si="3750"/>
        <v>0</v>
      </c>
      <c r="ABS120" s="157">
        <f t="shared" si="3750"/>
        <v>0</v>
      </c>
      <c r="ABT120" s="157">
        <f t="shared" si="3750"/>
        <v>0</v>
      </c>
      <c r="ABU120" s="157">
        <f t="shared" si="3750"/>
        <v>0</v>
      </c>
      <c r="ABV120" s="157">
        <f t="shared" si="3750"/>
        <v>0</v>
      </c>
      <c r="ABW120" s="157">
        <f t="shared" si="3750"/>
        <v>0</v>
      </c>
      <c r="ABX120" s="157">
        <f t="shared" si="3750"/>
        <v>0</v>
      </c>
      <c r="ABY120" s="157">
        <f t="shared" si="3750"/>
        <v>0</v>
      </c>
      <c r="ABZ120" s="157">
        <f t="shared" si="3750"/>
        <v>0</v>
      </c>
      <c r="ACA120" s="157">
        <f t="shared" si="3750"/>
        <v>0</v>
      </c>
      <c r="ACB120" s="157">
        <f t="shared" si="3750"/>
        <v>0</v>
      </c>
      <c r="ACC120" s="157">
        <f t="shared" si="3750"/>
        <v>0</v>
      </c>
      <c r="ACD120" s="157">
        <f t="shared" si="3750"/>
        <v>0</v>
      </c>
      <c r="ACE120" s="157">
        <f t="shared" si="3750"/>
        <v>0</v>
      </c>
      <c r="ACF120" s="157">
        <f t="shared" si="3750"/>
        <v>0</v>
      </c>
      <c r="ACG120" s="157">
        <f t="shared" si="3750"/>
        <v>0</v>
      </c>
      <c r="ACH120" s="157">
        <f t="shared" si="3750"/>
        <v>0</v>
      </c>
      <c r="ACI120" s="157">
        <f t="shared" si="3750"/>
        <v>0</v>
      </c>
      <c r="ACJ120" s="157">
        <f t="shared" si="3750"/>
        <v>0</v>
      </c>
      <c r="ACK120" s="157">
        <f t="shared" si="3750"/>
        <v>0</v>
      </c>
      <c r="ACL120" s="157">
        <f t="shared" si="3750"/>
        <v>0</v>
      </c>
      <c r="ACM120" s="157">
        <f t="shared" si="3750"/>
        <v>0</v>
      </c>
      <c r="ACN120" s="157">
        <f t="shared" si="3750"/>
        <v>0</v>
      </c>
      <c r="ACO120" s="157">
        <f t="shared" si="3750"/>
        <v>0</v>
      </c>
      <c r="ACP120" s="157">
        <f t="shared" si="3750"/>
        <v>0</v>
      </c>
      <c r="ACQ120" s="157">
        <f t="shared" si="3750"/>
        <v>0</v>
      </c>
      <c r="ACR120" s="157">
        <f t="shared" ref="ACR120:AFC120" si="3751">SUM(ACR107,ACR119)</f>
        <v>0</v>
      </c>
      <c r="ACS120" s="157">
        <f t="shared" si="3751"/>
        <v>0</v>
      </c>
      <c r="ACT120" s="157">
        <f t="shared" si="3751"/>
        <v>0</v>
      </c>
      <c r="ACU120" s="157">
        <f t="shared" si="3751"/>
        <v>0</v>
      </c>
      <c r="ACV120" s="157">
        <f t="shared" si="3751"/>
        <v>0</v>
      </c>
      <c r="ACW120" s="157">
        <f t="shared" si="3751"/>
        <v>0</v>
      </c>
      <c r="ACX120" s="157">
        <f t="shared" si="3751"/>
        <v>0</v>
      </c>
      <c r="ACY120" s="157">
        <f t="shared" si="3751"/>
        <v>0</v>
      </c>
      <c r="ACZ120" s="157">
        <f t="shared" si="3751"/>
        <v>0</v>
      </c>
      <c r="ADA120" s="157">
        <f t="shared" si="3751"/>
        <v>0</v>
      </c>
      <c r="ADB120" s="157">
        <f t="shared" si="3751"/>
        <v>0</v>
      </c>
      <c r="ADC120" s="157">
        <f t="shared" si="3751"/>
        <v>0</v>
      </c>
      <c r="ADD120" s="157">
        <f t="shared" si="3751"/>
        <v>0</v>
      </c>
      <c r="ADE120" s="157">
        <f t="shared" si="3751"/>
        <v>0</v>
      </c>
      <c r="ADF120" s="157">
        <f t="shared" si="3751"/>
        <v>0</v>
      </c>
      <c r="ADG120" s="157">
        <f t="shared" si="3751"/>
        <v>0</v>
      </c>
      <c r="ADH120" s="157">
        <f t="shared" si="3751"/>
        <v>0</v>
      </c>
      <c r="ADI120" s="157">
        <f t="shared" si="3751"/>
        <v>0</v>
      </c>
      <c r="ADJ120" s="157">
        <f t="shared" si="3751"/>
        <v>0</v>
      </c>
      <c r="ADK120" s="157">
        <f t="shared" si="3751"/>
        <v>0</v>
      </c>
      <c r="ADL120" s="157">
        <f t="shared" si="3751"/>
        <v>0</v>
      </c>
      <c r="ADM120" s="157">
        <f t="shared" si="3751"/>
        <v>0</v>
      </c>
      <c r="ADN120" s="157">
        <f t="shared" si="3751"/>
        <v>0</v>
      </c>
      <c r="ADO120" s="157">
        <f t="shared" si="3751"/>
        <v>0</v>
      </c>
      <c r="ADP120" s="157">
        <f t="shared" si="3751"/>
        <v>0</v>
      </c>
      <c r="ADQ120" s="157">
        <f t="shared" si="3751"/>
        <v>0</v>
      </c>
      <c r="ADR120" s="157">
        <f t="shared" si="3751"/>
        <v>0</v>
      </c>
      <c r="ADS120" s="157">
        <f t="shared" si="3751"/>
        <v>0</v>
      </c>
      <c r="ADT120" s="157">
        <f t="shared" si="3751"/>
        <v>0</v>
      </c>
      <c r="ADU120" s="157">
        <f t="shared" si="3751"/>
        <v>0</v>
      </c>
      <c r="ADV120" s="157">
        <f t="shared" si="3751"/>
        <v>0</v>
      </c>
      <c r="ADW120" s="157">
        <f t="shared" si="3751"/>
        <v>0</v>
      </c>
      <c r="ADX120" s="157">
        <f t="shared" si="3751"/>
        <v>0</v>
      </c>
      <c r="ADY120" s="157">
        <f t="shared" si="3751"/>
        <v>0</v>
      </c>
      <c r="ADZ120" s="157">
        <f t="shared" si="3751"/>
        <v>0</v>
      </c>
      <c r="AEA120" s="157">
        <f t="shared" si="3751"/>
        <v>0</v>
      </c>
      <c r="AEB120" s="157">
        <f t="shared" si="3751"/>
        <v>0</v>
      </c>
      <c r="AEC120" s="157">
        <f t="shared" si="3751"/>
        <v>0</v>
      </c>
      <c r="AED120" s="157">
        <f t="shared" si="3751"/>
        <v>0</v>
      </c>
      <c r="AEE120" s="157">
        <f t="shared" si="3751"/>
        <v>0</v>
      </c>
      <c r="AEF120" s="157">
        <f t="shared" si="3751"/>
        <v>0</v>
      </c>
      <c r="AEG120" s="157">
        <f t="shared" si="3751"/>
        <v>0</v>
      </c>
      <c r="AEH120" s="157">
        <f t="shared" si="3751"/>
        <v>0</v>
      </c>
      <c r="AEI120" s="157">
        <f t="shared" si="3751"/>
        <v>0</v>
      </c>
      <c r="AEJ120" s="157">
        <f t="shared" si="3751"/>
        <v>0</v>
      </c>
      <c r="AEK120" s="157">
        <f t="shared" si="3751"/>
        <v>0</v>
      </c>
      <c r="AEL120" s="157">
        <f t="shared" si="3751"/>
        <v>0</v>
      </c>
      <c r="AEM120" s="157">
        <f t="shared" si="3751"/>
        <v>0</v>
      </c>
      <c r="AEN120" s="157">
        <f t="shared" si="3751"/>
        <v>0</v>
      </c>
      <c r="AEO120" s="157">
        <f t="shared" si="3751"/>
        <v>0</v>
      </c>
      <c r="AEP120" s="157">
        <f t="shared" si="3751"/>
        <v>0</v>
      </c>
      <c r="AEQ120" s="157">
        <f t="shared" si="3751"/>
        <v>0</v>
      </c>
      <c r="AER120" s="157">
        <f t="shared" si="3751"/>
        <v>0</v>
      </c>
      <c r="AES120" s="157">
        <f t="shared" si="3751"/>
        <v>0</v>
      </c>
      <c r="AET120" s="157">
        <f t="shared" si="3751"/>
        <v>0</v>
      </c>
      <c r="AEU120" s="157">
        <f t="shared" si="3751"/>
        <v>0</v>
      </c>
      <c r="AEV120" s="157">
        <f t="shared" si="3751"/>
        <v>0</v>
      </c>
      <c r="AEW120" s="157">
        <f t="shared" si="3751"/>
        <v>0</v>
      </c>
      <c r="AEX120" s="157">
        <f t="shared" si="3751"/>
        <v>0</v>
      </c>
      <c r="AEY120" s="157">
        <f t="shared" si="3751"/>
        <v>0</v>
      </c>
      <c r="AEZ120" s="157">
        <f t="shared" si="3751"/>
        <v>0</v>
      </c>
      <c r="AFA120" s="157">
        <f t="shared" si="3751"/>
        <v>0</v>
      </c>
      <c r="AFB120" s="157">
        <f t="shared" si="3751"/>
        <v>0</v>
      </c>
      <c r="AFC120" s="157">
        <f t="shared" si="3751"/>
        <v>0</v>
      </c>
      <c r="AFD120" s="157">
        <f t="shared" ref="AFD120:AHO120" si="3752">SUM(AFD107,AFD119)</f>
        <v>0</v>
      </c>
      <c r="AFE120" s="157">
        <f t="shared" si="3752"/>
        <v>0</v>
      </c>
      <c r="AFF120" s="157">
        <f t="shared" si="3752"/>
        <v>0</v>
      </c>
      <c r="AFG120" s="157">
        <f t="shared" si="3752"/>
        <v>0</v>
      </c>
      <c r="AFH120" s="157">
        <f t="shared" si="3752"/>
        <v>0</v>
      </c>
      <c r="AFI120" s="157">
        <f t="shared" si="3752"/>
        <v>0</v>
      </c>
      <c r="AFJ120" s="157">
        <f t="shared" si="3752"/>
        <v>0</v>
      </c>
      <c r="AFK120" s="157">
        <f t="shared" si="3752"/>
        <v>0</v>
      </c>
      <c r="AFL120" s="157">
        <f t="shared" si="3752"/>
        <v>0</v>
      </c>
      <c r="AFM120" s="157">
        <f t="shared" si="3752"/>
        <v>0</v>
      </c>
      <c r="AFN120" s="157">
        <f t="shared" si="3752"/>
        <v>0</v>
      </c>
      <c r="AFO120" s="157">
        <f t="shared" si="3752"/>
        <v>0</v>
      </c>
      <c r="AFP120" s="157">
        <f t="shared" si="3752"/>
        <v>0</v>
      </c>
      <c r="AFQ120" s="157">
        <f t="shared" si="3752"/>
        <v>0</v>
      </c>
      <c r="AFR120" s="157">
        <f t="shared" si="3752"/>
        <v>0</v>
      </c>
      <c r="AFS120" s="157">
        <f t="shared" si="3752"/>
        <v>0</v>
      </c>
      <c r="AFT120" s="157">
        <f t="shared" si="3752"/>
        <v>0</v>
      </c>
      <c r="AFU120" s="157">
        <f t="shared" si="3752"/>
        <v>0</v>
      </c>
      <c r="AFV120" s="157">
        <f t="shared" si="3752"/>
        <v>0</v>
      </c>
      <c r="AFW120" s="157">
        <f t="shared" si="3752"/>
        <v>0</v>
      </c>
      <c r="AFX120" s="157">
        <f t="shared" si="3752"/>
        <v>0</v>
      </c>
      <c r="AFY120" s="157">
        <f t="shared" si="3752"/>
        <v>0</v>
      </c>
      <c r="AFZ120" s="157">
        <f t="shared" si="3752"/>
        <v>0</v>
      </c>
      <c r="AGA120" s="157">
        <f t="shared" si="3752"/>
        <v>0</v>
      </c>
      <c r="AGB120" s="157">
        <f t="shared" si="3752"/>
        <v>0</v>
      </c>
      <c r="AGC120" s="157">
        <f t="shared" si="3752"/>
        <v>0</v>
      </c>
      <c r="AGD120" s="157">
        <f t="shared" si="3752"/>
        <v>0</v>
      </c>
      <c r="AGE120" s="157">
        <f t="shared" si="3752"/>
        <v>0</v>
      </c>
      <c r="AGF120" s="157">
        <f t="shared" si="3752"/>
        <v>0</v>
      </c>
      <c r="AGG120" s="157">
        <f t="shared" si="3752"/>
        <v>0</v>
      </c>
      <c r="AGH120" s="157">
        <f t="shared" si="3752"/>
        <v>0</v>
      </c>
      <c r="AGI120" s="157">
        <f t="shared" si="3752"/>
        <v>0</v>
      </c>
      <c r="AGJ120" s="157">
        <f t="shared" si="3752"/>
        <v>0</v>
      </c>
      <c r="AGK120" s="157">
        <f t="shared" si="3752"/>
        <v>0</v>
      </c>
      <c r="AGL120" s="157">
        <f t="shared" si="3752"/>
        <v>0</v>
      </c>
      <c r="AGM120" s="157">
        <f t="shared" si="3752"/>
        <v>0</v>
      </c>
      <c r="AGN120" s="157">
        <f t="shared" si="3752"/>
        <v>0</v>
      </c>
      <c r="AGO120" s="157">
        <f t="shared" si="3752"/>
        <v>0</v>
      </c>
      <c r="AGP120" s="157">
        <f t="shared" si="3752"/>
        <v>0</v>
      </c>
      <c r="AGQ120" s="157">
        <f t="shared" si="3752"/>
        <v>0</v>
      </c>
      <c r="AGR120" s="157">
        <f t="shared" si="3752"/>
        <v>0</v>
      </c>
      <c r="AGS120" s="157">
        <f t="shared" si="3752"/>
        <v>0</v>
      </c>
      <c r="AGT120" s="157">
        <f t="shared" si="3752"/>
        <v>0</v>
      </c>
      <c r="AGU120" s="157">
        <f t="shared" si="3752"/>
        <v>0</v>
      </c>
      <c r="AGV120" s="157">
        <f t="shared" si="3752"/>
        <v>0</v>
      </c>
      <c r="AGW120" s="157">
        <f t="shared" si="3752"/>
        <v>0</v>
      </c>
      <c r="AGX120" s="157">
        <f t="shared" si="3752"/>
        <v>0</v>
      </c>
      <c r="AGY120" s="157">
        <f t="shared" si="3752"/>
        <v>0</v>
      </c>
      <c r="AGZ120" s="157">
        <f t="shared" si="3752"/>
        <v>0</v>
      </c>
      <c r="AHA120" s="157">
        <f t="shared" si="3752"/>
        <v>0</v>
      </c>
      <c r="AHB120" s="157">
        <f t="shared" si="3752"/>
        <v>0</v>
      </c>
      <c r="AHC120" s="157">
        <f t="shared" si="3752"/>
        <v>0</v>
      </c>
      <c r="AHD120" s="157">
        <f t="shared" si="3752"/>
        <v>0</v>
      </c>
      <c r="AHE120" s="157">
        <f t="shared" si="3752"/>
        <v>0</v>
      </c>
      <c r="AHF120" s="157">
        <f t="shared" si="3752"/>
        <v>0</v>
      </c>
      <c r="AHG120" s="157">
        <f t="shared" si="3752"/>
        <v>0</v>
      </c>
      <c r="AHH120" s="157">
        <f t="shared" si="3752"/>
        <v>0</v>
      </c>
      <c r="AHI120" s="157">
        <f t="shared" si="3752"/>
        <v>0</v>
      </c>
      <c r="AHJ120" s="157">
        <f t="shared" si="3752"/>
        <v>0</v>
      </c>
      <c r="AHK120" s="157">
        <f t="shared" si="3752"/>
        <v>0</v>
      </c>
      <c r="AHL120" s="157">
        <f t="shared" si="3752"/>
        <v>0</v>
      </c>
      <c r="AHM120" s="157">
        <f t="shared" si="3752"/>
        <v>0</v>
      </c>
      <c r="AHN120" s="157">
        <f t="shared" si="3752"/>
        <v>0</v>
      </c>
      <c r="AHO120" s="157">
        <f t="shared" si="3752"/>
        <v>0</v>
      </c>
      <c r="AHP120" s="157">
        <f t="shared" ref="AHP120:AKA120" si="3753">SUM(AHP107,AHP119)</f>
        <v>0</v>
      </c>
      <c r="AHQ120" s="157">
        <f t="shared" si="3753"/>
        <v>0</v>
      </c>
      <c r="AHR120" s="157">
        <f t="shared" si="3753"/>
        <v>0</v>
      </c>
      <c r="AHS120" s="157">
        <f t="shared" si="3753"/>
        <v>0</v>
      </c>
      <c r="AHT120" s="157">
        <f t="shared" si="3753"/>
        <v>0</v>
      </c>
      <c r="AHU120" s="157">
        <f t="shared" si="3753"/>
        <v>0</v>
      </c>
      <c r="AHV120" s="157">
        <f t="shared" si="3753"/>
        <v>0</v>
      </c>
      <c r="AHW120" s="157">
        <f t="shared" si="3753"/>
        <v>0</v>
      </c>
      <c r="AHX120" s="157">
        <f t="shared" si="3753"/>
        <v>0</v>
      </c>
      <c r="AHY120" s="157">
        <f t="shared" si="3753"/>
        <v>0</v>
      </c>
      <c r="AHZ120" s="157">
        <f t="shared" si="3753"/>
        <v>0</v>
      </c>
      <c r="AIA120" s="157">
        <f t="shared" si="3753"/>
        <v>0</v>
      </c>
      <c r="AIB120" s="157">
        <f t="shared" si="3753"/>
        <v>0</v>
      </c>
      <c r="AIC120" s="157">
        <f t="shared" si="3753"/>
        <v>0</v>
      </c>
      <c r="AID120" s="157">
        <f t="shared" si="3753"/>
        <v>0</v>
      </c>
      <c r="AIE120" s="157">
        <f t="shared" si="3753"/>
        <v>0</v>
      </c>
      <c r="AIF120" s="157">
        <f t="shared" si="3753"/>
        <v>0</v>
      </c>
      <c r="AIG120" s="157">
        <f t="shared" si="3753"/>
        <v>0</v>
      </c>
      <c r="AIH120" s="157">
        <f t="shared" si="3753"/>
        <v>0</v>
      </c>
      <c r="AII120" s="157">
        <f t="shared" si="3753"/>
        <v>0</v>
      </c>
      <c r="AIJ120" s="157">
        <f t="shared" si="3753"/>
        <v>0</v>
      </c>
      <c r="AIK120" s="157">
        <f t="shared" si="3753"/>
        <v>0</v>
      </c>
      <c r="AIL120" s="157">
        <f t="shared" si="3753"/>
        <v>0</v>
      </c>
      <c r="AIM120" s="157">
        <f t="shared" si="3753"/>
        <v>0</v>
      </c>
      <c r="AIN120" s="157">
        <f t="shared" si="3753"/>
        <v>0</v>
      </c>
      <c r="AIO120" s="157">
        <f t="shared" si="3753"/>
        <v>0</v>
      </c>
      <c r="AIP120" s="157">
        <f t="shared" si="3753"/>
        <v>0</v>
      </c>
      <c r="AIQ120" s="157">
        <f t="shared" si="3753"/>
        <v>0</v>
      </c>
      <c r="AIR120" s="157">
        <f t="shared" si="3753"/>
        <v>0</v>
      </c>
      <c r="AIS120" s="157">
        <f t="shared" si="3753"/>
        <v>0</v>
      </c>
      <c r="AIT120" s="157">
        <f t="shared" si="3753"/>
        <v>0</v>
      </c>
      <c r="AIU120" s="157">
        <f t="shared" si="3753"/>
        <v>0</v>
      </c>
      <c r="AIV120" s="157">
        <f t="shared" si="3753"/>
        <v>0</v>
      </c>
      <c r="AIW120" s="157">
        <f t="shared" si="3753"/>
        <v>0</v>
      </c>
      <c r="AIX120" s="157">
        <f t="shared" si="3753"/>
        <v>0</v>
      </c>
      <c r="AIY120" s="157">
        <f t="shared" si="3753"/>
        <v>0</v>
      </c>
      <c r="AIZ120" s="157">
        <f t="shared" si="3753"/>
        <v>0</v>
      </c>
      <c r="AJA120" s="157">
        <f t="shared" si="3753"/>
        <v>0</v>
      </c>
      <c r="AJB120" s="157">
        <f t="shared" si="3753"/>
        <v>0</v>
      </c>
      <c r="AJC120" s="157">
        <f t="shared" si="3753"/>
        <v>0</v>
      </c>
      <c r="AJD120" s="157">
        <f t="shared" si="3753"/>
        <v>0</v>
      </c>
      <c r="AJE120" s="157">
        <f t="shared" si="3753"/>
        <v>0</v>
      </c>
      <c r="AJF120" s="157">
        <f t="shared" si="3753"/>
        <v>0</v>
      </c>
      <c r="AJG120" s="157">
        <f t="shared" si="3753"/>
        <v>0</v>
      </c>
      <c r="AJH120" s="157">
        <f t="shared" si="3753"/>
        <v>0</v>
      </c>
      <c r="AJI120" s="157">
        <f t="shared" si="3753"/>
        <v>0</v>
      </c>
      <c r="AJJ120" s="157">
        <f t="shared" si="3753"/>
        <v>0</v>
      </c>
      <c r="AJK120" s="157">
        <f t="shared" si="3753"/>
        <v>0</v>
      </c>
      <c r="AJL120" s="157">
        <f t="shared" si="3753"/>
        <v>0</v>
      </c>
      <c r="AJM120" s="157">
        <f t="shared" si="3753"/>
        <v>0</v>
      </c>
      <c r="AJN120" s="157">
        <f t="shared" si="3753"/>
        <v>0</v>
      </c>
      <c r="AJO120" s="157">
        <f t="shared" si="3753"/>
        <v>0</v>
      </c>
      <c r="AJP120" s="157">
        <f t="shared" si="3753"/>
        <v>0</v>
      </c>
      <c r="AJQ120" s="157">
        <f t="shared" si="3753"/>
        <v>0</v>
      </c>
      <c r="AJR120" s="157">
        <f t="shared" si="3753"/>
        <v>0</v>
      </c>
      <c r="AJS120" s="157">
        <f t="shared" si="3753"/>
        <v>0</v>
      </c>
      <c r="AJT120" s="157">
        <f t="shared" si="3753"/>
        <v>0</v>
      </c>
      <c r="AJU120" s="157">
        <f t="shared" si="3753"/>
        <v>0</v>
      </c>
      <c r="AJV120" s="157">
        <f t="shared" si="3753"/>
        <v>0</v>
      </c>
      <c r="AJW120" s="157">
        <f t="shared" si="3753"/>
        <v>0</v>
      </c>
      <c r="AJX120" s="157">
        <f t="shared" si="3753"/>
        <v>0</v>
      </c>
      <c r="AJY120" s="157">
        <f t="shared" si="3753"/>
        <v>0</v>
      </c>
      <c r="AJZ120" s="157">
        <f t="shared" si="3753"/>
        <v>0</v>
      </c>
      <c r="AKA120" s="157">
        <f t="shared" si="3753"/>
        <v>0</v>
      </c>
      <c r="AKB120" s="157">
        <f t="shared" ref="AKB120:AMM120" si="3754">SUM(AKB107,AKB119)</f>
        <v>0</v>
      </c>
      <c r="AKC120" s="157">
        <f t="shared" si="3754"/>
        <v>0</v>
      </c>
      <c r="AKD120" s="157">
        <f t="shared" si="3754"/>
        <v>0</v>
      </c>
      <c r="AKE120" s="157">
        <f t="shared" si="3754"/>
        <v>0</v>
      </c>
      <c r="AKF120" s="157">
        <f t="shared" si="3754"/>
        <v>0</v>
      </c>
      <c r="AKG120" s="157">
        <f t="shared" si="3754"/>
        <v>0</v>
      </c>
      <c r="AKH120" s="157">
        <f t="shared" si="3754"/>
        <v>0</v>
      </c>
      <c r="AKI120" s="157">
        <f t="shared" si="3754"/>
        <v>0</v>
      </c>
      <c r="AKJ120" s="157">
        <f t="shared" si="3754"/>
        <v>0</v>
      </c>
      <c r="AKK120" s="157">
        <f t="shared" si="3754"/>
        <v>0</v>
      </c>
      <c r="AKL120" s="157">
        <f t="shared" si="3754"/>
        <v>0</v>
      </c>
      <c r="AKM120" s="157">
        <f t="shared" si="3754"/>
        <v>0</v>
      </c>
      <c r="AKN120" s="157">
        <f t="shared" si="3754"/>
        <v>0</v>
      </c>
      <c r="AKO120" s="157">
        <f t="shared" si="3754"/>
        <v>0</v>
      </c>
      <c r="AKP120" s="157">
        <f t="shared" si="3754"/>
        <v>0</v>
      </c>
      <c r="AKQ120" s="157">
        <f t="shared" si="3754"/>
        <v>0</v>
      </c>
      <c r="AKR120" s="157">
        <f t="shared" si="3754"/>
        <v>0</v>
      </c>
      <c r="AKS120" s="157">
        <f t="shared" si="3754"/>
        <v>0</v>
      </c>
      <c r="AKT120" s="157">
        <f t="shared" si="3754"/>
        <v>0</v>
      </c>
      <c r="AKU120" s="157">
        <f t="shared" si="3754"/>
        <v>0</v>
      </c>
      <c r="AKV120" s="157">
        <f t="shared" si="3754"/>
        <v>0</v>
      </c>
      <c r="AKW120" s="157">
        <f t="shared" si="3754"/>
        <v>0</v>
      </c>
      <c r="AKX120" s="157">
        <f t="shared" si="3754"/>
        <v>0</v>
      </c>
      <c r="AKY120" s="157">
        <f t="shared" si="3754"/>
        <v>0</v>
      </c>
      <c r="AKZ120" s="157">
        <f t="shared" si="3754"/>
        <v>0</v>
      </c>
      <c r="ALA120" s="157">
        <f t="shared" si="3754"/>
        <v>0</v>
      </c>
      <c r="ALB120" s="157">
        <f t="shared" si="3754"/>
        <v>0</v>
      </c>
      <c r="ALC120" s="157">
        <f t="shared" si="3754"/>
        <v>0</v>
      </c>
      <c r="ALD120" s="157">
        <f t="shared" si="3754"/>
        <v>0</v>
      </c>
      <c r="ALE120" s="157">
        <f t="shared" si="3754"/>
        <v>0</v>
      </c>
      <c r="ALF120" s="157">
        <f t="shared" si="3754"/>
        <v>0</v>
      </c>
      <c r="ALG120" s="157">
        <f t="shared" si="3754"/>
        <v>0</v>
      </c>
      <c r="ALH120" s="157">
        <f t="shared" si="3754"/>
        <v>0</v>
      </c>
      <c r="ALI120" s="157">
        <f t="shared" si="3754"/>
        <v>0</v>
      </c>
      <c r="ALJ120" s="157">
        <f t="shared" si="3754"/>
        <v>0</v>
      </c>
      <c r="ALK120" s="157">
        <f t="shared" si="3754"/>
        <v>0</v>
      </c>
      <c r="ALL120" s="157">
        <f t="shared" si="3754"/>
        <v>0</v>
      </c>
      <c r="ALM120" s="157">
        <f t="shared" si="3754"/>
        <v>0</v>
      </c>
      <c r="ALN120" s="157">
        <f t="shared" si="3754"/>
        <v>0</v>
      </c>
      <c r="ALO120" s="157">
        <f t="shared" si="3754"/>
        <v>0</v>
      </c>
      <c r="ALP120" s="157">
        <f t="shared" si="3754"/>
        <v>0</v>
      </c>
      <c r="ALQ120" s="157">
        <f t="shared" si="3754"/>
        <v>0</v>
      </c>
      <c r="ALR120" s="157">
        <f t="shared" si="3754"/>
        <v>0</v>
      </c>
      <c r="ALS120" s="157">
        <f t="shared" si="3754"/>
        <v>0</v>
      </c>
      <c r="ALT120" s="157">
        <f t="shared" si="3754"/>
        <v>0</v>
      </c>
      <c r="ALU120" s="157">
        <f t="shared" si="3754"/>
        <v>0</v>
      </c>
      <c r="ALV120" s="157">
        <f t="shared" si="3754"/>
        <v>0</v>
      </c>
      <c r="ALW120" s="157">
        <f t="shared" si="3754"/>
        <v>0</v>
      </c>
      <c r="ALX120" s="157">
        <f t="shared" si="3754"/>
        <v>0</v>
      </c>
      <c r="ALY120" s="157">
        <f t="shared" si="3754"/>
        <v>0</v>
      </c>
      <c r="ALZ120" s="157">
        <f t="shared" si="3754"/>
        <v>0</v>
      </c>
      <c r="AMA120" s="157">
        <f t="shared" si="3754"/>
        <v>0</v>
      </c>
      <c r="AMB120" s="157">
        <f t="shared" si="3754"/>
        <v>0</v>
      </c>
      <c r="AMC120" s="157">
        <f t="shared" si="3754"/>
        <v>0</v>
      </c>
      <c r="AMD120" s="157">
        <f t="shared" si="3754"/>
        <v>0</v>
      </c>
      <c r="AME120" s="157">
        <f t="shared" si="3754"/>
        <v>0</v>
      </c>
      <c r="AMF120" s="157">
        <f t="shared" si="3754"/>
        <v>0</v>
      </c>
      <c r="AMG120" s="157">
        <f t="shared" si="3754"/>
        <v>0</v>
      </c>
      <c r="AMH120" s="157">
        <f t="shared" si="3754"/>
        <v>0</v>
      </c>
      <c r="AMI120" s="157">
        <f t="shared" si="3754"/>
        <v>0</v>
      </c>
      <c r="AMJ120" s="157">
        <f t="shared" si="3754"/>
        <v>0</v>
      </c>
      <c r="AMK120" s="157">
        <f t="shared" si="3754"/>
        <v>0</v>
      </c>
      <c r="AML120" s="157">
        <f t="shared" si="3754"/>
        <v>0</v>
      </c>
      <c r="AMM120" s="157">
        <f t="shared" si="3754"/>
        <v>0</v>
      </c>
      <c r="AMN120" s="157">
        <f t="shared" ref="AMN120:AOY120" si="3755">SUM(AMN107,AMN119)</f>
        <v>0</v>
      </c>
      <c r="AMO120" s="157">
        <f t="shared" si="3755"/>
        <v>0</v>
      </c>
      <c r="AMP120" s="157">
        <f t="shared" si="3755"/>
        <v>0</v>
      </c>
      <c r="AMQ120" s="157">
        <f t="shared" si="3755"/>
        <v>0</v>
      </c>
      <c r="AMR120" s="157">
        <f t="shared" si="3755"/>
        <v>0</v>
      </c>
      <c r="AMS120" s="157">
        <f t="shared" si="3755"/>
        <v>0</v>
      </c>
      <c r="AMT120" s="157">
        <f t="shared" si="3755"/>
        <v>0</v>
      </c>
      <c r="AMU120" s="157">
        <f t="shared" si="3755"/>
        <v>0</v>
      </c>
      <c r="AMV120" s="157">
        <f t="shared" si="3755"/>
        <v>0</v>
      </c>
      <c r="AMW120" s="157">
        <f t="shared" si="3755"/>
        <v>0</v>
      </c>
      <c r="AMX120" s="157">
        <f t="shared" si="3755"/>
        <v>0</v>
      </c>
      <c r="AMY120" s="157">
        <f t="shared" si="3755"/>
        <v>0</v>
      </c>
      <c r="AMZ120" s="157">
        <f t="shared" si="3755"/>
        <v>0</v>
      </c>
      <c r="ANA120" s="157">
        <f t="shared" si="3755"/>
        <v>0</v>
      </c>
      <c r="ANB120" s="157">
        <f t="shared" si="3755"/>
        <v>0</v>
      </c>
      <c r="ANC120" s="157">
        <f t="shared" si="3755"/>
        <v>0</v>
      </c>
      <c r="AND120" s="157">
        <f t="shared" si="3755"/>
        <v>0</v>
      </c>
      <c r="ANE120" s="157">
        <f t="shared" si="3755"/>
        <v>0</v>
      </c>
      <c r="ANF120" s="157">
        <f t="shared" si="3755"/>
        <v>0</v>
      </c>
      <c r="ANG120" s="157">
        <f t="shared" si="3755"/>
        <v>0</v>
      </c>
      <c r="ANH120" s="157">
        <f t="shared" si="3755"/>
        <v>0</v>
      </c>
      <c r="ANI120" s="157">
        <f t="shared" si="3755"/>
        <v>0</v>
      </c>
      <c r="ANJ120" s="157">
        <f t="shared" si="3755"/>
        <v>0</v>
      </c>
      <c r="ANK120" s="157">
        <f t="shared" si="3755"/>
        <v>0</v>
      </c>
      <c r="ANL120" s="157">
        <f t="shared" si="3755"/>
        <v>0</v>
      </c>
      <c r="ANM120" s="157">
        <f t="shared" si="3755"/>
        <v>0</v>
      </c>
      <c r="ANN120" s="157">
        <f t="shared" si="3755"/>
        <v>0</v>
      </c>
      <c r="ANO120" s="157">
        <f t="shared" si="3755"/>
        <v>0</v>
      </c>
      <c r="ANP120" s="157">
        <f t="shared" si="3755"/>
        <v>0</v>
      </c>
      <c r="ANQ120" s="157">
        <f t="shared" si="3755"/>
        <v>0</v>
      </c>
      <c r="ANR120" s="157">
        <f t="shared" si="3755"/>
        <v>0</v>
      </c>
      <c r="ANS120" s="157">
        <f t="shared" si="3755"/>
        <v>0</v>
      </c>
      <c r="ANT120" s="157">
        <f t="shared" si="3755"/>
        <v>0</v>
      </c>
      <c r="ANU120" s="157">
        <f t="shared" si="3755"/>
        <v>0</v>
      </c>
      <c r="ANV120" s="157">
        <f t="shared" si="3755"/>
        <v>0</v>
      </c>
      <c r="ANW120" s="157">
        <f t="shared" si="3755"/>
        <v>0</v>
      </c>
      <c r="ANX120" s="157">
        <f t="shared" si="3755"/>
        <v>0</v>
      </c>
      <c r="ANY120" s="157">
        <f t="shared" si="3755"/>
        <v>0</v>
      </c>
      <c r="ANZ120" s="157">
        <f t="shared" si="3755"/>
        <v>0</v>
      </c>
      <c r="AOA120" s="157">
        <f t="shared" si="3755"/>
        <v>0</v>
      </c>
      <c r="AOB120" s="157">
        <f t="shared" si="3755"/>
        <v>0</v>
      </c>
      <c r="AOC120" s="157">
        <f t="shared" si="3755"/>
        <v>0</v>
      </c>
      <c r="AOD120" s="157">
        <f t="shared" si="3755"/>
        <v>0</v>
      </c>
      <c r="AOE120" s="157">
        <f t="shared" si="3755"/>
        <v>0</v>
      </c>
      <c r="AOF120" s="157">
        <f t="shared" si="3755"/>
        <v>0</v>
      </c>
      <c r="AOG120" s="157">
        <f t="shared" si="3755"/>
        <v>0</v>
      </c>
      <c r="AOH120" s="157">
        <f t="shared" si="3755"/>
        <v>0</v>
      </c>
      <c r="AOI120" s="157">
        <f t="shared" si="3755"/>
        <v>0</v>
      </c>
      <c r="AOJ120" s="157">
        <f t="shared" si="3755"/>
        <v>0</v>
      </c>
      <c r="AOK120" s="157">
        <f t="shared" si="3755"/>
        <v>0</v>
      </c>
      <c r="AOL120" s="157">
        <f t="shared" si="3755"/>
        <v>0</v>
      </c>
      <c r="AOM120" s="157">
        <f t="shared" si="3755"/>
        <v>0</v>
      </c>
      <c r="AON120" s="157">
        <f t="shared" si="3755"/>
        <v>0</v>
      </c>
      <c r="AOO120" s="157">
        <f t="shared" si="3755"/>
        <v>0</v>
      </c>
      <c r="AOP120" s="157">
        <f t="shared" si="3755"/>
        <v>0</v>
      </c>
      <c r="AOQ120" s="157">
        <f t="shared" si="3755"/>
        <v>0</v>
      </c>
      <c r="AOR120" s="157">
        <f t="shared" si="3755"/>
        <v>0</v>
      </c>
      <c r="AOS120" s="157">
        <f t="shared" si="3755"/>
        <v>0</v>
      </c>
      <c r="AOT120" s="157">
        <f t="shared" si="3755"/>
        <v>0</v>
      </c>
      <c r="AOU120" s="157">
        <f t="shared" si="3755"/>
        <v>0</v>
      </c>
      <c r="AOV120" s="157">
        <f t="shared" si="3755"/>
        <v>0</v>
      </c>
      <c r="AOW120" s="157">
        <f t="shared" si="3755"/>
        <v>0</v>
      </c>
      <c r="AOX120" s="157">
        <f t="shared" si="3755"/>
        <v>0</v>
      </c>
      <c r="AOY120" s="157">
        <f t="shared" si="3755"/>
        <v>0</v>
      </c>
      <c r="AOZ120" s="157">
        <f t="shared" ref="AOZ120:APE120" si="3756">SUM(AOZ107,AOZ119)</f>
        <v>0</v>
      </c>
      <c r="APA120" s="157">
        <f t="shared" si="3756"/>
        <v>0</v>
      </c>
      <c r="APB120" s="157">
        <f t="shared" si="3756"/>
        <v>0</v>
      </c>
      <c r="APC120" s="157">
        <f t="shared" si="3756"/>
        <v>0</v>
      </c>
      <c r="APD120" s="157">
        <f t="shared" si="3756"/>
        <v>0</v>
      </c>
      <c r="APE120" s="157">
        <f t="shared" si="3756"/>
        <v>0</v>
      </c>
    </row>
    <row r="121" spans="1:1097">
      <c r="A121" s="204"/>
      <c r="B121" s="190" t="s">
        <v>191</v>
      </c>
      <c r="C121" s="157">
        <f>IF(C107&lt;&gt;0,(C120/C107)*2000,0)</f>
        <v>0</v>
      </c>
      <c r="D121" s="157">
        <f t="shared" ref="D121:BO121" si="3757">IF(D107&lt;&gt;0,(D120/D107)*2000,0)</f>
        <v>0</v>
      </c>
      <c r="E121" s="157">
        <f t="shared" si="3757"/>
        <v>0</v>
      </c>
      <c r="F121" s="157">
        <f t="shared" si="3757"/>
        <v>0</v>
      </c>
      <c r="G121" s="157">
        <f t="shared" si="3757"/>
        <v>0</v>
      </c>
      <c r="H121" s="157">
        <f t="shared" si="3757"/>
        <v>0</v>
      </c>
      <c r="I121" s="157">
        <f t="shared" si="3757"/>
        <v>0</v>
      </c>
      <c r="J121" s="157">
        <f t="shared" si="3757"/>
        <v>0</v>
      </c>
      <c r="K121" s="157">
        <f t="shared" si="3757"/>
        <v>0</v>
      </c>
      <c r="L121" s="157">
        <f t="shared" si="3757"/>
        <v>0</v>
      </c>
      <c r="M121" s="157">
        <f t="shared" si="3757"/>
        <v>0</v>
      </c>
      <c r="N121" s="157">
        <f t="shared" si="3757"/>
        <v>0</v>
      </c>
      <c r="O121" s="157">
        <f t="shared" si="3757"/>
        <v>0</v>
      </c>
      <c r="P121" s="157">
        <f t="shared" si="3757"/>
        <v>0</v>
      </c>
      <c r="Q121" s="157">
        <f t="shared" si="3757"/>
        <v>0</v>
      </c>
      <c r="R121" s="157">
        <f t="shared" si="3757"/>
        <v>0</v>
      </c>
      <c r="S121" s="157">
        <f t="shared" si="3757"/>
        <v>0</v>
      </c>
      <c r="T121" s="157">
        <f t="shared" si="3757"/>
        <v>0</v>
      </c>
      <c r="U121" s="157">
        <f t="shared" si="3757"/>
        <v>0</v>
      </c>
      <c r="V121" s="157">
        <f t="shared" si="3757"/>
        <v>0</v>
      </c>
      <c r="W121" s="157">
        <f t="shared" si="3757"/>
        <v>0</v>
      </c>
      <c r="X121" s="157">
        <f t="shared" si="3757"/>
        <v>0</v>
      </c>
      <c r="Y121" s="157">
        <f t="shared" si="3757"/>
        <v>0</v>
      </c>
      <c r="Z121" s="157">
        <f t="shared" si="3757"/>
        <v>0</v>
      </c>
      <c r="AA121" s="157">
        <f t="shared" si="3757"/>
        <v>0</v>
      </c>
      <c r="AB121" s="157">
        <f t="shared" si="3757"/>
        <v>0</v>
      </c>
      <c r="AC121" s="157">
        <f t="shared" si="3757"/>
        <v>0</v>
      </c>
      <c r="AD121" s="157">
        <f t="shared" si="3757"/>
        <v>0</v>
      </c>
      <c r="AE121" s="157">
        <f t="shared" si="3757"/>
        <v>0</v>
      </c>
      <c r="AF121" s="157">
        <f t="shared" si="3757"/>
        <v>0</v>
      </c>
      <c r="AG121" s="157">
        <f t="shared" si="3757"/>
        <v>0</v>
      </c>
      <c r="AH121" s="157">
        <f t="shared" si="3757"/>
        <v>0</v>
      </c>
      <c r="AI121" s="157">
        <f t="shared" si="3757"/>
        <v>0</v>
      </c>
      <c r="AJ121" s="157">
        <f t="shared" si="3757"/>
        <v>0</v>
      </c>
      <c r="AK121" s="157">
        <f t="shared" si="3757"/>
        <v>0</v>
      </c>
      <c r="AL121" s="157">
        <f t="shared" si="3757"/>
        <v>0</v>
      </c>
      <c r="AM121" s="157">
        <f t="shared" si="3757"/>
        <v>0</v>
      </c>
      <c r="AN121" s="157">
        <f t="shared" si="3757"/>
        <v>0</v>
      </c>
      <c r="AO121" s="157">
        <f t="shared" si="3757"/>
        <v>0</v>
      </c>
      <c r="AP121" s="157">
        <f t="shared" si="3757"/>
        <v>0</v>
      </c>
      <c r="AQ121" s="157">
        <f t="shared" si="3757"/>
        <v>0</v>
      </c>
      <c r="AR121" s="157">
        <f t="shared" si="3757"/>
        <v>0</v>
      </c>
      <c r="AS121" s="157">
        <f t="shared" si="3757"/>
        <v>0</v>
      </c>
      <c r="AT121" s="157">
        <f t="shared" si="3757"/>
        <v>0</v>
      </c>
      <c r="AU121" s="157">
        <f t="shared" si="3757"/>
        <v>0</v>
      </c>
      <c r="AV121" s="157">
        <f t="shared" si="3757"/>
        <v>0</v>
      </c>
      <c r="AW121" s="157">
        <f t="shared" si="3757"/>
        <v>0</v>
      </c>
      <c r="AX121" s="157">
        <f t="shared" si="3757"/>
        <v>0</v>
      </c>
      <c r="AY121" s="157">
        <f t="shared" si="3757"/>
        <v>0</v>
      </c>
      <c r="AZ121" s="157">
        <f t="shared" si="3757"/>
        <v>0</v>
      </c>
      <c r="BA121" s="157">
        <f t="shared" si="3757"/>
        <v>0</v>
      </c>
      <c r="BB121" s="157">
        <f t="shared" si="3757"/>
        <v>0</v>
      </c>
      <c r="BC121" s="157">
        <f t="shared" si="3757"/>
        <v>0</v>
      </c>
      <c r="BD121" s="157">
        <f t="shared" si="3757"/>
        <v>0</v>
      </c>
      <c r="BE121" s="157">
        <f t="shared" si="3757"/>
        <v>0</v>
      </c>
      <c r="BF121" s="157">
        <f t="shared" si="3757"/>
        <v>0</v>
      </c>
      <c r="BG121" s="157">
        <f t="shared" si="3757"/>
        <v>0</v>
      </c>
      <c r="BH121" s="157">
        <f t="shared" si="3757"/>
        <v>0</v>
      </c>
      <c r="BI121" s="157">
        <f t="shared" si="3757"/>
        <v>0</v>
      </c>
      <c r="BJ121" s="157">
        <f t="shared" si="3757"/>
        <v>0</v>
      </c>
      <c r="BK121" s="157">
        <f t="shared" si="3757"/>
        <v>0</v>
      </c>
      <c r="BL121" s="157">
        <f t="shared" si="3757"/>
        <v>0</v>
      </c>
      <c r="BM121" s="157">
        <f t="shared" si="3757"/>
        <v>0</v>
      </c>
      <c r="BN121" s="157">
        <f t="shared" si="3757"/>
        <v>0</v>
      </c>
      <c r="BO121" s="157">
        <f t="shared" si="3757"/>
        <v>0</v>
      </c>
      <c r="BP121" s="157">
        <f t="shared" ref="BP121:EA121" si="3758">IF(BP107&lt;&gt;0,(BP120/BP107)*2000,0)</f>
        <v>0</v>
      </c>
      <c r="BQ121" s="157">
        <f t="shared" si="3758"/>
        <v>0</v>
      </c>
      <c r="BR121" s="157">
        <f t="shared" si="3758"/>
        <v>0</v>
      </c>
      <c r="BS121" s="157">
        <f t="shared" si="3758"/>
        <v>0</v>
      </c>
      <c r="BT121" s="157">
        <f t="shared" si="3758"/>
        <v>0</v>
      </c>
      <c r="BU121" s="157">
        <f t="shared" si="3758"/>
        <v>0</v>
      </c>
      <c r="BV121" s="157">
        <f t="shared" si="3758"/>
        <v>0</v>
      </c>
      <c r="BW121" s="157">
        <f t="shared" si="3758"/>
        <v>0</v>
      </c>
      <c r="BX121" s="157">
        <f t="shared" si="3758"/>
        <v>0</v>
      </c>
      <c r="BY121" s="157">
        <f t="shared" si="3758"/>
        <v>0</v>
      </c>
      <c r="BZ121" s="157">
        <f t="shared" si="3758"/>
        <v>0</v>
      </c>
      <c r="CA121" s="157">
        <f t="shared" si="3758"/>
        <v>0</v>
      </c>
      <c r="CB121" s="157">
        <f t="shared" si="3758"/>
        <v>0</v>
      </c>
      <c r="CC121" s="157">
        <f t="shared" si="3758"/>
        <v>0</v>
      </c>
      <c r="CD121" s="157">
        <f t="shared" si="3758"/>
        <v>0</v>
      </c>
      <c r="CE121" s="157">
        <f t="shared" si="3758"/>
        <v>0</v>
      </c>
      <c r="CF121" s="157">
        <f t="shared" si="3758"/>
        <v>0</v>
      </c>
      <c r="CG121" s="157">
        <f t="shared" si="3758"/>
        <v>0</v>
      </c>
      <c r="CH121" s="157">
        <f t="shared" si="3758"/>
        <v>0</v>
      </c>
      <c r="CI121" s="157">
        <f t="shared" si="3758"/>
        <v>0</v>
      </c>
      <c r="CJ121" s="157">
        <f t="shared" si="3758"/>
        <v>0</v>
      </c>
      <c r="CK121" s="157">
        <f t="shared" si="3758"/>
        <v>0</v>
      </c>
      <c r="CL121" s="157">
        <f t="shared" si="3758"/>
        <v>0</v>
      </c>
      <c r="CM121" s="157">
        <f t="shared" si="3758"/>
        <v>0</v>
      </c>
      <c r="CN121" s="157">
        <f t="shared" si="3758"/>
        <v>0</v>
      </c>
      <c r="CO121" s="157">
        <f t="shared" si="3758"/>
        <v>0</v>
      </c>
      <c r="CP121" s="157">
        <f t="shared" si="3758"/>
        <v>0</v>
      </c>
      <c r="CQ121" s="157">
        <f t="shared" si="3758"/>
        <v>0</v>
      </c>
      <c r="CR121" s="157">
        <f t="shared" si="3758"/>
        <v>0</v>
      </c>
      <c r="CS121" s="157">
        <f t="shared" si="3758"/>
        <v>0</v>
      </c>
      <c r="CT121" s="157">
        <f t="shared" si="3758"/>
        <v>0</v>
      </c>
      <c r="CU121" s="157">
        <f t="shared" si="3758"/>
        <v>0</v>
      </c>
      <c r="CV121" s="157">
        <f t="shared" si="3758"/>
        <v>0</v>
      </c>
      <c r="CW121" s="157">
        <f t="shared" si="3758"/>
        <v>0</v>
      </c>
      <c r="CX121" s="157">
        <f t="shared" si="3758"/>
        <v>0</v>
      </c>
      <c r="CY121" s="157">
        <f t="shared" si="3758"/>
        <v>0</v>
      </c>
      <c r="CZ121" s="157">
        <f t="shared" si="3758"/>
        <v>0</v>
      </c>
      <c r="DA121" s="157">
        <f t="shared" si="3758"/>
        <v>0</v>
      </c>
      <c r="DB121" s="157">
        <f t="shared" si="3758"/>
        <v>0</v>
      </c>
      <c r="DC121" s="157">
        <f t="shared" si="3758"/>
        <v>0</v>
      </c>
      <c r="DD121" s="157">
        <f t="shared" si="3758"/>
        <v>0</v>
      </c>
      <c r="DE121" s="157">
        <f t="shared" si="3758"/>
        <v>0</v>
      </c>
      <c r="DF121" s="157">
        <f t="shared" si="3758"/>
        <v>0</v>
      </c>
      <c r="DG121" s="157">
        <f t="shared" si="3758"/>
        <v>0</v>
      </c>
      <c r="DH121" s="157">
        <f t="shared" si="3758"/>
        <v>0</v>
      </c>
      <c r="DI121" s="157">
        <f t="shared" si="3758"/>
        <v>0</v>
      </c>
      <c r="DJ121" s="157">
        <f t="shared" si="3758"/>
        <v>0</v>
      </c>
      <c r="DK121" s="157">
        <f t="shared" si="3758"/>
        <v>0</v>
      </c>
      <c r="DL121" s="157">
        <f t="shared" si="3758"/>
        <v>0</v>
      </c>
      <c r="DM121" s="157">
        <f t="shared" si="3758"/>
        <v>0</v>
      </c>
      <c r="DN121" s="157">
        <f t="shared" si="3758"/>
        <v>0</v>
      </c>
      <c r="DO121" s="157">
        <f t="shared" si="3758"/>
        <v>0</v>
      </c>
      <c r="DP121" s="157">
        <f t="shared" si="3758"/>
        <v>0</v>
      </c>
      <c r="DQ121" s="157">
        <f t="shared" si="3758"/>
        <v>0</v>
      </c>
      <c r="DR121" s="157">
        <f t="shared" si="3758"/>
        <v>0</v>
      </c>
      <c r="DS121" s="157">
        <f t="shared" si="3758"/>
        <v>0</v>
      </c>
      <c r="DT121" s="157">
        <f t="shared" si="3758"/>
        <v>0</v>
      </c>
      <c r="DU121" s="157">
        <f t="shared" si="3758"/>
        <v>0</v>
      </c>
      <c r="DV121" s="157">
        <f t="shared" si="3758"/>
        <v>0</v>
      </c>
      <c r="DW121" s="157">
        <f t="shared" si="3758"/>
        <v>0</v>
      </c>
      <c r="DX121" s="157">
        <f t="shared" si="3758"/>
        <v>0</v>
      </c>
      <c r="DY121" s="157">
        <f t="shared" si="3758"/>
        <v>0</v>
      </c>
      <c r="DZ121" s="157">
        <f t="shared" si="3758"/>
        <v>0</v>
      </c>
      <c r="EA121" s="157">
        <f t="shared" si="3758"/>
        <v>0</v>
      </c>
      <c r="EB121" s="157">
        <f t="shared" ref="EB121:GM121" si="3759">IF(EB107&lt;&gt;0,(EB120/EB107)*2000,0)</f>
        <v>0</v>
      </c>
      <c r="EC121" s="157">
        <f t="shared" si="3759"/>
        <v>0</v>
      </c>
      <c r="ED121" s="157">
        <f t="shared" si="3759"/>
        <v>0</v>
      </c>
      <c r="EE121" s="157">
        <f t="shared" si="3759"/>
        <v>0</v>
      </c>
      <c r="EF121" s="157">
        <f t="shared" si="3759"/>
        <v>0</v>
      </c>
      <c r="EG121" s="157">
        <f t="shared" si="3759"/>
        <v>0</v>
      </c>
      <c r="EH121" s="157">
        <f t="shared" si="3759"/>
        <v>0</v>
      </c>
      <c r="EI121" s="157">
        <f t="shared" si="3759"/>
        <v>0</v>
      </c>
      <c r="EJ121" s="157">
        <f t="shared" si="3759"/>
        <v>0</v>
      </c>
      <c r="EK121" s="157">
        <f t="shared" si="3759"/>
        <v>0</v>
      </c>
      <c r="EL121" s="157">
        <f t="shared" si="3759"/>
        <v>0</v>
      </c>
      <c r="EM121" s="157">
        <f t="shared" si="3759"/>
        <v>0</v>
      </c>
      <c r="EN121" s="157">
        <f t="shared" si="3759"/>
        <v>0</v>
      </c>
      <c r="EO121" s="157">
        <f t="shared" si="3759"/>
        <v>0</v>
      </c>
      <c r="EP121" s="157">
        <f t="shared" si="3759"/>
        <v>0</v>
      </c>
      <c r="EQ121" s="157">
        <f t="shared" si="3759"/>
        <v>0</v>
      </c>
      <c r="ER121" s="157">
        <f t="shared" si="3759"/>
        <v>0</v>
      </c>
      <c r="ES121" s="157">
        <f t="shared" si="3759"/>
        <v>0</v>
      </c>
      <c r="ET121" s="157">
        <f t="shared" si="3759"/>
        <v>0</v>
      </c>
      <c r="EU121" s="157">
        <f t="shared" si="3759"/>
        <v>0</v>
      </c>
      <c r="EV121" s="157">
        <f t="shared" si="3759"/>
        <v>0</v>
      </c>
      <c r="EW121" s="157">
        <f t="shared" si="3759"/>
        <v>0</v>
      </c>
      <c r="EX121" s="157">
        <f t="shared" si="3759"/>
        <v>0</v>
      </c>
      <c r="EY121" s="157">
        <f t="shared" si="3759"/>
        <v>0</v>
      </c>
      <c r="EZ121" s="157">
        <f t="shared" si="3759"/>
        <v>0</v>
      </c>
      <c r="FA121" s="157">
        <f t="shared" si="3759"/>
        <v>0</v>
      </c>
      <c r="FB121" s="157">
        <f t="shared" si="3759"/>
        <v>0</v>
      </c>
      <c r="FC121" s="157">
        <f t="shared" si="3759"/>
        <v>0</v>
      </c>
      <c r="FD121" s="157">
        <f t="shared" si="3759"/>
        <v>0</v>
      </c>
      <c r="FE121" s="157">
        <f t="shared" si="3759"/>
        <v>0</v>
      </c>
      <c r="FF121" s="157">
        <f t="shared" si="3759"/>
        <v>0</v>
      </c>
      <c r="FG121" s="157">
        <f t="shared" si="3759"/>
        <v>0</v>
      </c>
      <c r="FH121" s="157">
        <f t="shared" si="3759"/>
        <v>0</v>
      </c>
      <c r="FI121" s="157">
        <f t="shared" si="3759"/>
        <v>0</v>
      </c>
      <c r="FJ121" s="157">
        <f t="shared" si="3759"/>
        <v>0</v>
      </c>
      <c r="FK121" s="157">
        <f t="shared" si="3759"/>
        <v>0</v>
      </c>
      <c r="FL121" s="157">
        <f t="shared" si="3759"/>
        <v>0</v>
      </c>
      <c r="FM121" s="157">
        <f t="shared" si="3759"/>
        <v>0</v>
      </c>
      <c r="FN121" s="157">
        <f t="shared" si="3759"/>
        <v>0</v>
      </c>
      <c r="FO121" s="157">
        <f t="shared" si="3759"/>
        <v>0</v>
      </c>
      <c r="FP121" s="157">
        <f t="shared" si="3759"/>
        <v>0</v>
      </c>
      <c r="FQ121" s="157">
        <f t="shared" si="3759"/>
        <v>0</v>
      </c>
      <c r="FR121" s="157">
        <f t="shared" si="3759"/>
        <v>0</v>
      </c>
      <c r="FS121" s="157">
        <f t="shared" si="3759"/>
        <v>0</v>
      </c>
      <c r="FT121" s="157">
        <f t="shared" si="3759"/>
        <v>0</v>
      </c>
      <c r="FU121" s="157">
        <f t="shared" si="3759"/>
        <v>0</v>
      </c>
      <c r="FV121" s="157">
        <f t="shared" si="3759"/>
        <v>0</v>
      </c>
      <c r="FW121" s="157">
        <f t="shared" si="3759"/>
        <v>0</v>
      </c>
      <c r="FX121" s="157">
        <f t="shared" si="3759"/>
        <v>0</v>
      </c>
      <c r="FY121" s="157">
        <f t="shared" si="3759"/>
        <v>0</v>
      </c>
      <c r="FZ121" s="157">
        <f t="shared" si="3759"/>
        <v>0</v>
      </c>
      <c r="GA121" s="157">
        <f t="shared" si="3759"/>
        <v>0</v>
      </c>
      <c r="GB121" s="157">
        <f t="shared" si="3759"/>
        <v>0</v>
      </c>
      <c r="GC121" s="157">
        <f t="shared" si="3759"/>
        <v>0</v>
      </c>
      <c r="GD121" s="157">
        <f t="shared" si="3759"/>
        <v>0</v>
      </c>
      <c r="GE121" s="157">
        <f t="shared" si="3759"/>
        <v>0</v>
      </c>
      <c r="GF121" s="157">
        <f t="shared" si="3759"/>
        <v>0</v>
      </c>
      <c r="GG121" s="157">
        <f t="shared" si="3759"/>
        <v>0</v>
      </c>
      <c r="GH121" s="157">
        <f t="shared" si="3759"/>
        <v>0</v>
      </c>
      <c r="GI121" s="157">
        <f t="shared" si="3759"/>
        <v>0</v>
      </c>
      <c r="GJ121" s="157">
        <f t="shared" si="3759"/>
        <v>0</v>
      </c>
      <c r="GK121" s="157">
        <f t="shared" si="3759"/>
        <v>0</v>
      </c>
      <c r="GL121" s="157">
        <f t="shared" si="3759"/>
        <v>0</v>
      </c>
      <c r="GM121" s="157">
        <f t="shared" si="3759"/>
        <v>0</v>
      </c>
      <c r="GN121" s="157">
        <f t="shared" ref="GN121:IY121" si="3760">IF(GN107&lt;&gt;0,(GN120/GN107)*2000,0)</f>
        <v>0</v>
      </c>
      <c r="GO121" s="157">
        <f t="shared" si="3760"/>
        <v>0</v>
      </c>
      <c r="GP121" s="157">
        <f t="shared" si="3760"/>
        <v>0</v>
      </c>
      <c r="GQ121" s="157">
        <f t="shared" si="3760"/>
        <v>0</v>
      </c>
      <c r="GR121" s="157">
        <f t="shared" si="3760"/>
        <v>0</v>
      </c>
      <c r="GS121" s="157">
        <f t="shared" si="3760"/>
        <v>0</v>
      </c>
      <c r="GT121" s="157">
        <f t="shared" si="3760"/>
        <v>0</v>
      </c>
      <c r="GU121" s="157">
        <f t="shared" si="3760"/>
        <v>0</v>
      </c>
      <c r="GV121" s="157">
        <f t="shared" si="3760"/>
        <v>0</v>
      </c>
      <c r="GW121" s="157">
        <f t="shared" si="3760"/>
        <v>0</v>
      </c>
      <c r="GX121" s="157">
        <f t="shared" si="3760"/>
        <v>0</v>
      </c>
      <c r="GY121" s="157">
        <f t="shared" si="3760"/>
        <v>0</v>
      </c>
      <c r="GZ121" s="157">
        <f t="shared" si="3760"/>
        <v>0</v>
      </c>
      <c r="HA121" s="157">
        <f t="shared" si="3760"/>
        <v>0</v>
      </c>
      <c r="HB121" s="157">
        <f t="shared" si="3760"/>
        <v>0</v>
      </c>
      <c r="HC121" s="157">
        <f t="shared" si="3760"/>
        <v>0</v>
      </c>
      <c r="HD121" s="157">
        <f t="shared" si="3760"/>
        <v>0</v>
      </c>
      <c r="HE121" s="157">
        <f t="shared" si="3760"/>
        <v>0</v>
      </c>
      <c r="HF121" s="157">
        <f t="shared" si="3760"/>
        <v>0</v>
      </c>
      <c r="HG121" s="157">
        <f t="shared" si="3760"/>
        <v>0</v>
      </c>
      <c r="HH121" s="157">
        <f t="shared" si="3760"/>
        <v>0</v>
      </c>
      <c r="HI121" s="157">
        <f t="shared" si="3760"/>
        <v>0</v>
      </c>
      <c r="HJ121" s="157">
        <f t="shared" si="3760"/>
        <v>0</v>
      </c>
      <c r="HK121" s="157">
        <f t="shared" si="3760"/>
        <v>0</v>
      </c>
      <c r="HL121" s="157">
        <f t="shared" si="3760"/>
        <v>0</v>
      </c>
      <c r="HM121" s="157">
        <f t="shared" si="3760"/>
        <v>0</v>
      </c>
      <c r="HN121" s="157">
        <f t="shared" si="3760"/>
        <v>0</v>
      </c>
      <c r="HO121" s="157">
        <f t="shared" si="3760"/>
        <v>0</v>
      </c>
      <c r="HP121" s="157">
        <f t="shared" si="3760"/>
        <v>0</v>
      </c>
      <c r="HQ121" s="157">
        <f t="shared" si="3760"/>
        <v>0</v>
      </c>
      <c r="HR121" s="157">
        <f t="shared" si="3760"/>
        <v>0</v>
      </c>
      <c r="HS121" s="157">
        <f t="shared" si="3760"/>
        <v>0</v>
      </c>
      <c r="HT121" s="157">
        <f t="shared" si="3760"/>
        <v>0</v>
      </c>
      <c r="HU121" s="157">
        <f t="shared" si="3760"/>
        <v>0</v>
      </c>
      <c r="HV121" s="157">
        <f t="shared" si="3760"/>
        <v>0</v>
      </c>
      <c r="HW121" s="157">
        <f t="shared" si="3760"/>
        <v>0</v>
      </c>
      <c r="HX121" s="157">
        <f t="shared" si="3760"/>
        <v>0</v>
      </c>
      <c r="HY121" s="157">
        <f t="shared" si="3760"/>
        <v>0</v>
      </c>
      <c r="HZ121" s="157">
        <f t="shared" si="3760"/>
        <v>0</v>
      </c>
      <c r="IA121" s="157">
        <f t="shared" si="3760"/>
        <v>0</v>
      </c>
      <c r="IB121" s="157">
        <f t="shared" si="3760"/>
        <v>0</v>
      </c>
      <c r="IC121" s="157">
        <f t="shared" si="3760"/>
        <v>0</v>
      </c>
      <c r="ID121" s="157">
        <f t="shared" si="3760"/>
        <v>0</v>
      </c>
      <c r="IE121" s="157">
        <f t="shared" si="3760"/>
        <v>0</v>
      </c>
      <c r="IF121" s="157">
        <f t="shared" si="3760"/>
        <v>0</v>
      </c>
      <c r="IG121" s="157">
        <f t="shared" si="3760"/>
        <v>0</v>
      </c>
      <c r="IH121" s="157">
        <f t="shared" si="3760"/>
        <v>0</v>
      </c>
      <c r="II121" s="157">
        <f t="shared" si="3760"/>
        <v>0</v>
      </c>
      <c r="IJ121" s="157">
        <f t="shared" si="3760"/>
        <v>0</v>
      </c>
      <c r="IK121" s="157">
        <f t="shared" si="3760"/>
        <v>0</v>
      </c>
      <c r="IL121" s="157">
        <f t="shared" si="3760"/>
        <v>0</v>
      </c>
      <c r="IM121" s="157">
        <f t="shared" si="3760"/>
        <v>0</v>
      </c>
      <c r="IN121" s="157">
        <f t="shared" si="3760"/>
        <v>0</v>
      </c>
      <c r="IO121" s="157">
        <f t="shared" si="3760"/>
        <v>0</v>
      </c>
      <c r="IP121" s="157">
        <f t="shared" si="3760"/>
        <v>0</v>
      </c>
      <c r="IQ121" s="157">
        <f t="shared" si="3760"/>
        <v>0</v>
      </c>
      <c r="IR121" s="157">
        <f t="shared" si="3760"/>
        <v>0</v>
      </c>
      <c r="IS121" s="157">
        <f t="shared" si="3760"/>
        <v>0</v>
      </c>
      <c r="IT121" s="157">
        <f t="shared" si="3760"/>
        <v>0</v>
      </c>
      <c r="IU121" s="157">
        <f t="shared" si="3760"/>
        <v>0</v>
      </c>
      <c r="IV121" s="157">
        <f t="shared" si="3760"/>
        <v>0</v>
      </c>
      <c r="IW121" s="157">
        <f t="shared" si="3760"/>
        <v>0</v>
      </c>
      <c r="IX121" s="157">
        <f t="shared" si="3760"/>
        <v>0</v>
      </c>
      <c r="IY121" s="157">
        <f t="shared" si="3760"/>
        <v>0</v>
      </c>
      <c r="IZ121" s="157">
        <f t="shared" ref="IZ121:LK121" si="3761">IF(IZ107&lt;&gt;0,(IZ120/IZ107)*2000,0)</f>
        <v>0</v>
      </c>
      <c r="JA121" s="157">
        <f t="shared" si="3761"/>
        <v>0</v>
      </c>
      <c r="JB121" s="157">
        <f t="shared" si="3761"/>
        <v>0</v>
      </c>
      <c r="JC121" s="157">
        <f t="shared" si="3761"/>
        <v>0</v>
      </c>
      <c r="JD121" s="157">
        <f t="shared" si="3761"/>
        <v>0</v>
      </c>
      <c r="JE121" s="157">
        <f t="shared" si="3761"/>
        <v>0</v>
      </c>
      <c r="JF121" s="157">
        <f t="shared" si="3761"/>
        <v>0</v>
      </c>
      <c r="JG121" s="157">
        <f t="shared" si="3761"/>
        <v>0</v>
      </c>
      <c r="JH121" s="157">
        <f t="shared" si="3761"/>
        <v>0</v>
      </c>
      <c r="JI121" s="157">
        <f t="shared" si="3761"/>
        <v>0</v>
      </c>
      <c r="JJ121" s="157">
        <f t="shared" si="3761"/>
        <v>0</v>
      </c>
      <c r="JK121" s="157">
        <f t="shared" si="3761"/>
        <v>0</v>
      </c>
      <c r="JL121" s="157">
        <f t="shared" si="3761"/>
        <v>0</v>
      </c>
      <c r="JM121" s="157">
        <f t="shared" si="3761"/>
        <v>0</v>
      </c>
      <c r="JN121" s="157">
        <f t="shared" si="3761"/>
        <v>0</v>
      </c>
      <c r="JO121" s="157">
        <f t="shared" si="3761"/>
        <v>0</v>
      </c>
      <c r="JP121" s="157">
        <f t="shared" si="3761"/>
        <v>0</v>
      </c>
      <c r="JQ121" s="157">
        <f t="shared" si="3761"/>
        <v>0</v>
      </c>
      <c r="JR121" s="157">
        <f t="shared" si="3761"/>
        <v>0</v>
      </c>
      <c r="JS121" s="157">
        <f t="shared" si="3761"/>
        <v>0</v>
      </c>
      <c r="JT121" s="157">
        <f t="shared" si="3761"/>
        <v>0</v>
      </c>
      <c r="JU121" s="157">
        <f t="shared" si="3761"/>
        <v>0</v>
      </c>
      <c r="JV121" s="157">
        <f t="shared" si="3761"/>
        <v>0</v>
      </c>
      <c r="JW121" s="157">
        <f t="shared" si="3761"/>
        <v>0</v>
      </c>
      <c r="JX121" s="157">
        <f t="shared" si="3761"/>
        <v>0</v>
      </c>
      <c r="JY121" s="157">
        <f t="shared" si="3761"/>
        <v>0</v>
      </c>
      <c r="JZ121" s="157">
        <f t="shared" si="3761"/>
        <v>0</v>
      </c>
      <c r="KA121" s="157">
        <f t="shared" si="3761"/>
        <v>0</v>
      </c>
      <c r="KB121" s="157">
        <f t="shared" si="3761"/>
        <v>0</v>
      </c>
      <c r="KC121" s="157">
        <f t="shared" si="3761"/>
        <v>0</v>
      </c>
      <c r="KD121" s="157">
        <f t="shared" si="3761"/>
        <v>0</v>
      </c>
      <c r="KE121" s="157">
        <f t="shared" si="3761"/>
        <v>0</v>
      </c>
      <c r="KF121" s="157">
        <f t="shared" si="3761"/>
        <v>0</v>
      </c>
      <c r="KG121" s="157">
        <f t="shared" si="3761"/>
        <v>0</v>
      </c>
      <c r="KH121" s="157">
        <f t="shared" si="3761"/>
        <v>0</v>
      </c>
      <c r="KI121" s="157">
        <f t="shared" si="3761"/>
        <v>0</v>
      </c>
      <c r="KJ121" s="157">
        <f t="shared" si="3761"/>
        <v>0</v>
      </c>
      <c r="KK121" s="157">
        <f t="shared" si="3761"/>
        <v>0</v>
      </c>
      <c r="KL121" s="157">
        <f t="shared" si="3761"/>
        <v>0</v>
      </c>
      <c r="KM121" s="157">
        <f t="shared" si="3761"/>
        <v>0</v>
      </c>
      <c r="KN121" s="157">
        <f t="shared" si="3761"/>
        <v>0</v>
      </c>
      <c r="KO121" s="157">
        <f t="shared" si="3761"/>
        <v>0</v>
      </c>
      <c r="KP121" s="157">
        <f t="shared" si="3761"/>
        <v>0</v>
      </c>
      <c r="KQ121" s="157">
        <f t="shared" si="3761"/>
        <v>0</v>
      </c>
      <c r="KR121" s="157">
        <f t="shared" si="3761"/>
        <v>0</v>
      </c>
      <c r="KS121" s="157">
        <f t="shared" si="3761"/>
        <v>0</v>
      </c>
      <c r="KT121" s="157">
        <f t="shared" si="3761"/>
        <v>0</v>
      </c>
      <c r="KU121" s="157">
        <f t="shared" si="3761"/>
        <v>0</v>
      </c>
      <c r="KV121" s="157">
        <f t="shared" si="3761"/>
        <v>0</v>
      </c>
      <c r="KW121" s="157">
        <f t="shared" si="3761"/>
        <v>0</v>
      </c>
      <c r="KX121" s="157">
        <f t="shared" si="3761"/>
        <v>0</v>
      </c>
      <c r="KY121" s="157">
        <f t="shared" si="3761"/>
        <v>0</v>
      </c>
      <c r="KZ121" s="157">
        <f t="shared" si="3761"/>
        <v>0</v>
      </c>
      <c r="LA121" s="157">
        <f t="shared" si="3761"/>
        <v>0</v>
      </c>
      <c r="LB121" s="157">
        <f t="shared" si="3761"/>
        <v>0</v>
      </c>
      <c r="LC121" s="157">
        <f t="shared" si="3761"/>
        <v>0</v>
      </c>
      <c r="LD121" s="157">
        <f t="shared" si="3761"/>
        <v>0</v>
      </c>
      <c r="LE121" s="157">
        <f t="shared" si="3761"/>
        <v>0</v>
      </c>
      <c r="LF121" s="157">
        <f t="shared" si="3761"/>
        <v>0</v>
      </c>
      <c r="LG121" s="157">
        <f t="shared" si="3761"/>
        <v>0</v>
      </c>
      <c r="LH121" s="157">
        <f t="shared" si="3761"/>
        <v>0</v>
      </c>
      <c r="LI121" s="157">
        <f t="shared" si="3761"/>
        <v>0</v>
      </c>
      <c r="LJ121" s="157">
        <f t="shared" si="3761"/>
        <v>0</v>
      </c>
      <c r="LK121" s="157">
        <f t="shared" si="3761"/>
        <v>0</v>
      </c>
      <c r="LL121" s="157">
        <f t="shared" ref="LL121:NW121" si="3762">IF(LL107&lt;&gt;0,(LL120/LL107)*2000,0)</f>
        <v>0</v>
      </c>
      <c r="LM121" s="157">
        <f t="shared" si="3762"/>
        <v>0</v>
      </c>
      <c r="LN121" s="157">
        <f t="shared" si="3762"/>
        <v>0</v>
      </c>
      <c r="LO121" s="157">
        <f t="shared" si="3762"/>
        <v>0</v>
      </c>
      <c r="LP121" s="157">
        <f t="shared" si="3762"/>
        <v>0</v>
      </c>
      <c r="LQ121" s="157">
        <f t="shared" si="3762"/>
        <v>0</v>
      </c>
      <c r="LR121" s="157">
        <f t="shared" si="3762"/>
        <v>0</v>
      </c>
      <c r="LS121" s="157">
        <f t="shared" si="3762"/>
        <v>0</v>
      </c>
      <c r="LT121" s="157">
        <f t="shared" si="3762"/>
        <v>0</v>
      </c>
      <c r="LU121" s="157">
        <f t="shared" si="3762"/>
        <v>0</v>
      </c>
      <c r="LV121" s="157">
        <f t="shared" si="3762"/>
        <v>0</v>
      </c>
      <c r="LW121" s="157">
        <f t="shared" si="3762"/>
        <v>0</v>
      </c>
      <c r="LX121" s="157">
        <f t="shared" si="3762"/>
        <v>0</v>
      </c>
      <c r="LY121" s="157">
        <f t="shared" si="3762"/>
        <v>0</v>
      </c>
      <c r="LZ121" s="157">
        <f t="shared" si="3762"/>
        <v>0</v>
      </c>
      <c r="MA121" s="157">
        <f t="shared" si="3762"/>
        <v>0</v>
      </c>
      <c r="MB121" s="157">
        <f t="shared" si="3762"/>
        <v>0</v>
      </c>
      <c r="MC121" s="157">
        <f t="shared" si="3762"/>
        <v>0</v>
      </c>
      <c r="MD121" s="157">
        <f t="shared" si="3762"/>
        <v>0</v>
      </c>
      <c r="ME121" s="157">
        <f t="shared" si="3762"/>
        <v>0</v>
      </c>
      <c r="MF121" s="157">
        <f t="shared" si="3762"/>
        <v>0</v>
      </c>
      <c r="MG121" s="157">
        <f t="shared" si="3762"/>
        <v>0</v>
      </c>
      <c r="MH121" s="157">
        <f t="shared" si="3762"/>
        <v>0</v>
      </c>
      <c r="MI121" s="157">
        <f t="shared" si="3762"/>
        <v>0</v>
      </c>
      <c r="MJ121" s="157">
        <f t="shared" si="3762"/>
        <v>0</v>
      </c>
      <c r="MK121" s="157">
        <f t="shared" si="3762"/>
        <v>0</v>
      </c>
      <c r="ML121" s="157">
        <f t="shared" si="3762"/>
        <v>0</v>
      </c>
      <c r="MM121" s="157">
        <f t="shared" si="3762"/>
        <v>0</v>
      </c>
      <c r="MN121" s="157">
        <f t="shared" si="3762"/>
        <v>0</v>
      </c>
      <c r="MO121" s="157">
        <f t="shared" si="3762"/>
        <v>0</v>
      </c>
      <c r="MP121" s="157">
        <f t="shared" si="3762"/>
        <v>0</v>
      </c>
      <c r="MQ121" s="157">
        <f t="shared" si="3762"/>
        <v>0</v>
      </c>
      <c r="MR121" s="157">
        <f t="shared" si="3762"/>
        <v>0</v>
      </c>
      <c r="MS121" s="157">
        <f t="shared" si="3762"/>
        <v>0</v>
      </c>
      <c r="MT121" s="157">
        <f t="shared" si="3762"/>
        <v>0</v>
      </c>
      <c r="MU121" s="157">
        <f t="shared" si="3762"/>
        <v>0</v>
      </c>
      <c r="MV121" s="157">
        <f t="shared" si="3762"/>
        <v>0</v>
      </c>
      <c r="MW121" s="157">
        <f t="shared" si="3762"/>
        <v>0</v>
      </c>
      <c r="MX121" s="157">
        <f t="shared" si="3762"/>
        <v>0</v>
      </c>
      <c r="MY121" s="157">
        <f t="shared" si="3762"/>
        <v>0</v>
      </c>
      <c r="MZ121" s="157">
        <f t="shared" si="3762"/>
        <v>0</v>
      </c>
      <c r="NA121" s="157">
        <f t="shared" si="3762"/>
        <v>0</v>
      </c>
      <c r="NB121" s="157">
        <f t="shared" si="3762"/>
        <v>0</v>
      </c>
      <c r="NC121" s="157">
        <f t="shared" si="3762"/>
        <v>0</v>
      </c>
      <c r="ND121" s="157">
        <f t="shared" si="3762"/>
        <v>0</v>
      </c>
      <c r="NE121" s="157">
        <f t="shared" si="3762"/>
        <v>0</v>
      </c>
      <c r="NF121" s="157">
        <f t="shared" si="3762"/>
        <v>0</v>
      </c>
      <c r="NG121" s="157">
        <f t="shared" si="3762"/>
        <v>0</v>
      </c>
      <c r="NH121" s="157">
        <f t="shared" si="3762"/>
        <v>0</v>
      </c>
      <c r="NI121" s="157">
        <f t="shared" si="3762"/>
        <v>0</v>
      </c>
      <c r="NJ121" s="157">
        <f t="shared" si="3762"/>
        <v>0</v>
      </c>
      <c r="NK121" s="157">
        <f t="shared" si="3762"/>
        <v>0</v>
      </c>
      <c r="NL121" s="157">
        <f t="shared" si="3762"/>
        <v>0</v>
      </c>
      <c r="NM121" s="157">
        <f t="shared" si="3762"/>
        <v>0</v>
      </c>
      <c r="NN121" s="157">
        <f t="shared" si="3762"/>
        <v>0</v>
      </c>
      <c r="NO121" s="157">
        <f t="shared" si="3762"/>
        <v>0</v>
      </c>
      <c r="NP121" s="157">
        <f t="shared" si="3762"/>
        <v>0</v>
      </c>
      <c r="NQ121" s="157">
        <f t="shared" si="3762"/>
        <v>0</v>
      </c>
      <c r="NR121" s="157">
        <f t="shared" si="3762"/>
        <v>0</v>
      </c>
      <c r="NS121" s="157">
        <f t="shared" si="3762"/>
        <v>0</v>
      </c>
      <c r="NT121" s="157">
        <f t="shared" si="3762"/>
        <v>0</v>
      </c>
      <c r="NU121" s="157">
        <f t="shared" si="3762"/>
        <v>0</v>
      </c>
      <c r="NV121" s="157">
        <f t="shared" si="3762"/>
        <v>0</v>
      </c>
      <c r="NW121" s="157">
        <f t="shared" si="3762"/>
        <v>0</v>
      </c>
      <c r="NX121" s="157">
        <f t="shared" ref="NX121:QI121" si="3763">IF(NX107&lt;&gt;0,(NX120/NX107)*2000,0)</f>
        <v>0</v>
      </c>
      <c r="NY121" s="157">
        <f t="shared" si="3763"/>
        <v>0</v>
      </c>
      <c r="NZ121" s="157">
        <f t="shared" si="3763"/>
        <v>0</v>
      </c>
      <c r="OA121" s="157">
        <f t="shared" si="3763"/>
        <v>0</v>
      </c>
      <c r="OB121" s="157">
        <f t="shared" si="3763"/>
        <v>0</v>
      </c>
      <c r="OC121" s="157">
        <f t="shared" si="3763"/>
        <v>0</v>
      </c>
      <c r="OD121" s="157">
        <f t="shared" si="3763"/>
        <v>0</v>
      </c>
      <c r="OE121" s="157">
        <f t="shared" si="3763"/>
        <v>0</v>
      </c>
      <c r="OF121" s="157">
        <f t="shared" si="3763"/>
        <v>0</v>
      </c>
      <c r="OG121" s="157">
        <f t="shared" si="3763"/>
        <v>0</v>
      </c>
      <c r="OH121" s="157">
        <f t="shared" si="3763"/>
        <v>0</v>
      </c>
      <c r="OI121" s="157">
        <f t="shared" si="3763"/>
        <v>0</v>
      </c>
      <c r="OJ121" s="157">
        <f t="shared" si="3763"/>
        <v>0</v>
      </c>
      <c r="OK121" s="157">
        <f t="shared" si="3763"/>
        <v>0</v>
      </c>
      <c r="OL121" s="157">
        <f t="shared" si="3763"/>
        <v>0</v>
      </c>
      <c r="OM121" s="157">
        <f t="shared" si="3763"/>
        <v>0</v>
      </c>
      <c r="ON121" s="157">
        <f t="shared" si="3763"/>
        <v>0</v>
      </c>
      <c r="OO121" s="157">
        <f t="shared" si="3763"/>
        <v>0</v>
      </c>
      <c r="OP121" s="157">
        <f t="shared" si="3763"/>
        <v>0</v>
      </c>
      <c r="OQ121" s="157">
        <f t="shared" si="3763"/>
        <v>0</v>
      </c>
      <c r="OR121" s="157">
        <f t="shared" si="3763"/>
        <v>0</v>
      </c>
      <c r="OS121" s="157">
        <f t="shared" si="3763"/>
        <v>0</v>
      </c>
      <c r="OT121" s="157">
        <f t="shared" si="3763"/>
        <v>0</v>
      </c>
      <c r="OU121" s="157">
        <f t="shared" si="3763"/>
        <v>0</v>
      </c>
      <c r="OV121" s="157">
        <f t="shared" si="3763"/>
        <v>0</v>
      </c>
      <c r="OW121" s="157">
        <f t="shared" si="3763"/>
        <v>0</v>
      </c>
      <c r="OX121" s="157">
        <f t="shared" si="3763"/>
        <v>0</v>
      </c>
      <c r="OY121" s="157">
        <f t="shared" si="3763"/>
        <v>0</v>
      </c>
      <c r="OZ121" s="157">
        <f t="shared" si="3763"/>
        <v>0</v>
      </c>
      <c r="PA121" s="157">
        <f t="shared" si="3763"/>
        <v>0</v>
      </c>
      <c r="PB121" s="157">
        <f t="shared" si="3763"/>
        <v>0</v>
      </c>
      <c r="PC121" s="157">
        <f t="shared" si="3763"/>
        <v>0</v>
      </c>
      <c r="PD121" s="157">
        <f t="shared" si="3763"/>
        <v>0</v>
      </c>
      <c r="PE121" s="157">
        <f t="shared" si="3763"/>
        <v>0</v>
      </c>
      <c r="PF121" s="157">
        <f t="shared" si="3763"/>
        <v>0</v>
      </c>
      <c r="PG121" s="157">
        <f t="shared" si="3763"/>
        <v>0</v>
      </c>
      <c r="PH121" s="157">
        <f t="shared" si="3763"/>
        <v>0</v>
      </c>
      <c r="PI121" s="157">
        <f t="shared" si="3763"/>
        <v>0</v>
      </c>
      <c r="PJ121" s="157">
        <f t="shared" si="3763"/>
        <v>0</v>
      </c>
      <c r="PK121" s="157">
        <f t="shared" si="3763"/>
        <v>0</v>
      </c>
      <c r="PL121" s="157">
        <f t="shared" si="3763"/>
        <v>0</v>
      </c>
      <c r="PM121" s="157">
        <f t="shared" si="3763"/>
        <v>0</v>
      </c>
      <c r="PN121" s="157">
        <f t="shared" si="3763"/>
        <v>0</v>
      </c>
      <c r="PO121" s="157">
        <f t="shared" si="3763"/>
        <v>0</v>
      </c>
      <c r="PP121" s="157">
        <f t="shared" si="3763"/>
        <v>0</v>
      </c>
      <c r="PQ121" s="157">
        <f t="shared" si="3763"/>
        <v>0</v>
      </c>
      <c r="PR121" s="157">
        <f t="shared" si="3763"/>
        <v>0</v>
      </c>
      <c r="PS121" s="157">
        <f t="shared" si="3763"/>
        <v>0</v>
      </c>
      <c r="PT121" s="157">
        <f t="shared" si="3763"/>
        <v>0</v>
      </c>
      <c r="PU121" s="157">
        <f t="shared" si="3763"/>
        <v>0</v>
      </c>
      <c r="PV121" s="157">
        <f t="shared" si="3763"/>
        <v>0</v>
      </c>
      <c r="PW121" s="157">
        <f t="shared" si="3763"/>
        <v>0</v>
      </c>
      <c r="PX121" s="157">
        <f t="shared" si="3763"/>
        <v>0</v>
      </c>
      <c r="PY121" s="157">
        <f t="shared" si="3763"/>
        <v>0</v>
      </c>
      <c r="PZ121" s="157">
        <f t="shared" si="3763"/>
        <v>0</v>
      </c>
      <c r="QA121" s="157">
        <f t="shared" si="3763"/>
        <v>0</v>
      </c>
      <c r="QB121" s="157">
        <f t="shared" si="3763"/>
        <v>0</v>
      </c>
      <c r="QC121" s="157">
        <f t="shared" si="3763"/>
        <v>0</v>
      </c>
      <c r="QD121" s="157">
        <f t="shared" si="3763"/>
        <v>0</v>
      </c>
      <c r="QE121" s="157">
        <f t="shared" si="3763"/>
        <v>0</v>
      </c>
      <c r="QF121" s="157">
        <f t="shared" si="3763"/>
        <v>0</v>
      </c>
      <c r="QG121" s="157">
        <f t="shared" si="3763"/>
        <v>0</v>
      </c>
      <c r="QH121" s="157">
        <f t="shared" si="3763"/>
        <v>0</v>
      </c>
      <c r="QI121" s="157">
        <f t="shared" si="3763"/>
        <v>0</v>
      </c>
      <c r="QJ121" s="157">
        <f t="shared" ref="QJ121:SU121" si="3764">IF(QJ107&lt;&gt;0,(QJ120/QJ107)*2000,0)</f>
        <v>0</v>
      </c>
      <c r="QK121" s="157">
        <f t="shared" si="3764"/>
        <v>0</v>
      </c>
      <c r="QL121" s="157">
        <f t="shared" si="3764"/>
        <v>0</v>
      </c>
      <c r="QM121" s="157">
        <f t="shared" si="3764"/>
        <v>0</v>
      </c>
      <c r="QN121" s="157">
        <f t="shared" si="3764"/>
        <v>0</v>
      </c>
      <c r="QO121" s="157">
        <f t="shared" si="3764"/>
        <v>0</v>
      </c>
      <c r="QP121" s="157">
        <f t="shared" si="3764"/>
        <v>0</v>
      </c>
      <c r="QQ121" s="157">
        <f t="shared" si="3764"/>
        <v>0</v>
      </c>
      <c r="QR121" s="157">
        <f t="shared" si="3764"/>
        <v>0</v>
      </c>
      <c r="QS121" s="157">
        <f t="shared" si="3764"/>
        <v>0</v>
      </c>
      <c r="QT121" s="157">
        <f t="shared" si="3764"/>
        <v>0</v>
      </c>
      <c r="QU121" s="157">
        <f t="shared" si="3764"/>
        <v>0</v>
      </c>
      <c r="QV121" s="157">
        <f t="shared" si="3764"/>
        <v>0</v>
      </c>
      <c r="QW121" s="157">
        <f t="shared" si="3764"/>
        <v>0</v>
      </c>
      <c r="QX121" s="157">
        <f t="shared" si="3764"/>
        <v>0</v>
      </c>
      <c r="QY121" s="157">
        <f t="shared" si="3764"/>
        <v>0</v>
      </c>
      <c r="QZ121" s="157">
        <f t="shared" si="3764"/>
        <v>0</v>
      </c>
      <c r="RA121" s="157">
        <f t="shared" si="3764"/>
        <v>0</v>
      </c>
      <c r="RB121" s="157">
        <f t="shared" si="3764"/>
        <v>0</v>
      </c>
      <c r="RC121" s="157">
        <f t="shared" si="3764"/>
        <v>0</v>
      </c>
      <c r="RD121" s="157">
        <f t="shared" si="3764"/>
        <v>0</v>
      </c>
      <c r="RE121" s="157">
        <f t="shared" si="3764"/>
        <v>0</v>
      </c>
      <c r="RF121" s="157">
        <f t="shared" si="3764"/>
        <v>0</v>
      </c>
      <c r="RG121" s="157">
        <f t="shared" si="3764"/>
        <v>0</v>
      </c>
      <c r="RH121" s="157">
        <f t="shared" si="3764"/>
        <v>0</v>
      </c>
      <c r="RI121" s="157">
        <f t="shared" si="3764"/>
        <v>0</v>
      </c>
      <c r="RJ121" s="157">
        <f t="shared" si="3764"/>
        <v>0</v>
      </c>
      <c r="RK121" s="157">
        <f t="shared" si="3764"/>
        <v>0</v>
      </c>
      <c r="RL121" s="157">
        <f t="shared" si="3764"/>
        <v>0</v>
      </c>
      <c r="RM121" s="157">
        <f t="shared" si="3764"/>
        <v>0</v>
      </c>
      <c r="RN121" s="157">
        <f t="shared" si="3764"/>
        <v>0</v>
      </c>
      <c r="RO121" s="157">
        <f t="shared" si="3764"/>
        <v>0</v>
      </c>
      <c r="RP121" s="157">
        <f t="shared" si="3764"/>
        <v>0</v>
      </c>
      <c r="RQ121" s="157">
        <f t="shared" si="3764"/>
        <v>0</v>
      </c>
      <c r="RR121" s="157">
        <f t="shared" si="3764"/>
        <v>0</v>
      </c>
      <c r="RS121" s="157">
        <f t="shared" si="3764"/>
        <v>0</v>
      </c>
      <c r="RT121" s="157">
        <f t="shared" si="3764"/>
        <v>0</v>
      </c>
      <c r="RU121" s="157">
        <f t="shared" si="3764"/>
        <v>0</v>
      </c>
      <c r="RV121" s="157">
        <f t="shared" si="3764"/>
        <v>0</v>
      </c>
      <c r="RW121" s="157">
        <f t="shared" si="3764"/>
        <v>0</v>
      </c>
      <c r="RX121" s="157">
        <f t="shared" si="3764"/>
        <v>0</v>
      </c>
      <c r="RY121" s="157">
        <f t="shared" si="3764"/>
        <v>0</v>
      </c>
      <c r="RZ121" s="157">
        <f t="shared" si="3764"/>
        <v>0</v>
      </c>
      <c r="SA121" s="157">
        <f t="shared" si="3764"/>
        <v>0</v>
      </c>
      <c r="SB121" s="157">
        <f t="shared" si="3764"/>
        <v>0</v>
      </c>
      <c r="SC121" s="157">
        <f t="shared" si="3764"/>
        <v>0</v>
      </c>
      <c r="SD121" s="157">
        <f t="shared" si="3764"/>
        <v>0</v>
      </c>
      <c r="SE121" s="157">
        <f t="shared" si="3764"/>
        <v>0</v>
      </c>
      <c r="SF121" s="157">
        <f t="shared" si="3764"/>
        <v>0</v>
      </c>
      <c r="SG121" s="157">
        <f t="shared" si="3764"/>
        <v>0</v>
      </c>
      <c r="SH121" s="157">
        <f t="shared" si="3764"/>
        <v>0</v>
      </c>
      <c r="SI121" s="157">
        <f t="shared" si="3764"/>
        <v>0</v>
      </c>
      <c r="SJ121" s="157">
        <f t="shared" si="3764"/>
        <v>0</v>
      </c>
      <c r="SK121" s="157">
        <f t="shared" si="3764"/>
        <v>0</v>
      </c>
      <c r="SL121" s="157">
        <f t="shared" si="3764"/>
        <v>0</v>
      </c>
      <c r="SM121" s="157">
        <f t="shared" si="3764"/>
        <v>0</v>
      </c>
      <c r="SN121" s="157">
        <f t="shared" si="3764"/>
        <v>0</v>
      </c>
      <c r="SO121" s="157">
        <f t="shared" si="3764"/>
        <v>0</v>
      </c>
      <c r="SP121" s="157">
        <f t="shared" si="3764"/>
        <v>0</v>
      </c>
      <c r="SQ121" s="157">
        <f t="shared" si="3764"/>
        <v>0</v>
      </c>
      <c r="SR121" s="157">
        <f t="shared" si="3764"/>
        <v>0</v>
      </c>
      <c r="SS121" s="157">
        <f t="shared" si="3764"/>
        <v>0</v>
      </c>
      <c r="ST121" s="157">
        <f t="shared" si="3764"/>
        <v>0</v>
      </c>
      <c r="SU121" s="157">
        <f t="shared" si="3764"/>
        <v>0</v>
      </c>
      <c r="SV121" s="157">
        <f t="shared" ref="SV121:VG121" si="3765">IF(SV107&lt;&gt;0,(SV120/SV107)*2000,0)</f>
        <v>0</v>
      </c>
      <c r="SW121" s="157">
        <f t="shared" si="3765"/>
        <v>0</v>
      </c>
      <c r="SX121" s="157">
        <f t="shared" si="3765"/>
        <v>0</v>
      </c>
      <c r="SY121" s="157">
        <f t="shared" si="3765"/>
        <v>0</v>
      </c>
      <c r="SZ121" s="157">
        <f t="shared" si="3765"/>
        <v>0</v>
      </c>
      <c r="TA121" s="157">
        <f t="shared" si="3765"/>
        <v>0</v>
      </c>
      <c r="TB121" s="157">
        <f t="shared" si="3765"/>
        <v>0</v>
      </c>
      <c r="TC121" s="157">
        <f t="shared" si="3765"/>
        <v>0</v>
      </c>
      <c r="TD121" s="157">
        <f t="shared" si="3765"/>
        <v>0</v>
      </c>
      <c r="TE121" s="157">
        <f t="shared" si="3765"/>
        <v>0</v>
      </c>
      <c r="TF121" s="157">
        <f t="shared" si="3765"/>
        <v>0</v>
      </c>
      <c r="TG121" s="157">
        <f t="shared" si="3765"/>
        <v>0</v>
      </c>
      <c r="TH121" s="157">
        <f t="shared" si="3765"/>
        <v>0</v>
      </c>
      <c r="TI121" s="157">
        <f t="shared" si="3765"/>
        <v>0</v>
      </c>
      <c r="TJ121" s="157">
        <f t="shared" si="3765"/>
        <v>0</v>
      </c>
      <c r="TK121" s="157">
        <f t="shared" si="3765"/>
        <v>0</v>
      </c>
      <c r="TL121" s="157">
        <f t="shared" si="3765"/>
        <v>0</v>
      </c>
      <c r="TM121" s="157">
        <f t="shared" si="3765"/>
        <v>0</v>
      </c>
      <c r="TN121" s="157">
        <f t="shared" si="3765"/>
        <v>0</v>
      </c>
      <c r="TO121" s="157">
        <f t="shared" si="3765"/>
        <v>0</v>
      </c>
      <c r="TP121" s="157">
        <f t="shared" si="3765"/>
        <v>0</v>
      </c>
      <c r="TQ121" s="157">
        <f t="shared" si="3765"/>
        <v>0</v>
      </c>
      <c r="TR121" s="157">
        <f t="shared" si="3765"/>
        <v>0</v>
      </c>
      <c r="TS121" s="157">
        <f t="shared" si="3765"/>
        <v>0</v>
      </c>
      <c r="TT121" s="157">
        <f t="shared" si="3765"/>
        <v>0</v>
      </c>
      <c r="TU121" s="157">
        <f t="shared" si="3765"/>
        <v>0</v>
      </c>
      <c r="TV121" s="157">
        <f t="shared" si="3765"/>
        <v>0</v>
      </c>
      <c r="TW121" s="157">
        <f t="shared" si="3765"/>
        <v>0</v>
      </c>
      <c r="TX121" s="157">
        <f t="shared" si="3765"/>
        <v>0</v>
      </c>
      <c r="TY121" s="157">
        <f t="shared" si="3765"/>
        <v>0</v>
      </c>
      <c r="TZ121" s="157">
        <f t="shared" si="3765"/>
        <v>0</v>
      </c>
      <c r="UA121" s="157">
        <f t="shared" si="3765"/>
        <v>0</v>
      </c>
      <c r="UB121" s="157">
        <f t="shared" si="3765"/>
        <v>0</v>
      </c>
      <c r="UC121" s="157">
        <f t="shared" si="3765"/>
        <v>0</v>
      </c>
      <c r="UD121" s="157">
        <f t="shared" si="3765"/>
        <v>0</v>
      </c>
      <c r="UE121" s="157">
        <f t="shared" si="3765"/>
        <v>0</v>
      </c>
      <c r="UF121" s="157">
        <f t="shared" si="3765"/>
        <v>0</v>
      </c>
      <c r="UG121" s="157">
        <f t="shared" si="3765"/>
        <v>0</v>
      </c>
      <c r="UH121" s="157">
        <f t="shared" si="3765"/>
        <v>0</v>
      </c>
      <c r="UI121" s="157">
        <f t="shared" si="3765"/>
        <v>0</v>
      </c>
      <c r="UJ121" s="157">
        <f t="shared" si="3765"/>
        <v>0</v>
      </c>
      <c r="UK121" s="157">
        <f t="shared" si="3765"/>
        <v>0</v>
      </c>
      <c r="UL121" s="157">
        <f t="shared" si="3765"/>
        <v>0</v>
      </c>
      <c r="UM121" s="157">
        <f t="shared" si="3765"/>
        <v>0</v>
      </c>
      <c r="UN121" s="157">
        <f t="shared" si="3765"/>
        <v>0</v>
      </c>
      <c r="UO121" s="157">
        <f t="shared" si="3765"/>
        <v>0</v>
      </c>
      <c r="UP121" s="157">
        <f t="shared" si="3765"/>
        <v>0</v>
      </c>
      <c r="UQ121" s="157">
        <f t="shared" si="3765"/>
        <v>0</v>
      </c>
      <c r="UR121" s="157">
        <f t="shared" si="3765"/>
        <v>0</v>
      </c>
      <c r="US121" s="157">
        <f t="shared" si="3765"/>
        <v>0</v>
      </c>
      <c r="UT121" s="157">
        <f t="shared" si="3765"/>
        <v>0</v>
      </c>
      <c r="UU121" s="157">
        <f t="shared" si="3765"/>
        <v>0</v>
      </c>
      <c r="UV121" s="157">
        <f t="shared" si="3765"/>
        <v>0</v>
      </c>
      <c r="UW121" s="157">
        <f t="shared" si="3765"/>
        <v>0</v>
      </c>
      <c r="UX121" s="157">
        <f t="shared" si="3765"/>
        <v>0</v>
      </c>
      <c r="UY121" s="157">
        <f t="shared" si="3765"/>
        <v>0</v>
      </c>
      <c r="UZ121" s="157">
        <f t="shared" si="3765"/>
        <v>0</v>
      </c>
      <c r="VA121" s="157">
        <f t="shared" si="3765"/>
        <v>0</v>
      </c>
      <c r="VB121" s="157">
        <f t="shared" si="3765"/>
        <v>0</v>
      </c>
      <c r="VC121" s="157">
        <f t="shared" si="3765"/>
        <v>0</v>
      </c>
      <c r="VD121" s="157">
        <f t="shared" si="3765"/>
        <v>0</v>
      </c>
      <c r="VE121" s="157">
        <f t="shared" si="3765"/>
        <v>0</v>
      </c>
      <c r="VF121" s="157">
        <f t="shared" si="3765"/>
        <v>0</v>
      </c>
      <c r="VG121" s="157">
        <f t="shared" si="3765"/>
        <v>0</v>
      </c>
      <c r="VH121" s="157">
        <f t="shared" ref="VH121:XS121" si="3766">IF(VH107&lt;&gt;0,(VH120/VH107)*2000,0)</f>
        <v>0</v>
      </c>
      <c r="VI121" s="157">
        <f t="shared" si="3766"/>
        <v>0</v>
      </c>
      <c r="VJ121" s="157">
        <f t="shared" si="3766"/>
        <v>0</v>
      </c>
      <c r="VK121" s="157">
        <f t="shared" si="3766"/>
        <v>0</v>
      </c>
      <c r="VL121" s="157">
        <f t="shared" si="3766"/>
        <v>0</v>
      </c>
      <c r="VM121" s="157">
        <f t="shared" si="3766"/>
        <v>0</v>
      </c>
      <c r="VN121" s="157">
        <f t="shared" si="3766"/>
        <v>0</v>
      </c>
      <c r="VO121" s="157">
        <f t="shared" si="3766"/>
        <v>0</v>
      </c>
      <c r="VP121" s="157">
        <f t="shared" si="3766"/>
        <v>0</v>
      </c>
      <c r="VQ121" s="157">
        <f t="shared" si="3766"/>
        <v>0</v>
      </c>
      <c r="VR121" s="157">
        <f t="shared" si="3766"/>
        <v>0</v>
      </c>
      <c r="VS121" s="157">
        <f t="shared" si="3766"/>
        <v>0</v>
      </c>
      <c r="VT121" s="157">
        <f t="shared" si="3766"/>
        <v>0</v>
      </c>
      <c r="VU121" s="157">
        <f t="shared" si="3766"/>
        <v>0</v>
      </c>
      <c r="VV121" s="157">
        <f t="shared" si="3766"/>
        <v>0</v>
      </c>
      <c r="VW121" s="157">
        <f t="shared" si="3766"/>
        <v>0</v>
      </c>
      <c r="VX121" s="157">
        <f t="shared" si="3766"/>
        <v>0</v>
      </c>
      <c r="VY121" s="157">
        <f t="shared" si="3766"/>
        <v>0</v>
      </c>
      <c r="VZ121" s="157">
        <f t="shared" si="3766"/>
        <v>0</v>
      </c>
      <c r="WA121" s="157">
        <f t="shared" si="3766"/>
        <v>0</v>
      </c>
      <c r="WB121" s="157">
        <f t="shared" si="3766"/>
        <v>0</v>
      </c>
      <c r="WC121" s="157">
        <f t="shared" si="3766"/>
        <v>0</v>
      </c>
      <c r="WD121" s="157">
        <f t="shared" si="3766"/>
        <v>0</v>
      </c>
      <c r="WE121" s="157">
        <f t="shared" si="3766"/>
        <v>0</v>
      </c>
      <c r="WF121" s="157">
        <f t="shared" si="3766"/>
        <v>0</v>
      </c>
      <c r="WG121" s="157">
        <f t="shared" si="3766"/>
        <v>0</v>
      </c>
      <c r="WH121" s="157">
        <f t="shared" si="3766"/>
        <v>0</v>
      </c>
      <c r="WI121" s="157">
        <f t="shared" si="3766"/>
        <v>0</v>
      </c>
      <c r="WJ121" s="157">
        <f t="shared" si="3766"/>
        <v>0</v>
      </c>
      <c r="WK121" s="157">
        <f t="shared" si="3766"/>
        <v>0</v>
      </c>
      <c r="WL121" s="157">
        <f t="shared" si="3766"/>
        <v>0</v>
      </c>
      <c r="WM121" s="157">
        <f t="shared" si="3766"/>
        <v>0</v>
      </c>
      <c r="WN121" s="157">
        <f t="shared" si="3766"/>
        <v>0</v>
      </c>
      <c r="WO121" s="157">
        <f t="shared" si="3766"/>
        <v>0</v>
      </c>
      <c r="WP121" s="157">
        <f t="shared" si="3766"/>
        <v>0</v>
      </c>
      <c r="WQ121" s="157">
        <f t="shared" si="3766"/>
        <v>0</v>
      </c>
      <c r="WR121" s="157">
        <f t="shared" si="3766"/>
        <v>0</v>
      </c>
      <c r="WS121" s="157">
        <f t="shared" si="3766"/>
        <v>0</v>
      </c>
      <c r="WT121" s="157">
        <f t="shared" si="3766"/>
        <v>0</v>
      </c>
      <c r="WU121" s="157">
        <f t="shared" si="3766"/>
        <v>0</v>
      </c>
      <c r="WV121" s="157">
        <f t="shared" si="3766"/>
        <v>0</v>
      </c>
      <c r="WW121" s="157">
        <f t="shared" si="3766"/>
        <v>0</v>
      </c>
      <c r="WX121" s="157">
        <f t="shared" si="3766"/>
        <v>0</v>
      </c>
      <c r="WY121" s="157">
        <f t="shared" si="3766"/>
        <v>0</v>
      </c>
      <c r="WZ121" s="157">
        <f t="shared" si="3766"/>
        <v>0</v>
      </c>
      <c r="XA121" s="157">
        <f t="shared" si="3766"/>
        <v>0</v>
      </c>
      <c r="XB121" s="157">
        <f t="shared" si="3766"/>
        <v>0</v>
      </c>
      <c r="XC121" s="157">
        <f t="shared" si="3766"/>
        <v>0</v>
      </c>
      <c r="XD121" s="157">
        <f t="shared" si="3766"/>
        <v>0</v>
      </c>
      <c r="XE121" s="157">
        <f t="shared" si="3766"/>
        <v>0</v>
      </c>
      <c r="XF121" s="157">
        <f t="shared" si="3766"/>
        <v>0</v>
      </c>
      <c r="XG121" s="157">
        <f t="shared" si="3766"/>
        <v>0</v>
      </c>
      <c r="XH121" s="157">
        <f t="shared" si="3766"/>
        <v>0</v>
      </c>
      <c r="XI121" s="157">
        <f t="shared" si="3766"/>
        <v>0</v>
      </c>
      <c r="XJ121" s="157">
        <f t="shared" si="3766"/>
        <v>0</v>
      </c>
      <c r="XK121" s="157">
        <f t="shared" si="3766"/>
        <v>0</v>
      </c>
      <c r="XL121" s="157">
        <f t="shared" si="3766"/>
        <v>0</v>
      </c>
      <c r="XM121" s="157">
        <f t="shared" si="3766"/>
        <v>0</v>
      </c>
      <c r="XN121" s="157">
        <f t="shared" si="3766"/>
        <v>0</v>
      </c>
      <c r="XO121" s="157">
        <f t="shared" si="3766"/>
        <v>0</v>
      </c>
      <c r="XP121" s="157">
        <f t="shared" si="3766"/>
        <v>0</v>
      </c>
      <c r="XQ121" s="157">
        <f t="shared" si="3766"/>
        <v>0</v>
      </c>
      <c r="XR121" s="157">
        <f t="shared" si="3766"/>
        <v>0</v>
      </c>
      <c r="XS121" s="157">
        <f t="shared" si="3766"/>
        <v>0</v>
      </c>
      <c r="XT121" s="157">
        <f t="shared" ref="XT121:AAE121" si="3767">IF(XT107&lt;&gt;0,(XT120/XT107)*2000,0)</f>
        <v>0</v>
      </c>
      <c r="XU121" s="157">
        <f t="shared" si="3767"/>
        <v>0</v>
      </c>
      <c r="XV121" s="157">
        <f t="shared" si="3767"/>
        <v>0</v>
      </c>
      <c r="XW121" s="157">
        <f t="shared" si="3767"/>
        <v>0</v>
      </c>
      <c r="XX121" s="157">
        <f t="shared" si="3767"/>
        <v>0</v>
      </c>
      <c r="XY121" s="157">
        <f t="shared" si="3767"/>
        <v>0</v>
      </c>
      <c r="XZ121" s="157">
        <f t="shared" si="3767"/>
        <v>0</v>
      </c>
      <c r="YA121" s="157">
        <f t="shared" si="3767"/>
        <v>0</v>
      </c>
      <c r="YB121" s="157">
        <f t="shared" si="3767"/>
        <v>0</v>
      </c>
      <c r="YC121" s="157">
        <f t="shared" si="3767"/>
        <v>0</v>
      </c>
      <c r="YD121" s="157">
        <f t="shared" si="3767"/>
        <v>0</v>
      </c>
      <c r="YE121" s="157">
        <f t="shared" si="3767"/>
        <v>0</v>
      </c>
      <c r="YF121" s="157">
        <f t="shared" si="3767"/>
        <v>0</v>
      </c>
      <c r="YG121" s="157">
        <f t="shared" si="3767"/>
        <v>0</v>
      </c>
      <c r="YH121" s="157">
        <f t="shared" si="3767"/>
        <v>0</v>
      </c>
      <c r="YI121" s="157">
        <f t="shared" si="3767"/>
        <v>0</v>
      </c>
      <c r="YJ121" s="157">
        <f t="shared" si="3767"/>
        <v>0</v>
      </c>
      <c r="YK121" s="157">
        <f t="shared" si="3767"/>
        <v>0</v>
      </c>
      <c r="YL121" s="157">
        <f t="shared" si="3767"/>
        <v>0</v>
      </c>
      <c r="YM121" s="157">
        <f t="shared" si="3767"/>
        <v>0</v>
      </c>
      <c r="YN121" s="157">
        <f t="shared" si="3767"/>
        <v>0</v>
      </c>
      <c r="YO121" s="157">
        <f t="shared" si="3767"/>
        <v>0</v>
      </c>
      <c r="YP121" s="157">
        <f t="shared" si="3767"/>
        <v>0</v>
      </c>
      <c r="YQ121" s="157">
        <f t="shared" si="3767"/>
        <v>0</v>
      </c>
      <c r="YR121" s="157">
        <f t="shared" si="3767"/>
        <v>0</v>
      </c>
      <c r="YS121" s="157">
        <f t="shared" si="3767"/>
        <v>0</v>
      </c>
      <c r="YT121" s="157">
        <f t="shared" si="3767"/>
        <v>0</v>
      </c>
      <c r="YU121" s="157">
        <f t="shared" si="3767"/>
        <v>0</v>
      </c>
      <c r="YV121" s="157">
        <f t="shared" si="3767"/>
        <v>0</v>
      </c>
      <c r="YW121" s="157">
        <f t="shared" si="3767"/>
        <v>0</v>
      </c>
      <c r="YX121" s="157">
        <f t="shared" si="3767"/>
        <v>0</v>
      </c>
      <c r="YY121" s="157">
        <f t="shared" si="3767"/>
        <v>0</v>
      </c>
      <c r="YZ121" s="157">
        <f t="shared" si="3767"/>
        <v>0</v>
      </c>
      <c r="ZA121" s="157">
        <f t="shared" si="3767"/>
        <v>0</v>
      </c>
      <c r="ZB121" s="157">
        <f t="shared" si="3767"/>
        <v>0</v>
      </c>
      <c r="ZC121" s="157">
        <f t="shared" si="3767"/>
        <v>0</v>
      </c>
      <c r="ZD121" s="157">
        <f t="shared" si="3767"/>
        <v>0</v>
      </c>
      <c r="ZE121" s="157">
        <f t="shared" si="3767"/>
        <v>0</v>
      </c>
      <c r="ZF121" s="157">
        <f t="shared" si="3767"/>
        <v>0</v>
      </c>
      <c r="ZG121" s="157">
        <f t="shared" si="3767"/>
        <v>0</v>
      </c>
      <c r="ZH121" s="157">
        <f t="shared" si="3767"/>
        <v>0</v>
      </c>
      <c r="ZI121" s="157">
        <f t="shared" si="3767"/>
        <v>0</v>
      </c>
      <c r="ZJ121" s="157">
        <f t="shared" si="3767"/>
        <v>0</v>
      </c>
      <c r="ZK121" s="157">
        <f t="shared" si="3767"/>
        <v>0</v>
      </c>
      <c r="ZL121" s="157">
        <f t="shared" si="3767"/>
        <v>0</v>
      </c>
      <c r="ZM121" s="157">
        <f t="shared" si="3767"/>
        <v>0</v>
      </c>
      <c r="ZN121" s="157">
        <f t="shared" si="3767"/>
        <v>0</v>
      </c>
      <c r="ZO121" s="157">
        <f t="shared" si="3767"/>
        <v>0</v>
      </c>
      <c r="ZP121" s="157">
        <f t="shared" si="3767"/>
        <v>0</v>
      </c>
      <c r="ZQ121" s="157">
        <f t="shared" si="3767"/>
        <v>0</v>
      </c>
      <c r="ZR121" s="157">
        <f t="shared" si="3767"/>
        <v>0</v>
      </c>
      <c r="ZS121" s="157">
        <f t="shared" si="3767"/>
        <v>0</v>
      </c>
      <c r="ZT121" s="157">
        <f t="shared" si="3767"/>
        <v>0</v>
      </c>
      <c r="ZU121" s="157">
        <f t="shared" si="3767"/>
        <v>0</v>
      </c>
      <c r="ZV121" s="157">
        <f t="shared" si="3767"/>
        <v>0</v>
      </c>
      <c r="ZW121" s="157">
        <f t="shared" si="3767"/>
        <v>0</v>
      </c>
      <c r="ZX121" s="157">
        <f t="shared" si="3767"/>
        <v>0</v>
      </c>
      <c r="ZY121" s="157">
        <f t="shared" si="3767"/>
        <v>0</v>
      </c>
      <c r="ZZ121" s="157">
        <f t="shared" si="3767"/>
        <v>0</v>
      </c>
      <c r="AAA121" s="157">
        <f t="shared" si="3767"/>
        <v>0</v>
      </c>
      <c r="AAB121" s="157">
        <f t="shared" si="3767"/>
        <v>0</v>
      </c>
      <c r="AAC121" s="157">
        <f t="shared" si="3767"/>
        <v>0</v>
      </c>
      <c r="AAD121" s="157">
        <f t="shared" si="3767"/>
        <v>0</v>
      </c>
      <c r="AAE121" s="157">
        <f t="shared" si="3767"/>
        <v>0</v>
      </c>
      <c r="AAF121" s="157">
        <f t="shared" ref="AAF121:ACQ121" si="3768">IF(AAF107&lt;&gt;0,(AAF120/AAF107)*2000,0)</f>
        <v>0</v>
      </c>
      <c r="AAG121" s="157">
        <f t="shared" si="3768"/>
        <v>0</v>
      </c>
      <c r="AAH121" s="157">
        <f t="shared" si="3768"/>
        <v>0</v>
      </c>
      <c r="AAI121" s="157">
        <f t="shared" si="3768"/>
        <v>0</v>
      </c>
      <c r="AAJ121" s="157">
        <f t="shared" si="3768"/>
        <v>0</v>
      </c>
      <c r="AAK121" s="157">
        <f t="shared" si="3768"/>
        <v>0</v>
      </c>
      <c r="AAL121" s="157">
        <f t="shared" si="3768"/>
        <v>0</v>
      </c>
      <c r="AAM121" s="157">
        <f t="shared" si="3768"/>
        <v>0</v>
      </c>
      <c r="AAN121" s="157">
        <f t="shared" si="3768"/>
        <v>0</v>
      </c>
      <c r="AAO121" s="157">
        <f t="shared" si="3768"/>
        <v>0</v>
      </c>
      <c r="AAP121" s="157">
        <f t="shared" si="3768"/>
        <v>0</v>
      </c>
      <c r="AAQ121" s="157">
        <f t="shared" si="3768"/>
        <v>0</v>
      </c>
      <c r="AAR121" s="157">
        <f t="shared" si="3768"/>
        <v>0</v>
      </c>
      <c r="AAS121" s="157">
        <f t="shared" si="3768"/>
        <v>0</v>
      </c>
      <c r="AAT121" s="157">
        <f t="shared" si="3768"/>
        <v>0</v>
      </c>
      <c r="AAU121" s="157">
        <f t="shared" si="3768"/>
        <v>0</v>
      </c>
      <c r="AAV121" s="157">
        <f t="shared" si="3768"/>
        <v>0</v>
      </c>
      <c r="AAW121" s="157">
        <f t="shared" si="3768"/>
        <v>0</v>
      </c>
      <c r="AAX121" s="157">
        <f t="shared" si="3768"/>
        <v>0</v>
      </c>
      <c r="AAY121" s="157">
        <f t="shared" si="3768"/>
        <v>0</v>
      </c>
      <c r="AAZ121" s="157">
        <f t="shared" si="3768"/>
        <v>0</v>
      </c>
      <c r="ABA121" s="157">
        <f t="shared" si="3768"/>
        <v>0</v>
      </c>
      <c r="ABB121" s="157">
        <f t="shared" si="3768"/>
        <v>0</v>
      </c>
      <c r="ABC121" s="157">
        <f t="shared" si="3768"/>
        <v>0</v>
      </c>
      <c r="ABD121" s="157">
        <f t="shared" si="3768"/>
        <v>0</v>
      </c>
      <c r="ABE121" s="157">
        <f t="shared" si="3768"/>
        <v>0</v>
      </c>
      <c r="ABF121" s="157">
        <f t="shared" si="3768"/>
        <v>0</v>
      </c>
      <c r="ABG121" s="157">
        <f t="shared" si="3768"/>
        <v>0</v>
      </c>
      <c r="ABH121" s="157">
        <f t="shared" si="3768"/>
        <v>0</v>
      </c>
      <c r="ABI121" s="157">
        <f t="shared" si="3768"/>
        <v>0</v>
      </c>
      <c r="ABJ121" s="157">
        <f t="shared" si="3768"/>
        <v>0</v>
      </c>
      <c r="ABK121" s="157">
        <f t="shared" si="3768"/>
        <v>0</v>
      </c>
      <c r="ABL121" s="157">
        <f t="shared" si="3768"/>
        <v>0</v>
      </c>
      <c r="ABM121" s="157">
        <f t="shared" si="3768"/>
        <v>0</v>
      </c>
      <c r="ABN121" s="157">
        <f t="shared" si="3768"/>
        <v>0</v>
      </c>
      <c r="ABO121" s="157">
        <f t="shared" si="3768"/>
        <v>0</v>
      </c>
      <c r="ABP121" s="157">
        <f t="shared" si="3768"/>
        <v>0</v>
      </c>
      <c r="ABQ121" s="157">
        <f t="shared" si="3768"/>
        <v>0</v>
      </c>
      <c r="ABR121" s="157">
        <f t="shared" si="3768"/>
        <v>0</v>
      </c>
      <c r="ABS121" s="157">
        <f t="shared" si="3768"/>
        <v>0</v>
      </c>
      <c r="ABT121" s="157">
        <f t="shared" si="3768"/>
        <v>0</v>
      </c>
      <c r="ABU121" s="157">
        <f t="shared" si="3768"/>
        <v>0</v>
      </c>
      <c r="ABV121" s="157">
        <f t="shared" si="3768"/>
        <v>0</v>
      </c>
      <c r="ABW121" s="157">
        <f t="shared" si="3768"/>
        <v>0</v>
      </c>
      <c r="ABX121" s="157">
        <f t="shared" si="3768"/>
        <v>0</v>
      </c>
      <c r="ABY121" s="157">
        <f t="shared" si="3768"/>
        <v>0</v>
      </c>
      <c r="ABZ121" s="157">
        <f t="shared" si="3768"/>
        <v>0</v>
      </c>
      <c r="ACA121" s="157">
        <f t="shared" si="3768"/>
        <v>0</v>
      </c>
      <c r="ACB121" s="157">
        <f t="shared" si="3768"/>
        <v>0</v>
      </c>
      <c r="ACC121" s="157">
        <f t="shared" si="3768"/>
        <v>0</v>
      </c>
      <c r="ACD121" s="157">
        <f t="shared" si="3768"/>
        <v>0</v>
      </c>
      <c r="ACE121" s="157">
        <f t="shared" si="3768"/>
        <v>0</v>
      </c>
      <c r="ACF121" s="157">
        <f t="shared" si="3768"/>
        <v>0</v>
      </c>
      <c r="ACG121" s="157">
        <f t="shared" si="3768"/>
        <v>0</v>
      </c>
      <c r="ACH121" s="157">
        <f t="shared" si="3768"/>
        <v>0</v>
      </c>
      <c r="ACI121" s="157">
        <f t="shared" si="3768"/>
        <v>0</v>
      </c>
      <c r="ACJ121" s="157">
        <f t="shared" si="3768"/>
        <v>0</v>
      </c>
      <c r="ACK121" s="157">
        <f t="shared" si="3768"/>
        <v>0</v>
      </c>
      <c r="ACL121" s="157">
        <f t="shared" si="3768"/>
        <v>0</v>
      </c>
      <c r="ACM121" s="157">
        <f t="shared" si="3768"/>
        <v>0</v>
      </c>
      <c r="ACN121" s="157">
        <f t="shared" si="3768"/>
        <v>0</v>
      </c>
      <c r="ACO121" s="157">
        <f t="shared" si="3768"/>
        <v>0</v>
      </c>
      <c r="ACP121" s="157">
        <f t="shared" si="3768"/>
        <v>0</v>
      </c>
      <c r="ACQ121" s="157">
        <f t="shared" si="3768"/>
        <v>0</v>
      </c>
      <c r="ACR121" s="157">
        <f t="shared" ref="ACR121:AFC121" si="3769">IF(ACR107&lt;&gt;0,(ACR120/ACR107)*2000,0)</f>
        <v>0</v>
      </c>
      <c r="ACS121" s="157">
        <f t="shared" si="3769"/>
        <v>0</v>
      </c>
      <c r="ACT121" s="157">
        <f t="shared" si="3769"/>
        <v>0</v>
      </c>
      <c r="ACU121" s="157">
        <f t="shared" si="3769"/>
        <v>0</v>
      </c>
      <c r="ACV121" s="157">
        <f t="shared" si="3769"/>
        <v>0</v>
      </c>
      <c r="ACW121" s="157">
        <f t="shared" si="3769"/>
        <v>0</v>
      </c>
      <c r="ACX121" s="157">
        <f t="shared" si="3769"/>
        <v>0</v>
      </c>
      <c r="ACY121" s="157">
        <f t="shared" si="3769"/>
        <v>0</v>
      </c>
      <c r="ACZ121" s="157">
        <f t="shared" si="3769"/>
        <v>0</v>
      </c>
      <c r="ADA121" s="157">
        <f t="shared" si="3769"/>
        <v>0</v>
      </c>
      <c r="ADB121" s="157">
        <f t="shared" si="3769"/>
        <v>0</v>
      </c>
      <c r="ADC121" s="157">
        <f t="shared" si="3769"/>
        <v>0</v>
      </c>
      <c r="ADD121" s="157">
        <f t="shared" si="3769"/>
        <v>0</v>
      </c>
      <c r="ADE121" s="157">
        <f t="shared" si="3769"/>
        <v>0</v>
      </c>
      <c r="ADF121" s="157">
        <f t="shared" si="3769"/>
        <v>0</v>
      </c>
      <c r="ADG121" s="157">
        <f t="shared" si="3769"/>
        <v>0</v>
      </c>
      <c r="ADH121" s="157">
        <f t="shared" si="3769"/>
        <v>0</v>
      </c>
      <c r="ADI121" s="157">
        <f t="shared" si="3769"/>
        <v>0</v>
      </c>
      <c r="ADJ121" s="157">
        <f t="shared" si="3769"/>
        <v>0</v>
      </c>
      <c r="ADK121" s="157">
        <f t="shared" si="3769"/>
        <v>0</v>
      </c>
      <c r="ADL121" s="157">
        <f t="shared" si="3769"/>
        <v>0</v>
      </c>
      <c r="ADM121" s="157">
        <f t="shared" si="3769"/>
        <v>0</v>
      </c>
      <c r="ADN121" s="157">
        <f t="shared" si="3769"/>
        <v>0</v>
      </c>
      <c r="ADO121" s="157">
        <f t="shared" si="3769"/>
        <v>0</v>
      </c>
      <c r="ADP121" s="157">
        <f t="shared" si="3769"/>
        <v>0</v>
      </c>
      <c r="ADQ121" s="157">
        <f t="shared" si="3769"/>
        <v>0</v>
      </c>
      <c r="ADR121" s="157">
        <f t="shared" si="3769"/>
        <v>0</v>
      </c>
      <c r="ADS121" s="157">
        <f t="shared" si="3769"/>
        <v>0</v>
      </c>
      <c r="ADT121" s="157">
        <f t="shared" si="3769"/>
        <v>0</v>
      </c>
      <c r="ADU121" s="157">
        <f t="shared" si="3769"/>
        <v>0</v>
      </c>
      <c r="ADV121" s="157">
        <f t="shared" si="3769"/>
        <v>0</v>
      </c>
      <c r="ADW121" s="157">
        <f t="shared" si="3769"/>
        <v>0</v>
      </c>
      <c r="ADX121" s="157">
        <f t="shared" si="3769"/>
        <v>0</v>
      </c>
      <c r="ADY121" s="157">
        <f t="shared" si="3769"/>
        <v>0</v>
      </c>
      <c r="ADZ121" s="157">
        <f t="shared" si="3769"/>
        <v>0</v>
      </c>
      <c r="AEA121" s="157">
        <f t="shared" si="3769"/>
        <v>0</v>
      </c>
      <c r="AEB121" s="157">
        <f t="shared" si="3769"/>
        <v>0</v>
      </c>
      <c r="AEC121" s="157">
        <f t="shared" si="3769"/>
        <v>0</v>
      </c>
      <c r="AED121" s="157">
        <f t="shared" si="3769"/>
        <v>0</v>
      </c>
      <c r="AEE121" s="157">
        <f t="shared" si="3769"/>
        <v>0</v>
      </c>
      <c r="AEF121" s="157">
        <f t="shared" si="3769"/>
        <v>0</v>
      </c>
      <c r="AEG121" s="157">
        <f t="shared" si="3769"/>
        <v>0</v>
      </c>
      <c r="AEH121" s="157">
        <f t="shared" si="3769"/>
        <v>0</v>
      </c>
      <c r="AEI121" s="157">
        <f t="shared" si="3769"/>
        <v>0</v>
      </c>
      <c r="AEJ121" s="157">
        <f t="shared" si="3769"/>
        <v>0</v>
      </c>
      <c r="AEK121" s="157">
        <f t="shared" si="3769"/>
        <v>0</v>
      </c>
      <c r="AEL121" s="157">
        <f t="shared" si="3769"/>
        <v>0</v>
      </c>
      <c r="AEM121" s="157">
        <f t="shared" si="3769"/>
        <v>0</v>
      </c>
      <c r="AEN121" s="157">
        <f t="shared" si="3769"/>
        <v>0</v>
      </c>
      <c r="AEO121" s="157">
        <f t="shared" si="3769"/>
        <v>0</v>
      </c>
      <c r="AEP121" s="157">
        <f t="shared" si="3769"/>
        <v>0</v>
      </c>
      <c r="AEQ121" s="157">
        <f t="shared" si="3769"/>
        <v>0</v>
      </c>
      <c r="AER121" s="157">
        <f t="shared" si="3769"/>
        <v>0</v>
      </c>
      <c r="AES121" s="157">
        <f t="shared" si="3769"/>
        <v>0</v>
      </c>
      <c r="AET121" s="157">
        <f t="shared" si="3769"/>
        <v>0</v>
      </c>
      <c r="AEU121" s="157">
        <f t="shared" si="3769"/>
        <v>0</v>
      </c>
      <c r="AEV121" s="157">
        <f t="shared" si="3769"/>
        <v>0</v>
      </c>
      <c r="AEW121" s="157">
        <f t="shared" si="3769"/>
        <v>0</v>
      </c>
      <c r="AEX121" s="157">
        <f t="shared" si="3769"/>
        <v>0</v>
      </c>
      <c r="AEY121" s="157">
        <f t="shared" si="3769"/>
        <v>0</v>
      </c>
      <c r="AEZ121" s="157">
        <f t="shared" si="3769"/>
        <v>0</v>
      </c>
      <c r="AFA121" s="157">
        <f t="shared" si="3769"/>
        <v>0</v>
      </c>
      <c r="AFB121" s="157">
        <f t="shared" si="3769"/>
        <v>0</v>
      </c>
      <c r="AFC121" s="157">
        <f t="shared" si="3769"/>
        <v>0</v>
      </c>
      <c r="AFD121" s="157">
        <f t="shared" ref="AFD121:AHO121" si="3770">IF(AFD107&lt;&gt;0,(AFD120/AFD107)*2000,0)</f>
        <v>0</v>
      </c>
      <c r="AFE121" s="157">
        <f t="shared" si="3770"/>
        <v>0</v>
      </c>
      <c r="AFF121" s="157">
        <f t="shared" si="3770"/>
        <v>0</v>
      </c>
      <c r="AFG121" s="157">
        <f t="shared" si="3770"/>
        <v>0</v>
      </c>
      <c r="AFH121" s="157">
        <f t="shared" si="3770"/>
        <v>0</v>
      </c>
      <c r="AFI121" s="157">
        <f t="shared" si="3770"/>
        <v>0</v>
      </c>
      <c r="AFJ121" s="157">
        <f t="shared" si="3770"/>
        <v>0</v>
      </c>
      <c r="AFK121" s="157">
        <f t="shared" si="3770"/>
        <v>0</v>
      </c>
      <c r="AFL121" s="157">
        <f t="shared" si="3770"/>
        <v>0</v>
      </c>
      <c r="AFM121" s="157">
        <f t="shared" si="3770"/>
        <v>0</v>
      </c>
      <c r="AFN121" s="157">
        <f t="shared" si="3770"/>
        <v>0</v>
      </c>
      <c r="AFO121" s="157">
        <f t="shared" si="3770"/>
        <v>0</v>
      </c>
      <c r="AFP121" s="157">
        <f t="shared" si="3770"/>
        <v>0</v>
      </c>
      <c r="AFQ121" s="157">
        <f t="shared" si="3770"/>
        <v>0</v>
      </c>
      <c r="AFR121" s="157">
        <f t="shared" si="3770"/>
        <v>0</v>
      </c>
      <c r="AFS121" s="157">
        <f t="shared" si="3770"/>
        <v>0</v>
      </c>
      <c r="AFT121" s="157">
        <f t="shared" si="3770"/>
        <v>0</v>
      </c>
      <c r="AFU121" s="157">
        <f t="shared" si="3770"/>
        <v>0</v>
      </c>
      <c r="AFV121" s="157">
        <f t="shared" si="3770"/>
        <v>0</v>
      </c>
      <c r="AFW121" s="157">
        <f t="shared" si="3770"/>
        <v>0</v>
      </c>
      <c r="AFX121" s="157">
        <f t="shared" si="3770"/>
        <v>0</v>
      </c>
      <c r="AFY121" s="157">
        <f t="shared" si="3770"/>
        <v>0</v>
      </c>
      <c r="AFZ121" s="157">
        <f t="shared" si="3770"/>
        <v>0</v>
      </c>
      <c r="AGA121" s="157">
        <f t="shared" si="3770"/>
        <v>0</v>
      </c>
      <c r="AGB121" s="157">
        <f t="shared" si="3770"/>
        <v>0</v>
      </c>
      <c r="AGC121" s="157">
        <f t="shared" si="3770"/>
        <v>0</v>
      </c>
      <c r="AGD121" s="157">
        <f t="shared" si="3770"/>
        <v>0</v>
      </c>
      <c r="AGE121" s="157">
        <f t="shared" si="3770"/>
        <v>0</v>
      </c>
      <c r="AGF121" s="157">
        <f t="shared" si="3770"/>
        <v>0</v>
      </c>
      <c r="AGG121" s="157">
        <f t="shared" si="3770"/>
        <v>0</v>
      </c>
      <c r="AGH121" s="157">
        <f t="shared" si="3770"/>
        <v>0</v>
      </c>
      <c r="AGI121" s="157">
        <f t="shared" si="3770"/>
        <v>0</v>
      </c>
      <c r="AGJ121" s="157">
        <f t="shared" si="3770"/>
        <v>0</v>
      </c>
      <c r="AGK121" s="157">
        <f t="shared" si="3770"/>
        <v>0</v>
      </c>
      <c r="AGL121" s="157">
        <f t="shared" si="3770"/>
        <v>0</v>
      </c>
      <c r="AGM121" s="157">
        <f t="shared" si="3770"/>
        <v>0</v>
      </c>
      <c r="AGN121" s="157">
        <f t="shared" si="3770"/>
        <v>0</v>
      </c>
      <c r="AGO121" s="157">
        <f t="shared" si="3770"/>
        <v>0</v>
      </c>
      <c r="AGP121" s="157">
        <f t="shared" si="3770"/>
        <v>0</v>
      </c>
      <c r="AGQ121" s="157">
        <f t="shared" si="3770"/>
        <v>0</v>
      </c>
      <c r="AGR121" s="157">
        <f t="shared" si="3770"/>
        <v>0</v>
      </c>
      <c r="AGS121" s="157">
        <f t="shared" si="3770"/>
        <v>0</v>
      </c>
      <c r="AGT121" s="157">
        <f t="shared" si="3770"/>
        <v>0</v>
      </c>
      <c r="AGU121" s="157">
        <f t="shared" si="3770"/>
        <v>0</v>
      </c>
      <c r="AGV121" s="157">
        <f t="shared" si="3770"/>
        <v>0</v>
      </c>
      <c r="AGW121" s="157">
        <f t="shared" si="3770"/>
        <v>0</v>
      </c>
      <c r="AGX121" s="157">
        <f t="shared" si="3770"/>
        <v>0</v>
      </c>
      <c r="AGY121" s="157">
        <f t="shared" si="3770"/>
        <v>0</v>
      </c>
      <c r="AGZ121" s="157">
        <f t="shared" si="3770"/>
        <v>0</v>
      </c>
      <c r="AHA121" s="157">
        <f t="shared" si="3770"/>
        <v>0</v>
      </c>
      <c r="AHB121" s="157">
        <f t="shared" si="3770"/>
        <v>0</v>
      </c>
      <c r="AHC121" s="157">
        <f t="shared" si="3770"/>
        <v>0</v>
      </c>
      <c r="AHD121" s="157">
        <f t="shared" si="3770"/>
        <v>0</v>
      </c>
      <c r="AHE121" s="157">
        <f t="shared" si="3770"/>
        <v>0</v>
      </c>
      <c r="AHF121" s="157">
        <f t="shared" si="3770"/>
        <v>0</v>
      </c>
      <c r="AHG121" s="157">
        <f t="shared" si="3770"/>
        <v>0</v>
      </c>
      <c r="AHH121" s="157">
        <f t="shared" si="3770"/>
        <v>0</v>
      </c>
      <c r="AHI121" s="157">
        <f t="shared" si="3770"/>
        <v>0</v>
      </c>
      <c r="AHJ121" s="157">
        <f t="shared" si="3770"/>
        <v>0</v>
      </c>
      <c r="AHK121" s="157">
        <f t="shared" si="3770"/>
        <v>0</v>
      </c>
      <c r="AHL121" s="157">
        <f t="shared" si="3770"/>
        <v>0</v>
      </c>
      <c r="AHM121" s="157">
        <f t="shared" si="3770"/>
        <v>0</v>
      </c>
      <c r="AHN121" s="157">
        <f t="shared" si="3770"/>
        <v>0</v>
      </c>
      <c r="AHO121" s="157">
        <f t="shared" si="3770"/>
        <v>0</v>
      </c>
      <c r="AHP121" s="157">
        <f t="shared" ref="AHP121:AKA121" si="3771">IF(AHP107&lt;&gt;0,(AHP120/AHP107)*2000,0)</f>
        <v>0</v>
      </c>
      <c r="AHQ121" s="157">
        <f t="shared" si="3771"/>
        <v>0</v>
      </c>
      <c r="AHR121" s="157">
        <f t="shared" si="3771"/>
        <v>0</v>
      </c>
      <c r="AHS121" s="157">
        <f t="shared" si="3771"/>
        <v>0</v>
      </c>
      <c r="AHT121" s="157">
        <f t="shared" si="3771"/>
        <v>0</v>
      </c>
      <c r="AHU121" s="157">
        <f t="shared" si="3771"/>
        <v>0</v>
      </c>
      <c r="AHV121" s="157">
        <f t="shared" si="3771"/>
        <v>0</v>
      </c>
      <c r="AHW121" s="157">
        <f t="shared" si="3771"/>
        <v>0</v>
      </c>
      <c r="AHX121" s="157">
        <f t="shared" si="3771"/>
        <v>0</v>
      </c>
      <c r="AHY121" s="157">
        <f t="shared" si="3771"/>
        <v>0</v>
      </c>
      <c r="AHZ121" s="157">
        <f t="shared" si="3771"/>
        <v>0</v>
      </c>
      <c r="AIA121" s="157">
        <f t="shared" si="3771"/>
        <v>0</v>
      </c>
      <c r="AIB121" s="157">
        <f t="shared" si="3771"/>
        <v>0</v>
      </c>
      <c r="AIC121" s="157">
        <f t="shared" si="3771"/>
        <v>0</v>
      </c>
      <c r="AID121" s="157">
        <f t="shared" si="3771"/>
        <v>0</v>
      </c>
      <c r="AIE121" s="157">
        <f t="shared" si="3771"/>
        <v>0</v>
      </c>
      <c r="AIF121" s="157">
        <f t="shared" si="3771"/>
        <v>0</v>
      </c>
      <c r="AIG121" s="157">
        <f t="shared" si="3771"/>
        <v>0</v>
      </c>
      <c r="AIH121" s="157">
        <f t="shared" si="3771"/>
        <v>0</v>
      </c>
      <c r="AII121" s="157">
        <f t="shared" si="3771"/>
        <v>0</v>
      </c>
      <c r="AIJ121" s="157">
        <f t="shared" si="3771"/>
        <v>0</v>
      </c>
      <c r="AIK121" s="157">
        <f t="shared" si="3771"/>
        <v>0</v>
      </c>
      <c r="AIL121" s="157">
        <f t="shared" si="3771"/>
        <v>0</v>
      </c>
      <c r="AIM121" s="157">
        <f t="shared" si="3771"/>
        <v>0</v>
      </c>
      <c r="AIN121" s="157">
        <f t="shared" si="3771"/>
        <v>0</v>
      </c>
      <c r="AIO121" s="157">
        <f t="shared" si="3771"/>
        <v>0</v>
      </c>
      <c r="AIP121" s="157">
        <f t="shared" si="3771"/>
        <v>0</v>
      </c>
      <c r="AIQ121" s="157">
        <f t="shared" si="3771"/>
        <v>0</v>
      </c>
      <c r="AIR121" s="157">
        <f t="shared" si="3771"/>
        <v>0</v>
      </c>
      <c r="AIS121" s="157">
        <f t="shared" si="3771"/>
        <v>0</v>
      </c>
      <c r="AIT121" s="157">
        <f t="shared" si="3771"/>
        <v>0</v>
      </c>
      <c r="AIU121" s="157">
        <f t="shared" si="3771"/>
        <v>0</v>
      </c>
      <c r="AIV121" s="157">
        <f t="shared" si="3771"/>
        <v>0</v>
      </c>
      <c r="AIW121" s="157">
        <f t="shared" si="3771"/>
        <v>0</v>
      </c>
      <c r="AIX121" s="157">
        <f t="shared" si="3771"/>
        <v>0</v>
      </c>
      <c r="AIY121" s="157">
        <f t="shared" si="3771"/>
        <v>0</v>
      </c>
      <c r="AIZ121" s="157">
        <f t="shared" si="3771"/>
        <v>0</v>
      </c>
      <c r="AJA121" s="157">
        <f t="shared" si="3771"/>
        <v>0</v>
      </c>
      <c r="AJB121" s="157">
        <f t="shared" si="3771"/>
        <v>0</v>
      </c>
      <c r="AJC121" s="157">
        <f t="shared" si="3771"/>
        <v>0</v>
      </c>
      <c r="AJD121" s="157">
        <f t="shared" si="3771"/>
        <v>0</v>
      </c>
      <c r="AJE121" s="157">
        <f t="shared" si="3771"/>
        <v>0</v>
      </c>
      <c r="AJF121" s="157">
        <f t="shared" si="3771"/>
        <v>0</v>
      </c>
      <c r="AJG121" s="157">
        <f t="shared" si="3771"/>
        <v>0</v>
      </c>
      <c r="AJH121" s="157">
        <f t="shared" si="3771"/>
        <v>0</v>
      </c>
      <c r="AJI121" s="157">
        <f t="shared" si="3771"/>
        <v>0</v>
      </c>
      <c r="AJJ121" s="157">
        <f t="shared" si="3771"/>
        <v>0</v>
      </c>
      <c r="AJK121" s="157">
        <f t="shared" si="3771"/>
        <v>0</v>
      </c>
      <c r="AJL121" s="157">
        <f t="shared" si="3771"/>
        <v>0</v>
      </c>
      <c r="AJM121" s="157">
        <f t="shared" si="3771"/>
        <v>0</v>
      </c>
      <c r="AJN121" s="157">
        <f t="shared" si="3771"/>
        <v>0</v>
      </c>
      <c r="AJO121" s="157">
        <f t="shared" si="3771"/>
        <v>0</v>
      </c>
      <c r="AJP121" s="157">
        <f t="shared" si="3771"/>
        <v>0</v>
      </c>
      <c r="AJQ121" s="157">
        <f t="shared" si="3771"/>
        <v>0</v>
      </c>
      <c r="AJR121" s="157">
        <f t="shared" si="3771"/>
        <v>0</v>
      </c>
      <c r="AJS121" s="157">
        <f t="shared" si="3771"/>
        <v>0</v>
      </c>
      <c r="AJT121" s="157">
        <f t="shared" si="3771"/>
        <v>0</v>
      </c>
      <c r="AJU121" s="157">
        <f t="shared" si="3771"/>
        <v>0</v>
      </c>
      <c r="AJV121" s="157">
        <f t="shared" si="3771"/>
        <v>0</v>
      </c>
      <c r="AJW121" s="157">
        <f t="shared" si="3771"/>
        <v>0</v>
      </c>
      <c r="AJX121" s="157">
        <f t="shared" si="3771"/>
        <v>0</v>
      </c>
      <c r="AJY121" s="157">
        <f t="shared" si="3771"/>
        <v>0</v>
      </c>
      <c r="AJZ121" s="157">
        <f t="shared" si="3771"/>
        <v>0</v>
      </c>
      <c r="AKA121" s="157">
        <f t="shared" si="3771"/>
        <v>0</v>
      </c>
      <c r="AKB121" s="157">
        <f t="shared" ref="AKB121:AMM121" si="3772">IF(AKB107&lt;&gt;0,(AKB120/AKB107)*2000,0)</f>
        <v>0</v>
      </c>
      <c r="AKC121" s="157">
        <f t="shared" si="3772"/>
        <v>0</v>
      </c>
      <c r="AKD121" s="157">
        <f t="shared" si="3772"/>
        <v>0</v>
      </c>
      <c r="AKE121" s="157">
        <f t="shared" si="3772"/>
        <v>0</v>
      </c>
      <c r="AKF121" s="157">
        <f t="shared" si="3772"/>
        <v>0</v>
      </c>
      <c r="AKG121" s="157">
        <f t="shared" si="3772"/>
        <v>0</v>
      </c>
      <c r="AKH121" s="157">
        <f t="shared" si="3772"/>
        <v>0</v>
      </c>
      <c r="AKI121" s="157">
        <f t="shared" si="3772"/>
        <v>0</v>
      </c>
      <c r="AKJ121" s="157">
        <f t="shared" si="3772"/>
        <v>0</v>
      </c>
      <c r="AKK121" s="157">
        <f t="shared" si="3772"/>
        <v>0</v>
      </c>
      <c r="AKL121" s="157">
        <f t="shared" si="3772"/>
        <v>0</v>
      </c>
      <c r="AKM121" s="157">
        <f t="shared" si="3772"/>
        <v>0</v>
      </c>
      <c r="AKN121" s="157">
        <f t="shared" si="3772"/>
        <v>0</v>
      </c>
      <c r="AKO121" s="157">
        <f t="shared" si="3772"/>
        <v>0</v>
      </c>
      <c r="AKP121" s="157">
        <f t="shared" si="3772"/>
        <v>0</v>
      </c>
      <c r="AKQ121" s="157">
        <f t="shared" si="3772"/>
        <v>0</v>
      </c>
      <c r="AKR121" s="157">
        <f t="shared" si="3772"/>
        <v>0</v>
      </c>
      <c r="AKS121" s="157">
        <f t="shared" si="3772"/>
        <v>0</v>
      </c>
      <c r="AKT121" s="157">
        <f t="shared" si="3772"/>
        <v>0</v>
      </c>
      <c r="AKU121" s="157">
        <f t="shared" si="3772"/>
        <v>0</v>
      </c>
      <c r="AKV121" s="157">
        <f t="shared" si="3772"/>
        <v>0</v>
      </c>
      <c r="AKW121" s="157">
        <f t="shared" si="3772"/>
        <v>0</v>
      </c>
      <c r="AKX121" s="157">
        <f t="shared" si="3772"/>
        <v>0</v>
      </c>
      <c r="AKY121" s="157">
        <f t="shared" si="3772"/>
        <v>0</v>
      </c>
      <c r="AKZ121" s="157">
        <f t="shared" si="3772"/>
        <v>0</v>
      </c>
      <c r="ALA121" s="157">
        <f t="shared" si="3772"/>
        <v>0</v>
      </c>
      <c r="ALB121" s="157">
        <f t="shared" si="3772"/>
        <v>0</v>
      </c>
      <c r="ALC121" s="157">
        <f t="shared" si="3772"/>
        <v>0</v>
      </c>
      <c r="ALD121" s="157">
        <f t="shared" si="3772"/>
        <v>0</v>
      </c>
      <c r="ALE121" s="157">
        <f t="shared" si="3772"/>
        <v>0</v>
      </c>
      <c r="ALF121" s="157">
        <f t="shared" si="3772"/>
        <v>0</v>
      </c>
      <c r="ALG121" s="157">
        <f t="shared" si="3772"/>
        <v>0</v>
      </c>
      <c r="ALH121" s="157">
        <f t="shared" si="3772"/>
        <v>0</v>
      </c>
      <c r="ALI121" s="157">
        <f t="shared" si="3772"/>
        <v>0</v>
      </c>
      <c r="ALJ121" s="157">
        <f t="shared" si="3772"/>
        <v>0</v>
      </c>
      <c r="ALK121" s="157">
        <f t="shared" si="3772"/>
        <v>0</v>
      </c>
      <c r="ALL121" s="157">
        <f t="shared" si="3772"/>
        <v>0</v>
      </c>
      <c r="ALM121" s="157">
        <f t="shared" si="3772"/>
        <v>0</v>
      </c>
      <c r="ALN121" s="157">
        <f t="shared" si="3772"/>
        <v>0</v>
      </c>
      <c r="ALO121" s="157">
        <f t="shared" si="3772"/>
        <v>0</v>
      </c>
      <c r="ALP121" s="157">
        <f t="shared" si="3772"/>
        <v>0</v>
      </c>
      <c r="ALQ121" s="157">
        <f t="shared" si="3772"/>
        <v>0</v>
      </c>
      <c r="ALR121" s="157">
        <f t="shared" si="3772"/>
        <v>0</v>
      </c>
      <c r="ALS121" s="157">
        <f t="shared" si="3772"/>
        <v>0</v>
      </c>
      <c r="ALT121" s="157">
        <f t="shared" si="3772"/>
        <v>0</v>
      </c>
      <c r="ALU121" s="157">
        <f t="shared" si="3772"/>
        <v>0</v>
      </c>
      <c r="ALV121" s="157">
        <f t="shared" si="3772"/>
        <v>0</v>
      </c>
      <c r="ALW121" s="157">
        <f t="shared" si="3772"/>
        <v>0</v>
      </c>
      <c r="ALX121" s="157">
        <f t="shared" si="3772"/>
        <v>0</v>
      </c>
      <c r="ALY121" s="157">
        <f t="shared" si="3772"/>
        <v>0</v>
      </c>
      <c r="ALZ121" s="157">
        <f t="shared" si="3772"/>
        <v>0</v>
      </c>
      <c r="AMA121" s="157">
        <f t="shared" si="3772"/>
        <v>0</v>
      </c>
      <c r="AMB121" s="157">
        <f t="shared" si="3772"/>
        <v>0</v>
      </c>
      <c r="AMC121" s="157">
        <f t="shared" si="3772"/>
        <v>0</v>
      </c>
      <c r="AMD121" s="157">
        <f t="shared" si="3772"/>
        <v>0</v>
      </c>
      <c r="AME121" s="157">
        <f t="shared" si="3772"/>
        <v>0</v>
      </c>
      <c r="AMF121" s="157">
        <f t="shared" si="3772"/>
        <v>0</v>
      </c>
      <c r="AMG121" s="157">
        <f t="shared" si="3772"/>
        <v>0</v>
      </c>
      <c r="AMH121" s="157">
        <f t="shared" si="3772"/>
        <v>0</v>
      </c>
      <c r="AMI121" s="157">
        <f t="shared" si="3772"/>
        <v>0</v>
      </c>
      <c r="AMJ121" s="157">
        <f t="shared" si="3772"/>
        <v>0</v>
      </c>
      <c r="AMK121" s="157">
        <f t="shared" si="3772"/>
        <v>0</v>
      </c>
      <c r="AML121" s="157">
        <f t="shared" si="3772"/>
        <v>0</v>
      </c>
      <c r="AMM121" s="157">
        <f t="shared" si="3772"/>
        <v>0</v>
      </c>
      <c r="AMN121" s="157">
        <f t="shared" ref="AMN121:AOY121" si="3773">IF(AMN107&lt;&gt;0,(AMN120/AMN107)*2000,0)</f>
        <v>0</v>
      </c>
      <c r="AMO121" s="157">
        <f t="shared" si="3773"/>
        <v>0</v>
      </c>
      <c r="AMP121" s="157">
        <f t="shared" si="3773"/>
        <v>0</v>
      </c>
      <c r="AMQ121" s="157">
        <f t="shared" si="3773"/>
        <v>0</v>
      </c>
      <c r="AMR121" s="157">
        <f t="shared" si="3773"/>
        <v>0</v>
      </c>
      <c r="AMS121" s="157">
        <f t="shared" si="3773"/>
        <v>0</v>
      </c>
      <c r="AMT121" s="157">
        <f t="shared" si="3773"/>
        <v>0</v>
      </c>
      <c r="AMU121" s="157">
        <f t="shared" si="3773"/>
        <v>0</v>
      </c>
      <c r="AMV121" s="157">
        <f t="shared" si="3773"/>
        <v>0</v>
      </c>
      <c r="AMW121" s="157">
        <f t="shared" si="3773"/>
        <v>0</v>
      </c>
      <c r="AMX121" s="157">
        <f t="shared" si="3773"/>
        <v>0</v>
      </c>
      <c r="AMY121" s="157">
        <f t="shared" si="3773"/>
        <v>0</v>
      </c>
      <c r="AMZ121" s="157">
        <f t="shared" si="3773"/>
        <v>0</v>
      </c>
      <c r="ANA121" s="157">
        <f t="shared" si="3773"/>
        <v>0</v>
      </c>
      <c r="ANB121" s="157">
        <f t="shared" si="3773"/>
        <v>0</v>
      </c>
      <c r="ANC121" s="157">
        <f t="shared" si="3773"/>
        <v>0</v>
      </c>
      <c r="AND121" s="157">
        <f t="shared" si="3773"/>
        <v>0</v>
      </c>
      <c r="ANE121" s="157">
        <f t="shared" si="3773"/>
        <v>0</v>
      </c>
      <c r="ANF121" s="157">
        <f t="shared" si="3773"/>
        <v>0</v>
      </c>
      <c r="ANG121" s="157">
        <f t="shared" si="3773"/>
        <v>0</v>
      </c>
      <c r="ANH121" s="157">
        <f t="shared" si="3773"/>
        <v>0</v>
      </c>
      <c r="ANI121" s="157">
        <f t="shared" si="3773"/>
        <v>0</v>
      </c>
      <c r="ANJ121" s="157">
        <f t="shared" si="3773"/>
        <v>0</v>
      </c>
      <c r="ANK121" s="157">
        <f t="shared" si="3773"/>
        <v>0</v>
      </c>
      <c r="ANL121" s="157">
        <f t="shared" si="3773"/>
        <v>0</v>
      </c>
      <c r="ANM121" s="157">
        <f t="shared" si="3773"/>
        <v>0</v>
      </c>
      <c r="ANN121" s="157">
        <f t="shared" si="3773"/>
        <v>0</v>
      </c>
      <c r="ANO121" s="157">
        <f t="shared" si="3773"/>
        <v>0</v>
      </c>
      <c r="ANP121" s="157">
        <f t="shared" si="3773"/>
        <v>0</v>
      </c>
      <c r="ANQ121" s="157">
        <f t="shared" si="3773"/>
        <v>0</v>
      </c>
      <c r="ANR121" s="157">
        <f t="shared" si="3773"/>
        <v>0</v>
      </c>
      <c r="ANS121" s="157">
        <f t="shared" si="3773"/>
        <v>0</v>
      </c>
      <c r="ANT121" s="157">
        <f t="shared" si="3773"/>
        <v>0</v>
      </c>
      <c r="ANU121" s="157">
        <f t="shared" si="3773"/>
        <v>0</v>
      </c>
      <c r="ANV121" s="157">
        <f t="shared" si="3773"/>
        <v>0</v>
      </c>
      <c r="ANW121" s="157">
        <f t="shared" si="3773"/>
        <v>0</v>
      </c>
      <c r="ANX121" s="157">
        <f t="shared" si="3773"/>
        <v>0</v>
      </c>
      <c r="ANY121" s="157">
        <f t="shared" si="3773"/>
        <v>0</v>
      </c>
      <c r="ANZ121" s="157">
        <f t="shared" si="3773"/>
        <v>0</v>
      </c>
      <c r="AOA121" s="157">
        <f t="shared" si="3773"/>
        <v>0</v>
      </c>
      <c r="AOB121" s="157">
        <f t="shared" si="3773"/>
        <v>0</v>
      </c>
      <c r="AOC121" s="157">
        <f t="shared" si="3773"/>
        <v>0</v>
      </c>
      <c r="AOD121" s="157">
        <f t="shared" si="3773"/>
        <v>0</v>
      </c>
      <c r="AOE121" s="157">
        <f t="shared" si="3773"/>
        <v>0</v>
      </c>
      <c r="AOF121" s="157">
        <f t="shared" si="3773"/>
        <v>0</v>
      </c>
      <c r="AOG121" s="157">
        <f t="shared" si="3773"/>
        <v>0</v>
      </c>
      <c r="AOH121" s="157">
        <f t="shared" si="3773"/>
        <v>0</v>
      </c>
      <c r="AOI121" s="157">
        <f t="shared" si="3773"/>
        <v>0</v>
      </c>
      <c r="AOJ121" s="157">
        <f t="shared" si="3773"/>
        <v>0</v>
      </c>
      <c r="AOK121" s="157">
        <f t="shared" si="3773"/>
        <v>0</v>
      </c>
      <c r="AOL121" s="157">
        <f t="shared" si="3773"/>
        <v>0</v>
      </c>
      <c r="AOM121" s="157">
        <f t="shared" si="3773"/>
        <v>0</v>
      </c>
      <c r="AON121" s="157">
        <f t="shared" si="3773"/>
        <v>0</v>
      </c>
      <c r="AOO121" s="157">
        <f t="shared" si="3773"/>
        <v>0</v>
      </c>
      <c r="AOP121" s="157">
        <f t="shared" si="3773"/>
        <v>0</v>
      </c>
      <c r="AOQ121" s="157">
        <f t="shared" si="3773"/>
        <v>0</v>
      </c>
      <c r="AOR121" s="157">
        <f t="shared" si="3773"/>
        <v>0</v>
      </c>
      <c r="AOS121" s="157">
        <f t="shared" si="3773"/>
        <v>0</v>
      </c>
      <c r="AOT121" s="157">
        <f t="shared" si="3773"/>
        <v>0</v>
      </c>
      <c r="AOU121" s="157">
        <f t="shared" si="3773"/>
        <v>0</v>
      </c>
      <c r="AOV121" s="157">
        <f t="shared" si="3773"/>
        <v>0</v>
      </c>
      <c r="AOW121" s="157">
        <f t="shared" si="3773"/>
        <v>0</v>
      </c>
      <c r="AOX121" s="157">
        <f t="shared" si="3773"/>
        <v>0</v>
      </c>
      <c r="AOY121" s="157">
        <f t="shared" si="3773"/>
        <v>0</v>
      </c>
      <c r="AOZ121" s="157">
        <f t="shared" ref="AOZ121:APE121" si="3774">IF(AOZ107&lt;&gt;0,(AOZ120/AOZ107)*2000,0)</f>
        <v>0</v>
      </c>
      <c r="APA121" s="157">
        <f t="shared" si="3774"/>
        <v>0</v>
      </c>
      <c r="APB121" s="157">
        <f t="shared" si="3774"/>
        <v>0</v>
      </c>
      <c r="APC121" s="157">
        <f t="shared" si="3774"/>
        <v>0</v>
      </c>
      <c r="APD121" s="157">
        <f t="shared" si="3774"/>
        <v>0</v>
      </c>
      <c r="APE121" s="157">
        <f t="shared" si="3774"/>
        <v>0</v>
      </c>
    </row>
    <row r="122" spans="1:1097">
      <c r="A122" s="204"/>
      <c r="B122" s="190" t="s">
        <v>73</v>
      </c>
      <c r="C122" s="157" t="str">
        <f>IF(C120&lt;&gt;0,(C119/C120)*1000000,"")</f>
        <v/>
      </c>
      <c r="D122" s="157" t="str">
        <f t="shared" ref="D122:BO122" si="3775">IF(D120&lt;&gt;0,(D119/D120)*1000000,"")</f>
        <v/>
      </c>
      <c r="E122" s="157" t="str">
        <f t="shared" si="3775"/>
        <v/>
      </c>
      <c r="F122" s="157" t="str">
        <f t="shared" si="3775"/>
        <v/>
      </c>
      <c r="G122" s="157" t="str">
        <f t="shared" si="3775"/>
        <v/>
      </c>
      <c r="H122" s="157" t="str">
        <f t="shared" si="3775"/>
        <v/>
      </c>
      <c r="I122" s="157" t="str">
        <f t="shared" si="3775"/>
        <v/>
      </c>
      <c r="J122" s="157" t="str">
        <f t="shared" si="3775"/>
        <v/>
      </c>
      <c r="K122" s="157" t="str">
        <f t="shared" si="3775"/>
        <v/>
      </c>
      <c r="L122" s="157" t="str">
        <f t="shared" si="3775"/>
        <v/>
      </c>
      <c r="M122" s="157" t="str">
        <f t="shared" si="3775"/>
        <v/>
      </c>
      <c r="N122" s="157" t="str">
        <f t="shared" si="3775"/>
        <v/>
      </c>
      <c r="O122" s="157" t="str">
        <f t="shared" si="3775"/>
        <v/>
      </c>
      <c r="P122" s="157" t="str">
        <f t="shared" si="3775"/>
        <v/>
      </c>
      <c r="Q122" s="157" t="str">
        <f t="shared" si="3775"/>
        <v/>
      </c>
      <c r="R122" s="157" t="str">
        <f t="shared" si="3775"/>
        <v/>
      </c>
      <c r="S122" s="157" t="str">
        <f t="shared" si="3775"/>
        <v/>
      </c>
      <c r="T122" s="157" t="str">
        <f t="shared" si="3775"/>
        <v/>
      </c>
      <c r="U122" s="157" t="str">
        <f t="shared" si="3775"/>
        <v/>
      </c>
      <c r="V122" s="157" t="str">
        <f t="shared" si="3775"/>
        <v/>
      </c>
      <c r="W122" s="157" t="str">
        <f t="shared" si="3775"/>
        <v/>
      </c>
      <c r="X122" s="157" t="str">
        <f t="shared" si="3775"/>
        <v/>
      </c>
      <c r="Y122" s="157" t="str">
        <f t="shared" si="3775"/>
        <v/>
      </c>
      <c r="Z122" s="157" t="str">
        <f t="shared" si="3775"/>
        <v/>
      </c>
      <c r="AA122" s="157" t="str">
        <f t="shared" si="3775"/>
        <v/>
      </c>
      <c r="AB122" s="157" t="str">
        <f t="shared" si="3775"/>
        <v/>
      </c>
      <c r="AC122" s="157" t="str">
        <f t="shared" si="3775"/>
        <v/>
      </c>
      <c r="AD122" s="157" t="str">
        <f t="shared" si="3775"/>
        <v/>
      </c>
      <c r="AE122" s="157" t="str">
        <f t="shared" si="3775"/>
        <v/>
      </c>
      <c r="AF122" s="157" t="str">
        <f t="shared" si="3775"/>
        <v/>
      </c>
      <c r="AG122" s="157" t="str">
        <f t="shared" si="3775"/>
        <v/>
      </c>
      <c r="AH122" s="157" t="str">
        <f t="shared" si="3775"/>
        <v/>
      </c>
      <c r="AI122" s="157" t="str">
        <f t="shared" si="3775"/>
        <v/>
      </c>
      <c r="AJ122" s="157" t="str">
        <f t="shared" si="3775"/>
        <v/>
      </c>
      <c r="AK122" s="157" t="str">
        <f t="shared" si="3775"/>
        <v/>
      </c>
      <c r="AL122" s="157" t="str">
        <f t="shared" si="3775"/>
        <v/>
      </c>
      <c r="AM122" s="157" t="str">
        <f t="shared" si="3775"/>
        <v/>
      </c>
      <c r="AN122" s="157" t="str">
        <f t="shared" si="3775"/>
        <v/>
      </c>
      <c r="AO122" s="157" t="str">
        <f t="shared" si="3775"/>
        <v/>
      </c>
      <c r="AP122" s="157" t="str">
        <f t="shared" si="3775"/>
        <v/>
      </c>
      <c r="AQ122" s="157" t="str">
        <f t="shared" si="3775"/>
        <v/>
      </c>
      <c r="AR122" s="157" t="str">
        <f t="shared" si="3775"/>
        <v/>
      </c>
      <c r="AS122" s="157" t="str">
        <f t="shared" si="3775"/>
        <v/>
      </c>
      <c r="AT122" s="157" t="str">
        <f t="shared" si="3775"/>
        <v/>
      </c>
      <c r="AU122" s="157" t="str">
        <f t="shared" si="3775"/>
        <v/>
      </c>
      <c r="AV122" s="157" t="str">
        <f t="shared" si="3775"/>
        <v/>
      </c>
      <c r="AW122" s="157" t="str">
        <f t="shared" si="3775"/>
        <v/>
      </c>
      <c r="AX122" s="157" t="str">
        <f t="shared" si="3775"/>
        <v/>
      </c>
      <c r="AY122" s="157" t="str">
        <f t="shared" si="3775"/>
        <v/>
      </c>
      <c r="AZ122" s="157" t="str">
        <f t="shared" si="3775"/>
        <v/>
      </c>
      <c r="BA122" s="157" t="str">
        <f t="shared" si="3775"/>
        <v/>
      </c>
      <c r="BB122" s="157" t="str">
        <f t="shared" si="3775"/>
        <v/>
      </c>
      <c r="BC122" s="157" t="str">
        <f t="shared" si="3775"/>
        <v/>
      </c>
      <c r="BD122" s="157" t="str">
        <f t="shared" si="3775"/>
        <v/>
      </c>
      <c r="BE122" s="157" t="str">
        <f t="shared" si="3775"/>
        <v/>
      </c>
      <c r="BF122" s="157" t="str">
        <f t="shared" si="3775"/>
        <v/>
      </c>
      <c r="BG122" s="157" t="str">
        <f t="shared" si="3775"/>
        <v/>
      </c>
      <c r="BH122" s="157" t="str">
        <f t="shared" si="3775"/>
        <v/>
      </c>
      <c r="BI122" s="157" t="str">
        <f t="shared" si="3775"/>
        <v/>
      </c>
      <c r="BJ122" s="157" t="str">
        <f t="shared" si="3775"/>
        <v/>
      </c>
      <c r="BK122" s="157" t="str">
        <f t="shared" si="3775"/>
        <v/>
      </c>
      <c r="BL122" s="157" t="str">
        <f t="shared" si="3775"/>
        <v/>
      </c>
      <c r="BM122" s="157" t="str">
        <f t="shared" si="3775"/>
        <v/>
      </c>
      <c r="BN122" s="157" t="str">
        <f t="shared" si="3775"/>
        <v/>
      </c>
      <c r="BO122" s="157" t="str">
        <f t="shared" si="3775"/>
        <v/>
      </c>
      <c r="BP122" s="157" t="str">
        <f t="shared" ref="BP122:EA122" si="3776">IF(BP120&lt;&gt;0,(BP119/BP120)*1000000,"")</f>
        <v/>
      </c>
      <c r="BQ122" s="157" t="str">
        <f t="shared" si="3776"/>
        <v/>
      </c>
      <c r="BR122" s="157" t="str">
        <f t="shared" si="3776"/>
        <v/>
      </c>
      <c r="BS122" s="157" t="str">
        <f t="shared" si="3776"/>
        <v/>
      </c>
      <c r="BT122" s="157" t="str">
        <f t="shared" si="3776"/>
        <v/>
      </c>
      <c r="BU122" s="157" t="str">
        <f t="shared" si="3776"/>
        <v/>
      </c>
      <c r="BV122" s="157" t="str">
        <f t="shared" si="3776"/>
        <v/>
      </c>
      <c r="BW122" s="157" t="str">
        <f t="shared" si="3776"/>
        <v/>
      </c>
      <c r="BX122" s="157" t="str">
        <f t="shared" si="3776"/>
        <v/>
      </c>
      <c r="BY122" s="157" t="str">
        <f t="shared" si="3776"/>
        <v/>
      </c>
      <c r="BZ122" s="157" t="str">
        <f t="shared" si="3776"/>
        <v/>
      </c>
      <c r="CA122" s="157" t="str">
        <f t="shared" si="3776"/>
        <v/>
      </c>
      <c r="CB122" s="157" t="str">
        <f t="shared" si="3776"/>
        <v/>
      </c>
      <c r="CC122" s="157" t="str">
        <f t="shared" si="3776"/>
        <v/>
      </c>
      <c r="CD122" s="157" t="str">
        <f t="shared" si="3776"/>
        <v/>
      </c>
      <c r="CE122" s="157" t="str">
        <f t="shared" si="3776"/>
        <v/>
      </c>
      <c r="CF122" s="157" t="str">
        <f t="shared" si="3776"/>
        <v/>
      </c>
      <c r="CG122" s="157" t="str">
        <f t="shared" si="3776"/>
        <v/>
      </c>
      <c r="CH122" s="157" t="str">
        <f t="shared" si="3776"/>
        <v/>
      </c>
      <c r="CI122" s="157" t="str">
        <f t="shared" si="3776"/>
        <v/>
      </c>
      <c r="CJ122" s="157" t="str">
        <f t="shared" si="3776"/>
        <v/>
      </c>
      <c r="CK122" s="157" t="str">
        <f t="shared" si="3776"/>
        <v/>
      </c>
      <c r="CL122" s="157" t="str">
        <f t="shared" si="3776"/>
        <v/>
      </c>
      <c r="CM122" s="157" t="str">
        <f t="shared" si="3776"/>
        <v/>
      </c>
      <c r="CN122" s="157" t="str">
        <f t="shared" si="3776"/>
        <v/>
      </c>
      <c r="CO122" s="157" t="str">
        <f t="shared" si="3776"/>
        <v/>
      </c>
      <c r="CP122" s="157" t="str">
        <f t="shared" si="3776"/>
        <v/>
      </c>
      <c r="CQ122" s="157" t="str">
        <f t="shared" si="3776"/>
        <v/>
      </c>
      <c r="CR122" s="157" t="str">
        <f t="shared" si="3776"/>
        <v/>
      </c>
      <c r="CS122" s="157" t="str">
        <f t="shared" si="3776"/>
        <v/>
      </c>
      <c r="CT122" s="157" t="str">
        <f t="shared" si="3776"/>
        <v/>
      </c>
      <c r="CU122" s="157" t="str">
        <f t="shared" si="3776"/>
        <v/>
      </c>
      <c r="CV122" s="157" t="str">
        <f t="shared" si="3776"/>
        <v/>
      </c>
      <c r="CW122" s="157" t="str">
        <f t="shared" si="3776"/>
        <v/>
      </c>
      <c r="CX122" s="157" t="str">
        <f t="shared" si="3776"/>
        <v/>
      </c>
      <c r="CY122" s="157" t="str">
        <f t="shared" si="3776"/>
        <v/>
      </c>
      <c r="CZ122" s="157" t="str">
        <f t="shared" si="3776"/>
        <v/>
      </c>
      <c r="DA122" s="157" t="str">
        <f t="shared" si="3776"/>
        <v/>
      </c>
      <c r="DB122" s="157" t="str">
        <f t="shared" si="3776"/>
        <v/>
      </c>
      <c r="DC122" s="157" t="str">
        <f t="shared" si="3776"/>
        <v/>
      </c>
      <c r="DD122" s="157" t="str">
        <f t="shared" si="3776"/>
        <v/>
      </c>
      <c r="DE122" s="157" t="str">
        <f t="shared" si="3776"/>
        <v/>
      </c>
      <c r="DF122" s="157" t="str">
        <f t="shared" si="3776"/>
        <v/>
      </c>
      <c r="DG122" s="157" t="str">
        <f t="shared" si="3776"/>
        <v/>
      </c>
      <c r="DH122" s="157" t="str">
        <f t="shared" si="3776"/>
        <v/>
      </c>
      <c r="DI122" s="157" t="str">
        <f t="shared" si="3776"/>
        <v/>
      </c>
      <c r="DJ122" s="157" t="str">
        <f t="shared" si="3776"/>
        <v/>
      </c>
      <c r="DK122" s="157" t="str">
        <f t="shared" si="3776"/>
        <v/>
      </c>
      <c r="DL122" s="157" t="str">
        <f t="shared" si="3776"/>
        <v/>
      </c>
      <c r="DM122" s="157" t="str">
        <f t="shared" si="3776"/>
        <v/>
      </c>
      <c r="DN122" s="157" t="str">
        <f t="shared" si="3776"/>
        <v/>
      </c>
      <c r="DO122" s="157" t="str">
        <f t="shared" si="3776"/>
        <v/>
      </c>
      <c r="DP122" s="157" t="str">
        <f t="shared" si="3776"/>
        <v/>
      </c>
      <c r="DQ122" s="157" t="str">
        <f t="shared" si="3776"/>
        <v/>
      </c>
      <c r="DR122" s="157" t="str">
        <f t="shared" si="3776"/>
        <v/>
      </c>
      <c r="DS122" s="157" t="str">
        <f t="shared" si="3776"/>
        <v/>
      </c>
      <c r="DT122" s="157" t="str">
        <f t="shared" si="3776"/>
        <v/>
      </c>
      <c r="DU122" s="157" t="str">
        <f t="shared" si="3776"/>
        <v/>
      </c>
      <c r="DV122" s="157" t="str">
        <f t="shared" si="3776"/>
        <v/>
      </c>
      <c r="DW122" s="157" t="str">
        <f t="shared" si="3776"/>
        <v/>
      </c>
      <c r="DX122" s="157" t="str">
        <f t="shared" si="3776"/>
        <v/>
      </c>
      <c r="DY122" s="157" t="str">
        <f t="shared" si="3776"/>
        <v/>
      </c>
      <c r="DZ122" s="157" t="str">
        <f t="shared" si="3776"/>
        <v/>
      </c>
      <c r="EA122" s="157" t="str">
        <f t="shared" si="3776"/>
        <v/>
      </c>
      <c r="EB122" s="157" t="str">
        <f t="shared" ref="EB122:GM122" si="3777">IF(EB120&lt;&gt;0,(EB119/EB120)*1000000,"")</f>
        <v/>
      </c>
      <c r="EC122" s="157" t="str">
        <f t="shared" si="3777"/>
        <v/>
      </c>
      <c r="ED122" s="157" t="str">
        <f t="shared" si="3777"/>
        <v/>
      </c>
      <c r="EE122" s="157" t="str">
        <f t="shared" si="3777"/>
        <v/>
      </c>
      <c r="EF122" s="157" t="str">
        <f t="shared" si="3777"/>
        <v/>
      </c>
      <c r="EG122" s="157" t="str">
        <f t="shared" si="3777"/>
        <v/>
      </c>
      <c r="EH122" s="157" t="str">
        <f t="shared" si="3777"/>
        <v/>
      </c>
      <c r="EI122" s="157" t="str">
        <f t="shared" si="3777"/>
        <v/>
      </c>
      <c r="EJ122" s="157" t="str">
        <f t="shared" si="3777"/>
        <v/>
      </c>
      <c r="EK122" s="157" t="str">
        <f t="shared" si="3777"/>
        <v/>
      </c>
      <c r="EL122" s="157" t="str">
        <f t="shared" si="3777"/>
        <v/>
      </c>
      <c r="EM122" s="157" t="str">
        <f t="shared" si="3777"/>
        <v/>
      </c>
      <c r="EN122" s="157" t="str">
        <f t="shared" si="3777"/>
        <v/>
      </c>
      <c r="EO122" s="157" t="str">
        <f t="shared" si="3777"/>
        <v/>
      </c>
      <c r="EP122" s="157" t="str">
        <f t="shared" si="3777"/>
        <v/>
      </c>
      <c r="EQ122" s="157" t="str">
        <f t="shared" si="3777"/>
        <v/>
      </c>
      <c r="ER122" s="157" t="str">
        <f t="shared" si="3777"/>
        <v/>
      </c>
      <c r="ES122" s="157" t="str">
        <f t="shared" si="3777"/>
        <v/>
      </c>
      <c r="ET122" s="157" t="str">
        <f t="shared" si="3777"/>
        <v/>
      </c>
      <c r="EU122" s="157" t="str">
        <f t="shared" si="3777"/>
        <v/>
      </c>
      <c r="EV122" s="157" t="str">
        <f t="shared" si="3777"/>
        <v/>
      </c>
      <c r="EW122" s="157" t="str">
        <f t="shared" si="3777"/>
        <v/>
      </c>
      <c r="EX122" s="157" t="str">
        <f t="shared" si="3777"/>
        <v/>
      </c>
      <c r="EY122" s="157" t="str">
        <f t="shared" si="3777"/>
        <v/>
      </c>
      <c r="EZ122" s="157" t="str">
        <f t="shared" si="3777"/>
        <v/>
      </c>
      <c r="FA122" s="157" t="str">
        <f t="shared" si="3777"/>
        <v/>
      </c>
      <c r="FB122" s="157" t="str">
        <f t="shared" si="3777"/>
        <v/>
      </c>
      <c r="FC122" s="157" t="str">
        <f t="shared" si="3777"/>
        <v/>
      </c>
      <c r="FD122" s="157" t="str">
        <f t="shared" si="3777"/>
        <v/>
      </c>
      <c r="FE122" s="157" t="str">
        <f t="shared" si="3777"/>
        <v/>
      </c>
      <c r="FF122" s="157" t="str">
        <f t="shared" si="3777"/>
        <v/>
      </c>
      <c r="FG122" s="157" t="str">
        <f t="shared" si="3777"/>
        <v/>
      </c>
      <c r="FH122" s="157" t="str">
        <f t="shared" si="3777"/>
        <v/>
      </c>
      <c r="FI122" s="157" t="str">
        <f t="shared" si="3777"/>
        <v/>
      </c>
      <c r="FJ122" s="157" t="str">
        <f t="shared" si="3777"/>
        <v/>
      </c>
      <c r="FK122" s="157" t="str">
        <f t="shared" si="3777"/>
        <v/>
      </c>
      <c r="FL122" s="157" t="str">
        <f t="shared" si="3777"/>
        <v/>
      </c>
      <c r="FM122" s="157" t="str">
        <f t="shared" si="3777"/>
        <v/>
      </c>
      <c r="FN122" s="157" t="str">
        <f t="shared" si="3777"/>
        <v/>
      </c>
      <c r="FO122" s="157" t="str">
        <f t="shared" si="3777"/>
        <v/>
      </c>
      <c r="FP122" s="157" t="str">
        <f t="shared" si="3777"/>
        <v/>
      </c>
      <c r="FQ122" s="157" t="str">
        <f t="shared" si="3777"/>
        <v/>
      </c>
      <c r="FR122" s="157" t="str">
        <f t="shared" si="3777"/>
        <v/>
      </c>
      <c r="FS122" s="157" t="str">
        <f t="shared" si="3777"/>
        <v/>
      </c>
      <c r="FT122" s="157" t="str">
        <f t="shared" si="3777"/>
        <v/>
      </c>
      <c r="FU122" s="157" t="str">
        <f t="shared" si="3777"/>
        <v/>
      </c>
      <c r="FV122" s="157" t="str">
        <f t="shared" si="3777"/>
        <v/>
      </c>
      <c r="FW122" s="157" t="str">
        <f t="shared" si="3777"/>
        <v/>
      </c>
      <c r="FX122" s="157" t="str">
        <f t="shared" si="3777"/>
        <v/>
      </c>
      <c r="FY122" s="157" t="str">
        <f t="shared" si="3777"/>
        <v/>
      </c>
      <c r="FZ122" s="157" t="str">
        <f t="shared" si="3777"/>
        <v/>
      </c>
      <c r="GA122" s="157" t="str">
        <f t="shared" si="3777"/>
        <v/>
      </c>
      <c r="GB122" s="157" t="str">
        <f t="shared" si="3777"/>
        <v/>
      </c>
      <c r="GC122" s="157" t="str">
        <f t="shared" si="3777"/>
        <v/>
      </c>
      <c r="GD122" s="157" t="str">
        <f t="shared" si="3777"/>
        <v/>
      </c>
      <c r="GE122" s="157" t="str">
        <f t="shared" si="3777"/>
        <v/>
      </c>
      <c r="GF122" s="157" t="str">
        <f t="shared" si="3777"/>
        <v/>
      </c>
      <c r="GG122" s="157" t="str">
        <f t="shared" si="3777"/>
        <v/>
      </c>
      <c r="GH122" s="157" t="str">
        <f t="shared" si="3777"/>
        <v/>
      </c>
      <c r="GI122" s="157" t="str">
        <f t="shared" si="3777"/>
        <v/>
      </c>
      <c r="GJ122" s="157" t="str">
        <f t="shared" si="3777"/>
        <v/>
      </c>
      <c r="GK122" s="157" t="str">
        <f t="shared" si="3777"/>
        <v/>
      </c>
      <c r="GL122" s="157" t="str">
        <f t="shared" si="3777"/>
        <v/>
      </c>
      <c r="GM122" s="157" t="str">
        <f t="shared" si="3777"/>
        <v/>
      </c>
      <c r="GN122" s="157" t="str">
        <f t="shared" ref="GN122:IY122" si="3778">IF(GN120&lt;&gt;0,(GN119/GN120)*1000000,"")</f>
        <v/>
      </c>
      <c r="GO122" s="157" t="str">
        <f t="shared" si="3778"/>
        <v/>
      </c>
      <c r="GP122" s="157" t="str">
        <f t="shared" si="3778"/>
        <v/>
      </c>
      <c r="GQ122" s="157" t="str">
        <f t="shared" si="3778"/>
        <v/>
      </c>
      <c r="GR122" s="157" t="str">
        <f t="shared" si="3778"/>
        <v/>
      </c>
      <c r="GS122" s="157" t="str">
        <f t="shared" si="3778"/>
        <v/>
      </c>
      <c r="GT122" s="157" t="str">
        <f t="shared" si="3778"/>
        <v/>
      </c>
      <c r="GU122" s="157" t="str">
        <f t="shared" si="3778"/>
        <v/>
      </c>
      <c r="GV122" s="157" t="str">
        <f t="shared" si="3778"/>
        <v/>
      </c>
      <c r="GW122" s="157" t="str">
        <f t="shared" si="3778"/>
        <v/>
      </c>
      <c r="GX122" s="157" t="str">
        <f t="shared" si="3778"/>
        <v/>
      </c>
      <c r="GY122" s="157" t="str">
        <f t="shared" si="3778"/>
        <v/>
      </c>
      <c r="GZ122" s="157" t="str">
        <f t="shared" si="3778"/>
        <v/>
      </c>
      <c r="HA122" s="157" t="str">
        <f t="shared" si="3778"/>
        <v/>
      </c>
      <c r="HB122" s="157" t="str">
        <f t="shared" si="3778"/>
        <v/>
      </c>
      <c r="HC122" s="157" t="str">
        <f t="shared" si="3778"/>
        <v/>
      </c>
      <c r="HD122" s="157" t="str">
        <f t="shared" si="3778"/>
        <v/>
      </c>
      <c r="HE122" s="157" t="str">
        <f t="shared" si="3778"/>
        <v/>
      </c>
      <c r="HF122" s="157" t="str">
        <f t="shared" si="3778"/>
        <v/>
      </c>
      <c r="HG122" s="157" t="str">
        <f t="shared" si="3778"/>
        <v/>
      </c>
      <c r="HH122" s="157" t="str">
        <f t="shared" si="3778"/>
        <v/>
      </c>
      <c r="HI122" s="157" t="str">
        <f t="shared" si="3778"/>
        <v/>
      </c>
      <c r="HJ122" s="157" t="str">
        <f t="shared" si="3778"/>
        <v/>
      </c>
      <c r="HK122" s="157" t="str">
        <f t="shared" si="3778"/>
        <v/>
      </c>
      <c r="HL122" s="157" t="str">
        <f t="shared" si="3778"/>
        <v/>
      </c>
      <c r="HM122" s="157" t="str">
        <f t="shared" si="3778"/>
        <v/>
      </c>
      <c r="HN122" s="157" t="str">
        <f t="shared" si="3778"/>
        <v/>
      </c>
      <c r="HO122" s="157" t="str">
        <f t="shared" si="3778"/>
        <v/>
      </c>
      <c r="HP122" s="157" t="str">
        <f t="shared" si="3778"/>
        <v/>
      </c>
      <c r="HQ122" s="157" t="str">
        <f t="shared" si="3778"/>
        <v/>
      </c>
      <c r="HR122" s="157" t="str">
        <f t="shared" si="3778"/>
        <v/>
      </c>
      <c r="HS122" s="157" t="str">
        <f t="shared" si="3778"/>
        <v/>
      </c>
      <c r="HT122" s="157" t="str">
        <f t="shared" si="3778"/>
        <v/>
      </c>
      <c r="HU122" s="157" t="str">
        <f t="shared" si="3778"/>
        <v/>
      </c>
      <c r="HV122" s="157" t="str">
        <f t="shared" si="3778"/>
        <v/>
      </c>
      <c r="HW122" s="157" t="str">
        <f t="shared" si="3778"/>
        <v/>
      </c>
      <c r="HX122" s="157" t="str">
        <f t="shared" si="3778"/>
        <v/>
      </c>
      <c r="HY122" s="157" t="str">
        <f t="shared" si="3778"/>
        <v/>
      </c>
      <c r="HZ122" s="157" t="str">
        <f t="shared" si="3778"/>
        <v/>
      </c>
      <c r="IA122" s="157" t="str">
        <f t="shared" si="3778"/>
        <v/>
      </c>
      <c r="IB122" s="157" t="str">
        <f t="shared" si="3778"/>
        <v/>
      </c>
      <c r="IC122" s="157" t="str">
        <f t="shared" si="3778"/>
        <v/>
      </c>
      <c r="ID122" s="157" t="str">
        <f t="shared" si="3778"/>
        <v/>
      </c>
      <c r="IE122" s="157" t="str">
        <f t="shared" si="3778"/>
        <v/>
      </c>
      <c r="IF122" s="157" t="str">
        <f t="shared" si="3778"/>
        <v/>
      </c>
      <c r="IG122" s="157" t="str">
        <f t="shared" si="3778"/>
        <v/>
      </c>
      <c r="IH122" s="157" t="str">
        <f t="shared" si="3778"/>
        <v/>
      </c>
      <c r="II122" s="157" t="str">
        <f t="shared" si="3778"/>
        <v/>
      </c>
      <c r="IJ122" s="157" t="str">
        <f t="shared" si="3778"/>
        <v/>
      </c>
      <c r="IK122" s="157" t="str">
        <f t="shared" si="3778"/>
        <v/>
      </c>
      <c r="IL122" s="157" t="str">
        <f t="shared" si="3778"/>
        <v/>
      </c>
      <c r="IM122" s="157" t="str">
        <f t="shared" si="3778"/>
        <v/>
      </c>
      <c r="IN122" s="157" t="str">
        <f t="shared" si="3778"/>
        <v/>
      </c>
      <c r="IO122" s="157" t="str">
        <f t="shared" si="3778"/>
        <v/>
      </c>
      <c r="IP122" s="157" t="str">
        <f t="shared" si="3778"/>
        <v/>
      </c>
      <c r="IQ122" s="157" t="str">
        <f t="shared" si="3778"/>
        <v/>
      </c>
      <c r="IR122" s="157" t="str">
        <f t="shared" si="3778"/>
        <v/>
      </c>
      <c r="IS122" s="157" t="str">
        <f t="shared" si="3778"/>
        <v/>
      </c>
      <c r="IT122" s="157" t="str">
        <f t="shared" si="3778"/>
        <v/>
      </c>
      <c r="IU122" s="157" t="str">
        <f t="shared" si="3778"/>
        <v/>
      </c>
      <c r="IV122" s="157" t="str">
        <f t="shared" si="3778"/>
        <v/>
      </c>
      <c r="IW122" s="157" t="str">
        <f t="shared" si="3778"/>
        <v/>
      </c>
      <c r="IX122" s="157" t="str">
        <f t="shared" si="3778"/>
        <v/>
      </c>
      <c r="IY122" s="157" t="str">
        <f t="shared" si="3778"/>
        <v/>
      </c>
      <c r="IZ122" s="157" t="str">
        <f t="shared" ref="IZ122:LK122" si="3779">IF(IZ120&lt;&gt;0,(IZ119/IZ120)*1000000,"")</f>
        <v/>
      </c>
      <c r="JA122" s="157" t="str">
        <f t="shared" si="3779"/>
        <v/>
      </c>
      <c r="JB122" s="157" t="str">
        <f t="shared" si="3779"/>
        <v/>
      </c>
      <c r="JC122" s="157" t="str">
        <f t="shared" si="3779"/>
        <v/>
      </c>
      <c r="JD122" s="157" t="str">
        <f t="shared" si="3779"/>
        <v/>
      </c>
      <c r="JE122" s="157" t="str">
        <f t="shared" si="3779"/>
        <v/>
      </c>
      <c r="JF122" s="157" t="str">
        <f t="shared" si="3779"/>
        <v/>
      </c>
      <c r="JG122" s="157" t="str">
        <f t="shared" si="3779"/>
        <v/>
      </c>
      <c r="JH122" s="157" t="str">
        <f t="shared" si="3779"/>
        <v/>
      </c>
      <c r="JI122" s="157" t="str">
        <f t="shared" si="3779"/>
        <v/>
      </c>
      <c r="JJ122" s="157" t="str">
        <f t="shared" si="3779"/>
        <v/>
      </c>
      <c r="JK122" s="157" t="str">
        <f t="shared" si="3779"/>
        <v/>
      </c>
      <c r="JL122" s="157" t="str">
        <f t="shared" si="3779"/>
        <v/>
      </c>
      <c r="JM122" s="157" t="str">
        <f t="shared" si="3779"/>
        <v/>
      </c>
      <c r="JN122" s="157" t="str">
        <f t="shared" si="3779"/>
        <v/>
      </c>
      <c r="JO122" s="157" t="str">
        <f t="shared" si="3779"/>
        <v/>
      </c>
      <c r="JP122" s="157" t="str">
        <f t="shared" si="3779"/>
        <v/>
      </c>
      <c r="JQ122" s="157" t="str">
        <f t="shared" si="3779"/>
        <v/>
      </c>
      <c r="JR122" s="157" t="str">
        <f t="shared" si="3779"/>
        <v/>
      </c>
      <c r="JS122" s="157" t="str">
        <f t="shared" si="3779"/>
        <v/>
      </c>
      <c r="JT122" s="157" t="str">
        <f t="shared" si="3779"/>
        <v/>
      </c>
      <c r="JU122" s="157" t="str">
        <f t="shared" si="3779"/>
        <v/>
      </c>
      <c r="JV122" s="157" t="str">
        <f t="shared" si="3779"/>
        <v/>
      </c>
      <c r="JW122" s="157" t="str">
        <f t="shared" si="3779"/>
        <v/>
      </c>
      <c r="JX122" s="157" t="str">
        <f t="shared" si="3779"/>
        <v/>
      </c>
      <c r="JY122" s="157" t="str">
        <f t="shared" si="3779"/>
        <v/>
      </c>
      <c r="JZ122" s="157" t="str">
        <f t="shared" si="3779"/>
        <v/>
      </c>
      <c r="KA122" s="157" t="str">
        <f t="shared" si="3779"/>
        <v/>
      </c>
      <c r="KB122" s="157" t="str">
        <f t="shared" si="3779"/>
        <v/>
      </c>
      <c r="KC122" s="157" t="str">
        <f t="shared" si="3779"/>
        <v/>
      </c>
      <c r="KD122" s="157" t="str">
        <f t="shared" si="3779"/>
        <v/>
      </c>
      <c r="KE122" s="157" t="str">
        <f t="shared" si="3779"/>
        <v/>
      </c>
      <c r="KF122" s="157" t="str">
        <f t="shared" si="3779"/>
        <v/>
      </c>
      <c r="KG122" s="157" t="str">
        <f t="shared" si="3779"/>
        <v/>
      </c>
      <c r="KH122" s="157" t="str">
        <f t="shared" si="3779"/>
        <v/>
      </c>
      <c r="KI122" s="157" t="str">
        <f t="shared" si="3779"/>
        <v/>
      </c>
      <c r="KJ122" s="157" t="str">
        <f t="shared" si="3779"/>
        <v/>
      </c>
      <c r="KK122" s="157" t="str">
        <f t="shared" si="3779"/>
        <v/>
      </c>
      <c r="KL122" s="157" t="str">
        <f t="shared" si="3779"/>
        <v/>
      </c>
      <c r="KM122" s="157" t="str">
        <f t="shared" si="3779"/>
        <v/>
      </c>
      <c r="KN122" s="157" t="str">
        <f t="shared" si="3779"/>
        <v/>
      </c>
      <c r="KO122" s="157" t="str">
        <f t="shared" si="3779"/>
        <v/>
      </c>
      <c r="KP122" s="157" t="str">
        <f t="shared" si="3779"/>
        <v/>
      </c>
      <c r="KQ122" s="157" t="str">
        <f t="shared" si="3779"/>
        <v/>
      </c>
      <c r="KR122" s="157" t="str">
        <f t="shared" si="3779"/>
        <v/>
      </c>
      <c r="KS122" s="157" t="str">
        <f t="shared" si="3779"/>
        <v/>
      </c>
      <c r="KT122" s="157" t="str">
        <f t="shared" si="3779"/>
        <v/>
      </c>
      <c r="KU122" s="157" t="str">
        <f t="shared" si="3779"/>
        <v/>
      </c>
      <c r="KV122" s="157" t="str">
        <f t="shared" si="3779"/>
        <v/>
      </c>
      <c r="KW122" s="157" t="str">
        <f t="shared" si="3779"/>
        <v/>
      </c>
      <c r="KX122" s="157" t="str">
        <f t="shared" si="3779"/>
        <v/>
      </c>
      <c r="KY122" s="157" t="str">
        <f t="shared" si="3779"/>
        <v/>
      </c>
      <c r="KZ122" s="157" t="str">
        <f t="shared" si="3779"/>
        <v/>
      </c>
      <c r="LA122" s="157" t="str">
        <f t="shared" si="3779"/>
        <v/>
      </c>
      <c r="LB122" s="157" t="str">
        <f t="shared" si="3779"/>
        <v/>
      </c>
      <c r="LC122" s="157" t="str">
        <f t="shared" si="3779"/>
        <v/>
      </c>
      <c r="LD122" s="157" t="str">
        <f t="shared" si="3779"/>
        <v/>
      </c>
      <c r="LE122" s="157" t="str">
        <f t="shared" si="3779"/>
        <v/>
      </c>
      <c r="LF122" s="157" t="str">
        <f t="shared" si="3779"/>
        <v/>
      </c>
      <c r="LG122" s="157" t="str">
        <f t="shared" si="3779"/>
        <v/>
      </c>
      <c r="LH122" s="157" t="str">
        <f t="shared" si="3779"/>
        <v/>
      </c>
      <c r="LI122" s="157" t="str">
        <f t="shared" si="3779"/>
        <v/>
      </c>
      <c r="LJ122" s="157" t="str">
        <f t="shared" si="3779"/>
        <v/>
      </c>
      <c r="LK122" s="157" t="str">
        <f t="shared" si="3779"/>
        <v/>
      </c>
      <c r="LL122" s="157" t="str">
        <f t="shared" ref="LL122:NW122" si="3780">IF(LL120&lt;&gt;0,(LL119/LL120)*1000000,"")</f>
        <v/>
      </c>
      <c r="LM122" s="157" t="str">
        <f t="shared" si="3780"/>
        <v/>
      </c>
      <c r="LN122" s="157" t="str">
        <f t="shared" si="3780"/>
        <v/>
      </c>
      <c r="LO122" s="157" t="str">
        <f t="shared" si="3780"/>
        <v/>
      </c>
      <c r="LP122" s="157" t="str">
        <f t="shared" si="3780"/>
        <v/>
      </c>
      <c r="LQ122" s="157" t="str">
        <f t="shared" si="3780"/>
        <v/>
      </c>
      <c r="LR122" s="157" t="str">
        <f t="shared" si="3780"/>
        <v/>
      </c>
      <c r="LS122" s="157" t="str">
        <f t="shared" si="3780"/>
        <v/>
      </c>
      <c r="LT122" s="157" t="str">
        <f t="shared" si="3780"/>
        <v/>
      </c>
      <c r="LU122" s="157" t="str">
        <f t="shared" si="3780"/>
        <v/>
      </c>
      <c r="LV122" s="157" t="str">
        <f t="shared" si="3780"/>
        <v/>
      </c>
      <c r="LW122" s="157" t="str">
        <f t="shared" si="3780"/>
        <v/>
      </c>
      <c r="LX122" s="157" t="str">
        <f t="shared" si="3780"/>
        <v/>
      </c>
      <c r="LY122" s="157" t="str">
        <f t="shared" si="3780"/>
        <v/>
      </c>
      <c r="LZ122" s="157" t="str">
        <f t="shared" si="3780"/>
        <v/>
      </c>
      <c r="MA122" s="157" t="str">
        <f t="shared" si="3780"/>
        <v/>
      </c>
      <c r="MB122" s="157" t="str">
        <f t="shared" si="3780"/>
        <v/>
      </c>
      <c r="MC122" s="157" t="str">
        <f t="shared" si="3780"/>
        <v/>
      </c>
      <c r="MD122" s="157" t="str">
        <f t="shared" si="3780"/>
        <v/>
      </c>
      <c r="ME122" s="157" t="str">
        <f t="shared" si="3780"/>
        <v/>
      </c>
      <c r="MF122" s="157" t="str">
        <f t="shared" si="3780"/>
        <v/>
      </c>
      <c r="MG122" s="157" t="str">
        <f t="shared" si="3780"/>
        <v/>
      </c>
      <c r="MH122" s="157" t="str">
        <f t="shared" si="3780"/>
        <v/>
      </c>
      <c r="MI122" s="157" t="str">
        <f t="shared" si="3780"/>
        <v/>
      </c>
      <c r="MJ122" s="157" t="str">
        <f t="shared" si="3780"/>
        <v/>
      </c>
      <c r="MK122" s="157" t="str">
        <f t="shared" si="3780"/>
        <v/>
      </c>
      <c r="ML122" s="157" t="str">
        <f t="shared" si="3780"/>
        <v/>
      </c>
      <c r="MM122" s="157" t="str">
        <f t="shared" si="3780"/>
        <v/>
      </c>
      <c r="MN122" s="157" t="str">
        <f t="shared" si="3780"/>
        <v/>
      </c>
      <c r="MO122" s="157" t="str">
        <f t="shared" si="3780"/>
        <v/>
      </c>
      <c r="MP122" s="157" t="str">
        <f t="shared" si="3780"/>
        <v/>
      </c>
      <c r="MQ122" s="157" t="str">
        <f t="shared" si="3780"/>
        <v/>
      </c>
      <c r="MR122" s="157" t="str">
        <f t="shared" si="3780"/>
        <v/>
      </c>
      <c r="MS122" s="157" t="str">
        <f t="shared" si="3780"/>
        <v/>
      </c>
      <c r="MT122" s="157" t="str">
        <f t="shared" si="3780"/>
        <v/>
      </c>
      <c r="MU122" s="157" t="str">
        <f t="shared" si="3780"/>
        <v/>
      </c>
      <c r="MV122" s="157" t="str">
        <f t="shared" si="3780"/>
        <v/>
      </c>
      <c r="MW122" s="157" t="str">
        <f t="shared" si="3780"/>
        <v/>
      </c>
      <c r="MX122" s="157" t="str">
        <f t="shared" si="3780"/>
        <v/>
      </c>
      <c r="MY122" s="157" t="str">
        <f t="shared" si="3780"/>
        <v/>
      </c>
      <c r="MZ122" s="157" t="str">
        <f t="shared" si="3780"/>
        <v/>
      </c>
      <c r="NA122" s="157" t="str">
        <f t="shared" si="3780"/>
        <v/>
      </c>
      <c r="NB122" s="157" t="str">
        <f t="shared" si="3780"/>
        <v/>
      </c>
      <c r="NC122" s="157" t="str">
        <f t="shared" si="3780"/>
        <v/>
      </c>
      <c r="ND122" s="157" t="str">
        <f t="shared" si="3780"/>
        <v/>
      </c>
      <c r="NE122" s="157" t="str">
        <f t="shared" si="3780"/>
        <v/>
      </c>
      <c r="NF122" s="157" t="str">
        <f t="shared" si="3780"/>
        <v/>
      </c>
      <c r="NG122" s="157" t="str">
        <f t="shared" si="3780"/>
        <v/>
      </c>
      <c r="NH122" s="157" t="str">
        <f t="shared" si="3780"/>
        <v/>
      </c>
      <c r="NI122" s="157" t="str">
        <f t="shared" si="3780"/>
        <v/>
      </c>
      <c r="NJ122" s="157" t="str">
        <f t="shared" si="3780"/>
        <v/>
      </c>
      <c r="NK122" s="157" t="str">
        <f t="shared" si="3780"/>
        <v/>
      </c>
      <c r="NL122" s="157" t="str">
        <f t="shared" si="3780"/>
        <v/>
      </c>
      <c r="NM122" s="157" t="str">
        <f t="shared" si="3780"/>
        <v/>
      </c>
      <c r="NN122" s="157" t="str">
        <f t="shared" si="3780"/>
        <v/>
      </c>
      <c r="NO122" s="157" t="str">
        <f t="shared" si="3780"/>
        <v/>
      </c>
      <c r="NP122" s="157" t="str">
        <f t="shared" si="3780"/>
        <v/>
      </c>
      <c r="NQ122" s="157" t="str">
        <f t="shared" si="3780"/>
        <v/>
      </c>
      <c r="NR122" s="157" t="str">
        <f t="shared" si="3780"/>
        <v/>
      </c>
      <c r="NS122" s="157" t="str">
        <f t="shared" si="3780"/>
        <v/>
      </c>
      <c r="NT122" s="157" t="str">
        <f t="shared" si="3780"/>
        <v/>
      </c>
      <c r="NU122" s="157" t="str">
        <f t="shared" si="3780"/>
        <v/>
      </c>
      <c r="NV122" s="157" t="str">
        <f t="shared" si="3780"/>
        <v/>
      </c>
      <c r="NW122" s="157" t="str">
        <f t="shared" si="3780"/>
        <v/>
      </c>
      <c r="NX122" s="157" t="str">
        <f t="shared" ref="NX122:QI122" si="3781">IF(NX120&lt;&gt;0,(NX119/NX120)*1000000,"")</f>
        <v/>
      </c>
      <c r="NY122" s="157" t="str">
        <f t="shared" si="3781"/>
        <v/>
      </c>
      <c r="NZ122" s="157" t="str">
        <f t="shared" si="3781"/>
        <v/>
      </c>
      <c r="OA122" s="157" t="str">
        <f t="shared" si="3781"/>
        <v/>
      </c>
      <c r="OB122" s="157" t="str">
        <f t="shared" si="3781"/>
        <v/>
      </c>
      <c r="OC122" s="157" t="str">
        <f t="shared" si="3781"/>
        <v/>
      </c>
      <c r="OD122" s="157" t="str">
        <f t="shared" si="3781"/>
        <v/>
      </c>
      <c r="OE122" s="157" t="str">
        <f t="shared" si="3781"/>
        <v/>
      </c>
      <c r="OF122" s="157" t="str">
        <f t="shared" si="3781"/>
        <v/>
      </c>
      <c r="OG122" s="157" t="str">
        <f t="shared" si="3781"/>
        <v/>
      </c>
      <c r="OH122" s="157" t="str">
        <f t="shared" si="3781"/>
        <v/>
      </c>
      <c r="OI122" s="157" t="str">
        <f t="shared" si="3781"/>
        <v/>
      </c>
      <c r="OJ122" s="157" t="str">
        <f t="shared" si="3781"/>
        <v/>
      </c>
      <c r="OK122" s="157" t="str">
        <f t="shared" si="3781"/>
        <v/>
      </c>
      <c r="OL122" s="157" t="str">
        <f t="shared" si="3781"/>
        <v/>
      </c>
      <c r="OM122" s="157" t="str">
        <f t="shared" si="3781"/>
        <v/>
      </c>
      <c r="ON122" s="157" t="str">
        <f t="shared" si="3781"/>
        <v/>
      </c>
      <c r="OO122" s="157" t="str">
        <f t="shared" si="3781"/>
        <v/>
      </c>
      <c r="OP122" s="157" t="str">
        <f t="shared" si="3781"/>
        <v/>
      </c>
      <c r="OQ122" s="157" t="str">
        <f t="shared" si="3781"/>
        <v/>
      </c>
      <c r="OR122" s="157" t="str">
        <f t="shared" si="3781"/>
        <v/>
      </c>
      <c r="OS122" s="157" t="str">
        <f t="shared" si="3781"/>
        <v/>
      </c>
      <c r="OT122" s="157" t="str">
        <f t="shared" si="3781"/>
        <v/>
      </c>
      <c r="OU122" s="157" t="str">
        <f t="shared" si="3781"/>
        <v/>
      </c>
      <c r="OV122" s="157" t="str">
        <f t="shared" si="3781"/>
        <v/>
      </c>
      <c r="OW122" s="157" t="str">
        <f t="shared" si="3781"/>
        <v/>
      </c>
      <c r="OX122" s="157" t="str">
        <f t="shared" si="3781"/>
        <v/>
      </c>
      <c r="OY122" s="157" t="str">
        <f t="shared" si="3781"/>
        <v/>
      </c>
      <c r="OZ122" s="157" t="str">
        <f t="shared" si="3781"/>
        <v/>
      </c>
      <c r="PA122" s="157" t="str">
        <f t="shared" si="3781"/>
        <v/>
      </c>
      <c r="PB122" s="157" t="str">
        <f t="shared" si="3781"/>
        <v/>
      </c>
      <c r="PC122" s="157" t="str">
        <f t="shared" si="3781"/>
        <v/>
      </c>
      <c r="PD122" s="157" t="str">
        <f t="shared" si="3781"/>
        <v/>
      </c>
      <c r="PE122" s="157" t="str">
        <f t="shared" si="3781"/>
        <v/>
      </c>
      <c r="PF122" s="157" t="str">
        <f t="shared" si="3781"/>
        <v/>
      </c>
      <c r="PG122" s="157" t="str">
        <f t="shared" si="3781"/>
        <v/>
      </c>
      <c r="PH122" s="157" t="str">
        <f t="shared" si="3781"/>
        <v/>
      </c>
      <c r="PI122" s="157" t="str">
        <f t="shared" si="3781"/>
        <v/>
      </c>
      <c r="PJ122" s="157" t="str">
        <f t="shared" si="3781"/>
        <v/>
      </c>
      <c r="PK122" s="157" t="str">
        <f t="shared" si="3781"/>
        <v/>
      </c>
      <c r="PL122" s="157" t="str">
        <f t="shared" si="3781"/>
        <v/>
      </c>
      <c r="PM122" s="157" t="str">
        <f t="shared" si="3781"/>
        <v/>
      </c>
      <c r="PN122" s="157" t="str">
        <f t="shared" si="3781"/>
        <v/>
      </c>
      <c r="PO122" s="157" t="str">
        <f t="shared" si="3781"/>
        <v/>
      </c>
      <c r="PP122" s="157" t="str">
        <f t="shared" si="3781"/>
        <v/>
      </c>
      <c r="PQ122" s="157" t="str">
        <f t="shared" si="3781"/>
        <v/>
      </c>
      <c r="PR122" s="157" t="str">
        <f t="shared" si="3781"/>
        <v/>
      </c>
      <c r="PS122" s="157" t="str">
        <f t="shared" si="3781"/>
        <v/>
      </c>
      <c r="PT122" s="157" t="str">
        <f t="shared" si="3781"/>
        <v/>
      </c>
      <c r="PU122" s="157" t="str">
        <f t="shared" si="3781"/>
        <v/>
      </c>
      <c r="PV122" s="157" t="str">
        <f t="shared" si="3781"/>
        <v/>
      </c>
      <c r="PW122" s="157" t="str">
        <f t="shared" si="3781"/>
        <v/>
      </c>
      <c r="PX122" s="157" t="str">
        <f t="shared" si="3781"/>
        <v/>
      </c>
      <c r="PY122" s="157" t="str">
        <f t="shared" si="3781"/>
        <v/>
      </c>
      <c r="PZ122" s="157" t="str">
        <f t="shared" si="3781"/>
        <v/>
      </c>
      <c r="QA122" s="157" t="str">
        <f t="shared" si="3781"/>
        <v/>
      </c>
      <c r="QB122" s="157" t="str">
        <f t="shared" si="3781"/>
        <v/>
      </c>
      <c r="QC122" s="157" t="str">
        <f t="shared" si="3781"/>
        <v/>
      </c>
      <c r="QD122" s="157" t="str">
        <f t="shared" si="3781"/>
        <v/>
      </c>
      <c r="QE122" s="157" t="str">
        <f t="shared" si="3781"/>
        <v/>
      </c>
      <c r="QF122" s="157" t="str">
        <f t="shared" si="3781"/>
        <v/>
      </c>
      <c r="QG122" s="157" t="str">
        <f t="shared" si="3781"/>
        <v/>
      </c>
      <c r="QH122" s="157" t="str">
        <f t="shared" si="3781"/>
        <v/>
      </c>
      <c r="QI122" s="157" t="str">
        <f t="shared" si="3781"/>
        <v/>
      </c>
      <c r="QJ122" s="157" t="str">
        <f t="shared" ref="QJ122:SU122" si="3782">IF(QJ120&lt;&gt;0,(QJ119/QJ120)*1000000,"")</f>
        <v/>
      </c>
      <c r="QK122" s="157" t="str">
        <f t="shared" si="3782"/>
        <v/>
      </c>
      <c r="QL122" s="157" t="str">
        <f t="shared" si="3782"/>
        <v/>
      </c>
      <c r="QM122" s="157" t="str">
        <f t="shared" si="3782"/>
        <v/>
      </c>
      <c r="QN122" s="157" t="str">
        <f t="shared" si="3782"/>
        <v/>
      </c>
      <c r="QO122" s="157" t="str">
        <f t="shared" si="3782"/>
        <v/>
      </c>
      <c r="QP122" s="157" t="str">
        <f t="shared" si="3782"/>
        <v/>
      </c>
      <c r="QQ122" s="157" t="str">
        <f t="shared" si="3782"/>
        <v/>
      </c>
      <c r="QR122" s="157" t="str">
        <f t="shared" si="3782"/>
        <v/>
      </c>
      <c r="QS122" s="157" t="str">
        <f t="shared" si="3782"/>
        <v/>
      </c>
      <c r="QT122" s="157" t="str">
        <f t="shared" si="3782"/>
        <v/>
      </c>
      <c r="QU122" s="157" t="str">
        <f t="shared" si="3782"/>
        <v/>
      </c>
      <c r="QV122" s="157" t="str">
        <f t="shared" si="3782"/>
        <v/>
      </c>
      <c r="QW122" s="157" t="str">
        <f t="shared" si="3782"/>
        <v/>
      </c>
      <c r="QX122" s="157" t="str">
        <f t="shared" si="3782"/>
        <v/>
      </c>
      <c r="QY122" s="157" t="str">
        <f t="shared" si="3782"/>
        <v/>
      </c>
      <c r="QZ122" s="157" t="str">
        <f t="shared" si="3782"/>
        <v/>
      </c>
      <c r="RA122" s="157" t="str">
        <f t="shared" si="3782"/>
        <v/>
      </c>
      <c r="RB122" s="157" t="str">
        <f t="shared" si="3782"/>
        <v/>
      </c>
      <c r="RC122" s="157" t="str">
        <f t="shared" si="3782"/>
        <v/>
      </c>
      <c r="RD122" s="157" t="str">
        <f t="shared" si="3782"/>
        <v/>
      </c>
      <c r="RE122" s="157" t="str">
        <f t="shared" si="3782"/>
        <v/>
      </c>
      <c r="RF122" s="157" t="str">
        <f t="shared" si="3782"/>
        <v/>
      </c>
      <c r="RG122" s="157" t="str">
        <f t="shared" si="3782"/>
        <v/>
      </c>
      <c r="RH122" s="157" t="str">
        <f t="shared" si="3782"/>
        <v/>
      </c>
      <c r="RI122" s="157" t="str">
        <f t="shared" si="3782"/>
        <v/>
      </c>
      <c r="RJ122" s="157" t="str">
        <f t="shared" si="3782"/>
        <v/>
      </c>
      <c r="RK122" s="157" t="str">
        <f t="shared" si="3782"/>
        <v/>
      </c>
      <c r="RL122" s="157" t="str">
        <f t="shared" si="3782"/>
        <v/>
      </c>
      <c r="RM122" s="157" t="str">
        <f t="shared" si="3782"/>
        <v/>
      </c>
      <c r="RN122" s="157" t="str">
        <f t="shared" si="3782"/>
        <v/>
      </c>
      <c r="RO122" s="157" t="str">
        <f t="shared" si="3782"/>
        <v/>
      </c>
      <c r="RP122" s="157" t="str">
        <f t="shared" si="3782"/>
        <v/>
      </c>
      <c r="RQ122" s="157" t="str">
        <f t="shared" si="3782"/>
        <v/>
      </c>
      <c r="RR122" s="157" t="str">
        <f t="shared" si="3782"/>
        <v/>
      </c>
      <c r="RS122" s="157" t="str">
        <f t="shared" si="3782"/>
        <v/>
      </c>
      <c r="RT122" s="157" t="str">
        <f t="shared" si="3782"/>
        <v/>
      </c>
      <c r="RU122" s="157" t="str">
        <f t="shared" si="3782"/>
        <v/>
      </c>
      <c r="RV122" s="157" t="str">
        <f t="shared" si="3782"/>
        <v/>
      </c>
      <c r="RW122" s="157" t="str">
        <f t="shared" si="3782"/>
        <v/>
      </c>
      <c r="RX122" s="157" t="str">
        <f t="shared" si="3782"/>
        <v/>
      </c>
      <c r="RY122" s="157" t="str">
        <f t="shared" si="3782"/>
        <v/>
      </c>
      <c r="RZ122" s="157" t="str">
        <f t="shared" si="3782"/>
        <v/>
      </c>
      <c r="SA122" s="157" t="str">
        <f t="shared" si="3782"/>
        <v/>
      </c>
      <c r="SB122" s="157" t="str">
        <f t="shared" si="3782"/>
        <v/>
      </c>
      <c r="SC122" s="157" t="str">
        <f t="shared" si="3782"/>
        <v/>
      </c>
      <c r="SD122" s="157" t="str">
        <f t="shared" si="3782"/>
        <v/>
      </c>
      <c r="SE122" s="157" t="str">
        <f t="shared" si="3782"/>
        <v/>
      </c>
      <c r="SF122" s="157" t="str">
        <f t="shared" si="3782"/>
        <v/>
      </c>
      <c r="SG122" s="157" t="str">
        <f t="shared" si="3782"/>
        <v/>
      </c>
      <c r="SH122" s="157" t="str">
        <f t="shared" si="3782"/>
        <v/>
      </c>
      <c r="SI122" s="157" t="str">
        <f t="shared" si="3782"/>
        <v/>
      </c>
      <c r="SJ122" s="157" t="str">
        <f t="shared" si="3782"/>
        <v/>
      </c>
      <c r="SK122" s="157" t="str">
        <f t="shared" si="3782"/>
        <v/>
      </c>
      <c r="SL122" s="157" t="str">
        <f t="shared" si="3782"/>
        <v/>
      </c>
      <c r="SM122" s="157" t="str">
        <f t="shared" si="3782"/>
        <v/>
      </c>
      <c r="SN122" s="157" t="str">
        <f t="shared" si="3782"/>
        <v/>
      </c>
      <c r="SO122" s="157" t="str">
        <f t="shared" si="3782"/>
        <v/>
      </c>
      <c r="SP122" s="157" t="str">
        <f t="shared" si="3782"/>
        <v/>
      </c>
      <c r="SQ122" s="157" t="str">
        <f t="shared" si="3782"/>
        <v/>
      </c>
      <c r="SR122" s="157" t="str">
        <f t="shared" si="3782"/>
        <v/>
      </c>
      <c r="SS122" s="157" t="str">
        <f t="shared" si="3782"/>
        <v/>
      </c>
      <c r="ST122" s="157" t="str">
        <f t="shared" si="3782"/>
        <v/>
      </c>
      <c r="SU122" s="157" t="str">
        <f t="shared" si="3782"/>
        <v/>
      </c>
      <c r="SV122" s="157" t="str">
        <f t="shared" ref="SV122:VG122" si="3783">IF(SV120&lt;&gt;0,(SV119/SV120)*1000000,"")</f>
        <v/>
      </c>
      <c r="SW122" s="157" t="str">
        <f t="shared" si="3783"/>
        <v/>
      </c>
      <c r="SX122" s="157" t="str">
        <f t="shared" si="3783"/>
        <v/>
      </c>
      <c r="SY122" s="157" t="str">
        <f t="shared" si="3783"/>
        <v/>
      </c>
      <c r="SZ122" s="157" t="str">
        <f t="shared" si="3783"/>
        <v/>
      </c>
      <c r="TA122" s="157" t="str">
        <f t="shared" si="3783"/>
        <v/>
      </c>
      <c r="TB122" s="157" t="str">
        <f t="shared" si="3783"/>
        <v/>
      </c>
      <c r="TC122" s="157" t="str">
        <f t="shared" si="3783"/>
        <v/>
      </c>
      <c r="TD122" s="157" t="str">
        <f t="shared" si="3783"/>
        <v/>
      </c>
      <c r="TE122" s="157" t="str">
        <f t="shared" si="3783"/>
        <v/>
      </c>
      <c r="TF122" s="157" t="str">
        <f t="shared" si="3783"/>
        <v/>
      </c>
      <c r="TG122" s="157" t="str">
        <f t="shared" si="3783"/>
        <v/>
      </c>
      <c r="TH122" s="157" t="str">
        <f t="shared" si="3783"/>
        <v/>
      </c>
      <c r="TI122" s="157" t="str">
        <f t="shared" si="3783"/>
        <v/>
      </c>
      <c r="TJ122" s="157" t="str">
        <f t="shared" si="3783"/>
        <v/>
      </c>
      <c r="TK122" s="157" t="str">
        <f t="shared" si="3783"/>
        <v/>
      </c>
      <c r="TL122" s="157" t="str">
        <f t="shared" si="3783"/>
        <v/>
      </c>
      <c r="TM122" s="157" t="str">
        <f t="shared" si="3783"/>
        <v/>
      </c>
      <c r="TN122" s="157" t="str">
        <f t="shared" si="3783"/>
        <v/>
      </c>
      <c r="TO122" s="157" t="str">
        <f t="shared" si="3783"/>
        <v/>
      </c>
      <c r="TP122" s="157" t="str">
        <f t="shared" si="3783"/>
        <v/>
      </c>
      <c r="TQ122" s="157" t="str">
        <f t="shared" si="3783"/>
        <v/>
      </c>
      <c r="TR122" s="157" t="str">
        <f t="shared" si="3783"/>
        <v/>
      </c>
      <c r="TS122" s="157" t="str">
        <f t="shared" si="3783"/>
        <v/>
      </c>
      <c r="TT122" s="157" t="str">
        <f t="shared" si="3783"/>
        <v/>
      </c>
      <c r="TU122" s="157" t="str">
        <f t="shared" si="3783"/>
        <v/>
      </c>
      <c r="TV122" s="157" t="str">
        <f t="shared" si="3783"/>
        <v/>
      </c>
      <c r="TW122" s="157" t="str">
        <f t="shared" si="3783"/>
        <v/>
      </c>
      <c r="TX122" s="157" t="str">
        <f t="shared" si="3783"/>
        <v/>
      </c>
      <c r="TY122" s="157" t="str">
        <f t="shared" si="3783"/>
        <v/>
      </c>
      <c r="TZ122" s="157" t="str">
        <f t="shared" si="3783"/>
        <v/>
      </c>
      <c r="UA122" s="157" t="str">
        <f t="shared" si="3783"/>
        <v/>
      </c>
      <c r="UB122" s="157" t="str">
        <f t="shared" si="3783"/>
        <v/>
      </c>
      <c r="UC122" s="157" t="str">
        <f t="shared" si="3783"/>
        <v/>
      </c>
      <c r="UD122" s="157" t="str">
        <f t="shared" si="3783"/>
        <v/>
      </c>
      <c r="UE122" s="157" t="str">
        <f t="shared" si="3783"/>
        <v/>
      </c>
      <c r="UF122" s="157" t="str">
        <f t="shared" si="3783"/>
        <v/>
      </c>
      <c r="UG122" s="157" t="str">
        <f t="shared" si="3783"/>
        <v/>
      </c>
      <c r="UH122" s="157" t="str">
        <f t="shared" si="3783"/>
        <v/>
      </c>
      <c r="UI122" s="157" t="str">
        <f t="shared" si="3783"/>
        <v/>
      </c>
      <c r="UJ122" s="157" t="str">
        <f t="shared" si="3783"/>
        <v/>
      </c>
      <c r="UK122" s="157" t="str">
        <f t="shared" si="3783"/>
        <v/>
      </c>
      <c r="UL122" s="157" t="str">
        <f t="shared" si="3783"/>
        <v/>
      </c>
      <c r="UM122" s="157" t="str">
        <f t="shared" si="3783"/>
        <v/>
      </c>
      <c r="UN122" s="157" t="str">
        <f t="shared" si="3783"/>
        <v/>
      </c>
      <c r="UO122" s="157" t="str">
        <f t="shared" si="3783"/>
        <v/>
      </c>
      <c r="UP122" s="157" t="str">
        <f t="shared" si="3783"/>
        <v/>
      </c>
      <c r="UQ122" s="157" t="str">
        <f t="shared" si="3783"/>
        <v/>
      </c>
      <c r="UR122" s="157" t="str">
        <f t="shared" si="3783"/>
        <v/>
      </c>
      <c r="US122" s="157" t="str">
        <f t="shared" si="3783"/>
        <v/>
      </c>
      <c r="UT122" s="157" t="str">
        <f t="shared" si="3783"/>
        <v/>
      </c>
      <c r="UU122" s="157" t="str">
        <f t="shared" si="3783"/>
        <v/>
      </c>
      <c r="UV122" s="157" t="str">
        <f t="shared" si="3783"/>
        <v/>
      </c>
      <c r="UW122" s="157" t="str">
        <f t="shared" si="3783"/>
        <v/>
      </c>
      <c r="UX122" s="157" t="str">
        <f t="shared" si="3783"/>
        <v/>
      </c>
      <c r="UY122" s="157" t="str">
        <f t="shared" si="3783"/>
        <v/>
      </c>
      <c r="UZ122" s="157" t="str">
        <f t="shared" si="3783"/>
        <v/>
      </c>
      <c r="VA122" s="157" t="str">
        <f t="shared" si="3783"/>
        <v/>
      </c>
      <c r="VB122" s="157" t="str">
        <f t="shared" si="3783"/>
        <v/>
      </c>
      <c r="VC122" s="157" t="str">
        <f t="shared" si="3783"/>
        <v/>
      </c>
      <c r="VD122" s="157" t="str">
        <f t="shared" si="3783"/>
        <v/>
      </c>
      <c r="VE122" s="157" t="str">
        <f t="shared" si="3783"/>
        <v/>
      </c>
      <c r="VF122" s="157" t="str">
        <f t="shared" si="3783"/>
        <v/>
      </c>
      <c r="VG122" s="157" t="str">
        <f t="shared" si="3783"/>
        <v/>
      </c>
      <c r="VH122" s="157" t="str">
        <f t="shared" ref="VH122:XS122" si="3784">IF(VH120&lt;&gt;0,(VH119/VH120)*1000000,"")</f>
        <v/>
      </c>
      <c r="VI122" s="157" t="str">
        <f t="shared" si="3784"/>
        <v/>
      </c>
      <c r="VJ122" s="157" t="str">
        <f t="shared" si="3784"/>
        <v/>
      </c>
      <c r="VK122" s="157" t="str">
        <f t="shared" si="3784"/>
        <v/>
      </c>
      <c r="VL122" s="157" t="str">
        <f t="shared" si="3784"/>
        <v/>
      </c>
      <c r="VM122" s="157" t="str">
        <f t="shared" si="3784"/>
        <v/>
      </c>
      <c r="VN122" s="157" t="str">
        <f t="shared" si="3784"/>
        <v/>
      </c>
      <c r="VO122" s="157" t="str">
        <f t="shared" si="3784"/>
        <v/>
      </c>
      <c r="VP122" s="157" t="str">
        <f t="shared" si="3784"/>
        <v/>
      </c>
      <c r="VQ122" s="157" t="str">
        <f t="shared" si="3784"/>
        <v/>
      </c>
      <c r="VR122" s="157" t="str">
        <f t="shared" si="3784"/>
        <v/>
      </c>
      <c r="VS122" s="157" t="str">
        <f t="shared" si="3784"/>
        <v/>
      </c>
      <c r="VT122" s="157" t="str">
        <f t="shared" si="3784"/>
        <v/>
      </c>
      <c r="VU122" s="157" t="str">
        <f t="shared" si="3784"/>
        <v/>
      </c>
      <c r="VV122" s="157" t="str">
        <f t="shared" si="3784"/>
        <v/>
      </c>
      <c r="VW122" s="157" t="str">
        <f t="shared" si="3784"/>
        <v/>
      </c>
      <c r="VX122" s="157" t="str">
        <f t="shared" si="3784"/>
        <v/>
      </c>
      <c r="VY122" s="157" t="str">
        <f t="shared" si="3784"/>
        <v/>
      </c>
      <c r="VZ122" s="157" t="str">
        <f t="shared" si="3784"/>
        <v/>
      </c>
      <c r="WA122" s="157" t="str">
        <f t="shared" si="3784"/>
        <v/>
      </c>
      <c r="WB122" s="157" t="str">
        <f t="shared" si="3784"/>
        <v/>
      </c>
      <c r="WC122" s="157" t="str">
        <f t="shared" si="3784"/>
        <v/>
      </c>
      <c r="WD122" s="157" t="str">
        <f t="shared" si="3784"/>
        <v/>
      </c>
      <c r="WE122" s="157" t="str">
        <f t="shared" si="3784"/>
        <v/>
      </c>
      <c r="WF122" s="157" t="str">
        <f t="shared" si="3784"/>
        <v/>
      </c>
      <c r="WG122" s="157" t="str">
        <f t="shared" si="3784"/>
        <v/>
      </c>
      <c r="WH122" s="157" t="str">
        <f t="shared" si="3784"/>
        <v/>
      </c>
      <c r="WI122" s="157" t="str">
        <f t="shared" si="3784"/>
        <v/>
      </c>
      <c r="WJ122" s="157" t="str">
        <f t="shared" si="3784"/>
        <v/>
      </c>
      <c r="WK122" s="157" t="str">
        <f t="shared" si="3784"/>
        <v/>
      </c>
      <c r="WL122" s="157" t="str">
        <f t="shared" si="3784"/>
        <v/>
      </c>
      <c r="WM122" s="157" t="str">
        <f t="shared" si="3784"/>
        <v/>
      </c>
      <c r="WN122" s="157" t="str">
        <f t="shared" si="3784"/>
        <v/>
      </c>
      <c r="WO122" s="157" t="str">
        <f t="shared" si="3784"/>
        <v/>
      </c>
      <c r="WP122" s="157" t="str">
        <f t="shared" si="3784"/>
        <v/>
      </c>
      <c r="WQ122" s="157" t="str">
        <f t="shared" si="3784"/>
        <v/>
      </c>
      <c r="WR122" s="157" t="str">
        <f t="shared" si="3784"/>
        <v/>
      </c>
      <c r="WS122" s="157" t="str">
        <f t="shared" si="3784"/>
        <v/>
      </c>
      <c r="WT122" s="157" t="str">
        <f t="shared" si="3784"/>
        <v/>
      </c>
      <c r="WU122" s="157" t="str">
        <f t="shared" si="3784"/>
        <v/>
      </c>
      <c r="WV122" s="157" t="str">
        <f t="shared" si="3784"/>
        <v/>
      </c>
      <c r="WW122" s="157" t="str">
        <f t="shared" si="3784"/>
        <v/>
      </c>
      <c r="WX122" s="157" t="str">
        <f t="shared" si="3784"/>
        <v/>
      </c>
      <c r="WY122" s="157" t="str">
        <f t="shared" si="3784"/>
        <v/>
      </c>
      <c r="WZ122" s="157" t="str">
        <f t="shared" si="3784"/>
        <v/>
      </c>
      <c r="XA122" s="157" t="str">
        <f t="shared" si="3784"/>
        <v/>
      </c>
      <c r="XB122" s="157" t="str">
        <f t="shared" si="3784"/>
        <v/>
      </c>
      <c r="XC122" s="157" t="str">
        <f t="shared" si="3784"/>
        <v/>
      </c>
      <c r="XD122" s="157" t="str">
        <f t="shared" si="3784"/>
        <v/>
      </c>
      <c r="XE122" s="157" t="str">
        <f t="shared" si="3784"/>
        <v/>
      </c>
      <c r="XF122" s="157" t="str">
        <f t="shared" si="3784"/>
        <v/>
      </c>
      <c r="XG122" s="157" t="str">
        <f t="shared" si="3784"/>
        <v/>
      </c>
      <c r="XH122" s="157" t="str">
        <f t="shared" si="3784"/>
        <v/>
      </c>
      <c r="XI122" s="157" t="str">
        <f t="shared" si="3784"/>
        <v/>
      </c>
      <c r="XJ122" s="157" t="str">
        <f t="shared" si="3784"/>
        <v/>
      </c>
      <c r="XK122" s="157" t="str">
        <f t="shared" si="3784"/>
        <v/>
      </c>
      <c r="XL122" s="157" t="str">
        <f t="shared" si="3784"/>
        <v/>
      </c>
      <c r="XM122" s="157" t="str">
        <f t="shared" si="3784"/>
        <v/>
      </c>
      <c r="XN122" s="157" t="str">
        <f t="shared" si="3784"/>
        <v/>
      </c>
      <c r="XO122" s="157" t="str">
        <f t="shared" si="3784"/>
        <v/>
      </c>
      <c r="XP122" s="157" t="str">
        <f t="shared" si="3784"/>
        <v/>
      </c>
      <c r="XQ122" s="157" t="str">
        <f t="shared" si="3784"/>
        <v/>
      </c>
      <c r="XR122" s="157" t="str">
        <f t="shared" si="3784"/>
        <v/>
      </c>
      <c r="XS122" s="157" t="str">
        <f t="shared" si="3784"/>
        <v/>
      </c>
      <c r="XT122" s="157" t="str">
        <f t="shared" ref="XT122:AAE122" si="3785">IF(XT120&lt;&gt;0,(XT119/XT120)*1000000,"")</f>
        <v/>
      </c>
      <c r="XU122" s="157" t="str">
        <f t="shared" si="3785"/>
        <v/>
      </c>
      <c r="XV122" s="157" t="str">
        <f t="shared" si="3785"/>
        <v/>
      </c>
      <c r="XW122" s="157" t="str">
        <f t="shared" si="3785"/>
        <v/>
      </c>
      <c r="XX122" s="157" t="str">
        <f t="shared" si="3785"/>
        <v/>
      </c>
      <c r="XY122" s="157" t="str">
        <f t="shared" si="3785"/>
        <v/>
      </c>
      <c r="XZ122" s="157" t="str">
        <f t="shared" si="3785"/>
        <v/>
      </c>
      <c r="YA122" s="157" t="str">
        <f t="shared" si="3785"/>
        <v/>
      </c>
      <c r="YB122" s="157" t="str">
        <f t="shared" si="3785"/>
        <v/>
      </c>
      <c r="YC122" s="157" t="str">
        <f t="shared" si="3785"/>
        <v/>
      </c>
      <c r="YD122" s="157" t="str">
        <f t="shared" si="3785"/>
        <v/>
      </c>
      <c r="YE122" s="157" t="str">
        <f t="shared" si="3785"/>
        <v/>
      </c>
      <c r="YF122" s="157" t="str">
        <f t="shared" si="3785"/>
        <v/>
      </c>
      <c r="YG122" s="157" t="str">
        <f t="shared" si="3785"/>
        <v/>
      </c>
      <c r="YH122" s="157" t="str">
        <f t="shared" si="3785"/>
        <v/>
      </c>
      <c r="YI122" s="157" t="str">
        <f t="shared" si="3785"/>
        <v/>
      </c>
      <c r="YJ122" s="157" t="str">
        <f t="shared" si="3785"/>
        <v/>
      </c>
      <c r="YK122" s="157" t="str">
        <f t="shared" si="3785"/>
        <v/>
      </c>
      <c r="YL122" s="157" t="str">
        <f t="shared" si="3785"/>
        <v/>
      </c>
      <c r="YM122" s="157" t="str">
        <f t="shared" si="3785"/>
        <v/>
      </c>
      <c r="YN122" s="157" t="str">
        <f t="shared" si="3785"/>
        <v/>
      </c>
      <c r="YO122" s="157" t="str">
        <f t="shared" si="3785"/>
        <v/>
      </c>
      <c r="YP122" s="157" t="str">
        <f t="shared" si="3785"/>
        <v/>
      </c>
      <c r="YQ122" s="157" t="str">
        <f t="shared" si="3785"/>
        <v/>
      </c>
      <c r="YR122" s="157" t="str">
        <f t="shared" si="3785"/>
        <v/>
      </c>
      <c r="YS122" s="157" t="str">
        <f t="shared" si="3785"/>
        <v/>
      </c>
      <c r="YT122" s="157" t="str">
        <f t="shared" si="3785"/>
        <v/>
      </c>
      <c r="YU122" s="157" t="str">
        <f t="shared" si="3785"/>
        <v/>
      </c>
      <c r="YV122" s="157" t="str">
        <f t="shared" si="3785"/>
        <v/>
      </c>
      <c r="YW122" s="157" t="str">
        <f t="shared" si="3785"/>
        <v/>
      </c>
      <c r="YX122" s="157" t="str">
        <f t="shared" si="3785"/>
        <v/>
      </c>
      <c r="YY122" s="157" t="str">
        <f t="shared" si="3785"/>
        <v/>
      </c>
      <c r="YZ122" s="157" t="str">
        <f t="shared" si="3785"/>
        <v/>
      </c>
      <c r="ZA122" s="157" t="str">
        <f t="shared" si="3785"/>
        <v/>
      </c>
      <c r="ZB122" s="157" t="str">
        <f t="shared" si="3785"/>
        <v/>
      </c>
      <c r="ZC122" s="157" t="str">
        <f t="shared" si="3785"/>
        <v/>
      </c>
      <c r="ZD122" s="157" t="str">
        <f t="shared" si="3785"/>
        <v/>
      </c>
      <c r="ZE122" s="157" t="str">
        <f t="shared" si="3785"/>
        <v/>
      </c>
      <c r="ZF122" s="157" t="str">
        <f t="shared" si="3785"/>
        <v/>
      </c>
      <c r="ZG122" s="157" t="str">
        <f t="shared" si="3785"/>
        <v/>
      </c>
      <c r="ZH122" s="157" t="str">
        <f t="shared" si="3785"/>
        <v/>
      </c>
      <c r="ZI122" s="157" t="str">
        <f t="shared" si="3785"/>
        <v/>
      </c>
      <c r="ZJ122" s="157" t="str">
        <f t="shared" si="3785"/>
        <v/>
      </c>
      <c r="ZK122" s="157" t="str">
        <f t="shared" si="3785"/>
        <v/>
      </c>
      <c r="ZL122" s="157" t="str">
        <f t="shared" si="3785"/>
        <v/>
      </c>
      <c r="ZM122" s="157" t="str">
        <f t="shared" si="3785"/>
        <v/>
      </c>
      <c r="ZN122" s="157" t="str">
        <f t="shared" si="3785"/>
        <v/>
      </c>
      <c r="ZO122" s="157" t="str">
        <f t="shared" si="3785"/>
        <v/>
      </c>
      <c r="ZP122" s="157" t="str">
        <f t="shared" si="3785"/>
        <v/>
      </c>
      <c r="ZQ122" s="157" t="str">
        <f t="shared" si="3785"/>
        <v/>
      </c>
      <c r="ZR122" s="157" t="str">
        <f t="shared" si="3785"/>
        <v/>
      </c>
      <c r="ZS122" s="157" t="str">
        <f t="shared" si="3785"/>
        <v/>
      </c>
      <c r="ZT122" s="157" t="str">
        <f t="shared" si="3785"/>
        <v/>
      </c>
      <c r="ZU122" s="157" t="str">
        <f t="shared" si="3785"/>
        <v/>
      </c>
      <c r="ZV122" s="157" t="str">
        <f t="shared" si="3785"/>
        <v/>
      </c>
      <c r="ZW122" s="157" t="str">
        <f t="shared" si="3785"/>
        <v/>
      </c>
      <c r="ZX122" s="157" t="str">
        <f t="shared" si="3785"/>
        <v/>
      </c>
      <c r="ZY122" s="157" t="str">
        <f t="shared" si="3785"/>
        <v/>
      </c>
      <c r="ZZ122" s="157" t="str">
        <f t="shared" si="3785"/>
        <v/>
      </c>
      <c r="AAA122" s="157" t="str">
        <f t="shared" si="3785"/>
        <v/>
      </c>
      <c r="AAB122" s="157" t="str">
        <f t="shared" si="3785"/>
        <v/>
      </c>
      <c r="AAC122" s="157" t="str">
        <f t="shared" si="3785"/>
        <v/>
      </c>
      <c r="AAD122" s="157" t="str">
        <f t="shared" si="3785"/>
        <v/>
      </c>
      <c r="AAE122" s="157" t="str">
        <f t="shared" si="3785"/>
        <v/>
      </c>
      <c r="AAF122" s="157" t="str">
        <f t="shared" ref="AAF122:ACQ122" si="3786">IF(AAF120&lt;&gt;0,(AAF119/AAF120)*1000000,"")</f>
        <v/>
      </c>
      <c r="AAG122" s="157" t="str">
        <f t="shared" si="3786"/>
        <v/>
      </c>
      <c r="AAH122" s="157" t="str">
        <f t="shared" si="3786"/>
        <v/>
      </c>
      <c r="AAI122" s="157" t="str">
        <f t="shared" si="3786"/>
        <v/>
      </c>
      <c r="AAJ122" s="157" t="str">
        <f t="shared" si="3786"/>
        <v/>
      </c>
      <c r="AAK122" s="157" t="str">
        <f t="shared" si="3786"/>
        <v/>
      </c>
      <c r="AAL122" s="157" t="str">
        <f t="shared" si="3786"/>
        <v/>
      </c>
      <c r="AAM122" s="157" t="str">
        <f t="shared" si="3786"/>
        <v/>
      </c>
      <c r="AAN122" s="157" t="str">
        <f t="shared" si="3786"/>
        <v/>
      </c>
      <c r="AAO122" s="157" t="str">
        <f t="shared" si="3786"/>
        <v/>
      </c>
      <c r="AAP122" s="157" t="str">
        <f t="shared" si="3786"/>
        <v/>
      </c>
      <c r="AAQ122" s="157" t="str">
        <f t="shared" si="3786"/>
        <v/>
      </c>
      <c r="AAR122" s="157" t="str">
        <f t="shared" si="3786"/>
        <v/>
      </c>
      <c r="AAS122" s="157" t="str">
        <f t="shared" si="3786"/>
        <v/>
      </c>
      <c r="AAT122" s="157" t="str">
        <f t="shared" si="3786"/>
        <v/>
      </c>
      <c r="AAU122" s="157" t="str">
        <f t="shared" si="3786"/>
        <v/>
      </c>
      <c r="AAV122" s="157" t="str">
        <f t="shared" si="3786"/>
        <v/>
      </c>
      <c r="AAW122" s="157" t="str">
        <f t="shared" si="3786"/>
        <v/>
      </c>
      <c r="AAX122" s="157" t="str">
        <f t="shared" si="3786"/>
        <v/>
      </c>
      <c r="AAY122" s="157" t="str">
        <f t="shared" si="3786"/>
        <v/>
      </c>
      <c r="AAZ122" s="157" t="str">
        <f t="shared" si="3786"/>
        <v/>
      </c>
      <c r="ABA122" s="157" t="str">
        <f t="shared" si="3786"/>
        <v/>
      </c>
      <c r="ABB122" s="157" t="str">
        <f t="shared" si="3786"/>
        <v/>
      </c>
      <c r="ABC122" s="157" t="str">
        <f t="shared" si="3786"/>
        <v/>
      </c>
      <c r="ABD122" s="157" t="str">
        <f t="shared" si="3786"/>
        <v/>
      </c>
      <c r="ABE122" s="157" t="str">
        <f t="shared" si="3786"/>
        <v/>
      </c>
      <c r="ABF122" s="157" t="str">
        <f t="shared" si="3786"/>
        <v/>
      </c>
      <c r="ABG122" s="157" t="str">
        <f t="shared" si="3786"/>
        <v/>
      </c>
      <c r="ABH122" s="157" t="str">
        <f t="shared" si="3786"/>
        <v/>
      </c>
      <c r="ABI122" s="157" t="str">
        <f t="shared" si="3786"/>
        <v/>
      </c>
      <c r="ABJ122" s="157" t="str">
        <f t="shared" si="3786"/>
        <v/>
      </c>
      <c r="ABK122" s="157" t="str">
        <f t="shared" si="3786"/>
        <v/>
      </c>
      <c r="ABL122" s="157" t="str">
        <f t="shared" si="3786"/>
        <v/>
      </c>
      <c r="ABM122" s="157" t="str">
        <f t="shared" si="3786"/>
        <v/>
      </c>
      <c r="ABN122" s="157" t="str">
        <f t="shared" si="3786"/>
        <v/>
      </c>
      <c r="ABO122" s="157" t="str">
        <f t="shared" si="3786"/>
        <v/>
      </c>
      <c r="ABP122" s="157" t="str">
        <f t="shared" si="3786"/>
        <v/>
      </c>
      <c r="ABQ122" s="157" t="str">
        <f t="shared" si="3786"/>
        <v/>
      </c>
      <c r="ABR122" s="157" t="str">
        <f t="shared" si="3786"/>
        <v/>
      </c>
      <c r="ABS122" s="157" t="str">
        <f t="shared" si="3786"/>
        <v/>
      </c>
      <c r="ABT122" s="157" t="str">
        <f t="shared" si="3786"/>
        <v/>
      </c>
      <c r="ABU122" s="157" t="str">
        <f t="shared" si="3786"/>
        <v/>
      </c>
      <c r="ABV122" s="157" t="str">
        <f t="shared" si="3786"/>
        <v/>
      </c>
      <c r="ABW122" s="157" t="str">
        <f t="shared" si="3786"/>
        <v/>
      </c>
      <c r="ABX122" s="157" t="str">
        <f t="shared" si="3786"/>
        <v/>
      </c>
      <c r="ABY122" s="157" t="str">
        <f t="shared" si="3786"/>
        <v/>
      </c>
      <c r="ABZ122" s="157" t="str">
        <f t="shared" si="3786"/>
        <v/>
      </c>
      <c r="ACA122" s="157" t="str">
        <f t="shared" si="3786"/>
        <v/>
      </c>
      <c r="ACB122" s="157" t="str">
        <f t="shared" si="3786"/>
        <v/>
      </c>
      <c r="ACC122" s="157" t="str">
        <f t="shared" si="3786"/>
        <v/>
      </c>
      <c r="ACD122" s="157" t="str">
        <f t="shared" si="3786"/>
        <v/>
      </c>
      <c r="ACE122" s="157" t="str">
        <f t="shared" si="3786"/>
        <v/>
      </c>
      <c r="ACF122" s="157" t="str">
        <f t="shared" si="3786"/>
        <v/>
      </c>
      <c r="ACG122" s="157" t="str">
        <f t="shared" si="3786"/>
        <v/>
      </c>
      <c r="ACH122" s="157" t="str">
        <f t="shared" si="3786"/>
        <v/>
      </c>
      <c r="ACI122" s="157" t="str">
        <f t="shared" si="3786"/>
        <v/>
      </c>
      <c r="ACJ122" s="157" t="str">
        <f t="shared" si="3786"/>
        <v/>
      </c>
      <c r="ACK122" s="157" t="str">
        <f t="shared" si="3786"/>
        <v/>
      </c>
      <c r="ACL122" s="157" t="str">
        <f t="shared" si="3786"/>
        <v/>
      </c>
      <c r="ACM122" s="157" t="str">
        <f t="shared" si="3786"/>
        <v/>
      </c>
      <c r="ACN122" s="157" t="str">
        <f t="shared" si="3786"/>
        <v/>
      </c>
      <c r="ACO122" s="157" t="str">
        <f t="shared" si="3786"/>
        <v/>
      </c>
      <c r="ACP122" s="157" t="str">
        <f t="shared" si="3786"/>
        <v/>
      </c>
      <c r="ACQ122" s="157" t="str">
        <f t="shared" si="3786"/>
        <v/>
      </c>
      <c r="ACR122" s="157" t="str">
        <f t="shared" ref="ACR122:AFC122" si="3787">IF(ACR120&lt;&gt;0,(ACR119/ACR120)*1000000,"")</f>
        <v/>
      </c>
      <c r="ACS122" s="157" t="str">
        <f t="shared" si="3787"/>
        <v/>
      </c>
      <c r="ACT122" s="157" t="str">
        <f t="shared" si="3787"/>
        <v/>
      </c>
      <c r="ACU122" s="157" t="str">
        <f t="shared" si="3787"/>
        <v/>
      </c>
      <c r="ACV122" s="157" t="str">
        <f t="shared" si="3787"/>
        <v/>
      </c>
      <c r="ACW122" s="157" t="str">
        <f t="shared" si="3787"/>
        <v/>
      </c>
      <c r="ACX122" s="157" t="str">
        <f t="shared" si="3787"/>
        <v/>
      </c>
      <c r="ACY122" s="157" t="str">
        <f t="shared" si="3787"/>
        <v/>
      </c>
      <c r="ACZ122" s="157" t="str">
        <f t="shared" si="3787"/>
        <v/>
      </c>
      <c r="ADA122" s="157" t="str">
        <f t="shared" si="3787"/>
        <v/>
      </c>
      <c r="ADB122" s="157" t="str">
        <f t="shared" si="3787"/>
        <v/>
      </c>
      <c r="ADC122" s="157" t="str">
        <f t="shared" si="3787"/>
        <v/>
      </c>
      <c r="ADD122" s="157" t="str">
        <f t="shared" si="3787"/>
        <v/>
      </c>
      <c r="ADE122" s="157" t="str">
        <f t="shared" si="3787"/>
        <v/>
      </c>
      <c r="ADF122" s="157" t="str">
        <f t="shared" si="3787"/>
        <v/>
      </c>
      <c r="ADG122" s="157" t="str">
        <f t="shared" si="3787"/>
        <v/>
      </c>
      <c r="ADH122" s="157" t="str">
        <f t="shared" si="3787"/>
        <v/>
      </c>
      <c r="ADI122" s="157" t="str">
        <f t="shared" si="3787"/>
        <v/>
      </c>
      <c r="ADJ122" s="157" t="str">
        <f t="shared" si="3787"/>
        <v/>
      </c>
      <c r="ADK122" s="157" t="str">
        <f t="shared" si="3787"/>
        <v/>
      </c>
      <c r="ADL122" s="157" t="str">
        <f t="shared" si="3787"/>
        <v/>
      </c>
      <c r="ADM122" s="157" t="str">
        <f t="shared" si="3787"/>
        <v/>
      </c>
      <c r="ADN122" s="157" t="str">
        <f t="shared" si="3787"/>
        <v/>
      </c>
      <c r="ADO122" s="157" t="str">
        <f t="shared" si="3787"/>
        <v/>
      </c>
      <c r="ADP122" s="157" t="str">
        <f t="shared" si="3787"/>
        <v/>
      </c>
      <c r="ADQ122" s="157" t="str">
        <f t="shared" si="3787"/>
        <v/>
      </c>
      <c r="ADR122" s="157" t="str">
        <f t="shared" si="3787"/>
        <v/>
      </c>
      <c r="ADS122" s="157" t="str">
        <f t="shared" si="3787"/>
        <v/>
      </c>
      <c r="ADT122" s="157" t="str">
        <f t="shared" si="3787"/>
        <v/>
      </c>
      <c r="ADU122" s="157" t="str">
        <f t="shared" si="3787"/>
        <v/>
      </c>
      <c r="ADV122" s="157" t="str">
        <f t="shared" si="3787"/>
        <v/>
      </c>
      <c r="ADW122" s="157" t="str">
        <f t="shared" si="3787"/>
        <v/>
      </c>
      <c r="ADX122" s="157" t="str">
        <f t="shared" si="3787"/>
        <v/>
      </c>
      <c r="ADY122" s="157" t="str">
        <f t="shared" si="3787"/>
        <v/>
      </c>
      <c r="ADZ122" s="157" t="str">
        <f t="shared" si="3787"/>
        <v/>
      </c>
      <c r="AEA122" s="157" t="str">
        <f t="shared" si="3787"/>
        <v/>
      </c>
      <c r="AEB122" s="157" t="str">
        <f t="shared" si="3787"/>
        <v/>
      </c>
      <c r="AEC122" s="157" t="str">
        <f t="shared" si="3787"/>
        <v/>
      </c>
      <c r="AED122" s="157" t="str">
        <f t="shared" si="3787"/>
        <v/>
      </c>
      <c r="AEE122" s="157" t="str">
        <f t="shared" si="3787"/>
        <v/>
      </c>
      <c r="AEF122" s="157" t="str">
        <f t="shared" si="3787"/>
        <v/>
      </c>
      <c r="AEG122" s="157" t="str">
        <f t="shared" si="3787"/>
        <v/>
      </c>
      <c r="AEH122" s="157" t="str">
        <f t="shared" si="3787"/>
        <v/>
      </c>
      <c r="AEI122" s="157" t="str">
        <f t="shared" si="3787"/>
        <v/>
      </c>
      <c r="AEJ122" s="157" t="str">
        <f t="shared" si="3787"/>
        <v/>
      </c>
      <c r="AEK122" s="157" t="str">
        <f t="shared" si="3787"/>
        <v/>
      </c>
      <c r="AEL122" s="157" t="str">
        <f t="shared" si="3787"/>
        <v/>
      </c>
      <c r="AEM122" s="157" t="str">
        <f t="shared" si="3787"/>
        <v/>
      </c>
      <c r="AEN122" s="157" t="str">
        <f t="shared" si="3787"/>
        <v/>
      </c>
      <c r="AEO122" s="157" t="str">
        <f t="shared" si="3787"/>
        <v/>
      </c>
      <c r="AEP122" s="157" t="str">
        <f t="shared" si="3787"/>
        <v/>
      </c>
      <c r="AEQ122" s="157" t="str">
        <f t="shared" si="3787"/>
        <v/>
      </c>
      <c r="AER122" s="157" t="str">
        <f t="shared" si="3787"/>
        <v/>
      </c>
      <c r="AES122" s="157" t="str">
        <f t="shared" si="3787"/>
        <v/>
      </c>
      <c r="AET122" s="157" t="str">
        <f t="shared" si="3787"/>
        <v/>
      </c>
      <c r="AEU122" s="157" t="str">
        <f t="shared" si="3787"/>
        <v/>
      </c>
      <c r="AEV122" s="157" t="str">
        <f t="shared" si="3787"/>
        <v/>
      </c>
      <c r="AEW122" s="157" t="str">
        <f t="shared" si="3787"/>
        <v/>
      </c>
      <c r="AEX122" s="157" t="str">
        <f t="shared" si="3787"/>
        <v/>
      </c>
      <c r="AEY122" s="157" t="str">
        <f t="shared" si="3787"/>
        <v/>
      </c>
      <c r="AEZ122" s="157" t="str">
        <f t="shared" si="3787"/>
        <v/>
      </c>
      <c r="AFA122" s="157" t="str">
        <f t="shared" si="3787"/>
        <v/>
      </c>
      <c r="AFB122" s="157" t="str">
        <f t="shared" si="3787"/>
        <v/>
      </c>
      <c r="AFC122" s="157" t="str">
        <f t="shared" si="3787"/>
        <v/>
      </c>
      <c r="AFD122" s="157" t="str">
        <f t="shared" ref="AFD122:AHO122" si="3788">IF(AFD120&lt;&gt;0,(AFD119/AFD120)*1000000,"")</f>
        <v/>
      </c>
      <c r="AFE122" s="157" t="str">
        <f t="shared" si="3788"/>
        <v/>
      </c>
      <c r="AFF122" s="157" t="str">
        <f t="shared" si="3788"/>
        <v/>
      </c>
      <c r="AFG122" s="157" t="str">
        <f t="shared" si="3788"/>
        <v/>
      </c>
      <c r="AFH122" s="157" t="str">
        <f t="shared" si="3788"/>
        <v/>
      </c>
      <c r="AFI122" s="157" t="str">
        <f t="shared" si="3788"/>
        <v/>
      </c>
      <c r="AFJ122" s="157" t="str">
        <f t="shared" si="3788"/>
        <v/>
      </c>
      <c r="AFK122" s="157" t="str">
        <f t="shared" si="3788"/>
        <v/>
      </c>
      <c r="AFL122" s="157" t="str">
        <f t="shared" si="3788"/>
        <v/>
      </c>
      <c r="AFM122" s="157" t="str">
        <f t="shared" si="3788"/>
        <v/>
      </c>
      <c r="AFN122" s="157" t="str">
        <f t="shared" si="3788"/>
        <v/>
      </c>
      <c r="AFO122" s="157" t="str">
        <f t="shared" si="3788"/>
        <v/>
      </c>
      <c r="AFP122" s="157" t="str">
        <f t="shared" si="3788"/>
        <v/>
      </c>
      <c r="AFQ122" s="157" t="str">
        <f t="shared" si="3788"/>
        <v/>
      </c>
      <c r="AFR122" s="157" t="str">
        <f t="shared" si="3788"/>
        <v/>
      </c>
      <c r="AFS122" s="157" t="str">
        <f t="shared" si="3788"/>
        <v/>
      </c>
      <c r="AFT122" s="157" t="str">
        <f t="shared" si="3788"/>
        <v/>
      </c>
      <c r="AFU122" s="157" t="str">
        <f t="shared" si="3788"/>
        <v/>
      </c>
      <c r="AFV122" s="157" t="str">
        <f t="shared" si="3788"/>
        <v/>
      </c>
      <c r="AFW122" s="157" t="str">
        <f t="shared" si="3788"/>
        <v/>
      </c>
      <c r="AFX122" s="157" t="str">
        <f t="shared" si="3788"/>
        <v/>
      </c>
      <c r="AFY122" s="157" t="str">
        <f t="shared" si="3788"/>
        <v/>
      </c>
      <c r="AFZ122" s="157" t="str">
        <f t="shared" si="3788"/>
        <v/>
      </c>
      <c r="AGA122" s="157" t="str">
        <f t="shared" si="3788"/>
        <v/>
      </c>
      <c r="AGB122" s="157" t="str">
        <f t="shared" si="3788"/>
        <v/>
      </c>
      <c r="AGC122" s="157" t="str">
        <f t="shared" si="3788"/>
        <v/>
      </c>
      <c r="AGD122" s="157" t="str">
        <f t="shared" si="3788"/>
        <v/>
      </c>
      <c r="AGE122" s="157" t="str">
        <f t="shared" si="3788"/>
        <v/>
      </c>
      <c r="AGF122" s="157" t="str">
        <f t="shared" si="3788"/>
        <v/>
      </c>
      <c r="AGG122" s="157" t="str">
        <f t="shared" si="3788"/>
        <v/>
      </c>
      <c r="AGH122" s="157" t="str">
        <f t="shared" si="3788"/>
        <v/>
      </c>
      <c r="AGI122" s="157" t="str">
        <f t="shared" si="3788"/>
        <v/>
      </c>
      <c r="AGJ122" s="157" t="str">
        <f t="shared" si="3788"/>
        <v/>
      </c>
      <c r="AGK122" s="157" t="str">
        <f t="shared" si="3788"/>
        <v/>
      </c>
      <c r="AGL122" s="157" t="str">
        <f t="shared" si="3788"/>
        <v/>
      </c>
      <c r="AGM122" s="157" t="str">
        <f t="shared" si="3788"/>
        <v/>
      </c>
      <c r="AGN122" s="157" t="str">
        <f t="shared" si="3788"/>
        <v/>
      </c>
      <c r="AGO122" s="157" t="str">
        <f t="shared" si="3788"/>
        <v/>
      </c>
      <c r="AGP122" s="157" t="str">
        <f t="shared" si="3788"/>
        <v/>
      </c>
      <c r="AGQ122" s="157" t="str">
        <f t="shared" si="3788"/>
        <v/>
      </c>
      <c r="AGR122" s="157" t="str">
        <f t="shared" si="3788"/>
        <v/>
      </c>
      <c r="AGS122" s="157" t="str">
        <f t="shared" si="3788"/>
        <v/>
      </c>
      <c r="AGT122" s="157" t="str">
        <f t="shared" si="3788"/>
        <v/>
      </c>
      <c r="AGU122" s="157" t="str">
        <f t="shared" si="3788"/>
        <v/>
      </c>
      <c r="AGV122" s="157" t="str">
        <f t="shared" si="3788"/>
        <v/>
      </c>
      <c r="AGW122" s="157" t="str">
        <f t="shared" si="3788"/>
        <v/>
      </c>
      <c r="AGX122" s="157" t="str">
        <f t="shared" si="3788"/>
        <v/>
      </c>
      <c r="AGY122" s="157" t="str">
        <f t="shared" si="3788"/>
        <v/>
      </c>
      <c r="AGZ122" s="157" t="str">
        <f t="shared" si="3788"/>
        <v/>
      </c>
      <c r="AHA122" s="157" t="str">
        <f t="shared" si="3788"/>
        <v/>
      </c>
      <c r="AHB122" s="157" t="str">
        <f t="shared" si="3788"/>
        <v/>
      </c>
      <c r="AHC122" s="157" t="str">
        <f t="shared" si="3788"/>
        <v/>
      </c>
      <c r="AHD122" s="157" t="str">
        <f t="shared" si="3788"/>
        <v/>
      </c>
      <c r="AHE122" s="157" t="str">
        <f t="shared" si="3788"/>
        <v/>
      </c>
      <c r="AHF122" s="157" t="str">
        <f t="shared" si="3788"/>
        <v/>
      </c>
      <c r="AHG122" s="157" t="str">
        <f t="shared" si="3788"/>
        <v/>
      </c>
      <c r="AHH122" s="157" t="str">
        <f t="shared" si="3788"/>
        <v/>
      </c>
      <c r="AHI122" s="157" t="str">
        <f t="shared" si="3788"/>
        <v/>
      </c>
      <c r="AHJ122" s="157" t="str">
        <f t="shared" si="3788"/>
        <v/>
      </c>
      <c r="AHK122" s="157" t="str">
        <f t="shared" si="3788"/>
        <v/>
      </c>
      <c r="AHL122" s="157" t="str">
        <f t="shared" si="3788"/>
        <v/>
      </c>
      <c r="AHM122" s="157" t="str">
        <f t="shared" si="3788"/>
        <v/>
      </c>
      <c r="AHN122" s="157" t="str">
        <f t="shared" si="3788"/>
        <v/>
      </c>
      <c r="AHO122" s="157" t="str">
        <f t="shared" si="3788"/>
        <v/>
      </c>
      <c r="AHP122" s="157" t="str">
        <f t="shared" ref="AHP122:AKA122" si="3789">IF(AHP120&lt;&gt;0,(AHP119/AHP120)*1000000,"")</f>
        <v/>
      </c>
      <c r="AHQ122" s="157" t="str">
        <f t="shared" si="3789"/>
        <v/>
      </c>
      <c r="AHR122" s="157" t="str">
        <f t="shared" si="3789"/>
        <v/>
      </c>
      <c r="AHS122" s="157" t="str">
        <f t="shared" si="3789"/>
        <v/>
      </c>
      <c r="AHT122" s="157" t="str">
        <f t="shared" si="3789"/>
        <v/>
      </c>
      <c r="AHU122" s="157" t="str">
        <f t="shared" si="3789"/>
        <v/>
      </c>
      <c r="AHV122" s="157" t="str">
        <f t="shared" si="3789"/>
        <v/>
      </c>
      <c r="AHW122" s="157" t="str">
        <f t="shared" si="3789"/>
        <v/>
      </c>
      <c r="AHX122" s="157" t="str">
        <f t="shared" si="3789"/>
        <v/>
      </c>
      <c r="AHY122" s="157" t="str">
        <f t="shared" si="3789"/>
        <v/>
      </c>
      <c r="AHZ122" s="157" t="str">
        <f t="shared" si="3789"/>
        <v/>
      </c>
      <c r="AIA122" s="157" t="str">
        <f t="shared" si="3789"/>
        <v/>
      </c>
      <c r="AIB122" s="157" t="str">
        <f t="shared" si="3789"/>
        <v/>
      </c>
      <c r="AIC122" s="157" t="str">
        <f t="shared" si="3789"/>
        <v/>
      </c>
      <c r="AID122" s="157" t="str">
        <f t="shared" si="3789"/>
        <v/>
      </c>
      <c r="AIE122" s="157" t="str">
        <f t="shared" si="3789"/>
        <v/>
      </c>
      <c r="AIF122" s="157" t="str">
        <f t="shared" si="3789"/>
        <v/>
      </c>
      <c r="AIG122" s="157" t="str">
        <f t="shared" si="3789"/>
        <v/>
      </c>
      <c r="AIH122" s="157" t="str">
        <f t="shared" si="3789"/>
        <v/>
      </c>
      <c r="AII122" s="157" t="str">
        <f t="shared" si="3789"/>
        <v/>
      </c>
      <c r="AIJ122" s="157" t="str">
        <f t="shared" si="3789"/>
        <v/>
      </c>
      <c r="AIK122" s="157" t="str">
        <f t="shared" si="3789"/>
        <v/>
      </c>
      <c r="AIL122" s="157" t="str">
        <f t="shared" si="3789"/>
        <v/>
      </c>
      <c r="AIM122" s="157" t="str">
        <f t="shared" si="3789"/>
        <v/>
      </c>
      <c r="AIN122" s="157" t="str">
        <f t="shared" si="3789"/>
        <v/>
      </c>
      <c r="AIO122" s="157" t="str">
        <f t="shared" si="3789"/>
        <v/>
      </c>
      <c r="AIP122" s="157" t="str">
        <f t="shared" si="3789"/>
        <v/>
      </c>
      <c r="AIQ122" s="157" t="str">
        <f t="shared" si="3789"/>
        <v/>
      </c>
      <c r="AIR122" s="157" t="str">
        <f t="shared" si="3789"/>
        <v/>
      </c>
      <c r="AIS122" s="157" t="str">
        <f t="shared" si="3789"/>
        <v/>
      </c>
      <c r="AIT122" s="157" t="str">
        <f t="shared" si="3789"/>
        <v/>
      </c>
      <c r="AIU122" s="157" t="str">
        <f t="shared" si="3789"/>
        <v/>
      </c>
      <c r="AIV122" s="157" t="str">
        <f t="shared" si="3789"/>
        <v/>
      </c>
      <c r="AIW122" s="157" t="str">
        <f t="shared" si="3789"/>
        <v/>
      </c>
      <c r="AIX122" s="157" t="str">
        <f t="shared" si="3789"/>
        <v/>
      </c>
      <c r="AIY122" s="157" t="str">
        <f t="shared" si="3789"/>
        <v/>
      </c>
      <c r="AIZ122" s="157" t="str">
        <f t="shared" si="3789"/>
        <v/>
      </c>
      <c r="AJA122" s="157" t="str">
        <f t="shared" si="3789"/>
        <v/>
      </c>
      <c r="AJB122" s="157" t="str">
        <f t="shared" si="3789"/>
        <v/>
      </c>
      <c r="AJC122" s="157" t="str">
        <f t="shared" si="3789"/>
        <v/>
      </c>
      <c r="AJD122" s="157" t="str">
        <f t="shared" si="3789"/>
        <v/>
      </c>
      <c r="AJE122" s="157" t="str">
        <f t="shared" si="3789"/>
        <v/>
      </c>
      <c r="AJF122" s="157" t="str">
        <f t="shared" si="3789"/>
        <v/>
      </c>
      <c r="AJG122" s="157" t="str">
        <f t="shared" si="3789"/>
        <v/>
      </c>
      <c r="AJH122" s="157" t="str">
        <f t="shared" si="3789"/>
        <v/>
      </c>
      <c r="AJI122" s="157" t="str">
        <f t="shared" si="3789"/>
        <v/>
      </c>
      <c r="AJJ122" s="157" t="str">
        <f t="shared" si="3789"/>
        <v/>
      </c>
      <c r="AJK122" s="157" t="str">
        <f t="shared" si="3789"/>
        <v/>
      </c>
      <c r="AJL122" s="157" t="str">
        <f t="shared" si="3789"/>
        <v/>
      </c>
      <c r="AJM122" s="157" t="str">
        <f t="shared" si="3789"/>
        <v/>
      </c>
      <c r="AJN122" s="157" t="str">
        <f t="shared" si="3789"/>
        <v/>
      </c>
      <c r="AJO122" s="157" t="str">
        <f t="shared" si="3789"/>
        <v/>
      </c>
      <c r="AJP122" s="157" t="str">
        <f t="shared" si="3789"/>
        <v/>
      </c>
      <c r="AJQ122" s="157" t="str">
        <f t="shared" si="3789"/>
        <v/>
      </c>
      <c r="AJR122" s="157" t="str">
        <f t="shared" si="3789"/>
        <v/>
      </c>
      <c r="AJS122" s="157" t="str">
        <f t="shared" si="3789"/>
        <v/>
      </c>
      <c r="AJT122" s="157" t="str">
        <f t="shared" si="3789"/>
        <v/>
      </c>
      <c r="AJU122" s="157" t="str">
        <f t="shared" si="3789"/>
        <v/>
      </c>
      <c r="AJV122" s="157" t="str">
        <f t="shared" si="3789"/>
        <v/>
      </c>
      <c r="AJW122" s="157" t="str">
        <f t="shared" si="3789"/>
        <v/>
      </c>
      <c r="AJX122" s="157" t="str">
        <f t="shared" si="3789"/>
        <v/>
      </c>
      <c r="AJY122" s="157" t="str">
        <f t="shared" si="3789"/>
        <v/>
      </c>
      <c r="AJZ122" s="157" t="str">
        <f t="shared" si="3789"/>
        <v/>
      </c>
      <c r="AKA122" s="157" t="str">
        <f t="shared" si="3789"/>
        <v/>
      </c>
      <c r="AKB122" s="157" t="str">
        <f t="shared" ref="AKB122:AMM122" si="3790">IF(AKB120&lt;&gt;0,(AKB119/AKB120)*1000000,"")</f>
        <v/>
      </c>
      <c r="AKC122" s="157" t="str">
        <f t="shared" si="3790"/>
        <v/>
      </c>
      <c r="AKD122" s="157" t="str">
        <f t="shared" si="3790"/>
        <v/>
      </c>
      <c r="AKE122" s="157" t="str">
        <f t="shared" si="3790"/>
        <v/>
      </c>
      <c r="AKF122" s="157" t="str">
        <f t="shared" si="3790"/>
        <v/>
      </c>
      <c r="AKG122" s="157" t="str">
        <f t="shared" si="3790"/>
        <v/>
      </c>
      <c r="AKH122" s="157" t="str">
        <f t="shared" si="3790"/>
        <v/>
      </c>
      <c r="AKI122" s="157" t="str">
        <f t="shared" si="3790"/>
        <v/>
      </c>
      <c r="AKJ122" s="157" t="str">
        <f t="shared" si="3790"/>
        <v/>
      </c>
      <c r="AKK122" s="157" t="str">
        <f t="shared" si="3790"/>
        <v/>
      </c>
      <c r="AKL122" s="157" t="str">
        <f t="shared" si="3790"/>
        <v/>
      </c>
      <c r="AKM122" s="157" t="str">
        <f t="shared" si="3790"/>
        <v/>
      </c>
      <c r="AKN122" s="157" t="str">
        <f t="shared" si="3790"/>
        <v/>
      </c>
      <c r="AKO122" s="157" t="str">
        <f t="shared" si="3790"/>
        <v/>
      </c>
      <c r="AKP122" s="157" t="str">
        <f t="shared" si="3790"/>
        <v/>
      </c>
      <c r="AKQ122" s="157" t="str">
        <f t="shared" si="3790"/>
        <v/>
      </c>
      <c r="AKR122" s="157" t="str">
        <f t="shared" si="3790"/>
        <v/>
      </c>
      <c r="AKS122" s="157" t="str">
        <f t="shared" si="3790"/>
        <v/>
      </c>
      <c r="AKT122" s="157" t="str">
        <f t="shared" si="3790"/>
        <v/>
      </c>
      <c r="AKU122" s="157" t="str">
        <f t="shared" si="3790"/>
        <v/>
      </c>
      <c r="AKV122" s="157" t="str">
        <f t="shared" si="3790"/>
        <v/>
      </c>
      <c r="AKW122" s="157" t="str">
        <f t="shared" si="3790"/>
        <v/>
      </c>
      <c r="AKX122" s="157" t="str">
        <f t="shared" si="3790"/>
        <v/>
      </c>
      <c r="AKY122" s="157" t="str">
        <f t="shared" si="3790"/>
        <v/>
      </c>
      <c r="AKZ122" s="157" t="str">
        <f t="shared" si="3790"/>
        <v/>
      </c>
      <c r="ALA122" s="157" t="str">
        <f t="shared" si="3790"/>
        <v/>
      </c>
      <c r="ALB122" s="157" t="str">
        <f t="shared" si="3790"/>
        <v/>
      </c>
      <c r="ALC122" s="157" t="str">
        <f t="shared" si="3790"/>
        <v/>
      </c>
      <c r="ALD122" s="157" t="str">
        <f t="shared" si="3790"/>
        <v/>
      </c>
      <c r="ALE122" s="157" t="str">
        <f t="shared" si="3790"/>
        <v/>
      </c>
      <c r="ALF122" s="157" t="str">
        <f t="shared" si="3790"/>
        <v/>
      </c>
      <c r="ALG122" s="157" t="str">
        <f t="shared" si="3790"/>
        <v/>
      </c>
      <c r="ALH122" s="157" t="str">
        <f t="shared" si="3790"/>
        <v/>
      </c>
      <c r="ALI122" s="157" t="str">
        <f t="shared" si="3790"/>
        <v/>
      </c>
      <c r="ALJ122" s="157" t="str">
        <f t="shared" si="3790"/>
        <v/>
      </c>
      <c r="ALK122" s="157" t="str">
        <f t="shared" si="3790"/>
        <v/>
      </c>
      <c r="ALL122" s="157" t="str">
        <f t="shared" si="3790"/>
        <v/>
      </c>
      <c r="ALM122" s="157" t="str">
        <f t="shared" si="3790"/>
        <v/>
      </c>
      <c r="ALN122" s="157" t="str">
        <f t="shared" si="3790"/>
        <v/>
      </c>
      <c r="ALO122" s="157" t="str">
        <f t="shared" si="3790"/>
        <v/>
      </c>
      <c r="ALP122" s="157" t="str">
        <f t="shared" si="3790"/>
        <v/>
      </c>
      <c r="ALQ122" s="157" t="str">
        <f t="shared" si="3790"/>
        <v/>
      </c>
      <c r="ALR122" s="157" t="str">
        <f t="shared" si="3790"/>
        <v/>
      </c>
      <c r="ALS122" s="157" t="str">
        <f t="shared" si="3790"/>
        <v/>
      </c>
      <c r="ALT122" s="157" t="str">
        <f t="shared" si="3790"/>
        <v/>
      </c>
      <c r="ALU122" s="157" t="str">
        <f t="shared" si="3790"/>
        <v/>
      </c>
      <c r="ALV122" s="157" t="str">
        <f t="shared" si="3790"/>
        <v/>
      </c>
      <c r="ALW122" s="157" t="str">
        <f t="shared" si="3790"/>
        <v/>
      </c>
      <c r="ALX122" s="157" t="str">
        <f t="shared" si="3790"/>
        <v/>
      </c>
      <c r="ALY122" s="157" t="str">
        <f t="shared" si="3790"/>
        <v/>
      </c>
      <c r="ALZ122" s="157" t="str">
        <f t="shared" si="3790"/>
        <v/>
      </c>
      <c r="AMA122" s="157" t="str">
        <f t="shared" si="3790"/>
        <v/>
      </c>
      <c r="AMB122" s="157" t="str">
        <f t="shared" si="3790"/>
        <v/>
      </c>
      <c r="AMC122" s="157" t="str">
        <f t="shared" si="3790"/>
        <v/>
      </c>
      <c r="AMD122" s="157" t="str">
        <f t="shared" si="3790"/>
        <v/>
      </c>
      <c r="AME122" s="157" t="str">
        <f t="shared" si="3790"/>
        <v/>
      </c>
      <c r="AMF122" s="157" t="str">
        <f t="shared" si="3790"/>
        <v/>
      </c>
      <c r="AMG122" s="157" t="str">
        <f t="shared" si="3790"/>
        <v/>
      </c>
      <c r="AMH122" s="157" t="str">
        <f t="shared" si="3790"/>
        <v/>
      </c>
      <c r="AMI122" s="157" t="str">
        <f t="shared" si="3790"/>
        <v/>
      </c>
      <c r="AMJ122" s="157" t="str">
        <f t="shared" si="3790"/>
        <v/>
      </c>
      <c r="AMK122" s="157" t="str">
        <f t="shared" si="3790"/>
        <v/>
      </c>
      <c r="AML122" s="157" t="str">
        <f t="shared" si="3790"/>
        <v/>
      </c>
      <c r="AMM122" s="157" t="str">
        <f t="shared" si="3790"/>
        <v/>
      </c>
      <c r="AMN122" s="157" t="str">
        <f t="shared" ref="AMN122:AOY122" si="3791">IF(AMN120&lt;&gt;0,(AMN119/AMN120)*1000000,"")</f>
        <v/>
      </c>
      <c r="AMO122" s="157" t="str">
        <f t="shared" si="3791"/>
        <v/>
      </c>
      <c r="AMP122" s="157" t="str">
        <f t="shared" si="3791"/>
        <v/>
      </c>
      <c r="AMQ122" s="157" t="str">
        <f t="shared" si="3791"/>
        <v/>
      </c>
      <c r="AMR122" s="157" t="str">
        <f t="shared" si="3791"/>
        <v/>
      </c>
      <c r="AMS122" s="157" t="str">
        <f t="shared" si="3791"/>
        <v/>
      </c>
      <c r="AMT122" s="157" t="str">
        <f t="shared" si="3791"/>
        <v/>
      </c>
      <c r="AMU122" s="157" t="str">
        <f t="shared" si="3791"/>
        <v/>
      </c>
      <c r="AMV122" s="157" t="str">
        <f t="shared" si="3791"/>
        <v/>
      </c>
      <c r="AMW122" s="157" t="str">
        <f t="shared" si="3791"/>
        <v/>
      </c>
      <c r="AMX122" s="157" t="str">
        <f t="shared" si="3791"/>
        <v/>
      </c>
      <c r="AMY122" s="157" t="str">
        <f t="shared" si="3791"/>
        <v/>
      </c>
      <c r="AMZ122" s="157" t="str">
        <f t="shared" si="3791"/>
        <v/>
      </c>
      <c r="ANA122" s="157" t="str">
        <f t="shared" si="3791"/>
        <v/>
      </c>
      <c r="ANB122" s="157" t="str">
        <f t="shared" si="3791"/>
        <v/>
      </c>
      <c r="ANC122" s="157" t="str">
        <f t="shared" si="3791"/>
        <v/>
      </c>
      <c r="AND122" s="157" t="str">
        <f t="shared" si="3791"/>
        <v/>
      </c>
      <c r="ANE122" s="157" t="str">
        <f t="shared" si="3791"/>
        <v/>
      </c>
      <c r="ANF122" s="157" t="str">
        <f t="shared" si="3791"/>
        <v/>
      </c>
      <c r="ANG122" s="157" t="str">
        <f t="shared" si="3791"/>
        <v/>
      </c>
      <c r="ANH122" s="157" t="str">
        <f t="shared" si="3791"/>
        <v/>
      </c>
      <c r="ANI122" s="157" t="str">
        <f t="shared" si="3791"/>
        <v/>
      </c>
      <c r="ANJ122" s="157" t="str">
        <f t="shared" si="3791"/>
        <v/>
      </c>
      <c r="ANK122" s="157" t="str">
        <f t="shared" si="3791"/>
        <v/>
      </c>
      <c r="ANL122" s="157" t="str">
        <f t="shared" si="3791"/>
        <v/>
      </c>
      <c r="ANM122" s="157" t="str">
        <f t="shared" si="3791"/>
        <v/>
      </c>
      <c r="ANN122" s="157" t="str">
        <f t="shared" si="3791"/>
        <v/>
      </c>
      <c r="ANO122" s="157" t="str">
        <f t="shared" si="3791"/>
        <v/>
      </c>
      <c r="ANP122" s="157" t="str">
        <f t="shared" si="3791"/>
        <v/>
      </c>
      <c r="ANQ122" s="157" t="str">
        <f t="shared" si="3791"/>
        <v/>
      </c>
      <c r="ANR122" s="157" t="str">
        <f t="shared" si="3791"/>
        <v/>
      </c>
      <c r="ANS122" s="157" t="str">
        <f t="shared" si="3791"/>
        <v/>
      </c>
      <c r="ANT122" s="157" t="str">
        <f t="shared" si="3791"/>
        <v/>
      </c>
      <c r="ANU122" s="157" t="str">
        <f t="shared" si="3791"/>
        <v/>
      </c>
      <c r="ANV122" s="157" t="str">
        <f t="shared" si="3791"/>
        <v/>
      </c>
      <c r="ANW122" s="157" t="str">
        <f t="shared" si="3791"/>
        <v/>
      </c>
      <c r="ANX122" s="157" t="str">
        <f t="shared" si="3791"/>
        <v/>
      </c>
      <c r="ANY122" s="157" t="str">
        <f t="shared" si="3791"/>
        <v/>
      </c>
      <c r="ANZ122" s="157" t="str">
        <f t="shared" si="3791"/>
        <v/>
      </c>
      <c r="AOA122" s="157" t="str">
        <f t="shared" si="3791"/>
        <v/>
      </c>
      <c r="AOB122" s="157" t="str">
        <f t="shared" si="3791"/>
        <v/>
      </c>
      <c r="AOC122" s="157" t="str">
        <f t="shared" si="3791"/>
        <v/>
      </c>
      <c r="AOD122" s="157" t="str">
        <f t="shared" si="3791"/>
        <v/>
      </c>
      <c r="AOE122" s="157" t="str">
        <f t="shared" si="3791"/>
        <v/>
      </c>
      <c r="AOF122" s="157" t="str">
        <f t="shared" si="3791"/>
        <v/>
      </c>
      <c r="AOG122" s="157" t="str">
        <f t="shared" si="3791"/>
        <v/>
      </c>
      <c r="AOH122" s="157" t="str">
        <f t="shared" si="3791"/>
        <v/>
      </c>
      <c r="AOI122" s="157" t="str">
        <f t="shared" si="3791"/>
        <v/>
      </c>
      <c r="AOJ122" s="157" t="str">
        <f t="shared" si="3791"/>
        <v/>
      </c>
      <c r="AOK122" s="157" t="str">
        <f t="shared" si="3791"/>
        <v/>
      </c>
      <c r="AOL122" s="157" t="str">
        <f t="shared" si="3791"/>
        <v/>
      </c>
      <c r="AOM122" s="157" t="str">
        <f t="shared" si="3791"/>
        <v/>
      </c>
      <c r="AON122" s="157" t="str">
        <f t="shared" si="3791"/>
        <v/>
      </c>
      <c r="AOO122" s="157" t="str">
        <f t="shared" si="3791"/>
        <v/>
      </c>
      <c r="AOP122" s="157" t="str">
        <f t="shared" si="3791"/>
        <v/>
      </c>
      <c r="AOQ122" s="157" t="str">
        <f t="shared" si="3791"/>
        <v/>
      </c>
      <c r="AOR122" s="157" t="str">
        <f t="shared" si="3791"/>
        <v/>
      </c>
      <c r="AOS122" s="157" t="str">
        <f t="shared" si="3791"/>
        <v/>
      </c>
      <c r="AOT122" s="157" t="str">
        <f t="shared" si="3791"/>
        <v/>
      </c>
      <c r="AOU122" s="157" t="str">
        <f t="shared" si="3791"/>
        <v/>
      </c>
      <c r="AOV122" s="157" t="str">
        <f t="shared" si="3791"/>
        <v/>
      </c>
      <c r="AOW122" s="157" t="str">
        <f t="shared" si="3791"/>
        <v/>
      </c>
      <c r="AOX122" s="157" t="str">
        <f t="shared" si="3791"/>
        <v/>
      </c>
      <c r="AOY122" s="157" t="str">
        <f t="shared" si="3791"/>
        <v/>
      </c>
      <c r="AOZ122" s="157" t="str">
        <f t="shared" ref="AOZ122:APE122" si="3792">IF(AOZ120&lt;&gt;0,(AOZ119/AOZ120)*1000000,"")</f>
        <v/>
      </c>
      <c r="APA122" s="157" t="str">
        <f t="shared" si="3792"/>
        <v/>
      </c>
      <c r="APB122" s="157" t="str">
        <f t="shared" si="3792"/>
        <v/>
      </c>
      <c r="APC122" s="157" t="str">
        <f t="shared" si="3792"/>
        <v/>
      </c>
      <c r="APD122" s="157" t="str">
        <f t="shared" si="3792"/>
        <v/>
      </c>
      <c r="APE122" s="157" t="str">
        <f t="shared" si="3792"/>
        <v/>
      </c>
    </row>
    <row r="123" spans="1:1097">
      <c r="A123" s="204"/>
      <c r="B123" s="190" t="s">
        <v>68</v>
      </c>
      <c r="C123" s="157">
        <v>3385</v>
      </c>
      <c r="D123" s="157">
        <v>3385</v>
      </c>
      <c r="E123" s="157">
        <v>3385</v>
      </c>
      <c r="F123" s="157">
        <v>3385</v>
      </c>
      <c r="G123" s="157">
        <v>3385</v>
      </c>
      <c r="H123" s="157">
        <v>3385</v>
      </c>
      <c r="I123" s="157">
        <v>3385</v>
      </c>
      <c r="J123" s="157">
        <v>3385</v>
      </c>
      <c r="K123" s="157">
        <v>3385</v>
      </c>
      <c r="L123" s="157">
        <v>3385</v>
      </c>
      <c r="M123" s="157">
        <v>3385</v>
      </c>
      <c r="N123" s="157">
        <v>3385</v>
      </c>
      <c r="O123" s="157">
        <v>3385</v>
      </c>
      <c r="P123" s="157">
        <v>3385</v>
      </c>
      <c r="Q123" s="157">
        <v>3385</v>
      </c>
      <c r="R123" s="157">
        <v>3385</v>
      </c>
      <c r="S123" s="157">
        <v>3385</v>
      </c>
      <c r="T123" s="157">
        <v>3385</v>
      </c>
      <c r="U123" s="157">
        <v>3385</v>
      </c>
      <c r="V123" s="157">
        <v>3385</v>
      </c>
      <c r="W123" s="157">
        <v>3385</v>
      </c>
      <c r="X123" s="157">
        <v>3385</v>
      </c>
      <c r="Y123" s="157">
        <v>3385</v>
      </c>
      <c r="Z123" s="157">
        <v>3385</v>
      </c>
      <c r="AA123" s="157">
        <v>3385</v>
      </c>
      <c r="AB123" s="157">
        <v>3385</v>
      </c>
      <c r="AC123" s="157">
        <v>3385</v>
      </c>
      <c r="AD123" s="157">
        <v>3385</v>
      </c>
      <c r="AE123" s="157">
        <v>3385</v>
      </c>
      <c r="AF123" s="157">
        <v>3385</v>
      </c>
      <c r="AG123" s="157">
        <v>3385</v>
      </c>
      <c r="AH123" s="157">
        <v>3385</v>
      </c>
      <c r="AI123" s="157">
        <v>3385</v>
      </c>
      <c r="AJ123" s="157">
        <v>3385</v>
      </c>
      <c r="AK123" s="157">
        <v>3385</v>
      </c>
      <c r="AL123" s="157">
        <v>3385</v>
      </c>
      <c r="AM123" s="157">
        <v>3385</v>
      </c>
      <c r="AN123" s="157">
        <v>3385</v>
      </c>
      <c r="AO123" s="157">
        <v>3385</v>
      </c>
      <c r="AP123" s="157">
        <v>3385</v>
      </c>
      <c r="AQ123" s="157">
        <v>3385</v>
      </c>
      <c r="AR123" s="157">
        <v>3385</v>
      </c>
      <c r="AS123" s="157">
        <v>3385</v>
      </c>
      <c r="AT123" s="157">
        <v>3385</v>
      </c>
      <c r="AU123" s="157">
        <v>3385</v>
      </c>
      <c r="AV123" s="157">
        <v>3385</v>
      </c>
      <c r="AW123" s="157">
        <v>3385</v>
      </c>
      <c r="AX123" s="157">
        <v>3385</v>
      </c>
      <c r="AY123" s="157">
        <v>3385</v>
      </c>
      <c r="AZ123" s="157">
        <v>3385</v>
      </c>
      <c r="BA123" s="157">
        <v>3385</v>
      </c>
      <c r="BB123" s="157">
        <v>3385</v>
      </c>
      <c r="BC123" s="157">
        <v>3385</v>
      </c>
      <c r="BD123" s="157">
        <v>3385</v>
      </c>
      <c r="BE123" s="157">
        <v>3385</v>
      </c>
      <c r="BF123" s="157">
        <v>3385</v>
      </c>
      <c r="BG123" s="157">
        <v>3385</v>
      </c>
      <c r="BH123" s="157">
        <v>3385</v>
      </c>
      <c r="BI123" s="157">
        <v>3385</v>
      </c>
      <c r="BJ123" s="157">
        <v>3385</v>
      </c>
      <c r="BK123" s="157">
        <v>3385</v>
      </c>
      <c r="BL123" s="157">
        <v>3385</v>
      </c>
      <c r="BM123" s="157">
        <v>3385</v>
      </c>
      <c r="BN123" s="157">
        <v>3385</v>
      </c>
      <c r="BO123" s="157">
        <v>3385</v>
      </c>
      <c r="BP123" s="157">
        <v>3385</v>
      </c>
      <c r="BQ123" s="157">
        <v>3385</v>
      </c>
      <c r="BR123" s="157">
        <v>3385</v>
      </c>
      <c r="BS123" s="157">
        <v>3385</v>
      </c>
      <c r="BT123" s="157">
        <v>3385</v>
      </c>
      <c r="BU123" s="157">
        <v>3385</v>
      </c>
      <c r="BV123" s="157">
        <v>3385</v>
      </c>
      <c r="BW123" s="157">
        <v>3385</v>
      </c>
      <c r="BX123" s="157">
        <v>3385</v>
      </c>
      <c r="BY123" s="157">
        <v>3385</v>
      </c>
      <c r="BZ123" s="157">
        <v>3385</v>
      </c>
      <c r="CA123" s="157">
        <v>3385</v>
      </c>
      <c r="CB123" s="157">
        <v>3385</v>
      </c>
      <c r="CC123" s="157">
        <v>3385</v>
      </c>
      <c r="CD123" s="157">
        <v>3385</v>
      </c>
      <c r="CE123" s="157">
        <v>3385</v>
      </c>
      <c r="CF123" s="157">
        <v>3385</v>
      </c>
      <c r="CG123" s="157">
        <v>3385</v>
      </c>
      <c r="CH123" s="157">
        <v>3385</v>
      </c>
      <c r="CI123" s="157">
        <v>3385</v>
      </c>
      <c r="CJ123" s="157">
        <v>3385</v>
      </c>
      <c r="CK123" s="157">
        <v>3385</v>
      </c>
      <c r="CL123" s="157">
        <v>3385</v>
      </c>
      <c r="CM123" s="157">
        <v>3385</v>
      </c>
      <c r="CN123" s="157">
        <v>3385</v>
      </c>
      <c r="CO123" s="157">
        <v>3385</v>
      </c>
      <c r="CP123" s="157">
        <v>3385</v>
      </c>
      <c r="CQ123" s="157">
        <v>3385</v>
      </c>
      <c r="CR123" s="157">
        <v>3385</v>
      </c>
      <c r="CS123" s="157">
        <v>3385</v>
      </c>
      <c r="CT123" s="157">
        <v>3385</v>
      </c>
      <c r="CU123" s="157">
        <v>3385</v>
      </c>
      <c r="CV123" s="157">
        <v>3385</v>
      </c>
      <c r="CW123" s="157">
        <v>3385</v>
      </c>
      <c r="CX123" s="157">
        <v>3385</v>
      </c>
      <c r="CY123" s="157">
        <v>3385</v>
      </c>
      <c r="CZ123" s="157">
        <v>3385</v>
      </c>
      <c r="DA123" s="157">
        <v>3385</v>
      </c>
      <c r="DB123" s="157">
        <v>3385</v>
      </c>
      <c r="DC123" s="157">
        <v>3385</v>
      </c>
      <c r="DD123" s="157">
        <v>3385</v>
      </c>
      <c r="DE123" s="157">
        <v>3385</v>
      </c>
      <c r="DF123" s="157">
        <v>3385</v>
      </c>
      <c r="DG123" s="157">
        <v>3385</v>
      </c>
      <c r="DH123" s="157">
        <v>3385</v>
      </c>
      <c r="DI123" s="157">
        <v>3385</v>
      </c>
      <c r="DJ123" s="157">
        <v>3385</v>
      </c>
      <c r="DK123" s="157">
        <v>3385</v>
      </c>
      <c r="DL123" s="157">
        <v>3385</v>
      </c>
      <c r="DM123" s="157">
        <v>3385</v>
      </c>
      <c r="DN123" s="157">
        <v>3385</v>
      </c>
      <c r="DO123" s="157">
        <v>3385</v>
      </c>
      <c r="DP123" s="157">
        <v>3385</v>
      </c>
      <c r="DQ123" s="157">
        <v>3385</v>
      </c>
      <c r="DR123" s="157">
        <v>3385</v>
      </c>
      <c r="DS123" s="157">
        <v>3385</v>
      </c>
      <c r="DT123" s="157">
        <v>3385</v>
      </c>
      <c r="DU123" s="157">
        <v>3385</v>
      </c>
      <c r="DV123" s="157">
        <v>3385</v>
      </c>
      <c r="DW123" s="157">
        <v>3385</v>
      </c>
      <c r="DX123" s="157">
        <v>3385</v>
      </c>
      <c r="DY123" s="157">
        <v>3385</v>
      </c>
      <c r="DZ123" s="157">
        <v>3385</v>
      </c>
      <c r="EA123" s="157">
        <v>3385</v>
      </c>
      <c r="EB123" s="157">
        <v>3385</v>
      </c>
      <c r="EC123" s="157">
        <v>3385</v>
      </c>
      <c r="ED123" s="157">
        <v>3385</v>
      </c>
      <c r="EE123" s="157">
        <v>3385</v>
      </c>
      <c r="EF123" s="157">
        <v>3385</v>
      </c>
      <c r="EG123" s="157">
        <v>3385</v>
      </c>
      <c r="EH123" s="157">
        <v>3385</v>
      </c>
      <c r="EI123" s="157">
        <v>3385</v>
      </c>
      <c r="EJ123" s="157">
        <v>3385</v>
      </c>
      <c r="EK123" s="157">
        <v>3385</v>
      </c>
      <c r="EL123" s="157">
        <v>3385</v>
      </c>
      <c r="EM123" s="157">
        <v>3385</v>
      </c>
      <c r="EN123" s="157">
        <v>3385</v>
      </c>
      <c r="EO123" s="157">
        <v>3385</v>
      </c>
      <c r="EP123" s="157">
        <v>3385</v>
      </c>
      <c r="EQ123" s="157">
        <v>3385</v>
      </c>
      <c r="ER123" s="157">
        <v>3385</v>
      </c>
      <c r="ES123" s="157">
        <v>3385</v>
      </c>
      <c r="ET123" s="157">
        <v>3385</v>
      </c>
      <c r="EU123" s="157">
        <v>3385</v>
      </c>
      <c r="EV123" s="157">
        <v>3385</v>
      </c>
      <c r="EW123" s="157">
        <v>3385</v>
      </c>
      <c r="EX123" s="157">
        <v>3385</v>
      </c>
      <c r="EY123" s="157">
        <v>3385</v>
      </c>
      <c r="EZ123" s="157">
        <v>3385</v>
      </c>
      <c r="FA123" s="157">
        <v>3385</v>
      </c>
      <c r="FB123" s="157">
        <v>3385</v>
      </c>
      <c r="FC123" s="157">
        <v>3385</v>
      </c>
      <c r="FD123" s="157">
        <v>3385</v>
      </c>
      <c r="FE123" s="157">
        <v>3385</v>
      </c>
      <c r="FF123" s="157">
        <v>3385</v>
      </c>
      <c r="FG123" s="157">
        <v>3385</v>
      </c>
      <c r="FH123" s="157">
        <v>3385</v>
      </c>
      <c r="FI123" s="157">
        <v>3385</v>
      </c>
      <c r="FJ123" s="157">
        <v>3385</v>
      </c>
      <c r="FK123" s="157">
        <v>3385</v>
      </c>
      <c r="FL123" s="157">
        <v>3385</v>
      </c>
      <c r="FM123" s="157">
        <v>3385</v>
      </c>
      <c r="FN123" s="157">
        <v>3385</v>
      </c>
      <c r="FO123" s="157">
        <v>3385</v>
      </c>
      <c r="FP123" s="157">
        <v>3385</v>
      </c>
      <c r="FQ123" s="157">
        <v>3385</v>
      </c>
      <c r="FR123" s="157">
        <v>3385</v>
      </c>
      <c r="FS123" s="157">
        <v>3385</v>
      </c>
      <c r="FT123" s="157">
        <v>3385</v>
      </c>
      <c r="FU123" s="157">
        <v>3385</v>
      </c>
      <c r="FV123" s="157">
        <v>3385</v>
      </c>
      <c r="FW123" s="157">
        <v>3385</v>
      </c>
      <c r="FX123" s="157">
        <v>3385</v>
      </c>
      <c r="FY123" s="157">
        <v>3385</v>
      </c>
      <c r="FZ123" s="157">
        <v>3385</v>
      </c>
      <c r="GA123" s="157">
        <v>3385</v>
      </c>
      <c r="GB123" s="157">
        <v>3385</v>
      </c>
      <c r="GC123" s="157">
        <v>3385</v>
      </c>
      <c r="GD123" s="157">
        <v>3385</v>
      </c>
      <c r="GE123" s="157">
        <v>3385</v>
      </c>
      <c r="GF123" s="157">
        <v>3385</v>
      </c>
      <c r="GG123" s="157">
        <v>3385</v>
      </c>
      <c r="GH123" s="157">
        <v>3385</v>
      </c>
      <c r="GI123" s="157">
        <v>3385</v>
      </c>
      <c r="GJ123" s="157">
        <v>3385</v>
      </c>
      <c r="GK123" s="157">
        <v>3385</v>
      </c>
      <c r="GL123" s="157">
        <v>3385</v>
      </c>
      <c r="GM123" s="157">
        <v>3385</v>
      </c>
      <c r="GN123" s="157">
        <v>3385</v>
      </c>
      <c r="GO123" s="157">
        <v>3385</v>
      </c>
      <c r="GP123" s="157">
        <v>3385</v>
      </c>
      <c r="GQ123" s="157">
        <v>3385</v>
      </c>
      <c r="GR123" s="157">
        <v>3385</v>
      </c>
      <c r="GS123" s="157">
        <v>3385</v>
      </c>
      <c r="GT123" s="157">
        <v>3385</v>
      </c>
      <c r="GU123" s="157">
        <v>3385</v>
      </c>
      <c r="GV123" s="157">
        <v>3385</v>
      </c>
      <c r="GW123" s="157">
        <v>3385</v>
      </c>
      <c r="GX123" s="157">
        <v>3385</v>
      </c>
      <c r="GY123" s="157">
        <v>3385</v>
      </c>
      <c r="GZ123" s="157">
        <v>3385</v>
      </c>
      <c r="HA123" s="157">
        <v>3385</v>
      </c>
      <c r="HB123" s="157">
        <v>3385</v>
      </c>
      <c r="HC123" s="157">
        <v>3385</v>
      </c>
      <c r="HD123" s="157">
        <v>3385</v>
      </c>
      <c r="HE123" s="157">
        <v>3385</v>
      </c>
      <c r="HF123" s="157">
        <v>3385</v>
      </c>
      <c r="HG123" s="157">
        <v>3385</v>
      </c>
      <c r="HH123" s="157">
        <v>3385</v>
      </c>
      <c r="HI123" s="157">
        <v>3385</v>
      </c>
      <c r="HJ123" s="157">
        <v>3385</v>
      </c>
      <c r="HK123" s="157">
        <v>3385</v>
      </c>
      <c r="HL123" s="157">
        <v>3385</v>
      </c>
      <c r="HM123" s="157">
        <v>3385</v>
      </c>
      <c r="HN123" s="157">
        <v>3385</v>
      </c>
      <c r="HO123" s="157">
        <v>3385</v>
      </c>
      <c r="HP123" s="157">
        <v>3385</v>
      </c>
      <c r="HQ123" s="157">
        <v>3385</v>
      </c>
      <c r="HR123" s="157">
        <v>3385</v>
      </c>
      <c r="HS123" s="157">
        <v>3385</v>
      </c>
      <c r="HT123" s="157">
        <v>3385</v>
      </c>
      <c r="HU123" s="157">
        <v>3385</v>
      </c>
      <c r="HV123" s="157">
        <v>3385</v>
      </c>
      <c r="HW123" s="157">
        <v>3385</v>
      </c>
      <c r="HX123" s="157">
        <v>3385</v>
      </c>
      <c r="HY123" s="157">
        <v>3385</v>
      </c>
      <c r="HZ123" s="157">
        <v>3385</v>
      </c>
      <c r="IA123" s="157">
        <v>3385</v>
      </c>
      <c r="IB123" s="157">
        <v>3385</v>
      </c>
      <c r="IC123" s="157">
        <v>3385</v>
      </c>
      <c r="ID123" s="157">
        <v>3385</v>
      </c>
      <c r="IE123" s="157">
        <v>3385</v>
      </c>
      <c r="IF123" s="157">
        <v>3385</v>
      </c>
      <c r="IG123" s="157">
        <v>3385</v>
      </c>
      <c r="IH123" s="157">
        <v>3385</v>
      </c>
      <c r="II123" s="157">
        <v>3385</v>
      </c>
      <c r="IJ123" s="157">
        <v>3385</v>
      </c>
      <c r="IK123" s="157">
        <v>3385</v>
      </c>
      <c r="IL123" s="157">
        <v>3385</v>
      </c>
      <c r="IM123" s="157">
        <v>3385</v>
      </c>
      <c r="IN123" s="157">
        <v>3385</v>
      </c>
      <c r="IO123" s="157">
        <v>3385</v>
      </c>
      <c r="IP123" s="157">
        <v>3385</v>
      </c>
      <c r="IQ123" s="157">
        <v>3385</v>
      </c>
      <c r="IR123" s="157">
        <v>3385</v>
      </c>
      <c r="IS123" s="157">
        <v>3385</v>
      </c>
      <c r="IT123" s="157">
        <v>3385</v>
      </c>
      <c r="IU123" s="157">
        <v>3385</v>
      </c>
      <c r="IV123" s="157">
        <v>3385</v>
      </c>
      <c r="IW123" s="157">
        <v>3385</v>
      </c>
      <c r="IX123" s="157">
        <v>3385</v>
      </c>
      <c r="IY123" s="157">
        <v>3385</v>
      </c>
      <c r="IZ123" s="157">
        <v>3385</v>
      </c>
      <c r="JA123" s="157">
        <v>3385</v>
      </c>
      <c r="JB123" s="157">
        <v>3385</v>
      </c>
      <c r="JC123" s="157">
        <v>3385</v>
      </c>
      <c r="JD123" s="157">
        <v>3385</v>
      </c>
      <c r="JE123" s="157">
        <v>3385</v>
      </c>
      <c r="JF123" s="157">
        <v>3385</v>
      </c>
      <c r="JG123" s="157">
        <v>3385</v>
      </c>
      <c r="JH123" s="157">
        <v>3385</v>
      </c>
      <c r="JI123" s="157">
        <v>3385</v>
      </c>
      <c r="JJ123" s="157">
        <v>3385</v>
      </c>
      <c r="JK123" s="157">
        <v>3385</v>
      </c>
      <c r="JL123" s="157">
        <v>3385</v>
      </c>
      <c r="JM123" s="157">
        <v>3385</v>
      </c>
      <c r="JN123" s="157">
        <v>3385</v>
      </c>
      <c r="JO123" s="157">
        <v>3385</v>
      </c>
      <c r="JP123" s="157">
        <v>3385</v>
      </c>
      <c r="JQ123" s="157">
        <v>3385</v>
      </c>
      <c r="JR123" s="157">
        <v>3385</v>
      </c>
      <c r="JS123" s="157">
        <v>3385</v>
      </c>
      <c r="JT123" s="157">
        <v>3385</v>
      </c>
      <c r="JU123" s="157">
        <v>3385</v>
      </c>
      <c r="JV123" s="157">
        <v>3385</v>
      </c>
      <c r="JW123" s="157">
        <v>3385</v>
      </c>
      <c r="JX123" s="157">
        <v>3385</v>
      </c>
      <c r="JY123" s="157">
        <v>3385</v>
      </c>
      <c r="JZ123" s="157">
        <v>3385</v>
      </c>
      <c r="KA123" s="157">
        <v>3385</v>
      </c>
      <c r="KB123" s="157">
        <v>3385</v>
      </c>
      <c r="KC123" s="157">
        <v>3385</v>
      </c>
      <c r="KD123" s="157">
        <v>3385</v>
      </c>
      <c r="KE123" s="157">
        <v>3385</v>
      </c>
      <c r="KF123" s="157">
        <v>3385</v>
      </c>
      <c r="KG123" s="157">
        <v>3385</v>
      </c>
      <c r="KH123" s="157">
        <v>3385</v>
      </c>
      <c r="KI123" s="157">
        <v>3385</v>
      </c>
      <c r="KJ123" s="157">
        <v>3385</v>
      </c>
      <c r="KK123" s="157">
        <v>3385</v>
      </c>
      <c r="KL123" s="157">
        <v>3385</v>
      </c>
      <c r="KM123" s="157">
        <v>3385</v>
      </c>
      <c r="KN123" s="157">
        <v>3385</v>
      </c>
      <c r="KO123" s="157">
        <v>3385</v>
      </c>
      <c r="KP123" s="157">
        <v>3385</v>
      </c>
      <c r="KQ123" s="157">
        <v>3385</v>
      </c>
      <c r="KR123" s="157">
        <v>3385</v>
      </c>
      <c r="KS123" s="157">
        <v>3385</v>
      </c>
      <c r="KT123" s="157">
        <v>3385</v>
      </c>
      <c r="KU123" s="157">
        <v>3385</v>
      </c>
      <c r="KV123" s="157">
        <v>3385</v>
      </c>
      <c r="KW123" s="157">
        <v>3385</v>
      </c>
      <c r="KX123" s="157">
        <v>3385</v>
      </c>
      <c r="KY123" s="157">
        <v>3385</v>
      </c>
      <c r="KZ123" s="157">
        <v>3385</v>
      </c>
      <c r="LA123" s="157">
        <v>3385</v>
      </c>
      <c r="LB123" s="157">
        <v>3385</v>
      </c>
      <c r="LC123" s="157">
        <v>3385</v>
      </c>
      <c r="LD123" s="157">
        <v>3385</v>
      </c>
      <c r="LE123" s="157">
        <v>3385</v>
      </c>
      <c r="LF123" s="157">
        <v>3385</v>
      </c>
      <c r="LG123" s="157">
        <v>3385</v>
      </c>
      <c r="LH123" s="157">
        <v>3385</v>
      </c>
      <c r="LI123" s="157">
        <v>3385</v>
      </c>
      <c r="LJ123" s="157">
        <v>3385</v>
      </c>
      <c r="LK123" s="157">
        <v>3385</v>
      </c>
      <c r="LL123" s="157">
        <v>3385</v>
      </c>
      <c r="LM123" s="157">
        <v>3385</v>
      </c>
      <c r="LN123" s="157">
        <v>3385</v>
      </c>
      <c r="LO123" s="157">
        <v>3385</v>
      </c>
      <c r="LP123" s="157">
        <v>3385</v>
      </c>
      <c r="LQ123" s="157">
        <v>3385</v>
      </c>
      <c r="LR123" s="157">
        <v>3385</v>
      </c>
      <c r="LS123" s="157">
        <v>3385</v>
      </c>
      <c r="LT123" s="157">
        <v>3385</v>
      </c>
      <c r="LU123" s="157">
        <v>3385</v>
      </c>
      <c r="LV123" s="157">
        <v>3385</v>
      </c>
      <c r="LW123" s="157">
        <v>3385</v>
      </c>
      <c r="LX123" s="157">
        <v>3385</v>
      </c>
      <c r="LY123" s="157">
        <v>3385</v>
      </c>
      <c r="LZ123" s="157">
        <v>3385</v>
      </c>
      <c r="MA123" s="157">
        <v>3385</v>
      </c>
      <c r="MB123" s="157">
        <v>3385</v>
      </c>
      <c r="MC123" s="157">
        <v>3385</v>
      </c>
      <c r="MD123" s="157">
        <v>3385</v>
      </c>
      <c r="ME123" s="157">
        <v>3385</v>
      </c>
      <c r="MF123" s="157">
        <v>3385</v>
      </c>
      <c r="MG123" s="157">
        <v>3385</v>
      </c>
      <c r="MH123" s="157">
        <v>3385</v>
      </c>
      <c r="MI123" s="157">
        <v>3385</v>
      </c>
      <c r="MJ123" s="157">
        <v>3385</v>
      </c>
      <c r="MK123" s="157">
        <v>3385</v>
      </c>
      <c r="ML123" s="157">
        <v>3385</v>
      </c>
      <c r="MM123" s="157">
        <v>3385</v>
      </c>
      <c r="MN123" s="157">
        <v>3385</v>
      </c>
      <c r="MO123" s="157">
        <v>3385</v>
      </c>
      <c r="MP123" s="157">
        <v>3385</v>
      </c>
      <c r="MQ123" s="157">
        <v>3385</v>
      </c>
      <c r="MR123" s="157">
        <v>3385</v>
      </c>
      <c r="MS123" s="157">
        <v>3385</v>
      </c>
      <c r="MT123" s="157">
        <v>3385</v>
      </c>
      <c r="MU123" s="157">
        <v>3385</v>
      </c>
      <c r="MV123" s="157">
        <v>3385</v>
      </c>
      <c r="MW123" s="157">
        <v>3385</v>
      </c>
      <c r="MX123" s="157">
        <v>3385</v>
      </c>
      <c r="MY123" s="157">
        <v>3385</v>
      </c>
      <c r="MZ123" s="157">
        <v>3385</v>
      </c>
      <c r="NA123" s="157">
        <v>3385</v>
      </c>
      <c r="NB123" s="157">
        <v>3385</v>
      </c>
      <c r="NC123" s="157">
        <v>3385</v>
      </c>
      <c r="ND123" s="157">
        <v>3385</v>
      </c>
      <c r="NE123" s="157">
        <v>3385</v>
      </c>
      <c r="NF123" s="157">
        <v>3385</v>
      </c>
      <c r="NG123" s="157">
        <v>3385</v>
      </c>
      <c r="NH123" s="157">
        <v>3385</v>
      </c>
      <c r="NI123" s="157">
        <v>3385</v>
      </c>
      <c r="NJ123" s="157">
        <v>3385</v>
      </c>
      <c r="NK123" s="157">
        <v>3385</v>
      </c>
      <c r="NL123" s="157">
        <v>3385</v>
      </c>
      <c r="NM123" s="157">
        <v>3385</v>
      </c>
      <c r="NN123" s="157">
        <v>3385</v>
      </c>
      <c r="NO123" s="157">
        <v>3385</v>
      </c>
      <c r="NP123" s="157">
        <v>3385</v>
      </c>
      <c r="NQ123" s="157">
        <v>3385</v>
      </c>
      <c r="NR123" s="157">
        <v>3385</v>
      </c>
      <c r="NS123" s="157">
        <v>3385</v>
      </c>
      <c r="NT123" s="157">
        <v>3385</v>
      </c>
      <c r="NU123" s="157">
        <v>3385</v>
      </c>
      <c r="NV123" s="157">
        <v>3385</v>
      </c>
      <c r="NW123" s="157">
        <v>3385</v>
      </c>
      <c r="NX123" s="157">
        <v>3385</v>
      </c>
      <c r="NY123" s="157">
        <v>3385</v>
      </c>
      <c r="NZ123" s="157">
        <v>3385</v>
      </c>
      <c r="OA123" s="157">
        <v>3385</v>
      </c>
      <c r="OB123" s="157">
        <v>3385</v>
      </c>
      <c r="OC123" s="157">
        <v>3385</v>
      </c>
      <c r="OD123" s="157">
        <v>3385</v>
      </c>
      <c r="OE123" s="157">
        <v>3385</v>
      </c>
      <c r="OF123" s="157">
        <v>3385</v>
      </c>
      <c r="OG123" s="157">
        <v>3385</v>
      </c>
      <c r="OH123" s="157">
        <v>3385</v>
      </c>
      <c r="OI123" s="157">
        <v>3385</v>
      </c>
      <c r="OJ123" s="157">
        <v>3385</v>
      </c>
      <c r="OK123" s="157">
        <v>3385</v>
      </c>
      <c r="OL123" s="157">
        <v>3385</v>
      </c>
      <c r="OM123" s="157">
        <v>3385</v>
      </c>
      <c r="ON123" s="157">
        <v>3385</v>
      </c>
      <c r="OO123" s="157">
        <v>3385</v>
      </c>
      <c r="OP123" s="157">
        <v>3385</v>
      </c>
      <c r="OQ123" s="157">
        <v>3385</v>
      </c>
      <c r="OR123" s="157">
        <v>3385</v>
      </c>
      <c r="OS123" s="157">
        <v>3385</v>
      </c>
      <c r="OT123" s="157">
        <v>3385</v>
      </c>
      <c r="OU123" s="157">
        <v>3385</v>
      </c>
      <c r="OV123" s="157">
        <v>3385</v>
      </c>
      <c r="OW123" s="157">
        <v>3385</v>
      </c>
      <c r="OX123" s="157">
        <v>3385</v>
      </c>
      <c r="OY123" s="157">
        <v>3385</v>
      </c>
      <c r="OZ123" s="157">
        <v>3385</v>
      </c>
      <c r="PA123" s="157">
        <v>3385</v>
      </c>
      <c r="PB123" s="157">
        <v>3385</v>
      </c>
      <c r="PC123" s="157">
        <v>3385</v>
      </c>
      <c r="PD123" s="157">
        <v>3385</v>
      </c>
      <c r="PE123" s="157">
        <v>3385</v>
      </c>
      <c r="PF123" s="157">
        <v>3385</v>
      </c>
      <c r="PG123" s="157">
        <v>3385</v>
      </c>
      <c r="PH123" s="157">
        <v>3385</v>
      </c>
      <c r="PI123" s="157">
        <v>3385</v>
      </c>
      <c r="PJ123" s="157">
        <v>3385</v>
      </c>
      <c r="PK123" s="157">
        <v>3385</v>
      </c>
      <c r="PL123" s="157">
        <v>3385</v>
      </c>
      <c r="PM123" s="157">
        <v>3385</v>
      </c>
      <c r="PN123" s="157">
        <v>3385</v>
      </c>
      <c r="PO123" s="157">
        <v>3385</v>
      </c>
      <c r="PP123" s="157">
        <v>3385</v>
      </c>
      <c r="PQ123" s="157">
        <v>3385</v>
      </c>
      <c r="PR123" s="157">
        <v>3385</v>
      </c>
      <c r="PS123" s="157">
        <v>3385</v>
      </c>
      <c r="PT123" s="157">
        <v>3385</v>
      </c>
      <c r="PU123" s="157">
        <v>3385</v>
      </c>
      <c r="PV123" s="157">
        <v>3385</v>
      </c>
      <c r="PW123" s="157">
        <v>3385</v>
      </c>
      <c r="PX123" s="157">
        <v>3385</v>
      </c>
      <c r="PY123" s="157">
        <v>3385</v>
      </c>
      <c r="PZ123" s="157">
        <v>3385</v>
      </c>
      <c r="QA123" s="157">
        <v>3385</v>
      </c>
      <c r="QB123" s="157">
        <v>3385</v>
      </c>
      <c r="QC123" s="157">
        <v>3385</v>
      </c>
      <c r="QD123" s="157">
        <v>3385</v>
      </c>
      <c r="QE123" s="157">
        <v>3385</v>
      </c>
      <c r="QF123" s="157">
        <v>3385</v>
      </c>
      <c r="QG123" s="157">
        <v>3385</v>
      </c>
      <c r="QH123" s="157">
        <v>3385</v>
      </c>
      <c r="QI123" s="157">
        <v>3385</v>
      </c>
      <c r="QJ123" s="157">
        <v>3385</v>
      </c>
      <c r="QK123" s="157">
        <v>3385</v>
      </c>
      <c r="QL123" s="157">
        <v>3385</v>
      </c>
      <c r="QM123" s="157">
        <v>3385</v>
      </c>
      <c r="QN123" s="157">
        <v>3385</v>
      </c>
      <c r="QO123" s="157">
        <v>3385</v>
      </c>
      <c r="QP123" s="157">
        <v>3385</v>
      </c>
      <c r="QQ123" s="157">
        <v>3385</v>
      </c>
      <c r="QR123" s="157">
        <v>3385</v>
      </c>
      <c r="QS123" s="157">
        <v>3385</v>
      </c>
      <c r="QT123" s="157">
        <v>3385</v>
      </c>
      <c r="QU123" s="157">
        <v>3385</v>
      </c>
      <c r="QV123" s="157">
        <v>3385</v>
      </c>
      <c r="QW123" s="157">
        <v>3385</v>
      </c>
      <c r="QX123" s="157">
        <v>3385</v>
      </c>
      <c r="QY123" s="157">
        <v>3385</v>
      </c>
      <c r="QZ123" s="157">
        <v>3385</v>
      </c>
      <c r="RA123" s="157">
        <v>3385</v>
      </c>
      <c r="RB123" s="157">
        <v>3385</v>
      </c>
      <c r="RC123" s="157">
        <v>3385</v>
      </c>
      <c r="RD123" s="157">
        <v>3385</v>
      </c>
      <c r="RE123" s="157">
        <v>3385</v>
      </c>
      <c r="RF123" s="157">
        <v>3385</v>
      </c>
      <c r="RG123" s="157">
        <v>3385</v>
      </c>
      <c r="RH123" s="157">
        <v>3385</v>
      </c>
      <c r="RI123" s="157">
        <v>3385</v>
      </c>
      <c r="RJ123" s="157">
        <v>3385</v>
      </c>
      <c r="RK123" s="157">
        <v>3385</v>
      </c>
      <c r="RL123" s="157">
        <v>3385</v>
      </c>
      <c r="RM123" s="157">
        <v>3385</v>
      </c>
      <c r="RN123" s="157">
        <v>3385</v>
      </c>
      <c r="RO123" s="157">
        <v>3385</v>
      </c>
      <c r="RP123" s="157">
        <v>3385</v>
      </c>
      <c r="RQ123" s="157">
        <v>3385</v>
      </c>
      <c r="RR123" s="157">
        <v>3385</v>
      </c>
      <c r="RS123" s="157">
        <v>3385</v>
      </c>
      <c r="RT123" s="157">
        <v>3385</v>
      </c>
      <c r="RU123" s="157">
        <v>3385</v>
      </c>
      <c r="RV123" s="157">
        <v>3385</v>
      </c>
      <c r="RW123" s="157">
        <v>3385</v>
      </c>
      <c r="RX123" s="157">
        <v>3385</v>
      </c>
      <c r="RY123" s="157">
        <v>3385</v>
      </c>
      <c r="RZ123" s="157">
        <v>3385</v>
      </c>
      <c r="SA123" s="157">
        <v>3385</v>
      </c>
      <c r="SB123" s="157">
        <v>3385</v>
      </c>
      <c r="SC123" s="157">
        <v>3385</v>
      </c>
      <c r="SD123" s="157">
        <v>3385</v>
      </c>
      <c r="SE123" s="157">
        <v>3385</v>
      </c>
      <c r="SF123" s="157">
        <v>3385</v>
      </c>
      <c r="SG123" s="157">
        <v>3385</v>
      </c>
      <c r="SH123" s="157">
        <v>3385</v>
      </c>
      <c r="SI123" s="157">
        <v>3385</v>
      </c>
      <c r="SJ123" s="157">
        <v>3385</v>
      </c>
      <c r="SK123" s="157">
        <v>3385</v>
      </c>
      <c r="SL123" s="157">
        <v>3385</v>
      </c>
      <c r="SM123" s="157">
        <v>3385</v>
      </c>
      <c r="SN123" s="157">
        <v>3385</v>
      </c>
      <c r="SO123" s="157">
        <v>3385</v>
      </c>
      <c r="SP123" s="157">
        <v>3385</v>
      </c>
      <c r="SQ123" s="157">
        <v>3385</v>
      </c>
      <c r="SR123" s="157">
        <v>3385</v>
      </c>
      <c r="SS123" s="157">
        <v>3385</v>
      </c>
      <c r="ST123" s="157">
        <v>3385</v>
      </c>
      <c r="SU123" s="157">
        <v>3385</v>
      </c>
      <c r="SV123" s="157">
        <v>3385</v>
      </c>
      <c r="SW123" s="157">
        <v>3385</v>
      </c>
      <c r="SX123" s="157">
        <v>3385</v>
      </c>
      <c r="SY123" s="157">
        <v>3385</v>
      </c>
      <c r="SZ123" s="157">
        <v>3385</v>
      </c>
      <c r="TA123" s="157">
        <v>3385</v>
      </c>
      <c r="TB123" s="157">
        <v>3385</v>
      </c>
      <c r="TC123" s="157">
        <v>3385</v>
      </c>
      <c r="TD123" s="157">
        <v>3385</v>
      </c>
      <c r="TE123" s="157">
        <v>3385</v>
      </c>
      <c r="TF123" s="157">
        <v>3385</v>
      </c>
      <c r="TG123" s="157">
        <v>3385</v>
      </c>
      <c r="TH123" s="157">
        <v>3385</v>
      </c>
      <c r="TI123" s="157">
        <v>3385</v>
      </c>
      <c r="TJ123" s="157">
        <v>3385</v>
      </c>
      <c r="TK123" s="157">
        <v>3385</v>
      </c>
      <c r="TL123" s="157">
        <v>3385</v>
      </c>
      <c r="TM123" s="157">
        <v>3385</v>
      </c>
      <c r="TN123" s="157">
        <v>3385</v>
      </c>
      <c r="TO123" s="157">
        <v>3385</v>
      </c>
      <c r="TP123" s="157">
        <v>3385</v>
      </c>
      <c r="TQ123" s="157">
        <v>3385</v>
      </c>
      <c r="TR123" s="157">
        <v>3385</v>
      </c>
      <c r="TS123" s="157">
        <v>3385</v>
      </c>
      <c r="TT123" s="157">
        <v>3385</v>
      </c>
      <c r="TU123" s="157">
        <v>3385</v>
      </c>
      <c r="TV123" s="157">
        <v>3385</v>
      </c>
      <c r="TW123" s="157">
        <v>3385</v>
      </c>
      <c r="TX123" s="157">
        <v>3385</v>
      </c>
      <c r="TY123" s="157">
        <v>3385</v>
      </c>
      <c r="TZ123" s="157">
        <v>3385</v>
      </c>
      <c r="UA123" s="157">
        <v>3385</v>
      </c>
      <c r="UB123" s="157">
        <v>3385</v>
      </c>
      <c r="UC123" s="157">
        <v>3385</v>
      </c>
      <c r="UD123" s="157">
        <v>3385</v>
      </c>
      <c r="UE123" s="157">
        <v>3385</v>
      </c>
      <c r="UF123" s="157">
        <v>3385</v>
      </c>
      <c r="UG123" s="157">
        <v>3385</v>
      </c>
      <c r="UH123" s="157">
        <v>3385</v>
      </c>
      <c r="UI123" s="157">
        <v>3385</v>
      </c>
      <c r="UJ123" s="157">
        <v>3385</v>
      </c>
      <c r="UK123" s="157">
        <v>3385</v>
      </c>
      <c r="UL123" s="157">
        <v>3385</v>
      </c>
      <c r="UM123" s="157">
        <v>3385</v>
      </c>
      <c r="UN123" s="157">
        <v>3385</v>
      </c>
      <c r="UO123" s="157">
        <v>3385</v>
      </c>
      <c r="UP123" s="157">
        <v>3385</v>
      </c>
      <c r="UQ123" s="157">
        <v>3385</v>
      </c>
      <c r="UR123" s="157">
        <v>3385</v>
      </c>
      <c r="US123" s="157">
        <v>3385</v>
      </c>
      <c r="UT123" s="157">
        <v>3385</v>
      </c>
      <c r="UU123" s="157">
        <v>3385</v>
      </c>
      <c r="UV123" s="157">
        <v>3385</v>
      </c>
      <c r="UW123" s="157">
        <v>3385</v>
      </c>
      <c r="UX123" s="157">
        <v>3385</v>
      </c>
      <c r="UY123" s="157">
        <v>3385</v>
      </c>
      <c r="UZ123" s="157">
        <v>3385</v>
      </c>
      <c r="VA123" s="157">
        <v>3385</v>
      </c>
      <c r="VB123" s="157">
        <v>3385</v>
      </c>
      <c r="VC123" s="157">
        <v>3385</v>
      </c>
      <c r="VD123" s="157">
        <v>3385</v>
      </c>
      <c r="VE123" s="157">
        <v>3385</v>
      </c>
      <c r="VF123" s="157">
        <v>3385</v>
      </c>
      <c r="VG123" s="157">
        <v>3385</v>
      </c>
      <c r="VH123" s="157">
        <v>3385</v>
      </c>
      <c r="VI123" s="157">
        <v>3385</v>
      </c>
      <c r="VJ123" s="157">
        <v>3385</v>
      </c>
      <c r="VK123" s="157">
        <v>3385</v>
      </c>
      <c r="VL123" s="157">
        <v>3385</v>
      </c>
      <c r="VM123" s="157">
        <v>3385</v>
      </c>
      <c r="VN123" s="157">
        <v>3385</v>
      </c>
      <c r="VO123" s="157">
        <v>3385</v>
      </c>
      <c r="VP123" s="157">
        <v>3385</v>
      </c>
      <c r="VQ123" s="157">
        <v>3385</v>
      </c>
      <c r="VR123" s="157">
        <v>3385</v>
      </c>
      <c r="VS123" s="157">
        <v>3385</v>
      </c>
      <c r="VT123" s="157">
        <v>3385</v>
      </c>
      <c r="VU123" s="157">
        <v>3385</v>
      </c>
      <c r="VV123" s="157">
        <v>3385</v>
      </c>
      <c r="VW123" s="157">
        <v>3385</v>
      </c>
      <c r="VX123" s="157">
        <v>3385</v>
      </c>
      <c r="VY123" s="157">
        <v>3385</v>
      </c>
      <c r="VZ123" s="157">
        <v>3385</v>
      </c>
      <c r="WA123" s="157">
        <v>3385</v>
      </c>
      <c r="WB123" s="157">
        <v>3385</v>
      </c>
      <c r="WC123" s="157">
        <v>3385</v>
      </c>
      <c r="WD123" s="157">
        <v>3385</v>
      </c>
      <c r="WE123" s="157">
        <v>3385</v>
      </c>
      <c r="WF123" s="157">
        <v>3385</v>
      </c>
      <c r="WG123" s="157">
        <v>3385</v>
      </c>
      <c r="WH123" s="157">
        <v>3385</v>
      </c>
      <c r="WI123" s="157">
        <v>3385</v>
      </c>
      <c r="WJ123" s="157">
        <v>3385</v>
      </c>
      <c r="WK123" s="157">
        <v>3385</v>
      </c>
      <c r="WL123" s="157">
        <v>3385</v>
      </c>
      <c r="WM123" s="157">
        <v>3385</v>
      </c>
      <c r="WN123" s="157">
        <v>3385</v>
      </c>
      <c r="WO123" s="157">
        <v>3385</v>
      </c>
      <c r="WP123" s="157">
        <v>3385</v>
      </c>
      <c r="WQ123" s="157">
        <v>3385</v>
      </c>
      <c r="WR123" s="157">
        <v>3385</v>
      </c>
      <c r="WS123" s="157">
        <v>3385</v>
      </c>
      <c r="WT123" s="157">
        <v>3385</v>
      </c>
      <c r="WU123" s="157">
        <v>3385</v>
      </c>
      <c r="WV123" s="157">
        <v>3385</v>
      </c>
      <c r="WW123" s="157">
        <v>3385</v>
      </c>
      <c r="WX123" s="157">
        <v>3385</v>
      </c>
      <c r="WY123" s="157">
        <v>3385</v>
      </c>
      <c r="WZ123" s="157">
        <v>3385</v>
      </c>
      <c r="XA123" s="157">
        <v>3385</v>
      </c>
      <c r="XB123" s="157">
        <v>3385</v>
      </c>
      <c r="XC123" s="157">
        <v>3385</v>
      </c>
      <c r="XD123" s="157">
        <v>3385</v>
      </c>
      <c r="XE123" s="157">
        <v>3385</v>
      </c>
      <c r="XF123" s="157">
        <v>3385</v>
      </c>
      <c r="XG123" s="157">
        <v>3385</v>
      </c>
      <c r="XH123" s="157">
        <v>3385</v>
      </c>
      <c r="XI123" s="157">
        <v>3385</v>
      </c>
      <c r="XJ123" s="157">
        <v>3385</v>
      </c>
      <c r="XK123" s="157">
        <v>3385</v>
      </c>
      <c r="XL123" s="157">
        <v>3385</v>
      </c>
      <c r="XM123" s="157">
        <v>3385</v>
      </c>
      <c r="XN123" s="157">
        <v>3385</v>
      </c>
      <c r="XO123" s="157">
        <v>3385</v>
      </c>
      <c r="XP123" s="157">
        <v>3385</v>
      </c>
      <c r="XQ123" s="157">
        <v>3385</v>
      </c>
      <c r="XR123" s="157">
        <v>3385</v>
      </c>
      <c r="XS123" s="157">
        <v>3385</v>
      </c>
      <c r="XT123" s="157">
        <v>3385</v>
      </c>
      <c r="XU123" s="157">
        <v>3385</v>
      </c>
      <c r="XV123" s="157">
        <v>3385</v>
      </c>
      <c r="XW123" s="157">
        <v>3385</v>
      </c>
      <c r="XX123" s="157">
        <v>3385</v>
      </c>
      <c r="XY123" s="157">
        <v>3385</v>
      </c>
      <c r="XZ123" s="157">
        <v>3385</v>
      </c>
      <c r="YA123" s="157">
        <v>3385</v>
      </c>
      <c r="YB123" s="157">
        <v>3385</v>
      </c>
      <c r="YC123" s="157">
        <v>3385</v>
      </c>
      <c r="YD123" s="157">
        <v>3385</v>
      </c>
      <c r="YE123" s="157">
        <v>3385</v>
      </c>
      <c r="YF123" s="157">
        <v>3385</v>
      </c>
      <c r="YG123" s="157">
        <v>3385</v>
      </c>
      <c r="YH123" s="157">
        <v>3385</v>
      </c>
      <c r="YI123" s="157">
        <v>3385</v>
      </c>
      <c r="YJ123" s="157">
        <v>3385</v>
      </c>
      <c r="YK123" s="157">
        <v>3385</v>
      </c>
      <c r="YL123" s="157">
        <v>3385</v>
      </c>
      <c r="YM123" s="157">
        <v>3385</v>
      </c>
      <c r="YN123" s="157">
        <v>3385</v>
      </c>
      <c r="YO123" s="157">
        <v>3385</v>
      </c>
      <c r="YP123" s="157">
        <v>3385</v>
      </c>
      <c r="YQ123" s="157">
        <v>3385</v>
      </c>
      <c r="YR123" s="157">
        <v>3385</v>
      </c>
      <c r="YS123" s="157">
        <v>3385</v>
      </c>
      <c r="YT123" s="157">
        <v>3385</v>
      </c>
      <c r="YU123" s="157">
        <v>3385</v>
      </c>
      <c r="YV123" s="157">
        <v>3385</v>
      </c>
      <c r="YW123" s="157">
        <v>3385</v>
      </c>
      <c r="YX123" s="157">
        <v>3385</v>
      </c>
      <c r="YY123" s="157">
        <v>3385</v>
      </c>
      <c r="YZ123" s="157">
        <v>3385</v>
      </c>
      <c r="ZA123" s="157">
        <v>3385</v>
      </c>
      <c r="ZB123" s="157">
        <v>3385</v>
      </c>
      <c r="ZC123" s="157">
        <v>3385</v>
      </c>
      <c r="ZD123" s="157">
        <v>3385</v>
      </c>
      <c r="ZE123" s="157">
        <v>3385</v>
      </c>
      <c r="ZF123" s="157">
        <v>3385</v>
      </c>
      <c r="ZG123" s="157">
        <v>3385</v>
      </c>
      <c r="ZH123" s="157">
        <v>3385</v>
      </c>
      <c r="ZI123" s="157">
        <v>3385</v>
      </c>
      <c r="ZJ123" s="157">
        <v>3385</v>
      </c>
      <c r="ZK123" s="157">
        <v>3385</v>
      </c>
      <c r="ZL123" s="157">
        <v>3385</v>
      </c>
      <c r="ZM123" s="157">
        <v>3385</v>
      </c>
      <c r="ZN123" s="157">
        <v>3385</v>
      </c>
      <c r="ZO123" s="157">
        <v>3385</v>
      </c>
      <c r="ZP123" s="157">
        <v>3385</v>
      </c>
      <c r="ZQ123" s="157">
        <v>3385</v>
      </c>
      <c r="ZR123" s="157">
        <v>3385</v>
      </c>
      <c r="ZS123" s="157">
        <v>3385</v>
      </c>
      <c r="ZT123" s="157">
        <v>3385</v>
      </c>
      <c r="ZU123" s="157">
        <v>3385</v>
      </c>
      <c r="ZV123" s="157">
        <v>3385</v>
      </c>
      <c r="ZW123" s="157">
        <v>3385</v>
      </c>
      <c r="ZX123" s="157">
        <v>3385</v>
      </c>
      <c r="ZY123" s="157">
        <v>3385</v>
      </c>
      <c r="ZZ123" s="157">
        <v>3385</v>
      </c>
      <c r="AAA123" s="157">
        <v>3385</v>
      </c>
      <c r="AAB123" s="157">
        <v>3385</v>
      </c>
      <c r="AAC123" s="157">
        <v>3385</v>
      </c>
      <c r="AAD123" s="157">
        <v>3385</v>
      </c>
      <c r="AAE123" s="157">
        <v>3385</v>
      </c>
      <c r="AAF123" s="157">
        <v>3385</v>
      </c>
      <c r="AAG123" s="157">
        <v>3385</v>
      </c>
      <c r="AAH123" s="157">
        <v>3385</v>
      </c>
      <c r="AAI123" s="157">
        <v>3385</v>
      </c>
      <c r="AAJ123" s="157">
        <v>3385</v>
      </c>
      <c r="AAK123" s="157">
        <v>3385</v>
      </c>
      <c r="AAL123" s="157">
        <v>3385</v>
      </c>
      <c r="AAM123" s="157">
        <v>3385</v>
      </c>
      <c r="AAN123" s="157">
        <v>3385</v>
      </c>
      <c r="AAO123" s="157">
        <v>3385</v>
      </c>
      <c r="AAP123" s="157">
        <v>3385</v>
      </c>
      <c r="AAQ123" s="157">
        <v>3385</v>
      </c>
      <c r="AAR123" s="157">
        <v>3385</v>
      </c>
      <c r="AAS123" s="157">
        <v>3385</v>
      </c>
      <c r="AAT123" s="157">
        <v>3385</v>
      </c>
      <c r="AAU123" s="157">
        <v>3385</v>
      </c>
      <c r="AAV123" s="157">
        <v>3385</v>
      </c>
      <c r="AAW123" s="157">
        <v>3385</v>
      </c>
      <c r="AAX123" s="157">
        <v>3385</v>
      </c>
      <c r="AAY123" s="157">
        <v>3385</v>
      </c>
      <c r="AAZ123" s="157">
        <v>3385</v>
      </c>
      <c r="ABA123" s="157">
        <v>3385</v>
      </c>
      <c r="ABB123" s="157">
        <v>3385</v>
      </c>
      <c r="ABC123" s="157">
        <v>3385</v>
      </c>
      <c r="ABD123" s="157">
        <v>3385</v>
      </c>
      <c r="ABE123" s="157">
        <v>3385</v>
      </c>
      <c r="ABF123" s="157">
        <v>3385</v>
      </c>
      <c r="ABG123" s="157">
        <v>3385</v>
      </c>
      <c r="ABH123" s="157">
        <v>3385</v>
      </c>
      <c r="ABI123" s="157">
        <v>3385</v>
      </c>
      <c r="ABJ123" s="157">
        <v>3385</v>
      </c>
      <c r="ABK123" s="157">
        <v>3385</v>
      </c>
      <c r="ABL123" s="157">
        <v>3385</v>
      </c>
      <c r="ABM123" s="157">
        <v>3385</v>
      </c>
      <c r="ABN123" s="157">
        <v>3385</v>
      </c>
      <c r="ABO123" s="157">
        <v>3385</v>
      </c>
      <c r="ABP123" s="157">
        <v>3385</v>
      </c>
      <c r="ABQ123" s="157">
        <v>3385</v>
      </c>
      <c r="ABR123" s="157">
        <v>3385</v>
      </c>
      <c r="ABS123" s="157">
        <v>3385</v>
      </c>
      <c r="ABT123" s="157">
        <v>3385</v>
      </c>
      <c r="ABU123" s="157">
        <v>3385</v>
      </c>
      <c r="ABV123" s="157">
        <v>3385</v>
      </c>
      <c r="ABW123" s="157">
        <v>3385</v>
      </c>
      <c r="ABX123" s="157">
        <v>3385</v>
      </c>
      <c r="ABY123" s="157">
        <v>3385</v>
      </c>
      <c r="ABZ123" s="157">
        <v>3385</v>
      </c>
      <c r="ACA123" s="157">
        <v>3385</v>
      </c>
      <c r="ACB123" s="157">
        <v>3385</v>
      </c>
      <c r="ACC123" s="157">
        <v>3385</v>
      </c>
      <c r="ACD123" s="157">
        <v>3385</v>
      </c>
      <c r="ACE123" s="157">
        <v>3385</v>
      </c>
      <c r="ACF123" s="157">
        <v>3385</v>
      </c>
      <c r="ACG123" s="157">
        <v>3385</v>
      </c>
      <c r="ACH123" s="157">
        <v>3385</v>
      </c>
      <c r="ACI123" s="157">
        <v>3385</v>
      </c>
      <c r="ACJ123" s="157">
        <v>3385</v>
      </c>
      <c r="ACK123" s="157">
        <v>3385</v>
      </c>
      <c r="ACL123" s="157">
        <v>3385</v>
      </c>
      <c r="ACM123" s="157">
        <v>3385</v>
      </c>
      <c r="ACN123" s="157">
        <v>3385</v>
      </c>
      <c r="ACO123" s="157">
        <v>3385</v>
      </c>
      <c r="ACP123" s="157">
        <v>3385</v>
      </c>
      <c r="ACQ123" s="157">
        <v>3385</v>
      </c>
      <c r="ACR123" s="157">
        <v>3385</v>
      </c>
      <c r="ACS123" s="157">
        <v>3385</v>
      </c>
      <c r="ACT123" s="157">
        <v>3385</v>
      </c>
      <c r="ACU123" s="157">
        <v>3385</v>
      </c>
      <c r="ACV123" s="157">
        <v>3385</v>
      </c>
      <c r="ACW123" s="157">
        <v>3385</v>
      </c>
      <c r="ACX123" s="157">
        <v>3385</v>
      </c>
      <c r="ACY123" s="157">
        <v>3385</v>
      </c>
      <c r="ACZ123" s="157">
        <v>3385</v>
      </c>
      <c r="ADA123" s="157">
        <v>3385</v>
      </c>
      <c r="ADB123" s="157">
        <v>3385</v>
      </c>
      <c r="ADC123" s="157">
        <v>3385</v>
      </c>
      <c r="ADD123" s="157">
        <v>3385</v>
      </c>
      <c r="ADE123" s="157">
        <v>3385</v>
      </c>
      <c r="ADF123" s="157">
        <v>3385</v>
      </c>
      <c r="ADG123" s="157">
        <v>3385</v>
      </c>
      <c r="ADH123" s="157">
        <v>3385</v>
      </c>
      <c r="ADI123" s="157">
        <v>3385</v>
      </c>
      <c r="ADJ123" s="157">
        <v>3385</v>
      </c>
      <c r="ADK123" s="157">
        <v>3385</v>
      </c>
      <c r="ADL123" s="157">
        <v>3385</v>
      </c>
      <c r="ADM123" s="157">
        <v>3385</v>
      </c>
      <c r="ADN123" s="157">
        <v>3385</v>
      </c>
      <c r="ADO123" s="157">
        <v>3385</v>
      </c>
      <c r="ADP123" s="157">
        <v>3385</v>
      </c>
      <c r="ADQ123" s="157">
        <v>3385</v>
      </c>
      <c r="ADR123" s="157">
        <v>3385</v>
      </c>
      <c r="ADS123" s="157">
        <v>3385</v>
      </c>
      <c r="ADT123" s="157">
        <v>3385</v>
      </c>
      <c r="ADU123" s="157">
        <v>3385</v>
      </c>
      <c r="ADV123" s="157">
        <v>3385</v>
      </c>
      <c r="ADW123" s="157">
        <v>3385</v>
      </c>
      <c r="ADX123" s="157">
        <v>3385</v>
      </c>
      <c r="ADY123" s="157">
        <v>3385</v>
      </c>
      <c r="ADZ123" s="157">
        <v>3385</v>
      </c>
      <c r="AEA123" s="157">
        <v>3385</v>
      </c>
      <c r="AEB123" s="157">
        <v>3385</v>
      </c>
      <c r="AEC123" s="157">
        <v>3385</v>
      </c>
      <c r="AED123" s="157">
        <v>3385</v>
      </c>
      <c r="AEE123" s="157">
        <v>3385</v>
      </c>
      <c r="AEF123" s="157">
        <v>3385</v>
      </c>
      <c r="AEG123" s="157">
        <v>3385</v>
      </c>
      <c r="AEH123" s="157">
        <v>3385</v>
      </c>
      <c r="AEI123" s="157">
        <v>3385</v>
      </c>
      <c r="AEJ123" s="157">
        <v>3385</v>
      </c>
      <c r="AEK123" s="157">
        <v>3385</v>
      </c>
      <c r="AEL123" s="157">
        <v>3385</v>
      </c>
      <c r="AEM123" s="157">
        <v>3385</v>
      </c>
      <c r="AEN123" s="157">
        <v>3385</v>
      </c>
      <c r="AEO123" s="157">
        <v>3385</v>
      </c>
      <c r="AEP123" s="157">
        <v>3385</v>
      </c>
      <c r="AEQ123" s="157">
        <v>3385</v>
      </c>
      <c r="AER123" s="157">
        <v>3385</v>
      </c>
      <c r="AES123" s="157">
        <v>3385</v>
      </c>
      <c r="AET123" s="157">
        <v>3385</v>
      </c>
      <c r="AEU123" s="157">
        <v>3385</v>
      </c>
      <c r="AEV123" s="157">
        <v>3385</v>
      </c>
      <c r="AEW123" s="157">
        <v>3385</v>
      </c>
      <c r="AEX123" s="157">
        <v>3385</v>
      </c>
      <c r="AEY123" s="157">
        <v>3385</v>
      </c>
      <c r="AEZ123" s="157">
        <v>3385</v>
      </c>
      <c r="AFA123" s="157">
        <v>3385</v>
      </c>
      <c r="AFB123" s="157">
        <v>3385</v>
      </c>
      <c r="AFC123" s="157">
        <v>3385</v>
      </c>
      <c r="AFD123" s="157">
        <v>3385</v>
      </c>
      <c r="AFE123" s="157">
        <v>3385</v>
      </c>
      <c r="AFF123" s="157">
        <v>3385</v>
      </c>
      <c r="AFG123" s="157">
        <v>3385</v>
      </c>
      <c r="AFH123" s="157">
        <v>3385</v>
      </c>
      <c r="AFI123" s="157">
        <v>3385</v>
      </c>
      <c r="AFJ123" s="157">
        <v>3385</v>
      </c>
      <c r="AFK123" s="157">
        <v>3385</v>
      </c>
      <c r="AFL123" s="157">
        <v>3385</v>
      </c>
      <c r="AFM123" s="157">
        <v>3385</v>
      </c>
      <c r="AFN123" s="157">
        <v>3385</v>
      </c>
      <c r="AFO123" s="157">
        <v>3385</v>
      </c>
      <c r="AFP123" s="157">
        <v>3385</v>
      </c>
      <c r="AFQ123" s="157">
        <v>3385</v>
      </c>
      <c r="AFR123" s="157">
        <v>3385</v>
      </c>
      <c r="AFS123" s="157">
        <v>3385</v>
      </c>
      <c r="AFT123" s="157">
        <v>3385</v>
      </c>
      <c r="AFU123" s="157">
        <v>3385</v>
      </c>
      <c r="AFV123" s="157">
        <v>3385</v>
      </c>
      <c r="AFW123" s="157">
        <v>3385</v>
      </c>
      <c r="AFX123" s="157">
        <v>3385</v>
      </c>
      <c r="AFY123" s="157">
        <v>3385</v>
      </c>
      <c r="AFZ123" s="157">
        <v>3385</v>
      </c>
      <c r="AGA123" s="157">
        <v>3385</v>
      </c>
      <c r="AGB123" s="157">
        <v>3385</v>
      </c>
      <c r="AGC123" s="157">
        <v>3385</v>
      </c>
      <c r="AGD123" s="157">
        <v>3385</v>
      </c>
      <c r="AGE123" s="157">
        <v>3385</v>
      </c>
      <c r="AGF123" s="157">
        <v>3385</v>
      </c>
      <c r="AGG123" s="157">
        <v>3385</v>
      </c>
      <c r="AGH123" s="157">
        <v>3385</v>
      </c>
      <c r="AGI123" s="157">
        <v>3385</v>
      </c>
      <c r="AGJ123" s="157">
        <v>3385</v>
      </c>
      <c r="AGK123" s="157">
        <v>3385</v>
      </c>
      <c r="AGL123" s="157">
        <v>3385</v>
      </c>
      <c r="AGM123" s="157">
        <v>3385</v>
      </c>
      <c r="AGN123" s="157">
        <v>3385</v>
      </c>
      <c r="AGO123" s="157">
        <v>3385</v>
      </c>
      <c r="AGP123" s="157">
        <v>3385</v>
      </c>
      <c r="AGQ123" s="157">
        <v>3385</v>
      </c>
      <c r="AGR123" s="157">
        <v>3385</v>
      </c>
      <c r="AGS123" s="157">
        <v>3385</v>
      </c>
      <c r="AGT123" s="157">
        <v>3385</v>
      </c>
      <c r="AGU123" s="157">
        <v>3385</v>
      </c>
      <c r="AGV123" s="157">
        <v>3385</v>
      </c>
      <c r="AGW123" s="157">
        <v>3385</v>
      </c>
      <c r="AGX123" s="157">
        <v>3385</v>
      </c>
      <c r="AGY123" s="157">
        <v>3385</v>
      </c>
      <c r="AGZ123" s="157">
        <v>3385</v>
      </c>
      <c r="AHA123" s="157">
        <v>3385</v>
      </c>
      <c r="AHB123" s="157">
        <v>3385</v>
      </c>
      <c r="AHC123" s="157">
        <v>3385</v>
      </c>
      <c r="AHD123" s="157">
        <v>3385</v>
      </c>
      <c r="AHE123" s="157">
        <v>3385</v>
      </c>
      <c r="AHF123" s="157">
        <v>3385</v>
      </c>
      <c r="AHG123" s="157">
        <v>3385</v>
      </c>
      <c r="AHH123" s="157">
        <v>3385</v>
      </c>
      <c r="AHI123" s="157">
        <v>3385</v>
      </c>
      <c r="AHJ123" s="157">
        <v>3385</v>
      </c>
      <c r="AHK123" s="157">
        <v>3385</v>
      </c>
      <c r="AHL123" s="157">
        <v>3385</v>
      </c>
      <c r="AHM123" s="157">
        <v>3385</v>
      </c>
      <c r="AHN123" s="157">
        <v>3385</v>
      </c>
      <c r="AHO123" s="157">
        <v>3385</v>
      </c>
      <c r="AHP123" s="157">
        <v>3385</v>
      </c>
      <c r="AHQ123" s="157">
        <v>3385</v>
      </c>
      <c r="AHR123" s="157">
        <v>3385</v>
      </c>
      <c r="AHS123" s="157">
        <v>3385</v>
      </c>
      <c r="AHT123" s="157">
        <v>3385</v>
      </c>
      <c r="AHU123" s="157">
        <v>3385</v>
      </c>
      <c r="AHV123" s="157">
        <v>3385</v>
      </c>
      <c r="AHW123" s="157">
        <v>3385</v>
      </c>
      <c r="AHX123" s="157">
        <v>3385</v>
      </c>
      <c r="AHY123" s="157">
        <v>3385</v>
      </c>
      <c r="AHZ123" s="157">
        <v>3385</v>
      </c>
      <c r="AIA123" s="157">
        <v>3385</v>
      </c>
      <c r="AIB123" s="157">
        <v>3385</v>
      </c>
      <c r="AIC123" s="157">
        <v>3385</v>
      </c>
      <c r="AID123" s="157">
        <v>3385</v>
      </c>
      <c r="AIE123" s="157">
        <v>3385</v>
      </c>
      <c r="AIF123" s="157">
        <v>3385</v>
      </c>
      <c r="AIG123" s="157">
        <v>3385</v>
      </c>
      <c r="AIH123" s="157">
        <v>3385</v>
      </c>
      <c r="AII123" s="157">
        <v>3385</v>
      </c>
      <c r="AIJ123" s="157">
        <v>3385</v>
      </c>
      <c r="AIK123" s="157">
        <v>3385</v>
      </c>
      <c r="AIL123" s="157">
        <v>3385</v>
      </c>
      <c r="AIM123" s="157">
        <v>3385</v>
      </c>
      <c r="AIN123" s="157">
        <v>3385</v>
      </c>
      <c r="AIO123" s="157">
        <v>3385</v>
      </c>
      <c r="AIP123" s="157">
        <v>3385</v>
      </c>
      <c r="AIQ123" s="157">
        <v>3385</v>
      </c>
      <c r="AIR123" s="157">
        <v>3385</v>
      </c>
      <c r="AIS123" s="157">
        <v>3385</v>
      </c>
      <c r="AIT123" s="157">
        <v>3385</v>
      </c>
      <c r="AIU123" s="157">
        <v>3385</v>
      </c>
      <c r="AIV123" s="157">
        <v>3385</v>
      </c>
      <c r="AIW123" s="157">
        <v>3385</v>
      </c>
      <c r="AIX123" s="157">
        <v>3385</v>
      </c>
      <c r="AIY123" s="157">
        <v>3385</v>
      </c>
      <c r="AIZ123" s="157">
        <v>3385</v>
      </c>
      <c r="AJA123" s="157">
        <v>3385</v>
      </c>
      <c r="AJB123" s="157">
        <v>3385</v>
      </c>
      <c r="AJC123" s="157">
        <v>3385</v>
      </c>
      <c r="AJD123" s="157">
        <v>3385</v>
      </c>
      <c r="AJE123" s="157">
        <v>3385</v>
      </c>
      <c r="AJF123" s="157">
        <v>3385</v>
      </c>
      <c r="AJG123" s="157">
        <v>3385</v>
      </c>
      <c r="AJH123" s="157">
        <v>3385</v>
      </c>
      <c r="AJI123" s="157">
        <v>3385</v>
      </c>
      <c r="AJJ123" s="157">
        <v>3385</v>
      </c>
      <c r="AJK123" s="157">
        <v>3385</v>
      </c>
      <c r="AJL123" s="157">
        <v>3385</v>
      </c>
      <c r="AJM123" s="157">
        <v>3385</v>
      </c>
      <c r="AJN123" s="157">
        <v>3385</v>
      </c>
      <c r="AJO123" s="157">
        <v>3385</v>
      </c>
      <c r="AJP123" s="157">
        <v>3385</v>
      </c>
      <c r="AJQ123" s="157">
        <v>3385</v>
      </c>
      <c r="AJR123" s="157">
        <v>3385</v>
      </c>
      <c r="AJS123" s="157">
        <v>3385</v>
      </c>
      <c r="AJT123" s="157">
        <v>3385</v>
      </c>
      <c r="AJU123" s="157">
        <v>3385</v>
      </c>
      <c r="AJV123" s="157">
        <v>3385</v>
      </c>
      <c r="AJW123" s="157">
        <v>3385</v>
      </c>
      <c r="AJX123" s="157">
        <v>3385</v>
      </c>
      <c r="AJY123" s="157">
        <v>3385</v>
      </c>
      <c r="AJZ123" s="157">
        <v>3385</v>
      </c>
      <c r="AKA123" s="157">
        <v>3385</v>
      </c>
      <c r="AKB123" s="157">
        <v>3385</v>
      </c>
      <c r="AKC123" s="157">
        <v>3385</v>
      </c>
      <c r="AKD123" s="157">
        <v>3385</v>
      </c>
      <c r="AKE123" s="157">
        <v>3385</v>
      </c>
      <c r="AKF123" s="157">
        <v>3385</v>
      </c>
      <c r="AKG123" s="157">
        <v>3385</v>
      </c>
      <c r="AKH123" s="157">
        <v>3385</v>
      </c>
      <c r="AKI123" s="157">
        <v>3385</v>
      </c>
      <c r="AKJ123" s="157">
        <v>3385</v>
      </c>
      <c r="AKK123" s="157">
        <v>3385</v>
      </c>
      <c r="AKL123" s="157">
        <v>3385</v>
      </c>
      <c r="AKM123" s="157">
        <v>3385</v>
      </c>
      <c r="AKN123" s="157">
        <v>3385</v>
      </c>
      <c r="AKO123" s="157">
        <v>3385</v>
      </c>
      <c r="AKP123" s="157">
        <v>3385</v>
      </c>
      <c r="AKQ123" s="157">
        <v>3385</v>
      </c>
      <c r="AKR123" s="157">
        <v>3385</v>
      </c>
      <c r="AKS123" s="157">
        <v>3385</v>
      </c>
      <c r="AKT123" s="157">
        <v>3385</v>
      </c>
      <c r="AKU123" s="157">
        <v>3385</v>
      </c>
      <c r="AKV123" s="157">
        <v>3385</v>
      </c>
      <c r="AKW123" s="157">
        <v>3385</v>
      </c>
      <c r="AKX123" s="157">
        <v>3385</v>
      </c>
      <c r="AKY123" s="157">
        <v>3385</v>
      </c>
      <c r="AKZ123" s="157">
        <v>3385</v>
      </c>
      <c r="ALA123" s="157">
        <v>3385</v>
      </c>
      <c r="ALB123" s="157">
        <v>3385</v>
      </c>
      <c r="ALC123" s="157">
        <v>3385</v>
      </c>
      <c r="ALD123" s="157">
        <v>3385</v>
      </c>
      <c r="ALE123" s="157">
        <v>3385</v>
      </c>
      <c r="ALF123" s="157">
        <v>3385</v>
      </c>
      <c r="ALG123" s="157">
        <v>3385</v>
      </c>
      <c r="ALH123" s="157">
        <v>3385</v>
      </c>
      <c r="ALI123" s="157">
        <v>3385</v>
      </c>
      <c r="ALJ123" s="157">
        <v>3385</v>
      </c>
      <c r="ALK123" s="157">
        <v>3385</v>
      </c>
      <c r="ALL123" s="157">
        <v>3385</v>
      </c>
      <c r="ALM123" s="157">
        <v>3385</v>
      </c>
      <c r="ALN123" s="157">
        <v>3385</v>
      </c>
      <c r="ALO123" s="157">
        <v>3385</v>
      </c>
      <c r="ALP123" s="157">
        <v>3385</v>
      </c>
      <c r="ALQ123" s="157">
        <v>3385</v>
      </c>
      <c r="ALR123" s="157">
        <v>3385</v>
      </c>
      <c r="ALS123" s="157">
        <v>3385</v>
      </c>
      <c r="ALT123" s="157">
        <v>3385</v>
      </c>
      <c r="ALU123" s="157">
        <v>3385</v>
      </c>
      <c r="ALV123" s="157">
        <v>3385</v>
      </c>
      <c r="ALW123" s="157">
        <v>3385</v>
      </c>
      <c r="ALX123" s="157">
        <v>3385</v>
      </c>
      <c r="ALY123" s="157">
        <v>3385</v>
      </c>
      <c r="ALZ123" s="157">
        <v>3385</v>
      </c>
      <c r="AMA123" s="157">
        <v>3385</v>
      </c>
      <c r="AMB123" s="157">
        <v>3385</v>
      </c>
      <c r="AMC123" s="157">
        <v>3385</v>
      </c>
      <c r="AMD123" s="157">
        <v>3385</v>
      </c>
      <c r="AME123" s="157">
        <v>3385</v>
      </c>
      <c r="AMF123" s="157">
        <v>3385</v>
      </c>
      <c r="AMG123" s="157">
        <v>3385</v>
      </c>
      <c r="AMH123" s="157">
        <v>3385</v>
      </c>
      <c r="AMI123" s="157">
        <v>3385</v>
      </c>
      <c r="AMJ123" s="157">
        <v>3385</v>
      </c>
      <c r="AMK123" s="157">
        <v>3385</v>
      </c>
      <c r="AML123" s="157">
        <v>3385</v>
      </c>
      <c r="AMM123" s="157">
        <v>3385</v>
      </c>
      <c r="AMN123" s="157">
        <v>3385</v>
      </c>
      <c r="AMO123" s="157">
        <v>3385</v>
      </c>
      <c r="AMP123" s="157">
        <v>3385</v>
      </c>
      <c r="AMQ123" s="157">
        <v>3385</v>
      </c>
      <c r="AMR123" s="157">
        <v>3385</v>
      </c>
      <c r="AMS123" s="157">
        <v>3385</v>
      </c>
      <c r="AMT123" s="157">
        <v>3385</v>
      </c>
      <c r="AMU123" s="157">
        <v>3385</v>
      </c>
      <c r="AMV123" s="157">
        <v>3385</v>
      </c>
      <c r="AMW123" s="157">
        <v>3385</v>
      </c>
      <c r="AMX123" s="157">
        <v>3385</v>
      </c>
      <c r="AMY123" s="157">
        <v>3385</v>
      </c>
      <c r="AMZ123" s="157">
        <v>3385</v>
      </c>
      <c r="ANA123" s="157">
        <v>3385</v>
      </c>
      <c r="ANB123" s="157">
        <v>3385</v>
      </c>
      <c r="ANC123" s="157">
        <v>3385</v>
      </c>
      <c r="AND123" s="157">
        <v>3385</v>
      </c>
      <c r="ANE123" s="157">
        <v>3385</v>
      </c>
      <c r="ANF123" s="157">
        <v>3385</v>
      </c>
      <c r="ANG123" s="157">
        <v>3385</v>
      </c>
      <c r="ANH123" s="157">
        <v>3385</v>
      </c>
      <c r="ANI123" s="157">
        <v>3385</v>
      </c>
      <c r="ANJ123" s="157">
        <v>3385</v>
      </c>
      <c r="ANK123" s="157">
        <v>3385</v>
      </c>
      <c r="ANL123" s="157">
        <v>3385</v>
      </c>
      <c r="ANM123" s="157">
        <v>3385</v>
      </c>
      <c r="ANN123" s="157">
        <v>3385</v>
      </c>
      <c r="ANO123" s="157">
        <v>3385</v>
      </c>
      <c r="ANP123" s="157">
        <v>3385</v>
      </c>
      <c r="ANQ123" s="157">
        <v>3385</v>
      </c>
      <c r="ANR123" s="157">
        <v>3385</v>
      </c>
      <c r="ANS123" s="157">
        <v>3385</v>
      </c>
      <c r="ANT123" s="157">
        <v>3385</v>
      </c>
      <c r="ANU123" s="157">
        <v>3385</v>
      </c>
      <c r="ANV123" s="157">
        <v>3385</v>
      </c>
      <c r="ANW123" s="157">
        <v>3385</v>
      </c>
      <c r="ANX123" s="157">
        <v>3385</v>
      </c>
      <c r="ANY123" s="157">
        <v>3385</v>
      </c>
      <c r="ANZ123" s="157">
        <v>3385</v>
      </c>
      <c r="AOA123" s="157">
        <v>3385</v>
      </c>
      <c r="AOB123" s="157">
        <v>3385</v>
      </c>
      <c r="AOC123" s="157">
        <v>3385</v>
      </c>
      <c r="AOD123" s="157">
        <v>3385</v>
      </c>
      <c r="AOE123" s="157">
        <v>3385</v>
      </c>
      <c r="AOF123" s="157">
        <v>3385</v>
      </c>
      <c r="AOG123" s="157">
        <v>3385</v>
      </c>
      <c r="AOH123" s="157">
        <v>3385</v>
      </c>
      <c r="AOI123" s="157">
        <v>3385</v>
      </c>
      <c r="AOJ123" s="157">
        <v>3385</v>
      </c>
      <c r="AOK123" s="157">
        <v>3385</v>
      </c>
      <c r="AOL123" s="157">
        <v>3385</v>
      </c>
      <c r="AOM123" s="157">
        <v>3385</v>
      </c>
      <c r="AON123" s="157">
        <v>3385</v>
      </c>
      <c r="AOO123" s="157">
        <v>3385</v>
      </c>
      <c r="AOP123" s="157">
        <v>3385</v>
      </c>
      <c r="AOQ123" s="157">
        <v>3385</v>
      </c>
      <c r="AOR123" s="157">
        <v>3385</v>
      </c>
      <c r="AOS123" s="157">
        <v>3385</v>
      </c>
      <c r="AOT123" s="157">
        <v>3385</v>
      </c>
      <c r="AOU123" s="157">
        <v>3385</v>
      </c>
      <c r="AOV123" s="157">
        <v>3385</v>
      </c>
      <c r="AOW123" s="157">
        <v>3385</v>
      </c>
      <c r="AOX123" s="157">
        <v>3385</v>
      </c>
      <c r="AOY123" s="157">
        <v>3385</v>
      </c>
      <c r="AOZ123" s="157">
        <v>3385</v>
      </c>
      <c r="APA123" s="157">
        <v>3385</v>
      </c>
      <c r="APB123" s="157">
        <v>3385</v>
      </c>
      <c r="APC123" s="157">
        <v>3385</v>
      </c>
      <c r="APD123" s="157">
        <v>3385</v>
      </c>
      <c r="APE123" s="157">
        <v>3385</v>
      </c>
    </row>
    <row r="124" spans="1:1097">
      <c r="A124" s="204"/>
      <c r="B124" s="190" t="s">
        <v>69</v>
      </c>
      <c r="C124" s="157" t="str">
        <f>IF(C111&lt;&gt;0,C107/C111,"")</f>
        <v/>
      </c>
      <c r="D124" s="157" t="str">
        <f t="shared" ref="D124:BO124" si="3793">IF(D111&lt;&gt;0,D107/D111,"")</f>
        <v/>
      </c>
      <c r="E124" s="157" t="str">
        <f t="shared" si="3793"/>
        <v/>
      </c>
      <c r="F124" s="157" t="str">
        <f t="shared" si="3793"/>
        <v/>
      </c>
      <c r="G124" s="157" t="str">
        <f t="shared" si="3793"/>
        <v/>
      </c>
      <c r="H124" s="157" t="str">
        <f t="shared" si="3793"/>
        <v/>
      </c>
      <c r="I124" s="157" t="str">
        <f t="shared" si="3793"/>
        <v/>
      </c>
      <c r="J124" s="157" t="str">
        <f t="shared" si="3793"/>
        <v/>
      </c>
      <c r="K124" s="157" t="str">
        <f t="shared" si="3793"/>
        <v/>
      </c>
      <c r="L124" s="157" t="str">
        <f t="shared" si="3793"/>
        <v/>
      </c>
      <c r="M124" s="157" t="str">
        <f t="shared" si="3793"/>
        <v/>
      </c>
      <c r="N124" s="157" t="str">
        <f t="shared" si="3793"/>
        <v/>
      </c>
      <c r="O124" s="157" t="str">
        <f t="shared" si="3793"/>
        <v/>
      </c>
      <c r="P124" s="157" t="str">
        <f t="shared" si="3793"/>
        <v/>
      </c>
      <c r="Q124" s="157" t="str">
        <f t="shared" si="3793"/>
        <v/>
      </c>
      <c r="R124" s="157" t="str">
        <f t="shared" si="3793"/>
        <v/>
      </c>
      <c r="S124" s="157" t="str">
        <f t="shared" si="3793"/>
        <v/>
      </c>
      <c r="T124" s="157" t="str">
        <f t="shared" si="3793"/>
        <v/>
      </c>
      <c r="U124" s="157" t="str">
        <f t="shared" si="3793"/>
        <v/>
      </c>
      <c r="V124" s="157" t="str">
        <f t="shared" si="3793"/>
        <v/>
      </c>
      <c r="W124" s="157" t="str">
        <f t="shared" si="3793"/>
        <v/>
      </c>
      <c r="X124" s="157" t="str">
        <f t="shared" si="3793"/>
        <v/>
      </c>
      <c r="Y124" s="157" t="str">
        <f t="shared" si="3793"/>
        <v/>
      </c>
      <c r="Z124" s="157" t="str">
        <f t="shared" si="3793"/>
        <v/>
      </c>
      <c r="AA124" s="157" t="str">
        <f t="shared" si="3793"/>
        <v/>
      </c>
      <c r="AB124" s="157" t="str">
        <f t="shared" si="3793"/>
        <v/>
      </c>
      <c r="AC124" s="157" t="str">
        <f t="shared" si="3793"/>
        <v/>
      </c>
      <c r="AD124" s="157" t="str">
        <f t="shared" si="3793"/>
        <v/>
      </c>
      <c r="AE124" s="157" t="str">
        <f t="shared" si="3793"/>
        <v/>
      </c>
      <c r="AF124" s="157" t="str">
        <f t="shared" si="3793"/>
        <v/>
      </c>
      <c r="AG124" s="157" t="str">
        <f t="shared" si="3793"/>
        <v/>
      </c>
      <c r="AH124" s="157" t="str">
        <f t="shared" si="3793"/>
        <v/>
      </c>
      <c r="AI124" s="157" t="str">
        <f t="shared" si="3793"/>
        <v/>
      </c>
      <c r="AJ124" s="157" t="str">
        <f t="shared" si="3793"/>
        <v/>
      </c>
      <c r="AK124" s="157" t="str">
        <f t="shared" si="3793"/>
        <v/>
      </c>
      <c r="AL124" s="157" t="str">
        <f t="shared" si="3793"/>
        <v/>
      </c>
      <c r="AM124" s="157" t="str">
        <f t="shared" si="3793"/>
        <v/>
      </c>
      <c r="AN124" s="157" t="str">
        <f t="shared" si="3793"/>
        <v/>
      </c>
      <c r="AO124" s="157" t="str">
        <f t="shared" si="3793"/>
        <v/>
      </c>
      <c r="AP124" s="157" t="str">
        <f t="shared" si="3793"/>
        <v/>
      </c>
      <c r="AQ124" s="157" t="str">
        <f t="shared" si="3793"/>
        <v/>
      </c>
      <c r="AR124" s="157" t="str">
        <f t="shared" si="3793"/>
        <v/>
      </c>
      <c r="AS124" s="157" t="str">
        <f t="shared" si="3793"/>
        <v/>
      </c>
      <c r="AT124" s="157" t="str">
        <f t="shared" si="3793"/>
        <v/>
      </c>
      <c r="AU124" s="157" t="str">
        <f t="shared" si="3793"/>
        <v/>
      </c>
      <c r="AV124" s="157" t="str">
        <f t="shared" si="3793"/>
        <v/>
      </c>
      <c r="AW124" s="157" t="str">
        <f t="shared" si="3793"/>
        <v/>
      </c>
      <c r="AX124" s="157" t="str">
        <f t="shared" si="3793"/>
        <v/>
      </c>
      <c r="AY124" s="157" t="str">
        <f t="shared" si="3793"/>
        <v/>
      </c>
      <c r="AZ124" s="157" t="str">
        <f t="shared" si="3793"/>
        <v/>
      </c>
      <c r="BA124" s="157" t="str">
        <f t="shared" si="3793"/>
        <v/>
      </c>
      <c r="BB124" s="157" t="str">
        <f t="shared" si="3793"/>
        <v/>
      </c>
      <c r="BC124" s="157" t="str">
        <f t="shared" si="3793"/>
        <v/>
      </c>
      <c r="BD124" s="157" t="str">
        <f t="shared" si="3793"/>
        <v/>
      </c>
      <c r="BE124" s="157" t="str">
        <f t="shared" si="3793"/>
        <v/>
      </c>
      <c r="BF124" s="157" t="str">
        <f t="shared" si="3793"/>
        <v/>
      </c>
      <c r="BG124" s="157" t="str">
        <f t="shared" si="3793"/>
        <v/>
      </c>
      <c r="BH124" s="157" t="str">
        <f t="shared" si="3793"/>
        <v/>
      </c>
      <c r="BI124" s="157" t="str">
        <f t="shared" si="3793"/>
        <v/>
      </c>
      <c r="BJ124" s="157" t="str">
        <f t="shared" si="3793"/>
        <v/>
      </c>
      <c r="BK124" s="157" t="str">
        <f t="shared" si="3793"/>
        <v/>
      </c>
      <c r="BL124" s="157" t="str">
        <f t="shared" si="3793"/>
        <v/>
      </c>
      <c r="BM124" s="157" t="str">
        <f t="shared" si="3793"/>
        <v/>
      </c>
      <c r="BN124" s="157" t="str">
        <f t="shared" si="3793"/>
        <v/>
      </c>
      <c r="BO124" s="157" t="str">
        <f t="shared" si="3793"/>
        <v/>
      </c>
      <c r="BP124" s="157" t="str">
        <f t="shared" ref="BP124:EA124" si="3794">IF(BP111&lt;&gt;0,BP107/BP111,"")</f>
        <v/>
      </c>
      <c r="BQ124" s="157" t="str">
        <f t="shared" si="3794"/>
        <v/>
      </c>
      <c r="BR124" s="157" t="str">
        <f t="shared" si="3794"/>
        <v/>
      </c>
      <c r="BS124" s="157" t="str">
        <f t="shared" si="3794"/>
        <v/>
      </c>
      <c r="BT124" s="157" t="str">
        <f t="shared" si="3794"/>
        <v/>
      </c>
      <c r="BU124" s="157" t="str">
        <f t="shared" si="3794"/>
        <v/>
      </c>
      <c r="BV124" s="157" t="str">
        <f t="shared" si="3794"/>
        <v/>
      </c>
      <c r="BW124" s="157" t="str">
        <f t="shared" si="3794"/>
        <v/>
      </c>
      <c r="BX124" s="157" t="str">
        <f t="shared" si="3794"/>
        <v/>
      </c>
      <c r="BY124" s="157" t="str">
        <f t="shared" si="3794"/>
        <v/>
      </c>
      <c r="BZ124" s="157" t="str">
        <f t="shared" si="3794"/>
        <v/>
      </c>
      <c r="CA124" s="157" t="str">
        <f t="shared" si="3794"/>
        <v/>
      </c>
      <c r="CB124" s="157" t="str">
        <f t="shared" si="3794"/>
        <v/>
      </c>
      <c r="CC124" s="157" t="str">
        <f t="shared" si="3794"/>
        <v/>
      </c>
      <c r="CD124" s="157" t="str">
        <f t="shared" si="3794"/>
        <v/>
      </c>
      <c r="CE124" s="157" t="str">
        <f t="shared" si="3794"/>
        <v/>
      </c>
      <c r="CF124" s="157" t="str">
        <f t="shared" si="3794"/>
        <v/>
      </c>
      <c r="CG124" s="157" t="str">
        <f t="shared" si="3794"/>
        <v/>
      </c>
      <c r="CH124" s="157" t="str">
        <f t="shared" si="3794"/>
        <v/>
      </c>
      <c r="CI124" s="157" t="str">
        <f t="shared" si="3794"/>
        <v/>
      </c>
      <c r="CJ124" s="157" t="str">
        <f t="shared" si="3794"/>
        <v/>
      </c>
      <c r="CK124" s="157" t="str">
        <f t="shared" si="3794"/>
        <v/>
      </c>
      <c r="CL124" s="157" t="str">
        <f t="shared" si="3794"/>
        <v/>
      </c>
      <c r="CM124" s="157" t="str">
        <f t="shared" si="3794"/>
        <v/>
      </c>
      <c r="CN124" s="157" t="str">
        <f t="shared" si="3794"/>
        <v/>
      </c>
      <c r="CO124" s="157" t="str">
        <f t="shared" si="3794"/>
        <v/>
      </c>
      <c r="CP124" s="157" t="str">
        <f t="shared" si="3794"/>
        <v/>
      </c>
      <c r="CQ124" s="157" t="str">
        <f t="shared" si="3794"/>
        <v/>
      </c>
      <c r="CR124" s="157" t="str">
        <f t="shared" si="3794"/>
        <v/>
      </c>
      <c r="CS124" s="157" t="str">
        <f t="shared" si="3794"/>
        <v/>
      </c>
      <c r="CT124" s="157" t="str">
        <f t="shared" si="3794"/>
        <v/>
      </c>
      <c r="CU124" s="157" t="str">
        <f t="shared" si="3794"/>
        <v/>
      </c>
      <c r="CV124" s="157" t="str">
        <f t="shared" si="3794"/>
        <v/>
      </c>
      <c r="CW124" s="157" t="str">
        <f t="shared" si="3794"/>
        <v/>
      </c>
      <c r="CX124" s="157" t="str">
        <f t="shared" si="3794"/>
        <v/>
      </c>
      <c r="CY124" s="157" t="str">
        <f t="shared" si="3794"/>
        <v/>
      </c>
      <c r="CZ124" s="157" t="str">
        <f t="shared" si="3794"/>
        <v/>
      </c>
      <c r="DA124" s="157" t="str">
        <f t="shared" si="3794"/>
        <v/>
      </c>
      <c r="DB124" s="157" t="str">
        <f t="shared" si="3794"/>
        <v/>
      </c>
      <c r="DC124" s="157" t="str">
        <f t="shared" si="3794"/>
        <v/>
      </c>
      <c r="DD124" s="157" t="str">
        <f t="shared" si="3794"/>
        <v/>
      </c>
      <c r="DE124" s="157" t="str">
        <f t="shared" si="3794"/>
        <v/>
      </c>
      <c r="DF124" s="157" t="str">
        <f t="shared" si="3794"/>
        <v/>
      </c>
      <c r="DG124" s="157" t="str">
        <f t="shared" si="3794"/>
        <v/>
      </c>
      <c r="DH124" s="157" t="str">
        <f t="shared" si="3794"/>
        <v/>
      </c>
      <c r="DI124" s="157" t="str">
        <f t="shared" si="3794"/>
        <v/>
      </c>
      <c r="DJ124" s="157" t="str">
        <f t="shared" si="3794"/>
        <v/>
      </c>
      <c r="DK124" s="157" t="str">
        <f t="shared" si="3794"/>
        <v/>
      </c>
      <c r="DL124" s="157" t="str">
        <f t="shared" si="3794"/>
        <v/>
      </c>
      <c r="DM124" s="157" t="str">
        <f t="shared" si="3794"/>
        <v/>
      </c>
      <c r="DN124" s="157" t="str">
        <f t="shared" si="3794"/>
        <v/>
      </c>
      <c r="DO124" s="157" t="str">
        <f t="shared" si="3794"/>
        <v/>
      </c>
      <c r="DP124" s="157" t="str">
        <f t="shared" si="3794"/>
        <v/>
      </c>
      <c r="DQ124" s="157" t="str">
        <f t="shared" si="3794"/>
        <v/>
      </c>
      <c r="DR124" s="157" t="str">
        <f t="shared" si="3794"/>
        <v/>
      </c>
      <c r="DS124" s="157" t="str">
        <f t="shared" si="3794"/>
        <v/>
      </c>
      <c r="DT124" s="157" t="str">
        <f t="shared" si="3794"/>
        <v/>
      </c>
      <c r="DU124" s="157" t="str">
        <f t="shared" si="3794"/>
        <v/>
      </c>
      <c r="DV124" s="157" t="str">
        <f t="shared" si="3794"/>
        <v/>
      </c>
      <c r="DW124" s="157" t="str">
        <f t="shared" si="3794"/>
        <v/>
      </c>
      <c r="DX124" s="157" t="str">
        <f t="shared" si="3794"/>
        <v/>
      </c>
      <c r="DY124" s="157" t="str">
        <f t="shared" si="3794"/>
        <v/>
      </c>
      <c r="DZ124" s="157" t="str">
        <f t="shared" si="3794"/>
        <v/>
      </c>
      <c r="EA124" s="157" t="str">
        <f t="shared" si="3794"/>
        <v/>
      </c>
      <c r="EB124" s="157" t="str">
        <f t="shared" ref="EB124:GM124" si="3795">IF(EB111&lt;&gt;0,EB107/EB111,"")</f>
        <v/>
      </c>
      <c r="EC124" s="157" t="str">
        <f t="shared" si="3795"/>
        <v/>
      </c>
      <c r="ED124" s="157" t="str">
        <f t="shared" si="3795"/>
        <v/>
      </c>
      <c r="EE124" s="157" t="str">
        <f t="shared" si="3795"/>
        <v/>
      </c>
      <c r="EF124" s="157" t="str">
        <f t="shared" si="3795"/>
        <v/>
      </c>
      <c r="EG124" s="157" t="str">
        <f t="shared" si="3795"/>
        <v/>
      </c>
      <c r="EH124" s="157" t="str">
        <f t="shared" si="3795"/>
        <v/>
      </c>
      <c r="EI124" s="157" t="str">
        <f t="shared" si="3795"/>
        <v/>
      </c>
      <c r="EJ124" s="157" t="str">
        <f t="shared" si="3795"/>
        <v/>
      </c>
      <c r="EK124" s="157" t="str">
        <f t="shared" si="3795"/>
        <v/>
      </c>
      <c r="EL124" s="157" t="str">
        <f t="shared" si="3795"/>
        <v/>
      </c>
      <c r="EM124" s="157" t="str">
        <f t="shared" si="3795"/>
        <v/>
      </c>
      <c r="EN124" s="157" t="str">
        <f t="shared" si="3795"/>
        <v/>
      </c>
      <c r="EO124" s="157" t="str">
        <f t="shared" si="3795"/>
        <v/>
      </c>
      <c r="EP124" s="157" t="str">
        <f t="shared" si="3795"/>
        <v/>
      </c>
      <c r="EQ124" s="157" t="str">
        <f t="shared" si="3795"/>
        <v/>
      </c>
      <c r="ER124" s="157" t="str">
        <f t="shared" si="3795"/>
        <v/>
      </c>
      <c r="ES124" s="157" t="str">
        <f t="shared" si="3795"/>
        <v/>
      </c>
      <c r="ET124" s="157" t="str">
        <f t="shared" si="3795"/>
        <v/>
      </c>
      <c r="EU124" s="157" t="str">
        <f t="shared" si="3795"/>
        <v/>
      </c>
      <c r="EV124" s="157" t="str">
        <f t="shared" si="3795"/>
        <v/>
      </c>
      <c r="EW124" s="157" t="str">
        <f t="shared" si="3795"/>
        <v/>
      </c>
      <c r="EX124" s="157" t="str">
        <f t="shared" si="3795"/>
        <v/>
      </c>
      <c r="EY124" s="157" t="str">
        <f t="shared" si="3795"/>
        <v/>
      </c>
      <c r="EZ124" s="157" t="str">
        <f t="shared" si="3795"/>
        <v/>
      </c>
      <c r="FA124" s="157" t="str">
        <f t="shared" si="3795"/>
        <v/>
      </c>
      <c r="FB124" s="157" t="str">
        <f t="shared" si="3795"/>
        <v/>
      </c>
      <c r="FC124" s="157" t="str">
        <f t="shared" si="3795"/>
        <v/>
      </c>
      <c r="FD124" s="157" t="str">
        <f t="shared" si="3795"/>
        <v/>
      </c>
      <c r="FE124" s="157" t="str">
        <f t="shared" si="3795"/>
        <v/>
      </c>
      <c r="FF124" s="157" t="str">
        <f t="shared" si="3795"/>
        <v/>
      </c>
      <c r="FG124" s="157" t="str">
        <f t="shared" si="3795"/>
        <v/>
      </c>
      <c r="FH124" s="157" t="str">
        <f t="shared" si="3795"/>
        <v/>
      </c>
      <c r="FI124" s="157" t="str">
        <f t="shared" si="3795"/>
        <v/>
      </c>
      <c r="FJ124" s="157" t="str">
        <f t="shared" si="3795"/>
        <v/>
      </c>
      <c r="FK124" s="157" t="str">
        <f t="shared" si="3795"/>
        <v/>
      </c>
      <c r="FL124" s="157" t="str">
        <f t="shared" si="3795"/>
        <v/>
      </c>
      <c r="FM124" s="157" t="str">
        <f t="shared" si="3795"/>
        <v/>
      </c>
      <c r="FN124" s="157" t="str">
        <f t="shared" si="3795"/>
        <v/>
      </c>
      <c r="FO124" s="157" t="str">
        <f t="shared" si="3795"/>
        <v/>
      </c>
      <c r="FP124" s="157" t="str">
        <f t="shared" si="3795"/>
        <v/>
      </c>
      <c r="FQ124" s="157" t="str">
        <f t="shared" si="3795"/>
        <v/>
      </c>
      <c r="FR124" s="157" t="str">
        <f t="shared" si="3795"/>
        <v/>
      </c>
      <c r="FS124" s="157" t="str">
        <f t="shared" si="3795"/>
        <v/>
      </c>
      <c r="FT124" s="157" t="str">
        <f t="shared" si="3795"/>
        <v/>
      </c>
      <c r="FU124" s="157" t="str">
        <f t="shared" si="3795"/>
        <v/>
      </c>
      <c r="FV124" s="157" t="str">
        <f t="shared" si="3795"/>
        <v/>
      </c>
      <c r="FW124" s="157" t="str">
        <f t="shared" si="3795"/>
        <v/>
      </c>
      <c r="FX124" s="157" t="str">
        <f t="shared" si="3795"/>
        <v/>
      </c>
      <c r="FY124" s="157" t="str">
        <f t="shared" si="3795"/>
        <v/>
      </c>
      <c r="FZ124" s="157" t="str">
        <f t="shared" si="3795"/>
        <v/>
      </c>
      <c r="GA124" s="157" t="str">
        <f t="shared" si="3795"/>
        <v/>
      </c>
      <c r="GB124" s="157" t="str">
        <f t="shared" si="3795"/>
        <v/>
      </c>
      <c r="GC124" s="157" t="str">
        <f t="shared" si="3795"/>
        <v/>
      </c>
      <c r="GD124" s="157" t="str">
        <f t="shared" si="3795"/>
        <v/>
      </c>
      <c r="GE124" s="157" t="str">
        <f t="shared" si="3795"/>
        <v/>
      </c>
      <c r="GF124" s="157" t="str">
        <f t="shared" si="3795"/>
        <v/>
      </c>
      <c r="GG124" s="157" t="str">
        <f t="shared" si="3795"/>
        <v/>
      </c>
      <c r="GH124" s="157" t="str">
        <f t="shared" si="3795"/>
        <v/>
      </c>
      <c r="GI124" s="157" t="str">
        <f t="shared" si="3795"/>
        <v/>
      </c>
      <c r="GJ124" s="157" t="str">
        <f t="shared" si="3795"/>
        <v/>
      </c>
      <c r="GK124" s="157" t="str">
        <f t="shared" si="3795"/>
        <v/>
      </c>
      <c r="GL124" s="157" t="str">
        <f t="shared" si="3795"/>
        <v/>
      </c>
      <c r="GM124" s="157" t="str">
        <f t="shared" si="3795"/>
        <v/>
      </c>
      <c r="GN124" s="157" t="str">
        <f t="shared" ref="GN124:IY124" si="3796">IF(GN111&lt;&gt;0,GN107/GN111,"")</f>
        <v/>
      </c>
      <c r="GO124" s="157" t="str">
        <f t="shared" si="3796"/>
        <v/>
      </c>
      <c r="GP124" s="157" t="str">
        <f t="shared" si="3796"/>
        <v/>
      </c>
      <c r="GQ124" s="157" t="str">
        <f t="shared" si="3796"/>
        <v/>
      </c>
      <c r="GR124" s="157" t="str">
        <f t="shared" si="3796"/>
        <v/>
      </c>
      <c r="GS124" s="157" t="str">
        <f t="shared" si="3796"/>
        <v/>
      </c>
      <c r="GT124" s="157" t="str">
        <f t="shared" si="3796"/>
        <v/>
      </c>
      <c r="GU124" s="157" t="str">
        <f t="shared" si="3796"/>
        <v/>
      </c>
      <c r="GV124" s="157" t="str">
        <f t="shared" si="3796"/>
        <v/>
      </c>
      <c r="GW124" s="157" t="str">
        <f t="shared" si="3796"/>
        <v/>
      </c>
      <c r="GX124" s="157" t="str">
        <f t="shared" si="3796"/>
        <v/>
      </c>
      <c r="GY124" s="157" t="str">
        <f t="shared" si="3796"/>
        <v/>
      </c>
      <c r="GZ124" s="157" t="str">
        <f t="shared" si="3796"/>
        <v/>
      </c>
      <c r="HA124" s="157" t="str">
        <f t="shared" si="3796"/>
        <v/>
      </c>
      <c r="HB124" s="157" t="str">
        <f t="shared" si="3796"/>
        <v/>
      </c>
      <c r="HC124" s="157" t="str">
        <f t="shared" si="3796"/>
        <v/>
      </c>
      <c r="HD124" s="157" t="str">
        <f t="shared" si="3796"/>
        <v/>
      </c>
      <c r="HE124" s="157" t="str">
        <f t="shared" si="3796"/>
        <v/>
      </c>
      <c r="HF124" s="157" t="str">
        <f t="shared" si="3796"/>
        <v/>
      </c>
      <c r="HG124" s="157" t="str">
        <f t="shared" si="3796"/>
        <v/>
      </c>
      <c r="HH124" s="157" t="str">
        <f t="shared" si="3796"/>
        <v/>
      </c>
      <c r="HI124" s="157" t="str">
        <f t="shared" si="3796"/>
        <v/>
      </c>
      <c r="HJ124" s="157" t="str">
        <f t="shared" si="3796"/>
        <v/>
      </c>
      <c r="HK124" s="157" t="str">
        <f t="shared" si="3796"/>
        <v/>
      </c>
      <c r="HL124" s="157" t="str">
        <f t="shared" si="3796"/>
        <v/>
      </c>
      <c r="HM124" s="157" t="str">
        <f t="shared" si="3796"/>
        <v/>
      </c>
      <c r="HN124" s="157" t="str">
        <f t="shared" si="3796"/>
        <v/>
      </c>
      <c r="HO124" s="157" t="str">
        <f t="shared" si="3796"/>
        <v/>
      </c>
      <c r="HP124" s="157" t="str">
        <f t="shared" si="3796"/>
        <v/>
      </c>
      <c r="HQ124" s="157" t="str">
        <f t="shared" si="3796"/>
        <v/>
      </c>
      <c r="HR124" s="157" t="str">
        <f t="shared" si="3796"/>
        <v/>
      </c>
      <c r="HS124" s="157" t="str">
        <f t="shared" si="3796"/>
        <v/>
      </c>
      <c r="HT124" s="157" t="str">
        <f t="shared" si="3796"/>
        <v/>
      </c>
      <c r="HU124" s="157" t="str">
        <f t="shared" si="3796"/>
        <v/>
      </c>
      <c r="HV124" s="157" t="str">
        <f t="shared" si="3796"/>
        <v/>
      </c>
      <c r="HW124" s="157" t="str">
        <f t="shared" si="3796"/>
        <v/>
      </c>
      <c r="HX124" s="157" t="str">
        <f t="shared" si="3796"/>
        <v/>
      </c>
      <c r="HY124" s="157" t="str">
        <f t="shared" si="3796"/>
        <v/>
      </c>
      <c r="HZ124" s="157" t="str">
        <f t="shared" si="3796"/>
        <v/>
      </c>
      <c r="IA124" s="157" t="str">
        <f t="shared" si="3796"/>
        <v/>
      </c>
      <c r="IB124" s="157" t="str">
        <f t="shared" si="3796"/>
        <v/>
      </c>
      <c r="IC124" s="157" t="str">
        <f t="shared" si="3796"/>
        <v/>
      </c>
      <c r="ID124" s="157" t="str">
        <f t="shared" si="3796"/>
        <v/>
      </c>
      <c r="IE124" s="157" t="str">
        <f t="shared" si="3796"/>
        <v/>
      </c>
      <c r="IF124" s="157" t="str">
        <f t="shared" si="3796"/>
        <v/>
      </c>
      <c r="IG124" s="157" t="str">
        <f t="shared" si="3796"/>
        <v/>
      </c>
      <c r="IH124" s="157" t="str">
        <f t="shared" si="3796"/>
        <v/>
      </c>
      <c r="II124" s="157" t="str">
        <f t="shared" si="3796"/>
        <v/>
      </c>
      <c r="IJ124" s="157" t="str">
        <f t="shared" si="3796"/>
        <v/>
      </c>
      <c r="IK124" s="157" t="str">
        <f t="shared" si="3796"/>
        <v/>
      </c>
      <c r="IL124" s="157" t="str">
        <f t="shared" si="3796"/>
        <v/>
      </c>
      <c r="IM124" s="157" t="str">
        <f t="shared" si="3796"/>
        <v/>
      </c>
      <c r="IN124" s="157" t="str">
        <f t="shared" si="3796"/>
        <v/>
      </c>
      <c r="IO124" s="157" t="str">
        <f t="shared" si="3796"/>
        <v/>
      </c>
      <c r="IP124" s="157" t="str">
        <f t="shared" si="3796"/>
        <v/>
      </c>
      <c r="IQ124" s="157" t="str">
        <f t="shared" si="3796"/>
        <v/>
      </c>
      <c r="IR124" s="157" t="str">
        <f t="shared" si="3796"/>
        <v/>
      </c>
      <c r="IS124" s="157" t="str">
        <f t="shared" si="3796"/>
        <v/>
      </c>
      <c r="IT124" s="157" t="str">
        <f t="shared" si="3796"/>
        <v/>
      </c>
      <c r="IU124" s="157" t="str">
        <f t="shared" si="3796"/>
        <v/>
      </c>
      <c r="IV124" s="157" t="str">
        <f t="shared" si="3796"/>
        <v/>
      </c>
      <c r="IW124" s="157" t="str">
        <f t="shared" si="3796"/>
        <v/>
      </c>
      <c r="IX124" s="157" t="str">
        <f t="shared" si="3796"/>
        <v/>
      </c>
      <c r="IY124" s="157" t="str">
        <f t="shared" si="3796"/>
        <v/>
      </c>
      <c r="IZ124" s="157" t="str">
        <f t="shared" ref="IZ124:LK124" si="3797">IF(IZ111&lt;&gt;0,IZ107/IZ111,"")</f>
        <v/>
      </c>
      <c r="JA124" s="157" t="str">
        <f t="shared" si="3797"/>
        <v/>
      </c>
      <c r="JB124" s="157" t="str">
        <f t="shared" si="3797"/>
        <v/>
      </c>
      <c r="JC124" s="157" t="str">
        <f t="shared" si="3797"/>
        <v/>
      </c>
      <c r="JD124" s="157" t="str">
        <f t="shared" si="3797"/>
        <v/>
      </c>
      <c r="JE124" s="157" t="str">
        <f t="shared" si="3797"/>
        <v/>
      </c>
      <c r="JF124" s="157" t="str">
        <f t="shared" si="3797"/>
        <v/>
      </c>
      <c r="JG124" s="157" t="str">
        <f t="shared" si="3797"/>
        <v/>
      </c>
      <c r="JH124" s="157" t="str">
        <f t="shared" si="3797"/>
        <v/>
      </c>
      <c r="JI124" s="157" t="str">
        <f t="shared" si="3797"/>
        <v/>
      </c>
      <c r="JJ124" s="157" t="str">
        <f t="shared" si="3797"/>
        <v/>
      </c>
      <c r="JK124" s="157" t="str">
        <f t="shared" si="3797"/>
        <v/>
      </c>
      <c r="JL124" s="157" t="str">
        <f t="shared" si="3797"/>
        <v/>
      </c>
      <c r="JM124" s="157" t="str">
        <f t="shared" si="3797"/>
        <v/>
      </c>
      <c r="JN124" s="157" t="str">
        <f t="shared" si="3797"/>
        <v/>
      </c>
      <c r="JO124" s="157" t="str">
        <f t="shared" si="3797"/>
        <v/>
      </c>
      <c r="JP124" s="157" t="str">
        <f t="shared" si="3797"/>
        <v/>
      </c>
      <c r="JQ124" s="157" t="str">
        <f t="shared" si="3797"/>
        <v/>
      </c>
      <c r="JR124" s="157" t="str">
        <f t="shared" si="3797"/>
        <v/>
      </c>
      <c r="JS124" s="157" t="str">
        <f t="shared" si="3797"/>
        <v/>
      </c>
      <c r="JT124" s="157" t="str">
        <f t="shared" si="3797"/>
        <v/>
      </c>
      <c r="JU124" s="157" t="str">
        <f t="shared" si="3797"/>
        <v/>
      </c>
      <c r="JV124" s="157" t="str">
        <f t="shared" si="3797"/>
        <v/>
      </c>
      <c r="JW124" s="157" t="str">
        <f t="shared" si="3797"/>
        <v/>
      </c>
      <c r="JX124" s="157" t="str">
        <f t="shared" si="3797"/>
        <v/>
      </c>
      <c r="JY124" s="157" t="str">
        <f t="shared" si="3797"/>
        <v/>
      </c>
      <c r="JZ124" s="157" t="str">
        <f t="shared" si="3797"/>
        <v/>
      </c>
      <c r="KA124" s="157" t="str">
        <f t="shared" si="3797"/>
        <v/>
      </c>
      <c r="KB124" s="157" t="str">
        <f t="shared" si="3797"/>
        <v/>
      </c>
      <c r="KC124" s="157" t="str">
        <f t="shared" si="3797"/>
        <v/>
      </c>
      <c r="KD124" s="157" t="str">
        <f t="shared" si="3797"/>
        <v/>
      </c>
      <c r="KE124" s="157" t="str">
        <f t="shared" si="3797"/>
        <v/>
      </c>
      <c r="KF124" s="157" t="str">
        <f t="shared" si="3797"/>
        <v/>
      </c>
      <c r="KG124" s="157" t="str">
        <f t="shared" si="3797"/>
        <v/>
      </c>
      <c r="KH124" s="157" t="str">
        <f t="shared" si="3797"/>
        <v/>
      </c>
      <c r="KI124" s="157" t="str">
        <f t="shared" si="3797"/>
        <v/>
      </c>
      <c r="KJ124" s="157" t="str">
        <f t="shared" si="3797"/>
        <v/>
      </c>
      <c r="KK124" s="157" t="str">
        <f t="shared" si="3797"/>
        <v/>
      </c>
      <c r="KL124" s="157" t="str">
        <f t="shared" si="3797"/>
        <v/>
      </c>
      <c r="KM124" s="157" t="str">
        <f t="shared" si="3797"/>
        <v/>
      </c>
      <c r="KN124" s="157" t="str">
        <f t="shared" si="3797"/>
        <v/>
      </c>
      <c r="KO124" s="157" t="str">
        <f t="shared" si="3797"/>
        <v/>
      </c>
      <c r="KP124" s="157" t="str">
        <f t="shared" si="3797"/>
        <v/>
      </c>
      <c r="KQ124" s="157" t="str">
        <f t="shared" si="3797"/>
        <v/>
      </c>
      <c r="KR124" s="157" t="str">
        <f t="shared" si="3797"/>
        <v/>
      </c>
      <c r="KS124" s="157" t="str">
        <f t="shared" si="3797"/>
        <v/>
      </c>
      <c r="KT124" s="157" t="str">
        <f t="shared" si="3797"/>
        <v/>
      </c>
      <c r="KU124" s="157" t="str">
        <f t="shared" si="3797"/>
        <v/>
      </c>
      <c r="KV124" s="157" t="str">
        <f t="shared" si="3797"/>
        <v/>
      </c>
      <c r="KW124" s="157" t="str">
        <f t="shared" si="3797"/>
        <v/>
      </c>
      <c r="KX124" s="157" t="str">
        <f t="shared" si="3797"/>
        <v/>
      </c>
      <c r="KY124" s="157" t="str">
        <f t="shared" si="3797"/>
        <v/>
      </c>
      <c r="KZ124" s="157" t="str">
        <f t="shared" si="3797"/>
        <v/>
      </c>
      <c r="LA124" s="157" t="str">
        <f t="shared" si="3797"/>
        <v/>
      </c>
      <c r="LB124" s="157" t="str">
        <f t="shared" si="3797"/>
        <v/>
      </c>
      <c r="LC124" s="157" t="str">
        <f t="shared" si="3797"/>
        <v/>
      </c>
      <c r="LD124" s="157" t="str">
        <f t="shared" si="3797"/>
        <v/>
      </c>
      <c r="LE124" s="157" t="str">
        <f t="shared" si="3797"/>
        <v/>
      </c>
      <c r="LF124" s="157" t="str">
        <f t="shared" si="3797"/>
        <v/>
      </c>
      <c r="LG124" s="157" t="str">
        <f t="shared" si="3797"/>
        <v/>
      </c>
      <c r="LH124" s="157" t="str">
        <f t="shared" si="3797"/>
        <v/>
      </c>
      <c r="LI124" s="157" t="str">
        <f t="shared" si="3797"/>
        <v/>
      </c>
      <c r="LJ124" s="157" t="str">
        <f t="shared" si="3797"/>
        <v/>
      </c>
      <c r="LK124" s="157" t="str">
        <f t="shared" si="3797"/>
        <v/>
      </c>
      <c r="LL124" s="157" t="str">
        <f t="shared" ref="LL124:NW124" si="3798">IF(LL111&lt;&gt;0,LL107/LL111,"")</f>
        <v/>
      </c>
      <c r="LM124" s="157" t="str">
        <f t="shared" si="3798"/>
        <v/>
      </c>
      <c r="LN124" s="157" t="str">
        <f t="shared" si="3798"/>
        <v/>
      </c>
      <c r="LO124" s="157" t="str">
        <f t="shared" si="3798"/>
        <v/>
      </c>
      <c r="LP124" s="157" t="str">
        <f t="shared" si="3798"/>
        <v/>
      </c>
      <c r="LQ124" s="157" t="str">
        <f t="shared" si="3798"/>
        <v/>
      </c>
      <c r="LR124" s="157" t="str">
        <f t="shared" si="3798"/>
        <v/>
      </c>
      <c r="LS124" s="157" t="str">
        <f t="shared" si="3798"/>
        <v/>
      </c>
      <c r="LT124" s="157" t="str">
        <f t="shared" si="3798"/>
        <v/>
      </c>
      <c r="LU124" s="157" t="str">
        <f t="shared" si="3798"/>
        <v/>
      </c>
      <c r="LV124" s="157" t="str">
        <f t="shared" si="3798"/>
        <v/>
      </c>
      <c r="LW124" s="157" t="str">
        <f t="shared" si="3798"/>
        <v/>
      </c>
      <c r="LX124" s="157" t="str">
        <f t="shared" si="3798"/>
        <v/>
      </c>
      <c r="LY124" s="157" t="str">
        <f t="shared" si="3798"/>
        <v/>
      </c>
      <c r="LZ124" s="157" t="str">
        <f t="shared" si="3798"/>
        <v/>
      </c>
      <c r="MA124" s="157" t="str">
        <f t="shared" si="3798"/>
        <v/>
      </c>
      <c r="MB124" s="157" t="str">
        <f t="shared" si="3798"/>
        <v/>
      </c>
      <c r="MC124" s="157" t="str">
        <f t="shared" si="3798"/>
        <v/>
      </c>
      <c r="MD124" s="157" t="str">
        <f t="shared" si="3798"/>
        <v/>
      </c>
      <c r="ME124" s="157" t="str">
        <f t="shared" si="3798"/>
        <v/>
      </c>
      <c r="MF124" s="157" t="str">
        <f t="shared" si="3798"/>
        <v/>
      </c>
      <c r="MG124" s="157" t="str">
        <f t="shared" si="3798"/>
        <v/>
      </c>
      <c r="MH124" s="157" t="str">
        <f t="shared" si="3798"/>
        <v/>
      </c>
      <c r="MI124" s="157" t="str">
        <f t="shared" si="3798"/>
        <v/>
      </c>
      <c r="MJ124" s="157" t="str">
        <f t="shared" si="3798"/>
        <v/>
      </c>
      <c r="MK124" s="157" t="str">
        <f t="shared" si="3798"/>
        <v/>
      </c>
      <c r="ML124" s="157" t="str">
        <f t="shared" si="3798"/>
        <v/>
      </c>
      <c r="MM124" s="157" t="str">
        <f t="shared" si="3798"/>
        <v/>
      </c>
      <c r="MN124" s="157" t="str">
        <f t="shared" si="3798"/>
        <v/>
      </c>
      <c r="MO124" s="157" t="str">
        <f t="shared" si="3798"/>
        <v/>
      </c>
      <c r="MP124" s="157" t="str">
        <f t="shared" si="3798"/>
        <v/>
      </c>
      <c r="MQ124" s="157" t="str">
        <f t="shared" si="3798"/>
        <v/>
      </c>
      <c r="MR124" s="157" t="str">
        <f t="shared" si="3798"/>
        <v/>
      </c>
      <c r="MS124" s="157" t="str">
        <f t="shared" si="3798"/>
        <v/>
      </c>
      <c r="MT124" s="157" t="str">
        <f t="shared" si="3798"/>
        <v/>
      </c>
      <c r="MU124" s="157" t="str">
        <f t="shared" si="3798"/>
        <v/>
      </c>
      <c r="MV124" s="157" t="str">
        <f t="shared" si="3798"/>
        <v/>
      </c>
      <c r="MW124" s="157" t="str">
        <f t="shared" si="3798"/>
        <v/>
      </c>
      <c r="MX124" s="157" t="str">
        <f t="shared" si="3798"/>
        <v/>
      </c>
      <c r="MY124" s="157" t="str">
        <f t="shared" si="3798"/>
        <v/>
      </c>
      <c r="MZ124" s="157" t="str">
        <f t="shared" si="3798"/>
        <v/>
      </c>
      <c r="NA124" s="157" t="str">
        <f t="shared" si="3798"/>
        <v/>
      </c>
      <c r="NB124" s="157" t="str">
        <f t="shared" si="3798"/>
        <v/>
      </c>
      <c r="NC124" s="157" t="str">
        <f t="shared" si="3798"/>
        <v/>
      </c>
      <c r="ND124" s="157" t="str">
        <f t="shared" si="3798"/>
        <v/>
      </c>
      <c r="NE124" s="157" t="str">
        <f t="shared" si="3798"/>
        <v/>
      </c>
      <c r="NF124" s="157" t="str">
        <f t="shared" si="3798"/>
        <v/>
      </c>
      <c r="NG124" s="157" t="str">
        <f t="shared" si="3798"/>
        <v/>
      </c>
      <c r="NH124" s="157" t="str">
        <f t="shared" si="3798"/>
        <v/>
      </c>
      <c r="NI124" s="157" t="str">
        <f t="shared" si="3798"/>
        <v/>
      </c>
      <c r="NJ124" s="157" t="str">
        <f t="shared" si="3798"/>
        <v/>
      </c>
      <c r="NK124" s="157" t="str">
        <f t="shared" si="3798"/>
        <v/>
      </c>
      <c r="NL124" s="157" t="str">
        <f t="shared" si="3798"/>
        <v/>
      </c>
      <c r="NM124" s="157" t="str">
        <f t="shared" si="3798"/>
        <v/>
      </c>
      <c r="NN124" s="157" t="str">
        <f t="shared" si="3798"/>
        <v/>
      </c>
      <c r="NO124" s="157" t="str">
        <f t="shared" si="3798"/>
        <v/>
      </c>
      <c r="NP124" s="157" t="str">
        <f t="shared" si="3798"/>
        <v/>
      </c>
      <c r="NQ124" s="157" t="str">
        <f t="shared" si="3798"/>
        <v/>
      </c>
      <c r="NR124" s="157" t="str">
        <f t="shared" si="3798"/>
        <v/>
      </c>
      <c r="NS124" s="157" t="str">
        <f t="shared" si="3798"/>
        <v/>
      </c>
      <c r="NT124" s="157" t="str">
        <f t="shared" si="3798"/>
        <v/>
      </c>
      <c r="NU124" s="157" t="str">
        <f t="shared" si="3798"/>
        <v/>
      </c>
      <c r="NV124" s="157" t="str">
        <f t="shared" si="3798"/>
        <v/>
      </c>
      <c r="NW124" s="157" t="str">
        <f t="shared" si="3798"/>
        <v/>
      </c>
      <c r="NX124" s="157" t="str">
        <f t="shared" ref="NX124:QI124" si="3799">IF(NX111&lt;&gt;0,NX107/NX111,"")</f>
        <v/>
      </c>
      <c r="NY124" s="157" t="str">
        <f t="shared" si="3799"/>
        <v/>
      </c>
      <c r="NZ124" s="157" t="str">
        <f t="shared" si="3799"/>
        <v/>
      </c>
      <c r="OA124" s="157" t="str">
        <f t="shared" si="3799"/>
        <v/>
      </c>
      <c r="OB124" s="157" t="str">
        <f t="shared" si="3799"/>
        <v/>
      </c>
      <c r="OC124" s="157" t="str">
        <f t="shared" si="3799"/>
        <v/>
      </c>
      <c r="OD124" s="157" t="str">
        <f t="shared" si="3799"/>
        <v/>
      </c>
      <c r="OE124" s="157" t="str">
        <f t="shared" si="3799"/>
        <v/>
      </c>
      <c r="OF124" s="157" t="str">
        <f t="shared" si="3799"/>
        <v/>
      </c>
      <c r="OG124" s="157" t="str">
        <f t="shared" si="3799"/>
        <v/>
      </c>
      <c r="OH124" s="157" t="str">
        <f t="shared" si="3799"/>
        <v/>
      </c>
      <c r="OI124" s="157" t="str">
        <f t="shared" si="3799"/>
        <v/>
      </c>
      <c r="OJ124" s="157" t="str">
        <f t="shared" si="3799"/>
        <v/>
      </c>
      <c r="OK124" s="157" t="str">
        <f t="shared" si="3799"/>
        <v/>
      </c>
      <c r="OL124" s="157" t="str">
        <f t="shared" si="3799"/>
        <v/>
      </c>
      <c r="OM124" s="157" t="str">
        <f t="shared" si="3799"/>
        <v/>
      </c>
      <c r="ON124" s="157" t="str">
        <f t="shared" si="3799"/>
        <v/>
      </c>
      <c r="OO124" s="157" t="str">
        <f t="shared" si="3799"/>
        <v/>
      </c>
      <c r="OP124" s="157" t="str">
        <f t="shared" si="3799"/>
        <v/>
      </c>
      <c r="OQ124" s="157" t="str">
        <f t="shared" si="3799"/>
        <v/>
      </c>
      <c r="OR124" s="157" t="str">
        <f t="shared" si="3799"/>
        <v/>
      </c>
      <c r="OS124" s="157" t="str">
        <f t="shared" si="3799"/>
        <v/>
      </c>
      <c r="OT124" s="157" t="str">
        <f t="shared" si="3799"/>
        <v/>
      </c>
      <c r="OU124" s="157" t="str">
        <f t="shared" si="3799"/>
        <v/>
      </c>
      <c r="OV124" s="157" t="str">
        <f t="shared" si="3799"/>
        <v/>
      </c>
      <c r="OW124" s="157" t="str">
        <f t="shared" si="3799"/>
        <v/>
      </c>
      <c r="OX124" s="157" t="str">
        <f t="shared" si="3799"/>
        <v/>
      </c>
      <c r="OY124" s="157" t="str">
        <f t="shared" si="3799"/>
        <v/>
      </c>
      <c r="OZ124" s="157" t="str">
        <f t="shared" si="3799"/>
        <v/>
      </c>
      <c r="PA124" s="157" t="str">
        <f t="shared" si="3799"/>
        <v/>
      </c>
      <c r="PB124" s="157" t="str">
        <f t="shared" si="3799"/>
        <v/>
      </c>
      <c r="PC124" s="157" t="str">
        <f t="shared" si="3799"/>
        <v/>
      </c>
      <c r="PD124" s="157" t="str">
        <f t="shared" si="3799"/>
        <v/>
      </c>
      <c r="PE124" s="157" t="str">
        <f t="shared" si="3799"/>
        <v/>
      </c>
      <c r="PF124" s="157" t="str">
        <f t="shared" si="3799"/>
        <v/>
      </c>
      <c r="PG124" s="157" t="str">
        <f t="shared" si="3799"/>
        <v/>
      </c>
      <c r="PH124" s="157" t="str">
        <f t="shared" si="3799"/>
        <v/>
      </c>
      <c r="PI124" s="157" t="str">
        <f t="shared" si="3799"/>
        <v/>
      </c>
      <c r="PJ124" s="157" t="str">
        <f t="shared" si="3799"/>
        <v/>
      </c>
      <c r="PK124" s="157" t="str">
        <f t="shared" si="3799"/>
        <v/>
      </c>
      <c r="PL124" s="157" t="str">
        <f t="shared" si="3799"/>
        <v/>
      </c>
      <c r="PM124" s="157" t="str">
        <f t="shared" si="3799"/>
        <v/>
      </c>
      <c r="PN124" s="157" t="str">
        <f t="shared" si="3799"/>
        <v/>
      </c>
      <c r="PO124" s="157" t="str">
        <f t="shared" si="3799"/>
        <v/>
      </c>
      <c r="PP124" s="157" t="str">
        <f t="shared" si="3799"/>
        <v/>
      </c>
      <c r="PQ124" s="157" t="str">
        <f t="shared" si="3799"/>
        <v/>
      </c>
      <c r="PR124" s="157" t="str">
        <f t="shared" si="3799"/>
        <v/>
      </c>
      <c r="PS124" s="157" t="str">
        <f t="shared" si="3799"/>
        <v/>
      </c>
      <c r="PT124" s="157" t="str">
        <f t="shared" si="3799"/>
        <v/>
      </c>
      <c r="PU124" s="157" t="str">
        <f t="shared" si="3799"/>
        <v/>
      </c>
      <c r="PV124" s="157" t="str">
        <f t="shared" si="3799"/>
        <v/>
      </c>
      <c r="PW124" s="157" t="str">
        <f t="shared" si="3799"/>
        <v/>
      </c>
      <c r="PX124" s="157" t="str">
        <f t="shared" si="3799"/>
        <v/>
      </c>
      <c r="PY124" s="157" t="str">
        <f t="shared" si="3799"/>
        <v/>
      </c>
      <c r="PZ124" s="157" t="str">
        <f t="shared" si="3799"/>
        <v/>
      </c>
      <c r="QA124" s="157" t="str">
        <f t="shared" si="3799"/>
        <v/>
      </c>
      <c r="QB124" s="157" t="str">
        <f t="shared" si="3799"/>
        <v/>
      </c>
      <c r="QC124" s="157" t="str">
        <f t="shared" si="3799"/>
        <v/>
      </c>
      <c r="QD124" s="157" t="str">
        <f t="shared" si="3799"/>
        <v/>
      </c>
      <c r="QE124" s="157" t="str">
        <f t="shared" si="3799"/>
        <v/>
      </c>
      <c r="QF124" s="157" t="str">
        <f t="shared" si="3799"/>
        <v/>
      </c>
      <c r="QG124" s="157" t="str">
        <f t="shared" si="3799"/>
        <v/>
      </c>
      <c r="QH124" s="157" t="str">
        <f t="shared" si="3799"/>
        <v/>
      </c>
      <c r="QI124" s="157" t="str">
        <f t="shared" si="3799"/>
        <v/>
      </c>
      <c r="QJ124" s="157" t="str">
        <f t="shared" ref="QJ124:SU124" si="3800">IF(QJ111&lt;&gt;0,QJ107/QJ111,"")</f>
        <v/>
      </c>
      <c r="QK124" s="157" t="str">
        <f t="shared" si="3800"/>
        <v/>
      </c>
      <c r="QL124" s="157" t="str">
        <f t="shared" si="3800"/>
        <v/>
      </c>
      <c r="QM124" s="157" t="str">
        <f t="shared" si="3800"/>
        <v/>
      </c>
      <c r="QN124" s="157" t="str">
        <f t="shared" si="3800"/>
        <v/>
      </c>
      <c r="QO124" s="157" t="str">
        <f t="shared" si="3800"/>
        <v/>
      </c>
      <c r="QP124" s="157" t="str">
        <f t="shared" si="3800"/>
        <v/>
      </c>
      <c r="QQ124" s="157" t="str">
        <f t="shared" si="3800"/>
        <v/>
      </c>
      <c r="QR124" s="157" t="str">
        <f t="shared" si="3800"/>
        <v/>
      </c>
      <c r="QS124" s="157" t="str">
        <f t="shared" si="3800"/>
        <v/>
      </c>
      <c r="QT124" s="157" t="str">
        <f t="shared" si="3800"/>
        <v/>
      </c>
      <c r="QU124" s="157" t="str">
        <f t="shared" si="3800"/>
        <v/>
      </c>
      <c r="QV124" s="157" t="str">
        <f t="shared" si="3800"/>
        <v/>
      </c>
      <c r="QW124" s="157" t="str">
        <f t="shared" si="3800"/>
        <v/>
      </c>
      <c r="QX124" s="157" t="str">
        <f t="shared" si="3800"/>
        <v/>
      </c>
      <c r="QY124" s="157" t="str">
        <f t="shared" si="3800"/>
        <v/>
      </c>
      <c r="QZ124" s="157" t="str">
        <f t="shared" si="3800"/>
        <v/>
      </c>
      <c r="RA124" s="157" t="str">
        <f t="shared" si="3800"/>
        <v/>
      </c>
      <c r="RB124" s="157" t="str">
        <f t="shared" si="3800"/>
        <v/>
      </c>
      <c r="RC124" s="157" t="str">
        <f t="shared" si="3800"/>
        <v/>
      </c>
      <c r="RD124" s="157" t="str">
        <f t="shared" si="3800"/>
        <v/>
      </c>
      <c r="RE124" s="157" t="str">
        <f t="shared" si="3800"/>
        <v/>
      </c>
      <c r="RF124" s="157" t="str">
        <f t="shared" si="3800"/>
        <v/>
      </c>
      <c r="RG124" s="157" t="str">
        <f t="shared" si="3800"/>
        <v/>
      </c>
      <c r="RH124" s="157" t="str">
        <f t="shared" si="3800"/>
        <v/>
      </c>
      <c r="RI124" s="157" t="str">
        <f t="shared" si="3800"/>
        <v/>
      </c>
      <c r="RJ124" s="157" t="str">
        <f t="shared" si="3800"/>
        <v/>
      </c>
      <c r="RK124" s="157" t="str">
        <f t="shared" si="3800"/>
        <v/>
      </c>
      <c r="RL124" s="157" t="str">
        <f t="shared" si="3800"/>
        <v/>
      </c>
      <c r="RM124" s="157" t="str">
        <f t="shared" si="3800"/>
        <v/>
      </c>
      <c r="RN124" s="157" t="str">
        <f t="shared" si="3800"/>
        <v/>
      </c>
      <c r="RO124" s="157" t="str">
        <f t="shared" si="3800"/>
        <v/>
      </c>
      <c r="RP124" s="157" t="str">
        <f t="shared" si="3800"/>
        <v/>
      </c>
      <c r="RQ124" s="157" t="str">
        <f t="shared" si="3800"/>
        <v/>
      </c>
      <c r="RR124" s="157" t="str">
        <f t="shared" si="3800"/>
        <v/>
      </c>
      <c r="RS124" s="157" t="str">
        <f t="shared" si="3800"/>
        <v/>
      </c>
      <c r="RT124" s="157" t="str">
        <f t="shared" si="3800"/>
        <v/>
      </c>
      <c r="RU124" s="157" t="str">
        <f t="shared" si="3800"/>
        <v/>
      </c>
      <c r="RV124" s="157" t="str">
        <f t="shared" si="3800"/>
        <v/>
      </c>
      <c r="RW124" s="157" t="str">
        <f t="shared" si="3800"/>
        <v/>
      </c>
      <c r="RX124" s="157" t="str">
        <f t="shared" si="3800"/>
        <v/>
      </c>
      <c r="RY124" s="157" t="str">
        <f t="shared" si="3800"/>
        <v/>
      </c>
      <c r="RZ124" s="157" t="str">
        <f t="shared" si="3800"/>
        <v/>
      </c>
      <c r="SA124" s="157" t="str">
        <f t="shared" si="3800"/>
        <v/>
      </c>
      <c r="SB124" s="157" t="str">
        <f t="shared" si="3800"/>
        <v/>
      </c>
      <c r="SC124" s="157" t="str">
        <f t="shared" si="3800"/>
        <v/>
      </c>
      <c r="SD124" s="157" t="str">
        <f t="shared" si="3800"/>
        <v/>
      </c>
      <c r="SE124" s="157" t="str">
        <f t="shared" si="3800"/>
        <v/>
      </c>
      <c r="SF124" s="157" t="str">
        <f t="shared" si="3800"/>
        <v/>
      </c>
      <c r="SG124" s="157" t="str">
        <f t="shared" si="3800"/>
        <v/>
      </c>
      <c r="SH124" s="157" t="str">
        <f t="shared" si="3800"/>
        <v/>
      </c>
      <c r="SI124" s="157" t="str">
        <f t="shared" si="3800"/>
        <v/>
      </c>
      <c r="SJ124" s="157" t="str">
        <f t="shared" si="3800"/>
        <v/>
      </c>
      <c r="SK124" s="157" t="str">
        <f t="shared" si="3800"/>
        <v/>
      </c>
      <c r="SL124" s="157" t="str">
        <f t="shared" si="3800"/>
        <v/>
      </c>
      <c r="SM124" s="157" t="str">
        <f t="shared" si="3800"/>
        <v/>
      </c>
      <c r="SN124" s="157" t="str">
        <f t="shared" si="3800"/>
        <v/>
      </c>
      <c r="SO124" s="157" t="str">
        <f t="shared" si="3800"/>
        <v/>
      </c>
      <c r="SP124" s="157" t="str">
        <f t="shared" si="3800"/>
        <v/>
      </c>
      <c r="SQ124" s="157" t="str">
        <f t="shared" si="3800"/>
        <v/>
      </c>
      <c r="SR124" s="157" t="str">
        <f t="shared" si="3800"/>
        <v/>
      </c>
      <c r="SS124" s="157" t="str">
        <f t="shared" si="3800"/>
        <v/>
      </c>
      <c r="ST124" s="157" t="str">
        <f t="shared" si="3800"/>
        <v/>
      </c>
      <c r="SU124" s="157" t="str">
        <f t="shared" si="3800"/>
        <v/>
      </c>
      <c r="SV124" s="157" t="str">
        <f t="shared" ref="SV124:VG124" si="3801">IF(SV111&lt;&gt;0,SV107/SV111,"")</f>
        <v/>
      </c>
      <c r="SW124" s="157" t="str">
        <f t="shared" si="3801"/>
        <v/>
      </c>
      <c r="SX124" s="157" t="str">
        <f t="shared" si="3801"/>
        <v/>
      </c>
      <c r="SY124" s="157" t="str">
        <f t="shared" si="3801"/>
        <v/>
      </c>
      <c r="SZ124" s="157" t="str">
        <f t="shared" si="3801"/>
        <v/>
      </c>
      <c r="TA124" s="157" t="str">
        <f t="shared" si="3801"/>
        <v/>
      </c>
      <c r="TB124" s="157" t="str">
        <f t="shared" si="3801"/>
        <v/>
      </c>
      <c r="TC124" s="157" t="str">
        <f t="shared" si="3801"/>
        <v/>
      </c>
      <c r="TD124" s="157" t="str">
        <f t="shared" si="3801"/>
        <v/>
      </c>
      <c r="TE124" s="157" t="str">
        <f t="shared" si="3801"/>
        <v/>
      </c>
      <c r="TF124" s="157" t="str">
        <f t="shared" si="3801"/>
        <v/>
      </c>
      <c r="TG124" s="157" t="str">
        <f t="shared" si="3801"/>
        <v/>
      </c>
      <c r="TH124" s="157" t="str">
        <f t="shared" si="3801"/>
        <v/>
      </c>
      <c r="TI124" s="157" t="str">
        <f t="shared" si="3801"/>
        <v/>
      </c>
      <c r="TJ124" s="157" t="str">
        <f t="shared" si="3801"/>
        <v/>
      </c>
      <c r="TK124" s="157" t="str">
        <f t="shared" si="3801"/>
        <v/>
      </c>
      <c r="TL124" s="157" t="str">
        <f t="shared" si="3801"/>
        <v/>
      </c>
      <c r="TM124" s="157" t="str">
        <f t="shared" si="3801"/>
        <v/>
      </c>
      <c r="TN124" s="157" t="str">
        <f t="shared" si="3801"/>
        <v/>
      </c>
      <c r="TO124" s="157" t="str">
        <f t="shared" si="3801"/>
        <v/>
      </c>
      <c r="TP124" s="157" t="str">
        <f t="shared" si="3801"/>
        <v/>
      </c>
      <c r="TQ124" s="157" t="str">
        <f t="shared" si="3801"/>
        <v/>
      </c>
      <c r="TR124" s="157" t="str">
        <f t="shared" si="3801"/>
        <v/>
      </c>
      <c r="TS124" s="157" t="str">
        <f t="shared" si="3801"/>
        <v/>
      </c>
      <c r="TT124" s="157" t="str">
        <f t="shared" si="3801"/>
        <v/>
      </c>
      <c r="TU124" s="157" t="str">
        <f t="shared" si="3801"/>
        <v/>
      </c>
      <c r="TV124" s="157" t="str">
        <f t="shared" si="3801"/>
        <v/>
      </c>
      <c r="TW124" s="157" t="str">
        <f t="shared" si="3801"/>
        <v/>
      </c>
      <c r="TX124" s="157" t="str">
        <f t="shared" si="3801"/>
        <v/>
      </c>
      <c r="TY124" s="157" t="str">
        <f t="shared" si="3801"/>
        <v/>
      </c>
      <c r="TZ124" s="157" t="str">
        <f t="shared" si="3801"/>
        <v/>
      </c>
      <c r="UA124" s="157" t="str">
        <f t="shared" si="3801"/>
        <v/>
      </c>
      <c r="UB124" s="157" t="str">
        <f t="shared" si="3801"/>
        <v/>
      </c>
      <c r="UC124" s="157" t="str">
        <f t="shared" si="3801"/>
        <v/>
      </c>
      <c r="UD124" s="157" t="str">
        <f t="shared" si="3801"/>
        <v/>
      </c>
      <c r="UE124" s="157" t="str">
        <f t="shared" si="3801"/>
        <v/>
      </c>
      <c r="UF124" s="157" t="str">
        <f t="shared" si="3801"/>
        <v/>
      </c>
      <c r="UG124" s="157" t="str">
        <f t="shared" si="3801"/>
        <v/>
      </c>
      <c r="UH124" s="157" t="str">
        <f t="shared" si="3801"/>
        <v/>
      </c>
      <c r="UI124" s="157" t="str">
        <f t="shared" si="3801"/>
        <v/>
      </c>
      <c r="UJ124" s="157" t="str">
        <f t="shared" si="3801"/>
        <v/>
      </c>
      <c r="UK124" s="157" t="str">
        <f t="shared" si="3801"/>
        <v/>
      </c>
      <c r="UL124" s="157" t="str">
        <f t="shared" si="3801"/>
        <v/>
      </c>
      <c r="UM124" s="157" t="str">
        <f t="shared" si="3801"/>
        <v/>
      </c>
      <c r="UN124" s="157" t="str">
        <f t="shared" si="3801"/>
        <v/>
      </c>
      <c r="UO124" s="157" t="str">
        <f t="shared" si="3801"/>
        <v/>
      </c>
      <c r="UP124" s="157" t="str">
        <f t="shared" si="3801"/>
        <v/>
      </c>
      <c r="UQ124" s="157" t="str">
        <f t="shared" si="3801"/>
        <v/>
      </c>
      <c r="UR124" s="157" t="str">
        <f t="shared" si="3801"/>
        <v/>
      </c>
      <c r="US124" s="157" t="str">
        <f t="shared" si="3801"/>
        <v/>
      </c>
      <c r="UT124" s="157" t="str">
        <f t="shared" si="3801"/>
        <v/>
      </c>
      <c r="UU124" s="157" t="str">
        <f t="shared" si="3801"/>
        <v/>
      </c>
      <c r="UV124" s="157" t="str">
        <f t="shared" si="3801"/>
        <v/>
      </c>
      <c r="UW124" s="157" t="str">
        <f t="shared" si="3801"/>
        <v/>
      </c>
      <c r="UX124" s="157" t="str">
        <f t="shared" si="3801"/>
        <v/>
      </c>
      <c r="UY124" s="157" t="str">
        <f t="shared" si="3801"/>
        <v/>
      </c>
      <c r="UZ124" s="157" t="str">
        <f t="shared" si="3801"/>
        <v/>
      </c>
      <c r="VA124" s="157" t="str">
        <f t="shared" si="3801"/>
        <v/>
      </c>
      <c r="VB124" s="157" t="str">
        <f t="shared" si="3801"/>
        <v/>
      </c>
      <c r="VC124" s="157" t="str">
        <f t="shared" si="3801"/>
        <v/>
      </c>
      <c r="VD124" s="157" t="str">
        <f t="shared" si="3801"/>
        <v/>
      </c>
      <c r="VE124" s="157" t="str">
        <f t="shared" si="3801"/>
        <v/>
      </c>
      <c r="VF124" s="157" t="str">
        <f t="shared" si="3801"/>
        <v/>
      </c>
      <c r="VG124" s="157" t="str">
        <f t="shared" si="3801"/>
        <v/>
      </c>
      <c r="VH124" s="157" t="str">
        <f t="shared" ref="VH124:XS124" si="3802">IF(VH111&lt;&gt;0,VH107/VH111,"")</f>
        <v/>
      </c>
      <c r="VI124" s="157" t="str">
        <f t="shared" si="3802"/>
        <v/>
      </c>
      <c r="VJ124" s="157" t="str">
        <f t="shared" si="3802"/>
        <v/>
      </c>
      <c r="VK124" s="157" t="str">
        <f t="shared" si="3802"/>
        <v/>
      </c>
      <c r="VL124" s="157" t="str">
        <f t="shared" si="3802"/>
        <v/>
      </c>
      <c r="VM124" s="157" t="str">
        <f t="shared" si="3802"/>
        <v/>
      </c>
      <c r="VN124" s="157" t="str">
        <f t="shared" si="3802"/>
        <v/>
      </c>
      <c r="VO124" s="157" t="str">
        <f t="shared" si="3802"/>
        <v/>
      </c>
      <c r="VP124" s="157" t="str">
        <f t="shared" si="3802"/>
        <v/>
      </c>
      <c r="VQ124" s="157" t="str">
        <f t="shared" si="3802"/>
        <v/>
      </c>
      <c r="VR124" s="157" t="str">
        <f t="shared" si="3802"/>
        <v/>
      </c>
      <c r="VS124" s="157" t="str">
        <f t="shared" si="3802"/>
        <v/>
      </c>
      <c r="VT124" s="157" t="str">
        <f t="shared" si="3802"/>
        <v/>
      </c>
      <c r="VU124" s="157" t="str">
        <f t="shared" si="3802"/>
        <v/>
      </c>
      <c r="VV124" s="157" t="str">
        <f t="shared" si="3802"/>
        <v/>
      </c>
      <c r="VW124" s="157" t="str">
        <f t="shared" si="3802"/>
        <v/>
      </c>
      <c r="VX124" s="157" t="str">
        <f t="shared" si="3802"/>
        <v/>
      </c>
      <c r="VY124" s="157" t="str">
        <f t="shared" si="3802"/>
        <v/>
      </c>
      <c r="VZ124" s="157" t="str">
        <f t="shared" si="3802"/>
        <v/>
      </c>
      <c r="WA124" s="157" t="str">
        <f t="shared" si="3802"/>
        <v/>
      </c>
      <c r="WB124" s="157" t="str">
        <f t="shared" si="3802"/>
        <v/>
      </c>
      <c r="WC124" s="157" t="str">
        <f t="shared" si="3802"/>
        <v/>
      </c>
      <c r="WD124" s="157" t="str">
        <f t="shared" si="3802"/>
        <v/>
      </c>
      <c r="WE124" s="157" t="str">
        <f t="shared" si="3802"/>
        <v/>
      </c>
      <c r="WF124" s="157" t="str">
        <f t="shared" si="3802"/>
        <v/>
      </c>
      <c r="WG124" s="157" t="str">
        <f t="shared" si="3802"/>
        <v/>
      </c>
      <c r="WH124" s="157" t="str">
        <f t="shared" si="3802"/>
        <v/>
      </c>
      <c r="WI124" s="157" t="str">
        <f t="shared" si="3802"/>
        <v/>
      </c>
      <c r="WJ124" s="157" t="str">
        <f t="shared" si="3802"/>
        <v/>
      </c>
      <c r="WK124" s="157" t="str">
        <f t="shared" si="3802"/>
        <v/>
      </c>
      <c r="WL124" s="157" t="str">
        <f t="shared" si="3802"/>
        <v/>
      </c>
      <c r="WM124" s="157" t="str">
        <f t="shared" si="3802"/>
        <v/>
      </c>
      <c r="WN124" s="157" t="str">
        <f t="shared" si="3802"/>
        <v/>
      </c>
      <c r="WO124" s="157" t="str">
        <f t="shared" si="3802"/>
        <v/>
      </c>
      <c r="WP124" s="157" t="str">
        <f t="shared" si="3802"/>
        <v/>
      </c>
      <c r="WQ124" s="157" t="str">
        <f t="shared" si="3802"/>
        <v/>
      </c>
      <c r="WR124" s="157" t="str">
        <f t="shared" si="3802"/>
        <v/>
      </c>
      <c r="WS124" s="157" t="str">
        <f t="shared" si="3802"/>
        <v/>
      </c>
      <c r="WT124" s="157" t="str">
        <f t="shared" si="3802"/>
        <v/>
      </c>
      <c r="WU124" s="157" t="str">
        <f t="shared" si="3802"/>
        <v/>
      </c>
      <c r="WV124" s="157" t="str">
        <f t="shared" si="3802"/>
        <v/>
      </c>
      <c r="WW124" s="157" t="str">
        <f t="shared" si="3802"/>
        <v/>
      </c>
      <c r="WX124" s="157" t="str">
        <f t="shared" si="3802"/>
        <v/>
      </c>
      <c r="WY124" s="157" t="str">
        <f t="shared" si="3802"/>
        <v/>
      </c>
      <c r="WZ124" s="157" t="str">
        <f t="shared" si="3802"/>
        <v/>
      </c>
      <c r="XA124" s="157" t="str">
        <f t="shared" si="3802"/>
        <v/>
      </c>
      <c r="XB124" s="157" t="str">
        <f t="shared" si="3802"/>
        <v/>
      </c>
      <c r="XC124" s="157" t="str">
        <f t="shared" si="3802"/>
        <v/>
      </c>
      <c r="XD124" s="157" t="str">
        <f t="shared" si="3802"/>
        <v/>
      </c>
      <c r="XE124" s="157" t="str">
        <f t="shared" si="3802"/>
        <v/>
      </c>
      <c r="XF124" s="157" t="str">
        <f t="shared" si="3802"/>
        <v/>
      </c>
      <c r="XG124" s="157" t="str">
        <f t="shared" si="3802"/>
        <v/>
      </c>
      <c r="XH124" s="157" t="str">
        <f t="shared" si="3802"/>
        <v/>
      </c>
      <c r="XI124" s="157" t="str">
        <f t="shared" si="3802"/>
        <v/>
      </c>
      <c r="XJ124" s="157" t="str">
        <f t="shared" si="3802"/>
        <v/>
      </c>
      <c r="XK124" s="157" t="str">
        <f t="shared" si="3802"/>
        <v/>
      </c>
      <c r="XL124" s="157" t="str">
        <f t="shared" si="3802"/>
        <v/>
      </c>
      <c r="XM124" s="157" t="str">
        <f t="shared" si="3802"/>
        <v/>
      </c>
      <c r="XN124" s="157" t="str">
        <f t="shared" si="3802"/>
        <v/>
      </c>
      <c r="XO124" s="157" t="str">
        <f t="shared" si="3802"/>
        <v/>
      </c>
      <c r="XP124" s="157" t="str">
        <f t="shared" si="3802"/>
        <v/>
      </c>
      <c r="XQ124" s="157" t="str">
        <f t="shared" si="3802"/>
        <v/>
      </c>
      <c r="XR124" s="157" t="str">
        <f t="shared" si="3802"/>
        <v/>
      </c>
      <c r="XS124" s="157" t="str">
        <f t="shared" si="3802"/>
        <v/>
      </c>
      <c r="XT124" s="157" t="str">
        <f t="shared" ref="XT124:AAE124" si="3803">IF(XT111&lt;&gt;0,XT107/XT111,"")</f>
        <v/>
      </c>
      <c r="XU124" s="157" t="str">
        <f t="shared" si="3803"/>
        <v/>
      </c>
      <c r="XV124" s="157" t="str">
        <f t="shared" si="3803"/>
        <v/>
      </c>
      <c r="XW124" s="157" t="str">
        <f t="shared" si="3803"/>
        <v/>
      </c>
      <c r="XX124" s="157" t="str">
        <f t="shared" si="3803"/>
        <v/>
      </c>
      <c r="XY124" s="157" t="str">
        <f t="shared" si="3803"/>
        <v/>
      </c>
      <c r="XZ124" s="157" t="str">
        <f t="shared" si="3803"/>
        <v/>
      </c>
      <c r="YA124" s="157" t="str">
        <f t="shared" si="3803"/>
        <v/>
      </c>
      <c r="YB124" s="157" t="str">
        <f t="shared" si="3803"/>
        <v/>
      </c>
      <c r="YC124" s="157" t="str">
        <f t="shared" si="3803"/>
        <v/>
      </c>
      <c r="YD124" s="157" t="str">
        <f t="shared" si="3803"/>
        <v/>
      </c>
      <c r="YE124" s="157" t="str">
        <f t="shared" si="3803"/>
        <v/>
      </c>
      <c r="YF124" s="157" t="str">
        <f t="shared" si="3803"/>
        <v/>
      </c>
      <c r="YG124" s="157" t="str">
        <f t="shared" si="3803"/>
        <v/>
      </c>
      <c r="YH124" s="157" t="str">
        <f t="shared" si="3803"/>
        <v/>
      </c>
      <c r="YI124" s="157" t="str">
        <f t="shared" si="3803"/>
        <v/>
      </c>
      <c r="YJ124" s="157" t="str">
        <f t="shared" si="3803"/>
        <v/>
      </c>
      <c r="YK124" s="157" t="str">
        <f t="shared" si="3803"/>
        <v/>
      </c>
      <c r="YL124" s="157" t="str">
        <f t="shared" si="3803"/>
        <v/>
      </c>
      <c r="YM124" s="157" t="str">
        <f t="shared" si="3803"/>
        <v/>
      </c>
      <c r="YN124" s="157" t="str">
        <f t="shared" si="3803"/>
        <v/>
      </c>
      <c r="YO124" s="157" t="str">
        <f t="shared" si="3803"/>
        <v/>
      </c>
      <c r="YP124" s="157" t="str">
        <f t="shared" si="3803"/>
        <v/>
      </c>
      <c r="YQ124" s="157" t="str">
        <f t="shared" si="3803"/>
        <v/>
      </c>
      <c r="YR124" s="157" t="str">
        <f t="shared" si="3803"/>
        <v/>
      </c>
      <c r="YS124" s="157" t="str">
        <f t="shared" si="3803"/>
        <v/>
      </c>
      <c r="YT124" s="157" t="str">
        <f t="shared" si="3803"/>
        <v/>
      </c>
      <c r="YU124" s="157" t="str">
        <f t="shared" si="3803"/>
        <v/>
      </c>
      <c r="YV124" s="157" t="str">
        <f t="shared" si="3803"/>
        <v/>
      </c>
      <c r="YW124" s="157" t="str">
        <f t="shared" si="3803"/>
        <v/>
      </c>
      <c r="YX124" s="157" t="str">
        <f t="shared" si="3803"/>
        <v/>
      </c>
      <c r="YY124" s="157" t="str">
        <f t="shared" si="3803"/>
        <v/>
      </c>
      <c r="YZ124" s="157" t="str">
        <f t="shared" si="3803"/>
        <v/>
      </c>
      <c r="ZA124" s="157" t="str">
        <f t="shared" si="3803"/>
        <v/>
      </c>
      <c r="ZB124" s="157" t="str">
        <f t="shared" si="3803"/>
        <v/>
      </c>
      <c r="ZC124" s="157" t="str">
        <f t="shared" si="3803"/>
        <v/>
      </c>
      <c r="ZD124" s="157" t="str">
        <f t="shared" si="3803"/>
        <v/>
      </c>
      <c r="ZE124" s="157" t="str">
        <f t="shared" si="3803"/>
        <v/>
      </c>
      <c r="ZF124" s="157" t="str">
        <f t="shared" si="3803"/>
        <v/>
      </c>
      <c r="ZG124" s="157" t="str">
        <f t="shared" si="3803"/>
        <v/>
      </c>
      <c r="ZH124" s="157" t="str">
        <f t="shared" si="3803"/>
        <v/>
      </c>
      <c r="ZI124" s="157" t="str">
        <f t="shared" si="3803"/>
        <v/>
      </c>
      <c r="ZJ124" s="157" t="str">
        <f t="shared" si="3803"/>
        <v/>
      </c>
      <c r="ZK124" s="157" t="str">
        <f t="shared" si="3803"/>
        <v/>
      </c>
      <c r="ZL124" s="157" t="str">
        <f t="shared" si="3803"/>
        <v/>
      </c>
      <c r="ZM124" s="157" t="str">
        <f t="shared" si="3803"/>
        <v/>
      </c>
      <c r="ZN124" s="157" t="str">
        <f t="shared" si="3803"/>
        <v/>
      </c>
      <c r="ZO124" s="157" t="str">
        <f t="shared" si="3803"/>
        <v/>
      </c>
      <c r="ZP124" s="157" t="str">
        <f t="shared" si="3803"/>
        <v/>
      </c>
      <c r="ZQ124" s="157" t="str">
        <f t="shared" si="3803"/>
        <v/>
      </c>
      <c r="ZR124" s="157" t="str">
        <f t="shared" si="3803"/>
        <v/>
      </c>
      <c r="ZS124" s="157" t="str">
        <f t="shared" si="3803"/>
        <v/>
      </c>
      <c r="ZT124" s="157" t="str">
        <f t="shared" si="3803"/>
        <v/>
      </c>
      <c r="ZU124" s="157" t="str">
        <f t="shared" si="3803"/>
        <v/>
      </c>
      <c r="ZV124" s="157" t="str">
        <f t="shared" si="3803"/>
        <v/>
      </c>
      <c r="ZW124" s="157" t="str">
        <f t="shared" si="3803"/>
        <v/>
      </c>
      <c r="ZX124" s="157" t="str">
        <f t="shared" si="3803"/>
        <v/>
      </c>
      <c r="ZY124" s="157" t="str">
        <f t="shared" si="3803"/>
        <v/>
      </c>
      <c r="ZZ124" s="157" t="str">
        <f t="shared" si="3803"/>
        <v/>
      </c>
      <c r="AAA124" s="157" t="str">
        <f t="shared" si="3803"/>
        <v/>
      </c>
      <c r="AAB124" s="157" t="str">
        <f t="shared" si="3803"/>
        <v/>
      </c>
      <c r="AAC124" s="157" t="str">
        <f t="shared" si="3803"/>
        <v/>
      </c>
      <c r="AAD124" s="157" t="str">
        <f t="shared" si="3803"/>
        <v/>
      </c>
      <c r="AAE124" s="157" t="str">
        <f t="shared" si="3803"/>
        <v/>
      </c>
      <c r="AAF124" s="157" t="str">
        <f t="shared" ref="AAF124:ACQ124" si="3804">IF(AAF111&lt;&gt;0,AAF107/AAF111,"")</f>
        <v/>
      </c>
      <c r="AAG124" s="157" t="str">
        <f t="shared" si="3804"/>
        <v/>
      </c>
      <c r="AAH124" s="157" t="str">
        <f t="shared" si="3804"/>
        <v/>
      </c>
      <c r="AAI124" s="157" t="str">
        <f t="shared" si="3804"/>
        <v/>
      </c>
      <c r="AAJ124" s="157" t="str">
        <f t="shared" si="3804"/>
        <v/>
      </c>
      <c r="AAK124" s="157" t="str">
        <f t="shared" si="3804"/>
        <v/>
      </c>
      <c r="AAL124" s="157" t="str">
        <f t="shared" si="3804"/>
        <v/>
      </c>
      <c r="AAM124" s="157" t="str">
        <f t="shared" si="3804"/>
        <v/>
      </c>
      <c r="AAN124" s="157" t="str">
        <f t="shared" si="3804"/>
        <v/>
      </c>
      <c r="AAO124" s="157" t="str">
        <f t="shared" si="3804"/>
        <v/>
      </c>
      <c r="AAP124" s="157" t="str">
        <f t="shared" si="3804"/>
        <v/>
      </c>
      <c r="AAQ124" s="157" t="str">
        <f t="shared" si="3804"/>
        <v/>
      </c>
      <c r="AAR124" s="157" t="str">
        <f t="shared" si="3804"/>
        <v/>
      </c>
      <c r="AAS124" s="157" t="str">
        <f t="shared" si="3804"/>
        <v/>
      </c>
      <c r="AAT124" s="157" t="str">
        <f t="shared" si="3804"/>
        <v/>
      </c>
      <c r="AAU124" s="157" t="str">
        <f t="shared" si="3804"/>
        <v/>
      </c>
      <c r="AAV124" s="157" t="str">
        <f t="shared" si="3804"/>
        <v/>
      </c>
      <c r="AAW124" s="157" t="str">
        <f t="shared" si="3804"/>
        <v/>
      </c>
      <c r="AAX124" s="157" t="str">
        <f t="shared" si="3804"/>
        <v/>
      </c>
      <c r="AAY124" s="157" t="str">
        <f t="shared" si="3804"/>
        <v/>
      </c>
      <c r="AAZ124" s="157" t="str">
        <f t="shared" si="3804"/>
        <v/>
      </c>
      <c r="ABA124" s="157" t="str">
        <f t="shared" si="3804"/>
        <v/>
      </c>
      <c r="ABB124" s="157" t="str">
        <f t="shared" si="3804"/>
        <v/>
      </c>
      <c r="ABC124" s="157" t="str">
        <f t="shared" si="3804"/>
        <v/>
      </c>
      <c r="ABD124" s="157" t="str">
        <f t="shared" si="3804"/>
        <v/>
      </c>
      <c r="ABE124" s="157" t="str">
        <f t="shared" si="3804"/>
        <v/>
      </c>
      <c r="ABF124" s="157" t="str">
        <f t="shared" si="3804"/>
        <v/>
      </c>
      <c r="ABG124" s="157" t="str">
        <f t="shared" si="3804"/>
        <v/>
      </c>
      <c r="ABH124" s="157" t="str">
        <f t="shared" si="3804"/>
        <v/>
      </c>
      <c r="ABI124" s="157" t="str">
        <f t="shared" si="3804"/>
        <v/>
      </c>
      <c r="ABJ124" s="157" t="str">
        <f t="shared" si="3804"/>
        <v/>
      </c>
      <c r="ABK124" s="157" t="str">
        <f t="shared" si="3804"/>
        <v/>
      </c>
      <c r="ABL124" s="157" t="str">
        <f t="shared" si="3804"/>
        <v/>
      </c>
      <c r="ABM124" s="157" t="str">
        <f t="shared" si="3804"/>
        <v/>
      </c>
      <c r="ABN124" s="157" t="str">
        <f t="shared" si="3804"/>
        <v/>
      </c>
      <c r="ABO124" s="157" t="str">
        <f t="shared" si="3804"/>
        <v/>
      </c>
      <c r="ABP124" s="157" t="str">
        <f t="shared" si="3804"/>
        <v/>
      </c>
      <c r="ABQ124" s="157" t="str">
        <f t="shared" si="3804"/>
        <v/>
      </c>
      <c r="ABR124" s="157" t="str">
        <f t="shared" si="3804"/>
        <v/>
      </c>
      <c r="ABS124" s="157" t="str">
        <f t="shared" si="3804"/>
        <v/>
      </c>
      <c r="ABT124" s="157" t="str">
        <f t="shared" si="3804"/>
        <v/>
      </c>
      <c r="ABU124" s="157" t="str">
        <f t="shared" si="3804"/>
        <v/>
      </c>
      <c r="ABV124" s="157" t="str">
        <f t="shared" si="3804"/>
        <v/>
      </c>
      <c r="ABW124" s="157" t="str">
        <f t="shared" si="3804"/>
        <v/>
      </c>
      <c r="ABX124" s="157" t="str">
        <f t="shared" si="3804"/>
        <v/>
      </c>
      <c r="ABY124" s="157" t="str">
        <f t="shared" si="3804"/>
        <v/>
      </c>
      <c r="ABZ124" s="157" t="str">
        <f t="shared" si="3804"/>
        <v/>
      </c>
      <c r="ACA124" s="157" t="str">
        <f t="shared" si="3804"/>
        <v/>
      </c>
      <c r="ACB124" s="157" t="str">
        <f t="shared" si="3804"/>
        <v/>
      </c>
      <c r="ACC124" s="157" t="str">
        <f t="shared" si="3804"/>
        <v/>
      </c>
      <c r="ACD124" s="157" t="str">
        <f t="shared" si="3804"/>
        <v/>
      </c>
      <c r="ACE124" s="157" t="str">
        <f t="shared" si="3804"/>
        <v/>
      </c>
      <c r="ACF124" s="157" t="str">
        <f t="shared" si="3804"/>
        <v/>
      </c>
      <c r="ACG124" s="157" t="str">
        <f t="shared" si="3804"/>
        <v/>
      </c>
      <c r="ACH124" s="157" t="str">
        <f t="shared" si="3804"/>
        <v/>
      </c>
      <c r="ACI124" s="157" t="str">
        <f t="shared" si="3804"/>
        <v/>
      </c>
      <c r="ACJ124" s="157" t="str">
        <f t="shared" si="3804"/>
        <v/>
      </c>
      <c r="ACK124" s="157" t="str">
        <f t="shared" si="3804"/>
        <v/>
      </c>
      <c r="ACL124" s="157" t="str">
        <f t="shared" si="3804"/>
        <v/>
      </c>
      <c r="ACM124" s="157" t="str">
        <f t="shared" si="3804"/>
        <v/>
      </c>
      <c r="ACN124" s="157" t="str">
        <f t="shared" si="3804"/>
        <v/>
      </c>
      <c r="ACO124" s="157" t="str">
        <f t="shared" si="3804"/>
        <v/>
      </c>
      <c r="ACP124" s="157" t="str">
        <f t="shared" si="3804"/>
        <v/>
      </c>
      <c r="ACQ124" s="157" t="str">
        <f t="shared" si="3804"/>
        <v/>
      </c>
      <c r="ACR124" s="157" t="str">
        <f t="shared" ref="ACR124:AFC124" si="3805">IF(ACR111&lt;&gt;0,ACR107/ACR111,"")</f>
        <v/>
      </c>
      <c r="ACS124" s="157" t="str">
        <f t="shared" si="3805"/>
        <v/>
      </c>
      <c r="ACT124" s="157" t="str">
        <f t="shared" si="3805"/>
        <v/>
      </c>
      <c r="ACU124" s="157" t="str">
        <f t="shared" si="3805"/>
        <v/>
      </c>
      <c r="ACV124" s="157" t="str">
        <f t="shared" si="3805"/>
        <v/>
      </c>
      <c r="ACW124" s="157" t="str">
        <f t="shared" si="3805"/>
        <v/>
      </c>
      <c r="ACX124" s="157" t="str">
        <f t="shared" si="3805"/>
        <v/>
      </c>
      <c r="ACY124" s="157" t="str">
        <f t="shared" si="3805"/>
        <v/>
      </c>
      <c r="ACZ124" s="157" t="str">
        <f t="shared" si="3805"/>
        <v/>
      </c>
      <c r="ADA124" s="157" t="str">
        <f t="shared" si="3805"/>
        <v/>
      </c>
      <c r="ADB124" s="157" t="str">
        <f t="shared" si="3805"/>
        <v/>
      </c>
      <c r="ADC124" s="157" t="str">
        <f t="shared" si="3805"/>
        <v/>
      </c>
      <c r="ADD124" s="157" t="str">
        <f t="shared" si="3805"/>
        <v/>
      </c>
      <c r="ADE124" s="157" t="str">
        <f t="shared" si="3805"/>
        <v/>
      </c>
      <c r="ADF124" s="157" t="str">
        <f t="shared" si="3805"/>
        <v/>
      </c>
      <c r="ADG124" s="157" t="str">
        <f t="shared" si="3805"/>
        <v/>
      </c>
      <c r="ADH124" s="157" t="str">
        <f t="shared" si="3805"/>
        <v/>
      </c>
      <c r="ADI124" s="157" t="str">
        <f t="shared" si="3805"/>
        <v/>
      </c>
      <c r="ADJ124" s="157" t="str">
        <f t="shared" si="3805"/>
        <v/>
      </c>
      <c r="ADK124" s="157" t="str">
        <f t="shared" si="3805"/>
        <v/>
      </c>
      <c r="ADL124" s="157" t="str">
        <f t="shared" si="3805"/>
        <v/>
      </c>
      <c r="ADM124" s="157" t="str">
        <f t="shared" si="3805"/>
        <v/>
      </c>
      <c r="ADN124" s="157" t="str">
        <f t="shared" si="3805"/>
        <v/>
      </c>
      <c r="ADO124" s="157" t="str">
        <f t="shared" si="3805"/>
        <v/>
      </c>
      <c r="ADP124" s="157" t="str">
        <f t="shared" si="3805"/>
        <v/>
      </c>
      <c r="ADQ124" s="157" t="str">
        <f t="shared" si="3805"/>
        <v/>
      </c>
      <c r="ADR124" s="157" t="str">
        <f t="shared" si="3805"/>
        <v/>
      </c>
      <c r="ADS124" s="157" t="str">
        <f t="shared" si="3805"/>
        <v/>
      </c>
      <c r="ADT124" s="157" t="str">
        <f t="shared" si="3805"/>
        <v/>
      </c>
      <c r="ADU124" s="157" t="str">
        <f t="shared" si="3805"/>
        <v/>
      </c>
      <c r="ADV124" s="157" t="str">
        <f t="shared" si="3805"/>
        <v/>
      </c>
      <c r="ADW124" s="157" t="str">
        <f t="shared" si="3805"/>
        <v/>
      </c>
      <c r="ADX124" s="157" t="str">
        <f t="shared" si="3805"/>
        <v/>
      </c>
      <c r="ADY124" s="157" t="str">
        <f t="shared" si="3805"/>
        <v/>
      </c>
      <c r="ADZ124" s="157" t="str">
        <f t="shared" si="3805"/>
        <v/>
      </c>
      <c r="AEA124" s="157" t="str">
        <f t="shared" si="3805"/>
        <v/>
      </c>
      <c r="AEB124" s="157" t="str">
        <f t="shared" si="3805"/>
        <v/>
      </c>
      <c r="AEC124" s="157" t="str">
        <f t="shared" si="3805"/>
        <v/>
      </c>
      <c r="AED124" s="157" t="str">
        <f t="shared" si="3805"/>
        <v/>
      </c>
      <c r="AEE124" s="157" t="str">
        <f t="shared" si="3805"/>
        <v/>
      </c>
      <c r="AEF124" s="157" t="str">
        <f t="shared" si="3805"/>
        <v/>
      </c>
      <c r="AEG124" s="157" t="str">
        <f t="shared" si="3805"/>
        <v/>
      </c>
      <c r="AEH124" s="157" t="str">
        <f t="shared" si="3805"/>
        <v/>
      </c>
      <c r="AEI124" s="157" t="str">
        <f t="shared" si="3805"/>
        <v/>
      </c>
      <c r="AEJ124" s="157" t="str">
        <f t="shared" si="3805"/>
        <v/>
      </c>
      <c r="AEK124" s="157" t="str">
        <f t="shared" si="3805"/>
        <v/>
      </c>
      <c r="AEL124" s="157" t="str">
        <f t="shared" si="3805"/>
        <v/>
      </c>
      <c r="AEM124" s="157" t="str">
        <f t="shared" si="3805"/>
        <v/>
      </c>
      <c r="AEN124" s="157" t="str">
        <f t="shared" si="3805"/>
        <v/>
      </c>
      <c r="AEO124" s="157" t="str">
        <f t="shared" si="3805"/>
        <v/>
      </c>
      <c r="AEP124" s="157" t="str">
        <f t="shared" si="3805"/>
        <v/>
      </c>
      <c r="AEQ124" s="157" t="str">
        <f t="shared" si="3805"/>
        <v/>
      </c>
      <c r="AER124" s="157" t="str">
        <f t="shared" si="3805"/>
        <v/>
      </c>
      <c r="AES124" s="157" t="str">
        <f t="shared" si="3805"/>
        <v/>
      </c>
      <c r="AET124" s="157" t="str">
        <f t="shared" si="3805"/>
        <v/>
      </c>
      <c r="AEU124" s="157" t="str">
        <f t="shared" si="3805"/>
        <v/>
      </c>
      <c r="AEV124" s="157" t="str">
        <f t="shared" si="3805"/>
        <v/>
      </c>
      <c r="AEW124" s="157" t="str">
        <f t="shared" si="3805"/>
        <v/>
      </c>
      <c r="AEX124" s="157" t="str">
        <f t="shared" si="3805"/>
        <v/>
      </c>
      <c r="AEY124" s="157" t="str">
        <f t="shared" si="3805"/>
        <v/>
      </c>
      <c r="AEZ124" s="157" t="str">
        <f t="shared" si="3805"/>
        <v/>
      </c>
      <c r="AFA124" s="157" t="str">
        <f t="shared" si="3805"/>
        <v/>
      </c>
      <c r="AFB124" s="157" t="str">
        <f t="shared" si="3805"/>
        <v/>
      </c>
      <c r="AFC124" s="157" t="str">
        <f t="shared" si="3805"/>
        <v/>
      </c>
      <c r="AFD124" s="157" t="str">
        <f t="shared" ref="AFD124:AHO124" si="3806">IF(AFD111&lt;&gt;0,AFD107/AFD111,"")</f>
        <v/>
      </c>
      <c r="AFE124" s="157" t="str">
        <f t="shared" si="3806"/>
        <v/>
      </c>
      <c r="AFF124" s="157" t="str">
        <f t="shared" si="3806"/>
        <v/>
      </c>
      <c r="AFG124" s="157" t="str">
        <f t="shared" si="3806"/>
        <v/>
      </c>
      <c r="AFH124" s="157" t="str">
        <f t="shared" si="3806"/>
        <v/>
      </c>
      <c r="AFI124" s="157" t="str">
        <f t="shared" si="3806"/>
        <v/>
      </c>
      <c r="AFJ124" s="157" t="str">
        <f t="shared" si="3806"/>
        <v/>
      </c>
      <c r="AFK124" s="157" t="str">
        <f t="shared" si="3806"/>
        <v/>
      </c>
      <c r="AFL124" s="157" t="str">
        <f t="shared" si="3806"/>
        <v/>
      </c>
      <c r="AFM124" s="157" t="str">
        <f t="shared" si="3806"/>
        <v/>
      </c>
      <c r="AFN124" s="157" t="str">
        <f t="shared" si="3806"/>
        <v/>
      </c>
      <c r="AFO124" s="157" t="str">
        <f t="shared" si="3806"/>
        <v/>
      </c>
      <c r="AFP124" s="157" t="str">
        <f t="shared" si="3806"/>
        <v/>
      </c>
      <c r="AFQ124" s="157" t="str">
        <f t="shared" si="3806"/>
        <v/>
      </c>
      <c r="AFR124" s="157" t="str">
        <f t="shared" si="3806"/>
        <v/>
      </c>
      <c r="AFS124" s="157" t="str">
        <f t="shared" si="3806"/>
        <v/>
      </c>
      <c r="AFT124" s="157" t="str">
        <f t="shared" si="3806"/>
        <v/>
      </c>
      <c r="AFU124" s="157" t="str">
        <f t="shared" si="3806"/>
        <v/>
      </c>
      <c r="AFV124" s="157" t="str">
        <f t="shared" si="3806"/>
        <v/>
      </c>
      <c r="AFW124" s="157" t="str">
        <f t="shared" si="3806"/>
        <v/>
      </c>
      <c r="AFX124" s="157" t="str">
        <f t="shared" si="3806"/>
        <v/>
      </c>
      <c r="AFY124" s="157" t="str">
        <f t="shared" si="3806"/>
        <v/>
      </c>
      <c r="AFZ124" s="157" t="str">
        <f t="shared" si="3806"/>
        <v/>
      </c>
      <c r="AGA124" s="157" t="str">
        <f t="shared" si="3806"/>
        <v/>
      </c>
      <c r="AGB124" s="157" t="str">
        <f t="shared" si="3806"/>
        <v/>
      </c>
      <c r="AGC124" s="157" t="str">
        <f t="shared" si="3806"/>
        <v/>
      </c>
      <c r="AGD124" s="157" t="str">
        <f t="shared" si="3806"/>
        <v/>
      </c>
      <c r="AGE124" s="157" t="str">
        <f t="shared" si="3806"/>
        <v/>
      </c>
      <c r="AGF124" s="157" t="str">
        <f t="shared" si="3806"/>
        <v/>
      </c>
      <c r="AGG124" s="157" t="str">
        <f t="shared" si="3806"/>
        <v/>
      </c>
      <c r="AGH124" s="157" t="str">
        <f t="shared" si="3806"/>
        <v/>
      </c>
      <c r="AGI124" s="157" t="str">
        <f t="shared" si="3806"/>
        <v/>
      </c>
      <c r="AGJ124" s="157" t="str">
        <f t="shared" si="3806"/>
        <v/>
      </c>
      <c r="AGK124" s="157" t="str">
        <f t="shared" si="3806"/>
        <v/>
      </c>
      <c r="AGL124" s="157" t="str">
        <f t="shared" si="3806"/>
        <v/>
      </c>
      <c r="AGM124" s="157" t="str">
        <f t="shared" si="3806"/>
        <v/>
      </c>
      <c r="AGN124" s="157" t="str">
        <f t="shared" si="3806"/>
        <v/>
      </c>
      <c r="AGO124" s="157" t="str">
        <f t="shared" si="3806"/>
        <v/>
      </c>
      <c r="AGP124" s="157" t="str">
        <f t="shared" si="3806"/>
        <v/>
      </c>
      <c r="AGQ124" s="157" t="str">
        <f t="shared" si="3806"/>
        <v/>
      </c>
      <c r="AGR124" s="157" t="str">
        <f t="shared" si="3806"/>
        <v/>
      </c>
      <c r="AGS124" s="157" t="str">
        <f t="shared" si="3806"/>
        <v/>
      </c>
      <c r="AGT124" s="157" t="str">
        <f t="shared" si="3806"/>
        <v/>
      </c>
      <c r="AGU124" s="157" t="str">
        <f t="shared" si="3806"/>
        <v/>
      </c>
      <c r="AGV124" s="157" t="str">
        <f t="shared" si="3806"/>
        <v/>
      </c>
      <c r="AGW124" s="157" t="str">
        <f t="shared" si="3806"/>
        <v/>
      </c>
      <c r="AGX124" s="157" t="str">
        <f t="shared" si="3806"/>
        <v/>
      </c>
      <c r="AGY124" s="157" t="str">
        <f t="shared" si="3806"/>
        <v/>
      </c>
      <c r="AGZ124" s="157" t="str">
        <f t="shared" si="3806"/>
        <v/>
      </c>
      <c r="AHA124" s="157" t="str">
        <f t="shared" si="3806"/>
        <v/>
      </c>
      <c r="AHB124" s="157" t="str">
        <f t="shared" si="3806"/>
        <v/>
      </c>
      <c r="AHC124" s="157" t="str">
        <f t="shared" si="3806"/>
        <v/>
      </c>
      <c r="AHD124" s="157" t="str">
        <f t="shared" si="3806"/>
        <v/>
      </c>
      <c r="AHE124" s="157" t="str">
        <f t="shared" si="3806"/>
        <v/>
      </c>
      <c r="AHF124" s="157" t="str">
        <f t="shared" si="3806"/>
        <v/>
      </c>
      <c r="AHG124" s="157" t="str">
        <f t="shared" si="3806"/>
        <v/>
      </c>
      <c r="AHH124" s="157" t="str">
        <f t="shared" si="3806"/>
        <v/>
      </c>
      <c r="AHI124" s="157" t="str">
        <f t="shared" si="3806"/>
        <v/>
      </c>
      <c r="AHJ124" s="157" t="str">
        <f t="shared" si="3806"/>
        <v/>
      </c>
      <c r="AHK124" s="157" t="str">
        <f t="shared" si="3806"/>
        <v/>
      </c>
      <c r="AHL124" s="157" t="str">
        <f t="shared" si="3806"/>
        <v/>
      </c>
      <c r="AHM124" s="157" t="str">
        <f t="shared" si="3806"/>
        <v/>
      </c>
      <c r="AHN124" s="157" t="str">
        <f t="shared" si="3806"/>
        <v/>
      </c>
      <c r="AHO124" s="157" t="str">
        <f t="shared" si="3806"/>
        <v/>
      </c>
      <c r="AHP124" s="157" t="str">
        <f t="shared" ref="AHP124:AKA124" si="3807">IF(AHP111&lt;&gt;0,AHP107/AHP111,"")</f>
        <v/>
      </c>
      <c r="AHQ124" s="157" t="str">
        <f t="shared" si="3807"/>
        <v/>
      </c>
      <c r="AHR124" s="157" t="str">
        <f t="shared" si="3807"/>
        <v/>
      </c>
      <c r="AHS124" s="157" t="str">
        <f t="shared" si="3807"/>
        <v/>
      </c>
      <c r="AHT124" s="157" t="str">
        <f t="shared" si="3807"/>
        <v/>
      </c>
      <c r="AHU124" s="157" t="str">
        <f t="shared" si="3807"/>
        <v/>
      </c>
      <c r="AHV124" s="157" t="str">
        <f t="shared" si="3807"/>
        <v/>
      </c>
      <c r="AHW124" s="157" t="str">
        <f t="shared" si="3807"/>
        <v/>
      </c>
      <c r="AHX124" s="157" t="str">
        <f t="shared" si="3807"/>
        <v/>
      </c>
      <c r="AHY124" s="157" t="str">
        <f t="shared" si="3807"/>
        <v/>
      </c>
      <c r="AHZ124" s="157" t="str">
        <f t="shared" si="3807"/>
        <v/>
      </c>
      <c r="AIA124" s="157" t="str">
        <f t="shared" si="3807"/>
        <v/>
      </c>
      <c r="AIB124" s="157" t="str">
        <f t="shared" si="3807"/>
        <v/>
      </c>
      <c r="AIC124" s="157" t="str">
        <f t="shared" si="3807"/>
        <v/>
      </c>
      <c r="AID124" s="157" t="str">
        <f t="shared" si="3807"/>
        <v/>
      </c>
      <c r="AIE124" s="157" t="str">
        <f t="shared" si="3807"/>
        <v/>
      </c>
      <c r="AIF124" s="157" t="str">
        <f t="shared" si="3807"/>
        <v/>
      </c>
      <c r="AIG124" s="157" t="str">
        <f t="shared" si="3807"/>
        <v/>
      </c>
      <c r="AIH124" s="157" t="str">
        <f t="shared" si="3807"/>
        <v/>
      </c>
      <c r="AII124" s="157" t="str">
        <f t="shared" si="3807"/>
        <v/>
      </c>
      <c r="AIJ124" s="157" t="str">
        <f t="shared" si="3807"/>
        <v/>
      </c>
      <c r="AIK124" s="157" t="str">
        <f t="shared" si="3807"/>
        <v/>
      </c>
      <c r="AIL124" s="157" t="str">
        <f t="shared" si="3807"/>
        <v/>
      </c>
      <c r="AIM124" s="157" t="str">
        <f t="shared" si="3807"/>
        <v/>
      </c>
      <c r="AIN124" s="157" t="str">
        <f t="shared" si="3807"/>
        <v/>
      </c>
      <c r="AIO124" s="157" t="str">
        <f t="shared" si="3807"/>
        <v/>
      </c>
      <c r="AIP124" s="157" t="str">
        <f t="shared" si="3807"/>
        <v/>
      </c>
      <c r="AIQ124" s="157" t="str">
        <f t="shared" si="3807"/>
        <v/>
      </c>
      <c r="AIR124" s="157" t="str">
        <f t="shared" si="3807"/>
        <v/>
      </c>
      <c r="AIS124" s="157" t="str">
        <f t="shared" si="3807"/>
        <v/>
      </c>
      <c r="AIT124" s="157" t="str">
        <f t="shared" si="3807"/>
        <v/>
      </c>
      <c r="AIU124" s="157" t="str">
        <f t="shared" si="3807"/>
        <v/>
      </c>
      <c r="AIV124" s="157" t="str">
        <f t="shared" si="3807"/>
        <v/>
      </c>
      <c r="AIW124" s="157" t="str">
        <f t="shared" si="3807"/>
        <v/>
      </c>
      <c r="AIX124" s="157" t="str">
        <f t="shared" si="3807"/>
        <v/>
      </c>
      <c r="AIY124" s="157" t="str">
        <f t="shared" si="3807"/>
        <v/>
      </c>
      <c r="AIZ124" s="157" t="str">
        <f t="shared" si="3807"/>
        <v/>
      </c>
      <c r="AJA124" s="157" t="str">
        <f t="shared" si="3807"/>
        <v/>
      </c>
      <c r="AJB124" s="157" t="str">
        <f t="shared" si="3807"/>
        <v/>
      </c>
      <c r="AJC124" s="157" t="str">
        <f t="shared" si="3807"/>
        <v/>
      </c>
      <c r="AJD124" s="157" t="str">
        <f t="shared" si="3807"/>
        <v/>
      </c>
      <c r="AJE124" s="157" t="str">
        <f t="shared" si="3807"/>
        <v/>
      </c>
      <c r="AJF124" s="157" t="str">
        <f t="shared" si="3807"/>
        <v/>
      </c>
      <c r="AJG124" s="157" t="str">
        <f t="shared" si="3807"/>
        <v/>
      </c>
      <c r="AJH124" s="157" t="str">
        <f t="shared" si="3807"/>
        <v/>
      </c>
      <c r="AJI124" s="157" t="str">
        <f t="shared" si="3807"/>
        <v/>
      </c>
      <c r="AJJ124" s="157" t="str">
        <f t="shared" si="3807"/>
        <v/>
      </c>
      <c r="AJK124" s="157" t="str">
        <f t="shared" si="3807"/>
        <v/>
      </c>
      <c r="AJL124" s="157" t="str">
        <f t="shared" si="3807"/>
        <v/>
      </c>
      <c r="AJM124" s="157" t="str">
        <f t="shared" si="3807"/>
        <v/>
      </c>
      <c r="AJN124" s="157" t="str">
        <f t="shared" si="3807"/>
        <v/>
      </c>
      <c r="AJO124" s="157" t="str">
        <f t="shared" si="3807"/>
        <v/>
      </c>
      <c r="AJP124" s="157" t="str">
        <f t="shared" si="3807"/>
        <v/>
      </c>
      <c r="AJQ124" s="157" t="str">
        <f t="shared" si="3807"/>
        <v/>
      </c>
      <c r="AJR124" s="157" t="str">
        <f t="shared" si="3807"/>
        <v/>
      </c>
      <c r="AJS124" s="157" t="str">
        <f t="shared" si="3807"/>
        <v/>
      </c>
      <c r="AJT124" s="157" t="str">
        <f t="shared" si="3807"/>
        <v/>
      </c>
      <c r="AJU124" s="157" t="str">
        <f t="shared" si="3807"/>
        <v/>
      </c>
      <c r="AJV124" s="157" t="str">
        <f t="shared" si="3807"/>
        <v/>
      </c>
      <c r="AJW124" s="157" t="str">
        <f t="shared" si="3807"/>
        <v/>
      </c>
      <c r="AJX124" s="157" t="str">
        <f t="shared" si="3807"/>
        <v/>
      </c>
      <c r="AJY124" s="157" t="str">
        <f t="shared" si="3807"/>
        <v/>
      </c>
      <c r="AJZ124" s="157" t="str">
        <f t="shared" si="3807"/>
        <v/>
      </c>
      <c r="AKA124" s="157" t="str">
        <f t="shared" si="3807"/>
        <v/>
      </c>
      <c r="AKB124" s="157" t="str">
        <f t="shared" ref="AKB124:AMM124" si="3808">IF(AKB111&lt;&gt;0,AKB107/AKB111,"")</f>
        <v/>
      </c>
      <c r="AKC124" s="157" t="str">
        <f t="shared" si="3808"/>
        <v/>
      </c>
      <c r="AKD124" s="157" t="str">
        <f t="shared" si="3808"/>
        <v/>
      </c>
      <c r="AKE124" s="157" t="str">
        <f t="shared" si="3808"/>
        <v/>
      </c>
      <c r="AKF124" s="157" t="str">
        <f t="shared" si="3808"/>
        <v/>
      </c>
      <c r="AKG124" s="157" t="str">
        <f t="shared" si="3808"/>
        <v/>
      </c>
      <c r="AKH124" s="157" t="str">
        <f t="shared" si="3808"/>
        <v/>
      </c>
      <c r="AKI124" s="157" t="str">
        <f t="shared" si="3808"/>
        <v/>
      </c>
      <c r="AKJ124" s="157" t="str">
        <f t="shared" si="3808"/>
        <v/>
      </c>
      <c r="AKK124" s="157" t="str">
        <f t="shared" si="3808"/>
        <v/>
      </c>
      <c r="AKL124" s="157" t="str">
        <f t="shared" si="3808"/>
        <v/>
      </c>
      <c r="AKM124" s="157" t="str">
        <f t="shared" si="3808"/>
        <v/>
      </c>
      <c r="AKN124" s="157" t="str">
        <f t="shared" si="3808"/>
        <v/>
      </c>
      <c r="AKO124" s="157" t="str">
        <f t="shared" si="3808"/>
        <v/>
      </c>
      <c r="AKP124" s="157" t="str">
        <f t="shared" si="3808"/>
        <v/>
      </c>
      <c r="AKQ124" s="157" t="str">
        <f t="shared" si="3808"/>
        <v/>
      </c>
      <c r="AKR124" s="157" t="str">
        <f t="shared" si="3808"/>
        <v/>
      </c>
      <c r="AKS124" s="157" t="str">
        <f t="shared" si="3808"/>
        <v/>
      </c>
      <c r="AKT124" s="157" t="str">
        <f t="shared" si="3808"/>
        <v/>
      </c>
      <c r="AKU124" s="157" t="str">
        <f t="shared" si="3808"/>
        <v/>
      </c>
      <c r="AKV124" s="157" t="str">
        <f t="shared" si="3808"/>
        <v/>
      </c>
      <c r="AKW124" s="157" t="str">
        <f t="shared" si="3808"/>
        <v/>
      </c>
      <c r="AKX124" s="157" t="str">
        <f t="shared" si="3808"/>
        <v/>
      </c>
      <c r="AKY124" s="157" t="str">
        <f t="shared" si="3808"/>
        <v/>
      </c>
      <c r="AKZ124" s="157" t="str">
        <f t="shared" si="3808"/>
        <v/>
      </c>
      <c r="ALA124" s="157" t="str">
        <f t="shared" si="3808"/>
        <v/>
      </c>
      <c r="ALB124" s="157" t="str">
        <f t="shared" si="3808"/>
        <v/>
      </c>
      <c r="ALC124" s="157" t="str">
        <f t="shared" si="3808"/>
        <v/>
      </c>
      <c r="ALD124" s="157" t="str">
        <f t="shared" si="3808"/>
        <v/>
      </c>
      <c r="ALE124" s="157" t="str">
        <f t="shared" si="3808"/>
        <v/>
      </c>
      <c r="ALF124" s="157" t="str">
        <f t="shared" si="3808"/>
        <v/>
      </c>
      <c r="ALG124" s="157" t="str">
        <f t="shared" si="3808"/>
        <v/>
      </c>
      <c r="ALH124" s="157" t="str">
        <f t="shared" si="3808"/>
        <v/>
      </c>
      <c r="ALI124" s="157" t="str">
        <f t="shared" si="3808"/>
        <v/>
      </c>
      <c r="ALJ124" s="157" t="str">
        <f t="shared" si="3808"/>
        <v/>
      </c>
      <c r="ALK124" s="157" t="str">
        <f t="shared" si="3808"/>
        <v/>
      </c>
      <c r="ALL124" s="157" t="str">
        <f t="shared" si="3808"/>
        <v/>
      </c>
      <c r="ALM124" s="157" t="str">
        <f t="shared" si="3808"/>
        <v/>
      </c>
      <c r="ALN124" s="157" t="str">
        <f t="shared" si="3808"/>
        <v/>
      </c>
      <c r="ALO124" s="157" t="str">
        <f t="shared" si="3808"/>
        <v/>
      </c>
      <c r="ALP124" s="157" t="str">
        <f t="shared" si="3808"/>
        <v/>
      </c>
      <c r="ALQ124" s="157" t="str">
        <f t="shared" si="3808"/>
        <v/>
      </c>
      <c r="ALR124" s="157" t="str">
        <f t="shared" si="3808"/>
        <v/>
      </c>
      <c r="ALS124" s="157" t="str">
        <f t="shared" si="3808"/>
        <v/>
      </c>
      <c r="ALT124" s="157" t="str">
        <f t="shared" si="3808"/>
        <v/>
      </c>
      <c r="ALU124" s="157" t="str">
        <f t="shared" si="3808"/>
        <v/>
      </c>
      <c r="ALV124" s="157" t="str">
        <f t="shared" si="3808"/>
        <v/>
      </c>
      <c r="ALW124" s="157" t="str">
        <f t="shared" si="3808"/>
        <v/>
      </c>
      <c r="ALX124" s="157" t="str">
        <f t="shared" si="3808"/>
        <v/>
      </c>
      <c r="ALY124" s="157" t="str">
        <f t="shared" si="3808"/>
        <v/>
      </c>
      <c r="ALZ124" s="157" t="str">
        <f t="shared" si="3808"/>
        <v/>
      </c>
      <c r="AMA124" s="157" t="str">
        <f t="shared" si="3808"/>
        <v/>
      </c>
      <c r="AMB124" s="157" t="str">
        <f t="shared" si="3808"/>
        <v/>
      </c>
      <c r="AMC124" s="157" t="str">
        <f t="shared" si="3808"/>
        <v/>
      </c>
      <c r="AMD124" s="157" t="str">
        <f t="shared" si="3808"/>
        <v/>
      </c>
      <c r="AME124" s="157" t="str">
        <f t="shared" si="3808"/>
        <v/>
      </c>
      <c r="AMF124" s="157" t="str">
        <f t="shared" si="3808"/>
        <v/>
      </c>
      <c r="AMG124" s="157" t="str">
        <f t="shared" si="3808"/>
        <v/>
      </c>
      <c r="AMH124" s="157" t="str">
        <f t="shared" si="3808"/>
        <v/>
      </c>
      <c r="AMI124" s="157" t="str">
        <f t="shared" si="3808"/>
        <v/>
      </c>
      <c r="AMJ124" s="157" t="str">
        <f t="shared" si="3808"/>
        <v/>
      </c>
      <c r="AMK124" s="157" t="str">
        <f t="shared" si="3808"/>
        <v/>
      </c>
      <c r="AML124" s="157" t="str">
        <f t="shared" si="3808"/>
        <v/>
      </c>
      <c r="AMM124" s="157" t="str">
        <f t="shared" si="3808"/>
        <v/>
      </c>
      <c r="AMN124" s="157" t="str">
        <f t="shared" ref="AMN124:AOY124" si="3809">IF(AMN111&lt;&gt;0,AMN107/AMN111,"")</f>
        <v/>
      </c>
      <c r="AMO124" s="157" t="str">
        <f t="shared" si="3809"/>
        <v/>
      </c>
      <c r="AMP124" s="157" t="str">
        <f t="shared" si="3809"/>
        <v/>
      </c>
      <c r="AMQ124" s="157" t="str">
        <f t="shared" si="3809"/>
        <v/>
      </c>
      <c r="AMR124" s="157" t="str">
        <f t="shared" si="3809"/>
        <v/>
      </c>
      <c r="AMS124" s="157" t="str">
        <f t="shared" si="3809"/>
        <v/>
      </c>
      <c r="AMT124" s="157" t="str">
        <f t="shared" si="3809"/>
        <v/>
      </c>
      <c r="AMU124" s="157" t="str">
        <f t="shared" si="3809"/>
        <v/>
      </c>
      <c r="AMV124" s="157" t="str">
        <f t="shared" si="3809"/>
        <v/>
      </c>
      <c r="AMW124" s="157" t="str">
        <f t="shared" si="3809"/>
        <v/>
      </c>
      <c r="AMX124" s="157" t="str">
        <f t="shared" si="3809"/>
        <v/>
      </c>
      <c r="AMY124" s="157" t="str">
        <f t="shared" si="3809"/>
        <v/>
      </c>
      <c r="AMZ124" s="157" t="str">
        <f t="shared" si="3809"/>
        <v/>
      </c>
      <c r="ANA124" s="157" t="str">
        <f t="shared" si="3809"/>
        <v/>
      </c>
      <c r="ANB124" s="157" t="str">
        <f t="shared" si="3809"/>
        <v/>
      </c>
      <c r="ANC124" s="157" t="str">
        <f t="shared" si="3809"/>
        <v/>
      </c>
      <c r="AND124" s="157" t="str">
        <f t="shared" si="3809"/>
        <v/>
      </c>
      <c r="ANE124" s="157" t="str">
        <f t="shared" si="3809"/>
        <v/>
      </c>
      <c r="ANF124" s="157" t="str">
        <f t="shared" si="3809"/>
        <v/>
      </c>
      <c r="ANG124" s="157" t="str">
        <f t="shared" si="3809"/>
        <v/>
      </c>
      <c r="ANH124" s="157" t="str">
        <f t="shared" si="3809"/>
        <v/>
      </c>
      <c r="ANI124" s="157" t="str">
        <f t="shared" si="3809"/>
        <v/>
      </c>
      <c r="ANJ124" s="157" t="str">
        <f t="shared" si="3809"/>
        <v/>
      </c>
      <c r="ANK124" s="157" t="str">
        <f t="shared" si="3809"/>
        <v/>
      </c>
      <c r="ANL124" s="157" t="str">
        <f t="shared" si="3809"/>
        <v/>
      </c>
      <c r="ANM124" s="157" t="str">
        <f t="shared" si="3809"/>
        <v/>
      </c>
      <c r="ANN124" s="157" t="str">
        <f t="shared" si="3809"/>
        <v/>
      </c>
      <c r="ANO124" s="157" t="str">
        <f t="shared" si="3809"/>
        <v/>
      </c>
      <c r="ANP124" s="157" t="str">
        <f t="shared" si="3809"/>
        <v/>
      </c>
      <c r="ANQ124" s="157" t="str">
        <f t="shared" si="3809"/>
        <v/>
      </c>
      <c r="ANR124" s="157" t="str">
        <f t="shared" si="3809"/>
        <v/>
      </c>
      <c r="ANS124" s="157" t="str">
        <f t="shared" si="3809"/>
        <v/>
      </c>
      <c r="ANT124" s="157" t="str">
        <f t="shared" si="3809"/>
        <v/>
      </c>
      <c r="ANU124" s="157" t="str">
        <f t="shared" si="3809"/>
        <v/>
      </c>
      <c r="ANV124" s="157" t="str">
        <f t="shared" si="3809"/>
        <v/>
      </c>
      <c r="ANW124" s="157" t="str">
        <f t="shared" si="3809"/>
        <v/>
      </c>
      <c r="ANX124" s="157" t="str">
        <f t="shared" si="3809"/>
        <v/>
      </c>
      <c r="ANY124" s="157" t="str">
        <f t="shared" si="3809"/>
        <v/>
      </c>
      <c r="ANZ124" s="157" t="str">
        <f t="shared" si="3809"/>
        <v/>
      </c>
      <c r="AOA124" s="157" t="str">
        <f t="shared" si="3809"/>
        <v/>
      </c>
      <c r="AOB124" s="157" t="str">
        <f t="shared" si="3809"/>
        <v/>
      </c>
      <c r="AOC124" s="157" t="str">
        <f t="shared" si="3809"/>
        <v/>
      </c>
      <c r="AOD124" s="157" t="str">
        <f t="shared" si="3809"/>
        <v/>
      </c>
      <c r="AOE124" s="157" t="str">
        <f t="shared" si="3809"/>
        <v/>
      </c>
      <c r="AOF124" s="157" t="str">
        <f t="shared" si="3809"/>
        <v/>
      </c>
      <c r="AOG124" s="157" t="str">
        <f t="shared" si="3809"/>
        <v/>
      </c>
      <c r="AOH124" s="157" t="str">
        <f t="shared" si="3809"/>
        <v/>
      </c>
      <c r="AOI124" s="157" t="str">
        <f t="shared" si="3809"/>
        <v/>
      </c>
      <c r="AOJ124" s="157" t="str">
        <f t="shared" si="3809"/>
        <v/>
      </c>
      <c r="AOK124" s="157" t="str">
        <f t="shared" si="3809"/>
        <v/>
      </c>
      <c r="AOL124" s="157" t="str">
        <f t="shared" si="3809"/>
        <v/>
      </c>
      <c r="AOM124" s="157" t="str">
        <f t="shared" si="3809"/>
        <v/>
      </c>
      <c r="AON124" s="157" t="str">
        <f t="shared" si="3809"/>
        <v/>
      </c>
      <c r="AOO124" s="157" t="str">
        <f t="shared" si="3809"/>
        <v/>
      </c>
      <c r="AOP124" s="157" t="str">
        <f t="shared" si="3809"/>
        <v/>
      </c>
      <c r="AOQ124" s="157" t="str">
        <f t="shared" si="3809"/>
        <v/>
      </c>
      <c r="AOR124" s="157" t="str">
        <f t="shared" si="3809"/>
        <v/>
      </c>
      <c r="AOS124" s="157" t="str">
        <f t="shared" si="3809"/>
        <v/>
      </c>
      <c r="AOT124" s="157" t="str">
        <f t="shared" si="3809"/>
        <v/>
      </c>
      <c r="AOU124" s="157" t="str">
        <f t="shared" si="3809"/>
        <v/>
      </c>
      <c r="AOV124" s="157" t="str">
        <f t="shared" si="3809"/>
        <v/>
      </c>
      <c r="AOW124" s="157" t="str">
        <f t="shared" si="3809"/>
        <v/>
      </c>
      <c r="AOX124" s="157" t="str">
        <f t="shared" si="3809"/>
        <v/>
      </c>
      <c r="AOY124" s="157" t="str">
        <f t="shared" si="3809"/>
        <v/>
      </c>
      <c r="AOZ124" s="157" t="str">
        <f t="shared" ref="AOZ124:APE124" si="3810">IF(AOZ111&lt;&gt;0,AOZ107/AOZ111,"")</f>
        <v/>
      </c>
      <c r="APA124" s="157" t="str">
        <f t="shared" si="3810"/>
        <v/>
      </c>
      <c r="APB124" s="157" t="str">
        <f t="shared" si="3810"/>
        <v/>
      </c>
      <c r="APC124" s="157" t="str">
        <f t="shared" si="3810"/>
        <v/>
      </c>
      <c r="APD124" s="157" t="str">
        <f t="shared" si="3810"/>
        <v/>
      </c>
      <c r="APE124" s="157" t="str">
        <f t="shared" si="3810"/>
        <v/>
      </c>
    </row>
    <row r="125" spans="1:1097">
      <c r="A125" s="204"/>
      <c r="B125" s="190" t="s">
        <v>24</v>
      </c>
      <c r="C125" s="4" t="str">
        <f>IF(C111+C113&lt;&gt;0,C111/(C111+C113),"")</f>
        <v/>
      </c>
      <c r="D125" s="4" t="str">
        <f t="shared" ref="D125:J125" si="3811">IF(D111+D113&lt;&gt;0,D111/(D111+D113),"")</f>
        <v/>
      </c>
      <c r="E125" s="4" t="str">
        <f t="shared" si="3811"/>
        <v/>
      </c>
      <c r="F125" s="4" t="str">
        <f t="shared" si="3811"/>
        <v/>
      </c>
      <c r="G125" s="4" t="str">
        <f t="shared" si="3811"/>
        <v/>
      </c>
      <c r="H125" s="4" t="str">
        <f t="shared" si="3811"/>
        <v/>
      </c>
      <c r="I125" s="4" t="str">
        <f t="shared" si="3811"/>
        <v/>
      </c>
      <c r="J125" s="4" t="str">
        <f t="shared" si="3811"/>
        <v/>
      </c>
      <c r="K125" s="4" t="str">
        <f t="shared" ref="K125:BQ125" si="3812">IF(K111+K113&lt;&gt;0,K111/(K111+K113),"")</f>
        <v/>
      </c>
      <c r="L125" s="4" t="str">
        <f t="shared" si="3812"/>
        <v/>
      </c>
      <c r="M125" s="4" t="str">
        <f t="shared" si="3812"/>
        <v/>
      </c>
      <c r="N125" s="4" t="str">
        <f t="shared" si="3812"/>
        <v/>
      </c>
      <c r="O125" s="4" t="str">
        <f t="shared" si="3812"/>
        <v/>
      </c>
      <c r="P125" s="4" t="str">
        <f t="shared" si="3812"/>
        <v/>
      </c>
      <c r="Q125" s="4" t="str">
        <f t="shared" si="3812"/>
        <v/>
      </c>
      <c r="R125" s="4" t="str">
        <f t="shared" si="3812"/>
        <v/>
      </c>
      <c r="S125" s="4" t="str">
        <f t="shared" si="3812"/>
        <v/>
      </c>
      <c r="T125" s="4" t="str">
        <f t="shared" si="3812"/>
        <v/>
      </c>
      <c r="U125" s="4" t="str">
        <f t="shared" si="3812"/>
        <v/>
      </c>
      <c r="V125" s="4" t="str">
        <f t="shared" si="3812"/>
        <v/>
      </c>
      <c r="W125" s="4" t="str">
        <f t="shared" si="3812"/>
        <v/>
      </c>
      <c r="X125" s="4" t="str">
        <f t="shared" si="3812"/>
        <v/>
      </c>
      <c r="Y125" s="4" t="str">
        <f t="shared" si="3812"/>
        <v/>
      </c>
      <c r="Z125" s="4" t="str">
        <f t="shared" si="3812"/>
        <v/>
      </c>
      <c r="AA125" s="4" t="str">
        <f t="shared" si="3812"/>
        <v/>
      </c>
      <c r="AB125" s="4" t="str">
        <f t="shared" si="3812"/>
        <v/>
      </c>
      <c r="AC125" s="4" t="str">
        <f t="shared" si="3812"/>
        <v/>
      </c>
      <c r="AD125" s="4" t="str">
        <f t="shared" si="3812"/>
        <v/>
      </c>
      <c r="AE125" s="4" t="str">
        <f t="shared" si="3812"/>
        <v/>
      </c>
      <c r="AF125" s="4" t="str">
        <f t="shared" si="3812"/>
        <v/>
      </c>
      <c r="AG125" s="4" t="str">
        <f t="shared" si="3812"/>
        <v/>
      </c>
      <c r="AH125" s="4" t="str">
        <f t="shared" si="3812"/>
        <v/>
      </c>
      <c r="AI125" s="4" t="str">
        <f t="shared" si="3812"/>
        <v/>
      </c>
      <c r="AJ125" s="4" t="str">
        <f t="shared" si="3812"/>
        <v/>
      </c>
      <c r="AK125" s="4" t="str">
        <f t="shared" si="3812"/>
        <v/>
      </c>
      <c r="AL125" s="4" t="str">
        <f t="shared" si="3812"/>
        <v/>
      </c>
      <c r="AM125" s="4" t="str">
        <f t="shared" si="3812"/>
        <v/>
      </c>
      <c r="AN125" s="4" t="str">
        <f t="shared" si="3812"/>
        <v/>
      </c>
      <c r="AO125" s="4" t="str">
        <f t="shared" si="3812"/>
        <v/>
      </c>
      <c r="AP125" s="4" t="str">
        <f t="shared" si="3812"/>
        <v/>
      </c>
      <c r="AQ125" s="4" t="str">
        <f t="shared" si="3812"/>
        <v/>
      </c>
      <c r="AR125" s="4" t="str">
        <f t="shared" si="3812"/>
        <v/>
      </c>
      <c r="AS125" s="4" t="str">
        <f t="shared" si="3812"/>
        <v/>
      </c>
      <c r="AT125" s="4" t="str">
        <f t="shared" si="3812"/>
        <v/>
      </c>
      <c r="AU125" s="4" t="str">
        <f t="shared" si="3812"/>
        <v/>
      </c>
      <c r="AV125" s="4" t="str">
        <f t="shared" si="3812"/>
        <v/>
      </c>
      <c r="AW125" s="4" t="str">
        <f t="shared" si="3812"/>
        <v/>
      </c>
      <c r="AX125" s="4" t="str">
        <f t="shared" si="3812"/>
        <v/>
      </c>
      <c r="AY125" s="4" t="str">
        <f t="shared" si="3812"/>
        <v/>
      </c>
      <c r="AZ125" s="4" t="str">
        <f t="shared" si="3812"/>
        <v/>
      </c>
      <c r="BA125" s="4" t="str">
        <f t="shared" si="3812"/>
        <v/>
      </c>
      <c r="BB125" s="4" t="str">
        <f t="shared" si="3812"/>
        <v/>
      </c>
      <c r="BC125" s="4" t="str">
        <f t="shared" si="3812"/>
        <v/>
      </c>
      <c r="BD125" s="4" t="str">
        <f t="shared" si="3812"/>
        <v/>
      </c>
      <c r="BE125" s="4" t="str">
        <f t="shared" si="3812"/>
        <v/>
      </c>
      <c r="BF125" s="4" t="str">
        <f t="shared" si="3812"/>
        <v/>
      </c>
      <c r="BG125" s="4" t="str">
        <f t="shared" si="3812"/>
        <v/>
      </c>
      <c r="BH125" s="4" t="str">
        <f t="shared" si="3812"/>
        <v/>
      </c>
      <c r="BI125" s="4" t="str">
        <f t="shared" si="3812"/>
        <v/>
      </c>
      <c r="BJ125" s="4" t="str">
        <f t="shared" si="3812"/>
        <v/>
      </c>
      <c r="BK125" s="4" t="str">
        <f t="shared" si="3812"/>
        <v/>
      </c>
      <c r="BL125" s="4" t="str">
        <f t="shared" si="3812"/>
        <v/>
      </c>
      <c r="BM125" s="4" t="str">
        <f t="shared" si="3812"/>
        <v/>
      </c>
      <c r="BN125" s="4" t="str">
        <f t="shared" si="3812"/>
        <v/>
      </c>
      <c r="BO125" s="4" t="str">
        <f t="shared" si="3812"/>
        <v/>
      </c>
      <c r="BP125" s="4" t="str">
        <f t="shared" si="3812"/>
        <v/>
      </c>
      <c r="BQ125" s="4" t="str">
        <f t="shared" si="3812"/>
        <v/>
      </c>
      <c r="BR125" s="4" t="str">
        <f>IF(BR112+BR111+BR113&lt;&gt;0,BR111/(BR111+BR112+BR113),"")</f>
        <v/>
      </c>
      <c r="BS125" s="4" t="str">
        <f t="shared" ref="BS125:ED125" si="3813">IF(BS112+BS111+BS113&lt;&gt;0,BS111/(BS111+BS112+BS113),"")</f>
        <v/>
      </c>
      <c r="BT125" s="4" t="str">
        <f t="shared" si="3813"/>
        <v/>
      </c>
      <c r="BU125" s="4" t="str">
        <f t="shared" si="3813"/>
        <v/>
      </c>
      <c r="BV125" s="4" t="str">
        <f t="shared" si="3813"/>
        <v/>
      </c>
      <c r="BW125" s="4" t="str">
        <f t="shared" si="3813"/>
        <v/>
      </c>
      <c r="BX125" s="4" t="str">
        <f t="shared" si="3813"/>
        <v/>
      </c>
      <c r="BY125" s="4" t="str">
        <f t="shared" si="3813"/>
        <v/>
      </c>
      <c r="BZ125" s="4" t="str">
        <f t="shared" si="3813"/>
        <v/>
      </c>
      <c r="CA125" s="4" t="str">
        <f t="shared" si="3813"/>
        <v/>
      </c>
      <c r="CB125" s="4" t="str">
        <f t="shared" si="3813"/>
        <v/>
      </c>
      <c r="CC125" s="4" t="str">
        <f t="shared" si="3813"/>
        <v/>
      </c>
      <c r="CD125" s="4" t="str">
        <f t="shared" si="3813"/>
        <v/>
      </c>
      <c r="CE125" s="4" t="str">
        <f t="shared" si="3813"/>
        <v/>
      </c>
      <c r="CF125" s="4" t="str">
        <f t="shared" si="3813"/>
        <v/>
      </c>
      <c r="CG125" s="4" t="str">
        <f t="shared" si="3813"/>
        <v/>
      </c>
      <c r="CH125" s="4" t="str">
        <f t="shared" si="3813"/>
        <v/>
      </c>
      <c r="CI125" s="4" t="str">
        <f t="shared" si="3813"/>
        <v/>
      </c>
      <c r="CJ125" s="4" t="str">
        <f t="shared" si="3813"/>
        <v/>
      </c>
      <c r="CK125" s="4" t="str">
        <f t="shared" si="3813"/>
        <v/>
      </c>
      <c r="CL125" s="4" t="str">
        <f t="shared" si="3813"/>
        <v/>
      </c>
      <c r="CM125" s="4" t="str">
        <f t="shared" si="3813"/>
        <v/>
      </c>
      <c r="CN125" s="4" t="str">
        <f t="shared" si="3813"/>
        <v/>
      </c>
      <c r="CO125" s="4" t="str">
        <f t="shared" si="3813"/>
        <v/>
      </c>
      <c r="CP125" s="4" t="str">
        <f t="shared" si="3813"/>
        <v/>
      </c>
      <c r="CQ125" s="4" t="str">
        <f t="shared" si="3813"/>
        <v/>
      </c>
      <c r="CR125" s="4" t="str">
        <f t="shared" si="3813"/>
        <v/>
      </c>
      <c r="CS125" s="4" t="str">
        <f t="shared" si="3813"/>
        <v/>
      </c>
      <c r="CT125" s="4" t="str">
        <f t="shared" si="3813"/>
        <v/>
      </c>
      <c r="CU125" s="4" t="str">
        <f t="shared" si="3813"/>
        <v/>
      </c>
      <c r="CV125" s="4" t="str">
        <f t="shared" si="3813"/>
        <v/>
      </c>
      <c r="CW125" s="4" t="str">
        <f t="shared" si="3813"/>
        <v/>
      </c>
      <c r="CX125" s="4" t="str">
        <f t="shared" si="3813"/>
        <v/>
      </c>
      <c r="CY125" s="4" t="str">
        <f t="shared" si="3813"/>
        <v/>
      </c>
      <c r="CZ125" s="4" t="str">
        <f t="shared" si="3813"/>
        <v/>
      </c>
      <c r="DA125" s="4" t="str">
        <f t="shared" si="3813"/>
        <v/>
      </c>
      <c r="DB125" s="4" t="str">
        <f t="shared" si="3813"/>
        <v/>
      </c>
      <c r="DC125" s="4" t="str">
        <f t="shared" si="3813"/>
        <v/>
      </c>
      <c r="DD125" s="4" t="str">
        <f t="shared" si="3813"/>
        <v/>
      </c>
      <c r="DE125" s="4" t="str">
        <f t="shared" si="3813"/>
        <v/>
      </c>
      <c r="DF125" s="4" t="str">
        <f t="shared" si="3813"/>
        <v/>
      </c>
      <c r="DG125" s="4" t="str">
        <f t="shared" si="3813"/>
        <v/>
      </c>
      <c r="DH125" s="4" t="str">
        <f t="shared" si="3813"/>
        <v/>
      </c>
      <c r="DI125" s="4" t="str">
        <f t="shared" si="3813"/>
        <v/>
      </c>
      <c r="DJ125" s="4" t="str">
        <f t="shared" si="3813"/>
        <v/>
      </c>
      <c r="DK125" s="4" t="str">
        <f t="shared" si="3813"/>
        <v/>
      </c>
      <c r="DL125" s="4" t="str">
        <f t="shared" si="3813"/>
        <v/>
      </c>
      <c r="DM125" s="4" t="str">
        <f t="shared" si="3813"/>
        <v/>
      </c>
      <c r="DN125" s="4" t="str">
        <f t="shared" si="3813"/>
        <v/>
      </c>
      <c r="DO125" s="4" t="str">
        <f t="shared" si="3813"/>
        <v/>
      </c>
      <c r="DP125" s="4" t="str">
        <f t="shared" si="3813"/>
        <v/>
      </c>
      <c r="DQ125" s="4" t="str">
        <f t="shared" si="3813"/>
        <v/>
      </c>
      <c r="DR125" s="4" t="str">
        <f t="shared" si="3813"/>
        <v/>
      </c>
      <c r="DS125" s="4" t="str">
        <f>IF(DS112+DS111+DS113&lt;&gt;0,DS111/(DS111+DS112+DS113),"")</f>
        <v/>
      </c>
      <c r="DT125" s="4" t="str">
        <f t="shared" si="3813"/>
        <v/>
      </c>
      <c r="DU125" s="4" t="str">
        <f t="shared" si="3813"/>
        <v/>
      </c>
      <c r="DV125" s="4" t="str">
        <f>IF(DV112+DV111+DV113&lt;&gt;0,DV111/(DV111+DV112+DV113),"")</f>
        <v/>
      </c>
      <c r="DW125" s="4" t="str">
        <f t="shared" si="3813"/>
        <v/>
      </c>
      <c r="DX125" s="4" t="str">
        <f t="shared" si="3813"/>
        <v/>
      </c>
      <c r="DY125" s="4" t="str">
        <f t="shared" si="3813"/>
        <v/>
      </c>
      <c r="DZ125" s="4" t="str">
        <f t="shared" si="3813"/>
        <v/>
      </c>
      <c r="EA125" s="4" t="str">
        <f t="shared" si="3813"/>
        <v/>
      </c>
      <c r="EB125" s="4" t="str">
        <f t="shared" si="3813"/>
        <v/>
      </c>
      <c r="EC125" s="4" t="str">
        <f t="shared" si="3813"/>
        <v/>
      </c>
      <c r="ED125" s="4" t="str">
        <f t="shared" si="3813"/>
        <v/>
      </c>
      <c r="EE125" s="4" t="str">
        <f t="shared" ref="EE125:GP125" si="3814">IF(EE112+EE111+EE113&lt;&gt;0,EE111/(EE111+EE112+EE113),"")</f>
        <v/>
      </c>
      <c r="EF125" s="4" t="str">
        <f t="shared" si="3814"/>
        <v/>
      </c>
      <c r="EG125" s="4" t="str">
        <f t="shared" si="3814"/>
        <v/>
      </c>
      <c r="EH125" s="4" t="str">
        <f t="shared" si="3814"/>
        <v/>
      </c>
      <c r="EI125" s="4" t="str">
        <f t="shared" si="3814"/>
        <v/>
      </c>
      <c r="EJ125" s="4" t="str">
        <f t="shared" si="3814"/>
        <v/>
      </c>
      <c r="EK125" s="4" t="str">
        <f t="shared" si="3814"/>
        <v/>
      </c>
      <c r="EL125" s="4" t="str">
        <f t="shared" si="3814"/>
        <v/>
      </c>
      <c r="EM125" s="4" t="str">
        <f t="shared" si="3814"/>
        <v/>
      </c>
      <c r="EN125" s="4" t="str">
        <f t="shared" si="3814"/>
        <v/>
      </c>
      <c r="EO125" s="4" t="str">
        <f t="shared" si="3814"/>
        <v/>
      </c>
      <c r="EP125" s="4" t="str">
        <f t="shared" si="3814"/>
        <v/>
      </c>
      <c r="EQ125" s="4" t="str">
        <f t="shared" si="3814"/>
        <v/>
      </c>
      <c r="ER125" s="4" t="str">
        <f t="shared" si="3814"/>
        <v/>
      </c>
      <c r="ES125" s="4" t="str">
        <f t="shared" si="3814"/>
        <v/>
      </c>
      <c r="ET125" s="4" t="str">
        <f t="shared" si="3814"/>
        <v/>
      </c>
      <c r="EU125" s="4" t="str">
        <f t="shared" si="3814"/>
        <v/>
      </c>
      <c r="EV125" s="4" t="str">
        <f t="shared" si="3814"/>
        <v/>
      </c>
      <c r="EW125" s="4" t="str">
        <f t="shared" si="3814"/>
        <v/>
      </c>
      <c r="EX125" s="4" t="str">
        <f t="shared" si="3814"/>
        <v/>
      </c>
      <c r="EY125" s="4" t="str">
        <f t="shared" si="3814"/>
        <v/>
      </c>
      <c r="EZ125" s="4" t="str">
        <f t="shared" si="3814"/>
        <v/>
      </c>
      <c r="FA125" s="4" t="str">
        <f t="shared" si="3814"/>
        <v/>
      </c>
      <c r="FB125" s="4" t="str">
        <f t="shared" si="3814"/>
        <v/>
      </c>
      <c r="FC125" s="4" t="str">
        <f t="shared" si="3814"/>
        <v/>
      </c>
      <c r="FD125" s="4" t="str">
        <f t="shared" si="3814"/>
        <v/>
      </c>
      <c r="FE125" s="4" t="str">
        <f t="shared" si="3814"/>
        <v/>
      </c>
      <c r="FF125" s="4" t="str">
        <f t="shared" si="3814"/>
        <v/>
      </c>
      <c r="FG125" s="4" t="str">
        <f t="shared" si="3814"/>
        <v/>
      </c>
      <c r="FH125" s="4" t="str">
        <f t="shared" si="3814"/>
        <v/>
      </c>
      <c r="FI125" s="4" t="str">
        <f t="shared" si="3814"/>
        <v/>
      </c>
      <c r="FJ125" s="4" t="str">
        <f t="shared" si="3814"/>
        <v/>
      </c>
      <c r="FK125" s="4" t="str">
        <f t="shared" si="3814"/>
        <v/>
      </c>
      <c r="FL125" s="4" t="str">
        <f t="shared" si="3814"/>
        <v/>
      </c>
      <c r="FM125" s="4" t="str">
        <f t="shared" si="3814"/>
        <v/>
      </c>
      <c r="FN125" s="4" t="str">
        <f t="shared" si="3814"/>
        <v/>
      </c>
      <c r="FO125" s="4" t="str">
        <f t="shared" si="3814"/>
        <v/>
      </c>
      <c r="FP125" s="4" t="str">
        <f t="shared" si="3814"/>
        <v/>
      </c>
      <c r="FQ125" s="4" t="str">
        <f t="shared" si="3814"/>
        <v/>
      </c>
      <c r="FR125" s="4" t="str">
        <f t="shared" si="3814"/>
        <v/>
      </c>
      <c r="FS125" s="4" t="str">
        <f t="shared" si="3814"/>
        <v/>
      </c>
      <c r="FT125" s="4" t="str">
        <f t="shared" si="3814"/>
        <v/>
      </c>
      <c r="FU125" s="4" t="str">
        <f t="shared" si="3814"/>
        <v/>
      </c>
      <c r="FV125" s="4" t="str">
        <f t="shared" si="3814"/>
        <v/>
      </c>
      <c r="FW125" s="4" t="str">
        <f t="shared" si="3814"/>
        <v/>
      </c>
      <c r="FX125" s="4" t="str">
        <f t="shared" si="3814"/>
        <v/>
      </c>
      <c r="FY125" s="4" t="str">
        <f t="shared" si="3814"/>
        <v/>
      </c>
      <c r="FZ125" s="4" t="str">
        <f t="shared" si="3814"/>
        <v/>
      </c>
      <c r="GA125" s="4" t="str">
        <f t="shared" si="3814"/>
        <v/>
      </c>
      <c r="GB125" s="4" t="str">
        <f t="shared" si="3814"/>
        <v/>
      </c>
      <c r="GC125" s="4" t="str">
        <f t="shared" si="3814"/>
        <v/>
      </c>
      <c r="GD125" s="4" t="str">
        <f t="shared" si="3814"/>
        <v/>
      </c>
      <c r="GE125" s="4" t="str">
        <f t="shared" si="3814"/>
        <v/>
      </c>
      <c r="GF125" s="4" t="str">
        <f t="shared" si="3814"/>
        <v/>
      </c>
      <c r="GG125" s="4" t="str">
        <f t="shared" si="3814"/>
        <v/>
      </c>
      <c r="GH125" s="4" t="str">
        <f t="shared" si="3814"/>
        <v/>
      </c>
      <c r="GI125" s="4" t="str">
        <f t="shared" si="3814"/>
        <v/>
      </c>
      <c r="GJ125" s="4" t="str">
        <f t="shared" si="3814"/>
        <v/>
      </c>
      <c r="GK125" s="4" t="str">
        <f t="shared" si="3814"/>
        <v/>
      </c>
      <c r="GL125" s="4" t="str">
        <f t="shared" si="3814"/>
        <v/>
      </c>
      <c r="GM125" s="4" t="str">
        <f t="shared" si="3814"/>
        <v/>
      </c>
      <c r="GN125" s="4" t="str">
        <f t="shared" si="3814"/>
        <v/>
      </c>
      <c r="GO125" s="4" t="str">
        <f t="shared" si="3814"/>
        <v/>
      </c>
      <c r="GP125" s="4" t="str">
        <f t="shared" si="3814"/>
        <v/>
      </c>
      <c r="GQ125" s="4" t="str">
        <f t="shared" ref="GQ125:JB125" si="3815">IF(GQ112+GQ111+GQ113&lt;&gt;0,GQ111/(GQ111+GQ112+GQ113),"")</f>
        <v/>
      </c>
      <c r="GR125" s="4" t="str">
        <f t="shared" si="3815"/>
        <v/>
      </c>
      <c r="GS125" s="4" t="str">
        <f t="shared" si="3815"/>
        <v/>
      </c>
      <c r="GT125" s="4" t="str">
        <f t="shared" si="3815"/>
        <v/>
      </c>
      <c r="GU125" s="4" t="str">
        <f t="shared" si="3815"/>
        <v/>
      </c>
      <c r="GV125" s="4" t="str">
        <f t="shared" si="3815"/>
        <v/>
      </c>
      <c r="GW125" s="4" t="str">
        <f t="shared" si="3815"/>
        <v/>
      </c>
      <c r="GX125" s="4" t="str">
        <f t="shared" si="3815"/>
        <v/>
      </c>
      <c r="GY125" s="4" t="str">
        <f t="shared" si="3815"/>
        <v/>
      </c>
      <c r="GZ125" s="4" t="str">
        <f t="shared" si="3815"/>
        <v/>
      </c>
      <c r="HA125" s="4" t="str">
        <f t="shared" si="3815"/>
        <v/>
      </c>
      <c r="HB125" s="4" t="str">
        <f t="shared" si="3815"/>
        <v/>
      </c>
      <c r="HC125" s="4" t="str">
        <f t="shared" si="3815"/>
        <v/>
      </c>
      <c r="HD125" s="4" t="str">
        <f t="shared" si="3815"/>
        <v/>
      </c>
      <c r="HE125" s="4" t="str">
        <f t="shared" si="3815"/>
        <v/>
      </c>
      <c r="HF125" s="4" t="str">
        <f t="shared" si="3815"/>
        <v/>
      </c>
      <c r="HG125" s="4" t="str">
        <f t="shared" si="3815"/>
        <v/>
      </c>
      <c r="HH125" s="4" t="str">
        <f t="shared" si="3815"/>
        <v/>
      </c>
      <c r="HI125" s="4" t="str">
        <f t="shared" si="3815"/>
        <v/>
      </c>
      <c r="HJ125" s="4" t="str">
        <f t="shared" si="3815"/>
        <v/>
      </c>
      <c r="HK125" s="4" t="str">
        <f t="shared" si="3815"/>
        <v/>
      </c>
      <c r="HL125" s="4" t="str">
        <f t="shared" si="3815"/>
        <v/>
      </c>
      <c r="HM125" s="4" t="str">
        <f t="shared" si="3815"/>
        <v/>
      </c>
      <c r="HN125" s="4" t="str">
        <f t="shared" si="3815"/>
        <v/>
      </c>
      <c r="HO125" s="4" t="str">
        <f t="shared" si="3815"/>
        <v/>
      </c>
      <c r="HP125" s="4" t="str">
        <f t="shared" si="3815"/>
        <v/>
      </c>
      <c r="HQ125" s="4" t="str">
        <f t="shared" si="3815"/>
        <v/>
      </c>
      <c r="HR125" s="4" t="str">
        <f t="shared" si="3815"/>
        <v/>
      </c>
      <c r="HS125" s="4" t="str">
        <f t="shared" si="3815"/>
        <v/>
      </c>
      <c r="HT125" s="4" t="str">
        <f t="shared" si="3815"/>
        <v/>
      </c>
      <c r="HU125" s="4" t="str">
        <f t="shared" si="3815"/>
        <v/>
      </c>
      <c r="HV125" s="4" t="str">
        <f t="shared" si="3815"/>
        <v/>
      </c>
      <c r="HW125" s="4" t="str">
        <f t="shared" si="3815"/>
        <v/>
      </c>
      <c r="HX125" s="4" t="str">
        <f t="shared" si="3815"/>
        <v/>
      </c>
      <c r="HY125" s="4" t="str">
        <f t="shared" si="3815"/>
        <v/>
      </c>
      <c r="HZ125" s="4" t="str">
        <f t="shared" si="3815"/>
        <v/>
      </c>
      <c r="IA125" s="4" t="str">
        <f t="shared" si="3815"/>
        <v/>
      </c>
      <c r="IB125" s="4" t="str">
        <f t="shared" si="3815"/>
        <v/>
      </c>
      <c r="IC125" s="4" t="str">
        <f t="shared" si="3815"/>
        <v/>
      </c>
      <c r="ID125" s="4" t="str">
        <f t="shared" si="3815"/>
        <v/>
      </c>
      <c r="IE125" s="4" t="str">
        <f t="shared" si="3815"/>
        <v/>
      </c>
      <c r="IF125" s="4" t="str">
        <f t="shared" si="3815"/>
        <v/>
      </c>
      <c r="IG125" s="4" t="str">
        <f t="shared" si="3815"/>
        <v/>
      </c>
      <c r="IH125" s="4" t="str">
        <f t="shared" si="3815"/>
        <v/>
      </c>
      <c r="II125" s="4" t="str">
        <f t="shared" si="3815"/>
        <v/>
      </c>
      <c r="IJ125" s="4" t="str">
        <f t="shared" si="3815"/>
        <v/>
      </c>
      <c r="IK125" s="4" t="str">
        <f t="shared" si="3815"/>
        <v/>
      </c>
      <c r="IL125" s="4" t="str">
        <f t="shared" si="3815"/>
        <v/>
      </c>
      <c r="IM125" s="4" t="str">
        <f t="shared" si="3815"/>
        <v/>
      </c>
      <c r="IN125" s="4" t="str">
        <f t="shared" si="3815"/>
        <v/>
      </c>
      <c r="IO125" s="4" t="str">
        <f t="shared" si="3815"/>
        <v/>
      </c>
      <c r="IP125" s="4" t="str">
        <f t="shared" si="3815"/>
        <v/>
      </c>
      <c r="IQ125" s="4" t="str">
        <f t="shared" si="3815"/>
        <v/>
      </c>
      <c r="IR125" s="4" t="str">
        <f t="shared" si="3815"/>
        <v/>
      </c>
      <c r="IS125" s="4" t="str">
        <f t="shared" si="3815"/>
        <v/>
      </c>
      <c r="IT125" s="4" t="str">
        <f t="shared" si="3815"/>
        <v/>
      </c>
      <c r="IU125" s="4" t="str">
        <f t="shared" si="3815"/>
        <v/>
      </c>
      <c r="IV125" s="4" t="str">
        <f t="shared" si="3815"/>
        <v/>
      </c>
      <c r="IW125" s="4" t="str">
        <f t="shared" si="3815"/>
        <v/>
      </c>
      <c r="IX125" s="4" t="str">
        <f t="shared" si="3815"/>
        <v/>
      </c>
      <c r="IY125" s="4" t="str">
        <f t="shared" si="3815"/>
        <v/>
      </c>
      <c r="IZ125" s="4" t="str">
        <f t="shared" si="3815"/>
        <v/>
      </c>
      <c r="JA125" s="4" t="str">
        <f t="shared" si="3815"/>
        <v/>
      </c>
      <c r="JB125" s="4" t="str">
        <f t="shared" si="3815"/>
        <v/>
      </c>
      <c r="JC125" s="4" t="str">
        <f t="shared" ref="JC125:LN125" si="3816">IF(JC112+JC111+JC113&lt;&gt;0,JC111/(JC111+JC112+JC113),"")</f>
        <v/>
      </c>
      <c r="JD125" s="4" t="str">
        <f t="shared" si="3816"/>
        <v/>
      </c>
      <c r="JE125" s="4" t="str">
        <f t="shared" si="3816"/>
        <v/>
      </c>
      <c r="JF125" s="4" t="str">
        <f t="shared" si="3816"/>
        <v/>
      </c>
      <c r="JG125" s="4" t="str">
        <f t="shared" si="3816"/>
        <v/>
      </c>
      <c r="JH125" s="4" t="str">
        <f t="shared" si="3816"/>
        <v/>
      </c>
      <c r="JI125" s="4" t="str">
        <f t="shared" si="3816"/>
        <v/>
      </c>
      <c r="JJ125" s="4" t="str">
        <f t="shared" si="3816"/>
        <v/>
      </c>
      <c r="JK125" s="4" t="str">
        <f t="shared" si="3816"/>
        <v/>
      </c>
      <c r="JL125" s="4" t="str">
        <f t="shared" si="3816"/>
        <v/>
      </c>
      <c r="JM125" s="4" t="str">
        <f t="shared" si="3816"/>
        <v/>
      </c>
      <c r="JN125" s="4" t="str">
        <f t="shared" si="3816"/>
        <v/>
      </c>
      <c r="JO125" s="4" t="str">
        <f t="shared" si="3816"/>
        <v/>
      </c>
      <c r="JP125" s="4" t="str">
        <f t="shared" si="3816"/>
        <v/>
      </c>
      <c r="JQ125" s="4" t="str">
        <f t="shared" si="3816"/>
        <v/>
      </c>
      <c r="JR125" s="4" t="str">
        <f t="shared" si="3816"/>
        <v/>
      </c>
      <c r="JS125" s="4" t="str">
        <f t="shared" si="3816"/>
        <v/>
      </c>
      <c r="JT125" s="4" t="str">
        <f t="shared" si="3816"/>
        <v/>
      </c>
      <c r="JU125" s="4" t="str">
        <f t="shared" si="3816"/>
        <v/>
      </c>
      <c r="JV125" s="4" t="str">
        <f t="shared" si="3816"/>
        <v/>
      </c>
      <c r="JW125" s="4" t="str">
        <f t="shared" si="3816"/>
        <v/>
      </c>
      <c r="JX125" s="4" t="str">
        <f t="shared" si="3816"/>
        <v/>
      </c>
      <c r="JY125" s="4" t="str">
        <f t="shared" si="3816"/>
        <v/>
      </c>
      <c r="JZ125" s="4" t="str">
        <f t="shared" si="3816"/>
        <v/>
      </c>
      <c r="KA125" s="4" t="str">
        <f t="shared" si="3816"/>
        <v/>
      </c>
      <c r="KB125" s="4" t="str">
        <f t="shared" si="3816"/>
        <v/>
      </c>
      <c r="KC125" s="4" t="str">
        <f t="shared" si="3816"/>
        <v/>
      </c>
      <c r="KD125" s="4" t="str">
        <f t="shared" si="3816"/>
        <v/>
      </c>
      <c r="KE125" s="4" t="str">
        <f t="shared" si="3816"/>
        <v/>
      </c>
      <c r="KF125" s="4" t="str">
        <f t="shared" si="3816"/>
        <v/>
      </c>
      <c r="KG125" s="4" t="str">
        <f t="shared" si="3816"/>
        <v/>
      </c>
      <c r="KH125" s="4" t="str">
        <f t="shared" si="3816"/>
        <v/>
      </c>
      <c r="KI125" s="4" t="str">
        <f t="shared" si="3816"/>
        <v/>
      </c>
      <c r="KJ125" s="4" t="str">
        <f t="shared" si="3816"/>
        <v/>
      </c>
      <c r="KK125" s="4" t="str">
        <f t="shared" si="3816"/>
        <v/>
      </c>
      <c r="KL125" s="4" t="str">
        <f t="shared" si="3816"/>
        <v/>
      </c>
      <c r="KM125" s="4" t="str">
        <f t="shared" si="3816"/>
        <v/>
      </c>
      <c r="KN125" s="4" t="str">
        <f t="shared" si="3816"/>
        <v/>
      </c>
      <c r="KO125" s="4" t="str">
        <f t="shared" si="3816"/>
        <v/>
      </c>
      <c r="KP125" s="4" t="str">
        <f t="shared" si="3816"/>
        <v/>
      </c>
      <c r="KQ125" s="4" t="str">
        <f t="shared" si="3816"/>
        <v/>
      </c>
      <c r="KR125" s="4" t="str">
        <f t="shared" si="3816"/>
        <v/>
      </c>
      <c r="KS125" s="4" t="str">
        <f t="shared" si="3816"/>
        <v/>
      </c>
      <c r="KT125" s="4" t="str">
        <f t="shared" si="3816"/>
        <v/>
      </c>
      <c r="KU125" s="4" t="str">
        <f t="shared" si="3816"/>
        <v/>
      </c>
      <c r="KV125" s="4" t="str">
        <f t="shared" si="3816"/>
        <v/>
      </c>
      <c r="KW125" s="4" t="str">
        <f t="shared" si="3816"/>
        <v/>
      </c>
      <c r="KX125" s="4" t="str">
        <f t="shared" si="3816"/>
        <v/>
      </c>
      <c r="KY125" s="4" t="str">
        <f t="shared" si="3816"/>
        <v/>
      </c>
      <c r="KZ125" s="4" t="str">
        <f t="shared" si="3816"/>
        <v/>
      </c>
      <c r="LA125" s="4" t="str">
        <f t="shared" si="3816"/>
        <v/>
      </c>
      <c r="LB125" s="4" t="str">
        <f t="shared" si="3816"/>
        <v/>
      </c>
      <c r="LC125" s="4" t="str">
        <f t="shared" si="3816"/>
        <v/>
      </c>
      <c r="LD125" s="4" t="str">
        <f t="shared" si="3816"/>
        <v/>
      </c>
      <c r="LE125" s="4" t="str">
        <f t="shared" si="3816"/>
        <v/>
      </c>
      <c r="LF125" s="4" t="str">
        <f t="shared" si="3816"/>
        <v/>
      </c>
      <c r="LG125" s="4" t="str">
        <f t="shared" si="3816"/>
        <v/>
      </c>
      <c r="LH125" s="4" t="str">
        <f t="shared" si="3816"/>
        <v/>
      </c>
      <c r="LI125" s="4" t="str">
        <f t="shared" si="3816"/>
        <v/>
      </c>
      <c r="LJ125" s="4" t="str">
        <f t="shared" si="3816"/>
        <v/>
      </c>
      <c r="LK125" s="4" t="str">
        <f t="shared" si="3816"/>
        <v/>
      </c>
      <c r="LL125" s="4" t="str">
        <f t="shared" si="3816"/>
        <v/>
      </c>
      <c r="LM125" s="4" t="str">
        <f t="shared" si="3816"/>
        <v/>
      </c>
      <c r="LN125" s="4" t="str">
        <f t="shared" si="3816"/>
        <v/>
      </c>
      <c r="LO125" s="4" t="str">
        <f t="shared" ref="LO125:NZ125" si="3817">IF(LO112+LO111+LO113&lt;&gt;0,LO111/(LO111+LO112+LO113),"")</f>
        <v/>
      </c>
      <c r="LP125" s="4" t="str">
        <f t="shared" si="3817"/>
        <v/>
      </c>
      <c r="LQ125" s="4" t="str">
        <f t="shared" si="3817"/>
        <v/>
      </c>
      <c r="LR125" s="4" t="str">
        <f t="shared" si="3817"/>
        <v/>
      </c>
      <c r="LS125" s="4" t="str">
        <f t="shared" si="3817"/>
        <v/>
      </c>
      <c r="LT125" s="4" t="str">
        <f t="shared" si="3817"/>
        <v/>
      </c>
      <c r="LU125" s="4" t="str">
        <f t="shared" si="3817"/>
        <v/>
      </c>
      <c r="LV125" s="4" t="str">
        <f t="shared" si="3817"/>
        <v/>
      </c>
      <c r="LW125" s="4" t="str">
        <f t="shared" si="3817"/>
        <v/>
      </c>
      <c r="LX125" s="4" t="str">
        <f t="shared" si="3817"/>
        <v/>
      </c>
      <c r="LY125" s="4" t="str">
        <f t="shared" si="3817"/>
        <v/>
      </c>
      <c r="LZ125" s="4" t="str">
        <f t="shared" si="3817"/>
        <v/>
      </c>
      <c r="MA125" s="4" t="str">
        <f t="shared" si="3817"/>
        <v/>
      </c>
      <c r="MB125" s="4" t="str">
        <f t="shared" si="3817"/>
        <v/>
      </c>
      <c r="MC125" s="4" t="str">
        <f t="shared" si="3817"/>
        <v/>
      </c>
      <c r="MD125" s="4" t="str">
        <f t="shared" si="3817"/>
        <v/>
      </c>
      <c r="ME125" s="4" t="str">
        <f t="shared" si="3817"/>
        <v/>
      </c>
      <c r="MF125" s="4" t="str">
        <f t="shared" si="3817"/>
        <v/>
      </c>
      <c r="MG125" s="4" t="str">
        <f t="shared" si="3817"/>
        <v/>
      </c>
      <c r="MH125" s="4" t="str">
        <f t="shared" si="3817"/>
        <v/>
      </c>
      <c r="MI125" s="4" t="str">
        <f t="shared" si="3817"/>
        <v/>
      </c>
      <c r="MJ125" s="4" t="str">
        <f t="shared" si="3817"/>
        <v/>
      </c>
      <c r="MK125" s="4" t="str">
        <f t="shared" si="3817"/>
        <v/>
      </c>
      <c r="ML125" s="4" t="str">
        <f t="shared" si="3817"/>
        <v/>
      </c>
      <c r="MM125" s="4" t="str">
        <f t="shared" si="3817"/>
        <v/>
      </c>
      <c r="MN125" s="4" t="str">
        <f t="shared" si="3817"/>
        <v/>
      </c>
      <c r="MO125" s="4" t="str">
        <f t="shared" si="3817"/>
        <v/>
      </c>
      <c r="MP125" s="4" t="str">
        <f t="shared" si="3817"/>
        <v/>
      </c>
      <c r="MQ125" s="4" t="str">
        <f t="shared" si="3817"/>
        <v/>
      </c>
      <c r="MR125" s="4" t="str">
        <f t="shared" si="3817"/>
        <v/>
      </c>
      <c r="MS125" s="4" t="str">
        <f t="shared" si="3817"/>
        <v/>
      </c>
      <c r="MT125" s="4" t="str">
        <f t="shared" si="3817"/>
        <v/>
      </c>
      <c r="MU125" s="4" t="str">
        <f t="shared" si="3817"/>
        <v/>
      </c>
      <c r="MV125" s="4" t="str">
        <f t="shared" si="3817"/>
        <v/>
      </c>
      <c r="MW125" s="4" t="str">
        <f t="shared" si="3817"/>
        <v/>
      </c>
      <c r="MX125" s="4" t="str">
        <f t="shared" si="3817"/>
        <v/>
      </c>
      <c r="MY125" s="4" t="str">
        <f t="shared" si="3817"/>
        <v/>
      </c>
      <c r="MZ125" s="4" t="str">
        <f t="shared" si="3817"/>
        <v/>
      </c>
      <c r="NA125" s="4" t="str">
        <f t="shared" si="3817"/>
        <v/>
      </c>
      <c r="NB125" s="4" t="str">
        <f t="shared" si="3817"/>
        <v/>
      </c>
      <c r="NC125" s="4" t="str">
        <f t="shared" si="3817"/>
        <v/>
      </c>
      <c r="ND125" s="4" t="str">
        <f t="shared" si="3817"/>
        <v/>
      </c>
      <c r="NE125" s="4" t="str">
        <f t="shared" si="3817"/>
        <v/>
      </c>
      <c r="NF125" s="4" t="str">
        <f t="shared" si="3817"/>
        <v/>
      </c>
      <c r="NG125" s="4" t="str">
        <f t="shared" si="3817"/>
        <v/>
      </c>
      <c r="NH125" s="4" t="str">
        <f t="shared" si="3817"/>
        <v/>
      </c>
      <c r="NI125" s="4" t="str">
        <f t="shared" si="3817"/>
        <v/>
      </c>
      <c r="NJ125" s="4" t="str">
        <f t="shared" si="3817"/>
        <v/>
      </c>
      <c r="NK125" s="4" t="str">
        <f t="shared" si="3817"/>
        <v/>
      </c>
      <c r="NL125" s="4" t="str">
        <f t="shared" si="3817"/>
        <v/>
      </c>
      <c r="NM125" s="4" t="str">
        <f t="shared" si="3817"/>
        <v/>
      </c>
      <c r="NN125" s="4" t="str">
        <f t="shared" si="3817"/>
        <v/>
      </c>
      <c r="NO125" s="4" t="str">
        <f t="shared" si="3817"/>
        <v/>
      </c>
      <c r="NP125" s="4" t="str">
        <f t="shared" si="3817"/>
        <v/>
      </c>
      <c r="NQ125" s="4" t="str">
        <f t="shared" si="3817"/>
        <v/>
      </c>
      <c r="NR125" s="4" t="str">
        <f t="shared" si="3817"/>
        <v/>
      </c>
      <c r="NS125" s="4" t="str">
        <f t="shared" si="3817"/>
        <v/>
      </c>
      <c r="NT125" s="4" t="str">
        <f t="shared" si="3817"/>
        <v/>
      </c>
      <c r="NU125" s="4" t="str">
        <f t="shared" si="3817"/>
        <v/>
      </c>
      <c r="NV125" s="4" t="str">
        <f t="shared" si="3817"/>
        <v/>
      </c>
      <c r="NW125" s="4" t="str">
        <f t="shared" si="3817"/>
        <v/>
      </c>
      <c r="NX125" s="4" t="str">
        <f t="shared" si="3817"/>
        <v/>
      </c>
      <c r="NY125" s="4" t="str">
        <f t="shared" si="3817"/>
        <v/>
      </c>
      <c r="NZ125" s="4" t="str">
        <f t="shared" si="3817"/>
        <v/>
      </c>
      <c r="OA125" s="4" t="str">
        <f t="shared" ref="OA125:QL125" si="3818">IF(OA112+OA111+OA113&lt;&gt;0,OA111/(OA111+OA112+OA113),"")</f>
        <v/>
      </c>
      <c r="OB125" s="4" t="str">
        <f t="shared" si="3818"/>
        <v/>
      </c>
      <c r="OC125" s="4" t="str">
        <f t="shared" si="3818"/>
        <v/>
      </c>
      <c r="OD125" s="4" t="str">
        <f t="shared" si="3818"/>
        <v/>
      </c>
      <c r="OE125" s="4" t="str">
        <f t="shared" si="3818"/>
        <v/>
      </c>
      <c r="OF125" s="4" t="str">
        <f t="shared" si="3818"/>
        <v/>
      </c>
      <c r="OG125" s="4" t="str">
        <f t="shared" si="3818"/>
        <v/>
      </c>
      <c r="OH125" s="4" t="str">
        <f t="shared" si="3818"/>
        <v/>
      </c>
      <c r="OI125" s="4" t="str">
        <f t="shared" si="3818"/>
        <v/>
      </c>
      <c r="OJ125" s="4" t="str">
        <f t="shared" si="3818"/>
        <v/>
      </c>
      <c r="OK125" s="4" t="str">
        <f t="shared" si="3818"/>
        <v/>
      </c>
      <c r="OL125" s="4" t="str">
        <f t="shared" si="3818"/>
        <v/>
      </c>
      <c r="OM125" s="4" t="str">
        <f t="shared" si="3818"/>
        <v/>
      </c>
      <c r="ON125" s="4" t="str">
        <f t="shared" si="3818"/>
        <v/>
      </c>
      <c r="OO125" s="4" t="str">
        <f t="shared" si="3818"/>
        <v/>
      </c>
      <c r="OP125" s="4" t="str">
        <f t="shared" si="3818"/>
        <v/>
      </c>
      <c r="OQ125" s="4" t="str">
        <f t="shared" si="3818"/>
        <v/>
      </c>
      <c r="OR125" s="4" t="str">
        <f t="shared" si="3818"/>
        <v/>
      </c>
      <c r="OS125" s="4" t="str">
        <f t="shared" si="3818"/>
        <v/>
      </c>
      <c r="OT125" s="4" t="str">
        <f t="shared" si="3818"/>
        <v/>
      </c>
      <c r="OU125" s="4" t="str">
        <f t="shared" si="3818"/>
        <v/>
      </c>
      <c r="OV125" s="4" t="str">
        <f t="shared" si="3818"/>
        <v/>
      </c>
      <c r="OW125" s="4" t="str">
        <f t="shared" si="3818"/>
        <v/>
      </c>
      <c r="OX125" s="4" t="str">
        <f t="shared" si="3818"/>
        <v/>
      </c>
      <c r="OY125" s="4" t="str">
        <f t="shared" si="3818"/>
        <v/>
      </c>
      <c r="OZ125" s="4" t="str">
        <f t="shared" si="3818"/>
        <v/>
      </c>
      <c r="PA125" s="4" t="str">
        <f t="shared" si="3818"/>
        <v/>
      </c>
      <c r="PB125" s="4" t="str">
        <f t="shared" si="3818"/>
        <v/>
      </c>
      <c r="PC125" s="4" t="str">
        <f t="shared" si="3818"/>
        <v/>
      </c>
      <c r="PD125" s="4" t="str">
        <f t="shared" si="3818"/>
        <v/>
      </c>
      <c r="PE125" s="4" t="str">
        <f t="shared" si="3818"/>
        <v/>
      </c>
      <c r="PF125" s="4" t="str">
        <f t="shared" si="3818"/>
        <v/>
      </c>
      <c r="PG125" s="4" t="str">
        <f t="shared" si="3818"/>
        <v/>
      </c>
      <c r="PH125" s="4" t="str">
        <f t="shared" si="3818"/>
        <v/>
      </c>
      <c r="PI125" s="4" t="str">
        <f t="shared" si="3818"/>
        <v/>
      </c>
      <c r="PJ125" s="4" t="str">
        <f t="shared" si="3818"/>
        <v/>
      </c>
      <c r="PK125" s="4" t="str">
        <f t="shared" si="3818"/>
        <v/>
      </c>
      <c r="PL125" s="4" t="str">
        <f t="shared" si="3818"/>
        <v/>
      </c>
      <c r="PM125" s="4" t="str">
        <f t="shared" si="3818"/>
        <v/>
      </c>
      <c r="PN125" s="4" t="str">
        <f t="shared" si="3818"/>
        <v/>
      </c>
      <c r="PO125" s="4" t="str">
        <f t="shared" si="3818"/>
        <v/>
      </c>
      <c r="PP125" s="4" t="str">
        <f t="shared" si="3818"/>
        <v/>
      </c>
      <c r="PQ125" s="4" t="str">
        <f t="shared" si="3818"/>
        <v/>
      </c>
      <c r="PR125" s="4" t="str">
        <f t="shared" si="3818"/>
        <v/>
      </c>
      <c r="PS125" s="4" t="str">
        <f t="shared" si="3818"/>
        <v/>
      </c>
      <c r="PT125" s="4" t="str">
        <f t="shared" si="3818"/>
        <v/>
      </c>
      <c r="PU125" s="4" t="str">
        <f t="shared" si="3818"/>
        <v/>
      </c>
      <c r="PV125" s="4" t="str">
        <f t="shared" si="3818"/>
        <v/>
      </c>
      <c r="PW125" s="4" t="str">
        <f t="shared" si="3818"/>
        <v/>
      </c>
      <c r="PX125" s="4" t="str">
        <f t="shared" si="3818"/>
        <v/>
      </c>
      <c r="PY125" s="4" t="str">
        <f t="shared" si="3818"/>
        <v/>
      </c>
      <c r="PZ125" s="4" t="str">
        <f t="shared" si="3818"/>
        <v/>
      </c>
      <c r="QA125" s="4" t="str">
        <f t="shared" si="3818"/>
        <v/>
      </c>
      <c r="QB125" s="4" t="str">
        <f t="shared" si="3818"/>
        <v/>
      </c>
      <c r="QC125" s="4" t="str">
        <f t="shared" si="3818"/>
        <v/>
      </c>
      <c r="QD125" s="4" t="str">
        <f t="shared" si="3818"/>
        <v/>
      </c>
      <c r="QE125" s="4" t="str">
        <f t="shared" si="3818"/>
        <v/>
      </c>
      <c r="QF125" s="4" t="str">
        <f t="shared" si="3818"/>
        <v/>
      </c>
      <c r="QG125" s="4" t="str">
        <f t="shared" si="3818"/>
        <v/>
      </c>
      <c r="QH125" s="4" t="str">
        <f t="shared" si="3818"/>
        <v/>
      </c>
      <c r="QI125" s="4" t="str">
        <f t="shared" si="3818"/>
        <v/>
      </c>
      <c r="QJ125" s="4" t="str">
        <f t="shared" si="3818"/>
        <v/>
      </c>
      <c r="QK125" s="4" t="str">
        <f t="shared" si="3818"/>
        <v/>
      </c>
      <c r="QL125" s="4" t="str">
        <f t="shared" si="3818"/>
        <v/>
      </c>
      <c r="QM125" s="4" t="str">
        <f t="shared" ref="QM125:SX125" si="3819">IF(QM112+QM111+QM113&lt;&gt;0,QM111/(QM111+QM112+QM113),"")</f>
        <v/>
      </c>
      <c r="QN125" s="4" t="str">
        <f t="shared" si="3819"/>
        <v/>
      </c>
      <c r="QO125" s="4" t="str">
        <f t="shared" si="3819"/>
        <v/>
      </c>
      <c r="QP125" s="4" t="str">
        <f t="shared" si="3819"/>
        <v/>
      </c>
      <c r="QQ125" s="4" t="str">
        <f t="shared" si="3819"/>
        <v/>
      </c>
      <c r="QR125" s="4" t="str">
        <f t="shared" si="3819"/>
        <v/>
      </c>
      <c r="QS125" s="4" t="str">
        <f t="shared" si="3819"/>
        <v/>
      </c>
      <c r="QT125" s="4" t="str">
        <f t="shared" si="3819"/>
        <v/>
      </c>
      <c r="QU125" s="4" t="str">
        <f t="shared" si="3819"/>
        <v/>
      </c>
      <c r="QV125" s="4" t="str">
        <f t="shared" si="3819"/>
        <v/>
      </c>
      <c r="QW125" s="4" t="str">
        <f t="shared" si="3819"/>
        <v/>
      </c>
      <c r="QX125" s="4" t="str">
        <f t="shared" si="3819"/>
        <v/>
      </c>
      <c r="QY125" s="4" t="str">
        <f t="shared" si="3819"/>
        <v/>
      </c>
      <c r="QZ125" s="4" t="str">
        <f t="shared" si="3819"/>
        <v/>
      </c>
      <c r="RA125" s="4" t="str">
        <f t="shared" si="3819"/>
        <v/>
      </c>
      <c r="RB125" s="4" t="str">
        <f t="shared" si="3819"/>
        <v/>
      </c>
      <c r="RC125" s="4" t="str">
        <f t="shared" si="3819"/>
        <v/>
      </c>
      <c r="RD125" s="4" t="str">
        <f t="shared" si="3819"/>
        <v/>
      </c>
      <c r="RE125" s="4" t="str">
        <f t="shared" si="3819"/>
        <v/>
      </c>
      <c r="RF125" s="4" t="str">
        <f t="shared" si="3819"/>
        <v/>
      </c>
      <c r="RG125" s="4" t="str">
        <f t="shared" si="3819"/>
        <v/>
      </c>
      <c r="RH125" s="4" t="str">
        <f t="shared" si="3819"/>
        <v/>
      </c>
      <c r="RI125" s="4" t="str">
        <f t="shared" si="3819"/>
        <v/>
      </c>
      <c r="RJ125" s="4" t="str">
        <f t="shared" si="3819"/>
        <v/>
      </c>
      <c r="RK125" s="4" t="str">
        <f t="shared" si="3819"/>
        <v/>
      </c>
      <c r="RL125" s="4" t="str">
        <f t="shared" si="3819"/>
        <v/>
      </c>
      <c r="RM125" s="4" t="str">
        <f t="shared" si="3819"/>
        <v/>
      </c>
      <c r="RN125" s="4" t="str">
        <f t="shared" si="3819"/>
        <v/>
      </c>
      <c r="RO125" s="4" t="str">
        <f t="shared" si="3819"/>
        <v/>
      </c>
      <c r="RP125" s="4" t="str">
        <f t="shared" si="3819"/>
        <v/>
      </c>
      <c r="RQ125" s="4" t="str">
        <f t="shared" si="3819"/>
        <v/>
      </c>
      <c r="RR125" s="4" t="str">
        <f t="shared" si="3819"/>
        <v/>
      </c>
      <c r="RS125" s="4" t="str">
        <f t="shared" si="3819"/>
        <v/>
      </c>
      <c r="RT125" s="4" t="str">
        <f t="shared" si="3819"/>
        <v/>
      </c>
      <c r="RU125" s="4" t="str">
        <f t="shared" si="3819"/>
        <v/>
      </c>
      <c r="RV125" s="4" t="str">
        <f t="shared" si="3819"/>
        <v/>
      </c>
      <c r="RW125" s="4" t="str">
        <f t="shared" si="3819"/>
        <v/>
      </c>
      <c r="RX125" s="4" t="str">
        <f t="shared" si="3819"/>
        <v/>
      </c>
      <c r="RY125" s="4" t="str">
        <f t="shared" si="3819"/>
        <v/>
      </c>
      <c r="RZ125" s="4" t="str">
        <f t="shared" si="3819"/>
        <v/>
      </c>
      <c r="SA125" s="4" t="str">
        <f t="shared" si="3819"/>
        <v/>
      </c>
      <c r="SB125" s="4" t="str">
        <f t="shared" si="3819"/>
        <v/>
      </c>
      <c r="SC125" s="4" t="str">
        <f t="shared" si="3819"/>
        <v/>
      </c>
      <c r="SD125" s="4" t="str">
        <f t="shared" si="3819"/>
        <v/>
      </c>
      <c r="SE125" s="4" t="str">
        <f t="shared" si="3819"/>
        <v/>
      </c>
      <c r="SF125" s="4" t="str">
        <f t="shared" si="3819"/>
        <v/>
      </c>
      <c r="SG125" s="4" t="str">
        <f t="shared" si="3819"/>
        <v/>
      </c>
      <c r="SH125" s="4" t="str">
        <f t="shared" si="3819"/>
        <v/>
      </c>
      <c r="SI125" s="4" t="str">
        <f t="shared" si="3819"/>
        <v/>
      </c>
      <c r="SJ125" s="4" t="str">
        <f t="shared" si="3819"/>
        <v/>
      </c>
      <c r="SK125" s="4" t="str">
        <f t="shared" si="3819"/>
        <v/>
      </c>
      <c r="SL125" s="4" t="str">
        <f t="shared" si="3819"/>
        <v/>
      </c>
      <c r="SM125" s="4" t="str">
        <f t="shared" si="3819"/>
        <v/>
      </c>
      <c r="SN125" s="4" t="str">
        <f t="shared" si="3819"/>
        <v/>
      </c>
      <c r="SO125" s="4" t="str">
        <f t="shared" si="3819"/>
        <v/>
      </c>
      <c r="SP125" s="4" t="str">
        <f t="shared" si="3819"/>
        <v/>
      </c>
      <c r="SQ125" s="4" t="str">
        <f t="shared" si="3819"/>
        <v/>
      </c>
      <c r="SR125" s="4" t="str">
        <f t="shared" si="3819"/>
        <v/>
      </c>
      <c r="SS125" s="4" t="str">
        <f t="shared" si="3819"/>
        <v/>
      </c>
      <c r="ST125" s="4" t="str">
        <f t="shared" si="3819"/>
        <v/>
      </c>
      <c r="SU125" s="4" t="str">
        <f t="shared" si="3819"/>
        <v/>
      </c>
      <c r="SV125" s="4" t="str">
        <f t="shared" si="3819"/>
        <v/>
      </c>
      <c r="SW125" s="4" t="str">
        <f t="shared" si="3819"/>
        <v/>
      </c>
      <c r="SX125" s="4" t="str">
        <f t="shared" si="3819"/>
        <v/>
      </c>
      <c r="SY125" s="4" t="str">
        <f t="shared" ref="SY125:VJ125" si="3820">IF(SY112+SY111+SY113&lt;&gt;0,SY111/(SY111+SY112+SY113),"")</f>
        <v/>
      </c>
      <c r="SZ125" s="4" t="str">
        <f t="shared" si="3820"/>
        <v/>
      </c>
      <c r="TA125" s="4" t="str">
        <f t="shared" si="3820"/>
        <v/>
      </c>
      <c r="TB125" s="4" t="str">
        <f t="shared" si="3820"/>
        <v/>
      </c>
      <c r="TC125" s="4" t="str">
        <f t="shared" si="3820"/>
        <v/>
      </c>
      <c r="TD125" s="4" t="str">
        <f t="shared" si="3820"/>
        <v/>
      </c>
      <c r="TE125" s="4" t="str">
        <f t="shared" si="3820"/>
        <v/>
      </c>
      <c r="TF125" s="4" t="str">
        <f t="shared" si="3820"/>
        <v/>
      </c>
      <c r="TG125" s="4" t="str">
        <f t="shared" si="3820"/>
        <v/>
      </c>
      <c r="TH125" s="4" t="str">
        <f t="shared" si="3820"/>
        <v/>
      </c>
      <c r="TI125" s="4" t="str">
        <f t="shared" si="3820"/>
        <v/>
      </c>
      <c r="TJ125" s="4" t="str">
        <f t="shared" si="3820"/>
        <v/>
      </c>
      <c r="TK125" s="4" t="str">
        <f t="shared" si="3820"/>
        <v/>
      </c>
      <c r="TL125" s="4" t="str">
        <f t="shared" si="3820"/>
        <v/>
      </c>
      <c r="TM125" s="4" t="str">
        <f t="shared" si="3820"/>
        <v/>
      </c>
      <c r="TN125" s="4" t="str">
        <f t="shared" si="3820"/>
        <v/>
      </c>
      <c r="TO125" s="4" t="str">
        <f t="shared" si="3820"/>
        <v/>
      </c>
      <c r="TP125" s="4" t="str">
        <f t="shared" si="3820"/>
        <v/>
      </c>
      <c r="TQ125" s="4" t="str">
        <f t="shared" si="3820"/>
        <v/>
      </c>
      <c r="TR125" s="4" t="str">
        <f t="shared" si="3820"/>
        <v/>
      </c>
      <c r="TS125" s="4" t="str">
        <f t="shared" si="3820"/>
        <v/>
      </c>
      <c r="TT125" s="4" t="str">
        <f t="shared" si="3820"/>
        <v/>
      </c>
      <c r="TU125" s="4" t="str">
        <f t="shared" si="3820"/>
        <v/>
      </c>
      <c r="TV125" s="4" t="str">
        <f t="shared" si="3820"/>
        <v/>
      </c>
      <c r="TW125" s="4" t="str">
        <f t="shared" si="3820"/>
        <v/>
      </c>
      <c r="TX125" s="4" t="str">
        <f t="shared" si="3820"/>
        <v/>
      </c>
      <c r="TY125" s="4" t="str">
        <f t="shared" si="3820"/>
        <v/>
      </c>
      <c r="TZ125" s="4" t="str">
        <f t="shared" si="3820"/>
        <v/>
      </c>
      <c r="UA125" s="4" t="str">
        <f t="shared" si="3820"/>
        <v/>
      </c>
      <c r="UB125" s="4" t="str">
        <f t="shared" si="3820"/>
        <v/>
      </c>
      <c r="UC125" s="4" t="str">
        <f t="shared" si="3820"/>
        <v/>
      </c>
      <c r="UD125" s="4" t="str">
        <f t="shared" si="3820"/>
        <v/>
      </c>
      <c r="UE125" s="4" t="str">
        <f t="shared" si="3820"/>
        <v/>
      </c>
      <c r="UF125" s="4" t="str">
        <f t="shared" si="3820"/>
        <v/>
      </c>
      <c r="UG125" s="4" t="str">
        <f t="shared" si="3820"/>
        <v/>
      </c>
      <c r="UH125" s="4" t="str">
        <f t="shared" si="3820"/>
        <v/>
      </c>
      <c r="UI125" s="4" t="str">
        <f t="shared" si="3820"/>
        <v/>
      </c>
      <c r="UJ125" s="4" t="str">
        <f t="shared" si="3820"/>
        <v/>
      </c>
      <c r="UK125" s="4" t="str">
        <f t="shared" si="3820"/>
        <v/>
      </c>
      <c r="UL125" s="4" t="str">
        <f t="shared" si="3820"/>
        <v/>
      </c>
      <c r="UM125" s="4" t="str">
        <f t="shared" si="3820"/>
        <v/>
      </c>
      <c r="UN125" s="4" t="str">
        <f t="shared" si="3820"/>
        <v/>
      </c>
      <c r="UO125" s="4" t="str">
        <f t="shared" si="3820"/>
        <v/>
      </c>
      <c r="UP125" s="4" t="str">
        <f t="shared" si="3820"/>
        <v/>
      </c>
      <c r="UQ125" s="4" t="str">
        <f t="shared" si="3820"/>
        <v/>
      </c>
      <c r="UR125" s="4" t="str">
        <f t="shared" si="3820"/>
        <v/>
      </c>
      <c r="US125" s="4" t="str">
        <f t="shared" si="3820"/>
        <v/>
      </c>
      <c r="UT125" s="4" t="str">
        <f t="shared" si="3820"/>
        <v/>
      </c>
      <c r="UU125" s="4" t="str">
        <f t="shared" si="3820"/>
        <v/>
      </c>
      <c r="UV125" s="4" t="str">
        <f t="shared" si="3820"/>
        <v/>
      </c>
      <c r="UW125" s="4" t="str">
        <f t="shared" si="3820"/>
        <v/>
      </c>
      <c r="UX125" s="4" t="str">
        <f t="shared" si="3820"/>
        <v/>
      </c>
      <c r="UY125" s="4" t="str">
        <f t="shared" si="3820"/>
        <v/>
      </c>
      <c r="UZ125" s="4" t="str">
        <f t="shared" si="3820"/>
        <v/>
      </c>
      <c r="VA125" s="4" t="str">
        <f t="shared" si="3820"/>
        <v/>
      </c>
      <c r="VB125" s="4" t="str">
        <f t="shared" si="3820"/>
        <v/>
      </c>
      <c r="VC125" s="4" t="str">
        <f t="shared" si="3820"/>
        <v/>
      </c>
      <c r="VD125" s="4" t="str">
        <f t="shared" si="3820"/>
        <v/>
      </c>
      <c r="VE125" s="4" t="str">
        <f t="shared" si="3820"/>
        <v/>
      </c>
      <c r="VF125" s="4" t="str">
        <f t="shared" si="3820"/>
        <v/>
      </c>
      <c r="VG125" s="4" t="str">
        <f t="shared" si="3820"/>
        <v/>
      </c>
      <c r="VH125" s="4" t="str">
        <f t="shared" si="3820"/>
        <v/>
      </c>
      <c r="VI125" s="4" t="str">
        <f t="shared" si="3820"/>
        <v/>
      </c>
      <c r="VJ125" s="4" t="str">
        <f t="shared" si="3820"/>
        <v/>
      </c>
      <c r="VK125" s="4" t="str">
        <f t="shared" ref="VK125:XV125" si="3821">IF(VK112+VK111+VK113&lt;&gt;0,VK111/(VK111+VK112+VK113),"")</f>
        <v/>
      </c>
      <c r="VL125" s="4" t="str">
        <f t="shared" si="3821"/>
        <v/>
      </c>
      <c r="VM125" s="4" t="str">
        <f t="shared" si="3821"/>
        <v/>
      </c>
      <c r="VN125" s="4" t="str">
        <f t="shared" si="3821"/>
        <v/>
      </c>
      <c r="VO125" s="4" t="str">
        <f t="shared" si="3821"/>
        <v/>
      </c>
      <c r="VP125" s="4" t="str">
        <f t="shared" si="3821"/>
        <v/>
      </c>
      <c r="VQ125" s="4" t="str">
        <f t="shared" si="3821"/>
        <v/>
      </c>
      <c r="VR125" s="4" t="str">
        <f t="shared" si="3821"/>
        <v/>
      </c>
      <c r="VS125" s="4" t="str">
        <f t="shared" si="3821"/>
        <v/>
      </c>
      <c r="VT125" s="4" t="str">
        <f t="shared" si="3821"/>
        <v/>
      </c>
      <c r="VU125" s="4" t="str">
        <f t="shared" si="3821"/>
        <v/>
      </c>
      <c r="VV125" s="4" t="str">
        <f t="shared" si="3821"/>
        <v/>
      </c>
      <c r="VW125" s="4" t="str">
        <f t="shared" si="3821"/>
        <v/>
      </c>
      <c r="VX125" s="4" t="str">
        <f t="shared" si="3821"/>
        <v/>
      </c>
      <c r="VY125" s="4" t="str">
        <f t="shared" si="3821"/>
        <v/>
      </c>
      <c r="VZ125" s="4" t="str">
        <f t="shared" si="3821"/>
        <v/>
      </c>
      <c r="WA125" s="4" t="str">
        <f t="shared" si="3821"/>
        <v/>
      </c>
      <c r="WB125" s="4" t="str">
        <f t="shared" si="3821"/>
        <v/>
      </c>
      <c r="WC125" s="4" t="str">
        <f t="shared" si="3821"/>
        <v/>
      </c>
      <c r="WD125" s="4" t="str">
        <f t="shared" si="3821"/>
        <v/>
      </c>
      <c r="WE125" s="4" t="str">
        <f t="shared" si="3821"/>
        <v/>
      </c>
      <c r="WF125" s="4" t="str">
        <f t="shared" si="3821"/>
        <v/>
      </c>
      <c r="WG125" s="4" t="str">
        <f t="shared" si="3821"/>
        <v/>
      </c>
      <c r="WH125" s="4" t="str">
        <f t="shared" si="3821"/>
        <v/>
      </c>
      <c r="WI125" s="4" t="str">
        <f t="shared" si="3821"/>
        <v/>
      </c>
      <c r="WJ125" s="4" t="str">
        <f t="shared" si="3821"/>
        <v/>
      </c>
      <c r="WK125" s="4" t="str">
        <f t="shared" si="3821"/>
        <v/>
      </c>
      <c r="WL125" s="4" t="str">
        <f t="shared" si="3821"/>
        <v/>
      </c>
      <c r="WM125" s="4" t="str">
        <f t="shared" si="3821"/>
        <v/>
      </c>
      <c r="WN125" s="4" t="str">
        <f t="shared" si="3821"/>
        <v/>
      </c>
      <c r="WO125" s="4" t="str">
        <f t="shared" si="3821"/>
        <v/>
      </c>
      <c r="WP125" s="4" t="str">
        <f t="shared" si="3821"/>
        <v/>
      </c>
      <c r="WQ125" s="4" t="str">
        <f t="shared" si="3821"/>
        <v/>
      </c>
      <c r="WR125" s="4" t="str">
        <f t="shared" si="3821"/>
        <v/>
      </c>
      <c r="WS125" s="4" t="str">
        <f t="shared" si="3821"/>
        <v/>
      </c>
      <c r="WT125" s="4" t="str">
        <f t="shared" si="3821"/>
        <v/>
      </c>
      <c r="WU125" s="4" t="str">
        <f t="shared" si="3821"/>
        <v/>
      </c>
      <c r="WV125" s="4" t="str">
        <f t="shared" si="3821"/>
        <v/>
      </c>
      <c r="WW125" s="4" t="str">
        <f t="shared" si="3821"/>
        <v/>
      </c>
      <c r="WX125" s="4" t="str">
        <f t="shared" si="3821"/>
        <v/>
      </c>
      <c r="WY125" s="4" t="str">
        <f t="shared" si="3821"/>
        <v/>
      </c>
      <c r="WZ125" s="4" t="str">
        <f t="shared" si="3821"/>
        <v/>
      </c>
      <c r="XA125" s="4" t="str">
        <f t="shared" si="3821"/>
        <v/>
      </c>
      <c r="XB125" s="4" t="str">
        <f t="shared" si="3821"/>
        <v/>
      </c>
      <c r="XC125" s="4" t="str">
        <f t="shared" si="3821"/>
        <v/>
      </c>
      <c r="XD125" s="4" t="str">
        <f t="shared" si="3821"/>
        <v/>
      </c>
      <c r="XE125" s="4" t="str">
        <f t="shared" si="3821"/>
        <v/>
      </c>
      <c r="XF125" s="4" t="str">
        <f t="shared" si="3821"/>
        <v/>
      </c>
      <c r="XG125" s="4" t="str">
        <f t="shared" si="3821"/>
        <v/>
      </c>
      <c r="XH125" s="4" t="str">
        <f t="shared" si="3821"/>
        <v/>
      </c>
      <c r="XI125" s="4" t="str">
        <f t="shared" si="3821"/>
        <v/>
      </c>
      <c r="XJ125" s="4" t="str">
        <f t="shared" si="3821"/>
        <v/>
      </c>
      <c r="XK125" s="4" t="str">
        <f t="shared" si="3821"/>
        <v/>
      </c>
      <c r="XL125" s="4" t="str">
        <f t="shared" si="3821"/>
        <v/>
      </c>
      <c r="XM125" s="4" t="str">
        <f t="shared" si="3821"/>
        <v/>
      </c>
      <c r="XN125" s="4" t="str">
        <f t="shared" si="3821"/>
        <v/>
      </c>
      <c r="XO125" s="4" t="str">
        <f t="shared" si="3821"/>
        <v/>
      </c>
      <c r="XP125" s="4" t="str">
        <f t="shared" si="3821"/>
        <v/>
      </c>
      <c r="XQ125" s="4" t="str">
        <f t="shared" si="3821"/>
        <v/>
      </c>
      <c r="XR125" s="4" t="str">
        <f t="shared" si="3821"/>
        <v/>
      </c>
      <c r="XS125" s="4" t="str">
        <f t="shared" si="3821"/>
        <v/>
      </c>
      <c r="XT125" s="4" t="str">
        <f t="shared" si="3821"/>
        <v/>
      </c>
      <c r="XU125" s="4" t="str">
        <f t="shared" si="3821"/>
        <v/>
      </c>
      <c r="XV125" s="4" t="str">
        <f t="shared" si="3821"/>
        <v/>
      </c>
      <c r="XW125" s="4" t="str">
        <f t="shared" ref="XW125:AAH125" si="3822">IF(XW112+XW111+XW113&lt;&gt;0,XW111/(XW111+XW112+XW113),"")</f>
        <v/>
      </c>
      <c r="XX125" s="4" t="str">
        <f t="shared" si="3822"/>
        <v/>
      </c>
      <c r="XY125" s="4" t="str">
        <f t="shared" si="3822"/>
        <v/>
      </c>
      <c r="XZ125" s="4" t="str">
        <f t="shared" si="3822"/>
        <v/>
      </c>
      <c r="YA125" s="4" t="str">
        <f t="shared" si="3822"/>
        <v/>
      </c>
      <c r="YB125" s="4" t="str">
        <f t="shared" si="3822"/>
        <v/>
      </c>
      <c r="YC125" s="4" t="str">
        <f t="shared" si="3822"/>
        <v/>
      </c>
      <c r="YD125" s="4" t="str">
        <f t="shared" si="3822"/>
        <v/>
      </c>
      <c r="YE125" s="4" t="str">
        <f t="shared" si="3822"/>
        <v/>
      </c>
      <c r="YF125" s="4" t="str">
        <f t="shared" si="3822"/>
        <v/>
      </c>
      <c r="YG125" s="4" t="str">
        <f t="shared" si="3822"/>
        <v/>
      </c>
      <c r="YH125" s="4" t="str">
        <f t="shared" si="3822"/>
        <v/>
      </c>
      <c r="YI125" s="4" t="str">
        <f t="shared" si="3822"/>
        <v/>
      </c>
      <c r="YJ125" s="4" t="str">
        <f t="shared" si="3822"/>
        <v/>
      </c>
      <c r="YK125" s="4" t="str">
        <f t="shared" si="3822"/>
        <v/>
      </c>
      <c r="YL125" s="4" t="str">
        <f t="shared" si="3822"/>
        <v/>
      </c>
      <c r="YM125" s="4" t="str">
        <f t="shared" si="3822"/>
        <v/>
      </c>
      <c r="YN125" s="4" t="str">
        <f t="shared" si="3822"/>
        <v/>
      </c>
      <c r="YO125" s="4" t="str">
        <f t="shared" si="3822"/>
        <v/>
      </c>
      <c r="YP125" s="4" t="str">
        <f t="shared" si="3822"/>
        <v/>
      </c>
      <c r="YQ125" s="4" t="str">
        <f t="shared" si="3822"/>
        <v/>
      </c>
      <c r="YR125" s="4" t="str">
        <f t="shared" si="3822"/>
        <v/>
      </c>
      <c r="YS125" s="4" t="str">
        <f t="shared" si="3822"/>
        <v/>
      </c>
      <c r="YT125" s="4" t="str">
        <f t="shared" si="3822"/>
        <v/>
      </c>
      <c r="YU125" s="4" t="str">
        <f t="shared" si="3822"/>
        <v/>
      </c>
      <c r="YV125" s="4" t="str">
        <f t="shared" si="3822"/>
        <v/>
      </c>
      <c r="YW125" s="4" t="str">
        <f t="shared" si="3822"/>
        <v/>
      </c>
      <c r="YX125" s="4" t="str">
        <f t="shared" si="3822"/>
        <v/>
      </c>
      <c r="YY125" s="4" t="str">
        <f t="shared" si="3822"/>
        <v/>
      </c>
      <c r="YZ125" s="4" t="str">
        <f t="shared" si="3822"/>
        <v/>
      </c>
      <c r="ZA125" s="4" t="str">
        <f t="shared" si="3822"/>
        <v/>
      </c>
      <c r="ZB125" s="4" t="str">
        <f t="shared" si="3822"/>
        <v/>
      </c>
      <c r="ZC125" s="4" t="str">
        <f t="shared" si="3822"/>
        <v/>
      </c>
      <c r="ZD125" s="4" t="str">
        <f t="shared" si="3822"/>
        <v/>
      </c>
      <c r="ZE125" s="4" t="str">
        <f t="shared" si="3822"/>
        <v/>
      </c>
      <c r="ZF125" s="4" t="str">
        <f t="shared" si="3822"/>
        <v/>
      </c>
      <c r="ZG125" s="4" t="str">
        <f t="shared" si="3822"/>
        <v/>
      </c>
      <c r="ZH125" s="4" t="str">
        <f t="shared" si="3822"/>
        <v/>
      </c>
      <c r="ZI125" s="4" t="str">
        <f t="shared" si="3822"/>
        <v/>
      </c>
      <c r="ZJ125" s="4" t="str">
        <f t="shared" si="3822"/>
        <v/>
      </c>
      <c r="ZK125" s="4" t="str">
        <f t="shared" si="3822"/>
        <v/>
      </c>
      <c r="ZL125" s="4" t="str">
        <f t="shared" si="3822"/>
        <v/>
      </c>
      <c r="ZM125" s="4" t="str">
        <f t="shared" si="3822"/>
        <v/>
      </c>
      <c r="ZN125" s="4" t="str">
        <f t="shared" si="3822"/>
        <v/>
      </c>
      <c r="ZO125" s="4" t="str">
        <f t="shared" si="3822"/>
        <v/>
      </c>
      <c r="ZP125" s="4" t="str">
        <f t="shared" si="3822"/>
        <v/>
      </c>
      <c r="ZQ125" s="4" t="str">
        <f t="shared" si="3822"/>
        <v/>
      </c>
      <c r="ZR125" s="4" t="str">
        <f t="shared" si="3822"/>
        <v/>
      </c>
      <c r="ZS125" s="4" t="str">
        <f t="shared" si="3822"/>
        <v/>
      </c>
      <c r="ZT125" s="4" t="str">
        <f t="shared" si="3822"/>
        <v/>
      </c>
      <c r="ZU125" s="4" t="str">
        <f t="shared" si="3822"/>
        <v/>
      </c>
      <c r="ZV125" s="4" t="str">
        <f t="shared" si="3822"/>
        <v/>
      </c>
      <c r="ZW125" s="4" t="str">
        <f t="shared" si="3822"/>
        <v/>
      </c>
      <c r="ZX125" s="4" t="str">
        <f t="shared" si="3822"/>
        <v/>
      </c>
      <c r="ZY125" s="4" t="str">
        <f t="shared" si="3822"/>
        <v/>
      </c>
      <c r="ZZ125" s="4" t="str">
        <f t="shared" si="3822"/>
        <v/>
      </c>
      <c r="AAA125" s="4" t="str">
        <f t="shared" si="3822"/>
        <v/>
      </c>
      <c r="AAB125" s="4" t="str">
        <f t="shared" si="3822"/>
        <v/>
      </c>
      <c r="AAC125" s="4" t="str">
        <f t="shared" si="3822"/>
        <v/>
      </c>
      <c r="AAD125" s="4" t="str">
        <f t="shared" si="3822"/>
        <v/>
      </c>
      <c r="AAE125" s="4" t="str">
        <f t="shared" si="3822"/>
        <v/>
      </c>
      <c r="AAF125" s="4" t="str">
        <f t="shared" si="3822"/>
        <v/>
      </c>
      <c r="AAG125" s="4" t="str">
        <f t="shared" si="3822"/>
        <v/>
      </c>
      <c r="AAH125" s="4" t="str">
        <f t="shared" si="3822"/>
        <v/>
      </c>
      <c r="AAI125" s="4" t="str">
        <f t="shared" ref="AAI125:ACT125" si="3823">IF(AAI112+AAI111+AAI113&lt;&gt;0,AAI111/(AAI111+AAI112+AAI113),"")</f>
        <v/>
      </c>
      <c r="AAJ125" s="4" t="str">
        <f t="shared" si="3823"/>
        <v/>
      </c>
      <c r="AAK125" s="4" t="str">
        <f t="shared" si="3823"/>
        <v/>
      </c>
      <c r="AAL125" s="4" t="str">
        <f t="shared" si="3823"/>
        <v/>
      </c>
      <c r="AAM125" s="4" t="str">
        <f t="shared" si="3823"/>
        <v/>
      </c>
      <c r="AAN125" s="4" t="str">
        <f t="shared" si="3823"/>
        <v/>
      </c>
      <c r="AAO125" s="4" t="str">
        <f t="shared" si="3823"/>
        <v/>
      </c>
      <c r="AAP125" s="4" t="str">
        <f t="shared" si="3823"/>
        <v/>
      </c>
      <c r="AAQ125" s="4" t="str">
        <f t="shared" si="3823"/>
        <v/>
      </c>
      <c r="AAR125" s="4" t="str">
        <f t="shared" si="3823"/>
        <v/>
      </c>
      <c r="AAS125" s="4" t="str">
        <f t="shared" si="3823"/>
        <v/>
      </c>
      <c r="AAT125" s="4" t="str">
        <f t="shared" si="3823"/>
        <v/>
      </c>
      <c r="AAU125" s="4" t="str">
        <f t="shared" si="3823"/>
        <v/>
      </c>
      <c r="AAV125" s="4" t="str">
        <f t="shared" si="3823"/>
        <v/>
      </c>
      <c r="AAW125" s="4" t="str">
        <f t="shared" si="3823"/>
        <v/>
      </c>
      <c r="AAX125" s="4" t="str">
        <f t="shared" si="3823"/>
        <v/>
      </c>
      <c r="AAY125" s="4" t="str">
        <f t="shared" si="3823"/>
        <v/>
      </c>
      <c r="AAZ125" s="4" t="str">
        <f t="shared" si="3823"/>
        <v/>
      </c>
      <c r="ABA125" s="4" t="str">
        <f t="shared" si="3823"/>
        <v/>
      </c>
      <c r="ABB125" s="4" t="str">
        <f t="shared" si="3823"/>
        <v/>
      </c>
      <c r="ABC125" s="4" t="str">
        <f t="shared" si="3823"/>
        <v/>
      </c>
      <c r="ABD125" s="4" t="str">
        <f t="shared" si="3823"/>
        <v/>
      </c>
      <c r="ABE125" s="4" t="str">
        <f t="shared" si="3823"/>
        <v/>
      </c>
      <c r="ABF125" s="4" t="str">
        <f t="shared" si="3823"/>
        <v/>
      </c>
      <c r="ABG125" s="4" t="str">
        <f t="shared" si="3823"/>
        <v/>
      </c>
      <c r="ABH125" s="4" t="str">
        <f t="shared" si="3823"/>
        <v/>
      </c>
      <c r="ABI125" s="4" t="str">
        <f t="shared" si="3823"/>
        <v/>
      </c>
      <c r="ABJ125" s="4" t="str">
        <f t="shared" si="3823"/>
        <v/>
      </c>
      <c r="ABK125" s="4" t="str">
        <f t="shared" si="3823"/>
        <v/>
      </c>
      <c r="ABL125" s="4" t="str">
        <f t="shared" si="3823"/>
        <v/>
      </c>
      <c r="ABM125" s="4" t="str">
        <f t="shared" si="3823"/>
        <v/>
      </c>
      <c r="ABN125" s="4" t="str">
        <f t="shared" si="3823"/>
        <v/>
      </c>
      <c r="ABO125" s="4" t="str">
        <f t="shared" si="3823"/>
        <v/>
      </c>
      <c r="ABP125" s="4" t="str">
        <f t="shared" si="3823"/>
        <v/>
      </c>
      <c r="ABQ125" s="4" t="str">
        <f t="shared" si="3823"/>
        <v/>
      </c>
      <c r="ABR125" s="4" t="str">
        <f t="shared" si="3823"/>
        <v/>
      </c>
      <c r="ABS125" s="4" t="str">
        <f t="shared" si="3823"/>
        <v/>
      </c>
      <c r="ABT125" s="4" t="str">
        <f t="shared" si="3823"/>
        <v/>
      </c>
      <c r="ABU125" s="4" t="str">
        <f t="shared" si="3823"/>
        <v/>
      </c>
      <c r="ABV125" s="4" t="str">
        <f t="shared" si="3823"/>
        <v/>
      </c>
      <c r="ABW125" s="4" t="str">
        <f t="shared" si="3823"/>
        <v/>
      </c>
      <c r="ABX125" s="4" t="str">
        <f t="shared" si="3823"/>
        <v/>
      </c>
      <c r="ABY125" s="4" t="str">
        <f t="shared" si="3823"/>
        <v/>
      </c>
      <c r="ABZ125" s="4" t="str">
        <f t="shared" si="3823"/>
        <v/>
      </c>
      <c r="ACA125" s="4" t="str">
        <f t="shared" si="3823"/>
        <v/>
      </c>
      <c r="ACB125" s="4" t="str">
        <f t="shared" si="3823"/>
        <v/>
      </c>
      <c r="ACC125" s="4" t="str">
        <f t="shared" si="3823"/>
        <v/>
      </c>
      <c r="ACD125" s="4" t="str">
        <f t="shared" si="3823"/>
        <v/>
      </c>
      <c r="ACE125" s="4" t="str">
        <f t="shared" si="3823"/>
        <v/>
      </c>
      <c r="ACF125" s="4" t="str">
        <f t="shared" si="3823"/>
        <v/>
      </c>
      <c r="ACG125" s="4" t="str">
        <f t="shared" si="3823"/>
        <v/>
      </c>
      <c r="ACH125" s="4" t="str">
        <f t="shared" si="3823"/>
        <v/>
      </c>
      <c r="ACI125" s="4" t="str">
        <f t="shared" si="3823"/>
        <v/>
      </c>
      <c r="ACJ125" s="4" t="str">
        <f t="shared" si="3823"/>
        <v/>
      </c>
      <c r="ACK125" s="4" t="str">
        <f t="shared" si="3823"/>
        <v/>
      </c>
      <c r="ACL125" s="4" t="str">
        <f t="shared" si="3823"/>
        <v/>
      </c>
      <c r="ACM125" s="4" t="str">
        <f t="shared" si="3823"/>
        <v/>
      </c>
      <c r="ACN125" s="4" t="str">
        <f t="shared" si="3823"/>
        <v/>
      </c>
      <c r="ACO125" s="4" t="str">
        <f t="shared" si="3823"/>
        <v/>
      </c>
      <c r="ACP125" s="4" t="str">
        <f t="shared" si="3823"/>
        <v/>
      </c>
      <c r="ACQ125" s="4" t="str">
        <f t="shared" si="3823"/>
        <v/>
      </c>
      <c r="ACR125" s="4" t="str">
        <f t="shared" si="3823"/>
        <v/>
      </c>
      <c r="ACS125" s="4" t="str">
        <f t="shared" si="3823"/>
        <v/>
      </c>
      <c r="ACT125" s="4" t="str">
        <f t="shared" si="3823"/>
        <v/>
      </c>
      <c r="ACU125" s="4" t="str">
        <f t="shared" ref="ACU125:AFF125" si="3824">IF(ACU112+ACU111+ACU113&lt;&gt;0,ACU111/(ACU111+ACU112+ACU113),"")</f>
        <v/>
      </c>
      <c r="ACV125" s="4" t="str">
        <f t="shared" si="3824"/>
        <v/>
      </c>
      <c r="ACW125" s="4" t="str">
        <f t="shared" si="3824"/>
        <v/>
      </c>
      <c r="ACX125" s="4" t="str">
        <f t="shared" si="3824"/>
        <v/>
      </c>
      <c r="ACY125" s="4" t="str">
        <f t="shared" si="3824"/>
        <v/>
      </c>
      <c r="ACZ125" s="4" t="str">
        <f t="shared" si="3824"/>
        <v/>
      </c>
      <c r="ADA125" s="4" t="str">
        <f t="shared" si="3824"/>
        <v/>
      </c>
      <c r="ADB125" s="4" t="str">
        <f t="shared" si="3824"/>
        <v/>
      </c>
      <c r="ADC125" s="4" t="str">
        <f t="shared" si="3824"/>
        <v/>
      </c>
      <c r="ADD125" s="4" t="str">
        <f t="shared" si="3824"/>
        <v/>
      </c>
      <c r="ADE125" s="4" t="str">
        <f t="shared" si="3824"/>
        <v/>
      </c>
      <c r="ADF125" s="4" t="str">
        <f t="shared" si="3824"/>
        <v/>
      </c>
      <c r="ADG125" s="4" t="str">
        <f t="shared" si="3824"/>
        <v/>
      </c>
      <c r="ADH125" s="4" t="str">
        <f t="shared" si="3824"/>
        <v/>
      </c>
      <c r="ADI125" s="4" t="str">
        <f t="shared" si="3824"/>
        <v/>
      </c>
      <c r="ADJ125" s="4" t="str">
        <f t="shared" si="3824"/>
        <v/>
      </c>
      <c r="ADK125" s="4" t="str">
        <f t="shared" si="3824"/>
        <v/>
      </c>
      <c r="ADL125" s="4" t="str">
        <f t="shared" si="3824"/>
        <v/>
      </c>
      <c r="ADM125" s="4" t="str">
        <f t="shared" si="3824"/>
        <v/>
      </c>
      <c r="ADN125" s="4" t="str">
        <f t="shared" si="3824"/>
        <v/>
      </c>
      <c r="ADO125" s="4" t="str">
        <f t="shared" si="3824"/>
        <v/>
      </c>
      <c r="ADP125" s="4" t="str">
        <f t="shared" si="3824"/>
        <v/>
      </c>
      <c r="ADQ125" s="4" t="str">
        <f t="shared" si="3824"/>
        <v/>
      </c>
      <c r="ADR125" s="4" t="str">
        <f t="shared" si="3824"/>
        <v/>
      </c>
      <c r="ADS125" s="4" t="str">
        <f t="shared" si="3824"/>
        <v/>
      </c>
      <c r="ADT125" s="4" t="str">
        <f t="shared" si="3824"/>
        <v/>
      </c>
      <c r="ADU125" s="4" t="str">
        <f t="shared" si="3824"/>
        <v/>
      </c>
      <c r="ADV125" s="4" t="str">
        <f t="shared" si="3824"/>
        <v/>
      </c>
      <c r="ADW125" s="4" t="str">
        <f t="shared" si="3824"/>
        <v/>
      </c>
      <c r="ADX125" s="4" t="str">
        <f t="shared" si="3824"/>
        <v/>
      </c>
      <c r="ADY125" s="4" t="str">
        <f t="shared" si="3824"/>
        <v/>
      </c>
      <c r="ADZ125" s="4" t="str">
        <f t="shared" si="3824"/>
        <v/>
      </c>
      <c r="AEA125" s="4" t="str">
        <f t="shared" si="3824"/>
        <v/>
      </c>
      <c r="AEB125" s="4" t="str">
        <f t="shared" si="3824"/>
        <v/>
      </c>
      <c r="AEC125" s="4" t="str">
        <f t="shared" si="3824"/>
        <v/>
      </c>
      <c r="AED125" s="4" t="str">
        <f t="shared" si="3824"/>
        <v/>
      </c>
      <c r="AEE125" s="4" t="str">
        <f t="shared" si="3824"/>
        <v/>
      </c>
      <c r="AEF125" s="4" t="str">
        <f t="shared" si="3824"/>
        <v/>
      </c>
      <c r="AEG125" s="4" t="str">
        <f t="shared" si="3824"/>
        <v/>
      </c>
      <c r="AEH125" s="4" t="str">
        <f t="shared" si="3824"/>
        <v/>
      </c>
      <c r="AEI125" s="4" t="str">
        <f t="shared" si="3824"/>
        <v/>
      </c>
      <c r="AEJ125" s="4" t="str">
        <f t="shared" si="3824"/>
        <v/>
      </c>
      <c r="AEK125" s="4" t="str">
        <f t="shared" si="3824"/>
        <v/>
      </c>
      <c r="AEL125" s="4" t="str">
        <f t="shared" si="3824"/>
        <v/>
      </c>
      <c r="AEM125" s="4" t="str">
        <f t="shared" si="3824"/>
        <v/>
      </c>
      <c r="AEN125" s="4" t="str">
        <f t="shared" si="3824"/>
        <v/>
      </c>
      <c r="AEO125" s="4" t="str">
        <f t="shared" si="3824"/>
        <v/>
      </c>
      <c r="AEP125" s="4" t="str">
        <f t="shared" si="3824"/>
        <v/>
      </c>
      <c r="AEQ125" s="4" t="str">
        <f t="shared" si="3824"/>
        <v/>
      </c>
      <c r="AER125" s="4" t="str">
        <f t="shared" si="3824"/>
        <v/>
      </c>
      <c r="AES125" s="4" t="str">
        <f t="shared" si="3824"/>
        <v/>
      </c>
      <c r="AET125" s="4" t="str">
        <f t="shared" si="3824"/>
        <v/>
      </c>
      <c r="AEU125" s="4" t="str">
        <f t="shared" si="3824"/>
        <v/>
      </c>
      <c r="AEV125" s="4" t="str">
        <f t="shared" si="3824"/>
        <v/>
      </c>
      <c r="AEW125" s="4" t="str">
        <f t="shared" si="3824"/>
        <v/>
      </c>
      <c r="AEX125" s="4" t="str">
        <f t="shared" si="3824"/>
        <v/>
      </c>
      <c r="AEY125" s="4" t="str">
        <f t="shared" si="3824"/>
        <v/>
      </c>
      <c r="AEZ125" s="4" t="str">
        <f t="shared" si="3824"/>
        <v/>
      </c>
      <c r="AFA125" s="4" t="str">
        <f t="shared" si="3824"/>
        <v/>
      </c>
      <c r="AFB125" s="4" t="str">
        <f t="shared" si="3824"/>
        <v/>
      </c>
      <c r="AFC125" s="4" t="str">
        <f t="shared" si="3824"/>
        <v/>
      </c>
      <c r="AFD125" s="4" t="str">
        <f t="shared" si="3824"/>
        <v/>
      </c>
      <c r="AFE125" s="4" t="str">
        <f t="shared" si="3824"/>
        <v/>
      </c>
      <c r="AFF125" s="4" t="str">
        <f t="shared" si="3824"/>
        <v/>
      </c>
      <c r="AFG125" s="4" t="str">
        <f t="shared" ref="AFG125:AHR125" si="3825">IF(AFG112+AFG111+AFG113&lt;&gt;0,AFG111/(AFG111+AFG112+AFG113),"")</f>
        <v/>
      </c>
      <c r="AFH125" s="4" t="str">
        <f t="shared" si="3825"/>
        <v/>
      </c>
      <c r="AFI125" s="4" t="str">
        <f t="shared" si="3825"/>
        <v/>
      </c>
      <c r="AFJ125" s="4" t="str">
        <f t="shared" si="3825"/>
        <v/>
      </c>
      <c r="AFK125" s="4" t="str">
        <f t="shared" si="3825"/>
        <v/>
      </c>
      <c r="AFL125" s="4" t="str">
        <f t="shared" si="3825"/>
        <v/>
      </c>
      <c r="AFM125" s="4" t="str">
        <f t="shared" si="3825"/>
        <v/>
      </c>
      <c r="AFN125" s="4" t="str">
        <f t="shared" si="3825"/>
        <v/>
      </c>
      <c r="AFO125" s="4" t="str">
        <f t="shared" si="3825"/>
        <v/>
      </c>
      <c r="AFP125" s="4" t="str">
        <f t="shared" si="3825"/>
        <v/>
      </c>
      <c r="AFQ125" s="4" t="str">
        <f t="shared" si="3825"/>
        <v/>
      </c>
      <c r="AFR125" s="4" t="str">
        <f t="shared" si="3825"/>
        <v/>
      </c>
      <c r="AFS125" s="4" t="str">
        <f t="shared" si="3825"/>
        <v/>
      </c>
      <c r="AFT125" s="4" t="str">
        <f t="shared" si="3825"/>
        <v/>
      </c>
      <c r="AFU125" s="4" t="str">
        <f t="shared" si="3825"/>
        <v/>
      </c>
      <c r="AFV125" s="4" t="str">
        <f t="shared" si="3825"/>
        <v/>
      </c>
      <c r="AFW125" s="4" t="str">
        <f t="shared" si="3825"/>
        <v/>
      </c>
      <c r="AFX125" s="4" t="str">
        <f t="shared" si="3825"/>
        <v/>
      </c>
      <c r="AFY125" s="4" t="str">
        <f t="shared" si="3825"/>
        <v/>
      </c>
      <c r="AFZ125" s="4" t="str">
        <f t="shared" si="3825"/>
        <v/>
      </c>
      <c r="AGA125" s="4" t="str">
        <f t="shared" si="3825"/>
        <v/>
      </c>
      <c r="AGB125" s="4" t="str">
        <f t="shared" si="3825"/>
        <v/>
      </c>
      <c r="AGC125" s="4" t="str">
        <f t="shared" si="3825"/>
        <v/>
      </c>
      <c r="AGD125" s="4" t="str">
        <f t="shared" si="3825"/>
        <v/>
      </c>
      <c r="AGE125" s="4" t="str">
        <f t="shared" si="3825"/>
        <v/>
      </c>
      <c r="AGF125" s="4" t="str">
        <f t="shared" si="3825"/>
        <v/>
      </c>
      <c r="AGG125" s="4" t="str">
        <f t="shared" si="3825"/>
        <v/>
      </c>
      <c r="AGH125" s="4" t="str">
        <f t="shared" si="3825"/>
        <v/>
      </c>
      <c r="AGI125" s="4" t="str">
        <f t="shared" si="3825"/>
        <v/>
      </c>
      <c r="AGJ125" s="4" t="str">
        <f t="shared" si="3825"/>
        <v/>
      </c>
      <c r="AGK125" s="4" t="str">
        <f t="shared" si="3825"/>
        <v/>
      </c>
      <c r="AGL125" s="4" t="str">
        <f t="shared" si="3825"/>
        <v/>
      </c>
      <c r="AGM125" s="4" t="str">
        <f t="shared" si="3825"/>
        <v/>
      </c>
      <c r="AGN125" s="4" t="str">
        <f t="shared" si="3825"/>
        <v/>
      </c>
      <c r="AGO125" s="4" t="str">
        <f t="shared" si="3825"/>
        <v/>
      </c>
      <c r="AGP125" s="4" t="str">
        <f t="shared" si="3825"/>
        <v/>
      </c>
      <c r="AGQ125" s="4" t="str">
        <f t="shared" si="3825"/>
        <v/>
      </c>
      <c r="AGR125" s="4" t="str">
        <f t="shared" si="3825"/>
        <v/>
      </c>
      <c r="AGS125" s="4" t="str">
        <f t="shared" si="3825"/>
        <v/>
      </c>
      <c r="AGT125" s="4" t="str">
        <f t="shared" si="3825"/>
        <v/>
      </c>
      <c r="AGU125" s="4" t="str">
        <f t="shared" si="3825"/>
        <v/>
      </c>
      <c r="AGV125" s="4" t="str">
        <f t="shared" si="3825"/>
        <v/>
      </c>
      <c r="AGW125" s="4" t="str">
        <f t="shared" si="3825"/>
        <v/>
      </c>
      <c r="AGX125" s="4" t="str">
        <f t="shared" si="3825"/>
        <v/>
      </c>
      <c r="AGY125" s="4" t="str">
        <f t="shared" si="3825"/>
        <v/>
      </c>
      <c r="AGZ125" s="4" t="str">
        <f t="shared" si="3825"/>
        <v/>
      </c>
      <c r="AHA125" s="4" t="str">
        <f t="shared" si="3825"/>
        <v/>
      </c>
      <c r="AHB125" s="4" t="str">
        <f t="shared" si="3825"/>
        <v/>
      </c>
      <c r="AHC125" s="4" t="str">
        <f t="shared" si="3825"/>
        <v/>
      </c>
      <c r="AHD125" s="4" t="str">
        <f t="shared" si="3825"/>
        <v/>
      </c>
      <c r="AHE125" s="4" t="str">
        <f t="shared" si="3825"/>
        <v/>
      </c>
      <c r="AHF125" s="4" t="str">
        <f t="shared" si="3825"/>
        <v/>
      </c>
      <c r="AHG125" s="4" t="str">
        <f t="shared" si="3825"/>
        <v/>
      </c>
      <c r="AHH125" s="4" t="str">
        <f t="shared" si="3825"/>
        <v/>
      </c>
      <c r="AHI125" s="4" t="str">
        <f t="shared" si="3825"/>
        <v/>
      </c>
      <c r="AHJ125" s="4" t="str">
        <f t="shared" si="3825"/>
        <v/>
      </c>
      <c r="AHK125" s="4" t="str">
        <f t="shared" si="3825"/>
        <v/>
      </c>
      <c r="AHL125" s="4" t="str">
        <f t="shared" si="3825"/>
        <v/>
      </c>
      <c r="AHM125" s="4" t="str">
        <f t="shared" si="3825"/>
        <v/>
      </c>
      <c r="AHN125" s="4" t="str">
        <f t="shared" si="3825"/>
        <v/>
      </c>
      <c r="AHO125" s="4" t="str">
        <f t="shared" si="3825"/>
        <v/>
      </c>
      <c r="AHP125" s="4" t="str">
        <f t="shared" si="3825"/>
        <v/>
      </c>
      <c r="AHQ125" s="4" t="str">
        <f t="shared" si="3825"/>
        <v/>
      </c>
      <c r="AHR125" s="4" t="str">
        <f t="shared" si="3825"/>
        <v/>
      </c>
      <c r="AHS125" s="4" t="str">
        <f t="shared" ref="AHS125:AKD125" si="3826">IF(AHS112+AHS111+AHS113&lt;&gt;0,AHS111/(AHS111+AHS112+AHS113),"")</f>
        <v/>
      </c>
      <c r="AHT125" s="4" t="str">
        <f t="shared" si="3826"/>
        <v/>
      </c>
      <c r="AHU125" s="4" t="str">
        <f t="shared" si="3826"/>
        <v/>
      </c>
      <c r="AHV125" s="4" t="str">
        <f t="shared" si="3826"/>
        <v/>
      </c>
      <c r="AHW125" s="4" t="str">
        <f t="shared" si="3826"/>
        <v/>
      </c>
      <c r="AHX125" s="4" t="str">
        <f t="shared" si="3826"/>
        <v/>
      </c>
      <c r="AHY125" s="4" t="str">
        <f t="shared" si="3826"/>
        <v/>
      </c>
      <c r="AHZ125" s="4" t="str">
        <f t="shared" si="3826"/>
        <v/>
      </c>
      <c r="AIA125" s="4" t="str">
        <f t="shared" si="3826"/>
        <v/>
      </c>
      <c r="AIB125" s="4" t="str">
        <f t="shared" si="3826"/>
        <v/>
      </c>
      <c r="AIC125" s="4" t="str">
        <f t="shared" si="3826"/>
        <v/>
      </c>
      <c r="AID125" s="4" t="str">
        <f t="shared" si="3826"/>
        <v/>
      </c>
      <c r="AIE125" s="4" t="str">
        <f t="shared" si="3826"/>
        <v/>
      </c>
      <c r="AIF125" s="4" t="str">
        <f t="shared" si="3826"/>
        <v/>
      </c>
      <c r="AIG125" s="4" t="str">
        <f t="shared" si="3826"/>
        <v/>
      </c>
      <c r="AIH125" s="4" t="str">
        <f t="shared" si="3826"/>
        <v/>
      </c>
      <c r="AII125" s="4" t="str">
        <f t="shared" si="3826"/>
        <v/>
      </c>
      <c r="AIJ125" s="4" t="str">
        <f t="shared" si="3826"/>
        <v/>
      </c>
      <c r="AIK125" s="4" t="str">
        <f t="shared" si="3826"/>
        <v/>
      </c>
      <c r="AIL125" s="4" t="str">
        <f t="shared" si="3826"/>
        <v/>
      </c>
      <c r="AIM125" s="4" t="str">
        <f t="shared" si="3826"/>
        <v/>
      </c>
      <c r="AIN125" s="4" t="str">
        <f t="shared" si="3826"/>
        <v/>
      </c>
      <c r="AIO125" s="4" t="str">
        <f t="shared" si="3826"/>
        <v/>
      </c>
      <c r="AIP125" s="4" t="str">
        <f t="shared" si="3826"/>
        <v/>
      </c>
      <c r="AIQ125" s="4" t="str">
        <f t="shared" si="3826"/>
        <v/>
      </c>
      <c r="AIR125" s="4" t="str">
        <f t="shared" si="3826"/>
        <v/>
      </c>
      <c r="AIS125" s="4" t="str">
        <f t="shared" si="3826"/>
        <v/>
      </c>
      <c r="AIT125" s="4" t="str">
        <f t="shared" si="3826"/>
        <v/>
      </c>
      <c r="AIU125" s="4" t="str">
        <f t="shared" si="3826"/>
        <v/>
      </c>
      <c r="AIV125" s="4" t="str">
        <f t="shared" si="3826"/>
        <v/>
      </c>
      <c r="AIW125" s="4" t="str">
        <f t="shared" si="3826"/>
        <v/>
      </c>
      <c r="AIX125" s="4" t="str">
        <f t="shared" si="3826"/>
        <v/>
      </c>
      <c r="AIY125" s="4" t="str">
        <f t="shared" si="3826"/>
        <v/>
      </c>
      <c r="AIZ125" s="4" t="str">
        <f t="shared" si="3826"/>
        <v/>
      </c>
      <c r="AJA125" s="4" t="str">
        <f t="shared" si="3826"/>
        <v/>
      </c>
      <c r="AJB125" s="4" t="str">
        <f t="shared" si="3826"/>
        <v/>
      </c>
      <c r="AJC125" s="4" t="str">
        <f t="shared" si="3826"/>
        <v/>
      </c>
      <c r="AJD125" s="4" t="str">
        <f t="shared" si="3826"/>
        <v/>
      </c>
      <c r="AJE125" s="4" t="str">
        <f t="shared" si="3826"/>
        <v/>
      </c>
      <c r="AJF125" s="4" t="str">
        <f t="shared" si="3826"/>
        <v/>
      </c>
      <c r="AJG125" s="4" t="str">
        <f t="shared" si="3826"/>
        <v/>
      </c>
      <c r="AJH125" s="4" t="str">
        <f t="shared" si="3826"/>
        <v/>
      </c>
      <c r="AJI125" s="4" t="str">
        <f t="shared" si="3826"/>
        <v/>
      </c>
      <c r="AJJ125" s="4" t="str">
        <f t="shared" si="3826"/>
        <v/>
      </c>
      <c r="AJK125" s="4" t="str">
        <f t="shared" si="3826"/>
        <v/>
      </c>
      <c r="AJL125" s="4" t="str">
        <f t="shared" si="3826"/>
        <v/>
      </c>
      <c r="AJM125" s="4" t="str">
        <f t="shared" si="3826"/>
        <v/>
      </c>
      <c r="AJN125" s="4" t="str">
        <f t="shared" si="3826"/>
        <v/>
      </c>
      <c r="AJO125" s="4" t="str">
        <f t="shared" si="3826"/>
        <v/>
      </c>
      <c r="AJP125" s="4" t="str">
        <f t="shared" si="3826"/>
        <v/>
      </c>
      <c r="AJQ125" s="4" t="str">
        <f t="shared" si="3826"/>
        <v/>
      </c>
      <c r="AJR125" s="4" t="str">
        <f t="shared" si="3826"/>
        <v/>
      </c>
      <c r="AJS125" s="4" t="str">
        <f t="shared" si="3826"/>
        <v/>
      </c>
      <c r="AJT125" s="4" t="str">
        <f t="shared" si="3826"/>
        <v/>
      </c>
      <c r="AJU125" s="4" t="str">
        <f t="shared" si="3826"/>
        <v/>
      </c>
      <c r="AJV125" s="4" t="str">
        <f t="shared" si="3826"/>
        <v/>
      </c>
      <c r="AJW125" s="4" t="str">
        <f t="shared" si="3826"/>
        <v/>
      </c>
      <c r="AJX125" s="4" t="str">
        <f t="shared" si="3826"/>
        <v/>
      </c>
      <c r="AJY125" s="4" t="str">
        <f t="shared" si="3826"/>
        <v/>
      </c>
      <c r="AJZ125" s="4" t="str">
        <f t="shared" si="3826"/>
        <v/>
      </c>
      <c r="AKA125" s="4" t="str">
        <f t="shared" si="3826"/>
        <v/>
      </c>
      <c r="AKB125" s="4" t="str">
        <f t="shared" si="3826"/>
        <v/>
      </c>
      <c r="AKC125" s="4" t="str">
        <f t="shared" si="3826"/>
        <v/>
      </c>
      <c r="AKD125" s="4" t="str">
        <f t="shared" si="3826"/>
        <v/>
      </c>
      <c r="AKE125" s="4" t="str">
        <f t="shared" ref="AKE125:AMP125" si="3827">IF(AKE112+AKE111+AKE113&lt;&gt;0,AKE111/(AKE111+AKE112+AKE113),"")</f>
        <v/>
      </c>
      <c r="AKF125" s="4" t="str">
        <f t="shared" si="3827"/>
        <v/>
      </c>
      <c r="AKG125" s="4" t="str">
        <f t="shared" si="3827"/>
        <v/>
      </c>
      <c r="AKH125" s="4" t="str">
        <f t="shared" si="3827"/>
        <v/>
      </c>
      <c r="AKI125" s="4" t="str">
        <f t="shared" si="3827"/>
        <v/>
      </c>
      <c r="AKJ125" s="4" t="str">
        <f t="shared" si="3827"/>
        <v/>
      </c>
      <c r="AKK125" s="4" t="str">
        <f t="shared" si="3827"/>
        <v/>
      </c>
      <c r="AKL125" s="4" t="str">
        <f t="shared" si="3827"/>
        <v/>
      </c>
      <c r="AKM125" s="4" t="str">
        <f t="shared" si="3827"/>
        <v/>
      </c>
      <c r="AKN125" s="4" t="str">
        <f t="shared" si="3827"/>
        <v/>
      </c>
      <c r="AKO125" s="4" t="str">
        <f t="shared" si="3827"/>
        <v/>
      </c>
      <c r="AKP125" s="4" t="str">
        <f t="shared" si="3827"/>
        <v/>
      </c>
      <c r="AKQ125" s="4" t="str">
        <f t="shared" si="3827"/>
        <v/>
      </c>
      <c r="AKR125" s="4" t="str">
        <f t="shared" si="3827"/>
        <v/>
      </c>
      <c r="AKS125" s="4" t="str">
        <f t="shared" si="3827"/>
        <v/>
      </c>
      <c r="AKT125" s="4" t="str">
        <f t="shared" si="3827"/>
        <v/>
      </c>
      <c r="AKU125" s="4" t="str">
        <f t="shared" si="3827"/>
        <v/>
      </c>
      <c r="AKV125" s="4" t="str">
        <f t="shared" si="3827"/>
        <v/>
      </c>
      <c r="AKW125" s="4" t="str">
        <f t="shared" si="3827"/>
        <v/>
      </c>
      <c r="AKX125" s="4" t="str">
        <f t="shared" si="3827"/>
        <v/>
      </c>
      <c r="AKY125" s="4" t="str">
        <f t="shared" si="3827"/>
        <v/>
      </c>
      <c r="AKZ125" s="4" t="str">
        <f t="shared" si="3827"/>
        <v/>
      </c>
      <c r="ALA125" s="4" t="str">
        <f t="shared" si="3827"/>
        <v/>
      </c>
      <c r="ALB125" s="4" t="str">
        <f t="shared" si="3827"/>
        <v/>
      </c>
      <c r="ALC125" s="4" t="str">
        <f t="shared" si="3827"/>
        <v/>
      </c>
      <c r="ALD125" s="4" t="str">
        <f t="shared" si="3827"/>
        <v/>
      </c>
      <c r="ALE125" s="4" t="str">
        <f t="shared" si="3827"/>
        <v/>
      </c>
      <c r="ALF125" s="4" t="str">
        <f t="shared" si="3827"/>
        <v/>
      </c>
      <c r="ALG125" s="4" t="str">
        <f t="shared" si="3827"/>
        <v/>
      </c>
      <c r="ALH125" s="4" t="str">
        <f t="shared" si="3827"/>
        <v/>
      </c>
      <c r="ALI125" s="4" t="str">
        <f t="shared" si="3827"/>
        <v/>
      </c>
      <c r="ALJ125" s="4" t="str">
        <f t="shared" si="3827"/>
        <v/>
      </c>
      <c r="ALK125" s="4" t="str">
        <f t="shared" si="3827"/>
        <v/>
      </c>
      <c r="ALL125" s="4" t="str">
        <f t="shared" si="3827"/>
        <v/>
      </c>
      <c r="ALM125" s="4" t="str">
        <f t="shared" si="3827"/>
        <v/>
      </c>
      <c r="ALN125" s="4" t="str">
        <f t="shared" si="3827"/>
        <v/>
      </c>
      <c r="ALO125" s="4" t="str">
        <f t="shared" si="3827"/>
        <v/>
      </c>
      <c r="ALP125" s="4" t="str">
        <f t="shared" si="3827"/>
        <v/>
      </c>
      <c r="ALQ125" s="4" t="str">
        <f t="shared" si="3827"/>
        <v/>
      </c>
      <c r="ALR125" s="4" t="str">
        <f t="shared" si="3827"/>
        <v/>
      </c>
      <c r="ALS125" s="4" t="str">
        <f t="shared" si="3827"/>
        <v/>
      </c>
      <c r="ALT125" s="4" t="str">
        <f t="shared" si="3827"/>
        <v/>
      </c>
      <c r="ALU125" s="4" t="str">
        <f t="shared" si="3827"/>
        <v/>
      </c>
      <c r="ALV125" s="4" t="str">
        <f t="shared" si="3827"/>
        <v/>
      </c>
      <c r="ALW125" s="4" t="str">
        <f t="shared" si="3827"/>
        <v/>
      </c>
      <c r="ALX125" s="4" t="str">
        <f t="shared" si="3827"/>
        <v/>
      </c>
      <c r="ALY125" s="4" t="str">
        <f t="shared" si="3827"/>
        <v/>
      </c>
      <c r="ALZ125" s="4" t="str">
        <f t="shared" si="3827"/>
        <v/>
      </c>
      <c r="AMA125" s="4" t="str">
        <f t="shared" si="3827"/>
        <v/>
      </c>
      <c r="AMB125" s="4" t="str">
        <f t="shared" si="3827"/>
        <v/>
      </c>
      <c r="AMC125" s="4" t="str">
        <f t="shared" si="3827"/>
        <v/>
      </c>
      <c r="AMD125" s="4" t="str">
        <f t="shared" si="3827"/>
        <v/>
      </c>
      <c r="AME125" s="4" t="str">
        <f t="shared" si="3827"/>
        <v/>
      </c>
      <c r="AMF125" s="4" t="str">
        <f t="shared" si="3827"/>
        <v/>
      </c>
      <c r="AMG125" s="4" t="str">
        <f t="shared" si="3827"/>
        <v/>
      </c>
      <c r="AMH125" s="4" t="str">
        <f t="shared" si="3827"/>
        <v/>
      </c>
      <c r="AMI125" s="4" t="str">
        <f t="shared" si="3827"/>
        <v/>
      </c>
      <c r="AMJ125" s="4" t="str">
        <f t="shared" si="3827"/>
        <v/>
      </c>
      <c r="AMK125" s="4" t="str">
        <f t="shared" si="3827"/>
        <v/>
      </c>
      <c r="AML125" s="4" t="str">
        <f t="shared" si="3827"/>
        <v/>
      </c>
      <c r="AMM125" s="4" t="str">
        <f t="shared" si="3827"/>
        <v/>
      </c>
      <c r="AMN125" s="4" t="str">
        <f t="shared" si="3827"/>
        <v/>
      </c>
      <c r="AMO125" s="4" t="str">
        <f t="shared" si="3827"/>
        <v/>
      </c>
      <c r="AMP125" s="4" t="str">
        <f t="shared" si="3827"/>
        <v/>
      </c>
      <c r="AMQ125" s="4" t="str">
        <f t="shared" ref="AMQ125:APB125" si="3828">IF(AMQ112+AMQ111+AMQ113&lt;&gt;0,AMQ111/(AMQ111+AMQ112+AMQ113),"")</f>
        <v/>
      </c>
      <c r="AMR125" s="4" t="str">
        <f t="shared" si="3828"/>
        <v/>
      </c>
      <c r="AMS125" s="4" t="str">
        <f t="shared" si="3828"/>
        <v/>
      </c>
      <c r="AMT125" s="4" t="str">
        <f t="shared" si="3828"/>
        <v/>
      </c>
      <c r="AMU125" s="4" t="str">
        <f t="shared" si="3828"/>
        <v/>
      </c>
      <c r="AMV125" s="4" t="str">
        <f t="shared" si="3828"/>
        <v/>
      </c>
      <c r="AMW125" s="4" t="str">
        <f t="shared" si="3828"/>
        <v/>
      </c>
      <c r="AMX125" s="4" t="str">
        <f t="shared" si="3828"/>
        <v/>
      </c>
      <c r="AMY125" s="4" t="str">
        <f t="shared" si="3828"/>
        <v/>
      </c>
      <c r="AMZ125" s="4" t="str">
        <f t="shared" si="3828"/>
        <v/>
      </c>
      <c r="ANA125" s="4" t="str">
        <f t="shared" si="3828"/>
        <v/>
      </c>
      <c r="ANB125" s="4" t="str">
        <f t="shared" si="3828"/>
        <v/>
      </c>
      <c r="ANC125" s="4" t="str">
        <f t="shared" si="3828"/>
        <v/>
      </c>
      <c r="AND125" s="4" t="str">
        <f t="shared" si="3828"/>
        <v/>
      </c>
      <c r="ANE125" s="4" t="str">
        <f t="shared" si="3828"/>
        <v/>
      </c>
      <c r="ANF125" s="4" t="str">
        <f t="shared" si="3828"/>
        <v/>
      </c>
      <c r="ANG125" s="4" t="str">
        <f t="shared" si="3828"/>
        <v/>
      </c>
      <c r="ANH125" s="4" t="str">
        <f t="shared" si="3828"/>
        <v/>
      </c>
      <c r="ANI125" s="4" t="str">
        <f t="shared" si="3828"/>
        <v/>
      </c>
      <c r="ANJ125" s="4" t="str">
        <f t="shared" si="3828"/>
        <v/>
      </c>
      <c r="ANK125" s="4" t="str">
        <f t="shared" si="3828"/>
        <v/>
      </c>
      <c r="ANL125" s="4" t="str">
        <f t="shared" si="3828"/>
        <v/>
      </c>
      <c r="ANM125" s="4" t="str">
        <f t="shared" si="3828"/>
        <v/>
      </c>
      <c r="ANN125" s="4" t="str">
        <f t="shared" si="3828"/>
        <v/>
      </c>
      <c r="ANO125" s="4" t="str">
        <f t="shared" si="3828"/>
        <v/>
      </c>
      <c r="ANP125" s="4" t="str">
        <f t="shared" si="3828"/>
        <v/>
      </c>
      <c r="ANQ125" s="4" t="str">
        <f t="shared" si="3828"/>
        <v/>
      </c>
      <c r="ANR125" s="4" t="str">
        <f t="shared" si="3828"/>
        <v/>
      </c>
      <c r="ANS125" s="4" t="str">
        <f t="shared" si="3828"/>
        <v/>
      </c>
      <c r="ANT125" s="4" t="str">
        <f t="shared" si="3828"/>
        <v/>
      </c>
      <c r="ANU125" s="4" t="str">
        <f t="shared" si="3828"/>
        <v/>
      </c>
      <c r="ANV125" s="4" t="str">
        <f t="shared" si="3828"/>
        <v/>
      </c>
      <c r="ANW125" s="4" t="str">
        <f t="shared" si="3828"/>
        <v/>
      </c>
      <c r="ANX125" s="4" t="str">
        <f t="shared" si="3828"/>
        <v/>
      </c>
      <c r="ANY125" s="4" t="str">
        <f t="shared" si="3828"/>
        <v/>
      </c>
      <c r="ANZ125" s="4" t="str">
        <f t="shared" si="3828"/>
        <v/>
      </c>
      <c r="AOA125" s="4" t="str">
        <f t="shared" si="3828"/>
        <v/>
      </c>
      <c r="AOB125" s="4" t="str">
        <f t="shared" si="3828"/>
        <v/>
      </c>
      <c r="AOC125" s="4" t="str">
        <f t="shared" si="3828"/>
        <v/>
      </c>
      <c r="AOD125" s="4" t="str">
        <f t="shared" si="3828"/>
        <v/>
      </c>
      <c r="AOE125" s="4" t="str">
        <f t="shared" si="3828"/>
        <v/>
      </c>
      <c r="AOF125" s="4" t="str">
        <f t="shared" si="3828"/>
        <v/>
      </c>
      <c r="AOG125" s="4" t="str">
        <f t="shared" si="3828"/>
        <v/>
      </c>
      <c r="AOH125" s="4" t="str">
        <f t="shared" si="3828"/>
        <v/>
      </c>
      <c r="AOI125" s="4" t="str">
        <f t="shared" si="3828"/>
        <v/>
      </c>
      <c r="AOJ125" s="4" t="str">
        <f t="shared" si="3828"/>
        <v/>
      </c>
      <c r="AOK125" s="4" t="str">
        <f t="shared" si="3828"/>
        <v/>
      </c>
      <c r="AOL125" s="4" t="str">
        <f t="shared" si="3828"/>
        <v/>
      </c>
      <c r="AOM125" s="4" t="str">
        <f t="shared" si="3828"/>
        <v/>
      </c>
      <c r="AON125" s="4" t="str">
        <f t="shared" si="3828"/>
        <v/>
      </c>
      <c r="AOO125" s="4" t="str">
        <f t="shared" si="3828"/>
        <v/>
      </c>
      <c r="AOP125" s="4" t="str">
        <f t="shared" si="3828"/>
        <v/>
      </c>
      <c r="AOQ125" s="4" t="str">
        <f t="shared" si="3828"/>
        <v/>
      </c>
      <c r="AOR125" s="4" t="str">
        <f t="shared" si="3828"/>
        <v/>
      </c>
      <c r="AOS125" s="4" t="str">
        <f t="shared" si="3828"/>
        <v/>
      </c>
      <c r="AOT125" s="4" t="str">
        <f t="shared" si="3828"/>
        <v/>
      </c>
      <c r="AOU125" s="4" t="str">
        <f t="shared" si="3828"/>
        <v/>
      </c>
      <c r="AOV125" s="4" t="str">
        <f t="shared" si="3828"/>
        <v/>
      </c>
      <c r="AOW125" s="4" t="str">
        <f t="shared" si="3828"/>
        <v/>
      </c>
      <c r="AOX125" s="4" t="str">
        <f t="shared" si="3828"/>
        <v/>
      </c>
      <c r="AOY125" s="4" t="str">
        <f t="shared" si="3828"/>
        <v/>
      </c>
      <c r="AOZ125" s="4" t="str">
        <f t="shared" si="3828"/>
        <v/>
      </c>
      <c r="APA125" s="4" t="str">
        <f t="shared" si="3828"/>
        <v/>
      </c>
      <c r="APB125" s="4" t="str">
        <f t="shared" si="3828"/>
        <v/>
      </c>
      <c r="APC125" s="4" t="str">
        <f t="shared" ref="APC125:APE125" si="3829">IF(APC112+APC111+APC113&lt;&gt;0,APC111/(APC111+APC112+APC113),"")</f>
        <v/>
      </c>
      <c r="APD125" s="4" t="str">
        <f t="shared" si="3829"/>
        <v/>
      </c>
      <c r="APE125" s="4" t="str">
        <f t="shared" si="3829"/>
        <v/>
      </c>
    </row>
    <row r="126" spans="1:1097">
      <c r="A126" s="204"/>
      <c r="B126" s="190" t="s">
        <v>67</v>
      </c>
      <c r="C126" s="4" t="str">
        <f>IF(C111+C112&lt;&gt;0,C111/(C111+C112),"")</f>
        <v/>
      </c>
      <c r="D126" s="4" t="str">
        <f t="shared" ref="D126:J126" si="3830">IF(D111+D112&lt;&gt;0,D111/(D111+D112),"")</f>
        <v/>
      </c>
      <c r="E126" s="4" t="str">
        <f t="shared" si="3830"/>
        <v/>
      </c>
      <c r="F126" s="4" t="str">
        <f t="shared" si="3830"/>
        <v/>
      </c>
      <c r="G126" s="4" t="str">
        <f t="shared" si="3830"/>
        <v/>
      </c>
      <c r="H126" s="4" t="str">
        <f t="shared" si="3830"/>
        <v/>
      </c>
      <c r="I126" s="4" t="str">
        <f t="shared" si="3830"/>
        <v/>
      </c>
      <c r="J126" s="4" t="str">
        <f t="shared" si="3830"/>
        <v/>
      </c>
      <c r="K126" s="4" t="str">
        <f t="shared" ref="K126:BQ126" si="3831">IF(K111+K112&lt;&gt;0,K111/(K111+K112),"")</f>
        <v/>
      </c>
      <c r="L126" s="4" t="str">
        <f t="shared" si="3831"/>
        <v/>
      </c>
      <c r="M126" s="4" t="str">
        <f t="shared" si="3831"/>
        <v/>
      </c>
      <c r="N126" s="4" t="str">
        <f t="shared" si="3831"/>
        <v/>
      </c>
      <c r="O126" s="4" t="str">
        <f t="shared" si="3831"/>
        <v/>
      </c>
      <c r="P126" s="4" t="str">
        <f t="shared" si="3831"/>
        <v/>
      </c>
      <c r="Q126" s="4" t="str">
        <f t="shared" si="3831"/>
        <v/>
      </c>
      <c r="R126" s="4" t="str">
        <f t="shared" si="3831"/>
        <v/>
      </c>
      <c r="S126" s="4" t="str">
        <f t="shared" si="3831"/>
        <v/>
      </c>
      <c r="T126" s="4" t="str">
        <f t="shared" si="3831"/>
        <v/>
      </c>
      <c r="U126" s="4" t="str">
        <f t="shared" si="3831"/>
        <v/>
      </c>
      <c r="V126" s="4" t="str">
        <f t="shared" si="3831"/>
        <v/>
      </c>
      <c r="W126" s="4" t="str">
        <f t="shared" si="3831"/>
        <v/>
      </c>
      <c r="X126" s="4" t="str">
        <f t="shared" si="3831"/>
        <v/>
      </c>
      <c r="Y126" s="4" t="str">
        <f t="shared" si="3831"/>
        <v/>
      </c>
      <c r="Z126" s="4" t="str">
        <f t="shared" si="3831"/>
        <v/>
      </c>
      <c r="AA126" s="4" t="str">
        <f t="shared" si="3831"/>
        <v/>
      </c>
      <c r="AB126" s="4" t="str">
        <f t="shared" si="3831"/>
        <v/>
      </c>
      <c r="AC126" s="4" t="str">
        <f t="shared" si="3831"/>
        <v/>
      </c>
      <c r="AD126" s="4" t="str">
        <f t="shared" si="3831"/>
        <v/>
      </c>
      <c r="AE126" s="4" t="str">
        <f t="shared" si="3831"/>
        <v/>
      </c>
      <c r="AF126" s="4" t="str">
        <f t="shared" si="3831"/>
        <v/>
      </c>
      <c r="AG126" s="4" t="str">
        <f t="shared" si="3831"/>
        <v/>
      </c>
      <c r="AH126" s="4" t="str">
        <f t="shared" si="3831"/>
        <v/>
      </c>
      <c r="AI126" s="4" t="str">
        <f t="shared" si="3831"/>
        <v/>
      </c>
      <c r="AJ126" s="4" t="str">
        <f t="shared" si="3831"/>
        <v/>
      </c>
      <c r="AK126" s="4" t="str">
        <f t="shared" si="3831"/>
        <v/>
      </c>
      <c r="AL126" s="4" t="str">
        <f t="shared" si="3831"/>
        <v/>
      </c>
      <c r="AM126" s="4" t="str">
        <f t="shared" si="3831"/>
        <v/>
      </c>
      <c r="AN126" s="4" t="str">
        <f t="shared" si="3831"/>
        <v/>
      </c>
      <c r="AO126" s="4" t="str">
        <f t="shared" si="3831"/>
        <v/>
      </c>
      <c r="AP126" s="4" t="str">
        <f t="shared" si="3831"/>
        <v/>
      </c>
      <c r="AQ126" s="4" t="str">
        <f t="shared" si="3831"/>
        <v/>
      </c>
      <c r="AR126" s="4" t="str">
        <f t="shared" si="3831"/>
        <v/>
      </c>
      <c r="AS126" s="4" t="str">
        <f t="shared" si="3831"/>
        <v/>
      </c>
      <c r="AT126" s="4" t="str">
        <f t="shared" si="3831"/>
        <v/>
      </c>
      <c r="AU126" s="4" t="str">
        <f t="shared" si="3831"/>
        <v/>
      </c>
      <c r="AV126" s="4" t="str">
        <f t="shared" si="3831"/>
        <v/>
      </c>
      <c r="AW126" s="4" t="str">
        <f t="shared" si="3831"/>
        <v/>
      </c>
      <c r="AX126" s="4" t="str">
        <f t="shared" si="3831"/>
        <v/>
      </c>
      <c r="AY126" s="4" t="str">
        <f t="shared" si="3831"/>
        <v/>
      </c>
      <c r="AZ126" s="4" t="str">
        <f t="shared" si="3831"/>
        <v/>
      </c>
      <c r="BA126" s="4" t="str">
        <f t="shared" si="3831"/>
        <v/>
      </c>
      <c r="BB126" s="4" t="str">
        <f t="shared" si="3831"/>
        <v/>
      </c>
      <c r="BC126" s="4" t="str">
        <f t="shared" si="3831"/>
        <v/>
      </c>
      <c r="BD126" s="4" t="str">
        <f t="shared" si="3831"/>
        <v/>
      </c>
      <c r="BE126" s="4" t="str">
        <f t="shared" si="3831"/>
        <v/>
      </c>
      <c r="BF126" s="4" t="str">
        <f t="shared" si="3831"/>
        <v/>
      </c>
      <c r="BG126" s="4" t="str">
        <f t="shared" si="3831"/>
        <v/>
      </c>
      <c r="BH126" s="4" t="str">
        <f t="shared" si="3831"/>
        <v/>
      </c>
      <c r="BI126" s="4" t="str">
        <f t="shared" si="3831"/>
        <v/>
      </c>
      <c r="BJ126" s="4" t="str">
        <f t="shared" si="3831"/>
        <v/>
      </c>
      <c r="BK126" s="4" t="str">
        <f t="shared" si="3831"/>
        <v/>
      </c>
      <c r="BL126" s="4" t="str">
        <f t="shared" si="3831"/>
        <v/>
      </c>
      <c r="BM126" s="4" t="str">
        <f t="shared" si="3831"/>
        <v/>
      </c>
      <c r="BN126" s="4" t="str">
        <f t="shared" si="3831"/>
        <v/>
      </c>
      <c r="BO126" s="4" t="str">
        <f t="shared" si="3831"/>
        <v/>
      </c>
      <c r="BP126" s="4" t="str">
        <f t="shared" si="3831"/>
        <v/>
      </c>
      <c r="BQ126" s="4" t="str">
        <f t="shared" si="3831"/>
        <v/>
      </c>
      <c r="BR126" s="4" t="str">
        <f>IF(BR111+BR112&lt;&gt;0,BR111/(BR111+BR112),"")</f>
        <v/>
      </c>
      <c r="BS126" s="4" t="str">
        <f t="shared" ref="BS126:ED126" si="3832">IF(BS111+BS112&lt;&gt;0,BS111/(BS111+BS112),"")</f>
        <v/>
      </c>
      <c r="BT126" s="4" t="str">
        <f t="shared" si="3832"/>
        <v/>
      </c>
      <c r="BU126" s="4" t="str">
        <f t="shared" si="3832"/>
        <v/>
      </c>
      <c r="BV126" s="4" t="str">
        <f t="shared" si="3832"/>
        <v/>
      </c>
      <c r="BW126" s="4" t="str">
        <f t="shared" si="3832"/>
        <v/>
      </c>
      <c r="BX126" s="4" t="str">
        <f t="shared" si="3832"/>
        <v/>
      </c>
      <c r="BY126" s="4" t="str">
        <f t="shared" si="3832"/>
        <v/>
      </c>
      <c r="BZ126" s="4" t="str">
        <f t="shared" si="3832"/>
        <v/>
      </c>
      <c r="CA126" s="4" t="str">
        <f t="shared" si="3832"/>
        <v/>
      </c>
      <c r="CB126" s="4" t="str">
        <f t="shared" si="3832"/>
        <v/>
      </c>
      <c r="CC126" s="4" t="str">
        <f t="shared" si="3832"/>
        <v/>
      </c>
      <c r="CD126" s="4" t="str">
        <f t="shared" si="3832"/>
        <v/>
      </c>
      <c r="CE126" s="4" t="str">
        <f t="shared" si="3832"/>
        <v/>
      </c>
      <c r="CF126" s="4" t="str">
        <f t="shared" si="3832"/>
        <v/>
      </c>
      <c r="CG126" s="4" t="str">
        <f t="shared" si="3832"/>
        <v/>
      </c>
      <c r="CH126" s="4" t="str">
        <f t="shared" si="3832"/>
        <v/>
      </c>
      <c r="CI126" s="4" t="str">
        <f t="shared" si="3832"/>
        <v/>
      </c>
      <c r="CJ126" s="4" t="str">
        <f t="shared" si="3832"/>
        <v/>
      </c>
      <c r="CK126" s="4" t="str">
        <f t="shared" si="3832"/>
        <v/>
      </c>
      <c r="CL126" s="4" t="str">
        <f t="shared" si="3832"/>
        <v/>
      </c>
      <c r="CM126" s="4" t="str">
        <f t="shared" si="3832"/>
        <v/>
      </c>
      <c r="CN126" s="4" t="str">
        <f t="shared" si="3832"/>
        <v/>
      </c>
      <c r="CO126" s="4" t="str">
        <f t="shared" si="3832"/>
        <v/>
      </c>
      <c r="CP126" s="4" t="str">
        <f t="shared" si="3832"/>
        <v/>
      </c>
      <c r="CQ126" s="4" t="str">
        <f t="shared" si="3832"/>
        <v/>
      </c>
      <c r="CR126" s="4" t="str">
        <f t="shared" si="3832"/>
        <v/>
      </c>
      <c r="CS126" s="4" t="str">
        <f t="shared" si="3832"/>
        <v/>
      </c>
      <c r="CT126" s="4" t="str">
        <f t="shared" si="3832"/>
        <v/>
      </c>
      <c r="CU126" s="4" t="str">
        <f t="shared" si="3832"/>
        <v/>
      </c>
      <c r="CV126" s="4" t="str">
        <f t="shared" si="3832"/>
        <v/>
      </c>
      <c r="CW126" s="4" t="str">
        <f t="shared" si="3832"/>
        <v/>
      </c>
      <c r="CX126" s="4" t="str">
        <f t="shared" si="3832"/>
        <v/>
      </c>
      <c r="CY126" s="4" t="str">
        <f t="shared" si="3832"/>
        <v/>
      </c>
      <c r="CZ126" s="4" t="str">
        <f t="shared" si="3832"/>
        <v/>
      </c>
      <c r="DA126" s="4" t="str">
        <f t="shared" si="3832"/>
        <v/>
      </c>
      <c r="DB126" s="4" t="str">
        <f t="shared" si="3832"/>
        <v/>
      </c>
      <c r="DC126" s="4" t="str">
        <f t="shared" si="3832"/>
        <v/>
      </c>
      <c r="DD126" s="4" t="str">
        <f t="shared" si="3832"/>
        <v/>
      </c>
      <c r="DE126" s="4" t="str">
        <f t="shared" si="3832"/>
        <v/>
      </c>
      <c r="DF126" s="4" t="str">
        <f t="shared" si="3832"/>
        <v/>
      </c>
      <c r="DG126" s="4" t="str">
        <f t="shared" si="3832"/>
        <v/>
      </c>
      <c r="DH126" s="4" t="str">
        <f t="shared" si="3832"/>
        <v/>
      </c>
      <c r="DI126" s="4" t="str">
        <f t="shared" si="3832"/>
        <v/>
      </c>
      <c r="DJ126" s="4" t="str">
        <f t="shared" si="3832"/>
        <v/>
      </c>
      <c r="DK126" s="4" t="str">
        <f t="shared" si="3832"/>
        <v/>
      </c>
      <c r="DL126" s="4" t="str">
        <f t="shared" si="3832"/>
        <v/>
      </c>
      <c r="DM126" s="4" t="str">
        <f t="shared" si="3832"/>
        <v/>
      </c>
      <c r="DN126" s="4" t="str">
        <f t="shared" si="3832"/>
        <v/>
      </c>
      <c r="DO126" s="4" t="str">
        <f t="shared" si="3832"/>
        <v/>
      </c>
      <c r="DP126" s="4" t="str">
        <f t="shared" si="3832"/>
        <v/>
      </c>
      <c r="DQ126" s="4" t="str">
        <f t="shared" si="3832"/>
        <v/>
      </c>
      <c r="DR126" s="4" t="str">
        <f t="shared" si="3832"/>
        <v/>
      </c>
      <c r="DS126" s="4" t="str">
        <f>IF(DS111+DS112&lt;&gt;0,DS111/(DS111+DS112),"")</f>
        <v/>
      </c>
      <c r="DT126" s="4" t="str">
        <f t="shared" si="3832"/>
        <v/>
      </c>
      <c r="DU126" s="4" t="str">
        <f t="shared" si="3832"/>
        <v/>
      </c>
      <c r="DV126" s="4" t="str">
        <f t="shared" si="3832"/>
        <v/>
      </c>
      <c r="DW126" s="4" t="str">
        <f t="shared" si="3832"/>
        <v/>
      </c>
      <c r="DX126" s="4" t="str">
        <f t="shared" si="3832"/>
        <v/>
      </c>
      <c r="DY126" s="4" t="str">
        <f t="shared" si="3832"/>
        <v/>
      </c>
      <c r="DZ126" s="4" t="str">
        <f t="shared" si="3832"/>
        <v/>
      </c>
      <c r="EA126" s="4" t="str">
        <f t="shared" si="3832"/>
        <v/>
      </c>
      <c r="EB126" s="4" t="str">
        <f t="shared" si="3832"/>
        <v/>
      </c>
      <c r="EC126" s="4" t="str">
        <f t="shared" si="3832"/>
        <v/>
      </c>
      <c r="ED126" s="4" t="str">
        <f t="shared" si="3832"/>
        <v/>
      </c>
      <c r="EE126" s="4" t="str">
        <f t="shared" ref="EE126:GP126" si="3833">IF(EE111+EE112&lt;&gt;0,EE111/(EE111+EE112),"")</f>
        <v/>
      </c>
      <c r="EF126" s="4" t="str">
        <f t="shared" si="3833"/>
        <v/>
      </c>
      <c r="EG126" s="4" t="str">
        <f t="shared" si="3833"/>
        <v/>
      </c>
      <c r="EH126" s="4" t="str">
        <f t="shared" si="3833"/>
        <v/>
      </c>
      <c r="EI126" s="4" t="str">
        <f t="shared" si="3833"/>
        <v/>
      </c>
      <c r="EJ126" s="4" t="str">
        <f t="shared" si="3833"/>
        <v/>
      </c>
      <c r="EK126" s="4" t="str">
        <f t="shared" si="3833"/>
        <v/>
      </c>
      <c r="EL126" s="4" t="str">
        <f t="shared" si="3833"/>
        <v/>
      </c>
      <c r="EM126" s="4" t="str">
        <f t="shared" si="3833"/>
        <v/>
      </c>
      <c r="EN126" s="4" t="str">
        <f t="shared" si="3833"/>
        <v/>
      </c>
      <c r="EO126" s="4" t="str">
        <f t="shared" si="3833"/>
        <v/>
      </c>
      <c r="EP126" s="4" t="str">
        <f t="shared" si="3833"/>
        <v/>
      </c>
      <c r="EQ126" s="4" t="str">
        <f t="shared" si="3833"/>
        <v/>
      </c>
      <c r="ER126" s="4" t="str">
        <f t="shared" si="3833"/>
        <v/>
      </c>
      <c r="ES126" s="4" t="str">
        <f t="shared" si="3833"/>
        <v/>
      </c>
      <c r="ET126" s="4" t="str">
        <f t="shared" si="3833"/>
        <v/>
      </c>
      <c r="EU126" s="4" t="str">
        <f t="shared" si="3833"/>
        <v/>
      </c>
      <c r="EV126" s="4" t="str">
        <f t="shared" si="3833"/>
        <v/>
      </c>
      <c r="EW126" s="4" t="str">
        <f t="shared" si="3833"/>
        <v/>
      </c>
      <c r="EX126" s="4" t="str">
        <f t="shared" si="3833"/>
        <v/>
      </c>
      <c r="EY126" s="4" t="str">
        <f t="shared" si="3833"/>
        <v/>
      </c>
      <c r="EZ126" s="4" t="str">
        <f t="shared" si="3833"/>
        <v/>
      </c>
      <c r="FA126" s="4" t="str">
        <f t="shared" si="3833"/>
        <v/>
      </c>
      <c r="FB126" s="4" t="str">
        <f t="shared" si="3833"/>
        <v/>
      </c>
      <c r="FC126" s="4" t="str">
        <f t="shared" si="3833"/>
        <v/>
      </c>
      <c r="FD126" s="4" t="str">
        <f t="shared" si="3833"/>
        <v/>
      </c>
      <c r="FE126" s="4" t="str">
        <f t="shared" si="3833"/>
        <v/>
      </c>
      <c r="FF126" s="4" t="str">
        <f t="shared" si="3833"/>
        <v/>
      </c>
      <c r="FG126" s="4" t="str">
        <f t="shared" si="3833"/>
        <v/>
      </c>
      <c r="FH126" s="4" t="str">
        <f t="shared" si="3833"/>
        <v/>
      </c>
      <c r="FI126" s="4" t="str">
        <f t="shared" si="3833"/>
        <v/>
      </c>
      <c r="FJ126" s="4" t="str">
        <f t="shared" si="3833"/>
        <v/>
      </c>
      <c r="FK126" s="4" t="str">
        <f t="shared" si="3833"/>
        <v/>
      </c>
      <c r="FL126" s="4" t="str">
        <f t="shared" si="3833"/>
        <v/>
      </c>
      <c r="FM126" s="4" t="str">
        <f t="shared" si="3833"/>
        <v/>
      </c>
      <c r="FN126" s="4" t="str">
        <f t="shared" si="3833"/>
        <v/>
      </c>
      <c r="FO126" s="4" t="str">
        <f t="shared" si="3833"/>
        <v/>
      </c>
      <c r="FP126" s="4" t="str">
        <f t="shared" si="3833"/>
        <v/>
      </c>
      <c r="FQ126" s="4" t="str">
        <f t="shared" si="3833"/>
        <v/>
      </c>
      <c r="FR126" s="4" t="str">
        <f t="shared" si="3833"/>
        <v/>
      </c>
      <c r="FS126" s="4" t="str">
        <f t="shared" si="3833"/>
        <v/>
      </c>
      <c r="FT126" s="4" t="str">
        <f t="shared" si="3833"/>
        <v/>
      </c>
      <c r="FU126" s="4" t="str">
        <f t="shared" si="3833"/>
        <v/>
      </c>
      <c r="FV126" s="4" t="str">
        <f t="shared" si="3833"/>
        <v/>
      </c>
      <c r="FW126" s="4" t="str">
        <f t="shared" si="3833"/>
        <v/>
      </c>
      <c r="FX126" s="4" t="str">
        <f t="shared" si="3833"/>
        <v/>
      </c>
      <c r="FY126" s="4" t="str">
        <f t="shared" si="3833"/>
        <v/>
      </c>
      <c r="FZ126" s="4" t="str">
        <f t="shared" si="3833"/>
        <v/>
      </c>
      <c r="GA126" s="4" t="str">
        <f t="shared" si="3833"/>
        <v/>
      </c>
      <c r="GB126" s="4" t="str">
        <f t="shared" si="3833"/>
        <v/>
      </c>
      <c r="GC126" s="4" t="str">
        <f t="shared" si="3833"/>
        <v/>
      </c>
      <c r="GD126" s="4" t="str">
        <f t="shared" si="3833"/>
        <v/>
      </c>
      <c r="GE126" s="4" t="str">
        <f t="shared" si="3833"/>
        <v/>
      </c>
      <c r="GF126" s="4" t="str">
        <f t="shared" si="3833"/>
        <v/>
      </c>
      <c r="GG126" s="4" t="str">
        <f t="shared" si="3833"/>
        <v/>
      </c>
      <c r="GH126" s="4" t="str">
        <f t="shared" si="3833"/>
        <v/>
      </c>
      <c r="GI126" s="4" t="str">
        <f t="shared" si="3833"/>
        <v/>
      </c>
      <c r="GJ126" s="4" t="str">
        <f t="shared" si="3833"/>
        <v/>
      </c>
      <c r="GK126" s="4" t="str">
        <f t="shared" si="3833"/>
        <v/>
      </c>
      <c r="GL126" s="4" t="str">
        <f t="shared" si="3833"/>
        <v/>
      </c>
      <c r="GM126" s="4" t="str">
        <f t="shared" si="3833"/>
        <v/>
      </c>
      <c r="GN126" s="4" t="str">
        <f t="shared" si="3833"/>
        <v/>
      </c>
      <c r="GO126" s="4" t="str">
        <f t="shared" si="3833"/>
        <v/>
      </c>
      <c r="GP126" s="4" t="str">
        <f t="shared" si="3833"/>
        <v/>
      </c>
      <c r="GQ126" s="4" t="str">
        <f t="shared" ref="GQ126:JB126" si="3834">IF(GQ111+GQ112&lt;&gt;0,GQ111/(GQ111+GQ112),"")</f>
        <v/>
      </c>
      <c r="GR126" s="4" t="str">
        <f t="shared" si="3834"/>
        <v/>
      </c>
      <c r="GS126" s="4" t="str">
        <f t="shared" si="3834"/>
        <v/>
      </c>
      <c r="GT126" s="4" t="str">
        <f t="shared" si="3834"/>
        <v/>
      </c>
      <c r="GU126" s="4" t="str">
        <f t="shared" si="3834"/>
        <v/>
      </c>
      <c r="GV126" s="4" t="str">
        <f t="shared" si="3834"/>
        <v/>
      </c>
      <c r="GW126" s="4" t="str">
        <f t="shared" si="3834"/>
        <v/>
      </c>
      <c r="GX126" s="4" t="str">
        <f t="shared" si="3834"/>
        <v/>
      </c>
      <c r="GY126" s="4" t="str">
        <f t="shared" si="3834"/>
        <v/>
      </c>
      <c r="GZ126" s="4" t="str">
        <f t="shared" si="3834"/>
        <v/>
      </c>
      <c r="HA126" s="4" t="str">
        <f t="shared" si="3834"/>
        <v/>
      </c>
      <c r="HB126" s="4" t="str">
        <f t="shared" si="3834"/>
        <v/>
      </c>
      <c r="HC126" s="4" t="str">
        <f t="shared" si="3834"/>
        <v/>
      </c>
      <c r="HD126" s="4" t="str">
        <f t="shared" si="3834"/>
        <v/>
      </c>
      <c r="HE126" s="4" t="str">
        <f t="shared" si="3834"/>
        <v/>
      </c>
      <c r="HF126" s="4" t="str">
        <f t="shared" si="3834"/>
        <v/>
      </c>
      <c r="HG126" s="4" t="str">
        <f t="shared" si="3834"/>
        <v/>
      </c>
      <c r="HH126" s="4" t="str">
        <f t="shared" si="3834"/>
        <v/>
      </c>
      <c r="HI126" s="4" t="str">
        <f t="shared" si="3834"/>
        <v/>
      </c>
      <c r="HJ126" s="4" t="str">
        <f t="shared" si="3834"/>
        <v/>
      </c>
      <c r="HK126" s="4" t="str">
        <f t="shared" si="3834"/>
        <v/>
      </c>
      <c r="HL126" s="4" t="str">
        <f t="shared" si="3834"/>
        <v/>
      </c>
      <c r="HM126" s="4" t="str">
        <f t="shared" si="3834"/>
        <v/>
      </c>
      <c r="HN126" s="4" t="str">
        <f t="shared" si="3834"/>
        <v/>
      </c>
      <c r="HO126" s="4" t="str">
        <f t="shared" si="3834"/>
        <v/>
      </c>
      <c r="HP126" s="4" t="str">
        <f t="shared" si="3834"/>
        <v/>
      </c>
      <c r="HQ126" s="4" t="str">
        <f t="shared" si="3834"/>
        <v/>
      </c>
      <c r="HR126" s="4" t="str">
        <f t="shared" si="3834"/>
        <v/>
      </c>
      <c r="HS126" s="4" t="str">
        <f t="shared" si="3834"/>
        <v/>
      </c>
      <c r="HT126" s="4" t="str">
        <f t="shared" si="3834"/>
        <v/>
      </c>
      <c r="HU126" s="4" t="str">
        <f t="shared" si="3834"/>
        <v/>
      </c>
      <c r="HV126" s="4" t="str">
        <f t="shared" si="3834"/>
        <v/>
      </c>
      <c r="HW126" s="4" t="str">
        <f t="shared" si="3834"/>
        <v/>
      </c>
      <c r="HX126" s="4" t="str">
        <f t="shared" si="3834"/>
        <v/>
      </c>
      <c r="HY126" s="4" t="str">
        <f t="shared" si="3834"/>
        <v/>
      </c>
      <c r="HZ126" s="4" t="str">
        <f t="shared" si="3834"/>
        <v/>
      </c>
      <c r="IA126" s="4" t="str">
        <f t="shared" si="3834"/>
        <v/>
      </c>
      <c r="IB126" s="4" t="str">
        <f t="shared" si="3834"/>
        <v/>
      </c>
      <c r="IC126" s="4" t="str">
        <f t="shared" si="3834"/>
        <v/>
      </c>
      <c r="ID126" s="4" t="str">
        <f t="shared" si="3834"/>
        <v/>
      </c>
      <c r="IE126" s="4" t="str">
        <f t="shared" si="3834"/>
        <v/>
      </c>
      <c r="IF126" s="4" t="str">
        <f t="shared" si="3834"/>
        <v/>
      </c>
      <c r="IG126" s="4" t="str">
        <f t="shared" si="3834"/>
        <v/>
      </c>
      <c r="IH126" s="4" t="str">
        <f t="shared" si="3834"/>
        <v/>
      </c>
      <c r="II126" s="4" t="str">
        <f t="shared" si="3834"/>
        <v/>
      </c>
      <c r="IJ126" s="4" t="str">
        <f t="shared" si="3834"/>
        <v/>
      </c>
      <c r="IK126" s="4" t="str">
        <f t="shared" si="3834"/>
        <v/>
      </c>
      <c r="IL126" s="4" t="str">
        <f t="shared" si="3834"/>
        <v/>
      </c>
      <c r="IM126" s="4" t="str">
        <f t="shared" si="3834"/>
        <v/>
      </c>
      <c r="IN126" s="4" t="str">
        <f t="shared" si="3834"/>
        <v/>
      </c>
      <c r="IO126" s="4" t="str">
        <f t="shared" si="3834"/>
        <v/>
      </c>
      <c r="IP126" s="4" t="str">
        <f t="shared" si="3834"/>
        <v/>
      </c>
      <c r="IQ126" s="4" t="str">
        <f t="shared" si="3834"/>
        <v/>
      </c>
      <c r="IR126" s="4" t="str">
        <f t="shared" si="3834"/>
        <v/>
      </c>
      <c r="IS126" s="4" t="str">
        <f t="shared" si="3834"/>
        <v/>
      </c>
      <c r="IT126" s="4" t="str">
        <f t="shared" si="3834"/>
        <v/>
      </c>
      <c r="IU126" s="4" t="str">
        <f t="shared" si="3834"/>
        <v/>
      </c>
      <c r="IV126" s="4" t="str">
        <f t="shared" si="3834"/>
        <v/>
      </c>
      <c r="IW126" s="4" t="str">
        <f t="shared" si="3834"/>
        <v/>
      </c>
      <c r="IX126" s="4" t="str">
        <f t="shared" si="3834"/>
        <v/>
      </c>
      <c r="IY126" s="4" t="str">
        <f t="shared" si="3834"/>
        <v/>
      </c>
      <c r="IZ126" s="4" t="str">
        <f t="shared" si="3834"/>
        <v/>
      </c>
      <c r="JA126" s="4" t="str">
        <f t="shared" si="3834"/>
        <v/>
      </c>
      <c r="JB126" s="4" t="str">
        <f t="shared" si="3834"/>
        <v/>
      </c>
      <c r="JC126" s="4" t="str">
        <f t="shared" ref="JC126:LN126" si="3835">IF(JC111+JC112&lt;&gt;0,JC111/(JC111+JC112),"")</f>
        <v/>
      </c>
      <c r="JD126" s="4" t="str">
        <f t="shared" si="3835"/>
        <v/>
      </c>
      <c r="JE126" s="4" t="str">
        <f t="shared" si="3835"/>
        <v/>
      </c>
      <c r="JF126" s="4" t="str">
        <f t="shared" si="3835"/>
        <v/>
      </c>
      <c r="JG126" s="4" t="str">
        <f t="shared" si="3835"/>
        <v/>
      </c>
      <c r="JH126" s="4" t="str">
        <f t="shared" si="3835"/>
        <v/>
      </c>
      <c r="JI126" s="4" t="str">
        <f t="shared" si="3835"/>
        <v/>
      </c>
      <c r="JJ126" s="4" t="str">
        <f t="shared" si="3835"/>
        <v/>
      </c>
      <c r="JK126" s="4" t="str">
        <f t="shared" si="3835"/>
        <v/>
      </c>
      <c r="JL126" s="4" t="str">
        <f t="shared" si="3835"/>
        <v/>
      </c>
      <c r="JM126" s="4" t="str">
        <f t="shared" si="3835"/>
        <v/>
      </c>
      <c r="JN126" s="4" t="str">
        <f t="shared" si="3835"/>
        <v/>
      </c>
      <c r="JO126" s="4" t="str">
        <f t="shared" si="3835"/>
        <v/>
      </c>
      <c r="JP126" s="4" t="str">
        <f t="shared" si="3835"/>
        <v/>
      </c>
      <c r="JQ126" s="4" t="str">
        <f t="shared" si="3835"/>
        <v/>
      </c>
      <c r="JR126" s="4" t="str">
        <f t="shared" si="3835"/>
        <v/>
      </c>
      <c r="JS126" s="4" t="str">
        <f t="shared" si="3835"/>
        <v/>
      </c>
      <c r="JT126" s="4" t="str">
        <f t="shared" si="3835"/>
        <v/>
      </c>
      <c r="JU126" s="4" t="str">
        <f t="shared" si="3835"/>
        <v/>
      </c>
      <c r="JV126" s="4" t="str">
        <f t="shared" si="3835"/>
        <v/>
      </c>
      <c r="JW126" s="4" t="str">
        <f t="shared" si="3835"/>
        <v/>
      </c>
      <c r="JX126" s="4" t="str">
        <f t="shared" si="3835"/>
        <v/>
      </c>
      <c r="JY126" s="4" t="str">
        <f t="shared" si="3835"/>
        <v/>
      </c>
      <c r="JZ126" s="4" t="str">
        <f t="shared" si="3835"/>
        <v/>
      </c>
      <c r="KA126" s="4" t="str">
        <f t="shared" si="3835"/>
        <v/>
      </c>
      <c r="KB126" s="4" t="str">
        <f t="shared" si="3835"/>
        <v/>
      </c>
      <c r="KC126" s="4" t="str">
        <f t="shared" si="3835"/>
        <v/>
      </c>
      <c r="KD126" s="4" t="str">
        <f t="shared" si="3835"/>
        <v/>
      </c>
      <c r="KE126" s="4" t="str">
        <f t="shared" si="3835"/>
        <v/>
      </c>
      <c r="KF126" s="4" t="str">
        <f t="shared" si="3835"/>
        <v/>
      </c>
      <c r="KG126" s="4" t="str">
        <f t="shared" si="3835"/>
        <v/>
      </c>
      <c r="KH126" s="4" t="str">
        <f t="shared" si="3835"/>
        <v/>
      </c>
      <c r="KI126" s="4" t="str">
        <f t="shared" si="3835"/>
        <v/>
      </c>
      <c r="KJ126" s="4" t="str">
        <f t="shared" si="3835"/>
        <v/>
      </c>
      <c r="KK126" s="4" t="str">
        <f t="shared" si="3835"/>
        <v/>
      </c>
      <c r="KL126" s="4" t="str">
        <f t="shared" si="3835"/>
        <v/>
      </c>
      <c r="KM126" s="4" t="str">
        <f t="shared" si="3835"/>
        <v/>
      </c>
      <c r="KN126" s="4" t="str">
        <f t="shared" si="3835"/>
        <v/>
      </c>
      <c r="KO126" s="4" t="str">
        <f t="shared" si="3835"/>
        <v/>
      </c>
      <c r="KP126" s="4" t="str">
        <f t="shared" si="3835"/>
        <v/>
      </c>
      <c r="KQ126" s="4" t="str">
        <f t="shared" si="3835"/>
        <v/>
      </c>
      <c r="KR126" s="4" t="str">
        <f t="shared" si="3835"/>
        <v/>
      </c>
      <c r="KS126" s="4" t="str">
        <f t="shared" si="3835"/>
        <v/>
      </c>
      <c r="KT126" s="4" t="str">
        <f t="shared" si="3835"/>
        <v/>
      </c>
      <c r="KU126" s="4" t="str">
        <f t="shared" si="3835"/>
        <v/>
      </c>
      <c r="KV126" s="4" t="str">
        <f t="shared" si="3835"/>
        <v/>
      </c>
      <c r="KW126" s="4" t="str">
        <f t="shared" si="3835"/>
        <v/>
      </c>
      <c r="KX126" s="4" t="str">
        <f t="shared" si="3835"/>
        <v/>
      </c>
      <c r="KY126" s="4" t="str">
        <f t="shared" si="3835"/>
        <v/>
      </c>
      <c r="KZ126" s="4" t="str">
        <f t="shared" si="3835"/>
        <v/>
      </c>
      <c r="LA126" s="4" t="str">
        <f t="shared" si="3835"/>
        <v/>
      </c>
      <c r="LB126" s="4" t="str">
        <f t="shared" si="3835"/>
        <v/>
      </c>
      <c r="LC126" s="4" t="str">
        <f t="shared" si="3835"/>
        <v/>
      </c>
      <c r="LD126" s="4" t="str">
        <f t="shared" si="3835"/>
        <v/>
      </c>
      <c r="LE126" s="4" t="str">
        <f t="shared" si="3835"/>
        <v/>
      </c>
      <c r="LF126" s="4" t="str">
        <f t="shared" si="3835"/>
        <v/>
      </c>
      <c r="LG126" s="4" t="str">
        <f t="shared" si="3835"/>
        <v/>
      </c>
      <c r="LH126" s="4" t="str">
        <f t="shared" si="3835"/>
        <v/>
      </c>
      <c r="LI126" s="4" t="str">
        <f t="shared" si="3835"/>
        <v/>
      </c>
      <c r="LJ126" s="4" t="str">
        <f t="shared" si="3835"/>
        <v/>
      </c>
      <c r="LK126" s="4" t="str">
        <f t="shared" si="3835"/>
        <v/>
      </c>
      <c r="LL126" s="4" t="str">
        <f t="shared" si="3835"/>
        <v/>
      </c>
      <c r="LM126" s="4" t="str">
        <f t="shared" si="3835"/>
        <v/>
      </c>
      <c r="LN126" s="4" t="str">
        <f t="shared" si="3835"/>
        <v/>
      </c>
      <c r="LO126" s="4" t="str">
        <f t="shared" ref="LO126:NZ126" si="3836">IF(LO111+LO112&lt;&gt;0,LO111/(LO111+LO112),"")</f>
        <v/>
      </c>
      <c r="LP126" s="4" t="str">
        <f t="shared" si="3836"/>
        <v/>
      </c>
      <c r="LQ126" s="4" t="str">
        <f t="shared" si="3836"/>
        <v/>
      </c>
      <c r="LR126" s="4" t="str">
        <f t="shared" si="3836"/>
        <v/>
      </c>
      <c r="LS126" s="4" t="str">
        <f t="shared" si="3836"/>
        <v/>
      </c>
      <c r="LT126" s="4" t="str">
        <f t="shared" si="3836"/>
        <v/>
      </c>
      <c r="LU126" s="4" t="str">
        <f t="shared" si="3836"/>
        <v/>
      </c>
      <c r="LV126" s="4" t="str">
        <f t="shared" si="3836"/>
        <v/>
      </c>
      <c r="LW126" s="4" t="str">
        <f t="shared" si="3836"/>
        <v/>
      </c>
      <c r="LX126" s="4" t="str">
        <f t="shared" si="3836"/>
        <v/>
      </c>
      <c r="LY126" s="4" t="str">
        <f t="shared" si="3836"/>
        <v/>
      </c>
      <c r="LZ126" s="4" t="str">
        <f t="shared" si="3836"/>
        <v/>
      </c>
      <c r="MA126" s="4" t="str">
        <f t="shared" si="3836"/>
        <v/>
      </c>
      <c r="MB126" s="4" t="str">
        <f t="shared" si="3836"/>
        <v/>
      </c>
      <c r="MC126" s="4" t="str">
        <f t="shared" si="3836"/>
        <v/>
      </c>
      <c r="MD126" s="4" t="str">
        <f t="shared" si="3836"/>
        <v/>
      </c>
      <c r="ME126" s="4" t="str">
        <f t="shared" si="3836"/>
        <v/>
      </c>
      <c r="MF126" s="4" t="str">
        <f t="shared" si="3836"/>
        <v/>
      </c>
      <c r="MG126" s="4" t="str">
        <f t="shared" si="3836"/>
        <v/>
      </c>
      <c r="MH126" s="4" t="str">
        <f t="shared" si="3836"/>
        <v/>
      </c>
      <c r="MI126" s="4" t="str">
        <f t="shared" si="3836"/>
        <v/>
      </c>
      <c r="MJ126" s="4" t="str">
        <f t="shared" si="3836"/>
        <v/>
      </c>
      <c r="MK126" s="4" t="str">
        <f t="shared" si="3836"/>
        <v/>
      </c>
      <c r="ML126" s="4" t="str">
        <f t="shared" si="3836"/>
        <v/>
      </c>
      <c r="MM126" s="4" t="str">
        <f t="shared" si="3836"/>
        <v/>
      </c>
      <c r="MN126" s="4" t="str">
        <f t="shared" si="3836"/>
        <v/>
      </c>
      <c r="MO126" s="4" t="str">
        <f t="shared" si="3836"/>
        <v/>
      </c>
      <c r="MP126" s="4" t="str">
        <f t="shared" si="3836"/>
        <v/>
      </c>
      <c r="MQ126" s="4" t="str">
        <f t="shared" si="3836"/>
        <v/>
      </c>
      <c r="MR126" s="4" t="str">
        <f t="shared" si="3836"/>
        <v/>
      </c>
      <c r="MS126" s="4" t="str">
        <f t="shared" si="3836"/>
        <v/>
      </c>
      <c r="MT126" s="4" t="str">
        <f t="shared" si="3836"/>
        <v/>
      </c>
      <c r="MU126" s="4" t="str">
        <f t="shared" si="3836"/>
        <v/>
      </c>
      <c r="MV126" s="4" t="str">
        <f t="shared" si="3836"/>
        <v/>
      </c>
      <c r="MW126" s="4" t="str">
        <f t="shared" si="3836"/>
        <v/>
      </c>
      <c r="MX126" s="4" t="str">
        <f t="shared" si="3836"/>
        <v/>
      </c>
      <c r="MY126" s="4" t="str">
        <f t="shared" si="3836"/>
        <v/>
      </c>
      <c r="MZ126" s="4" t="str">
        <f t="shared" si="3836"/>
        <v/>
      </c>
      <c r="NA126" s="4" t="str">
        <f t="shared" si="3836"/>
        <v/>
      </c>
      <c r="NB126" s="4" t="str">
        <f t="shared" si="3836"/>
        <v/>
      </c>
      <c r="NC126" s="4" t="str">
        <f t="shared" si="3836"/>
        <v/>
      </c>
      <c r="ND126" s="4" t="str">
        <f t="shared" si="3836"/>
        <v/>
      </c>
      <c r="NE126" s="4" t="str">
        <f t="shared" si="3836"/>
        <v/>
      </c>
      <c r="NF126" s="4" t="str">
        <f t="shared" si="3836"/>
        <v/>
      </c>
      <c r="NG126" s="4" t="str">
        <f t="shared" si="3836"/>
        <v/>
      </c>
      <c r="NH126" s="4" t="str">
        <f t="shared" si="3836"/>
        <v/>
      </c>
      <c r="NI126" s="4" t="str">
        <f t="shared" si="3836"/>
        <v/>
      </c>
      <c r="NJ126" s="4" t="str">
        <f t="shared" si="3836"/>
        <v/>
      </c>
      <c r="NK126" s="4" t="str">
        <f t="shared" si="3836"/>
        <v/>
      </c>
      <c r="NL126" s="4" t="str">
        <f t="shared" si="3836"/>
        <v/>
      </c>
      <c r="NM126" s="4" t="str">
        <f t="shared" si="3836"/>
        <v/>
      </c>
      <c r="NN126" s="4" t="str">
        <f t="shared" si="3836"/>
        <v/>
      </c>
      <c r="NO126" s="4" t="str">
        <f t="shared" si="3836"/>
        <v/>
      </c>
      <c r="NP126" s="4" t="str">
        <f t="shared" si="3836"/>
        <v/>
      </c>
      <c r="NQ126" s="4" t="str">
        <f t="shared" si="3836"/>
        <v/>
      </c>
      <c r="NR126" s="4" t="str">
        <f t="shared" si="3836"/>
        <v/>
      </c>
      <c r="NS126" s="4" t="str">
        <f t="shared" si="3836"/>
        <v/>
      </c>
      <c r="NT126" s="4" t="str">
        <f t="shared" si="3836"/>
        <v/>
      </c>
      <c r="NU126" s="4" t="str">
        <f t="shared" si="3836"/>
        <v/>
      </c>
      <c r="NV126" s="4" t="str">
        <f t="shared" si="3836"/>
        <v/>
      </c>
      <c r="NW126" s="4" t="str">
        <f t="shared" si="3836"/>
        <v/>
      </c>
      <c r="NX126" s="4" t="str">
        <f t="shared" si="3836"/>
        <v/>
      </c>
      <c r="NY126" s="4" t="str">
        <f t="shared" si="3836"/>
        <v/>
      </c>
      <c r="NZ126" s="4" t="str">
        <f t="shared" si="3836"/>
        <v/>
      </c>
      <c r="OA126" s="4" t="str">
        <f t="shared" ref="OA126:QL126" si="3837">IF(OA111+OA112&lt;&gt;0,OA111/(OA111+OA112),"")</f>
        <v/>
      </c>
      <c r="OB126" s="4" t="str">
        <f t="shared" si="3837"/>
        <v/>
      </c>
      <c r="OC126" s="4" t="str">
        <f t="shared" si="3837"/>
        <v/>
      </c>
      <c r="OD126" s="4" t="str">
        <f t="shared" si="3837"/>
        <v/>
      </c>
      <c r="OE126" s="4" t="str">
        <f t="shared" si="3837"/>
        <v/>
      </c>
      <c r="OF126" s="4" t="str">
        <f t="shared" si="3837"/>
        <v/>
      </c>
      <c r="OG126" s="4" t="str">
        <f t="shared" si="3837"/>
        <v/>
      </c>
      <c r="OH126" s="4" t="str">
        <f t="shared" si="3837"/>
        <v/>
      </c>
      <c r="OI126" s="4" t="str">
        <f t="shared" si="3837"/>
        <v/>
      </c>
      <c r="OJ126" s="4" t="str">
        <f t="shared" si="3837"/>
        <v/>
      </c>
      <c r="OK126" s="4" t="str">
        <f t="shared" si="3837"/>
        <v/>
      </c>
      <c r="OL126" s="4" t="str">
        <f t="shared" si="3837"/>
        <v/>
      </c>
      <c r="OM126" s="4" t="str">
        <f t="shared" si="3837"/>
        <v/>
      </c>
      <c r="ON126" s="4" t="str">
        <f t="shared" si="3837"/>
        <v/>
      </c>
      <c r="OO126" s="4" t="str">
        <f t="shared" si="3837"/>
        <v/>
      </c>
      <c r="OP126" s="4" t="str">
        <f t="shared" si="3837"/>
        <v/>
      </c>
      <c r="OQ126" s="4" t="str">
        <f t="shared" si="3837"/>
        <v/>
      </c>
      <c r="OR126" s="4" t="str">
        <f t="shared" si="3837"/>
        <v/>
      </c>
      <c r="OS126" s="4" t="str">
        <f t="shared" si="3837"/>
        <v/>
      </c>
      <c r="OT126" s="4" t="str">
        <f t="shared" si="3837"/>
        <v/>
      </c>
      <c r="OU126" s="4" t="str">
        <f t="shared" si="3837"/>
        <v/>
      </c>
      <c r="OV126" s="4" t="str">
        <f t="shared" si="3837"/>
        <v/>
      </c>
      <c r="OW126" s="4" t="str">
        <f t="shared" si="3837"/>
        <v/>
      </c>
      <c r="OX126" s="4" t="str">
        <f t="shared" si="3837"/>
        <v/>
      </c>
      <c r="OY126" s="4" t="str">
        <f t="shared" si="3837"/>
        <v/>
      </c>
      <c r="OZ126" s="4" t="str">
        <f t="shared" si="3837"/>
        <v/>
      </c>
      <c r="PA126" s="4" t="str">
        <f t="shared" si="3837"/>
        <v/>
      </c>
      <c r="PB126" s="4" t="str">
        <f t="shared" si="3837"/>
        <v/>
      </c>
      <c r="PC126" s="4" t="str">
        <f t="shared" si="3837"/>
        <v/>
      </c>
      <c r="PD126" s="4" t="str">
        <f t="shared" si="3837"/>
        <v/>
      </c>
      <c r="PE126" s="4" t="str">
        <f t="shared" si="3837"/>
        <v/>
      </c>
      <c r="PF126" s="4" t="str">
        <f t="shared" si="3837"/>
        <v/>
      </c>
      <c r="PG126" s="4" t="str">
        <f t="shared" si="3837"/>
        <v/>
      </c>
      <c r="PH126" s="4" t="str">
        <f t="shared" si="3837"/>
        <v/>
      </c>
      <c r="PI126" s="4" t="str">
        <f t="shared" si="3837"/>
        <v/>
      </c>
      <c r="PJ126" s="4" t="str">
        <f t="shared" si="3837"/>
        <v/>
      </c>
      <c r="PK126" s="4" t="str">
        <f t="shared" si="3837"/>
        <v/>
      </c>
      <c r="PL126" s="4" t="str">
        <f t="shared" si="3837"/>
        <v/>
      </c>
      <c r="PM126" s="4" t="str">
        <f t="shared" si="3837"/>
        <v/>
      </c>
      <c r="PN126" s="4" t="str">
        <f t="shared" si="3837"/>
        <v/>
      </c>
      <c r="PO126" s="4" t="str">
        <f t="shared" si="3837"/>
        <v/>
      </c>
      <c r="PP126" s="4" t="str">
        <f t="shared" si="3837"/>
        <v/>
      </c>
      <c r="PQ126" s="4" t="str">
        <f t="shared" si="3837"/>
        <v/>
      </c>
      <c r="PR126" s="4" t="str">
        <f t="shared" si="3837"/>
        <v/>
      </c>
      <c r="PS126" s="4" t="str">
        <f t="shared" si="3837"/>
        <v/>
      </c>
      <c r="PT126" s="4" t="str">
        <f t="shared" si="3837"/>
        <v/>
      </c>
      <c r="PU126" s="4" t="str">
        <f t="shared" si="3837"/>
        <v/>
      </c>
      <c r="PV126" s="4" t="str">
        <f t="shared" si="3837"/>
        <v/>
      </c>
      <c r="PW126" s="4" t="str">
        <f t="shared" si="3837"/>
        <v/>
      </c>
      <c r="PX126" s="4" t="str">
        <f t="shared" si="3837"/>
        <v/>
      </c>
      <c r="PY126" s="4" t="str">
        <f t="shared" si="3837"/>
        <v/>
      </c>
      <c r="PZ126" s="4" t="str">
        <f t="shared" si="3837"/>
        <v/>
      </c>
      <c r="QA126" s="4" t="str">
        <f t="shared" si="3837"/>
        <v/>
      </c>
      <c r="QB126" s="4" t="str">
        <f t="shared" si="3837"/>
        <v/>
      </c>
      <c r="QC126" s="4" t="str">
        <f t="shared" si="3837"/>
        <v/>
      </c>
      <c r="QD126" s="4" t="str">
        <f t="shared" si="3837"/>
        <v/>
      </c>
      <c r="QE126" s="4" t="str">
        <f t="shared" si="3837"/>
        <v/>
      </c>
      <c r="QF126" s="4" t="str">
        <f t="shared" si="3837"/>
        <v/>
      </c>
      <c r="QG126" s="4" t="str">
        <f t="shared" si="3837"/>
        <v/>
      </c>
      <c r="QH126" s="4" t="str">
        <f t="shared" si="3837"/>
        <v/>
      </c>
      <c r="QI126" s="4" t="str">
        <f t="shared" si="3837"/>
        <v/>
      </c>
      <c r="QJ126" s="4" t="str">
        <f t="shared" si="3837"/>
        <v/>
      </c>
      <c r="QK126" s="4" t="str">
        <f t="shared" si="3837"/>
        <v/>
      </c>
      <c r="QL126" s="4" t="str">
        <f t="shared" si="3837"/>
        <v/>
      </c>
      <c r="QM126" s="4" t="str">
        <f t="shared" ref="QM126:SX126" si="3838">IF(QM111+QM112&lt;&gt;0,QM111/(QM111+QM112),"")</f>
        <v/>
      </c>
      <c r="QN126" s="4" t="str">
        <f t="shared" si="3838"/>
        <v/>
      </c>
      <c r="QO126" s="4" t="str">
        <f t="shared" si="3838"/>
        <v/>
      </c>
      <c r="QP126" s="4" t="str">
        <f t="shared" si="3838"/>
        <v/>
      </c>
      <c r="QQ126" s="4" t="str">
        <f t="shared" si="3838"/>
        <v/>
      </c>
      <c r="QR126" s="4" t="str">
        <f t="shared" si="3838"/>
        <v/>
      </c>
      <c r="QS126" s="4" t="str">
        <f t="shared" si="3838"/>
        <v/>
      </c>
      <c r="QT126" s="4" t="str">
        <f t="shared" si="3838"/>
        <v/>
      </c>
      <c r="QU126" s="4" t="str">
        <f t="shared" si="3838"/>
        <v/>
      </c>
      <c r="QV126" s="4" t="str">
        <f t="shared" si="3838"/>
        <v/>
      </c>
      <c r="QW126" s="4" t="str">
        <f t="shared" si="3838"/>
        <v/>
      </c>
      <c r="QX126" s="4" t="str">
        <f t="shared" si="3838"/>
        <v/>
      </c>
      <c r="QY126" s="4" t="str">
        <f t="shared" si="3838"/>
        <v/>
      </c>
      <c r="QZ126" s="4" t="str">
        <f t="shared" si="3838"/>
        <v/>
      </c>
      <c r="RA126" s="4" t="str">
        <f t="shared" si="3838"/>
        <v/>
      </c>
      <c r="RB126" s="4" t="str">
        <f t="shared" si="3838"/>
        <v/>
      </c>
      <c r="RC126" s="4" t="str">
        <f t="shared" si="3838"/>
        <v/>
      </c>
      <c r="RD126" s="4" t="str">
        <f t="shared" si="3838"/>
        <v/>
      </c>
      <c r="RE126" s="4" t="str">
        <f t="shared" si="3838"/>
        <v/>
      </c>
      <c r="RF126" s="4" t="str">
        <f t="shared" si="3838"/>
        <v/>
      </c>
      <c r="RG126" s="4" t="str">
        <f t="shared" si="3838"/>
        <v/>
      </c>
      <c r="RH126" s="4" t="str">
        <f t="shared" si="3838"/>
        <v/>
      </c>
      <c r="RI126" s="4" t="str">
        <f t="shared" si="3838"/>
        <v/>
      </c>
      <c r="RJ126" s="4" t="str">
        <f t="shared" si="3838"/>
        <v/>
      </c>
      <c r="RK126" s="4" t="str">
        <f t="shared" si="3838"/>
        <v/>
      </c>
      <c r="RL126" s="4" t="str">
        <f t="shared" si="3838"/>
        <v/>
      </c>
      <c r="RM126" s="4" t="str">
        <f t="shared" si="3838"/>
        <v/>
      </c>
      <c r="RN126" s="4" t="str">
        <f t="shared" si="3838"/>
        <v/>
      </c>
      <c r="RO126" s="4" t="str">
        <f t="shared" si="3838"/>
        <v/>
      </c>
      <c r="RP126" s="4" t="str">
        <f t="shared" si="3838"/>
        <v/>
      </c>
      <c r="RQ126" s="4" t="str">
        <f t="shared" si="3838"/>
        <v/>
      </c>
      <c r="RR126" s="4" t="str">
        <f t="shared" si="3838"/>
        <v/>
      </c>
      <c r="RS126" s="4" t="str">
        <f t="shared" si="3838"/>
        <v/>
      </c>
      <c r="RT126" s="4" t="str">
        <f t="shared" si="3838"/>
        <v/>
      </c>
      <c r="RU126" s="4" t="str">
        <f t="shared" si="3838"/>
        <v/>
      </c>
      <c r="RV126" s="4" t="str">
        <f t="shared" si="3838"/>
        <v/>
      </c>
      <c r="RW126" s="4" t="str">
        <f t="shared" si="3838"/>
        <v/>
      </c>
      <c r="RX126" s="4" t="str">
        <f t="shared" si="3838"/>
        <v/>
      </c>
      <c r="RY126" s="4" t="str">
        <f t="shared" si="3838"/>
        <v/>
      </c>
      <c r="RZ126" s="4" t="str">
        <f t="shared" si="3838"/>
        <v/>
      </c>
      <c r="SA126" s="4" t="str">
        <f t="shared" si="3838"/>
        <v/>
      </c>
      <c r="SB126" s="4" t="str">
        <f t="shared" si="3838"/>
        <v/>
      </c>
      <c r="SC126" s="4" t="str">
        <f t="shared" si="3838"/>
        <v/>
      </c>
      <c r="SD126" s="4" t="str">
        <f t="shared" si="3838"/>
        <v/>
      </c>
      <c r="SE126" s="4" t="str">
        <f t="shared" si="3838"/>
        <v/>
      </c>
      <c r="SF126" s="4" t="str">
        <f t="shared" si="3838"/>
        <v/>
      </c>
      <c r="SG126" s="4" t="str">
        <f t="shared" si="3838"/>
        <v/>
      </c>
      <c r="SH126" s="4" t="str">
        <f t="shared" si="3838"/>
        <v/>
      </c>
      <c r="SI126" s="4" t="str">
        <f t="shared" si="3838"/>
        <v/>
      </c>
      <c r="SJ126" s="4" t="str">
        <f t="shared" si="3838"/>
        <v/>
      </c>
      <c r="SK126" s="4" t="str">
        <f t="shared" si="3838"/>
        <v/>
      </c>
      <c r="SL126" s="4" t="str">
        <f t="shared" si="3838"/>
        <v/>
      </c>
      <c r="SM126" s="4" t="str">
        <f t="shared" si="3838"/>
        <v/>
      </c>
      <c r="SN126" s="4" t="str">
        <f t="shared" si="3838"/>
        <v/>
      </c>
      <c r="SO126" s="4" t="str">
        <f t="shared" si="3838"/>
        <v/>
      </c>
      <c r="SP126" s="4" t="str">
        <f t="shared" si="3838"/>
        <v/>
      </c>
      <c r="SQ126" s="4" t="str">
        <f t="shared" si="3838"/>
        <v/>
      </c>
      <c r="SR126" s="4" t="str">
        <f t="shared" si="3838"/>
        <v/>
      </c>
      <c r="SS126" s="4" t="str">
        <f t="shared" si="3838"/>
        <v/>
      </c>
      <c r="ST126" s="4" t="str">
        <f t="shared" si="3838"/>
        <v/>
      </c>
      <c r="SU126" s="4" t="str">
        <f t="shared" si="3838"/>
        <v/>
      </c>
      <c r="SV126" s="4" t="str">
        <f t="shared" si="3838"/>
        <v/>
      </c>
      <c r="SW126" s="4" t="str">
        <f t="shared" si="3838"/>
        <v/>
      </c>
      <c r="SX126" s="4" t="str">
        <f t="shared" si="3838"/>
        <v/>
      </c>
      <c r="SY126" s="4" t="str">
        <f t="shared" ref="SY126:VJ126" si="3839">IF(SY111+SY112&lt;&gt;0,SY111/(SY111+SY112),"")</f>
        <v/>
      </c>
      <c r="SZ126" s="4" t="str">
        <f t="shared" si="3839"/>
        <v/>
      </c>
      <c r="TA126" s="4" t="str">
        <f t="shared" si="3839"/>
        <v/>
      </c>
      <c r="TB126" s="4" t="str">
        <f t="shared" si="3839"/>
        <v/>
      </c>
      <c r="TC126" s="4" t="str">
        <f t="shared" si="3839"/>
        <v/>
      </c>
      <c r="TD126" s="4" t="str">
        <f t="shared" si="3839"/>
        <v/>
      </c>
      <c r="TE126" s="4" t="str">
        <f t="shared" si="3839"/>
        <v/>
      </c>
      <c r="TF126" s="4" t="str">
        <f t="shared" si="3839"/>
        <v/>
      </c>
      <c r="TG126" s="4" t="str">
        <f t="shared" si="3839"/>
        <v/>
      </c>
      <c r="TH126" s="4" t="str">
        <f t="shared" si="3839"/>
        <v/>
      </c>
      <c r="TI126" s="4" t="str">
        <f t="shared" si="3839"/>
        <v/>
      </c>
      <c r="TJ126" s="4" t="str">
        <f t="shared" si="3839"/>
        <v/>
      </c>
      <c r="TK126" s="4" t="str">
        <f t="shared" si="3839"/>
        <v/>
      </c>
      <c r="TL126" s="4" t="str">
        <f t="shared" si="3839"/>
        <v/>
      </c>
      <c r="TM126" s="4" t="str">
        <f t="shared" si="3839"/>
        <v/>
      </c>
      <c r="TN126" s="4" t="str">
        <f t="shared" si="3839"/>
        <v/>
      </c>
      <c r="TO126" s="4" t="str">
        <f t="shared" si="3839"/>
        <v/>
      </c>
      <c r="TP126" s="4" t="str">
        <f t="shared" si="3839"/>
        <v/>
      </c>
      <c r="TQ126" s="4" t="str">
        <f t="shared" si="3839"/>
        <v/>
      </c>
      <c r="TR126" s="4" t="str">
        <f t="shared" si="3839"/>
        <v/>
      </c>
      <c r="TS126" s="4" t="str">
        <f t="shared" si="3839"/>
        <v/>
      </c>
      <c r="TT126" s="4" t="str">
        <f t="shared" si="3839"/>
        <v/>
      </c>
      <c r="TU126" s="4" t="str">
        <f t="shared" si="3839"/>
        <v/>
      </c>
      <c r="TV126" s="4" t="str">
        <f t="shared" si="3839"/>
        <v/>
      </c>
      <c r="TW126" s="4" t="str">
        <f t="shared" si="3839"/>
        <v/>
      </c>
      <c r="TX126" s="4" t="str">
        <f t="shared" si="3839"/>
        <v/>
      </c>
      <c r="TY126" s="4" t="str">
        <f t="shared" si="3839"/>
        <v/>
      </c>
      <c r="TZ126" s="4" t="str">
        <f t="shared" si="3839"/>
        <v/>
      </c>
      <c r="UA126" s="4" t="str">
        <f t="shared" si="3839"/>
        <v/>
      </c>
      <c r="UB126" s="4" t="str">
        <f t="shared" si="3839"/>
        <v/>
      </c>
      <c r="UC126" s="4" t="str">
        <f t="shared" si="3839"/>
        <v/>
      </c>
      <c r="UD126" s="4" t="str">
        <f t="shared" si="3839"/>
        <v/>
      </c>
      <c r="UE126" s="4" t="str">
        <f t="shared" si="3839"/>
        <v/>
      </c>
      <c r="UF126" s="4" t="str">
        <f t="shared" si="3839"/>
        <v/>
      </c>
      <c r="UG126" s="4" t="str">
        <f t="shared" si="3839"/>
        <v/>
      </c>
      <c r="UH126" s="4" t="str">
        <f t="shared" si="3839"/>
        <v/>
      </c>
      <c r="UI126" s="4" t="str">
        <f t="shared" si="3839"/>
        <v/>
      </c>
      <c r="UJ126" s="4" t="str">
        <f t="shared" si="3839"/>
        <v/>
      </c>
      <c r="UK126" s="4" t="str">
        <f t="shared" si="3839"/>
        <v/>
      </c>
      <c r="UL126" s="4" t="str">
        <f t="shared" si="3839"/>
        <v/>
      </c>
      <c r="UM126" s="4" t="str">
        <f t="shared" si="3839"/>
        <v/>
      </c>
      <c r="UN126" s="4" t="str">
        <f t="shared" si="3839"/>
        <v/>
      </c>
      <c r="UO126" s="4" t="str">
        <f t="shared" si="3839"/>
        <v/>
      </c>
      <c r="UP126" s="4" t="str">
        <f t="shared" si="3839"/>
        <v/>
      </c>
      <c r="UQ126" s="4" t="str">
        <f t="shared" si="3839"/>
        <v/>
      </c>
      <c r="UR126" s="4" t="str">
        <f t="shared" si="3839"/>
        <v/>
      </c>
      <c r="US126" s="4" t="str">
        <f t="shared" si="3839"/>
        <v/>
      </c>
      <c r="UT126" s="4" t="str">
        <f t="shared" si="3839"/>
        <v/>
      </c>
      <c r="UU126" s="4" t="str">
        <f t="shared" si="3839"/>
        <v/>
      </c>
      <c r="UV126" s="4" t="str">
        <f t="shared" si="3839"/>
        <v/>
      </c>
      <c r="UW126" s="4" t="str">
        <f t="shared" si="3839"/>
        <v/>
      </c>
      <c r="UX126" s="4" t="str">
        <f t="shared" si="3839"/>
        <v/>
      </c>
      <c r="UY126" s="4" t="str">
        <f t="shared" si="3839"/>
        <v/>
      </c>
      <c r="UZ126" s="4" t="str">
        <f t="shared" si="3839"/>
        <v/>
      </c>
      <c r="VA126" s="4" t="str">
        <f t="shared" si="3839"/>
        <v/>
      </c>
      <c r="VB126" s="4" t="str">
        <f t="shared" si="3839"/>
        <v/>
      </c>
      <c r="VC126" s="4" t="str">
        <f t="shared" si="3839"/>
        <v/>
      </c>
      <c r="VD126" s="4" t="str">
        <f t="shared" si="3839"/>
        <v/>
      </c>
      <c r="VE126" s="4" t="str">
        <f t="shared" si="3839"/>
        <v/>
      </c>
      <c r="VF126" s="4" t="str">
        <f t="shared" si="3839"/>
        <v/>
      </c>
      <c r="VG126" s="4" t="str">
        <f t="shared" si="3839"/>
        <v/>
      </c>
      <c r="VH126" s="4" t="str">
        <f t="shared" si="3839"/>
        <v/>
      </c>
      <c r="VI126" s="4" t="str">
        <f t="shared" si="3839"/>
        <v/>
      </c>
      <c r="VJ126" s="4" t="str">
        <f t="shared" si="3839"/>
        <v/>
      </c>
      <c r="VK126" s="4" t="str">
        <f t="shared" ref="VK126:XV126" si="3840">IF(VK111+VK112&lt;&gt;0,VK111/(VK111+VK112),"")</f>
        <v/>
      </c>
      <c r="VL126" s="4" t="str">
        <f t="shared" si="3840"/>
        <v/>
      </c>
      <c r="VM126" s="4" t="str">
        <f t="shared" si="3840"/>
        <v/>
      </c>
      <c r="VN126" s="4" t="str">
        <f t="shared" si="3840"/>
        <v/>
      </c>
      <c r="VO126" s="4" t="str">
        <f t="shared" si="3840"/>
        <v/>
      </c>
      <c r="VP126" s="4" t="str">
        <f t="shared" si="3840"/>
        <v/>
      </c>
      <c r="VQ126" s="4" t="str">
        <f t="shared" si="3840"/>
        <v/>
      </c>
      <c r="VR126" s="4" t="str">
        <f t="shared" si="3840"/>
        <v/>
      </c>
      <c r="VS126" s="4" t="str">
        <f t="shared" si="3840"/>
        <v/>
      </c>
      <c r="VT126" s="4" t="str">
        <f t="shared" si="3840"/>
        <v/>
      </c>
      <c r="VU126" s="4" t="str">
        <f t="shared" si="3840"/>
        <v/>
      </c>
      <c r="VV126" s="4" t="str">
        <f t="shared" si="3840"/>
        <v/>
      </c>
      <c r="VW126" s="4" t="str">
        <f t="shared" si="3840"/>
        <v/>
      </c>
      <c r="VX126" s="4" t="str">
        <f t="shared" si="3840"/>
        <v/>
      </c>
      <c r="VY126" s="4" t="str">
        <f t="shared" si="3840"/>
        <v/>
      </c>
      <c r="VZ126" s="4" t="str">
        <f t="shared" si="3840"/>
        <v/>
      </c>
      <c r="WA126" s="4" t="str">
        <f t="shared" si="3840"/>
        <v/>
      </c>
      <c r="WB126" s="4" t="str">
        <f t="shared" si="3840"/>
        <v/>
      </c>
      <c r="WC126" s="4" t="str">
        <f t="shared" si="3840"/>
        <v/>
      </c>
      <c r="WD126" s="4" t="str">
        <f t="shared" si="3840"/>
        <v/>
      </c>
      <c r="WE126" s="4" t="str">
        <f t="shared" si="3840"/>
        <v/>
      </c>
      <c r="WF126" s="4" t="str">
        <f t="shared" si="3840"/>
        <v/>
      </c>
      <c r="WG126" s="4" t="str">
        <f t="shared" si="3840"/>
        <v/>
      </c>
      <c r="WH126" s="4" t="str">
        <f t="shared" si="3840"/>
        <v/>
      </c>
      <c r="WI126" s="4" t="str">
        <f t="shared" si="3840"/>
        <v/>
      </c>
      <c r="WJ126" s="4" t="str">
        <f t="shared" si="3840"/>
        <v/>
      </c>
      <c r="WK126" s="4" t="str">
        <f t="shared" si="3840"/>
        <v/>
      </c>
      <c r="WL126" s="4" t="str">
        <f t="shared" si="3840"/>
        <v/>
      </c>
      <c r="WM126" s="4" t="str">
        <f t="shared" si="3840"/>
        <v/>
      </c>
      <c r="WN126" s="4" t="str">
        <f t="shared" si="3840"/>
        <v/>
      </c>
      <c r="WO126" s="4" t="str">
        <f t="shared" si="3840"/>
        <v/>
      </c>
      <c r="WP126" s="4" t="str">
        <f t="shared" si="3840"/>
        <v/>
      </c>
      <c r="WQ126" s="4" t="str">
        <f t="shared" si="3840"/>
        <v/>
      </c>
      <c r="WR126" s="4" t="str">
        <f t="shared" si="3840"/>
        <v/>
      </c>
      <c r="WS126" s="4" t="str">
        <f t="shared" si="3840"/>
        <v/>
      </c>
      <c r="WT126" s="4" t="str">
        <f t="shared" si="3840"/>
        <v/>
      </c>
      <c r="WU126" s="4" t="str">
        <f t="shared" si="3840"/>
        <v/>
      </c>
      <c r="WV126" s="4" t="str">
        <f t="shared" si="3840"/>
        <v/>
      </c>
      <c r="WW126" s="4" t="str">
        <f t="shared" si="3840"/>
        <v/>
      </c>
      <c r="WX126" s="4" t="str">
        <f t="shared" si="3840"/>
        <v/>
      </c>
      <c r="WY126" s="4" t="str">
        <f t="shared" si="3840"/>
        <v/>
      </c>
      <c r="WZ126" s="4" t="str">
        <f t="shared" si="3840"/>
        <v/>
      </c>
      <c r="XA126" s="4" t="str">
        <f t="shared" si="3840"/>
        <v/>
      </c>
      <c r="XB126" s="4" t="str">
        <f t="shared" si="3840"/>
        <v/>
      </c>
      <c r="XC126" s="4" t="str">
        <f t="shared" si="3840"/>
        <v/>
      </c>
      <c r="XD126" s="4" t="str">
        <f t="shared" si="3840"/>
        <v/>
      </c>
      <c r="XE126" s="4" t="str">
        <f t="shared" si="3840"/>
        <v/>
      </c>
      <c r="XF126" s="4" t="str">
        <f t="shared" si="3840"/>
        <v/>
      </c>
      <c r="XG126" s="4" t="str">
        <f t="shared" si="3840"/>
        <v/>
      </c>
      <c r="XH126" s="4" t="str">
        <f t="shared" si="3840"/>
        <v/>
      </c>
      <c r="XI126" s="4" t="str">
        <f t="shared" si="3840"/>
        <v/>
      </c>
      <c r="XJ126" s="4" t="str">
        <f t="shared" si="3840"/>
        <v/>
      </c>
      <c r="XK126" s="4" t="str">
        <f t="shared" si="3840"/>
        <v/>
      </c>
      <c r="XL126" s="4" t="str">
        <f t="shared" si="3840"/>
        <v/>
      </c>
      <c r="XM126" s="4" t="str">
        <f t="shared" si="3840"/>
        <v/>
      </c>
      <c r="XN126" s="4" t="str">
        <f t="shared" si="3840"/>
        <v/>
      </c>
      <c r="XO126" s="4" t="str">
        <f t="shared" si="3840"/>
        <v/>
      </c>
      <c r="XP126" s="4" t="str">
        <f t="shared" si="3840"/>
        <v/>
      </c>
      <c r="XQ126" s="4" t="str">
        <f t="shared" si="3840"/>
        <v/>
      </c>
      <c r="XR126" s="4" t="str">
        <f t="shared" si="3840"/>
        <v/>
      </c>
      <c r="XS126" s="4" t="str">
        <f t="shared" si="3840"/>
        <v/>
      </c>
      <c r="XT126" s="4" t="str">
        <f t="shared" si="3840"/>
        <v/>
      </c>
      <c r="XU126" s="4" t="str">
        <f t="shared" si="3840"/>
        <v/>
      </c>
      <c r="XV126" s="4" t="str">
        <f t="shared" si="3840"/>
        <v/>
      </c>
      <c r="XW126" s="4" t="str">
        <f t="shared" ref="XW126:AAH126" si="3841">IF(XW111+XW112&lt;&gt;0,XW111/(XW111+XW112),"")</f>
        <v/>
      </c>
      <c r="XX126" s="4" t="str">
        <f t="shared" si="3841"/>
        <v/>
      </c>
      <c r="XY126" s="4" t="str">
        <f t="shared" si="3841"/>
        <v/>
      </c>
      <c r="XZ126" s="4" t="str">
        <f t="shared" si="3841"/>
        <v/>
      </c>
      <c r="YA126" s="4" t="str">
        <f t="shared" si="3841"/>
        <v/>
      </c>
      <c r="YB126" s="4" t="str">
        <f t="shared" si="3841"/>
        <v/>
      </c>
      <c r="YC126" s="4" t="str">
        <f t="shared" si="3841"/>
        <v/>
      </c>
      <c r="YD126" s="4" t="str">
        <f t="shared" si="3841"/>
        <v/>
      </c>
      <c r="YE126" s="4" t="str">
        <f t="shared" si="3841"/>
        <v/>
      </c>
      <c r="YF126" s="4" t="str">
        <f t="shared" si="3841"/>
        <v/>
      </c>
      <c r="YG126" s="4" t="str">
        <f t="shared" si="3841"/>
        <v/>
      </c>
      <c r="YH126" s="4" t="str">
        <f t="shared" si="3841"/>
        <v/>
      </c>
      <c r="YI126" s="4" t="str">
        <f t="shared" si="3841"/>
        <v/>
      </c>
      <c r="YJ126" s="4" t="str">
        <f t="shared" si="3841"/>
        <v/>
      </c>
      <c r="YK126" s="4" t="str">
        <f t="shared" si="3841"/>
        <v/>
      </c>
      <c r="YL126" s="4" t="str">
        <f t="shared" si="3841"/>
        <v/>
      </c>
      <c r="YM126" s="4" t="str">
        <f t="shared" si="3841"/>
        <v/>
      </c>
      <c r="YN126" s="4" t="str">
        <f t="shared" si="3841"/>
        <v/>
      </c>
      <c r="YO126" s="4" t="str">
        <f t="shared" si="3841"/>
        <v/>
      </c>
      <c r="YP126" s="4" t="str">
        <f t="shared" si="3841"/>
        <v/>
      </c>
      <c r="YQ126" s="4" t="str">
        <f t="shared" si="3841"/>
        <v/>
      </c>
      <c r="YR126" s="4" t="str">
        <f t="shared" si="3841"/>
        <v/>
      </c>
      <c r="YS126" s="4" t="str">
        <f t="shared" si="3841"/>
        <v/>
      </c>
      <c r="YT126" s="4" t="str">
        <f t="shared" si="3841"/>
        <v/>
      </c>
      <c r="YU126" s="4" t="str">
        <f t="shared" si="3841"/>
        <v/>
      </c>
      <c r="YV126" s="4" t="str">
        <f t="shared" si="3841"/>
        <v/>
      </c>
      <c r="YW126" s="4" t="str">
        <f t="shared" si="3841"/>
        <v/>
      </c>
      <c r="YX126" s="4" t="str">
        <f t="shared" si="3841"/>
        <v/>
      </c>
      <c r="YY126" s="4" t="str">
        <f t="shared" si="3841"/>
        <v/>
      </c>
      <c r="YZ126" s="4" t="str">
        <f t="shared" si="3841"/>
        <v/>
      </c>
      <c r="ZA126" s="4" t="str">
        <f t="shared" si="3841"/>
        <v/>
      </c>
      <c r="ZB126" s="4" t="str">
        <f t="shared" si="3841"/>
        <v/>
      </c>
      <c r="ZC126" s="4" t="str">
        <f t="shared" si="3841"/>
        <v/>
      </c>
      <c r="ZD126" s="4" t="str">
        <f t="shared" si="3841"/>
        <v/>
      </c>
      <c r="ZE126" s="4" t="str">
        <f t="shared" si="3841"/>
        <v/>
      </c>
      <c r="ZF126" s="4" t="str">
        <f t="shared" si="3841"/>
        <v/>
      </c>
      <c r="ZG126" s="4" t="str">
        <f t="shared" si="3841"/>
        <v/>
      </c>
      <c r="ZH126" s="4" t="str">
        <f t="shared" si="3841"/>
        <v/>
      </c>
      <c r="ZI126" s="4" t="str">
        <f t="shared" si="3841"/>
        <v/>
      </c>
      <c r="ZJ126" s="4" t="str">
        <f t="shared" si="3841"/>
        <v/>
      </c>
      <c r="ZK126" s="4" t="str">
        <f t="shared" si="3841"/>
        <v/>
      </c>
      <c r="ZL126" s="4" t="str">
        <f t="shared" si="3841"/>
        <v/>
      </c>
      <c r="ZM126" s="4" t="str">
        <f t="shared" si="3841"/>
        <v/>
      </c>
      <c r="ZN126" s="4" t="str">
        <f t="shared" si="3841"/>
        <v/>
      </c>
      <c r="ZO126" s="4" t="str">
        <f t="shared" si="3841"/>
        <v/>
      </c>
      <c r="ZP126" s="4" t="str">
        <f t="shared" si="3841"/>
        <v/>
      </c>
      <c r="ZQ126" s="4" t="str">
        <f t="shared" si="3841"/>
        <v/>
      </c>
      <c r="ZR126" s="4" t="str">
        <f t="shared" si="3841"/>
        <v/>
      </c>
      <c r="ZS126" s="4" t="str">
        <f t="shared" si="3841"/>
        <v/>
      </c>
      <c r="ZT126" s="4" t="str">
        <f t="shared" si="3841"/>
        <v/>
      </c>
      <c r="ZU126" s="4" t="str">
        <f t="shared" si="3841"/>
        <v/>
      </c>
      <c r="ZV126" s="4" t="str">
        <f t="shared" si="3841"/>
        <v/>
      </c>
      <c r="ZW126" s="4" t="str">
        <f t="shared" si="3841"/>
        <v/>
      </c>
      <c r="ZX126" s="4" t="str">
        <f t="shared" si="3841"/>
        <v/>
      </c>
      <c r="ZY126" s="4" t="str">
        <f t="shared" si="3841"/>
        <v/>
      </c>
      <c r="ZZ126" s="4" t="str">
        <f t="shared" si="3841"/>
        <v/>
      </c>
      <c r="AAA126" s="4" t="str">
        <f t="shared" si="3841"/>
        <v/>
      </c>
      <c r="AAB126" s="4" t="str">
        <f t="shared" si="3841"/>
        <v/>
      </c>
      <c r="AAC126" s="4" t="str">
        <f t="shared" si="3841"/>
        <v/>
      </c>
      <c r="AAD126" s="4" t="str">
        <f t="shared" si="3841"/>
        <v/>
      </c>
      <c r="AAE126" s="4" t="str">
        <f t="shared" si="3841"/>
        <v/>
      </c>
      <c r="AAF126" s="4" t="str">
        <f t="shared" si="3841"/>
        <v/>
      </c>
      <c r="AAG126" s="4" t="str">
        <f t="shared" si="3841"/>
        <v/>
      </c>
      <c r="AAH126" s="4" t="str">
        <f t="shared" si="3841"/>
        <v/>
      </c>
      <c r="AAI126" s="4" t="str">
        <f t="shared" ref="AAI126:ACT126" si="3842">IF(AAI111+AAI112&lt;&gt;0,AAI111/(AAI111+AAI112),"")</f>
        <v/>
      </c>
      <c r="AAJ126" s="4" t="str">
        <f t="shared" si="3842"/>
        <v/>
      </c>
      <c r="AAK126" s="4" t="str">
        <f t="shared" si="3842"/>
        <v/>
      </c>
      <c r="AAL126" s="4" t="str">
        <f t="shared" si="3842"/>
        <v/>
      </c>
      <c r="AAM126" s="4" t="str">
        <f t="shared" si="3842"/>
        <v/>
      </c>
      <c r="AAN126" s="4" t="str">
        <f t="shared" si="3842"/>
        <v/>
      </c>
      <c r="AAO126" s="4" t="str">
        <f t="shared" si="3842"/>
        <v/>
      </c>
      <c r="AAP126" s="4" t="str">
        <f t="shared" si="3842"/>
        <v/>
      </c>
      <c r="AAQ126" s="4" t="str">
        <f t="shared" si="3842"/>
        <v/>
      </c>
      <c r="AAR126" s="4" t="str">
        <f t="shared" si="3842"/>
        <v/>
      </c>
      <c r="AAS126" s="4" t="str">
        <f t="shared" si="3842"/>
        <v/>
      </c>
      <c r="AAT126" s="4" t="str">
        <f t="shared" si="3842"/>
        <v/>
      </c>
      <c r="AAU126" s="4" t="str">
        <f t="shared" si="3842"/>
        <v/>
      </c>
      <c r="AAV126" s="4" t="str">
        <f t="shared" si="3842"/>
        <v/>
      </c>
      <c r="AAW126" s="4" t="str">
        <f t="shared" si="3842"/>
        <v/>
      </c>
      <c r="AAX126" s="4" t="str">
        <f t="shared" si="3842"/>
        <v/>
      </c>
      <c r="AAY126" s="4" t="str">
        <f t="shared" si="3842"/>
        <v/>
      </c>
      <c r="AAZ126" s="4" t="str">
        <f t="shared" si="3842"/>
        <v/>
      </c>
      <c r="ABA126" s="4" t="str">
        <f t="shared" si="3842"/>
        <v/>
      </c>
      <c r="ABB126" s="4" t="str">
        <f t="shared" si="3842"/>
        <v/>
      </c>
      <c r="ABC126" s="4" t="str">
        <f t="shared" si="3842"/>
        <v/>
      </c>
      <c r="ABD126" s="4" t="str">
        <f t="shared" si="3842"/>
        <v/>
      </c>
      <c r="ABE126" s="4" t="str">
        <f t="shared" si="3842"/>
        <v/>
      </c>
      <c r="ABF126" s="4" t="str">
        <f t="shared" si="3842"/>
        <v/>
      </c>
      <c r="ABG126" s="4" t="str">
        <f t="shared" si="3842"/>
        <v/>
      </c>
      <c r="ABH126" s="4" t="str">
        <f t="shared" si="3842"/>
        <v/>
      </c>
      <c r="ABI126" s="4" t="str">
        <f t="shared" si="3842"/>
        <v/>
      </c>
      <c r="ABJ126" s="4" t="str">
        <f t="shared" si="3842"/>
        <v/>
      </c>
      <c r="ABK126" s="4" t="str">
        <f t="shared" si="3842"/>
        <v/>
      </c>
      <c r="ABL126" s="4" t="str">
        <f t="shared" si="3842"/>
        <v/>
      </c>
      <c r="ABM126" s="4" t="str">
        <f t="shared" si="3842"/>
        <v/>
      </c>
      <c r="ABN126" s="4" t="str">
        <f t="shared" si="3842"/>
        <v/>
      </c>
      <c r="ABO126" s="4" t="str">
        <f t="shared" si="3842"/>
        <v/>
      </c>
      <c r="ABP126" s="4" t="str">
        <f t="shared" si="3842"/>
        <v/>
      </c>
      <c r="ABQ126" s="4" t="str">
        <f t="shared" si="3842"/>
        <v/>
      </c>
      <c r="ABR126" s="4" t="str">
        <f t="shared" si="3842"/>
        <v/>
      </c>
      <c r="ABS126" s="4" t="str">
        <f t="shared" si="3842"/>
        <v/>
      </c>
      <c r="ABT126" s="4" t="str">
        <f t="shared" si="3842"/>
        <v/>
      </c>
      <c r="ABU126" s="4" t="str">
        <f t="shared" si="3842"/>
        <v/>
      </c>
      <c r="ABV126" s="4" t="str">
        <f t="shared" si="3842"/>
        <v/>
      </c>
      <c r="ABW126" s="4" t="str">
        <f t="shared" si="3842"/>
        <v/>
      </c>
      <c r="ABX126" s="4" t="str">
        <f t="shared" si="3842"/>
        <v/>
      </c>
      <c r="ABY126" s="4" t="str">
        <f t="shared" si="3842"/>
        <v/>
      </c>
      <c r="ABZ126" s="4" t="str">
        <f t="shared" si="3842"/>
        <v/>
      </c>
      <c r="ACA126" s="4" t="str">
        <f t="shared" si="3842"/>
        <v/>
      </c>
      <c r="ACB126" s="4" t="str">
        <f t="shared" si="3842"/>
        <v/>
      </c>
      <c r="ACC126" s="4" t="str">
        <f t="shared" si="3842"/>
        <v/>
      </c>
      <c r="ACD126" s="4" t="str">
        <f t="shared" si="3842"/>
        <v/>
      </c>
      <c r="ACE126" s="4" t="str">
        <f t="shared" si="3842"/>
        <v/>
      </c>
      <c r="ACF126" s="4" t="str">
        <f t="shared" si="3842"/>
        <v/>
      </c>
      <c r="ACG126" s="4" t="str">
        <f t="shared" si="3842"/>
        <v/>
      </c>
      <c r="ACH126" s="4" t="str">
        <f t="shared" si="3842"/>
        <v/>
      </c>
      <c r="ACI126" s="4" t="str">
        <f t="shared" si="3842"/>
        <v/>
      </c>
      <c r="ACJ126" s="4" t="str">
        <f t="shared" si="3842"/>
        <v/>
      </c>
      <c r="ACK126" s="4" t="str">
        <f t="shared" si="3842"/>
        <v/>
      </c>
      <c r="ACL126" s="4" t="str">
        <f t="shared" si="3842"/>
        <v/>
      </c>
      <c r="ACM126" s="4" t="str">
        <f t="shared" si="3842"/>
        <v/>
      </c>
      <c r="ACN126" s="4" t="str">
        <f t="shared" si="3842"/>
        <v/>
      </c>
      <c r="ACO126" s="4" t="str">
        <f t="shared" si="3842"/>
        <v/>
      </c>
      <c r="ACP126" s="4" t="str">
        <f t="shared" si="3842"/>
        <v/>
      </c>
      <c r="ACQ126" s="4" t="str">
        <f t="shared" si="3842"/>
        <v/>
      </c>
      <c r="ACR126" s="4" t="str">
        <f t="shared" si="3842"/>
        <v/>
      </c>
      <c r="ACS126" s="4" t="str">
        <f t="shared" si="3842"/>
        <v/>
      </c>
      <c r="ACT126" s="4" t="str">
        <f t="shared" si="3842"/>
        <v/>
      </c>
      <c r="ACU126" s="4" t="str">
        <f t="shared" ref="ACU126:AFF126" si="3843">IF(ACU111+ACU112&lt;&gt;0,ACU111/(ACU111+ACU112),"")</f>
        <v/>
      </c>
      <c r="ACV126" s="4" t="str">
        <f t="shared" si="3843"/>
        <v/>
      </c>
      <c r="ACW126" s="4" t="str">
        <f t="shared" si="3843"/>
        <v/>
      </c>
      <c r="ACX126" s="4" t="str">
        <f t="shared" si="3843"/>
        <v/>
      </c>
      <c r="ACY126" s="4" t="str">
        <f t="shared" si="3843"/>
        <v/>
      </c>
      <c r="ACZ126" s="4" t="str">
        <f t="shared" si="3843"/>
        <v/>
      </c>
      <c r="ADA126" s="4" t="str">
        <f t="shared" si="3843"/>
        <v/>
      </c>
      <c r="ADB126" s="4" t="str">
        <f t="shared" si="3843"/>
        <v/>
      </c>
      <c r="ADC126" s="4" t="str">
        <f t="shared" si="3843"/>
        <v/>
      </c>
      <c r="ADD126" s="4" t="str">
        <f t="shared" si="3843"/>
        <v/>
      </c>
      <c r="ADE126" s="4" t="str">
        <f t="shared" si="3843"/>
        <v/>
      </c>
      <c r="ADF126" s="4" t="str">
        <f t="shared" si="3843"/>
        <v/>
      </c>
      <c r="ADG126" s="4" t="str">
        <f t="shared" si="3843"/>
        <v/>
      </c>
      <c r="ADH126" s="4" t="str">
        <f t="shared" si="3843"/>
        <v/>
      </c>
      <c r="ADI126" s="4" t="str">
        <f t="shared" si="3843"/>
        <v/>
      </c>
      <c r="ADJ126" s="4" t="str">
        <f t="shared" si="3843"/>
        <v/>
      </c>
      <c r="ADK126" s="4" t="str">
        <f t="shared" si="3843"/>
        <v/>
      </c>
      <c r="ADL126" s="4" t="str">
        <f t="shared" si="3843"/>
        <v/>
      </c>
      <c r="ADM126" s="4" t="str">
        <f t="shared" si="3843"/>
        <v/>
      </c>
      <c r="ADN126" s="4" t="str">
        <f t="shared" si="3843"/>
        <v/>
      </c>
      <c r="ADO126" s="4" t="str">
        <f t="shared" si="3843"/>
        <v/>
      </c>
      <c r="ADP126" s="4" t="str">
        <f t="shared" si="3843"/>
        <v/>
      </c>
      <c r="ADQ126" s="4" t="str">
        <f t="shared" si="3843"/>
        <v/>
      </c>
      <c r="ADR126" s="4" t="str">
        <f t="shared" si="3843"/>
        <v/>
      </c>
      <c r="ADS126" s="4" t="str">
        <f t="shared" si="3843"/>
        <v/>
      </c>
      <c r="ADT126" s="4" t="str">
        <f t="shared" si="3843"/>
        <v/>
      </c>
      <c r="ADU126" s="4" t="str">
        <f t="shared" si="3843"/>
        <v/>
      </c>
      <c r="ADV126" s="4" t="str">
        <f t="shared" si="3843"/>
        <v/>
      </c>
      <c r="ADW126" s="4" t="str">
        <f t="shared" si="3843"/>
        <v/>
      </c>
      <c r="ADX126" s="4" t="str">
        <f t="shared" si="3843"/>
        <v/>
      </c>
      <c r="ADY126" s="4" t="str">
        <f t="shared" si="3843"/>
        <v/>
      </c>
      <c r="ADZ126" s="4" t="str">
        <f t="shared" si="3843"/>
        <v/>
      </c>
      <c r="AEA126" s="4" t="str">
        <f t="shared" si="3843"/>
        <v/>
      </c>
      <c r="AEB126" s="4" t="str">
        <f t="shared" si="3843"/>
        <v/>
      </c>
      <c r="AEC126" s="4" t="str">
        <f t="shared" si="3843"/>
        <v/>
      </c>
      <c r="AED126" s="4" t="str">
        <f t="shared" si="3843"/>
        <v/>
      </c>
      <c r="AEE126" s="4" t="str">
        <f t="shared" si="3843"/>
        <v/>
      </c>
      <c r="AEF126" s="4" t="str">
        <f t="shared" si="3843"/>
        <v/>
      </c>
      <c r="AEG126" s="4" t="str">
        <f t="shared" si="3843"/>
        <v/>
      </c>
      <c r="AEH126" s="4" t="str">
        <f t="shared" si="3843"/>
        <v/>
      </c>
      <c r="AEI126" s="4" t="str">
        <f t="shared" si="3843"/>
        <v/>
      </c>
      <c r="AEJ126" s="4" t="str">
        <f t="shared" si="3843"/>
        <v/>
      </c>
      <c r="AEK126" s="4" t="str">
        <f t="shared" si="3843"/>
        <v/>
      </c>
      <c r="AEL126" s="4" t="str">
        <f t="shared" si="3843"/>
        <v/>
      </c>
      <c r="AEM126" s="4" t="str">
        <f t="shared" si="3843"/>
        <v/>
      </c>
      <c r="AEN126" s="4" t="str">
        <f t="shared" si="3843"/>
        <v/>
      </c>
      <c r="AEO126" s="4" t="str">
        <f t="shared" si="3843"/>
        <v/>
      </c>
      <c r="AEP126" s="4" t="str">
        <f t="shared" si="3843"/>
        <v/>
      </c>
      <c r="AEQ126" s="4" t="str">
        <f t="shared" si="3843"/>
        <v/>
      </c>
      <c r="AER126" s="4" t="str">
        <f t="shared" si="3843"/>
        <v/>
      </c>
      <c r="AES126" s="4" t="str">
        <f t="shared" si="3843"/>
        <v/>
      </c>
      <c r="AET126" s="4" t="str">
        <f t="shared" si="3843"/>
        <v/>
      </c>
      <c r="AEU126" s="4" t="str">
        <f t="shared" si="3843"/>
        <v/>
      </c>
      <c r="AEV126" s="4" t="str">
        <f t="shared" si="3843"/>
        <v/>
      </c>
      <c r="AEW126" s="4" t="str">
        <f t="shared" si="3843"/>
        <v/>
      </c>
      <c r="AEX126" s="4" t="str">
        <f t="shared" si="3843"/>
        <v/>
      </c>
      <c r="AEY126" s="4" t="str">
        <f t="shared" si="3843"/>
        <v/>
      </c>
      <c r="AEZ126" s="4" t="str">
        <f t="shared" si="3843"/>
        <v/>
      </c>
      <c r="AFA126" s="4" t="str">
        <f t="shared" si="3843"/>
        <v/>
      </c>
      <c r="AFB126" s="4" t="str">
        <f t="shared" si="3843"/>
        <v/>
      </c>
      <c r="AFC126" s="4" t="str">
        <f t="shared" si="3843"/>
        <v/>
      </c>
      <c r="AFD126" s="4" t="str">
        <f t="shared" si="3843"/>
        <v/>
      </c>
      <c r="AFE126" s="4" t="str">
        <f t="shared" si="3843"/>
        <v/>
      </c>
      <c r="AFF126" s="4" t="str">
        <f t="shared" si="3843"/>
        <v/>
      </c>
      <c r="AFG126" s="4" t="str">
        <f t="shared" ref="AFG126:AHR126" si="3844">IF(AFG111+AFG112&lt;&gt;0,AFG111/(AFG111+AFG112),"")</f>
        <v/>
      </c>
      <c r="AFH126" s="4" t="str">
        <f t="shared" si="3844"/>
        <v/>
      </c>
      <c r="AFI126" s="4" t="str">
        <f t="shared" si="3844"/>
        <v/>
      </c>
      <c r="AFJ126" s="4" t="str">
        <f t="shared" si="3844"/>
        <v/>
      </c>
      <c r="AFK126" s="4" t="str">
        <f t="shared" si="3844"/>
        <v/>
      </c>
      <c r="AFL126" s="4" t="str">
        <f t="shared" si="3844"/>
        <v/>
      </c>
      <c r="AFM126" s="4" t="str">
        <f t="shared" si="3844"/>
        <v/>
      </c>
      <c r="AFN126" s="4" t="str">
        <f t="shared" si="3844"/>
        <v/>
      </c>
      <c r="AFO126" s="4" t="str">
        <f t="shared" si="3844"/>
        <v/>
      </c>
      <c r="AFP126" s="4" t="str">
        <f t="shared" si="3844"/>
        <v/>
      </c>
      <c r="AFQ126" s="4" t="str">
        <f t="shared" si="3844"/>
        <v/>
      </c>
      <c r="AFR126" s="4" t="str">
        <f t="shared" si="3844"/>
        <v/>
      </c>
      <c r="AFS126" s="4" t="str">
        <f t="shared" si="3844"/>
        <v/>
      </c>
      <c r="AFT126" s="4" t="str">
        <f t="shared" si="3844"/>
        <v/>
      </c>
      <c r="AFU126" s="4" t="str">
        <f t="shared" si="3844"/>
        <v/>
      </c>
      <c r="AFV126" s="4" t="str">
        <f t="shared" si="3844"/>
        <v/>
      </c>
      <c r="AFW126" s="4" t="str">
        <f t="shared" si="3844"/>
        <v/>
      </c>
      <c r="AFX126" s="4" t="str">
        <f t="shared" si="3844"/>
        <v/>
      </c>
      <c r="AFY126" s="4" t="str">
        <f t="shared" si="3844"/>
        <v/>
      </c>
      <c r="AFZ126" s="4" t="str">
        <f t="shared" si="3844"/>
        <v/>
      </c>
      <c r="AGA126" s="4" t="str">
        <f t="shared" si="3844"/>
        <v/>
      </c>
      <c r="AGB126" s="4" t="str">
        <f t="shared" si="3844"/>
        <v/>
      </c>
      <c r="AGC126" s="4" t="str">
        <f t="shared" si="3844"/>
        <v/>
      </c>
      <c r="AGD126" s="4" t="str">
        <f t="shared" si="3844"/>
        <v/>
      </c>
      <c r="AGE126" s="4" t="str">
        <f t="shared" si="3844"/>
        <v/>
      </c>
      <c r="AGF126" s="4" t="str">
        <f t="shared" si="3844"/>
        <v/>
      </c>
      <c r="AGG126" s="4" t="str">
        <f t="shared" si="3844"/>
        <v/>
      </c>
      <c r="AGH126" s="4" t="str">
        <f t="shared" si="3844"/>
        <v/>
      </c>
      <c r="AGI126" s="4" t="str">
        <f t="shared" si="3844"/>
        <v/>
      </c>
      <c r="AGJ126" s="4" t="str">
        <f t="shared" si="3844"/>
        <v/>
      </c>
      <c r="AGK126" s="4" t="str">
        <f t="shared" si="3844"/>
        <v/>
      </c>
      <c r="AGL126" s="4" t="str">
        <f t="shared" si="3844"/>
        <v/>
      </c>
      <c r="AGM126" s="4" t="str">
        <f t="shared" si="3844"/>
        <v/>
      </c>
      <c r="AGN126" s="4" t="str">
        <f t="shared" si="3844"/>
        <v/>
      </c>
      <c r="AGO126" s="4" t="str">
        <f t="shared" si="3844"/>
        <v/>
      </c>
      <c r="AGP126" s="4" t="str">
        <f t="shared" si="3844"/>
        <v/>
      </c>
      <c r="AGQ126" s="4" t="str">
        <f t="shared" si="3844"/>
        <v/>
      </c>
      <c r="AGR126" s="4" t="str">
        <f t="shared" si="3844"/>
        <v/>
      </c>
      <c r="AGS126" s="4" t="str">
        <f t="shared" si="3844"/>
        <v/>
      </c>
      <c r="AGT126" s="4" t="str">
        <f t="shared" si="3844"/>
        <v/>
      </c>
      <c r="AGU126" s="4" t="str">
        <f t="shared" si="3844"/>
        <v/>
      </c>
      <c r="AGV126" s="4" t="str">
        <f t="shared" si="3844"/>
        <v/>
      </c>
      <c r="AGW126" s="4" t="str">
        <f t="shared" si="3844"/>
        <v/>
      </c>
      <c r="AGX126" s="4" t="str">
        <f t="shared" si="3844"/>
        <v/>
      </c>
      <c r="AGY126" s="4" t="str">
        <f t="shared" si="3844"/>
        <v/>
      </c>
      <c r="AGZ126" s="4" t="str">
        <f t="shared" si="3844"/>
        <v/>
      </c>
      <c r="AHA126" s="4" t="str">
        <f t="shared" si="3844"/>
        <v/>
      </c>
      <c r="AHB126" s="4" t="str">
        <f t="shared" si="3844"/>
        <v/>
      </c>
      <c r="AHC126" s="4" t="str">
        <f t="shared" si="3844"/>
        <v/>
      </c>
      <c r="AHD126" s="4" t="str">
        <f t="shared" si="3844"/>
        <v/>
      </c>
      <c r="AHE126" s="4" t="str">
        <f t="shared" si="3844"/>
        <v/>
      </c>
      <c r="AHF126" s="4" t="str">
        <f t="shared" si="3844"/>
        <v/>
      </c>
      <c r="AHG126" s="4" t="str">
        <f t="shared" si="3844"/>
        <v/>
      </c>
      <c r="AHH126" s="4" t="str">
        <f t="shared" si="3844"/>
        <v/>
      </c>
      <c r="AHI126" s="4" t="str">
        <f t="shared" si="3844"/>
        <v/>
      </c>
      <c r="AHJ126" s="4" t="str">
        <f t="shared" si="3844"/>
        <v/>
      </c>
      <c r="AHK126" s="4" t="str">
        <f t="shared" si="3844"/>
        <v/>
      </c>
      <c r="AHL126" s="4" t="str">
        <f t="shared" si="3844"/>
        <v/>
      </c>
      <c r="AHM126" s="4" t="str">
        <f t="shared" si="3844"/>
        <v/>
      </c>
      <c r="AHN126" s="4" t="str">
        <f t="shared" si="3844"/>
        <v/>
      </c>
      <c r="AHO126" s="4" t="str">
        <f t="shared" si="3844"/>
        <v/>
      </c>
      <c r="AHP126" s="4" t="str">
        <f t="shared" si="3844"/>
        <v/>
      </c>
      <c r="AHQ126" s="4" t="str">
        <f t="shared" si="3844"/>
        <v/>
      </c>
      <c r="AHR126" s="4" t="str">
        <f t="shared" si="3844"/>
        <v/>
      </c>
      <c r="AHS126" s="4" t="str">
        <f t="shared" ref="AHS126:AKD126" si="3845">IF(AHS111+AHS112&lt;&gt;0,AHS111/(AHS111+AHS112),"")</f>
        <v/>
      </c>
      <c r="AHT126" s="4" t="str">
        <f t="shared" si="3845"/>
        <v/>
      </c>
      <c r="AHU126" s="4" t="str">
        <f t="shared" si="3845"/>
        <v/>
      </c>
      <c r="AHV126" s="4" t="str">
        <f t="shared" si="3845"/>
        <v/>
      </c>
      <c r="AHW126" s="4" t="str">
        <f t="shared" si="3845"/>
        <v/>
      </c>
      <c r="AHX126" s="4" t="str">
        <f t="shared" si="3845"/>
        <v/>
      </c>
      <c r="AHY126" s="4" t="str">
        <f t="shared" si="3845"/>
        <v/>
      </c>
      <c r="AHZ126" s="4" t="str">
        <f t="shared" si="3845"/>
        <v/>
      </c>
      <c r="AIA126" s="4" t="str">
        <f t="shared" si="3845"/>
        <v/>
      </c>
      <c r="AIB126" s="4" t="str">
        <f t="shared" si="3845"/>
        <v/>
      </c>
      <c r="AIC126" s="4" t="str">
        <f t="shared" si="3845"/>
        <v/>
      </c>
      <c r="AID126" s="4" t="str">
        <f t="shared" si="3845"/>
        <v/>
      </c>
      <c r="AIE126" s="4" t="str">
        <f t="shared" si="3845"/>
        <v/>
      </c>
      <c r="AIF126" s="4" t="str">
        <f t="shared" si="3845"/>
        <v/>
      </c>
      <c r="AIG126" s="4" t="str">
        <f t="shared" si="3845"/>
        <v/>
      </c>
      <c r="AIH126" s="4" t="str">
        <f t="shared" si="3845"/>
        <v/>
      </c>
      <c r="AII126" s="4" t="str">
        <f t="shared" si="3845"/>
        <v/>
      </c>
      <c r="AIJ126" s="4" t="str">
        <f t="shared" si="3845"/>
        <v/>
      </c>
      <c r="AIK126" s="4" t="str">
        <f t="shared" si="3845"/>
        <v/>
      </c>
      <c r="AIL126" s="4" t="str">
        <f t="shared" si="3845"/>
        <v/>
      </c>
      <c r="AIM126" s="4" t="str">
        <f t="shared" si="3845"/>
        <v/>
      </c>
      <c r="AIN126" s="4" t="str">
        <f t="shared" si="3845"/>
        <v/>
      </c>
      <c r="AIO126" s="4" t="str">
        <f t="shared" si="3845"/>
        <v/>
      </c>
      <c r="AIP126" s="4" t="str">
        <f t="shared" si="3845"/>
        <v/>
      </c>
      <c r="AIQ126" s="4" t="str">
        <f t="shared" si="3845"/>
        <v/>
      </c>
      <c r="AIR126" s="4" t="str">
        <f t="shared" si="3845"/>
        <v/>
      </c>
      <c r="AIS126" s="4" t="str">
        <f t="shared" si="3845"/>
        <v/>
      </c>
      <c r="AIT126" s="4" t="str">
        <f t="shared" si="3845"/>
        <v/>
      </c>
      <c r="AIU126" s="4" t="str">
        <f t="shared" si="3845"/>
        <v/>
      </c>
      <c r="AIV126" s="4" t="str">
        <f t="shared" si="3845"/>
        <v/>
      </c>
      <c r="AIW126" s="4" t="str">
        <f t="shared" si="3845"/>
        <v/>
      </c>
      <c r="AIX126" s="4" t="str">
        <f t="shared" si="3845"/>
        <v/>
      </c>
      <c r="AIY126" s="4" t="str">
        <f t="shared" si="3845"/>
        <v/>
      </c>
      <c r="AIZ126" s="4" t="str">
        <f t="shared" si="3845"/>
        <v/>
      </c>
      <c r="AJA126" s="4" t="str">
        <f t="shared" si="3845"/>
        <v/>
      </c>
      <c r="AJB126" s="4" t="str">
        <f t="shared" si="3845"/>
        <v/>
      </c>
      <c r="AJC126" s="4" t="str">
        <f t="shared" si="3845"/>
        <v/>
      </c>
      <c r="AJD126" s="4" t="str">
        <f t="shared" si="3845"/>
        <v/>
      </c>
      <c r="AJE126" s="4" t="str">
        <f t="shared" si="3845"/>
        <v/>
      </c>
      <c r="AJF126" s="4" t="str">
        <f t="shared" si="3845"/>
        <v/>
      </c>
      <c r="AJG126" s="4" t="str">
        <f t="shared" si="3845"/>
        <v/>
      </c>
      <c r="AJH126" s="4" t="str">
        <f t="shared" si="3845"/>
        <v/>
      </c>
      <c r="AJI126" s="4" t="str">
        <f t="shared" si="3845"/>
        <v/>
      </c>
      <c r="AJJ126" s="4" t="str">
        <f t="shared" si="3845"/>
        <v/>
      </c>
      <c r="AJK126" s="4" t="str">
        <f t="shared" si="3845"/>
        <v/>
      </c>
      <c r="AJL126" s="4" t="str">
        <f t="shared" si="3845"/>
        <v/>
      </c>
      <c r="AJM126" s="4" t="str">
        <f t="shared" si="3845"/>
        <v/>
      </c>
      <c r="AJN126" s="4" t="str">
        <f t="shared" si="3845"/>
        <v/>
      </c>
      <c r="AJO126" s="4" t="str">
        <f t="shared" si="3845"/>
        <v/>
      </c>
      <c r="AJP126" s="4" t="str">
        <f t="shared" si="3845"/>
        <v/>
      </c>
      <c r="AJQ126" s="4" t="str">
        <f t="shared" si="3845"/>
        <v/>
      </c>
      <c r="AJR126" s="4" t="str">
        <f t="shared" si="3845"/>
        <v/>
      </c>
      <c r="AJS126" s="4" t="str">
        <f t="shared" si="3845"/>
        <v/>
      </c>
      <c r="AJT126" s="4" t="str">
        <f t="shared" si="3845"/>
        <v/>
      </c>
      <c r="AJU126" s="4" t="str">
        <f t="shared" si="3845"/>
        <v/>
      </c>
      <c r="AJV126" s="4" t="str">
        <f t="shared" si="3845"/>
        <v/>
      </c>
      <c r="AJW126" s="4" t="str">
        <f t="shared" si="3845"/>
        <v/>
      </c>
      <c r="AJX126" s="4" t="str">
        <f t="shared" si="3845"/>
        <v/>
      </c>
      <c r="AJY126" s="4" t="str">
        <f t="shared" si="3845"/>
        <v/>
      </c>
      <c r="AJZ126" s="4" t="str">
        <f t="shared" si="3845"/>
        <v/>
      </c>
      <c r="AKA126" s="4" t="str">
        <f t="shared" si="3845"/>
        <v/>
      </c>
      <c r="AKB126" s="4" t="str">
        <f t="shared" si="3845"/>
        <v/>
      </c>
      <c r="AKC126" s="4" t="str">
        <f t="shared" si="3845"/>
        <v/>
      </c>
      <c r="AKD126" s="4" t="str">
        <f t="shared" si="3845"/>
        <v/>
      </c>
      <c r="AKE126" s="4" t="str">
        <f t="shared" ref="AKE126:AMP126" si="3846">IF(AKE111+AKE112&lt;&gt;0,AKE111/(AKE111+AKE112),"")</f>
        <v/>
      </c>
      <c r="AKF126" s="4" t="str">
        <f t="shared" si="3846"/>
        <v/>
      </c>
      <c r="AKG126" s="4" t="str">
        <f t="shared" si="3846"/>
        <v/>
      </c>
      <c r="AKH126" s="4" t="str">
        <f t="shared" si="3846"/>
        <v/>
      </c>
      <c r="AKI126" s="4" t="str">
        <f t="shared" si="3846"/>
        <v/>
      </c>
      <c r="AKJ126" s="4" t="str">
        <f t="shared" si="3846"/>
        <v/>
      </c>
      <c r="AKK126" s="4" t="str">
        <f t="shared" si="3846"/>
        <v/>
      </c>
      <c r="AKL126" s="4" t="str">
        <f t="shared" si="3846"/>
        <v/>
      </c>
      <c r="AKM126" s="4" t="str">
        <f t="shared" si="3846"/>
        <v/>
      </c>
      <c r="AKN126" s="4" t="str">
        <f t="shared" si="3846"/>
        <v/>
      </c>
      <c r="AKO126" s="4" t="str">
        <f t="shared" si="3846"/>
        <v/>
      </c>
      <c r="AKP126" s="4" t="str">
        <f t="shared" si="3846"/>
        <v/>
      </c>
      <c r="AKQ126" s="4" t="str">
        <f t="shared" si="3846"/>
        <v/>
      </c>
      <c r="AKR126" s="4" t="str">
        <f t="shared" si="3846"/>
        <v/>
      </c>
      <c r="AKS126" s="4" t="str">
        <f t="shared" si="3846"/>
        <v/>
      </c>
      <c r="AKT126" s="4" t="str">
        <f t="shared" si="3846"/>
        <v/>
      </c>
      <c r="AKU126" s="4" t="str">
        <f t="shared" si="3846"/>
        <v/>
      </c>
      <c r="AKV126" s="4" t="str">
        <f t="shared" si="3846"/>
        <v/>
      </c>
      <c r="AKW126" s="4" t="str">
        <f t="shared" si="3846"/>
        <v/>
      </c>
      <c r="AKX126" s="4" t="str">
        <f t="shared" si="3846"/>
        <v/>
      </c>
      <c r="AKY126" s="4" t="str">
        <f t="shared" si="3846"/>
        <v/>
      </c>
      <c r="AKZ126" s="4" t="str">
        <f t="shared" si="3846"/>
        <v/>
      </c>
      <c r="ALA126" s="4" t="str">
        <f t="shared" si="3846"/>
        <v/>
      </c>
      <c r="ALB126" s="4" t="str">
        <f t="shared" si="3846"/>
        <v/>
      </c>
      <c r="ALC126" s="4" t="str">
        <f t="shared" si="3846"/>
        <v/>
      </c>
      <c r="ALD126" s="4" t="str">
        <f t="shared" si="3846"/>
        <v/>
      </c>
      <c r="ALE126" s="4" t="str">
        <f t="shared" si="3846"/>
        <v/>
      </c>
      <c r="ALF126" s="4" t="str">
        <f t="shared" si="3846"/>
        <v/>
      </c>
      <c r="ALG126" s="4" t="str">
        <f t="shared" si="3846"/>
        <v/>
      </c>
      <c r="ALH126" s="4" t="str">
        <f t="shared" si="3846"/>
        <v/>
      </c>
      <c r="ALI126" s="4" t="str">
        <f t="shared" si="3846"/>
        <v/>
      </c>
      <c r="ALJ126" s="4" t="str">
        <f t="shared" si="3846"/>
        <v/>
      </c>
      <c r="ALK126" s="4" t="str">
        <f t="shared" si="3846"/>
        <v/>
      </c>
      <c r="ALL126" s="4" t="str">
        <f t="shared" si="3846"/>
        <v/>
      </c>
      <c r="ALM126" s="4" t="str">
        <f t="shared" si="3846"/>
        <v/>
      </c>
      <c r="ALN126" s="4" t="str">
        <f t="shared" si="3846"/>
        <v/>
      </c>
      <c r="ALO126" s="4" t="str">
        <f t="shared" si="3846"/>
        <v/>
      </c>
      <c r="ALP126" s="4" t="str">
        <f t="shared" si="3846"/>
        <v/>
      </c>
      <c r="ALQ126" s="4" t="str">
        <f t="shared" si="3846"/>
        <v/>
      </c>
      <c r="ALR126" s="4" t="str">
        <f t="shared" si="3846"/>
        <v/>
      </c>
      <c r="ALS126" s="4" t="str">
        <f t="shared" si="3846"/>
        <v/>
      </c>
      <c r="ALT126" s="4" t="str">
        <f t="shared" si="3846"/>
        <v/>
      </c>
      <c r="ALU126" s="4" t="str">
        <f t="shared" si="3846"/>
        <v/>
      </c>
      <c r="ALV126" s="4" t="str">
        <f t="shared" si="3846"/>
        <v/>
      </c>
      <c r="ALW126" s="4" t="str">
        <f t="shared" si="3846"/>
        <v/>
      </c>
      <c r="ALX126" s="4" t="str">
        <f t="shared" si="3846"/>
        <v/>
      </c>
      <c r="ALY126" s="4" t="str">
        <f t="shared" si="3846"/>
        <v/>
      </c>
      <c r="ALZ126" s="4" t="str">
        <f t="shared" si="3846"/>
        <v/>
      </c>
      <c r="AMA126" s="4" t="str">
        <f t="shared" si="3846"/>
        <v/>
      </c>
      <c r="AMB126" s="4" t="str">
        <f t="shared" si="3846"/>
        <v/>
      </c>
      <c r="AMC126" s="4" t="str">
        <f t="shared" si="3846"/>
        <v/>
      </c>
      <c r="AMD126" s="4" t="str">
        <f t="shared" si="3846"/>
        <v/>
      </c>
      <c r="AME126" s="4" t="str">
        <f t="shared" si="3846"/>
        <v/>
      </c>
      <c r="AMF126" s="4" t="str">
        <f t="shared" si="3846"/>
        <v/>
      </c>
      <c r="AMG126" s="4" t="str">
        <f t="shared" si="3846"/>
        <v/>
      </c>
      <c r="AMH126" s="4" t="str">
        <f t="shared" si="3846"/>
        <v/>
      </c>
      <c r="AMI126" s="4" t="str">
        <f t="shared" si="3846"/>
        <v/>
      </c>
      <c r="AMJ126" s="4" t="str">
        <f t="shared" si="3846"/>
        <v/>
      </c>
      <c r="AMK126" s="4" t="str">
        <f t="shared" si="3846"/>
        <v/>
      </c>
      <c r="AML126" s="4" t="str">
        <f t="shared" si="3846"/>
        <v/>
      </c>
      <c r="AMM126" s="4" t="str">
        <f t="shared" si="3846"/>
        <v/>
      </c>
      <c r="AMN126" s="4" t="str">
        <f t="shared" si="3846"/>
        <v/>
      </c>
      <c r="AMO126" s="4" t="str">
        <f t="shared" si="3846"/>
        <v/>
      </c>
      <c r="AMP126" s="4" t="str">
        <f t="shared" si="3846"/>
        <v/>
      </c>
      <c r="AMQ126" s="4" t="str">
        <f t="shared" ref="AMQ126:APB126" si="3847">IF(AMQ111+AMQ112&lt;&gt;0,AMQ111/(AMQ111+AMQ112),"")</f>
        <v/>
      </c>
      <c r="AMR126" s="4" t="str">
        <f t="shared" si="3847"/>
        <v/>
      </c>
      <c r="AMS126" s="4" t="str">
        <f t="shared" si="3847"/>
        <v/>
      </c>
      <c r="AMT126" s="4" t="str">
        <f t="shared" si="3847"/>
        <v/>
      </c>
      <c r="AMU126" s="4" t="str">
        <f t="shared" si="3847"/>
        <v/>
      </c>
      <c r="AMV126" s="4" t="str">
        <f t="shared" si="3847"/>
        <v/>
      </c>
      <c r="AMW126" s="4" t="str">
        <f t="shared" si="3847"/>
        <v/>
      </c>
      <c r="AMX126" s="4" t="str">
        <f t="shared" si="3847"/>
        <v/>
      </c>
      <c r="AMY126" s="4" t="str">
        <f t="shared" si="3847"/>
        <v/>
      </c>
      <c r="AMZ126" s="4" t="str">
        <f t="shared" si="3847"/>
        <v/>
      </c>
      <c r="ANA126" s="4" t="str">
        <f t="shared" si="3847"/>
        <v/>
      </c>
      <c r="ANB126" s="4" t="str">
        <f t="shared" si="3847"/>
        <v/>
      </c>
      <c r="ANC126" s="4" t="str">
        <f t="shared" si="3847"/>
        <v/>
      </c>
      <c r="AND126" s="4" t="str">
        <f t="shared" si="3847"/>
        <v/>
      </c>
      <c r="ANE126" s="4" t="str">
        <f t="shared" si="3847"/>
        <v/>
      </c>
      <c r="ANF126" s="4" t="str">
        <f t="shared" si="3847"/>
        <v/>
      </c>
      <c r="ANG126" s="4" t="str">
        <f t="shared" si="3847"/>
        <v/>
      </c>
      <c r="ANH126" s="4" t="str">
        <f t="shared" si="3847"/>
        <v/>
      </c>
      <c r="ANI126" s="4" t="str">
        <f t="shared" si="3847"/>
        <v/>
      </c>
      <c r="ANJ126" s="4" t="str">
        <f t="shared" si="3847"/>
        <v/>
      </c>
      <c r="ANK126" s="4" t="str">
        <f t="shared" si="3847"/>
        <v/>
      </c>
      <c r="ANL126" s="4" t="str">
        <f t="shared" si="3847"/>
        <v/>
      </c>
      <c r="ANM126" s="4" t="str">
        <f t="shared" si="3847"/>
        <v/>
      </c>
      <c r="ANN126" s="4" t="str">
        <f t="shared" si="3847"/>
        <v/>
      </c>
      <c r="ANO126" s="4" t="str">
        <f t="shared" si="3847"/>
        <v/>
      </c>
      <c r="ANP126" s="4" t="str">
        <f t="shared" si="3847"/>
        <v/>
      </c>
      <c r="ANQ126" s="4" t="str">
        <f t="shared" si="3847"/>
        <v/>
      </c>
      <c r="ANR126" s="4" t="str">
        <f t="shared" si="3847"/>
        <v/>
      </c>
      <c r="ANS126" s="4" t="str">
        <f t="shared" si="3847"/>
        <v/>
      </c>
      <c r="ANT126" s="4" t="str">
        <f t="shared" si="3847"/>
        <v/>
      </c>
      <c r="ANU126" s="4" t="str">
        <f t="shared" si="3847"/>
        <v/>
      </c>
      <c r="ANV126" s="4" t="str">
        <f t="shared" si="3847"/>
        <v/>
      </c>
      <c r="ANW126" s="4" t="str">
        <f t="shared" si="3847"/>
        <v/>
      </c>
      <c r="ANX126" s="4" t="str">
        <f t="shared" si="3847"/>
        <v/>
      </c>
      <c r="ANY126" s="4" t="str">
        <f t="shared" si="3847"/>
        <v/>
      </c>
      <c r="ANZ126" s="4" t="str">
        <f t="shared" si="3847"/>
        <v/>
      </c>
      <c r="AOA126" s="4" t="str">
        <f t="shared" si="3847"/>
        <v/>
      </c>
      <c r="AOB126" s="4" t="str">
        <f t="shared" si="3847"/>
        <v/>
      </c>
      <c r="AOC126" s="4" t="str">
        <f t="shared" si="3847"/>
        <v/>
      </c>
      <c r="AOD126" s="4" t="str">
        <f t="shared" si="3847"/>
        <v/>
      </c>
      <c r="AOE126" s="4" t="str">
        <f t="shared" si="3847"/>
        <v/>
      </c>
      <c r="AOF126" s="4" t="str">
        <f t="shared" si="3847"/>
        <v/>
      </c>
      <c r="AOG126" s="4" t="str">
        <f t="shared" si="3847"/>
        <v/>
      </c>
      <c r="AOH126" s="4" t="str">
        <f t="shared" si="3847"/>
        <v/>
      </c>
      <c r="AOI126" s="4" t="str">
        <f t="shared" si="3847"/>
        <v/>
      </c>
      <c r="AOJ126" s="4" t="str">
        <f t="shared" si="3847"/>
        <v/>
      </c>
      <c r="AOK126" s="4" t="str">
        <f t="shared" si="3847"/>
        <v/>
      </c>
      <c r="AOL126" s="4" t="str">
        <f t="shared" si="3847"/>
        <v/>
      </c>
      <c r="AOM126" s="4" t="str">
        <f t="shared" si="3847"/>
        <v/>
      </c>
      <c r="AON126" s="4" t="str">
        <f t="shared" si="3847"/>
        <v/>
      </c>
      <c r="AOO126" s="4" t="str">
        <f t="shared" si="3847"/>
        <v/>
      </c>
      <c r="AOP126" s="4" t="str">
        <f t="shared" si="3847"/>
        <v/>
      </c>
      <c r="AOQ126" s="4" t="str">
        <f t="shared" si="3847"/>
        <v/>
      </c>
      <c r="AOR126" s="4" t="str">
        <f t="shared" si="3847"/>
        <v/>
      </c>
      <c r="AOS126" s="4" t="str">
        <f t="shared" si="3847"/>
        <v/>
      </c>
      <c r="AOT126" s="4" t="str">
        <f t="shared" si="3847"/>
        <v/>
      </c>
      <c r="AOU126" s="4" t="str">
        <f t="shared" si="3847"/>
        <v/>
      </c>
      <c r="AOV126" s="4" t="str">
        <f t="shared" si="3847"/>
        <v/>
      </c>
      <c r="AOW126" s="4" t="str">
        <f t="shared" si="3847"/>
        <v/>
      </c>
      <c r="AOX126" s="4" t="str">
        <f t="shared" si="3847"/>
        <v/>
      </c>
      <c r="AOY126" s="4" t="str">
        <f t="shared" si="3847"/>
        <v/>
      </c>
      <c r="AOZ126" s="4" t="str">
        <f t="shared" si="3847"/>
        <v/>
      </c>
      <c r="APA126" s="4" t="str">
        <f t="shared" si="3847"/>
        <v/>
      </c>
      <c r="APB126" s="4" t="str">
        <f t="shared" si="3847"/>
        <v/>
      </c>
      <c r="APC126" s="4" t="str">
        <f t="shared" ref="APC126:APE126" si="3848">IF(APC111+APC112&lt;&gt;0,APC111/(APC111+APC112),"")</f>
        <v/>
      </c>
      <c r="APD126" s="4" t="str">
        <f t="shared" si="3848"/>
        <v/>
      </c>
      <c r="APE126" s="4" t="str">
        <f t="shared" si="3848"/>
        <v/>
      </c>
    </row>
    <row r="127" spans="1:1097">
      <c r="A127" s="204"/>
      <c r="B127" s="190" t="s">
        <v>26</v>
      </c>
      <c r="C127" s="4" t="str">
        <f>IF(C124&lt;&gt;"",C124/C123,"")</f>
        <v/>
      </c>
      <c r="D127" s="4" t="str">
        <f t="shared" ref="D127:J127" si="3849">IF(D124&lt;&gt;"",D124/D123,"")</f>
        <v/>
      </c>
      <c r="E127" s="4" t="str">
        <f t="shared" si="3849"/>
        <v/>
      </c>
      <c r="F127" s="4" t="str">
        <f t="shared" si="3849"/>
        <v/>
      </c>
      <c r="G127" s="4" t="str">
        <f t="shared" si="3849"/>
        <v/>
      </c>
      <c r="H127" s="4" t="str">
        <f t="shared" si="3849"/>
        <v/>
      </c>
      <c r="I127" s="4" t="str">
        <f t="shared" si="3849"/>
        <v/>
      </c>
      <c r="J127" s="4" t="str">
        <f t="shared" si="3849"/>
        <v/>
      </c>
      <c r="K127" s="4" t="str">
        <f t="shared" ref="K127:BV127" si="3850">IF(K124&lt;&gt;"",K124/K123,"")</f>
        <v/>
      </c>
      <c r="L127" s="4" t="str">
        <f t="shared" si="3850"/>
        <v/>
      </c>
      <c r="M127" s="4" t="str">
        <f t="shared" si="3850"/>
        <v/>
      </c>
      <c r="N127" s="4" t="str">
        <f t="shared" si="3850"/>
        <v/>
      </c>
      <c r="O127" s="4" t="str">
        <f t="shared" si="3850"/>
        <v/>
      </c>
      <c r="P127" s="4" t="str">
        <f t="shared" si="3850"/>
        <v/>
      </c>
      <c r="Q127" s="4" t="str">
        <f t="shared" si="3850"/>
        <v/>
      </c>
      <c r="R127" s="4" t="str">
        <f t="shared" si="3850"/>
        <v/>
      </c>
      <c r="S127" s="4" t="str">
        <f t="shared" si="3850"/>
        <v/>
      </c>
      <c r="T127" s="4" t="str">
        <f t="shared" si="3850"/>
        <v/>
      </c>
      <c r="U127" s="4" t="str">
        <f t="shared" si="3850"/>
        <v/>
      </c>
      <c r="V127" s="4" t="str">
        <f t="shared" si="3850"/>
        <v/>
      </c>
      <c r="W127" s="4" t="str">
        <f t="shared" si="3850"/>
        <v/>
      </c>
      <c r="X127" s="4" t="str">
        <f t="shared" si="3850"/>
        <v/>
      </c>
      <c r="Y127" s="4" t="str">
        <f t="shared" si="3850"/>
        <v/>
      </c>
      <c r="Z127" s="4" t="str">
        <f t="shared" si="3850"/>
        <v/>
      </c>
      <c r="AA127" s="4" t="str">
        <f t="shared" si="3850"/>
        <v/>
      </c>
      <c r="AB127" s="4" t="str">
        <f t="shared" si="3850"/>
        <v/>
      </c>
      <c r="AC127" s="4" t="str">
        <f t="shared" si="3850"/>
        <v/>
      </c>
      <c r="AD127" s="4" t="str">
        <f t="shared" si="3850"/>
        <v/>
      </c>
      <c r="AE127" s="4" t="str">
        <f t="shared" si="3850"/>
        <v/>
      </c>
      <c r="AF127" s="4" t="str">
        <f t="shared" si="3850"/>
        <v/>
      </c>
      <c r="AG127" s="4" t="str">
        <f t="shared" si="3850"/>
        <v/>
      </c>
      <c r="AH127" s="4" t="str">
        <f t="shared" si="3850"/>
        <v/>
      </c>
      <c r="AI127" s="4" t="str">
        <f t="shared" si="3850"/>
        <v/>
      </c>
      <c r="AJ127" s="4" t="str">
        <f t="shared" si="3850"/>
        <v/>
      </c>
      <c r="AK127" s="4" t="str">
        <f t="shared" si="3850"/>
        <v/>
      </c>
      <c r="AL127" s="4" t="str">
        <f t="shared" si="3850"/>
        <v/>
      </c>
      <c r="AM127" s="4" t="str">
        <f t="shared" si="3850"/>
        <v/>
      </c>
      <c r="AN127" s="4" t="str">
        <f t="shared" si="3850"/>
        <v/>
      </c>
      <c r="AO127" s="4" t="str">
        <f t="shared" si="3850"/>
        <v/>
      </c>
      <c r="AP127" s="4" t="str">
        <f t="shared" si="3850"/>
        <v/>
      </c>
      <c r="AQ127" s="4" t="str">
        <f t="shared" si="3850"/>
        <v/>
      </c>
      <c r="AR127" s="4" t="str">
        <f t="shared" si="3850"/>
        <v/>
      </c>
      <c r="AS127" s="4" t="str">
        <f t="shared" si="3850"/>
        <v/>
      </c>
      <c r="AT127" s="4" t="str">
        <f t="shared" si="3850"/>
        <v/>
      </c>
      <c r="AU127" s="4" t="str">
        <f t="shared" si="3850"/>
        <v/>
      </c>
      <c r="AV127" s="4" t="str">
        <f t="shared" si="3850"/>
        <v/>
      </c>
      <c r="AW127" s="4" t="str">
        <f t="shared" si="3850"/>
        <v/>
      </c>
      <c r="AX127" s="4" t="str">
        <f t="shared" si="3850"/>
        <v/>
      </c>
      <c r="AY127" s="4" t="str">
        <f t="shared" si="3850"/>
        <v/>
      </c>
      <c r="AZ127" s="4" t="str">
        <f t="shared" si="3850"/>
        <v/>
      </c>
      <c r="BA127" s="4" t="str">
        <f t="shared" si="3850"/>
        <v/>
      </c>
      <c r="BB127" s="4" t="str">
        <f t="shared" si="3850"/>
        <v/>
      </c>
      <c r="BC127" s="4" t="str">
        <f t="shared" si="3850"/>
        <v/>
      </c>
      <c r="BD127" s="4" t="str">
        <f t="shared" si="3850"/>
        <v/>
      </c>
      <c r="BE127" s="4" t="str">
        <f t="shared" si="3850"/>
        <v/>
      </c>
      <c r="BF127" s="4" t="str">
        <f t="shared" si="3850"/>
        <v/>
      </c>
      <c r="BG127" s="4" t="str">
        <f t="shared" si="3850"/>
        <v/>
      </c>
      <c r="BH127" s="4" t="str">
        <f t="shared" si="3850"/>
        <v/>
      </c>
      <c r="BI127" s="4" t="str">
        <f t="shared" si="3850"/>
        <v/>
      </c>
      <c r="BJ127" s="4" t="str">
        <f t="shared" si="3850"/>
        <v/>
      </c>
      <c r="BK127" s="4" t="str">
        <f t="shared" si="3850"/>
        <v/>
      </c>
      <c r="BL127" s="4" t="str">
        <f t="shared" si="3850"/>
        <v/>
      </c>
      <c r="BM127" s="4" t="str">
        <f t="shared" si="3850"/>
        <v/>
      </c>
      <c r="BN127" s="4" t="str">
        <f t="shared" si="3850"/>
        <v/>
      </c>
      <c r="BO127" s="4" t="str">
        <f t="shared" si="3850"/>
        <v/>
      </c>
      <c r="BP127" s="4" t="str">
        <f t="shared" si="3850"/>
        <v/>
      </c>
      <c r="BQ127" s="4" t="str">
        <f t="shared" si="3850"/>
        <v/>
      </c>
      <c r="BR127" s="4" t="str">
        <f t="shared" si="3850"/>
        <v/>
      </c>
      <c r="BS127" s="4" t="str">
        <f t="shared" si="3850"/>
        <v/>
      </c>
      <c r="BT127" s="4" t="str">
        <f t="shared" si="3850"/>
        <v/>
      </c>
      <c r="BU127" s="4" t="str">
        <f t="shared" si="3850"/>
        <v/>
      </c>
      <c r="BV127" s="4" t="str">
        <f t="shared" si="3850"/>
        <v/>
      </c>
      <c r="BW127" s="4" t="str">
        <f t="shared" ref="BW127:EH127" si="3851">IF(BW124&lt;&gt;"",BW124/BW123,"")</f>
        <v/>
      </c>
      <c r="BX127" s="4" t="str">
        <f t="shared" si="3851"/>
        <v/>
      </c>
      <c r="BY127" s="4" t="str">
        <f t="shared" si="3851"/>
        <v/>
      </c>
      <c r="BZ127" s="4" t="str">
        <f t="shared" si="3851"/>
        <v/>
      </c>
      <c r="CA127" s="4" t="str">
        <f t="shared" si="3851"/>
        <v/>
      </c>
      <c r="CB127" s="4" t="str">
        <f t="shared" si="3851"/>
        <v/>
      </c>
      <c r="CC127" s="4" t="str">
        <f t="shared" si="3851"/>
        <v/>
      </c>
      <c r="CD127" s="4" t="str">
        <f t="shared" si="3851"/>
        <v/>
      </c>
      <c r="CE127" s="4" t="str">
        <f t="shared" si="3851"/>
        <v/>
      </c>
      <c r="CF127" s="4" t="str">
        <f t="shared" si="3851"/>
        <v/>
      </c>
      <c r="CG127" s="4" t="str">
        <f t="shared" si="3851"/>
        <v/>
      </c>
      <c r="CH127" s="4" t="str">
        <f t="shared" si="3851"/>
        <v/>
      </c>
      <c r="CI127" s="4" t="str">
        <f t="shared" si="3851"/>
        <v/>
      </c>
      <c r="CJ127" s="4" t="str">
        <f t="shared" si="3851"/>
        <v/>
      </c>
      <c r="CK127" s="4" t="str">
        <f t="shared" si="3851"/>
        <v/>
      </c>
      <c r="CL127" s="4" t="str">
        <f t="shared" si="3851"/>
        <v/>
      </c>
      <c r="CM127" s="4" t="str">
        <f t="shared" si="3851"/>
        <v/>
      </c>
      <c r="CN127" s="4" t="str">
        <f t="shared" si="3851"/>
        <v/>
      </c>
      <c r="CO127" s="4" t="str">
        <f t="shared" si="3851"/>
        <v/>
      </c>
      <c r="CP127" s="4" t="str">
        <f t="shared" si="3851"/>
        <v/>
      </c>
      <c r="CQ127" s="4" t="str">
        <f t="shared" si="3851"/>
        <v/>
      </c>
      <c r="CR127" s="4" t="str">
        <f t="shared" si="3851"/>
        <v/>
      </c>
      <c r="CS127" s="4" t="str">
        <f t="shared" si="3851"/>
        <v/>
      </c>
      <c r="CT127" s="4" t="str">
        <f t="shared" si="3851"/>
        <v/>
      </c>
      <c r="CU127" s="4" t="str">
        <f t="shared" si="3851"/>
        <v/>
      </c>
      <c r="CV127" s="4" t="str">
        <f t="shared" si="3851"/>
        <v/>
      </c>
      <c r="CW127" s="4" t="str">
        <f t="shared" si="3851"/>
        <v/>
      </c>
      <c r="CX127" s="4" t="str">
        <f t="shared" si="3851"/>
        <v/>
      </c>
      <c r="CY127" s="4" t="str">
        <f t="shared" si="3851"/>
        <v/>
      </c>
      <c r="CZ127" s="4" t="str">
        <f t="shared" si="3851"/>
        <v/>
      </c>
      <c r="DA127" s="4" t="str">
        <f t="shared" si="3851"/>
        <v/>
      </c>
      <c r="DB127" s="4" t="str">
        <f t="shared" si="3851"/>
        <v/>
      </c>
      <c r="DC127" s="4" t="str">
        <f t="shared" si="3851"/>
        <v/>
      </c>
      <c r="DD127" s="4" t="str">
        <f t="shared" si="3851"/>
        <v/>
      </c>
      <c r="DE127" s="4" t="str">
        <f t="shared" si="3851"/>
        <v/>
      </c>
      <c r="DF127" s="4" t="str">
        <f t="shared" si="3851"/>
        <v/>
      </c>
      <c r="DG127" s="4" t="str">
        <f t="shared" si="3851"/>
        <v/>
      </c>
      <c r="DH127" s="4" t="str">
        <f t="shared" si="3851"/>
        <v/>
      </c>
      <c r="DI127" s="4" t="str">
        <f t="shared" si="3851"/>
        <v/>
      </c>
      <c r="DJ127" s="4" t="str">
        <f t="shared" si="3851"/>
        <v/>
      </c>
      <c r="DK127" s="4" t="str">
        <f t="shared" si="3851"/>
        <v/>
      </c>
      <c r="DL127" s="4" t="str">
        <f t="shared" si="3851"/>
        <v/>
      </c>
      <c r="DM127" s="4" t="str">
        <f t="shared" si="3851"/>
        <v/>
      </c>
      <c r="DN127" s="4" t="str">
        <f t="shared" si="3851"/>
        <v/>
      </c>
      <c r="DO127" s="4" t="str">
        <f t="shared" si="3851"/>
        <v/>
      </c>
      <c r="DP127" s="4" t="str">
        <f t="shared" si="3851"/>
        <v/>
      </c>
      <c r="DQ127" s="4" t="str">
        <f t="shared" si="3851"/>
        <v/>
      </c>
      <c r="DR127" s="4" t="str">
        <f t="shared" si="3851"/>
        <v/>
      </c>
      <c r="DS127" s="4" t="str">
        <f t="shared" si="3851"/>
        <v/>
      </c>
      <c r="DT127" s="4" t="str">
        <f t="shared" si="3851"/>
        <v/>
      </c>
      <c r="DU127" s="4" t="str">
        <f t="shared" si="3851"/>
        <v/>
      </c>
      <c r="DV127" s="4" t="str">
        <f t="shared" si="3851"/>
        <v/>
      </c>
      <c r="DW127" s="4" t="str">
        <f t="shared" si="3851"/>
        <v/>
      </c>
      <c r="DX127" s="4" t="str">
        <f t="shared" si="3851"/>
        <v/>
      </c>
      <c r="DY127" s="4" t="str">
        <f t="shared" si="3851"/>
        <v/>
      </c>
      <c r="DZ127" s="4" t="str">
        <f t="shared" si="3851"/>
        <v/>
      </c>
      <c r="EA127" s="4" t="str">
        <f t="shared" si="3851"/>
        <v/>
      </c>
      <c r="EB127" s="4" t="str">
        <f t="shared" si="3851"/>
        <v/>
      </c>
      <c r="EC127" s="4" t="str">
        <f t="shared" si="3851"/>
        <v/>
      </c>
      <c r="ED127" s="4" t="str">
        <f t="shared" si="3851"/>
        <v/>
      </c>
      <c r="EE127" s="4" t="str">
        <f t="shared" si="3851"/>
        <v/>
      </c>
      <c r="EF127" s="4" t="str">
        <f t="shared" si="3851"/>
        <v/>
      </c>
      <c r="EG127" s="4" t="str">
        <f t="shared" si="3851"/>
        <v/>
      </c>
      <c r="EH127" s="4" t="str">
        <f t="shared" si="3851"/>
        <v/>
      </c>
      <c r="EI127" s="4" t="str">
        <f t="shared" ref="EI127:GT127" si="3852">IF(EI124&lt;&gt;"",EI124/EI123,"")</f>
        <v/>
      </c>
      <c r="EJ127" s="4" t="str">
        <f t="shared" si="3852"/>
        <v/>
      </c>
      <c r="EK127" s="4" t="str">
        <f t="shared" si="3852"/>
        <v/>
      </c>
      <c r="EL127" s="4" t="str">
        <f t="shared" si="3852"/>
        <v/>
      </c>
      <c r="EM127" s="4" t="str">
        <f t="shared" si="3852"/>
        <v/>
      </c>
      <c r="EN127" s="4" t="str">
        <f t="shared" si="3852"/>
        <v/>
      </c>
      <c r="EO127" s="4" t="str">
        <f t="shared" si="3852"/>
        <v/>
      </c>
      <c r="EP127" s="4" t="str">
        <f t="shared" si="3852"/>
        <v/>
      </c>
      <c r="EQ127" s="4" t="str">
        <f t="shared" si="3852"/>
        <v/>
      </c>
      <c r="ER127" s="4" t="str">
        <f t="shared" si="3852"/>
        <v/>
      </c>
      <c r="ES127" s="4" t="str">
        <f t="shared" si="3852"/>
        <v/>
      </c>
      <c r="ET127" s="4" t="str">
        <f t="shared" si="3852"/>
        <v/>
      </c>
      <c r="EU127" s="4" t="str">
        <f t="shared" si="3852"/>
        <v/>
      </c>
      <c r="EV127" s="4" t="str">
        <f t="shared" si="3852"/>
        <v/>
      </c>
      <c r="EW127" s="4" t="str">
        <f t="shared" si="3852"/>
        <v/>
      </c>
      <c r="EX127" s="4" t="str">
        <f t="shared" si="3852"/>
        <v/>
      </c>
      <c r="EY127" s="4" t="str">
        <f t="shared" si="3852"/>
        <v/>
      </c>
      <c r="EZ127" s="4" t="str">
        <f t="shared" si="3852"/>
        <v/>
      </c>
      <c r="FA127" s="4" t="str">
        <f t="shared" si="3852"/>
        <v/>
      </c>
      <c r="FB127" s="4" t="str">
        <f t="shared" si="3852"/>
        <v/>
      </c>
      <c r="FC127" s="4" t="str">
        <f t="shared" si="3852"/>
        <v/>
      </c>
      <c r="FD127" s="4" t="str">
        <f t="shared" si="3852"/>
        <v/>
      </c>
      <c r="FE127" s="4" t="str">
        <f t="shared" si="3852"/>
        <v/>
      </c>
      <c r="FF127" s="4" t="str">
        <f t="shared" si="3852"/>
        <v/>
      </c>
      <c r="FG127" s="4" t="str">
        <f t="shared" si="3852"/>
        <v/>
      </c>
      <c r="FH127" s="4" t="str">
        <f t="shared" si="3852"/>
        <v/>
      </c>
      <c r="FI127" s="4" t="str">
        <f t="shared" si="3852"/>
        <v/>
      </c>
      <c r="FJ127" s="4" t="str">
        <f t="shared" si="3852"/>
        <v/>
      </c>
      <c r="FK127" s="4" t="str">
        <f t="shared" si="3852"/>
        <v/>
      </c>
      <c r="FL127" s="4" t="str">
        <f t="shared" si="3852"/>
        <v/>
      </c>
      <c r="FM127" s="4" t="str">
        <f t="shared" si="3852"/>
        <v/>
      </c>
      <c r="FN127" s="4" t="str">
        <f t="shared" si="3852"/>
        <v/>
      </c>
      <c r="FO127" s="4" t="str">
        <f t="shared" si="3852"/>
        <v/>
      </c>
      <c r="FP127" s="4" t="str">
        <f t="shared" si="3852"/>
        <v/>
      </c>
      <c r="FQ127" s="4" t="str">
        <f t="shared" si="3852"/>
        <v/>
      </c>
      <c r="FR127" s="4" t="str">
        <f t="shared" si="3852"/>
        <v/>
      </c>
      <c r="FS127" s="4" t="str">
        <f t="shared" si="3852"/>
        <v/>
      </c>
      <c r="FT127" s="4" t="str">
        <f t="shared" si="3852"/>
        <v/>
      </c>
      <c r="FU127" s="4" t="str">
        <f t="shared" si="3852"/>
        <v/>
      </c>
      <c r="FV127" s="4" t="str">
        <f t="shared" si="3852"/>
        <v/>
      </c>
      <c r="FW127" s="4" t="str">
        <f t="shared" si="3852"/>
        <v/>
      </c>
      <c r="FX127" s="4" t="str">
        <f t="shared" si="3852"/>
        <v/>
      </c>
      <c r="FY127" s="4" t="str">
        <f t="shared" si="3852"/>
        <v/>
      </c>
      <c r="FZ127" s="4" t="str">
        <f t="shared" si="3852"/>
        <v/>
      </c>
      <c r="GA127" s="4" t="str">
        <f t="shared" si="3852"/>
        <v/>
      </c>
      <c r="GB127" s="4" t="str">
        <f t="shared" si="3852"/>
        <v/>
      </c>
      <c r="GC127" s="4" t="str">
        <f t="shared" si="3852"/>
        <v/>
      </c>
      <c r="GD127" s="4" t="str">
        <f t="shared" si="3852"/>
        <v/>
      </c>
      <c r="GE127" s="4" t="str">
        <f t="shared" si="3852"/>
        <v/>
      </c>
      <c r="GF127" s="4" t="str">
        <f t="shared" si="3852"/>
        <v/>
      </c>
      <c r="GG127" s="4" t="str">
        <f t="shared" si="3852"/>
        <v/>
      </c>
      <c r="GH127" s="4" t="str">
        <f t="shared" si="3852"/>
        <v/>
      </c>
      <c r="GI127" s="4" t="str">
        <f t="shared" si="3852"/>
        <v/>
      </c>
      <c r="GJ127" s="4" t="str">
        <f t="shared" si="3852"/>
        <v/>
      </c>
      <c r="GK127" s="4" t="str">
        <f t="shared" si="3852"/>
        <v/>
      </c>
      <c r="GL127" s="4" t="str">
        <f t="shared" si="3852"/>
        <v/>
      </c>
      <c r="GM127" s="4" t="str">
        <f t="shared" si="3852"/>
        <v/>
      </c>
      <c r="GN127" s="4" t="str">
        <f t="shared" si="3852"/>
        <v/>
      </c>
      <c r="GO127" s="4" t="str">
        <f t="shared" si="3852"/>
        <v/>
      </c>
      <c r="GP127" s="4" t="str">
        <f t="shared" si="3852"/>
        <v/>
      </c>
      <c r="GQ127" s="4" t="str">
        <f t="shared" si="3852"/>
        <v/>
      </c>
      <c r="GR127" s="4" t="str">
        <f t="shared" si="3852"/>
        <v/>
      </c>
      <c r="GS127" s="4" t="str">
        <f t="shared" si="3852"/>
        <v/>
      </c>
      <c r="GT127" s="4" t="str">
        <f t="shared" si="3852"/>
        <v/>
      </c>
      <c r="GU127" s="4" t="str">
        <f t="shared" ref="GU127:JF127" si="3853">IF(GU124&lt;&gt;"",GU124/GU123,"")</f>
        <v/>
      </c>
      <c r="GV127" s="4" t="str">
        <f t="shared" si="3853"/>
        <v/>
      </c>
      <c r="GW127" s="4" t="str">
        <f t="shared" si="3853"/>
        <v/>
      </c>
      <c r="GX127" s="4" t="str">
        <f t="shared" si="3853"/>
        <v/>
      </c>
      <c r="GY127" s="4" t="str">
        <f t="shared" si="3853"/>
        <v/>
      </c>
      <c r="GZ127" s="4" t="str">
        <f t="shared" si="3853"/>
        <v/>
      </c>
      <c r="HA127" s="4" t="str">
        <f t="shared" si="3853"/>
        <v/>
      </c>
      <c r="HB127" s="4" t="str">
        <f t="shared" si="3853"/>
        <v/>
      </c>
      <c r="HC127" s="4" t="str">
        <f t="shared" si="3853"/>
        <v/>
      </c>
      <c r="HD127" s="4" t="str">
        <f t="shared" si="3853"/>
        <v/>
      </c>
      <c r="HE127" s="4" t="str">
        <f t="shared" si="3853"/>
        <v/>
      </c>
      <c r="HF127" s="4" t="str">
        <f t="shared" si="3853"/>
        <v/>
      </c>
      <c r="HG127" s="4" t="str">
        <f t="shared" si="3853"/>
        <v/>
      </c>
      <c r="HH127" s="4" t="str">
        <f t="shared" si="3853"/>
        <v/>
      </c>
      <c r="HI127" s="4" t="str">
        <f t="shared" si="3853"/>
        <v/>
      </c>
      <c r="HJ127" s="4" t="str">
        <f t="shared" si="3853"/>
        <v/>
      </c>
      <c r="HK127" s="4" t="str">
        <f t="shared" si="3853"/>
        <v/>
      </c>
      <c r="HL127" s="4" t="str">
        <f t="shared" si="3853"/>
        <v/>
      </c>
      <c r="HM127" s="4" t="str">
        <f t="shared" si="3853"/>
        <v/>
      </c>
      <c r="HN127" s="4" t="str">
        <f t="shared" si="3853"/>
        <v/>
      </c>
      <c r="HO127" s="4" t="str">
        <f t="shared" si="3853"/>
        <v/>
      </c>
      <c r="HP127" s="4" t="str">
        <f t="shared" si="3853"/>
        <v/>
      </c>
      <c r="HQ127" s="4" t="str">
        <f t="shared" si="3853"/>
        <v/>
      </c>
      <c r="HR127" s="4" t="str">
        <f t="shared" si="3853"/>
        <v/>
      </c>
      <c r="HS127" s="4" t="str">
        <f t="shared" si="3853"/>
        <v/>
      </c>
      <c r="HT127" s="4" t="str">
        <f t="shared" si="3853"/>
        <v/>
      </c>
      <c r="HU127" s="4" t="str">
        <f t="shared" si="3853"/>
        <v/>
      </c>
      <c r="HV127" s="4" t="str">
        <f t="shared" si="3853"/>
        <v/>
      </c>
      <c r="HW127" s="4" t="str">
        <f t="shared" si="3853"/>
        <v/>
      </c>
      <c r="HX127" s="4" t="str">
        <f t="shared" si="3853"/>
        <v/>
      </c>
      <c r="HY127" s="4" t="str">
        <f t="shared" si="3853"/>
        <v/>
      </c>
      <c r="HZ127" s="4" t="str">
        <f t="shared" si="3853"/>
        <v/>
      </c>
      <c r="IA127" s="4" t="str">
        <f t="shared" si="3853"/>
        <v/>
      </c>
      <c r="IB127" s="4" t="str">
        <f t="shared" si="3853"/>
        <v/>
      </c>
      <c r="IC127" s="4" t="str">
        <f t="shared" si="3853"/>
        <v/>
      </c>
      <c r="ID127" s="4" t="str">
        <f t="shared" si="3853"/>
        <v/>
      </c>
      <c r="IE127" s="4" t="str">
        <f t="shared" si="3853"/>
        <v/>
      </c>
      <c r="IF127" s="4" t="str">
        <f t="shared" si="3853"/>
        <v/>
      </c>
      <c r="IG127" s="4" t="str">
        <f t="shared" si="3853"/>
        <v/>
      </c>
      <c r="IH127" s="4" t="str">
        <f t="shared" si="3853"/>
        <v/>
      </c>
      <c r="II127" s="4" t="str">
        <f t="shared" si="3853"/>
        <v/>
      </c>
      <c r="IJ127" s="4" t="str">
        <f t="shared" si="3853"/>
        <v/>
      </c>
      <c r="IK127" s="4" t="str">
        <f t="shared" si="3853"/>
        <v/>
      </c>
      <c r="IL127" s="4" t="str">
        <f t="shared" si="3853"/>
        <v/>
      </c>
      <c r="IM127" s="4" t="str">
        <f t="shared" si="3853"/>
        <v/>
      </c>
      <c r="IN127" s="4" t="str">
        <f t="shared" si="3853"/>
        <v/>
      </c>
      <c r="IO127" s="4" t="str">
        <f t="shared" si="3853"/>
        <v/>
      </c>
      <c r="IP127" s="4" t="str">
        <f t="shared" si="3853"/>
        <v/>
      </c>
      <c r="IQ127" s="4" t="str">
        <f t="shared" si="3853"/>
        <v/>
      </c>
      <c r="IR127" s="4" t="str">
        <f t="shared" si="3853"/>
        <v/>
      </c>
      <c r="IS127" s="4" t="str">
        <f t="shared" si="3853"/>
        <v/>
      </c>
      <c r="IT127" s="4" t="str">
        <f t="shared" si="3853"/>
        <v/>
      </c>
      <c r="IU127" s="4" t="str">
        <f t="shared" si="3853"/>
        <v/>
      </c>
      <c r="IV127" s="4" t="str">
        <f t="shared" si="3853"/>
        <v/>
      </c>
      <c r="IW127" s="4" t="str">
        <f t="shared" si="3853"/>
        <v/>
      </c>
      <c r="IX127" s="4" t="str">
        <f t="shared" si="3853"/>
        <v/>
      </c>
      <c r="IY127" s="4" t="str">
        <f t="shared" si="3853"/>
        <v/>
      </c>
      <c r="IZ127" s="4" t="str">
        <f t="shared" si="3853"/>
        <v/>
      </c>
      <c r="JA127" s="4" t="str">
        <f t="shared" si="3853"/>
        <v/>
      </c>
      <c r="JB127" s="4" t="str">
        <f t="shared" si="3853"/>
        <v/>
      </c>
      <c r="JC127" s="4" t="str">
        <f t="shared" si="3853"/>
        <v/>
      </c>
      <c r="JD127" s="4" t="str">
        <f t="shared" si="3853"/>
        <v/>
      </c>
      <c r="JE127" s="4" t="str">
        <f t="shared" si="3853"/>
        <v/>
      </c>
      <c r="JF127" s="4" t="str">
        <f t="shared" si="3853"/>
        <v/>
      </c>
      <c r="JG127" s="4" t="str">
        <f t="shared" ref="JG127:LR127" si="3854">IF(JG124&lt;&gt;"",JG124/JG123,"")</f>
        <v/>
      </c>
      <c r="JH127" s="4" t="str">
        <f t="shared" si="3854"/>
        <v/>
      </c>
      <c r="JI127" s="4" t="str">
        <f t="shared" si="3854"/>
        <v/>
      </c>
      <c r="JJ127" s="4" t="str">
        <f t="shared" si="3854"/>
        <v/>
      </c>
      <c r="JK127" s="4" t="str">
        <f t="shared" si="3854"/>
        <v/>
      </c>
      <c r="JL127" s="4" t="str">
        <f t="shared" si="3854"/>
        <v/>
      </c>
      <c r="JM127" s="4" t="str">
        <f t="shared" si="3854"/>
        <v/>
      </c>
      <c r="JN127" s="4" t="str">
        <f t="shared" si="3854"/>
        <v/>
      </c>
      <c r="JO127" s="4" t="str">
        <f t="shared" si="3854"/>
        <v/>
      </c>
      <c r="JP127" s="4" t="str">
        <f t="shared" si="3854"/>
        <v/>
      </c>
      <c r="JQ127" s="4" t="str">
        <f t="shared" si="3854"/>
        <v/>
      </c>
      <c r="JR127" s="4" t="str">
        <f t="shared" si="3854"/>
        <v/>
      </c>
      <c r="JS127" s="4" t="str">
        <f t="shared" si="3854"/>
        <v/>
      </c>
      <c r="JT127" s="4" t="str">
        <f t="shared" si="3854"/>
        <v/>
      </c>
      <c r="JU127" s="4" t="str">
        <f t="shared" si="3854"/>
        <v/>
      </c>
      <c r="JV127" s="4" t="str">
        <f t="shared" si="3854"/>
        <v/>
      </c>
      <c r="JW127" s="4" t="str">
        <f t="shared" si="3854"/>
        <v/>
      </c>
      <c r="JX127" s="4" t="str">
        <f t="shared" si="3854"/>
        <v/>
      </c>
      <c r="JY127" s="4" t="str">
        <f t="shared" si="3854"/>
        <v/>
      </c>
      <c r="JZ127" s="4" t="str">
        <f t="shared" si="3854"/>
        <v/>
      </c>
      <c r="KA127" s="4" t="str">
        <f t="shared" si="3854"/>
        <v/>
      </c>
      <c r="KB127" s="4" t="str">
        <f t="shared" si="3854"/>
        <v/>
      </c>
      <c r="KC127" s="4" t="str">
        <f t="shared" si="3854"/>
        <v/>
      </c>
      <c r="KD127" s="4" t="str">
        <f t="shared" si="3854"/>
        <v/>
      </c>
      <c r="KE127" s="4" t="str">
        <f t="shared" si="3854"/>
        <v/>
      </c>
      <c r="KF127" s="4" t="str">
        <f t="shared" si="3854"/>
        <v/>
      </c>
      <c r="KG127" s="4" t="str">
        <f t="shared" si="3854"/>
        <v/>
      </c>
      <c r="KH127" s="4" t="str">
        <f t="shared" si="3854"/>
        <v/>
      </c>
      <c r="KI127" s="4" t="str">
        <f t="shared" si="3854"/>
        <v/>
      </c>
      <c r="KJ127" s="4" t="str">
        <f t="shared" si="3854"/>
        <v/>
      </c>
      <c r="KK127" s="4" t="str">
        <f t="shared" si="3854"/>
        <v/>
      </c>
      <c r="KL127" s="4" t="str">
        <f t="shared" si="3854"/>
        <v/>
      </c>
      <c r="KM127" s="4" t="str">
        <f t="shared" si="3854"/>
        <v/>
      </c>
      <c r="KN127" s="4" t="str">
        <f t="shared" si="3854"/>
        <v/>
      </c>
      <c r="KO127" s="4" t="str">
        <f t="shared" si="3854"/>
        <v/>
      </c>
      <c r="KP127" s="4" t="str">
        <f t="shared" si="3854"/>
        <v/>
      </c>
      <c r="KQ127" s="4" t="str">
        <f t="shared" si="3854"/>
        <v/>
      </c>
      <c r="KR127" s="4" t="str">
        <f t="shared" si="3854"/>
        <v/>
      </c>
      <c r="KS127" s="4" t="str">
        <f t="shared" si="3854"/>
        <v/>
      </c>
      <c r="KT127" s="4" t="str">
        <f t="shared" si="3854"/>
        <v/>
      </c>
      <c r="KU127" s="4" t="str">
        <f t="shared" si="3854"/>
        <v/>
      </c>
      <c r="KV127" s="4" t="str">
        <f t="shared" si="3854"/>
        <v/>
      </c>
      <c r="KW127" s="4" t="str">
        <f t="shared" si="3854"/>
        <v/>
      </c>
      <c r="KX127" s="4" t="str">
        <f t="shared" si="3854"/>
        <v/>
      </c>
      <c r="KY127" s="4" t="str">
        <f t="shared" si="3854"/>
        <v/>
      </c>
      <c r="KZ127" s="4" t="str">
        <f t="shared" si="3854"/>
        <v/>
      </c>
      <c r="LA127" s="4" t="str">
        <f t="shared" si="3854"/>
        <v/>
      </c>
      <c r="LB127" s="4" t="str">
        <f t="shared" si="3854"/>
        <v/>
      </c>
      <c r="LC127" s="4" t="str">
        <f t="shared" si="3854"/>
        <v/>
      </c>
      <c r="LD127" s="4" t="str">
        <f t="shared" si="3854"/>
        <v/>
      </c>
      <c r="LE127" s="4" t="str">
        <f t="shared" si="3854"/>
        <v/>
      </c>
      <c r="LF127" s="4" t="str">
        <f t="shared" si="3854"/>
        <v/>
      </c>
      <c r="LG127" s="4" t="str">
        <f t="shared" si="3854"/>
        <v/>
      </c>
      <c r="LH127" s="4" t="str">
        <f t="shared" si="3854"/>
        <v/>
      </c>
      <c r="LI127" s="4" t="str">
        <f t="shared" si="3854"/>
        <v/>
      </c>
      <c r="LJ127" s="4" t="str">
        <f t="shared" si="3854"/>
        <v/>
      </c>
      <c r="LK127" s="4" t="str">
        <f t="shared" si="3854"/>
        <v/>
      </c>
      <c r="LL127" s="4" t="str">
        <f t="shared" si="3854"/>
        <v/>
      </c>
      <c r="LM127" s="4" t="str">
        <f t="shared" si="3854"/>
        <v/>
      </c>
      <c r="LN127" s="4" t="str">
        <f t="shared" si="3854"/>
        <v/>
      </c>
      <c r="LO127" s="4" t="str">
        <f t="shared" si="3854"/>
        <v/>
      </c>
      <c r="LP127" s="4" t="str">
        <f t="shared" si="3854"/>
        <v/>
      </c>
      <c r="LQ127" s="4" t="str">
        <f t="shared" si="3854"/>
        <v/>
      </c>
      <c r="LR127" s="4" t="str">
        <f t="shared" si="3854"/>
        <v/>
      </c>
      <c r="LS127" s="4" t="str">
        <f t="shared" ref="LS127:OD127" si="3855">IF(LS124&lt;&gt;"",LS124/LS123,"")</f>
        <v/>
      </c>
      <c r="LT127" s="4" t="str">
        <f t="shared" si="3855"/>
        <v/>
      </c>
      <c r="LU127" s="4" t="str">
        <f t="shared" si="3855"/>
        <v/>
      </c>
      <c r="LV127" s="4" t="str">
        <f t="shared" si="3855"/>
        <v/>
      </c>
      <c r="LW127" s="4" t="str">
        <f t="shared" si="3855"/>
        <v/>
      </c>
      <c r="LX127" s="4" t="str">
        <f t="shared" si="3855"/>
        <v/>
      </c>
      <c r="LY127" s="4" t="str">
        <f t="shared" si="3855"/>
        <v/>
      </c>
      <c r="LZ127" s="4" t="str">
        <f t="shared" si="3855"/>
        <v/>
      </c>
      <c r="MA127" s="4" t="str">
        <f t="shared" si="3855"/>
        <v/>
      </c>
      <c r="MB127" s="4" t="str">
        <f t="shared" si="3855"/>
        <v/>
      </c>
      <c r="MC127" s="4" t="str">
        <f t="shared" si="3855"/>
        <v/>
      </c>
      <c r="MD127" s="4" t="str">
        <f t="shared" si="3855"/>
        <v/>
      </c>
      <c r="ME127" s="4" t="str">
        <f t="shared" si="3855"/>
        <v/>
      </c>
      <c r="MF127" s="4" t="str">
        <f t="shared" si="3855"/>
        <v/>
      </c>
      <c r="MG127" s="4" t="str">
        <f t="shared" si="3855"/>
        <v/>
      </c>
      <c r="MH127" s="4" t="str">
        <f t="shared" si="3855"/>
        <v/>
      </c>
      <c r="MI127" s="4" t="str">
        <f t="shared" si="3855"/>
        <v/>
      </c>
      <c r="MJ127" s="4" t="str">
        <f t="shared" si="3855"/>
        <v/>
      </c>
      <c r="MK127" s="4" t="str">
        <f t="shared" si="3855"/>
        <v/>
      </c>
      <c r="ML127" s="4" t="str">
        <f t="shared" si="3855"/>
        <v/>
      </c>
      <c r="MM127" s="4" t="str">
        <f t="shared" si="3855"/>
        <v/>
      </c>
      <c r="MN127" s="4" t="str">
        <f t="shared" si="3855"/>
        <v/>
      </c>
      <c r="MO127" s="4" t="str">
        <f t="shared" si="3855"/>
        <v/>
      </c>
      <c r="MP127" s="4" t="str">
        <f t="shared" si="3855"/>
        <v/>
      </c>
      <c r="MQ127" s="4" t="str">
        <f t="shared" si="3855"/>
        <v/>
      </c>
      <c r="MR127" s="4" t="str">
        <f t="shared" si="3855"/>
        <v/>
      </c>
      <c r="MS127" s="4" t="str">
        <f t="shared" si="3855"/>
        <v/>
      </c>
      <c r="MT127" s="4" t="str">
        <f t="shared" si="3855"/>
        <v/>
      </c>
      <c r="MU127" s="4" t="str">
        <f t="shared" si="3855"/>
        <v/>
      </c>
      <c r="MV127" s="4" t="str">
        <f t="shared" si="3855"/>
        <v/>
      </c>
      <c r="MW127" s="4" t="str">
        <f t="shared" si="3855"/>
        <v/>
      </c>
      <c r="MX127" s="4" t="str">
        <f t="shared" si="3855"/>
        <v/>
      </c>
      <c r="MY127" s="4" t="str">
        <f t="shared" si="3855"/>
        <v/>
      </c>
      <c r="MZ127" s="4" t="str">
        <f t="shared" si="3855"/>
        <v/>
      </c>
      <c r="NA127" s="4" t="str">
        <f t="shared" si="3855"/>
        <v/>
      </c>
      <c r="NB127" s="4" t="str">
        <f t="shared" si="3855"/>
        <v/>
      </c>
      <c r="NC127" s="4" t="str">
        <f t="shared" si="3855"/>
        <v/>
      </c>
      <c r="ND127" s="4" t="str">
        <f t="shared" si="3855"/>
        <v/>
      </c>
      <c r="NE127" s="4" t="str">
        <f t="shared" si="3855"/>
        <v/>
      </c>
      <c r="NF127" s="4" t="str">
        <f t="shared" si="3855"/>
        <v/>
      </c>
      <c r="NG127" s="4" t="str">
        <f t="shared" si="3855"/>
        <v/>
      </c>
      <c r="NH127" s="4" t="str">
        <f t="shared" si="3855"/>
        <v/>
      </c>
      <c r="NI127" s="4" t="str">
        <f t="shared" si="3855"/>
        <v/>
      </c>
      <c r="NJ127" s="4" t="str">
        <f t="shared" si="3855"/>
        <v/>
      </c>
      <c r="NK127" s="4" t="str">
        <f t="shared" si="3855"/>
        <v/>
      </c>
      <c r="NL127" s="4" t="str">
        <f t="shared" si="3855"/>
        <v/>
      </c>
      <c r="NM127" s="4" t="str">
        <f t="shared" si="3855"/>
        <v/>
      </c>
      <c r="NN127" s="4" t="str">
        <f t="shared" si="3855"/>
        <v/>
      </c>
      <c r="NO127" s="4" t="str">
        <f t="shared" si="3855"/>
        <v/>
      </c>
      <c r="NP127" s="4" t="str">
        <f t="shared" si="3855"/>
        <v/>
      </c>
      <c r="NQ127" s="4" t="str">
        <f t="shared" si="3855"/>
        <v/>
      </c>
      <c r="NR127" s="4" t="str">
        <f t="shared" si="3855"/>
        <v/>
      </c>
      <c r="NS127" s="4" t="str">
        <f t="shared" si="3855"/>
        <v/>
      </c>
      <c r="NT127" s="4" t="str">
        <f t="shared" si="3855"/>
        <v/>
      </c>
      <c r="NU127" s="4" t="str">
        <f t="shared" si="3855"/>
        <v/>
      </c>
      <c r="NV127" s="4" t="str">
        <f t="shared" si="3855"/>
        <v/>
      </c>
      <c r="NW127" s="4" t="str">
        <f t="shared" si="3855"/>
        <v/>
      </c>
      <c r="NX127" s="4" t="str">
        <f t="shared" si="3855"/>
        <v/>
      </c>
      <c r="NY127" s="4" t="str">
        <f t="shared" si="3855"/>
        <v/>
      </c>
      <c r="NZ127" s="4" t="str">
        <f t="shared" si="3855"/>
        <v/>
      </c>
      <c r="OA127" s="4" t="str">
        <f t="shared" si="3855"/>
        <v/>
      </c>
      <c r="OB127" s="4" t="str">
        <f t="shared" si="3855"/>
        <v/>
      </c>
      <c r="OC127" s="4" t="str">
        <f t="shared" si="3855"/>
        <v/>
      </c>
      <c r="OD127" s="4" t="str">
        <f t="shared" si="3855"/>
        <v/>
      </c>
      <c r="OE127" s="4" t="str">
        <f t="shared" ref="OE127:QP127" si="3856">IF(OE124&lt;&gt;"",OE124/OE123,"")</f>
        <v/>
      </c>
      <c r="OF127" s="4" t="str">
        <f t="shared" si="3856"/>
        <v/>
      </c>
      <c r="OG127" s="4" t="str">
        <f t="shared" si="3856"/>
        <v/>
      </c>
      <c r="OH127" s="4" t="str">
        <f t="shared" si="3856"/>
        <v/>
      </c>
      <c r="OI127" s="4" t="str">
        <f t="shared" si="3856"/>
        <v/>
      </c>
      <c r="OJ127" s="4" t="str">
        <f t="shared" si="3856"/>
        <v/>
      </c>
      <c r="OK127" s="4" t="str">
        <f t="shared" si="3856"/>
        <v/>
      </c>
      <c r="OL127" s="4" t="str">
        <f t="shared" si="3856"/>
        <v/>
      </c>
      <c r="OM127" s="4" t="str">
        <f t="shared" si="3856"/>
        <v/>
      </c>
      <c r="ON127" s="4" t="str">
        <f t="shared" si="3856"/>
        <v/>
      </c>
      <c r="OO127" s="4" t="str">
        <f t="shared" si="3856"/>
        <v/>
      </c>
      <c r="OP127" s="4" t="str">
        <f t="shared" si="3856"/>
        <v/>
      </c>
      <c r="OQ127" s="4" t="str">
        <f t="shared" si="3856"/>
        <v/>
      </c>
      <c r="OR127" s="4" t="str">
        <f t="shared" si="3856"/>
        <v/>
      </c>
      <c r="OS127" s="4" t="str">
        <f t="shared" si="3856"/>
        <v/>
      </c>
      <c r="OT127" s="4" t="str">
        <f t="shared" si="3856"/>
        <v/>
      </c>
      <c r="OU127" s="4" t="str">
        <f t="shared" si="3856"/>
        <v/>
      </c>
      <c r="OV127" s="4" t="str">
        <f t="shared" si="3856"/>
        <v/>
      </c>
      <c r="OW127" s="4" t="str">
        <f t="shared" si="3856"/>
        <v/>
      </c>
      <c r="OX127" s="4" t="str">
        <f t="shared" si="3856"/>
        <v/>
      </c>
      <c r="OY127" s="4" t="str">
        <f t="shared" si="3856"/>
        <v/>
      </c>
      <c r="OZ127" s="4" t="str">
        <f t="shared" si="3856"/>
        <v/>
      </c>
      <c r="PA127" s="4" t="str">
        <f t="shared" si="3856"/>
        <v/>
      </c>
      <c r="PB127" s="4" t="str">
        <f t="shared" si="3856"/>
        <v/>
      </c>
      <c r="PC127" s="4" t="str">
        <f t="shared" si="3856"/>
        <v/>
      </c>
      <c r="PD127" s="4" t="str">
        <f t="shared" si="3856"/>
        <v/>
      </c>
      <c r="PE127" s="4" t="str">
        <f t="shared" si="3856"/>
        <v/>
      </c>
      <c r="PF127" s="4" t="str">
        <f t="shared" si="3856"/>
        <v/>
      </c>
      <c r="PG127" s="4" t="str">
        <f t="shared" si="3856"/>
        <v/>
      </c>
      <c r="PH127" s="4" t="str">
        <f t="shared" si="3856"/>
        <v/>
      </c>
      <c r="PI127" s="4" t="str">
        <f t="shared" si="3856"/>
        <v/>
      </c>
      <c r="PJ127" s="4" t="str">
        <f t="shared" si="3856"/>
        <v/>
      </c>
      <c r="PK127" s="4" t="str">
        <f t="shared" si="3856"/>
        <v/>
      </c>
      <c r="PL127" s="4" t="str">
        <f t="shared" si="3856"/>
        <v/>
      </c>
      <c r="PM127" s="4" t="str">
        <f t="shared" si="3856"/>
        <v/>
      </c>
      <c r="PN127" s="4" t="str">
        <f t="shared" si="3856"/>
        <v/>
      </c>
      <c r="PO127" s="4" t="str">
        <f t="shared" si="3856"/>
        <v/>
      </c>
      <c r="PP127" s="4" t="str">
        <f t="shared" si="3856"/>
        <v/>
      </c>
      <c r="PQ127" s="4" t="str">
        <f t="shared" si="3856"/>
        <v/>
      </c>
      <c r="PR127" s="4" t="str">
        <f t="shared" si="3856"/>
        <v/>
      </c>
      <c r="PS127" s="4" t="str">
        <f t="shared" si="3856"/>
        <v/>
      </c>
      <c r="PT127" s="4" t="str">
        <f t="shared" si="3856"/>
        <v/>
      </c>
      <c r="PU127" s="4" t="str">
        <f t="shared" si="3856"/>
        <v/>
      </c>
      <c r="PV127" s="4" t="str">
        <f t="shared" si="3856"/>
        <v/>
      </c>
      <c r="PW127" s="4" t="str">
        <f t="shared" si="3856"/>
        <v/>
      </c>
      <c r="PX127" s="4" t="str">
        <f t="shared" si="3856"/>
        <v/>
      </c>
      <c r="PY127" s="4" t="str">
        <f t="shared" si="3856"/>
        <v/>
      </c>
      <c r="PZ127" s="4" t="str">
        <f t="shared" si="3856"/>
        <v/>
      </c>
      <c r="QA127" s="4" t="str">
        <f t="shared" si="3856"/>
        <v/>
      </c>
      <c r="QB127" s="4" t="str">
        <f t="shared" si="3856"/>
        <v/>
      </c>
      <c r="QC127" s="4" t="str">
        <f t="shared" si="3856"/>
        <v/>
      </c>
      <c r="QD127" s="4" t="str">
        <f t="shared" si="3856"/>
        <v/>
      </c>
      <c r="QE127" s="4" t="str">
        <f t="shared" si="3856"/>
        <v/>
      </c>
      <c r="QF127" s="4" t="str">
        <f t="shared" si="3856"/>
        <v/>
      </c>
      <c r="QG127" s="4" t="str">
        <f t="shared" si="3856"/>
        <v/>
      </c>
      <c r="QH127" s="4" t="str">
        <f t="shared" si="3856"/>
        <v/>
      </c>
      <c r="QI127" s="4" t="str">
        <f t="shared" si="3856"/>
        <v/>
      </c>
      <c r="QJ127" s="4" t="str">
        <f t="shared" si="3856"/>
        <v/>
      </c>
      <c r="QK127" s="4" t="str">
        <f t="shared" si="3856"/>
        <v/>
      </c>
      <c r="QL127" s="4" t="str">
        <f t="shared" si="3856"/>
        <v/>
      </c>
      <c r="QM127" s="4" t="str">
        <f t="shared" si="3856"/>
        <v/>
      </c>
      <c r="QN127" s="4" t="str">
        <f t="shared" si="3856"/>
        <v/>
      </c>
      <c r="QO127" s="4" t="str">
        <f t="shared" si="3856"/>
        <v/>
      </c>
      <c r="QP127" s="4" t="str">
        <f t="shared" si="3856"/>
        <v/>
      </c>
      <c r="QQ127" s="4" t="str">
        <f t="shared" ref="QQ127:TB127" si="3857">IF(QQ124&lt;&gt;"",QQ124/QQ123,"")</f>
        <v/>
      </c>
      <c r="QR127" s="4" t="str">
        <f t="shared" si="3857"/>
        <v/>
      </c>
      <c r="QS127" s="4" t="str">
        <f t="shared" si="3857"/>
        <v/>
      </c>
      <c r="QT127" s="4" t="str">
        <f t="shared" si="3857"/>
        <v/>
      </c>
      <c r="QU127" s="4" t="str">
        <f t="shared" si="3857"/>
        <v/>
      </c>
      <c r="QV127" s="4" t="str">
        <f t="shared" si="3857"/>
        <v/>
      </c>
      <c r="QW127" s="4" t="str">
        <f t="shared" si="3857"/>
        <v/>
      </c>
      <c r="QX127" s="4" t="str">
        <f t="shared" si="3857"/>
        <v/>
      </c>
      <c r="QY127" s="4" t="str">
        <f t="shared" si="3857"/>
        <v/>
      </c>
      <c r="QZ127" s="4" t="str">
        <f t="shared" si="3857"/>
        <v/>
      </c>
      <c r="RA127" s="4" t="str">
        <f t="shared" si="3857"/>
        <v/>
      </c>
      <c r="RB127" s="4" t="str">
        <f t="shared" si="3857"/>
        <v/>
      </c>
      <c r="RC127" s="4" t="str">
        <f t="shared" si="3857"/>
        <v/>
      </c>
      <c r="RD127" s="4" t="str">
        <f t="shared" si="3857"/>
        <v/>
      </c>
      <c r="RE127" s="4" t="str">
        <f t="shared" si="3857"/>
        <v/>
      </c>
      <c r="RF127" s="4" t="str">
        <f t="shared" si="3857"/>
        <v/>
      </c>
      <c r="RG127" s="4" t="str">
        <f t="shared" si="3857"/>
        <v/>
      </c>
      <c r="RH127" s="4" t="str">
        <f t="shared" si="3857"/>
        <v/>
      </c>
      <c r="RI127" s="4" t="str">
        <f t="shared" si="3857"/>
        <v/>
      </c>
      <c r="RJ127" s="4" t="str">
        <f t="shared" si="3857"/>
        <v/>
      </c>
      <c r="RK127" s="4" t="str">
        <f t="shared" si="3857"/>
        <v/>
      </c>
      <c r="RL127" s="4" t="str">
        <f t="shared" si="3857"/>
        <v/>
      </c>
      <c r="RM127" s="4" t="str">
        <f t="shared" si="3857"/>
        <v/>
      </c>
      <c r="RN127" s="4" t="str">
        <f t="shared" si="3857"/>
        <v/>
      </c>
      <c r="RO127" s="4" t="str">
        <f t="shared" si="3857"/>
        <v/>
      </c>
      <c r="RP127" s="4" t="str">
        <f t="shared" si="3857"/>
        <v/>
      </c>
      <c r="RQ127" s="4" t="str">
        <f t="shared" si="3857"/>
        <v/>
      </c>
      <c r="RR127" s="4" t="str">
        <f t="shared" si="3857"/>
        <v/>
      </c>
      <c r="RS127" s="4" t="str">
        <f t="shared" si="3857"/>
        <v/>
      </c>
      <c r="RT127" s="4" t="str">
        <f t="shared" si="3857"/>
        <v/>
      </c>
      <c r="RU127" s="4" t="str">
        <f t="shared" si="3857"/>
        <v/>
      </c>
      <c r="RV127" s="4" t="str">
        <f t="shared" si="3857"/>
        <v/>
      </c>
      <c r="RW127" s="4" t="str">
        <f t="shared" si="3857"/>
        <v/>
      </c>
      <c r="RX127" s="4" t="str">
        <f t="shared" si="3857"/>
        <v/>
      </c>
      <c r="RY127" s="4" t="str">
        <f t="shared" si="3857"/>
        <v/>
      </c>
      <c r="RZ127" s="4" t="str">
        <f t="shared" si="3857"/>
        <v/>
      </c>
      <c r="SA127" s="4" t="str">
        <f t="shared" si="3857"/>
        <v/>
      </c>
      <c r="SB127" s="4" t="str">
        <f t="shared" si="3857"/>
        <v/>
      </c>
      <c r="SC127" s="4" t="str">
        <f t="shared" si="3857"/>
        <v/>
      </c>
      <c r="SD127" s="4" t="str">
        <f t="shared" si="3857"/>
        <v/>
      </c>
      <c r="SE127" s="4" t="str">
        <f t="shared" si="3857"/>
        <v/>
      </c>
      <c r="SF127" s="4" t="str">
        <f t="shared" si="3857"/>
        <v/>
      </c>
      <c r="SG127" s="4" t="str">
        <f t="shared" si="3857"/>
        <v/>
      </c>
      <c r="SH127" s="4" t="str">
        <f t="shared" si="3857"/>
        <v/>
      </c>
      <c r="SI127" s="4" t="str">
        <f t="shared" si="3857"/>
        <v/>
      </c>
      <c r="SJ127" s="4" t="str">
        <f t="shared" si="3857"/>
        <v/>
      </c>
      <c r="SK127" s="4" t="str">
        <f t="shared" si="3857"/>
        <v/>
      </c>
      <c r="SL127" s="4" t="str">
        <f t="shared" si="3857"/>
        <v/>
      </c>
      <c r="SM127" s="4" t="str">
        <f t="shared" si="3857"/>
        <v/>
      </c>
      <c r="SN127" s="4" t="str">
        <f t="shared" si="3857"/>
        <v/>
      </c>
      <c r="SO127" s="4" t="str">
        <f t="shared" si="3857"/>
        <v/>
      </c>
      <c r="SP127" s="4" t="str">
        <f t="shared" si="3857"/>
        <v/>
      </c>
      <c r="SQ127" s="4" t="str">
        <f t="shared" si="3857"/>
        <v/>
      </c>
      <c r="SR127" s="4" t="str">
        <f t="shared" si="3857"/>
        <v/>
      </c>
      <c r="SS127" s="4" t="str">
        <f t="shared" si="3857"/>
        <v/>
      </c>
      <c r="ST127" s="4" t="str">
        <f t="shared" si="3857"/>
        <v/>
      </c>
      <c r="SU127" s="4" t="str">
        <f t="shared" si="3857"/>
        <v/>
      </c>
      <c r="SV127" s="4" t="str">
        <f t="shared" si="3857"/>
        <v/>
      </c>
      <c r="SW127" s="4" t="str">
        <f t="shared" si="3857"/>
        <v/>
      </c>
      <c r="SX127" s="4" t="str">
        <f t="shared" si="3857"/>
        <v/>
      </c>
      <c r="SY127" s="4" t="str">
        <f t="shared" si="3857"/>
        <v/>
      </c>
      <c r="SZ127" s="4" t="str">
        <f t="shared" si="3857"/>
        <v/>
      </c>
      <c r="TA127" s="4" t="str">
        <f t="shared" si="3857"/>
        <v/>
      </c>
      <c r="TB127" s="4" t="str">
        <f t="shared" si="3857"/>
        <v/>
      </c>
      <c r="TC127" s="4" t="str">
        <f t="shared" ref="TC127:VN127" si="3858">IF(TC124&lt;&gt;"",TC124/TC123,"")</f>
        <v/>
      </c>
      <c r="TD127" s="4" t="str">
        <f t="shared" si="3858"/>
        <v/>
      </c>
      <c r="TE127" s="4" t="str">
        <f t="shared" si="3858"/>
        <v/>
      </c>
      <c r="TF127" s="4" t="str">
        <f t="shared" si="3858"/>
        <v/>
      </c>
      <c r="TG127" s="4" t="str">
        <f t="shared" si="3858"/>
        <v/>
      </c>
      <c r="TH127" s="4" t="str">
        <f t="shared" si="3858"/>
        <v/>
      </c>
      <c r="TI127" s="4" t="str">
        <f t="shared" si="3858"/>
        <v/>
      </c>
      <c r="TJ127" s="4" t="str">
        <f t="shared" si="3858"/>
        <v/>
      </c>
      <c r="TK127" s="4" t="str">
        <f t="shared" si="3858"/>
        <v/>
      </c>
      <c r="TL127" s="4" t="str">
        <f t="shared" si="3858"/>
        <v/>
      </c>
      <c r="TM127" s="4" t="str">
        <f t="shared" si="3858"/>
        <v/>
      </c>
      <c r="TN127" s="4" t="str">
        <f t="shared" si="3858"/>
        <v/>
      </c>
      <c r="TO127" s="4" t="str">
        <f t="shared" si="3858"/>
        <v/>
      </c>
      <c r="TP127" s="4" t="str">
        <f t="shared" si="3858"/>
        <v/>
      </c>
      <c r="TQ127" s="4" t="str">
        <f t="shared" si="3858"/>
        <v/>
      </c>
      <c r="TR127" s="4" t="str">
        <f t="shared" si="3858"/>
        <v/>
      </c>
      <c r="TS127" s="4" t="str">
        <f t="shared" si="3858"/>
        <v/>
      </c>
      <c r="TT127" s="4" t="str">
        <f t="shared" si="3858"/>
        <v/>
      </c>
      <c r="TU127" s="4" t="str">
        <f t="shared" si="3858"/>
        <v/>
      </c>
      <c r="TV127" s="4" t="str">
        <f t="shared" si="3858"/>
        <v/>
      </c>
      <c r="TW127" s="4" t="str">
        <f t="shared" si="3858"/>
        <v/>
      </c>
      <c r="TX127" s="4" t="str">
        <f t="shared" si="3858"/>
        <v/>
      </c>
      <c r="TY127" s="4" t="str">
        <f t="shared" si="3858"/>
        <v/>
      </c>
      <c r="TZ127" s="4" t="str">
        <f t="shared" si="3858"/>
        <v/>
      </c>
      <c r="UA127" s="4" t="str">
        <f t="shared" si="3858"/>
        <v/>
      </c>
      <c r="UB127" s="4" t="str">
        <f t="shared" si="3858"/>
        <v/>
      </c>
      <c r="UC127" s="4" t="str">
        <f t="shared" si="3858"/>
        <v/>
      </c>
      <c r="UD127" s="4" t="str">
        <f t="shared" si="3858"/>
        <v/>
      </c>
      <c r="UE127" s="4" t="str">
        <f t="shared" si="3858"/>
        <v/>
      </c>
      <c r="UF127" s="4" t="str">
        <f t="shared" si="3858"/>
        <v/>
      </c>
      <c r="UG127" s="4" t="str">
        <f t="shared" si="3858"/>
        <v/>
      </c>
      <c r="UH127" s="4" t="str">
        <f t="shared" si="3858"/>
        <v/>
      </c>
      <c r="UI127" s="4" t="str">
        <f t="shared" si="3858"/>
        <v/>
      </c>
      <c r="UJ127" s="4" t="str">
        <f t="shared" si="3858"/>
        <v/>
      </c>
      <c r="UK127" s="4" t="str">
        <f t="shared" si="3858"/>
        <v/>
      </c>
      <c r="UL127" s="4" t="str">
        <f t="shared" si="3858"/>
        <v/>
      </c>
      <c r="UM127" s="4" t="str">
        <f t="shared" si="3858"/>
        <v/>
      </c>
      <c r="UN127" s="4" t="str">
        <f t="shared" si="3858"/>
        <v/>
      </c>
      <c r="UO127" s="4" t="str">
        <f t="shared" si="3858"/>
        <v/>
      </c>
      <c r="UP127" s="4" t="str">
        <f t="shared" si="3858"/>
        <v/>
      </c>
      <c r="UQ127" s="4" t="str">
        <f t="shared" si="3858"/>
        <v/>
      </c>
      <c r="UR127" s="4" t="str">
        <f t="shared" si="3858"/>
        <v/>
      </c>
      <c r="US127" s="4" t="str">
        <f t="shared" si="3858"/>
        <v/>
      </c>
      <c r="UT127" s="4" t="str">
        <f t="shared" si="3858"/>
        <v/>
      </c>
      <c r="UU127" s="4" t="str">
        <f t="shared" si="3858"/>
        <v/>
      </c>
      <c r="UV127" s="4" t="str">
        <f t="shared" si="3858"/>
        <v/>
      </c>
      <c r="UW127" s="4" t="str">
        <f t="shared" si="3858"/>
        <v/>
      </c>
      <c r="UX127" s="4" t="str">
        <f t="shared" si="3858"/>
        <v/>
      </c>
      <c r="UY127" s="4" t="str">
        <f t="shared" si="3858"/>
        <v/>
      </c>
      <c r="UZ127" s="4" t="str">
        <f t="shared" si="3858"/>
        <v/>
      </c>
      <c r="VA127" s="4" t="str">
        <f t="shared" si="3858"/>
        <v/>
      </c>
      <c r="VB127" s="4" t="str">
        <f t="shared" si="3858"/>
        <v/>
      </c>
      <c r="VC127" s="4" t="str">
        <f t="shared" si="3858"/>
        <v/>
      </c>
      <c r="VD127" s="4" t="str">
        <f t="shared" si="3858"/>
        <v/>
      </c>
      <c r="VE127" s="4" t="str">
        <f t="shared" si="3858"/>
        <v/>
      </c>
      <c r="VF127" s="4" t="str">
        <f t="shared" si="3858"/>
        <v/>
      </c>
      <c r="VG127" s="4" t="str">
        <f t="shared" si="3858"/>
        <v/>
      </c>
      <c r="VH127" s="4" t="str">
        <f t="shared" si="3858"/>
        <v/>
      </c>
      <c r="VI127" s="4" t="str">
        <f t="shared" si="3858"/>
        <v/>
      </c>
      <c r="VJ127" s="4" t="str">
        <f t="shared" si="3858"/>
        <v/>
      </c>
      <c r="VK127" s="4" t="str">
        <f t="shared" si="3858"/>
        <v/>
      </c>
      <c r="VL127" s="4" t="str">
        <f t="shared" si="3858"/>
        <v/>
      </c>
      <c r="VM127" s="4" t="str">
        <f t="shared" si="3858"/>
        <v/>
      </c>
      <c r="VN127" s="4" t="str">
        <f t="shared" si="3858"/>
        <v/>
      </c>
      <c r="VO127" s="4" t="str">
        <f t="shared" ref="VO127:XZ127" si="3859">IF(VO124&lt;&gt;"",VO124/VO123,"")</f>
        <v/>
      </c>
      <c r="VP127" s="4" t="str">
        <f t="shared" si="3859"/>
        <v/>
      </c>
      <c r="VQ127" s="4" t="str">
        <f t="shared" si="3859"/>
        <v/>
      </c>
      <c r="VR127" s="4" t="str">
        <f t="shared" si="3859"/>
        <v/>
      </c>
      <c r="VS127" s="4" t="str">
        <f t="shared" si="3859"/>
        <v/>
      </c>
      <c r="VT127" s="4" t="str">
        <f t="shared" si="3859"/>
        <v/>
      </c>
      <c r="VU127" s="4" t="str">
        <f t="shared" si="3859"/>
        <v/>
      </c>
      <c r="VV127" s="4" t="str">
        <f t="shared" si="3859"/>
        <v/>
      </c>
      <c r="VW127" s="4" t="str">
        <f t="shared" si="3859"/>
        <v/>
      </c>
      <c r="VX127" s="4" t="str">
        <f t="shared" si="3859"/>
        <v/>
      </c>
      <c r="VY127" s="4" t="str">
        <f t="shared" si="3859"/>
        <v/>
      </c>
      <c r="VZ127" s="4" t="str">
        <f t="shared" si="3859"/>
        <v/>
      </c>
      <c r="WA127" s="4" t="str">
        <f t="shared" si="3859"/>
        <v/>
      </c>
      <c r="WB127" s="4" t="str">
        <f t="shared" si="3859"/>
        <v/>
      </c>
      <c r="WC127" s="4" t="str">
        <f t="shared" si="3859"/>
        <v/>
      </c>
      <c r="WD127" s="4" t="str">
        <f t="shared" si="3859"/>
        <v/>
      </c>
      <c r="WE127" s="4" t="str">
        <f t="shared" si="3859"/>
        <v/>
      </c>
      <c r="WF127" s="4" t="str">
        <f t="shared" si="3859"/>
        <v/>
      </c>
      <c r="WG127" s="4" t="str">
        <f t="shared" si="3859"/>
        <v/>
      </c>
      <c r="WH127" s="4" t="str">
        <f t="shared" si="3859"/>
        <v/>
      </c>
      <c r="WI127" s="4" t="str">
        <f t="shared" si="3859"/>
        <v/>
      </c>
      <c r="WJ127" s="4" t="str">
        <f t="shared" si="3859"/>
        <v/>
      </c>
      <c r="WK127" s="4" t="str">
        <f t="shared" si="3859"/>
        <v/>
      </c>
      <c r="WL127" s="4" t="str">
        <f t="shared" si="3859"/>
        <v/>
      </c>
      <c r="WM127" s="4" t="str">
        <f t="shared" si="3859"/>
        <v/>
      </c>
      <c r="WN127" s="4" t="str">
        <f t="shared" si="3859"/>
        <v/>
      </c>
      <c r="WO127" s="4" t="str">
        <f t="shared" si="3859"/>
        <v/>
      </c>
      <c r="WP127" s="4" t="str">
        <f t="shared" si="3859"/>
        <v/>
      </c>
      <c r="WQ127" s="4" t="str">
        <f t="shared" si="3859"/>
        <v/>
      </c>
      <c r="WR127" s="4" t="str">
        <f t="shared" si="3859"/>
        <v/>
      </c>
      <c r="WS127" s="4" t="str">
        <f t="shared" si="3859"/>
        <v/>
      </c>
      <c r="WT127" s="4" t="str">
        <f t="shared" si="3859"/>
        <v/>
      </c>
      <c r="WU127" s="4" t="str">
        <f t="shared" si="3859"/>
        <v/>
      </c>
      <c r="WV127" s="4" t="str">
        <f t="shared" si="3859"/>
        <v/>
      </c>
      <c r="WW127" s="4" t="str">
        <f t="shared" si="3859"/>
        <v/>
      </c>
      <c r="WX127" s="4" t="str">
        <f t="shared" si="3859"/>
        <v/>
      </c>
      <c r="WY127" s="4" t="str">
        <f t="shared" si="3859"/>
        <v/>
      </c>
      <c r="WZ127" s="4" t="str">
        <f t="shared" si="3859"/>
        <v/>
      </c>
      <c r="XA127" s="4" t="str">
        <f t="shared" si="3859"/>
        <v/>
      </c>
      <c r="XB127" s="4" t="str">
        <f t="shared" si="3859"/>
        <v/>
      </c>
      <c r="XC127" s="4" t="str">
        <f t="shared" si="3859"/>
        <v/>
      </c>
      <c r="XD127" s="4" t="str">
        <f t="shared" si="3859"/>
        <v/>
      </c>
      <c r="XE127" s="4" t="str">
        <f t="shared" si="3859"/>
        <v/>
      </c>
      <c r="XF127" s="4" t="str">
        <f t="shared" si="3859"/>
        <v/>
      </c>
      <c r="XG127" s="4" t="str">
        <f t="shared" si="3859"/>
        <v/>
      </c>
      <c r="XH127" s="4" t="str">
        <f t="shared" si="3859"/>
        <v/>
      </c>
      <c r="XI127" s="4" t="str">
        <f t="shared" si="3859"/>
        <v/>
      </c>
      <c r="XJ127" s="4" t="str">
        <f t="shared" si="3859"/>
        <v/>
      </c>
      <c r="XK127" s="4" t="str">
        <f t="shared" si="3859"/>
        <v/>
      </c>
      <c r="XL127" s="4" t="str">
        <f t="shared" si="3859"/>
        <v/>
      </c>
      <c r="XM127" s="4" t="str">
        <f t="shared" si="3859"/>
        <v/>
      </c>
      <c r="XN127" s="4" t="str">
        <f t="shared" si="3859"/>
        <v/>
      </c>
      <c r="XO127" s="4" t="str">
        <f t="shared" si="3859"/>
        <v/>
      </c>
      <c r="XP127" s="4" t="str">
        <f t="shared" si="3859"/>
        <v/>
      </c>
      <c r="XQ127" s="4" t="str">
        <f t="shared" si="3859"/>
        <v/>
      </c>
      <c r="XR127" s="4" t="str">
        <f t="shared" si="3859"/>
        <v/>
      </c>
      <c r="XS127" s="4" t="str">
        <f t="shared" si="3859"/>
        <v/>
      </c>
      <c r="XT127" s="4" t="str">
        <f t="shared" si="3859"/>
        <v/>
      </c>
      <c r="XU127" s="4" t="str">
        <f t="shared" si="3859"/>
        <v/>
      </c>
      <c r="XV127" s="4" t="str">
        <f t="shared" si="3859"/>
        <v/>
      </c>
      <c r="XW127" s="4" t="str">
        <f t="shared" si="3859"/>
        <v/>
      </c>
      <c r="XX127" s="4" t="str">
        <f t="shared" si="3859"/>
        <v/>
      </c>
      <c r="XY127" s="4" t="str">
        <f t="shared" si="3859"/>
        <v/>
      </c>
      <c r="XZ127" s="4" t="str">
        <f t="shared" si="3859"/>
        <v/>
      </c>
      <c r="YA127" s="4" t="str">
        <f t="shared" ref="YA127:AAL127" si="3860">IF(YA124&lt;&gt;"",YA124/YA123,"")</f>
        <v/>
      </c>
      <c r="YB127" s="4" t="str">
        <f t="shared" si="3860"/>
        <v/>
      </c>
      <c r="YC127" s="4" t="str">
        <f t="shared" si="3860"/>
        <v/>
      </c>
      <c r="YD127" s="4" t="str">
        <f t="shared" si="3860"/>
        <v/>
      </c>
      <c r="YE127" s="4" t="str">
        <f t="shared" si="3860"/>
        <v/>
      </c>
      <c r="YF127" s="4" t="str">
        <f t="shared" si="3860"/>
        <v/>
      </c>
      <c r="YG127" s="4" t="str">
        <f t="shared" si="3860"/>
        <v/>
      </c>
      <c r="YH127" s="4" t="str">
        <f t="shared" si="3860"/>
        <v/>
      </c>
      <c r="YI127" s="4" t="str">
        <f t="shared" si="3860"/>
        <v/>
      </c>
      <c r="YJ127" s="4" t="str">
        <f t="shared" si="3860"/>
        <v/>
      </c>
      <c r="YK127" s="4" t="str">
        <f t="shared" si="3860"/>
        <v/>
      </c>
      <c r="YL127" s="4" t="str">
        <f t="shared" si="3860"/>
        <v/>
      </c>
      <c r="YM127" s="4" t="str">
        <f t="shared" si="3860"/>
        <v/>
      </c>
      <c r="YN127" s="4" t="str">
        <f t="shared" si="3860"/>
        <v/>
      </c>
      <c r="YO127" s="4" t="str">
        <f t="shared" si="3860"/>
        <v/>
      </c>
      <c r="YP127" s="4" t="str">
        <f t="shared" si="3860"/>
        <v/>
      </c>
      <c r="YQ127" s="4" t="str">
        <f t="shared" si="3860"/>
        <v/>
      </c>
      <c r="YR127" s="4" t="str">
        <f t="shared" si="3860"/>
        <v/>
      </c>
      <c r="YS127" s="4" t="str">
        <f t="shared" si="3860"/>
        <v/>
      </c>
      <c r="YT127" s="4" t="str">
        <f t="shared" si="3860"/>
        <v/>
      </c>
      <c r="YU127" s="4" t="str">
        <f t="shared" si="3860"/>
        <v/>
      </c>
      <c r="YV127" s="4" t="str">
        <f t="shared" si="3860"/>
        <v/>
      </c>
      <c r="YW127" s="4" t="str">
        <f t="shared" si="3860"/>
        <v/>
      </c>
      <c r="YX127" s="4" t="str">
        <f t="shared" si="3860"/>
        <v/>
      </c>
      <c r="YY127" s="4" t="str">
        <f t="shared" si="3860"/>
        <v/>
      </c>
      <c r="YZ127" s="4" t="str">
        <f t="shared" si="3860"/>
        <v/>
      </c>
      <c r="ZA127" s="4" t="str">
        <f t="shared" si="3860"/>
        <v/>
      </c>
      <c r="ZB127" s="4" t="str">
        <f t="shared" si="3860"/>
        <v/>
      </c>
      <c r="ZC127" s="4" t="str">
        <f t="shared" si="3860"/>
        <v/>
      </c>
      <c r="ZD127" s="4" t="str">
        <f t="shared" si="3860"/>
        <v/>
      </c>
      <c r="ZE127" s="4" t="str">
        <f t="shared" si="3860"/>
        <v/>
      </c>
      <c r="ZF127" s="4" t="str">
        <f t="shared" si="3860"/>
        <v/>
      </c>
      <c r="ZG127" s="4" t="str">
        <f t="shared" si="3860"/>
        <v/>
      </c>
      <c r="ZH127" s="4" t="str">
        <f t="shared" si="3860"/>
        <v/>
      </c>
      <c r="ZI127" s="4" t="str">
        <f t="shared" si="3860"/>
        <v/>
      </c>
      <c r="ZJ127" s="4" t="str">
        <f t="shared" si="3860"/>
        <v/>
      </c>
      <c r="ZK127" s="4" t="str">
        <f t="shared" si="3860"/>
        <v/>
      </c>
      <c r="ZL127" s="4" t="str">
        <f t="shared" si="3860"/>
        <v/>
      </c>
      <c r="ZM127" s="4" t="str">
        <f t="shared" si="3860"/>
        <v/>
      </c>
      <c r="ZN127" s="4" t="str">
        <f t="shared" si="3860"/>
        <v/>
      </c>
      <c r="ZO127" s="4" t="str">
        <f t="shared" si="3860"/>
        <v/>
      </c>
      <c r="ZP127" s="4" t="str">
        <f t="shared" si="3860"/>
        <v/>
      </c>
      <c r="ZQ127" s="4" t="str">
        <f t="shared" si="3860"/>
        <v/>
      </c>
      <c r="ZR127" s="4" t="str">
        <f t="shared" si="3860"/>
        <v/>
      </c>
      <c r="ZS127" s="4" t="str">
        <f t="shared" si="3860"/>
        <v/>
      </c>
      <c r="ZT127" s="4" t="str">
        <f t="shared" si="3860"/>
        <v/>
      </c>
      <c r="ZU127" s="4" t="str">
        <f t="shared" si="3860"/>
        <v/>
      </c>
      <c r="ZV127" s="4" t="str">
        <f t="shared" si="3860"/>
        <v/>
      </c>
      <c r="ZW127" s="4" t="str">
        <f t="shared" si="3860"/>
        <v/>
      </c>
      <c r="ZX127" s="4" t="str">
        <f t="shared" si="3860"/>
        <v/>
      </c>
      <c r="ZY127" s="4" t="str">
        <f t="shared" si="3860"/>
        <v/>
      </c>
      <c r="ZZ127" s="4" t="str">
        <f t="shared" si="3860"/>
        <v/>
      </c>
      <c r="AAA127" s="4" t="str">
        <f t="shared" si="3860"/>
        <v/>
      </c>
      <c r="AAB127" s="4" t="str">
        <f t="shared" si="3860"/>
        <v/>
      </c>
      <c r="AAC127" s="4" t="str">
        <f t="shared" si="3860"/>
        <v/>
      </c>
      <c r="AAD127" s="4" t="str">
        <f t="shared" si="3860"/>
        <v/>
      </c>
      <c r="AAE127" s="4" t="str">
        <f t="shared" si="3860"/>
        <v/>
      </c>
      <c r="AAF127" s="4" t="str">
        <f t="shared" si="3860"/>
        <v/>
      </c>
      <c r="AAG127" s="4" t="str">
        <f t="shared" si="3860"/>
        <v/>
      </c>
      <c r="AAH127" s="4" t="str">
        <f t="shared" si="3860"/>
        <v/>
      </c>
      <c r="AAI127" s="4" t="str">
        <f t="shared" si="3860"/>
        <v/>
      </c>
      <c r="AAJ127" s="4" t="str">
        <f t="shared" si="3860"/>
        <v/>
      </c>
      <c r="AAK127" s="4" t="str">
        <f t="shared" si="3860"/>
        <v/>
      </c>
      <c r="AAL127" s="4" t="str">
        <f t="shared" si="3860"/>
        <v/>
      </c>
      <c r="AAM127" s="4" t="str">
        <f t="shared" ref="AAM127:ACX127" si="3861">IF(AAM124&lt;&gt;"",AAM124/AAM123,"")</f>
        <v/>
      </c>
      <c r="AAN127" s="4" t="str">
        <f t="shared" si="3861"/>
        <v/>
      </c>
      <c r="AAO127" s="4" t="str">
        <f t="shared" si="3861"/>
        <v/>
      </c>
      <c r="AAP127" s="4" t="str">
        <f t="shared" si="3861"/>
        <v/>
      </c>
      <c r="AAQ127" s="4" t="str">
        <f t="shared" si="3861"/>
        <v/>
      </c>
      <c r="AAR127" s="4" t="str">
        <f t="shared" si="3861"/>
        <v/>
      </c>
      <c r="AAS127" s="4" t="str">
        <f t="shared" si="3861"/>
        <v/>
      </c>
      <c r="AAT127" s="4" t="str">
        <f t="shared" si="3861"/>
        <v/>
      </c>
      <c r="AAU127" s="4" t="str">
        <f t="shared" si="3861"/>
        <v/>
      </c>
      <c r="AAV127" s="4" t="str">
        <f t="shared" si="3861"/>
        <v/>
      </c>
      <c r="AAW127" s="4" t="str">
        <f t="shared" si="3861"/>
        <v/>
      </c>
      <c r="AAX127" s="4" t="str">
        <f t="shared" si="3861"/>
        <v/>
      </c>
      <c r="AAY127" s="4" t="str">
        <f t="shared" si="3861"/>
        <v/>
      </c>
      <c r="AAZ127" s="4" t="str">
        <f t="shared" si="3861"/>
        <v/>
      </c>
      <c r="ABA127" s="4" t="str">
        <f t="shared" si="3861"/>
        <v/>
      </c>
      <c r="ABB127" s="4" t="str">
        <f t="shared" si="3861"/>
        <v/>
      </c>
      <c r="ABC127" s="4" t="str">
        <f t="shared" si="3861"/>
        <v/>
      </c>
      <c r="ABD127" s="4" t="str">
        <f t="shared" si="3861"/>
        <v/>
      </c>
      <c r="ABE127" s="4" t="str">
        <f t="shared" si="3861"/>
        <v/>
      </c>
      <c r="ABF127" s="4" t="str">
        <f t="shared" si="3861"/>
        <v/>
      </c>
      <c r="ABG127" s="4" t="str">
        <f t="shared" si="3861"/>
        <v/>
      </c>
      <c r="ABH127" s="4" t="str">
        <f t="shared" si="3861"/>
        <v/>
      </c>
      <c r="ABI127" s="4" t="str">
        <f t="shared" si="3861"/>
        <v/>
      </c>
      <c r="ABJ127" s="4" t="str">
        <f t="shared" si="3861"/>
        <v/>
      </c>
      <c r="ABK127" s="4" t="str">
        <f t="shared" si="3861"/>
        <v/>
      </c>
      <c r="ABL127" s="4" t="str">
        <f t="shared" si="3861"/>
        <v/>
      </c>
      <c r="ABM127" s="4" t="str">
        <f t="shared" si="3861"/>
        <v/>
      </c>
      <c r="ABN127" s="4" t="str">
        <f t="shared" si="3861"/>
        <v/>
      </c>
      <c r="ABO127" s="4" t="str">
        <f t="shared" si="3861"/>
        <v/>
      </c>
      <c r="ABP127" s="4" t="str">
        <f t="shared" si="3861"/>
        <v/>
      </c>
      <c r="ABQ127" s="4" t="str">
        <f t="shared" si="3861"/>
        <v/>
      </c>
      <c r="ABR127" s="4" t="str">
        <f t="shared" si="3861"/>
        <v/>
      </c>
      <c r="ABS127" s="4" t="str">
        <f t="shared" si="3861"/>
        <v/>
      </c>
      <c r="ABT127" s="4" t="str">
        <f t="shared" si="3861"/>
        <v/>
      </c>
      <c r="ABU127" s="4" t="str">
        <f t="shared" si="3861"/>
        <v/>
      </c>
      <c r="ABV127" s="4" t="str">
        <f t="shared" si="3861"/>
        <v/>
      </c>
      <c r="ABW127" s="4" t="str">
        <f t="shared" si="3861"/>
        <v/>
      </c>
      <c r="ABX127" s="4" t="str">
        <f t="shared" si="3861"/>
        <v/>
      </c>
      <c r="ABY127" s="4" t="str">
        <f t="shared" si="3861"/>
        <v/>
      </c>
      <c r="ABZ127" s="4" t="str">
        <f t="shared" si="3861"/>
        <v/>
      </c>
      <c r="ACA127" s="4" t="str">
        <f t="shared" si="3861"/>
        <v/>
      </c>
      <c r="ACB127" s="4" t="str">
        <f t="shared" si="3861"/>
        <v/>
      </c>
      <c r="ACC127" s="4" t="str">
        <f t="shared" si="3861"/>
        <v/>
      </c>
      <c r="ACD127" s="4" t="str">
        <f t="shared" si="3861"/>
        <v/>
      </c>
      <c r="ACE127" s="4" t="str">
        <f t="shared" si="3861"/>
        <v/>
      </c>
      <c r="ACF127" s="4" t="str">
        <f t="shared" si="3861"/>
        <v/>
      </c>
      <c r="ACG127" s="4" t="str">
        <f t="shared" si="3861"/>
        <v/>
      </c>
      <c r="ACH127" s="4" t="str">
        <f t="shared" si="3861"/>
        <v/>
      </c>
      <c r="ACI127" s="4" t="str">
        <f t="shared" si="3861"/>
        <v/>
      </c>
      <c r="ACJ127" s="4" t="str">
        <f t="shared" si="3861"/>
        <v/>
      </c>
      <c r="ACK127" s="4" t="str">
        <f t="shared" si="3861"/>
        <v/>
      </c>
      <c r="ACL127" s="4" t="str">
        <f t="shared" si="3861"/>
        <v/>
      </c>
      <c r="ACM127" s="4" t="str">
        <f t="shared" si="3861"/>
        <v/>
      </c>
      <c r="ACN127" s="4" t="str">
        <f t="shared" si="3861"/>
        <v/>
      </c>
      <c r="ACO127" s="4" t="str">
        <f t="shared" si="3861"/>
        <v/>
      </c>
      <c r="ACP127" s="4" t="str">
        <f t="shared" si="3861"/>
        <v/>
      </c>
      <c r="ACQ127" s="4" t="str">
        <f t="shared" si="3861"/>
        <v/>
      </c>
      <c r="ACR127" s="4" t="str">
        <f t="shared" si="3861"/>
        <v/>
      </c>
      <c r="ACS127" s="4" t="str">
        <f t="shared" si="3861"/>
        <v/>
      </c>
      <c r="ACT127" s="4" t="str">
        <f t="shared" si="3861"/>
        <v/>
      </c>
      <c r="ACU127" s="4" t="str">
        <f t="shared" si="3861"/>
        <v/>
      </c>
      <c r="ACV127" s="4" t="str">
        <f t="shared" si="3861"/>
        <v/>
      </c>
      <c r="ACW127" s="4" t="str">
        <f t="shared" si="3861"/>
        <v/>
      </c>
      <c r="ACX127" s="4" t="str">
        <f t="shared" si="3861"/>
        <v/>
      </c>
      <c r="ACY127" s="4" t="str">
        <f t="shared" ref="ACY127:AFJ127" si="3862">IF(ACY124&lt;&gt;"",ACY124/ACY123,"")</f>
        <v/>
      </c>
      <c r="ACZ127" s="4" t="str">
        <f t="shared" si="3862"/>
        <v/>
      </c>
      <c r="ADA127" s="4" t="str">
        <f t="shared" si="3862"/>
        <v/>
      </c>
      <c r="ADB127" s="4" t="str">
        <f t="shared" si="3862"/>
        <v/>
      </c>
      <c r="ADC127" s="4" t="str">
        <f t="shared" si="3862"/>
        <v/>
      </c>
      <c r="ADD127" s="4" t="str">
        <f t="shared" si="3862"/>
        <v/>
      </c>
      <c r="ADE127" s="4" t="str">
        <f t="shared" si="3862"/>
        <v/>
      </c>
      <c r="ADF127" s="4" t="str">
        <f t="shared" si="3862"/>
        <v/>
      </c>
      <c r="ADG127" s="4" t="str">
        <f t="shared" si="3862"/>
        <v/>
      </c>
      <c r="ADH127" s="4" t="str">
        <f t="shared" si="3862"/>
        <v/>
      </c>
      <c r="ADI127" s="4" t="str">
        <f t="shared" si="3862"/>
        <v/>
      </c>
      <c r="ADJ127" s="4" t="str">
        <f t="shared" si="3862"/>
        <v/>
      </c>
      <c r="ADK127" s="4" t="str">
        <f t="shared" si="3862"/>
        <v/>
      </c>
      <c r="ADL127" s="4" t="str">
        <f t="shared" si="3862"/>
        <v/>
      </c>
      <c r="ADM127" s="4" t="str">
        <f t="shared" si="3862"/>
        <v/>
      </c>
      <c r="ADN127" s="4" t="str">
        <f t="shared" si="3862"/>
        <v/>
      </c>
      <c r="ADO127" s="4" t="str">
        <f t="shared" si="3862"/>
        <v/>
      </c>
      <c r="ADP127" s="4" t="str">
        <f t="shared" si="3862"/>
        <v/>
      </c>
      <c r="ADQ127" s="4" t="str">
        <f t="shared" si="3862"/>
        <v/>
      </c>
      <c r="ADR127" s="4" t="str">
        <f t="shared" si="3862"/>
        <v/>
      </c>
      <c r="ADS127" s="4" t="str">
        <f t="shared" si="3862"/>
        <v/>
      </c>
      <c r="ADT127" s="4" t="str">
        <f t="shared" si="3862"/>
        <v/>
      </c>
      <c r="ADU127" s="4" t="str">
        <f t="shared" si="3862"/>
        <v/>
      </c>
      <c r="ADV127" s="4" t="str">
        <f t="shared" si="3862"/>
        <v/>
      </c>
      <c r="ADW127" s="4" t="str">
        <f t="shared" si="3862"/>
        <v/>
      </c>
      <c r="ADX127" s="4" t="str">
        <f t="shared" si="3862"/>
        <v/>
      </c>
      <c r="ADY127" s="4" t="str">
        <f t="shared" si="3862"/>
        <v/>
      </c>
      <c r="ADZ127" s="4" t="str">
        <f t="shared" si="3862"/>
        <v/>
      </c>
      <c r="AEA127" s="4" t="str">
        <f t="shared" si="3862"/>
        <v/>
      </c>
      <c r="AEB127" s="4" t="str">
        <f t="shared" si="3862"/>
        <v/>
      </c>
      <c r="AEC127" s="4" t="str">
        <f t="shared" si="3862"/>
        <v/>
      </c>
      <c r="AED127" s="4" t="str">
        <f t="shared" si="3862"/>
        <v/>
      </c>
      <c r="AEE127" s="4" t="str">
        <f t="shared" si="3862"/>
        <v/>
      </c>
      <c r="AEF127" s="4" t="str">
        <f t="shared" si="3862"/>
        <v/>
      </c>
      <c r="AEG127" s="4" t="str">
        <f t="shared" si="3862"/>
        <v/>
      </c>
      <c r="AEH127" s="4" t="str">
        <f t="shared" si="3862"/>
        <v/>
      </c>
      <c r="AEI127" s="4" t="str">
        <f t="shared" si="3862"/>
        <v/>
      </c>
      <c r="AEJ127" s="4" t="str">
        <f t="shared" si="3862"/>
        <v/>
      </c>
      <c r="AEK127" s="4" t="str">
        <f t="shared" si="3862"/>
        <v/>
      </c>
      <c r="AEL127" s="4" t="str">
        <f t="shared" si="3862"/>
        <v/>
      </c>
      <c r="AEM127" s="4" t="str">
        <f t="shared" si="3862"/>
        <v/>
      </c>
      <c r="AEN127" s="4" t="str">
        <f t="shared" si="3862"/>
        <v/>
      </c>
      <c r="AEO127" s="4" t="str">
        <f t="shared" si="3862"/>
        <v/>
      </c>
      <c r="AEP127" s="4" t="str">
        <f t="shared" si="3862"/>
        <v/>
      </c>
      <c r="AEQ127" s="4" t="str">
        <f t="shared" si="3862"/>
        <v/>
      </c>
      <c r="AER127" s="4" t="str">
        <f t="shared" si="3862"/>
        <v/>
      </c>
      <c r="AES127" s="4" t="str">
        <f t="shared" si="3862"/>
        <v/>
      </c>
      <c r="AET127" s="4" t="str">
        <f t="shared" si="3862"/>
        <v/>
      </c>
      <c r="AEU127" s="4" t="str">
        <f t="shared" si="3862"/>
        <v/>
      </c>
      <c r="AEV127" s="4" t="str">
        <f t="shared" si="3862"/>
        <v/>
      </c>
      <c r="AEW127" s="4" t="str">
        <f t="shared" si="3862"/>
        <v/>
      </c>
      <c r="AEX127" s="4" t="str">
        <f t="shared" si="3862"/>
        <v/>
      </c>
      <c r="AEY127" s="4" t="str">
        <f t="shared" si="3862"/>
        <v/>
      </c>
      <c r="AEZ127" s="4" t="str">
        <f t="shared" si="3862"/>
        <v/>
      </c>
      <c r="AFA127" s="4" t="str">
        <f t="shared" si="3862"/>
        <v/>
      </c>
      <c r="AFB127" s="4" t="str">
        <f t="shared" si="3862"/>
        <v/>
      </c>
      <c r="AFC127" s="4" t="str">
        <f t="shared" si="3862"/>
        <v/>
      </c>
      <c r="AFD127" s="4" t="str">
        <f t="shared" si="3862"/>
        <v/>
      </c>
      <c r="AFE127" s="4" t="str">
        <f t="shared" si="3862"/>
        <v/>
      </c>
      <c r="AFF127" s="4" t="str">
        <f t="shared" si="3862"/>
        <v/>
      </c>
      <c r="AFG127" s="4" t="str">
        <f t="shared" si="3862"/>
        <v/>
      </c>
      <c r="AFH127" s="4" t="str">
        <f t="shared" si="3862"/>
        <v/>
      </c>
      <c r="AFI127" s="4" t="str">
        <f t="shared" si="3862"/>
        <v/>
      </c>
      <c r="AFJ127" s="4" t="str">
        <f t="shared" si="3862"/>
        <v/>
      </c>
      <c r="AFK127" s="4" t="str">
        <f t="shared" ref="AFK127:AHV127" si="3863">IF(AFK124&lt;&gt;"",AFK124/AFK123,"")</f>
        <v/>
      </c>
      <c r="AFL127" s="4" t="str">
        <f t="shared" si="3863"/>
        <v/>
      </c>
      <c r="AFM127" s="4" t="str">
        <f t="shared" si="3863"/>
        <v/>
      </c>
      <c r="AFN127" s="4" t="str">
        <f t="shared" si="3863"/>
        <v/>
      </c>
      <c r="AFO127" s="4" t="str">
        <f t="shared" si="3863"/>
        <v/>
      </c>
      <c r="AFP127" s="4" t="str">
        <f t="shared" si="3863"/>
        <v/>
      </c>
      <c r="AFQ127" s="4" t="str">
        <f t="shared" si="3863"/>
        <v/>
      </c>
      <c r="AFR127" s="4" t="str">
        <f t="shared" si="3863"/>
        <v/>
      </c>
      <c r="AFS127" s="4" t="str">
        <f t="shared" si="3863"/>
        <v/>
      </c>
      <c r="AFT127" s="4" t="str">
        <f t="shared" si="3863"/>
        <v/>
      </c>
      <c r="AFU127" s="4" t="str">
        <f t="shared" si="3863"/>
        <v/>
      </c>
      <c r="AFV127" s="4" t="str">
        <f t="shared" si="3863"/>
        <v/>
      </c>
      <c r="AFW127" s="4" t="str">
        <f t="shared" si="3863"/>
        <v/>
      </c>
      <c r="AFX127" s="4" t="str">
        <f t="shared" si="3863"/>
        <v/>
      </c>
      <c r="AFY127" s="4" t="str">
        <f t="shared" si="3863"/>
        <v/>
      </c>
      <c r="AFZ127" s="4" t="str">
        <f t="shared" si="3863"/>
        <v/>
      </c>
      <c r="AGA127" s="4" t="str">
        <f t="shared" si="3863"/>
        <v/>
      </c>
      <c r="AGB127" s="4" t="str">
        <f t="shared" si="3863"/>
        <v/>
      </c>
      <c r="AGC127" s="4" t="str">
        <f t="shared" si="3863"/>
        <v/>
      </c>
      <c r="AGD127" s="4" t="str">
        <f t="shared" si="3863"/>
        <v/>
      </c>
      <c r="AGE127" s="4" t="str">
        <f t="shared" si="3863"/>
        <v/>
      </c>
      <c r="AGF127" s="4" t="str">
        <f t="shared" si="3863"/>
        <v/>
      </c>
      <c r="AGG127" s="4" t="str">
        <f t="shared" si="3863"/>
        <v/>
      </c>
      <c r="AGH127" s="4" t="str">
        <f t="shared" si="3863"/>
        <v/>
      </c>
      <c r="AGI127" s="4" t="str">
        <f t="shared" si="3863"/>
        <v/>
      </c>
      <c r="AGJ127" s="4" t="str">
        <f t="shared" si="3863"/>
        <v/>
      </c>
      <c r="AGK127" s="4" t="str">
        <f t="shared" si="3863"/>
        <v/>
      </c>
      <c r="AGL127" s="4" t="str">
        <f t="shared" si="3863"/>
        <v/>
      </c>
      <c r="AGM127" s="4" t="str">
        <f t="shared" si="3863"/>
        <v/>
      </c>
      <c r="AGN127" s="4" t="str">
        <f t="shared" si="3863"/>
        <v/>
      </c>
      <c r="AGO127" s="4" t="str">
        <f t="shared" si="3863"/>
        <v/>
      </c>
      <c r="AGP127" s="4" t="str">
        <f t="shared" si="3863"/>
        <v/>
      </c>
      <c r="AGQ127" s="4" t="str">
        <f t="shared" si="3863"/>
        <v/>
      </c>
      <c r="AGR127" s="4" t="str">
        <f t="shared" si="3863"/>
        <v/>
      </c>
      <c r="AGS127" s="4" t="str">
        <f t="shared" si="3863"/>
        <v/>
      </c>
      <c r="AGT127" s="4" t="str">
        <f t="shared" si="3863"/>
        <v/>
      </c>
      <c r="AGU127" s="4" t="str">
        <f t="shared" si="3863"/>
        <v/>
      </c>
      <c r="AGV127" s="4" t="str">
        <f t="shared" si="3863"/>
        <v/>
      </c>
      <c r="AGW127" s="4" t="str">
        <f t="shared" si="3863"/>
        <v/>
      </c>
      <c r="AGX127" s="4" t="str">
        <f t="shared" si="3863"/>
        <v/>
      </c>
      <c r="AGY127" s="4" t="str">
        <f t="shared" si="3863"/>
        <v/>
      </c>
      <c r="AGZ127" s="4" t="str">
        <f t="shared" si="3863"/>
        <v/>
      </c>
      <c r="AHA127" s="4" t="str">
        <f t="shared" si="3863"/>
        <v/>
      </c>
      <c r="AHB127" s="4" t="str">
        <f t="shared" si="3863"/>
        <v/>
      </c>
      <c r="AHC127" s="4" t="str">
        <f t="shared" si="3863"/>
        <v/>
      </c>
      <c r="AHD127" s="4" t="str">
        <f t="shared" si="3863"/>
        <v/>
      </c>
      <c r="AHE127" s="4" t="str">
        <f t="shared" si="3863"/>
        <v/>
      </c>
      <c r="AHF127" s="4" t="str">
        <f t="shared" si="3863"/>
        <v/>
      </c>
      <c r="AHG127" s="4" t="str">
        <f t="shared" si="3863"/>
        <v/>
      </c>
      <c r="AHH127" s="4" t="str">
        <f t="shared" si="3863"/>
        <v/>
      </c>
      <c r="AHI127" s="4" t="str">
        <f t="shared" si="3863"/>
        <v/>
      </c>
      <c r="AHJ127" s="4" t="str">
        <f t="shared" si="3863"/>
        <v/>
      </c>
      <c r="AHK127" s="4" t="str">
        <f t="shared" si="3863"/>
        <v/>
      </c>
      <c r="AHL127" s="4" t="str">
        <f t="shared" si="3863"/>
        <v/>
      </c>
      <c r="AHM127" s="4" t="str">
        <f t="shared" si="3863"/>
        <v/>
      </c>
      <c r="AHN127" s="4" t="str">
        <f t="shared" si="3863"/>
        <v/>
      </c>
      <c r="AHO127" s="4" t="str">
        <f t="shared" si="3863"/>
        <v/>
      </c>
      <c r="AHP127" s="4" t="str">
        <f t="shared" si="3863"/>
        <v/>
      </c>
      <c r="AHQ127" s="4" t="str">
        <f t="shared" si="3863"/>
        <v/>
      </c>
      <c r="AHR127" s="4" t="str">
        <f t="shared" si="3863"/>
        <v/>
      </c>
      <c r="AHS127" s="4" t="str">
        <f t="shared" si="3863"/>
        <v/>
      </c>
      <c r="AHT127" s="4" t="str">
        <f t="shared" si="3863"/>
        <v/>
      </c>
      <c r="AHU127" s="4" t="str">
        <f t="shared" si="3863"/>
        <v/>
      </c>
      <c r="AHV127" s="4" t="str">
        <f t="shared" si="3863"/>
        <v/>
      </c>
      <c r="AHW127" s="4" t="str">
        <f t="shared" ref="AHW127:AKH127" si="3864">IF(AHW124&lt;&gt;"",AHW124/AHW123,"")</f>
        <v/>
      </c>
      <c r="AHX127" s="4" t="str">
        <f t="shared" si="3864"/>
        <v/>
      </c>
      <c r="AHY127" s="4" t="str">
        <f t="shared" si="3864"/>
        <v/>
      </c>
      <c r="AHZ127" s="4" t="str">
        <f t="shared" si="3864"/>
        <v/>
      </c>
      <c r="AIA127" s="4" t="str">
        <f t="shared" si="3864"/>
        <v/>
      </c>
      <c r="AIB127" s="4" t="str">
        <f t="shared" si="3864"/>
        <v/>
      </c>
      <c r="AIC127" s="4" t="str">
        <f t="shared" si="3864"/>
        <v/>
      </c>
      <c r="AID127" s="4" t="str">
        <f t="shared" si="3864"/>
        <v/>
      </c>
      <c r="AIE127" s="4" t="str">
        <f t="shared" si="3864"/>
        <v/>
      </c>
      <c r="AIF127" s="4" t="str">
        <f t="shared" si="3864"/>
        <v/>
      </c>
      <c r="AIG127" s="4" t="str">
        <f t="shared" si="3864"/>
        <v/>
      </c>
      <c r="AIH127" s="4" t="str">
        <f t="shared" si="3864"/>
        <v/>
      </c>
      <c r="AII127" s="4" t="str">
        <f t="shared" si="3864"/>
        <v/>
      </c>
      <c r="AIJ127" s="4" t="str">
        <f t="shared" si="3864"/>
        <v/>
      </c>
      <c r="AIK127" s="4" t="str">
        <f t="shared" si="3864"/>
        <v/>
      </c>
      <c r="AIL127" s="4" t="str">
        <f t="shared" si="3864"/>
        <v/>
      </c>
      <c r="AIM127" s="4" t="str">
        <f t="shared" si="3864"/>
        <v/>
      </c>
      <c r="AIN127" s="4" t="str">
        <f t="shared" si="3864"/>
        <v/>
      </c>
      <c r="AIO127" s="4" t="str">
        <f t="shared" si="3864"/>
        <v/>
      </c>
      <c r="AIP127" s="4" t="str">
        <f t="shared" si="3864"/>
        <v/>
      </c>
      <c r="AIQ127" s="4" t="str">
        <f t="shared" si="3864"/>
        <v/>
      </c>
      <c r="AIR127" s="4" t="str">
        <f t="shared" si="3864"/>
        <v/>
      </c>
      <c r="AIS127" s="4" t="str">
        <f t="shared" si="3864"/>
        <v/>
      </c>
      <c r="AIT127" s="4" t="str">
        <f t="shared" si="3864"/>
        <v/>
      </c>
      <c r="AIU127" s="4" t="str">
        <f t="shared" si="3864"/>
        <v/>
      </c>
      <c r="AIV127" s="4" t="str">
        <f t="shared" si="3864"/>
        <v/>
      </c>
      <c r="AIW127" s="4" t="str">
        <f t="shared" si="3864"/>
        <v/>
      </c>
      <c r="AIX127" s="4" t="str">
        <f t="shared" si="3864"/>
        <v/>
      </c>
      <c r="AIY127" s="4" t="str">
        <f t="shared" si="3864"/>
        <v/>
      </c>
      <c r="AIZ127" s="4" t="str">
        <f t="shared" si="3864"/>
        <v/>
      </c>
      <c r="AJA127" s="4" t="str">
        <f t="shared" si="3864"/>
        <v/>
      </c>
      <c r="AJB127" s="4" t="str">
        <f t="shared" si="3864"/>
        <v/>
      </c>
      <c r="AJC127" s="4" t="str">
        <f t="shared" si="3864"/>
        <v/>
      </c>
      <c r="AJD127" s="4" t="str">
        <f t="shared" si="3864"/>
        <v/>
      </c>
      <c r="AJE127" s="4" t="str">
        <f t="shared" si="3864"/>
        <v/>
      </c>
      <c r="AJF127" s="4" t="str">
        <f t="shared" si="3864"/>
        <v/>
      </c>
      <c r="AJG127" s="4" t="str">
        <f t="shared" si="3864"/>
        <v/>
      </c>
      <c r="AJH127" s="4" t="str">
        <f t="shared" si="3864"/>
        <v/>
      </c>
      <c r="AJI127" s="4" t="str">
        <f t="shared" si="3864"/>
        <v/>
      </c>
      <c r="AJJ127" s="4" t="str">
        <f t="shared" si="3864"/>
        <v/>
      </c>
      <c r="AJK127" s="4" t="str">
        <f t="shared" si="3864"/>
        <v/>
      </c>
      <c r="AJL127" s="4" t="str">
        <f t="shared" si="3864"/>
        <v/>
      </c>
      <c r="AJM127" s="4" t="str">
        <f t="shared" si="3864"/>
        <v/>
      </c>
      <c r="AJN127" s="4" t="str">
        <f t="shared" si="3864"/>
        <v/>
      </c>
      <c r="AJO127" s="4" t="str">
        <f t="shared" si="3864"/>
        <v/>
      </c>
      <c r="AJP127" s="4" t="str">
        <f t="shared" si="3864"/>
        <v/>
      </c>
      <c r="AJQ127" s="4" t="str">
        <f t="shared" si="3864"/>
        <v/>
      </c>
      <c r="AJR127" s="4" t="str">
        <f t="shared" si="3864"/>
        <v/>
      </c>
      <c r="AJS127" s="4" t="str">
        <f t="shared" si="3864"/>
        <v/>
      </c>
      <c r="AJT127" s="4" t="str">
        <f t="shared" si="3864"/>
        <v/>
      </c>
      <c r="AJU127" s="4" t="str">
        <f t="shared" si="3864"/>
        <v/>
      </c>
      <c r="AJV127" s="4" t="str">
        <f t="shared" si="3864"/>
        <v/>
      </c>
      <c r="AJW127" s="4" t="str">
        <f t="shared" si="3864"/>
        <v/>
      </c>
      <c r="AJX127" s="4" t="str">
        <f t="shared" si="3864"/>
        <v/>
      </c>
      <c r="AJY127" s="4" t="str">
        <f t="shared" si="3864"/>
        <v/>
      </c>
      <c r="AJZ127" s="4" t="str">
        <f t="shared" si="3864"/>
        <v/>
      </c>
      <c r="AKA127" s="4" t="str">
        <f t="shared" si="3864"/>
        <v/>
      </c>
      <c r="AKB127" s="4" t="str">
        <f t="shared" si="3864"/>
        <v/>
      </c>
      <c r="AKC127" s="4" t="str">
        <f t="shared" si="3864"/>
        <v/>
      </c>
      <c r="AKD127" s="4" t="str">
        <f t="shared" si="3864"/>
        <v/>
      </c>
      <c r="AKE127" s="4" t="str">
        <f t="shared" si="3864"/>
        <v/>
      </c>
      <c r="AKF127" s="4" t="str">
        <f t="shared" si="3864"/>
        <v/>
      </c>
      <c r="AKG127" s="4" t="str">
        <f t="shared" si="3864"/>
        <v/>
      </c>
      <c r="AKH127" s="4" t="str">
        <f t="shared" si="3864"/>
        <v/>
      </c>
      <c r="AKI127" s="4" t="str">
        <f t="shared" ref="AKI127:AMT127" si="3865">IF(AKI124&lt;&gt;"",AKI124/AKI123,"")</f>
        <v/>
      </c>
      <c r="AKJ127" s="4" t="str">
        <f t="shared" si="3865"/>
        <v/>
      </c>
      <c r="AKK127" s="4" t="str">
        <f t="shared" si="3865"/>
        <v/>
      </c>
      <c r="AKL127" s="4" t="str">
        <f t="shared" si="3865"/>
        <v/>
      </c>
      <c r="AKM127" s="4" t="str">
        <f t="shared" si="3865"/>
        <v/>
      </c>
      <c r="AKN127" s="4" t="str">
        <f t="shared" si="3865"/>
        <v/>
      </c>
      <c r="AKO127" s="4" t="str">
        <f t="shared" si="3865"/>
        <v/>
      </c>
      <c r="AKP127" s="4" t="str">
        <f t="shared" si="3865"/>
        <v/>
      </c>
      <c r="AKQ127" s="4" t="str">
        <f t="shared" si="3865"/>
        <v/>
      </c>
      <c r="AKR127" s="4" t="str">
        <f t="shared" si="3865"/>
        <v/>
      </c>
      <c r="AKS127" s="4" t="str">
        <f t="shared" si="3865"/>
        <v/>
      </c>
      <c r="AKT127" s="4" t="str">
        <f t="shared" si="3865"/>
        <v/>
      </c>
      <c r="AKU127" s="4" t="str">
        <f t="shared" si="3865"/>
        <v/>
      </c>
      <c r="AKV127" s="4" t="str">
        <f t="shared" si="3865"/>
        <v/>
      </c>
      <c r="AKW127" s="4" t="str">
        <f t="shared" si="3865"/>
        <v/>
      </c>
      <c r="AKX127" s="4" t="str">
        <f t="shared" si="3865"/>
        <v/>
      </c>
      <c r="AKY127" s="4" t="str">
        <f t="shared" si="3865"/>
        <v/>
      </c>
      <c r="AKZ127" s="4" t="str">
        <f t="shared" si="3865"/>
        <v/>
      </c>
      <c r="ALA127" s="4" t="str">
        <f t="shared" si="3865"/>
        <v/>
      </c>
      <c r="ALB127" s="4" t="str">
        <f t="shared" si="3865"/>
        <v/>
      </c>
      <c r="ALC127" s="4" t="str">
        <f t="shared" si="3865"/>
        <v/>
      </c>
      <c r="ALD127" s="4" t="str">
        <f t="shared" si="3865"/>
        <v/>
      </c>
      <c r="ALE127" s="4" t="str">
        <f t="shared" si="3865"/>
        <v/>
      </c>
      <c r="ALF127" s="4" t="str">
        <f t="shared" si="3865"/>
        <v/>
      </c>
      <c r="ALG127" s="4" t="str">
        <f t="shared" si="3865"/>
        <v/>
      </c>
      <c r="ALH127" s="4" t="str">
        <f t="shared" si="3865"/>
        <v/>
      </c>
      <c r="ALI127" s="4" t="str">
        <f t="shared" si="3865"/>
        <v/>
      </c>
      <c r="ALJ127" s="4" t="str">
        <f t="shared" si="3865"/>
        <v/>
      </c>
      <c r="ALK127" s="4" t="str">
        <f t="shared" si="3865"/>
        <v/>
      </c>
      <c r="ALL127" s="4" t="str">
        <f t="shared" si="3865"/>
        <v/>
      </c>
      <c r="ALM127" s="4" t="str">
        <f t="shared" si="3865"/>
        <v/>
      </c>
      <c r="ALN127" s="4" t="str">
        <f t="shared" si="3865"/>
        <v/>
      </c>
      <c r="ALO127" s="4" t="str">
        <f t="shared" si="3865"/>
        <v/>
      </c>
      <c r="ALP127" s="4" t="str">
        <f t="shared" si="3865"/>
        <v/>
      </c>
      <c r="ALQ127" s="4" t="str">
        <f t="shared" si="3865"/>
        <v/>
      </c>
      <c r="ALR127" s="4" t="str">
        <f t="shared" si="3865"/>
        <v/>
      </c>
      <c r="ALS127" s="4" t="str">
        <f t="shared" si="3865"/>
        <v/>
      </c>
      <c r="ALT127" s="4" t="str">
        <f t="shared" si="3865"/>
        <v/>
      </c>
      <c r="ALU127" s="4" t="str">
        <f t="shared" si="3865"/>
        <v/>
      </c>
      <c r="ALV127" s="4" t="str">
        <f t="shared" si="3865"/>
        <v/>
      </c>
      <c r="ALW127" s="4" t="str">
        <f t="shared" si="3865"/>
        <v/>
      </c>
      <c r="ALX127" s="4" t="str">
        <f t="shared" si="3865"/>
        <v/>
      </c>
      <c r="ALY127" s="4" t="str">
        <f t="shared" si="3865"/>
        <v/>
      </c>
      <c r="ALZ127" s="4" t="str">
        <f t="shared" si="3865"/>
        <v/>
      </c>
      <c r="AMA127" s="4" t="str">
        <f t="shared" si="3865"/>
        <v/>
      </c>
      <c r="AMB127" s="4" t="str">
        <f t="shared" si="3865"/>
        <v/>
      </c>
      <c r="AMC127" s="4" t="str">
        <f t="shared" si="3865"/>
        <v/>
      </c>
      <c r="AMD127" s="4" t="str">
        <f t="shared" si="3865"/>
        <v/>
      </c>
      <c r="AME127" s="4" t="str">
        <f t="shared" si="3865"/>
        <v/>
      </c>
      <c r="AMF127" s="4" t="str">
        <f t="shared" si="3865"/>
        <v/>
      </c>
      <c r="AMG127" s="4" t="str">
        <f t="shared" si="3865"/>
        <v/>
      </c>
      <c r="AMH127" s="4" t="str">
        <f t="shared" si="3865"/>
        <v/>
      </c>
      <c r="AMI127" s="4" t="str">
        <f t="shared" si="3865"/>
        <v/>
      </c>
      <c r="AMJ127" s="4" t="str">
        <f t="shared" si="3865"/>
        <v/>
      </c>
      <c r="AMK127" s="4" t="str">
        <f t="shared" si="3865"/>
        <v/>
      </c>
      <c r="AML127" s="4" t="str">
        <f t="shared" si="3865"/>
        <v/>
      </c>
      <c r="AMM127" s="4" t="str">
        <f t="shared" si="3865"/>
        <v/>
      </c>
      <c r="AMN127" s="4" t="str">
        <f t="shared" si="3865"/>
        <v/>
      </c>
      <c r="AMO127" s="4" t="str">
        <f t="shared" si="3865"/>
        <v/>
      </c>
      <c r="AMP127" s="4" t="str">
        <f t="shared" si="3865"/>
        <v/>
      </c>
      <c r="AMQ127" s="4" t="str">
        <f t="shared" si="3865"/>
        <v/>
      </c>
      <c r="AMR127" s="4" t="str">
        <f t="shared" si="3865"/>
        <v/>
      </c>
      <c r="AMS127" s="4" t="str">
        <f t="shared" si="3865"/>
        <v/>
      </c>
      <c r="AMT127" s="4" t="str">
        <f t="shared" si="3865"/>
        <v/>
      </c>
      <c r="AMU127" s="4" t="str">
        <f t="shared" ref="AMU127:APE127" si="3866">IF(AMU124&lt;&gt;"",AMU124/AMU123,"")</f>
        <v/>
      </c>
      <c r="AMV127" s="4" t="str">
        <f t="shared" si="3866"/>
        <v/>
      </c>
      <c r="AMW127" s="4" t="str">
        <f t="shared" si="3866"/>
        <v/>
      </c>
      <c r="AMX127" s="4" t="str">
        <f t="shared" si="3866"/>
        <v/>
      </c>
      <c r="AMY127" s="4" t="str">
        <f t="shared" si="3866"/>
        <v/>
      </c>
      <c r="AMZ127" s="4" t="str">
        <f t="shared" si="3866"/>
        <v/>
      </c>
      <c r="ANA127" s="4" t="str">
        <f t="shared" si="3866"/>
        <v/>
      </c>
      <c r="ANB127" s="4" t="str">
        <f t="shared" si="3866"/>
        <v/>
      </c>
      <c r="ANC127" s="4" t="str">
        <f t="shared" si="3866"/>
        <v/>
      </c>
      <c r="AND127" s="4" t="str">
        <f t="shared" si="3866"/>
        <v/>
      </c>
      <c r="ANE127" s="4" t="str">
        <f t="shared" si="3866"/>
        <v/>
      </c>
      <c r="ANF127" s="4" t="str">
        <f t="shared" si="3866"/>
        <v/>
      </c>
      <c r="ANG127" s="4" t="str">
        <f t="shared" si="3866"/>
        <v/>
      </c>
      <c r="ANH127" s="4" t="str">
        <f t="shared" si="3866"/>
        <v/>
      </c>
      <c r="ANI127" s="4" t="str">
        <f t="shared" si="3866"/>
        <v/>
      </c>
      <c r="ANJ127" s="4" t="str">
        <f t="shared" si="3866"/>
        <v/>
      </c>
      <c r="ANK127" s="4" t="str">
        <f t="shared" si="3866"/>
        <v/>
      </c>
      <c r="ANL127" s="4" t="str">
        <f t="shared" si="3866"/>
        <v/>
      </c>
      <c r="ANM127" s="4" t="str">
        <f t="shared" si="3866"/>
        <v/>
      </c>
      <c r="ANN127" s="4" t="str">
        <f t="shared" si="3866"/>
        <v/>
      </c>
      <c r="ANO127" s="4" t="str">
        <f t="shared" si="3866"/>
        <v/>
      </c>
      <c r="ANP127" s="4" t="str">
        <f t="shared" si="3866"/>
        <v/>
      </c>
      <c r="ANQ127" s="4" t="str">
        <f t="shared" si="3866"/>
        <v/>
      </c>
      <c r="ANR127" s="4" t="str">
        <f t="shared" si="3866"/>
        <v/>
      </c>
      <c r="ANS127" s="4" t="str">
        <f t="shared" si="3866"/>
        <v/>
      </c>
      <c r="ANT127" s="4" t="str">
        <f t="shared" si="3866"/>
        <v/>
      </c>
      <c r="ANU127" s="4" t="str">
        <f t="shared" si="3866"/>
        <v/>
      </c>
      <c r="ANV127" s="4" t="str">
        <f t="shared" si="3866"/>
        <v/>
      </c>
      <c r="ANW127" s="4" t="str">
        <f t="shared" si="3866"/>
        <v/>
      </c>
      <c r="ANX127" s="4" t="str">
        <f t="shared" si="3866"/>
        <v/>
      </c>
      <c r="ANY127" s="4" t="str">
        <f t="shared" si="3866"/>
        <v/>
      </c>
      <c r="ANZ127" s="4" t="str">
        <f t="shared" si="3866"/>
        <v/>
      </c>
      <c r="AOA127" s="4" t="str">
        <f t="shared" si="3866"/>
        <v/>
      </c>
      <c r="AOB127" s="4" t="str">
        <f t="shared" si="3866"/>
        <v/>
      </c>
      <c r="AOC127" s="4" t="str">
        <f t="shared" si="3866"/>
        <v/>
      </c>
      <c r="AOD127" s="4" t="str">
        <f t="shared" si="3866"/>
        <v/>
      </c>
      <c r="AOE127" s="4" t="str">
        <f t="shared" si="3866"/>
        <v/>
      </c>
      <c r="AOF127" s="4" t="str">
        <f t="shared" si="3866"/>
        <v/>
      </c>
      <c r="AOG127" s="4" t="str">
        <f t="shared" si="3866"/>
        <v/>
      </c>
      <c r="AOH127" s="4" t="str">
        <f t="shared" si="3866"/>
        <v/>
      </c>
      <c r="AOI127" s="4" t="str">
        <f t="shared" si="3866"/>
        <v/>
      </c>
      <c r="AOJ127" s="4" t="str">
        <f t="shared" si="3866"/>
        <v/>
      </c>
      <c r="AOK127" s="4" t="str">
        <f t="shared" si="3866"/>
        <v/>
      </c>
      <c r="AOL127" s="4" t="str">
        <f t="shared" si="3866"/>
        <v/>
      </c>
      <c r="AOM127" s="4" t="str">
        <f t="shared" si="3866"/>
        <v/>
      </c>
      <c r="AON127" s="4" t="str">
        <f t="shared" si="3866"/>
        <v/>
      </c>
      <c r="AOO127" s="4" t="str">
        <f t="shared" si="3866"/>
        <v/>
      </c>
      <c r="AOP127" s="4" t="str">
        <f t="shared" si="3866"/>
        <v/>
      </c>
      <c r="AOQ127" s="4" t="str">
        <f t="shared" si="3866"/>
        <v/>
      </c>
      <c r="AOR127" s="4" t="str">
        <f t="shared" si="3866"/>
        <v/>
      </c>
      <c r="AOS127" s="4" t="str">
        <f t="shared" si="3866"/>
        <v/>
      </c>
      <c r="AOT127" s="4" t="str">
        <f t="shared" si="3866"/>
        <v/>
      </c>
      <c r="AOU127" s="4" t="str">
        <f t="shared" si="3866"/>
        <v/>
      </c>
      <c r="AOV127" s="4" t="str">
        <f t="shared" si="3866"/>
        <v/>
      </c>
      <c r="AOW127" s="4" t="str">
        <f t="shared" si="3866"/>
        <v/>
      </c>
      <c r="AOX127" s="4" t="str">
        <f t="shared" si="3866"/>
        <v/>
      </c>
      <c r="AOY127" s="4" t="str">
        <f t="shared" si="3866"/>
        <v/>
      </c>
      <c r="AOZ127" s="4" t="str">
        <f t="shared" si="3866"/>
        <v/>
      </c>
      <c r="APA127" s="4" t="str">
        <f t="shared" si="3866"/>
        <v/>
      </c>
      <c r="APB127" s="4" t="str">
        <f t="shared" si="3866"/>
        <v/>
      </c>
      <c r="APC127" s="4" t="str">
        <f t="shared" si="3866"/>
        <v/>
      </c>
      <c r="APD127" s="4" t="str">
        <f t="shared" si="3866"/>
        <v/>
      </c>
      <c r="APE127" s="4" t="str">
        <f t="shared" si="3866"/>
        <v/>
      </c>
    </row>
    <row r="128" spans="1:1097">
      <c r="A128" s="204"/>
      <c r="B128" s="190" t="s">
        <v>223</v>
      </c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  <c r="BL128" s="157"/>
      <c r="BM128" s="157"/>
      <c r="BN128" s="157"/>
      <c r="BO128" s="157"/>
      <c r="BP128" s="157"/>
      <c r="BQ128" s="157"/>
      <c r="BR128" s="157"/>
      <c r="BS128" s="157"/>
      <c r="BT128" s="157"/>
      <c r="BU128" s="157"/>
      <c r="BV128" s="157"/>
      <c r="BW128" s="157"/>
      <c r="BX128" s="157"/>
      <c r="BY128" s="157"/>
      <c r="BZ128" s="157"/>
      <c r="CA128" s="157"/>
      <c r="CB128" s="157"/>
      <c r="CC128" s="157"/>
      <c r="CD128" s="157"/>
      <c r="CE128" s="157"/>
      <c r="CF128" s="157"/>
      <c r="CG128" s="157"/>
      <c r="CH128" s="157"/>
      <c r="CI128" s="157"/>
      <c r="CJ128" s="157"/>
      <c r="CK128" s="157"/>
      <c r="CL128" s="157"/>
      <c r="CM128" s="157"/>
      <c r="CN128" s="157"/>
      <c r="CO128" s="157"/>
      <c r="CP128" s="157"/>
      <c r="CQ128" s="157"/>
      <c r="CR128" s="157"/>
      <c r="CS128" s="157"/>
      <c r="CT128" s="157"/>
      <c r="CU128" s="157"/>
      <c r="CV128" s="157"/>
      <c r="CW128" s="157"/>
      <c r="CX128" s="157"/>
      <c r="CY128" s="157"/>
      <c r="CZ128" s="157"/>
      <c r="DA128" s="157"/>
      <c r="DB128" s="157"/>
      <c r="DC128" s="157"/>
      <c r="DD128" s="157"/>
      <c r="DE128" s="157"/>
      <c r="DF128" s="157"/>
      <c r="DG128" s="157"/>
      <c r="DH128" s="157"/>
      <c r="DI128" s="157"/>
      <c r="DJ128" s="157"/>
      <c r="DK128" s="157"/>
      <c r="DL128" s="157"/>
      <c r="DM128" s="157"/>
      <c r="DN128" s="157"/>
      <c r="DO128" s="157"/>
      <c r="DP128" s="157"/>
      <c r="DQ128" s="157"/>
      <c r="DR128" s="157"/>
      <c r="DS128" s="157"/>
      <c r="DT128" s="157"/>
      <c r="DU128" s="157"/>
      <c r="DV128" s="157"/>
      <c r="DW128" s="157"/>
      <c r="DX128" s="157"/>
      <c r="DY128" s="157"/>
      <c r="DZ128" s="157"/>
      <c r="EA128" s="157"/>
      <c r="EB128" s="157"/>
      <c r="EC128" s="157"/>
      <c r="ED128" s="157"/>
      <c r="EE128" s="157"/>
      <c r="EF128" s="157"/>
      <c r="EG128" s="157"/>
      <c r="EH128" s="157"/>
      <c r="EI128" s="157"/>
      <c r="EJ128" s="157"/>
      <c r="EK128" s="157">
        <v>15.92</v>
      </c>
      <c r="EL128" s="157">
        <v>18.48</v>
      </c>
      <c r="EM128" s="157"/>
      <c r="EN128" s="157"/>
      <c r="EO128" s="157"/>
      <c r="EP128" s="157"/>
      <c r="EQ128" s="157"/>
      <c r="ER128" s="157"/>
      <c r="ES128" s="157"/>
      <c r="ET128" s="157"/>
      <c r="EU128" s="157"/>
      <c r="EV128" s="157"/>
      <c r="EW128" s="157"/>
      <c r="EX128" s="157">
        <v>16.98</v>
      </c>
      <c r="EY128" s="157">
        <v>0</v>
      </c>
      <c r="EZ128" s="157">
        <v>21.32</v>
      </c>
      <c r="FA128" s="157">
        <v>24</v>
      </c>
      <c r="FB128" s="157">
        <v>11.95</v>
      </c>
      <c r="FC128" s="157">
        <v>24</v>
      </c>
      <c r="FD128" s="157">
        <v>18.13</v>
      </c>
      <c r="FE128" s="157">
        <v>5.52</v>
      </c>
      <c r="FF128" s="157">
        <v>10.34</v>
      </c>
      <c r="FG128" s="157"/>
      <c r="FH128" s="157"/>
      <c r="FI128" s="157"/>
      <c r="FJ128" s="157"/>
      <c r="FK128" s="157"/>
      <c r="FL128" s="157"/>
      <c r="FM128" s="157"/>
      <c r="FN128" s="157"/>
      <c r="FO128" s="157"/>
      <c r="FP128" s="157"/>
      <c r="FQ128" s="157"/>
      <c r="FR128" s="157"/>
      <c r="FS128" s="157"/>
      <c r="FT128" s="157"/>
      <c r="FU128" s="157"/>
      <c r="FV128" s="157"/>
      <c r="FW128" s="157"/>
      <c r="FX128" s="157"/>
      <c r="FY128" s="157"/>
      <c r="FZ128" s="157"/>
      <c r="GA128" s="157"/>
      <c r="GB128" s="157"/>
      <c r="GC128" s="157"/>
      <c r="GD128" s="157"/>
      <c r="GE128" s="157"/>
      <c r="GF128" s="157"/>
      <c r="GG128" s="157"/>
      <c r="GH128" s="157"/>
      <c r="GI128" s="157"/>
      <c r="GJ128" s="157"/>
      <c r="GK128" s="157"/>
      <c r="GL128" s="157"/>
      <c r="GM128" s="157"/>
      <c r="GN128" s="157"/>
      <c r="GO128" s="157"/>
      <c r="GP128" s="157"/>
      <c r="GQ128" s="157"/>
      <c r="GR128" s="157"/>
      <c r="GS128" s="157"/>
      <c r="GT128" s="157"/>
      <c r="GU128" s="157"/>
      <c r="GV128" s="157"/>
      <c r="GW128" s="157"/>
      <c r="GX128" s="157"/>
      <c r="GY128" s="157"/>
      <c r="GZ128" s="157"/>
      <c r="HA128" s="157"/>
      <c r="HB128" s="157"/>
      <c r="HC128" s="157"/>
      <c r="HD128" s="157"/>
      <c r="HE128" s="157"/>
      <c r="HF128" s="157"/>
      <c r="HG128" s="157"/>
      <c r="HH128" s="157"/>
      <c r="HI128" s="157"/>
      <c r="HJ128" s="157"/>
      <c r="HK128" s="157"/>
      <c r="HL128" s="157"/>
      <c r="HM128" s="157"/>
      <c r="HN128" s="157"/>
      <c r="HO128" s="157"/>
      <c r="HP128" s="157"/>
      <c r="HQ128" s="157"/>
      <c r="HR128" s="157"/>
      <c r="HS128" s="157"/>
      <c r="HT128" s="157"/>
      <c r="HU128" s="157"/>
      <c r="HV128" s="157"/>
      <c r="HW128" s="157"/>
      <c r="HX128" s="157"/>
      <c r="HY128" s="157"/>
      <c r="HZ128" s="157"/>
      <c r="IA128" s="157"/>
      <c r="IB128" s="157"/>
      <c r="IC128" s="157"/>
      <c r="ID128" s="157"/>
      <c r="IE128" s="157"/>
      <c r="IF128" s="157"/>
      <c r="IG128" s="157"/>
      <c r="IH128" s="157"/>
      <c r="II128" s="157"/>
      <c r="IJ128" s="157"/>
      <c r="IK128" s="157"/>
      <c r="IL128" s="157"/>
      <c r="IM128" s="157"/>
      <c r="IN128" s="157"/>
      <c r="IO128" s="157"/>
      <c r="IP128" s="157"/>
      <c r="IQ128" s="157"/>
      <c r="IR128" s="157"/>
      <c r="IS128" s="157"/>
      <c r="IT128" s="157"/>
      <c r="IU128" s="157"/>
      <c r="IV128" s="157"/>
      <c r="IW128" s="157"/>
      <c r="IX128" s="157"/>
      <c r="IY128" s="157"/>
      <c r="IZ128" s="157"/>
      <c r="JA128" s="157"/>
      <c r="JB128" s="157"/>
      <c r="JC128" s="157"/>
      <c r="JD128" s="157"/>
      <c r="JE128" s="157"/>
      <c r="JF128" s="157"/>
      <c r="JG128" s="157"/>
      <c r="JH128" s="157"/>
      <c r="JI128" s="157"/>
      <c r="JJ128" s="157"/>
      <c r="JK128" s="157"/>
      <c r="JL128" s="157"/>
      <c r="JM128" s="157"/>
      <c r="JN128" s="157"/>
      <c r="JO128" s="157"/>
      <c r="JP128" s="157"/>
      <c r="JQ128" s="157"/>
      <c r="JR128" s="157"/>
      <c r="JS128" s="157"/>
      <c r="JT128" s="157"/>
      <c r="JU128" s="157"/>
      <c r="JV128" s="157"/>
      <c r="JW128" s="157"/>
      <c r="JX128" s="157"/>
      <c r="JY128" s="157"/>
      <c r="JZ128" s="157"/>
      <c r="KA128" s="157"/>
      <c r="KB128" s="157"/>
      <c r="KC128" s="157"/>
      <c r="KD128" s="157"/>
      <c r="KE128" s="157"/>
      <c r="KF128" s="157"/>
      <c r="KG128" s="157"/>
      <c r="KH128" s="157"/>
      <c r="KI128" s="157"/>
      <c r="KJ128" s="157"/>
      <c r="KK128" s="157"/>
      <c r="KL128" s="157"/>
      <c r="KM128" s="157"/>
      <c r="KN128" s="157"/>
      <c r="KO128" s="157"/>
      <c r="KP128" s="157"/>
      <c r="KQ128" s="157"/>
      <c r="KR128" s="157"/>
      <c r="KS128" s="157"/>
      <c r="KT128" s="157"/>
      <c r="KU128" s="157"/>
      <c r="KV128" s="157"/>
      <c r="KW128" s="157"/>
      <c r="KX128" s="157"/>
      <c r="KY128" s="157"/>
      <c r="KZ128" s="157"/>
      <c r="LA128" s="157"/>
      <c r="LB128" s="157"/>
      <c r="LC128" s="157"/>
      <c r="LD128" s="157"/>
      <c r="LE128" s="157"/>
      <c r="LF128" s="157"/>
      <c r="LG128" s="157"/>
      <c r="LH128" s="157"/>
      <c r="LI128" s="157"/>
      <c r="LJ128" s="157"/>
      <c r="LK128" s="157"/>
      <c r="LL128" s="157"/>
      <c r="LM128" s="157"/>
      <c r="LN128" s="157"/>
      <c r="LO128" s="157"/>
      <c r="LP128" s="157"/>
      <c r="LQ128" s="157"/>
      <c r="LR128" s="157"/>
      <c r="LS128" s="157"/>
      <c r="LT128" s="157"/>
      <c r="LU128" s="157"/>
      <c r="LV128" s="157"/>
      <c r="LW128" s="157"/>
      <c r="LX128" s="157"/>
      <c r="LY128" s="157"/>
      <c r="LZ128" s="157"/>
      <c r="MA128" s="157"/>
      <c r="MB128" s="157"/>
      <c r="MC128" s="157"/>
      <c r="MD128" s="157"/>
      <c r="ME128" s="157"/>
      <c r="MF128" s="157"/>
      <c r="MG128" s="157"/>
      <c r="MH128" s="157"/>
      <c r="MI128" s="157"/>
      <c r="MJ128" s="157"/>
      <c r="MK128" s="157"/>
      <c r="ML128" s="157"/>
      <c r="MM128" s="157"/>
      <c r="MN128" s="157"/>
      <c r="MO128" s="157"/>
      <c r="MP128" s="157"/>
      <c r="MQ128" s="157"/>
      <c r="MR128" s="157"/>
      <c r="MS128" s="157"/>
      <c r="MT128" s="157"/>
      <c r="MU128" s="157"/>
      <c r="MV128" s="157"/>
      <c r="MW128" s="157"/>
      <c r="MX128" s="157"/>
      <c r="MY128" s="157"/>
      <c r="MZ128" s="157"/>
      <c r="NA128" s="157"/>
      <c r="NB128" s="157"/>
      <c r="NC128" s="157"/>
      <c r="ND128" s="157"/>
      <c r="NE128" s="157"/>
      <c r="NF128" s="157"/>
      <c r="NG128" s="157"/>
      <c r="NH128" s="157"/>
      <c r="NI128" s="157"/>
      <c r="NJ128" s="157"/>
      <c r="NK128" s="157"/>
      <c r="NL128" s="157"/>
      <c r="NM128" s="157"/>
      <c r="NN128" s="157"/>
      <c r="NO128" s="157"/>
      <c r="NP128" s="157"/>
      <c r="NQ128" s="157"/>
      <c r="NR128" s="157"/>
      <c r="NS128" s="157"/>
      <c r="NT128" s="157"/>
      <c r="NU128" s="157"/>
      <c r="NV128" s="157"/>
      <c r="NW128" s="157"/>
      <c r="NX128" s="157"/>
      <c r="NY128" s="157"/>
      <c r="NZ128" s="157"/>
      <c r="OA128" s="157"/>
      <c r="OB128" s="157"/>
      <c r="OC128" s="157"/>
      <c r="OD128" s="157"/>
      <c r="OE128" s="157"/>
      <c r="OF128" s="157"/>
      <c r="OG128" s="157"/>
      <c r="OH128" s="157"/>
      <c r="OI128" s="157"/>
      <c r="OJ128" s="157"/>
      <c r="OK128" s="157"/>
      <c r="OL128" s="157"/>
      <c r="OM128" s="157"/>
      <c r="ON128" s="157"/>
      <c r="OO128" s="157"/>
      <c r="OP128" s="157"/>
      <c r="OQ128" s="157"/>
      <c r="OR128" s="157"/>
      <c r="OS128" s="157"/>
      <c r="OT128" s="157"/>
      <c r="OU128" s="157"/>
      <c r="OV128" s="157"/>
      <c r="OW128" s="157"/>
      <c r="OX128" s="157"/>
      <c r="OY128" s="157"/>
      <c r="OZ128" s="157"/>
      <c r="PA128" s="157"/>
      <c r="PB128" s="157"/>
      <c r="PC128" s="157"/>
      <c r="PD128" s="157"/>
      <c r="PE128" s="157"/>
      <c r="PF128" s="157"/>
      <c r="PG128" s="157"/>
      <c r="PH128" s="157"/>
      <c r="PI128" s="157"/>
      <c r="PJ128" s="157"/>
      <c r="PK128" s="157"/>
      <c r="PL128" s="157"/>
      <c r="PM128" s="157"/>
      <c r="PN128" s="157"/>
      <c r="PO128" s="157"/>
      <c r="PP128" s="157"/>
      <c r="PQ128" s="157"/>
      <c r="PR128" s="157"/>
      <c r="PS128" s="157"/>
      <c r="PT128" s="157"/>
      <c r="PU128" s="157"/>
      <c r="PV128" s="157"/>
      <c r="PW128" s="157"/>
      <c r="PX128" s="157"/>
      <c r="PY128" s="157"/>
      <c r="PZ128" s="157"/>
      <c r="QA128" s="157"/>
      <c r="QB128" s="157"/>
      <c r="QC128" s="157"/>
      <c r="QD128" s="157"/>
      <c r="QE128" s="157"/>
      <c r="QF128" s="157"/>
      <c r="QG128" s="157"/>
      <c r="QH128" s="157"/>
      <c r="QI128" s="157"/>
      <c r="QJ128" s="157"/>
      <c r="QK128" s="157"/>
      <c r="QL128" s="157"/>
      <c r="QM128" s="157"/>
      <c r="QN128" s="157"/>
      <c r="QO128" s="157"/>
      <c r="QP128" s="157"/>
      <c r="QQ128" s="157"/>
      <c r="QR128" s="157"/>
      <c r="QS128" s="157"/>
      <c r="QT128" s="157"/>
      <c r="QU128" s="157"/>
      <c r="QV128" s="157"/>
      <c r="QW128" s="157"/>
      <c r="QX128" s="157"/>
      <c r="QY128" s="157"/>
      <c r="QZ128" s="157"/>
      <c r="RA128" s="157"/>
      <c r="RB128" s="157"/>
      <c r="RC128" s="157"/>
      <c r="RD128" s="157"/>
      <c r="RE128" s="157"/>
      <c r="RF128" s="157"/>
      <c r="RG128" s="157"/>
      <c r="RH128" s="157"/>
      <c r="RI128" s="157"/>
      <c r="RJ128" s="157"/>
      <c r="RK128" s="157"/>
      <c r="RL128" s="157"/>
      <c r="RM128" s="157"/>
      <c r="RN128" s="157"/>
      <c r="RO128" s="157"/>
      <c r="RP128" s="157"/>
      <c r="RQ128" s="157"/>
      <c r="RR128" s="157"/>
      <c r="RS128" s="157"/>
      <c r="RT128" s="157"/>
      <c r="RU128" s="157"/>
      <c r="RV128" s="157"/>
      <c r="RW128" s="157"/>
      <c r="RX128" s="157"/>
      <c r="RY128" s="157"/>
      <c r="RZ128" s="157"/>
      <c r="SA128" s="157"/>
      <c r="SB128" s="157"/>
      <c r="SC128" s="157"/>
      <c r="SD128" s="157"/>
      <c r="SE128" s="157"/>
      <c r="SF128" s="157"/>
      <c r="SG128" s="157"/>
      <c r="SH128" s="157"/>
      <c r="SI128" s="157"/>
      <c r="SJ128" s="157"/>
      <c r="SK128" s="157"/>
      <c r="SL128" s="157"/>
      <c r="SM128" s="157"/>
      <c r="SN128" s="157"/>
      <c r="SO128" s="157"/>
      <c r="SP128" s="157"/>
      <c r="SQ128" s="157"/>
      <c r="SR128" s="157"/>
      <c r="SS128" s="157"/>
      <c r="ST128" s="157"/>
      <c r="SU128" s="157"/>
      <c r="SV128" s="157"/>
      <c r="SW128" s="157"/>
      <c r="SX128" s="157"/>
      <c r="SY128" s="157"/>
      <c r="SZ128" s="157"/>
      <c r="TA128" s="157"/>
      <c r="TB128" s="157"/>
      <c r="TC128" s="157"/>
      <c r="TD128" s="157"/>
      <c r="TE128" s="157"/>
      <c r="TF128" s="157"/>
      <c r="TG128" s="157"/>
      <c r="TH128" s="157"/>
      <c r="TI128" s="157"/>
      <c r="TJ128" s="157"/>
      <c r="TK128" s="157"/>
      <c r="TL128" s="157"/>
      <c r="TM128" s="157"/>
      <c r="TN128" s="157"/>
      <c r="TO128" s="157"/>
      <c r="TP128" s="157"/>
      <c r="TQ128" s="157"/>
      <c r="TR128" s="157"/>
      <c r="TS128" s="157"/>
      <c r="TT128" s="157"/>
      <c r="TU128" s="157"/>
      <c r="TV128" s="157"/>
      <c r="TW128" s="157"/>
      <c r="TX128" s="157"/>
      <c r="TY128" s="157"/>
      <c r="TZ128" s="157"/>
      <c r="UA128" s="157"/>
      <c r="UB128" s="157"/>
      <c r="UC128" s="157"/>
      <c r="UD128" s="157"/>
      <c r="UE128" s="157"/>
      <c r="UF128" s="157"/>
      <c r="UG128" s="157"/>
      <c r="UH128" s="157"/>
      <c r="UI128" s="157"/>
      <c r="UJ128" s="157"/>
      <c r="UK128" s="157"/>
      <c r="UL128" s="157"/>
      <c r="UM128" s="157"/>
      <c r="UN128" s="157"/>
      <c r="UO128" s="157"/>
      <c r="UP128" s="157"/>
      <c r="UQ128" s="157"/>
      <c r="UR128" s="157"/>
      <c r="US128" s="157"/>
      <c r="UT128" s="157"/>
      <c r="UU128" s="157"/>
      <c r="UV128" s="157"/>
      <c r="UW128" s="157"/>
      <c r="UX128" s="157"/>
      <c r="UY128" s="157"/>
      <c r="UZ128" s="157"/>
      <c r="VA128" s="157"/>
      <c r="VB128" s="157"/>
      <c r="VC128" s="157"/>
      <c r="VD128" s="157"/>
      <c r="VE128" s="157"/>
      <c r="VF128" s="157"/>
      <c r="VG128" s="157"/>
      <c r="VH128" s="157"/>
      <c r="VI128" s="157"/>
      <c r="VJ128" s="157"/>
      <c r="VK128" s="157"/>
      <c r="VL128" s="157"/>
      <c r="VM128" s="157"/>
      <c r="VN128" s="157"/>
      <c r="VO128" s="157"/>
      <c r="VP128" s="157"/>
      <c r="VQ128" s="157"/>
      <c r="VR128" s="157"/>
      <c r="VS128" s="157"/>
      <c r="VT128" s="157"/>
      <c r="VU128" s="157"/>
      <c r="VV128" s="157"/>
      <c r="VW128" s="157"/>
      <c r="VX128" s="157"/>
      <c r="VY128" s="157"/>
      <c r="VZ128" s="157"/>
      <c r="WA128" s="157"/>
      <c r="WB128" s="157"/>
      <c r="WC128" s="157"/>
      <c r="WD128" s="157"/>
      <c r="WE128" s="157"/>
      <c r="WF128" s="157"/>
      <c r="WG128" s="157"/>
      <c r="WH128" s="157"/>
      <c r="WI128" s="157"/>
      <c r="WJ128" s="157"/>
      <c r="WK128" s="157"/>
      <c r="WL128" s="157"/>
      <c r="WM128" s="157"/>
      <c r="WN128" s="157"/>
      <c r="WO128" s="157"/>
      <c r="WP128" s="157"/>
      <c r="WQ128" s="157"/>
      <c r="WR128" s="157"/>
      <c r="WS128" s="157"/>
      <c r="WT128" s="157"/>
      <c r="WU128" s="157"/>
      <c r="WV128" s="157"/>
      <c r="WW128" s="157"/>
      <c r="WX128" s="157"/>
      <c r="WY128" s="157"/>
      <c r="WZ128" s="157"/>
      <c r="XA128" s="157"/>
      <c r="XB128" s="157"/>
      <c r="XC128" s="157"/>
      <c r="XD128" s="157"/>
      <c r="XE128" s="157"/>
      <c r="XF128" s="157"/>
      <c r="XG128" s="157"/>
      <c r="XH128" s="157"/>
      <c r="XI128" s="157"/>
      <c r="XJ128" s="157"/>
      <c r="XK128" s="157"/>
      <c r="XL128" s="157"/>
      <c r="XM128" s="157"/>
      <c r="XN128" s="157"/>
      <c r="XO128" s="157"/>
      <c r="XP128" s="157"/>
      <c r="XQ128" s="157"/>
      <c r="XR128" s="157"/>
      <c r="XS128" s="157"/>
      <c r="XT128" s="157"/>
      <c r="XU128" s="157"/>
      <c r="XV128" s="157"/>
      <c r="XW128" s="157"/>
      <c r="XX128" s="157"/>
      <c r="XY128" s="157"/>
      <c r="XZ128" s="157"/>
      <c r="YA128" s="157"/>
      <c r="YB128" s="157"/>
      <c r="YC128" s="157"/>
      <c r="YD128" s="157"/>
      <c r="YE128" s="157"/>
      <c r="YF128" s="157"/>
      <c r="YG128" s="157"/>
      <c r="YH128" s="157"/>
      <c r="YI128" s="157"/>
      <c r="YJ128" s="157"/>
      <c r="YK128" s="157"/>
      <c r="YL128" s="157"/>
      <c r="YM128" s="157"/>
      <c r="YN128" s="157"/>
      <c r="YO128" s="157"/>
      <c r="YP128" s="157"/>
      <c r="YQ128" s="157"/>
      <c r="YR128" s="157"/>
      <c r="YS128" s="157"/>
      <c r="YT128" s="157"/>
      <c r="YU128" s="157"/>
      <c r="YV128" s="157"/>
      <c r="YW128" s="157"/>
      <c r="YX128" s="157"/>
      <c r="YY128" s="157"/>
      <c r="YZ128" s="157"/>
      <c r="ZA128" s="157"/>
      <c r="ZB128" s="157"/>
      <c r="ZC128" s="157"/>
      <c r="ZD128" s="157"/>
      <c r="ZE128" s="157"/>
      <c r="ZF128" s="157"/>
      <c r="ZG128" s="157"/>
      <c r="ZH128" s="157"/>
      <c r="ZI128" s="157"/>
      <c r="ZJ128" s="157"/>
      <c r="ZK128" s="157"/>
      <c r="ZL128" s="157"/>
      <c r="ZM128" s="157"/>
      <c r="ZN128" s="157"/>
      <c r="ZO128" s="157"/>
      <c r="ZP128" s="157"/>
      <c r="ZQ128" s="157"/>
      <c r="ZR128" s="157"/>
      <c r="ZS128" s="157"/>
      <c r="ZT128" s="157"/>
      <c r="ZU128" s="157"/>
      <c r="ZV128" s="157"/>
      <c r="ZW128" s="157"/>
      <c r="ZX128" s="157"/>
      <c r="ZY128" s="157"/>
      <c r="ZZ128" s="157"/>
      <c r="AAA128" s="157"/>
      <c r="AAB128" s="157"/>
      <c r="AAC128" s="157"/>
      <c r="AAD128" s="157"/>
      <c r="AAE128" s="157"/>
      <c r="AAF128" s="157"/>
      <c r="AAG128" s="157"/>
      <c r="AAH128" s="157"/>
      <c r="AAI128" s="157"/>
      <c r="AAJ128" s="157"/>
      <c r="AAK128" s="157"/>
      <c r="AAL128" s="157"/>
      <c r="AAM128" s="157"/>
      <c r="AAN128" s="157"/>
      <c r="AAO128" s="157"/>
      <c r="AAP128" s="157"/>
      <c r="AAQ128" s="157"/>
      <c r="AAR128" s="157"/>
      <c r="AAS128" s="157"/>
      <c r="AAT128" s="157"/>
      <c r="AAU128" s="157"/>
      <c r="AAV128" s="157"/>
      <c r="AAW128" s="157"/>
      <c r="AAX128" s="157"/>
      <c r="AAY128" s="157"/>
      <c r="AAZ128" s="157"/>
      <c r="ABA128" s="157"/>
      <c r="ABB128" s="157"/>
      <c r="ABC128" s="157"/>
      <c r="ABD128" s="157"/>
      <c r="ABE128" s="157"/>
      <c r="ABF128" s="157"/>
      <c r="ABG128" s="157"/>
      <c r="ABH128" s="157"/>
      <c r="ABI128" s="157"/>
      <c r="ABJ128" s="157"/>
      <c r="ABK128" s="157"/>
      <c r="ABL128" s="157"/>
      <c r="ABM128" s="157"/>
      <c r="ABN128" s="157"/>
      <c r="ABO128" s="157"/>
      <c r="ABP128" s="157"/>
      <c r="ABQ128" s="157"/>
      <c r="ABR128" s="157"/>
      <c r="ABS128" s="157"/>
      <c r="ABT128" s="157"/>
      <c r="ABU128" s="157"/>
      <c r="ABV128" s="157"/>
      <c r="ABW128" s="157"/>
      <c r="ABX128" s="157"/>
      <c r="ABY128" s="157"/>
      <c r="ABZ128" s="157"/>
      <c r="ACA128" s="157"/>
      <c r="ACB128" s="157"/>
      <c r="ACC128" s="157"/>
      <c r="ACD128" s="157"/>
      <c r="ACE128" s="157"/>
      <c r="ACF128" s="157"/>
      <c r="ACG128" s="157"/>
      <c r="ACH128" s="157"/>
      <c r="ACI128" s="157"/>
      <c r="ACJ128" s="157"/>
      <c r="ACK128" s="157"/>
      <c r="ACL128" s="157"/>
      <c r="ACM128" s="157"/>
      <c r="ACN128" s="157"/>
      <c r="ACO128" s="157"/>
      <c r="ACP128" s="157"/>
      <c r="ACQ128" s="157"/>
      <c r="ACR128" s="157"/>
      <c r="ACS128" s="157"/>
      <c r="ACT128" s="157"/>
      <c r="ACU128" s="157"/>
      <c r="ACV128" s="157"/>
      <c r="ACW128" s="157"/>
      <c r="ACX128" s="157"/>
      <c r="ACY128" s="157"/>
      <c r="ACZ128" s="157"/>
      <c r="ADA128" s="157"/>
      <c r="ADB128" s="157"/>
      <c r="ADC128" s="157"/>
      <c r="ADD128" s="157"/>
      <c r="ADE128" s="157"/>
      <c r="ADF128" s="157"/>
      <c r="ADG128" s="157"/>
      <c r="ADH128" s="157"/>
      <c r="ADI128" s="157"/>
      <c r="ADJ128" s="157"/>
      <c r="ADK128" s="157"/>
      <c r="ADL128" s="157"/>
      <c r="ADM128" s="157"/>
      <c r="ADN128" s="157"/>
      <c r="ADO128" s="157"/>
      <c r="ADP128" s="157"/>
      <c r="ADQ128" s="157"/>
      <c r="ADR128" s="157"/>
      <c r="ADS128" s="157"/>
      <c r="ADT128" s="157"/>
      <c r="ADU128" s="157"/>
      <c r="ADV128" s="157"/>
      <c r="ADW128" s="157"/>
      <c r="ADX128" s="157"/>
      <c r="ADY128" s="157"/>
      <c r="ADZ128" s="157"/>
      <c r="AEA128" s="157"/>
      <c r="AEB128" s="157"/>
      <c r="AEC128" s="157"/>
      <c r="AED128" s="157"/>
      <c r="AEE128" s="157"/>
      <c r="AEF128" s="157"/>
      <c r="AEG128" s="157"/>
      <c r="AEH128" s="157"/>
      <c r="AEI128" s="157"/>
      <c r="AEJ128" s="157"/>
      <c r="AEK128" s="157"/>
      <c r="AEL128" s="157"/>
      <c r="AEM128" s="157"/>
      <c r="AEN128" s="157"/>
      <c r="AEO128" s="157"/>
      <c r="AEP128" s="157"/>
      <c r="AEQ128" s="157"/>
      <c r="AER128" s="157"/>
      <c r="AES128" s="157"/>
      <c r="AET128" s="157"/>
      <c r="AEU128" s="157"/>
      <c r="AEV128" s="157"/>
      <c r="AEW128" s="157"/>
      <c r="AEX128" s="157"/>
      <c r="AEY128" s="157"/>
      <c r="AEZ128" s="157"/>
      <c r="AFA128" s="157"/>
      <c r="AFB128" s="157"/>
      <c r="AFC128" s="157"/>
      <c r="AFD128" s="157"/>
      <c r="AFE128" s="157"/>
      <c r="AFF128" s="157"/>
      <c r="AFG128" s="157"/>
      <c r="AFH128" s="157"/>
      <c r="AFI128" s="157"/>
      <c r="AFJ128" s="157"/>
      <c r="AFK128" s="157"/>
      <c r="AFL128" s="157"/>
      <c r="AFM128" s="157"/>
      <c r="AFN128" s="157"/>
      <c r="AFO128" s="157"/>
      <c r="AFP128" s="157"/>
      <c r="AFQ128" s="157"/>
      <c r="AFR128" s="157"/>
      <c r="AFS128" s="157"/>
      <c r="AFT128" s="157"/>
      <c r="AFU128" s="157"/>
      <c r="AFV128" s="157"/>
      <c r="AFW128" s="157"/>
      <c r="AFX128" s="157"/>
      <c r="AFY128" s="157"/>
      <c r="AFZ128" s="157"/>
      <c r="AGA128" s="157"/>
      <c r="AGB128" s="157"/>
      <c r="AGC128" s="157"/>
      <c r="AGD128" s="157"/>
      <c r="AGE128" s="157"/>
      <c r="AGF128" s="157"/>
      <c r="AGG128" s="157"/>
      <c r="AGH128" s="157"/>
      <c r="AGI128" s="157"/>
      <c r="AGJ128" s="157"/>
      <c r="AGK128" s="157"/>
      <c r="AGL128" s="157"/>
      <c r="AGM128" s="157"/>
      <c r="AGN128" s="157"/>
      <c r="AGO128" s="157"/>
      <c r="AGP128" s="157"/>
      <c r="AGQ128" s="157"/>
      <c r="AGR128" s="157"/>
      <c r="AGS128" s="157"/>
      <c r="AGT128" s="157"/>
      <c r="AGU128" s="157"/>
      <c r="AGV128" s="157"/>
      <c r="AGW128" s="157"/>
      <c r="AGX128" s="157"/>
      <c r="AGY128" s="157"/>
      <c r="AGZ128" s="157"/>
      <c r="AHA128" s="157"/>
      <c r="AHB128" s="157"/>
      <c r="AHC128" s="157"/>
      <c r="AHD128" s="157"/>
      <c r="AHE128" s="157"/>
      <c r="AHF128" s="157"/>
      <c r="AHG128" s="157"/>
      <c r="AHH128" s="157"/>
      <c r="AHI128" s="157"/>
      <c r="AHJ128" s="157"/>
      <c r="AHK128" s="157"/>
      <c r="AHL128" s="157"/>
      <c r="AHM128" s="157"/>
      <c r="AHN128" s="157"/>
      <c r="AHO128" s="157"/>
      <c r="AHP128" s="157"/>
      <c r="AHQ128" s="157"/>
      <c r="AHR128" s="157"/>
      <c r="AHS128" s="157"/>
      <c r="AHT128" s="157"/>
      <c r="AHU128" s="157"/>
      <c r="AHV128" s="157"/>
      <c r="AHW128" s="157"/>
      <c r="AHX128" s="157"/>
      <c r="AHY128" s="157"/>
      <c r="AHZ128" s="157"/>
      <c r="AIA128" s="157"/>
      <c r="AIB128" s="157"/>
      <c r="AIC128" s="157"/>
      <c r="AID128" s="157"/>
      <c r="AIE128" s="157"/>
      <c r="AIF128" s="157"/>
      <c r="AIG128" s="157"/>
      <c r="AIH128" s="157"/>
      <c r="AII128" s="157"/>
      <c r="AIJ128" s="157"/>
      <c r="AIK128" s="157"/>
      <c r="AIL128" s="157"/>
      <c r="AIM128" s="157"/>
      <c r="AIN128" s="157"/>
      <c r="AIO128" s="157"/>
      <c r="AIP128" s="157"/>
      <c r="AIQ128" s="157"/>
      <c r="AIR128" s="157"/>
      <c r="AIS128" s="157"/>
      <c r="AIT128" s="157"/>
      <c r="AIU128" s="157"/>
      <c r="AIV128" s="157"/>
      <c r="AIW128" s="157"/>
      <c r="AIX128" s="157"/>
      <c r="AIY128" s="157"/>
      <c r="AIZ128" s="157"/>
      <c r="AJA128" s="157"/>
      <c r="AJB128" s="157"/>
      <c r="AJC128" s="157"/>
      <c r="AJD128" s="157"/>
      <c r="AJE128" s="157"/>
      <c r="AJF128" s="157"/>
      <c r="AJG128" s="157"/>
      <c r="AJH128" s="157"/>
      <c r="AJI128" s="157"/>
      <c r="AJJ128" s="157"/>
      <c r="AJK128" s="157"/>
      <c r="AJL128" s="157"/>
      <c r="AJM128" s="157"/>
      <c r="AJN128" s="157"/>
      <c r="AJO128" s="157"/>
      <c r="AJP128" s="157"/>
      <c r="AJQ128" s="157"/>
      <c r="AJR128" s="157"/>
      <c r="AJS128" s="157"/>
      <c r="AJT128" s="157"/>
      <c r="AJU128" s="157"/>
      <c r="AJV128" s="157"/>
      <c r="AJW128" s="157"/>
      <c r="AJX128" s="157"/>
      <c r="AJY128" s="157"/>
      <c r="AJZ128" s="157"/>
      <c r="AKA128" s="157"/>
      <c r="AKB128" s="157"/>
      <c r="AKC128" s="157"/>
      <c r="AKD128" s="157"/>
      <c r="AKE128" s="157"/>
      <c r="AKF128" s="157"/>
      <c r="AKG128" s="157"/>
      <c r="AKH128" s="157"/>
      <c r="AKI128" s="157"/>
      <c r="AKJ128" s="157"/>
      <c r="AKK128" s="157"/>
      <c r="AKL128" s="157"/>
      <c r="AKM128" s="157"/>
      <c r="AKN128" s="157"/>
      <c r="AKO128" s="157"/>
      <c r="AKP128" s="157"/>
      <c r="AKQ128" s="157"/>
      <c r="AKR128" s="157"/>
      <c r="AKS128" s="157"/>
      <c r="AKT128" s="157"/>
      <c r="AKU128" s="157"/>
      <c r="AKV128" s="157"/>
      <c r="AKW128" s="157"/>
      <c r="AKX128" s="157"/>
      <c r="AKY128" s="157"/>
      <c r="AKZ128" s="157"/>
      <c r="ALA128" s="157"/>
      <c r="ALB128" s="157"/>
      <c r="ALC128" s="157"/>
      <c r="ALD128" s="157"/>
      <c r="ALE128" s="157"/>
      <c r="ALF128" s="157"/>
      <c r="ALG128" s="157"/>
      <c r="ALH128" s="157"/>
      <c r="ALI128" s="157"/>
      <c r="ALJ128" s="157"/>
      <c r="ALK128" s="157"/>
      <c r="ALL128" s="157"/>
      <c r="ALM128" s="157"/>
      <c r="ALN128" s="157"/>
      <c r="ALO128" s="157"/>
      <c r="ALP128" s="157"/>
      <c r="ALQ128" s="157"/>
      <c r="ALR128" s="157"/>
      <c r="ALS128" s="157"/>
      <c r="ALT128" s="157"/>
      <c r="ALU128" s="157"/>
      <c r="ALV128" s="157"/>
      <c r="ALW128" s="157"/>
      <c r="ALX128" s="157"/>
      <c r="ALY128" s="157"/>
      <c r="ALZ128" s="157"/>
      <c r="AMA128" s="157"/>
      <c r="AMB128" s="157"/>
      <c r="AMC128" s="157"/>
      <c r="AMD128" s="157"/>
      <c r="AME128" s="157"/>
      <c r="AMF128" s="157"/>
      <c r="AMG128" s="157"/>
      <c r="AMH128" s="157"/>
      <c r="AMI128" s="157"/>
      <c r="AMJ128" s="157"/>
      <c r="AMK128" s="157"/>
      <c r="AML128" s="157"/>
      <c r="AMM128" s="157"/>
      <c r="AMN128" s="157"/>
      <c r="AMO128" s="157"/>
      <c r="AMP128" s="157"/>
      <c r="AMQ128" s="157"/>
      <c r="AMR128" s="157"/>
      <c r="AMS128" s="157"/>
      <c r="AMT128" s="157"/>
      <c r="AMU128" s="157"/>
      <c r="AMV128" s="157"/>
      <c r="AMW128" s="157"/>
      <c r="AMX128" s="157"/>
      <c r="AMY128" s="157"/>
      <c r="AMZ128" s="157"/>
      <c r="ANA128" s="157"/>
      <c r="ANB128" s="157"/>
      <c r="ANC128" s="157"/>
      <c r="AND128" s="157"/>
      <c r="ANE128" s="157"/>
      <c r="ANF128" s="157"/>
      <c r="ANG128" s="157"/>
      <c r="ANH128" s="157"/>
      <c r="ANI128" s="157"/>
      <c r="ANJ128" s="157"/>
      <c r="ANK128" s="157"/>
      <c r="ANL128" s="157"/>
      <c r="ANM128" s="157"/>
      <c r="ANN128" s="157"/>
      <c r="ANO128" s="157"/>
      <c r="ANP128" s="157"/>
      <c r="ANQ128" s="157"/>
      <c r="ANR128" s="157"/>
      <c r="ANS128" s="157"/>
      <c r="ANT128" s="157"/>
      <c r="ANU128" s="157"/>
      <c r="ANV128" s="157"/>
      <c r="ANW128" s="157"/>
      <c r="ANX128" s="157"/>
      <c r="ANY128" s="157"/>
      <c r="ANZ128" s="157"/>
      <c r="AOA128" s="157"/>
      <c r="AOB128" s="157"/>
      <c r="AOC128" s="157"/>
      <c r="AOD128" s="157"/>
      <c r="AOE128" s="157"/>
      <c r="AOF128" s="157"/>
      <c r="AOG128" s="157"/>
      <c r="AOH128" s="157"/>
      <c r="AOI128" s="157"/>
      <c r="AOJ128" s="157"/>
      <c r="AOK128" s="157"/>
      <c r="AOL128" s="157"/>
      <c r="AOM128" s="157"/>
      <c r="AON128" s="157"/>
      <c r="AOO128" s="157"/>
      <c r="AOP128" s="157"/>
      <c r="AOQ128" s="157"/>
      <c r="AOR128" s="157"/>
      <c r="AOS128" s="157"/>
      <c r="AOT128" s="157"/>
      <c r="AOU128" s="157"/>
      <c r="AOV128" s="157"/>
      <c r="AOW128" s="157"/>
      <c r="AOX128" s="157"/>
      <c r="AOY128" s="157"/>
      <c r="AOZ128" s="157"/>
      <c r="APA128" s="157"/>
      <c r="APB128" s="157"/>
      <c r="APC128" s="157"/>
      <c r="APD128" s="157"/>
      <c r="APE128" s="157"/>
    </row>
    <row r="129" spans="1:1097">
      <c r="A129" s="204"/>
      <c r="B129" s="190" t="s">
        <v>28</v>
      </c>
      <c r="C129" s="4" t="str">
        <f>IFERROR(C125*C127,"")</f>
        <v/>
      </c>
      <c r="D129" s="4" t="str">
        <f t="shared" ref="D129:BO129" si="3867">IFERROR(D125*D127,"")</f>
        <v/>
      </c>
      <c r="E129" s="4" t="str">
        <f t="shared" si="3867"/>
        <v/>
      </c>
      <c r="F129" s="4" t="str">
        <f t="shared" si="3867"/>
        <v/>
      </c>
      <c r="G129" s="4" t="str">
        <f t="shared" si="3867"/>
        <v/>
      </c>
      <c r="H129" s="4" t="str">
        <f t="shared" si="3867"/>
        <v/>
      </c>
      <c r="I129" s="4" t="str">
        <f t="shared" si="3867"/>
        <v/>
      </c>
      <c r="J129" s="4" t="str">
        <f t="shared" si="3867"/>
        <v/>
      </c>
      <c r="K129" s="4" t="str">
        <f t="shared" si="3867"/>
        <v/>
      </c>
      <c r="L129" s="4" t="str">
        <f t="shared" si="3867"/>
        <v/>
      </c>
      <c r="M129" s="4" t="str">
        <f t="shared" si="3867"/>
        <v/>
      </c>
      <c r="N129" s="4" t="str">
        <f t="shared" si="3867"/>
        <v/>
      </c>
      <c r="O129" s="4" t="str">
        <f t="shared" si="3867"/>
        <v/>
      </c>
      <c r="P129" s="4" t="str">
        <f t="shared" si="3867"/>
        <v/>
      </c>
      <c r="Q129" s="4" t="str">
        <f t="shared" si="3867"/>
        <v/>
      </c>
      <c r="R129" s="4" t="str">
        <f t="shared" si="3867"/>
        <v/>
      </c>
      <c r="S129" s="4" t="str">
        <f t="shared" si="3867"/>
        <v/>
      </c>
      <c r="T129" s="4" t="str">
        <f t="shared" si="3867"/>
        <v/>
      </c>
      <c r="U129" s="4" t="str">
        <f t="shared" si="3867"/>
        <v/>
      </c>
      <c r="V129" s="4" t="str">
        <f t="shared" si="3867"/>
        <v/>
      </c>
      <c r="W129" s="4" t="str">
        <f t="shared" si="3867"/>
        <v/>
      </c>
      <c r="X129" s="4" t="str">
        <f t="shared" si="3867"/>
        <v/>
      </c>
      <c r="Y129" s="4" t="str">
        <f t="shared" si="3867"/>
        <v/>
      </c>
      <c r="Z129" s="4" t="str">
        <f t="shared" si="3867"/>
        <v/>
      </c>
      <c r="AA129" s="4" t="str">
        <f t="shared" si="3867"/>
        <v/>
      </c>
      <c r="AB129" s="4" t="str">
        <f t="shared" si="3867"/>
        <v/>
      </c>
      <c r="AC129" s="4" t="str">
        <f t="shared" si="3867"/>
        <v/>
      </c>
      <c r="AD129" s="4" t="str">
        <f t="shared" si="3867"/>
        <v/>
      </c>
      <c r="AE129" s="4" t="str">
        <f t="shared" si="3867"/>
        <v/>
      </c>
      <c r="AF129" s="4" t="str">
        <f t="shared" si="3867"/>
        <v/>
      </c>
      <c r="AG129" s="4" t="str">
        <f t="shared" si="3867"/>
        <v/>
      </c>
      <c r="AH129" s="4" t="str">
        <f t="shared" si="3867"/>
        <v/>
      </c>
      <c r="AI129" s="4" t="str">
        <f t="shared" si="3867"/>
        <v/>
      </c>
      <c r="AJ129" s="4" t="str">
        <f t="shared" si="3867"/>
        <v/>
      </c>
      <c r="AK129" s="4" t="str">
        <f t="shared" si="3867"/>
        <v/>
      </c>
      <c r="AL129" s="4" t="str">
        <f t="shared" si="3867"/>
        <v/>
      </c>
      <c r="AM129" s="4" t="str">
        <f t="shared" si="3867"/>
        <v/>
      </c>
      <c r="AN129" s="4" t="str">
        <f t="shared" si="3867"/>
        <v/>
      </c>
      <c r="AO129" s="4" t="str">
        <f t="shared" si="3867"/>
        <v/>
      </c>
      <c r="AP129" s="4" t="str">
        <f t="shared" si="3867"/>
        <v/>
      </c>
      <c r="AQ129" s="4" t="str">
        <f t="shared" si="3867"/>
        <v/>
      </c>
      <c r="AR129" s="4" t="str">
        <f t="shared" si="3867"/>
        <v/>
      </c>
      <c r="AS129" s="4" t="str">
        <f t="shared" si="3867"/>
        <v/>
      </c>
      <c r="AT129" s="4" t="str">
        <f t="shared" si="3867"/>
        <v/>
      </c>
      <c r="AU129" s="4" t="str">
        <f t="shared" si="3867"/>
        <v/>
      </c>
      <c r="AV129" s="4" t="str">
        <f t="shared" si="3867"/>
        <v/>
      </c>
      <c r="AW129" s="4" t="str">
        <f t="shared" si="3867"/>
        <v/>
      </c>
      <c r="AX129" s="4" t="str">
        <f t="shared" si="3867"/>
        <v/>
      </c>
      <c r="AY129" s="4" t="str">
        <f t="shared" si="3867"/>
        <v/>
      </c>
      <c r="AZ129" s="4" t="str">
        <f t="shared" si="3867"/>
        <v/>
      </c>
      <c r="BA129" s="4" t="str">
        <f t="shared" si="3867"/>
        <v/>
      </c>
      <c r="BB129" s="4" t="str">
        <f t="shared" si="3867"/>
        <v/>
      </c>
      <c r="BC129" s="4" t="str">
        <f t="shared" si="3867"/>
        <v/>
      </c>
      <c r="BD129" s="4" t="str">
        <f t="shared" si="3867"/>
        <v/>
      </c>
      <c r="BE129" s="4" t="str">
        <f t="shared" si="3867"/>
        <v/>
      </c>
      <c r="BF129" s="4" t="str">
        <f t="shared" si="3867"/>
        <v/>
      </c>
      <c r="BG129" s="4" t="str">
        <f t="shared" si="3867"/>
        <v/>
      </c>
      <c r="BH129" s="4" t="str">
        <f t="shared" si="3867"/>
        <v/>
      </c>
      <c r="BI129" s="4" t="str">
        <f t="shared" si="3867"/>
        <v/>
      </c>
      <c r="BJ129" s="4" t="str">
        <f t="shared" si="3867"/>
        <v/>
      </c>
      <c r="BK129" s="4" t="str">
        <f t="shared" si="3867"/>
        <v/>
      </c>
      <c r="BL129" s="4" t="str">
        <f t="shared" si="3867"/>
        <v/>
      </c>
      <c r="BM129" s="4" t="str">
        <f t="shared" si="3867"/>
        <v/>
      </c>
      <c r="BN129" s="4" t="str">
        <f t="shared" si="3867"/>
        <v/>
      </c>
      <c r="BO129" s="4" t="str">
        <f t="shared" si="3867"/>
        <v/>
      </c>
      <c r="BP129" s="4" t="str">
        <f t="shared" ref="BP129:EA129" si="3868">IFERROR(BP125*BP127,"")</f>
        <v/>
      </c>
      <c r="BQ129" s="4" t="str">
        <f t="shared" si="3868"/>
        <v/>
      </c>
      <c r="BR129" s="4" t="str">
        <f t="shared" si="3868"/>
        <v/>
      </c>
      <c r="BS129" s="4" t="str">
        <f t="shared" si="3868"/>
        <v/>
      </c>
      <c r="BT129" s="4" t="str">
        <f t="shared" si="3868"/>
        <v/>
      </c>
      <c r="BU129" s="4" t="str">
        <f t="shared" si="3868"/>
        <v/>
      </c>
      <c r="BV129" s="4" t="str">
        <f t="shared" si="3868"/>
        <v/>
      </c>
      <c r="BW129" s="4" t="str">
        <f t="shared" si="3868"/>
        <v/>
      </c>
      <c r="BX129" s="4" t="str">
        <f t="shared" si="3868"/>
        <v/>
      </c>
      <c r="BY129" s="4" t="str">
        <f t="shared" si="3868"/>
        <v/>
      </c>
      <c r="BZ129" s="4" t="str">
        <f t="shared" si="3868"/>
        <v/>
      </c>
      <c r="CA129" s="4" t="str">
        <f t="shared" si="3868"/>
        <v/>
      </c>
      <c r="CB129" s="4" t="str">
        <f t="shared" si="3868"/>
        <v/>
      </c>
      <c r="CC129" s="4" t="str">
        <f t="shared" si="3868"/>
        <v/>
      </c>
      <c r="CD129" s="4" t="str">
        <f t="shared" si="3868"/>
        <v/>
      </c>
      <c r="CE129" s="4" t="str">
        <f t="shared" si="3868"/>
        <v/>
      </c>
      <c r="CF129" s="4" t="str">
        <f t="shared" si="3868"/>
        <v/>
      </c>
      <c r="CG129" s="4" t="str">
        <f t="shared" si="3868"/>
        <v/>
      </c>
      <c r="CH129" s="4" t="str">
        <f t="shared" si="3868"/>
        <v/>
      </c>
      <c r="CI129" s="4" t="str">
        <f t="shared" si="3868"/>
        <v/>
      </c>
      <c r="CJ129" s="4" t="str">
        <f t="shared" si="3868"/>
        <v/>
      </c>
      <c r="CK129" s="4" t="str">
        <f t="shared" si="3868"/>
        <v/>
      </c>
      <c r="CL129" s="4" t="str">
        <f t="shared" si="3868"/>
        <v/>
      </c>
      <c r="CM129" s="4" t="str">
        <f t="shared" si="3868"/>
        <v/>
      </c>
      <c r="CN129" s="4" t="str">
        <f t="shared" si="3868"/>
        <v/>
      </c>
      <c r="CO129" s="4" t="str">
        <f t="shared" si="3868"/>
        <v/>
      </c>
      <c r="CP129" s="4" t="str">
        <f t="shared" si="3868"/>
        <v/>
      </c>
      <c r="CQ129" s="4" t="str">
        <f t="shared" si="3868"/>
        <v/>
      </c>
      <c r="CR129" s="4" t="str">
        <f t="shared" si="3868"/>
        <v/>
      </c>
      <c r="CS129" s="4" t="str">
        <f t="shared" si="3868"/>
        <v/>
      </c>
      <c r="CT129" s="4" t="str">
        <f t="shared" si="3868"/>
        <v/>
      </c>
      <c r="CU129" s="4" t="str">
        <f t="shared" si="3868"/>
        <v/>
      </c>
      <c r="CV129" s="4" t="str">
        <f t="shared" si="3868"/>
        <v/>
      </c>
      <c r="CW129" s="4" t="str">
        <f t="shared" si="3868"/>
        <v/>
      </c>
      <c r="CX129" s="4" t="str">
        <f t="shared" si="3868"/>
        <v/>
      </c>
      <c r="CY129" s="4" t="str">
        <f t="shared" si="3868"/>
        <v/>
      </c>
      <c r="CZ129" s="4" t="str">
        <f t="shared" si="3868"/>
        <v/>
      </c>
      <c r="DA129" s="4" t="str">
        <f t="shared" si="3868"/>
        <v/>
      </c>
      <c r="DB129" s="4" t="str">
        <f t="shared" si="3868"/>
        <v/>
      </c>
      <c r="DC129" s="4" t="str">
        <f t="shared" si="3868"/>
        <v/>
      </c>
      <c r="DD129" s="4" t="str">
        <f t="shared" si="3868"/>
        <v/>
      </c>
      <c r="DE129" s="4" t="str">
        <f t="shared" si="3868"/>
        <v/>
      </c>
      <c r="DF129" s="4" t="str">
        <f t="shared" si="3868"/>
        <v/>
      </c>
      <c r="DG129" s="4" t="str">
        <f t="shared" si="3868"/>
        <v/>
      </c>
      <c r="DH129" s="4" t="str">
        <f t="shared" si="3868"/>
        <v/>
      </c>
      <c r="DI129" s="4" t="str">
        <f t="shared" si="3868"/>
        <v/>
      </c>
      <c r="DJ129" s="4" t="str">
        <f t="shared" si="3868"/>
        <v/>
      </c>
      <c r="DK129" s="4" t="str">
        <f t="shared" si="3868"/>
        <v/>
      </c>
      <c r="DL129" s="4" t="str">
        <f t="shared" si="3868"/>
        <v/>
      </c>
      <c r="DM129" s="4" t="str">
        <f t="shared" si="3868"/>
        <v/>
      </c>
      <c r="DN129" s="4" t="str">
        <f t="shared" si="3868"/>
        <v/>
      </c>
      <c r="DO129" s="4" t="str">
        <f t="shared" si="3868"/>
        <v/>
      </c>
      <c r="DP129" s="4" t="str">
        <f t="shared" si="3868"/>
        <v/>
      </c>
      <c r="DQ129" s="4" t="str">
        <f t="shared" si="3868"/>
        <v/>
      </c>
      <c r="DR129" s="4" t="str">
        <f t="shared" si="3868"/>
        <v/>
      </c>
      <c r="DS129" s="4" t="str">
        <f t="shared" si="3868"/>
        <v/>
      </c>
      <c r="DT129" s="4" t="str">
        <f t="shared" si="3868"/>
        <v/>
      </c>
      <c r="DU129" s="4" t="str">
        <f t="shared" si="3868"/>
        <v/>
      </c>
      <c r="DV129" s="4" t="str">
        <f t="shared" si="3868"/>
        <v/>
      </c>
      <c r="DW129" s="4" t="str">
        <f t="shared" si="3868"/>
        <v/>
      </c>
      <c r="DX129" s="4" t="str">
        <f t="shared" si="3868"/>
        <v/>
      </c>
      <c r="DY129" s="4" t="str">
        <f t="shared" si="3868"/>
        <v/>
      </c>
      <c r="DZ129" s="4" t="str">
        <f t="shared" si="3868"/>
        <v/>
      </c>
      <c r="EA129" s="4" t="str">
        <f t="shared" si="3868"/>
        <v/>
      </c>
      <c r="EB129" s="4" t="str">
        <f t="shared" ref="EB129:GM129" si="3869">IFERROR(EB125*EB127,"")</f>
        <v/>
      </c>
      <c r="EC129" s="4" t="str">
        <f t="shared" si="3869"/>
        <v/>
      </c>
      <c r="ED129" s="4" t="str">
        <f t="shared" si="3869"/>
        <v/>
      </c>
      <c r="EE129" s="4" t="str">
        <f t="shared" si="3869"/>
        <v/>
      </c>
      <c r="EF129" s="4" t="str">
        <f t="shared" si="3869"/>
        <v/>
      </c>
      <c r="EG129" s="4" t="str">
        <f t="shared" si="3869"/>
        <v/>
      </c>
      <c r="EH129" s="4" t="str">
        <f t="shared" si="3869"/>
        <v/>
      </c>
      <c r="EI129" s="4" t="str">
        <f t="shared" si="3869"/>
        <v/>
      </c>
      <c r="EJ129" s="4" t="str">
        <f t="shared" si="3869"/>
        <v/>
      </c>
      <c r="EK129" s="4" t="str">
        <f t="shared" si="3869"/>
        <v/>
      </c>
      <c r="EL129" s="4" t="str">
        <f t="shared" si="3869"/>
        <v/>
      </c>
      <c r="EM129" s="4" t="str">
        <f t="shared" si="3869"/>
        <v/>
      </c>
      <c r="EN129" s="4" t="str">
        <f t="shared" si="3869"/>
        <v/>
      </c>
      <c r="EO129" s="4" t="str">
        <f t="shared" si="3869"/>
        <v/>
      </c>
      <c r="EP129" s="4" t="str">
        <f t="shared" si="3869"/>
        <v/>
      </c>
      <c r="EQ129" s="4" t="str">
        <f t="shared" si="3869"/>
        <v/>
      </c>
      <c r="ER129" s="4" t="str">
        <f t="shared" si="3869"/>
        <v/>
      </c>
      <c r="ES129" s="4" t="str">
        <f t="shared" si="3869"/>
        <v/>
      </c>
      <c r="ET129" s="4" t="str">
        <f t="shared" si="3869"/>
        <v/>
      </c>
      <c r="EU129" s="4" t="str">
        <f t="shared" si="3869"/>
        <v/>
      </c>
      <c r="EV129" s="4" t="str">
        <f t="shared" si="3869"/>
        <v/>
      </c>
      <c r="EW129" s="4" t="str">
        <f t="shared" si="3869"/>
        <v/>
      </c>
      <c r="EX129" s="4" t="str">
        <f t="shared" si="3869"/>
        <v/>
      </c>
      <c r="EY129" s="4" t="str">
        <f t="shared" si="3869"/>
        <v/>
      </c>
      <c r="EZ129" s="4" t="str">
        <f t="shared" si="3869"/>
        <v/>
      </c>
      <c r="FA129" s="4" t="str">
        <f t="shared" si="3869"/>
        <v/>
      </c>
      <c r="FB129" s="4" t="str">
        <f t="shared" si="3869"/>
        <v/>
      </c>
      <c r="FC129" s="4" t="str">
        <f t="shared" si="3869"/>
        <v/>
      </c>
      <c r="FD129" s="4" t="str">
        <f t="shared" si="3869"/>
        <v/>
      </c>
      <c r="FE129" s="4" t="str">
        <f t="shared" si="3869"/>
        <v/>
      </c>
      <c r="FF129" s="4" t="str">
        <f t="shared" si="3869"/>
        <v/>
      </c>
      <c r="FG129" s="4" t="str">
        <f t="shared" si="3869"/>
        <v/>
      </c>
      <c r="FH129" s="4" t="str">
        <f t="shared" si="3869"/>
        <v/>
      </c>
      <c r="FI129" s="4" t="str">
        <f t="shared" si="3869"/>
        <v/>
      </c>
      <c r="FJ129" s="4" t="str">
        <f t="shared" si="3869"/>
        <v/>
      </c>
      <c r="FK129" s="4" t="str">
        <f t="shared" si="3869"/>
        <v/>
      </c>
      <c r="FL129" s="4" t="str">
        <f t="shared" si="3869"/>
        <v/>
      </c>
      <c r="FM129" s="4" t="str">
        <f t="shared" si="3869"/>
        <v/>
      </c>
      <c r="FN129" s="4" t="str">
        <f t="shared" si="3869"/>
        <v/>
      </c>
      <c r="FO129" s="4" t="str">
        <f t="shared" si="3869"/>
        <v/>
      </c>
      <c r="FP129" s="4" t="str">
        <f t="shared" si="3869"/>
        <v/>
      </c>
      <c r="FQ129" s="4" t="str">
        <f t="shared" si="3869"/>
        <v/>
      </c>
      <c r="FR129" s="4" t="str">
        <f t="shared" si="3869"/>
        <v/>
      </c>
      <c r="FS129" s="4" t="str">
        <f t="shared" si="3869"/>
        <v/>
      </c>
      <c r="FT129" s="4" t="str">
        <f t="shared" si="3869"/>
        <v/>
      </c>
      <c r="FU129" s="4" t="str">
        <f t="shared" si="3869"/>
        <v/>
      </c>
      <c r="FV129" s="4" t="str">
        <f t="shared" si="3869"/>
        <v/>
      </c>
      <c r="FW129" s="4" t="str">
        <f t="shared" si="3869"/>
        <v/>
      </c>
      <c r="FX129" s="4" t="str">
        <f t="shared" si="3869"/>
        <v/>
      </c>
      <c r="FY129" s="4" t="str">
        <f t="shared" si="3869"/>
        <v/>
      </c>
      <c r="FZ129" s="4" t="str">
        <f t="shared" si="3869"/>
        <v/>
      </c>
      <c r="GA129" s="4" t="str">
        <f t="shared" si="3869"/>
        <v/>
      </c>
      <c r="GB129" s="4" t="str">
        <f t="shared" si="3869"/>
        <v/>
      </c>
      <c r="GC129" s="4" t="str">
        <f t="shared" si="3869"/>
        <v/>
      </c>
      <c r="GD129" s="4" t="str">
        <f t="shared" si="3869"/>
        <v/>
      </c>
      <c r="GE129" s="4" t="str">
        <f t="shared" si="3869"/>
        <v/>
      </c>
      <c r="GF129" s="4" t="str">
        <f t="shared" si="3869"/>
        <v/>
      </c>
      <c r="GG129" s="4" t="str">
        <f t="shared" si="3869"/>
        <v/>
      </c>
      <c r="GH129" s="4" t="str">
        <f t="shared" si="3869"/>
        <v/>
      </c>
      <c r="GI129" s="4" t="str">
        <f t="shared" si="3869"/>
        <v/>
      </c>
      <c r="GJ129" s="4" t="str">
        <f t="shared" si="3869"/>
        <v/>
      </c>
      <c r="GK129" s="4" t="str">
        <f t="shared" si="3869"/>
        <v/>
      </c>
      <c r="GL129" s="4" t="str">
        <f t="shared" si="3869"/>
        <v/>
      </c>
      <c r="GM129" s="4" t="str">
        <f t="shared" si="3869"/>
        <v/>
      </c>
      <c r="GN129" s="4" t="str">
        <f t="shared" ref="GN129:IY129" si="3870">IFERROR(GN125*GN127,"")</f>
        <v/>
      </c>
      <c r="GO129" s="4" t="str">
        <f t="shared" si="3870"/>
        <v/>
      </c>
      <c r="GP129" s="4" t="str">
        <f t="shared" si="3870"/>
        <v/>
      </c>
      <c r="GQ129" s="4" t="str">
        <f t="shared" si="3870"/>
        <v/>
      </c>
      <c r="GR129" s="4" t="str">
        <f t="shared" si="3870"/>
        <v/>
      </c>
      <c r="GS129" s="4" t="str">
        <f t="shared" si="3870"/>
        <v/>
      </c>
      <c r="GT129" s="4" t="str">
        <f t="shared" si="3870"/>
        <v/>
      </c>
      <c r="GU129" s="4" t="str">
        <f t="shared" si="3870"/>
        <v/>
      </c>
      <c r="GV129" s="4" t="str">
        <f t="shared" si="3870"/>
        <v/>
      </c>
      <c r="GW129" s="4" t="str">
        <f t="shared" si="3870"/>
        <v/>
      </c>
      <c r="GX129" s="4" t="str">
        <f t="shared" si="3870"/>
        <v/>
      </c>
      <c r="GY129" s="4" t="str">
        <f t="shared" si="3870"/>
        <v/>
      </c>
      <c r="GZ129" s="4" t="str">
        <f t="shared" si="3870"/>
        <v/>
      </c>
      <c r="HA129" s="4" t="str">
        <f t="shared" si="3870"/>
        <v/>
      </c>
      <c r="HB129" s="4" t="str">
        <f t="shared" si="3870"/>
        <v/>
      </c>
      <c r="HC129" s="4" t="str">
        <f t="shared" si="3870"/>
        <v/>
      </c>
      <c r="HD129" s="4" t="str">
        <f t="shared" si="3870"/>
        <v/>
      </c>
      <c r="HE129" s="4" t="str">
        <f t="shared" si="3870"/>
        <v/>
      </c>
      <c r="HF129" s="4" t="str">
        <f t="shared" si="3870"/>
        <v/>
      </c>
      <c r="HG129" s="4" t="str">
        <f t="shared" si="3870"/>
        <v/>
      </c>
      <c r="HH129" s="4" t="str">
        <f t="shared" si="3870"/>
        <v/>
      </c>
      <c r="HI129" s="4" t="str">
        <f t="shared" si="3870"/>
        <v/>
      </c>
      <c r="HJ129" s="4" t="str">
        <f t="shared" si="3870"/>
        <v/>
      </c>
      <c r="HK129" s="4" t="str">
        <f t="shared" si="3870"/>
        <v/>
      </c>
      <c r="HL129" s="4" t="str">
        <f t="shared" si="3870"/>
        <v/>
      </c>
      <c r="HM129" s="4" t="str">
        <f t="shared" si="3870"/>
        <v/>
      </c>
      <c r="HN129" s="4" t="str">
        <f t="shared" si="3870"/>
        <v/>
      </c>
      <c r="HO129" s="4" t="str">
        <f t="shared" si="3870"/>
        <v/>
      </c>
      <c r="HP129" s="4" t="str">
        <f t="shared" si="3870"/>
        <v/>
      </c>
      <c r="HQ129" s="4" t="str">
        <f t="shared" si="3870"/>
        <v/>
      </c>
      <c r="HR129" s="4" t="str">
        <f t="shared" si="3870"/>
        <v/>
      </c>
      <c r="HS129" s="4" t="str">
        <f t="shared" si="3870"/>
        <v/>
      </c>
      <c r="HT129" s="4" t="str">
        <f t="shared" si="3870"/>
        <v/>
      </c>
      <c r="HU129" s="4" t="str">
        <f t="shared" si="3870"/>
        <v/>
      </c>
      <c r="HV129" s="4" t="str">
        <f t="shared" si="3870"/>
        <v/>
      </c>
      <c r="HW129" s="4" t="str">
        <f t="shared" si="3870"/>
        <v/>
      </c>
      <c r="HX129" s="4" t="str">
        <f t="shared" si="3870"/>
        <v/>
      </c>
      <c r="HY129" s="4" t="str">
        <f t="shared" si="3870"/>
        <v/>
      </c>
      <c r="HZ129" s="4" t="str">
        <f t="shared" si="3870"/>
        <v/>
      </c>
      <c r="IA129" s="4" t="str">
        <f t="shared" si="3870"/>
        <v/>
      </c>
      <c r="IB129" s="4" t="str">
        <f t="shared" si="3870"/>
        <v/>
      </c>
      <c r="IC129" s="4" t="str">
        <f t="shared" si="3870"/>
        <v/>
      </c>
      <c r="ID129" s="4" t="str">
        <f t="shared" si="3870"/>
        <v/>
      </c>
      <c r="IE129" s="4" t="str">
        <f t="shared" si="3870"/>
        <v/>
      </c>
      <c r="IF129" s="4" t="str">
        <f t="shared" si="3870"/>
        <v/>
      </c>
      <c r="IG129" s="4" t="str">
        <f t="shared" si="3870"/>
        <v/>
      </c>
      <c r="IH129" s="4" t="str">
        <f t="shared" si="3870"/>
        <v/>
      </c>
      <c r="II129" s="4" t="str">
        <f t="shared" si="3870"/>
        <v/>
      </c>
      <c r="IJ129" s="4" t="str">
        <f t="shared" si="3870"/>
        <v/>
      </c>
      <c r="IK129" s="4" t="str">
        <f t="shared" si="3870"/>
        <v/>
      </c>
      <c r="IL129" s="4" t="str">
        <f t="shared" si="3870"/>
        <v/>
      </c>
      <c r="IM129" s="4" t="str">
        <f t="shared" si="3870"/>
        <v/>
      </c>
      <c r="IN129" s="4" t="str">
        <f t="shared" si="3870"/>
        <v/>
      </c>
      <c r="IO129" s="4" t="str">
        <f t="shared" si="3870"/>
        <v/>
      </c>
      <c r="IP129" s="4" t="str">
        <f t="shared" si="3870"/>
        <v/>
      </c>
      <c r="IQ129" s="4" t="str">
        <f t="shared" si="3870"/>
        <v/>
      </c>
      <c r="IR129" s="4" t="str">
        <f t="shared" si="3870"/>
        <v/>
      </c>
      <c r="IS129" s="4" t="str">
        <f t="shared" si="3870"/>
        <v/>
      </c>
      <c r="IT129" s="4" t="str">
        <f t="shared" si="3870"/>
        <v/>
      </c>
      <c r="IU129" s="4" t="str">
        <f t="shared" si="3870"/>
        <v/>
      </c>
      <c r="IV129" s="4" t="str">
        <f t="shared" si="3870"/>
        <v/>
      </c>
      <c r="IW129" s="4" t="str">
        <f t="shared" si="3870"/>
        <v/>
      </c>
      <c r="IX129" s="4" t="str">
        <f t="shared" si="3870"/>
        <v/>
      </c>
      <c r="IY129" s="4" t="str">
        <f t="shared" si="3870"/>
        <v/>
      </c>
      <c r="IZ129" s="4" t="str">
        <f t="shared" ref="IZ129:LK129" si="3871">IFERROR(IZ125*IZ127,"")</f>
        <v/>
      </c>
      <c r="JA129" s="4" t="str">
        <f t="shared" si="3871"/>
        <v/>
      </c>
      <c r="JB129" s="4" t="str">
        <f t="shared" si="3871"/>
        <v/>
      </c>
      <c r="JC129" s="4" t="str">
        <f t="shared" si="3871"/>
        <v/>
      </c>
      <c r="JD129" s="4" t="str">
        <f t="shared" si="3871"/>
        <v/>
      </c>
      <c r="JE129" s="4" t="str">
        <f t="shared" si="3871"/>
        <v/>
      </c>
      <c r="JF129" s="4" t="str">
        <f t="shared" si="3871"/>
        <v/>
      </c>
      <c r="JG129" s="4" t="str">
        <f t="shared" si="3871"/>
        <v/>
      </c>
      <c r="JH129" s="4" t="str">
        <f t="shared" si="3871"/>
        <v/>
      </c>
      <c r="JI129" s="4" t="str">
        <f t="shared" si="3871"/>
        <v/>
      </c>
      <c r="JJ129" s="4" t="str">
        <f t="shared" si="3871"/>
        <v/>
      </c>
      <c r="JK129" s="4" t="str">
        <f t="shared" si="3871"/>
        <v/>
      </c>
      <c r="JL129" s="4" t="str">
        <f t="shared" si="3871"/>
        <v/>
      </c>
      <c r="JM129" s="4" t="str">
        <f t="shared" si="3871"/>
        <v/>
      </c>
      <c r="JN129" s="4" t="str">
        <f t="shared" si="3871"/>
        <v/>
      </c>
      <c r="JO129" s="4" t="str">
        <f t="shared" si="3871"/>
        <v/>
      </c>
      <c r="JP129" s="4" t="str">
        <f t="shared" si="3871"/>
        <v/>
      </c>
      <c r="JQ129" s="4" t="str">
        <f t="shared" si="3871"/>
        <v/>
      </c>
      <c r="JR129" s="4" t="str">
        <f t="shared" si="3871"/>
        <v/>
      </c>
      <c r="JS129" s="4" t="str">
        <f t="shared" si="3871"/>
        <v/>
      </c>
      <c r="JT129" s="4" t="str">
        <f t="shared" si="3871"/>
        <v/>
      </c>
      <c r="JU129" s="4" t="str">
        <f t="shared" si="3871"/>
        <v/>
      </c>
      <c r="JV129" s="4" t="str">
        <f t="shared" si="3871"/>
        <v/>
      </c>
      <c r="JW129" s="4" t="str">
        <f t="shared" si="3871"/>
        <v/>
      </c>
      <c r="JX129" s="4" t="str">
        <f t="shared" si="3871"/>
        <v/>
      </c>
      <c r="JY129" s="4" t="str">
        <f t="shared" si="3871"/>
        <v/>
      </c>
      <c r="JZ129" s="4" t="str">
        <f t="shared" si="3871"/>
        <v/>
      </c>
      <c r="KA129" s="4" t="str">
        <f t="shared" si="3871"/>
        <v/>
      </c>
      <c r="KB129" s="4" t="str">
        <f t="shared" si="3871"/>
        <v/>
      </c>
      <c r="KC129" s="4" t="str">
        <f t="shared" si="3871"/>
        <v/>
      </c>
      <c r="KD129" s="4" t="str">
        <f t="shared" si="3871"/>
        <v/>
      </c>
      <c r="KE129" s="4" t="str">
        <f t="shared" si="3871"/>
        <v/>
      </c>
      <c r="KF129" s="4" t="str">
        <f t="shared" si="3871"/>
        <v/>
      </c>
      <c r="KG129" s="4" t="str">
        <f t="shared" si="3871"/>
        <v/>
      </c>
      <c r="KH129" s="4" t="str">
        <f t="shared" si="3871"/>
        <v/>
      </c>
      <c r="KI129" s="4" t="str">
        <f t="shared" si="3871"/>
        <v/>
      </c>
      <c r="KJ129" s="4" t="str">
        <f t="shared" si="3871"/>
        <v/>
      </c>
      <c r="KK129" s="4" t="str">
        <f t="shared" si="3871"/>
        <v/>
      </c>
      <c r="KL129" s="4" t="str">
        <f t="shared" si="3871"/>
        <v/>
      </c>
      <c r="KM129" s="4" t="str">
        <f t="shared" si="3871"/>
        <v/>
      </c>
      <c r="KN129" s="4" t="str">
        <f t="shared" si="3871"/>
        <v/>
      </c>
      <c r="KO129" s="4" t="str">
        <f t="shared" si="3871"/>
        <v/>
      </c>
      <c r="KP129" s="4" t="str">
        <f t="shared" si="3871"/>
        <v/>
      </c>
      <c r="KQ129" s="4" t="str">
        <f t="shared" si="3871"/>
        <v/>
      </c>
      <c r="KR129" s="4" t="str">
        <f t="shared" si="3871"/>
        <v/>
      </c>
      <c r="KS129" s="4" t="str">
        <f t="shared" si="3871"/>
        <v/>
      </c>
      <c r="KT129" s="4" t="str">
        <f t="shared" si="3871"/>
        <v/>
      </c>
      <c r="KU129" s="4" t="str">
        <f t="shared" si="3871"/>
        <v/>
      </c>
      <c r="KV129" s="4" t="str">
        <f t="shared" si="3871"/>
        <v/>
      </c>
      <c r="KW129" s="4" t="str">
        <f t="shared" si="3871"/>
        <v/>
      </c>
      <c r="KX129" s="4" t="str">
        <f t="shared" si="3871"/>
        <v/>
      </c>
      <c r="KY129" s="4" t="str">
        <f t="shared" si="3871"/>
        <v/>
      </c>
      <c r="KZ129" s="4" t="str">
        <f t="shared" si="3871"/>
        <v/>
      </c>
      <c r="LA129" s="4" t="str">
        <f t="shared" si="3871"/>
        <v/>
      </c>
      <c r="LB129" s="4" t="str">
        <f t="shared" si="3871"/>
        <v/>
      </c>
      <c r="LC129" s="4" t="str">
        <f t="shared" si="3871"/>
        <v/>
      </c>
      <c r="LD129" s="4" t="str">
        <f t="shared" si="3871"/>
        <v/>
      </c>
      <c r="LE129" s="4" t="str">
        <f t="shared" si="3871"/>
        <v/>
      </c>
      <c r="LF129" s="4" t="str">
        <f t="shared" si="3871"/>
        <v/>
      </c>
      <c r="LG129" s="4" t="str">
        <f t="shared" si="3871"/>
        <v/>
      </c>
      <c r="LH129" s="4" t="str">
        <f t="shared" si="3871"/>
        <v/>
      </c>
      <c r="LI129" s="4" t="str">
        <f t="shared" si="3871"/>
        <v/>
      </c>
      <c r="LJ129" s="4" t="str">
        <f t="shared" si="3871"/>
        <v/>
      </c>
      <c r="LK129" s="4" t="str">
        <f t="shared" si="3871"/>
        <v/>
      </c>
      <c r="LL129" s="4" t="str">
        <f t="shared" ref="LL129:NW129" si="3872">IFERROR(LL125*LL127,"")</f>
        <v/>
      </c>
      <c r="LM129" s="4" t="str">
        <f t="shared" si="3872"/>
        <v/>
      </c>
      <c r="LN129" s="4" t="str">
        <f t="shared" si="3872"/>
        <v/>
      </c>
      <c r="LO129" s="4" t="str">
        <f t="shared" si="3872"/>
        <v/>
      </c>
      <c r="LP129" s="4" t="str">
        <f t="shared" si="3872"/>
        <v/>
      </c>
      <c r="LQ129" s="4" t="str">
        <f t="shared" si="3872"/>
        <v/>
      </c>
      <c r="LR129" s="4" t="str">
        <f t="shared" si="3872"/>
        <v/>
      </c>
      <c r="LS129" s="4" t="str">
        <f t="shared" si="3872"/>
        <v/>
      </c>
      <c r="LT129" s="4" t="str">
        <f t="shared" si="3872"/>
        <v/>
      </c>
      <c r="LU129" s="4" t="str">
        <f t="shared" si="3872"/>
        <v/>
      </c>
      <c r="LV129" s="4" t="str">
        <f t="shared" si="3872"/>
        <v/>
      </c>
      <c r="LW129" s="4" t="str">
        <f t="shared" si="3872"/>
        <v/>
      </c>
      <c r="LX129" s="4" t="str">
        <f t="shared" si="3872"/>
        <v/>
      </c>
      <c r="LY129" s="4" t="str">
        <f t="shared" si="3872"/>
        <v/>
      </c>
      <c r="LZ129" s="4" t="str">
        <f t="shared" si="3872"/>
        <v/>
      </c>
      <c r="MA129" s="4" t="str">
        <f t="shared" si="3872"/>
        <v/>
      </c>
      <c r="MB129" s="4" t="str">
        <f t="shared" si="3872"/>
        <v/>
      </c>
      <c r="MC129" s="4" t="str">
        <f t="shared" si="3872"/>
        <v/>
      </c>
      <c r="MD129" s="4" t="str">
        <f t="shared" si="3872"/>
        <v/>
      </c>
      <c r="ME129" s="4" t="str">
        <f t="shared" si="3872"/>
        <v/>
      </c>
      <c r="MF129" s="4" t="str">
        <f t="shared" si="3872"/>
        <v/>
      </c>
      <c r="MG129" s="4" t="str">
        <f t="shared" si="3872"/>
        <v/>
      </c>
      <c r="MH129" s="4" t="str">
        <f t="shared" si="3872"/>
        <v/>
      </c>
      <c r="MI129" s="4" t="str">
        <f t="shared" si="3872"/>
        <v/>
      </c>
      <c r="MJ129" s="4" t="str">
        <f t="shared" si="3872"/>
        <v/>
      </c>
      <c r="MK129" s="4" t="str">
        <f t="shared" si="3872"/>
        <v/>
      </c>
      <c r="ML129" s="4" t="str">
        <f t="shared" si="3872"/>
        <v/>
      </c>
      <c r="MM129" s="4" t="str">
        <f t="shared" si="3872"/>
        <v/>
      </c>
      <c r="MN129" s="4" t="str">
        <f t="shared" si="3872"/>
        <v/>
      </c>
      <c r="MO129" s="4" t="str">
        <f t="shared" si="3872"/>
        <v/>
      </c>
      <c r="MP129" s="4" t="str">
        <f t="shared" si="3872"/>
        <v/>
      </c>
      <c r="MQ129" s="4" t="str">
        <f t="shared" si="3872"/>
        <v/>
      </c>
      <c r="MR129" s="4" t="str">
        <f t="shared" si="3872"/>
        <v/>
      </c>
      <c r="MS129" s="4" t="str">
        <f t="shared" si="3872"/>
        <v/>
      </c>
      <c r="MT129" s="4" t="str">
        <f t="shared" si="3872"/>
        <v/>
      </c>
      <c r="MU129" s="4" t="str">
        <f t="shared" si="3872"/>
        <v/>
      </c>
      <c r="MV129" s="4" t="str">
        <f t="shared" si="3872"/>
        <v/>
      </c>
      <c r="MW129" s="4" t="str">
        <f t="shared" si="3872"/>
        <v/>
      </c>
      <c r="MX129" s="4" t="str">
        <f t="shared" si="3872"/>
        <v/>
      </c>
      <c r="MY129" s="4" t="str">
        <f t="shared" si="3872"/>
        <v/>
      </c>
      <c r="MZ129" s="4" t="str">
        <f t="shared" si="3872"/>
        <v/>
      </c>
      <c r="NA129" s="4" t="str">
        <f t="shared" si="3872"/>
        <v/>
      </c>
      <c r="NB129" s="4" t="str">
        <f t="shared" si="3872"/>
        <v/>
      </c>
      <c r="NC129" s="4" t="str">
        <f t="shared" si="3872"/>
        <v/>
      </c>
      <c r="ND129" s="4" t="str">
        <f t="shared" si="3872"/>
        <v/>
      </c>
      <c r="NE129" s="4" t="str">
        <f t="shared" si="3872"/>
        <v/>
      </c>
      <c r="NF129" s="4" t="str">
        <f t="shared" si="3872"/>
        <v/>
      </c>
      <c r="NG129" s="4" t="str">
        <f t="shared" si="3872"/>
        <v/>
      </c>
      <c r="NH129" s="4" t="str">
        <f t="shared" si="3872"/>
        <v/>
      </c>
      <c r="NI129" s="4" t="str">
        <f t="shared" si="3872"/>
        <v/>
      </c>
      <c r="NJ129" s="4" t="str">
        <f t="shared" si="3872"/>
        <v/>
      </c>
      <c r="NK129" s="4" t="str">
        <f t="shared" si="3872"/>
        <v/>
      </c>
      <c r="NL129" s="4" t="str">
        <f t="shared" si="3872"/>
        <v/>
      </c>
      <c r="NM129" s="4" t="str">
        <f t="shared" si="3872"/>
        <v/>
      </c>
      <c r="NN129" s="4" t="str">
        <f t="shared" si="3872"/>
        <v/>
      </c>
      <c r="NO129" s="4" t="str">
        <f t="shared" si="3872"/>
        <v/>
      </c>
      <c r="NP129" s="4" t="str">
        <f t="shared" si="3872"/>
        <v/>
      </c>
      <c r="NQ129" s="4" t="str">
        <f t="shared" si="3872"/>
        <v/>
      </c>
      <c r="NR129" s="4" t="str">
        <f t="shared" si="3872"/>
        <v/>
      </c>
      <c r="NS129" s="4" t="str">
        <f t="shared" si="3872"/>
        <v/>
      </c>
      <c r="NT129" s="4" t="str">
        <f t="shared" si="3872"/>
        <v/>
      </c>
      <c r="NU129" s="4" t="str">
        <f t="shared" si="3872"/>
        <v/>
      </c>
      <c r="NV129" s="4" t="str">
        <f t="shared" si="3872"/>
        <v/>
      </c>
      <c r="NW129" s="4" t="str">
        <f t="shared" si="3872"/>
        <v/>
      </c>
      <c r="NX129" s="4" t="str">
        <f t="shared" ref="NX129:QI129" si="3873">IFERROR(NX125*NX127,"")</f>
        <v/>
      </c>
      <c r="NY129" s="4" t="str">
        <f t="shared" si="3873"/>
        <v/>
      </c>
      <c r="NZ129" s="4" t="str">
        <f t="shared" si="3873"/>
        <v/>
      </c>
      <c r="OA129" s="4" t="str">
        <f t="shared" si="3873"/>
        <v/>
      </c>
      <c r="OB129" s="4" t="str">
        <f t="shared" si="3873"/>
        <v/>
      </c>
      <c r="OC129" s="4" t="str">
        <f t="shared" si="3873"/>
        <v/>
      </c>
      <c r="OD129" s="4" t="str">
        <f t="shared" si="3873"/>
        <v/>
      </c>
      <c r="OE129" s="4" t="str">
        <f t="shared" si="3873"/>
        <v/>
      </c>
      <c r="OF129" s="4" t="str">
        <f t="shared" si="3873"/>
        <v/>
      </c>
      <c r="OG129" s="4" t="str">
        <f t="shared" si="3873"/>
        <v/>
      </c>
      <c r="OH129" s="4" t="str">
        <f t="shared" si="3873"/>
        <v/>
      </c>
      <c r="OI129" s="4" t="str">
        <f t="shared" si="3873"/>
        <v/>
      </c>
      <c r="OJ129" s="4" t="str">
        <f t="shared" si="3873"/>
        <v/>
      </c>
      <c r="OK129" s="4" t="str">
        <f t="shared" si="3873"/>
        <v/>
      </c>
      <c r="OL129" s="4" t="str">
        <f t="shared" si="3873"/>
        <v/>
      </c>
      <c r="OM129" s="4" t="str">
        <f t="shared" si="3873"/>
        <v/>
      </c>
      <c r="ON129" s="4" t="str">
        <f t="shared" si="3873"/>
        <v/>
      </c>
      <c r="OO129" s="4" t="str">
        <f t="shared" si="3873"/>
        <v/>
      </c>
      <c r="OP129" s="4" t="str">
        <f t="shared" si="3873"/>
        <v/>
      </c>
      <c r="OQ129" s="4" t="str">
        <f t="shared" si="3873"/>
        <v/>
      </c>
      <c r="OR129" s="4" t="str">
        <f t="shared" si="3873"/>
        <v/>
      </c>
      <c r="OS129" s="4" t="str">
        <f t="shared" si="3873"/>
        <v/>
      </c>
      <c r="OT129" s="4" t="str">
        <f t="shared" si="3873"/>
        <v/>
      </c>
      <c r="OU129" s="4" t="str">
        <f t="shared" si="3873"/>
        <v/>
      </c>
      <c r="OV129" s="4" t="str">
        <f t="shared" si="3873"/>
        <v/>
      </c>
      <c r="OW129" s="4" t="str">
        <f t="shared" si="3873"/>
        <v/>
      </c>
      <c r="OX129" s="4" t="str">
        <f t="shared" si="3873"/>
        <v/>
      </c>
      <c r="OY129" s="4" t="str">
        <f t="shared" si="3873"/>
        <v/>
      </c>
      <c r="OZ129" s="4" t="str">
        <f t="shared" si="3873"/>
        <v/>
      </c>
      <c r="PA129" s="4" t="str">
        <f t="shared" si="3873"/>
        <v/>
      </c>
      <c r="PB129" s="4" t="str">
        <f t="shared" si="3873"/>
        <v/>
      </c>
      <c r="PC129" s="4" t="str">
        <f t="shared" si="3873"/>
        <v/>
      </c>
      <c r="PD129" s="4" t="str">
        <f t="shared" si="3873"/>
        <v/>
      </c>
      <c r="PE129" s="4" t="str">
        <f t="shared" si="3873"/>
        <v/>
      </c>
      <c r="PF129" s="4" t="str">
        <f t="shared" si="3873"/>
        <v/>
      </c>
      <c r="PG129" s="4" t="str">
        <f t="shared" si="3873"/>
        <v/>
      </c>
      <c r="PH129" s="4" t="str">
        <f t="shared" si="3873"/>
        <v/>
      </c>
      <c r="PI129" s="4" t="str">
        <f t="shared" si="3873"/>
        <v/>
      </c>
      <c r="PJ129" s="4" t="str">
        <f t="shared" si="3873"/>
        <v/>
      </c>
      <c r="PK129" s="4" t="str">
        <f t="shared" si="3873"/>
        <v/>
      </c>
      <c r="PL129" s="4" t="str">
        <f t="shared" si="3873"/>
        <v/>
      </c>
      <c r="PM129" s="4" t="str">
        <f t="shared" si="3873"/>
        <v/>
      </c>
      <c r="PN129" s="4" t="str">
        <f t="shared" si="3873"/>
        <v/>
      </c>
      <c r="PO129" s="4" t="str">
        <f t="shared" si="3873"/>
        <v/>
      </c>
      <c r="PP129" s="4" t="str">
        <f t="shared" si="3873"/>
        <v/>
      </c>
      <c r="PQ129" s="4" t="str">
        <f t="shared" si="3873"/>
        <v/>
      </c>
      <c r="PR129" s="4" t="str">
        <f t="shared" si="3873"/>
        <v/>
      </c>
      <c r="PS129" s="4" t="str">
        <f t="shared" si="3873"/>
        <v/>
      </c>
      <c r="PT129" s="4" t="str">
        <f t="shared" si="3873"/>
        <v/>
      </c>
      <c r="PU129" s="4" t="str">
        <f t="shared" si="3873"/>
        <v/>
      </c>
      <c r="PV129" s="4" t="str">
        <f t="shared" si="3873"/>
        <v/>
      </c>
      <c r="PW129" s="4" t="str">
        <f t="shared" si="3873"/>
        <v/>
      </c>
      <c r="PX129" s="4" t="str">
        <f t="shared" si="3873"/>
        <v/>
      </c>
      <c r="PY129" s="4" t="str">
        <f t="shared" si="3873"/>
        <v/>
      </c>
      <c r="PZ129" s="4" t="str">
        <f t="shared" si="3873"/>
        <v/>
      </c>
      <c r="QA129" s="4" t="str">
        <f t="shared" si="3873"/>
        <v/>
      </c>
      <c r="QB129" s="4" t="str">
        <f t="shared" si="3873"/>
        <v/>
      </c>
      <c r="QC129" s="4" t="str">
        <f t="shared" si="3873"/>
        <v/>
      </c>
      <c r="QD129" s="4" t="str">
        <f t="shared" si="3873"/>
        <v/>
      </c>
      <c r="QE129" s="4" t="str">
        <f t="shared" si="3873"/>
        <v/>
      </c>
      <c r="QF129" s="4" t="str">
        <f t="shared" si="3873"/>
        <v/>
      </c>
      <c r="QG129" s="4" t="str">
        <f t="shared" si="3873"/>
        <v/>
      </c>
      <c r="QH129" s="4" t="str">
        <f t="shared" si="3873"/>
        <v/>
      </c>
      <c r="QI129" s="4" t="str">
        <f t="shared" si="3873"/>
        <v/>
      </c>
      <c r="QJ129" s="4" t="str">
        <f t="shared" ref="QJ129:SU129" si="3874">IFERROR(QJ125*QJ127,"")</f>
        <v/>
      </c>
      <c r="QK129" s="4" t="str">
        <f t="shared" si="3874"/>
        <v/>
      </c>
      <c r="QL129" s="4" t="str">
        <f t="shared" si="3874"/>
        <v/>
      </c>
      <c r="QM129" s="4" t="str">
        <f t="shared" si="3874"/>
        <v/>
      </c>
      <c r="QN129" s="4" t="str">
        <f t="shared" si="3874"/>
        <v/>
      </c>
      <c r="QO129" s="4" t="str">
        <f t="shared" si="3874"/>
        <v/>
      </c>
      <c r="QP129" s="4" t="str">
        <f t="shared" si="3874"/>
        <v/>
      </c>
      <c r="QQ129" s="4" t="str">
        <f t="shared" si="3874"/>
        <v/>
      </c>
      <c r="QR129" s="4" t="str">
        <f t="shared" si="3874"/>
        <v/>
      </c>
      <c r="QS129" s="4" t="str">
        <f t="shared" si="3874"/>
        <v/>
      </c>
      <c r="QT129" s="4" t="str">
        <f t="shared" si="3874"/>
        <v/>
      </c>
      <c r="QU129" s="4" t="str">
        <f t="shared" si="3874"/>
        <v/>
      </c>
      <c r="QV129" s="4" t="str">
        <f t="shared" si="3874"/>
        <v/>
      </c>
      <c r="QW129" s="4" t="str">
        <f t="shared" si="3874"/>
        <v/>
      </c>
      <c r="QX129" s="4" t="str">
        <f t="shared" si="3874"/>
        <v/>
      </c>
      <c r="QY129" s="4" t="str">
        <f t="shared" si="3874"/>
        <v/>
      </c>
      <c r="QZ129" s="4" t="str">
        <f t="shared" si="3874"/>
        <v/>
      </c>
      <c r="RA129" s="4" t="str">
        <f t="shared" si="3874"/>
        <v/>
      </c>
      <c r="RB129" s="4" t="str">
        <f t="shared" si="3874"/>
        <v/>
      </c>
      <c r="RC129" s="4" t="str">
        <f t="shared" si="3874"/>
        <v/>
      </c>
      <c r="RD129" s="4" t="str">
        <f t="shared" si="3874"/>
        <v/>
      </c>
      <c r="RE129" s="4" t="str">
        <f t="shared" si="3874"/>
        <v/>
      </c>
      <c r="RF129" s="4" t="str">
        <f t="shared" si="3874"/>
        <v/>
      </c>
      <c r="RG129" s="4" t="str">
        <f t="shared" si="3874"/>
        <v/>
      </c>
      <c r="RH129" s="4" t="str">
        <f t="shared" si="3874"/>
        <v/>
      </c>
      <c r="RI129" s="4" t="str">
        <f t="shared" si="3874"/>
        <v/>
      </c>
      <c r="RJ129" s="4" t="str">
        <f t="shared" si="3874"/>
        <v/>
      </c>
      <c r="RK129" s="4" t="str">
        <f t="shared" si="3874"/>
        <v/>
      </c>
      <c r="RL129" s="4" t="str">
        <f t="shared" si="3874"/>
        <v/>
      </c>
      <c r="RM129" s="4" t="str">
        <f t="shared" si="3874"/>
        <v/>
      </c>
      <c r="RN129" s="4" t="str">
        <f t="shared" si="3874"/>
        <v/>
      </c>
      <c r="RO129" s="4" t="str">
        <f t="shared" si="3874"/>
        <v/>
      </c>
      <c r="RP129" s="4" t="str">
        <f t="shared" si="3874"/>
        <v/>
      </c>
      <c r="RQ129" s="4" t="str">
        <f t="shared" si="3874"/>
        <v/>
      </c>
      <c r="RR129" s="4" t="str">
        <f t="shared" si="3874"/>
        <v/>
      </c>
      <c r="RS129" s="4" t="str">
        <f t="shared" si="3874"/>
        <v/>
      </c>
      <c r="RT129" s="4" t="str">
        <f t="shared" si="3874"/>
        <v/>
      </c>
      <c r="RU129" s="4" t="str">
        <f t="shared" si="3874"/>
        <v/>
      </c>
      <c r="RV129" s="4" t="str">
        <f t="shared" si="3874"/>
        <v/>
      </c>
      <c r="RW129" s="4" t="str">
        <f t="shared" si="3874"/>
        <v/>
      </c>
      <c r="RX129" s="4" t="str">
        <f t="shared" si="3874"/>
        <v/>
      </c>
      <c r="RY129" s="4" t="str">
        <f t="shared" si="3874"/>
        <v/>
      </c>
      <c r="RZ129" s="4" t="str">
        <f t="shared" si="3874"/>
        <v/>
      </c>
      <c r="SA129" s="4" t="str">
        <f t="shared" si="3874"/>
        <v/>
      </c>
      <c r="SB129" s="4" t="str">
        <f t="shared" si="3874"/>
        <v/>
      </c>
      <c r="SC129" s="4" t="str">
        <f t="shared" si="3874"/>
        <v/>
      </c>
      <c r="SD129" s="4" t="str">
        <f t="shared" si="3874"/>
        <v/>
      </c>
      <c r="SE129" s="4" t="str">
        <f t="shared" si="3874"/>
        <v/>
      </c>
      <c r="SF129" s="4" t="str">
        <f t="shared" si="3874"/>
        <v/>
      </c>
      <c r="SG129" s="4" t="str">
        <f t="shared" si="3874"/>
        <v/>
      </c>
      <c r="SH129" s="4" t="str">
        <f t="shared" si="3874"/>
        <v/>
      </c>
      <c r="SI129" s="4" t="str">
        <f t="shared" si="3874"/>
        <v/>
      </c>
      <c r="SJ129" s="4" t="str">
        <f t="shared" si="3874"/>
        <v/>
      </c>
      <c r="SK129" s="4" t="str">
        <f t="shared" si="3874"/>
        <v/>
      </c>
      <c r="SL129" s="4" t="str">
        <f t="shared" si="3874"/>
        <v/>
      </c>
      <c r="SM129" s="4" t="str">
        <f t="shared" si="3874"/>
        <v/>
      </c>
      <c r="SN129" s="4" t="str">
        <f t="shared" si="3874"/>
        <v/>
      </c>
      <c r="SO129" s="4" t="str">
        <f t="shared" si="3874"/>
        <v/>
      </c>
      <c r="SP129" s="4" t="str">
        <f t="shared" si="3874"/>
        <v/>
      </c>
      <c r="SQ129" s="4" t="str">
        <f t="shared" si="3874"/>
        <v/>
      </c>
      <c r="SR129" s="4" t="str">
        <f t="shared" si="3874"/>
        <v/>
      </c>
      <c r="SS129" s="4" t="str">
        <f t="shared" si="3874"/>
        <v/>
      </c>
      <c r="ST129" s="4" t="str">
        <f t="shared" si="3874"/>
        <v/>
      </c>
      <c r="SU129" s="4" t="str">
        <f t="shared" si="3874"/>
        <v/>
      </c>
      <c r="SV129" s="4" t="str">
        <f t="shared" ref="SV129:VG129" si="3875">IFERROR(SV125*SV127,"")</f>
        <v/>
      </c>
      <c r="SW129" s="4" t="str">
        <f t="shared" si="3875"/>
        <v/>
      </c>
      <c r="SX129" s="4" t="str">
        <f t="shared" si="3875"/>
        <v/>
      </c>
      <c r="SY129" s="4" t="str">
        <f t="shared" si="3875"/>
        <v/>
      </c>
      <c r="SZ129" s="4" t="str">
        <f t="shared" si="3875"/>
        <v/>
      </c>
      <c r="TA129" s="4" t="str">
        <f t="shared" si="3875"/>
        <v/>
      </c>
      <c r="TB129" s="4" t="str">
        <f t="shared" si="3875"/>
        <v/>
      </c>
      <c r="TC129" s="4" t="str">
        <f t="shared" si="3875"/>
        <v/>
      </c>
      <c r="TD129" s="4" t="str">
        <f t="shared" si="3875"/>
        <v/>
      </c>
      <c r="TE129" s="4" t="str">
        <f t="shared" si="3875"/>
        <v/>
      </c>
      <c r="TF129" s="4" t="str">
        <f t="shared" si="3875"/>
        <v/>
      </c>
      <c r="TG129" s="4" t="str">
        <f t="shared" si="3875"/>
        <v/>
      </c>
      <c r="TH129" s="4" t="str">
        <f t="shared" si="3875"/>
        <v/>
      </c>
      <c r="TI129" s="4" t="str">
        <f t="shared" si="3875"/>
        <v/>
      </c>
      <c r="TJ129" s="4" t="str">
        <f t="shared" si="3875"/>
        <v/>
      </c>
      <c r="TK129" s="4" t="str">
        <f t="shared" si="3875"/>
        <v/>
      </c>
      <c r="TL129" s="4" t="str">
        <f t="shared" si="3875"/>
        <v/>
      </c>
      <c r="TM129" s="4" t="str">
        <f t="shared" si="3875"/>
        <v/>
      </c>
      <c r="TN129" s="4" t="str">
        <f t="shared" si="3875"/>
        <v/>
      </c>
      <c r="TO129" s="4" t="str">
        <f t="shared" si="3875"/>
        <v/>
      </c>
      <c r="TP129" s="4" t="str">
        <f t="shared" si="3875"/>
        <v/>
      </c>
      <c r="TQ129" s="4" t="str">
        <f t="shared" si="3875"/>
        <v/>
      </c>
      <c r="TR129" s="4" t="str">
        <f t="shared" si="3875"/>
        <v/>
      </c>
      <c r="TS129" s="4" t="str">
        <f t="shared" si="3875"/>
        <v/>
      </c>
      <c r="TT129" s="4" t="str">
        <f t="shared" si="3875"/>
        <v/>
      </c>
      <c r="TU129" s="4" t="str">
        <f t="shared" si="3875"/>
        <v/>
      </c>
      <c r="TV129" s="4" t="str">
        <f t="shared" si="3875"/>
        <v/>
      </c>
      <c r="TW129" s="4" t="str">
        <f t="shared" si="3875"/>
        <v/>
      </c>
      <c r="TX129" s="4" t="str">
        <f t="shared" si="3875"/>
        <v/>
      </c>
      <c r="TY129" s="4" t="str">
        <f t="shared" si="3875"/>
        <v/>
      </c>
      <c r="TZ129" s="4" t="str">
        <f t="shared" si="3875"/>
        <v/>
      </c>
      <c r="UA129" s="4" t="str">
        <f t="shared" si="3875"/>
        <v/>
      </c>
      <c r="UB129" s="4" t="str">
        <f t="shared" si="3875"/>
        <v/>
      </c>
      <c r="UC129" s="4" t="str">
        <f t="shared" si="3875"/>
        <v/>
      </c>
      <c r="UD129" s="4" t="str">
        <f t="shared" si="3875"/>
        <v/>
      </c>
      <c r="UE129" s="4" t="str">
        <f t="shared" si="3875"/>
        <v/>
      </c>
      <c r="UF129" s="4" t="str">
        <f t="shared" si="3875"/>
        <v/>
      </c>
      <c r="UG129" s="4" t="str">
        <f t="shared" si="3875"/>
        <v/>
      </c>
      <c r="UH129" s="4" t="str">
        <f t="shared" si="3875"/>
        <v/>
      </c>
      <c r="UI129" s="4" t="str">
        <f t="shared" si="3875"/>
        <v/>
      </c>
      <c r="UJ129" s="4" t="str">
        <f t="shared" si="3875"/>
        <v/>
      </c>
      <c r="UK129" s="4" t="str">
        <f t="shared" si="3875"/>
        <v/>
      </c>
      <c r="UL129" s="4" t="str">
        <f t="shared" si="3875"/>
        <v/>
      </c>
      <c r="UM129" s="4" t="str">
        <f t="shared" si="3875"/>
        <v/>
      </c>
      <c r="UN129" s="4" t="str">
        <f t="shared" si="3875"/>
        <v/>
      </c>
      <c r="UO129" s="4" t="str">
        <f t="shared" si="3875"/>
        <v/>
      </c>
      <c r="UP129" s="4" t="str">
        <f t="shared" si="3875"/>
        <v/>
      </c>
      <c r="UQ129" s="4" t="str">
        <f t="shared" si="3875"/>
        <v/>
      </c>
      <c r="UR129" s="4" t="str">
        <f t="shared" si="3875"/>
        <v/>
      </c>
      <c r="US129" s="4" t="str">
        <f t="shared" si="3875"/>
        <v/>
      </c>
      <c r="UT129" s="4" t="str">
        <f t="shared" si="3875"/>
        <v/>
      </c>
      <c r="UU129" s="4" t="str">
        <f t="shared" si="3875"/>
        <v/>
      </c>
      <c r="UV129" s="4" t="str">
        <f t="shared" si="3875"/>
        <v/>
      </c>
      <c r="UW129" s="4" t="str">
        <f t="shared" si="3875"/>
        <v/>
      </c>
      <c r="UX129" s="4" t="str">
        <f t="shared" si="3875"/>
        <v/>
      </c>
      <c r="UY129" s="4" t="str">
        <f t="shared" si="3875"/>
        <v/>
      </c>
      <c r="UZ129" s="4" t="str">
        <f t="shared" si="3875"/>
        <v/>
      </c>
      <c r="VA129" s="4" t="str">
        <f t="shared" si="3875"/>
        <v/>
      </c>
      <c r="VB129" s="4" t="str">
        <f t="shared" si="3875"/>
        <v/>
      </c>
      <c r="VC129" s="4" t="str">
        <f t="shared" si="3875"/>
        <v/>
      </c>
      <c r="VD129" s="4" t="str">
        <f t="shared" si="3875"/>
        <v/>
      </c>
      <c r="VE129" s="4" t="str">
        <f t="shared" si="3875"/>
        <v/>
      </c>
      <c r="VF129" s="4" t="str">
        <f t="shared" si="3875"/>
        <v/>
      </c>
      <c r="VG129" s="4" t="str">
        <f t="shared" si="3875"/>
        <v/>
      </c>
      <c r="VH129" s="4" t="str">
        <f t="shared" ref="VH129:XS129" si="3876">IFERROR(VH125*VH127,"")</f>
        <v/>
      </c>
      <c r="VI129" s="4" t="str">
        <f t="shared" si="3876"/>
        <v/>
      </c>
      <c r="VJ129" s="4" t="str">
        <f t="shared" si="3876"/>
        <v/>
      </c>
      <c r="VK129" s="4" t="str">
        <f t="shared" si="3876"/>
        <v/>
      </c>
      <c r="VL129" s="4" t="str">
        <f t="shared" si="3876"/>
        <v/>
      </c>
      <c r="VM129" s="4" t="str">
        <f t="shared" si="3876"/>
        <v/>
      </c>
      <c r="VN129" s="4" t="str">
        <f t="shared" si="3876"/>
        <v/>
      </c>
      <c r="VO129" s="4" t="str">
        <f t="shared" si="3876"/>
        <v/>
      </c>
      <c r="VP129" s="4" t="str">
        <f t="shared" si="3876"/>
        <v/>
      </c>
      <c r="VQ129" s="4" t="str">
        <f t="shared" si="3876"/>
        <v/>
      </c>
      <c r="VR129" s="4" t="str">
        <f t="shared" si="3876"/>
        <v/>
      </c>
      <c r="VS129" s="4" t="str">
        <f t="shared" si="3876"/>
        <v/>
      </c>
      <c r="VT129" s="4" t="str">
        <f t="shared" si="3876"/>
        <v/>
      </c>
      <c r="VU129" s="4" t="str">
        <f t="shared" si="3876"/>
        <v/>
      </c>
      <c r="VV129" s="4" t="str">
        <f t="shared" si="3876"/>
        <v/>
      </c>
      <c r="VW129" s="4" t="str">
        <f t="shared" si="3876"/>
        <v/>
      </c>
      <c r="VX129" s="4" t="str">
        <f t="shared" si="3876"/>
        <v/>
      </c>
      <c r="VY129" s="4" t="str">
        <f t="shared" si="3876"/>
        <v/>
      </c>
      <c r="VZ129" s="4" t="str">
        <f t="shared" si="3876"/>
        <v/>
      </c>
      <c r="WA129" s="4" t="str">
        <f t="shared" si="3876"/>
        <v/>
      </c>
      <c r="WB129" s="4" t="str">
        <f t="shared" si="3876"/>
        <v/>
      </c>
      <c r="WC129" s="4" t="str">
        <f t="shared" si="3876"/>
        <v/>
      </c>
      <c r="WD129" s="4" t="str">
        <f t="shared" si="3876"/>
        <v/>
      </c>
      <c r="WE129" s="4" t="str">
        <f t="shared" si="3876"/>
        <v/>
      </c>
      <c r="WF129" s="4" t="str">
        <f t="shared" si="3876"/>
        <v/>
      </c>
      <c r="WG129" s="4" t="str">
        <f t="shared" si="3876"/>
        <v/>
      </c>
      <c r="WH129" s="4" t="str">
        <f t="shared" si="3876"/>
        <v/>
      </c>
      <c r="WI129" s="4" t="str">
        <f t="shared" si="3876"/>
        <v/>
      </c>
      <c r="WJ129" s="4" t="str">
        <f t="shared" si="3876"/>
        <v/>
      </c>
      <c r="WK129" s="4" t="str">
        <f t="shared" si="3876"/>
        <v/>
      </c>
      <c r="WL129" s="4" t="str">
        <f t="shared" si="3876"/>
        <v/>
      </c>
      <c r="WM129" s="4" t="str">
        <f t="shared" si="3876"/>
        <v/>
      </c>
      <c r="WN129" s="4" t="str">
        <f t="shared" si="3876"/>
        <v/>
      </c>
      <c r="WO129" s="4" t="str">
        <f t="shared" si="3876"/>
        <v/>
      </c>
      <c r="WP129" s="4" t="str">
        <f t="shared" si="3876"/>
        <v/>
      </c>
      <c r="WQ129" s="4" t="str">
        <f t="shared" si="3876"/>
        <v/>
      </c>
      <c r="WR129" s="4" t="str">
        <f t="shared" si="3876"/>
        <v/>
      </c>
      <c r="WS129" s="4" t="str">
        <f t="shared" si="3876"/>
        <v/>
      </c>
      <c r="WT129" s="4" t="str">
        <f t="shared" si="3876"/>
        <v/>
      </c>
      <c r="WU129" s="4" t="str">
        <f t="shared" si="3876"/>
        <v/>
      </c>
      <c r="WV129" s="4" t="str">
        <f t="shared" si="3876"/>
        <v/>
      </c>
      <c r="WW129" s="4" t="str">
        <f t="shared" si="3876"/>
        <v/>
      </c>
      <c r="WX129" s="4" t="str">
        <f t="shared" si="3876"/>
        <v/>
      </c>
      <c r="WY129" s="4" t="str">
        <f t="shared" si="3876"/>
        <v/>
      </c>
      <c r="WZ129" s="4" t="str">
        <f t="shared" si="3876"/>
        <v/>
      </c>
      <c r="XA129" s="4" t="str">
        <f t="shared" si="3876"/>
        <v/>
      </c>
      <c r="XB129" s="4" t="str">
        <f t="shared" si="3876"/>
        <v/>
      </c>
      <c r="XC129" s="4" t="str">
        <f t="shared" si="3876"/>
        <v/>
      </c>
      <c r="XD129" s="4" t="str">
        <f t="shared" si="3876"/>
        <v/>
      </c>
      <c r="XE129" s="4" t="str">
        <f t="shared" si="3876"/>
        <v/>
      </c>
      <c r="XF129" s="4" t="str">
        <f t="shared" si="3876"/>
        <v/>
      </c>
      <c r="XG129" s="4" t="str">
        <f t="shared" si="3876"/>
        <v/>
      </c>
      <c r="XH129" s="4" t="str">
        <f t="shared" si="3876"/>
        <v/>
      </c>
      <c r="XI129" s="4" t="str">
        <f t="shared" si="3876"/>
        <v/>
      </c>
      <c r="XJ129" s="4" t="str">
        <f t="shared" si="3876"/>
        <v/>
      </c>
      <c r="XK129" s="4" t="str">
        <f t="shared" si="3876"/>
        <v/>
      </c>
      <c r="XL129" s="4" t="str">
        <f t="shared" si="3876"/>
        <v/>
      </c>
      <c r="XM129" s="4" t="str">
        <f t="shared" si="3876"/>
        <v/>
      </c>
      <c r="XN129" s="4" t="str">
        <f t="shared" si="3876"/>
        <v/>
      </c>
      <c r="XO129" s="4" t="str">
        <f t="shared" si="3876"/>
        <v/>
      </c>
      <c r="XP129" s="4" t="str">
        <f t="shared" si="3876"/>
        <v/>
      </c>
      <c r="XQ129" s="4" t="str">
        <f t="shared" si="3876"/>
        <v/>
      </c>
      <c r="XR129" s="4" t="str">
        <f t="shared" si="3876"/>
        <v/>
      </c>
      <c r="XS129" s="4" t="str">
        <f t="shared" si="3876"/>
        <v/>
      </c>
      <c r="XT129" s="4" t="str">
        <f t="shared" ref="XT129:AAE129" si="3877">IFERROR(XT125*XT127,"")</f>
        <v/>
      </c>
      <c r="XU129" s="4" t="str">
        <f t="shared" si="3877"/>
        <v/>
      </c>
      <c r="XV129" s="4" t="str">
        <f t="shared" si="3877"/>
        <v/>
      </c>
      <c r="XW129" s="4" t="str">
        <f t="shared" si="3877"/>
        <v/>
      </c>
      <c r="XX129" s="4" t="str">
        <f t="shared" si="3877"/>
        <v/>
      </c>
      <c r="XY129" s="4" t="str">
        <f t="shared" si="3877"/>
        <v/>
      </c>
      <c r="XZ129" s="4" t="str">
        <f t="shared" si="3877"/>
        <v/>
      </c>
      <c r="YA129" s="4" t="str">
        <f t="shared" si="3877"/>
        <v/>
      </c>
      <c r="YB129" s="4" t="str">
        <f t="shared" si="3877"/>
        <v/>
      </c>
      <c r="YC129" s="4" t="str">
        <f t="shared" si="3877"/>
        <v/>
      </c>
      <c r="YD129" s="4" t="str">
        <f t="shared" si="3877"/>
        <v/>
      </c>
      <c r="YE129" s="4" t="str">
        <f t="shared" si="3877"/>
        <v/>
      </c>
      <c r="YF129" s="4" t="str">
        <f t="shared" si="3877"/>
        <v/>
      </c>
      <c r="YG129" s="4" t="str">
        <f t="shared" si="3877"/>
        <v/>
      </c>
      <c r="YH129" s="4" t="str">
        <f t="shared" si="3877"/>
        <v/>
      </c>
      <c r="YI129" s="4" t="str">
        <f t="shared" si="3877"/>
        <v/>
      </c>
      <c r="YJ129" s="4" t="str">
        <f t="shared" si="3877"/>
        <v/>
      </c>
      <c r="YK129" s="4" t="str">
        <f t="shared" si="3877"/>
        <v/>
      </c>
      <c r="YL129" s="4" t="str">
        <f t="shared" si="3877"/>
        <v/>
      </c>
      <c r="YM129" s="4" t="str">
        <f t="shared" si="3877"/>
        <v/>
      </c>
      <c r="YN129" s="4" t="str">
        <f t="shared" si="3877"/>
        <v/>
      </c>
      <c r="YO129" s="4" t="str">
        <f t="shared" si="3877"/>
        <v/>
      </c>
      <c r="YP129" s="4" t="str">
        <f t="shared" si="3877"/>
        <v/>
      </c>
      <c r="YQ129" s="4" t="str">
        <f t="shared" si="3877"/>
        <v/>
      </c>
      <c r="YR129" s="4" t="str">
        <f t="shared" si="3877"/>
        <v/>
      </c>
      <c r="YS129" s="4" t="str">
        <f t="shared" si="3877"/>
        <v/>
      </c>
      <c r="YT129" s="4" t="str">
        <f t="shared" si="3877"/>
        <v/>
      </c>
      <c r="YU129" s="4" t="str">
        <f t="shared" si="3877"/>
        <v/>
      </c>
      <c r="YV129" s="4" t="str">
        <f t="shared" si="3877"/>
        <v/>
      </c>
      <c r="YW129" s="4" t="str">
        <f t="shared" si="3877"/>
        <v/>
      </c>
      <c r="YX129" s="4" t="str">
        <f t="shared" si="3877"/>
        <v/>
      </c>
      <c r="YY129" s="4" t="str">
        <f t="shared" si="3877"/>
        <v/>
      </c>
      <c r="YZ129" s="4" t="str">
        <f t="shared" si="3877"/>
        <v/>
      </c>
      <c r="ZA129" s="4" t="str">
        <f t="shared" si="3877"/>
        <v/>
      </c>
      <c r="ZB129" s="4" t="str">
        <f t="shared" si="3877"/>
        <v/>
      </c>
      <c r="ZC129" s="4" t="str">
        <f t="shared" si="3877"/>
        <v/>
      </c>
      <c r="ZD129" s="4" t="str">
        <f t="shared" si="3877"/>
        <v/>
      </c>
      <c r="ZE129" s="4" t="str">
        <f t="shared" si="3877"/>
        <v/>
      </c>
      <c r="ZF129" s="4" t="str">
        <f t="shared" si="3877"/>
        <v/>
      </c>
      <c r="ZG129" s="4" t="str">
        <f t="shared" si="3877"/>
        <v/>
      </c>
      <c r="ZH129" s="4" t="str">
        <f t="shared" si="3877"/>
        <v/>
      </c>
      <c r="ZI129" s="4" t="str">
        <f t="shared" si="3877"/>
        <v/>
      </c>
      <c r="ZJ129" s="4" t="str">
        <f t="shared" si="3877"/>
        <v/>
      </c>
      <c r="ZK129" s="4" t="str">
        <f t="shared" si="3877"/>
        <v/>
      </c>
      <c r="ZL129" s="4" t="str">
        <f t="shared" si="3877"/>
        <v/>
      </c>
      <c r="ZM129" s="4" t="str">
        <f t="shared" si="3877"/>
        <v/>
      </c>
      <c r="ZN129" s="4" t="str">
        <f t="shared" si="3877"/>
        <v/>
      </c>
      <c r="ZO129" s="4" t="str">
        <f t="shared" si="3877"/>
        <v/>
      </c>
      <c r="ZP129" s="4" t="str">
        <f t="shared" si="3877"/>
        <v/>
      </c>
      <c r="ZQ129" s="4" t="str">
        <f t="shared" si="3877"/>
        <v/>
      </c>
      <c r="ZR129" s="4" t="str">
        <f t="shared" si="3877"/>
        <v/>
      </c>
      <c r="ZS129" s="4" t="str">
        <f t="shared" si="3877"/>
        <v/>
      </c>
      <c r="ZT129" s="4" t="str">
        <f t="shared" si="3877"/>
        <v/>
      </c>
      <c r="ZU129" s="4" t="str">
        <f t="shared" si="3877"/>
        <v/>
      </c>
      <c r="ZV129" s="4" t="str">
        <f t="shared" si="3877"/>
        <v/>
      </c>
      <c r="ZW129" s="4" t="str">
        <f t="shared" si="3877"/>
        <v/>
      </c>
      <c r="ZX129" s="4" t="str">
        <f t="shared" si="3877"/>
        <v/>
      </c>
      <c r="ZY129" s="4" t="str">
        <f t="shared" si="3877"/>
        <v/>
      </c>
      <c r="ZZ129" s="4" t="str">
        <f t="shared" si="3877"/>
        <v/>
      </c>
      <c r="AAA129" s="4" t="str">
        <f t="shared" si="3877"/>
        <v/>
      </c>
      <c r="AAB129" s="4" t="str">
        <f t="shared" si="3877"/>
        <v/>
      </c>
      <c r="AAC129" s="4" t="str">
        <f t="shared" si="3877"/>
        <v/>
      </c>
      <c r="AAD129" s="4" t="str">
        <f t="shared" si="3877"/>
        <v/>
      </c>
      <c r="AAE129" s="4" t="str">
        <f t="shared" si="3877"/>
        <v/>
      </c>
      <c r="AAF129" s="4" t="str">
        <f t="shared" ref="AAF129:ACQ129" si="3878">IFERROR(AAF125*AAF127,"")</f>
        <v/>
      </c>
      <c r="AAG129" s="4" t="str">
        <f t="shared" si="3878"/>
        <v/>
      </c>
      <c r="AAH129" s="4" t="str">
        <f t="shared" si="3878"/>
        <v/>
      </c>
      <c r="AAI129" s="4" t="str">
        <f t="shared" si="3878"/>
        <v/>
      </c>
      <c r="AAJ129" s="4" t="str">
        <f t="shared" si="3878"/>
        <v/>
      </c>
      <c r="AAK129" s="4" t="str">
        <f t="shared" si="3878"/>
        <v/>
      </c>
      <c r="AAL129" s="4" t="str">
        <f t="shared" si="3878"/>
        <v/>
      </c>
      <c r="AAM129" s="4" t="str">
        <f t="shared" si="3878"/>
        <v/>
      </c>
      <c r="AAN129" s="4" t="str">
        <f t="shared" si="3878"/>
        <v/>
      </c>
      <c r="AAO129" s="4" t="str">
        <f t="shared" si="3878"/>
        <v/>
      </c>
      <c r="AAP129" s="4" t="str">
        <f t="shared" si="3878"/>
        <v/>
      </c>
      <c r="AAQ129" s="4" t="str">
        <f t="shared" si="3878"/>
        <v/>
      </c>
      <c r="AAR129" s="4" t="str">
        <f t="shared" si="3878"/>
        <v/>
      </c>
      <c r="AAS129" s="4" t="str">
        <f t="shared" si="3878"/>
        <v/>
      </c>
      <c r="AAT129" s="4" t="str">
        <f t="shared" si="3878"/>
        <v/>
      </c>
      <c r="AAU129" s="4" t="str">
        <f t="shared" si="3878"/>
        <v/>
      </c>
      <c r="AAV129" s="4" t="str">
        <f t="shared" si="3878"/>
        <v/>
      </c>
      <c r="AAW129" s="4" t="str">
        <f t="shared" si="3878"/>
        <v/>
      </c>
      <c r="AAX129" s="4" t="str">
        <f t="shared" si="3878"/>
        <v/>
      </c>
      <c r="AAY129" s="4" t="str">
        <f t="shared" si="3878"/>
        <v/>
      </c>
      <c r="AAZ129" s="4" t="str">
        <f t="shared" si="3878"/>
        <v/>
      </c>
      <c r="ABA129" s="4" t="str">
        <f t="shared" si="3878"/>
        <v/>
      </c>
      <c r="ABB129" s="4" t="str">
        <f t="shared" si="3878"/>
        <v/>
      </c>
      <c r="ABC129" s="4" t="str">
        <f t="shared" si="3878"/>
        <v/>
      </c>
      <c r="ABD129" s="4" t="str">
        <f t="shared" si="3878"/>
        <v/>
      </c>
      <c r="ABE129" s="4" t="str">
        <f t="shared" si="3878"/>
        <v/>
      </c>
      <c r="ABF129" s="4" t="str">
        <f t="shared" si="3878"/>
        <v/>
      </c>
      <c r="ABG129" s="4" t="str">
        <f t="shared" si="3878"/>
        <v/>
      </c>
      <c r="ABH129" s="4" t="str">
        <f t="shared" si="3878"/>
        <v/>
      </c>
      <c r="ABI129" s="4" t="str">
        <f t="shared" si="3878"/>
        <v/>
      </c>
      <c r="ABJ129" s="4" t="str">
        <f t="shared" si="3878"/>
        <v/>
      </c>
      <c r="ABK129" s="4" t="str">
        <f t="shared" si="3878"/>
        <v/>
      </c>
      <c r="ABL129" s="4" t="str">
        <f t="shared" si="3878"/>
        <v/>
      </c>
      <c r="ABM129" s="4" t="str">
        <f t="shared" si="3878"/>
        <v/>
      </c>
      <c r="ABN129" s="4" t="str">
        <f t="shared" si="3878"/>
        <v/>
      </c>
      <c r="ABO129" s="4" t="str">
        <f t="shared" si="3878"/>
        <v/>
      </c>
      <c r="ABP129" s="4" t="str">
        <f t="shared" si="3878"/>
        <v/>
      </c>
      <c r="ABQ129" s="4" t="str">
        <f t="shared" si="3878"/>
        <v/>
      </c>
      <c r="ABR129" s="4" t="str">
        <f t="shared" si="3878"/>
        <v/>
      </c>
      <c r="ABS129" s="4" t="str">
        <f t="shared" si="3878"/>
        <v/>
      </c>
      <c r="ABT129" s="4" t="str">
        <f t="shared" si="3878"/>
        <v/>
      </c>
      <c r="ABU129" s="4" t="str">
        <f t="shared" si="3878"/>
        <v/>
      </c>
      <c r="ABV129" s="4" t="str">
        <f t="shared" si="3878"/>
        <v/>
      </c>
      <c r="ABW129" s="4" t="str">
        <f t="shared" si="3878"/>
        <v/>
      </c>
      <c r="ABX129" s="4" t="str">
        <f t="shared" si="3878"/>
        <v/>
      </c>
      <c r="ABY129" s="4" t="str">
        <f t="shared" si="3878"/>
        <v/>
      </c>
      <c r="ABZ129" s="4" t="str">
        <f t="shared" si="3878"/>
        <v/>
      </c>
      <c r="ACA129" s="4" t="str">
        <f t="shared" si="3878"/>
        <v/>
      </c>
      <c r="ACB129" s="4" t="str">
        <f t="shared" si="3878"/>
        <v/>
      </c>
      <c r="ACC129" s="4" t="str">
        <f t="shared" si="3878"/>
        <v/>
      </c>
      <c r="ACD129" s="4" t="str">
        <f t="shared" si="3878"/>
        <v/>
      </c>
      <c r="ACE129" s="4" t="str">
        <f t="shared" si="3878"/>
        <v/>
      </c>
      <c r="ACF129" s="4" t="str">
        <f t="shared" si="3878"/>
        <v/>
      </c>
      <c r="ACG129" s="4" t="str">
        <f t="shared" si="3878"/>
        <v/>
      </c>
      <c r="ACH129" s="4" t="str">
        <f t="shared" si="3878"/>
        <v/>
      </c>
      <c r="ACI129" s="4" t="str">
        <f t="shared" si="3878"/>
        <v/>
      </c>
      <c r="ACJ129" s="4" t="str">
        <f t="shared" si="3878"/>
        <v/>
      </c>
      <c r="ACK129" s="4" t="str">
        <f t="shared" si="3878"/>
        <v/>
      </c>
      <c r="ACL129" s="4" t="str">
        <f t="shared" si="3878"/>
        <v/>
      </c>
      <c r="ACM129" s="4" t="str">
        <f t="shared" si="3878"/>
        <v/>
      </c>
      <c r="ACN129" s="4" t="str">
        <f t="shared" si="3878"/>
        <v/>
      </c>
      <c r="ACO129" s="4" t="str">
        <f t="shared" si="3878"/>
        <v/>
      </c>
      <c r="ACP129" s="4" t="str">
        <f t="shared" si="3878"/>
        <v/>
      </c>
      <c r="ACQ129" s="4" t="str">
        <f t="shared" si="3878"/>
        <v/>
      </c>
      <c r="ACR129" s="4" t="str">
        <f t="shared" ref="ACR129:AFC129" si="3879">IFERROR(ACR125*ACR127,"")</f>
        <v/>
      </c>
      <c r="ACS129" s="4" t="str">
        <f t="shared" si="3879"/>
        <v/>
      </c>
      <c r="ACT129" s="4" t="str">
        <f t="shared" si="3879"/>
        <v/>
      </c>
      <c r="ACU129" s="4" t="str">
        <f t="shared" si="3879"/>
        <v/>
      </c>
      <c r="ACV129" s="4" t="str">
        <f t="shared" si="3879"/>
        <v/>
      </c>
      <c r="ACW129" s="4" t="str">
        <f t="shared" si="3879"/>
        <v/>
      </c>
      <c r="ACX129" s="4" t="str">
        <f t="shared" si="3879"/>
        <v/>
      </c>
      <c r="ACY129" s="4" t="str">
        <f t="shared" si="3879"/>
        <v/>
      </c>
      <c r="ACZ129" s="4" t="str">
        <f t="shared" si="3879"/>
        <v/>
      </c>
      <c r="ADA129" s="4" t="str">
        <f t="shared" si="3879"/>
        <v/>
      </c>
      <c r="ADB129" s="4" t="str">
        <f t="shared" si="3879"/>
        <v/>
      </c>
      <c r="ADC129" s="4" t="str">
        <f t="shared" si="3879"/>
        <v/>
      </c>
      <c r="ADD129" s="4" t="str">
        <f t="shared" si="3879"/>
        <v/>
      </c>
      <c r="ADE129" s="4" t="str">
        <f t="shared" si="3879"/>
        <v/>
      </c>
      <c r="ADF129" s="4" t="str">
        <f t="shared" si="3879"/>
        <v/>
      </c>
      <c r="ADG129" s="4" t="str">
        <f t="shared" si="3879"/>
        <v/>
      </c>
      <c r="ADH129" s="4" t="str">
        <f t="shared" si="3879"/>
        <v/>
      </c>
      <c r="ADI129" s="4" t="str">
        <f t="shared" si="3879"/>
        <v/>
      </c>
      <c r="ADJ129" s="4" t="str">
        <f t="shared" si="3879"/>
        <v/>
      </c>
      <c r="ADK129" s="4" t="str">
        <f t="shared" si="3879"/>
        <v/>
      </c>
      <c r="ADL129" s="4" t="str">
        <f t="shared" si="3879"/>
        <v/>
      </c>
      <c r="ADM129" s="4" t="str">
        <f t="shared" si="3879"/>
        <v/>
      </c>
      <c r="ADN129" s="4" t="str">
        <f t="shared" si="3879"/>
        <v/>
      </c>
      <c r="ADO129" s="4" t="str">
        <f t="shared" si="3879"/>
        <v/>
      </c>
      <c r="ADP129" s="4" t="str">
        <f t="shared" si="3879"/>
        <v/>
      </c>
      <c r="ADQ129" s="4" t="str">
        <f t="shared" si="3879"/>
        <v/>
      </c>
      <c r="ADR129" s="4" t="str">
        <f t="shared" si="3879"/>
        <v/>
      </c>
      <c r="ADS129" s="4" t="str">
        <f t="shared" si="3879"/>
        <v/>
      </c>
      <c r="ADT129" s="4" t="str">
        <f t="shared" si="3879"/>
        <v/>
      </c>
      <c r="ADU129" s="4" t="str">
        <f t="shared" si="3879"/>
        <v/>
      </c>
      <c r="ADV129" s="4" t="str">
        <f t="shared" si="3879"/>
        <v/>
      </c>
      <c r="ADW129" s="4" t="str">
        <f t="shared" si="3879"/>
        <v/>
      </c>
      <c r="ADX129" s="4" t="str">
        <f t="shared" si="3879"/>
        <v/>
      </c>
      <c r="ADY129" s="4" t="str">
        <f t="shared" si="3879"/>
        <v/>
      </c>
      <c r="ADZ129" s="4" t="str">
        <f t="shared" si="3879"/>
        <v/>
      </c>
      <c r="AEA129" s="4" t="str">
        <f t="shared" si="3879"/>
        <v/>
      </c>
      <c r="AEB129" s="4" t="str">
        <f t="shared" si="3879"/>
        <v/>
      </c>
      <c r="AEC129" s="4" t="str">
        <f t="shared" si="3879"/>
        <v/>
      </c>
      <c r="AED129" s="4" t="str">
        <f t="shared" si="3879"/>
        <v/>
      </c>
      <c r="AEE129" s="4" t="str">
        <f t="shared" si="3879"/>
        <v/>
      </c>
      <c r="AEF129" s="4" t="str">
        <f t="shared" si="3879"/>
        <v/>
      </c>
      <c r="AEG129" s="4" t="str">
        <f t="shared" si="3879"/>
        <v/>
      </c>
      <c r="AEH129" s="4" t="str">
        <f t="shared" si="3879"/>
        <v/>
      </c>
      <c r="AEI129" s="4" t="str">
        <f t="shared" si="3879"/>
        <v/>
      </c>
      <c r="AEJ129" s="4" t="str">
        <f t="shared" si="3879"/>
        <v/>
      </c>
      <c r="AEK129" s="4" t="str">
        <f t="shared" si="3879"/>
        <v/>
      </c>
      <c r="AEL129" s="4" t="str">
        <f t="shared" si="3879"/>
        <v/>
      </c>
      <c r="AEM129" s="4" t="str">
        <f t="shared" si="3879"/>
        <v/>
      </c>
      <c r="AEN129" s="4" t="str">
        <f t="shared" si="3879"/>
        <v/>
      </c>
      <c r="AEO129" s="4" t="str">
        <f t="shared" si="3879"/>
        <v/>
      </c>
      <c r="AEP129" s="4" t="str">
        <f t="shared" si="3879"/>
        <v/>
      </c>
      <c r="AEQ129" s="4" t="str">
        <f t="shared" si="3879"/>
        <v/>
      </c>
      <c r="AER129" s="4" t="str">
        <f t="shared" si="3879"/>
        <v/>
      </c>
      <c r="AES129" s="4" t="str">
        <f t="shared" si="3879"/>
        <v/>
      </c>
      <c r="AET129" s="4" t="str">
        <f t="shared" si="3879"/>
        <v/>
      </c>
      <c r="AEU129" s="4" t="str">
        <f t="shared" si="3879"/>
        <v/>
      </c>
      <c r="AEV129" s="4" t="str">
        <f t="shared" si="3879"/>
        <v/>
      </c>
      <c r="AEW129" s="4" t="str">
        <f t="shared" si="3879"/>
        <v/>
      </c>
      <c r="AEX129" s="4" t="str">
        <f t="shared" si="3879"/>
        <v/>
      </c>
      <c r="AEY129" s="4" t="str">
        <f t="shared" si="3879"/>
        <v/>
      </c>
      <c r="AEZ129" s="4" t="str">
        <f t="shared" si="3879"/>
        <v/>
      </c>
      <c r="AFA129" s="4" t="str">
        <f t="shared" si="3879"/>
        <v/>
      </c>
      <c r="AFB129" s="4" t="str">
        <f t="shared" si="3879"/>
        <v/>
      </c>
      <c r="AFC129" s="4" t="str">
        <f t="shared" si="3879"/>
        <v/>
      </c>
      <c r="AFD129" s="4" t="str">
        <f t="shared" ref="AFD129:AHO129" si="3880">IFERROR(AFD125*AFD127,"")</f>
        <v/>
      </c>
      <c r="AFE129" s="4" t="str">
        <f t="shared" si="3880"/>
        <v/>
      </c>
      <c r="AFF129" s="4" t="str">
        <f t="shared" si="3880"/>
        <v/>
      </c>
      <c r="AFG129" s="4" t="str">
        <f t="shared" si="3880"/>
        <v/>
      </c>
      <c r="AFH129" s="4" t="str">
        <f t="shared" si="3880"/>
        <v/>
      </c>
      <c r="AFI129" s="4" t="str">
        <f t="shared" si="3880"/>
        <v/>
      </c>
      <c r="AFJ129" s="4" t="str">
        <f t="shared" si="3880"/>
        <v/>
      </c>
      <c r="AFK129" s="4" t="str">
        <f t="shared" si="3880"/>
        <v/>
      </c>
      <c r="AFL129" s="4" t="str">
        <f t="shared" si="3880"/>
        <v/>
      </c>
      <c r="AFM129" s="4" t="str">
        <f t="shared" si="3880"/>
        <v/>
      </c>
      <c r="AFN129" s="4" t="str">
        <f t="shared" si="3880"/>
        <v/>
      </c>
      <c r="AFO129" s="4" t="str">
        <f t="shared" si="3880"/>
        <v/>
      </c>
      <c r="AFP129" s="4" t="str">
        <f t="shared" si="3880"/>
        <v/>
      </c>
      <c r="AFQ129" s="4" t="str">
        <f t="shared" si="3880"/>
        <v/>
      </c>
      <c r="AFR129" s="4" t="str">
        <f t="shared" si="3880"/>
        <v/>
      </c>
      <c r="AFS129" s="4" t="str">
        <f t="shared" si="3880"/>
        <v/>
      </c>
      <c r="AFT129" s="4" t="str">
        <f t="shared" si="3880"/>
        <v/>
      </c>
      <c r="AFU129" s="4" t="str">
        <f t="shared" si="3880"/>
        <v/>
      </c>
      <c r="AFV129" s="4" t="str">
        <f t="shared" si="3880"/>
        <v/>
      </c>
      <c r="AFW129" s="4" t="str">
        <f t="shared" si="3880"/>
        <v/>
      </c>
      <c r="AFX129" s="4" t="str">
        <f t="shared" si="3880"/>
        <v/>
      </c>
      <c r="AFY129" s="4" t="str">
        <f t="shared" si="3880"/>
        <v/>
      </c>
      <c r="AFZ129" s="4" t="str">
        <f t="shared" si="3880"/>
        <v/>
      </c>
      <c r="AGA129" s="4" t="str">
        <f t="shared" si="3880"/>
        <v/>
      </c>
      <c r="AGB129" s="4" t="str">
        <f t="shared" si="3880"/>
        <v/>
      </c>
      <c r="AGC129" s="4" t="str">
        <f t="shared" si="3880"/>
        <v/>
      </c>
      <c r="AGD129" s="4" t="str">
        <f t="shared" si="3880"/>
        <v/>
      </c>
      <c r="AGE129" s="4" t="str">
        <f t="shared" si="3880"/>
        <v/>
      </c>
      <c r="AGF129" s="4" t="str">
        <f t="shared" si="3880"/>
        <v/>
      </c>
      <c r="AGG129" s="4" t="str">
        <f t="shared" si="3880"/>
        <v/>
      </c>
      <c r="AGH129" s="4" t="str">
        <f t="shared" si="3880"/>
        <v/>
      </c>
      <c r="AGI129" s="4" t="str">
        <f t="shared" si="3880"/>
        <v/>
      </c>
      <c r="AGJ129" s="4" t="str">
        <f t="shared" si="3880"/>
        <v/>
      </c>
      <c r="AGK129" s="4" t="str">
        <f t="shared" si="3880"/>
        <v/>
      </c>
      <c r="AGL129" s="4" t="str">
        <f t="shared" si="3880"/>
        <v/>
      </c>
      <c r="AGM129" s="4" t="str">
        <f t="shared" si="3880"/>
        <v/>
      </c>
      <c r="AGN129" s="4" t="str">
        <f t="shared" si="3880"/>
        <v/>
      </c>
      <c r="AGO129" s="4" t="str">
        <f t="shared" si="3880"/>
        <v/>
      </c>
      <c r="AGP129" s="4" t="str">
        <f t="shared" si="3880"/>
        <v/>
      </c>
      <c r="AGQ129" s="4" t="str">
        <f t="shared" si="3880"/>
        <v/>
      </c>
      <c r="AGR129" s="4" t="str">
        <f t="shared" si="3880"/>
        <v/>
      </c>
      <c r="AGS129" s="4" t="str">
        <f t="shared" si="3880"/>
        <v/>
      </c>
      <c r="AGT129" s="4" t="str">
        <f t="shared" si="3880"/>
        <v/>
      </c>
      <c r="AGU129" s="4" t="str">
        <f t="shared" si="3880"/>
        <v/>
      </c>
      <c r="AGV129" s="4" t="str">
        <f t="shared" si="3880"/>
        <v/>
      </c>
      <c r="AGW129" s="4" t="str">
        <f t="shared" si="3880"/>
        <v/>
      </c>
      <c r="AGX129" s="4" t="str">
        <f t="shared" si="3880"/>
        <v/>
      </c>
      <c r="AGY129" s="4" t="str">
        <f t="shared" si="3880"/>
        <v/>
      </c>
      <c r="AGZ129" s="4" t="str">
        <f t="shared" si="3880"/>
        <v/>
      </c>
      <c r="AHA129" s="4" t="str">
        <f t="shared" si="3880"/>
        <v/>
      </c>
      <c r="AHB129" s="4" t="str">
        <f t="shared" si="3880"/>
        <v/>
      </c>
      <c r="AHC129" s="4" t="str">
        <f t="shared" si="3880"/>
        <v/>
      </c>
      <c r="AHD129" s="4" t="str">
        <f t="shared" si="3880"/>
        <v/>
      </c>
      <c r="AHE129" s="4" t="str">
        <f t="shared" si="3880"/>
        <v/>
      </c>
      <c r="AHF129" s="4" t="str">
        <f t="shared" si="3880"/>
        <v/>
      </c>
      <c r="AHG129" s="4" t="str">
        <f t="shared" si="3880"/>
        <v/>
      </c>
      <c r="AHH129" s="4" t="str">
        <f t="shared" si="3880"/>
        <v/>
      </c>
      <c r="AHI129" s="4" t="str">
        <f t="shared" si="3880"/>
        <v/>
      </c>
      <c r="AHJ129" s="4" t="str">
        <f t="shared" si="3880"/>
        <v/>
      </c>
      <c r="AHK129" s="4" t="str">
        <f t="shared" si="3880"/>
        <v/>
      </c>
      <c r="AHL129" s="4" t="str">
        <f t="shared" si="3880"/>
        <v/>
      </c>
      <c r="AHM129" s="4" t="str">
        <f t="shared" si="3880"/>
        <v/>
      </c>
      <c r="AHN129" s="4" t="str">
        <f t="shared" si="3880"/>
        <v/>
      </c>
      <c r="AHO129" s="4" t="str">
        <f t="shared" si="3880"/>
        <v/>
      </c>
      <c r="AHP129" s="4" t="str">
        <f t="shared" ref="AHP129:AKA129" si="3881">IFERROR(AHP125*AHP127,"")</f>
        <v/>
      </c>
      <c r="AHQ129" s="4" t="str">
        <f t="shared" si="3881"/>
        <v/>
      </c>
      <c r="AHR129" s="4" t="str">
        <f t="shared" si="3881"/>
        <v/>
      </c>
      <c r="AHS129" s="4" t="str">
        <f t="shared" si="3881"/>
        <v/>
      </c>
      <c r="AHT129" s="4" t="str">
        <f t="shared" si="3881"/>
        <v/>
      </c>
      <c r="AHU129" s="4" t="str">
        <f t="shared" si="3881"/>
        <v/>
      </c>
      <c r="AHV129" s="4" t="str">
        <f t="shared" si="3881"/>
        <v/>
      </c>
      <c r="AHW129" s="4" t="str">
        <f t="shared" si="3881"/>
        <v/>
      </c>
      <c r="AHX129" s="4" t="str">
        <f t="shared" si="3881"/>
        <v/>
      </c>
      <c r="AHY129" s="4" t="str">
        <f t="shared" si="3881"/>
        <v/>
      </c>
      <c r="AHZ129" s="4" t="str">
        <f t="shared" si="3881"/>
        <v/>
      </c>
      <c r="AIA129" s="4" t="str">
        <f t="shared" si="3881"/>
        <v/>
      </c>
      <c r="AIB129" s="4" t="str">
        <f t="shared" si="3881"/>
        <v/>
      </c>
      <c r="AIC129" s="4" t="str">
        <f t="shared" si="3881"/>
        <v/>
      </c>
      <c r="AID129" s="4" t="str">
        <f t="shared" si="3881"/>
        <v/>
      </c>
      <c r="AIE129" s="4" t="str">
        <f t="shared" si="3881"/>
        <v/>
      </c>
      <c r="AIF129" s="4" t="str">
        <f t="shared" si="3881"/>
        <v/>
      </c>
      <c r="AIG129" s="4" t="str">
        <f t="shared" si="3881"/>
        <v/>
      </c>
      <c r="AIH129" s="4" t="str">
        <f t="shared" si="3881"/>
        <v/>
      </c>
      <c r="AII129" s="4" t="str">
        <f t="shared" si="3881"/>
        <v/>
      </c>
      <c r="AIJ129" s="4" t="str">
        <f t="shared" si="3881"/>
        <v/>
      </c>
      <c r="AIK129" s="4" t="str">
        <f t="shared" si="3881"/>
        <v/>
      </c>
      <c r="AIL129" s="4" t="str">
        <f t="shared" si="3881"/>
        <v/>
      </c>
      <c r="AIM129" s="4" t="str">
        <f t="shared" si="3881"/>
        <v/>
      </c>
      <c r="AIN129" s="4" t="str">
        <f t="shared" si="3881"/>
        <v/>
      </c>
      <c r="AIO129" s="4" t="str">
        <f t="shared" si="3881"/>
        <v/>
      </c>
      <c r="AIP129" s="4" t="str">
        <f t="shared" si="3881"/>
        <v/>
      </c>
      <c r="AIQ129" s="4" t="str">
        <f t="shared" si="3881"/>
        <v/>
      </c>
      <c r="AIR129" s="4" t="str">
        <f t="shared" si="3881"/>
        <v/>
      </c>
      <c r="AIS129" s="4" t="str">
        <f t="shared" si="3881"/>
        <v/>
      </c>
      <c r="AIT129" s="4" t="str">
        <f t="shared" si="3881"/>
        <v/>
      </c>
      <c r="AIU129" s="4" t="str">
        <f t="shared" si="3881"/>
        <v/>
      </c>
      <c r="AIV129" s="4" t="str">
        <f t="shared" si="3881"/>
        <v/>
      </c>
      <c r="AIW129" s="4" t="str">
        <f t="shared" si="3881"/>
        <v/>
      </c>
      <c r="AIX129" s="4" t="str">
        <f t="shared" si="3881"/>
        <v/>
      </c>
      <c r="AIY129" s="4" t="str">
        <f t="shared" si="3881"/>
        <v/>
      </c>
      <c r="AIZ129" s="4" t="str">
        <f t="shared" si="3881"/>
        <v/>
      </c>
      <c r="AJA129" s="4" t="str">
        <f t="shared" si="3881"/>
        <v/>
      </c>
      <c r="AJB129" s="4" t="str">
        <f t="shared" si="3881"/>
        <v/>
      </c>
      <c r="AJC129" s="4" t="str">
        <f t="shared" si="3881"/>
        <v/>
      </c>
      <c r="AJD129" s="4" t="str">
        <f t="shared" si="3881"/>
        <v/>
      </c>
      <c r="AJE129" s="4" t="str">
        <f t="shared" si="3881"/>
        <v/>
      </c>
      <c r="AJF129" s="4" t="str">
        <f t="shared" si="3881"/>
        <v/>
      </c>
      <c r="AJG129" s="4" t="str">
        <f t="shared" si="3881"/>
        <v/>
      </c>
      <c r="AJH129" s="4" t="str">
        <f t="shared" si="3881"/>
        <v/>
      </c>
      <c r="AJI129" s="4" t="str">
        <f t="shared" si="3881"/>
        <v/>
      </c>
      <c r="AJJ129" s="4" t="str">
        <f t="shared" si="3881"/>
        <v/>
      </c>
      <c r="AJK129" s="4" t="str">
        <f t="shared" si="3881"/>
        <v/>
      </c>
      <c r="AJL129" s="4" t="str">
        <f t="shared" si="3881"/>
        <v/>
      </c>
      <c r="AJM129" s="4" t="str">
        <f t="shared" si="3881"/>
        <v/>
      </c>
      <c r="AJN129" s="4" t="str">
        <f t="shared" si="3881"/>
        <v/>
      </c>
      <c r="AJO129" s="4" t="str">
        <f t="shared" si="3881"/>
        <v/>
      </c>
      <c r="AJP129" s="4" t="str">
        <f t="shared" si="3881"/>
        <v/>
      </c>
      <c r="AJQ129" s="4" t="str">
        <f t="shared" si="3881"/>
        <v/>
      </c>
      <c r="AJR129" s="4" t="str">
        <f t="shared" si="3881"/>
        <v/>
      </c>
      <c r="AJS129" s="4" t="str">
        <f t="shared" si="3881"/>
        <v/>
      </c>
      <c r="AJT129" s="4" t="str">
        <f t="shared" si="3881"/>
        <v/>
      </c>
      <c r="AJU129" s="4" t="str">
        <f t="shared" si="3881"/>
        <v/>
      </c>
      <c r="AJV129" s="4" t="str">
        <f t="shared" si="3881"/>
        <v/>
      </c>
      <c r="AJW129" s="4" t="str">
        <f t="shared" si="3881"/>
        <v/>
      </c>
      <c r="AJX129" s="4" t="str">
        <f t="shared" si="3881"/>
        <v/>
      </c>
      <c r="AJY129" s="4" t="str">
        <f t="shared" si="3881"/>
        <v/>
      </c>
      <c r="AJZ129" s="4" t="str">
        <f t="shared" si="3881"/>
        <v/>
      </c>
      <c r="AKA129" s="4" t="str">
        <f t="shared" si="3881"/>
        <v/>
      </c>
      <c r="AKB129" s="4" t="str">
        <f t="shared" ref="AKB129:AMM129" si="3882">IFERROR(AKB125*AKB127,"")</f>
        <v/>
      </c>
      <c r="AKC129" s="4" t="str">
        <f t="shared" si="3882"/>
        <v/>
      </c>
      <c r="AKD129" s="4" t="str">
        <f t="shared" si="3882"/>
        <v/>
      </c>
      <c r="AKE129" s="4" t="str">
        <f t="shared" si="3882"/>
        <v/>
      </c>
      <c r="AKF129" s="4" t="str">
        <f t="shared" si="3882"/>
        <v/>
      </c>
      <c r="AKG129" s="4" t="str">
        <f t="shared" si="3882"/>
        <v/>
      </c>
      <c r="AKH129" s="4" t="str">
        <f t="shared" si="3882"/>
        <v/>
      </c>
      <c r="AKI129" s="4" t="str">
        <f t="shared" si="3882"/>
        <v/>
      </c>
      <c r="AKJ129" s="4" t="str">
        <f t="shared" si="3882"/>
        <v/>
      </c>
      <c r="AKK129" s="4" t="str">
        <f t="shared" si="3882"/>
        <v/>
      </c>
      <c r="AKL129" s="4" t="str">
        <f t="shared" si="3882"/>
        <v/>
      </c>
      <c r="AKM129" s="4" t="str">
        <f t="shared" si="3882"/>
        <v/>
      </c>
      <c r="AKN129" s="4" t="str">
        <f t="shared" si="3882"/>
        <v/>
      </c>
      <c r="AKO129" s="4" t="str">
        <f t="shared" si="3882"/>
        <v/>
      </c>
      <c r="AKP129" s="4" t="str">
        <f t="shared" si="3882"/>
        <v/>
      </c>
      <c r="AKQ129" s="4" t="str">
        <f t="shared" si="3882"/>
        <v/>
      </c>
      <c r="AKR129" s="4" t="str">
        <f t="shared" si="3882"/>
        <v/>
      </c>
      <c r="AKS129" s="4" t="str">
        <f t="shared" si="3882"/>
        <v/>
      </c>
      <c r="AKT129" s="4" t="str">
        <f t="shared" si="3882"/>
        <v/>
      </c>
      <c r="AKU129" s="4" t="str">
        <f t="shared" si="3882"/>
        <v/>
      </c>
      <c r="AKV129" s="4" t="str">
        <f t="shared" si="3882"/>
        <v/>
      </c>
      <c r="AKW129" s="4" t="str">
        <f t="shared" si="3882"/>
        <v/>
      </c>
      <c r="AKX129" s="4" t="str">
        <f t="shared" si="3882"/>
        <v/>
      </c>
      <c r="AKY129" s="4" t="str">
        <f t="shared" si="3882"/>
        <v/>
      </c>
      <c r="AKZ129" s="4" t="str">
        <f t="shared" si="3882"/>
        <v/>
      </c>
      <c r="ALA129" s="4" t="str">
        <f t="shared" si="3882"/>
        <v/>
      </c>
      <c r="ALB129" s="4" t="str">
        <f t="shared" si="3882"/>
        <v/>
      </c>
      <c r="ALC129" s="4" t="str">
        <f t="shared" si="3882"/>
        <v/>
      </c>
      <c r="ALD129" s="4" t="str">
        <f t="shared" si="3882"/>
        <v/>
      </c>
      <c r="ALE129" s="4" t="str">
        <f t="shared" si="3882"/>
        <v/>
      </c>
      <c r="ALF129" s="4" t="str">
        <f t="shared" si="3882"/>
        <v/>
      </c>
      <c r="ALG129" s="4" t="str">
        <f t="shared" si="3882"/>
        <v/>
      </c>
      <c r="ALH129" s="4" t="str">
        <f t="shared" si="3882"/>
        <v/>
      </c>
      <c r="ALI129" s="4" t="str">
        <f t="shared" si="3882"/>
        <v/>
      </c>
      <c r="ALJ129" s="4" t="str">
        <f t="shared" si="3882"/>
        <v/>
      </c>
      <c r="ALK129" s="4" t="str">
        <f t="shared" si="3882"/>
        <v/>
      </c>
      <c r="ALL129" s="4" t="str">
        <f t="shared" si="3882"/>
        <v/>
      </c>
      <c r="ALM129" s="4" t="str">
        <f t="shared" si="3882"/>
        <v/>
      </c>
      <c r="ALN129" s="4" t="str">
        <f t="shared" si="3882"/>
        <v/>
      </c>
      <c r="ALO129" s="4" t="str">
        <f t="shared" si="3882"/>
        <v/>
      </c>
      <c r="ALP129" s="4" t="str">
        <f t="shared" si="3882"/>
        <v/>
      </c>
      <c r="ALQ129" s="4" t="str">
        <f t="shared" si="3882"/>
        <v/>
      </c>
      <c r="ALR129" s="4" t="str">
        <f t="shared" si="3882"/>
        <v/>
      </c>
      <c r="ALS129" s="4" t="str">
        <f t="shared" si="3882"/>
        <v/>
      </c>
      <c r="ALT129" s="4" t="str">
        <f t="shared" si="3882"/>
        <v/>
      </c>
      <c r="ALU129" s="4" t="str">
        <f t="shared" si="3882"/>
        <v/>
      </c>
      <c r="ALV129" s="4" t="str">
        <f t="shared" si="3882"/>
        <v/>
      </c>
      <c r="ALW129" s="4" t="str">
        <f t="shared" si="3882"/>
        <v/>
      </c>
      <c r="ALX129" s="4" t="str">
        <f t="shared" si="3882"/>
        <v/>
      </c>
      <c r="ALY129" s="4" t="str">
        <f t="shared" si="3882"/>
        <v/>
      </c>
      <c r="ALZ129" s="4" t="str">
        <f t="shared" si="3882"/>
        <v/>
      </c>
      <c r="AMA129" s="4" t="str">
        <f t="shared" si="3882"/>
        <v/>
      </c>
      <c r="AMB129" s="4" t="str">
        <f t="shared" si="3882"/>
        <v/>
      </c>
      <c r="AMC129" s="4" t="str">
        <f t="shared" si="3882"/>
        <v/>
      </c>
      <c r="AMD129" s="4" t="str">
        <f t="shared" si="3882"/>
        <v/>
      </c>
      <c r="AME129" s="4" t="str">
        <f t="shared" si="3882"/>
        <v/>
      </c>
      <c r="AMF129" s="4" t="str">
        <f t="shared" si="3882"/>
        <v/>
      </c>
      <c r="AMG129" s="4" t="str">
        <f t="shared" si="3882"/>
        <v/>
      </c>
      <c r="AMH129" s="4" t="str">
        <f t="shared" si="3882"/>
        <v/>
      </c>
      <c r="AMI129" s="4" t="str">
        <f t="shared" si="3882"/>
        <v/>
      </c>
      <c r="AMJ129" s="4" t="str">
        <f t="shared" si="3882"/>
        <v/>
      </c>
      <c r="AMK129" s="4" t="str">
        <f t="shared" si="3882"/>
        <v/>
      </c>
      <c r="AML129" s="4" t="str">
        <f t="shared" si="3882"/>
        <v/>
      </c>
      <c r="AMM129" s="4" t="str">
        <f t="shared" si="3882"/>
        <v/>
      </c>
      <c r="AMN129" s="4" t="str">
        <f t="shared" ref="AMN129:AOY129" si="3883">IFERROR(AMN125*AMN127,"")</f>
        <v/>
      </c>
      <c r="AMO129" s="4" t="str">
        <f t="shared" si="3883"/>
        <v/>
      </c>
      <c r="AMP129" s="4" t="str">
        <f t="shared" si="3883"/>
        <v/>
      </c>
      <c r="AMQ129" s="4" t="str">
        <f t="shared" si="3883"/>
        <v/>
      </c>
      <c r="AMR129" s="4" t="str">
        <f t="shared" si="3883"/>
        <v/>
      </c>
      <c r="AMS129" s="4" t="str">
        <f t="shared" si="3883"/>
        <v/>
      </c>
      <c r="AMT129" s="4" t="str">
        <f t="shared" si="3883"/>
        <v/>
      </c>
      <c r="AMU129" s="4" t="str">
        <f t="shared" si="3883"/>
        <v/>
      </c>
      <c r="AMV129" s="4" t="str">
        <f t="shared" si="3883"/>
        <v/>
      </c>
      <c r="AMW129" s="4" t="str">
        <f t="shared" si="3883"/>
        <v/>
      </c>
      <c r="AMX129" s="4" t="str">
        <f t="shared" si="3883"/>
        <v/>
      </c>
      <c r="AMY129" s="4" t="str">
        <f t="shared" si="3883"/>
        <v/>
      </c>
      <c r="AMZ129" s="4" t="str">
        <f t="shared" si="3883"/>
        <v/>
      </c>
      <c r="ANA129" s="4" t="str">
        <f t="shared" si="3883"/>
        <v/>
      </c>
      <c r="ANB129" s="4" t="str">
        <f t="shared" si="3883"/>
        <v/>
      </c>
      <c r="ANC129" s="4" t="str">
        <f t="shared" si="3883"/>
        <v/>
      </c>
      <c r="AND129" s="4" t="str">
        <f t="shared" si="3883"/>
        <v/>
      </c>
      <c r="ANE129" s="4" t="str">
        <f t="shared" si="3883"/>
        <v/>
      </c>
      <c r="ANF129" s="4" t="str">
        <f t="shared" si="3883"/>
        <v/>
      </c>
      <c r="ANG129" s="4" t="str">
        <f t="shared" si="3883"/>
        <v/>
      </c>
      <c r="ANH129" s="4" t="str">
        <f t="shared" si="3883"/>
        <v/>
      </c>
      <c r="ANI129" s="4" t="str">
        <f t="shared" si="3883"/>
        <v/>
      </c>
      <c r="ANJ129" s="4" t="str">
        <f t="shared" si="3883"/>
        <v/>
      </c>
      <c r="ANK129" s="4" t="str">
        <f t="shared" si="3883"/>
        <v/>
      </c>
      <c r="ANL129" s="4" t="str">
        <f t="shared" si="3883"/>
        <v/>
      </c>
      <c r="ANM129" s="4" t="str">
        <f t="shared" si="3883"/>
        <v/>
      </c>
      <c r="ANN129" s="4" t="str">
        <f t="shared" si="3883"/>
        <v/>
      </c>
      <c r="ANO129" s="4" t="str">
        <f t="shared" si="3883"/>
        <v/>
      </c>
      <c r="ANP129" s="4" t="str">
        <f t="shared" si="3883"/>
        <v/>
      </c>
      <c r="ANQ129" s="4" t="str">
        <f t="shared" si="3883"/>
        <v/>
      </c>
      <c r="ANR129" s="4" t="str">
        <f t="shared" si="3883"/>
        <v/>
      </c>
      <c r="ANS129" s="4" t="str">
        <f t="shared" si="3883"/>
        <v/>
      </c>
      <c r="ANT129" s="4" t="str">
        <f t="shared" si="3883"/>
        <v/>
      </c>
      <c r="ANU129" s="4" t="str">
        <f t="shared" si="3883"/>
        <v/>
      </c>
      <c r="ANV129" s="4" t="str">
        <f t="shared" si="3883"/>
        <v/>
      </c>
      <c r="ANW129" s="4" t="str">
        <f t="shared" si="3883"/>
        <v/>
      </c>
      <c r="ANX129" s="4" t="str">
        <f t="shared" si="3883"/>
        <v/>
      </c>
      <c r="ANY129" s="4" t="str">
        <f t="shared" si="3883"/>
        <v/>
      </c>
      <c r="ANZ129" s="4" t="str">
        <f t="shared" si="3883"/>
        <v/>
      </c>
      <c r="AOA129" s="4" t="str">
        <f t="shared" si="3883"/>
        <v/>
      </c>
      <c r="AOB129" s="4" t="str">
        <f t="shared" si="3883"/>
        <v/>
      </c>
      <c r="AOC129" s="4" t="str">
        <f t="shared" si="3883"/>
        <v/>
      </c>
      <c r="AOD129" s="4" t="str">
        <f t="shared" si="3883"/>
        <v/>
      </c>
      <c r="AOE129" s="4" t="str">
        <f t="shared" si="3883"/>
        <v/>
      </c>
      <c r="AOF129" s="4" t="str">
        <f t="shared" si="3883"/>
        <v/>
      </c>
      <c r="AOG129" s="4" t="str">
        <f t="shared" si="3883"/>
        <v/>
      </c>
      <c r="AOH129" s="4" t="str">
        <f t="shared" si="3883"/>
        <v/>
      </c>
      <c r="AOI129" s="4" t="str">
        <f t="shared" si="3883"/>
        <v/>
      </c>
      <c r="AOJ129" s="4" t="str">
        <f t="shared" si="3883"/>
        <v/>
      </c>
      <c r="AOK129" s="4" t="str">
        <f t="shared" si="3883"/>
        <v/>
      </c>
      <c r="AOL129" s="4" t="str">
        <f t="shared" si="3883"/>
        <v/>
      </c>
      <c r="AOM129" s="4" t="str">
        <f t="shared" si="3883"/>
        <v/>
      </c>
      <c r="AON129" s="4" t="str">
        <f t="shared" si="3883"/>
        <v/>
      </c>
      <c r="AOO129" s="4" t="str">
        <f t="shared" si="3883"/>
        <v/>
      </c>
      <c r="AOP129" s="4" t="str">
        <f t="shared" si="3883"/>
        <v/>
      </c>
      <c r="AOQ129" s="4" t="str">
        <f t="shared" si="3883"/>
        <v/>
      </c>
      <c r="AOR129" s="4" t="str">
        <f t="shared" si="3883"/>
        <v/>
      </c>
      <c r="AOS129" s="4" t="str">
        <f t="shared" si="3883"/>
        <v/>
      </c>
      <c r="AOT129" s="4" t="str">
        <f t="shared" si="3883"/>
        <v/>
      </c>
      <c r="AOU129" s="4" t="str">
        <f t="shared" si="3883"/>
        <v/>
      </c>
      <c r="AOV129" s="4" t="str">
        <f t="shared" si="3883"/>
        <v/>
      </c>
      <c r="AOW129" s="4" t="str">
        <f t="shared" si="3883"/>
        <v/>
      </c>
      <c r="AOX129" s="4" t="str">
        <f t="shared" si="3883"/>
        <v/>
      </c>
      <c r="AOY129" s="4" t="str">
        <f t="shared" si="3883"/>
        <v/>
      </c>
      <c r="AOZ129" s="4" t="str">
        <f t="shared" ref="AOZ129:APE129" si="3884">IFERROR(AOZ125*AOZ127,"")</f>
        <v/>
      </c>
      <c r="APA129" s="4" t="str">
        <f t="shared" si="3884"/>
        <v/>
      </c>
      <c r="APB129" s="4" t="str">
        <f t="shared" si="3884"/>
        <v/>
      </c>
      <c r="APC129" s="4" t="str">
        <f t="shared" si="3884"/>
        <v/>
      </c>
      <c r="APD129" s="4" t="str">
        <f t="shared" si="3884"/>
        <v/>
      </c>
      <c r="APE129" s="4" t="str">
        <f t="shared" si="3884"/>
        <v/>
      </c>
    </row>
    <row r="130" spans="1:1097">
      <c r="A130" s="204"/>
      <c r="B130" s="190" t="s">
        <v>38</v>
      </c>
      <c r="C130" s="157">
        <f>C108*4</f>
        <v>0</v>
      </c>
      <c r="D130" s="157">
        <f t="shared" ref="D130:BO130" si="3885">D108*4</f>
        <v>0</v>
      </c>
      <c r="E130" s="157">
        <f t="shared" si="3885"/>
        <v>0</v>
      </c>
      <c r="F130" s="157">
        <f t="shared" si="3885"/>
        <v>0</v>
      </c>
      <c r="G130" s="157">
        <f t="shared" si="3885"/>
        <v>0</v>
      </c>
      <c r="H130" s="157">
        <f t="shared" si="3885"/>
        <v>0</v>
      </c>
      <c r="I130" s="157">
        <f t="shared" si="3885"/>
        <v>0</v>
      </c>
      <c r="J130" s="157">
        <f t="shared" si="3885"/>
        <v>0</v>
      </c>
      <c r="K130" s="157">
        <f t="shared" si="3885"/>
        <v>0</v>
      </c>
      <c r="L130" s="157">
        <f t="shared" si="3885"/>
        <v>0</v>
      </c>
      <c r="M130" s="157">
        <f t="shared" si="3885"/>
        <v>0</v>
      </c>
      <c r="N130" s="157">
        <f t="shared" si="3885"/>
        <v>0</v>
      </c>
      <c r="O130" s="157">
        <f t="shared" si="3885"/>
        <v>0</v>
      </c>
      <c r="P130" s="157">
        <f t="shared" si="3885"/>
        <v>0</v>
      </c>
      <c r="Q130" s="157">
        <f t="shared" si="3885"/>
        <v>0</v>
      </c>
      <c r="R130" s="157">
        <f t="shared" si="3885"/>
        <v>0</v>
      </c>
      <c r="S130" s="157">
        <f t="shared" si="3885"/>
        <v>0</v>
      </c>
      <c r="T130" s="157">
        <f t="shared" si="3885"/>
        <v>0</v>
      </c>
      <c r="U130" s="157">
        <f t="shared" si="3885"/>
        <v>0</v>
      </c>
      <c r="V130" s="157">
        <f t="shared" si="3885"/>
        <v>0</v>
      </c>
      <c r="W130" s="157">
        <f t="shared" si="3885"/>
        <v>0</v>
      </c>
      <c r="X130" s="157">
        <f t="shared" si="3885"/>
        <v>0</v>
      </c>
      <c r="Y130" s="157">
        <f t="shared" si="3885"/>
        <v>0</v>
      </c>
      <c r="Z130" s="157">
        <f t="shared" si="3885"/>
        <v>0</v>
      </c>
      <c r="AA130" s="157">
        <f t="shared" si="3885"/>
        <v>0</v>
      </c>
      <c r="AB130" s="157">
        <f t="shared" si="3885"/>
        <v>0</v>
      </c>
      <c r="AC130" s="157">
        <f t="shared" si="3885"/>
        <v>0</v>
      </c>
      <c r="AD130" s="157">
        <f t="shared" si="3885"/>
        <v>0</v>
      </c>
      <c r="AE130" s="157">
        <f t="shared" si="3885"/>
        <v>0</v>
      </c>
      <c r="AF130" s="157">
        <f t="shared" si="3885"/>
        <v>0</v>
      </c>
      <c r="AG130" s="157">
        <f t="shared" si="3885"/>
        <v>0</v>
      </c>
      <c r="AH130" s="157">
        <f t="shared" si="3885"/>
        <v>0</v>
      </c>
      <c r="AI130" s="157">
        <f t="shared" si="3885"/>
        <v>0</v>
      </c>
      <c r="AJ130" s="157">
        <f t="shared" si="3885"/>
        <v>0</v>
      </c>
      <c r="AK130" s="157">
        <f t="shared" si="3885"/>
        <v>0</v>
      </c>
      <c r="AL130" s="157">
        <f t="shared" si="3885"/>
        <v>0</v>
      </c>
      <c r="AM130" s="157">
        <f t="shared" si="3885"/>
        <v>0</v>
      </c>
      <c r="AN130" s="157">
        <f t="shared" si="3885"/>
        <v>0</v>
      </c>
      <c r="AO130" s="157">
        <f t="shared" si="3885"/>
        <v>0</v>
      </c>
      <c r="AP130" s="157">
        <f t="shared" si="3885"/>
        <v>0</v>
      </c>
      <c r="AQ130" s="157">
        <f t="shared" si="3885"/>
        <v>0</v>
      </c>
      <c r="AR130" s="157">
        <f t="shared" si="3885"/>
        <v>0</v>
      </c>
      <c r="AS130" s="157">
        <f t="shared" si="3885"/>
        <v>0</v>
      </c>
      <c r="AT130" s="157">
        <f t="shared" si="3885"/>
        <v>0</v>
      </c>
      <c r="AU130" s="157">
        <f t="shared" si="3885"/>
        <v>0</v>
      </c>
      <c r="AV130" s="157">
        <f t="shared" si="3885"/>
        <v>0</v>
      </c>
      <c r="AW130" s="157">
        <f t="shared" si="3885"/>
        <v>0</v>
      </c>
      <c r="AX130" s="157">
        <f t="shared" si="3885"/>
        <v>0</v>
      </c>
      <c r="AY130" s="157">
        <f t="shared" si="3885"/>
        <v>0</v>
      </c>
      <c r="AZ130" s="157">
        <f t="shared" si="3885"/>
        <v>0</v>
      </c>
      <c r="BA130" s="157">
        <f t="shared" si="3885"/>
        <v>0</v>
      </c>
      <c r="BB130" s="157">
        <f t="shared" si="3885"/>
        <v>0</v>
      </c>
      <c r="BC130" s="157">
        <f t="shared" si="3885"/>
        <v>0</v>
      </c>
      <c r="BD130" s="157">
        <f t="shared" si="3885"/>
        <v>0</v>
      </c>
      <c r="BE130" s="157">
        <f t="shared" si="3885"/>
        <v>0</v>
      </c>
      <c r="BF130" s="157">
        <f t="shared" si="3885"/>
        <v>0</v>
      </c>
      <c r="BG130" s="157">
        <f t="shared" si="3885"/>
        <v>0</v>
      </c>
      <c r="BH130" s="157">
        <f t="shared" si="3885"/>
        <v>0</v>
      </c>
      <c r="BI130" s="157">
        <f t="shared" si="3885"/>
        <v>0</v>
      </c>
      <c r="BJ130" s="157">
        <f t="shared" si="3885"/>
        <v>0</v>
      </c>
      <c r="BK130" s="157">
        <f t="shared" si="3885"/>
        <v>0</v>
      </c>
      <c r="BL130" s="157">
        <f t="shared" si="3885"/>
        <v>0</v>
      </c>
      <c r="BM130" s="157">
        <f t="shared" si="3885"/>
        <v>0</v>
      </c>
      <c r="BN130" s="157">
        <f t="shared" si="3885"/>
        <v>0</v>
      </c>
      <c r="BO130" s="157">
        <f t="shared" si="3885"/>
        <v>0</v>
      </c>
      <c r="BP130" s="157">
        <f t="shared" ref="BP130:EA130" si="3886">BP108*4</f>
        <v>0</v>
      </c>
      <c r="BQ130" s="157">
        <f t="shared" si="3886"/>
        <v>0</v>
      </c>
      <c r="BR130" s="157">
        <f t="shared" si="3886"/>
        <v>0</v>
      </c>
      <c r="BS130" s="157">
        <f t="shared" si="3886"/>
        <v>0</v>
      </c>
      <c r="BT130" s="157">
        <f t="shared" si="3886"/>
        <v>0</v>
      </c>
      <c r="BU130" s="157">
        <f t="shared" si="3886"/>
        <v>0</v>
      </c>
      <c r="BV130" s="157">
        <f t="shared" si="3886"/>
        <v>0</v>
      </c>
      <c r="BW130" s="157">
        <f t="shared" si="3886"/>
        <v>0</v>
      </c>
      <c r="BX130" s="157">
        <f t="shared" si="3886"/>
        <v>0</v>
      </c>
      <c r="BY130" s="157">
        <f t="shared" si="3886"/>
        <v>0</v>
      </c>
      <c r="BZ130" s="157">
        <f t="shared" si="3886"/>
        <v>0</v>
      </c>
      <c r="CA130" s="157">
        <f t="shared" si="3886"/>
        <v>0</v>
      </c>
      <c r="CB130" s="157">
        <f t="shared" si="3886"/>
        <v>0</v>
      </c>
      <c r="CC130" s="157">
        <f t="shared" si="3886"/>
        <v>0</v>
      </c>
      <c r="CD130" s="157">
        <f t="shared" si="3886"/>
        <v>0</v>
      </c>
      <c r="CE130" s="157">
        <f t="shared" si="3886"/>
        <v>0</v>
      </c>
      <c r="CF130" s="157">
        <f t="shared" si="3886"/>
        <v>0</v>
      </c>
      <c r="CG130" s="157">
        <f t="shared" si="3886"/>
        <v>0</v>
      </c>
      <c r="CH130" s="157">
        <f t="shared" si="3886"/>
        <v>0</v>
      </c>
      <c r="CI130" s="157">
        <f t="shared" si="3886"/>
        <v>0</v>
      </c>
      <c r="CJ130" s="157">
        <f t="shared" si="3886"/>
        <v>0</v>
      </c>
      <c r="CK130" s="157">
        <f t="shared" si="3886"/>
        <v>0</v>
      </c>
      <c r="CL130" s="157">
        <f t="shared" si="3886"/>
        <v>0</v>
      </c>
      <c r="CM130" s="157">
        <f t="shared" si="3886"/>
        <v>0</v>
      </c>
      <c r="CN130" s="157">
        <f t="shared" si="3886"/>
        <v>0</v>
      </c>
      <c r="CO130" s="157">
        <f t="shared" si="3886"/>
        <v>0</v>
      </c>
      <c r="CP130" s="157">
        <f t="shared" si="3886"/>
        <v>0</v>
      </c>
      <c r="CQ130" s="157">
        <f t="shared" si="3886"/>
        <v>0</v>
      </c>
      <c r="CR130" s="157">
        <f t="shared" si="3886"/>
        <v>0</v>
      </c>
      <c r="CS130" s="157">
        <f t="shared" si="3886"/>
        <v>0</v>
      </c>
      <c r="CT130" s="157">
        <f t="shared" si="3886"/>
        <v>0</v>
      </c>
      <c r="CU130" s="157">
        <f t="shared" si="3886"/>
        <v>0</v>
      </c>
      <c r="CV130" s="157">
        <f t="shared" si="3886"/>
        <v>0</v>
      </c>
      <c r="CW130" s="157">
        <f t="shared" si="3886"/>
        <v>0</v>
      </c>
      <c r="CX130" s="157">
        <f t="shared" si="3886"/>
        <v>0</v>
      </c>
      <c r="CY130" s="157">
        <f t="shared" si="3886"/>
        <v>0</v>
      </c>
      <c r="CZ130" s="157">
        <f t="shared" si="3886"/>
        <v>0</v>
      </c>
      <c r="DA130" s="157">
        <f t="shared" si="3886"/>
        <v>0</v>
      </c>
      <c r="DB130" s="157">
        <f t="shared" si="3886"/>
        <v>0</v>
      </c>
      <c r="DC130" s="157">
        <f t="shared" si="3886"/>
        <v>0</v>
      </c>
      <c r="DD130" s="157">
        <f t="shared" si="3886"/>
        <v>0</v>
      </c>
      <c r="DE130" s="157">
        <f t="shared" si="3886"/>
        <v>0</v>
      </c>
      <c r="DF130" s="157">
        <f t="shared" si="3886"/>
        <v>0</v>
      </c>
      <c r="DG130" s="157">
        <f t="shared" si="3886"/>
        <v>0</v>
      </c>
      <c r="DH130" s="157">
        <f t="shared" si="3886"/>
        <v>0</v>
      </c>
      <c r="DI130" s="157">
        <f t="shared" si="3886"/>
        <v>0</v>
      </c>
      <c r="DJ130" s="157">
        <f t="shared" si="3886"/>
        <v>0</v>
      </c>
      <c r="DK130" s="157">
        <f t="shared" si="3886"/>
        <v>0</v>
      </c>
      <c r="DL130" s="157">
        <f t="shared" si="3886"/>
        <v>0</v>
      </c>
      <c r="DM130" s="157">
        <f t="shared" si="3886"/>
        <v>0</v>
      </c>
      <c r="DN130" s="157">
        <f t="shared" si="3886"/>
        <v>0</v>
      </c>
      <c r="DO130" s="157">
        <f t="shared" si="3886"/>
        <v>0</v>
      </c>
      <c r="DP130" s="157">
        <f t="shared" si="3886"/>
        <v>0</v>
      </c>
      <c r="DQ130" s="157">
        <f t="shared" si="3886"/>
        <v>0</v>
      </c>
      <c r="DR130" s="157">
        <f t="shared" si="3886"/>
        <v>0</v>
      </c>
      <c r="DS130" s="157">
        <f t="shared" si="3886"/>
        <v>0</v>
      </c>
      <c r="DT130" s="157">
        <f t="shared" si="3886"/>
        <v>0</v>
      </c>
      <c r="DU130" s="157">
        <f t="shared" si="3886"/>
        <v>0</v>
      </c>
      <c r="DV130" s="157">
        <f t="shared" si="3886"/>
        <v>0</v>
      </c>
      <c r="DW130" s="157">
        <f t="shared" si="3886"/>
        <v>0</v>
      </c>
      <c r="DX130" s="157">
        <f t="shared" si="3886"/>
        <v>0</v>
      </c>
      <c r="DY130" s="157">
        <f t="shared" si="3886"/>
        <v>0</v>
      </c>
      <c r="DZ130" s="157">
        <f t="shared" si="3886"/>
        <v>0</v>
      </c>
      <c r="EA130" s="157">
        <f t="shared" si="3886"/>
        <v>0</v>
      </c>
      <c r="EB130" s="157">
        <f t="shared" ref="EB130:GM130" si="3887">EB108*4</f>
        <v>0</v>
      </c>
      <c r="EC130" s="157">
        <f t="shared" si="3887"/>
        <v>0</v>
      </c>
      <c r="ED130" s="157">
        <f t="shared" si="3887"/>
        <v>0</v>
      </c>
      <c r="EE130" s="157">
        <f t="shared" si="3887"/>
        <v>0</v>
      </c>
      <c r="EF130" s="157">
        <f t="shared" si="3887"/>
        <v>0</v>
      </c>
      <c r="EG130" s="157">
        <f t="shared" si="3887"/>
        <v>0</v>
      </c>
      <c r="EH130" s="157">
        <f t="shared" si="3887"/>
        <v>0</v>
      </c>
      <c r="EI130" s="157">
        <f t="shared" si="3887"/>
        <v>0</v>
      </c>
      <c r="EJ130" s="157">
        <f t="shared" si="3887"/>
        <v>0</v>
      </c>
      <c r="EK130" s="157">
        <f t="shared" si="3887"/>
        <v>0</v>
      </c>
      <c r="EL130" s="157">
        <f t="shared" si="3887"/>
        <v>0</v>
      </c>
      <c r="EM130" s="157">
        <f t="shared" si="3887"/>
        <v>0</v>
      </c>
      <c r="EN130" s="157">
        <f t="shared" si="3887"/>
        <v>0</v>
      </c>
      <c r="EO130" s="157">
        <f t="shared" si="3887"/>
        <v>0</v>
      </c>
      <c r="EP130" s="157">
        <f t="shared" si="3887"/>
        <v>0</v>
      </c>
      <c r="EQ130" s="157">
        <f t="shared" si="3887"/>
        <v>0</v>
      </c>
      <c r="ER130" s="157">
        <f t="shared" si="3887"/>
        <v>0</v>
      </c>
      <c r="ES130" s="157">
        <f t="shared" si="3887"/>
        <v>0</v>
      </c>
      <c r="ET130" s="157">
        <f t="shared" si="3887"/>
        <v>0</v>
      </c>
      <c r="EU130" s="157">
        <f t="shared" si="3887"/>
        <v>0</v>
      </c>
      <c r="EV130" s="157">
        <f t="shared" si="3887"/>
        <v>0</v>
      </c>
      <c r="EW130" s="157">
        <f t="shared" si="3887"/>
        <v>0</v>
      </c>
      <c r="EX130" s="157">
        <f t="shared" si="3887"/>
        <v>0</v>
      </c>
      <c r="EY130" s="157">
        <f t="shared" si="3887"/>
        <v>0</v>
      </c>
      <c r="EZ130" s="157">
        <f t="shared" si="3887"/>
        <v>0</v>
      </c>
      <c r="FA130" s="157">
        <f t="shared" si="3887"/>
        <v>0</v>
      </c>
      <c r="FB130" s="157">
        <f t="shared" si="3887"/>
        <v>0</v>
      </c>
      <c r="FC130" s="157">
        <f t="shared" si="3887"/>
        <v>0</v>
      </c>
      <c r="FD130" s="157">
        <f t="shared" si="3887"/>
        <v>0</v>
      </c>
      <c r="FE130" s="157">
        <f t="shared" si="3887"/>
        <v>0</v>
      </c>
      <c r="FF130" s="157">
        <f t="shared" si="3887"/>
        <v>0</v>
      </c>
      <c r="FG130" s="157">
        <f t="shared" si="3887"/>
        <v>0</v>
      </c>
      <c r="FH130" s="157">
        <f t="shared" si="3887"/>
        <v>0</v>
      </c>
      <c r="FI130" s="157">
        <f t="shared" si="3887"/>
        <v>0</v>
      </c>
      <c r="FJ130" s="157">
        <f t="shared" si="3887"/>
        <v>0</v>
      </c>
      <c r="FK130" s="157">
        <f t="shared" si="3887"/>
        <v>0</v>
      </c>
      <c r="FL130" s="157">
        <f t="shared" si="3887"/>
        <v>0</v>
      </c>
      <c r="FM130" s="157">
        <f t="shared" si="3887"/>
        <v>0</v>
      </c>
      <c r="FN130" s="157">
        <f t="shared" si="3887"/>
        <v>0</v>
      </c>
      <c r="FO130" s="157">
        <f t="shared" si="3887"/>
        <v>0</v>
      </c>
      <c r="FP130" s="157">
        <f t="shared" si="3887"/>
        <v>0</v>
      </c>
      <c r="FQ130" s="157">
        <f t="shared" si="3887"/>
        <v>0</v>
      </c>
      <c r="FR130" s="157">
        <f t="shared" si="3887"/>
        <v>0</v>
      </c>
      <c r="FS130" s="157">
        <f t="shared" si="3887"/>
        <v>0</v>
      </c>
      <c r="FT130" s="157">
        <f t="shared" si="3887"/>
        <v>0</v>
      </c>
      <c r="FU130" s="157">
        <f t="shared" si="3887"/>
        <v>0</v>
      </c>
      <c r="FV130" s="157">
        <f t="shared" si="3887"/>
        <v>0</v>
      </c>
      <c r="FW130" s="157">
        <f t="shared" si="3887"/>
        <v>0</v>
      </c>
      <c r="FX130" s="157">
        <f t="shared" si="3887"/>
        <v>0</v>
      </c>
      <c r="FY130" s="157">
        <f t="shared" si="3887"/>
        <v>0</v>
      </c>
      <c r="FZ130" s="157">
        <f t="shared" si="3887"/>
        <v>0</v>
      </c>
      <c r="GA130" s="157">
        <f t="shared" si="3887"/>
        <v>0</v>
      </c>
      <c r="GB130" s="157">
        <f t="shared" si="3887"/>
        <v>0</v>
      </c>
      <c r="GC130" s="157">
        <f t="shared" si="3887"/>
        <v>0</v>
      </c>
      <c r="GD130" s="157">
        <f t="shared" si="3887"/>
        <v>0</v>
      </c>
      <c r="GE130" s="157">
        <f t="shared" si="3887"/>
        <v>0</v>
      </c>
      <c r="GF130" s="157">
        <f t="shared" si="3887"/>
        <v>0</v>
      </c>
      <c r="GG130" s="157">
        <f t="shared" si="3887"/>
        <v>0</v>
      </c>
      <c r="GH130" s="157">
        <f t="shared" si="3887"/>
        <v>0</v>
      </c>
      <c r="GI130" s="157">
        <f t="shared" si="3887"/>
        <v>0</v>
      </c>
      <c r="GJ130" s="157">
        <f t="shared" si="3887"/>
        <v>0</v>
      </c>
      <c r="GK130" s="157">
        <f t="shared" si="3887"/>
        <v>0</v>
      </c>
      <c r="GL130" s="157">
        <f t="shared" si="3887"/>
        <v>0</v>
      </c>
      <c r="GM130" s="157">
        <f t="shared" si="3887"/>
        <v>0</v>
      </c>
      <c r="GN130" s="157">
        <f t="shared" ref="GN130:IY130" si="3888">GN108*4</f>
        <v>0</v>
      </c>
      <c r="GO130" s="157">
        <f t="shared" si="3888"/>
        <v>0</v>
      </c>
      <c r="GP130" s="157">
        <f t="shared" si="3888"/>
        <v>0</v>
      </c>
      <c r="GQ130" s="157">
        <f t="shared" si="3888"/>
        <v>0</v>
      </c>
      <c r="GR130" s="157">
        <f t="shared" si="3888"/>
        <v>0</v>
      </c>
      <c r="GS130" s="157">
        <f t="shared" si="3888"/>
        <v>0</v>
      </c>
      <c r="GT130" s="157">
        <f t="shared" si="3888"/>
        <v>0</v>
      </c>
      <c r="GU130" s="157">
        <f t="shared" si="3888"/>
        <v>0</v>
      </c>
      <c r="GV130" s="157">
        <f t="shared" si="3888"/>
        <v>0</v>
      </c>
      <c r="GW130" s="157">
        <f t="shared" si="3888"/>
        <v>0</v>
      </c>
      <c r="GX130" s="157">
        <f t="shared" si="3888"/>
        <v>0</v>
      </c>
      <c r="GY130" s="157">
        <f t="shared" si="3888"/>
        <v>0</v>
      </c>
      <c r="GZ130" s="157">
        <f t="shared" si="3888"/>
        <v>0</v>
      </c>
      <c r="HA130" s="157">
        <f t="shared" si="3888"/>
        <v>0</v>
      </c>
      <c r="HB130" s="157">
        <f t="shared" si="3888"/>
        <v>0</v>
      </c>
      <c r="HC130" s="157">
        <f t="shared" si="3888"/>
        <v>0</v>
      </c>
      <c r="HD130" s="157">
        <f t="shared" si="3888"/>
        <v>0</v>
      </c>
      <c r="HE130" s="157">
        <f t="shared" si="3888"/>
        <v>0</v>
      </c>
      <c r="HF130" s="157">
        <f t="shared" si="3888"/>
        <v>0</v>
      </c>
      <c r="HG130" s="157">
        <f t="shared" si="3888"/>
        <v>0</v>
      </c>
      <c r="HH130" s="157">
        <f t="shared" si="3888"/>
        <v>0</v>
      </c>
      <c r="HI130" s="157">
        <f t="shared" si="3888"/>
        <v>0</v>
      </c>
      <c r="HJ130" s="157">
        <f t="shared" si="3888"/>
        <v>0</v>
      </c>
      <c r="HK130" s="157">
        <f t="shared" si="3888"/>
        <v>0</v>
      </c>
      <c r="HL130" s="157">
        <f t="shared" si="3888"/>
        <v>0</v>
      </c>
      <c r="HM130" s="157">
        <f t="shared" si="3888"/>
        <v>0</v>
      </c>
      <c r="HN130" s="157">
        <f t="shared" si="3888"/>
        <v>0</v>
      </c>
      <c r="HO130" s="157">
        <f t="shared" si="3888"/>
        <v>0</v>
      </c>
      <c r="HP130" s="157">
        <f t="shared" si="3888"/>
        <v>0</v>
      </c>
      <c r="HQ130" s="157">
        <f t="shared" si="3888"/>
        <v>0</v>
      </c>
      <c r="HR130" s="157">
        <f t="shared" si="3888"/>
        <v>0</v>
      </c>
      <c r="HS130" s="157">
        <f t="shared" si="3888"/>
        <v>0</v>
      </c>
      <c r="HT130" s="157">
        <f t="shared" si="3888"/>
        <v>0</v>
      </c>
      <c r="HU130" s="157">
        <f t="shared" si="3888"/>
        <v>0</v>
      </c>
      <c r="HV130" s="157">
        <f t="shared" si="3888"/>
        <v>0</v>
      </c>
      <c r="HW130" s="157">
        <f t="shared" si="3888"/>
        <v>0</v>
      </c>
      <c r="HX130" s="157">
        <f t="shared" si="3888"/>
        <v>0</v>
      </c>
      <c r="HY130" s="157">
        <f t="shared" si="3888"/>
        <v>0</v>
      </c>
      <c r="HZ130" s="157">
        <f t="shared" si="3888"/>
        <v>0</v>
      </c>
      <c r="IA130" s="157">
        <f t="shared" si="3888"/>
        <v>0</v>
      </c>
      <c r="IB130" s="157">
        <f t="shared" si="3888"/>
        <v>0</v>
      </c>
      <c r="IC130" s="157">
        <f t="shared" si="3888"/>
        <v>0</v>
      </c>
      <c r="ID130" s="157">
        <f t="shared" si="3888"/>
        <v>0</v>
      </c>
      <c r="IE130" s="157">
        <f t="shared" si="3888"/>
        <v>0</v>
      </c>
      <c r="IF130" s="157">
        <f t="shared" si="3888"/>
        <v>0</v>
      </c>
      <c r="IG130" s="157">
        <f t="shared" si="3888"/>
        <v>0</v>
      </c>
      <c r="IH130" s="157">
        <f t="shared" si="3888"/>
        <v>0</v>
      </c>
      <c r="II130" s="157">
        <f t="shared" si="3888"/>
        <v>0</v>
      </c>
      <c r="IJ130" s="157">
        <f t="shared" si="3888"/>
        <v>0</v>
      </c>
      <c r="IK130" s="157">
        <f t="shared" si="3888"/>
        <v>0</v>
      </c>
      <c r="IL130" s="157">
        <f t="shared" si="3888"/>
        <v>0</v>
      </c>
      <c r="IM130" s="157">
        <f t="shared" si="3888"/>
        <v>0</v>
      </c>
      <c r="IN130" s="157">
        <f t="shared" si="3888"/>
        <v>0</v>
      </c>
      <c r="IO130" s="157">
        <f t="shared" si="3888"/>
        <v>0</v>
      </c>
      <c r="IP130" s="157">
        <f t="shared" si="3888"/>
        <v>0</v>
      </c>
      <c r="IQ130" s="157">
        <f t="shared" si="3888"/>
        <v>0</v>
      </c>
      <c r="IR130" s="157">
        <f t="shared" si="3888"/>
        <v>0</v>
      </c>
      <c r="IS130" s="157">
        <f t="shared" si="3888"/>
        <v>0</v>
      </c>
      <c r="IT130" s="157">
        <f t="shared" si="3888"/>
        <v>0</v>
      </c>
      <c r="IU130" s="157">
        <f t="shared" si="3888"/>
        <v>0</v>
      </c>
      <c r="IV130" s="157">
        <f t="shared" si="3888"/>
        <v>0</v>
      </c>
      <c r="IW130" s="157">
        <f t="shared" si="3888"/>
        <v>0</v>
      </c>
      <c r="IX130" s="157">
        <f t="shared" si="3888"/>
        <v>0</v>
      </c>
      <c r="IY130" s="157">
        <f t="shared" si="3888"/>
        <v>0</v>
      </c>
      <c r="IZ130" s="157">
        <f t="shared" ref="IZ130:LK130" si="3889">IZ108*4</f>
        <v>0</v>
      </c>
      <c r="JA130" s="157">
        <f t="shared" si="3889"/>
        <v>0</v>
      </c>
      <c r="JB130" s="157">
        <f t="shared" si="3889"/>
        <v>0</v>
      </c>
      <c r="JC130" s="157">
        <f t="shared" si="3889"/>
        <v>0</v>
      </c>
      <c r="JD130" s="157">
        <f t="shared" si="3889"/>
        <v>0</v>
      </c>
      <c r="JE130" s="157">
        <f t="shared" si="3889"/>
        <v>0</v>
      </c>
      <c r="JF130" s="157">
        <f t="shared" si="3889"/>
        <v>0</v>
      </c>
      <c r="JG130" s="157">
        <f t="shared" si="3889"/>
        <v>0</v>
      </c>
      <c r="JH130" s="157">
        <f t="shared" si="3889"/>
        <v>0</v>
      </c>
      <c r="JI130" s="157">
        <f t="shared" si="3889"/>
        <v>0</v>
      </c>
      <c r="JJ130" s="157">
        <f t="shared" si="3889"/>
        <v>0</v>
      </c>
      <c r="JK130" s="157">
        <f t="shared" si="3889"/>
        <v>0</v>
      </c>
      <c r="JL130" s="157">
        <f t="shared" si="3889"/>
        <v>0</v>
      </c>
      <c r="JM130" s="157">
        <f t="shared" si="3889"/>
        <v>0</v>
      </c>
      <c r="JN130" s="157">
        <f t="shared" si="3889"/>
        <v>0</v>
      </c>
      <c r="JO130" s="157">
        <f t="shared" si="3889"/>
        <v>0</v>
      </c>
      <c r="JP130" s="157">
        <f t="shared" si="3889"/>
        <v>0</v>
      </c>
      <c r="JQ130" s="157">
        <f t="shared" si="3889"/>
        <v>0</v>
      </c>
      <c r="JR130" s="157">
        <f t="shared" si="3889"/>
        <v>0</v>
      </c>
      <c r="JS130" s="157">
        <f t="shared" si="3889"/>
        <v>0</v>
      </c>
      <c r="JT130" s="157">
        <f t="shared" si="3889"/>
        <v>0</v>
      </c>
      <c r="JU130" s="157">
        <f t="shared" si="3889"/>
        <v>0</v>
      </c>
      <c r="JV130" s="157">
        <f t="shared" si="3889"/>
        <v>0</v>
      </c>
      <c r="JW130" s="157">
        <f t="shared" si="3889"/>
        <v>0</v>
      </c>
      <c r="JX130" s="157">
        <f t="shared" si="3889"/>
        <v>0</v>
      </c>
      <c r="JY130" s="157">
        <f t="shared" si="3889"/>
        <v>0</v>
      </c>
      <c r="JZ130" s="157">
        <f t="shared" si="3889"/>
        <v>0</v>
      </c>
      <c r="KA130" s="157">
        <f t="shared" si="3889"/>
        <v>0</v>
      </c>
      <c r="KB130" s="157">
        <f t="shared" si="3889"/>
        <v>0</v>
      </c>
      <c r="KC130" s="157">
        <f t="shared" si="3889"/>
        <v>0</v>
      </c>
      <c r="KD130" s="157">
        <f t="shared" si="3889"/>
        <v>0</v>
      </c>
      <c r="KE130" s="157">
        <f t="shared" si="3889"/>
        <v>0</v>
      </c>
      <c r="KF130" s="157">
        <f t="shared" si="3889"/>
        <v>0</v>
      </c>
      <c r="KG130" s="157">
        <f t="shared" si="3889"/>
        <v>0</v>
      </c>
      <c r="KH130" s="157">
        <f t="shared" si="3889"/>
        <v>0</v>
      </c>
      <c r="KI130" s="157">
        <f t="shared" si="3889"/>
        <v>0</v>
      </c>
      <c r="KJ130" s="157">
        <f t="shared" si="3889"/>
        <v>0</v>
      </c>
      <c r="KK130" s="157">
        <f t="shared" si="3889"/>
        <v>0</v>
      </c>
      <c r="KL130" s="157">
        <f t="shared" si="3889"/>
        <v>0</v>
      </c>
      <c r="KM130" s="157">
        <f t="shared" si="3889"/>
        <v>0</v>
      </c>
      <c r="KN130" s="157">
        <f t="shared" si="3889"/>
        <v>0</v>
      </c>
      <c r="KO130" s="157">
        <f t="shared" si="3889"/>
        <v>0</v>
      </c>
      <c r="KP130" s="157">
        <f t="shared" si="3889"/>
        <v>0</v>
      </c>
      <c r="KQ130" s="157">
        <f t="shared" si="3889"/>
        <v>0</v>
      </c>
      <c r="KR130" s="157">
        <f t="shared" si="3889"/>
        <v>0</v>
      </c>
      <c r="KS130" s="157">
        <f t="shared" si="3889"/>
        <v>0</v>
      </c>
      <c r="KT130" s="157">
        <f t="shared" si="3889"/>
        <v>0</v>
      </c>
      <c r="KU130" s="157">
        <f t="shared" si="3889"/>
        <v>0</v>
      </c>
      <c r="KV130" s="157">
        <f t="shared" si="3889"/>
        <v>0</v>
      </c>
      <c r="KW130" s="157">
        <f t="shared" si="3889"/>
        <v>0</v>
      </c>
      <c r="KX130" s="157">
        <f t="shared" si="3889"/>
        <v>0</v>
      </c>
      <c r="KY130" s="157">
        <f t="shared" si="3889"/>
        <v>0</v>
      </c>
      <c r="KZ130" s="157">
        <f t="shared" si="3889"/>
        <v>0</v>
      </c>
      <c r="LA130" s="157">
        <f t="shared" si="3889"/>
        <v>0</v>
      </c>
      <c r="LB130" s="157">
        <f t="shared" si="3889"/>
        <v>0</v>
      </c>
      <c r="LC130" s="157">
        <f t="shared" si="3889"/>
        <v>0</v>
      </c>
      <c r="LD130" s="157">
        <f t="shared" si="3889"/>
        <v>0</v>
      </c>
      <c r="LE130" s="157">
        <f t="shared" si="3889"/>
        <v>0</v>
      </c>
      <c r="LF130" s="157">
        <f t="shared" si="3889"/>
        <v>0</v>
      </c>
      <c r="LG130" s="157">
        <f t="shared" si="3889"/>
        <v>0</v>
      </c>
      <c r="LH130" s="157">
        <f t="shared" si="3889"/>
        <v>0</v>
      </c>
      <c r="LI130" s="157">
        <f t="shared" si="3889"/>
        <v>0</v>
      </c>
      <c r="LJ130" s="157">
        <f t="shared" si="3889"/>
        <v>0</v>
      </c>
      <c r="LK130" s="157">
        <f t="shared" si="3889"/>
        <v>0</v>
      </c>
      <c r="LL130" s="157">
        <f t="shared" ref="LL130:NW130" si="3890">LL108*4</f>
        <v>0</v>
      </c>
      <c r="LM130" s="157">
        <f t="shared" si="3890"/>
        <v>0</v>
      </c>
      <c r="LN130" s="157">
        <f t="shared" si="3890"/>
        <v>0</v>
      </c>
      <c r="LO130" s="157">
        <f t="shared" si="3890"/>
        <v>0</v>
      </c>
      <c r="LP130" s="157">
        <f t="shared" si="3890"/>
        <v>0</v>
      </c>
      <c r="LQ130" s="157">
        <f t="shared" si="3890"/>
        <v>0</v>
      </c>
      <c r="LR130" s="157">
        <f t="shared" si="3890"/>
        <v>0</v>
      </c>
      <c r="LS130" s="157">
        <f t="shared" si="3890"/>
        <v>0</v>
      </c>
      <c r="LT130" s="157">
        <f t="shared" si="3890"/>
        <v>0</v>
      </c>
      <c r="LU130" s="157">
        <f t="shared" si="3890"/>
        <v>0</v>
      </c>
      <c r="LV130" s="157">
        <f t="shared" si="3890"/>
        <v>0</v>
      </c>
      <c r="LW130" s="157">
        <f t="shared" si="3890"/>
        <v>0</v>
      </c>
      <c r="LX130" s="157">
        <f t="shared" si="3890"/>
        <v>0</v>
      </c>
      <c r="LY130" s="157">
        <f t="shared" si="3890"/>
        <v>0</v>
      </c>
      <c r="LZ130" s="157">
        <f t="shared" si="3890"/>
        <v>0</v>
      </c>
      <c r="MA130" s="157">
        <f t="shared" si="3890"/>
        <v>0</v>
      </c>
      <c r="MB130" s="157">
        <f t="shared" si="3890"/>
        <v>0</v>
      </c>
      <c r="MC130" s="157">
        <f t="shared" si="3890"/>
        <v>0</v>
      </c>
      <c r="MD130" s="157">
        <f t="shared" si="3890"/>
        <v>0</v>
      </c>
      <c r="ME130" s="157">
        <f t="shared" si="3890"/>
        <v>0</v>
      </c>
      <c r="MF130" s="157">
        <f t="shared" si="3890"/>
        <v>0</v>
      </c>
      <c r="MG130" s="157">
        <f t="shared" si="3890"/>
        <v>0</v>
      </c>
      <c r="MH130" s="157">
        <f t="shared" si="3890"/>
        <v>0</v>
      </c>
      <c r="MI130" s="157">
        <f t="shared" si="3890"/>
        <v>0</v>
      </c>
      <c r="MJ130" s="157">
        <f t="shared" si="3890"/>
        <v>0</v>
      </c>
      <c r="MK130" s="157">
        <f t="shared" si="3890"/>
        <v>0</v>
      </c>
      <c r="ML130" s="157">
        <f t="shared" si="3890"/>
        <v>0</v>
      </c>
      <c r="MM130" s="157">
        <f t="shared" si="3890"/>
        <v>0</v>
      </c>
      <c r="MN130" s="157">
        <f t="shared" si="3890"/>
        <v>0</v>
      </c>
      <c r="MO130" s="157">
        <f t="shared" si="3890"/>
        <v>0</v>
      </c>
      <c r="MP130" s="157">
        <f t="shared" si="3890"/>
        <v>0</v>
      </c>
      <c r="MQ130" s="157">
        <f t="shared" si="3890"/>
        <v>0</v>
      </c>
      <c r="MR130" s="157">
        <f t="shared" si="3890"/>
        <v>0</v>
      </c>
      <c r="MS130" s="157">
        <f t="shared" si="3890"/>
        <v>0</v>
      </c>
      <c r="MT130" s="157">
        <f t="shared" si="3890"/>
        <v>0</v>
      </c>
      <c r="MU130" s="157">
        <f t="shared" si="3890"/>
        <v>0</v>
      </c>
      <c r="MV130" s="157">
        <f t="shared" si="3890"/>
        <v>0</v>
      </c>
      <c r="MW130" s="157">
        <f t="shared" si="3890"/>
        <v>0</v>
      </c>
      <c r="MX130" s="157">
        <f t="shared" si="3890"/>
        <v>0</v>
      </c>
      <c r="MY130" s="157">
        <f t="shared" si="3890"/>
        <v>0</v>
      </c>
      <c r="MZ130" s="157">
        <f t="shared" si="3890"/>
        <v>0</v>
      </c>
      <c r="NA130" s="157">
        <f t="shared" si="3890"/>
        <v>0</v>
      </c>
      <c r="NB130" s="157">
        <f t="shared" si="3890"/>
        <v>0</v>
      </c>
      <c r="NC130" s="157">
        <f t="shared" si="3890"/>
        <v>0</v>
      </c>
      <c r="ND130" s="157">
        <f t="shared" si="3890"/>
        <v>0</v>
      </c>
      <c r="NE130" s="157">
        <f t="shared" si="3890"/>
        <v>0</v>
      </c>
      <c r="NF130" s="157">
        <f t="shared" si="3890"/>
        <v>0</v>
      </c>
      <c r="NG130" s="157">
        <f t="shared" si="3890"/>
        <v>0</v>
      </c>
      <c r="NH130" s="157">
        <f t="shared" si="3890"/>
        <v>0</v>
      </c>
      <c r="NI130" s="157">
        <f t="shared" si="3890"/>
        <v>0</v>
      </c>
      <c r="NJ130" s="157">
        <f t="shared" si="3890"/>
        <v>0</v>
      </c>
      <c r="NK130" s="157">
        <f t="shared" si="3890"/>
        <v>0</v>
      </c>
      <c r="NL130" s="157">
        <f t="shared" si="3890"/>
        <v>0</v>
      </c>
      <c r="NM130" s="157">
        <f t="shared" si="3890"/>
        <v>0</v>
      </c>
      <c r="NN130" s="157">
        <f t="shared" si="3890"/>
        <v>0</v>
      </c>
      <c r="NO130" s="157">
        <f t="shared" si="3890"/>
        <v>0</v>
      </c>
      <c r="NP130" s="157">
        <f t="shared" si="3890"/>
        <v>0</v>
      </c>
      <c r="NQ130" s="157">
        <f t="shared" si="3890"/>
        <v>0</v>
      </c>
      <c r="NR130" s="157">
        <f t="shared" si="3890"/>
        <v>0</v>
      </c>
      <c r="NS130" s="157">
        <f t="shared" si="3890"/>
        <v>0</v>
      </c>
      <c r="NT130" s="157">
        <f t="shared" si="3890"/>
        <v>0</v>
      </c>
      <c r="NU130" s="157">
        <f t="shared" si="3890"/>
        <v>0</v>
      </c>
      <c r="NV130" s="157">
        <f t="shared" si="3890"/>
        <v>0</v>
      </c>
      <c r="NW130" s="157">
        <f t="shared" si="3890"/>
        <v>0</v>
      </c>
      <c r="NX130" s="157">
        <f t="shared" ref="NX130:QI130" si="3891">NX108*4</f>
        <v>0</v>
      </c>
      <c r="NY130" s="157">
        <f t="shared" si="3891"/>
        <v>0</v>
      </c>
      <c r="NZ130" s="157">
        <f t="shared" si="3891"/>
        <v>0</v>
      </c>
      <c r="OA130" s="157">
        <f t="shared" si="3891"/>
        <v>0</v>
      </c>
      <c r="OB130" s="157">
        <f t="shared" si="3891"/>
        <v>0</v>
      </c>
      <c r="OC130" s="157">
        <f t="shared" si="3891"/>
        <v>0</v>
      </c>
      <c r="OD130" s="157">
        <f t="shared" si="3891"/>
        <v>0</v>
      </c>
      <c r="OE130" s="157">
        <f t="shared" si="3891"/>
        <v>0</v>
      </c>
      <c r="OF130" s="157">
        <f t="shared" si="3891"/>
        <v>0</v>
      </c>
      <c r="OG130" s="157">
        <f t="shared" si="3891"/>
        <v>0</v>
      </c>
      <c r="OH130" s="157">
        <f t="shared" si="3891"/>
        <v>0</v>
      </c>
      <c r="OI130" s="157">
        <f t="shared" si="3891"/>
        <v>0</v>
      </c>
      <c r="OJ130" s="157">
        <f t="shared" si="3891"/>
        <v>0</v>
      </c>
      <c r="OK130" s="157">
        <f t="shared" si="3891"/>
        <v>0</v>
      </c>
      <c r="OL130" s="157">
        <f t="shared" si="3891"/>
        <v>0</v>
      </c>
      <c r="OM130" s="157">
        <f t="shared" si="3891"/>
        <v>0</v>
      </c>
      <c r="ON130" s="157">
        <f t="shared" si="3891"/>
        <v>0</v>
      </c>
      <c r="OO130" s="157">
        <f t="shared" si="3891"/>
        <v>0</v>
      </c>
      <c r="OP130" s="157">
        <f t="shared" si="3891"/>
        <v>0</v>
      </c>
      <c r="OQ130" s="157">
        <f t="shared" si="3891"/>
        <v>0</v>
      </c>
      <c r="OR130" s="157">
        <f t="shared" si="3891"/>
        <v>0</v>
      </c>
      <c r="OS130" s="157">
        <f t="shared" si="3891"/>
        <v>0</v>
      </c>
      <c r="OT130" s="157">
        <f t="shared" si="3891"/>
        <v>0</v>
      </c>
      <c r="OU130" s="157">
        <f t="shared" si="3891"/>
        <v>0</v>
      </c>
      <c r="OV130" s="157">
        <f t="shared" si="3891"/>
        <v>0</v>
      </c>
      <c r="OW130" s="157">
        <f t="shared" si="3891"/>
        <v>0</v>
      </c>
      <c r="OX130" s="157">
        <f t="shared" si="3891"/>
        <v>0</v>
      </c>
      <c r="OY130" s="157">
        <f t="shared" si="3891"/>
        <v>0</v>
      </c>
      <c r="OZ130" s="157">
        <f t="shared" si="3891"/>
        <v>0</v>
      </c>
      <c r="PA130" s="157">
        <f t="shared" si="3891"/>
        <v>0</v>
      </c>
      <c r="PB130" s="157">
        <f t="shared" si="3891"/>
        <v>0</v>
      </c>
      <c r="PC130" s="157">
        <f t="shared" si="3891"/>
        <v>0</v>
      </c>
      <c r="PD130" s="157">
        <f t="shared" si="3891"/>
        <v>0</v>
      </c>
      <c r="PE130" s="157">
        <f t="shared" si="3891"/>
        <v>0</v>
      </c>
      <c r="PF130" s="157">
        <f t="shared" si="3891"/>
        <v>0</v>
      </c>
      <c r="PG130" s="157">
        <f t="shared" si="3891"/>
        <v>0</v>
      </c>
      <c r="PH130" s="157">
        <f t="shared" si="3891"/>
        <v>0</v>
      </c>
      <c r="PI130" s="157">
        <f t="shared" si="3891"/>
        <v>0</v>
      </c>
      <c r="PJ130" s="157">
        <f t="shared" si="3891"/>
        <v>0</v>
      </c>
      <c r="PK130" s="157">
        <f t="shared" si="3891"/>
        <v>0</v>
      </c>
      <c r="PL130" s="157">
        <f t="shared" si="3891"/>
        <v>0</v>
      </c>
      <c r="PM130" s="157">
        <f t="shared" si="3891"/>
        <v>0</v>
      </c>
      <c r="PN130" s="157">
        <f t="shared" si="3891"/>
        <v>0</v>
      </c>
      <c r="PO130" s="157">
        <f t="shared" si="3891"/>
        <v>0</v>
      </c>
      <c r="PP130" s="157">
        <f t="shared" si="3891"/>
        <v>0</v>
      </c>
      <c r="PQ130" s="157">
        <f t="shared" si="3891"/>
        <v>0</v>
      </c>
      <c r="PR130" s="157">
        <f t="shared" si="3891"/>
        <v>0</v>
      </c>
      <c r="PS130" s="157">
        <f t="shared" si="3891"/>
        <v>0</v>
      </c>
      <c r="PT130" s="157">
        <f t="shared" si="3891"/>
        <v>0</v>
      </c>
      <c r="PU130" s="157">
        <f t="shared" si="3891"/>
        <v>0</v>
      </c>
      <c r="PV130" s="157">
        <f t="shared" si="3891"/>
        <v>0</v>
      </c>
      <c r="PW130" s="157">
        <f t="shared" si="3891"/>
        <v>0</v>
      </c>
      <c r="PX130" s="157">
        <f t="shared" si="3891"/>
        <v>0</v>
      </c>
      <c r="PY130" s="157">
        <f t="shared" si="3891"/>
        <v>0</v>
      </c>
      <c r="PZ130" s="157">
        <f t="shared" si="3891"/>
        <v>0</v>
      </c>
      <c r="QA130" s="157">
        <f t="shared" si="3891"/>
        <v>0</v>
      </c>
      <c r="QB130" s="157">
        <f t="shared" si="3891"/>
        <v>0</v>
      </c>
      <c r="QC130" s="157">
        <f t="shared" si="3891"/>
        <v>0</v>
      </c>
      <c r="QD130" s="157">
        <f t="shared" si="3891"/>
        <v>0</v>
      </c>
      <c r="QE130" s="157">
        <f t="shared" si="3891"/>
        <v>0</v>
      </c>
      <c r="QF130" s="157">
        <f t="shared" si="3891"/>
        <v>0</v>
      </c>
      <c r="QG130" s="157">
        <f t="shared" si="3891"/>
        <v>0</v>
      </c>
      <c r="QH130" s="157">
        <f t="shared" si="3891"/>
        <v>0</v>
      </c>
      <c r="QI130" s="157">
        <f t="shared" si="3891"/>
        <v>0</v>
      </c>
      <c r="QJ130" s="157">
        <f t="shared" ref="QJ130:SU130" si="3892">QJ108*4</f>
        <v>0</v>
      </c>
      <c r="QK130" s="157">
        <f t="shared" si="3892"/>
        <v>0</v>
      </c>
      <c r="QL130" s="157">
        <f t="shared" si="3892"/>
        <v>0</v>
      </c>
      <c r="QM130" s="157">
        <f t="shared" si="3892"/>
        <v>0</v>
      </c>
      <c r="QN130" s="157">
        <f t="shared" si="3892"/>
        <v>0</v>
      </c>
      <c r="QO130" s="157">
        <f t="shared" si="3892"/>
        <v>0</v>
      </c>
      <c r="QP130" s="157">
        <f t="shared" si="3892"/>
        <v>0</v>
      </c>
      <c r="QQ130" s="157">
        <f t="shared" si="3892"/>
        <v>0</v>
      </c>
      <c r="QR130" s="157">
        <f t="shared" si="3892"/>
        <v>0</v>
      </c>
      <c r="QS130" s="157">
        <f t="shared" si="3892"/>
        <v>0</v>
      </c>
      <c r="QT130" s="157">
        <f t="shared" si="3892"/>
        <v>0</v>
      </c>
      <c r="QU130" s="157">
        <f t="shared" si="3892"/>
        <v>0</v>
      </c>
      <c r="QV130" s="157">
        <f t="shared" si="3892"/>
        <v>0</v>
      </c>
      <c r="QW130" s="157">
        <f t="shared" si="3892"/>
        <v>0</v>
      </c>
      <c r="QX130" s="157">
        <f t="shared" si="3892"/>
        <v>0</v>
      </c>
      <c r="QY130" s="157">
        <f t="shared" si="3892"/>
        <v>0</v>
      </c>
      <c r="QZ130" s="157">
        <f t="shared" si="3892"/>
        <v>0</v>
      </c>
      <c r="RA130" s="157">
        <f t="shared" si="3892"/>
        <v>0</v>
      </c>
      <c r="RB130" s="157">
        <f t="shared" si="3892"/>
        <v>0</v>
      </c>
      <c r="RC130" s="157">
        <f t="shared" si="3892"/>
        <v>0</v>
      </c>
      <c r="RD130" s="157">
        <f t="shared" si="3892"/>
        <v>0</v>
      </c>
      <c r="RE130" s="157">
        <f t="shared" si="3892"/>
        <v>0</v>
      </c>
      <c r="RF130" s="157">
        <f t="shared" si="3892"/>
        <v>0</v>
      </c>
      <c r="RG130" s="157">
        <f t="shared" si="3892"/>
        <v>0</v>
      </c>
      <c r="RH130" s="157">
        <f t="shared" si="3892"/>
        <v>0</v>
      </c>
      <c r="RI130" s="157">
        <f t="shared" si="3892"/>
        <v>0</v>
      </c>
      <c r="RJ130" s="157">
        <f t="shared" si="3892"/>
        <v>0</v>
      </c>
      <c r="RK130" s="157">
        <f t="shared" si="3892"/>
        <v>0</v>
      </c>
      <c r="RL130" s="157">
        <f t="shared" si="3892"/>
        <v>0</v>
      </c>
      <c r="RM130" s="157">
        <f t="shared" si="3892"/>
        <v>0</v>
      </c>
      <c r="RN130" s="157">
        <f t="shared" si="3892"/>
        <v>0</v>
      </c>
      <c r="RO130" s="157">
        <f t="shared" si="3892"/>
        <v>0</v>
      </c>
      <c r="RP130" s="157">
        <f t="shared" si="3892"/>
        <v>0</v>
      </c>
      <c r="RQ130" s="157">
        <f t="shared" si="3892"/>
        <v>0</v>
      </c>
      <c r="RR130" s="157">
        <f t="shared" si="3892"/>
        <v>0</v>
      </c>
      <c r="RS130" s="157">
        <f t="shared" si="3892"/>
        <v>0</v>
      </c>
      <c r="RT130" s="157">
        <f t="shared" si="3892"/>
        <v>0</v>
      </c>
      <c r="RU130" s="157">
        <f t="shared" si="3892"/>
        <v>0</v>
      </c>
      <c r="RV130" s="157">
        <f t="shared" si="3892"/>
        <v>0</v>
      </c>
      <c r="RW130" s="157">
        <f t="shared" si="3892"/>
        <v>0</v>
      </c>
      <c r="RX130" s="157">
        <f t="shared" si="3892"/>
        <v>0</v>
      </c>
      <c r="RY130" s="157">
        <f t="shared" si="3892"/>
        <v>0</v>
      </c>
      <c r="RZ130" s="157">
        <f t="shared" si="3892"/>
        <v>0</v>
      </c>
      <c r="SA130" s="157">
        <f t="shared" si="3892"/>
        <v>0</v>
      </c>
      <c r="SB130" s="157">
        <f t="shared" si="3892"/>
        <v>0</v>
      </c>
      <c r="SC130" s="157">
        <f t="shared" si="3892"/>
        <v>0</v>
      </c>
      <c r="SD130" s="157">
        <f t="shared" si="3892"/>
        <v>0</v>
      </c>
      <c r="SE130" s="157">
        <f t="shared" si="3892"/>
        <v>0</v>
      </c>
      <c r="SF130" s="157">
        <f t="shared" si="3892"/>
        <v>0</v>
      </c>
      <c r="SG130" s="157">
        <f t="shared" si="3892"/>
        <v>0</v>
      </c>
      <c r="SH130" s="157">
        <f t="shared" si="3892"/>
        <v>0</v>
      </c>
      <c r="SI130" s="157">
        <f t="shared" si="3892"/>
        <v>0</v>
      </c>
      <c r="SJ130" s="157">
        <f t="shared" si="3892"/>
        <v>0</v>
      </c>
      <c r="SK130" s="157">
        <f t="shared" si="3892"/>
        <v>0</v>
      </c>
      <c r="SL130" s="157">
        <f t="shared" si="3892"/>
        <v>0</v>
      </c>
      <c r="SM130" s="157">
        <f t="shared" si="3892"/>
        <v>0</v>
      </c>
      <c r="SN130" s="157">
        <f t="shared" si="3892"/>
        <v>0</v>
      </c>
      <c r="SO130" s="157">
        <f t="shared" si="3892"/>
        <v>0</v>
      </c>
      <c r="SP130" s="157">
        <f t="shared" si="3892"/>
        <v>0</v>
      </c>
      <c r="SQ130" s="157">
        <f t="shared" si="3892"/>
        <v>0</v>
      </c>
      <c r="SR130" s="157">
        <f t="shared" si="3892"/>
        <v>0</v>
      </c>
      <c r="SS130" s="157">
        <f t="shared" si="3892"/>
        <v>0</v>
      </c>
      <c r="ST130" s="157">
        <f t="shared" si="3892"/>
        <v>0</v>
      </c>
      <c r="SU130" s="157">
        <f t="shared" si="3892"/>
        <v>0</v>
      </c>
      <c r="SV130" s="157">
        <f t="shared" ref="SV130:VG130" si="3893">SV108*4</f>
        <v>0</v>
      </c>
      <c r="SW130" s="157">
        <f t="shared" si="3893"/>
        <v>0</v>
      </c>
      <c r="SX130" s="157">
        <f t="shared" si="3893"/>
        <v>0</v>
      </c>
      <c r="SY130" s="157">
        <f t="shared" si="3893"/>
        <v>0</v>
      </c>
      <c r="SZ130" s="157">
        <f t="shared" si="3893"/>
        <v>0</v>
      </c>
      <c r="TA130" s="157">
        <f t="shared" si="3893"/>
        <v>0</v>
      </c>
      <c r="TB130" s="157">
        <f t="shared" si="3893"/>
        <v>0</v>
      </c>
      <c r="TC130" s="157">
        <f t="shared" si="3893"/>
        <v>0</v>
      </c>
      <c r="TD130" s="157">
        <f t="shared" si="3893"/>
        <v>0</v>
      </c>
      <c r="TE130" s="157">
        <f t="shared" si="3893"/>
        <v>0</v>
      </c>
      <c r="TF130" s="157">
        <f t="shared" si="3893"/>
        <v>0</v>
      </c>
      <c r="TG130" s="157">
        <f t="shared" si="3893"/>
        <v>0</v>
      </c>
      <c r="TH130" s="157">
        <f t="shared" si="3893"/>
        <v>0</v>
      </c>
      <c r="TI130" s="157">
        <f t="shared" si="3893"/>
        <v>0</v>
      </c>
      <c r="TJ130" s="157">
        <f t="shared" si="3893"/>
        <v>0</v>
      </c>
      <c r="TK130" s="157">
        <f t="shared" si="3893"/>
        <v>0</v>
      </c>
      <c r="TL130" s="157">
        <f t="shared" si="3893"/>
        <v>0</v>
      </c>
      <c r="TM130" s="157">
        <f t="shared" si="3893"/>
        <v>0</v>
      </c>
      <c r="TN130" s="157">
        <f t="shared" si="3893"/>
        <v>0</v>
      </c>
      <c r="TO130" s="157">
        <f t="shared" si="3893"/>
        <v>0</v>
      </c>
      <c r="TP130" s="157">
        <f t="shared" si="3893"/>
        <v>0</v>
      </c>
      <c r="TQ130" s="157">
        <f t="shared" si="3893"/>
        <v>0</v>
      </c>
      <c r="TR130" s="157">
        <f t="shared" si="3893"/>
        <v>0</v>
      </c>
      <c r="TS130" s="157">
        <f t="shared" si="3893"/>
        <v>0</v>
      </c>
      <c r="TT130" s="157">
        <f t="shared" si="3893"/>
        <v>0</v>
      </c>
      <c r="TU130" s="157">
        <f t="shared" si="3893"/>
        <v>0</v>
      </c>
      <c r="TV130" s="157">
        <f t="shared" si="3893"/>
        <v>0</v>
      </c>
      <c r="TW130" s="157">
        <f t="shared" si="3893"/>
        <v>0</v>
      </c>
      <c r="TX130" s="157">
        <f t="shared" si="3893"/>
        <v>0</v>
      </c>
      <c r="TY130" s="157">
        <f t="shared" si="3893"/>
        <v>0</v>
      </c>
      <c r="TZ130" s="157">
        <f t="shared" si="3893"/>
        <v>0</v>
      </c>
      <c r="UA130" s="157">
        <f t="shared" si="3893"/>
        <v>0</v>
      </c>
      <c r="UB130" s="157">
        <f t="shared" si="3893"/>
        <v>0</v>
      </c>
      <c r="UC130" s="157">
        <f t="shared" si="3893"/>
        <v>0</v>
      </c>
      <c r="UD130" s="157">
        <f t="shared" si="3893"/>
        <v>0</v>
      </c>
      <c r="UE130" s="157">
        <f t="shared" si="3893"/>
        <v>0</v>
      </c>
      <c r="UF130" s="157">
        <f t="shared" si="3893"/>
        <v>0</v>
      </c>
      <c r="UG130" s="157">
        <f t="shared" si="3893"/>
        <v>0</v>
      </c>
      <c r="UH130" s="157">
        <f t="shared" si="3893"/>
        <v>0</v>
      </c>
      <c r="UI130" s="157">
        <f t="shared" si="3893"/>
        <v>0</v>
      </c>
      <c r="UJ130" s="157">
        <f t="shared" si="3893"/>
        <v>0</v>
      </c>
      <c r="UK130" s="157">
        <f t="shared" si="3893"/>
        <v>0</v>
      </c>
      <c r="UL130" s="157">
        <f t="shared" si="3893"/>
        <v>0</v>
      </c>
      <c r="UM130" s="157">
        <f t="shared" si="3893"/>
        <v>0</v>
      </c>
      <c r="UN130" s="157">
        <f t="shared" si="3893"/>
        <v>0</v>
      </c>
      <c r="UO130" s="157">
        <f t="shared" si="3893"/>
        <v>0</v>
      </c>
      <c r="UP130" s="157">
        <f t="shared" si="3893"/>
        <v>0</v>
      </c>
      <c r="UQ130" s="157">
        <f t="shared" si="3893"/>
        <v>0</v>
      </c>
      <c r="UR130" s="157">
        <f t="shared" si="3893"/>
        <v>0</v>
      </c>
      <c r="US130" s="157">
        <f t="shared" si="3893"/>
        <v>0</v>
      </c>
      <c r="UT130" s="157">
        <f t="shared" si="3893"/>
        <v>0</v>
      </c>
      <c r="UU130" s="157">
        <f t="shared" si="3893"/>
        <v>0</v>
      </c>
      <c r="UV130" s="157">
        <f t="shared" si="3893"/>
        <v>0</v>
      </c>
      <c r="UW130" s="157">
        <f t="shared" si="3893"/>
        <v>0</v>
      </c>
      <c r="UX130" s="157">
        <f t="shared" si="3893"/>
        <v>0</v>
      </c>
      <c r="UY130" s="157">
        <f t="shared" si="3893"/>
        <v>0</v>
      </c>
      <c r="UZ130" s="157">
        <f t="shared" si="3893"/>
        <v>0</v>
      </c>
      <c r="VA130" s="157">
        <f t="shared" si="3893"/>
        <v>0</v>
      </c>
      <c r="VB130" s="157">
        <f t="shared" si="3893"/>
        <v>0</v>
      </c>
      <c r="VC130" s="157">
        <f t="shared" si="3893"/>
        <v>0</v>
      </c>
      <c r="VD130" s="157">
        <f t="shared" si="3893"/>
        <v>0</v>
      </c>
      <c r="VE130" s="157">
        <f t="shared" si="3893"/>
        <v>0</v>
      </c>
      <c r="VF130" s="157">
        <f t="shared" si="3893"/>
        <v>0</v>
      </c>
      <c r="VG130" s="157">
        <f t="shared" si="3893"/>
        <v>0</v>
      </c>
      <c r="VH130" s="157">
        <f t="shared" ref="VH130:XS130" si="3894">VH108*4</f>
        <v>0</v>
      </c>
      <c r="VI130" s="157">
        <f t="shared" si="3894"/>
        <v>0</v>
      </c>
      <c r="VJ130" s="157">
        <f t="shared" si="3894"/>
        <v>0</v>
      </c>
      <c r="VK130" s="157">
        <f t="shared" si="3894"/>
        <v>0</v>
      </c>
      <c r="VL130" s="157">
        <f t="shared" si="3894"/>
        <v>0</v>
      </c>
      <c r="VM130" s="157">
        <f t="shared" si="3894"/>
        <v>0</v>
      </c>
      <c r="VN130" s="157">
        <f t="shared" si="3894"/>
        <v>0</v>
      </c>
      <c r="VO130" s="157">
        <f t="shared" si="3894"/>
        <v>0</v>
      </c>
      <c r="VP130" s="157">
        <f t="shared" si="3894"/>
        <v>0</v>
      </c>
      <c r="VQ130" s="157">
        <f t="shared" si="3894"/>
        <v>0</v>
      </c>
      <c r="VR130" s="157">
        <f t="shared" si="3894"/>
        <v>0</v>
      </c>
      <c r="VS130" s="157">
        <f t="shared" si="3894"/>
        <v>0</v>
      </c>
      <c r="VT130" s="157">
        <f t="shared" si="3894"/>
        <v>0</v>
      </c>
      <c r="VU130" s="157">
        <f t="shared" si="3894"/>
        <v>0</v>
      </c>
      <c r="VV130" s="157">
        <f t="shared" si="3894"/>
        <v>0</v>
      </c>
      <c r="VW130" s="157">
        <f t="shared" si="3894"/>
        <v>0</v>
      </c>
      <c r="VX130" s="157">
        <f t="shared" si="3894"/>
        <v>0</v>
      </c>
      <c r="VY130" s="157">
        <f t="shared" si="3894"/>
        <v>0</v>
      </c>
      <c r="VZ130" s="157">
        <f t="shared" si="3894"/>
        <v>0</v>
      </c>
      <c r="WA130" s="157">
        <f t="shared" si="3894"/>
        <v>0</v>
      </c>
      <c r="WB130" s="157">
        <f t="shared" si="3894"/>
        <v>0</v>
      </c>
      <c r="WC130" s="157">
        <f t="shared" si="3894"/>
        <v>0</v>
      </c>
      <c r="WD130" s="157">
        <f t="shared" si="3894"/>
        <v>0</v>
      </c>
      <c r="WE130" s="157">
        <f t="shared" si="3894"/>
        <v>0</v>
      </c>
      <c r="WF130" s="157">
        <f t="shared" si="3894"/>
        <v>0</v>
      </c>
      <c r="WG130" s="157">
        <f t="shared" si="3894"/>
        <v>0</v>
      </c>
      <c r="WH130" s="157">
        <f t="shared" si="3894"/>
        <v>0</v>
      </c>
      <c r="WI130" s="157">
        <f t="shared" si="3894"/>
        <v>0</v>
      </c>
      <c r="WJ130" s="157">
        <f t="shared" si="3894"/>
        <v>0</v>
      </c>
      <c r="WK130" s="157">
        <f t="shared" si="3894"/>
        <v>0</v>
      </c>
      <c r="WL130" s="157">
        <f t="shared" si="3894"/>
        <v>0</v>
      </c>
      <c r="WM130" s="157">
        <f t="shared" si="3894"/>
        <v>0</v>
      </c>
      <c r="WN130" s="157">
        <f t="shared" si="3894"/>
        <v>0</v>
      </c>
      <c r="WO130" s="157">
        <f t="shared" si="3894"/>
        <v>0</v>
      </c>
      <c r="WP130" s="157">
        <f t="shared" si="3894"/>
        <v>0</v>
      </c>
      <c r="WQ130" s="157">
        <f t="shared" si="3894"/>
        <v>0</v>
      </c>
      <c r="WR130" s="157">
        <f t="shared" si="3894"/>
        <v>0</v>
      </c>
      <c r="WS130" s="157">
        <f t="shared" si="3894"/>
        <v>0</v>
      </c>
      <c r="WT130" s="157">
        <f t="shared" si="3894"/>
        <v>0</v>
      </c>
      <c r="WU130" s="157">
        <f t="shared" si="3894"/>
        <v>0</v>
      </c>
      <c r="WV130" s="157">
        <f t="shared" si="3894"/>
        <v>0</v>
      </c>
      <c r="WW130" s="157">
        <f t="shared" si="3894"/>
        <v>0</v>
      </c>
      <c r="WX130" s="157">
        <f t="shared" si="3894"/>
        <v>0</v>
      </c>
      <c r="WY130" s="157">
        <f t="shared" si="3894"/>
        <v>0</v>
      </c>
      <c r="WZ130" s="157">
        <f t="shared" si="3894"/>
        <v>0</v>
      </c>
      <c r="XA130" s="157">
        <f t="shared" si="3894"/>
        <v>0</v>
      </c>
      <c r="XB130" s="157">
        <f t="shared" si="3894"/>
        <v>0</v>
      </c>
      <c r="XC130" s="157">
        <f t="shared" si="3894"/>
        <v>0</v>
      </c>
      <c r="XD130" s="157">
        <f t="shared" si="3894"/>
        <v>0</v>
      </c>
      <c r="XE130" s="157">
        <f t="shared" si="3894"/>
        <v>0</v>
      </c>
      <c r="XF130" s="157">
        <f t="shared" si="3894"/>
        <v>0</v>
      </c>
      <c r="XG130" s="157">
        <f t="shared" si="3894"/>
        <v>0</v>
      </c>
      <c r="XH130" s="157">
        <f t="shared" si="3894"/>
        <v>0</v>
      </c>
      <c r="XI130" s="157">
        <f t="shared" si="3894"/>
        <v>0</v>
      </c>
      <c r="XJ130" s="157">
        <f t="shared" si="3894"/>
        <v>0</v>
      </c>
      <c r="XK130" s="157">
        <f t="shared" si="3894"/>
        <v>0</v>
      </c>
      <c r="XL130" s="157">
        <f t="shared" si="3894"/>
        <v>0</v>
      </c>
      <c r="XM130" s="157">
        <f t="shared" si="3894"/>
        <v>0</v>
      </c>
      <c r="XN130" s="157">
        <f t="shared" si="3894"/>
        <v>0</v>
      </c>
      <c r="XO130" s="157">
        <f t="shared" si="3894"/>
        <v>0</v>
      </c>
      <c r="XP130" s="157">
        <f t="shared" si="3894"/>
        <v>0</v>
      </c>
      <c r="XQ130" s="157">
        <f t="shared" si="3894"/>
        <v>0</v>
      </c>
      <c r="XR130" s="157">
        <f t="shared" si="3894"/>
        <v>0</v>
      </c>
      <c r="XS130" s="157">
        <f t="shared" si="3894"/>
        <v>0</v>
      </c>
      <c r="XT130" s="157">
        <f t="shared" ref="XT130:AAE130" si="3895">XT108*4</f>
        <v>0</v>
      </c>
      <c r="XU130" s="157">
        <f t="shared" si="3895"/>
        <v>0</v>
      </c>
      <c r="XV130" s="157">
        <f t="shared" si="3895"/>
        <v>0</v>
      </c>
      <c r="XW130" s="157">
        <f t="shared" si="3895"/>
        <v>0</v>
      </c>
      <c r="XX130" s="157">
        <f t="shared" si="3895"/>
        <v>0</v>
      </c>
      <c r="XY130" s="157">
        <f t="shared" si="3895"/>
        <v>0</v>
      </c>
      <c r="XZ130" s="157">
        <f t="shared" si="3895"/>
        <v>0</v>
      </c>
      <c r="YA130" s="157">
        <f t="shared" si="3895"/>
        <v>0</v>
      </c>
      <c r="YB130" s="157">
        <f t="shared" si="3895"/>
        <v>0</v>
      </c>
      <c r="YC130" s="157">
        <f t="shared" si="3895"/>
        <v>0</v>
      </c>
      <c r="YD130" s="157">
        <f t="shared" si="3895"/>
        <v>0</v>
      </c>
      <c r="YE130" s="157">
        <f t="shared" si="3895"/>
        <v>0</v>
      </c>
      <c r="YF130" s="157">
        <f t="shared" si="3895"/>
        <v>0</v>
      </c>
      <c r="YG130" s="157">
        <f t="shared" si="3895"/>
        <v>0</v>
      </c>
      <c r="YH130" s="157">
        <f t="shared" si="3895"/>
        <v>0</v>
      </c>
      <c r="YI130" s="157">
        <f t="shared" si="3895"/>
        <v>0</v>
      </c>
      <c r="YJ130" s="157">
        <f t="shared" si="3895"/>
        <v>0</v>
      </c>
      <c r="YK130" s="157">
        <f t="shared" si="3895"/>
        <v>0</v>
      </c>
      <c r="YL130" s="157">
        <f t="shared" si="3895"/>
        <v>0</v>
      </c>
      <c r="YM130" s="157">
        <f t="shared" si="3895"/>
        <v>0</v>
      </c>
      <c r="YN130" s="157">
        <f t="shared" si="3895"/>
        <v>0</v>
      </c>
      <c r="YO130" s="157">
        <f t="shared" si="3895"/>
        <v>0</v>
      </c>
      <c r="YP130" s="157">
        <f t="shared" si="3895"/>
        <v>0</v>
      </c>
      <c r="YQ130" s="157">
        <f t="shared" si="3895"/>
        <v>0</v>
      </c>
      <c r="YR130" s="157">
        <f t="shared" si="3895"/>
        <v>0</v>
      </c>
      <c r="YS130" s="157">
        <f t="shared" si="3895"/>
        <v>0</v>
      </c>
      <c r="YT130" s="157">
        <f t="shared" si="3895"/>
        <v>0</v>
      </c>
      <c r="YU130" s="157">
        <f t="shared" si="3895"/>
        <v>0</v>
      </c>
      <c r="YV130" s="157">
        <f t="shared" si="3895"/>
        <v>0</v>
      </c>
      <c r="YW130" s="157">
        <f t="shared" si="3895"/>
        <v>0</v>
      </c>
      <c r="YX130" s="157">
        <f t="shared" si="3895"/>
        <v>0</v>
      </c>
      <c r="YY130" s="157">
        <f t="shared" si="3895"/>
        <v>0</v>
      </c>
      <c r="YZ130" s="157">
        <f t="shared" si="3895"/>
        <v>0</v>
      </c>
      <c r="ZA130" s="157">
        <f t="shared" si="3895"/>
        <v>0</v>
      </c>
      <c r="ZB130" s="157">
        <f t="shared" si="3895"/>
        <v>0</v>
      </c>
      <c r="ZC130" s="157">
        <f t="shared" si="3895"/>
        <v>0</v>
      </c>
      <c r="ZD130" s="157">
        <f t="shared" si="3895"/>
        <v>0</v>
      </c>
      <c r="ZE130" s="157">
        <f t="shared" si="3895"/>
        <v>0</v>
      </c>
      <c r="ZF130" s="157">
        <f t="shared" si="3895"/>
        <v>0</v>
      </c>
      <c r="ZG130" s="157">
        <f t="shared" si="3895"/>
        <v>0</v>
      </c>
      <c r="ZH130" s="157">
        <f t="shared" si="3895"/>
        <v>0</v>
      </c>
      <c r="ZI130" s="157">
        <f t="shared" si="3895"/>
        <v>0</v>
      </c>
      <c r="ZJ130" s="157">
        <f t="shared" si="3895"/>
        <v>0</v>
      </c>
      <c r="ZK130" s="157">
        <f t="shared" si="3895"/>
        <v>0</v>
      </c>
      <c r="ZL130" s="157">
        <f t="shared" si="3895"/>
        <v>0</v>
      </c>
      <c r="ZM130" s="157">
        <f t="shared" si="3895"/>
        <v>0</v>
      </c>
      <c r="ZN130" s="157">
        <f t="shared" si="3895"/>
        <v>0</v>
      </c>
      <c r="ZO130" s="157">
        <f t="shared" si="3895"/>
        <v>0</v>
      </c>
      <c r="ZP130" s="157">
        <f t="shared" si="3895"/>
        <v>0</v>
      </c>
      <c r="ZQ130" s="157">
        <f t="shared" si="3895"/>
        <v>0</v>
      </c>
      <c r="ZR130" s="157">
        <f t="shared" si="3895"/>
        <v>0</v>
      </c>
      <c r="ZS130" s="157">
        <f t="shared" si="3895"/>
        <v>0</v>
      </c>
      <c r="ZT130" s="157">
        <f t="shared" si="3895"/>
        <v>0</v>
      </c>
      <c r="ZU130" s="157">
        <f t="shared" si="3895"/>
        <v>0</v>
      </c>
      <c r="ZV130" s="157">
        <f t="shared" si="3895"/>
        <v>0</v>
      </c>
      <c r="ZW130" s="157">
        <f t="shared" si="3895"/>
        <v>0</v>
      </c>
      <c r="ZX130" s="157">
        <f t="shared" si="3895"/>
        <v>0</v>
      </c>
      <c r="ZY130" s="157">
        <f t="shared" si="3895"/>
        <v>0</v>
      </c>
      <c r="ZZ130" s="157">
        <f t="shared" si="3895"/>
        <v>0</v>
      </c>
      <c r="AAA130" s="157">
        <f t="shared" si="3895"/>
        <v>0</v>
      </c>
      <c r="AAB130" s="157">
        <f t="shared" si="3895"/>
        <v>0</v>
      </c>
      <c r="AAC130" s="157">
        <f t="shared" si="3895"/>
        <v>0</v>
      </c>
      <c r="AAD130" s="157">
        <f t="shared" si="3895"/>
        <v>0</v>
      </c>
      <c r="AAE130" s="157">
        <f t="shared" si="3895"/>
        <v>0</v>
      </c>
      <c r="AAF130" s="157">
        <f t="shared" ref="AAF130:ACQ130" si="3896">AAF108*4</f>
        <v>0</v>
      </c>
      <c r="AAG130" s="157">
        <f t="shared" si="3896"/>
        <v>0</v>
      </c>
      <c r="AAH130" s="157">
        <f t="shared" si="3896"/>
        <v>0</v>
      </c>
      <c r="AAI130" s="157">
        <f t="shared" si="3896"/>
        <v>0</v>
      </c>
      <c r="AAJ130" s="157">
        <f t="shared" si="3896"/>
        <v>0</v>
      </c>
      <c r="AAK130" s="157">
        <f t="shared" si="3896"/>
        <v>0</v>
      </c>
      <c r="AAL130" s="157">
        <f t="shared" si="3896"/>
        <v>0</v>
      </c>
      <c r="AAM130" s="157">
        <f t="shared" si="3896"/>
        <v>0</v>
      </c>
      <c r="AAN130" s="157">
        <f t="shared" si="3896"/>
        <v>0</v>
      </c>
      <c r="AAO130" s="157">
        <f t="shared" si="3896"/>
        <v>0</v>
      </c>
      <c r="AAP130" s="157">
        <f t="shared" si="3896"/>
        <v>0</v>
      </c>
      <c r="AAQ130" s="157">
        <f t="shared" si="3896"/>
        <v>0</v>
      </c>
      <c r="AAR130" s="157">
        <f t="shared" si="3896"/>
        <v>0</v>
      </c>
      <c r="AAS130" s="157">
        <f t="shared" si="3896"/>
        <v>0</v>
      </c>
      <c r="AAT130" s="157">
        <f t="shared" si="3896"/>
        <v>0</v>
      </c>
      <c r="AAU130" s="157">
        <f t="shared" si="3896"/>
        <v>0</v>
      </c>
      <c r="AAV130" s="157">
        <f t="shared" si="3896"/>
        <v>0</v>
      </c>
      <c r="AAW130" s="157">
        <f t="shared" si="3896"/>
        <v>0</v>
      </c>
      <c r="AAX130" s="157">
        <f t="shared" si="3896"/>
        <v>0</v>
      </c>
      <c r="AAY130" s="157">
        <f t="shared" si="3896"/>
        <v>0</v>
      </c>
      <c r="AAZ130" s="157">
        <f t="shared" si="3896"/>
        <v>0</v>
      </c>
      <c r="ABA130" s="157">
        <f t="shared" si="3896"/>
        <v>0</v>
      </c>
      <c r="ABB130" s="157">
        <f t="shared" si="3896"/>
        <v>0</v>
      </c>
      <c r="ABC130" s="157">
        <f t="shared" si="3896"/>
        <v>0</v>
      </c>
      <c r="ABD130" s="157">
        <f t="shared" si="3896"/>
        <v>0</v>
      </c>
      <c r="ABE130" s="157">
        <f t="shared" si="3896"/>
        <v>0</v>
      </c>
      <c r="ABF130" s="157">
        <f t="shared" si="3896"/>
        <v>0</v>
      </c>
      <c r="ABG130" s="157">
        <f t="shared" si="3896"/>
        <v>0</v>
      </c>
      <c r="ABH130" s="157">
        <f t="shared" si="3896"/>
        <v>0</v>
      </c>
      <c r="ABI130" s="157">
        <f t="shared" si="3896"/>
        <v>0</v>
      </c>
      <c r="ABJ130" s="157">
        <f t="shared" si="3896"/>
        <v>0</v>
      </c>
      <c r="ABK130" s="157">
        <f t="shared" si="3896"/>
        <v>0</v>
      </c>
      <c r="ABL130" s="157">
        <f t="shared" si="3896"/>
        <v>0</v>
      </c>
      <c r="ABM130" s="157">
        <f t="shared" si="3896"/>
        <v>0</v>
      </c>
      <c r="ABN130" s="157">
        <f t="shared" si="3896"/>
        <v>0</v>
      </c>
      <c r="ABO130" s="157">
        <f t="shared" si="3896"/>
        <v>0</v>
      </c>
      <c r="ABP130" s="157">
        <f t="shared" si="3896"/>
        <v>0</v>
      </c>
      <c r="ABQ130" s="157">
        <f t="shared" si="3896"/>
        <v>0</v>
      </c>
      <c r="ABR130" s="157">
        <f t="shared" si="3896"/>
        <v>0</v>
      </c>
      <c r="ABS130" s="157">
        <f t="shared" si="3896"/>
        <v>0</v>
      </c>
      <c r="ABT130" s="157">
        <f t="shared" si="3896"/>
        <v>0</v>
      </c>
      <c r="ABU130" s="157">
        <f t="shared" si="3896"/>
        <v>0</v>
      </c>
      <c r="ABV130" s="157">
        <f t="shared" si="3896"/>
        <v>0</v>
      </c>
      <c r="ABW130" s="157">
        <f t="shared" si="3896"/>
        <v>0</v>
      </c>
      <c r="ABX130" s="157">
        <f t="shared" si="3896"/>
        <v>0</v>
      </c>
      <c r="ABY130" s="157">
        <f t="shared" si="3896"/>
        <v>0</v>
      </c>
      <c r="ABZ130" s="157">
        <f t="shared" si="3896"/>
        <v>0</v>
      </c>
      <c r="ACA130" s="157">
        <f t="shared" si="3896"/>
        <v>0</v>
      </c>
      <c r="ACB130" s="157">
        <f t="shared" si="3896"/>
        <v>0</v>
      </c>
      <c r="ACC130" s="157">
        <f t="shared" si="3896"/>
        <v>0</v>
      </c>
      <c r="ACD130" s="157">
        <f t="shared" si="3896"/>
        <v>0</v>
      </c>
      <c r="ACE130" s="157">
        <f t="shared" si="3896"/>
        <v>0</v>
      </c>
      <c r="ACF130" s="157">
        <f t="shared" si="3896"/>
        <v>0</v>
      </c>
      <c r="ACG130" s="157">
        <f t="shared" si="3896"/>
        <v>0</v>
      </c>
      <c r="ACH130" s="157">
        <f t="shared" si="3896"/>
        <v>0</v>
      </c>
      <c r="ACI130" s="157">
        <f t="shared" si="3896"/>
        <v>0</v>
      </c>
      <c r="ACJ130" s="157">
        <f t="shared" si="3896"/>
        <v>0</v>
      </c>
      <c r="ACK130" s="157">
        <f t="shared" si="3896"/>
        <v>0</v>
      </c>
      <c r="ACL130" s="157">
        <f t="shared" si="3896"/>
        <v>0</v>
      </c>
      <c r="ACM130" s="157">
        <f t="shared" si="3896"/>
        <v>0</v>
      </c>
      <c r="ACN130" s="157">
        <f t="shared" si="3896"/>
        <v>0</v>
      </c>
      <c r="ACO130" s="157">
        <f t="shared" si="3896"/>
        <v>0</v>
      </c>
      <c r="ACP130" s="157">
        <f t="shared" si="3896"/>
        <v>0</v>
      </c>
      <c r="ACQ130" s="157">
        <f t="shared" si="3896"/>
        <v>0</v>
      </c>
      <c r="ACR130" s="157">
        <f t="shared" ref="ACR130:AFC130" si="3897">ACR108*4</f>
        <v>0</v>
      </c>
      <c r="ACS130" s="157">
        <f t="shared" si="3897"/>
        <v>0</v>
      </c>
      <c r="ACT130" s="157">
        <f t="shared" si="3897"/>
        <v>0</v>
      </c>
      <c r="ACU130" s="157">
        <f t="shared" si="3897"/>
        <v>0</v>
      </c>
      <c r="ACV130" s="157">
        <f t="shared" si="3897"/>
        <v>0</v>
      </c>
      <c r="ACW130" s="157">
        <f t="shared" si="3897"/>
        <v>0</v>
      </c>
      <c r="ACX130" s="157">
        <f t="shared" si="3897"/>
        <v>0</v>
      </c>
      <c r="ACY130" s="157">
        <f t="shared" si="3897"/>
        <v>0</v>
      </c>
      <c r="ACZ130" s="157">
        <f t="shared" si="3897"/>
        <v>0</v>
      </c>
      <c r="ADA130" s="157">
        <f t="shared" si="3897"/>
        <v>0</v>
      </c>
      <c r="ADB130" s="157">
        <f t="shared" si="3897"/>
        <v>0</v>
      </c>
      <c r="ADC130" s="157">
        <f t="shared" si="3897"/>
        <v>0</v>
      </c>
      <c r="ADD130" s="157">
        <f t="shared" si="3897"/>
        <v>0</v>
      </c>
      <c r="ADE130" s="157">
        <f t="shared" si="3897"/>
        <v>0</v>
      </c>
      <c r="ADF130" s="157">
        <f t="shared" si="3897"/>
        <v>0</v>
      </c>
      <c r="ADG130" s="157">
        <f t="shared" si="3897"/>
        <v>0</v>
      </c>
      <c r="ADH130" s="157">
        <f t="shared" si="3897"/>
        <v>0</v>
      </c>
      <c r="ADI130" s="157">
        <f t="shared" si="3897"/>
        <v>0</v>
      </c>
      <c r="ADJ130" s="157">
        <f t="shared" si="3897"/>
        <v>0</v>
      </c>
      <c r="ADK130" s="157">
        <f t="shared" si="3897"/>
        <v>0</v>
      </c>
      <c r="ADL130" s="157">
        <f t="shared" si="3897"/>
        <v>0</v>
      </c>
      <c r="ADM130" s="157">
        <f t="shared" si="3897"/>
        <v>0</v>
      </c>
      <c r="ADN130" s="157">
        <f t="shared" si="3897"/>
        <v>0</v>
      </c>
      <c r="ADO130" s="157">
        <f t="shared" si="3897"/>
        <v>0</v>
      </c>
      <c r="ADP130" s="157">
        <f t="shared" si="3897"/>
        <v>0</v>
      </c>
      <c r="ADQ130" s="157">
        <f t="shared" si="3897"/>
        <v>0</v>
      </c>
      <c r="ADR130" s="157">
        <f t="shared" si="3897"/>
        <v>0</v>
      </c>
      <c r="ADS130" s="157">
        <f t="shared" si="3897"/>
        <v>0</v>
      </c>
      <c r="ADT130" s="157">
        <f t="shared" si="3897"/>
        <v>0</v>
      </c>
      <c r="ADU130" s="157">
        <f t="shared" si="3897"/>
        <v>0</v>
      </c>
      <c r="ADV130" s="157">
        <f t="shared" si="3897"/>
        <v>0</v>
      </c>
      <c r="ADW130" s="157">
        <f t="shared" si="3897"/>
        <v>0</v>
      </c>
      <c r="ADX130" s="157">
        <f t="shared" si="3897"/>
        <v>0</v>
      </c>
      <c r="ADY130" s="157">
        <f t="shared" si="3897"/>
        <v>0</v>
      </c>
      <c r="ADZ130" s="157">
        <f t="shared" si="3897"/>
        <v>0</v>
      </c>
      <c r="AEA130" s="157">
        <f t="shared" si="3897"/>
        <v>0</v>
      </c>
      <c r="AEB130" s="157">
        <f t="shared" si="3897"/>
        <v>0</v>
      </c>
      <c r="AEC130" s="157">
        <f t="shared" si="3897"/>
        <v>0</v>
      </c>
      <c r="AED130" s="157">
        <f t="shared" si="3897"/>
        <v>0</v>
      </c>
      <c r="AEE130" s="157">
        <f t="shared" si="3897"/>
        <v>0</v>
      </c>
      <c r="AEF130" s="157">
        <f t="shared" si="3897"/>
        <v>0</v>
      </c>
      <c r="AEG130" s="157">
        <f t="shared" si="3897"/>
        <v>0</v>
      </c>
      <c r="AEH130" s="157">
        <f t="shared" si="3897"/>
        <v>0</v>
      </c>
      <c r="AEI130" s="157">
        <f t="shared" si="3897"/>
        <v>0</v>
      </c>
      <c r="AEJ130" s="157">
        <f t="shared" si="3897"/>
        <v>0</v>
      </c>
      <c r="AEK130" s="157">
        <f t="shared" si="3897"/>
        <v>0</v>
      </c>
      <c r="AEL130" s="157">
        <f t="shared" si="3897"/>
        <v>0</v>
      </c>
      <c r="AEM130" s="157">
        <f t="shared" si="3897"/>
        <v>0</v>
      </c>
      <c r="AEN130" s="157">
        <f t="shared" si="3897"/>
        <v>0</v>
      </c>
      <c r="AEO130" s="157">
        <f t="shared" si="3897"/>
        <v>0</v>
      </c>
      <c r="AEP130" s="157">
        <f t="shared" si="3897"/>
        <v>0</v>
      </c>
      <c r="AEQ130" s="157">
        <f t="shared" si="3897"/>
        <v>0</v>
      </c>
      <c r="AER130" s="157">
        <f t="shared" si="3897"/>
        <v>0</v>
      </c>
      <c r="AES130" s="157">
        <f t="shared" si="3897"/>
        <v>0</v>
      </c>
      <c r="AET130" s="157">
        <f t="shared" si="3897"/>
        <v>0</v>
      </c>
      <c r="AEU130" s="157">
        <f t="shared" si="3897"/>
        <v>0</v>
      </c>
      <c r="AEV130" s="157">
        <f t="shared" si="3897"/>
        <v>0</v>
      </c>
      <c r="AEW130" s="157">
        <f t="shared" si="3897"/>
        <v>0</v>
      </c>
      <c r="AEX130" s="157">
        <f t="shared" si="3897"/>
        <v>0</v>
      </c>
      <c r="AEY130" s="157">
        <f t="shared" si="3897"/>
        <v>0</v>
      </c>
      <c r="AEZ130" s="157">
        <f t="shared" si="3897"/>
        <v>0</v>
      </c>
      <c r="AFA130" s="157">
        <f t="shared" si="3897"/>
        <v>0</v>
      </c>
      <c r="AFB130" s="157">
        <f t="shared" si="3897"/>
        <v>0</v>
      </c>
      <c r="AFC130" s="157">
        <f t="shared" si="3897"/>
        <v>0</v>
      </c>
      <c r="AFD130" s="157">
        <f t="shared" ref="AFD130:AHO130" si="3898">AFD108*4</f>
        <v>0</v>
      </c>
      <c r="AFE130" s="157">
        <f t="shared" si="3898"/>
        <v>0</v>
      </c>
      <c r="AFF130" s="157">
        <f t="shared" si="3898"/>
        <v>0</v>
      </c>
      <c r="AFG130" s="157">
        <f t="shared" si="3898"/>
        <v>0</v>
      </c>
      <c r="AFH130" s="157">
        <f t="shared" si="3898"/>
        <v>0</v>
      </c>
      <c r="AFI130" s="157">
        <f t="shared" si="3898"/>
        <v>0</v>
      </c>
      <c r="AFJ130" s="157">
        <f t="shared" si="3898"/>
        <v>0</v>
      </c>
      <c r="AFK130" s="157">
        <f t="shared" si="3898"/>
        <v>0</v>
      </c>
      <c r="AFL130" s="157">
        <f t="shared" si="3898"/>
        <v>0</v>
      </c>
      <c r="AFM130" s="157">
        <f t="shared" si="3898"/>
        <v>0</v>
      </c>
      <c r="AFN130" s="157">
        <f t="shared" si="3898"/>
        <v>0</v>
      </c>
      <c r="AFO130" s="157">
        <f t="shared" si="3898"/>
        <v>0</v>
      </c>
      <c r="AFP130" s="157">
        <f t="shared" si="3898"/>
        <v>0</v>
      </c>
      <c r="AFQ130" s="157">
        <f t="shared" si="3898"/>
        <v>0</v>
      </c>
      <c r="AFR130" s="157">
        <f t="shared" si="3898"/>
        <v>0</v>
      </c>
      <c r="AFS130" s="157">
        <f t="shared" si="3898"/>
        <v>0</v>
      </c>
      <c r="AFT130" s="157">
        <f t="shared" si="3898"/>
        <v>0</v>
      </c>
      <c r="AFU130" s="157">
        <f t="shared" si="3898"/>
        <v>0</v>
      </c>
      <c r="AFV130" s="157">
        <f t="shared" si="3898"/>
        <v>0</v>
      </c>
      <c r="AFW130" s="157">
        <f t="shared" si="3898"/>
        <v>0</v>
      </c>
      <c r="AFX130" s="157">
        <f t="shared" si="3898"/>
        <v>0</v>
      </c>
      <c r="AFY130" s="157">
        <f t="shared" si="3898"/>
        <v>0</v>
      </c>
      <c r="AFZ130" s="157">
        <f t="shared" si="3898"/>
        <v>0</v>
      </c>
      <c r="AGA130" s="157">
        <f t="shared" si="3898"/>
        <v>0</v>
      </c>
      <c r="AGB130" s="157">
        <f t="shared" si="3898"/>
        <v>0</v>
      </c>
      <c r="AGC130" s="157">
        <f t="shared" si="3898"/>
        <v>0</v>
      </c>
      <c r="AGD130" s="157">
        <f t="shared" si="3898"/>
        <v>0</v>
      </c>
      <c r="AGE130" s="157">
        <f t="shared" si="3898"/>
        <v>0</v>
      </c>
      <c r="AGF130" s="157">
        <f t="shared" si="3898"/>
        <v>0</v>
      </c>
      <c r="AGG130" s="157">
        <f t="shared" si="3898"/>
        <v>0</v>
      </c>
      <c r="AGH130" s="157">
        <f t="shared" si="3898"/>
        <v>0</v>
      </c>
      <c r="AGI130" s="157">
        <f t="shared" si="3898"/>
        <v>0</v>
      </c>
      <c r="AGJ130" s="157">
        <f t="shared" si="3898"/>
        <v>0</v>
      </c>
      <c r="AGK130" s="157">
        <f t="shared" si="3898"/>
        <v>0</v>
      </c>
      <c r="AGL130" s="157">
        <f t="shared" si="3898"/>
        <v>0</v>
      </c>
      <c r="AGM130" s="157">
        <f t="shared" si="3898"/>
        <v>0</v>
      </c>
      <c r="AGN130" s="157">
        <f t="shared" si="3898"/>
        <v>0</v>
      </c>
      <c r="AGO130" s="157">
        <f t="shared" si="3898"/>
        <v>0</v>
      </c>
      <c r="AGP130" s="157">
        <f t="shared" si="3898"/>
        <v>0</v>
      </c>
      <c r="AGQ130" s="157">
        <f t="shared" si="3898"/>
        <v>0</v>
      </c>
      <c r="AGR130" s="157">
        <f t="shared" si="3898"/>
        <v>0</v>
      </c>
      <c r="AGS130" s="157">
        <f t="shared" si="3898"/>
        <v>0</v>
      </c>
      <c r="AGT130" s="157">
        <f t="shared" si="3898"/>
        <v>0</v>
      </c>
      <c r="AGU130" s="157">
        <f t="shared" si="3898"/>
        <v>0</v>
      </c>
      <c r="AGV130" s="157">
        <f t="shared" si="3898"/>
        <v>0</v>
      </c>
      <c r="AGW130" s="157">
        <f t="shared" si="3898"/>
        <v>0</v>
      </c>
      <c r="AGX130" s="157">
        <f t="shared" si="3898"/>
        <v>0</v>
      </c>
      <c r="AGY130" s="157">
        <f t="shared" si="3898"/>
        <v>0</v>
      </c>
      <c r="AGZ130" s="157">
        <f t="shared" si="3898"/>
        <v>0</v>
      </c>
      <c r="AHA130" s="157">
        <f t="shared" si="3898"/>
        <v>0</v>
      </c>
      <c r="AHB130" s="157">
        <f t="shared" si="3898"/>
        <v>0</v>
      </c>
      <c r="AHC130" s="157">
        <f t="shared" si="3898"/>
        <v>0</v>
      </c>
      <c r="AHD130" s="157">
        <f t="shared" si="3898"/>
        <v>0</v>
      </c>
      <c r="AHE130" s="157">
        <f t="shared" si="3898"/>
        <v>0</v>
      </c>
      <c r="AHF130" s="157">
        <f t="shared" si="3898"/>
        <v>0</v>
      </c>
      <c r="AHG130" s="157">
        <f t="shared" si="3898"/>
        <v>0</v>
      </c>
      <c r="AHH130" s="157">
        <f t="shared" si="3898"/>
        <v>0</v>
      </c>
      <c r="AHI130" s="157">
        <f t="shared" si="3898"/>
        <v>0</v>
      </c>
      <c r="AHJ130" s="157">
        <f t="shared" si="3898"/>
        <v>0</v>
      </c>
      <c r="AHK130" s="157">
        <f t="shared" si="3898"/>
        <v>0</v>
      </c>
      <c r="AHL130" s="157">
        <f t="shared" si="3898"/>
        <v>0</v>
      </c>
      <c r="AHM130" s="157">
        <f t="shared" si="3898"/>
        <v>0</v>
      </c>
      <c r="AHN130" s="157">
        <f t="shared" si="3898"/>
        <v>0</v>
      </c>
      <c r="AHO130" s="157">
        <f t="shared" si="3898"/>
        <v>0</v>
      </c>
      <c r="AHP130" s="157">
        <f t="shared" ref="AHP130:AKA130" si="3899">AHP108*4</f>
        <v>0</v>
      </c>
      <c r="AHQ130" s="157">
        <f t="shared" si="3899"/>
        <v>0</v>
      </c>
      <c r="AHR130" s="157">
        <f t="shared" si="3899"/>
        <v>0</v>
      </c>
      <c r="AHS130" s="157">
        <f t="shared" si="3899"/>
        <v>0</v>
      </c>
      <c r="AHT130" s="157">
        <f t="shared" si="3899"/>
        <v>0</v>
      </c>
      <c r="AHU130" s="157">
        <f t="shared" si="3899"/>
        <v>0</v>
      </c>
      <c r="AHV130" s="157">
        <f t="shared" si="3899"/>
        <v>0</v>
      </c>
      <c r="AHW130" s="157">
        <f t="shared" si="3899"/>
        <v>0</v>
      </c>
      <c r="AHX130" s="157">
        <f t="shared" si="3899"/>
        <v>0</v>
      </c>
      <c r="AHY130" s="157">
        <f t="shared" si="3899"/>
        <v>0</v>
      </c>
      <c r="AHZ130" s="157">
        <f t="shared" si="3899"/>
        <v>0</v>
      </c>
      <c r="AIA130" s="157">
        <f t="shared" si="3899"/>
        <v>0</v>
      </c>
      <c r="AIB130" s="157">
        <f t="shared" si="3899"/>
        <v>0</v>
      </c>
      <c r="AIC130" s="157">
        <f t="shared" si="3899"/>
        <v>0</v>
      </c>
      <c r="AID130" s="157">
        <f t="shared" si="3899"/>
        <v>0</v>
      </c>
      <c r="AIE130" s="157">
        <f t="shared" si="3899"/>
        <v>0</v>
      </c>
      <c r="AIF130" s="157">
        <f t="shared" si="3899"/>
        <v>0</v>
      </c>
      <c r="AIG130" s="157">
        <f t="shared" si="3899"/>
        <v>0</v>
      </c>
      <c r="AIH130" s="157">
        <f t="shared" si="3899"/>
        <v>0</v>
      </c>
      <c r="AII130" s="157">
        <f t="shared" si="3899"/>
        <v>0</v>
      </c>
      <c r="AIJ130" s="157">
        <f t="shared" si="3899"/>
        <v>0</v>
      </c>
      <c r="AIK130" s="157">
        <f t="shared" si="3899"/>
        <v>0</v>
      </c>
      <c r="AIL130" s="157">
        <f t="shared" si="3899"/>
        <v>0</v>
      </c>
      <c r="AIM130" s="157">
        <f t="shared" si="3899"/>
        <v>0</v>
      </c>
      <c r="AIN130" s="157">
        <f t="shared" si="3899"/>
        <v>0</v>
      </c>
      <c r="AIO130" s="157">
        <f t="shared" si="3899"/>
        <v>0</v>
      </c>
      <c r="AIP130" s="157">
        <f t="shared" si="3899"/>
        <v>0</v>
      </c>
      <c r="AIQ130" s="157">
        <f t="shared" si="3899"/>
        <v>0</v>
      </c>
      <c r="AIR130" s="157">
        <f t="shared" si="3899"/>
        <v>0</v>
      </c>
      <c r="AIS130" s="157">
        <f t="shared" si="3899"/>
        <v>0</v>
      </c>
      <c r="AIT130" s="157">
        <f t="shared" si="3899"/>
        <v>0</v>
      </c>
      <c r="AIU130" s="157">
        <f t="shared" si="3899"/>
        <v>0</v>
      </c>
      <c r="AIV130" s="157">
        <f t="shared" si="3899"/>
        <v>0</v>
      </c>
      <c r="AIW130" s="157">
        <f t="shared" si="3899"/>
        <v>0</v>
      </c>
      <c r="AIX130" s="157">
        <f t="shared" si="3899"/>
        <v>0</v>
      </c>
      <c r="AIY130" s="157">
        <f t="shared" si="3899"/>
        <v>0</v>
      </c>
      <c r="AIZ130" s="157">
        <f t="shared" si="3899"/>
        <v>0</v>
      </c>
      <c r="AJA130" s="157">
        <f t="shared" si="3899"/>
        <v>0</v>
      </c>
      <c r="AJB130" s="157">
        <f t="shared" si="3899"/>
        <v>0</v>
      </c>
      <c r="AJC130" s="157">
        <f t="shared" si="3899"/>
        <v>0</v>
      </c>
      <c r="AJD130" s="157">
        <f t="shared" si="3899"/>
        <v>0</v>
      </c>
      <c r="AJE130" s="157">
        <f t="shared" si="3899"/>
        <v>0</v>
      </c>
      <c r="AJF130" s="157">
        <f t="shared" si="3899"/>
        <v>0</v>
      </c>
      <c r="AJG130" s="157">
        <f t="shared" si="3899"/>
        <v>0</v>
      </c>
      <c r="AJH130" s="157">
        <f t="shared" si="3899"/>
        <v>0</v>
      </c>
      <c r="AJI130" s="157">
        <f t="shared" si="3899"/>
        <v>0</v>
      </c>
      <c r="AJJ130" s="157">
        <f t="shared" si="3899"/>
        <v>0</v>
      </c>
      <c r="AJK130" s="157">
        <f t="shared" si="3899"/>
        <v>0</v>
      </c>
      <c r="AJL130" s="157">
        <f t="shared" si="3899"/>
        <v>0</v>
      </c>
      <c r="AJM130" s="157">
        <f t="shared" si="3899"/>
        <v>0</v>
      </c>
      <c r="AJN130" s="157">
        <f t="shared" si="3899"/>
        <v>0</v>
      </c>
      <c r="AJO130" s="157">
        <f t="shared" si="3899"/>
        <v>0</v>
      </c>
      <c r="AJP130" s="157">
        <f t="shared" si="3899"/>
        <v>0</v>
      </c>
      <c r="AJQ130" s="157">
        <f t="shared" si="3899"/>
        <v>0</v>
      </c>
      <c r="AJR130" s="157">
        <f t="shared" si="3899"/>
        <v>0</v>
      </c>
      <c r="AJS130" s="157">
        <f t="shared" si="3899"/>
        <v>0</v>
      </c>
      <c r="AJT130" s="157">
        <f t="shared" si="3899"/>
        <v>0</v>
      </c>
      <c r="AJU130" s="157">
        <f t="shared" si="3899"/>
        <v>0</v>
      </c>
      <c r="AJV130" s="157">
        <f t="shared" si="3899"/>
        <v>0</v>
      </c>
      <c r="AJW130" s="157">
        <f t="shared" si="3899"/>
        <v>0</v>
      </c>
      <c r="AJX130" s="157">
        <f t="shared" si="3899"/>
        <v>0</v>
      </c>
      <c r="AJY130" s="157">
        <f t="shared" si="3899"/>
        <v>0</v>
      </c>
      <c r="AJZ130" s="157">
        <f t="shared" si="3899"/>
        <v>0</v>
      </c>
      <c r="AKA130" s="157">
        <f t="shared" si="3899"/>
        <v>0</v>
      </c>
      <c r="AKB130" s="157">
        <f t="shared" ref="AKB130:AMM130" si="3900">AKB108*4</f>
        <v>0</v>
      </c>
      <c r="AKC130" s="157">
        <f t="shared" si="3900"/>
        <v>0</v>
      </c>
      <c r="AKD130" s="157">
        <f t="shared" si="3900"/>
        <v>0</v>
      </c>
      <c r="AKE130" s="157">
        <f t="shared" si="3900"/>
        <v>0</v>
      </c>
      <c r="AKF130" s="157">
        <f t="shared" si="3900"/>
        <v>0</v>
      </c>
      <c r="AKG130" s="157">
        <f t="shared" si="3900"/>
        <v>0</v>
      </c>
      <c r="AKH130" s="157">
        <f t="shared" si="3900"/>
        <v>0</v>
      </c>
      <c r="AKI130" s="157">
        <f t="shared" si="3900"/>
        <v>0</v>
      </c>
      <c r="AKJ130" s="157">
        <f t="shared" si="3900"/>
        <v>0</v>
      </c>
      <c r="AKK130" s="157">
        <f t="shared" si="3900"/>
        <v>0</v>
      </c>
      <c r="AKL130" s="157">
        <f t="shared" si="3900"/>
        <v>0</v>
      </c>
      <c r="AKM130" s="157">
        <f t="shared" si="3900"/>
        <v>0</v>
      </c>
      <c r="AKN130" s="157">
        <f t="shared" si="3900"/>
        <v>0</v>
      </c>
      <c r="AKO130" s="157">
        <f t="shared" si="3900"/>
        <v>0</v>
      </c>
      <c r="AKP130" s="157">
        <f t="shared" si="3900"/>
        <v>0</v>
      </c>
      <c r="AKQ130" s="157">
        <f t="shared" si="3900"/>
        <v>0</v>
      </c>
      <c r="AKR130" s="157">
        <f t="shared" si="3900"/>
        <v>0</v>
      </c>
      <c r="AKS130" s="157">
        <f t="shared" si="3900"/>
        <v>0</v>
      </c>
      <c r="AKT130" s="157">
        <f t="shared" si="3900"/>
        <v>0</v>
      </c>
      <c r="AKU130" s="157">
        <f t="shared" si="3900"/>
        <v>0</v>
      </c>
      <c r="AKV130" s="157">
        <f t="shared" si="3900"/>
        <v>0</v>
      </c>
      <c r="AKW130" s="157">
        <f t="shared" si="3900"/>
        <v>0</v>
      </c>
      <c r="AKX130" s="157">
        <f t="shared" si="3900"/>
        <v>0</v>
      </c>
      <c r="AKY130" s="157">
        <f t="shared" si="3900"/>
        <v>0</v>
      </c>
      <c r="AKZ130" s="157">
        <f t="shared" si="3900"/>
        <v>0</v>
      </c>
      <c r="ALA130" s="157">
        <f t="shared" si="3900"/>
        <v>0</v>
      </c>
      <c r="ALB130" s="157">
        <f t="shared" si="3900"/>
        <v>0</v>
      </c>
      <c r="ALC130" s="157">
        <f t="shared" si="3900"/>
        <v>0</v>
      </c>
      <c r="ALD130" s="157">
        <f t="shared" si="3900"/>
        <v>0</v>
      </c>
      <c r="ALE130" s="157">
        <f t="shared" si="3900"/>
        <v>0</v>
      </c>
      <c r="ALF130" s="157">
        <f t="shared" si="3900"/>
        <v>0</v>
      </c>
      <c r="ALG130" s="157">
        <f t="shared" si="3900"/>
        <v>0</v>
      </c>
      <c r="ALH130" s="157">
        <f t="shared" si="3900"/>
        <v>0</v>
      </c>
      <c r="ALI130" s="157">
        <f t="shared" si="3900"/>
        <v>0</v>
      </c>
      <c r="ALJ130" s="157">
        <f t="shared" si="3900"/>
        <v>0</v>
      </c>
      <c r="ALK130" s="157">
        <f t="shared" si="3900"/>
        <v>0</v>
      </c>
      <c r="ALL130" s="157">
        <f t="shared" si="3900"/>
        <v>0</v>
      </c>
      <c r="ALM130" s="157">
        <f t="shared" si="3900"/>
        <v>0</v>
      </c>
      <c r="ALN130" s="157">
        <f t="shared" si="3900"/>
        <v>0</v>
      </c>
      <c r="ALO130" s="157">
        <f t="shared" si="3900"/>
        <v>0</v>
      </c>
      <c r="ALP130" s="157">
        <f t="shared" si="3900"/>
        <v>0</v>
      </c>
      <c r="ALQ130" s="157">
        <f t="shared" si="3900"/>
        <v>0</v>
      </c>
      <c r="ALR130" s="157">
        <f t="shared" si="3900"/>
        <v>0</v>
      </c>
      <c r="ALS130" s="157">
        <f t="shared" si="3900"/>
        <v>0</v>
      </c>
      <c r="ALT130" s="157">
        <f t="shared" si="3900"/>
        <v>0</v>
      </c>
      <c r="ALU130" s="157">
        <f t="shared" si="3900"/>
        <v>0</v>
      </c>
      <c r="ALV130" s="157">
        <f t="shared" si="3900"/>
        <v>0</v>
      </c>
      <c r="ALW130" s="157">
        <f t="shared" si="3900"/>
        <v>0</v>
      </c>
      <c r="ALX130" s="157">
        <f t="shared" si="3900"/>
        <v>0</v>
      </c>
      <c r="ALY130" s="157">
        <f t="shared" si="3900"/>
        <v>0</v>
      </c>
      <c r="ALZ130" s="157">
        <f t="shared" si="3900"/>
        <v>0</v>
      </c>
      <c r="AMA130" s="157">
        <f t="shared" si="3900"/>
        <v>0</v>
      </c>
      <c r="AMB130" s="157">
        <f t="shared" si="3900"/>
        <v>0</v>
      </c>
      <c r="AMC130" s="157">
        <f t="shared" si="3900"/>
        <v>0</v>
      </c>
      <c r="AMD130" s="157">
        <f t="shared" si="3900"/>
        <v>0</v>
      </c>
      <c r="AME130" s="157">
        <f t="shared" si="3900"/>
        <v>0</v>
      </c>
      <c r="AMF130" s="157">
        <f t="shared" si="3900"/>
        <v>0</v>
      </c>
      <c r="AMG130" s="157">
        <f t="shared" si="3900"/>
        <v>0</v>
      </c>
      <c r="AMH130" s="157">
        <f t="shared" si="3900"/>
        <v>0</v>
      </c>
      <c r="AMI130" s="157">
        <f t="shared" si="3900"/>
        <v>0</v>
      </c>
      <c r="AMJ130" s="157">
        <f t="shared" si="3900"/>
        <v>0</v>
      </c>
      <c r="AMK130" s="157">
        <f t="shared" si="3900"/>
        <v>0</v>
      </c>
      <c r="AML130" s="157">
        <f t="shared" si="3900"/>
        <v>0</v>
      </c>
      <c r="AMM130" s="157">
        <f t="shared" si="3900"/>
        <v>0</v>
      </c>
      <c r="AMN130" s="157">
        <f t="shared" ref="AMN130:AOY130" si="3901">AMN108*4</f>
        <v>0</v>
      </c>
      <c r="AMO130" s="157">
        <f t="shared" si="3901"/>
        <v>0</v>
      </c>
      <c r="AMP130" s="157">
        <f t="shared" si="3901"/>
        <v>0</v>
      </c>
      <c r="AMQ130" s="157">
        <f t="shared" si="3901"/>
        <v>0</v>
      </c>
      <c r="AMR130" s="157">
        <f t="shared" si="3901"/>
        <v>0</v>
      </c>
      <c r="AMS130" s="157">
        <f t="shared" si="3901"/>
        <v>0</v>
      </c>
      <c r="AMT130" s="157">
        <f t="shared" si="3901"/>
        <v>0</v>
      </c>
      <c r="AMU130" s="157">
        <f t="shared" si="3901"/>
        <v>0</v>
      </c>
      <c r="AMV130" s="157">
        <f t="shared" si="3901"/>
        <v>0</v>
      </c>
      <c r="AMW130" s="157">
        <f t="shared" si="3901"/>
        <v>0</v>
      </c>
      <c r="AMX130" s="157">
        <f t="shared" si="3901"/>
        <v>0</v>
      </c>
      <c r="AMY130" s="157">
        <f t="shared" si="3901"/>
        <v>0</v>
      </c>
      <c r="AMZ130" s="157">
        <f t="shared" si="3901"/>
        <v>0</v>
      </c>
      <c r="ANA130" s="157">
        <f t="shared" si="3901"/>
        <v>0</v>
      </c>
      <c r="ANB130" s="157">
        <f t="shared" si="3901"/>
        <v>0</v>
      </c>
      <c r="ANC130" s="157">
        <f t="shared" si="3901"/>
        <v>0</v>
      </c>
      <c r="AND130" s="157">
        <f t="shared" si="3901"/>
        <v>0</v>
      </c>
      <c r="ANE130" s="157">
        <f t="shared" si="3901"/>
        <v>0</v>
      </c>
      <c r="ANF130" s="157">
        <f t="shared" si="3901"/>
        <v>0</v>
      </c>
      <c r="ANG130" s="157">
        <f t="shared" si="3901"/>
        <v>0</v>
      </c>
      <c r="ANH130" s="157">
        <f t="shared" si="3901"/>
        <v>0</v>
      </c>
      <c r="ANI130" s="157">
        <f t="shared" si="3901"/>
        <v>0</v>
      </c>
      <c r="ANJ130" s="157">
        <f t="shared" si="3901"/>
        <v>0</v>
      </c>
      <c r="ANK130" s="157">
        <f t="shared" si="3901"/>
        <v>0</v>
      </c>
      <c r="ANL130" s="157">
        <f t="shared" si="3901"/>
        <v>0</v>
      </c>
      <c r="ANM130" s="157">
        <f t="shared" si="3901"/>
        <v>0</v>
      </c>
      <c r="ANN130" s="157">
        <f t="shared" si="3901"/>
        <v>0</v>
      </c>
      <c r="ANO130" s="157">
        <f t="shared" si="3901"/>
        <v>0</v>
      </c>
      <c r="ANP130" s="157">
        <f t="shared" si="3901"/>
        <v>0</v>
      </c>
      <c r="ANQ130" s="157">
        <f t="shared" si="3901"/>
        <v>0</v>
      </c>
      <c r="ANR130" s="157">
        <f t="shared" si="3901"/>
        <v>0</v>
      </c>
      <c r="ANS130" s="157">
        <f t="shared" si="3901"/>
        <v>0</v>
      </c>
      <c r="ANT130" s="157">
        <f t="shared" si="3901"/>
        <v>0</v>
      </c>
      <c r="ANU130" s="157">
        <f t="shared" si="3901"/>
        <v>0</v>
      </c>
      <c r="ANV130" s="157">
        <f t="shared" si="3901"/>
        <v>0</v>
      </c>
      <c r="ANW130" s="157">
        <f t="shared" si="3901"/>
        <v>0</v>
      </c>
      <c r="ANX130" s="157">
        <f t="shared" si="3901"/>
        <v>0</v>
      </c>
      <c r="ANY130" s="157">
        <f t="shared" si="3901"/>
        <v>0</v>
      </c>
      <c r="ANZ130" s="157">
        <f t="shared" si="3901"/>
        <v>0</v>
      </c>
      <c r="AOA130" s="157">
        <f t="shared" si="3901"/>
        <v>0</v>
      </c>
      <c r="AOB130" s="157">
        <f t="shared" si="3901"/>
        <v>0</v>
      </c>
      <c r="AOC130" s="157">
        <f t="shared" si="3901"/>
        <v>0</v>
      </c>
      <c r="AOD130" s="157">
        <f t="shared" si="3901"/>
        <v>0</v>
      </c>
      <c r="AOE130" s="157">
        <f t="shared" si="3901"/>
        <v>0</v>
      </c>
      <c r="AOF130" s="157">
        <f t="shared" si="3901"/>
        <v>0</v>
      </c>
      <c r="AOG130" s="157">
        <f t="shared" si="3901"/>
        <v>0</v>
      </c>
      <c r="AOH130" s="157">
        <f t="shared" si="3901"/>
        <v>0</v>
      </c>
      <c r="AOI130" s="157">
        <f t="shared" si="3901"/>
        <v>0</v>
      </c>
      <c r="AOJ130" s="157">
        <f t="shared" si="3901"/>
        <v>0</v>
      </c>
      <c r="AOK130" s="157">
        <f t="shared" si="3901"/>
        <v>0</v>
      </c>
      <c r="AOL130" s="157">
        <f t="shared" si="3901"/>
        <v>0</v>
      </c>
      <c r="AOM130" s="157">
        <f t="shared" si="3901"/>
        <v>0</v>
      </c>
      <c r="AON130" s="157">
        <f t="shared" si="3901"/>
        <v>0</v>
      </c>
      <c r="AOO130" s="157">
        <f t="shared" si="3901"/>
        <v>0</v>
      </c>
      <c r="AOP130" s="157">
        <f t="shared" si="3901"/>
        <v>0</v>
      </c>
      <c r="AOQ130" s="157">
        <f t="shared" si="3901"/>
        <v>0</v>
      </c>
      <c r="AOR130" s="157">
        <f t="shared" si="3901"/>
        <v>0</v>
      </c>
      <c r="AOS130" s="157">
        <f t="shared" si="3901"/>
        <v>0</v>
      </c>
      <c r="AOT130" s="157">
        <f t="shared" si="3901"/>
        <v>0</v>
      </c>
      <c r="AOU130" s="157">
        <f t="shared" si="3901"/>
        <v>0</v>
      </c>
      <c r="AOV130" s="157">
        <f t="shared" si="3901"/>
        <v>0</v>
      </c>
      <c r="AOW130" s="157">
        <f t="shared" si="3901"/>
        <v>0</v>
      </c>
      <c r="AOX130" s="157">
        <f t="shared" si="3901"/>
        <v>0</v>
      </c>
      <c r="AOY130" s="157">
        <f t="shared" si="3901"/>
        <v>0</v>
      </c>
      <c r="AOZ130" s="157">
        <f t="shared" ref="AOZ130:APE130" si="3902">AOZ108*4</f>
        <v>0</v>
      </c>
      <c r="APA130" s="157">
        <f t="shared" si="3902"/>
        <v>0</v>
      </c>
      <c r="APB130" s="157">
        <f t="shared" si="3902"/>
        <v>0</v>
      </c>
      <c r="APC130" s="157">
        <f t="shared" si="3902"/>
        <v>0</v>
      </c>
      <c r="APD130" s="157">
        <f t="shared" si="3902"/>
        <v>0</v>
      </c>
      <c r="APE130" s="157">
        <f t="shared" si="3902"/>
        <v>0</v>
      </c>
    </row>
    <row r="131" spans="1:1097">
      <c r="A131" s="204"/>
      <c r="B131" s="190" t="s">
        <v>31</v>
      </c>
      <c r="C131" s="157" t="str">
        <f>IF(C108&lt;&gt;0,C130/C108,"")</f>
        <v/>
      </c>
      <c r="D131" s="157" t="str">
        <f t="shared" ref="D131:BO131" si="3903">IF(D108&lt;&gt;0,D130/D108,"")</f>
        <v/>
      </c>
      <c r="E131" s="157" t="str">
        <f t="shared" si="3903"/>
        <v/>
      </c>
      <c r="F131" s="157" t="str">
        <f t="shared" si="3903"/>
        <v/>
      </c>
      <c r="G131" s="157" t="str">
        <f t="shared" si="3903"/>
        <v/>
      </c>
      <c r="H131" s="157" t="str">
        <f t="shared" si="3903"/>
        <v/>
      </c>
      <c r="I131" s="157" t="str">
        <f t="shared" si="3903"/>
        <v/>
      </c>
      <c r="J131" s="157" t="str">
        <f t="shared" si="3903"/>
        <v/>
      </c>
      <c r="K131" s="157" t="str">
        <f t="shared" si="3903"/>
        <v/>
      </c>
      <c r="L131" s="157" t="str">
        <f t="shared" si="3903"/>
        <v/>
      </c>
      <c r="M131" s="157" t="str">
        <f t="shared" si="3903"/>
        <v/>
      </c>
      <c r="N131" s="157" t="str">
        <f t="shared" si="3903"/>
        <v/>
      </c>
      <c r="O131" s="157" t="str">
        <f t="shared" si="3903"/>
        <v/>
      </c>
      <c r="P131" s="157" t="str">
        <f t="shared" si="3903"/>
        <v/>
      </c>
      <c r="Q131" s="157" t="str">
        <f t="shared" si="3903"/>
        <v/>
      </c>
      <c r="R131" s="157" t="str">
        <f t="shared" si="3903"/>
        <v/>
      </c>
      <c r="S131" s="157" t="str">
        <f t="shared" si="3903"/>
        <v/>
      </c>
      <c r="T131" s="157" t="str">
        <f t="shared" si="3903"/>
        <v/>
      </c>
      <c r="U131" s="157" t="str">
        <f t="shared" si="3903"/>
        <v/>
      </c>
      <c r="V131" s="157" t="str">
        <f t="shared" si="3903"/>
        <v/>
      </c>
      <c r="W131" s="157" t="str">
        <f t="shared" si="3903"/>
        <v/>
      </c>
      <c r="X131" s="157" t="str">
        <f t="shared" si="3903"/>
        <v/>
      </c>
      <c r="Y131" s="157" t="str">
        <f t="shared" si="3903"/>
        <v/>
      </c>
      <c r="Z131" s="157" t="str">
        <f t="shared" si="3903"/>
        <v/>
      </c>
      <c r="AA131" s="157" t="str">
        <f t="shared" si="3903"/>
        <v/>
      </c>
      <c r="AB131" s="157" t="str">
        <f t="shared" si="3903"/>
        <v/>
      </c>
      <c r="AC131" s="157" t="str">
        <f t="shared" si="3903"/>
        <v/>
      </c>
      <c r="AD131" s="157" t="str">
        <f t="shared" si="3903"/>
        <v/>
      </c>
      <c r="AE131" s="157" t="str">
        <f t="shared" si="3903"/>
        <v/>
      </c>
      <c r="AF131" s="157" t="str">
        <f t="shared" si="3903"/>
        <v/>
      </c>
      <c r="AG131" s="157" t="str">
        <f t="shared" si="3903"/>
        <v/>
      </c>
      <c r="AH131" s="157" t="str">
        <f t="shared" si="3903"/>
        <v/>
      </c>
      <c r="AI131" s="157" t="str">
        <f t="shared" si="3903"/>
        <v/>
      </c>
      <c r="AJ131" s="157" t="str">
        <f t="shared" si="3903"/>
        <v/>
      </c>
      <c r="AK131" s="157" t="str">
        <f t="shared" si="3903"/>
        <v/>
      </c>
      <c r="AL131" s="157" t="str">
        <f t="shared" si="3903"/>
        <v/>
      </c>
      <c r="AM131" s="157" t="str">
        <f t="shared" si="3903"/>
        <v/>
      </c>
      <c r="AN131" s="157" t="str">
        <f t="shared" si="3903"/>
        <v/>
      </c>
      <c r="AO131" s="157" t="str">
        <f t="shared" si="3903"/>
        <v/>
      </c>
      <c r="AP131" s="157" t="str">
        <f t="shared" si="3903"/>
        <v/>
      </c>
      <c r="AQ131" s="157" t="str">
        <f t="shared" si="3903"/>
        <v/>
      </c>
      <c r="AR131" s="157" t="str">
        <f t="shared" si="3903"/>
        <v/>
      </c>
      <c r="AS131" s="157" t="str">
        <f t="shared" si="3903"/>
        <v/>
      </c>
      <c r="AT131" s="157" t="str">
        <f t="shared" si="3903"/>
        <v/>
      </c>
      <c r="AU131" s="157" t="str">
        <f t="shared" si="3903"/>
        <v/>
      </c>
      <c r="AV131" s="157" t="str">
        <f t="shared" si="3903"/>
        <v/>
      </c>
      <c r="AW131" s="157" t="str">
        <f t="shared" si="3903"/>
        <v/>
      </c>
      <c r="AX131" s="157" t="str">
        <f t="shared" si="3903"/>
        <v/>
      </c>
      <c r="AY131" s="157" t="str">
        <f t="shared" si="3903"/>
        <v/>
      </c>
      <c r="AZ131" s="157" t="str">
        <f t="shared" si="3903"/>
        <v/>
      </c>
      <c r="BA131" s="157" t="str">
        <f t="shared" si="3903"/>
        <v/>
      </c>
      <c r="BB131" s="157" t="str">
        <f t="shared" si="3903"/>
        <v/>
      </c>
      <c r="BC131" s="157" t="str">
        <f t="shared" si="3903"/>
        <v/>
      </c>
      <c r="BD131" s="157" t="str">
        <f t="shared" si="3903"/>
        <v/>
      </c>
      <c r="BE131" s="157" t="str">
        <f t="shared" si="3903"/>
        <v/>
      </c>
      <c r="BF131" s="157" t="str">
        <f t="shared" si="3903"/>
        <v/>
      </c>
      <c r="BG131" s="157" t="str">
        <f t="shared" si="3903"/>
        <v/>
      </c>
      <c r="BH131" s="157" t="str">
        <f t="shared" si="3903"/>
        <v/>
      </c>
      <c r="BI131" s="157" t="str">
        <f t="shared" si="3903"/>
        <v/>
      </c>
      <c r="BJ131" s="157" t="str">
        <f t="shared" si="3903"/>
        <v/>
      </c>
      <c r="BK131" s="157" t="str">
        <f t="shared" si="3903"/>
        <v/>
      </c>
      <c r="BL131" s="157" t="str">
        <f t="shared" si="3903"/>
        <v/>
      </c>
      <c r="BM131" s="157" t="str">
        <f t="shared" si="3903"/>
        <v/>
      </c>
      <c r="BN131" s="157" t="str">
        <f t="shared" si="3903"/>
        <v/>
      </c>
      <c r="BO131" s="157" t="str">
        <f t="shared" si="3903"/>
        <v/>
      </c>
      <c r="BP131" s="157" t="str">
        <f t="shared" ref="BP131:EA131" si="3904">IF(BP108&lt;&gt;0,BP130/BP108,"")</f>
        <v/>
      </c>
      <c r="BQ131" s="157" t="str">
        <f t="shared" si="3904"/>
        <v/>
      </c>
      <c r="BR131" s="157" t="str">
        <f t="shared" si="3904"/>
        <v/>
      </c>
      <c r="BS131" s="157" t="str">
        <f t="shared" si="3904"/>
        <v/>
      </c>
      <c r="BT131" s="157" t="str">
        <f t="shared" si="3904"/>
        <v/>
      </c>
      <c r="BU131" s="157" t="str">
        <f t="shared" si="3904"/>
        <v/>
      </c>
      <c r="BV131" s="157" t="str">
        <f t="shared" si="3904"/>
        <v/>
      </c>
      <c r="BW131" s="157" t="str">
        <f t="shared" si="3904"/>
        <v/>
      </c>
      <c r="BX131" s="157" t="str">
        <f t="shared" si="3904"/>
        <v/>
      </c>
      <c r="BY131" s="157" t="str">
        <f t="shared" si="3904"/>
        <v/>
      </c>
      <c r="BZ131" s="157" t="str">
        <f t="shared" si="3904"/>
        <v/>
      </c>
      <c r="CA131" s="157" t="str">
        <f t="shared" si="3904"/>
        <v/>
      </c>
      <c r="CB131" s="157" t="str">
        <f t="shared" si="3904"/>
        <v/>
      </c>
      <c r="CC131" s="157" t="str">
        <f t="shared" si="3904"/>
        <v/>
      </c>
      <c r="CD131" s="157" t="str">
        <f t="shared" si="3904"/>
        <v/>
      </c>
      <c r="CE131" s="157" t="str">
        <f t="shared" si="3904"/>
        <v/>
      </c>
      <c r="CF131" s="157" t="str">
        <f t="shared" si="3904"/>
        <v/>
      </c>
      <c r="CG131" s="157" t="str">
        <f t="shared" si="3904"/>
        <v/>
      </c>
      <c r="CH131" s="157" t="str">
        <f t="shared" si="3904"/>
        <v/>
      </c>
      <c r="CI131" s="157" t="str">
        <f t="shared" si="3904"/>
        <v/>
      </c>
      <c r="CJ131" s="157" t="str">
        <f t="shared" si="3904"/>
        <v/>
      </c>
      <c r="CK131" s="157" t="str">
        <f t="shared" si="3904"/>
        <v/>
      </c>
      <c r="CL131" s="157" t="str">
        <f t="shared" si="3904"/>
        <v/>
      </c>
      <c r="CM131" s="157" t="str">
        <f t="shared" si="3904"/>
        <v/>
      </c>
      <c r="CN131" s="157" t="str">
        <f t="shared" si="3904"/>
        <v/>
      </c>
      <c r="CO131" s="157" t="str">
        <f t="shared" si="3904"/>
        <v/>
      </c>
      <c r="CP131" s="157" t="str">
        <f t="shared" si="3904"/>
        <v/>
      </c>
      <c r="CQ131" s="157" t="str">
        <f t="shared" si="3904"/>
        <v/>
      </c>
      <c r="CR131" s="157" t="str">
        <f t="shared" si="3904"/>
        <v/>
      </c>
      <c r="CS131" s="157" t="str">
        <f t="shared" si="3904"/>
        <v/>
      </c>
      <c r="CT131" s="157" t="str">
        <f t="shared" si="3904"/>
        <v/>
      </c>
      <c r="CU131" s="157" t="str">
        <f t="shared" si="3904"/>
        <v/>
      </c>
      <c r="CV131" s="157" t="str">
        <f t="shared" si="3904"/>
        <v/>
      </c>
      <c r="CW131" s="157" t="str">
        <f t="shared" si="3904"/>
        <v/>
      </c>
      <c r="CX131" s="157" t="str">
        <f t="shared" si="3904"/>
        <v/>
      </c>
      <c r="CY131" s="157" t="str">
        <f t="shared" si="3904"/>
        <v/>
      </c>
      <c r="CZ131" s="157" t="str">
        <f t="shared" si="3904"/>
        <v/>
      </c>
      <c r="DA131" s="157" t="str">
        <f t="shared" si="3904"/>
        <v/>
      </c>
      <c r="DB131" s="157" t="str">
        <f t="shared" si="3904"/>
        <v/>
      </c>
      <c r="DC131" s="157" t="str">
        <f t="shared" si="3904"/>
        <v/>
      </c>
      <c r="DD131" s="157" t="str">
        <f t="shared" si="3904"/>
        <v/>
      </c>
      <c r="DE131" s="157" t="str">
        <f t="shared" si="3904"/>
        <v/>
      </c>
      <c r="DF131" s="157" t="str">
        <f t="shared" si="3904"/>
        <v/>
      </c>
      <c r="DG131" s="157" t="str">
        <f t="shared" si="3904"/>
        <v/>
      </c>
      <c r="DH131" s="157" t="str">
        <f t="shared" si="3904"/>
        <v/>
      </c>
      <c r="DI131" s="157" t="str">
        <f t="shared" si="3904"/>
        <v/>
      </c>
      <c r="DJ131" s="157" t="str">
        <f t="shared" si="3904"/>
        <v/>
      </c>
      <c r="DK131" s="157" t="str">
        <f t="shared" si="3904"/>
        <v/>
      </c>
      <c r="DL131" s="157" t="str">
        <f t="shared" si="3904"/>
        <v/>
      </c>
      <c r="DM131" s="157" t="str">
        <f t="shared" si="3904"/>
        <v/>
      </c>
      <c r="DN131" s="157" t="str">
        <f t="shared" si="3904"/>
        <v/>
      </c>
      <c r="DO131" s="157" t="str">
        <f t="shared" si="3904"/>
        <v/>
      </c>
      <c r="DP131" s="157" t="str">
        <f t="shared" si="3904"/>
        <v/>
      </c>
      <c r="DQ131" s="157" t="str">
        <f t="shared" si="3904"/>
        <v/>
      </c>
      <c r="DR131" s="157" t="str">
        <f t="shared" si="3904"/>
        <v/>
      </c>
      <c r="DS131" s="157" t="str">
        <f t="shared" si="3904"/>
        <v/>
      </c>
      <c r="DT131" s="157" t="str">
        <f t="shared" si="3904"/>
        <v/>
      </c>
      <c r="DU131" s="157" t="str">
        <f t="shared" si="3904"/>
        <v/>
      </c>
      <c r="DV131" s="157" t="str">
        <f t="shared" si="3904"/>
        <v/>
      </c>
      <c r="DW131" s="157" t="str">
        <f t="shared" si="3904"/>
        <v/>
      </c>
      <c r="DX131" s="157" t="str">
        <f t="shared" si="3904"/>
        <v/>
      </c>
      <c r="DY131" s="157" t="str">
        <f t="shared" si="3904"/>
        <v/>
      </c>
      <c r="DZ131" s="157" t="str">
        <f t="shared" si="3904"/>
        <v/>
      </c>
      <c r="EA131" s="157" t="str">
        <f t="shared" si="3904"/>
        <v/>
      </c>
      <c r="EB131" s="157" t="str">
        <f t="shared" ref="EB131:GM131" si="3905">IF(EB108&lt;&gt;0,EB130/EB108,"")</f>
        <v/>
      </c>
      <c r="EC131" s="157" t="str">
        <f t="shared" si="3905"/>
        <v/>
      </c>
      <c r="ED131" s="157" t="str">
        <f t="shared" si="3905"/>
        <v/>
      </c>
      <c r="EE131" s="157" t="str">
        <f t="shared" si="3905"/>
        <v/>
      </c>
      <c r="EF131" s="157" t="str">
        <f t="shared" si="3905"/>
        <v/>
      </c>
      <c r="EG131" s="157" t="str">
        <f t="shared" si="3905"/>
        <v/>
      </c>
      <c r="EH131" s="157" t="str">
        <f t="shared" si="3905"/>
        <v/>
      </c>
      <c r="EI131" s="157" t="str">
        <f t="shared" si="3905"/>
        <v/>
      </c>
      <c r="EJ131" s="157" t="str">
        <f t="shared" si="3905"/>
        <v/>
      </c>
      <c r="EK131" s="157" t="str">
        <f t="shared" si="3905"/>
        <v/>
      </c>
      <c r="EL131" s="157" t="str">
        <f t="shared" si="3905"/>
        <v/>
      </c>
      <c r="EM131" s="157" t="str">
        <f t="shared" si="3905"/>
        <v/>
      </c>
      <c r="EN131" s="157" t="str">
        <f t="shared" si="3905"/>
        <v/>
      </c>
      <c r="EO131" s="157" t="str">
        <f t="shared" si="3905"/>
        <v/>
      </c>
      <c r="EP131" s="157" t="str">
        <f t="shared" si="3905"/>
        <v/>
      </c>
      <c r="EQ131" s="157" t="str">
        <f t="shared" si="3905"/>
        <v/>
      </c>
      <c r="ER131" s="157" t="str">
        <f t="shared" si="3905"/>
        <v/>
      </c>
      <c r="ES131" s="157" t="str">
        <f t="shared" si="3905"/>
        <v/>
      </c>
      <c r="ET131" s="157" t="str">
        <f t="shared" si="3905"/>
        <v/>
      </c>
      <c r="EU131" s="157" t="str">
        <f t="shared" si="3905"/>
        <v/>
      </c>
      <c r="EV131" s="157" t="str">
        <f t="shared" si="3905"/>
        <v/>
      </c>
      <c r="EW131" s="157" t="str">
        <f t="shared" si="3905"/>
        <v/>
      </c>
      <c r="EX131" s="157" t="str">
        <f t="shared" si="3905"/>
        <v/>
      </c>
      <c r="EY131" s="157" t="str">
        <f t="shared" si="3905"/>
        <v/>
      </c>
      <c r="EZ131" s="157" t="str">
        <f t="shared" si="3905"/>
        <v/>
      </c>
      <c r="FA131" s="157" t="str">
        <f t="shared" si="3905"/>
        <v/>
      </c>
      <c r="FB131" s="157" t="str">
        <f t="shared" si="3905"/>
        <v/>
      </c>
      <c r="FC131" s="157" t="str">
        <f t="shared" si="3905"/>
        <v/>
      </c>
      <c r="FD131" s="157" t="str">
        <f t="shared" si="3905"/>
        <v/>
      </c>
      <c r="FE131" s="157" t="str">
        <f t="shared" si="3905"/>
        <v/>
      </c>
      <c r="FF131" s="157" t="str">
        <f t="shared" si="3905"/>
        <v/>
      </c>
      <c r="FG131" s="157" t="str">
        <f t="shared" si="3905"/>
        <v/>
      </c>
      <c r="FH131" s="157" t="str">
        <f t="shared" si="3905"/>
        <v/>
      </c>
      <c r="FI131" s="157" t="str">
        <f t="shared" si="3905"/>
        <v/>
      </c>
      <c r="FJ131" s="157" t="str">
        <f t="shared" si="3905"/>
        <v/>
      </c>
      <c r="FK131" s="157" t="str">
        <f t="shared" si="3905"/>
        <v/>
      </c>
      <c r="FL131" s="157" t="str">
        <f t="shared" si="3905"/>
        <v/>
      </c>
      <c r="FM131" s="157" t="str">
        <f t="shared" si="3905"/>
        <v/>
      </c>
      <c r="FN131" s="157" t="str">
        <f t="shared" si="3905"/>
        <v/>
      </c>
      <c r="FO131" s="157" t="str">
        <f t="shared" si="3905"/>
        <v/>
      </c>
      <c r="FP131" s="157" t="str">
        <f t="shared" si="3905"/>
        <v/>
      </c>
      <c r="FQ131" s="157" t="str">
        <f t="shared" si="3905"/>
        <v/>
      </c>
      <c r="FR131" s="157" t="str">
        <f t="shared" si="3905"/>
        <v/>
      </c>
      <c r="FS131" s="157" t="str">
        <f t="shared" si="3905"/>
        <v/>
      </c>
      <c r="FT131" s="157" t="str">
        <f t="shared" si="3905"/>
        <v/>
      </c>
      <c r="FU131" s="157" t="str">
        <f t="shared" si="3905"/>
        <v/>
      </c>
      <c r="FV131" s="157" t="str">
        <f t="shared" si="3905"/>
        <v/>
      </c>
      <c r="FW131" s="157" t="str">
        <f t="shared" si="3905"/>
        <v/>
      </c>
      <c r="FX131" s="157" t="str">
        <f t="shared" si="3905"/>
        <v/>
      </c>
      <c r="FY131" s="157" t="str">
        <f t="shared" si="3905"/>
        <v/>
      </c>
      <c r="FZ131" s="157" t="str">
        <f t="shared" si="3905"/>
        <v/>
      </c>
      <c r="GA131" s="157" t="str">
        <f t="shared" si="3905"/>
        <v/>
      </c>
      <c r="GB131" s="157" t="str">
        <f t="shared" si="3905"/>
        <v/>
      </c>
      <c r="GC131" s="157" t="str">
        <f t="shared" si="3905"/>
        <v/>
      </c>
      <c r="GD131" s="157" t="str">
        <f t="shared" si="3905"/>
        <v/>
      </c>
      <c r="GE131" s="157" t="str">
        <f t="shared" si="3905"/>
        <v/>
      </c>
      <c r="GF131" s="157" t="str">
        <f t="shared" si="3905"/>
        <v/>
      </c>
      <c r="GG131" s="157" t="str">
        <f t="shared" si="3905"/>
        <v/>
      </c>
      <c r="GH131" s="157" t="str">
        <f t="shared" si="3905"/>
        <v/>
      </c>
      <c r="GI131" s="157" t="str">
        <f t="shared" si="3905"/>
        <v/>
      </c>
      <c r="GJ131" s="157" t="str">
        <f t="shared" si="3905"/>
        <v/>
      </c>
      <c r="GK131" s="157" t="str">
        <f t="shared" si="3905"/>
        <v/>
      </c>
      <c r="GL131" s="157" t="str">
        <f t="shared" si="3905"/>
        <v/>
      </c>
      <c r="GM131" s="157" t="str">
        <f t="shared" si="3905"/>
        <v/>
      </c>
      <c r="GN131" s="157" t="str">
        <f t="shared" ref="GN131:IY131" si="3906">IF(GN108&lt;&gt;0,GN130/GN108,"")</f>
        <v/>
      </c>
      <c r="GO131" s="157" t="str">
        <f t="shared" si="3906"/>
        <v/>
      </c>
      <c r="GP131" s="157" t="str">
        <f t="shared" si="3906"/>
        <v/>
      </c>
      <c r="GQ131" s="157" t="str">
        <f t="shared" si="3906"/>
        <v/>
      </c>
      <c r="GR131" s="157" t="str">
        <f t="shared" si="3906"/>
        <v/>
      </c>
      <c r="GS131" s="157" t="str">
        <f t="shared" si="3906"/>
        <v/>
      </c>
      <c r="GT131" s="157" t="str">
        <f t="shared" si="3906"/>
        <v/>
      </c>
      <c r="GU131" s="157" t="str">
        <f t="shared" si="3906"/>
        <v/>
      </c>
      <c r="GV131" s="157" t="str">
        <f t="shared" si="3906"/>
        <v/>
      </c>
      <c r="GW131" s="157" t="str">
        <f t="shared" si="3906"/>
        <v/>
      </c>
      <c r="GX131" s="157" t="str">
        <f t="shared" si="3906"/>
        <v/>
      </c>
      <c r="GY131" s="157" t="str">
        <f t="shared" si="3906"/>
        <v/>
      </c>
      <c r="GZ131" s="157" t="str">
        <f t="shared" si="3906"/>
        <v/>
      </c>
      <c r="HA131" s="157" t="str">
        <f t="shared" si="3906"/>
        <v/>
      </c>
      <c r="HB131" s="157" t="str">
        <f t="shared" si="3906"/>
        <v/>
      </c>
      <c r="HC131" s="157" t="str">
        <f t="shared" si="3906"/>
        <v/>
      </c>
      <c r="HD131" s="157" t="str">
        <f t="shared" si="3906"/>
        <v/>
      </c>
      <c r="HE131" s="157" t="str">
        <f t="shared" si="3906"/>
        <v/>
      </c>
      <c r="HF131" s="157" t="str">
        <f t="shared" si="3906"/>
        <v/>
      </c>
      <c r="HG131" s="157" t="str">
        <f t="shared" si="3906"/>
        <v/>
      </c>
      <c r="HH131" s="157" t="str">
        <f t="shared" si="3906"/>
        <v/>
      </c>
      <c r="HI131" s="157" t="str">
        <f t="shared" si="3906"/>
        <v/>
      </c>
      <c r="HJ131" s="157" t="str">
        <f t="shared" si="3906"/>
        <v/>
      </c>
      <c r="HK131" s="157" t="str">
        <f t="shared" si="3906"/>
        <v/>
      </c>
      <c r="HL131" s="157" t="str">
        <f t="shared" si="3906"/>
        <v/>
      </c>
      <c r="HM131" s="157" t="str">
        <f t="shared" si="3906"/>
        <v/>
      </c>
      <c r="HN131" s="157" t="str">
        <f t="shared" si="3906"/>
        <v/>
      </c>
      <c r="HO131" s="157" t="str">
        <f t="shared" si="3906"/>
        <v/>
      </c>
      <c r="HP131" s="157" t="str">
        <f t="shared" si="3906"/>
        <v/>
      </c>
      <c r="HQ131" s="157" t="str">
        <f t="shared" si="3906"/>
        <v/>
      </c>
      <c r="HR131" s="157" t="str">
        <f t="shared" si="3906"/>
        <v/>
      </c>
      <c r="HS131" s="157" t="str">
        <f t="shared" si="3906"/>
        <v/>
      </c>
      <c r="HT131" s="157" t="str">
        <f t="shared" si="3906"/>
        <v/>
      </c>
      <c r="HU131" s="157" t="str">
        <f t="shared" si="3906"/>
        <v/>
      </c>
      <c r="HV131" s="157" t="str">
        <f t="shared" si="3906"/>
        <v/>
      </c>
      <c r="HW131" s="157" t="str">
        <f t="shared" si="3906"/>
        <v/>
      </c>
      <c r="HX131" s="157" t="str">
        <f t="shared" si="3906"/>
        <v/>
      </c>
      <c r="HY131" s="157" t="str">
        <f t="shared" si="3906"/>
        <v/>
      </c>
      <c r="HZ131" s="157" t="str">
        <f t="shared" si="3906"/>
        <v/>
      </c>
      <c r="IA131" s="157" t="str">
        <f t="shared" si="3906"/>
        <v/>
      </c>
      <c r="IB131" s="157" t="str">
        <f t="shared" si="3906"/>
        <v/>
      </c>
      <c r="IC131" s="157" t="str">
        <f t="shared" si="3906"/>
        <v/>
      </c>
      <c r="ID131" s="157" t="str">
        <f t="shared" si="3906"/>
        <v/>
      </c>
      <c r="IE131" s="157" t="str">
        <f t="shared" si="3906"/>
        <v/>
      </c>
      <c r="IF131" s="157" t="str">
        <f t="shared" si="3906"/>
        <v/>
      </c>
      <c r="IG131" s="157" t="str">
        <f t="shared" si="3906"/>
        <v/>
      </c>
      <c r="IH131" s="157" t="str">
        <f t="shared" si="3906"/>
        <v/>
      </c>
      <c r="II131" s="157" t="str">
        <f t="shared" si="3906"/>
        <v/>
      </c>
      <c r="IJ131" s="157" t="str">
        <f t="shared" si="3906"/>
        <v/>
      </c>
      <c r="IK131" s="157" t="str">
        <f t="shared" si="3906"/>
        <v/>
      </c>
      <c r="IL131" s="157" t="str">
        <f t="shared" si="3906"/>
        <v/>
      </c>
      <c r="IM131" s="157" t="str">
        <f t="shared" si="3906"/>
        <v/>
      </c>
      <c r="IN131" s="157" t="str">
        <f t="shared" si="3906"/>
        <v/>
      </c>
      <c r="IO131" s="157" t="str">
        <f t="shared" si="3906"/>
        <v/>
      </c>
      <c r="IP131" s="157" t="str">
        <f t="shared" si="3906"/>
        <v/>
      </c>
      <c r="IQ131" s="157" t="str">
        <f t="shared" si="3906"/>
        <v/>
      </c>
      <c r="IR131" s="157" t="str">
        <f t="shared" si="3906"/>
        <v/>
      </c>
      <c r="IS131" s="157" t="str">
        <f t="shared" si="3906"/>
        <v/>
      </c>
      <c r="IT131" s="157" t="str">
        <f t="shared" si="3906"/>
        <v/>
      </c>
      <c r="IU131" s="157" t="str">
        <f t="shared" si="3906"/>
        <v/>
      </c>
      <c r="IV131" s="157" t="str">
        <f t="shared" si="3906"/>
        <v/>
      </c>
      <c r="IW131" s="157" t="str">
        <f t="shared" si="3906"/>
        <v/>
      </c>
      <c r="IX131" s="157" t="str">
        <f t="shared" si="3906"/>
        <v/>
      </c>
      <c r="IY131" s="157" t="str">
        <f t="shared" si="3906"/>
        <v/>
      </c>
      <c r="IZ131" s="157" t="str">
        <f t="shared" ref="IZ131:LK131" si="3907">IF(IZ108&lt;&gt;0,IZ130/IZ108,"")</f>
        <v/>
      </c>
      <c r="JA131" s="157" t="str">
        <f t="shared" si="3907"/>
        <v/>
      </c>
      <c r="JB131" s="157" t="str">
        <f t="shared" si="3907"/>
        <v/>
      </c>
      <c r="JC131" s="157" t="str">
        <f t="shared" si="3907"/>
        <v/>
      </c>
      <c r="JD131" s="157" t="str">
        <f t="shared" si="3907"/>
        <v/>
      </c>
      <c r="JE131" s="157" t="str">
        <f t="shared" si="3907"/>
        <v/>
      </c>
      <c r="JF131" s="157" t="str">
        <f t="shared" si="3907"/>
        <v/>
      </c>
      <c r="JG131" s="157" t="str">
        <f t="shared" si="3907"/>
        <v/>
      </c>
      <c r="JH131" s="157" t="str">
        <f t="shared" si="3907"/>
        <v/>
      </c>
      <c r="JI131" s="157" t="str">
        <f t="shared" si="3907"/>
        <v/>
      </c>
      <c r="JJ131" s="157" t="str">
        <f t="shared" si="3907"/>
        <v/>
      </c>
      <c r="JK131" s="157" t="str">
        <f t="shared" si="3907"/>
        <v/>
      </c>
      <c r="JL131" s="157" t="str">
        <f t="shared" si="3907"/>
        <v/>
      </c>
      <c r="JM131" s="157" t="str">
        <f t="shared" si="3907"/>
        <v/>
      </c>
      <c r="JN131" s="157" t="str">
        <f t="shared" si="3907"/>
        <v/>
      </c>
      <c r="JO131" s="157" t="str">
        <f t="shared" si="3907"/>
        <v/>
      </c>
      <c r="JP131" s="157" t="str">
        <f t="shared" si="3907"/>
        <v/>
      </c>
      <c r="JQ131" s="157" t="str">
        <f t="shared" si="3907"/>
        <v/>
      </c>
      <c r="JR131" s="157" t="str">
        <f t="shared" si="3907"/>
        <v/>
      </c>
      <c r="JS131" s="157" t="str">
        <f t="shared" si="3907"/>
        <v/>
      </c>
      <c r="JT131" s="157" t="str">
        <f t="shared" si="3907"/>
        <v/>
      </c>
      <c r="JU131" s="157" t="str">
        <f t="shared" si="3907"/>
        <v/>
      </c>
      <c r="JV131" s="157" t="str">
        <f t="shared" si="3907"/>
        <v/>
      </c>
      <c r="JW131" s="157" t="str">
        <f t="shared" si="3907"/>
        <v/>
      </c>
      <c r="JX131" s="157" t="str">
        <f t="shared" si="3907"/>
        <v/>
      </c>
      <c r="JY131" s="157" t="str">
        <f t="shared" si="3907"/>
        <v/>
      </c>
      <c r="JZ131" s="157" t="str">
        <f t="shared" si="3907"/>
        <v/>
      </c>
      <c r="KA131" s="157" t="str">
        <f t="shared" si="3907"/>
        <v/>
      </c>
      <c r="KB131" s="157" t="str">
        <f t="shared" si="3907"/>
        <v/>
      </c>
      <c r="KC131" s="157" t="str">
        <f t="shared" si="3907"/>
        <v/>
      </c>
      <c r="KD131" s="157" t="str">
        <f t="shared" si="3907"/>
        <v/>
      </c>
      <c r="KE131" s="157" t="str">
        <f t="shared" si="3907"/>
        <v/>
      </c>
      <c r="KF131" s="157" t="str">
        <f t="shared" si="3907"/>
        <v/>
      </c>
      <c r="KG131" s="157" t="str">
        <f t="shared" si="3907"/>
        <v/>
      </c>
      <c r="KH131" s="157" t="str">
        <f t="shared" si="3907"/>
        <v/>
      </c>
      <c r="KI131" s="157" t="str">
        <f t="shared" si="3907"/>
        <v/>
      </c>
      <c r="KJ131" s="157" t="str">
        <f t="shared" si="3907"/>
        <v/>
      </c>
      <c r="KK131" s="157" t="str">
        <f t="shared" si="3907"/>
        <v/>
      </c>
      <c r="KL131" s="157" t="str">
        <f t="shared" si="3907"/>
        <v/>
      </c>
      <c r="KM131" s="157" t="str">
        <f t="shared" si="3907"/>
        <v/>
      </c>
      <c r="KN131" s="157" t="str">
        <f t="shared" si="3907"/>
        <v/>
      </c>
      <c r="KO131" s="157" t="str">
        <f t="shared" si="3907"/>
        <v/>
      </c>
      <c r="KP131" s="157" t="str">
        <f t="shared" si="3907"/>
        <v/>
      </c>
      <c r="KQ131" s="157" t="str">
        <f t="shared" si="3907"/>
        <v/>
      </c>
      <c r="KR131" s="157" t="str">
        <f t="shared" si="3907"/>
        <v/>
      </c>
      <c r="KS131" s="157" t="str">
        <f t="shared" si="3907"/>
        <v/>
      </c>
      <c r="KT131" s="157" t="str">
        <f t="shared" si="3907"/>
        <v/>
      </c>
      <c r="KU131" s="157" t="str">
        <f t="shared" si="3907"/>
        <v/>
      </c>
      <c r="KV131" s="157" t="str">
        <f t="shared" si="3907"/>
        <v/>
      </c>
      <c r="KW131" s="157" t="str">
        <f t="shared" si="3907"/>
        <v/>
      </c>
      <c r="KX131" s="157" t="str">
        <f t="shared" si="3907"/>
        <v/>
      </c>
      <c r="KY131" s="157" t="str">
        <f t="shared" si="3907"/>
        <v/>
      </c>
      <c r="KZ131" s="157" t="str">
        <f t="shared" si="3907"/>
        <v/>
      </c>
      <c r="LA131" s="157" t="str">
        <f t="shared" si="3907"/>
        <v/>
      </c>
      <c r="LB131" s="157" t="str">
        <f t="shared" si="3907"/>
        <v/>
      </c>
      <c r="LC131" s="157" t="str">
        <f t="shared" si="3907"/>
        <v/>
      </c>
      <c r="LD131" s="157" t="str">
        <f t="shared" si="3907"/>
        <v/>
      </c>
      <c r="LE131" s="157" t="str">
        <f t="shared" si="3907"/>
        <v/>
      </c>
      <c r="LF131" s="157" t="str">
        <f t="shared" si="3907"/>
        <v/>
      </c>
      <c r="LG131" s="157" t="str">
        <f t="shared" si="3907"/>
        <v/>
      </c>
      <c r="LH131" s="157" t="str">
        <f t="shared" si="3907"/>
        <v/>
      </c>
      <c r="LI131" s="157" t="str">
        <f t="shared" si="3907"/>
        <v/>
      </c>
      <c r="LJ131" s="157" t="str">
        <f t="shared" si="3907"/>
        <v/>
      </c>
      <c r="LK131" s="157" t="str">
        <f t="shared" si="3907"/>
        <v/>
      </c>
      <c r="LL131" s="157" t="str">
        <f t="shared" ref="LL131:NW131" si="3908">IF(LL108&lt;&gt;0,LL130/LL108,"")</f>
        <v/>
      </c>
      <c r="LM131" s="157" t="str">
        <f t="shared" si="3908"/>
        <v/>
      </c>
      <c r="LN131" s="157" t="str">
        <f t="shared" si="3908"/>
        <v/>
      </c>
      <c r="LO131" s="157" t="str">
        <f t="shared" si="3908"/>
        <v/>
      </c>
      <c r="LP131" s="157" t="str">
        <f t="shared" si="3908"/>
        <v/>
      </c>
      <c r="LQ131" s="157" t="str">
        <f t="shared" si="3908"/>
        <v/>
      </c>
      <c r="LR131" s="157" t="str">
        <f t="shared" si="3908"/>
        <v/>
      </c>
      <c r="LS131" s="157" t="str">
        <f t="shared" si="3908"/>
        <v/>
      </c>
      <c r="LT131" s="157" t="str">
        <f t="shared" si="3908"/>
        <v/>
      </c>
      <c r="LU131" s="157" t="str">
        <f t="shared" si="3908"/>
        <v/>
      </c>
      <c r="LV131" s="157" t="str">
        <f t="shared" si="3908"/>
        <v/>
      </c>
      <c r="LW131" s="157" t="str">
        <f t="shared" si="3908"/>
        <v/>
      </c>
      <c r="LX131" s="157" t="str">
        <f t="shared" si="3908"/>
        <v/>
      </c>
      <c r="LY131" s="157" t="str">
        <f t="shared" si="3908"/>
        <v/>
      </c>
      <c r="LZ131" s="157" t="str">
        <f t="shared" si="3908"/>
        <v/>
      </c>
      <c r="MA131" s="157" t="str">
        <f t="shared" si="3908"/>
        <v/>
      </c>
      <c r="MB131" s="157" t="str">
        <f t="shared" si="3908"/>
        <v/>
      </c>
      <c r="MC131" s="157" t="str">
        <f t="shared" si="3908"/>
        <v/>
      </c>
      <c r="MD131" s="157" t="str">
        <f t="shared" si="3908"/>
        <v/>
      </c>
      <c r="ME131" s="157" t="str">
        <f t="shared" si="3908"/>
        <v/>
      </c>
      <c r="MF131" s="157" t="str">
        <f t="shared" si="3908"/>
        <v/>
      </c>
      <c r="MG131" s="157" t="str">
        <f t="shared" si="3908"/>
        <v/>
      </c>
      <c r="MH131" s="157" t="str">
        <f t="shared" si="3908"/>
        <v/>
      </c>
      <c r="MI131" s="157" t="str">
        <f t="shared" si="3908"/>
        <v/>
      </c>
      <c r="MJ131" s="157" t="str">
        <f t="shared" si="3908"/>
        <v/>
      </c>
      <c r="MK131" s="157" t="str">
        <f t="shared" si="3908"/>
        <v/>
      </c>
      <c r="ML131" s="157" t="str">
        <f t="shared" si="3908"/>
        <v/>
      </c>
      <c r="MM131" s="157" t="str">
        <f t="shared" si="3908"/>
        <v/>
      </c>
      <c r="MN131" s="157" t="str">
        <f t="shared" si="3908"/>
        <v/>
      </c>
      <c r="MO131" s="157" t="str">
        <f t="shared" si="3908"/>
        <v/>
      </c>
      <c r="MP131" s="157" t="str">
        <f t="shared" si="3908"/>
        <v/>
      </c>
      <c r="MQ131" s="157" t="str">
        <f t="shared" si="3908"/>
        <v/>
      </c>
      <c r="MR131" s="157" t="str">
        <f t="shared" si="3908"/>
        <v/>
      </c>
      <c r="MS131" s="157" t="str">
        <f t="shared" si="3908"/>
        <v/>
      </c>
      <c r="MT131" s="157" t="str">
        <f t="shared" si="3908"/>
        <v/>
      </c>
      <c r="MU131" s="157" t="str">
        <f t="shared" si="3908"/>
        <v/>
      </c>
      <c r="MV131" s="157" t="str">
        <f t="shared" si="3908"/>
        <v/>
      </c>
      <c r="MW131" s="157" t="str">
        <f t="shared" si="3908"/>
        <v/>
      </c>
      <c r="MX131" s="157" t="str">
        <f t="shared" si="3908"/>
        <v/>
      </c>
      <c r="MY131" s="157" t="str">
        <f t="shared" si="3908"/>
        <v/>
      </c>
      <c r="MZ131" s="157" t="str">
        <f t="shared" si="3908"/>
        <v/>
      </c>
      <c r="NA131" s="157" t="str">
        <f t="shared" si="3908"/>
        <v/>
      </c>
      <c r="NB131" s="157" t="str">
        <f t="shared" si="3908"/>
        <v/>
      </c>
      <c r="NC131" s="157" t="str">
        <f t="shared" si="3908"/>
        <v/>
      </c>
      <c r="ND131" s="157" t="str">
        <f t="shared" si="3908"/>
        <v/>
      </c>
      <c r="NE131" s="157" t="str">
        <f t="shared" si="3908"/>
        <v/>
      </c>
      <c r="NF131" s="157" t="str">
        <f t="shared" si="3908"/>
        <v/>
      </c>
      <c r="NG131" s="157" t="str">
        <f t="shared" si="3908"/>
        <v/>
      </c>
      <c r="NH131" s="157" t="str">
        <f t="shared" si="3908"/>
        <v/>
      </c>
      <c r="NI131" s="157" t="str">
        <f t="shared" si="3908"/>
        <v/>
      </c>
      <c r="NJ131" s="157" t="str">
        <f t="shared" si="3908"/>
        <v/>
      </c>
      <c r="NK131" s="157" t="str">
        <f t="shared" si="3908"/>
        <v/>
      </c>
      <c r="NL131" s="157" t="str">
        <f t="shared" si="3908"/>
        <v/>
      </c>
      <c r="NM131" s="157" t="str">
        <f t="shared" si="3908"/>
        <v/>
      </c>
      <c r="NN131" s="157" t="str">
        <f t="shared" si="3908"/>
        <v/>
      </c>
      <c r="NO131" s="157" t="str">
        <f t="shared" si="3908"/>
        <v/>
      </c>
      <c r="NP131" s="157" t="str">
        <f t="shared" si="3908"/>
        <v/>
      </c>
      <c r="NQ131" s="157" t="str">
        <f t="shared" si="3908"/>
        <v/>
      </c>
      <c r="NR131" s="157" t="str">
        <f t="shared" si="3908"/>
        <v/>
      </c>
      <c r="NS131" s="157" t="str">
        <f t="shared" si="3908"/>
        <v/>
      </c>
      <c r="NT131" s="157" t="str">
        <f t="shared" si="3908"/>
        <v/>
      </c>
      <c r="NU131" s="157" t="str">
        <f t="shared" si="3908"/>
        <v/>
      </c>
      <c r="NV131" s="157" t="str">
        <f t="shared" si="3908"/>
        <v/>
      </c>
      <c r="NW131" s="157" t="str">
        <f t="shared" si="3908"/>
        <v/>
      </c>
      <c r="NX131" s="157" t="str">
        <f t="shared" ref="NX131:QI131" si="3909">IF(NX108&lt;&gt;0,NX130/NX108,"")</f>
        <v/>
      </c>
      <c r="NY131" s="157" t="str">
        <f t="shared" si="3909"/>
        <v/>
      </c>
      <c r="NZ131" s="157" t="str">
        <f t="shared" si="3909"/>
        <v/>
      </c>
      <c r="OA131" s="157" t="str">
        <f t="shared" si="3909"/>
        <v/>
      </c>
      <c r="OB131" s="157" t="str">
        <f t="shared" si="3909"/>
        <v/>
      </c>
      <c r="OC131" s="157" t="str">
        <f t="shared" si="3909"/>
        <v/>
      </c>
      <c r="OD131" s="157" t="str">
        <f t="shared" si="3909"/>
        <v/>
      </c>
      <c r="OE131" s="157" t="str">
        <f t="shared" si="3909"/>
        <v/>
      </c>
      <c r="OF131" s="157" t="str">
        <f t="shared" si="3909"/>
        <v/>
      </c>
      <c r="OG131" s="157" t="str">
        <f t="shared" si="3909"/>
        <v/>
      </c>
      <c r="OH131" s="157" t="str">
        <f t="shared" si="3909"/>
        <v/>
      </c>
      <c r="OI131" s="157" t="str">
        <f t="shared" si="3909"/>
        <v/>
      </c>
      <c r="OJ131" s="157" t="str">
        <f t="shared" si="3909"/>
        <v/>
      </c>
      <c r="OK131" s="157" t="str">
        <f t="shared" si="3909"/>
        <v/>
      </c>
      <c r="OL131" s="157" t="str">
        <f t="shared" si="3909"/>
        <v/>
      </c>
      <c r="OM131" s="157" t="str">
        <f t="shared" si="3909"/>
        <v/>
      </c>
      <c r="ON131" s="157" t="str">
        <f t="shared" si="3909"/>
        <v/>
      </c>
      <c r="OO131" s="157" t="str">
        <f t="shared" si="3909"/>
        <v/>
      </c>
      <c r="OP131" s="157" t="str">
        <f t="shared" si="3909"/>
        <v/>
      </c>
      <c r="OQ131" s="157" t="str">
        <f t="shared" si="3909"/>
        <v/>
      </c>
      <c r="OR131" s="157" t="str">
        <f t="shared" si="3909"/>
        <v/>
      </c>
      <c r="OS131" s="157" t="str">
        <f t="shared" si="3909"/>
        <v/>
      </c>
      <c r="OT131" s="157" t="str">
        <f t="shared" si="3909"/>
        <v/>
      </c>
      <c r="OU131" s="157" t="str">
        <f t="shared" si="3909"/>
        <v/>
      </c>
      <c r="OV131" s="157" t="str">
        <f t="shared" si="3909"/>
        <v/>
      </c>
      <c r="OW131" s="157" t="str">
        <f t="shared" si="3909"/>
        <v/>
      </c>
      <c r="OX131" s="157" t="str">
        <f t="shared" si="3909"/>
        <v/>
      </c>
      <c r="OY131" s="157" t="str">
        <f t="shared" si="3909"/>
        <v/>
      </c>
      <c r="OZ131" s="157" t="str">
        <f t="shared" si="3909"/>
        <v/>
      </c>
      <c r="PA131" s="157" t="str">
        <f t="shared" si="3909"/>
        <v/>
      </c>
      <c r="PB131" s="157" t="str">
        <f t="shared" si="3909"/>
        <v/>
      </c>
      <c r="PC131" s="157" t="str">
        <f t="shared" si="3909"/>
        <v/>
      </c>
      <c r="PD131" s="157" t="str">
        <f t="shared" si="3909"/>
        <v/>
      </c>
      <c r="PE131" s="157" t="str">
        <f t="shared" si="3909"/>
        <v/>
      </c>
      <c r="PF131" s="157" t="str">
        <f t="shared" si="3909"/>
        <v/>
      </c>
      <c r="PG131" s="157" t="str">
        <f t="shared" si="3909"/>
        <v/>
      </c>
      <c r="PH131" s="157" t="str">
        <f t="shared" si="3909"/>
        <v/>
      </c>
      <c r="PI131" s="157" t="str">
        <f t="shared" si="3909"/>
        <v/>
      </c>
      <c r="PJ131" s="157" t="str">
        <f t="shared" si="3909"/>
        <v/>
      </c>
      <c r="PK131" s="157" t="str">
        <f t="shared" si="3909"/>
        <v/>
      </c>
      <c r="PL131" s="157" t="str">
        <f t="shared" si="3909"/>
        <v/>
      </c>
      <c r="PM131" s="157" t="str">
        <f t="shared" si="3909"/>
        <v/>
      </c>
      <c r="PN131" s="157" t="str">
        <f t="shared" si="3909"/>
        <v/>
      </c>
      <c r="PO131" s="157" t="str">
        <f t="shared" si="3909"/>
        <v/>
      </c>
      <c r="PP131" s="157" t="str">
        <f t="shared" si="3909"/>
        <v/>
      </c>
      <c r="PQ131" s="157" t="str">
        <f t="shared" si="3909"/>
        <v/>
      </c>
      <c r="PR131" s="157" t="str">
        <f t="shared" si="3909"/>
        <v/>
      </c>
      <c r="PS131" s="157" t="str">
        <f t="shared" si="3909"/>
        <v/>
      </c>
      <c r="PT131" s="157" t="str">
        <f t="shared" si="3909"/>
        <v/>
      </c>
      <c r="PU131" s="157" t="str">
        <f t="shared" si="3909"/>
        <v/>
      </c>
      <c r="PV131" s="157" t="str">
        <f t="shared" si="3909"/>
        <v/>
      </c>
      <c r="PW131" s="157" t="str">
        <f t="shared" si="3909"/>
        <v/>
      </c>
      <c r="PX131" s="157" t="str">
        <f t="shared" si="3909"/>
        <v/>
      </c>
      <c r="PY131" s="157" t="str">
        <f t="shared" si="3909"/>
        <v/>
      </c>
      <c r="PZ131" s="157" t="str">
        <f t="shared" si="3909"/>
        <v/>
      </c>
      <c r="QA131" s="157" t="str">
        <f t="shared" si="3909"/>
        <v/>
      </c>
      <c r="QB131" s="157" t="str">
        <f t="shared" si="3909"/>
        <v/>
      </c>
      <c r="QC131" s="157" t="str">
        <f t="shared" si="3909"/>
        <v/>
      </c>
      <c r="QD131" s="157" t="str">
        <f t="shared" si="3909"/>
        <v/>
      </c>
      <c r="QE131" s="157" t="str">
        <f t="shared" si="3909"/>
        <v/>
      </c>
      <c r="QF131" s="157" t="str">
        <f t="shared" si="3909"/>
        <v/>
      </c>
      <c r="QG131" s="157" t="str">
        <f t="shared" si="3909"/>
        <v/>
      </c>
      <c r="QH131" s="157" t="str">
        <f t="shared" si="3909"/>
        <v/>
      </c>
      <c r="QI131" s="157" t="str">
        <f t="shared" si="3909"/>
        <v/>
      </c>
      <c r="QJ131" s="157" t="str">
        <f t="shared" ref="QJ131:SU131" si="3910">IF(QJ108&lt;&gt;0,QJ130/QJ108,"")</f>
        <v/>
      </c>
      <c r="QK131" s="157" t="str">
        <f t="shared" si="3910"/>
        <v/>
      </c>
      <c r="QL131" s="157" t="str">
        <f t="shared" si="3910"/>
        <v/>
      </c>
      <c r="QM131" s="157" t="str">
        <f t="shared" si="3910"/>
        <v/>
      </c>
      <c r="QN131" s="157" t="str">
        <f t="shared" si="3910"/>
        <v/>
      </c>
      <c r="QO131" s="157" t="str">
        <f t="shared" si="3910"/>
        <v/>
      </c>
      <c r="QP131" s="157" t="str">
        <f t="shared" si="3910"/>
        <v/>
      </c>
      <c r="QQ131" s="157" t="str">
        <f t="shared" si="3910"/>
        <v/>
      </c>
      <c r="QR131" s="157" t="str">
        <f t="shared" si="3910"/>
        <v/>
      </c>
      <c r="QS131" s="157" t="str">
        <f t="shared" si="3910"/>
        <v/>
      </c>
      <c r="QT131" s="157" t="str">
        <f t="shared" si="3910"/>
        <v/>
      </c>
      <c r="QU131" s="157" t="str">
        <f t="shared" si="3910"/>
        <v/>
      </c>
      <c r="QV131" s="157" t="str">
        <f t="shared" si="3910"/>
        <v/>
      </c>
      <c r="QW131" s="157" t="str">
        <f t="shared" si="3910"/>
        <v/>
      </c>
      <c r="QX131" s="157" t="str">
        <f t="shared" si="3910"/>
        <v/>
      </c>
      <c r="QY131" s="157" t="str">
        <f t="shared" si="3910"/>
        <v/>
      </c>
      <c r="QZ131" s="157" t="str">
        <f t="shared" si="3910"/>
        <v/>
      </c>
      <c r="RA131" s="157" t="str">
        <f t="shared" si="3910"/>
        <v/>
      </c>
      <c r="RB131" s="157" t="str">
        <f t="shared" si="3910"/>
        <v/>
      </c>
      <c r="RC131" s="157" t="str">
        <f t="shared" si="3910"/>
        <v/>
      </c>
      <c r="RD131" s="157" t="str">
        <f t="shared" si="3910"/>
        <v/>
      </c>
      <c r="RE131" s="157" t="str">
        <f t="shared" si="3910"/>
        <v/>
      </c>
      <c r="RF131" s="157" t="str">
        <f t="shared" si="3910"/>
        <v/>
      </c>
      <c r="RG131" s="157" t="str">
        <f t="shared" si="3910"/>
        <v/>
      </c>
      <c r="RH131" s="157" t="str">
        <f t="shared" si="3910"/>
        <v/>
      </c>
      <c r="RI131" s="157" t="str">
        <f t="shared" si="3910"/>
        <v/>
      </c>
      <c r="RJ131" s="157" t="str">
        <f t="shared" si="3910"/>
        <v/>
      </c>
      <c r="RK131" s="157" t="str">
        <f t="shared" si="3910"/>
        <v/>
      </c>
      <c r="RL131" s="157" t="str">
        <f t="shared" si="3910"/>
        <v/>
      </c>
      <c r="RM131" s="157" t="str">
        <f t="shared" si="3910"/>
        <v/>
      </c>
      <c r="RN131" s="157" t="str">
        <f t="shared" si="3910"/>
        <v/>
      </c>
      <c r="RO131" s="157" t="str">
        <f t="shared" si="3910"/>
        <v/>
      </c>
      <c r="RP131" s="157" t="str">
        <f t="shared" si="3910"/>
        <v/>
      </c>
      <c r="RQ131" s="157" t="str">
        <f t="shared" si="3910"/>
        <v/>
      </c>
      <c r="RR131" s="157" t="str">
        <f t="shared" si="3910"/>
        <v/>
      </c>
      <c r="RS131" s="157" t="str">
        <f t="shared" si="3910"/>
        <v/>
      </c>
      <c r="RT131" s="157" t="str">
        <f t="shared" si="3910"/>
        <v/>
      </c>
      <c r="RU131" s="157" t="str">
        <f t="shared" si="3910"/>
        <v/>
      </c>
      <c r="RV131" s="157" t="str">
        <f t="shared" si="3910"/>
        <v/>
      </c>
      <c r="RW131" s="157" t="str">
        <f t="shared" si="3910"/>
        <v/>
      </c>
      <c r="RX131" s="157" t="str">
        <f t="shared" si="3910"/>
        <v/>
      </c>
      <c r="RY131" s="157" t="str">
        <f t="shared" si="3910"/>
        <v/>
      </c>
      <c r="RZ131" s="157" t="str">
        <f t="shared" si="3910"/>
        <v/>
      </c>
      <c r="SA131" s="157" t="str">
        <f t="shared" si="3910"/>
        <v/>
      </c>
      <c r="SB131" s="157" t="str">
        <f t="shared" si="3910"/>
        <v/>
      </c>
      <c r="SC131" s="157" t="str">
        <f t="shared" si="3910"/>
        <v/>
      </c>
      <c r="SD131" s="157" t="str">
        <f t="shared" si="3910"/>
        <v/>
      </c>
      <c r="SE131" s="157" t="str">
        <f t="shared" si="3910"/>
        <v/>
      </c>
      <c r="SF131" s="157" t="str">
        <f t="shared" si="3910"/>
        <v/>
      </c>
      <c r="SG131" s="157" t="str">
        <f t="shared" si="3910"/>
        <v/>
      </c>
      <c r="SH131" s="157" t="str">
        <f t="shared" si="3910"/>
        <v/>
      </c>
      <c r="SI131" s="157" t="str">
        <f t="shared" si="3910"/>
        <v/>
      </c>
      <c r="SJ131" s="157" t="str">
        <f t="shared" si="3910"/>
        <v/>
      </c>
      <c r="SK131" s="157" t="str">
        <f t="shared" si="3910"/>
        <v/>
      </c>
      <c r="SL131" s="157" t="str">
        <f t="shared" si="3910"/>
        <v/>
      </c>
      <c r="SM131" s="157" t="str">
        <f t="shared" si="3910"/>
        <v/>
      </c>
      <c r="SN131" s="157" t="str">
        <f t="shared" si="3910"/>
        <v/>
      </c>
      <c r="SO131" s="157" t="str">
        <f t="shared" si="3910"/>
        <v/>
      </c>
      <c r="SP131" s="157" t="str">
        <f t="shared" si="3910"/>
        <v/>
      </c>
      <c r="SQ131" s="157" t="str">
        <f t="shared" si="3910"/>
        <v/>
      </c>
      <c r="SR131" s="157" t="str">
        <f t="shared" si="3910"/>
        <v/>
      </c>
      <c r="SS131" s="157" t="str">
        <f t="shared" si="3910"/>
        <v/>
      </c>
      <c r="ST131" s="157" t="str">
        <f t="shared" si="3910"/>
        <v/>
      </c>
      <c r="SU131" s="157" t="str">
        <f t="shared" si="3910"/>
        <v/>
      </c>
      <c r="SV131" s="157" t="str">
        <f t="shared" ref="SV131:VG131" si="3911">IF(SV108&lt;&gt;0,SV130/SV108,"")</f>
        <v/>
      </c>
      <c r="SW131" s="157" t="str">
        <f t="shared" si="3911"/>
        <v/>
      </c>
      <c r="SX131" s="157" t="str">
        <f t="shared" si="3911"/>
        <v/>
      </c>
      <c r="SY131" s="157" t="str">
        <f t="shared" si="3911"/>
        <v/>
      </c>
      <c r="SZ131" s="157" t="str">
        <f t="shared" si="3911"/>
        <v/>
      </c>
      <c r="TA131" s="157" t="str">
        <f t="shared" si="3911"/>
        <v/>
      </c>
      <c r="TB131" s="157" t="str">
        <f t="shared" si="3911"/>
        <v/>
      </c>
      <c r="TC131" s="157" t="str">
        <f t="shared" si="3911"/>
        <v/>
      </c>
      <c r="TD131" s="157" t="str">
        <f t="shared" si="3911"/>
        <v/>
      </c>
      <c r="TE131" s="157" t="str">
        <f t="shared" si="3911"/>
        <v/>
      </c>
      <c r="TF131" s="157" t="str">
        <f t="shared" si="3911"/>
        <v/>
      </c>
      <c r="TG131" s="157" t="str">
        <f t="shared" si="3911"/>
        <v/>
      </c>
      <c r="TH131" s="157" t="str">
        <f t="shared" si="3911"/>
        <v/>
      </c>
      <c r="TI131" s="157" t="str">
        <f t="shared" si="3911"/>
        <v/>
      </c>
      <c r="TJ131" s="157" t="str">
        <f t="shared" si="3911"/>
        <v/>
      </c>
      <c r="TK131" s="157" t="str">
        <f t="shared" si="3911"/>
        <v/>
      </c>
      <c r="TL131" s="157" t="str">
        <f t="shared" si="3911"/>
        <v/>
      </c>
      <c r="TM131" s="157" t="str">
        <f t="shared" si="3911"/>
        <v/>
      </c>
      <c r="TN131" s="157" t="str">
        <f t="shared" si="3911"/>
        <v/>
      </c>
      <c r="TO131" s="157" t="str">
        <f t="shared" si="3911"/>
        <v/>
      </c>
      <c r="TP131" s="157" t="str">
        <f t="shared" si="3911"/>
        <v/>
      </c>
      <c r="TQ131" s="157" t="str">
        <f t="shared" si="3911"/>
        <v/>
      </c>
      <c r="TR131" s="157" t="str">
        <f t="shared" si="3911"/>
        <v/>
      </c>
      <c r="TS131" s="157" t="str">
        <f t="shared" si="3911"/>
        <v/>
      </c>
      <c r="TT131" s="157" t="str">
        <f t="shared" si="3911"/>
        <v/>
      </c>
      <c r="TU131" s="157" t="str">
        <f t="shared" si="3911"/>
        <v/>
      </c>
      <c r="TV131" s="157" t="str">
        <f t="shared" si="3911"/>
        <v/>
      </c>
      <c r="TW131" s="157" t="str">
        <f t="shared" si="3911"/>
        <v/>
      </c>
      <c r="TX131" s="157" t="str">
        <f t="shared" si="3911"/>
        <v/>
      </c>
      <c r="TY131" s="157" t="str">
        <f t="shared" si="3911"/>
        <v/>
      </c>
      <c r="TZ131" s="157" t="str">
        <f t="shared" si="3911"/>
        <v/>
      </c>
      <c r="UA131" s="157" t="str">
        <f t="shared" si="3911"/>
        <v/>
      </c>
      <c r="UB131" s="157" t="str">
        <f t="shared" si="3911"/>
        <v/>
      </c>
      <c r="UC131" s="157" t="str">
        <f t="shared" si="3911"/>
        <v/>
      </c>
      <c r="UD131" s="157" t="str">
        <f t="shared" si="3911"/>
        <v/>
      </c>
      <c r="UE131" s="157" t="str">
        <f t="shared" si="3911"/>
        <v/>
      </c>
      <c r="UF131" s="157" t="str">
        <f t="shared" si="3911"/>
        <v/>
      </c>
      <c r="UG131" s="157" t="str">
        <f t="shared" si="3911"/>
        <v/>
      </c>
      <c r="UH131" s="157" t="str">
        <f t="shared" si="3911"/>
        <v/>
      </c>
      <c r="UI131" s="157" t="str">
        <f t="shared" si="3911"/>
        <v/>
      </c>
      <c r="UJ131" s="157" t="str">
        <f t="shared" si="3911"/>
        <v/>
      </c>
      <c r="UK131" s="157" t="str">
        <f t="shared" si="3911"/>
        <v/>
      </c>
      <c r="UL131" s="157" t="str">
        <f t="shared" si="3911"/>
        <v/>
      </c>
      <c r="UM131" s="157" t="str">
        <f t="shared" si="3911"/>
        <v/>
      </c>
      <c r="UN131" s="157" t="str">
        <f t="shared" si="3911"/>
        <v/>
      </c>
      <c r="UO131" s="157" t="str">
        <f t="shared" si="3911"/>
        <v/>
      </c>
      <c r="UP131" s="157" t="str">
        <f t="shared" si="3911"/>
        <v/>
      </c>
      <c r="UQ131" s="157" t="str">
        <f t="shared" si="3911"/>
        <v/>
      </c>
      <c r="UR131" s="157" t="str">
        <f t="shared" si="3911"/>
        <v/>
      </c>
      <c r="US131" s="157" t="str">
        <f t="shared" si="3911"/>
        <v/>
      </c>
      <c r="UT131" s="157" t="str">
        <f t="shared" si="3911"/>
        <v/>
      </c>
      <c r="UU131" s="157" t="str">
        <f t="shared" si="3911"/>
        <v/>
      </c>
      <c r="UV131" s="157" t="str">
        <f t="shared" si="3911"/>
        <v/>
      </c>
      <c r="UW131" s="157" t="str">
        <f t="shared" si="3911"/>
        <v/>
      </c>
      <c r="UX131" s="157" t="str">
        <f t="shared" si="3911"/>
        <v/>
      </c>
      <c r="UY131" s="157" t="str">
        <f t="shared" si="3911"/>
        <v/>
      </c>
      <c r="UZ131" s="157" t="str">
        <f t="shared" si="3911"/>
        <v/>
      </c>
      <c r="VA131" s="157" t="str">
        <f t="shared" si="3911"/>
        <v/>
      </c>
      <c r="VB131" s="157" t="str">
        <f t="shared" si="3911"/>
        <v/>
      </c>
      <c r="VC131" s="157" t="str">
        <f t="shared" si="3911"/>
        <v/>
      </c>
      <c r="VD131" s="157" t="str">
        <f t="shared" si="3911"/>
        <v/>
      </c>
      <c r="VE131" s="157" t="str">
        <f t="shared" si="3911"/>
        <v/>
      </c>
      <c r="VF131" s="157" t="str">
        <f t="shared" si="3911"/>
        <v/>
      </c>
      <c r="VG131" s="157" t="str">
        <f t="shared" si="3911"/>
        <v/>
      </c>
      <c r="VH131" s="157" t="str">
        <f t="shared" ref="VH131:XS131" si="3912">IF(VH108&lt;&gt;0,VH130/VH108,"")</f>
        <v/>
      </c>
      <c r="VI131" s="157" t="str">
        <f t="shared" si="3912"/>
        <v/>
      </c>
      <c r="VJ131" s="157" t="str">
        <f t="shared" si="3912"/>
        <v/>
      </c>
      <c r="VK131" s="157" t="str">
        <f t="shared" si="3912"/>
        <v/>
      </c>
      <c r="VL131" s="157" t="str">
        <f t="shared" si="3912"/>
        <v/>
      </c>
      <c r="VM131" s="157" t="str">
        <f t="shared" si="3912"/>
        <v/>
      </c>
      <c r="VN131" s="157" t="str">
        <f t="shared" si="3912"/>
        <v/>
      </c>
      <c r="VO131" s="157" t="str">
        <f t="shared" si="3912"/>
        <v/>
      </c>
      <c r="VP131" s="157" t="str">
        <f t="shared" si="3912"/>
        <v/>
      </c>
      <c r="VQ131" s="157" t="str">
        <f t="shared" si="3912"/>
        <v/>
      </c>
      <c r="VR131" s="157" t="str">
        <f t="shared" si="3912"/>
        <v/>
      </c>
      <c r="VS131" s="157" t="str">
        <f t="shared" si="3912"/>
        <v/>
      </c>
      <c r="VT131" s="157" t="str">
        <f t="shared" si="3912"/>
        <v/>
      </c>
      <c r="VU131" s="157" t="str">
        <f t="shared" si="3912"/>
        <v/>
      </c>
      <c r="VV131" s="157" t="str">
        <f t="shared" si="3912"/>
        <v/>
      </c>
      <c r="VW131" s="157" t="str">
        <f t="shared" si="3912"/>
        <v/>
      </c>
      <c r="VX131" s="157" t="str">
        <f t="shared" si="3912"/>
        <v/>
      </c>
      <c r="VY131" s="157" t="str">
        <f t="shared" si="3912"/>
        <v/>
      </c>
      <c r="VZ131" s="157" t="str">
        <f t="shared" si="3912"/>
        <v/>
      </c>
      <c r="WA131" s="157" t="str">
        <f t="shared" si="3912"/>
        <v/>
      </c>
      <c r="WB131" s="157" t="str">
        <f t="shared" si="3912"/>
        <v/>
      </c>
      <c r="WC131" s="157" t="str">
        <f t="shared" si="3912"/>
        <v/>
      </c>
      <c r="WD131" s="157" t="str">
        <f t="shared" si="3912"/>
        <v/>
      </c>
      <c r="WE131" s="157" t="str">
        <f t="shared" si="3912"/>
        <v/>
      </c>
      <c r="WF131" s="157" t="str">
        <f t="shared" si="3912"/>
        <v/>
      </c>
      <c r="WG131" s="157" t="str">
        <f t="shared" si="3912"/>
        <v/>
      </c>
      <c r="WH131" s="157" t="str">
        <f t="shared" si="3912"/>
        <v/>
      </c>
      <c r="WI131" s="157" t="str">
        <f t="shared" si="3912"/>
        <v/>
      </c>
      <c r="WJ131" s="157" t="str">
        <f t="shared" si="3912"/>
        <v/>
      </c>
      <c r="WK131" s="157" t="str">
        <f t="shared" si="3912"/>
        <v/>
      </c>
      <c r="WL131" s="157" t="str">
        <f t="shared" si="3912"/>
        <v/>
      </c>
      <c r="WM131" s="157" t="str">
        <f t="shared" si="3912"/>
        <v/>
      </c>
      <c r="WN131" s="157" t="str">
        <f t="shared" si="3912"/>
        <v/>
      </c>
      <c r="WO131" s="157" t="str">
        <f t="shared" si="3912"/>
        <v/>
      </c>
      <c r="WP131" s="157" t="str">
        <f t="shared" si="3912"/>
        <v/>
      </c>
      <c r="WQ131" s="157" t="str">
        <f t="shared" si="3912"/>
        <v/>
      </c>
      <c r="WR131" s="157" t="str">
        <f t="shared" si="3912"/>
        <v/>
      </c>
      <c r="WS131" s="157" t="str">
        <f t="shared" si="3912"/>
        <v/>
      </c>
      <c r="WT131" s="157" t="str">
        <f t="shared" si="3912"/>
        <v/>
      </c>
      <c r="WU131" s="157" t="str">
        <f t="shared" si="3912"/>
        <v/>
      </c>
      <c r="WV131" s="157" t="str">
        <f t="shared" si="3912"/>
        <v/>
      </c>
      <c r="WW131" s="157" t="str">
        <f t="shared" si="3912"/>
        <v/>
      </c>
      <c r="WX131" s="157" t="str">
        <f t="shared" si="3912"/>
        <v/>
      </c>
      <c r="WY131" s="157" t="str">
        <f t="shared" si="3912"/>
        <v/>
      </c>
      <c r="WZ131" s="157" t="str">
        <f t="shared" si="3912"/>
        <v/>
      </c>
      <c r="XA131" s="157" t="str">
        <f t="shared" si="3912"/>
        <v/>
      </c>
      <c r="XB131" s="157" t="str">
        <f t="shared" si="3912"/>
        <v/>
      </c>
      <c r="XC131" s="157" t="str">
        <f t="shared" si="3912"/>
        <v/>
      </c>
      <c r="XD131" s="157" t="str">
        <f t="shared" si="3912"/>
        <v/>
      </c>
      <c r="XE131" s="157" t="str">
        <f t="shared" si="3912"/>
        <v/>
      </c>
      <c r="XF131" s="157" t="str">
        <f t="shared" si="3912"/>
        <v/>
      </c>
      <c r="XG131" s="157" t="str">
        <f t="shared" si="3912"/>
        <v/>
      </c>
      <c r="XH131" s="157" t="str">
        <f t="shared" si="3912"/>
        <v/>
      </c>
      <c r="XI131" s="157" t="str">
        <f t="shared" si="3912"/>
        <v/>
      </c>
      <c r="XJ131" s="157" t="str">
        <f t="shared" si="3912"/>
        <v/>
      </c>
      <c r="XK131" s="157" t="str">
        <f t="shared" si="3912"/>
        <v/>
      </c>
      <c r="XL131" s="157" t="str">
        <f t="shared" si="3912"/>
        <v/>
      </c>
      <c r="XM131" s="157" t="str">
        <f t="shared" si="3912"/>
        <v/>
      </c>
      <c r="XN131" s="157" t="str">
        <f t="shared" si="3912"/>
        <v/>
      </c>
      <c r="XO131" s="157" t="str">
        <f t="shared" si="3912"/>
        <v/>
      </c>
      <c r="XP131" s="157" t="str">
        <f t="shared" si="3912"/>
        <v/>
      </c>
      <c r="XQ131" s="157" t="str">
        <f t="shared" si="3912"/>
        <v/>
      </c>
      <c r="XR131" s="157" t="str">
        <f t="shared" si="3912"/>
        <v/>
      </c>
      <c r="XS131" s="157" t="str">
        <f t="shared" si="3912"/>
        <v/>
      </c>
      <c r="XT131" s="157" t="str">
        <f t="shared" ref="XT131:AAE131" si="3913">IF(XT108&lt;&gt;0,XT130/XT108,"")</f>
        <v/>
      </c>
      <c r="XU131" s="157" t="str">
        <f t="shared" si="3913"/>
        <v/>
      </c>
      <c r="XV131" s="157" t="str">
        <f t="shared" si="3913"/>
        <v/>
      </c>
      <c r="XW131" s="157" t="str">
        <f t="shared" si="3913"/>
        <v/>
      </c>
      <c r="XX131" s="157" t="str">
        <f t="shared" si="3913"/>
        <v/>
      </c>
      <c r="XY131" s="157" t="str">
        <f t="shared" si="3913"/>
        <v/>
      </c>
      <c r="XZ131" s="157" t="str">
        <f t="shared" si="3913"/>
        <v/>
      </c>
      <c r="YA131" s="157" t="str">
        <f t="shared" si="3913"/>
        <v/>
      </c>
      <c r="YB131" s="157" t="str">
        <f t="shared" si="3913"/>
        <v/>
      </c>
      <c r="YC131" s="157" t="str">
        <f t="shared" si="3913"/>
        <v/>
      </c>
      <c r="YD131" s="157" t="str">
        <f t="shared" si="3913"/>
        <v/>
      </c>
      <c r="YE131" s="157" t="str">
        <f t="shared" si="3913"/>
        <v/>
      </c>
      <c r="YF131" s="157" t="str">
        <f t="shared" si="3913"/>
        <v/>
      </c>
      <c r="YG131" s="157" t="str">
        <f t="shared" si="3913"/>
        <v/>
      </c>
      <c r="YH131" s="157" t="str">
        <f t="shared" si="3913"/>
        <v/>
      </c>
      <c r="YI131" s="157" t="str">
        <f t="shared" si="3913"/>
        <v/>
      </c>
      <c r="YJ131" s="157" t="str">
        <f t="shared" si="3913"/>
        <v/>
      </c>
      <c r="YK131" s="157" t="str">
        <f t="shared" si="3913"/>
        <v/>
      </c>
      <c r="YL131" s="157" t="str">
        <f t="shared" si="3913"/>
        <v/>
      </c>
      <c r="YM131" s="157" t="str">
        <f t="shared" si="3913"/>
        <v/>
      </c>
      <c r="YN131" s="157" t="str">
        <f t="shared" si="3913"/>
        <v/>
      </c>
      <c r="YO131" s="157" t="str">
        <f t="shared" si="3913"/>
        <v/>
      </c>
      <c r="YP131" s="157" t="str">
        <f t="shared" si="3913"/>
        <v/>
      </c>
      <c r="YQ131" s="157" t="str">
        <f t="shared" si="3913"/>
        <v/>
      </c>
      <c r="YR131" s="157" t="str">
        <f t="shared" si="3913"/>
        <v/>
      </c>
      <c r="YS131" s="157" t="str">
        <f t="shared" si="3913"/>
        <v/>
      </c>
      <c r="YT131" s="157" t="str">
        <f t="shared" si="3913"/>
        <v/>
      </c>
      <c r="YU131" s="157" t="str">
        <f t="shared" si="3913"/>
        <v/>
      </c>
      <c r="YV131" s="157" t="str">
        <f t="shared" si="3913"/>
        <v/>
      </c>
      <c r="YW131" s="157" t="str">
        <f t="shared" si="3913"/>
        <v/>
      </c>
      <c r="YX131" s="157" t="str">
        <f t="shared" si="3913"/>
        <v/>
      </c>
      <c r="YY131" s="157" t="str">
        <f t="shared" si="3913"/>
        <v/>
      </c>
      <c r="YZ131" s="157" t="str">
        <f t="shared" si="3913"/>
        <v/>
      </c>
      <c r="ZA131" s="157" t="str">
        <f t="shared" si="3913"/>
        <v/>
      </c>
      <c r="ZB131" s="157" t="str">
        <f t="shared" si="3913"/>
        <v/>
      </c>
      <c r="ZC131" s="157" t="str">
        <f t="shared" si="3913"/>
        <v/>
      </c>
      <c r="ZD131" s="157" t="str">
        <f t="shared" si="3913"/>
        <v/>
      </c>
      <c r="ZE131" s="157" t="str">
        <f t="shared" si="3913"/>
        <v/>
      </c>
      <c r="ZF131" s="157" t="str">
        <f t="shared" si="3913"/>
        <v/>
      </c>
      <c r="ZG131" s="157" t="str">
        <f t="shared" si="3913"/>
        <v/>
      </c>
      <c r="ZH131" s="157" t="str">
        <f t="shared" si="3913"/>
        <v/>
      </c>
      <c r="ZI131" s="157" t="str">
        <f t="shared" si="3913"/>
        <v/>
      </c>
      <c r="ZJ131" s="157" t="str">
        <f t="shared" si="3913"/>
        <v/>
      </c>
      <c r="ZK131" s="157" t="str">
        <f t="shared" si="3913"/>
        <v/>
      </c>
      <c r="ZL131" s="157" t="str">
        <f t="shared" si="3913"/>
        <v/>
      </c>
      <c r="ZM131" s="157" t="str">
        <f t="shared" si="3913"/>
        <v/>
      </c>
      <c r="ZN131" s="157" t="str">
        <f t="shared" si="3913"/>
        <v/>
      </c>
      <c r="ZO131" s="157" t="str">
        <f t="shared" si="3913"/>
        <v/>
      </c>
      <c r="ZP131" s="157" t="str">
        <f t="shared" si="3913"/>
        <v/>
      </c>
      <c r="ZQ131" s="157" t="str">
        <f t="shared" si="3913"/>
        <v/>
      </c>
      <c r="ZR131" s="157" t="str">
        <f t="shared" si="3913"/>
        <v/>
      </c>
      <c r="ZS131" s="157" t="str">
        <f t="shared" si="3913"/>
        <v/>
      </c>
      <c r="ZT131" s="157" t="str">
        <f t="shared" si="3913"/>
        <v/>
      </c>
      <c r="ZU131" s="157" t="str">
        <f t="shared" si="3913"/>
        <v/>
      </c>
      <c r="ZV131" s="157" t="str">
        <f t="shared" si="3913"/>
        <v/>
      </c>
      <c r="ZW131" s="157" t="str">
        <f t="shared" si="3913"/>
        <v/>
      </c>
      <c r="ZX131" s="157" t="str">
        <f t="shared" si="3913"/>
        <v/>
      </c>
      <c r="ZY131" s="157" t="str">
        <f t="shared" si="3913"/>
        <v/>
      </c>
      <c r="ZZ131" s="157" t="str">
        <f t="shared" si="3913"/>
        <v/>
      </c>
      <c r="AAA131" s="157" t="str">
        <f t="shared" si="3913"/>
        <v/>
      </c>
      <c r="AAB131" s="157" t="str">
        <f t="shared" si="3913"/>
        <v/>
      </c>
      <c r="AAC131" s="157" t="str">
        <f t="shared" si="3913"/>
        <v/>
      </c>
      <c r="AAD131" s="157" t="str">
        <f t="shared" si="3913"/>
        <v/>
      </c>
      <c r="AAE131" s="157" t="str">
        <f t="shared" si="3913"/>
        <v/>
      </c>
      <c r="AAF131" s="157" t="str">
        <f t="shared" ref="AAF131:ACQ131" si="3914">IF(AAF108&lt;&gt;0,AAF130/AAF108,"")</f>
        <v/>
      </c>
      <c r="AAG131" s="157" t="str">
        <f t="shared" si="3914"/>
        <v/>
      </c>
      <c r="AAH131" s="157" t="str">
        <f t="shared" si="3914"/>
        <v/>
      </c>
      <c r="AAI131" s="157" t="str">
        <f t="shared" si="3914"/>
        <v/>
      </c>
      <c r="AAJ131" s="157" t="str">
        <f t="shared" si="3914"/>
        <v/>
      </c>
      <c r="AAK131" s="157" t="str">
        <f t="shared" si="3914"/>
        <v/>
      </c>
      <c r="AAL131" s="157" t="str">
        <f t="shared" si="3914"/>
        <v/>
      </c>
      <c r="AAM131" s="157" t="str">
        <f t="shared" si="3914"/>
        <v/>
      </c>
      <c r="AAN131" s="157" t="str">
        <f t="shared" si="3914"/>
        <v/>
      </c>
      <c r="AAO131" s="157" t="str">
        <f t="shared" si="3914"/>
        <v/>
      </c>
      <c r="AAP131" s="157" t="str">
        <f t="shared" si="3914"/>
        <v/>
      </c>
      <c r="AAQ131" s="157" t="str">
        <f t="shared" si="3914"/>
        <v/>
      </c>
      <c r="AAR131" s="157" t="str">
        <f t="shared" si="3914"/>
        <v/>
      </c>
      <c r="AAS131" s="157" t="str">
        <f t="shared" si="3914"/>
        <v/>
      </c>
      <c r="AAT131" s="157" t="str">
        <f t="shared" si="3914"/>
        <v/>
      </c>
      <c r="AAU131" s="157" t="str">
        <f t="shared" si="3914"/>
        <v/>
      </c>
      <c r="AAV131" s="157" t="str">
        <f t="shared" si="3914"/>
        <v/>
      </c>
      <c r="AAW131" s="157" t="str">
        <f t="shared" si="3914"/>
        <v/>
      </c>
      <c r="AAX131" s="157" t="str">
        <f t="shared" si="3914"/>
        <v/>
      </c>
      <c r="AAY131" s="157" t="str">
        <f t="shared" si="3914"/>
        <v/>
      </c>
      <c r="AAZ131" s="157" t="str">
        <f t="shared" si="3914"/>
        <v/>
      </c>
      <c r="ABA131" s="157" t="str">
        <f t="shared" si="3914"/>
        <v/>
      </c>
      <c r="ABB131" s="157" t="str">
        <f t="shared" si="3914"/>
        <v/>
      </c>
      <c r="ABC131" s="157" t="str">
        <f t="shared" si="3914"/>
        <v/>
      </c>
      <c r="ABD131" s="157" t="str">
        <f t="shared" si="3914"/>
        <v/>
      </c>
      <c r="ABE131" s="157" t="str">
        <f t="shared" si="3914"/>
        <v/>
      </c>
      <c r="ABF131" s="157" t="str">
        <f t="shared" si="3914"/>
        <v/>
      </c>
      <c r="ABG131" s="157" t="str">
        <f t="shared" si="3914"/>
        <v/>
      </c>
      <c r="ABH131" s="157" t="str">
        <f t="shared" si="3914"/>
        <v/>
      </c>
      <c r="ABI131" s="157" t="str">
        <f t="shared" si="3914"/>
        <v/>
      </c>
      <c r="ABJ131" s="157" t="str">
        <f t="shared" si="3914"/>
        <v/>
      </c>
      <c r="ABK131" s="157" t="str">
        <f t="shared" si="3914"/>
        <v/>
      </c>
      <c r="ABL131" s="157" t="str">
        <f t="shared" si="3914"/>
        <v/>
      </c>
      <c r="ABM131" s="157" t="str">
        <f t="shared" si="3914"/>
        <v/>
      </c>
      <c r="ABN131" s="157" t="str">
        <f t="shared" si="3914"/>
        <v/>
      </c>
      <c r="ABO131" s="157" t="str">
        <f t="shared" si="3914"/>
        <v/>
      </c>
      <c r="ABP131" s="157" t="str">
        <f t="shared" si="3914"/>
        <v/>
      </c>
      <c r="ABQ131" s="157" t="str">
        <f t="shared" si="3914"/>
        <v/>
      </c>
      <c r="ABR131" s="157" t="str">
        <f t="shared" si="3914"/>
        <v/>
      </c>
      <c r="ABS131" s="157" t="str">
        <f t="shared" si="3914"/>
        <v/>
      </c>
      <c r="ABT131" s="157" t="str">
        <f t="shared" si="3914"/>
        <v/>
      </c>
      <c r="ABU131" s="157" t="str">
        <f t="shared" si="3914"/>
        <v/>
      </c>
      <c r="ABV131" s="157" t="str">
        <f t="shared" si="3914"/>
        <v/>
      </c>
      <c r="ABW131" s="157" t="str">
        <f t="shared" si="3914"/>
        <v/>
      </c>
      <c r="ABX131" s="157" t="str">
        <f t="shared" si="3914"/>
        <v/>
      </c>
      <c r="ABY131" s="157" t="str">
        <f t="shared" si="3914"/>
        <v/>
      </c>
      <c r="ABZ131" s="157" t="str">
        <f t="shared" si="3914"/>
        <v/>
      </c>
      <c r="ACA131" s="157" t="str">
        <f t="shared" si="3914"/>
        <v/>
      </c>
      <c r="ACB131" s="157" t="str">
        <f t="shared" si="3914"/>
        <v/>
      </c>
      <c r="ACC131" s="157" t="str">
        <f t="shared" si="3914"/>
        <v/>
      </c>
      <c r="ACD131" s="157" t="str">
        <f t="shared" si="3914"/>
        <v/>
      </c>
      <c r="ACE131" s="157" t="str">
        <f t="shared" si="3914"/>
        <v/>
      </c>
      <c r="ACF131" s="157" t="str">
        <f t="shared" si="3914"/>
        <v/>
      </c>
      <c r="ACG131" s="157" t="str">
        <f t="shared" si="3914"/>
        <v/>
      </c>
      <c r="ACH131" s="157" t="str">
        <f t="shared" si="3914"/>
        <v/>
      </c>
      <c r="ACI131" s="157" t="str">
        <f t="shared" si="3914"/>
        <v/>
      </c>
      <c r="ACJ131" s="157" t="str">
        <f t="shared" si="3914"/>
        <v/>
      </c>
      <c r="ACK131" s="157" t="str">
        <f t="shared" si="3914"/>
        <v/>
      </c>
      <c r="ACL131" s="157" t="str">
        <f t="shared" si="3914"/>
        <v/>
      </c>
      <c r="ACM131" s="157" t="str">
        <f t="shared" si="3914"/>
        <v/>
      </c>
      <c r="ACN131" s="157" t="str">
        <f t="shared" si="3914"/>
        <v/>
      </c>
      <c r="ACO131" s="157" t="str">
        <f t="shared" si="3914"/>
        <v/>
      </c>
      <c r="ACP131" s="157" t="str">
        <f t="shared" si="3914"/>
        <v/>
      </c>
      <c r="ACQ131" s="157" t="str">
        <f t="shared" si="3914"/>
        <v/>
      </c>
      <c r="ACR131" s="157" t="str">
        <f t="shared" ref="ACR131:AFC131" si="3915">IF(ACR108&lt;&gt;0,ACR130/ACR108,"")</f>
        <v/>
      </c>
      <c r="ACS131" s="157" t="str">
        <f t="shared" si="3915"/>
        <v/>
      </c>
      <c r="ACT131" s="157" t="str">
        <f t="shared" si="3915"/>
        <v/>
      </c>
      <c r="ACU131" s="157" t="str">
        <f t="shared" si="3915"/>
        <v/>
      </c>
      <c r="ACV131" s="157" t="str">
        <f t="shared" si="3915"/>
        <v/>
      </c>
      <c r="ACW131" s="157" t="str">
        <f t="shared" si="3915"/>
        <v/>
      </c>
      <c r="ACX131" s="157" t="str">
        <f t="shared" si="3915"/>
        <v/>
      </c>
      <c r="ACY131" s="157" t="str">
        <f t="shared" si="3915"/>
        <v/>
      </c>
      <c r="ACZ131" s="157" t="str">
        <f t="shared" si="3915"/>
        <v/>
      </c>
      <c r="ADA131" s="157" t="str">
        <f t="shared" si="3915"/>
        <v/>
      </c>
      <c r="ADB131" s="157" t="str">
        <f t="shared" si="3915"/>
        <v/>
      </c>
      <c r="ADC131" s="157" t="str">
        <f t="shared" si="3915"/>
        <v/>
      </c>
      <c r="ADD131" s="157" t="str">
        <f t="shared" si="3915"/>
        <v/>
      </c>
      <c r="ADE131" s="157" t="str">
        <f t="shared" si="3915"/>
        <v/>
      </c>
      <c r="ADF131" s="157" t="str">
        <f t="shared" si="3915"/>
        <v/>
      </c>
      <c r="ADG131" s="157" t="str">
        <f t="shared" si="3915"/>
        <v/>
      </c>
      <c r="ADH131" s="157" t="str">
        <f t="shared" si="3915"/>
        <v/>
      </c>
      <c r="ADI131" s="157" t="str">
        <f t="shared" si="3915"/>
        <v/>
      </c>
      <c r="ADJ131" s="157" t="str">
        <f t="shared" si="3915"/>
        <v/>
      </c>
      <c r="ADK131" s="157" t="str">
        <f t="shared" si="3915"/>
        <v/>
      </c>
      <c r="ADL131" s="157" t="str">
        <f t="shared" si="3915"/>
        <v/>
      </c>
      <c r="ADM131" s="157" t="str">
        <f t="shared" si="3915"/>
        <v/>
      </c>
      <c r="ADN131" s="157" t="str">
        <f t="shared" si="3915"/>
        <v/>
      </c>
      <c r="ADO131" s="157" t="str">
        <f t="shared" si="3915"/>
        <v/>
      </c>
      <c r="ADP131" s="157" t="str">
        <f t="shared" si="3915"/>
        <v/>
      </c>
      <c r="ADQ131" s="157" t="str">
        <f t="shared" si="3915"/>
        <v/>
      </c>
      <c r="ADR131" s="157" t="str">
        <f t="shared" si="3915"/>
        <v/>
      </c>
      <c r="ADS131" s="157" t="str">
        <f t="shared" si="3915"/>
        <v/>
      </c>
      <c r="ADT131" s="157" t="str">
        <f t="shared" si="3915"/>
        <v/>
      </c>
      <c r="ADU131" s="157" t="str">
        <f t="shared" si="3915"/>
        <v/>
      </c>
      <c r="ADV131" s="157" t="str">
        <f t="shared" si="3915"/>
        <v/>
      </c>
      <c r="ADW131" s="157" t="str">
        <f t="shared" si="3915"/>
        <v/>
      </c>
      <c r="ADX131" s="157" t="str">
        <f t="shared" si="3915"/>
        <v/>
      </c>
      <c r="ADY131" s="157" t="str">
        <f t="shared" si="3915"/>
        <v/>
      </c>
      <c r="ADZ131" s="157" t="str">
        <f t="shared" si="3915"/>
        <v/>
      </c>
      <c r="AEA131" s="157" t="str">
        <f t="shared" si="3915"/>
        <v/>
      </c>
      <c r="AEB131" s="157" t="str">
        <f t="shared" si="3915"/>
        <v/>
      </c>
      <c r="AEC131" s="157" t="str">
        <f t="shared" si="3915"/>
        <v/>
      </c>
      <c r="AED131" s="157" t="str">
        <f t="shared" si="3915"/>
        <v/>
      </c>
      <c r="AEE131" s="157" t="str">
        <f t="shared" si="3915"/>
        <v/>
      </c>
      <c r="AEF131" s="157" t="str">
        <f t="shared" si="3915"/>
        <v/>
      </c>
      <c r="AEG131" s="157" t="str">
        <f t="shared" si="3915"/>
        <v/>
      </c>
      <c r="AEH131" s="157" t="str">
        <f t="shared" si="3915"/>
        <v/>
      </c>
      <c r="AEI131" s="157" t="str">
        <f t="shared" si="3915"/>
        <v/>
      </c>
      <c r="AEJ131" s="157" t="str">
        <f t="shared" si="3915"/>
        <v/>
      </c>
      <c r="AEK131" s="157" t="str">
        <f t="shared" si="3915"/>
        <v/>
      </c>
      <c r="AEL131" s="157" t="str">
        <f t="shared" si="3915"/>
        <v/>
      </c>
      <c r="AEM131" s="157" t="str">
        <f t="shared" si="3915"/>
        <v/>
      </c>
      <c r="AEN131" s="157" t="str">
        <f t="shared" si="3915"/>
        <v/>
      </c>
      <c r="AEO131" s="157" t="str">
        <f t="shared" si="3915"/>
        <v/>
      </c>
      <c r="AEP131" s="157" t="str">
        <f t="shared" si="3915"/>
        <v/>
      </c>
      <c r="AEQ131" s="157" t="str">
        <f t="shared" si="3915"/>
        <v/>
      </c>
      <c r="AER131" s="157" t="str">
        <f t="shared" si="3915"/>
        <v/>
      </c>
      <c r="AES131" s="157" t="str">
        <f t="shared" si="3915"/>
        <v/>
      </c>
      <c r="AET131" s="157" t="str">
        <f t="shared" si="3915"/>
        <v/>
      </c>
      <c r="AEU131" s="157" t="str">
        <f t="shared" si="3915"/>
        <v/>
      </c>
      <c r="AEV131" s="157" t="str">
        <f t="shared" si="3915"/>
        <v/>
      </c>
      <c r="AEW131" s="157" t="str">
        <f t="shared" si="3915"/>
        <v/>
      </c>
      <c r="AEX131" s="157" t="str">
        <f t="shared" si="3915"/>
        <v/>
      </c>
      <c r="AEY131" s="157" t="str">
        <f t="shared" si="3915"/>
        <v/>
      </c>
      <c r="AEZ131" s="157" t="str">
        <f t="shared" si="3915"/>
        <v/>
      </c>
      <c r="AFA131" s="157" t="str">
        <f t="shared" si="3915"/>
        <v/>
      </c>
      <c r="AFB131" s="157" t="str">
        <f t="shared" si="3915"/>
        <v/>
      </c>
      <c r="AFC131" s="157" t="str">
        <f t="shared" si="3915"/>
        <v/>
      </c>
      <c r="AFD131" s="157" t="str">
        <f t="shared" ref="AFD131:AHO131" si="3916">IF(AFD108&lt;&gt;0,AFD130/AFD108,"")</f>
        <v/>
      </c>
      <c r="AFE131" s="157" t="str">
        <f t="shared" si="3916"/>
        <v/>
      </c>
      <c r="AFF131" s="157" t="str">
        <f t="shared" si="3916"/>
        <v/>
      </c>
      <c r="AFG131" s="157" t="str">
        <f t="shared" si="3916"/>
        <v/>
      </c>
      <c r="AFH131" s="157" t="str">
        <f t="shared" si="3916"/>
        <v/>
      </c>
      <c r="AFI131" s="157" t="str">
        <f t="shared" si="3916"/>
        <v/>
      </c>
      <c r="AFJ131" s="157" t="str">
        <f t="shared" si="3916"/>
        <v/>
      </c>
      <c r="AFK131" s="157" t="str">
        <f t="shared" si="3916"/>
        <v/>
      </c>
      <c r="AFL131" s="157" t="str">
        <f t="shared" si="3916"/>
        <v/>
      </c>
      <c r="AFM131" s="157" t="str">
        <f t="shared" si="3916"/>
        <v/>
      </c>
      <c r="AFN131" s="157" t="str">
        <f t="shared" si="3916"/>
        <v/>
      </c>
      <c r="AFO131" s="157" t="str">
        <f t="shared" si="3916"/>
        <v/>
      </c>
      <c r="AFP131" s="157" t="str">
        <f t="shared" si="3916"/>
        <v/>
      </c>
      <c r="AFQ131" s="157" t="str">
        <f t="shared" si="3916"/>
        <v/>
      </c>
      <c r="AFR131" s="157" t="str">
        <f t="shared" si="3916"/>
        <v/>
      </c>
      <c r="AFS131" s="157" t="str">
        <f t="shared" si="3916"/>
        <v/>
      </c>
      <c r="AFT131" s="157" t="str">
        <f t="shared" si="3916"/>
        <v/>
      </c>
      <c r="AFU131" s="157" t="str">
        <f t="shared" si="3916"/>
        <v/>
      </c>
      <c r="AFV131" s="157" t="str">
        <f t="shared" si="3916"/>
        <v/>
      </c>
      <c r="AFW131" s="157" t="str">
        <f t="shared" si="3916"/>
        <v/>
      </c>
      <c r="AFX131" s="157" t="str">
        <f t="shared" si="3916"/>
        <v/>
      </c>
      <c r="AFY131" s="157" t="str">
        <f t="shared" si="3916"/>
        <v/>
      </c>
      <c r="AFZ131" s="157" t="str">
        <f t="shared" si="3916"/>
        <v/>
      </c>
      <c r="AGA131" s="157" t="str">
        <f t="shared" si="3916"/>
        <v/>
      </c>
      <c r="AGB131" s="157" t="str">
        <f t="shared" si="3916"/>
        <v/>
      </c>
      <c r="AGC131" s="157" t="str">
        <f t="shared" si="3916"/>
        <v/>
      </c>
      <c r="AGD131" s="157" t="str">
        <f t="shared" si="3916"/>
        <v/>
      </c>
      <c r="AGE131" s="157" t="str">
        <f t="shared" si="3916"/>
        <v/>
      </c>
      <c r="AGF131" s="157" t="str">
        <f t="shared" si="3916"/>
        <v/>
      </c>
      <c r="AGG131" s="157" t="str">
        <f t="shared" si="3916"/>
        <v/>
      </c>
      <c r="AGH131" s="157" t="str">
        <f t="shared" si="3916"/>
        <v/>
      </c>
      <c r="AGI131" s="157" t="str">
        <f t="shared" si="3916"/>
        <v/>
      </c>
      <c r="AGJ131" s="157" t="str">
        <f t="shared" si="3916"/>
        <v/>
      </c>
      <c r="AGK131" s="157" t="str">
        <f t="shared" si="3916"/>
        <v/>
      </c>
      <c r="AGL131" s="157" t="str">
        <f t="shared" si="3916"/>
        <v/>
      </c>
      <c r="AGM131" s="157" t="str">
        <f t="shared" si="3916"/>
        <v/>
      </c>
      <c r="AGN131" s="157" t="str">
        <f t="shared" si="3916"/>
        <v/>
      </c>
      <c r="AGO131" s="157" t="str">
        <f t="shared" si="3916"/>
        <v/>
      </c>
      <c r="AGP131" s="157" t="str">
        <f t="shared" si="3916"/>
        <v/>
      </c>
      <c r="AGQ131" s="157" t="str">
        <f t="shared" si="3916"/>
        <v/>
      </c>
      <c r="AGR131" s="157" t="str">
        <f t="shared" si="3916"/>
        <v/>
      </c>
      <c r="AGS131" s="157" t="str">
        <f t="shared" si="3916"/>
        <v/>
      </c>
      <c r="AGT131" s="157" t="str">
        <f t="shared" si="3916"/>
        <v/>
      </c>
      <c r="AGU131" s="157" t="str">
        <f t="shared" si="3916"/>
        <v/>
      </c>
      <c r="AGV131" s="157" t="str">
        <f t="shared" si="3916"/>
        <v/>
      </c>
      <c r="AGW131" s="157" t="str">
        <f t="shared" si="3916"/>
        <v/>
      </c>
      <c r="AGX131" s="157" t="str">
        <f t="shared" si="3916"/>
        <v/>
      </c>
      <c r="AGY131" s="157" t="str">
        <f t="shared" si="3916"/>
        <v/>
      </c>
      <c r="AGZ131" s="157" t="str">
        <f t="shared" si="3916"/>
        <v/>
      </c>
      <c r="AHA131" s="157" t="str">
        <f t="shared" si="3916"/>
        <v/>
      </c>
      <c r="AHB131" s="157" t="str">
        <f t="shared" si="3916"/>
        <v/>
      </c>
      <c r="AHC131" s="157" t="str">
        <f t="shared" si="3916"/>
        <v/>
      </c>
      <c r="AHD131" s="157" t="str">
        <f t="shared" si="3916"/>
        <v/>
      </c>
      <c r="AHE131" s="157" t="str">
        <f t="shared" si="3916"/>
        <v/>
      </c>
      <c r="AHF131" s="157" t="str">
        <f t="shared" si="3916"/>
        <v/>
      </c>
      <c r="AHG131" s="157" t="str">
        <f t="shared" si="3916"/>
        <v/>
      </c>
      <c r="AHH131" s="157" t="str">
        <f t="shared" si="3916"/>
        <v/>
      </c>
      <c r="AHI131" s="157" t="str">
        <f t="shared" si="3916"/>
        <v/>
      </c>
      <c r="AHJ131" s="157" t="str">
        <f t="shared" si="3916"/>
        <v/>
      </c>
      <c r="AHK131" s="157" t="str">
        <f t="shared" si="3916"/>
        <v/>
      </c>
      <c r="AHL131" s="157" t="str">
        <f t="shared" si="3916"/>
        <v/>
      </c>
      <c r="AHM131" s="157" t="str">
        <f t="shared" si="3916"/>
        <v/>
      </c>
      <c r="AHN131" s="157" t="str">
        <f t="shared" si="3916"/>
        <v/>
      </c>
      <c r="AHO131" s="157" t="str">
        <f t="shared" si="3916"/>
        <v/>
      </c>
      <c r="AHP131" s="157" t="str">
        <f t="shared" ref="AHP131:AKA131" si="3917">IF(AHP108&lt;&gt;0,AHP130/AHP108,"")</f>
        <v/>
      </c>
      <c r="AHQ131" s="157" t="str">
        <f t="shared" si="3917"/>
        <v/>
      </c>
      <c r="AHR131" s="157" t="str">
        <f t="shared" si="3917"/>
        <v/>
      </c>
      <c r="AHS131" s="157" t="str">
        <f t="shared" si="3917"/>
        <v/>
      </c>
      <c r="AHT131" s="157" t="str">
        <f t="shared" si="3917"/>
        <v/>
      </c>
      <c r="AHU131" s="157" t="str">
        <f t="shared" si="3917"/>
        <v/>
      </c>
      <c r="AHV131" s="157" t="str">
        <f t="shared" si="3917"/>
        <v/>
      </c>
      <c r="AHW131" s="157" t="str">
        <f t="shared" si="3917"/>
        <v/>
      </c>
      <c r="AHX131" s="157" t="str">
        <f t="shared" si="3917"/>
        <v/>
      </c>
      <c r="AHY131" s="157" t="str">
        <f t="shared" si="3917"/>
        <v/>
      </c>
      <c r="AHZ131" s="157" t="str">
        <f t="shared" si="3917"/>
        <v/>
      </c>
      <c r="AIA131" s="157" t="str">
        <f t="shared" si="3917"/>
        <v/>
      </c>
      <c r="AIB131" s="157" t="str">
        <f t="shared" si="3917"/>
        <v/>
      </c>
      <c r="AIC131" s="157" t="str">
        <f t="shared" si="3917"/>
        <v/>
      </c>
      <c r="AID131" s="157" t="str">
        <f t="shared" si="3917"/>
        <v/>
      </c>
      <c r="AIE131" s="157" t="str">
        <f t="shared" si="3917"/>
        <v/>
      </c>
      <c r="AIF131" s="157" t="str">
        <f t="shared" si="3917"/>
        <v/>
      </c>
      <c r="AIG131" s="157" t="str">
        <f t="shared" si="3917"/>
        <v/>
      </c>
      <c r="AIH131" s="157" t="str">
        <f t="shared" si="3917"/>
        <v/>
      </c>
      <c r="AII131" s="157" t="str">
        <f t="shared" si="3917"/>
        <v/>
      </c>
      <c r="AIJ131" s="157" t="str">
        <f t="shared" si="3917"/>
        <v/>
      </c>
      <c r="AIK131" s="157" t="str">
        <f t="shared" si="3917"/>
        <v/>
      </c>
      <c r="AIL131" s="157" t="str">
        <f t="shared" si="3917"/>
        <v/>
      </c>
      <c r="AIM131" s="157" t="str">
        <f t="shared" si="3917"/>
        <v/>
      </c>
      <c r="AIN131" s="157" t="str">
        <f t="shared" si="3917"/>
        <v/>
      </c>
      <c r="AIO131" s="157" t="str">
        <f t="shared" si="3917"/>
        <v/>
      </c>
      <c r="AIP131" s="157" t="str">
        <f t="shared" si="3917"/>
        <v/>
      </c>
      <c r="AIQ131" s="157" t="str">
        <f t="shared" si="3917"/>
        <v/>
      </c>
      <c r="AIR131" s="157" t="str">
        <f t="shared" si="3917"/>
        <v/>
      </c>
      <c r="AIS131" s="157" t="str">
        <f t="shared" si="3917"/>
        <v/>
      </c>
      <c r="AIT131" s="157" t="str">
        <f t="shared" si="3917"/>
        <v/>
      </c>
      <c r="AIU131" s="157" t="str">
        <f t="shared" si="3917"/>
        <v/>
      </c>
      <c r="AIV131" s="157" t="str">
        <f t="shared" si="3917"/>
        <v/>
      </c>
      <c r="AIW131" s="157" t="str">
        <f t="shared" si="3917"/>
        <v/>
      </c>
      <c r="AIX131" s="157" t="str">
        <f t="shared" si="3917"/>
        <v/>
      </c>
      <c r="AIY131" s="157" t="str">
        <f t="shared" si="3917"/>
        <v/>
      </c>
      <c r="AIZ131" s="157" t="str">
        <f t="shared" si="3917"/>
        <v/>
      </c>
      <c r="AJA131" s="157" t="str">
        <f t="shared" si="3917"/>
        <v/>
      </c>
      <c r="AJB131" s="157" t="str">
        <f t="shared" si="3917"/>
        <v/>
      </c>
      <c r="AJC131" s="157" t="str">
        <f t="shared" si="3917"/>
        <v/>
      </c>
      <c r="AJD131" s="157" t="str">
        <f t="shared" si="3917"/>
        <v/>
      </c>
      <c r="AJE131" s="157" t="str">
        <f t="shared" si="3917"/>
        <v/>
      </c>
      <c r="AJF131" s="157" t="str">
        <f t="shared" si="3917"/>
        <v/>
      </c>
      <c r="AJG131" s="157" t="str">
        <f t="shared" si="3917"/>
        <v/>
      </c>
      <c r="AJH131" s="157" t="str">
        <f t="shared" si="3917"/>
        <v/>
      </c>
      <c r="AJI131" s="157" t="str">
        <f t="shared" si="3917"/>
        <v/>
      </c>
      <c r="AJJ131" s="157" t="str">
        <f t="shared" si="3917"/>
        <v/>
      </c>
      <c r="AJK131" s="157" t="str">
        <f t="shared" si="3917"/>
        <v/>
      </c>
      <c r="AJL131" s="157" t="str">
        <f t="shared" si="3917"/>
        <v/>
      </c>
      <c r="AJM131" s="157" t="str">
        <f t="shared" si="3917"/>
        <v/>
      </c>
      <c r="AJN131" s="157" t="str">
        <f t="shared" si="3917"/>
        <v/>
      </c>
      <c r="AJO131" s="157" t="str">
        <f t="shared" si="3917"/>
        <v/>
      </c>
      <c r="AJP131" s="157" t="str">
        <f t="shared" si="3917"/>
        <v/>
      </c>
      <c r="AJQ131" s="157" t="str">
        <f t="shared" si="3917"/>
        <v/>
      </c>
      <c r="AJR131" s="157" t="str">
        <f t="shared" si="3917"/>
        <v/>
      </c>
      <c r="AJS131" s="157" t="str">
        <f t="shared" si="3917"/>
        <v/>
      </c>
      <c r="AJT131" s="157" t="str">
        <f t="shared" si="3917"/>
        <v/>
      </c>
      <c r="AJU131" s="157" t="str">
        <f t="shared" si="3917"/>
        <v/>
      </c>
      <c r="AJV131" s="157" t="str">
        <f t="shared" si="3917"/>
        <v/>
      </c>
      <c r="AJW131" s="157" t="str">
        <f t="shared" si="3917"/>
        <v/>
      </c>
      <c r="AJX131" s="157" t="str">
        <f t="shared" si="3917"/>
        <v/>
      </c>
      <c r="AJY131" s="157" t="str">
        <f t="shared" si="3917"/>
        <v/>
      </c>
      <c r="AJZ131" s="157" t="str">
        <f t="shared" si="3917"/>
        <v/>
      </c>
      <c r="AKA131" s="157" t="str">
        <f t="shared" si="3917"/>
        <v/>
      </c>
      <c r="AKB131" s="157" t="str">
        <f t="shared" ref="AKB131:AMM131" si="3918">IF(AKB108&lt;&gt;0,AKB130/AKB108,"")</f>
        <v/>
      </c>
      <c r="AKC131" s="157" t="str">
        <f t="shared" si="3918"/>
        <v/>
      </c>
      <c r="AKD131" s="157" t="str">
        <f t="shared" si="3918"/>
        <v/>
      </c>
      <c r="AKE131" s="157" t="str">
        <f t="shared" si="3918"/>
        <v/>
      </c>
      <c r="AKF131" s="157" t="str">
        <f t="shared" si="3918"/>
        <v/>
      </c>
      <c r="AKG131" s="157" t="str">
        <f t="shared" si="3918"/>
        <v/>
      </c>
      <c r="AKH131" s="157" t="str">
        <f t="shared" si="3918"/>
        <v/>
      </c>
      <c r="AKI131" s="157" t="str">
        <f t="shared" si="3918"/>
        <v/>
      </c>
      <c r="AKJ131" s="157" t="str">
        <f t="shared" si="3918"/>
        <v/>
      </c>
      <c r="AKK131" s="157" t="str">
        <f t="shared" si="3918"/>
        <v/>
      </c>
      <c r="AKL131" s="157" t="str">
        <f t="shared" si="3918"/>
        <v/>
      </c>
      <c r="AKM131" s="157" t="str">
        <f t="shared" si="3918"/>
        <v/>
      </c>
      <c r="AKN131" s="157" t="str">
        <f t="shared" si="3918"/>
        <v/>
      </c>
      <c r="AKO131" s="157" t="str">
        <f t="shared" si="3918"/>
        <v/>
      </c>
      <c r="AKP131" s="157" t="str">
        <f t="shared" si="3918"/>
        <v/>
      </c>
      <c r="AKQ131" s="157" t="str">
        <f t="shared" si="3918"/>
        <v/>
      </c>
      <c r="AKR131" s="157" t="str">
        <f t="shared" si="3918"/>
        <v/>
      </c>
      <c r="AKS131" s="157" t="str">
        <f t="shared" si="3918"/>
        <v/>
      </c>
      <c r="AKT131" s="157" t="str">
        <f t="shared" si="3918"/>
        <v/>
      </c>
      <c r="AKU131" s="157" t="str">
        <f t="shared" si="3918"/>
        <v/>
      </c>
      <c r="AKV131" s="157" t="str">
        <f t="shared" si="3918"/>
        <v/>
      </c>
      <c r="AKW131" s="157" t="str">
        <f t="shared" si="3918"/>
        <v/>
      </c>
      <c r="AKX131" s="157" t="str">
        <f t="shared" si="3918"/>
        <v/>
      </c>
      <c r="AKY131" s="157" t="str">
        <f t="shared" si="3918"/>
        <v/>
      </c>
      <c r="AKZ131" s="157" t="str">
        <f t="shared" si="3918"/>
        <v/>
      </c>
      <c r="ALA131" s="157" t="str">
        <f t="shared" si="3918"/>
        <v/>
      </c>
      <c r="ALB131" s="157" t="str">
        <f t="shared" si="3918"/>
        <v/>
      </c>
      <c r="ALC131" s="157" t="str">
        <f t="shared" si="3918"/>
        <v/>
      </c>
      <c r="ALD131" s="157" t="str">
        <f t="shared" si="3918"/>
        <v/>
      </c>
      <c r="ALE131" s="157" t="str">
        <f t="shared" si="3918"/>
        <v/>
      </c>
      <c r="ALF131" s="157" t="str">
        <f t="shared" si="3918"/>
        <v/>
      </c>
      <c r="ALG131" s="157" t="str">
        <f t="shared" si="3918"/>
        <v/>
      </c>
      <c r="ALH131" s="157" t="str">
        <f t="shared" si="3918"/>
        <v/>
      </c>
      <c r="ALI131" s="157" t="str">
        <f t="shared" si="3918"/>
        <v/>
      </c>
      <c r="ALJ131" s="157" t="str">
        <f t="shared" si="3918"/>
        <v/>
      </c>
      <c r="ALK131" s="157" t="str">
        <f t="shared" si="3918"/>
        <v/>
      </c>
      <c r="ALL131" s="157" t="str">
        <f t="shared" si="3918"/>
        <v/>
      </c>
      <c r="ALM131" s="157" t="str">
        <f t="shared" si="3918"/>
        <v/>
      </c>
      <c r="ALN131" s="157" t="str">
        <f t="shared" si="3918"/>
        <v/>
      </c>
      <c r="ALO131" s="157" t="str">
        <f t="shared" si="3918"/>
        <v/>
      </c>
      <c r="ALP131" s="157" t="str">
        <f t="shared" si="3918"/>
        <v/>
      </c>
      <c r="ALQ131" s="157" t="str">
        <f t="shared" si="3918"/>
        <v/>
      </c>
      <c r="ALR131" s="157" t="str">
        <f t="shared" si="3918"/>
        <v/>
      </c>
      <c r="ALS131" s="157" t="str">
        <f t="shared" si="3918"/>
        <v/>
      </c>
      <c r="ALT131" s="157" t="str">
        <f t="shared" si="3918"/>
        <v/>
      </c>
      <c r="ALU131" s="157" t="str">
        <f t="shared" si="3918"/>
        <v/>
      </c>
      <c r="ALV131" s="157" t="str">
        <f t="shared" si="3918"/>
        <v/>
      </c>
      <c r="ALW131" s="157" t="str">
        <f t="shared" si="3918"/>
        <v/>
      </c>
      <c r="ALX131" s="157" t="str">
        <f t="shared" si="3918"/>
        <v/>
      </c>
      <c r="ALY131" s="157" t="str">
        <f t="shared" si="3918"/>
        <v/>
      </c>
      <c r="ALZ131" s="157" t="str">
        <f t="shared" si="3918"/>
        <v/>
      </c>
      <c r="AMA131" s="157" t="str">
        <f t="shared" si="3918"/>
        <v/>
      </c>
      <c r="AMB131" s="157" t="str">
        <f t="shared" si="3918"/>
        <v/>
      </c>
      <c r="AMC131" s="157" t="str">
        <f t="shared" si="3918"/>
        <v/>
      </c>
      <c r="AMD131" s="157" t="str">
        <f t="shared" si="3918"/>
        <v/>
      </c>
      <c r="AME131" s="157" t="str">
        <f t="shared" si="3918"/>
        <v/>
      </c>
      <c r="AMF131" s="157" t="str">
        <f t="shared" si="3918"/>
        <v/>
      </c>
      <c r="AMG131" s="157" t="str">
        <f t="shared" si="3918"/>
        <v/>
      </c>
      <c r="AMH131" s="157" t="str">
        <f t="shared" si="3918"/>
        <v/>
      </c>
      <c r="AMI131" s="157" t="str">
        <f t="shared" si="3918"/>
        <v/>
      </c>
      <c r="AMJ131" s="157" t="str">
        <f t="shared" si="3918"/>
        <v/>
      </c>
      <c r="AMK131" s="157" t="str">
        <f t="shared" si="3918"/>
        <v/>
      </c>
      <c r="AML131" s="157" t="str">
        <f t="shared" si="3918"/>
        <v/>
      </c>
      <c r="AMM131" s="157" t="str">
        <f t="shared" si="3918"/>
        <v/>
      </c>
      <c r="AMN131" s="157" t="str">
        <f t="shared" ref="AMN131:AOY131" si="3919">IF(AMN108&lt;&gt;0,AMN130/AMN108,"")</f>
        <v/>
      </c>
      <c r="AMO131" s="157" t="str">
        <f t="shared" si="3919"/>
        <v/>
      </c>
      <c r="AMP131" s="157" t="str">
        <f t="shared" si="3919"/>
        <v/>
      </c>
      <c r="AMQ131" s="157" t="str">
        <f t="shared" si="3919"/>
        <v/>
      </c>
      <c r="AMR131" s="157" t="str">
        <f t="shared" si="3919"/>
        <v/>
      </c>
      <c r="AMS131" s="157" t="str">
        <f t="shared" si="3919"/>
        <v/>
      </c>
      <c r="AMT131" s="157" t="str">
        <f t="shared" si="3919"/>
        <v/>
      </c>
      <c r="AMU131" s="157" t="str">
        <f t="shared" si="3919"/>
        <v/>
      </c>
      <c r="AMV131" s="157" t="str">
        <f t="shared" si="3919"/>
        <v/>
      </c>
      <c r="AMW131" s="157" t="str">
        <f t="shared" si="3919"/>
        <v/>
      </c>
      <c r="AMX131" s="157" t="str">
        <f t="shared" si="3919"/>
        <v/>
      </c>
      <c r="AMY131" s="157" t="str">
        <f t="shared" si="3919"/>
        <v/>
      </c>
      <c r="AMZ131" s="157" t="str">
        <f t="shared" si="3919"/>
        <v/>
      </c>
      <c r="ANA131" s="157" t="str">
        <f t="shared" si="3919"/>
        <v/>
      </c>
      <c r="ANB131" s="157" t="str">
        <f t="shared" si="3919"/>
        <v/>
      </c>
      <c r="ANC131" s="157" t="str">
        <f t="shared" si="3919"/>
        <v/>
      </c>
      <c r="AND131" s="157" t="str">
        <f t="shared" si="3919"/>
        <v/>
      </c>
      <c r="ANE131" s="157" t="str">
        <f t="shared" si="3919"/>
        <v/>
      </c>
      <c r="ANF131" s="157" t="str">
        <f t="shared" si="3919"/>
        <v/>
      </c>
      <c r="ANG131" s="157" t="str">
        <f t="shared" si="3919"/>
        <v/>
      </c>
      <c r="ANH131" s="157" t="str">
        <f t="shared" si="3919"/>
        <v/>
      </c>
      <c r="ANI131" s="157" t="str">
        <f t="shared" si="3919"/>
        <v/>
      </c>
      <c r="ANJ131" s="157" t="str">
        <f t="shared" si="3919"/>
        <v/>
      </c>
      <c r="ANK131" s="157" t="str">
        <f t="shared" si="3919"/>
        <v/>
      </c>
      <c r="ANL131" s="157" t="str">
        <f t="shared" si="3919"/>
        <v/>
      </c>
      <c r="ANM131" s="157" t="str">
        <f t="shared" si="3919"/>
        <v/>
      </c>
      <c r="ANN131" s="157" t="str">
        <f t="shared" si="3919"/>
        <v/>
      </c>
      <c r="ANO131" s="157" t="str">
        <f t="shared" si="3919"/>
        <v/>
      </c>
      <c r="ANP131" s="157" t="str">
        <f t="shared" si="3919"/>
        <v/>
      </c>
      <c r="ANQ131" s="157" t="str">
        <f t="shared" si="3919"/>
        <v/>
      </c>
      <c r="ANR131" s="157" t="str">
        <f t="shared" si="3919"/>
        <v/>
      </c>
      <c r="ANS131" s="157" t="str">
        <f t="shared" si="3919"/>
        <v/>
      </c>
      <c r="ANT131" s="157" t="str">
        <f t="shared" si="3919"/>
        <v/>
      </c>
      <c r="ANU131" s="157" t="str">
        <f t="shared" si="3919"/>
        <v/>
      </c>
      <c r="ANV131" s="157" t="str">
        <f t="shared" si="3919"/>
        <v/>
      </c>
      <c r="ANW131" s="157" t="str">
        <f t="shared" si="3919"/>
        <v/>
      </c>
      <c r="ANX131" s="157" t="str">
        <f t="shared" si="3919"/>
        <v/>
      </c>
      <c r="ANY131" s="157" t="str">
        <f t="shared" si="3919"/>
        <v/>
      </c>
      <c r="ANZ131" s="157" t="str">
        <f t="shared" si="3919"/>
        <v/>
      </c>
      <c r="AOA131" s="157" t="str">
        <f t="shared" si="3919"/>
        <v/>
      </c>
      <c r="AOB131" s="157" t="str">
        <f t="shared" si="3919"/>
        <v/>
      </c>
      <c r="AOC131" s="157" t="str">
        <f t="shared" si="3919"/>
        <v/>
      </c>
      <c r="AOD131" s="157" t="str">
        <f t="shared" si="3919"/>
        <v/>
      </c>
      <c r="AOE131" s="157" t="str">
        <f t="shared" si="3919"/>
        <v/>
      </c>
      <c r="AOF131" s="157" t="str">
        <f t="shared" si="3919"/>
        <v/>
      </c>
      <c r="AOG131" s="157" t="str">
        <f t="shared" si="3919"/>
        <v/>
      </c>
      <c r="AOH131" s="157" t="str">
        <f t="shared" si="3919"/>
        <v/>
      </c>
      <c r="AOI131" s="157" t="str">
        <f t="shared" si="3919"/>
        <v/>
      </c>
      <c r="AOJ131" s="157" t="str">
        <f t="shared" si="3919"/>
        <v/>
      </c>
      <c r="AOK131" s="157" t="str">
        <f t="shared" si="3919"/>
        <v/>
      </c>
      <c r="AOL131" s="157" t="str">
        <f t="shared" si="3919"/>
        <v/>
      </c>
      <c r="AOM131" s="157" t="str">
        <f t="shared" si="3919"/>
        <v/>
      </c>
      <c r="AON131" s="157" t="str">
        <f t="shared" si="3919"/>
        <v/>
      </c>
      <c r="AOO131" s="157" t="str">
        <f t="shared" si="3919"/>
        <v/>
      </c>
      <c r="AOP131" s="157" t="str">
        <f t="shared" si="3919"/>
        <v/>
      </c>
      <c r="AOQ131" s="157" t="str">
        <f t="shared" si="3919"/>
        <v/>
      </c>
      <c r="AOR131" s="157" t="str">
        <f t="shared" si="3919"/>
        <v/>
      </c>
      <c r="AOS131" s="157" t="str">
        <f t="shared" si="3919"/>
        <v/>
      </c>
      <c r="AOT131" s="157" t="str">
        <f t="shared" si="3919"/>
        <v/>
      </c>
      <c r="AOU131" s="157" t="str">
        <f t="shared" si="3919"/>
        <v/>
      </c>
      <c r="AOV131" s="157" t="str">
        <f t="shared" si="3919"/>
        <v/>
      </c>
      <c r="AOW131" s="157" t="str">
        <f t="shared" si="3919"/>
        <v/>
      </c>
      <c r="AOX131" s="157" t="str">
        <f t="shared" si="3919"/>
        <v/>
      </c>
      <c r="AOY131" s="157" t="str">
        <f t="shared" si="3919"/>
        <v/>
      </c>
      <c r="AOZ131" s="157" t="str">
        <f t="shared" ref="AOZ131:APE131" si="3920">IF(AOZ108&lt;&gt;0,AOZ130/AOZ108,"")</f>
        <v/>
      </c>
      <c r="APA131" s="157" t="str">
        <f t="shared" si="3920"/>
        <v/>
      </c>
      <c r="APB131" s="157" t="str">
        <f t="shared" si="3920"/>
        <v/>
      </c>
      <c r="APC131" s="157" t="str">
        <f t="shared" si="3920"/>
        <v/>
      </c>
      <c r="APD131" s="157" t="str">
        <f t="shared" si="3920"/>
        <v/>
      </c>
      <c r="APE131" s="157" t="str">
        <f t="shared" si="3920"/>
        <v/>
      </c>
    </row>
    <row r="132" spans="1:1097">
      <c r="A132" s="204" t="s">
        <v>76</v>
      </c>
      <c r="B132" s="190" t="s">
        <v>133</v>
      </c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  <c r="BL132" s="157"/>
      <c r="BM132" s="157"/>
      <c r="BN132" s="157"/>
      <c r="BO132" s="157"/>
      <c r="BP132" s="157"/>
      <c r="BQ132" s="157"/>
      <c r="BR132" s="157"/>
      <c r="BS132" s="157"/>
      <c r="BT132" s="157"/>
      <c r="BU132" s="157"/>
      <c r="BV132" s="157"/>
      <c r="BW132" s="157"/>
      <c r="BX132" s="157"/>
      <c r="BY132" s="157"/>
      <c r="BZ132" s="157"/>
      <c r="CA132" s="157"/>
      <c r="CB132" s="157"/>
      <c r="CC132" s="157"/>
      <c r="CD132" s="157"/>
      <c r="CE132" s="157"/>
      <c r="CF132" s="157"/>
      <c r="CG132" s="157"/>
      <c r="CH132" s="157"/>
      <c r="CI132" s="157"/>
      <c r="CJ132" s="157"/>
      <c r="CK132" s="157"/>
      <c r="CL132" s="157"/>
      <c r="CM132" s="157"/>
      <c r="CN132" s="157"/>
      <c r="CO132" s="157"/>
      <c r="CP132" s="157"/>
      <c r="CQ132" s="157"/>
      <c r="CR132" s="157"/>
      <c r="CS132" s="157"/>
      <c r="CT132" s="157"/>
      <c r="CU132" s="157"/>
      <c r="CV132" s="157"/>
      <c r="CW132" s="157"/>
      <c r="CX132" s="157"/>
      <c r="CY132" s="157"/>
      <c r="CZ132" s="157"/>
      <c r="DA132" s="157"/>
      <c r="DB132" s="157"/>
      <c r="DC132" s="157"/>
      <c r="DD132" s="157"/>
      <c r="DE132" s="157"/>
      <c r="DF132" s="157"/>
      <c r="DG132" s="157"/>
      <c r="DH132" s="157"/>
      <c r="DI132" s="157"/>
      <c r="DJ132" s="157"/>
      <c r="DK132" s="157"/>
      <c r="DL132" s="157"/>
      <c r="DM132" s="157"/>
      <c r="DN132" s="157"/>
      <c r="DO132" s="157"/>
      <c r="DP132" s="157"/>
      <c r="DQ132" s="157"/>
      <c r="DR132" s="157"/>
      <c r="DS132" s="157"/>
      <c r="DT132" s="157"/>
      <c r="DU132" s="157"/>
      <c r="DV132" s="157"/>
      <c r="DW132" s="157"/>
      <c r="DX132" s="157"/>
      <c r="DY132" s="157"/>
      <c r="DZ132" s="157"/>
      <c r="EA132" s="157"/>
      <c r="EB132" s="157"/>
      <c r="EC132" s="157"/>
      <c r="ED132" s="157"/>
      <c r="EE132" s="157"/>
      <c r="EF132" s="157"/>
      <c r="EG132" s="157"/>
      <c r="EH132" s="157"/>
      <c r="EI132" s="157"/>
      <c r="EJ132" s="157"/>
      <c r="EK132" s="157"/>
      <c r="EL132" s="157"/>
      <c r="EM132" s="157"/>
      <c r="EN132" s="157"/>
      <c r="EO132" s="157"/>
      <c r="EP132" s="157"/>
      <c r="EQ132" s="157"/>
      <c r="ER132" s="157"/>
      <c r="ES132" s="157"/>
      <c r="ET132" s="157"/>
      <c r="EU132" s="157"/>
      <c r="EV132" s="157"/>
      <c r="EW132" s="157"/>
      <c r="EX132" s="157"/>
      <c r="EY132" s="157"/>
      <c r="EZ132" s="157"/>
      <c r="FA132" s="157"/>
      <c r="FB132" s="157"/>
      <c r="FC132" s="157"/>
      <c r="FD132" s="157"/>
      <c r="FE132" s="157"/>
      <c r="FF132" s="157"/>
      <c r="FG132" s="157"/>
      <c r="FH132" s="157"/>
      <c r="FI132" s="157"/>
      <c r="FJ132" s="157"/>
      <c r="FK132" s="157"/>
      <c r="FL132" s="157"/>
      <c r="FM132" s="157"/>
      <c r="FN132" s="157"/>
      <c r="FO132" s="157"/>
      <c r="FP132" s="157"/>
      <c r="FQ132" s="157"/>
      <c r="FR132" s="157"/>
      <c r="FS132" s="157"/>
      <c r="FT132" s="157"/>
      <c r="FU132" s="157"/>
      <c r="FV132" s="157"/>
      <c r="FW132" s="157"/>
      <c r="FX132" s="157"/>
      <c r="FY132" s="157"/>
      <c r="FZ132" s="157"/>
      <c r="GA132" s="157"/>
      <c r="GB132" s="157"/>
      <c r="GC132" s="157"/>
      <c r="GD132" s="157"/>
      <c r="GE132" s="157"/>
      <c r="GF132" s="157"/>
      <c r="GG132" s="157"/>
      <c r="GH132" s="157"/>
      <c r="GI132" s="157"/>
      <c r="GJ132" s="157"/>
      <c r="GK132" s="157"/>
      <c r="GL132" s="157"/>
      <c r="GM132" s="157"/>
      <c r="GN132" s="157"/>
      <c r="GO132" s="157"/>
      <c r="GP132" s="157"/>
      <c r="GQ132" s="157"/>
      <c r="GR132" s="157"/>
      <c r="GS132" s="157"/>
      <c r="GT132" s="157"/>
      <c r="GU132" s="157"/>
      <c r="GV132" s="157"/>
      <c r="GW132" s="157"/>
      <c r="GX132" s="157"/>
      <c r="GY132" s="157"/>
      <c r="GZ132" s="157"/>
      <c r="HA132" s="157"/>
      <c r="HB132" s="157"/>
      <c r="HC132" s="157"/>
      <c r="HD132" s="157"/>
      <c r="HE132" s="157"/>
      <c r="HF132" s="157"/>
      <c r="HG132" s="157"/>
      <c r="HH132" s="157"/>
      <c r="HI132" s="157"/>
      <c r="HJ132" s="157"/>
      <c r="HK132" s="157"/>
      <c r="HL132" s="157"/>
      <c r="HM132" s="157"/>
      <c r="HN132" s="157"/>
      <c r="HO132" s="157"/>
      <c r="HP132" s="157"/>
      <c r="HQ132" s="157"/>
      <c r="HR132" s="157"/>
      <c r="HS132" s="157"/>
      <c r="HT132" s="157"/>
      <c r="HU132" s="157"/>
      <c r="HV132" s="157"/>
      <c r="HW132" s="157"/>
      <c r="HX132" s="157"/>
      <c r="HY132" s="157"/>
      <c r="HZ132" s="157"/>
      <c r="IA132" s="157"/>
      <c r="IB132" s="157"/>
      <c r="IC132" s="157"/>
      <c r="ID132" s="157"/>
      <c r="IE132" s="157"/>
      <c r="IF132" s="157"/>
      <c r="IG132" s="157"/>
      <c r="IH132" s="157"/>
      <c r="II132" s="157"/>
      <c r="IJ132" s="157"/>
      <c r="IK132" s="157"/>
      <c r="IL132" s="157"/>
      <c r="IM132" s="157"/>
      <c r="IN132" s="157"/>
      <c r="IO132" s="157"/>
      <c r="IP132" s="157"/>
      <c r="IQ132" s="157"/>
      <c r="IR132" s="157"/>
      <c r="IS132" s="157"/>
      <c r="IT132" s="157"/>
      <c r="IU132" s="157"/>
      <c r="IV132" s="157"/>
      <c r="IW132" s="157"/>
      <c r="IX132" s="157"/>
      <c r="IY132" s="157"/>
      <c r="IZ132" s="157"/>
      <c r="JA132" s="157"/>
      <c r="JB132" s="157"/>
      <c r="JC132" s="157"/>
      <c r="JD132" s="157"/>
      <c r="JE132" s="157"/>
      <c r="JF132" s="157"/>
      <c r="JG132" s="157"/>
      <c r="JH132" s="157"/>
      <c r="JI132" s="157"/>
      <c r="JJ132" s="157"/>
      <c r="JK132" s="157"/>
      <c r="JL132" s="157"/>
      <c r="JM132" s="157"/>
      <c r="JN132" s="157"/>
      <c r="JO132" s="157"/>
      <c r="JP132" s="157"/>
      <c r="JQ132" s="157"/>
      <c r="JR132" s="157"/>
      <c r="JS132" s="157"/>
      <c r="JT132" s="157"/>
      <c r="JU132" s="157"/>
      <c r="JV132" s="157"/>
      <c r="JW132" s="157"/>
      <c r="JX132" s="157"/>
      <c r="JY132" s="157"/>
      <c r="JZ132" s="157"/>
      <c r="KA132" s="157"/>
      <c r="KB132" s="157"/>
      <c r="KC132" s="157"/>
      <c r="KD132" s="157"/>
      <c r="KE132" s="157"/>
      <c r="KF132" s="157"/>
      <c r="KG132" s="157"/>
      <c r="KH132" s="157"/>
      <c r="KI132" s="157"/>
      <c r="KJ132" s="157"/>
      <c r="KK132" s="157"/>
      <c r="KL132" s="157"/>
      <c r="KM132" s="157"/>
      <c r="KN132" s="157"/>
      <c r="KO132" s="157"/>
      <c r="KP132" s="157"/>
      <c r="KQ132" s="157"/>
      <c r="KR132" s="157"/>
      <c r="KS132" s="157"/>
      <c r="KT132" s="157"/>
      <c r="KU132" s="157"/>
      <c r="KV132" s="157"/>
      <c r="KW132" s="157"/>
      <c r="KX132" s="157"/>
      <c r="KY132" s="157"/>
      <c r="KZ132" s="157"/>
      <c r="LA132" s="157"/>
      <c r="LB132" s="157"/>
      <c r="LC132" s="157"/>
      <c r="LD132" s="157"/>
      <c r="LE132" s="157"/>
      <c r="LF132" s="157"/>
      <c r="LG132" s="157"/>
      <c r="LH132" s="157"/>
      <c r="LI132" s="157"/>
      <c r="LJ132" s="157"/>
      <c r="LK132" s="157"/>
      <c r="LL132" s="157"/>
      <c r="LM132" s="157"/>
      <c r="LN132" s="157"/>
      <c r="LO132" s="157"/>
      <c r="LP132" s="157"/>
      <c r="LQ132" s="157"/>
      <c r="LR132" s="157"/>
      <c r="LS132" s="157"/>
      <c r="LT132" s="157"/>
      <c r="LU132" s="157"/>
      <c r="LV132" s="157"/>
      <c r="LW132" s="157"/>
      <c r="LX132" s="157"/>
      <c r="LY132" s="157"/>
      <c r="LZ132" s="157"/>
      <c r="MA132" s="157"/>
      <c r="MB132" s="157"/>
      <c r="MC132" s="157"/>
      <c r="MD132" s="157"/>
      <c r="ME132" s="157"/>
      <c r="MF132" s="157"/>
      <c r="MG132" s="157"/>
      <c r="MH132" s="157"/>
      <c r="MI132" s="157"/>
      <c r="MJ132" s="157"/>
      <c r="MK132" s="157"/>
      <c r="ML132" s="157"/>
      <c r="MM132" s="157"/>
      <c r="MN132" s="157"/>
      <c r="MO132" s="157"/>
      <c r="MP132" s="157"/>
      <c r="MQ132" s="157"/>
      <c r="MR132" s="157"/>
      <c r="MS132" s="157"/>
      <c r="MT132" s="157"/>
      <c r="MU132" s="157"/>
      <c r="MV132" s="157"/>
      <c r="MW132" s="157"/>
      <c r="MX132" s="157"/>
      <c r="MY132" s="157"/>
      <c r="MZ132" s="157"/>
      <c r="NA132" s="157"/>
      <c r="NB132" s="157"/>
      <c r="NC132" s="157"/>
      <c r="ND132" s="157"/>
      <c r="NE132" s="157"/>
      <c r="NF132" s="157"/>
      <c r="NG132" s="157"/>
      <c r="NH132" s="157"/>
      <c r="NI132" s="157"/>
      <c r="NJ132" s="157"/>
      <c r="NK132" s="157"/>
      <c r="NL132" s="157"/>
      <c r="NM132" s="157"/>
      <c r="NN132" s="157"/>
      <c r="NO132" s="157"/>
      <c r="NP132" s="157"/>
      <c r="NQ132" s="157"/>
      <c r="NR132" s="157"/>
      <c r="NS132" s="157"/>
      <c r="NT132" s="157"/>
      <c r="NU132" s="157"/>
      <c r="NV132" s="157"/>
      <c r="NW132" s="157"/>
      <c r="NX132" s="157"/>
      <c r="NY132" s="157"/>
      <c r="NZ132" s="157"/>
      <c r="OA132" s="157"/>
      <c r="OB132" s="157"/>
      <c r="OC132" s="157"/>
      <c r="OD132" s="157"/>
      <c r="OE132" s="157"/>
      <c r="OF132" s="157"/>
      <c r="OG132" s="157"/>
      <c r="OH132" s="157"/>
      <c r="OI132" s="157"/>
      <c r="OJ132" s="157"/>
      <c r="OK132" s="157"/>
      <c r="OL132" s="157"/>
      <c r="OM132" s="157"/>
      <c r="ON132" s="157"/>
      <c r="OO132" s="157"/>
      <c r="OP132" s="157"/>
      <c r="OQ132" s="157"/>
      <c r="OR132" s="157"/>
      <c r="OS132" s="157"/>
      <c r="OT132" s="157"/>
      <c r="OU132" s="157"/>
      <c r="OV132" s="157"/>
      <c r="OW132" s="157"/>
      <c r="OX132" s="157"/>
      <c r="OY132" s="157"/>
      <c r="OZ132" s="157"/>
      <c r="PA132" s="157"/>
      <c r="PB132" s="157"/>
      <c r="PC132" s="157"/>
      <c r="PD132" s="157"/>
      <c r="PE132" s="157"/>
      <c r="PF132" s="157"/>
      <c r="PG132" s="157"/>
      <c r="PH132" s="157"/>
      <c r="PI132" s="157"/>
      <c r="PJ132" s="157"/>
      <c r="PK132" s="157"/>
      <c r="PL132" s="157"/>
      <c r="PM132" s="157"/>
      <c r="PN132" s="157"/>
      <c r="PO132" s="157"/>
      <c r="PP132" s="157"/>
      <c r="PQ132" s="157"/>
      <c r="PR132" s="157"/>
      <c r="PS132" s="157"/>
      <c r="PT132" s="157"/>
      <c r="PU132" s="157"/>
      <c r="PV132" s="157"/>
      <c r="PW132" s="157"/>
      <c r="PX132" s="157"/>
      <c r="PY132" s="157"/>
      <c r="PZ132" s="157"/>
      <c r="QA132" s="157"/>
      <c r="QB132" s="157"/>
      <c r="QC132" s="157"/>
      <c r="QD132" s="157"/>
      <c r="QE132" s="157"/>
      <c r="QF132" s="157"/>
      <c r="QG132" s="157"/>
      <c r="QH132" s="157"/>
      <c r="QI132" s="157"/>
      <c r="QJ132" s="157"/>
      <c r="QK132" s="157"/>
      <c r="QL132" s="157"/>
      <c r="QM132" s="157"/>
      <c r="QN132" s="157"/>
      <c r="QO132" s="157"/>
      <c r="QP132" s="157"/>
      <c r="QQ132" s="157"/>
      <c r="QR132" s="157"/>
      <c r="QS132" s="157"/>
      <c r="QT132" s="157"/>
      <c r="QU132" s="157"/>
      <c r="QV132" s="157"/>
      <c r="QW132" s="157"/>
      <c r="QX132" s="157"/>
      <c r="QY132" s="157"/>
      <c r="QZ132" s="157"/>
      <c r="RA132" s="157"/>
      <c r="RB132" s="157"/>
      <c r="RC132" s="157"/>
      <c r="RD132" s="157"/>
      <c r="RE132" s="157"/>
      <c r="RF132" s="157"/>
      <c r="RG132" s="157"/>
      <c r="RH132" s="157"/>
      <c r="RI132" s="157"/>
      <c r="RJ132" s="157"/>
      <c r="RK132" s="157"/>
      <c r="RL132" s="157"/>
      <c r="RM132" s="157"/>
      <c r="RN132" s="157"/>
      <c r="RO132" s="157"/>
      <c r="RP132" s="157"/>
      <c r="RQ132" s="157"/>
      <c r="RR132" s="157"/>
      <c r="RS132" s="157"/>
      <c r="RT132" s="157"/>
      <c r="RU132" s="157"/>
      <c r="RV132" s="157"/>
      <c r="RW132" s="157"/>
      <c r="RX132" s="157"/>
      <c r="RY132" s="157"/>
      <c r="RZ132" s="157"/>
      <c r="SA132" s="157"/>
      <c r="SB132" s="157"/>
      <c r="SC132" s="157"/>
      <c r="SD132" s="157"/>
      <c r="SE132" s="157"/>
      <c r="SF132" s="157"/>
      <c r="SG132" s="157"/>
      <c r="SH132" s="157"/>
      <c r="SI132" s="157"/>
      <c r="SJ132" s="157"/>
      <c r="SK132" s="157"/>
      <c r="SL132" s="157"/>
      <c r="SM132" s="157"/>
      <c r="SN132" s="157"/>
      <c r="SO132" s="157"/>
      <c r="SP132" s="157"/>
      <c r="SQ132" s="157"/>
      <c r="SR132" s="157"/>
      <c r="SS132" s="157"/>
      <c r="ST132" s="157"/>
      <c r="SU132" s="157"/>
      <c r="SV132" s="157"/>
      <c r="SW132" s="157"/>
      <c r="SX132" s="157"/>
      <c r="SY132" s="157"/>
      <c r="SZ132" s="157"/>
      <c r="TA132" s="157"/>
      <c r="TB132" s="157"/>
      <c r="TC132" s="157"/>
      <c r="TD132" s="157"/>
      <c r="TE132" s="157"/>
      <c r="TF132" s="157"/>
      <c r="TG132" s="157"/>
      <c r="TH132" s="157"/>
      <c r="TI132" s="157"/>
      <c r="TJ132" s="157"/>
      <c r="TK132" s="157"/>
      <c r="TL132" s="157"/>
      <c r="TM132" s="157"/>
      <c r="TN132" s="157"/>
      <c r="TO132" s="157"/>
      <c r="TP132" s="157"/>
      <c r="TQ132" s="157"/>
      <c r="TR132" s="157"/>
      <c r="TS132" s="157"/>
      <c r="TT132" s="157"/>
      <c r="TU132" s="157"/>
      <c r="TV132" s="157"/>
      <c r="TW132" s="157"/>
      <c r="TX132" s="157"/>
      <c r="TY132" s="157"/>
      <c r="TZ132" s="157"/>
      <c r="UA132" s="157"/>
      <c r="UB132" s="157"/>
      <c r="UC132" s="157"/>
      <c r="UD132" s="157"/>
      <c r="UE132" s="157"/>
      <c r="UF132" s="157"/>
      <c r="UG132" s="157"/>
      <c r="UH132" s="157"/>
      <c r="UI132" s="157"/>
      <c r="UJ132" s="157"/>
      <c r="UK132" s="157"/>
      <c r="UL132" s="157"/>
      <c r="UM132" s="157"/>
      <c r="UN132" s="157"/>
      <c r="UO132" s="157"/>
      <c r="UP132" s="157"/>
      <c r="UQ132" s="157"/>
      <c r="UR132" s="157"/>
      <c r="US132" s="157"/>
      <c r="UT132" s="157"/>
      <c r="UU132" s="157"/>
      <c r="UV132" s="157"/>
      <c r="UW132" s="157"/>
      <c r="UX132" s="157"/>
      <c r="UY132" s="157"/>
      <c r="UZ132" s="157"/>
      <c r="VA132" s="157"/>
      <c r="VB132" s="157"/>
      <c r="VC132" s="157"/>
      <c r="VD132" s="157"/>
      <c r="VE132" s="157"/>
      <c r="VF132" s="157"/>
      <c r="VG132" s="157"/>
      <c r="VH132" s="157"/>
      <c r="VI132" s="157"/>
      <c r="VJ132" s="157"/>
      <c r="VK132" s="157"/>
      <c r="VL132" s="157"/>
      <c r="VM132" s="157"/>
      <c r="VN132" s="157"/>
      <c r="VO132" s="157"/>
      <c r="VP132" s="157"/>
      <c r="VQ132" s="157"/>
      <c r="VR132" s="157"/>
      <c r="VS132" s="157"/>
      <c r="VT132" s="157"/>
      <c r="VU132" s="157"/>
      <c r="VV132" s="157"/>
      <c r="VW132" s="157"/>
      <c r="VX132" s="157"/>
      <c r="VY132" s="157"/>
      <c r="VZ132" s="157"/>
      <c r="WA132" s="157"/>
      <c r="WB132" s="157"/>
      <c r="WC132" s="157"/>
      <c r="WD132" s="157"/>
      <c r="WE132" s="157"/>
      <c r="WF132" s="157"/>
      <c r="WG132" s="157"/>
      <c r="WH132" s="157"/>
      <c r="WI132" s="157"/>
      <c r="WJ132" s="157"/>
      <c r="WK132" s="157"/>
      <c r="WL132" s="157"/>
      <c r="WM132" s="157"/>
      <c r="WN132" s="157"/>
      <c r="WO132" s="157"/>
      <c r="WP132" s="157"/>
      <c r="WQ132" s="157"/>
      <c r="WR132" s="157"/>
      <c r="WS132" s="157"/>
      <c r="WT132" s="157"/>
      <c r="WU132" s="157"/>
      <c r="WV132" s="157"/>
      <c r="WW132" s="157"/>
      <c r="WX132" s="157"/>
      <c r="WY132" s="157"/>
      <c r="WZ132" s="157"/>
      <c r="XA132" s="157"/>
      <c r="XB132" s="157"/>
      <c r="XC132" s="157"/>
      <c r="XD132" s="157"/>
      <c r="XE132" s="157"/>
      <c r="XF132" s="157"/>
      <c r="XG132" s="157"/>
      <c r="XH132" s="157"/>
      <c r="XI132" s="157"/>
      <c r="XJ132" s="157"/>
      <c r="XK132" s="157"/>
      <c r="XL132" s="157"/>
      <c r="XM132" s="157"/>
      <c r="XN132" s="157"/>
      <c r="XO132" s="157"/>
      <c r="XP132" s="157"/>
      <c r="XQ132" s="157"/>
      <c r="XR132" s="157"/>
      <c r="XS132" s="157"/>
      <c r="XT132" s="157"/>
      <c r="XU132" s="157"/>
      <c r="XV132" s="157"/>
      <c r="XW132" s="157"/>
      <c r="XX132" s="157"/>
      <c r="XY132" s="157"/>
      <c r="XZ132" s="157"/>
      <c r="YA132" s="157"/>
      <c r="YB132" s="157"/>
      <c r="YC132" s="157"/>
      <c r="YD132" s="157"/>
      <c r="YE132" s="157"/>
      <c r="YF132" s="157"/>
      <c r="YG132" s="157"/>
      <c r="YH132" s="157"/>
      <c r="YI132" s="157"/>
      <c r="YJ132" s="157"/>
      <c r="YK132" s="157"/>
      <c r="YL132" s="157"/>
      <c r="YM132" s="157"/>
      <c r="YN132" s="157"/>
      <c r="YO132" s="157"/>
      <c r="YP132" s="157"/>
      <c r="YQ132" s="157"/>
      <c r="YR132" s="157"/>
      <c r="YS132" s="157"/>
      <c r="YT132" s="157"/>
      <c r="YU132" s="157"/>
      <c r="YV132" s="157"/>
      <c r="YW132" s="157"/>
      <c r="YX132" s="157"/>
      <c r="YY132" s="157"/>
      <c r="YZ132" s="157"/>
      <c r="ZA132" s="157"/>
      <c r="ZB132" s="157"/>
      <c r="ZC132" s="157"/>
      <c r="ZD132" s="157"/>
      <c r="ZE132" s="157"/>
      <c r="ZF132" s="157"/>
      <c r="ZG132" s="157"/>
      <c r="ZH132" s="157"/>
      <c r="ZI132" s="157"/>
      <c r="ZJ132" s="157"/>
      <c r="ZK132" s="157"/>
      <c r="ZL132" s="157"/>
      <c r="ZM132" s="157"/>
      <c r="ZN132" s="157"/>
      <c r="ZO132" s="157"/>
      <c r="ZP132" s="157"/>
      <c r="ZQ132" s="157"/>
      <c r="ZR132" s="157"/>
      <c r="ZS132" s="157"/>
      <c r="ZT132" s="157"/>
      <c r="ZU132" s="157"/>
      <c r="ZV132" s="157"/>
      <c r="ZW132" s="157"/>
      <c r="ZX132" s="157"/>
      <c r="ZY132" s="157"/>
      <c r="ZZ132" s="157"/>
      <c r="AAA132" s="157"/>
      <c r="AAB132" s="157"/>
      <c r="AAC132" s="157"/>
      <c r="AAD132" s="157"/>
      <c r="AAE132" s="157"/>
      <c r="AAF132" s="157"/>
      <c r="AAG132" s="157"/>
      <c r="AAH132" s="157"/>
      <c r="AAI132" s="157"/>
      <c r="AAJ132" s="157"/>
      <c r="AAK132" s="157"/>
      <c r="AAL132" s="157"/>
      <c r="AAM132" s="157"/>
      <c r="AAN132" s="157"/>
      <c r="AAO132" s="157"/>
      <c r="AAP132" s="157"/>
      <c r="AAQ132" s="157"/>
      <c r="AAR132" s="157"/>
      <c r="AAS132" s="157"/>
      <c r="AAT132" s="157"/>
      <c r="AAU132" s="157"/>
      <c r="AAV132" s="157"/>
      <c r="AAW132" s="157"/>
      <c r="AAX132" s="157"/>
      <c r="AAY132" s="157"/>
      <c r="AAZ132" s="157"/>
      <c r="ABA132" s="157"/>
      <c r="ABB132" s="157"/>
      <c r="ABC132" s="157"/>
      <c r="ABD132" s="157"/>
      <c r="ABE132" s="157"/>
      <c r="ABF132" s="157"/>
      <c r="ABG132" s="157"/>
      <c r="ABH132" s="157"/>
      <c r="ABI132" s="157"/>
      <c r="ABJ132" s="157"/>
      <c r="ABK132" s="157"/>
      <c r="ABL132" s="157"/>
      <c r="ABM132" s="157"/>
      <c r="ABN132" s="157"/>
      <c r="ABO132" s="157"/>
      <c r="ABP132" s="157"/>
      <c r="ABQ132" s="157"/>
      <c r="ABR132" s="157"/>
      <c r="ABS132" s="157"/>
      <c r="ABT132" s="157"/>
      <c r="ABU132" s="157"/>
      <c r="ABV132" s="157"/>
      <c r="ABW132" s="157"/>
      <c r="ABX132" s="157"/>
      <c r="ABY132" s="157"/>
      <c r="ABZ132" s="157"/>
      <c r="ACA132" s="157"/>
      <c r="ACB132" s="157"/>
      <c r="ACC132" s="157"/>
      <c r="ACD132" s="157"/>
      <c r="ACE132" s="157"/>
      <c r="ACF132" s="157"/>
      <c r="ACG132" s="157"/>
      <c r="ACH132" s="157"/>
      <c r="ACI132" s="157"/>
      <c r="ACJ132" s="157"/>
      <c r="ACK132" s="157"/>
      <c r="ACL132" s="157"/>
      <c r="ACM132" s="157"/>
      <c r="ACN132" s="157"/>
      <c r="ACO132" s="157"/>
      <c r="ACP132" s="157"/>
      <c r="ACQ132" s="157"/>
      <c r="ACR132" s="157"/>
      <c r="ACS132" s="157"/>
      <c r="ACT132" s="157"/>
      <c r="ACU132" s="157"/>
      <c r="ACV132" s="157"/>
      <c r="ACW132" s="157"/>
      <c r="ACX132" s="157"/>
      <c r="ACY132" s="157"/>
      <c r="ACZ132" s="157"/>
      <c r="ADA132" s="157"/>
      <c r="ADB132" s="157"/>
      <c r="ADC132" s="157"/>
      <c r="ADD132" s="157"/>
      <c r="ADE132" s="157"/>
      <c r="ADF132" s="157"/>
      <c r="ADG132" s="157"/>
      <c r="ADH132" s="157"/>
      <c r="ADI132" s="157"/>
      <c r="ADJ132" s="157"/>
      <c r="ADK132" s="157"/>
      <c r="ADL132" s="157"/>
      <c r="ADM132" s="157"/>
      <c r="ADN132" s="157"/>
      <c r="ADO132" s="157"/>
      <c r="ADP132" s="157"/>
      <c r="ADQ132" s="157"/>
      <c r="ADR132" s="157"/>
      <c r="ADS132" s="157"/>
      <c r="ADT132" s="157"/>
      <c r="ADU132" s="157"/>
      <c r="ADV132" s="157"/>
      <c r="ADW132" s="157"/>
      <c r="ADX132" s="157"/>
      <c r="ADY132" s="157"/>
      <c r="ADZ132" s="157"/>
      <c r="AEA132" s="157"/>
      <c r="AEB132" s="157"/>
      <c r="AEC132" s="157"/>
      <c r="AED132" s="157"/>
      <c r="AEE132" s="157"/>
      <c r="AEF132" s="157"/>
      <c r="AEG132" s="157"/>
      <c r="AEH132" s="157"/>
      <c r="AEI132" s="157"/>
      <c r="AEJ132" s="157"/>
      <c r="AEK132" s="157"/>
      <c r="AEL132" s="157"/>
      <c r="AEM132" s="157"/>
      <c r="AEN132" s="157"/>
      <c r="AEO132" s="157"/>
      <c r="AEP132" s="157"/>
      <c r="AEQ132" s="157"/>
      <c r="AER132" s="157"/>
      <c r="AES132" s="157"/>
      <c r="AET132" s="157"/>
      <c r="AEU132" s="157"/>
      <c r="AEV132" s="157"/>
      <c r="AEW132" s="157"/>
      <c r="AEX132" s="157"/>
      <c r="AEY132" s="157"/>
      <c r="AEZ132" s="157"/>
      <c r="AFA132" s="157"/>
      <c r="AFB132" s="157"/>
      <c r="AFC132" s="157"/>
      <c r="AFD132" s="157"/>
      <c r="AFE132" s="157"/>
      <c r="AFF132" s="157"/>
      <c r="AFG132" s="157"/>
      <c r="AFH132" s="157"/>
      <c r="AFI132" s="157"/>
      <c r="AFJ132" s="157"/>
      <c r="AFK132" s="157"/>
      <c r="AFL132" s="157"/>
      <c r="AFM132" s="157"/>
      <c r="AFN132" s="157"/>
      <c r="AFO132" s="157"/>
      <c r="AFP132" s="157"/>
      <c r="AFQ132" s="157"/>
      <c r="AFR132" s="157"/>
      <c r="AFS132" s="157"/>
      <c r="AFT132" s="157"/>
      <c r="AFU132" s="157"/>
      <c r="AFV132" s="157"/>
      <c r="AFW132" s="157"/>
      <c r="AFX132" s="157"/>
      <c r="AFY132" s="157"/>
      <c r="AFZ132" s="157"/>
      <c r="AGA132" s="157"/>
      <c r="AGB132" s="157"/>
      <c r="AGC132" s="157"/>
      <c r="AGD132" s="157"/>
      <c r="AGE132" s="157"/>
      <c r="AGF132" s="157"/>
      <c r="AGG132" s="157"/>
      <c r="AGH132" s="157"/>
      <c r="AGI132" s="157"/>
      <c r="AGJ132" s="157"/>
      <c r="AGK132" s="157"/>
      <c r="AGL132" s="157"/>
      <c r="AGM132" s="157"/>
      <c r="AGN132" s="157"/>
      <c r="AGO132" s="157"/>
      <c r="AGP132" s="157"/>
      <c r="AGQ132" s="157"/>
      <c r="AGR132" s="157"/>
      <c r="AGS132" s="157"/>
      <c r="AGT132" s="157"/>
      <c r="AGU132" s="157"/>
      <c r="AGV132" s="157"/>
      <c r="AGW132" s="157"/>
      <c r="AGX132" s="157"/>
      <c r="AGY132" s="157"/>
      <c r="AGZ132" s="157"/>
      <c r="AHA132" s="157"/>
      <c r="AHB132" s="157"/>
      <c r="AHC132" s="157"/>
      <c r="AHD132" s="157"/>
      <c r="AHE132" s="157"/>
      <c r="AHF132" s="157"/>
      <c r="AHG132" s="157"/>
      <c r="AHH132" s="157"/>
      <c r="AHI132" s="157"/>
      <c r="AHJ132" s="157"/>
      <c r="AHK132" s="157"/>
      <c r="AHL132" s="157"/>
      <c r="AHM132" s="157"/>
      <c r="AHN132" s="157"/>
      <c r="AHO132" s="157"/>
      <c r="AHP132" s="157"/>
      <c r="AHQ132" s="157"/>
      <c r="AHR132" s="157"/>
      <c r="AHS132" s="157"/>
      <c r="AHT132" s="157"/>
      <c r="AHU132" s="157"/>
      <c r="AHV132" s="157"/>
      <c r="AHW132" s="157"/>
      <c r="AHX132" s="157"/>
      <c r="AHY132" s="157"/>
      <c r="AHZ132" s="157"/>
      <c r="AIA132" s="157"/>
      <c r="AIB132" s="157"/>
      <c r="AIC132" s="157"/>
      <c r="AID132" s="157"/>
      <c r="AIE132" s="157"/>
      <c r="AIF132" s="157"/>
      <c r="AIG132" s="157"/>
      <c r="AIH132" s="157"/>
      <c r="AII132" s="157"/>
      <c r="AIJ132" s="157"/>
      <c r="AIK132" s="157"/>
      <c r="AIL132" s="157"/>
      <c r="AIM132" s="157"/>
      <c r="AIN132" s="157"/>
      <c r="AIO132" s="157"/>
      <c r="AIP132" s="157"/>
      <c r="AIQ132" s="157"/>
      <c r="AIR132" s="157"/>
      <c r="AIS132" s="157"/>
      <c r="AIT132" s="157"/>
      <c r="AIU132" s="157"/>
      <c r="AIV132" s="157"/>
      <c r="AIW132" s="157"/>
      <c r="AIX132" s="157"/>
      <c r="AIY132" s="157"/>
      <c r="AIZ132" s="157"/>
      <c r="AJA132" s="157"/>
      <c r="AJB132" s="157"/>
      <c r="AJC132" s="157"/>
      <c r="AJD132" s="157"/>
      <c r="AJE132" s="157"/>
      <c r="AJF132" s="157"/>
      <c r="AJG132" s="157"/>
      <c r="AJH132" s="157"/>
      <c r="AJI132" s="157"/>
      <c r="AJJ132" s="157"/>
      <c r="AJK132" s="157"/>
      <c r="AJL132" s="157"/>
      <c r="AJM132" s="157"/>
      <c r="AJN132" s="157"/>
      <c r="AJO132" s="157"/>
      <c r="AJP132" s="157"/>
      <c r="AJQ132" s="157"/>
      <c r="AJR132" s="157"/>
      <c r="AJS132" s="157"/>
      <c r="AJT132" s="157"/>
      <c r="AJU132" s="157"/>
      <c r="AJV132" s="157"/>
      <c r="AJW132" s="157"/>
      <c r="AJX132" s="157"/>
      <c r="AJY132" s="157"/>
      <c r="AJZ132" s="157"/>
      <c r="AKA132" s="157"/>
      <c r="AKB132" s="157"/>
      <c r="AKC132" s="157"/>
      <c r="AKD132" s="157"/>
      <c r="AKE132" s="157"/>
      <c r="AKF132" s="157"/>
      <c r="AKG132" s="157"/>
      <c r="AKH132" s="157"/>
      <c r="AKI132" s="157"/>
      <c r="AKJ132" s="157"/>
      <c r="AKK132" s="157"/>
      <c r="AKL132" s="157"/>
      <c r="AKM132" s="157"/>
      <c r="AKN132" s="157"/>
      <c r="AKO132" s="157"/>
      <c r="AKP132" s="157"/>
      <c r="AKQ132" s="157"/>
      <c r="AKR132" s="157"/>
      <c r="AKS132" s="157"/>
      <c r="AKT132" s="157"/>
      <c r="AKU132" s="157"/>
      <c r="AKV132" s="157"/>
      <c r="AKW132" s="157"/>
      <c r="AKX132" s="157"/>
      <c r="AKY132" s="157"/>
      <c r="AKZ132" s="157"/>
      <c r="ALA132" s="157"/>
      <c r="ALB132" s="157"/>
      <c r="ALC132" s="157"/>
      <c r="ALD132" s="157"/>
      <c r="ALE132" s="157"/>
      <c r="ALF132" s="157"/>
      <c r="ALG132" s="157"/>
      <c r="ALH132" s="157"/>
      <c r="ALI132" s="157"/>
      <c r="ALJ132" s="157"/>
      <c r="ALK132" s="157"/>
      <c r="ALL132" s="157"/>
      <c r="ALM132" s="157"/>
      <c r="ALN132" s="157"/>
      <c r="ALO132" s="157"/>
      <c r="ALP132" s="157"/>
      <c r="ALQ132" s="157"/>
      <c r="ALR132" s="157"/>
      <c r="ALS132" s="157"/>
      <c r="ALT132" s="157"/>
      <c r="ALU132" s="157"/>
      <c r="ALV132" s="157"/>
      <c r="ALW132" s="157"/>
      <c r="ALX132" s="157"/>
      <c r="ALY132" s="157"/>
      <c r="ALZ132" s="157"/>
      <c r="AMA132" s="157"/>
      <c r="AMB132" s="157"/>
      <c r="AMC132" s="157"/>
      <c r="AMD132" s="157"/>
      <c r="AME132" s="157"/>
      <c r="AMF132" s="157"/>
      <c r="AMG132" s="157"/>
      <c r="AMH132" s="157"/>
      <c r="AMI132" s="157"/>
      <c r="AMJ132" s="157"/>
      <c r="AMK132" s="157"/>
      <c r="AML132" s="157"/>
      <c r="AMM132" s="157"/>
      <c r="AMN132" s="157"/>
      <c r="AMO132" s="157"/>
      <c r="AMP132" s="157"/>
      <c r="AMQ132" s="157"/>
      <c r="AMR132" s="157"/>
      <c r="AMS132" s="157"/>
      <c r="AMT132" s="157"/>
      <c r="AMU132" s="157"/>
      <c r="AMV132" s="157"/>
      <c r="AMW132" s="157"/>
      <c r="AMX132" s="157"/>
      <c r="AMY132" s="157"/>
      <c r="AMZ132" s="157"/>
      <c r="ANA132" s="157"/>
      <c r="ANB132" s="157"/>
      <c r="ANC132" s="157"/>
      <c r="AND132" s="157"/>
      <c r="ANE132" s="157"/>
      <c r="ANF132" s="157"/>
      <c r="ANG132" s="157"/>
      <c r="ANH132" s="157"/>
      <c r="ANI132" s="157"/>
      <c r="ANJ132" s="157"/>
      <c r="ANK132" s="157"/>
      <c r="ANL132" s="157"/>
      <c r="ANM132" s="157"/>
      <c r="ANN132" s="157"/>
      <c r="ANO132" s="157"/>
      <c r="ANP132" s="157"/>
      <c r="ANQ132" s="157"/>
      <c r="ANR132" s="157"/>
      <c r="ANS132" s="157"/>
      <c r="ANT132" s="157"/>
      <c r="ANU132" s="157"/>
      <c r="ANV132" s="157"/>
      <c r="ANW132" s="157"/>
      <c r="ANX132" s="157"/>
      <c r="ANY132" s="157"/>
      <c r="ANZ132" s="157"/>
      <c r="AOA132" s="157"/>
      <c r="AOB132" s="157"/>
      <c r="AOC132" s="157"/>
      <c r="AOD132" s="157"/>
      <c r="AOE132" s="157"/>
      <c r="AOF132" s="157"/>
      <c r="AOG132" s="157"/>
      <c r="AOH132" s="157"/>
      <c r="AOI132" s="157"/>
      <c r="AOJ132" s="157"/>
      <c r="AOK132" s="157"/>
      <c r="AOL132" s="157"/>
      <c r="AOM132" s="157"/>
      <c r="AON132" s="157"/>
      <c r="AOO132" s="157"/>
      <c r="AOP132" s="157"/>
      <c r="AOQ132" s="157"/>
      <c r="AOR132" s="157"/>
      <c r="AOS132" s="157"/>
      <c r="AOT132" s="157"/>
      <c r="AOU132" s="157"/>
      <c r="AOV132" s="157"/>
      <c r="AOW132" s="157"/>
      <c r="AOX132" s="157"/>
      <c r="AOY132" s="157"/>
      <c r="AOZ132" s="157"/>
      <c r="APA132" s="157"/>
      <c r="APB132" s="157"/>
      <c r="APC132" s="157"/>
      <c r="APD132" s="157"/>
      <c r="APE132" s="157"/>
    </row>
    <row r="133" spans="1:1097">
      <c r="A133" s="204"/>
      <c r="B133" s="190" t="s">
        <v>134</v>
      </c>
      <c r="C133" s="157">
        <f t="shared" ref="C133" si="3921">(C132*25)/1000</f>
        <v>0</v>
      </c>
      <c r="D133" s="157">
        <f t="shared" ref="D133" si="3922">(D132*25)/1000</f>
        <v>0</v>
      </c>
      <c r="E133" s="157">
        <f t="shared" ref="E133" si="3923">(E132*25)/1000</f>
        <v>0</v>
      </c>
      <c r="F133" s="157">
        <f t="shared" ref="F133" si="3924">(F132*25)/1000</f>
        <v>0</v>
      </c>
      <c r="G133" s="157">
        <f t="shared" ref="G133" si="3925">(G132*25)/1000</f>
        <v>0</v>
      </c>
      <c r="H133" s="157">
        <f t="shared" ref="H133" si="3926">(H132*25)/1000</f>
        <v>0</v>
      </c>
      <c r="I133" s="157">
        <f t="shared" ref="I133" si="3927">(I132*25)/1000</f>
        <v>0</v>
      </c>
      <c r="J133" s="157">
        <f t="shared" ref="J133" si="3928">(J132*25)/1000</f>
        <v>0</v>
      </c>
      <c r="K133" s="157">
        <f t="shared" ref="K133" si="3929">(K132*25)/1000</f>
        <v>0</v>
      </c>
      <c r="L133" s="157">
        <f t="shared" ref="L133" si="3930">(L132*25)/1000</f>
        <v>0</v>
      </c>
      <c r="M133" s="157">
        <f t="shared" ref="M133" si="3931">(M132*25)/1000</f>
        <v>0</v>
      </c>
      <c r="N133" s="157">
        <f t="shared" ref="N133" si="3932">(N132*25)/1000</f>
        <v>0</v>
      </c>
      <c r="O133" s="157">
        <f t="shared" ref="O133" si="3933">(O132*25)/1000</f>
        <v>0</v>
      </c>
      <c r="P133" s="157">
        <f t="shared" ref="P133" si="3934">(P132*25)/1000</f>
        <v>0</v>
      </c>
      <c r="Q133" s="157">
        <f t="shared" ref="Q133" si="3935">(Q132*25)/1000</f>
        <v>0</v>
      </c>
      <c r="R133" s="157">
        <f t="shared" ref="R133" si="3936">(R132*25)/1000</f>
        <v>0</v>
      </c>
      <c r="S133" s="157">
        <f t="shared" ref="S133" si="3937">(S132*25)/1000</f>
        <v>0</v>
      </c>
      <c r="T133" s="157">
        <f t="shared" ref="T133" si="3938">(T132*25)/1000</f>
        <v>0</v>
      </c>
      <c r="U133" s="157">
        <f t="shared" ref="U133" si="3939">(U132*25)/1000</f>
        <v>0</v>
      </c>
      <c r="V133" s="157">
        <f t="shared" ref="V133" si="3940">(V132*25)/1000</f>
        <v>0</v>
      </c>
      <c r="W133" s="157">
        <f t="shared" ref="W133" si="3941">(W132*25)/1000</f>
        <v>0</v>
      </c>
      <c r="X133" s="157">
        <f t="shared" ref="X133" si="3942">(X132*25)/1000</f>
        <v>0</v>
      </c>
      <c r="Y133" s="157">
        <f t="shared" ref="Y133" si="3943">(Y132*25)/1000</f>
        <v>0</v>
      </c>
      <c r="Z133" s="157">
        <f t="shared" ref="Z133" si="3944">(Z132*25)/1000</f>
        <v>0</v>
      </c>
      <c r="AA133" s="157">
        <f t="shared" ref="AA133" si="3945">(AA132*25)/1000</f>
        <v>0</v>
      </c>
      <c r="AB133" s="157">
        <f t="shared" ref="AB133" si="3946">(AB132*25)/1000</f>
        <v>0</v>
      </c>
      <c r="AC133" s="157">
        <f t="shared" ref="AC133" si="3947">(AC132*25)/1000</f>
        <v>0</v>
      </c>
      <c r="AD133" s="157">
        <f t="shared" ref="AD133" si="3948">(AD132*25)/1000</f>
        <v>0</v>
      </c>
      <c r="AE133" s="157">
        <f t="shared" ref="AE133" si="3949">(AE132*25)/1000</f>
        <v>0</v>
      </c>
      <c r="AF133" s="157">
        <f t="shared" ref="AF133" si="3950">(AF132*25)/1000</f>
        <v>0</v>
      </c>
      <c r="AG133" s="157">
        <f t="shared" ref="AG133" si="3951">(AG132*25)/1000</f>
        <v>0</v>
      </c>
      <c r="AH133" s="157">
        <f t="shared" ref="AH133" si="3952">(AH132*25)/1000</f>
        <v>0</v>
      </c>
      <c r="AI133" s="157">
        <f t="shared" ref="AI133" si="3953">(AI132*25)/1000</f>
        <v>0</v>
      </c>
      <c r="AJ133" s="157">
        <f t="shared" ref="AJ133" si="3954">(AJ132*25)/1000</f>
        <v>0</v>
      </c>
      <c r="AK133" s="157">
        <f t="shared" ref="AK133" si="3955">(AK132*25)/1000</f>
        <v>0</v>
      </c>
      <c r="AL133" s="157">
        <f t="shared" ref="AL133" si="3956">(AL132*25)/1000</f>
        <v>0</v>
      </c>
      <c r="AM133" s="157">
        <f t="shared" ref="AM133" si="3957">(AM132*25)/1000</f>
        <v>0</v>
      </c>
      <c r="AN133" s="157">
        <f t="shared" ref="AN133" si="3958">(AN132*25)/1000</f>
        <v>0</v>
      </c>
      <c r="AO133" s="157">
        <f t="shared" ref="AO133" si="3959">(AO132*25)/1000</f>
        <v>0</v>
      </c>
      <c r="AP133" s="157">
        <f t="shared" ref="AP133" si="3960">(AP132*25)/1000</f>
        <v>0</v>
      </c>
      <c r="AQ133" s="157">
        <f t="shared" ref="AQ133" si="3961">(AQ132*25)/1000</f>
        <v>0</v>
      </c>
      <c r="AR133" s="157">
        <f t="shared" ref="AR133" si="3962">(AR132*25)/1000</f>
        <v>0</v>
      </c>
      <c r="AS133" s="157">
        <f t="shared" ref="AS133" si="3963">(AS132*25)/1000</f>
        <v>0</v>
      </c>
      <c r="AT133" s="157">
        <f t="shared" ref="AT133" si="3964">(AT132*25)/1000</f>
        <v>0</v>
      </c>
      <c r="AU133" s="157">
        <f t="shared" ref="AU133" si="3965">(AU132*25)/1000</f>
        <v>0</v>
      </c>
      <c r="AV133" s="157">
        <f t="shared" ref="AV133" si="3966">(AV132*25)/1000</f>
        <v>0</v>
      </c>
      <c r="AW133" s="157">
        <f t="shared" ref="AW133" si="3967">(AW132*25)/1000</f>
        <v>0</v>
      </c>
      <c r="AX133" s="157">
        <f t="shared" ref="AX133" si="3968">(AX132*25)/1000</f>
        <v>0</v>
      </c>
      <c r="AY133" s="157">
        <f t="shared" ref="AY133" si="3969">(AY132*25)/1000</f>
        <v>0</v>
      </c>
      <c r="AZ133" s="157">
        <f t="shared" ref="AZ133" si="3970">(AZ132*25)/1000</f>
        <v>0</v>
      </c>
      <c r="BA133" s="157">
        <f t="shared" ref="BA133" si="3971">(BA132*25)/1000</f>
        <v>0</v>
      </c>
      <c r="BB133" s="157">
        <f t="shared" ref="BB133" si="3972">(BB132*25)/1000</f>
        <v>0</v>
      </c>
      <c r="BC133" s="157">
        <f t="shared" ref="BC133" si="3973">(BC132*25)/1000</f>
        <v>0</v>
      </c>
      <c r="BD133" s="157">
        <f t="shared" ref="BD133" si="3974">(BD132*25)/1000</f>
        <v>0</v>
      </c>
      <c r="BE133" s="157">
        <f t="shared" ref="BE133" si="3975">(BE132*25)/1000</f>
        <v>0</v>
      </c>
      <c r="BF133" s="157">
        <f t="shared" ref="BF133" si="3976">(BF132*25)/1000</f>
        <v>0</v>
      </c>
      <c r="BG133" s="157">
        <f t="shared" ref="BG133" si="3977">(BG132*25)/1000</f>
        <v>0</v>
      </c>
      <c r="BH133" s="157">
        <f t="shared" ref="BH133" si="3978">(BH132*25)/1000</f>
        <v>0</v>
      </c>
      <c r="BI133" s="157">
        <f t="shared" ref="BI133" si="3979">(BI132*25)/1000</f>
        <v>0</v>
      </c>
      <c r="BJ133" s="157">
        <f t="shared" ref="BJ133" si="3980">(BJ132*25)/1000</f>
        <v>0</v>
      </c>
      <c r="BK133" s="157">
        <f t="shared" ref="BK133" si="3981">(BK132*25)/1000</f>
        <v>0</v>
      </c>
      <c r="BL133" s="157">
        <f t="shared" ref="BL133" si="3982">(BL132*25)/1000</f>
        <v>0</v>
      </c>
      <c r="BM133" s="157">
        <f t="shared" ref="BM133" si="3983">(BM132*25)/1000</f>
        <v>0</v>
      </c>
      <c r="BN133" s="157">
        <f t="shared" ref="BN133" si="3984">(BN132*25)/1000</f>
        <v>0</v>
      </c>
      <c r="BO133" s="157">
        <f t="shared" ref="BO133" si="3985">(BO132*25)/1000</f>
        <v>0</v>
      </c>
      <c r="BP133" s="157">
        <f t="shared" ref="BP133" si="3986">(BP132*25)/1000</f>
        <v>0</v>
      </c>
      <c r="BQ133" s="157">
        <f t="shared" ref="BQ133" si="3987">(BQ132*25)/1000</f>
        <v>0</v>
      </c>
      <c r="BR133" s="157">
        <f t="shared" ref="BR133" si="3988">(BR132*25)/1000</f>
        <v>0</v>
      </c>
      <c r="BS133" s="157">
        <f t="shared" ref="BS133" si="3989">(BS132*25)/1000</f>
        <v>0</v>
      </c>
      <c r="BT133" s="157">
        <f t="shared" ref="BT133" si="3990">(BT132*25)/1000</f>
        <v>0</v>
      </c>
      <c r="BU133" s="157">
        <f t="shared" ref="BU133" si="3991">(BU132*25)/1000</f>
        <v>0</v>
      </c>
      <c r="BV133" s="157">
        <f t="shared" ref="BV133" si="3992">(BV132*25)/1000</f>
        <v>0</v>
      </c>
      <c r="BW133" s="157">
        <f t="shared" ref="BW133" si="3993">(BW132*25)/1000</f>
        <v>0</v>
      </c>
      <c r="BX133" s="157">
        <f t="shared" ref="BX133" si="3994">(BX132*25)/1000</f>
        <v>0</v>
      </c>
      <c r="BY133" s="157">
        <f t="shared" ref="BY133" si="3995">(BY132*25)/1000</f>
        <v>0</v>
      </c>
      <c r="BZ133" s="157">
        <f t="shared" ref="BZ133" si="3996">(BZ132*25)/1000</f>
        <v>0</v>
      </c>
      <c r="CA133" s="157">
        <f t="shared" ref="CA133" si="3997">(CA132*25)/1000</f>
        <v>0</v>
      </c>
      <c r="CB133" s="157">
        <f t="shared" ref="CB133" si="3998">(CB132*25)/1000</f>
        <v>0</v>
      </c>
      <c r="CC133" s="157">
        <f t="shared" ref="CC133" si="3999">(CC132*25)/1000</f>
        <v>0</v>
      </c>
      <c r="CD133" s="157">
        <f t="shared" ref="CD133" si="4000">(CD132*25)/1000</f>
        <v>0</v>
      </c>
      <c r="CE133" s="157">
        <f t="shared" ref="CE133" si="4001">(CE132*25)/1000</f>
        <v>0</v>
      </c>
      <c r="CF133" s="157">
        <f t="shared" ref="CF133" si="4002">(CF132*25)/1000</f>
        <v>0</v>
      </c>
      <c r="CG133" s="157">
        <f t="shared" ref="CG133" si="4003">(CG132*25)/1000</f>
        <v>0</v>
      </c>
      <c r="CH133" s="157">
        <f t="shared" ref="CH133" si="4004">(CH132*25)/1000</f>
        <v>0</v>
      </c>
      <c r="CI133" s="157">
        <f t="shared" ref="CI133" si="4005">(CI132*25)/1000</f>
        <v>0</v>
      </c>
      <c r="CJ133" s="157">
        <f t="shared" ref="CJ133" si="4006">(CJ132*25)/1000</f>
        <v>0</v>
      </c>
      <c r="CK133" s="157">
        <f t="shared" ref="CK133" si="4007">(CK132*25)/1000</f>
        <v>0</v>
      </c>
      <c r="CL133" s="157">
        <f t="shared" ref="CL133" si="4008">(CL132*25)/1000</f>
        <v>0</v>
      </c>
      <c r="CM133" s="157">
        <f t="shared" ref="CM133" si="4009">(CM132*25)/1000</f>
        <v>0</v>
      </c>
      <c r="CN133" s="157">
        <f t="shared" ref="CN133" si="4010">(CN132*25)/1000</f>
        <v>0</v>
      </c>
      <c r="CO133" s="157">
        <f t="shared" ref="CO133" si="4011">(CO132*25)/1000</f>
        <v>0</v>
      </c>
      <c r="CP133" s="157">
        <f t="shared" ref="CP133" si="4012">(CP132*25)/1000</f>
        <v>0</v>
      </c>
      <c r="CQ133" s="157">
        <f t="shared" ref="CQ133" si="4013">(CQ132*25)/1000</f>
        <v>0</v>
      </c>
      <c r="CR133" s="157">
        <f t="shared" ref="CR133" si="4014">(CR132*25)/1000</f>
        <v>0</v>
      </c>
      <c r="CS133" s="157">
        <f t="shared" ref="CS133" si="4015">(CS132*25)/1000</f>
        <v>0</v>
      </c>
      <c r="CT133" s="157">
        <f t="shared" ref="CT133" si="4016">(CT132*25)/1000</f>
        <v>0</v>
      </c>
      <c r="CU133" s="157">
        <f t="shared" ref="CU133" si="4017">(CU132*25)/1000</f>
        <v>0</v>
      </c>
      <c r="CV133" s="157">
        <f t="shared" ref="CV133" si="4018">(CV132*25)/1000</f>
        <v>0</v>
      </c>
      <c r="CW133" s="157">
        <f t="shared" ref="CW133" si="4019">(CW132*25)/1000</f>
        <v>0</v>
      </c>
      <c r="CX133" s="157">
        <f t="shared" ref="CX133" si="4020">(CX132*25)/1000</f>
        <v>0</v>
      </c>
      <c r="CY133" s="157">
        <f t="shared" ref="CY133" si="4021">(CY132*25)/1000</f>
        <v>0</v>
      </c>
      <c r="CZ133" s="157">
        <f t="shared" ref="CZ133" si="4022">(CZ132*25)/1000</f>
        <v>0</v>
      </c>
      <c r="DA133" s="157">
        <f t="shared" ref="DA133" si="4023">(DA132*25)/1000</f>
        <v>0</v>
      </c>
      <c r="DB133" s="157">
        <f t="shared" ref="DB133" si="4024">(DB132*25)/1000</f>
        <v>0</v>
      </c>
      <c r="DC133" s="157">
        <f t="shared" ref="DC133" si="4025">(DC132*25)/1000</f>
        <v>0</v>
      </c>
      <c r="DD133" s="157">
        <f t="shared" ref="DD133" si="4026">(DD132*25)/1000</f>
        <v>0</v>
      </c>
      <c r="DE133" s="157">
        <f t="shared" ref="DE133" si="4027">(DE132*25)/1000</f>
        <v>0</v>
      </c>
      <c r="DF133" s="157">
        <f t="shared" ref="DF133" si="4028">(DF132*25)/1000</f>
        <v>0</v>
      </c>
      <c r="DG133" s="157">
        <f t="shared" ref="DG133" si="4029">(DG132*25)/1000</f>
        <v>0</v>
      </c>
      <c r="DH133" s="157">
        <f t="shared" ref="DH133" si="4030">(DH132*25)/1000</f>
        <v>0</v>
      </c>
      <c r="DI133" s="157">
        <f t="shared" ref="DI133" si="4031">(DI132*25)/1000</f>
        <v>0</v>
      </c>
      <c r="DJ133" s="157">
        <f t="shared" ref="DJ133" si="4032">(DJ132*25)/1000</f>
        <v>0</v>
      </c>
      <c r="DK133" s="157">
        <f t="shared" ref="DK133" si="4033">(DK132*25)/1000</f>
        <v>0</v>
      </c>
      <c r="DL133" s="157">
        <f t="shared" ref="DL133" si="4034">(DL132*25)/1000</f>
        <v>0</v>
      </c>
      <c r="DM133" s="157">
        <f t="shared" ref="DM133" si="4035">(DM132*25)/1000</f>
        <v>0</v>
      </c>
      <c r="DN133" s="157">
        <f t="shared" ref="DN133" si="4036">(DN132*25)/1000</f>
        <v>0</v>
      </c>
      <c r="DO133" s="157">
        <f t="shared" ref="DO133" si="4037">(DO132*25)/1000</f>
        <v>0</v>
      </c>
      <c r="DP133" s="157">
        <f t="shared" ref="DP133" si="4038">(DP132*25)/1000</f>
        <v>0</v>
      </c>
      <c r="DQ133" s="157">
        <f t="shared" ref="DQ133" si="4039">(DQ132*25)/1000</f>
        <v>0</v>
      </c>
      <c r="DR133" s="157">
        <f t="shared" ref="DR133" si="4040">(DR132*25)/1000</f>
        <v>0</v>
      </c>
      <c r="DS133" s="157">
        <f t="shared" ref="DS133" si="4041">(DS132*25)/1000</f>
        <v>0</v>
      </c>
      <c r="DT133" s="157">
        <f t="shared" ref="DT133" si="4042">(DT132*25)/1000</f>
        <v>0</v>
      </c>
      <c r="DU133" s="157">
        <f t="shared" ref="DU133" si="4043">(DU132*25)/1000</f>
        <v>0</v>
      </c>
      <c r="DV133" s="157">
        <f t="shared" ref="DV133" si="4044">(DV132*25)/1000</f>
        <v>0</v>
      </c>
      <c r="DW133" s="157">
        <f t="shared" ref="DW133" si="4045">(DW132*25)/1000</f>
        <v>0</v>
      </c>
      <c r="DX133" s="157">
        <f t="shared" ref="DX133" si="4046">(DX132*25)/1000</f>
        <v>0</v>
      </c>
      <c r="DY133" s="157">
        <f t="shared" ref="DY133" si="4047">(DY132*25)/1000</f>
        <v>0</v>
      </c>
      <c r="DZ133" s="157">
        <f t="shared" ref="DZ133" si="4048">(DZ132*25)/1000</f>
        <v>0</v>
      </c>
      <c r="EA133" s="157">
        <f t="shared" ref="EA133" si="4049">(EA132*25)/1000</f>
        <v>0</v>
      </c>
      <c r="EB133" s="157">
        <f t="shared" ref="EB133" si="4050">(EB132*25)/1000</f>
        <v>0</v>
      </c>
      <c r="EC133" s="157">
        <f t="shared" ref="EC133" si="4051">(EC132*25)/1000</f>
        <v>0</v>
      </c>
      <c r="ED133" s="157">
        <f t="shared" ref="ED133" si="4052">(ED132*25)/1000</f>
        <v>0</v>
      </c>
      <c r="EE133" s="157">
        <f t="shared" ref="EE133" si="4053">(EE132*25)/1000</f>
        <v>0</v>
      </c>
      <c r="EF133" s="157">
        <f t="shared" ref="EF133" si="4054">(EF132*25)/1000</f>
        <v>0</v>
      </c>
      <c r="EG133" s="157">
        <f t="shared" ref="EG133" si="4055">(EG132*25)/1000</f>
        <v>0</v>
      </c>
      <c r="EH133" s="157">
        <f t="shared" ref="EH133" si="4056">(EH132*25)/1000</f>
        <v>0</v>
      </c>
      <c r="EI133" s="157">
        <f t="shared" ref="EI133" si="4057">(EI132*25)/1000</f>
        <v>0</v>
      </c>
      <c r="EJ133" s="157">
        <f t="shared" ref="EJ133" si="4058">(EJ132*25)/1000</f>
        <v>0</v>
      </c>
      <c r="EK133" s="157">
        <f t="shared" ref="EK133" si="4059">(EK132*25)/1000</f>
        <v>0</v>
      </c>
      <c r="EL133" s="157">
        <f t="shared" ref="EL133" si="4060">(EL132*25)/1000</f>
        <v>0</v>
      </c>
      <c r="EM133" s="157">
        <f t="shared" ref="EM133" si="4061">(EM132*25)/1000</f>
        <v>0</v>
      </c>
      <c r="EN133" s="157">
        <f t="shared" ref="EN133" si="4062">(EN132*25)/1000</f>
        <v>0</v>
      </c>
      <c r="EO133" s="157">
        <f t="shared" ref="EO133" si="4063">(EO132*25)/1000</f>
        <v>0</v>
      </c>
      <c r="EP133" s="157">
        <f t="shared" ref="EP133" si="4064">(EP132*25)/1000</f>
        <v>0</v>
      </c>
      <c r="EQ133" s="157">
        <f t="shared" ref="EQ133" si="4065">(EQ132*25)/1000</f>
        <v>0</v>
      </c>
      <c r="ER133" s="157">
        <f t="shared" ref="ER133" si="4066">(ER132*25)/1000</f>
        <v>0</v>
      </c>
      <c r="ES133" s="157">
        <f t="shared" ref="ES133" si="4067">(ES132*25)/1000</f>
        <v>0</v>
      </c>
      <c r="ET133" s="157">
        <f t="shared" ref="ET133" si="4068">(ET132*25)/1000</f>
        <v>0</v>
      </c>
      <c r="EU133" s="157">
        <f t="shared" ref="EU133" si="4069">(EU132*25)/1000</f>
        <v>0</v>
      </c>
      <c r="EV133" s="157">
        <f t="shared" ref="EV133" si="4070">(EV132*25)/1000</f>
        <v>0</v>
      </c>
      <c r="EW133" s="157">
        <f t="shared" ref="EW133" si="4071">(EW132*25)/1000</f>
        <v>0</v>
      </c>
      <c r="EX133" s="157">
        <f t="shared" ref="EX133" si="4072">(EX132*25)/1000</f>
        <v>0</v>
      </c>
      <c r="EY133" s="157">
        <f t="shared" ref="EY133" si="4073">(EY132*25)/1000</f>
        <v>0</v>
      </c>
      <c r="EZ133" s="157">
        <f t="shared" ref="EZ133" si="4074">(EZ132*25)/1000</f>
        <v>0</v>
      </c>
      <c r="FA133" s="157">
        <f t="shared" ref="FA133" si="4075">(FA132*25)/1000</f>
        <v>0</v>
      </c>
      <c r="FB133" s="157">
        <f t="shared" ref="FB133" si="4076">(FB132*25)/1000</f>
        <v>0</v>
      </c>
      <c r="FC133" s="157">
        <f t="shared" ref="FC133" si="4077">(FC132*25)/1000</f>
        <v>0</v>
      </c>
      <c r="FD133" s="157">
        <f t="shared" ref="FD133" si="4078">(FD132*25)/1000</f>
        <v>0</v>
      </c>
      <c r="FE133" s="157">
        <f t="shared" ref="FE133" si="4079">(FE132*25)/1000</f>
        <v>0</v>
      </c>
      <c r="FF133" s="157">
        <f t="shared" ref="FF133" si="4080">(FF132*25)/1000</f>
        <v>0</v>
      </c>
      <c r="FG133" s="157">
        <f t="shared" ref="FG133" si="4081">(FG132*25)/1000</f>
        <v>0</v>
      </c>
      <c r="FH133" s="157">
        <f t="shared" ref="FH133" si="4082">(FH132*25)/1000</f>
        <v>0</v>
      </c>
      <c r="FI133" s="157">
        <f t="shared" ref="FI133" si="4083">(FI132*25)/1000</f>
        <v>0</v>
      </c>
      <c r="FJ133" s="157">
        <f t="shared" ref="FJ133" si="4084">(FJ132*25)/1000</f>
        <v>0</v>
      </c>
      <c r="FK133" s="157">
        <f t="shared" ref="FK133" si="4085">(FK132*25)/1000</f>
        <v>0</v>
      </c>
      <c r="FL133" s="157">
        <f t="shared" ref="FL133" si="4086">(FL132*25)/1000</f>
        <v>0</v>
      </c>
      <c r="FM133" s="157">
        <f t="shared" ref="FM133" si="4087">(FM132*25)/1000</f>
        <v>0</v>
      </c>
      <c r="FN133" s="157">
        <f t="shared" ref="FN133" si="4088">(FN132*25)/1000</f>
        <v>0</v>
      </c>
      <c r="FO133" s="157">
        <f t="shared" ref="FO133" si="4089">(FO132*25)/1000</f>
        <v>0</v>
      </c>
      <c r="FP133" s="157">
        <f t="shared" ref="FP133" si="4090">(FP132*25)/1000</f>
        <v>0</v>
      </c>
      <c r="FQ133" s="157">
        <f t="shared" ref="FQ133" si="4091">(FQ132*25)/1000</f>
        <v>0</v>
      </c>
      <c r="FR133" s="157">
        <f t="shared" ref="FR133" si="4092">(FR132*25)/1000</f>
        <v>0</v>
      </c>
      <c r="FS133" s="157">
        <f t="shared" ref="FS133" si="4093">(FS132*25)/1000</f>
        <v>0</v>
      </c>
      <c r="FT133" s="157">
        <f t="shared" ref="FT133" si="4094">(FT132*25)/1000</f>
        <v>0</v>
      </c>
      <c r="FU133" s="157">
        <f t="shared" ref="FU133" si="4095">(FU132*25)/1000</f>
        <v>0</v>
      </c>
      <c r="FV133" s="157">
        <f t="shared" ref="FV133" si="4096">(FV132*25)/1000</f>
        <v>0</v>
      </c>
      <c r="FW133" s="157">
        <f t="shared" ref="FW133" si="4097">(FW132*25)/1000</f>
        <v>0</v>
      </c>
      <c r="FX133" s="157">
        <f t="shared" ref="FX133" si="4098">(FX132*25)/1000</f>
        <v>0</v>
      </c>
      <c r="FY133" s="157">
        <f t="shared" ref="FY133" si="4099">(FY132*25)/1000</f>
        <v>0</v>
      </c>
      <c r="FZ133" s="157">
        <f t="shared" ref="FZ133" si="4100">(FZ132*25)/1000</f>
        <v>0</v>
      </c>
      <c r="GA133" s="157">
        <f t="shared" ref="GA133" si="4101">(GA132*25)/1000</f>
        <v>0</v>
      </c>
      <c r="GB133" s="157">
        <f t="shared" ref="GB133" si="4102">(GB132*25)/1000</f>
        <v>0</v>
      </c>
      <c r="GC133" s="157">
        <f t="shared" ref="GC133" si="4103">(GC132*25)/1000</f>
        <v>0</v>
      </c>
      <c r="GD133" s="157">
        <f t="shared" ref="GD133" si="4104">(GD132*25)/1000</f>
        <v>0</v>
      </c>
      <c r="GE133" s="157">
        <f t="shared" ref="GE133" si="4105">(GE132*25)/1000</f>
        <v>0</v>
      </c>
      <c r="GF133" s="157">
        <f t="shared" ref="GF133" si="4106">(GF132*25)/1000</f>
        <v>0</v>
      </c>
      <c r="GG133" s="157">
        <f t="shared" ref="GG133" si="4107">(GG132*25)/1000</f>
        <v>0</v>
      </c>
      <c r="GH133" s="157">
        <f t="shared" ref="GH133" si="4108">(GH132*25)/1000</f>
        <v>0</v>
      </c>
      <c r="GI133" s="157">
        <f t="shared" ref="GI133" si="4109">(GI132*25)/1000</f>
        <v>0</v>
      </c>
      <c r="GJ133" s="157">
        <f t="shared" ref="GJ133" si="4110">(GJ132*25)/1000</f>
        <v>0</v>
      </c>
      <c r="GK133" s="157">
        <f t="shared" ref="GK133" si="4111">(GK132*25)/1000</f>
        <v>0</v>
      </c>
      <c r="GL133" s="157">
        <f t="shared" ref="GL133" si="4112">(GL132*25)/1000</f>
        <v>0</v>
      </c>
      <c r="GM133" s="157">
        <f t="shared" ref="GM133" si="4113">(GM132*25)/1000</f>
        <v>0</v>
      </c>
      <c r="GN133" s="157">
        <f t="shared" ref="GN133" si="4114">(GN132*25)/1000</f>
        <v>0</v>
      </c>
      <c r="GO133" s="157">
        <f t="shared" ref="GO133" si="4115">(GO132*25)/1000</f>
        <v>0</v>
      </c>
      <c r="GP133" s="157">
        <f t="shared" ref="GP133" si="4116">(GP132*25)/1000</f>
        <v>0</v>
      </c>
      <c r="GQ133" s="157">
        <f t="shared" ref="GQ133" si="4117">(GQ132*25)/1000</f>
        <v>0</v>
      </c>
      <c r="GR133" s="157">
        <f t="shared" ref="GR133" si="4118">(GR132*25)/1000</f>
        <v>0</v>
      </c>
      <c r="GS133" s="157">
        <f t="shared" ref="GS133" si="4119">(GS132*25)/1000</f>
        <v>0</v>
      </c>
      <c r="GT133" s="157">
        <f t="shared" ref="GT133" si="4120">(GT132*25)/1000</f>
        <v>0</v>
      </c>
      <c r="GU133" s="157">
        <f t="shared" ref="GU133" si="4121">(GU132*25)/1000</f>
        <v>0</v>
      </c>
      <c r="GV133" s="157">
        <f t="shared" ref="GV133" si="4122">(GV132*25)/1000</f>
        <v>0</v>
      </c>
      <c r="GW133" s="157">
        <f t="shared" ref="GW133" si="4123">(GW132*25)/1000</f>
        <v>0</v>
      </c>
      <c r="GX133" s="157">
        <f t="shared" ref="GX133" si="4124">(GX132*25)/1000</f>
        <v>0</v>
      </c>
      <c r="GY133" s="157">
        <f t="shared" ref="GY133" si="4125">(GY132*25)/1000</f>
        <v>0</v>
      </c>
      <c r="GZ133" s="157">
        <f t="shared" ref="GZ133" si="4126">(GZ132*25)/1000</f>
        <v>0</v>
      </c>
      <c r="HA133" s="157">
        <f t="shared" ref="HA133" si="4127">(HA132*25)/1000</f>
        <v>0</v>
      </c>
      <c r="HB133" s="157">
        <f t="shared" ref="HB133" si="4128">(HB132*25)/1000</f>
        <v>0</v>
      </c>
      <c r="HC133" s="157">
        <f t="shared" ref="HC133" si="4129">(HC132*25)/1000</f>
        <v>0</v>
      </c>
      <c r="HD133" s="157">
        <f t="shared" ref="HD133" si="4130">(HD132*25)/1000</f>
        <v>0</v>
      </c>
      <c r="HE133" s="157">
        <f t="shared" ref="HE133" si="4131">(HE132*25)/1000</f>
        <v>0</v>
      </c>
      <c r="HF133" s="157">
        <f t="shared" ref="HF133" si="4132">(HF132*25)/1000</f>
        <v>0</v>
      </c>
      <c r="HG133" s="157">
        <f t="shared" ref="HG133" si="4133">(HG132*25)/1000</f>
        <v>0</v>
      </c>
      <c r="HH133" s="157">
        <f t="shared" ref="HH133" si="4134">(HH132*25)/1000</f>
        <v>0</v>
      </c>
      <c r="HI133" s="157">
        <f t="shared" ref="HI133" si="4135">(HI132*25)/1000</f>
        <v>0</v>
      </c>
      <c r="HJ133" s="157">
        <f t="shared" ref="HJ133" si="4136">(HJ132*25)/1000</f>
        <v>0</v>
      </c>
      <c r="HK133" s="157">
        <f t="shared" ref="HK133" si="4137">(HK132*25)/1000</f>
        <v>0</v>
      </c>
      <c r="HL133" s="157">
        <f t="shared" ref="HL133" si="4138">(HL132*25)/1000</f>
        <v>0</v>
      </c>
      <c r="HM133" s="157">
        <f t="shared" ref="HM133" si="4139">(HM132*25)/1000</f>
        <v>0</v>
      </c>
      <c r="HN133" s="157">
        <f t="shared" ref="HN133" si="4140">(HN132*25)/1000</f>
        <v>0</v>
      </c>
      <c r="HO133" s="157">
        <f t="shared" ref="HO133" si="4141">(HO132*25)/1000</f>
        <v>0</v>
      </c>
      <c r="HP133" s="157">
        <f t="shared" ref="HP133" si="4142">(HP132*25)/1000</f>
        <v>0</v>
      </c>
      <c r="HQ133" s="157">
        <f t="shared" ref="HQ133" si="4143">(HQ132*25)/1000</f>
        <v>0</v>
      </c>
      <c r="HR133" s="157">
        <f t="shared" ref="HR133" si="4144">(HR132*25)/1000</f>
        <v>0</v>
      </c>
      <c r="HS133" s="157">
        <f t="shared" ref="HS133" si="4145">(HS132*25)/1000</f>
        <v>0</v>
      </c>
      <c r="HT133" s="157">
        <f t="shared" ref="HT133" si="4146">(HT132*25)/1000</f>
        <v>0</v>
      </c>
      <c r="HU133" s="157">
        <f t="shared" ref="HU133" si="4147">(HU132*25)/1000</f>
        <v>0</v>
      </c>
      <c r="HV133" s="157">
        <f t="shared" ref="HV133" si="4148">(HV132*25)/1000</f>
        <v>0</v>
      </c>
      <c r="HW133" s="157">
        <f t="shared" ref="HW133" si="4149">(HW132*25)/1000</f>
        <v>0</v>
      </c>
      <c r="HX133" s="157">
        <f t="shared" ref="HX133" si="4150">(HX132*25)/1000</f>
        <v>0</v>
      </c>
      <c r="HY133" s="157">
        <f t="shared" ref="HY133" si="4151">(HY132*25)/1000</f>
        <v>0</v>
      </c>
      <c r="HZ133" s="157">
        <f t="shared" ref="HZ133" si="4152">(HZ132*25)/1000</f>
        <v>0</v>
      </c>
      <c r="IA133" s="157">
        <f t="shared" ref="IA133" si="4153">(IA132*25)/1000</f>
        <v>0</v>
      </c>
      <c r="IB133" s="157">
        <f t="shared" ref="IB133" si="4154">(IB132*25)/1000</f>
        <v>0</v>
      </c>
      <c r="IC133" s="157">
        <f t="shared" ref="IC133" si="4155">(IC132*25)/1000</f>
        <v>0</v>
      </c>
      <c r="ID133" s="157">
        <f t="shared" ref="ID133" si="4156">(ID132*25)/1000</f>
        <v>0</v>
      </c>
      <c r="IE133" s="157">
        <f t="shared" ref="IE133" si="4157">(IE132*25)/1000</f>
        <v>0</v>
      </c>
      <c r="IF133" s="157">
        <f t="shared" ref="IF133" si="4158">(IF132*25)/1000</f>
        <v>0</v>
      </c>
      <c r="IG133" s="157">
        <f t="shared" ref="IG133" si="4159">(IG132*25)/1000</f>
        <v>0</v>
      </c>
      <c r="IH133" s="157">
        <f t="shared" ref="IH133" si="4160">(IH132*25)/1000</f>
        <v>0</v>
      </c>
      <c r="II133" s="157">
        <f t="shared" ref="II133" si="4161">(II132*25)/1000</f>
        <v>0</v>
      </c>
      <c r="IJ133" s="157">
        <f t="shared" ref="IJ133" si="4162">(IJ132*25)/1000</f>
        <v>0</v>
      </c>
      <c r="IK133" s="157">
        <f t="shared" ref="IK133" si="4163">(IK132*25)/1000</f>
        <v>0</v>
      </c>
      <c r="IL133" s="157">
        <f t="shared" ref="IL133" si="4164">(IL132*25)/1000</f>
        <v>0</v>
      </c>
      <c r="IM133" s="157">
        <f t="shared" ref="IM133" si="4165">(IM132*25)/1000</f>
        <v>0</v>
      </c>
      <c r="IN133" s="157">
        <f t="shared" ref="IN133" si="4166">(IN132*25)/1000</f>
        <v>0</v>
      </c>
      <c r="IO133" s="157">
        <f t="shared" ref="IO133" si="4167">(IO132*25)/1000</f>
        <v>0</v>
      </c>
      <c r="IP133" s="157">
        <f t="shared" ref="IP133" si="4168">(IP132*25)/1000</f>
        <v>0</v>
      </c>
      <c r="IQ133" s="157">
        <f t="shared" ref="IQ133" si="4169">(IQ132*25)/1000</f>
        <v>0</v>
      </c>
      <c r="IR133" s="157">
        <f t="shared" ref="IR133" si="4170">(IR132*25)/1000</f>
        <v>0</v>
      </c>
      <c r="IS133" s="157">
        <f t="shared" ref="IS133" si="4171">(IS132*25)/1000</f>
        <v>0</v>
      </c>
      <c r="IT133" s="157">
        <f t="shared" ref="IT133" si="4172">(IT132*25)/1000</f>
        <v>0</v>
      </c>
      <c r="IU133" s="157">
        <f t="shared" ref="IU133" si="4173">(IU132*25)/1000</f>
        <v>0</v>
      </c>
      <c r="IV133" s="157">
        <f t="shared" ref="IV133" si="4174">(IV132*25)/1000</f>
        <v>0</v>
      </c>
      <c r="IW133" s="157">
        <f t="shared" ref="IW133" si="4175">(IW132*25)/1000</f>
        <v>0</v>
      </c>
      <c r="IX133" s="157">
        <f t="shared" ref="IX133" si="4176">(IX132*25)/1000</f>
        <v>0</v>
      </c>
      <c r="IY133" s="157">
        <f t="shared" ref="IY133" si="4177">(IY132*25)/1000</f>
        <v>0</v>
      </c>
      <c r="IZ133" s="157">
        <f t="shared" ref="IZ133" si="4178">(IZ132*25)/1000</f>
        <v>0</v>
      </c>
      <c r="JA133" s="157">
        <f t="shared" ref="JA133" si="4179">(JA132*25)/1000</f>
        <v>0</v>
      </c>
      <c r="JB133" s="157">
        <f t="shared" ref="JB133" si="4180">(JB132*25)/1000</f>
        <v>0</v>
      </c>
      <c r="JC133" s="157">
        <f t="shared" ref="JC133" si="4181">(JC132*25)/1000</f>
        <v>0</v>
      </c>
      <c r="JD133" s="157">
        <f t="shared" ref="JD133" si="4182">(JD132*25)/1000</f>
        <v>0</v>
      </c>
      <c r="JE133" s="157">
        <f t="shared" ref="JE133" si="4183">(JE132*25)/1000</f>
        <v>0</v>
      </c>
      <c r="JF133" s="157">
        <f t="shared" ref="JF133" si="4184">(JF132*25)/1000</f>
        <v>0</v>
      </c>
      <c r="JG133" s="157">
        <f t="shared" ref="JG133" si="4185">(JG132*25)/1000</f>
        <v>0</v>
      </c>
      <c r="JH133" s="157">
        <f t="shared" ref="JH133" si="4186">(JH132*25)/1000</f>
        <v>0</v>
      </c>
      <c r="JI133" s="157">
        <f t="shared" ref="JI133" si="4187">(JI132*25)/1000</f>
        <v>0</v>
      </c>
      <c r="JJ133" s="157">
        <f t="shared" ref="JJ133" si="4188">(JJ132*25)/1000</f>
        <v>0</v>
      </c>
      <c r="JK133" s="157">
        <f t="shared" ref="JK133" si="4189">(JK132*25)/1000</f>
        <v>0</v>
      </c>
      <c r="JL133" s="157">
        <f t="shared" ref="JL133" si="4190">(JL132*25)/1000</f>
        <v>0</v>
      </c>
      <c r="JM133" s="157">
        <f t="shared" ref="JM133" si="4191">(JM132*25)/1000</f>
        <v>0</v>
      </c>
      <c r="JN133" s="157">
        <f t="shared" ref="JN133" si="4192">(JN132*25)/1000</f>
        <v>0</v>
      </c>
      <c r="JO133" s="157">
        <f t="shared" ref="JO133" si="4193">(JO132*25)/1000</f>
        <v>0</v>
      </c>
      <c r="JP133" s="157">
        <f t="shared" ref="JP133" si="4194">(JP132*25)/1000</f>
        <v>0</v>
      </c>
      <c r="JQ133" s="157">
        <f t="shared" ref="JQ133" si="4195">(JQ132*25)/1000</f>
        <v>0</v>
      </c>
      <c r="JR133" s="157">
        <f t="shared" ref="JR133" si="4196">(JR132*25)/1000</f>
        <v>0</v>
      </c>
      <c r="JS133" s="157">
        <f t="shared" ref="JS133" si="4197">(JS132*25)/1000</f>
        <v>0</v>
      </c>
      <c r="JT133" s="157">
        <f t="shared" ref="JT133" si="4198">(JT132*25)/1000</f>
        <v>0</v>
      </c>
      <c r="JU133" s="157">
        <f t="shared" ref="JU133" si="4199">(JU132*25)/1000</f>
        <v>0</v>
      </c>
      <c r="JV133" s="157">
        <f t="shared" ref="JV133" si="4200">(JV132*25)/1000</f>
        <v>0</v>
      </c>
      <c r="JW133" s="157">
        <f t="shared" ref="JW133" si="4201">(JW132*25)/1000</f>
        <v>0</v>
      </c>
      <c r="JX133" s="157">
        <f t="shared" ref="JX133" si="4202">(JX132*25)/1000</f>
        <v>0</v>
      </c>
      <c r="JY133" s="157">
        <f t="shared" ref="JY133" si="4203">(JY132*25)/1000</f>
        <v>0</v>
      </c>
      <c r="JZ133" s="157">
        <f t="shared" ref="JZ133" si="4204">(JZ132*25)/1000</f>
        <v>0</v>
      </c>
      <c r="KA133" s="157">
        <f t="shared" ref="KA133" si="4205">(KA132*25)/1000</f>
        <v>0</v>
      </c>
      <c r="KB133" s="157">
        <f t="shared" ref="KB133" si="4206">(KB132*25)/1000</f>
        <v>0</v>
      </c>
      <c r="KC133" s="157">
        <f t="shared" ref="KC133" si="4207">(KC132*25)/1000</f>
        <v>0</v>
      </c>
      <c r="KD133" s="157">
        <f t="shared" ref="KD133" si="4208">(KD132*25)/1000</f>
        <v>0</v>
      </c>
      <c r="KE133" s="157">
        <f t="shared" ref="KE133" si="4209">(KE132*25)/1000</f>
        <v>0</v>
      </c>
      <c r="KF133" s="157">
        <f t="shared" ref="KF133" si="4210">(KF132*25)/1000</f>
        <v>0</v>
      </c>
      <c r="KG133" s="157">
        <f t="shared" ref="KG133" si="4211">(KG132*25)/1000</f>
        <v>0</v>
      </c>
      <c r="KH133" s="157">
        <f t="shared" ref="KH133" si="4212">(KH132*25)/1000</f>
        <v>0</v>
      </c>
      <c r="KI133" s="157">
        <f t="shared" ref="KI133" si="4213">(KI132*25)/1000</f>
        <v>0</v>
      </c>
      <c r="KJ133" s="157">
        <f t="shared" ref="KJ133" si="4214">(KJ132*25)/1000</f>
        <v>0</v>
      </c>
      <c r="KK133" s="157">
        <f t="shared" ref="KK133" si="4215">(KK132*25)/1000</f>
        <v>0</v>
      </c>
      <c r="KL133" s="157">
        <f t="shared" ref="KL133" si="4216">(KL132*25)/1000</f>
        <v>0</v>
      </c>
      <c r="KM133" s="157">
        <f t="shared" ref="KM133" si="4217">(KM132*25)/1000</f>
        <v>0</v>
      </c>
      <c r="KN133" s="157">
        <f t="shared" ref="KN133" si="4218">(KN132*25)/1000</f>
        <v>0</v>
      </c>
      <c r="KO133" s="157">
        <f t="shared" ref="KO133" si="4219">(KO132*25)/1000</f>
        <v>0</v>
      </c>
      <c r="KP133" s="157">
        <f t="shared" ref="KP133" si="4220">(KP132*25)/1000</f>
        <v>0</v>
      </c>
      <c r="KQ133" s="157">
        <f t="shared" ref="KQ133" si="4221">(KQ132*25)/1000</f>
        <v>0</v>
      </c>
      <c r="KR133" s="157">
        <f t="shared" ref="KR133" si="4222">(KR132*25)/1000</f>
        <v>0</v>
      </c>
      <c r="KS133" s="157">
        <f t="shared" ref="KS133" si="4223">(KS132*25)/1000</f>
        <v>0</v>
      </c>
      <c r="KT133" s="157">
        <f t="shared" ref="KT133" si="4224">(KT132*25)/1000</f>
        <v>0</v>
      </c>
      <c r="KU133" s="157">
        <f t="shared" ref="KU133" si="4225">(KU132*25)/1000</f>
        <v>0</v>
      </c>
      <c r="KV133" s="157">
        <f t="shared" ref="KV133" si="4226">(KV132*25)/1000</f>
        <v>0</v>
      </c>
      <c r="KW133" s="157">
        <f t="shared" ref="KW133" si="4227">(KW132*25)/1000</f>
        <v>0</v>
      </c>
      <c r="KX133" s="157">
        <f t="shared" ref="KX133" si="4228">(KX132*25)/1000</f>
        <v>0</v>
      </c>
      <c r="KY133" s="157">
        <f t="shared" ref="KY133" si="4229">(KY132*25)/1000</f>
        <v>0</v>
      </c>
      <c r="KZ133" s="157">
        <f t="shared" ref="KZ133" si="4230">(KZ132*25)/1000</f>
        <v>0</v>
      </c>
      <c r="LA133" s="157">
        <f t="shared" ref="LA133" si="4231">(LA132*25)/1000</f>
        <v>0</v>
      </c>
      <c r="LB133" s="157">
        <f t="shared" ref="LB133" si="4232">(LB132*25)/1000</f>
        <v>0</v>
      </c>
      <c r="LC133" s="157">
        <f t="shared" ref="LC133" si="4233">(LC132*25)/1000</f>
        <v>0</v>
      </c>
      <c r="LD133" s="157">
        <f t="shared" ref="LD133" si="4234">(LD132*25)/1000</f>
        <v>0</v>
      </c>
      <c r="LE133" s="157">
        <f t="shared" ref="LE133" si="4235">(LE132*25)/1000</f>
        <v>0</v>
      </c>
      <c r="LF133" s="157">
        <f t="shared" ref="LF133" si="4236">(LF132*25)/1000</f>
        <v>0</v>
      </c>
      <c r="LG133" s="157">
        <f t="shared" ref="LG133" si="4237">(LG132*25)/1000</f>
        <v>0</v>
      </c>
      <c r="LH133" s="157">
        <f t="shared" ref="LH133" si="4238">(LH132*25)/1000</f>
        <v>0</v>
      </c>
      <c r="LI133" s="157">
        <f t="shared" ref="LI133" si="4239">(LI132*25)/1000</f>
        <v>0</v>
      </c>
      <c r="LJ133" s="157">
        <f t="shared" ref="LJ133" si="4240">(LJ132*25)/1000</f>
        <v>0</v>
      </c>
      <c r="LK133" s="157">
        <f t="shared" ref="LK133" si="4241">(LK132*25)/1000</f>
        <v>0</v>
      </c>
      <c r="LL133" s="157">
        <f t="shared" ref="LL133" si="4242">(LL132*25)/1000</f>
        <v>0</v>
      </c>
      <c r="LM133" s="157">
        <f t="shared" ref="LM133" si="4243">(LM132*25)/1000</f>
        <v>0</v>
      </c>
      <c r="LN133" s="157">
        <f t="shared" ref="LN133" si="4244">(LN132*25)/1000</f>
        <v>0</v>
      </c>
      <c r="LO133" s="157">
        <f t="shared" ref="LO133" si="4245">(LO132*25)/1000</f>
        <v>0</v>
      </c>
      <c r="LP133" s="157">
        <f t="shared" ref="LP133" si="4246">(LP132*25)/1000</f>
        <v>0</v>
      </c>
      <c r="LQ133" s="157">
        <f t="shared" ref="LQ133" si="4247">(LQ132*25)/1000</f>
        <v>0</v>
      </c>
      <c r="LR133" s="157">
        <f t="shared" ref="LR133" si="4248">(LR132*25)/1000</f>
        <v>0</v>
      </c>
      <c r="LS133" s="157">
        <f t="shared" ref="LS133" si="4249">(LS132*25)/1000</f>
        <v>0</v>
      </c>
      <c r="LT133" s="157">
        <f t="shared" ref="LT133" si="4250">(LT132*25)/1000</f>
        <v>0</v>
      </c>
      <c r="LU133" s="157">
        <f t="shared" ref="LU133" si="4251">(LU132*25)/1000</f>
        <v>0</v>
      </c>
      <c r="LV133" s="157">
        <f t="shared" ref="LV133" si="4252">(LV132*25)/1000</f>
        <v>0</v>
      </c>
      <c r="LW133" s="157">
        <f t="shared" ref="LW133" si="4253">(LW132*25)/1000</f>
        <v>0</v>
      </c>
      <c r="LX133" s="157">
        <f t="shared" ref="LX133" si="4254">(LX132*25)/1000</f>
        <v>0</v>
      </c>
      <c r="LY133" s="157">
        <f t="shared" ref="LY133" si="4255">(LY132*25)/1000</f>
        <v>0</v>
      </c>
      <c r="LZ133" s="157">
        <f t="shared" ref="LZ133" si="4256">(LZ132*25)/1000</f>
        <v>0</v>
      </c>
      <c r="MA133" s="157">
        <f t="shared" ref="MA133" si="4257">(MA132*25)/1000</f>
        <v>0</v>
      </c>
      <c r="MB133" s="157">
        <f t="shared" ref="MB133" si="4258">(MB132*25)/1000</f>
        <v>0</v>
      </c>
      <c r="MC133" s="157">
        <f t="shared" ref="MC133" si="4259">(MC132*25)/1000</f>
        <v>0</v>
      </c>
      <c r="MD133" s="157">
        <f t="shared" ref="MD133" si="4260">(MD132*25)/1000</f>
        <v>0</v>
      </c>
      <c r="ME133" s="157">
        <f t="shared" ref="ME133" si="4261">(ME132*25)/1000</f>
        <v>0</v>
      </c>
      <c r="MF133" s="157">
        <f t="shared" ref="MF133" si="4262">(MF132*25)/1000</f>
        <v>0</v>
      </c>
      <c r="MG133" s="157">
        <f t="shared" ref="MG133" si="4263">(MG132*25)/1000</f>
        <v>0</v>
      </c>
      <c r="MH133" s="157">
        <f t="shared" ref="MH133" si="4264">(MH132*25)/1000</f>
        <v>0</v>
      </c>
      <c r="MI133" s="157">
        <f t="shared" ref="MI133" si="4265">(MI132*25)/1000</f>
        <v>0</v>
      </c>
      <c r="MJ133" s="157">
        <f t="shared" ref="MJ133" si="4266">(MJ132*25)/1000</f>
        <v>0</v>
      </c>
      <c r="MK133" s="157">
        <f t="shared" ref="MK133" si="4267">(MK132*25)/1000</f>
        <v>0</v>
      </c>
      <c r="ML133" s="157">
        <f t="shared" ref="ML133" si="4268">(ML132*25)/1000</f>
        <v>0</v>
      </c>
      <c r="MM133" s="157">
        <f t="shared" ref="MM133" si="4269">(MM132*25)/1000</f>
        <v>0</v>
      </c>
      <c r="MN133" s="157">
        <f t="shared" ref="MN133" si="4270">(MN132*25)/1000</f>
        <v>0</v>
      </c>
      <c r="MO133" s="157">
        <f t="shared" ref="MO133" si="4271">(MO132*25)/1000</f>
        <v>0</v>
      </c>
      <c r="MP133" s="157">
        <f t="shared" ref="MP133" si="4272">(MP132*25)/1000</f>
        <v>0</v>
      </c>
      <c r="MQ133" s="157">
        <f t="shared" ref="MQ133" si="4273">(MQ132*25)/1000</f>
        <v>0</v>
      </c>
      <c r="MR133" s="157">
        <f t="shared" ref="MR133" si="4274">(MR132*25)/1000</f>
        <v>0</v>
      </c>
      <c r="MS133" s="157">
        <f t="shared" ref="MS133" si="4275">(MS132*25)/1000</f>
        <v>0</v>
      </c>
      <c r="MT133" s="157">
        <f t="shared" ref="MT133" si="4276">(MT132*25)/1000</f>
        <v>0</v>
      </c>
      <c r="MU133" s="157">
        <f t="shared" ref="MU133" si="4277">(MU132*25)/1000</f>
        <v>0</v>
      </c>
      <c r="MV133" s="157">
        <f t="shared" ref="MV133" si="4278">(MV132*25)/1000</f>
        <v>0</v>
      </c>
      <c r="MW133" s="157">
        <f t="shared" ref="MW133" si="4279">(MW132*25)/1000</f>
        <v>0</v>
      </c>
      <c r="MX133" s="157">
        <f t="shared" ref="MX133" si="4280">(MX132*25)/1000</f>
        <v>0</v>
      </c>
      <c r="MY133" s="157">
        <f t="shared" ref="MY133" si="4281">(MY132*25)/1000</f>
        <v>0</v>
      </c>
      <c r="MZ133" s="157">
        <f t="shared" ref="MZ133" si="4282">(MZ132*25)/1000</f>
        <v>0</v>
      </c>
      <c r="NA133" s="157">
        <f t="shared" ref="NA133" si="4283">(NA132*25)/1000</f>
        <v>0</v>
      </c>
      <c r="NB133" s="157">
        <f t="shared" ref="NB133" si="4284">(NB132*25)/1000</f>
        <v>0</v>
      </c>
      <c r="NC133" s="157">
        <f t="shared" ref="NC133" si="4285">(NC132*25)/1000</f>
        <v>0</v>
      </c>
      <c r="ND133" s="157">
        <f t="shared" ref="ND133" si="4286">(ND132*25)/1000</f>
        <v>0</v>
      </c>
      <c r="NE133" s="157">
        <f t="shared" ref="NE133" si="4287">(NE132*25)/1000</f>
        <v>0</v>
      </c>
      <c r="NF133" s="157">
        <f t="shared" ref="NF133" si="4288">(NF132*25)/1000</f>
        <v>0</v>
      </c>
      <c r="NG133" s="157">
        <f t="shared" ref="NG133" si="4289">(NG132*25)/1000</f>
        <v>0</v>
      </c>
      <c r="NH133" s="157">
        <f t="shared" ref="NH133" si="4290">(NH132*25)/1000</f>
        <v>0</v>
      </c>
      <c r="NI133" s="157">
        <f t="shared" ref="NI133" si="4291">(NI132*25)/1000</f>
        <v>0</v>
      </c>
      <c r="NJ133" s="157">
        <f t="shared" ref="NJ133" si="4292">(NJ132*25)/1000</f>
        <v>0</v>
      </c>
      <c r="NK133" s="157">
        <f t="shared" ref="NK133" si="4293">(NK132*25)/1000</f>
        <v>0</v>
      </c>
      <c r="NL133" s="157">
        <f t="shared" ref="NL133" si="4294">(NL132*25)/1000</f>
        <v>0</v>
      </c>
      <c r="NM133" s="157">
        <f t="shared" ref="NM133" si="4295">(NM132*25)/1000</f>
        <v>0</v>
      </c>
      <c r="NN133" s="157">
        <f t="shared" ref="NN133" si="4296">(NN132*25)/1000</f>
        <v>0</v>
      </c>
      <c r="NO133" s="157">
        <f t="shared" ref="NO133" si="4297">(NO132*25)/1000</f>
        <v>0</v>
      </c>
      <c r="NP133" s="157">
        <f t="shared" ref="NP133" si="4298">(NP132*25)/1000</f>
        <v>0</v>
      </c>
      <c r="NQ133" s="157">
        <f t="shared" ref="NQ133" si="4299">(NQ132*25)/1000</f>
        <v>0</v>
      </c>
      <c r="NR133" s="157">
        <f t="shared" ref="NR133" si="4300">(NR132*25)/1000</f>
        <v>0</v>
      </c>
      <c r="NS133" s="157">
        <f t="shared" ref="NS133" si="4301">(NS132*25)/1000</f>
        <v>0</v>
      </c>
      <c r="NT133" s="157">
        <f t="shared" ref="NT133" si="4302">(NT132*25)/1000</f>
        <v>0</v>
      </c>
      <c r="NU133" s="157">
        <f t="shared" ref="NU133" si="4303">(NU132*25)/1000</f>
        <v>0</v>
      </c>
      <c r="NV133" s="157">
        <f t="shared" ref="NV133" si="4304">(NV132*25)/1000</f>
        <v>0</v>
      </c>
      <c r="NW133" s="157">
        <f t="shared" ref="NW133" si="4305">(NW132*25)/1000</f>
        <v>0</v>
      </c>
      <c r="NX133" s="157">
        <f t="shared" ref="NX133" si="4306">(NX132*25)/1000</f>
        <v>0</v>
      </c>
      <c r="NY133" s="157">
        <f t="shared" ref="NY133" si="4307">(NY132*25)/1000</f>
        <v>0</v>
      </c>
      <c r="NZ133" s="157">
        <f t="shared" ref="NZ133" si="4308">(NZ132*25)/1000</f>
        <v>0</v>
      </c>
      <c r="OA133" s="157">
        <f t="shared" ref="OA133" si="4309">(OA132*25)/1000</f>
        <v>0</v>
      </c>
      <c r="OB133" s="157">
        <f t="shared" ref="OB133" si="4310">(OB132*25)/1000</f>
        <v>0</v>
      </c>
      <c r="OC133" s="157">
        <f t="shared" ref="OC133" si="4311">(OC132*25)/1000</f>
        <v>0</v>
      </c>
      <c r="OD133" s="157">
        <f t="shared" ref="OD133" si="4312">(OD132*25)/1000</f>
        <v>0</v>
      </c>
      <c r="OE133" s="157">
        <f t="shared" ref="OE133" si="4313">(OE132*25)/1000</f>
        <v>0</v>
      </c>
      <c r="OF133" s="157">
        <f t="shared" ref="OF133" si="4314">(OF132*25)/1000</f>
        <v>0</v>
      </c>
      <c r="OG133" s="157">
        <f t="shared" ref="OG133" si="4315">(OG132*25)/1000</f>
        <v>0</v>
      </c>
      <c r="OH133" s="157">
        <f t="shared" ref="OH133" si="4316">(OH132*25)/1000</f>
        <v>0</v>
      </c>
      <c r="OI133" s="157">
        <f t="shared" ref="OI133" si="4317">(OI132*25)/1000</f>
        <v>0</v>
      </c>
      <c r="OJ133" s="157">
        <f t="shared" ref="OJ133" si="4318">(OJ132*25)/1000</f>
        <v>0</v>
      </c>
      <c r="OK133" s="157">
        <f t="shared" ref="OK133" si="4319">(OK132*25)/1000</f>
        <v>0</v>
      </c>
      <c r="OL133" s="157">
        <f t="shared" ref="OL133" si="4320">(OL132*25)/1000</f>
        <v>0</v>
      </c>
      <c r="OM133" s="157">
        <f t="shared" ref="OM133" si="4321">(OM132*25)/1000</f>
        <v>0</v>
      </c>
      <c r="ON133" s="157">
        <f t="shared" ref="ON133" si="4322">(ON132*25)/1000</f>
        <v>0</v>
      </c>
      <c r="OO133" s="157">
        <f t="shared" ref="OO133" si="4323">(OO132*25)/1000</f>
        <v>0</v>
      </c>
      <c r="OP133" s="157">
        <f t="shared" ref="OP133" si="4324">(OP132*25)/1000</f>
        <v>0</v>
      </c>
      <c r="OQ133" s="157">
        <f t="shared" ref="OQ133" si="4325">(OQ132*25)/1000</f>
        <v>0</v>
      </c>
      <c r="OR133" s="157">
        <f t="shared" ref="OR133" si="4326">(OR132*25)/1000</f>
        <v>0</v>
      </c>
      <c r="OS133" s="157">
        <f t="shared" ref="OS133" si="4327">(OS132*25)/1000</f>
        <v>0</v>
      </c>
      <c r="OT133" s="157">
        <f t="shared" ref="OT133" si="4328">(OT132*25)/1000</f>
        <v>0</v>
      </c>
      <c r="OU133" s="157">
        <f t="shared" ref="OU133" si="4329">(OU132*25)/1000</f>
        <v>0</v>
      </c>
      <c r="OV133" s="157">
        <f t="shared" ref="OV133" si="4330">(OV132*25)/1000</f>
        <v>0</v>
      </c>
      <c r="OW133" s="157">
        <f t="shared" ref="OW133" si="4331">(OW132*25)/1000</f>
        <v>0</v>
      </c>
      <c r="OX133" s="157">
        <f t="shared" ref="OX133" si="4332">(OX132*25)/1000</f>
        <v>0</v>
      </c>
      <c r="OY133" s="157">
        <f t="shared" ref="OY133" si="4333">(OY132*25)/1000</f>
        <v>0</v>
      </c>
      <c r="OZ133" s="157">
        <f t="shared" ref="OZ133" si="4334">(OZ132*25)/1000</f>
        <v>0</v>
      </c>
      <c r="PA133" s="157">
        <f t="shared" ref="PA133" si="4335">(PA132*25)/1000</f>
        <v>0</v>
      </c>
      <c r="PB133" s="157">
        <f t="shared" ref="PB133" si="4336">(PB132*25)/1000</f>
        <v>0</v>
      </c>
      <c r="PC133" s="157">
        <f t="shared" ref="PC133" si="4337">(PC132*25)/1000</f>
        <v>0</v>
      </c>
      <c r="PD133" s="157">
        <f t="shared" ref="PD133" si="4338">(PD132*25)/1000</f>
        <v>0</v>
      </c>
      <c r="PE133" s="157">
        <f t="shared" ref="PE133" si="4339">(PE132*25)/1000</f>
        <v>0</v>
      </c>
      <c r="PF133" s="157">
        <f t="shared" ref="PF133" si="4340">(PF132*25)/1000</f>
        <v>0</v>
      </c>
      <c r="PG133" s="157">
        <f t="shared" ref="PG133" si="4341">(PG132*25)/1000</f>
        <v>0</v>
      </c>
      <c r="PH133" s="157">
        <f t="shared" ref="PH133" si="4342">(PH132*25)/1000</f>
        <v>0</v>
      </c>
      <c r="PI133" s="157">
        <f t="shared" ref="PI133" si="4343">(PI132*25)/1000</f>
        <v>0</v>
      </c>
      <c r="PJ133" s="157">
        <f t="shared" ref="PJ133" si="4344">(PJ132*25)/1000</f>
        <v>0</v>
      </c>
      <c r="PK133" s="157">
        <f t="shared" ref="PK133" si="4345">(PK132*25)/1000</f>
        <v>0</v>
      </c>
      <c r="PL133" s="157">
        <f t="shared" ref="PL133" si="4346">(PL132*25)/1000</f>
        <v>0</v>
      </c>
      <c r="PM133" s="157">
        <f t="shared" ref="PM133" si="4347">(PM132*25)/1000</f>
        <v>0</v>
      </c>
      <c r="PN133" s="157">
        <f t="shared" ref="PN133" si="4348">(PN132*25)/1000</f>
        <v>0</v>
      </c>
      <c r="PO133" s="157">
        <f t="shared" ref="PO133" si="4349">(PO132*25)/1000</f>
        <v>0</v>
      </c>
      <c r="PP133" s="157">
        <f t="shared" ref="PP133" si="4350">(PP132*25)/1000</f>
        <v>0</v>
      </c>
      <c r="PQ133" s="157">
        <f t="shared" ref="PQ133" si="4351">(PQ132*25)/1000</f>
        <v>0</v>
      </c>
      <c r="PR133" s="157">
        <f t="shared" ref="PR133" si="4352">(PR132*25)/1000</f>
        <v>0</v>
      </c>
      <c r="PS133" s="157">
        <f t="shared" ref="PS133" si="4353">(PS132*25)/1000</f>
        <v>0</v>
      </c>
      <c r="PT133" s="157">
        <f t="shared" ref="PT133" si="4354">(PT132*25)/1000</f>
        <v>0</v>
      </c>
      <c r="PU133" s="157">
        <f t="shared" ref="PU133" si="4355">(PU132*25)/1000</f>
        <v>0</v>
      </c>
      <c r="PV133" s="157">
        <f t="shared" ref="PV133" si="4356">(PV132*25)/1000</f>
        <v>0</v>
      </c>
      <c r="PW133" s="157">
        <f t="shared" ref="PW133" si="4357">(PW132*25)/1000</f>
        <v>0</v>
      </c>
      <c r="PX133" s="157">
        <f t="shared" ref="PX133" si="4358">(PX132*25)/1000</f>
        <v>0</v>
      </c>
      <c r="PY133" s="157">
        <f t="shared" ref="PY133" si="4359">(PY132*25)/1000</f>
        <v>0</v>
      </c>
      <c r="PZ133" s="157">
        <f t="shared" ref="PZ133" si="4360">(PZ132*25)/1000</f>
        <v>0</v>
      </c>
      <c r="QA133" s="157">
        <f t="shared" ref="QA133" si="4361">(QA132*25)/1000</f>
        <v>0</v>
      </c>
      <c r="QB133" s="157">
        <f t="shared" ref="QB133" si="4362">(QB132*25)/1000</f>
        <v>0</v>
      </c>
      <c r="QC133" s="157">
        <f t="shared" ref="QC133" si="4363">(QC132*25)/1000</f>
        <v>0</v>
      </c>
      <c r="QD133" s="157">
        <f t="shared" ref="QD133" si="4364">(QD132*25)/1000</f>
        <v>0</v>
      </c>
      <c r="QE133" s="157">
        <f t="shared" ref="QE133" si="4365">(QE132*25)/1000</f>
        <v>0</v>
      </c>
      <c r="QF133" s="157">
        <f t="shared" ref="QF133" si="4366">(QF132*25)/1000</f>
        <v>0</v>
      </c>
      <c r="QG133" s="157">
        <f t="shared" ref="QG133" si="4367">(QG132*25)/1000</f>
        <v>0</v>
      </c>
      <c r="QH133" s="157">
        <f t="shared" ref="QH133" si="4368">(QH132*25)/1000</f>
        <v>0</v>
      </c>
      <c r="QI133" s="157">
        <f t="shared" ref="QI133" si="4369">(QI132*25)/1000</f>
        <v>0</v>
      </c>
      <c r="QJ133" s="157">
        <f t="shared" ref="QJ133" si="4370">(QJ132*25)/1000</f>
        <v>0</v>
      </c>
      <c r="QK133" s="157">
        <f t="shared" ref="QK133" si="4371">(QK132*25)/1000</f>
        <v>0</v>
      </c>
      <c r="QL133" s="157">
        <f t="shared" ref="QL133" si="4372">(QL132*25)/1000</f>
        <v>0</v>
      </c>
      <c r="QM133" s="157">
        <f t="shared" ref="QM133" si="4373">(QM132*25)/1000</f>
        <v>0</v>
      </c>
      <c r="QN133" s="157">
        <f t="shared" ref="QN133" si="4374">(QN132*25)/1000</f>
        <v>0</v>
      </c>
      <c r="QO133" s="157">
        <f t="shared" ref="QO133" si="4375">(QO132*25)/1000</f>
        <v>0</v>
      </c>
      <c r="QP133" s="157">
        <f t="shared" ref="QP133" si="4376">(QP132*25)/1000</f>
        <v>0</v>
      </c>
      <c r="QQ133" s="157">
        <f t="shared" ref="QQ133" si="4377">(QQ132*25)/1000</f>
        <v>0</v>
      </c>
      <c r="QR133" s="157">
        <f t="shared" ref="QR133" si="4378">(QR132*25)/1000</f>
        <v>0</v>
      </c>
      <c r="QS133" s="157">
        <f t="shared" ref="QS133" si="4379">(QS132*25)/1000</f>
        <v>0</v>
      </c>
      <c r="QT133" s="157">
        <f t="shared" ref="QT133" si="4380">(QT132*25)/1000</f>
        <v>0</v>
      </c>
      <c r="QU133" s="157">
        <f t="shared" ref="QU133" si="4381">(QU132*25)/1000</f>
        <v>0</v>
      </c>
      <c r="QV133" s="157">
        <f t="shared" ref="QV133" si="4382">(QV132*25)/1000</f>
        <v>0</v>
      </c>
      <c r="QW133" s="157">
        <f t="shared" ref="QW133" si="4383">(QW132*25)/1000</f>
        <v>0</v>
      </c>
      <c r="QX133" s="157">
        <f t="shared" ref="QX133" si="4384">(QX132*25)/1000</f>
        <v>0</v>
      </c>
      <c r="QY133" s="157">
        <f t="shared" ref="QY133" si="4385">(QY132*25)/1000</f>
        <v>0</v>
      </c>
      <c r="QZ133" s="157">
        <f t="shared" ref="QZ133" si="4386">(QZ132*25)/1000</f>
        <v>0</v>
      </c>
      <c r="RA133" s="157">
        <f t="shared" ref="RA133" si="4387">(RA132*25)/1000</f>
        <v>0</v>
      </c>
      <c r="RB133" s="157">
        <f t="shared" ref="RB133" si="4388">(RB132*25)/1000</f>
        <v>0</v>
      </c>
      <c r="RC133" s="157">
        <f t="shared" ref="RC133" si="4389">(RC132*25)/1000</f>
        <v>0</v>
      </c>
      <c r="RD133" s="157">
        <f t="shared" ref="RD133" si="4390">(RD132*25)/1000</f>
        <v>0</v>
      </c>
      <c r="RE133" s="157">
        <f t="shared" ref="RE133" si="4391">(RE132*25)/1000</f>
        <v>0</v>
      </c>
      <c r="RF133" s="157">
        <f t="shared" ref="RF133" si="4392">(RF132*25)/1000</f>
        <v>0</v>
      </c>
      <c r="RG133" s="157">
        <f t="shared" ref="RG133" si="4393">(RG132*25)/1000</f>
        <v>0</v>
      </c>
      <c r="RH133" s="157">
        <f t="shared" ref="RH133" si="4394">(RH132*25)/1000</f>
        <v>0</v>
      </c>
      <c r="RI133" s="157">
        <f t="shared" ref="RI133" si="4395">(RI132*25)/1000</f>
        <v>0</v>
      </c>
      <c r="RJ133" s="157">
        <f t="shared" ref="RJ133" si="4396">(RJ132*25)/1000</f>
        <v>0</v>
      </c>
      <c r="RK133" s="157">
        <f t="shared" ref="RK133" si="4397">(RK132*25)/1000</f>
        <v>0</v>
      </c>
      <c r="RL133" s="157">
        <f t="shared" ref="RL133" si="4398">(RL132*25)/1000</f>
        <v>0</v>
      </c>
      <c r="RM133" s="157">
        <f t="shared" ref="RM133" si="4399">(RM132*25)/1000</f>
        <v>0</v>
      </c>
      <c r="RN133" s="157">
        <f t="shared" ref="RN133" si="4400">(RN132*25)/1000</f>
        <v>0</v>
      </c>
      <c r="RO133" s="157">
        <f t="shared" ref="RO133" si="4401">(RO132*25)/1000</f>
        <v>0</v>
      </c>
      <c r="RP133" s="157">
        <f t="shared" ref="RP133" si="4402">(RP132*25)/1000</f>
        <v>0</v>
      </c>
      <c r="RQ133" s="157">
        <f t="shared" ref="RQ133" si="4403">(RQ132*25)/1000</f>
        <v>0</v>
      </c>
      <c r="RR133" s="157">
        <f t="shared" ref="RR133" si="4404">(RR132*25)/1000</f>
        <v>0</v>
      </c>
      <c r="RS133" s="157">
        <f t="shared" ref="RS133" si="4405">(RS132*25)/1000</f>
        <v>0</v>
      </c>
      <c r="RT133" s="157">
        <f t="shared" ref="RT133" si="4406">(RT132*25)/1000</f>
        <v>0</v>
      </c>
      <c r="RU133" s="157">
        <f t="shared" ref="RU133" si="4407">(RU132*25)/1000</f>
        <v>0</v>
      </c>
      <c r="RV133" s="157">
        <f t="shared" ref="RV133" si="4408">(RV132*25)/1000</f>
        <v>0</v>
      </c>
      <c r="RW133" s="157">
        <f t="shared" ref="RW133" si="4409">(RW132*25)/1000</f>
        <v>0</v>
      </c>
      <c r="RX133" s="157">
        <f t="shared" ref="RX133" si="4410">(RX132*25)/1000</f>
        <v>0</v>
      </c>
      <c r="RY133" s="157">
        <f t="shared" ref="RY133" si="4411">(RY132*25)/1000</f>
        <v>0</v>
      </c>
      <c r="RZ133" s="157">
        <f t="shared" ref="RZ133" si="4412">(RZ132*25)/1000</f>
        <v>0</v>
      </c>
      <c r="SA133" s="157">
        <f t="shared" ref="SA133" si="4413">(SA132*25)/1000</f>
        <v>0</v>
      </c>
      <c r="SB133" s="157">
        <f t="shared" ref="SB133" si="4414">(SB132*25)/1000</f>
        <v>0</v>
      </c>
      <c r="SC133" s="157">
        <f t="shared" ref="SC133" si="4415">(SC132*25)/1000</f>
        <v>0</v>
      </c>
      <c r="SD133" s="157">
        <f t="shared" ref="SD133" si="4416">(SD132*25)/1000</f>
        <v>0</v>
      </c>
      <c r="SE133" s="157">
        <f t="shared" ref="SE133" si="4417">(SE132*25)/1000</f>
        <v>0</v>
      </c>
      <c r="SF133" s="157">
        <f t="shared" ref="SF133" si="4418">(SF132*25)/1000</f>
        <v>0</v>
      </c>
      <c r="SG133" s="157">
        <f t="shared" ref="SG133" si="4419">(SG132*25)/1000</f>
        <v>0</v>
      </c>
      <c r="SH133" s="157">
        <f t="shared" ref="SH133" si="4420">(SH132*25)/1000</f>
        <v>0</v>
      </c>
      <c r="SI133" s="157">
        <f t="shared" ref="SI133" si="4421">(SI132*25)/1000</f>
        <v>0</v>
      </c>
      <c r="SJ133" s="157">
        <f t="shared" ref="SJ133" si="4422">(SJ132*25)/1000</f>
        <v>0</v>
      </c>
      <c r="SK133" s="157">
        <f t="shared" ref="SK133" si="4423">(SK132*25)/1000</f>
        <v>0</v>
      </c>
      <c r="SL133" s="157">
        <f t="shared" ref="SL133" si="4424">(SL132*25)/1000</f>
        <v>0</v>
      </c>
      <c r="SM133" s="157">
        <f t="shared" ref="SM133" si="4425">(SM132*25)/1000</f>
        <v>0</v>
      </c>
      <c r="SN133" s="157">
        <f t="shared" ref="SN133" si="4426">(SN132*25)/1000</f>
        <v>0</v>
      </c>
      <c r="SO133" s="157">
        <f t="shared" ref="SO133" si="4427">(SO132*25)/1000</f>
        <v>0</v>
      </c>
      <c r="SP133" s="157">
        <f t="shared" ref="SP133" si="4428">(SP132*25)/1000</f>
        <v>0</v>
      </c>
      <c r="SQ133" s="157">
        <f t="shared" ref="SQ133" si="4429">(SQ132*25)/1000</f>
        <v>0</v>
      </c>
      <c r="SR133" s="157">
        <f t="shared" ref="SR133" si="4430">(SR132*25)/1000</f>
        <v>0</v>
      </c>
      <c r="SS133" s="157">
        <f t="shared" ref="SS133" si="4431">(SS132*25)/1000</f>
        <v>0</v>
      </c>
      <c r="ST133" s="157">
        <f t="shared" ref="ST133" si="4432">(ST132*25)/1000</f>
        <v>0</v>
      </c>
      <c r="SU133" s="157">
        <f t="shared" ref="SU133" si="4433">(SU132*25)/1000</f>
        <v>0</v>
      </c>
      <c r="SV133" s="157">
        <f t="shared" ref="SV133" si="4434">(SV132*25)/1000</f>
        <v>0</v>
      </c>
      <c r="SW133" s="157">
        <f t="shared" ref="SW133" si="4435">(SW132*25)/1000</f>
        <v>0</v>
      </c>
      <c r="SX133" s="157">
        <f t="shared" ref="SX133" si="4436">(SX132*25)/1000</f>
        <v>0</v>
      </c>
      <c r="SY133" s="157">
        <f t="shared" ref="SY133" si="4437">(SY132*25)/1000</f>
        <v>0</v>
      </c>
      <c r="SZ133" s="157">
        <f t="shared" ref="SZ133" si="4438">(SZ132*25)/1000</f>
        <v>0</v>
      </c>
      <c r="TA133" s="157">
        <f t="shared" ref="TA133" si="4439">(TA132*25)/1000</f>
        <v>0</v>
      </c>
      <c r="TB133" s="157">
        <f t="shared" ref="TB133" si="4440">(TB132*25)/1000</f>
        <v>0</v>
      </c>
      <c r="TC133" s="157">
        <f t="shared" ref="TC133" si="4441">(TC132*25)/1000</f>
        <v>0</v>
      </c>
      <c r="TD133" s="157">
        <f t="shared" ref="TD133" si="4442">(TD132*25)/1000</f>
        <v>0</v>
      </c>
      <c r="TE133" s="157">
        <f t="shared" ref="TE133" si="4443">(TE132*25)/1000</f>
        <v>0</v>
      </c>
      <c r="TF133" s="157">
        <f t="shared" ref="TF133" si="4444">(TF132*25)/1000</f>
        <v>0</v>
      </c>
      <c r="TG133" s="157">
        <f t="shared" ref="TG133" si="4445">(TG132*25)/1000</f>
        <v>0</v>
      </c>
      <c r="TH133" s="157">
        <f t="shared" ref="TH133" si="4446">(TH132*25)/1000</f>
        <v>0</v>
      </c>
      <c r="TI133" s="157">
        <f t="shared" ref="TI133" si="4447">(TI132*25)/1000</f>
        <v>0</v>
      </c>
      <c r="TJ133" s="157">
        <f t="shared" ref="TJ133" si="4448">(TJ132*25)/1000</f>
        <v>0</v>
      </c>
      <c r="TK133" s="157">
        <f t="shared" ref="TK133" si="4449">(TK132*25)/1000</f>
        <v>0</v>
      </c>
      <c r="TL133" s="157">
        <f t="shared" ref="TL133" si="4450">(TL132*25)/1000</f>
        <v>0</v>
      </c>
      <c r="TM133" s="157">
        <f t="shared" ref="TM133" si="4451">(TM132*25)/1000</f>
        <v>0</v>
      </c>
      <c r="TN133" s="157">
        <f t="shared" ref="TN133" si="4452">(TN132*25)/1000</f>
        <v>0</v>
      </c>
      <c r="TO133" s="157">
        <f t="shared" ref="TO133" si="4453">(TO132*25)/1000</f>
        <v>0</v>
      </c>
      <c r="TP133" s="157">
        <f t="shared" ref="TP133" si="4454">(TP132*25)/1000</f>
        <v>0</v>
      </c>
      <c r="TQ133" s="157">
        <f t="shared" ref="TQ133" si="4455">(TQ132*25)/1000</f>
        <v>0</v>
      </c>
      <c r="TR133" s="157">
        <f t="shared" ref="TR133" si="4456">(TR132*25)/1000</f>
        <v>0</v>
      </c>
      <c r="TS133" s="157">
        <f t="shared" ref="TS133" si="4457">(TS132*25)/1000</f>
        <v>0</v>
      </c>
      <c r="TT133" s="157">
        <f t="shared" ref="TT133" si="4458">(TT132*25)/1000</f>
        <v>0</v>
      </c>
      <c r="TU133" s="157">
        <f t="shared" ref="TU133" si="4459">(TU132*25)/1000</f>
        <v>0</v>
      </c>
      <c r="TV133" s="157">
        <f t="shared" ref="TV133" si="4460">(TV132*25)/1000</f>
        <v>0</v>
      </c>
      <c r="TW133" s="157">
        <f t="shared" ref="TW133" si="4461">(TW132*25)/1000</f>
        <v>0</v>
      </c>
      <c r="TX133" s="157">
        <f t="shared" ref="TX133" si="4462">(TX132*25)/1000</f>
        <v>0</v>
      </c>
      <c r="TY133" s="157">
        <f t="shared" ref="TY133" si="4463">(TY132*25)/1000</f>
        <v>0</v>
      </c>
      <c r="TZ133" s="157">
        <f t="shared" ref="TZ133" si="4464">(TZ132*25)/1000</f>
        <v>0</v>
      </c>
      <c r="UA133" s="157">
        <f t="shared" ref="UA133" si="4465">(UA132*25)/1000</f>
        <v>0</v>
      </c>
      <c r="UB133" s="157">
        <f t="shared" ref="UB133" si="4466">(UB132*25)/1000</f>
        <v>0</v>
      </c>
      <c r="UC133" s="157">
        <f t="shared" ref="UC133" si="4467">(UC132*25)/1000</f>
        <v>0</v>
      </c>
      <c r="UD133" s="157">
        <f t="shared" ref="UD133" si="4468">(UD132*25)/1000</f>
        <v>0</v>
      </c>
      <c r="UE133" s="157">
        <f t="shared" ref="UE133" si="4469">(UE132*25)/1000</f>
        <v>0</v>
      </c>
      <c r="UF133" s="157">
        <f t="shared" ref="UF133" si="4470">(UF132*25)/1000</f>
        <v>0</v>
      </c>
      <c r="UG133" s="157">
        <f t="shared" ref="UG133" si="4471">(UG132*25)/1000</f>
        <v>0</v>
      </c>
      <c r="UH133" s="157">
        <f t="shared" ref="UH133" si="4472">(UH132*25)/1000</f>
        <v>0</v>
      </c>
      <c r="UI133" s="157">
        <f t="shared" ref="UI133" si="4473">(UI132*25)/1000</f>
        <v>0</v>
      </c>
      <c r="UJ133" s="157">
        <f t="shared" ref="UJ133" si="4474">(UJ132*25)/1000</f>
        <v>0</v>
      </c>
      <c r="UK133" s="157">
        <f t="shared" ref="UK133" si="4475">(UK132*25)/1000</f>
        <v>0</v>
      </c>
      <c r="UL133" s="157">
        <f t="shared" ref="UL133" si="4476">(UL132*25)/1000</f>
        <v>0</v>
      </c>
      <c r="UM133" s="157">
        <f t="shared" ref="UM133" si="4477">(UM132*25)/1000</f>
        <v>0</v>
      </c>
      <c r="UN133" s="157">
        <f t="shared" ref="UN133" si="4478">(UN132*25)/1000</f>
        <v>0</v>
      </c>
      <c r="UO133" s="157">
        <f t="shared" ref="UO133" si="4479">(UO132*25)/1000</f>
        <v>0</v>
      </c>
      <c r="UP133" s="157">
        <f t="shared" ref="UP133" si="4480">(UP132*25)/1000</f>
        <v>0</v>
      </c>
      <c r="UQ133" s="157">
        <f t="shared" ref="UQ133" si="4481">(UQ132*25)/1000</f>
        <v>0</v>
      </c>
      <c r="UR133" s="157">
        <f t="shared" ref="UR133" si="4482">(UR132*25)/1000</f>
        <v>0</v>
      </c>
      <c r="US133" s="157">
        <f t="shared" ref="US133" si="4483">(US132*25)/1000</f>
        <v>0</v>
      </c>
      <c r="UT133" s="157">
        <f t="shared" ref="UT133" si="4484">(UT132*25)/1000</f>
        <v>0</v>
      </c>
      <c r="UU133" s="157">
        <f t="shared" ref="UU133" si="4485">(UU132*25)/1000</f>
        <v>0</v>
      </c>
      <c r="UV133" s="157">
        <f t="shared" ref="UV133" si="4486">(UV132*25)/1000</f>
        <v>0</v>
      </c>
      <c r="UW133" s="157">
        <f t="shared" ref="UW133" si="4487">(UW132*25)/1000</f>
        <v>0</v>
      </c>
      <c r="UX133" s="157">
        <f t="shared" ref="UX133" si="4488">(UX132*25)/1000</f>
        <v>0</v>
      </c>
      <c r="UY133" s="157">
        <f t="shared" ref="UY133" si="4489">(UY132*25)/1000</f>
        <v>0</v>
      </c>
      <c r="UZ133" s="157">
        <f t="shared" ref="UZ133" si="4490">(UZ132*25)/1000</f>
        <v>0</v>
      </c>
      <c r="VA133" s="157">
        <f t="shared" ref="VA133" si="4491">(VA132*25)/1000</f>
        <v>0</v>
      </c>
      <c r="VB133" s="157">
        <f t="shared" ref="VB133" si="4492">(VB132*25)/1000</f>
        <v>0</v>
      </c>
      <c r="VC133" s="157">
        <f t="shared" ref="VC133" si="4493">(VC132*25)/1000</f>
        <v>0</v>
      </c>
      <c r="VD133" s="157">
        <f t="shared" ref="VD133" si="4494">(VD132*25)/1000</f>
        <v>0</v>
      </c>
      <c r="VE133" s="157">
        <f t="shared" ref="VE133" si="4495">(VE132*25)/1000</f>
        <v>0</v>
      </c>
      <c r="VF133" s="157">
        <f t="shared" ref="VF133" si="4496">(VF132*25)/1000</f>
        <v>0</v>
      </c>
      <c r="VG133" s="157">
        <f t="shared" ref="VG133" si="4497">(VG132*25)/1000</f>
        <v>0</v>
      </c>
      <c r="VH133" s="157">
        <f t="shared" ref="VH133" si="4498">(VH132*25)/1000</f>
        <v>0</v>
      </c>
      <c r="VI133" s="157">
        <f t="shared" ref="VI133" si="4499">(VI132*25)/1000</f>
        <v>0</v>
      </c>
      <c r="VJ133" s="157">
        <f t="shared" ref="VJ133" si="4500">(VJ132*25)/1000</f>
        <v>0</v>
      </c>
      <c r="VK133" s="157">
        <f t="shared" ref="VK133" si="4501">(VK132*25)/1000</f>
        <v>0</v>
      </c>
      <c r="VL133" s="157">
        <f t="shared" ref="VL133" si="4502">(VL132*25)/1000</f>
        <v>0</v>
      </c>
      <c r="VM133" s="157">
        <f t="shared" ref="VM133" si="4503">(VM132*25)/1000</f>
        <v>0</v>
      </c>
      <c r="VN133" s="157">
        <f t="shared" ref="VN133" si="4504">(VN132*25)/1000</f>
        <v>0</v>
      </c>
      <c r="VO133" s="157">
        <f t="shared" ref="VO133" si="4505">(VO132*25)/1000</f>
        <v>0</v>
      </c>
      <c r="VP133" s="157">
        <f t="shared" ref="VP133" si="4506">(VP132*25)/1000</f>
        <v>0</v>
      </c>
      <c r="VQ133" s="157">
        <f t="shared" ref="VQ133" si="4507">(VQ132*25)/1000</f>
        <v>0</v>
      </c>
      <c r="VR133" s="157">
        <f t="shared" ref="VR133" si="4508">(VR132*25)/1000</f>
        <v>0</v>
      </c>
      <c r="VS133" s="157">
        <f t="shared" ref="VS133" si="4509">(VS132*25)/1000</f>
        <v>0</v>
      </c>
      <c r="VT133" s="157">
        <f t="shared" ref="VT133" si="4510">(VT132*25)/1000</f>
        <v>0</v>
      </c>
      <c r="VU133" s="157">
        <f t="shared" ref="VU133" si="4511">(VU132*25)/1000</f>
        <v>0</v>
      </c>
      <c r="VV133" s="157">
        <f t="shared" ref="VV133" si="4512">(VV132*25)/1000</f>
        <v>0</v>
      </c>
      <c r="VW133" s="157">
        <f t="shared" ref="VW133" si="4513">(VW132*25)/1000</f>
        <v>0</v>
      </c>
      <c r="VX133" s="157">
        <f t="shared" ref="VX133" si="4514">(VX132*25)/1000</f>
        <v>0</v>
      </c>
      <c r="VY133" s="157">
        <f t="shared" ref="VY133" si="4515">(VY132*25)/1000</f>
        <v>0</v>
      </c>
      <c r="VZ133" s="157">
        <f t="shared" ref="VZ133" si="4516">(VZ132*25)/1000</f>
        <v>0</v>
      </c>
      <c r="WA133" s="157">
        <f t="shared" ref="WA133" si="4517">(WA132*25)/1000</f>
        <v>0</v>
      </c>
      <c r="WB133" s="157">
        <f t="shared" ref="WB133" si="4518">(WB132*25)/1000</f>
        <v>0</v>
      </c>
      <c r="WC133" s="157">
        <f t="shared" ref="WC133" si="4519">(WC132*25)/1000</f>
        <v>0</v>
      </c>
      <c r="WD133" s="157">
        <f t="shared" ref="WD133" si="4520">(WD132*25)/1000</f>
        <v>0</v>
      </c>
      <c r="WE133" s="157">
        <f t="shared" ref="WE133" si="4521">(WE132*25)/1000</f>
        <v>0</v>
      </c>
      <c r="WF133" s="157">
        <f t="shared" ref="WF133" si="4522">(WF132*25)/1000</f>
        <v>0</v>
      </c>
      <c r="WG133" s="157">
        <f t="shared" ref="WG133" si="4523">(WG132*25)/1000</f>
        <v>0</v>
      </c>
      <c r="WH133" s="157">
        <f t="shared" ref="WH133" si="4524">(WH132*25)/1000</f>
        <v>0</v>
      </c>
      <c r="WI133" s="157">
        <f t="shared" ref="WI133" si="4525">(WI132*25)/1000</f>
        <v>0</v>
      </c>
      <c r="WJ133" s="157">
        <f t="shared" ref="WJ133" si="4526">(WJ132*25)/1000</f>
        <v>0</v>
      </c>
      <c r="WK133" s="157">
        <f t="shared" ref="WK133" si="4527">(WK132*25)/1000</f>
        <v>0</v>
      </c>
      <c r="WL133" s="157">
        <f t="shared" ref="WL133" si="4528">(WL132*25)/1000</f>
        <v>0</v>
      </c>
      <c r="WM133" s="157">
        <f t="shared" ref="WM133" si="4529">(WM132*25)/1000</f>
        <v>0</v>
      </c>
      <c r="WN133" s="157">
        <f t="shared" ref="WN133" si="4530">(WN132*25)/1000</f>
        <v>0</v>
      </c>
      <c r="WO133" s="157">
        <f t="shared" ref="WO133" si="4531">(WO132*25)/1000</f>
        <v>0</v>
      </c>
      <c r="WP133" s="157">
        <f t="shared" ref="WP133" si="4532">(WP132*25)/1000</f>
        <v>0</v>
      </c>
      <c r="WQ133" s="157">
        <f t="shared" ref="WQ133" si="4533">(WQ132*25)/1000</f>
        <v>0</v>
      </c>
      <c r="WR133" s="157">
        <f t="shared" ref="WR133" si="4534">(WR132*25)/1000</f>
        <v>0</v>
      </c>
      <c r="WS133" s="157">
        <f t="shared" ref="WS133" si="4535">(WS132*25)/1000</f>
        <v>0</v>
      </c>
      <c r="WT133" s="157">
        <f t="shared" ref="WT133" si="4536">(WT132*25)/1000</f>
        <v>0</v>
      </c>
      <c r="WU133" s="157">
        <f t="shared" ref="WU133" si="4537">(WU132*25)/1000</f>
        <v>0</v>
      </c>
      <c r="WV133" s="157">
        <f t="shared" ref="WV133" si="4538">(WV132*25)/1000</f>
        <v>0</v>
      </c>
      <c r="WW133" s="157">
        <f t="shared" ref="WW133" si="4539">(WW132*25)/1000</f>
        <v>0</v>
      </c>
      <c r="WX133" s="157">
        <f t="shared" ref="WX133" si="4540">(WX132*25)/1000</f>
        <v>0</v>
      </c>
      <c r="WY133" s="157">
        <f t="shared" ref="WY133" si="4541">(WY132*25)/1000</f>
        <v>0</v>
      </c>
      <c r="WZ133" s="157">
        <f t="shared" ref="WZ133" si="4542">(WZ132*25)/1000</f>
        <v>0</v>
      </c>
      <c r="XA133" s="157">
        <f t="shared" ref="XA133" si="4543">(XA132*25)/1000</f>
        <v>0</v>
      </c>
      <c r="XB133" s="157">
        <f t="shared" ref="XB133" si="4544">(XB132*25)/1000</f>
        <v>0</v>
      </c>
      <c r="XC133" s="157">
        <f t="shared" ref="XC133" si="4545">(XC132*25)/1000</f>
        <v>0</v>
      </c>
      <c r="XD133" s="157">
        <f t="shared" ref="XD133" si="4546">(XD132*25)/1000</f>
        <v>0</v>
      </c>
      <c r="XE133" s="157">
        <f t="shared" ref="XE133" si="4547">(XE132*25)/1000</f>
        <v>0</v>
      </c>
      <c r="XF133" s="157">
        <f t="shared" ref="XF133" si="4548">(XF132*25)/1000</f>
        <v>0</v>
      </c>
      <c r="XG133" s="157">
        <f t="shared" ref="XG133" si="4549">(XG132*25)/1000</f>
        <v>0</v>
      </c>
      <c r="XH133" s="157">
        <f t="shared" ref="XH133" si="4550">(XH132*25)/1000</f>
        <v>0</v>
      </c>
      <c r="XI133" s="157">
        <f t="shared" ref="XI133" si="4551">(XI132*25)/1000</f>
        <v>0</v>
      </c>
      <c r="XJ133" s="157">
        <f t="shared" ref="XJ133" si="4552">(XJ132*25)/1000</f>
        <v>0</v>
      </c>
      <c r="XK133" s="157">
        <f t="shared" ref="XK133" si="4553">(XK132*25)/1000</f>
        <v>0</v>
      </c>
      <c r="XL133" s="157">
        <f t="shared" ref="XL133" si="4554">(XL132*25)/1000</f>
        <v>0</v>
      </c>
      <c r="XM133" s="157">
        <f t="shared" ref="XM133" si="4555">(XM132*25)/1000</f>
        <v>0</v>
      </c>
      <c r="XN133" s="157">
        <f t="shared" ref="XN133" si="4556">(XN132*25)/1000</f>
        <v>0</v>
      </c>
      <c r="XO133" s="157">
        <f t="shared" ref="XO133" si="4557">(XO132*25)/1000</f>
        <v>0</v>
      </c>
      <c r="XP133" s="157">
        <f t="shared" ref="XP133" si="4558">(XP132*25)/1000</f>
        <v>0</v>
      </c>
      <c r="XQ133" s="157">
        <f t="shared" ref="XQ133" si="4559">(XQ132*25)/1000</f>
        <v>0</v>
      </c>
      <c r="XR133" s="157">
        <f t="shared" ref="XR133" si="4560">(XR132*25)/1000</f>
        <v>0</v>
      </c>
      <c r="XS133" s="157">
        <f t="shared" ref="XS133" si="4561">(XS132*25)/1000</f>
        <v>0</v>
      </c>
      <c r="XT133" s="157">
        <f t="shared" ref="XT133" si="4562">(XT132*25)/1000</f>
        <v>0</v>
      </c>
      <c r="XU133" s="157">
        <f t="shared" ref="XU133" si="4563">(XU132*25)/1000</f>
        <v>0</v>
      </c>
      <c r="XV133" s="157">
        <f t="shared" ref="XV133" si="4564">(XV132*25)/1000</f>
        <v>0</v>
      </c>
      <c r="XW133" s="157">
        <f t="shared" ref="XW133" si="4565">(XW132*25)/1000</f>
        <v>0</v>
      </c>
      <c r="XX133" s="157">
        <f t="shared" ref="XX133" si="4566">(XX132*25)/1000</f>
        <v>0</v>
      </c>
      <c r="XY133" s="157">
        <f t="shared" ref="XY133" si="4567">(XY132*25)/1000</f>
        <v>0</v>
      </c>
      <c r="XZ133" s="157">
        <f t="shared" ref="XZ133" si="4568">(XZ132*25)/1000</f>
        <v>0</v>
      </c>
      <c r="YA133" s="157">
        <f t="shared" ref="YA133" si="4569">(YA132*25)/1000</f>
        <v>0</v>
      </c>
      <c r="YB133" s="157">
        <f t="shared" ref="YB133" si="4570">(YB132*25)/1000</f>
        <v>0</v>
      </c>
      <c r="YC133" s="157">
        <f t="shared" ref="YC133" si="4571">(YC132*25)/1000</f>
        <v>0</v>
      </c>
      <c r="YD133" s="157">
        <f t="shared" ref="YD133" si="4572">(YD132*25)/1000</f>
        <v>0</v>
      </c>
      <c r="YE133" s="157">
        <f t="shared" ref="YE133" si="4573">(YE132*25)/1000</f>
        <v>0</v>
      </c>
      <c r="YF133" s="157">
        <f t="shared" ref="YF133" si="4574">(YF132*25)/1000</f>
        <v>0</v>
      </c>
      <c r="YG133" s="157">
        <f t="shared" ref="YG133" si="4575">(YG132*25)/1000</f>
        <v>0</v>
      </c>
      <c r="YH133" s="157">
        <f t="shared" ref="YH133" si="4576">(YH132*25)/1000</f>
        <v>0</v>
      </c>
      <c r="YI133" s="157">
        <f t="shared" ref="YI133" si="4577">(YI132*25)/1000</f>
        <v>0</v>
      </c>
      <c r="YJ133" s="157">
        <f t="shared" ref="YJ133" si="4578">(YJ132*25)/1000</f>
        <v>0</v>
      </c>
      <c r="YK133" s="157">
        <f t="shared" ref="YK133" si="4579">(YK132*25)/1000</f>
        <v>0</v>
      </c>
      <c r="YL133" s="157">
        <f t="shared" ref="YL133" si="4580">(YL132*25)/1000</f>
        <v>0</v>
      </c>
      <c r="YM133" s="157">
        <f t="shared" ref="YM133" si="4581">(YM132*25)/1000</f>
        <v>0</v>
      </c>
      <c r="YN133" s="157">
        <f t="shared" ref="YN133" si="4582">(YN132*25)/1000</f>
        <v>0</v>
      </c>
      <c r="YO133" s="157">
        <f t="shared" ref="YO133" si="4583">(YO132*25)/1000</f>
        <v>0</v>
      </c>
      <c r="YP133" s="157">
        <f t="shared" ref="YP133" si="4584">(YP132*25)/1000</f>
        <v>0</v>
      </c>
      <c r="YQ133" s="157">
        <f t="shared" ref="YQ133" si="4585">(YQ132*25)/1000</f>
        <v>0</v>
      </c>
      <c r="YR133" s="157">
        <f t="shared" ref="YR133" si="4586">(YR132*25)/1000</f>
        <v>0</v>
      </c>
      <c r="YS133" s="157">
        <f t="shared" ref="YS133" si="4587">(YS132*25)/1000</f>
        <v>0</v>
      </c>
      <c r="YT133" s="157">
        <f t="shared" ref="YT133" si="4588">(YT132*25)/1000</f>
        <v>0</v>
      </c>
      <c r="YU133" s="157">
        <f t="shared" ref="YU133" si="4589">(YU132*25)/1000</f>
        <v>0</v>
      </c>
      <c r="YV133" s="157">
        <f t="shared" ref="YV133" si="4590">(YV132*25)/1000</f>
        <v>0</v>
      </c>
      <c r="YW133" s="157">
        <f t="shared" ref="YW133" si="4591">(YW132*25)/1000</f>
        <v>0</v>
      </c>
      <c r="YX133" s="157">
        <f t="shared" ref="YX133" si="4592">(YX132*25)/1000</f>
        <v>0</v>
      </c>
      <c r="YY133" s="157">
        <f t="shared" ref="YY133" si="4593">(YY132*25)/1000</f>
        <v>0</v>
      </c>
      <c r="YZ133" s="157">
        <f t="shared" ref="YZ133" si="4594">(YZ132*25)/1000</f>
        <v>0</v>
      </c>
      <c r="ZA133" s="157">
        <f t="shared" ref="ZA133" si="4595">(ZA132*25)/1000</f>
        <v>0</v>
      </c>
      <c r="ZB133" s="157">
        <f t="shared" ref="ZB133" si="4596">(ZB132*25)/1000</f>
        <v>0</v>
      </c>
      <c r="ZC133" s="157">
        <f t="shared" ref="ZC133" si="4597">(ZC132*25)/1000</f>
        <v>0</v>
      </c>
      <c r="ZD133" s="157">
        <f t="shared" ref="ZD133" si="4598">(ZD132*25)/1000</f>
        <v>0</v>
      </c>
      <c r="ZE133" s="157">
        <f t="shared" ref="ZE133" si="4599">(ZE132*25)/1000</f>
        <v>0</v>
      </c>
      <c r="ZF133" s="157">
        <f t="shared" ref="ZF133" si="4600">(ZF132*25)/1000</f>
        <v>0</v>
      </c>
      <c r="ZG133" s="157">
        <f t="shared" ref="ZG133" si="4601">(ZG132*25)/1000</f>
        <v>0</v>
      </c>
      <c r="ZH133" s="157">
        <f t="shared" ref="ZH133" si="4602">(ZH132*25)/1000</f>
        <v>0</v>
      </c>
      <c r="ZI133" s="157">
        <f t="shared" ref="ZI133" si="4603">(ZI132*25)/1000</f>
        <v>0</v>
      </c>
      <c r="ZJ133" s="157">
        <f t="shared" ref="ZJ133" si="4604">(ZJ132*25)/1000</f>
        <v>0</v>
      </c>
      <c r="ZK133" s="157">
        <f t="shared" ref="ZK133" si="4605">(ZK132*25)/1000</f>
        <v>0</v>
      </c>
      <c r="ZL133" s="157">
        <f t="shared" ref="ZL133" si="4606">(ZL132*25)/1000</f>
        <v>0</v>
      </c>
      <c r="ZM133" s="157">
        <f t="shared" ref="ZM133" si="4607">(ZM132*25)/1000</f>
        <v>0</v>
      </c>
      <c r="ZN133" s="157">
        <f t="shared" ref="ZN133" si="4608">(ZN132*25)/1000</f>
        <v>0</v>
      </c>
      <c r="ZO133" s="157">
        <f t="shared" ref="ZO133" si="4609">(ZO132*25)/1000</f>
        <v>0</v>
      </c>
      <c r="ZP133" s="157">
        <f t="shared" ref="ZP133" si="4610">(ZP132*25)/1000</f>
        <v>0</v>
      </c>
      <c r="ZQ133" s="157">
        <f t="shared" ref="ZQ133" si="4611">(ZQ132*25)/1000</f>
        <v>0</v>
      </c>
      <c r="ZR133" s="157">
        <f t="shared" ref="ZR133" si="4612">(ZR132*25)/1000</f>
        <v>0</v>
      </c>
      <c r="ZS133" s="157">
        <f t="shared" ref="ZS133" si="4613">(ZS132*25)/1000</f>
        <v>0</v>
      </c>
      <c r="ZT133" s="157">
        <f t="shared" ref="ZT133" si="4614">(ZT132*25)/1000</f>
        <v>0</v>
      </c>
      <c r="ZU133" s="157">
        <f t="shared" ref="ZU133" si="4615">(ZU132*25)/1000</f>
        <v>0</v>
      </c>
      <c r="ZV133" s="157">
        <f t="shared" ref="ZV133" si="4616">(ZV132*25)/1000</f>
        <v>0</v>
      </c>
      <c r="ZW133" s="157">
        <f t="shared" ref="ZW133" si="4617">(ZW132*25)/1000</f>
        <v>0</v>
      </c>
      <c r="ZX133" s="157">
        <f t="shared" ref="ZX133" si="4618">(ZX132*25)/1000</f>
        <v>0</v>
      </c>
      <c r="ZY133" s="157">
        <f t="shared" ref="ZY133" si="4619">(ZY132*25)/1000</f>
        <v>0</v>
      </c>
      <c r="ZZ133" s="157">
        <f t="shared" ref="ZZ133" si="4620">(ZZ132*25)/1000</f>
        <v>0</v>
      </c>
      <c r="AAA133" s="157">
        <f t="shared" ref="AAA133" si="4621">(AAA132*25)/1000</f>
        <v>0</v>
      </c>
      <c r="AAB133" s="157">
        <f t="shared" ref="AAB133" si="4622">(AAB132*25)/1000</f>
        <v>0</v>
      </c>
      <c r="AAC133" s="157">
        <f t="shared" ref="AAC133" si="4623">(AAC132*25)/1000</f>
        <v>0</v>
      </c>
      <c r="AAD133" s="157">
        <f t="shared" ref="AAD133" si="4624">(AAD132*25)/1000</f>
        <v>0</v>
      </c>
      <c r="AAE133" s="157">
        <f t="shared" ref="AAE133" si="4625">(AAE132*25)/1000</f>
        <v>0</v>
      </c>
      <c r="AAF133" s="157">
        <f t="shared" ref="AAF133" si="4626">(AAF132*25)/1000</f>
        <v>0</v>
      </c>
      <c r="AAG133" s="157">
        <f t="shared" ref="AAG133" si="4627">(AAG132*25)/1000</f>
        <v>0</v>
      </c>
      <c r="AAH133" s="157">
        <f t="shared" ref="AAH133" si="4628">(AAH132*25)/1000</f>
        <v>0</v>
      </c>
      <c r="AAI133" s="157">
        <f t="shared" ref="AAI133" si="4629">(AAI132*25)/1000</f>
        <v>0</v>
      </c>
      <c r="AAJ133" s="157">
        <f t="shared" ref="AAJ133" si="4630">(AAJ132*25)/1000</f>
        <v>0</v>
      </c>
      <c r="AAK133" s="157">
        <f t="shared" ref="AAK133" si="4631">(AAK132*25)/1000</f>
        <v>0</v>
      </c>
      <c r="AAL133" s="157">
        <f t="shared" ref="AAL133" si="4632">(AAL132*25)/1000</f>
        <v>0</v>
      </c>
      <c r="AAM133" s="157">
        <f t="shared" ref="AAM133" si="4633">(AAM132*25)/1000</f>
        <v>0</v>
      </c>
      <c r="AAN133" s="157">
        <f t="shared" ref="AAN133" si="4634">(AAN132*25)/1000</f>
        <v>0</v>
      </c>
      <c r="AAO133" s="157">
        <f t="shared" ref="AAO133" si="4635">(AAO132*25)/1000</f>
        <v>0</v>
      </c>
      <c r="AAP133" s="157">
        <f t="shared" ref="AAP133" si="4636">(AAP132*25)/1000</f>
        <v>0</v>
      </c>
      <c r="AAQ133" s="157">
        <f t="shared" ref="AAQ133" si="4637">(AAQ132*25)/1000</f>
        <v>0</v>
      </c>
      <c r="AAR133" s="157">
        <f t="shared" ref="AAR133" si="4638">(AAR132*25)/1000</f>
        <v>0</v>
      </c>
      <c r="AAS133" s="157">
        <f t="shared" ref="AAS133" si="4639">(AAS132*25)/1000</f>
        <v>0</v>
      </c>
      <c r="AAT133" s="157">
        <f t="shared" ref="AAT133" si="4640">(AAT132*25)/1000</f>
        <v>0</v>
      </c>
      <c r="AAU133" s="157">
        <f t="shared" ref="AAU133" si="4641">(AAU132*25)/1000</f>
        <v>0</v>
      </c>
      <c r="AAV133" s="157">
        <f t="shared" ref="AAV133" si="4642">(AAV132*25)/1000</f>
        <v>0</v>
      </c>
      <c r="AAW133" s="157">
        <f t="shared" ref="AAW133" si="4643">(AAW132*25)/1000</f>
        <v>0</v>
      </c>
      <c r="AAX133" s="157">
        <f t="shared" ref="AAX133" si="4644">(AAX132*25)/1000</f>
        <v>0</v>
      </c>
      <c r="AAY133" s="157">
        <f t="shared" ref="AAY133" si="4645">(AAY132*25)/1000</f>
        <v>0</v>
      </c>
      <c r="AAZ133" s="157">
        <f t="shared" ref="AAZ133" si="4646">(AAZ132*25)/1000</f>
        <v>0</v>
      </c>
      <c r="ABA133" s="157">
        <f t="shared" ref="ABA133" si="4647">(ABA132*25)/1000</f>
        <v>0</v>
      </c>
      <c r="ABB133" s="157">
        <f t="shared" ref="ABB133" si="4648">(ABB132*25)/1000</f>
        <v>0</v>
      </c>
      <c r="ABC133" s="157">
        <f t="shared" ref="ABC133" si="4649">(ABC132*25)/1000</f>
        <v>0</v>
      </c>
      <c r="ABD133" s="157">
        <f t="shared" ref="ABD133" si="4650">(ABD132*25)/1000</f>
        <v>0</v>
      </c>
      <c r="ABE133" s="157">
        <f t="shared" ref="ABE133" si="4651">(ABE132*25)/1000</f>
        <v>0</v>
      </c>
      <c r="ABF133" s="157">
        <f t="shared" ref="ABF133" si="4652">(ABF132*25)/1000</f>
        <v>0</v>
      </c>
      <c r="ABG133" s="157">
        <f t="shared" ref="ABG133" si="4653">(ABG132*25)/1000</f>
        <v>0</v>
      </c>
      <c r="ABH133" s="157">
        <f t="shared" ref="ABH133" si="4654">(ABH132*25)/1000</f>
        <v>0</v>
      </c>
      <c r="ABI133" s="157">
        <f t="shared" ref="ABI133" si="4655">(ABI132*25)/1000</f>
        <v>0</v>
      </c>
      <c r="ABJ133" s="157">
        <f t="shared" ref="ABJ133" si="4656">(ABJ132*25)/1000</f>
        <v>0</v>
      </c>
      <c r="ABK133" s="157">
        <f t="shared" ref="ABK133" si="4657">(ABK132*25)/1000</f>
        <v>0</v>
      </c>
      <c r="ABL133" s="157">
        <f t="shared" ref="ABL133" si="4658">(ABL132*25)/1000</f>
        <v>0</v>
      </c>
      <c r="ABM133" s="157">
        <f t="shared" ref="ABM133" si="4659">(ABM132*25)/1000</f>
        <v>0</v>
      </c>
      <c r="ABN133" s="157">
        <f t="shared" ref="ABN133" si="4660">(ABN132*25)/1000</f>
        <v>0</v>
      </c>
      <c r="ABO133" s="157">
        <f t="shared" ref="ABO133" si="4661">(ABO132*25)/1000</f>
        <v>0</v>
      </c>
      <c r="ABP133" s="157">
        <f t="shared" ref="ABP133" si="4662">(ABP132*25)/1000</f>
        <v>0</v>
      </c>
      <c r="ABQ133" s="157">
        <f t="shared" ref="ABQ133" si="4663">(ABQ132*25)/1000</f>
        <v>0</v>
      </c>
      <c r="ABR133" s="157">
        <f t="shared" ref="ABR133" si="4664">(ABR132*25)/1000</f>
        <v>0</v>
      </c>
      <c r="ABS133" s="157">
        <f t="shared" ref="ABS133" si="4665">(ABS132*25)/1000</f>
        <v>0</v>
      </c>
      <c r="ABT133" s="157">
        <f t="shared" ref="ABT133" si="4666">(ABT132*25)/1000</f>
        <v>0</v>
      </c>
      <c r="ABU133" s="157">
        <f t="shared" ref="ABU133" si="4667">(ABU132*25)/1000</f>
        <v>0</v>
      </c>
      <c r="ABV133" s="157">
        <f t="shared" ref="ABV133" si="4668">(ABV132*25)/1000</f>
        <v>0</v>
      </c>
      <c r="ABW133" s="157">
        <f t="shared" ref="ABW133" si="4669">(ABW132*25)/1000</f>
        <v>0</v>
      </c>
      <c r="ABX133" s="157">
        <f t="shared" ref="ABX133" si="4670">(ABX132*25)/1000</f>
        <v>0</v>
      </c>
      <c r="ABY133" s="157">
        <f t="shared" ref="ABY133" si="4671">(ABY132*25)/1000</f>
        <v>0</v>
      </c>
      <c r="ABZ133" s="157">
        <f t="shared" ref="ABZ133" si="4672">(ABZ132*25)/1000</f>
        <v>0</v>
      </c>
      <c r="ACA133" s="157">
        <f t="shared" ref="ACA133" si="4673">(ACA132*25)/1000</f>
        <v>0</v>
      </c>
      <c r="ACB133" s="157">
        <f t="shared" ref="ACB133" si="4674">(ACB132*25)/1000</f>
        <v>0</v>
      </c>
      <c r="ACC133" s="157">
        <f t="shared" ref="ACC133" si="4675">(ACC132*25)/1000</f>
        <v>0</v>
      </c>
      <c r="ACD133" s="157">
        <f t="shared" ref="ACD133" si="4676">(ACD132*25)/1000</f>
        <v>0</v>
      </c>
      <c r="ACE133" s="157">
        <f t="shared" ref="ACE133" si="4677">(ACE132*25)/1000</f>
        <v>0</v>
      </c>
      <c r="ACF133" s="157">
        <f t="shared" ref="ACF133" si="4678">(ACF132*25)/1000</f>
        <v>0</v>
      </c>
      <c r="ACG133" s="157">
        <f t="shared" ref="ACG133" si="4679">(ACG132*25)/1000</f>
        <v>0</v>
      </c>
      <c r="ACH133" s="157">
        <f t="shared" ref="ACH133" si="4680">(ACH132*25)/1000</f>
        <v>0</v>
      </c>
      <c r="ACI133" s="157">
        <f t="shared" ref="ACI133" si="4681">(ACI132*25)/1000</f>
        <v>0</v>
      </c>
      <c r="ACJ133" s="157">
        <f t="shared" ref="ACJ133" si="4682">(ACJ132*25)/1000</f>
        <v>0</v>
      </c>
      <c r="ACK133" s="157">
        <f t="shared" ref="ACK133" si="4683">(ACK132*25)/1000</f>
        <v>0</v>
      </c>
      <c r="ACL133" s="157">
        <f t="shared" ref="ACL133" si="4684">(ACL132*25)/1000</f>
        <v>0</v>
      </c>
      <c r="ACM133" s="157">
        <f t="shared" ref="ACM133" si="4685">(ACM132*25)/1000</f>
        <v>0</v>
      </c>
      <c r="ACN133" s="157">
        <f t="shared" ref="ACN133" si="4686">(ACN132*25)/1000</f>
        <v>0</v>
      </c>
      <c r="ACO133" s="157">
        <f t="shared" ref="ACO133" si="4687">(ACO132*25)/1000</f>
        <v>0</v>
      </c>
      <c r="ACP133" s="157">
        <f t="shared" ref="ACP133" si="4688">(ACP132*25)/1000</f>
        <v>0</v>
      </c>
      <c r="ACQ133" s="157">
        <f t="shared" ref="ACQ133" si="4689">(ACQ132*25)/1000</f>
        <v>0</v>
      </c>
      <c r="ACR133" s="157">
        <f t="shared" ref="ACR133" si="4690">(ACR132*25)/1000</f>
        <v>0</v>
      </c>
      <c r="ACS133" s="157">
        <f t="shared" ref="ACS133" si="4691">(ACS132*25)/1000</f>
        <v>0</v>
      </c>
      <c r="ACT133" s="157">
        <f t="shared" ref="ACT133" si="4692">(ACT132*25)/1000</f>
        <v>0</v>
      </c>
      <c r="ACU133" s="157">
        <f t="shared" ref="ACU133" si="4693">(ACU132*25)/1000</f>
        <v>0</v>
      </c>
      <c r="ACV133" s="157">
        <f t="shared" ref="ACV133" si="4694">(ACV132*25)/1000</f>
        <v>0</v>
      </c>
      <c r="ACW133" s="157">
        <f t="shared" ref="ACW133" si="4695">(ACW132*25)/1000</f>
        <v>0</v>
      </c>
      <c r="ACX133" s="157">
        <f t="shared" ref="ACX133" si="4696">(ACX132*25)/1000</f>
        <v>0</v>
      </c>
      <c r="ACY133" s="157">
        <f t="shared" ref="ACY133" si="4697">(ACY132*25)/1000</f>
        <v>0</v>
      </c>
      <c r="ACZ133" s="157">
        <f t="shared" ref="ACZ133" si="4698">(ACZ132*25)/1000</f>
        <v>0</v>
      </c>
      <c r="ADA133" s="157">
        <f t="shared" ref="ADA133" si="4699">(ADA132*25)/1000</f>
        <v>0</v>
      </c>
      <c r="ADB133" s="157">
        <f t="shared" ref="ADB133" si="4700">(ADB132*25)/1000</f>
        <v>0</v>
      </c>
      <c r="ADC133" s="157">
        <f t="shared" ref="ADC133" si="4701">(ADC132*25)/1000</f>
        <v>0</v>
      </c>
      <c r="ADD133" s="157">
        <f t="shared" ref="ADD133" si="4702">(ADD132*25)/1000</f>
        <v>0</v>
      </c>
      <c r="ADE133" s="157">
        <f t="shared" ref="ADE133" si="4703">(ADE132*25)/1000</f>
        <v>0</v>
      </c>
      <c r="ADF133" s="157">
        <f t="shared" ref="ADF133" si="4704">(ADF132*25)/1000</f>
        <v>0</v>
      </c>
      <c r="ADG133" s="157">
        <f t="shared" ref="ADG133" si="4705">(ADG132*25)/1000</f>
        <v>0</v>
      </c>
      <c r="ADH133" s="157">
        <f t="shared" ref="ADH133" si="4706">(ADH132*25)/1000</f>
        <v>0</v>
      </c>
      <c r="ADI133" s="157">
        <f t="shared" ref="ADI133" si="4707">(ADI132*25)/1000</f>
        <v>0</v>
      </c>
      <c r="ADJ133" s="157">
        <f t="shared" ref="ADJ133" si="4708">(ADJ132*25)/1000</f>
        <v>0</v>
      </c>
      <c r="ADK133" s="157">
        <f t="shared" ref="ADK133" si="4709">(ADK132*25)/1000</f>
        <v>0</v>
      </c>
      <c r="ADL133" s="157">
        <f t="shared" ref="ADL133" si="4710">(ADL132*25)/1000</f>
        <v>0</v>
      </c>
      <c r="ADM133" s="157">
        <f t="shared" ref="ADM133" si="4711">(ADM132*25)/1000</f>
        <v>0</v>
      </c>
      <c r="ADN133" s="157">
        <f t="shared" ref="ADN133" si="4712">(ADN132*25)/1000</f>
        <v>0</v>
      </c>
      <c r="ADO133" s="157">
        <f t="shared" ref="ADO133" si="4713">(ADO132*25)/1000</f>
        <v>0</v>
      </c>
      <c r="ADP133" s="157">
        <f t="shared" ref="ADP133" si="4714">(ADP132*25)/1000</f>
        <v>0</v>
      </c>
      <c r="ADQ133" s="157">
        <f t="shared" ref="ADQ133" si="4715">(ADQ132*25)/1000</f>
        <v>0</v>
      </c>
      <c r="ADR133" s="157">
        <f t="shared" ref="ADR133" si="4716">(ADR132*25)/1000</f>
        <v>0</v>
      </c>
      <c r="ADS133" s="157">
        <f t="shared" ref="ADS133" si="4717">(ADS132*25)/1000</f>
        <v>0</v>
      </c>
      <c r="ADT133" s="157">
        <f t="shared" ref="ADT133" si="4718">(ADT132*25)/1000</f>
        <v>0</v>
      </c>
      <c r="ADU133" s="157">
        <f t="shared" ref="ADU133" si="4719">(ADU132*25)/1000</f>
        <v>0</v>
      </c>
      <c r="ADV133" s="157">
        <f t="shared" ref="ADV133" si="4720">(ADV132*25)/1000</f>
        <v>0</v>
      </c>
      <c r="ADW133" s="157">
        <f t="shared" ref="ADW133" si="4721">(ADW132*25)/1000</f>
        <v>0</v>
      </c>
      <c r="ADX133" s="157">
        <f t="shared" ref="ADX133" si="4722">(ADX132*25)/1000</f>
        <v>0</v>
      </c>
      <c r="ADY133" s="157">
        <f t="shared" ref="ADY133" si="4723">(ADY132*25)/1000</f>
        <v>0</v>
      </c>
      <c r="ADZ133" s="157">
        <f t="shared" ref="ADZ133" si="4724">(ADZ132*25)/1000</f>
        <v>0</v>
      </c>
      <c r="AEA133" s="157">
        <f t="shared" ref="AEA133" si="4725">(AEA132*25)/1000</f>
        <v>0</v>
      </c>
      <c r="AEB133" s="157">
        <f t="shared" ref="AEB133" si="4726">(AEB132*25)/1000</f>
        <v>0</v>
      </c>
      <c r="AEC133" s="157">
        <f t="shared" ref="AEC133" si="4727">(AEC132*25)/1000</f>
        <v>0</v>
      </c>
      <c r="AED133" s="157">
        <f t="shared" ref="AED133" si="4728">(AED132*25)/1000</f>
        <v>0</v>
      </c>
      <c r="AEE133" s="157">
        <f t="shared" ref="AEE133" si="4729">(AEE132*25)/1000</f>
        <v>0</v>
      </c>
      <c r="AEF133" s="157">
        <f t="shared" ref="AEF133" si="4730">(AEF132*25)/1000</f>
        <v>0</v>
      </c>
      <c r="AEG133" s="157">
        <f t="shared" ref="AEG133" si="4731">(AEG132*25)/1000</f>
        <v>0</v>
      </c>
      <c r="AEH133" s="157">
        <f t="shared" ref="AEH133" si="4732">(AEH132*25)/1000</f>
        <v>0</v>
      </c>
      <c r="AEI133" s="157">
        <f t="shared" ref="AEI133" si="4733">(AEI132*25)/1000</f>
        <v>0</v>
      </c>
      <c r="AEJ133" s="157">
        <f t="shared" ref="AEJ133" si="4734">(AEJ132*25)/1000</f>
        <v>0</v>
      </c>
      <c r="AEK133" s="157">
        <f t="shared" ref="AEK133" si="4735">(AEK132*25)/1000</f>
        <v>0</v>
      </c>
      <c r="AEL133" s="157">
        <f t="shared" ref="AEL133" si="4736">(AEL132*25)/1000</f>
        <v>0</v>
      </c>
      <c r="AEM133" s="157">
        <f t="shared" ref="AEM133" si="4737">(AEM132*25)/1000</f>
        <v>0</v>
      </c>
      <c r="AEN133" s="157">
        <f t="shared" ref="AEN133" si="4738">(AEN132*25)/1000</f>
        <v>0</v>
      </c>
      <c r="AEO133" s="157">
        <f t="shared" ref="AEO133" si="4739">(AEO132*25)/1000</f>
        <v>0</v>
      </c>
      <c r="AEP133" s="157">
        <f t="shared" ref="AEP133" si="4740">(AEP132*25)/1000</f>
        <v>0</v>
      </c>
      <c r="AEQ133" s="157">
        <f t="shared" ref="AEQ133" si="4741">(AEQ132*25)/1000</f>
        <v>0</v>
      </c>
      <c r="AER133" s="157">
        <f t="shared" ref="AER133" si="4742">(AER132*25)/1000</f>
        <v>0</v>
      </c>
      <c r="AES133" s="157">
        <f t="shared" ref="AES133" si="4743">(AES132*25)/1000</f>
        <v>0</v>
      </c>
      <c r="AET133" s="157">
        <f t="shared" ref="AET133" si="4744">(AET132*25)/1000</f>
        <v>0</v>
      </c>
      <c r="AEU133" s="157">
        <f t="shared" ref="AEU133" si="4745">(AEU132*25)/1000</f>
        <v>0</v>
      </c>
      <c r="AEV133" s="157">
        <f t="shared" ref="AEV133" si="4746">(AEV132*25)/1000</f>
        <v>0</v>
      </c>
      <c r="AEW133" s="157">
        <f t="shared" ref="AEW133" si="4747">(AEW132*25)/1000</f>
        <v>0</v>
      </c>
      <c r="AEX133" s="157">
        <f t="shared" ref="AEX133" si="4748">(AEX132*25)/1000</f>
        <v>0</v>
      </c>
      <c r="AEY133" s="157">
        <f t="shared" ref="AEY133" si="4749">(AEY132*25)/1000</f>
        <v>0</v>
      </c>
      <c r="AEZ133" s="157">
        <f t="shared" ref="AEZ133" si="4750">(AEZ132*25)/1000</f>
        <v>0</v>
      </c>
      <c r="AFA133" s="157">
        <f t="shared" ref="AFA133" si="4751">(AFA132*25)/1000</f>
        <v>0</v>
      </c>
      <c r="AFB133" s="157">
        <f t="shared" ref="AFB133" si="4752">(AFB132*25)/1000</f>
        <v>0</v>
      </c>
      <c r="AFC133" s="157">
        <f t="shared" ref="AFC133" si="4753">(AFC132*25)/1000</f>
        <v>0</v>
      </c>
      <c r="AFD133" s="157">
        <f t="shared" ref="AFD133" si="4754">(AFD132*25)/1000</f>
        <v>0</v>
      </c>
      <c r="AFE133" s="157">
        <f t="shared" ref="AFE133" si="4755">(AFE132*25)/1000</f>
        <v>0</v>
      </c>
      <c r="AFF133" s="157">
        <f t="shared" ref="AFF133" si="4756">(AFF132*25)/1000</f>
        <v>0</v>
      </c>
      <c r="AFG133" s="157">
        <f t="shared" ref="AFG133" si="4757">(AFG132*25)/1000</f>
        <v>0</v>
      </c>
      <c r="AFH133" s="157">
        <f t="shared" ref="AFH133" si="4758">(AFH132*25)/1000</f>
        <v>0</v>
      </c>
      <c r="AFI133" s="157">
        <f t="shared" ref="AFI133" si="4759">(AFI132*25)/1000</f>
        <v>0</v>
      </c>
      <c r="AFJ133" s="157">
        <f t="shared" ref="AFJ133" si="4760">(AFJ132*25)/1000</f>
        <v>0</v>
      </c>
      <c r="AFK133" s="157">
        <f t="shared" ref="AFK133" si="4761">(AFK132*25)/1000</f>
        <v>0</v>
      </c>
      <c r="AFL133" s="157">
        <f t="shared" ref="AFL133" si="4762">(AFL132*25)/1000</f>
        <v>0</v>
      </c>
      <c r="AFM133" s="157">
        <f t="shared" ref="AFM133" si="4763">(AFM132*25)/1000</f>
        <v>0</v>
      </c>
      <c r="AFN133" s="157">
        <f t="shared" ref="AFN133" si="4764">(AFN132*25)/1000</f>
        <v>0</v>
      </c>
      <c r="AFO133" s="157">
        <f t="shared" ref="AFO133" si="4765">(AFO132*25)/1000</f>
        <v>0</v>
      </c>
      <c r="AFP133" s="157">
        <f t="shared" ref="AFP133" si="4766">(AFP132*25)/1000</f>
        <v>0</v>
      </c>
      <c r="AFQ133" s="157">
        <f t="shared" ref="AFQ133" si="4767">(AFQ132*25)/1000</f>
        <v>0</v>
      </c>
      <c r="AFR133" s="157">
        <f t="shared" ref="AFR133" si="4768">(AFR132*25)/1000</f>
        <v>0</v>
      </c>
      <c r="AFS133" s="157">
        <f t="shared" ref="AFS133" si="4769">(AFS132*25)/1000</f>
        <v>0</v>
      </c>
      <c r="AFT133" s="157">
        <f t="shared" ref="AFT133" si="4770">(AFT132*25)/1000</f>
        <v>0</v>
      </c>
      <c r="AFU133" s="157">
        <f t="shared" ref="AFU133" si="4771">(AFU132*25)/1000</f>
        <v>0</v>
      </c>
      <c r="AFV133" s="157">
        <f t="shared" ref="AFV133" si="4772">(AFV132*25)/1000</f>
        <v>0</v>
      </c>
      <c r="AFW133" s="157">
        <f t="shared" ref="AFW133" si="4773">(AFW132*25)/1000</f>
        <v>0</v>
      </c>
      <c r="AFX133" s="157">
        <f t="shared" ref="AFX133" si="4774">(AFX132*25)/1000</f>
        <v>0</v>
      </c>
      <c r="AFY133" s="157">
        <f t="shared" ref="AFY133" si="4775">(AFY132*25)/1000</f>
        <v>0</v>
      </c>
      <c r="AFZ133" s="157">
        <f t="shared" ref="AFZ133" si="4776">(AFZ132*25)/1000</f>
        <v>0</v>
      </c>
      <c r="AGA133" s="157">
        <f t="shared" ref="AGA133" si="4777">(AGA132*25)/1000</f>
        <v>0</v>
      </c>
      <c r="AGB133" s="157">
        <f t="shared" ref="AGB133" si="4778">(AGB132*25)/1000</f>
        <v>0</v>
      </c>
      <c r="AGC133" s="157">
        <f t="shared" ref="AGC133" si="4779">(AGC132*25)/1000</f>
        <v>0</v>
      </c>
      <c r="AGD133" s="157">
        <f t="shared" ref="AGD133" si="4780">(AGD132*25)/1000</f>
        <v>0</v>
      </c>
      <c r="AGE133" s="157">
        <f t="shared" ref="AGE133" si="4781">(AGE132*25)/1000</f>
        <v>0</v>
      </c>
      <c r="AGF133" s="157">
        <f t="shared" ref="AGF133" si="4782">(AGF132*25)/1000</f>
        <v>0</v>
      </c>
      <c r="AGG133" s="157">
        <f t="shared" ref="AGG133" si="4783">(AGG132*25)/1000</f>
        <v>0</v>
      </c>
      <c r="AGH133" s="157">
        <f t="shared" ref="AGH133" si="4784">(AGH132*25)/1000</f>
        <v>0</v>
      </c>
      <c r="AGI133" s="157">
        <f t="shared" ref="AGI133" si="4785">(AGI132*25)/1000</f>
        <v>0</v>
      </c>
      <c r="AGJ133" s="157">
        <f t="shared" ref="AGJ133" si="4786">(AGJ132*25)/1000</f>
        <v>0</v>
      </c>
      <c r="AGK133" s="157">
        <f t="shared" ref="AGK133" si="4787">(AGK132*25)/1000</f>
        <v>0</v>
      </c>
      <c r="AGL133" s="157">
        <f t="shared" ref="AGL133" si="4788">(AGL132*25)/1000</f>
        <v>0</v>
      </c>
      <c r="AGM133" s="157">
        <f t="shared" ref="AGM133" si="4789">(AGM132*25)/1000</f>
        <v>0</v>
      </c>
      <c r="AGN133" s="157">
        <f t="shared" ref="AGN133" si="4790">(AGN132*25)/1000</f>
        <v>0</v>
      </c>
      <c r="AGO133" s="157">
        <f t="shared" ref="AGO133" si="4791">(AGO132*25)/1000</f>
        <v>0</v>
      </c>
      <c r="AGP133" s="157">
        <f t="shared" ref="AGP133" si="4792">(AGP132*25)/1000</f>
        <v>0</v>
      </c>
      <c r="AGQ133" s="157">
        <f t="shared" ref="AGQ133" si="4793">(AGQ132*25)/1000</f>
        <v>0</v>
      </c>
      <c r="AGR133" s="157">
        <f t="shared" ref="AGR133" si="4794">(AGR132*25)/1000</f>
        <v>0</v>
      </c>
      <c r="AGS133" s="157">
        <f t="shared" ref="AGS133" si="4795">(AGS132*25)/1000</f>
        <v>0</v>
      </c>
      <c r="AGT133" s="157">
        <f t="shared" ref="AGT133" si="4796">(AGT132*25)/1000</f>
        <v>0</v>
      </c>
      <c r="AGU133" s="157">
        <f t="shared" ref="AGU133" si="4797">(AGU132*25)/1000</f>
        <v>0</v>
      </c>
      <c r="AGV133" s="157">
        <f t="shared" ref="AGV133" si="4798">(AGV132*25)/1000</f>
        <v>0</v>
      </c>
      <c r="AGW133" s="157">
        <f t="shared" ref="AGW133" si="4799">(AGW132*25)/1000</f>
        <v>0</v>
      </c>
      <c r="AGX133" s="157">
        <f t="shared" ref="AGX133" si="4800">(AGX132*25)/1000</f>
        <v>0</v>
      </c>
      <c r="AGY133" s="157">
        <f t="shared" ref="AGY133" si="4801">(AGY132*25)/1000</f>
        <v>0</v>
      </c>
      <c r="AGZ133" s="157">
        <f t="shared" ref="AGZ133" si="4802">(AGZ132*25)/1000</f>
        <v>0</v>
      </c>
      <c r="AHA133" s="157">
        <f t="shared" ref="AHA133" si="4803">(AHA132*25)/1000</f>
        <v>0</v>
      </c>
      <c r="AHB133" s="157">
        <f t="shared" ref="AHB133" si="4804">(AHB132*25)/1000</f>
        <v>0</v>
      </c>
      <c r="AHC133" s="157">
        <f t="shared" ref="AHC133" si="4805">(AHC132*25)/1000</f>
        <v>0</v>
      </c>
      <c r="AHD133" s="157">
        <f t="shared" ref="AHD133" si="4806">(AHD132*25)/1000</f>
        <v>0</v>
      </c>
      <c r="AHE133" s="157">
        <f t="shared" ref="AHE133" si="4807">(AHE132*25)/1000</f>
        <v>0</v>
      </c>
      <c r="AHF133" s="157">
        <f t="shared" ref="AHF133" si="4808">(AHF132*25)/1000</f>
        <v>0</v>
      </c>
      <c r="AHG133" s="157">
        <f t="shared" ref="AHG133" si="4809">(AHG132*25)/1000</f>
        <v>0</v>
      </c>
      <c r="AHH133" s="157">
        <f t="shared" ref="AHH133" si="4810">(AHH132*25)/1000</f>
        <v>0</v>
      </c>
      <c r="AHI133" s="157">
        <f t="shared" ref="AHI133" si="4811">(AHI132*25)/1000</f>
        <v>0</v>
      </c>
      <c r="AHJ133" s="157">
        <f t="shared" ref="AHJ133" si="4812">(AHJ132*25)/1000</f>
        <v>0</v>
      </c>
      <c r="AHK133" s="157">
        <f t="shared" ref="AHK133" si="4813">(AHK132*25)/1000</f>
        <v>0</v>
      </c>
      <c r="AHL133" s="157">
        <f t="shared" ref="AHL133" si="4814">(AHL132*25)/1000</f>
        <v>0</v>
      </c>
      <c r="AHM133" s="157">
        <f t="shared" ref="AHM133" si="4815">(AHM132*25)/1000</f>
        <v>0</v>
      </c>
      <c r="AHN133" s="157">
        <f t="shared" ref="AHN133" si="4816">(AHN132*25)/1000</f>
        <v>0</v>
      </c>
      <c r="AHO133" s="157">
        <f t="shared" ref="AHO133" si="4817">(AHO132*25)/1000</f>
        <v>0</v>
      </c>
      <c r="AHP133" s="157">
        <f t="shared" ref="AHP133" si="4818">(AHP132*25)/1000</f>
        <v>0</v>
      </c>
      <c r="AHQ133" s="157">
        <f t="shared" ref="AHQ133" si="4819">(AHQ132*25)/1000</f>
        <v>0</v>
      </c>
      <c r="AHR133" s="157">
        <f t="shared" ref="AHR133" si="4820">(AHR132*25)/1000</f>
        <v>0</v>
      </c>
      <c r="AHS133" s="157">
        <f t="shared" ref="AHS133" si="4821">(AHS132*25)/1000</f>
        <v>0</v>
      </c>
      <c r="AHT133" s="157">
        <f t="shared" ref="AHT133" si="4822">(AHT132*25)/1000</f>
        <v>0</v>
      </c>
      <c r="AHU133" s="157">
        <f t="shared" ref="AHU133" si="4823">(AHU132*25)/1000</f>
        <v>0</v>
      </c>
      <c r="AHV133" s="157">
        <f t="shared" ref="AHV133" si="4824">(AHV132*25)/1000</f>
        <v>0</v>
      </c>
      <c r="AHW133" s="157">
        <f t="shared" ref="AHW133" si="4825">(AHW132*25)/1000</f>
        <v>0</v>
      </c>
      <c r="AHX133" s="157">
        <f t="shared" ref="AHX133" si="4826">(AHX132*25)/1000</f>
        <v>0</v>
      </c>
      <c r="AHY133" s="157">
        <f t="shared" ref="AHY133" si="4827">(AHY132*25)/1000</f>
        <v>0</v>
      </c>
      <c r="AHZ133" s="157">
        <f t="shared" ref="AHZ133" si="4828">(AHZ132*25)/1000</f>
        <v>0</v>
      </c>
      <c r="AIA133" s="157">
        <f t="shared" ref="AIA133" si="4829">(AIA132*25)/1000</f>
        <v>0</v>
      </c>
      <c r="AIB133" s="157">
        <f t="shared" ref="AIB133" si="4830">(AIB132*25)/1000</f>
        <v>0</v>
      </c>
      <c r="AIC133" s="157">
        <f t="shared" ref="AIC133" si="4831">(AIC132*25)/1000</f>
        <v>0</v>
      </c>
      <c r="AID133" s="157">
        <f t="shared" ref="AID133" si="4832">(AID132*25)/1000</f>
        <v>0</v>
      </c>
      <c r="AIE133" s="157">
        <f t="shared" ref="AIE133" si="4833">(AIE132*25)/1000</f>
        <v>0</v>
      </c>
      <c r="AIF133" s="157">
        <f t="shared" ref="AIF133" si="4834">(AIF132*25)/1000</f>
        <v>0</v>
      </c>
      <c r="AIG133" s="157">
        <f t="shared" ref="AIG133" si="4835">(AIG132*25)/1000</f>
        <v>0</v>
      </c>
      <c r="AIH133" s="157">
        <f t="shared" ref="AIH133" si="4836">(AIH132*25)/1000</f>
        <v>0</v>
      </c>
      <c r="AII133" s="157">
        <f t="shared" ref="AII133" si="4837">(AII132*25)/1000</f>
        <v>0</v>
      </c>
      <c r="AIJ133" s="157">
        <f t="shared" ref="AIJ133" si="4838">(AIJ132*25)/1000</f>
        <v>0</v>
      </c>
      <c r="AIK133" s="157">
        <f t="shared" ref="AIK133" si="4839">(AIK132*25)/1000</f>
        <v>0</v>
      </c>
      <c r="AIL133" s="157">
        <f t="shared" ref="AIL133" si="4840">(AIL132*25)/1000</f>
        <v>0</v>
      </c>
      <c r="AIM133" s="157">
        <f t="shared" ref="AIM133" si="4841">(AIM132*25)/1000</f>
        <v>0</v>
      </c>
      <c r="AIN133" s="157">
        <f t="shared" ref="AIN133" si="4842">(AIN132*25)/1000</f>
        <v>0</v>
      </c>
      <c r="AIO133" s="157">
        <f t="shared" ref="AIO133" si="4843">(AIO132*25)/1000</f>
        <v>0</v>
      </c>
      <c r="AIP133" s="157">
        <f t="shared" ref="AIP133" si="4844">(AIP132*25)/1000</f>
        <v>0</v>
      </c>
      <c r="AIQ133" s="157">
        <f t="shared" ref="AIQ133" si="4845">(AIQ132*25)/1000</f>
        <v>0</v>
      </c>
      <c r="AIR133" s="157">
        <f t="shared" ref="AIR133" si="4846">(AIR132*25)/1000</f>
        <v>0</v>
      </c>
      <c r="AIS133" s="157">
        <f t="shared" ref="AIS133" si="4847">(AIS132*25)/1000</f>
        <v>0</v>
      </c>
      <c r="AIT133" s="157">
        <f t="shared" ref="AIT133" si="4848">(AIT132*25)/1000</f>
        <v>0</v>
      </c>
      <c r="AIU133" s="157">
        <f t="shared" ref="AIU133" si="4849">(AIU132*25)/1000</f>
        <v>0</v>
      </c>
      <c r="AIV133" s="157">
        <f t="shared" ref="AIV133" si="4850">(AIV132*25)/1000</f>
        <v>0</v>
      </c>
      <c r="AIW133" s="157">
        <f t="shared" ref="AIW133" si="4851">(AIW132*25)/1000</f>
        <v>0</v>
      </c>
      <c r="AIX133" s="157">
        <f t="shared" ref="AIX133" si="4852">(AIX132*25)/1000</f>
        <v>0</v>
      </c>
      <c r="AIY133" s="157">
        <f t="shared" ref="AIY133" si="4853">(AIY132*25)/1000</f>
        <v>0</v>
      </c>
      <c r="AIZ133" s="157">
        <f t="shared" ref="AIZ133" si="4854">(AIZ132*25)/1000</f>
        <v>0</v>
      </c>
      <c r="AJA133" s="157">
        <f t="shared" ref="AJA133" si="4855">(AJA132*25)/1000</f>
        <v>0</v>
      </c>
      <c r="AJB133" s="157">
        <f t="shared" ref="AJB133" si="4856">(AJB132*25)/1000</f>
        <v>0</v>
      </c>
      <c r="AJC133" s="157">
        <f t="shared" ref="AJC133" si="4857">(AJC132*25)/1000</f>
        <v>0</v>
      </c>
      <c r="AJD133" s="157">
        <f t="shared" ref="AJD133" si="4858">(AJD132*25)/1000</f>
        <v>0</v>
      </c>
      <c r="AJE133" s="157">
        <f t="shared" ref="AJE133" si="4859">(AJE132*25)/1000</f>
        <v>0</v>
      </c>
      <c r="AJF133" s="157">
        <f t="shared" ref="AJF133" si="4860">(AJF132*25)/1000</f>
        <v>0</v>
      </c>
      <c r="AJG133" s="157">
        <f t="shared" ref="AJG133" si="4861">(AJG132*25)/1000</f>
        <v>0</v>
      </c>
      <c r="AJH133" s="157">
        <f t="shared" ref="AJH133" si="4862">(AJH132*25)/1000</f>
        <v>0</v>
      </c>
      <c r="AJI133" s="157">
        <f t="shared" ref="AJI133" si="4863">(AJI132*25)/1000</f>
        <v>0</v>
      </c>
      <c r="AJJ133" s="157">
        <f t="shared" ref="AJJ133" si="4864">(AJJ132*25)/1000</f>
        <v>0</v>
      </c>
      <c r="AJK133" s="157">
        <f t="shared" ref="AJK133" si="4865">(AJK132*25)/1000</f>
        <v>0</v>
      </c>
      <c r="AJL133" s="157">
        <f t="shared" ref="AJL133" si="4866">(AJL132*25)/1000</f>
        <v>0</v>
      </c>
      <c r="AJM133" s="157">
        <f t="shared" ref="AJM133" si="4867">(AJM132*25)/1000</f>
        <v>0</v>
      </c>
      <c r="AJN133" s="157">
        <f t="shared" ref="AJN133" si="4868">(AJN132*25)/1000</f>
        <v>0</v>
      </c>
      <c r="AJO133" s="157">
        <f t="shared" ref="AJO133" si="4869">(AJO132*25)/1000</f>
        <v>0</v>
      </c>
      <c r="AJP133" s="157">
        <f t="shared" ref="AJP133" si="4870">(AJP132*25)/1000</f>
        <v>0</v>
      </c>
      <c r="AJQ133" s="157">
        <f t="shared" ref="AJQ133" si="4871">(AJQ132*25)/1000</f>
        <v>0</v>
      </c>
      <c r="AJR133" s="157">
        <f t="shared" ref="AJR133" si="4872">(AJR132*25)/1000</f>
        <v>0</v>
      </c>
      <c r="AJS133" s="157">
        <f t="shared" ref="AJS133" si="4873">(AJS132*25)/1000</f>
        <v>0</v>
      </c>
      <c r="AJT133" s="157">
        <f t="shared" ref="AJT133" si="4874">(AJT132*25)/1000</f>
        <v>0</v>
      </c>
      <c r="AJU133" s="157">
        <f t="shared" ref="AJU133" si="4875">(AJU132*25)/1000</f>
        <v>0</v>
      </c>
      <c r="AJV133" s="157">
        <f t="shared" ref="AJV133" si="4876">(AJV132*25)/1000</f>
        <v>0</v>
      </c>
      <c r="AJW133" s="157">
        <f t="shared" ref="AJW133" si="4877">(AJW132*25)/1000</f>
        <v>0</v>
      </c>
      <c r="AJX133" s="157">
        <f t="shared" ref="AJX133" si="4878">(AJX132*25)/1000</f>
        <v>0</v>
      </c>
      <c r="AJY133" s="157">
        <f t="shared" ref="AJY133" si="4879">(AJY132*25)/1000</f>
        <v>0</v>
      </c>
      <c r="AJZ133" s="157">
        <f t="shared" ref="AJZ133" si="4880">(AJZ132*25)/1000</f>
        <v>0</v>
      </c>
      <c r="AKA133" s="157">
        <f t="shared" ref="AKA133" si="4881">(AKA132*25)/1000</f>
        <v>0</v>
      </c>
      <c r="AKB133" s="157">
        <f t="shared" ref="AKB133" si="4882">(AKB132*25)/1000</f>
        <v>0</v>
      </c>
      <c r="AKC133" s="157">
        <f t="shared" ref="AKC133" si="4883">(AKC132*25)/1000</f>
        <v>0</v>
      </c>
      <c r="AKD133" s="157">
        <f t="shared" ref="AKD133" si="4884">(AKD132*25)/1000</f>
        <v>0</v>
      </c>
      <c r="AKE133" s="157">
        <f t="shared" ref="AKE133" si="4885">(AKE132*25)/1000</f>
        <v>0</v>
      </c>
      <c r="AKF133" s="157">
        <f t="shared" ref="AKF133" si="4886">(AKF132*25)/1000</f>
        <v>0</v>
      </c>
      <c r="AKG133" s="157">
        <f t="shared" ref="AKG133" si="4887">(AKG132*25)/1000</f>
        <v>0</v>
      </c>
      <c r="AKH133" s="157">
        <f t="shared" ref="AKH133" si="4888">(AKH132*25)/1000</f>
        <v>0</v>
      </c>
      <c r="AKI133" s="157">
        <f t="shared" ref="AKI133" si="4889">(AKI132*25)/1000</f>
        <v>0</v>
      </c>
      <c r="AKJ133" s="157">
        <f t="shared" ref="AKJ133" si="4890">(AKJ132*25)/1000</f>
        <v>0</v>
      </c>
      <c r="AKK133" s="157">
        <f t="shared" ref="AKK133" si="4891">(AKK132*25)/1000</f>
        <v>0</v>
      </c>
      <c r="AKL133" s="157">
        <f t="shared" ref="AKL133" si="4892">(AKL132*25)/1000</f>
        <v>0</v>
      </c>
      <c r="AKM133" s="157">
        <f t="shared" ref="AKM133" si="4893">(AKM132*25)/1000</f>
        <v>0</v>
      </c>
      <c r="AKN133" s="157">
        <f t="shared" ref="AKN133" si="4894">(AKN132*25)/1000</f>
        <v>0</v>
      </c>
      <c r="AKO133" s="157">
        <f t="shared" ref="AKO133" si="4895">(AKO132*25)/1000</f>
        <v>0</v>
      </c>
      <c r="AKP133" s="157">
        <f t="shared" ref="AKP133" si="4896">(AKP132*25)/1000</f>
        <v>0</v>
      </c>
      <c r="AKQ133" s="157">
        <f t="shared" ref="AKQ133" si="4897">(AKQ132*25)/1000</f>
        <v>0</v>
      </c>
      <c r="AKR133" s="157">
        <f t="shared" ref="AKR133" si="4898">(AKR132*25)/1000</f>
        <v>0</v>
      </c>
      <c r="AKS133" s="157">
        <f t="shared" ref="AKS133" si="4899">(AKS132*25)/1000</f>
        <v>0</v>
      </c>
      <c r="AKT133" s="157">
        <f t="shared" ref="AKT133" si="4900">(AKT132*25)/1000</f>
        <v>0</v>
      </c>
      <c r="AKU133" s="157">
        <f t="shared" ref="AKU133" si="4901">(AKU132*25)/1000</f>
        <v>0</v>
      </c>
      <c r="AKV133" s="157">
        <f t="shared" ref="AKV133" si="4902">(AKV132*25)/1000</f>
        <v>0</v>
      </c>
      <c r="AKW133" s="157">
        <f t="shared" ref="AKW133" si="4903">(AKW132*25)/1000</f>
        <v>0</v>
      </c>
      <c r="AKX133" s="157">
        <f t="shared" ref="AKX133" si="4904">(AKX132*25)/1000</f>
        <v>0</v>
      </c>
      <c r="AKY133" s="157">
        <f t="shared" ref="AKY133" si="4905">(AKY132*25)/1000</f>
        <v>0</v>
      </c>
      <c r="AKZ133" s="157">
        <f t="shared" ref="AKZ133" si="4906">(AKZ132*25)/1000</f>
        <v>0</v>
      </c>
      <c r="ALA133" s="157">
        <f t="shared" ref="ALA133" si="4907">(ALA132*25)/1000</f>
        <v>0</v>
      </c>
      <c r="ALB133" s="157">
        <f t="shared" ref="ALB133" si="4908">(ALB132*25)/1000</f>
        <v>0</v>
      </c>
      <c r="ALC133" s="157">
        <f t="shared" ref="ALC133" si="4909">(ALC132*25)/1000</f>
        <v>0</v>
      </c>
      <c r="ALD133" s="157">
        <f t="shared" ref="ALD133" si="4910">(ALD132*25)/1000</f>
        <v>0</v>
      </c>
      <c r="ALE133" s="157">
        <f t="shared" ref="ALE133" si="4911">(ALE132*25)/1000</f>
        <v>0</v>
      </c>
      <c r="ALF133" s="157">
        <f t="shared" ref="ALF133" si="4912">(ALF132*25)/1000</f>
        <v>0</v>
      </c>
      <c r="ALG133" s="157">
        <f t="shared" ref="ALG133" si="4913">(ALG132*25)/1000</f>
        <v>0</v>
      </c>
      <c r="ALH133" s="157">
        <f t="shared" ref="ALH133" si="4914">(ALH132*25)/1000</f>
        <v>0</v>
      </c>
      <c r="ALI133" s="157">
        <f t="shared" ref="ALI133" si="4915">(ALI132*25)/1000</f>
        <v>0</v>
      </c>
      <c r="ALJ133" s="157">
        <f t="shared" ref="ALJ133" si="4916">(ALJ132*25)/1000</f>
        <v>0</v>
      </c>
      <c r="ALK133" s="157">
        <f t="shared" ref="ALK133" si="4917">(ALK132*25)/1000</f>
        <v>0</v>
      </c>
      <c r="ALL133" s="157">
        <f t="shared" ref="ALL133" si="4918">(ALL132*25)/1000</f>
        <v>0</v>
      </c>
      <c r="ALM133" s="157">
        <f t="shared" ref="ALM133" si="4919">(ALM132*25)/1000</f>
        <v>0</v>
      </c>
      <c r="ALN133" s="157">
        <f t="shared" ref="ALN133" si="4920">(ALN132*25)/1000</f>
        <v>0</v>
      </c>
      <c r="ALO133" s="157">
        <f t="shared" ref="ALO133" si="4921">(ALO132*25)/1000</f>
        <v>0</v>
      </c>
      <c r="ALP133" s="157">
        <f t="shared" ref="ALP133" si="4922">(ALP132*25)/1000</f>
        <v>0</v>
      </c>
      <c r="ALQ133" s="157">
        <f t="shared" ref="ALQ133" si="4923">(ALQ132*25)/1000</f>
        <v>0</v>
      </c>
      <c r="ALR133" s="157">
        <f t="shared" ref="ALR133" si="4924">(ALR132*25)/1000</f>
        <v>0</v>
      </c>
      <c r="ALS133" s="157">
        <f t="shared" ref="ALS133" si="4925">(ALS132*25)/1000</f>
        <v>0</v>
      </c>
      <c r="ALT133" s="157">
        <f t="shared" ref="ALT133" si="4926">(ALT132*25)/1000</f>
        <v>0</v>
      </c>
      <c r="ALU133" s="157">
        <f t="shared" ref="ALU133" si="4927">(ALU132*25)/1000</f>
        <v>0</v>
      </c>
      <c r="ALV133" s="157">
        <f t="shared" ref="ALV133" si="4928">(ALV132*25)/1000</f>
        <v>0</v>
      </c>
      <c r="ALW133" s="157">
        <f t="shared" ref="ALW133" si="4929">(ALW132*25)/1000</f>
        <v>0</v>
      </c>
      <c r="ALX133" s="157">
        <f t="shared" ref="ALX133" si="4930">(ALX132*25)/1000</f>
        <v>0</v>
      </c>
      <c r="ALY133" s="157">
        <f t="shared" ref="ALY133" si="4931">(ALY132*25)/1000</f>
        <v>0</v>
      </c>
      <c r="ALZ133" s="157">
        <f t="shared" ref="ALZ133" si="4932">(ALZ132*25)/1000</f>
        <v>0</v>
      </c>
      <c r="AMA133" s="157">
        <f t="shared" ref="AMA133" si="4933">(AMA132*25)/1000</f>
        <v>0</v>
      </c>
      <c r="AMB133" s="157">
        <f t="shared" ref="AMB133" si="4934">(AMB132*25)/1000</f>
        <v>0</v>
      </c>
      <c r="AMC133" s="157">
        <f t="shared" ref="AMC133" si="4935">(AMC132*25)/1000</f>
        <v>0</v>
      </c>
      <c r="AMD133" s="157">
        <f t="shared" ref="AMD133" si="4936">(AMD132*25)/1000</f>
        <v>0</v>
      </c>
      <c r="AME133" s="157">
        <f t="shared" ref="AME133" si="4937">(AME132*25)/1000</f>
        <v>0</v>
      </c>
      <c r="AMF133" s="157">
        <f t="shared" ref="AMF133" si="4938">(AMF132*25)/1000</f>
        <v>0</v>
      </c>
      <c r="AMG133" s="157">
        <f t="shared" ref="AMG133" si="4939">(AMG132*25)/1000</f>
        <v>0</v>
      </c>
      <c r="AMH133" s="157">
        <f t="shared" ref="AMH133" si="4940">(AMH132*25)/1000</f>
        <v>0</v>
      </c>
      <c r="AMI133" s="157">
        <f t="shared" ref="AMI133" si="4941">(AMI132*25)/1000</f>
        <v>0</v>
      </c>
      <c r="AMJ133" s="157">
        <f t="shared" ref="AMJ133" si="4942">(AMJ132*25)/1000</f>
        <v>0</v>
      </c>
      <c r="AMK133" s="157">
        <f t="shared" ref="AMK133" si="4943">(AMK132*25)/1000</f>
        <v>0</v>
      </c>
      <c r="AML133" s="157">
        <f t="shared" ref="AML133" si="4944">(AML132*25)/1000</f>
        <v>0</v>
      </c>
      <c r="AMM133" s="157">
        <f t="shared" ref="AMM133" si="4945">(AMM132*25)/1000</f>
        <v>0</v>
      </c>
      <c r="AMN133" s="157">
        <f t="shared" ref="AMN133" si="4946">(AMN132*25)/1000</f>
        <v>0</v>
      </c>
      <c r="AMO133" s="157">
        <f t="shared" ref="AMO133" si="4947">(AMO132*25)/1000</f>
        <v>0</v>
      </c>
      <c r="AMP133" s="157">
        <f t="shared" ref="AMP133" si="4948">(AMP132*25)/1000</f>
        <v>0</v>
      </c>
      <c r="AMQ133" s="157">
        <f t="shared" ref="AMQ133" si="4949">(AMQ132*25)/1000</f>
        <v>0</v>
      </c>
      <c r="AMR133" s="157">
        <f t="shared" ref="AMR133" si="4950">(AMR132*25)/1000</f>
        <v>0</v>
      </c>
      <c r="AMS133" s="157">
        <f t="shared" ref="AMS133" si="4951">(AMS132*25)/1000</f>
        <v>0</v>
      </c>
      <c r="AMT133" s="157">
        <f t="shared" ref="AMT133" si="4952">(AMT132*25)/1000</f>
        <v>0</v>
      </c>
      <c r="AMU133" s="157">
        <f t="shared" ref="AMU133" si="4953">(AMU132*25)/1000</f>
        <v>0</v>
      </c>
      <c r="AMV133" s="157">
        <f t="shared" ref="AMV133" si="4954">(AMV132*25)/1000</f>
        <v>0</v>
      </c>
      <c r="AMW133" s="157">
        <f t="shared" ref="AMW133" si="4955">(AMW132*25)/1000</f>
        <v>0</v>
      </c>
      <c r="AMX133" s="157">
        <f t="shared" ref="AMX133" si="4956">(AMX132*25)/1000</f>
        <v>0</v>
      </c>
      <c r="AMY133" s="157">
        <f t="shared" ref="AMY133" si="4957">(AMY132*25)/1000</f>
        <v>0</v>
      </c>
      <c r="AMZ133" s="157">
        <f t="shared" ref="AMZ133" si="4958">(AMZ132*25)/1000</f>
        <v>0</v>
      </c>
      <c r="ANA133" s="157">
        <f t="shared" ref="ANA133" si="4959">(ANA132*25)/1000</f>
        <v>0</v>
      </c>
      <c r="ANB133" s="157">
        <f t="shared" ref="ANB133" si="4960">(ANB132*25)/1000</f>
        <v>0</v>
      </c>
      <c r="ANC133" s="157">
        <f t="shared" ref="ANC133" si="4961">(ANC132*25)/1000</f>
        <v>0</v>
      </c>
      <c r="AND133" s="157">
        <f t="shared" ref="AND133" si="4962">(AND132*25)/1000</f>
        <v>0</v>
      </c>
      <c r="ANE133" s="157">
        <f t="shared" ref="ANE133" si="4963">(ANE132*25)/1000</f>
        <v>0</v>
      </c>
      <c r="ANF133" s="157">
        <f t="shared" ref="ANF133" si="4964">(ANF132*25)/1000</f>
        <v>0</v>
      </c>
      <c r="ANG133" s="157">
        <f t="shared" ref="ANG133" si="4965">(ANG132*25)/1000</f>
        <v>0</v>
      </c>
      <c r="ANH133" s="157">
        <f t="shared" ref="ANH133" si="4966">(ANH132*25)/1000</f>
        <v>0</v>
      </c>
      <c r="ANI133" s="157">
        <f t="shared" ref="ANI133" si="4967">(ANI132*25)/1000</f>
        <v>0</v>
      </c>
      <c r="ANJ133" s="157">
        <f t="shared" ref="ANJ133" si="4968">(ANJ132*25)/1000</f>
        <v>0</v>
      </c>
      <c r="ANK133" s="157">
        <f t="shared" ref="ANK133" si="4969">(ANK132*25)/1000</f>
        <v>0</v>
      </c>
      <c r="ANL133" s="157">
        <f t="shared" ref="ANL133" si="4970">(ANL132*25)/1000</f>
        <v>0</v>
      </c>
      <c r="ANM133" s="157">
        <f t="shared" ref="ANM133" si="4971">(ANM132*25)/1000</f>
        <v>0</v>
      </c>
      <c r="ANN133" s="157">
        <f t="shared" ref="ANN133" si="4972">(ANN132*25)/1000</f>
        <v>0</v>
      </c>
      <c r="ANO133" s="157">
        <f t="shared" ref="ANO133" si="4973">(ANO132*25)/1000</f>
        <v>0</v>
      </c>
      <c r="ANP133" s="157">
        <f t="shared" ref="ANP133" si="4974">(ANP132*25)/1000</f>
        <v>0</v>
      </c>
      <c r="ANQ133" s="157">
        <f t="shared" ref="ANQ133" si="4975">(ANQ132*25)/1000</f>
        <v>0</v>
      </c>
      <c r="ANR133" s="157">
        <f t="shared" ref="ANR133" si="4976">(ANR132*25)/1000</f>
        <v>0</v>
      </c>
      <c r="ANS133" s="157">
        <f t="shared" ref="ANS133" si="4977">(ANS132*25)/1000</f>
        <v>0</v>
      </c>
      <c r="ANT133" s="157">
        <f t="shared" ref="ANT133" si="4978">(ANT132*25)/1000</f>
        <v>0</v>
      </c>
      <c r="ANU133" s="157">
        <f t="shared" ref="ANU133" si="4979">(ANU132*25)/1000</f>
        <v>0</v>
      </c>
      <c r="ANV133" s="157">
        <f t="shared" ref="ANV133" si="4980">(ANV132*25)/1000</f>
        <v>0</v>
      </c>
      <c r="ANW133" s="157">
        <f t="shared" ref="ANW133" si="4981">(ANW132*25)/1000</f>
        <v>0</v>
      </c>
      <c r="ANX133" s="157">
        <f t="shared" ref="ANX133" si="4982">(ANX132*25)/1000</f>
        <v>0</v>
      </c>
      <c r="ANY133" s="157">
        <f t="shared" ref="ANY133" si="4983">(ANY132*25)/1000</f>
        <v>0</v>
      </c>
      <c r="ANZ133" s="157">
        <f t="shared" ref="ANZ133" si="4984">(ANZ132*25)/1000</f>
        <v>0</v>
      </c>
      <c r="AOA133" s="157">
        <f t="shared" ref="AOA133" si="4985">(AOA132*25)/1000</f>
        <v>0</v>
      </c>
      <c r="AOB133" s="157">
        <f t="shared" ref="AOB133" si="4986">(AOB132*25)/1000</f>
        <v>0</v>
      </c>
      <c r="AOC133" s="157">
        <f t="shared" ref="AOC133" si="4987">(AOC132*25)/1000</f>
        <v>0</v>
      </c>
      <c r="AOD133" s="157">
        <f t="shared" ref="AOD133" si="4988">(AOD132*25)/1000</f>
        <v>0</v>
      </c>
      <c r="AOE133" s="157">
        <f t="shared" ref="AOE133" si="4989">(AOE132*25)/1000</f>
        <v>0</v>
      </c>
      <c r="AOF133" s="157">
        <f t="shared" ref="AOF133" si="4990">(AOF132*25)/1000</f>
        <v>0</v>
      </c>
      <c r="AOG133" s="157">
        <f t="shared" ref="AOG133" si="4991">(AOG132*25)/1000</f>
        <v>0</v>
      </c>
      <c r="AOH133" s="157">
        <f t="shared" ref="AOH133" si="4992">(AOH132*25)/1000</f>
        <v>0</v>
      </c>
      <c r="AOI133" s="157">
        <f t="shared" ref="AOI133" si="4993">(AOI132*25)/1000</f>
        <v>0</v>
      </c>
      <c r="AOJ133" s="157">
        <f t="shared" ref="AOJ133" si="4994">(AOJ132*25)/1000</f>
        <v>0</v>
      </c>
      <c r="AOK133" s="157">
        <f t="shared" ref="AOK133" si="4995">(AOK132*25)/1000</f>
        <v>0</v>
      </c>
      <c r="AOL133" s="157">
        <f t="shared" ref="AOL133" si="4996">(AOL132*25)/1000</f>
        <v>0</v>
      </c>
      <c r="AOM133" s="157">
        <f t="shared" ref="AOM133" si="4997">(AOM132*25)/1000</f>
        <v>0</v>
      </c>
      <c r="AON133" s="157">
        <f t="shared" ref="AON133" si="4998">(AON132*25)/1000</f>
        <v>0</v>
      </c>
      <c r="AOO133" s="157">
        <f t="shared" ref="AOO133" si="4999">(AOO132*25)/1000</f>
        <v>0</v>
      </c>
      <c r="AOP133" s="157">
        <f t="shared" ref="AOP133" si="5000">(AOP132*25)/1000</f>
        <v>0</v>
      </c>
      <c r="AOQ133" s="157">
        <f t="shared" ref="AOQ133" si="5001">(AOQ132*25)/1000</f>
        <v>0</v>
      </c>
      <c r="AOR133" s="157">
        <f t="shared" ref="AOR133" si="5002">(AOR132*25)/1000</f>
        <v>0</v>
      </c>
      <c r="AOS133" s="157">
        <f t="shared" ref="AOS133" si="5003">(AOS132*25)/1000</f>
        <v>0</v>
      </c>
      <c r="AOT133" s="157">
        <f t="shared" ref="AOT133" si="5004">(AOT132*25)/1000</f>
        <v>0</v>
      </c>
      <c r="AOU133" s="157">
        <f t="shared" ref="AOU133" si="5005">(AOU132*25)/1000</f>
        <v>0</v>
      </c>
      <c r="AOV133" s="157">
        <f t="shared" ref="AOV133" si="5006">(AOV132*25)/1000</f>
        <v>0</v>
      </c>
      <c r="AOW133" s="157">
        <f t="shared" ref="AOW133" si="5007">(AOW132*25)/1000</f>
        <v>0</v>
      </c>
      <c r="AOX133" s="157">
        <f t="shared" ref="AOX133" si="5008">(AOX132*25)/1000</f>
        <v>0</v>
      </c>
      <c r="AOY133" s="157">
        <f t="shared" ref="AOY133" si="5009">(AOY132*25)/1000</f>
        <v>0</v>
      </c>
      <c r="AOZ133" s="157">
        <f t="shared" ref="AOZ133" si="5010">(AOZ132*25)/1000</f>
        <v>0</v>
      </c>
      <c r="APA133" s="157">
        <f t="shared" ref="APA133" si="5011">(APA132*25)/1000</f>
        <v>0</v>
      </c>
      <c r="APB133" s="157">
        <f t="shared" ref="APB133" si="5012">(APB132*25)/1000</f>
        <v>0</v>
      </c>
      <c r="APC133" s="157">
        <f t="shared" ref="APC133" si="5013">(APC132*25)/1000</f>
        <v>0</v>
      </c>
      <c r="APD133" s="157">
        <f t="shared" ref="APD133" si="5014">(APD132*25)/1000</f>
        <v>0</v>
      </c>
      <c r="APE133" s="157">
        <f t="shared" ref="APE133" si="5015">(APE132*25)/1000</f>
        <v>0</v>
      </c>
    </row>
    <row r="134" spans="1:1097">
      <c r="A134" s="204"/>
      <c r="B134" s="190" t="s">
        <v>66</v>
      </c>
      <c r="C134" s="157"/>
      <c r="D134" s="157"/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157"/>
      <c r="Y134" s="157"/>
      <c r="Z134" s="157"/>
      <c r="AA134" s="157"/>
      <c r="AB134" s="157"/>
      <c r="AC134" s="157"/>
      <c r="AD134" s="157"/>
      <c r="AE134" s="157"/>
      <c r="AF134" s="157"/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57"/>
      <c r="AT134" s="15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57"/>
      <c r="BG134" s="157"/>
      <c r="BH134" s="157"/>
      <c r="BI134" s="157"/>
      <c r="BJ134" s="157"/>
      <c r="BK134" s="157"/>
      <c r="BL134" s="157"/>
      <c r="BM134" s="157"/>
      <c r="BN134" s="157"/>
      <c r="BO134" s="157"/>
      <c r="BP134" s="157"/>
      <c r="BQ134" s="157"/>
      <c r="BR134" s="157">
        <f>IFERROR(25 + BR135,"")</f>
        <v>25</v>
      </c>
      <c r="BS134" s="157">
        <f t="shared" ref="BS134:BV134" si="5016">IFERROR(25 + BS135,"")</f>
        <v>25</v>
      </c>
      <c r="BT134" s="157">
        <f t="shared" si="5016"/>
        <v>25</v>
      </c>
      <c r="BU134" s="157">
        <f t="shared" si="5016"/>
        <v>25</v>
      </c>
      <c r="BV134" s="157">
        <f t="shared" si="5016"/>
        <v>25</v>
      </c>
      <c r="BW134" s="157">
        <f t="shared" ref="BW134" si="5017">IFERROR(25 + BW135,"")</f>
        <v>25</v>
      </c>
      <c r="BX134" s="157">
        <f t="shared" ref="BX134" si="5018">IFERROR(25 + BX135,"")</f>
        <v>25</v>
      </c>
      <c r="BY134" s="157">
        <f t="shared" ref="BY134:BZ134" si="5019">IFERROR(25 + BY135,"")</f>
        <v>25</v>
      </c>
      <c r="BZ134" s="157">
        <f t="shared" si="5019"/>
        <v>25</v>
      </c>
      <c r="CA134" s="157">
        <f t="shared" ref="CA134" si="5020">IFERROR(25 + CA135,"")</f>
        <v>25</v>
      </c>
      <c r="CB134" s="157">
        <f t="shared" ref="CB134" si="5021">IFERROR(25 + CB135,"")</f>
        <v>25</v>
      </c>
      <c r="CC134" s="157">
        <f t="shared" ref="CC134:CD134" si="5022">IFERROR(25 + CC135,"")</f>
        <v>25</v>
      </c>
      <c r="CD134" s="157">
        <f t="shared" si="5022"/>
        <v>25</v>
      </c>
      <c r="CE134" s="157">
        <f t="shared" ref="CE134" si="5023">IFERROR(25 + CE135,"")</f>
        <v>25</v>
      </c>
      <c r="CF134" s="157">
        <f t="shared" ref="CF134" si="5024">IFERROR(25 + CF135,"")</f>
        <v>25</v>
      </c>
      <c r="CG134" s="157">
        <f t="shared" ref="CG134:CH134" si="5025">IFERROR(25 + CG135,"")</f>
        <v>25</v>
      </c>
      <c r="CH134" s="157">
        <f t="shared" si="5025"/>
        <v>25</v>
      </c>
      <c r="CI134" s="157">
        <f t="shared" ref="CI134" si="5026">IFERROR(25 + CI135,"")</f>
        <v>25</v>
      </c>
      <c r="CJ134" s="157">
        <f t="shared" ref="CJ134" si="5027">IFERROR(25 + CJ135,"")</f>
        <v>25</v>
      </c>
      <c r="CK134" s="157">
        <f t="shared" ref="CK134:CL134" si="5028">IFERROR(25 + CK135,"")</f>
        <v>25</v>
      </c>
      <c r="CL134" s="157">
        <f t="shared" si="5028"/>
        <v>25</v>
      </c>
      <c r="CM134" s="157">
        <f t="shared" ref="CM134" si="5029">IFERROR(25 + CM135,"")</f>
        <v>25</v>
      </c>
      <c r="CN134" s="157">
        <f t="shared" ref="CN134" si="5030">IFERROR(25 + CN135,"")</f>
        <v>25</v>
      </c>
      <c r="CO134" s="157">
        <f t="shared" ref="CO134:CP134" si="5031">IFERROR(25 + CO135,"")</f>
        <v>25</v>
      </c>
      <c r="CP134" s="157">
        <f t="shared" si="5031"/>
        <v>25</v>
      </c>
      <c r="CQ134" s="157">
        <f t="shared" ref="CQ134" si="5032">IFERROR(25 + CQ135,"")</f>
        <v>25</v>
      </c>
      <c r="CR134" s="157">
        <f t="shared" ref="CR134" si="5033">IFERROR(25 + CR135,"")</f>
        <v>25</v>
      </c>
      <c r="CS134" s="157">
        <f t="shared" ref="CS134:CT134" si="5034">IFERROR(25 + CS135,"")</f>
        <v>25</v>
      </c>
      <c r="CT134" s="157">
        <f t="shared" si="5034"/>
        <v>25</v>
      </c>
      <c r="CU134" s="157">
        <f t="shared" ref="CU134" si="5035">IFERROR(25 + CU135,"")</f>
        <v>25</v>
      </c>
      <c r="CV134" s="157">
        <f t="shared" ref="CV134" si="5036">IFERROR(25 + CV135,"")</f>
        <v>25</v>
      </c>
      <c r="CW134" s="157">
        <f t="shared" ref="CW134:CX134" si="5037">IFERROR(25 + CW135,"")</f>
        <v>25</v>
      </c>
      <c r="CX134" s="157">
        <f t="shared" si="5037"/>
        <v>25</v>
      </c>
      <c r="CY134" s="157">
        <f t="shared" ref="CY134" si="5038">IFERROR(25 + CY135,"")</f>
        <v>25</v>
      </c>
      <c r="CZ134" s="157">
        <f t="shared" ref="CZ134" si="5039">IFERROR(25 + CZ135,"")</f>
        <v>25</v>
      </c>
      <c r="DA134" s="157">
        <f t="shared" ref="DA134:DB134" si="5040">IFERROR(25 + DA135,"")</f>
        <v>25</v>
      </c>
      <c r="DB134" s="157">
        <f t="shared" si="5040"/>
        <v>25</v>
      </c>
      <c r="DC134" s="157">
        <f t="shared" ref="DC134" si="5041">IFERROR(25 + DC135,"")</f>
        <v>25</v>
      </c>
      <c r="DD134" s="157">
        <f t="shared" ref="DD134" si="5042">IFERROR(25 + DD135,"")</f>
        <v>25</v>
      </c>
      <c r="DE134" s="157">
        <f t="shared" ref="DE134:DF134" si="5043">IFERROR(25 + DE135,"")</f>
        <v>25</v>
      </c>
      <c r="DF134" s="157">
        <f t="shared" si="5043"/>
        <v>25</v>
      </c>
      <c r="DG134" s="157">
        <f t="shared" ref="DG134" si="5044">IFERROR(25 + DG135,"")</f>
        <v>25</v>
      </c>
      <c r="DH134" s="157">
        <f t="shared" ref="DH134" si="5045">IFERROR(25 + DH135,"")</f>
        <v>25</v>
      </c>
      <c r="DI134" s="157">
        <f t="shared" ref="DI134:DJ134" si="5046">IFERROR(25 + DI135,"")</f>
        <v>25</v>
      </c>
      <c r="DJ134" s="157">
        <f t="shared" si="5046"/>
        <v>25</v>
      </c>
      <c r="DK134" s="157">
        <f t="shared" ref="DK134" si="5047">IFERROR(25 + DK135,"")</f>
        <v>25</v>
      </c>
      <c r="DL134" s="157">
        <f t="shared" ref="DL134" si="5048">IFERROR(25 + DL135,"")</f>
        <v>25</v>
      </c>
      <c r="DM134" s="157">
        <f t="shared" ref="DM134:DN134" si="5049">IFERROR(25 + DM135,"")</f>
        <v>25</v>
      </c>
      <c r="DN134" s="157">
        <f t="shared" si="5049"/>
        <v>25</v>
      </c>
      <c r="DO134" s="157">
        <f t="shared" ref="DO134" si="5050">IFERROR(25 + DO135,"")</f>
        <v>25</v>
      </c>
      <c r="DP134" s="157">
        <f t="shared" ref="DP134" si="5051">IFERROR(25 + DP135,"")</f>
        <v>25</v>
      </c>
      <c r="DQ134" s="157">
        <f t="shared" ref="DQ134:DR134" si="5052">IFERROR(25 + DQ135,"")</f>
        <v>25</v>
      </c>
      <c r="DR134" s="157">
        <f t="shared" si="5052"/>
        <v>25</v>
      </c>
      <c r="DS134" s="157">
        <f t="shared" ref="DS134" si="5053">IFERROR(25 + DS135,"")</f>
        <v>25</v>
      </c>
      <c r="DT134" s="157">
        <f t="shared" ref="DT134" si="5054">IFERROR(25 + DT135,"")</f>
        <v>25</v>
      </c>
      <c r="DU134" s="157">
        <f t="shared" ref="DU134:DV134" si="5055">IFERROR(25 + DU135,"")</f>
        <v>25</v>
      </c>
      <c r="DV134" s="157">
        <f t="shared" si="5055"/>
        <v>25</v>
      </c>
      <c r="DW134" s="157">
        <f t="shared" ref="DW134" si="5056">IFERROR(25 + DW135,"")</f>
        <v>25</v>
      </c>
      <c r="DX134" s="157">
        <f t="shared" ref="DX134" si="5057">IFERROR(25 + DX135,"")</f>
        <v>25</v>
      </c>
      <c r="DY134" s="157">
        <f t="shared" ref="DY134:DZ134" si="5058">IFERROR(25 + DY135,"")</f>
        <v>25</v>
      </c>
      <c r="DZ134" s="157">
        <f t="shared" si="5058"/>
        <v>25</v>
      </c>
      <c r="EA134" s="157">
        <f t="shared" ref="EA134" si="5059">IFERROR(25 + EA135,"")</f>
        <v>25</v>
      </c>
      <c r="EB134" s="157">
        <f t="shared" ref="EB134" si="5060">IFERROR(25 + EB135,"")</f>
        <v>25</v>
      </c>
      <c r="EC134" s="157">
        <f t="shared" ref="EC134:ED134" si="5061">IFERROR(25 + EC135,"")</f>
        <v>25</v>
      </c>
      <c r="ED134" s="157">
        <f t="shared" si="5061"/>
        <v>25</v>
      </c>
      <c r="EE134" s="157">
        <f t="shared" ref="EE134" si="5062">IFERROR(25 + EE135,"")</f>
        <v>25</v>
      </c>
      <c r="EF134" s="157">
        <f t="shared" ref="EF134" si="5063">IFERROR(25 + EF135,"")</f>
        <v>25</v>
      </c>
      <c r="EG134" s="157">
        <f t="shared" ref="EG134:EH134" si="5064">IFERROR(25 + EG135,"")</f>
        <v>25</v>
      </c>
      <c r="EH134" s="157">
        <f t="shared" si="5064"/>
        <v>25</v>
      </c>
      <c r="EI134" s="157">
        <f t="shared" ref="EI134" si="5065">IFERROR(25 + EI135,"")</f>
        <v>25</v>
      </c>
      <c r="EJ134" s="157">
        <f t="shared" ref="EJ134" si="5066">IFERROR(25 + EJ135,"")</f>
        <v>25</v>
      </c>
      <c r="EK134" s="157">
        <f t="shared" ref="EK134:EL134" si="5067">IFERROR(25 + EK135,"")</f>
        <v>25</v>
      </c>
      <c r="EL134" s="157">
        <f t="shared" si="5067"/>
        <v>25</v>
      </c>
      <c r="EM134" s="157">
        <f t="shared" ref="EM134" si="5068">IFERROR(25 + EM135,"")</f>
        <v>25</v>
      </c>
      <c r="EN134" s="157">
        <f t="shared" ref="EN134" si="5069">IFERROR(25 + EN135,"")</f>
        <v>25</v>
      </c>
      <c r="EO134" s="157">
        <f t="shared" ref="EO134:EP134" si="5070">IFERROR(25 + EO135,"")</f>
        <v>25</v>
      </c>
      <c r="EP134" s="157">
        <f t="shared" si="5070"/>
        <v>25</v>
      </c>
      <c r="EQ134" s="157">
        <f t="shared" ref="EQ134" si="5071">IFERROR(25 + EQ135,"")</f>
        <v>25</v>
      </c>
      <c r="ER134" s="157">
        <f t="shared" ref="ER134" si="5072">IFERROR(25 + ER135,"")</f>
        <v>25</v>
      </c>
      <c r="ES134" s="157">
        <f t="shared" ref="ES134:ET134" si="5073">IFERROR(25 + ES135,"")</f>
        <v>25</v>
      </c>
      <c r="ET134" s="157">
        <f t="shared" si="5073"/>
        <v>25</v>
      </c>
      <c r="EU134" s="157">
        <f t="shared" ref="EU134" si="5074">IFERROR(25 + EU135,"")</f>
        <v>25</v>
      </c>
      <c r="EV134" s="157">
        <f t="shared" ref="EV134" si="5075">IFERROR(25 + EV135,"")</f>
        <v>25</v>
      </c>
      <c r="EW134" s="157">
        <f t="shared" ref="EW134:EX134" si="5076">IFERROR(25 + EW135,"")</f>
        <v>25</v>
      </c>
      <c r="EX134" s="157">
        <f t="shared" si="5076"/>
        <v>25</v>
      </c>
      <c r="EY134" s="157">
        <f t="shared" ref="EY134" si="5077">IFERROR(25 + EY135,"")</f>
        <v>25</v>
      </c>
      <c r="EZ134" s="157">
        <f t="shared" ref="EZ134" si="5078">IFERROR(25 + EZ135,"")</f>
        <v>25</v>
      </c>
      <c r="FA134" s="157">
        <f t="shared" ref="FA134:FB134" si="5079">IFERROR(25 + FA135,"")</f>
        <v>25</v>
      </c>
      <c r="FB134" s="157">
        <f t="shared" si="5079"/>
        <v>25</v>
      </c>
      <c r="FC134" s="157">
        <f t="shared" ref="FC134" si="5080">IFERROR(25 + FC135,"")</f>
        <v>25</v>
      </c>
      <c r="FD134" s="157">
        <f t="shared" ref="FD134" si="5081">IFERROR(25 + FD135,"")</f>
        <v>25</v>
      </c>
      <c r="FE134" s="157">
        <f t="shared" ref="FE134:FF134" si="5082">IFERROR(25 + FE135,"")</f>
        <v>25</v>
      </c>
      <c r="FF134" s="157">
        <f t="shared" si="5082"/>
        <v>25</v>
      </c>
      <c r="FG134" s="157">
        <f t="shared" ref="FG134" si="5083">IFERROR(25 + FG135,"")</f>
        <v>25</v>
      </c>
      <c r="FH134" s="157">
        <f t="shared" ref="FH134" si="5084">IFERROR(25 + FH135,"")</f>
        <v>25</v>
      </c>
      <c r="FI134" s="157">
        <f t="shared" ref="FI134:FJ134" si="5085">IFERROR(25 + FI135,"")</f>
        <v>25</v>
      </c>
      <c r="FJ134" s="157">
        <f t="shared" si="5085"/>
        <v>25</v>
      </c>
      <c r="FK134" s="157">
        <f t="shared" ref="FK134" si="5086">IFERROR(25 + FK135,"")</f>
        <v>25</v>
      </c>
      <c r="FL134" s="157">
        <f t="shared" ref="FL134" si="5087">IFERROR(25 + FL135,"")</f>
        <v>25</v>
      </c>
      <c r="FM134" s="157">
        <f t="shared" ref="FM134:FN134" si="5088">IFERROR(25 + FM135,"")</f>
        <v>25</v>
      </c>
      <c r="FN134" s="157">
        <f t="shared" si="5088"/>
        <v>25</v>
      </c>
      <c r="FO134" s="157">
        <f t="shared" ref="FO134" si="5089">IFERROR(25 + FO135,"")</f>
        <v>25</v>
      </c>
      <c r="FP134" s="157">
        <f t="shared" ref="FP134" si="5090">IFERROR(25 + FP135,"")</f>
        <v>25</v>
      </c>
      <c r="FQ134" s="157">
        <f t="shared" ref="FQ134:FR134" si="5091">IFERROR(25 + FQ135,"")</f>
        <v>25</v>
      </c>
      <c r="FR134" s="157">
        <f t="shared" si="5091"/>
        <v>25</v>
      </c>
      <c r="FS134" s="157">
        <f t="shared" ref="FS134" si="5092">IFERROR(25 + FS135,"")</f>
        <v>25</v>
      </c>
      <c r="FT134" s="157">
        <f t="shared" ref="FT134" si="5093">IFERROR(25 + FT135,"")</f>
        <v>25</v>
      </c>
      <c r="FU134" s="157">
        <f t="shared" ref="FU134:FV134" si="5094">IFERROR(25 + FU135,"")</f>
        <v>25</v>
      </c>
      <c r="FV134" s="157">
        <f t="shared" si="5094"/>
        <v>25</v>
      </c>
      <c r="FW134" s="157">
        <f t="shared" ref="FW134" si="5095">IFERROR(25 + FW135,"")</f>
        <v>25</v>
      </c>
      <c r="FX134" s="157">
        <f t="shared" ref="FX134" si="5096">IFERROR(25 + FX135,"")</f>
        <v>25</v>
      </c>
      <c r="FY134" s="157">
        <f t="shared" ref="FY134:FZ134" si="5097">IFERROR(25 + FY135,"")</f>
        <v>25</v>
      </c>
      <c r="FZ134" s="157">
        <f t="shared" si="5097"/>
        <v>25</v>
      </c>
      <c r="GA134" s="157">
        <f t="shared" ref="GA134" si="5098">IFERROR(25 + GA135,"")</f>
        <v>25</v>
      </c>
      <c r="GB134" s="157">
        <f t="shared" ref="GB134" si="5099">IFERROR(25 + GB135,"")</f>
        <v>25</v>
      </c>
      <c r="GC134" s="157">
        <f t="shared" ref="GC134:GD134" si="5100">IFERROR(25 + GC135,"")</f>
        <v>25</v>
      </c>
      <c r="GD134" s="157">
        <f t="shared" si="5100"/>
        <v>25</v>
      </c>
      <c r="GE134" s="157">
        <f t="shared" ref="GE134" si="5101">IFERROR(25 + GE135,"")</f>
        <v>25</v>
      </c>
      <c r="GF134" s="157">
        <f t="shared" ref="GF134" si="5102">IFERROR(25 + GF135,"")</f>
        <v>25</v>
      </c>
      <c r="GG134" s="157">
        <f t="shared" ref="GG134:GH134" si="5103">IFERROR(25 + GG135,"")</f>
        <v>25</v>
      </c>
      <c r="GH134" s="157">
        <f t="shared" si="5103"/>
        <v>25</v>
      </c>
      <c r="GI134" s="157">
        <f t="shared" ref="GI134" si="5104">IFERROR(25 + GI135,"")</f>
        <v>25</v>
      </c>
      <c r="GJ134" s="157">
        <f t="shared" ref="GJ134" si="5105">IFERROR(25 + GJ135,"")</f>
        <v>25</v>
      </c>
      <c r="GK134" s="157">
        <f t="shared" ref="GK134:GL134" si="5106">IFERROR(25 + GK135,"")</f>
        <v>25</v>
      </c>
      <c r="GL134" s="157">
        <f t="shared" si="5106"/>
        <v>25</v>
      </c>
      <c r="GM134" s="157">
        <f t="shared" ref="GM134" si="5107">IFERROR(25 + GM135,"")</f>
        <v>25</v>
      </c>
      <c r="GN134" s="157">
        <f t="shared" ref="GN134" si="5108">IFERROR(25 + GN135,"")</f>
        <v>25</v>
      </c>
      <c r="GO134" s="157">
        <f t="shared" ref="GO134:GP134" si="5109">IFERROR(25 + GO135,"")</f>
        <v>25</v>
      </c>
      <c r="GP134" s="157">
        <f t="shared" si="5109"/>
        <v>25</v>
      </c>
      <c r="GQ134" s="157">
        <f t="shared" ref="GQ134" si="5110">IFERROR(25 + GQ135,"")</f>
        <v>25</v>
      </c>
      <c r="GR134" s="157">
        <f t="shared" ref="GR134" si="5111">IFERROR(25 + GR135,"")</f>
        <v>25</v>
      </c>
      <c r="GS134" s="157">
        <f t="shared" ref="GS134:GT134" si="5112">IFERROR(25 + GS135,"")</f>
        <v>25</v>
      </c>
      <c r="GT134" s="157">
        <f t="shared" si="5112"/>
        <v>25</v>
      </c>
      <c r="GU134" s="157">
        <f t="shared" ref="GU134" si="5113">IFERROR(25 + GU135,"")</f>
        <v>25</v>
      </c>
      <c r="GV134" s="157">
        <f t="shared" ref="GV134" si="5114">IFERROR(25 + GV135,"")</f>
        <v>25</v>
      </c>
      <c r="GW134" s="157">
        <f t="shared" ref="GW134:GX134" si="5115">IFERROR(25 + GW135,"")</f>
        <v>25</v>
      </c>
      <c r="GX134" s="157">
        <f t="shared" si="5115"/>
        <v>25</v>
      </c>
      <c r="GY134" s="157">
        <f t="shared" ref="GY134" si="5116">IFERROR(25 + GY135,"")</f>
        <v>25</v>
      </c>
      <c r="GZ134" s="157">
        <f t="shared" ref="GZ134" si="5117">IFERROR(25 + GZ135,"")</f>
        <v>25</v>
      </c>
      <c r="HA134" s="157">
        <f t="shared" ref="HA134:HB134" si="5118">IFERROR(25 + HA135,"")</f>
        <v>25</v>
      </c>
      <c r="HB134" s="157">
        <f t="shared" si="5118"/>
        <v>25</v>
      </c>
      <c r="HC134" s="157">
        <f t="shared" ref="HC134" si="5119">IFERROR(25 + HC135,"")</f>
        <v>25</v>
      </c>
      <c r="HD134" s="157">
        <f t="shared" ref="HD134" si="5120">IFERROR(25 + HD135,"")</f>
        <v>25</v>
      </c>
      <c r="HE134" s="157">
        <f t="shared" ref="HE134:HF134" si="5121">IFERROR(25 + HE135,"")</f>
        <v>25</v>
      </c>
      <c r="HF134" s="157">
        <f t="shared" si="5121"/>
        <v>25</v>
      </c>
      <c r="HG134" s="157">
        <f t="shared" ref="HG134" si="5122">IFERROR(25 + HG135,"")</f>
        <v>25</v>
      </c>
      <c r="HH134" s="157">
        <f t="shared" ref="HH134" si="5123">IFERROR(25 + HH135,"")</f>
        <v>25</v>
      </c>
      <c r="HI134" s="157">
        <f t="shared" ref="HI134:HJ134" si="5124">IFERROR(25 + HI135,"")</f>
        <v>25</v>
      </c>
      <c r="HJ134" s="157">
        <f t="shared" si="5124"/>
        <v>25</v>
      </c>
      <c r="HK134" s="157">
        <f t="shared" ref="HK134" si="5125">IFERROR(25 + HK135,"")</f>
        <v>25</v>
      </c>
      <c r="HL134" s="157">
        <f t="shared" ref="HL134" si="5126">IFERROR(25 + HL135,"")</f>
        <v>25</v>
      </c>
      <c r="HM134" s="157">
        <f t="shared" ref="HM134:HN134" si="5127">IFERROR(25 + HM135,"")</f>
        <v>25</v>
      </c>
      <c r="HN134" s="157">
        <f t="shared" si="5127"/>
        <v>25</v>
      </c>
      <c r="HO134" s="157">
        <f t="shared" ref="HO134" si="5128">IFERROR(25 + HO135,"")</f>
        <v>25</v>
      </c>
      <c r="HP134" s="157">
        <f t="shared" ref="HP134" si="5129">IFERROR(25 + HP135,"")</f>
        <v>25</v>
      </c>
      <c r="HQ134" s="157">
        <f t="shared" ref="HQ134:HR134" si="5130">IFERROR(25 + HQ135,"")</f>
        <v>25</v>
      </c>
      <c r="HR134" s="157">
        <f t="shared" si="5130"/>
        <v>25</v>
      </c>
      <c r="HS134" s="157">
        <f t="shared" ref="HS134" si="5131">IFERROR(25 + HS135,"")</f>
        <v>25</v>
      </c>
      <c r="HT134" s="157">
        <f t="shared" ref="HT134" si="5132">IFERROR(25 + HT135,"")</f>
        <v>25</v>
      </c>
      <c r="HU134" s="157">
        <f t="shared" ref="HU134:HV134" si="5133">IFERROR(25 + HU135,"")</f>
        <v>25</v>
      </c>
      <c r="HV134" s="157">
        <f t="shared" si="5133"/>
        <v>25</v>
      </c>
      <c r="HW134" s="157">
        <f t="shared" ref="HW134" si="5134">IFERROR(25 + HW135,"")</f>
        <v>25</v>
      </c>
      <c r="HX134" s="157">
        <f t="shared" ref="HX134" si="5135">IFERROR(25 + HX135,"")</f>
        <v>25</v>
      </c>
      <c r="HY134" s="157">
        <f t="shared" ref="HY134:HZ134" si="5136">IFERROR(25 + HY135,"")</f>
        <v>25</v>
      </c>
      <c r="HZ134" s="157">
        <f t="shared" si="5136"/>
        <v>25</v>
      </c>
      <c r="IA134" s="157">
        <f t="shared" ref="IA134" si="5137">IFERROR(25 + IA135,"")</f>
        <v>25</v>
      </c>
      <c r="IB134" s="157">
        <f t="shared" ref="IB134" si="5138">IFERROR(25 + IB135,"")</f>
        <v>25</v>
      </c>
      <c r="IC134" s="157">
        <f t="shared" ref="IC134:ID134" si="5139">IFERROR(25 + IC135,"")</f>
        <v>25</v>
      </c>
      <c r="ID134" s="157">
        <f t="shared" si="5139"/>
        <v>25</v>
      </c>
      <c r="IE134" s="157">
        <f t="shared" ref="IE134" si="5140">IFERROR(25 + IE135,"")</f>
        <v>25</v>
      </c>
      <c r="IF134" s="157">
        <f t="shared" ref="IF134" si="5141">IFERROR(25 + IF135,"")</f>
        <v>25</v>
      </c>
      <c r="IG134" s="157">
        <f t="shared" ref="IG134:IH134" si="5142">IFERROR(25 + IG135,"")</f>
        <v>25</v>
      </c>
      <c r="IH134" s="157">
        <f t="shared" si="5142"/>
        <v>25</v>
      </c>
      <c r="II134" s="157">
        <f t="shared" ref="II134" si="5143">IFERROR(25 + II135,"")</f>
        <v>25</v>
      </c>
      <c r="IJ134" s="157">
        <f t="shared" ref="IJ134" si="5144">IFERROR(25 + IJ135,"")</f>
        <v>25</v>
      </c>
      <c r="IK134" s="157">
        <f t="shared" ref="IK134:IL134" si="5145">IFERROR(25 + IK135,"")</f>
        <v>25</v>
      </c>
      <c r="IL134" s="157">
        <f t="shared" si="5145"/>
        <v>25</v>
      </c>
      <c r="IM134" s="157">
        <f t="shared" ref="IM134" si="5146">IFERROR(25 + IM135,"")</f>
        <v>25</v>
      </c>
      <c r="IN134" s="157">
        <f t="shared" ref="IN134" si="5147">IFERROR(25 + IN135,"")</f>
        <v>25</v>
      </c>
      <c r="IO134" s="157">
        <f t="shared" ref="IO134:IP134" si="5148">IFERROR(25 + IO135,"")</f>
        <v>25</v>
      </c>
      <c r="IP134" s="157">
        <f t="shared" si="5148"/>
        <v>25</v>
      </c>
      <c r="IQ134" s="157">
        <f t="shared" ref="IQ134" si="5149">IFERROR(25 + IQ135,"")</f>
        <v>25</v>
      </c>
      <c r="IR134" s="157">
        <f t="shared" ref="IR134" si="5150">IFERROR(25 + IR135,"")</f>
        <v>25</v>
      </c>
      <c r="IS134" s="157">
        <f t="shared" ref="IS134:IT134" si="5151">IFERROR(25 + IS135,"")</f>
        <v>25</v>
      </c>
      <c r="IT134" s="157">
        <f t="shared" si="5151"/>
        <v>25</v>
      </c>
      <c r="IU134" s="157">
        <f t="shared" ref="IU134" si="5152">IFERROR(25 + IU135,"")</f>
        <v>25</v>
      </c>
      <c r="IV134" s="157">
        <f t="shared" ref="IV134" si="5153">IFERROR(25 + IV135,"")</f>
        <v>25</v>
      </c>
      <c r="IW134" s="157">
        <f t="shared" ref="IW134:IX134" si="5154">IFERROR(25 + IW135,"")</f>
        <v>25</v>
      </c>
      <c r="IX134" s="157">
        <f t="shared" si="5154"/>
        <v>25</v>
      </c>
      <c r="IY134" s="157">
        <f t="shared" ref="IY134" si="5155">IFERROR(25 + IY135,"")</f>
        <v>25</v>
      </c>
      <c r="IZ134" s="157">
        <f t="shared" ref="IZ134" si="5156">IFERROR(25 + IZ135,"")</f>
        <v>25</v>
      </c>
      <c r="JA134" s="157">
        <f t="shared" ref="JA134:JB134" si="5157">IFERROR(25 + JA135,"")</f>
        <v>25</v>
      </c>
      <c r="JB134" s="157">
        <f t="shared" si="5157"/>
        <v>25</v>
      </c>
      <c r="JC134" s="157">
        <f t="shared" ref="JC134" si="5158">IFERROR(25 + JC135,"")</f>
        <v>25</v>
      </c>
      <c r="JD134" s="157">
        <f t="shared" ref="JD134" si="5159">IFERROR(25 + JD135,"")</f>
        <v>25</v>
      </c>
      <c r="JE134" s="157">
        <f t="shared" ref="JE134:JF134" si="5160">IFERROR(25 + JE135,"")</f>
        <v>25</v>
      </c>
      <c r="JF134" s="157">
        <f t="shared" si="5160"/>
        <v>25</v>
      </c>
      <c r="JG134" s="157">
        <f t="shared" ref="JG134" si="5161">IFERROR(25 + JG135,"")</f>
        <v>25</v>
      </c>
      <c r="JH134" s="157">
        <f t="shared" ref="JH134" si="5162">IFERROR(25 + JH135,"")</f>
        <v>25</v>
      </c>
      <c r="JI134" s="157">
        <f t="shared" ref="JI134:JJ134" si="5163">IFERROR(25 + JI135,"")</f>
        <v>25</v>
      </c>
      <c r="JJ134" s="157">
        <f t="shared" si="5163"/>
        <v>25</v>
      </c>
      <c r="JK134" s="157">
        <f t="shared" ref="JK134" si="5164">IFERROR(25 + JK135,"")</f>
        <v>25</v>
      </c>
      <c r="JL134" s="157">
        <f t="shared" ref="JL134" si="5165">IFERROR(25 + JL135,"")</f>
        <v>25</v>
      </c>
      <c r="JM134" s="157">
        <f t="shared" ref="JM134:JN134" si="5166">IFERROR(25 + JM135,"")</f>
        <v>25</v>
      </c>
      <c r="JN134" s="157">
        <f t="shared" si="5166"/>
        <v>25</v>
      </c>
      <c r="JO134" s="157">
        <f t="shared" ref="JO134" si="5167">IFERROR(25 + JO135,"")</f>
        <v>25</v>
      </c>
      <c r="JP134" s="157">
        <f t="shared" ref="JP134" si="5168">IFERROR(25 + JP135,"")</f>
        <v>25</v>
      </c>
      <c r="JQ134" s="157">
        <f t="shared" ref="JQ134:JR134" si="5169">IFERROR(25 + JQ135,"")</f>
        <v>25</v>
      </c>
      <c r="JR134" s="157">
        <f t="shared" si="5169"/>
        <v>25</v>
      </c>
      <c r="JS134" s="157">
        <f t="shared" ref="JS134" si="5170">IFERROR(25 + JS135,"")</f>
        <v>25</v>
      </c>
      <c r="JT134" s="157">
        <f t="shared" ref="JT134" si="5171">IFERROR(25 + JT135,"")</f>
        <v>25</v>
      </c>
      <c r="JU134" s="157">
        <f t="shared" ref="JU134:JV134" si="5172">IFERROR(25 + JU135,"")</f>
        <v>25</v>
      </c>
      <c r="JV134" s="157">
        <f t="shared" si="5172"/>
        <v>25</v>
      </c>
      <c r="JW134" s="157">
        <f t="shared" ref="JW134" si="5173">IFERROR(25 + JW135,"")</f>
        <v>25</v>
      </c>
      <c r="JX134" s="157">
        <f t="shared" ref="JX134" si="5174">IFERROR(25 + JX135,"")</f>
        <v>25</v>
      </c>
      <c r="JY134" s="157">
        <f t="shared" ref="JY134:JZ134" si="5175">IFERROR(25 + JY135,"")</f>
        <v>25</v>
      </c>
      <c r="JZ134" s="157">
        <f t="shared" si="5175"/>
        <v>25</v>
      </c>
      <c r="KA134" s="157">
        <f t="shared" ref="KA134" si="5176">IFERROR(25 + KA135,"")</f>
        <v>25</v>
      </c>
      <c r="KB134" s="157">
        <f t="shared" ref="KB134" si="5177">IFERROR(25 + KB135,"")</f>
        <v>25</v>
      </c>
      <c r="KC134" s="157">
        <f t="shared" ref="KC134:KD134" si="5178">IFERROR(25 + KC135,"")</f>
        <v>25</v>
      </c>
      <c r="KD134" s="157">
        <f t="shared" si="5178"/>
        <v>25</v>
      </c>
      <c r="KE134" s="157">
        <f t="shared" ref="KE134" si="5179">IFERROR(25 + KE135,"")</f>
        <v>25</v>
      </c>
      <c r="KF134" s="157">
        <f t="shared" ref="KF134" si="5180">IFERROR(25 + KF135,"")</f>
        <v>25</v>
      </c>
      <c r="KG134" s="157">
        <f t="shared" ref="KG134:KH134" si="5181">IFERROR(25 + KG135,"")</f>
        <v>25</v>
      </c>
      <c r="KH134" s="157">
        <f t="shared" si="5181"/>
        <v>25</v>
      </c>
      <c r="KI134" s="157">
        <f t="shared" ref="KI134" si="5182">IFERROR(25 + KI135,"")</f>
        <v>25</v>
      </c>
      <c r="KJ134" s="157">
        <f t="shared" ref="KJ134" si="5183">IFERROR(25 + KJ135,"")</f>
        <v>25</v>
      </c>
      <c r="KK134" s="157">
        <f t="shared" ref="KK134:KL134" si="5184">IFERROR(25 + KK135,"")</f>
        <v>25</v>
      </c>
      <c r="KL134" s="157">
        <f t="shared" si="5184"/>
        <v>25</v>
      </c>
      <c r="KM134" s="157">
        <f t="shared" ref="KM134" si="5185">IFERROR(25 + KM135,"")</f>
        <v>25</v>
      </c>
      <c r="KN134" s="157">
        <f t="shared" ref="KN134" si="5186">IFERROR(25 + KN135,"")</f>
        <v>25</v>
      </c>
      <c r="KO134" s="157">
        <f t="shared" ref="KO134:KP134" si="5187">IFERROR(25 + KO135,"")</f>
        <v>25</v>
      </c>
      <c r="KP134" s="157">
        <f t="shared" si="5187"/>
        <v>25</v>
      </c>
      <c r="KQ134" s="157">
        <f t="shared" ref="KQ134" si="5188">IFERROR(25 + KQ135,"")</f>
        <v>25</v>
      </c>
      <c r="KR134" s="157">
        <f t="shared" ref="KR134" si="5189">IFERROR(25 + KR135,"")</f>
        <v>25</v>
      </c>
      <c r="KS134" s="157">
        <f t="shared" ref="KS134:KT134" si="5190">IFERROR(25 + KS135,"")</f>
        <v>25</v>
      </c>
      <c r="KT134" s="157">
        <f t="shared" si="5190"/>
        <v>25</v>
      </c>
      <c r="KU134" s="157">
        <f t="shared" ref="KU134" si="5191">IFERROR(25 + KU135,"")</f>
        <v>25</v>
      </c>
      <c r="KV134" s="157">
        <f t="shared" ref="KV134" si="5192">IFERROR(25 + KV135,"")</f>
        <v>25</v>
      </c>
      <c r="KW134" s="157">
        <f t="shared" ref="KW134:KX134" si="5193">IFERROR(25 + KW135,"")</f>
        <v>25</v>
      </c>
      <c r="KX134" s="157">
        <f t="shared" si="5193"/>
        <v>25</v>
      </c>
      <c r="KY134" s="157">
        <f t="shared" ref="KY134" si="5194">IFERROR(25 + KY135,"")</f>
        <v>25</v>
      </c>
      <c r="KZ134" s="157">
        <f t="shared" ref="KZ134" si="5195">IFERROR(25 + KZ135,"")</f>
        <v>25</v>
      </c>
      <c r="LA134" s="157">
        <f t="shared" ref="LA134:LB134" si="5196">IFERROR(25 + LA135,"")</f>
        <v>25</v>
      </c>
      <c r="LB134" s="157">
        <f t="shared" si="5196"/>
        <v>25</v>
      </c>
      <c r="LC134" s="157">
        <f t="shared" ref="LC134" si="5197">IFERROR(25 + LC135,"")</f>
        <v>25</v>
      </c>
      <c r="LD134" s="157">
        <f t="shared" ref="LD134" si="5198">IFERROR(25 + LD135,"")</f>
        <v>25</v>
      </c>
      <c r="LE134" s="157">
        <f t="shared" ref="LE134:LF134" si="5199">IFERROR(25 + LE135,"")</f>
        <v>25</v>
      </c>
      <c r="LF134" s="157">
        <f t="shared" si="5199"/>
        <v>25</v>
      </c>
      <c r="LG134" s="157">
        <f t="shared" ref="LG134" si="5200">IFERROR(25 + LG135,"")</f>
        <v>25</v>
      </c>
      <c r="LH134" s="157">
        <f t="shared" ref="LH134" si="5201">IFERROR(25 + LH135,"")</f>
        <v>25</v>
      </c>
      <c r="LI134" s="157">
        <f t="shared" ref="LI134:LJ134" si="5202">IFERROR(25 + LI135,"")</f>
        <v>25</v>
      </c>
      <c r="LJ134" s="157">
        <f t="shared" si="5202"/>
        <v>25</v>
      </c>
      <c r="LK134" s="157">
        <f t="shared" ref="LK134" si="5203">IFERROR(25 + LK135,"")</f>
        <v>25</v>
      </c>
      <c r="LL134" s="157">
        <f t="shared" ref="LL134" si="5204">IFERROR(25 + LL135,"")</f>
        <v>25</v>
      </c>
      <c r="LM134" s="157">
        <f t="shared" ref="LM134:LN134" si="5205">IFERROR(25 + LM135,"")</f>
        <v>25</v>
      </c>
      <c r="LN134" s="157">
        <f t="shared" si="5205"/>
        <v>25</v>
      </c>
      <c r="LO134" s="157">
        <f t="shared" ref="LO134" si="5206">IFERROR(25 + LO135,"")</f>
        <v>25</v>
      </c>
      <c r="LP134" s="157">
        <f t="shared" ref="LP134" si="5207">IFERROR(25 + LP135,"")</f>
        <v>25</v>
      </c>
      <c r="LQ134" s="157">
        <f t="shared" ref="LQ134:LR134" si="5208">IFERROR(25 + LQ135,"")</f>
        <v>25</v>
      </c>
      <c r="LR134" s="157">
        <f t="shared" si="5208"/>
        <v>25</v>
      </c>
      <c r="LS134" s="157">
        <f t="shared" ref="LS134" si="5209">IFERROR(25 + LS135,"")</f>
        <v>25</v>
      </c>
      <c r="LT134" s="157">
        <f t="shared" ref="LT134" si="5210">IFERROR(25 + LT135,"")</f>
        <v>25</v>
      </c>
      <c r="LU134" s="157">
        <f t="shared" ref="LU134:LV134" si="5211">IFERROR(25 + LU135,"")</f>
        <v>25</v>
      </c>
      <c r="LV134" s="157">
        <f t="shared" si="5211"/>
        <v>25</v>
      </c>
      <c r="LW134" s="157">
        <f t="shared" ref="LW134" si="5212">IFERROR(25 + LW135,"")</f>
        <v>25</v>
      </c>
      <c r="LX134" s="157">
        <f t="shared" ref="LX134" si="5213">IFERROR(25 + LX135,"")</f>
        <v>25</v>
      </c>
      <c r="LY134" s="157">
        <f t="shared" ref="LY134:LZ134" si="5214">IFERROR(25 + LY135,"")</f>
        <v>25</v>
      </c>
      <c r="LZ134" s="157">
        <f t="shared" si="5214"/>
        <v>25</v>
      </c>
      <c r="MA134" s="157">
        <f t="shared" ref="MA134" si="5215">IFERROR(25 + MA135,"")</f>
        <v>25</v>
      </c>
      <c r="MB134" s="157">
        <f t="shared" ref="MB134" si="5216">IFERROR(25 + MB135,"")</f>
        <v>25</v>
      </c>
      <c r="MC134" s="157">
        <f t="shared" ref="MC134:MD134" si="5217">IFERROR(25 + MC135,"")</f>
        <v>25</v>
      </c>
      <c r="MD134" s="157">
        <f t="shared" si="5217"/>
        <v>25</v>
      </c>
      <c r="ME134" s="157">
        <f t="shared" ref="ME134" si="5218">IFERROR(25 + ME135,"")</f>
        <v>25</v>
      </c>
      <c r="MF134" s="157">
        <f t="shared" ref="MF134" si="5219">IFERROR(25 + MF135,"")</f>
        <v>25</v>
      </c>
      <c r="MG134" s="157">
        <f t="shared" ref="MG134:MH134" si="5220">IFERROR(25 + MG135,"")</f>
        <v>25</v>
      </c>
      <c r="MH134" s="157">
        <f t="shared" si="5220"/>
        <v>25</v>
      </c>
      <c r="MI134" s="157">
        <f t="shared" ref="MI134" si="5221">IFERROR(25 + MI135,"")</f>
        <v>25</v>
      </c>
      <c r="MJ134" s="157">
        <f t="shared" ref="MJ134" si="5222">IFERROR(25 + MJ135,"")</f>
        <v>25</v>
      </c>
      <c r="MK134" s="157">
        <f t="shared" ref="MK134:ML134" si="5223">IFERROR(25 + MK135,"")</f>
        <v>25</v>
      </c>
      <c r="ML134" s="157">
        <f t="shared" si="5223"/>
        <v>25</v>
      </c>
      <c r="MM134" s="157">
        <f t="shared" ref="MM134" si="5224">IFERROR(25 + MM135,"")</f>
        <v>25</v>
      </c>
      <c r="MN134" s="157">
        <f t="shared" ref="MN134" si="5225">IFERROR(25 + MN135,"")</f>
        <v>25</v>
      </c>
      <c r="MO134" s="157">
        <f t="shared" ref="MO134:MP134" si="5226">IFERROR(25 + MO135,"")</f>
        <v>25</v>
      </c>
      <c r="MP134" s="157">
        <f t="shared" si="5226"/>
        <v>25</v>
      </c>
      <c r="MQ134" s="157">
        <f t="shared" ref="MQ134" si="5227">IFERROR(25 + MQ135,"")</f>
        <v>25</v>
      </c>
      <c r="MR134" s="157">
        <f t="shared" ref="MR134" si="5228">IFERROR(25 + MR135,"")</f>
        <v>25</v>
      </c>
      <c r="MS134" s="157">
        <f t="shared" ref="MS134:MT134" si="5229">IFERROR(25 + MS135,"")</f>
        <v>25</v>
      </c>
      <c r="MT134" s="157">
        <f t="shared" si="5229"/>
        <v>25</v>
      </c>
      <c r="MU134" s="157">
        <f t="shared" ref="MU134" si="5230">IFERROR(25 + MU135,"")</f>
        <v>25</v>
      </c>
      <c r="MV134" s="157">
        <f t="shared" ref="MV134" si="5231">IFERROR(25 + MV135,"")</f>
        <v>25</v>
      </c>
      <c r="MW134" s="157">
        <f t="shared" ref="MW134:MX134" si="5232">IFERROR(25 + MW135,"")</f>
        <v>25</v>
      </c>
      <c r="MX134" s="157">
        <f t="shared" si="5232"/>
        <v>25</v>
      </c>
      <c r="MY134" s="157">
        <f t="shared" ref="MY134" si="5233">IFERROR(25 + MY135,"")</f>
        <v>25</v>
      </c>
      <c r="MZ134" s="157">
        <f t="shared" ref="MZ134" si="5234">IFERROR(25 + MZ135,"")</f>
        <v>25</v>
      </c>
      <c r="NA134" s="157">
        <f t="shared" ref="NA134:NB134" si="5235">IFERROR(25 + NA135,"")</f>
        <v>25</v>
      </c>
      <c r="NB134" s="157">
        <f t="shared" si="5235"/>
        <v>25</v>
      </c>
      <c r="NC134" s="157">
        <f t="shared" ref="NC134" si="5236">IFERROR(25 + NC135,"")</f>
        <v>25</v>
      </c>
      <c r="ND134" s="157">
        <f t="shared" ref="ND134" si="5237">IFERROR(25 + ND135,"")</f>
        <v>25</v>
      </c>
      <c r="NE134" s="157">
        <f t="shared" ref="NE134:NF134" si="5238">IFERROR(25 + NE135,"")</f>
        <v>25</v>
      </c>
      <c r="NF134" s="157">
        <f t="shared" si="5238"/>
        <v>25</v>
      </c>
      <c r="NG134" s="157">
        <f t="shared" ref="NG134" si="5239">IFERROR(25 + NG135,"")</f>
        <v>25</v>
      </c>
      <c r="NH134" s="157">
        <f t="shared" ref="NH134" si="5240">IFERROR(25 + NH135,"")</f>
        <v>25</v>
      </c>
      <c r="NI134" s="157">
        <f t="shared" ref="NI134:NJ134" si="5241">IFERROR(25 + NI135,"")</f>
        <v>25</v>
      </c>
      <c r="NJ134" s="157">
        <f t="shared" si="5241"/>
        <v>25</v>
      </c>
      <c r="NK134" s="157">
        <f t="shared" ref="NK134" si="5242">IFERROR(25 + NK135,"")</f>
        <v>25</v>
      </c>
      <c r="NL134" s="157">
        <f t="shared" ref="NL134" si="5243">IFERROR(25 + NL135,"")</f>
        <v>25</v>
      </c>
      <c r="NM134" s="157">
        <f t="shared" ref="NM134:NN134" si="5244">IFERROR(25 + NM135,"")</f>
        <v>25</v>
      </c>
      <c r="NN134" s="157">
        <f t="shared" si="5244"/>
        <v>25</v>
      </c>
      <c r="NO134" s="157">
        <f t="shared" ref="NO134" si="5245">IFERROR(25 + NO135,"")</f>
        <v>25</v>
      </c>
      <c r="NP134" s="157">
        <f t="shared" ref="NP134" si="5246">IFERROR(25 + NP135,"")</f>
        <v>25</v>
      </c>
      <c r="NQ134" s="157">
        <f t="shared" ref="NQ134:NR134" si="5247">IFERROR(25 + NQ135,"")</f>
        <v>25</v>
      </c>
      <c r="NR134" s="157">
        <f t="shared" si="5247"/>
        <v>25</v>
      </c>
      <c r="NS134" s="157">
        <f t="shared" ref="NS134" si="5248">IFERROR(25 + NS135,"")</f>
        <v>25</v>
      </c>
      <c r="NT134" s="157">
        <f t="shared" ref="NT134" si="5249">IFERROR(25 + NT135,"")</f>
        <v>25</v>
      </c>
      <c r="NU134" s="157">
        <f t="shared" ref="NU134:NV134" si="5250">IFERROR(25 + NU135,"")</f>
        <v>25</v>
      </c>
      <c r="NV134" s="157">
        <f t="shared" si="5250"/>
        <v>25</v>
      </c>
      <c r="NW134" s="157">
        <f t="shared" ref="NW134" si="5251">IFERROR(25 + NW135,"")</f>
        <v>25</v>
      </c>
      <c r="NX134" s="157">
        <f t="shared" ref="NX134" si="5252">IFERROR(25 + NX135,"")</f>
        <v>25</v>
      </c>
      <c r="NY134" s="157">
        <f t="shared" ref="NY134:NZ134" si="5253">IFERROR(25 + NY135,"")</f>
        <v>25</v>
      </c>
      <c r="NZ134" s="157">
        <f t="shared" si="5253"/>
        <v>25</v>
      </c>
      <c r="OA134" s="157">
        <f t="shared" ref="OA134" si="5254">IFERROR(25 + OA135,"")</f>
        <v>25</v>
      </c>
      <c r="OB134" s="157">
        <f t="shared" ref="OB134" si="5255">IFERROR(25 + OB135,"")</f>
        <v>25</v>
      </c>
      <c r="OC134" s="157">
        <f t="shared" ref="OC134:OD134" si="5256">IFERROR(25 + OC135,"")</f>
        <v>25</v>
      </c>
      <c r="OD134" s="157">
        <f t="shared" si="5256"/>
        <v>25</v>
      </c>
      <c r="OE134" s="157">
        <f t="shared" ref="OE134" si="5257">IFERROR(25 + OE135,"")</f>
        <v>25</v>
      </c>
      <c r="OF134" s="157">
        <f t="shared" ref="OF134" si="5258">IFERROR(25 + OF135,"")</f>
        <v>25</v>
      </c>
      <c r="OG134" s="157">
        <f t="shared" ref="OG134:OH134" si="5259">IFERROR(25 + OG135,"")</f>
        <v>25</v>
      </c>
      <c r="OH134" s="157">
        <f t="shared" si="5259"/>
        <v>25</v>
      </c>
      <c r="OI134" s="157">
        <f t="shared" ref="OI134" si="5260">IFERROR(25 + OI135,"")</f>
        <v>25</v>
      </c>
      <c r="OJ134" s="157">
        <f t="shared" ref="OJ134" si="5261">IFERROR(25 + OJ135,"")</f>
        <v>25</v>
      </c>
      <c r="OK134" s="157">
        <f t="shared" ref="OK134:OL134" si="5262">IFERROR(25 + OK135,"")</f>
        <v>25</v>
      </c>
      <c r="OL134" s="157">
        <f t="shared" si="5262"/>
        <v>25</v>
      </c>
      <c r="OM134" s="157">
        <f t="shared" ref="OM134" si="5263">IFERROR(25 + OM135,"")</f>
        <v>25</v>
      </c>
      <c r="ON134" s="157">
        <f t="shared" ref="ON134" si="5264">IFERROR(25 + ON135,"")</f>
        <v>25</v>
      </c>
      <c r="OO134" s="157">
        <f t="shared" ref="OO134:OP134" si="5265">IFERROR(25 + OO135,"")</f>
        <v>25</v>
      </c>
      <c r="OP134" s="157">
        <f t="shared" si="5265"/>
        <v>25</v>
      </c>
      <c r="OQ134" s="157">
        <f t="shared" ref="OQ134" si="5266">IFERROR(25 + OQ135,"")</f>
        <v>25</v>
      </c>
      <c r="OR134" s="157">
        <f t="shared" ref="OR134" si="5267">IFERROR(25 + OR135,"")</f>
        <v>25</v>
      </c>
      <c r="OS134" s="157">
        <f t="shared" ref="OS134:OT134" si="5268">IFERROR(25 + OS135,"")</f>
        <v>25</v>
      </c>
      <c r="OT134" s="157">
        <f t="shared" si="5268"/>
        <v>25</v>
      </c>
      <c r="OU134" s="157">
        <f t="shared" ref="OU134" si="5269">IFERROR(25 + OU135,"")</f>
        <v>25</v>
      </c>
      <c r="OV134" s="157">
        <f t="shared" ref="OV134" si="5270">IFERROR(25 + OV135,"")</f>
        <v>25</v>
      </c>
      <c r="OW134" s="157">
        <f t="shared" ref="OW134:OX134" si="5271">IFERROR(25 + OW135,"")</f>
        <v>25</v>
      </c>
      <c r="OX134" s="157">
        <f t="shared" si="5271"/>
        <v>25</v>
      </c>
      <c r="OY134" s="157">
        <f t="shared" ref="OY134" si="5272">IFERROR(25 + OY135,"")</f>
        <v>25</v>
      </c>
      <c r="OZ134" s="157">
        <f t="shared" ref="OZ134" si="5273">IFERROR(25 + OZ135,"")</f>
        <v>25</v>
      </c>
      <c r="PA134" s="157">
        <f t="shared" ref="PA134:PB134" si="5274">IFERROR(25 + PA135,"")</f>
        <v>25</v>
      </c>
      <c r="PB134" s="157">
        <f t="shared" si="5274"/>
        <v>25</v>
      </c>
      <c r="PC134" s="157">
        <f t="shared" ref="PC134" si="5275">IFERROR(25 + PC135,"")</f>
        <v>25</v>
      </c>
      <c r="PD134" s="157">
        <f t="shared" ref="PD134" si="5276">IFERROR(25 + PD135,"")</f>
        <v>25</v>
      </c>
      <c r="PE134" s="157">
        <f t="shared" ref="PE134:PF134" si="5277">IFERROR(25 + PE135,"")</f>
        <v>25</v>
      </c>
      <c r="PF134" s="157">
        <f t="shared" si="5277"/>
        <v>25</v>
      </c>
      <c r="PG134" s="157">
        <f t="shared" ref="PG134" si="5278">IFERROR(25 + PG135,"")</f>
        <v>25</v>
      </c>
      <c r="PH134" s="157">
        <f t="shared" ref="PH134" si="5279">IFERROR(25 + PH135,"")</f>
        <v>25</v>
      </c>
      <c r="PI134" s="157">
        <f t="shared" ref="PI134:PJ134" si="5280">IFERROR(25 + PI135,"")</f>
        <v>25</v>
      </c>
      <c r="PJ134" s="157">
        <f t="shared" si="5280"/>
        <v>25</v>
      </c>
      <c r="PK134" s="157">
        <f t="shared" ref="PK134" si="5281">IFERROR(25 + PK135,"")</f>
        <v>25</v>
      </c>
      <c r="PL134" s="157">
        <f t="shared" ref="PL134" si="5282">IFERROR(25 + PL135,"")</f>
        <v>25</v>
      </c>
      <c r="PM134" s="157">
        <f t="shared" ref="PM134:PN134" si="5283">IFERROR(25 + PM135,"")</f>
        <v>25</v>
      </c>
      <c r="PN134" s="157">
        <f t="shared" si="5283"/>
        <v>25</v>
      </c>
      <c r="PO134" s="157">
        <f t="shared" ref="PO134" si="5284">IFERROR(25 + PO135,"")</f>
        <v>25</v>
      </c>
      <c r="PP134" s="157">
        <f t="shared" ref="PP134" si="5285">IFERROR(25 + PP135,"")</f>
        <v>25</v>
      </c>
      <c r="PQ134" s="157">
        <f t="shared" ref="PQ134:PR134" si="5286">IFERROR(25 + PQ135,"")</f>
        <v>25</v>
      </c>
      <c r="PR134" s="157">
        <f t="shared" si="5286"/>
        <v>25</v>
      </c>
      <c r="PS134" s="157">
        <f t="shared" ref="PS134" si="5287">IFERROR(25 + PS135,"")</f>
        <v>25</v>
      </c>
      <c r="PT134" s="157">
        <f t="shared" ref="PT134" si="5288">IFERROR(25 + PT135,"")</f>
        <v>25</v>
      </c>
      <c r="PU134" s="157">
        <f t="shared" ref="PU134:PV134" si="5289">IFERROR(25 + PU135,"")</f>
        <v>25</v>
      </c>
      <c r="PV134" s="157">
        <f t="shared" si="5289"/>
        <v>25</v>
      </c>
      <c r="PW134" s="157">
        <f t="shared" ref="PW134" si="5290">IFERROR(25 + PW135,"")</f>
        <v>25</v>
      </c>
      <c r="PX134" s="157">
        <f t="shared" ref="PX134" si="5291">IFERROR(25 + PX135,"")</f>
        <v>25</v>
      </c>
      <c r="PY134" s="157">
        <f t="shared" ref="PY134:PZ134" si="5292">IFERROR(25 + PY135,"")</f>
        <v>25</v>
      </c>
      <c r="PZ134" s="157">
        <f t="shared" si="5292"/>
        <v>25</v>
      </c>
      <c r="QA134" s="157">
        <f t="shared" ref="QA134" si="5293">IFERROR(25 + QA135,"")</f>
        <v>25</v>
      </c>
      <c r="QB134" s="157">
        <f t="shared" ref="QB134" si="5294">IFERROR(25 + QB135,"")</f>
        <v>25</v>
      </c>
      <c r="QC134" s="157">
        <f t="shared" ref="QC134:QD134" si="5295">IFERROR(25 + QC135,"")</f>
        <v>25</v>
      </c>
      <c r="QD134" s="157">
        <f t="shared" si="5295"/>
        <v>25</v>
      </c>
      <c r="QE134" s="157">
        <f t="shared" ref="QE134" si="5296">IFERROR(25 + QE135,"")</f>
        <v>25</v>
      </c>
      <c r="QF134" s="157">
        <f t="shared" ref="QF134" si="5297">IFERROR(25 + QF135,"")</f>
        <v>25</v>
      </c>
      <c r="QG134" s="157">
        <f t="shared" ref="QG134:QH134" si="5298">IFERROR(25 + QG135,"")</f>
        <v>25</v>
      </c>
      <c r="QH134" s="157">
        <f t="shared" si="5298"/>
        <v>25</v>
      </c>
      <c r="QI134" s="157">
        <f t="shared" ref="QI134" si="5299">IFERROR(25 + QI135,"")</f>
        <v>25</v>
      </c>
      <c r="QJ134" s="157">
        <f t="shared" ref="QJ134" si="5300">IFERROR(25 + QJ135,"")</f>
        <v>25</v>
      </c>
      <c r="QK134" s="157">
        <f t="shared" ref="QK134:QL134" si="5301">IFERROR(25 + QK135,"")</f>
        <v>25</v>
      </c>
      <c r="QL134" s="157">
        <f t="shared" si="5301"/>
        <v>25</v>
      </c>
      <c r="QM134" s="157">
        <f t="shared" ref="QM134" si="5302">IFERROR(25 + QM135,"")</f>
        <v>25</v>
      </c>
      <c r="QN134" s="157">
        <f t="shared" ref="QN134" si="5303">IFERROR(25 + QN135,"")</f>
        <v>25</v>
      </c>
      <c r="QO134" s="157">
        <f t="shared" ref="QO134:QP134" si="5304">IFERROR(25 + QO135,"")</f>
        <v>25</v>
      </c>
      <c r="QP134" s="157">
        <f t="shared" si="5304"/>
        <v>25</v>
      </c>
      <c r="QQ134" s="157">
        <f t="shared" ref="QQ134" si="5305">IFERROR(25 + QQ135,"")</f>
        <v>25</v>
      </c>
      <c r="QR134" s="157">
        <f t="shared" ref="QR134" si="5306">IFERROR(25 + QR135,"")</f>
        <v>25</v>
      </c>
      <c r="QS134" s="157">
        <f t="shared" ref="QS134:QT134" si="5307">IFERROR(25 + QS135,"")</f>
        <v>25</v>
      </c>
      <c r="QT134" s="157">
        <f t="shared" si="5307"/>
        <v>25</v>
      </c>
      <c r="QU134" s="157">
        <f t="shared" ref="QU134" si="5308">IFERROR(25 + QU135,"")</f>
        <v>25</v>
      </c>
      <c r="QV134" s="157">
        <f t="shared" ref="QV134" si="5309">IFERROR(25 + QV135,"")</f>
        <v>25</v>
      </c>
      <c r="QW134" s="157">
        <f t="shared" ref="QW134:QX134" si="5310">IFERROR(25 + QW135,"")</f>
        <v>25</v>
      </c>
      <c r="QX134" s="157">
        <f t="shared" si="5310"/>
        <v>25</v>
      </c>
      <c r="QY134" s="157">
        <f t="shared" ref="QY134" si="5311">IFERROR(25 + QY135,"")</f>
        <v>25</v>
      </c>
      <c r="QZ134" s="157">
        <f t="shared" ref="QZ134" si="5312">IFERROR(25 + QZ135,"")</f>
        <v>25</v>
      </c>
      <c r="RA134" s="157">
        <f t="shared" ref="RA134:RB134" si="5313">IFERROR(25 + RA135,"")</f>
        <v>25</v>
      </c>
      <c r="RB134" s="157">
        <f t="shared" si="5313"/>
        <v>25</v>
      </c>
      <c r="RC134" s="157">
        <f t="shared" ref="RC134" si="5314">IFERROR(25 + RC135,"")</f>
        <v>25</v>
      </c>
      <c r="RD134" s="157">
        <f t="shared" ref="RD134" si="5315">IFERROR(25 + RD135,"")</f>
        <v>25</v>
      </c>
      <c r="RE134" s="157">
        <f t="shared" ref="RE134:RF134" si="5316">IFERROR(25 + RE135,"")</f>
        <v>25</v>
      </c>
      <c r="RF134" s="157">
        <f t="shared" si="5316"/>
        <v>25</v>
      </c>
      <c r="RG134" s="157">
        <f t="shared" ref="RG134" si="5317">IFERROR(25 + RG135,"")</f>
        <v>25</v>
      </c>
      <c r="RH134" s="157">
        <f t="shared" ref="RH134" si="5318">IFERROR(25 + RH135,"")</f>
        <v>25</v>
      </c>
      <c r="RI134" s="157">
        <f t="shared" ref="RI134:RJ134" si="5319">IFERROR(25 + RI135,"")</f>
        <v>25</v>
      </c>
      <c r="RJ134" s="157">
        <f t="shared" si="5319"/>
        <v>25</v>
      </c>
      <c r="RK134" s="157">
        <f t="shared" ref="RK134" si="5320">IFERROR(25 + RK135,"")</f>
        <v>25</v>
      </c>
      <c r="RL134" s="157">
        <f t="shared" ref="RL134" si="5321">IFERROR(25 + RL135,"")</f>
        <v>25</v>
      </c>
      <c r="RM134" s="157">
        <f t="shared" ref="RM134:RN134" si="5322">IFERROR(25 + RM135,"")</f>
        <v>25</v>
      </c>
      <c r="RN134" s="157">
        <f t="shared" si="5322"/>
        <v>25</v>
      </c>
      <c r="RO134" s="157">
        <f t="shared" ref="RO134" si="5323">IFERROR(25 + RO135,"")</f>
        <v>25</v>
      </c>
      <c r="RP134" s="157">
        <f t="shared" ref="RP134" si="5324">IFERROR(25 + RP135,"")</f>
        <v>25</v>
      </c>
      <c r="RQ134" s="157">
        <f t="shared" ref="RQ134:RR134" si="5325">IFERROR(25 + RQ135,"")</f>
        <v>25</v>
      </c>
      <c r="RR134" s="157">
        <f t="shared" si="5325"/>
        <v>25</v>
      </c>
      <c r="RS134" s="157">
        <f t="shared" ref="RS134" si="5326">IFERROR(25 + RS135,"")</f>
        <v>25</v>
      </c>
      <c r="RT134" s="157">
        <f t="shared" ref="RT134" si="5327">IFERROR(25 + RT135,"")</f>
        <v>25</v>
      </c>
      <c r="RU134" s="157">
        <f t="shared" ref="RU134:RV134" si="5328">IFERROR(25 + RU135,"")</f>
        <v>25</v>
      </c>
      <c r="RV134" s="157">
        <f t="shared" si="5328"/>
        <v>25</v>
      </c>
      <c r="RW134" s="157">
        <f t="shared" ref="RW134" si="5329">IFERROR(25 + RW135,"")</f>
        <v>25</v>
      </c>
      <c r="RX134" s="157">
        <f t="shared" ref="RX134" si="5330">IFERROR(25 + RX135,"")</f>
        <v>25</v>
      </c>
      <c r="RY134" s="157">
        <f t="shared" ref="RY134:RZ134" si="5331">IFERROR(25 + RY135,"")</f>
        <v>25</v>
      </c>
      <c r="RZ134" s="157">
        <f t="shared" si="5331"/>
        <v>25</v>
      </c>
      <c r="SA134" s="157">
        <f t="shared" ref="SA134" si="5332">IFERROR(25 + SA135,"")</f>
        <v>25</v>
      </c>
      <c r="SB134" s="157">
        <f t="shared" ref="SB134" si="5333">IFERROR(25 + SB135,"")</f>
        <v>25</v>
      </c>
      <c r="SC134" s="157">
        <f t="shared" ref="SC134:SD134" si="5334">IFERROR(25 + SC135,"")</f>
        <v>25</v>
      </c>
      <c r="SD134" s="157">
        <f t="shared" si="5334"/>
        <v>25</v>
      </c>
      <c r="SE134" s="157">
        <f t="shared" ref="SE134" si="5335">IFERROR(25 + SE135,"")</f>
        <v>25</v>
      </c>
      <c r="SF134" s="157">
        <f t="shared" ref="SF134" si="5336">IFERROR(25 + SF135,"")</f>
        <v>25</v>
      </c>
      <c r="SG134" s="157">
        <f t="shared" ref="SG134:SH134" si="5337">IFERROR(25 + SG135,"")</f>
        <v>25</v>
      </c>
      <c r="SH134" s="157">
        <f t="shared" si="5337"/>
        <v>25</v>
      </c>
      <c r="SI134" s="157">
        <f t="shared" ref="SI134" si="5338">IFERROR(25 + SI135,"")</f>
        <v>25</v>
      </c>
      <c r="SJ134" s="157">
        <f t="shared" ref="SJ134" si="5339">IFERROR(25 + SJ135,"")</f>
        <v>25</v>
      </c>
      <c r="SK134" s="157">
        <f t="shared" ref="SK134:SL134" si="5340">IFERROR(25 + SK135,"")</f>
        <v>25</v>
      </c>
      <c r="SL134" s="157">
        <f t="shared" si="5340"/>
        <v>25</v>
      </c>
      <c r="SM134" s="157">
        <f t="shared" ref="SM134" si="5341">IFERROR(25 + SM135,"")</f>
        <v>25</v>
      </c>
      <c r="SN134" s="157">
        <f t="shared" ref="SN134" si="5342">IFERROR(25 + SN135,"")</f>
        <v>25</v>
      </c>
      <c r="SO134" s="157">
        <f t="shared" ref="SO134:SP134" si="5343">IFERROR(25 + SO135,"")</f>
        <v>25</v>
      </c>
      <c r="SP134" s="157">
        <f t="shared" si="5343"/>
        <v>25</v>
      </c>
      <c r="SQ134" s="157">
        <f t="shared" ref="SQ134" si="5344">IFERROR(25 + SQ135,"")</f>
        <v>25</v>
      </c>
      <c r="SR134" s="157">
        <f t="shared" ref="SR134" si="5345">IFERROR(25 + SR135,"")</f>
        <v>25</v>
      </c>
      <c r="SS134" s="157">
        <f t="shared" ref="SS134:ST134" si="5346">IFERROR(25 + SS135,"")</f>
        <v>25</v>
      </c>
      <c r="ST134" s="157">
        <f t="shared" si="5346"/>
        <v>25</v>
      </c>
      <c r="SU134" s="157">
        <f t="shared" ref="SU134" si="5347">IFERROR(25 + SU135,"")</f>
        <v>25</v>
      </c>
      <c r="SV134" s="157">
        <f t="shared" ref="SV134" si="5348">IFERROR(25 + SV135,"")</f>
        <v>25</v>
      </c>
      <c r="SW134" s="157">
        <f t="shared" ref="SW134:SX134" si="5349">IFERROR(25 + SW135,"")</f>
        <v>25</v>
      </c>
      <c r="SX134" s="157">
        <f t="shared" si="5349"/>
        <v>25</v>
      </c>
      <c r="SY134" s="157">
        <f t="shared" ref="SY134" si="5350">IFERROR(25 + SY135,"")</f>
        <v>25</v>
      </c>
      <c r="SZ134" s="157">
        <f t="shared" ref="SZ134" si="5351">IFERROR(25 + SZ135,"")</f>
        <v>25</v>
      </c>
      <c r="TA134" s="157">
        <f t="shared" ref="TA134:TB134" si="5352">IFERROR(25 + TA135,"")</f>
        <v>25</v>
      </c>
      <c r="TB134" s="157">
        <f t="shared" si="5352"/>
        <v>25</v>
      </c>
      <c r="TC134" s="157">
        <f t="shared" ref="TC134" si="5353">IFERROR(25 + TC135,"")</f>
        <v>25</v>
      </c>
      <c r="TD134" s="157">
        <f t="shared" ref="TD134" si="5354">IFERROR(25 + TD135,"")</f>
        <v>25</v>
      </c>
      <c r="TE134" s="157">
        <f t="shared" ref="TE134:TF134" si="5355">IFERROR(25 + TE135,"")</f>
        <v>25</v>
      </c>
      <c r="TF134" s="157">
        <f t="shared" si="5355"/>
        <v>25</v>
      </c>
      <c r="TG134" s="157">
        <f t="shared" ref="TG134" si="5356">IFERROR(25 + TG135,"")</f>
        <v>25</v>
      </c>
      <c r="TH134" s="157">
        <f t="shared" ref="TH134" si="5357">IFERROR(25 + TH135,"")</f>
        <v>25</v>
      </c>
      <c r="TI134" s="157">
        <f t="shared" ref="TI134:TJ134" si="5358">IFERROR(25 + TI135,"")</f>
        <v>25</v>
      </c>
      <c r="TJ134" s="157">
        <f t="shared" si="5358"/>
        <v>25</v>
      </c>
      <c r="TK134" s="157">
        <f t="shared" ref="TK134" si="5359">IFERROR(25 + TK135,"")</f>
        <v>25</v>
      </c>
      <c r="TL134" s="157">
        <f t="shared" ref="TL134" si="5360">IFERROR(25 + TL135,"")</f>
        <v>25</v>
      </c>
      <c r="TM134" s="157">
        <f t="shared" ref="TM134:TN134" si="5361">IFERROR(25 + TM135,"")</f>
        <v>25</v>
      </c>
      <c r="TN134" s="157">
        <f t="shared" si="5361"/>
        <v>25</v>
      </c>
      <c r="TO134" s="157">
        <f t="shared" ref="TO134" si="5362">IFERROR(25 + TO135,"")</f>
        <v>25</v>
      </c>
      <c r="TP134" s="157">
        <f t="shared" ref="TP134" si="5363">IFERROR(25 + TP135,"")</f>
        <v>25</v>
      </c>
      <c r="TQ134" s="157">
        <f t="shared" ref="TQ134:TR134" si="5364">IFERROR(25 + TQ135,"")</f>
        <v>25</v>
      </c>
      <c r="TR134" s="157">
        <f t="shared" si="5364"/>
        <v>25</v>
      </c>
      <c r="TS134" s="157">
        <f t="shared" ref="TS134" si="5365">IFERROR(25 + TS135,"")</f>
        <v>25</v>
      </c>
      <c r="TT134" s="157">
        <f t="shared" ref="TT134" si="5366">IFERROR(25 + TT135,"")</f>
        <v>25</v>
      </c>
      <c r="TU134" s="157">
        <f t="shared" ref="TU134:TV134" si="5367">IFERROR(25 + TU135,"")</f>
        <v>25</v>
      </c>
      <c r="TV134" s="157">
        <f t="shared" si="5367"/>
        <v>25</v>
      </c>
      <c r="TW134" s="157">
        <f t="shared" ref="TW134" si="5368">IFERROR(25 + TW135,"")</f>
        <v>25</v>
      </c>
      <c r="TX134" s="157">
        <f t="shared" ref="TX134" si="5369">IFERROR(25 + TX135,"")</f>
        <v>25</v>
      </c>
      <c r="TY134" s="157">
        <f t="shared" ref="TY134:TZ134" si="5370">IFERROR(25 + TY135,"")</f>
        <v>25</v>
      </c>
      <c r="TZ134" s="157">
        <f t="shared" si="5370"/>
        <v>25</v>
      </c>
      <c r="UA134" s="157">
        <f t="shared" ref="UA134" si="5371">IFERROR(25 + UA135,"")</f>
        <v>25</v>
      </c>
      <c r="UB134" s="157">
        <f t="shared" ref="UB134" si="5372">IFERROR(25 + UB135,"")</f>
        <v>25</v>
      </c>
      <c r="UC134" s="157">
        <f t="shared" ref="UC134:UD134" si="5373">IFERROR(25 + UC135,"")</f>
        <v>25</v>
      </c>
      <c r="UD134" s="157">
        <f t="shared" si="5373"/>
        <v>25</v>
      </c>
      <c r="UE134" s="157">
        <f t="shared" ref="UE134" si="5374">IFERROR(25 + UE135,"")</f>
        <v>25</v>
      </c>
      <c r="UF134" s="157">
        <f t="shared" ref="UF134" si="5375">IFERROR(25 + UF135,"")</f>
        <v>25</v>
      </c>
      <c r="UG134" s="157">
        <f t="shared" ref="UG134:UH134" si="5376">IFERROR(25 + UG135,"")</f>
        <v>25</v>
      </c>
      <c r="UH134" s="157">
        <f t="shared" si="5376"/>
        <v>25</v>
      </c>
      <c r="UI134" s="157">
        <f t="shared" ref="UI134" si="5377">IFERROR(25 + UI135,"")</f>
        <v>25</v>
      </c>
      <c r="UJ134" s="157">
        <f t="shared" ref="UJ134" si="5378">IFERROR(25 + UJ135,"")</f>
        <v>25</v>
      </c>
      <c r="UK134" s="157">
        <f t="shared" ref="UK134:UL134" si="5379">IFERROR(25 + UK135,"")</f>
        <v>25</v>
      </c>
      <c r="UL134" s="157">
        <f t="shared" si="5379"/>
        <v>25</v>
      </c>
      <c r="UM134" s="157">
        <f t="shared" ref="UM134" si="5380">IFERROR(25 + UM135,"")</f>
        <v>25</v>
      </c>
      <c r="UN134" s="157">
        <f t="shared" ref="UN134" si="5381">IFERROR(25 + UN135,"")</f>
        <v>25</v>
      </c>
      <c r="UO134" s="157">
        <f t="shared" ref="UO134:UP134" si="5382">IFERROR(25 + UO135,"")</f>
        <v>25</v>
      </c>
      <c r="UP134" s="157">
        <f t="shared" si="5382"/>
        <v>25</v>
      </c>
      <c r="UQ134" s="157">
        <f t="shared" ref="UQ134" si="5383">IFERROR(25 + UQ135,"")</f>
        <v>25</v>
      </c>
      <c r="UR134" s="157">
        <f t="shared" ref="UR134" si="5384">IFERROR(25 + UR135,"")</f>
        <v>25</v>
      </c>
      <c r="US134" s="157">
        <f t="shared" ref="US134:UT134" si="5385">IFERROR(25 + US135,"")</f>
        <v>25</v>
      </c>
      <c r="UT134" s="157">
        <f t="shared" si="5385"/>
        <v>25</v>
      </c>
      <c r="UU134" s="157">
        <f t="shared" ref="UU134" si="5386">IFERROR(25 + UU135,"")</f>
        <v>25</v>
      </c>
      <c r="UV134" s="157">
        <f t="shared" ref="UV134" si="5387">IFERROR(25 + UV135,"")</f>
        <v>25</v>
      </c>
      <c r="UW134" s="157">
        <f t="shared" ref="UW134:UX134" si="5388">IFERROR(25 + UW135,"")</f>
        <v>25</v>
      </c>
      <c r="UX134" s="157">
        <f t="shared" si="5388"/>
        <v>25</v>
      </c>
      <c r="UY134" s="157">
        <f t="shared" ref="UY134" si="5389">IFERROR(25 + UY135,"")</f>
        <v>25</v>
      </c>
      <c r="UZ134" s="157">
        <f t="shared" ref="UZ134" si="5390">IFERROR(25 + UZ135,"")</f>
        <v>25</v>
      </c>
      <c r="VA134" s="157">
        <f t="shared" ref="VA134:VB134" si="5391">IFERROR(25 + VA135,"")</f>
        <v>25</v>
      </c>
      <c r="VB134" s="157">
        <f t="shared" si="5391"/>
        <v>25</v>
      </c>
      <c r="VC134" s="157">
        <f t="shared" ref="VC134" si="5392">IFERROR(25 + VC135,"")</f>
        <v>25</v>
      </c>
      <c r="VD134" s="157">
        <f t="shared" ref="VD134" si="5393">IFERROR(25 + VD135,"")</f>
        <v>25</v>
      </c>
      <c r="VE134" s="157">
        <f t="shared" ref="VE134:VF134" si="5394">IFERROR(25 + VE135,"")</f>
        <v>25</v>
      </c>
      <c r="VF134" s="157">
        <f t="shared" si="5394"/>
        <v>25</v>
      </c>
      <c r="VG134" s="157">
        <f t="shared" ref="VG134" si="5395">IFERROR(25 + VG135,"")</f>
        <v>25</v>
      </c>
      <c r="VH134" s="157">
        <f t="shared" ref="VH134" si="5396">IFERROR(25 + VH135,"")</f>
        <v>25</v>
      </c>
      <c r="VI134" s="157">
        <f t="shared" ref="VI134:VJ134" si="5397">IFERROR(25 + VI135,"")</f>
        <v>25</v>
      </c>
      <c r="VJ134" s="157">
        <f t="shared" si="5397"/>
        <v>25</v>
      </c>
      <c r="VK134" s="157">
        <f t="shared" ref="VK134" si="5398">IFERROR(25 + VK135,"")</f>
        <v>25</v>
      </c>
      <c r="VL134" s="157">
        <f t="shared" ref="VL134" si="5399">IFERROR(25 + VL135,"")</f>
        <v>25</v>
      </c>
      <c r="VM134" s="157">
        <f t="shared" ref="VM134:VN134" si="5400">IFERROR(25 + VM135,"")</f>
        <v>25</v>
      </c>
      <c r="VN134" s="157">
        <f t="shared" si="5400"/>
        <v>25</v>
      </c>
      <c r="VO134" s="157">
        <f t="shared" ref="VO134" si="5401">IFERROR(25 + VO135,"")</f>
        <v>25</v>
      </c>
      <c r="VP134" s="157">
        <f t="shared" ref="VP134" si="5402">IFERROR(25 + VP135,"")</f>
        <v>25</v>
      </c>
      <c r="VQ134" s="157">
        <f t="shared" ref="VQ134:VR134" si="5403">IFERROR(25 + VQ135,"")</f>
        <v>25</v>
      </c>
      <c r="VR134" s="157">
        <f t="shared" si="5403"/>
        <v>25</v>
      </c>
      <c r="VS134" s="157">
        <f t="shared" ref="VS134" si="5404">IFERROR(25 + VS135,"")</f>
        <v>25</v>
      </c>
      <c r="VT134" s="157">
        <f t="shared" ref="VT134" si="5405">IFERROR(25 + VT135,"")</f>
        <v>25</v>
      </c>
      <c r="VU134" s="157">
        <f t="shared" ref="VU134:VV134" si="5406">IFERROR(25 + VU135,"")</f>
        <v>25</v>
      </c>
      <c r="VV134" s="157">
        <f t="shared" si="5406"/>
        <v>25</v>
      </c>
      <c r="VW134" s="157">
        <f t="shared" ref="VW134" si="5407">IFERROR(25 + VW135,"")</f>
        <v>25</v>
      </c>
      <c r="VX134" s="157">
        <f t="shared" ref="VX134" si="5408">IFERROR(25 + VX135,"")</f>
        <v>25</v>
      </c>
      <c r="VY134" s="157">
        <f t="shared" ref="VY134:VZ134" si="5409">IFERROR(25 + VY135,"")</f>
        <v>25</v>
      </c>
      <c r="VZ134" s="157">
        <f t="shared" si="5409"/>
        <v>25</v>
      </c>
      <c r="WA134" s="157">
        <f t="shared" ref="WA134" si="5410">IFERROR(25 + WA135,"")</f>
        <v>25</v>
      </c>
      <c r="WB134" s="157">
        <f t="shared" ref="WB134" si="5411">IFERROR(25 + WB135,"")</f>
        <v>25</v>
      </c>
      <c r="WC134" s="157">
        <f t="shared" ref="WC134:WD134" si="5412">IFERROR(25 + WC135,"")</f>
        <v>25</v>
      </c>
      <c r="WD134" s="157">
        <f t="shared" si="5412"/>
        <v>25</v>
      </c>
      <c r="WE134" s="157">
        <f t="shared" ref="WE134" si="5413">IFERROR(25 + WE135,"")</f>
        <v>25</v>
      </c>
      <c r="WF134" s="157">
        <f t="shared" ref="WF134" si="5414">IFERROR(25 + WF135,"")</f>
        <v>25</v>
      </c>
      <c r="WG134" s="157">
        <f t="shared" ref="WG134:WH134" si="5415">IFERROR(25 + WG135,"")</f>
        <v>25</v>
      </c>
      <c r="WH134" s="157">
        <f t="shared" si="5415"/>
        <v>25</v>
      </c>
      <c r="WI134" s="157">
        <f t="shared" ref="WI134" si="5416">IFERROR(25 + WI135,"")</f>
        <v>25</v>
      </c>
      <c r="WJ134" s="157">
        <f t="shared" ref="WJ134" si="5417">IFERROR(25 + WJ135,"")</f>
        <v>25</v>
      </c>
      <c r="WK134" s="157">
        <f t="shared" ref="WK134:WL134" si="5418">IFERROR(25 + WK135,"")</f>
        <v>25</v>
      </c>
      <c r="WL134" s="157">
        <f t="shared" si="5418"/>
        <v>25</v>
      </c>
      <c r="WM134" s="157">
        <f t="shared" ref="WM134" si="5419">IFERROR(25 + WM135,"")</f>
        <v>25</v>
      </c>
      <c r="WN134" s="157">
        <f t="shared" ref="WN134" si="5420">IFERROR(25 + WN135,"")</f>
        <v>25</v>
      </c>
      <c r="WO134" s="157">
        <f t="shared" ref="WO134:WP134" si="5421">IFERROR(25 + WO135,"")</f>
        <v>25</v>
      </c>
      <c r="WP134" s="157">
        <f t="shared" si="5421"/>
        <v>25</v>
      </c>
      <c r="WQ134" s="157">
        <f t="shared" ref="WQ134" si="5422">IFERROR(25 + WQ135,"")</f>
        <v>25</v>
      </c>
      <c r="WR134" s="157">
        <f t="shared" ref="WR134" si="5423">IFERROR(25 + WR135,"")</f>
        <v>25</v>
      </c>
      <c r="WS134" s="157">
        <f t="shared" ref="WS134:WT134" si="5424">IFERROR(25 + WS135,"")</f>
        <v>25</v>
      </c>
      <c r="WT134" s="157">
        <f t="shared" si="5424"/>
        <v>25</v>
      </c>
      <c r="WU134" s="157">
        <f t="shared" ref="WU134" si="5425">IFERROR(25 + WU135,"")</f>
        <v>25</v>
      </c>
      <c r="WV134" s="157">
        <f t="shared" ref="WV134" si="5426">IFERROR(25 + WV135,"")</f>
        <v>25</v>
      </c>
      <c r="WW134" s="157">
        <f t="shared" ref="WW134:WX134" si="5427">IFERROR(25 + WW135,"")</f>
        <v>25</v>
      </c>
      <c r="WX134" s="157">
        <f t="shared" si="5427"/>
        <v>25</v>
      </c>
      <c r="WY134" s="157">
        <f t="shared" ref="WY134" si="5428">IFERROR(25 + WY135,"")</f>
        <v>25</v>
      </c>
      <c r="WZ134" s="157">
        <f t="shared" ref="WZ134" si="5429">IFERROR(25 + WZ135,"")</f>
        <v>25</v>
      </c>
      <c r="XA134" s="157">
        <f t="shared" ref="XA134:XB134" si="5430">IFERROR(25 + XA135,"")</f>
        <v>25</v>
      </c>
      <c r="XB134" s="157">
        <f t="shared" si="5430"/>
        <v>25</v>
      </c>
      <c r="XC134" s="157">
        <f t="shared" ref="XC134" si="5431">IFERROR(25 + XC135,"")</f>
        <v>25</v>
      </c>
      <c r="XD134" s="157">
        <f t="shared" ref="XD134" si="5432">IFERROR(25 + XD135,"")</f>
        <v>25</v>
      </c>
      <c r="XE134" s="157">
        <f t="shared" ref="XE134:XF134" si="5433">IFERROR(25 + XE135,"")</f>
        <v>25</v>
      </c>
      <c r="XF134" s="157">
        <f t="shared" si="5433"/>
        <v>25</v>
      </c>
      <c r="XG134" s="157">
        <f t="shared" ref="XG134" si="5434">IFERROR(25 + XG135,"")</f>
        <v>25</v>
      </c>
      <c r="XH134" s="157">
        <f t="shared" ref="XH134" si="5435">IFERROR(25 + XH135,"")</f>
        <v>25</v>
      </c>
      <c r="XI134" s="157">
        <f t="shared" ref="XI134:XJ134" si="5436">IFERROR(25 + XI135,"")</f>
        <v>25</v>
      </c>
      <c r="XJ134" s="157">
        <f t="shared" si="5436"/>
        <v>25</v>
      </c>
      <c r="XK134" s="157">
        <f t="shared" ref="XK134" si="5437">IFERROR(25 + XK135,"")</f>
        <v>25</v>
      </c>
      <c r="XL134" s="157">
        <f t="shared" ref="XL134" si="5438">IFERROR(25 + XL135,"")</f>
        <v>25</v>
      </c>
      <c r="XM134" s="157">
        <f t="shared" ref="XM134:XN134" si="5439">IFERROR(25 + XM135,"")</f>
        <v>25</v>
      </c>
      <c r="XN134" s="157">
        <f t="shared" si="5439"/>
        <v>25</v>
      </c>
      <c r="XO134" s="157">
        <f t="shared" ref="XO134" si="5440">IFERROR(25 + XO135,"")</f>
        <v>25</v>
      </c>
      <c r="XP134" s="157">
        <f t="shared" ref="XP134" si="5441">IFERROR(25 + XP135,"")</f>
        <v>25</v>
      </c>
      <c r="XQ134" s="157">
        <f t="shared" ref="XQ134:XR134" si="5442">IFERROR(25 + XQ135,"")</f>
        <v>25</v>
      </c>
      <c r="XR134" s="157">
        <f t="shared" si="5442"/>
        <v>25</v>
      </c>
      <c r="XS134" s="157">
        <f t="shared" ref="XS134" si="5443">IFERROR(25 + XS135,"")</f>
        <v>25</v>
      </c>
      <c r="XT134" s="157">
        <f t="shared" ref="XT134" si="5444">IFERROR(25 + XT135,"")</f>
        <v>25</v>
      </c>
      <c r="XU134" s="157">
        <f t="shared" ref="XU134:XV134" si="5445">IFERROR(25 + XU135,"")</f>
        <v>25</v>
      </c>
      <c r="XV134" s="157">
        <f t="shared" si="5445"/>
        <v>25</v>
      </c>
      <c r="XW134" s="157">
        <f t="shared" ref="XW134" si="5446">IFERROR(25 + XW135,"")</f>
        <v>25</v>
      </c>
      <c r="XX134" s="157">
        <f t="shared" ref="XX134" si="5447">IFERROR(25 + XX135,"")</f>
        <v>25</v>
      </c>
      <c r="XY134" s="157">
        <f t="shared" ref="XY134:XZ134" si="5448">IFERROR(25 + XY135,"")</f>
        <v>25</v>
      </c>
      <c r="XZ134" s="157">
        <f t="shared" si="5448"/>
        <v>25</v>
      </c>
      <c r="YA134" s="157">
        <f t="shared" ref="YA134" si="5449">IFERROR(25 + YA135,"")</f>
        <v>25</v>
      </c>
      <c r="YB134" s="157">
        <f t="shared" ref="YB134" si="5450">IFERROR(25 + YB135,"")</f>
        <v>25</v>
      </c>
      <c r="YC134" s="157">
        <f t="shared" ref="YC134:YD134" si="5451">IFERROR(25 + YC135,"")</f>
        <v>25</v>
      </c>
      <c r="YD134" s="157">
        <f t="shared" si="5451"/>
        <v>25</v>
      </c>
      <c r="YE134" s="157">
        <f t="shared" ref="YE134" si="5452">IFERROR(25 + YE135,"")</f>
        <v>25</v>
      </c>
      <c r="YF134" s="157">
        <f t="shared" ref="YF134" si="5453">IFERROR(25 + YF135,"")</f>
        <v>25</v>
      </c>
      <c r="YG134" s="157">
        <f t="shared" ref="YG134:YH134" si="5454">IFERROR(25 + YG135,"")</f>
        <v>25</v>
      </c>
      <c r="YH134" s="157">
        <f t="shared" si="5454"/>
        <v>25</v>
      </c>
      <c r="YI134" s="157">
        <f t="shared" ref="YI134" si="5455">IFERROR(25 + YI135,"")</f>
        <v>25</v>
      </c>
      <c r="YJ134" s="157">
        <f t="shared" ref="YJ134" si="5456">IFERROR(25 + YJ135,"")</f>
        <v>25</v>
      </c>
      <c r="YK134" s="157">
        <f t="shared" ref="YK134:YL134" si="5457">IFERROR(25 + YK135,"")</f>
        <v>25</v>
      </c>
      <c r="YL134" s="157">
        <f t="shared" si="5457"/>
        <v>25</v>
      </c>
      <c r="YM134" s="157">
        <f t="shared" ref="YM134" si="5458">IFERROR(25 + YM135,"")</f>
        <v>25</v>
      </c>
      <c r="YN134" s="157">
        <f t="shared" ref="YN134" si="5459">IFERROR(25 + YN135,"")</f>
        <v>25</v>
      </c>
      <c r="YO134" s="157">
        <f t="shared" ref="YO134:YP134" si="5460">IFERROR(25 + YO135,"")</f>
        <v>25</v>
      </c>
      <c r="YP134" s="157">
        <f t="shared" si="5460"/>
        <v>25</v>
      </c>
      <c r="YQ134" s="157">
        <f t="shared" ref="YQ134" si="5461">IFERROR(25 + YQ135,"")</f>
        <v>25</v>
      </c>
      <c r="YR134" s="157">
        <f t="shared" ref="YR134" si="5462">IFERROR(25 + YR135,"")</f>
        <v>25</v>
      </c>
      <c r="YS134" s="157">
        <f t="shared" ref="YS134:YT134" si="5463">IFERROR(25 + YS135,"")</f>
        <v>25</v>
      </c>
      <c r="YT134" s="157">
        <f t="shared" si="5463"/>
        <v>25</v>
      </c>
      <c r="YU134" s="157">
        <f t="shared" ref="YU134" si="5464">IFERROR(25 + YU135,"")</f>
        <v>25</v>
      </c>
      <c r="YV134" s="157">
        <f t="shared" ref="YV134" si="5465">IFERROR(25 + YV135,"")</f>
        <v>25</v>
      </c>
      <c r="YW134" s="157">
        <f t="shared" ref="YW134:YX134" si="5466">IFERROR(25 + YW135,"")</f>
        <v>25</v>
      </c>
      <c r="YX134" s="157">
        <f t="shared" si="5466"/>
        <v>25</v>
      </c>
      <c r="YY134" s="157">
        <f t="shared" ref="YY134" si="5467">IFERROR(25 + YY135,"")</f>
        <v>25</v>
      </c>
      <c r="YZ134" s="157">
        <f t="shared" ref="YZ134" si="5468">IFERROR(25 + YZ135,"")</f>
        <v>25</v>
      </c>
      <c r="ZA134" s="157">
        <f t="shared" ref="ZA134:ZB134" si="5469">IFERROR(25 + ZA135,"")</f>
        <v>25</v>
      </c>
      <c r="ZB134" s="157">
        <f t="shared" si="5469"/>
        <v>25</v>
      </c>
      <c r="ZC134" s="157">
        <f t="shared" ref="ZC134" si="5470">IFERROR(25 + ZC135,"")</f>
        <v>25</v>
      </c>
      <c r="ZD134" s="157">
        <f t="shared" ref="ZD134" si="5471">IFERROR(25 + ZD135,"")</f>
        <v>25</v>
      </c>
      <c r="ZE134" s="157">
        <f t="shared" ref="ZE134:ZF134" si="5472">IFERROR(25 + ZE135,"")</f>
        <v>25</v>
      </c>
      <c r="ZF134" s="157">
        <f t="shared" si="5472"/>
        <v>25</v>
      </c>
      <c r="ZG134" s="157">
        <f t="shared" ref="ZG134" si="5473">IFERROR(25 + ZG135,"")</f>
        <v>25</v>
      </c>
      <c r="ZH134" s="157">
        <f t="shared" ref="ZH134" si="5474">IFERROR(25 + ZH135,"")</f>
        <v>25</v>
      </c>
      <c r="ZI134" s="157">
        <f t="shared" ref="ZI134:ZJ134" si="5475">IFERROR(25 + ZI135,"")</f>
        <v>25</v>
      </c>
      <c r="ZJ134" s="157">
        <f t="shared" si="5475"/>
        <v>25</v>
      </c>
      <c r="ZK134" s="157">
        <f t="shared" ref="ZK134" si="5476">IFERROR(25 + ZK135,"")</f>
        <v>25</v>
      </c>
      <c r="ZL134" s="157">
        <f t="shared" ref="ZL134" si="5477">IFERROR(25 + ZL135,"")</f>
        <v>25</v>
      </c>
      <c r="ZM134" s="157">
        <f t="shared" ref="ZM134:ZN134" si="5478">IFERROR(25 + ZM135,"")</f>
        <v>25</v>
      </c>
      <c r="ZN134" s="157">
        <f t="shared" si="5478"/>
        <v>25</v>
      </c>
      <c r="ZO134" s="157">
        <f t="shared" ref="ZO134" si="5479">IFERROR(25 + ZO135,"")</f>
        <v>25</v>
      </c>
      <c r="ZP134" s="157">
        <f t="shared" ref="ZP134" si="5480">IFERROR(25 + ZP135,"")</f>
        <v>25</v>
      </c>
      <c r="ZQ134" s="157">
        <f t="shared" ref="ZQ134:ZR134" si="5481">IFERROR(25 + ZQ135,"")</f>
        <v>25</v>
      </c>
      <c r="ZR134" s="157">
        <f t="shared" si="5481"/>
        <v>25</v>
      </c>
      <c r="ZS134" s="157">
        <f t="shared" ref="ZS134" si="5482">IFERROR(25 + ZS135,"")</f>
        <v>25</v>
      </c>
      <c r="ZT134" s="157">
        <f t="shared" ref="ZT134" si="5483">IFERROR(25 + ZT135,"")</f>
        <v>25</v>
      </c>
      <c r="ZU134" s="157">
        <f t="shared" ref="ZU134:ZV134" si="5484">IFERROR(25 + ZU135,"")</f>
        <v>25</v>
      </c>
      <c r="ZV134" s="157">
        <f t="shared" si="5484"/>
        <v>25</v>
      </c>
      <c r="ZW134" s="157">
        <f t="shared" ref="ZW134" si="5485">IFERROR(25 + ZW135,"")</f>
        <v>25</v>
      </c>
      <c r="ZX134" s="157">
        <f t="shared" ref="ZX134" si="5486">IFERROR(25 + ZX135,"")</f>
        <v>25</v>
      </c>
      <c r="ZY134" s="157">
        <f t="shared" ref="ZY134:ZZ134" si="5487">IFERROR(25 + ZY135,"")</f>
        <v>25</v>
      </c>
      <c r="ZZ134" s="157">
        <f t="shared" si="5487"/>
        <v>25</v>
      </c>
      <c r="AAA134" s="157">
        <f t="shared" ref="AAA134" si="5488">IFERROR(25 + AAA135,"")</f>
        <v>25</v>
      </c>
      <c r="AAB134" s="157">
        <f t="shared" ref="AAB134" si="5489">IFERROR(25 + AAB135,"")</f>
        <v>25</v>
      </c>
      <c r="AAC134" s="157">
        <f t="shared" ref="AAC134:AAD134" si="5490">IFERROR(25 + AAC135,"")</f>
        <v>25</v>
      </c>
      <c r="AAD134" s="157">
        <f t="shared" si="5490"/>
        <v>25</v>
      </c>
      <c r="AAE134" s="157">
        <f t="shared" ref="AAE134" si="5491">IFERROR(25 + AAE135,"")</f>
        <v>25</v>
      </c>
      <c r="AAF134" s="157">
        <f t="shared" ref="AAF134" si="5492">IFERROR(25 + AAF135,"")</f>
        <v>25</v>
      </c>
      <c r="AAG134" s="157">
        <f t="shared" ref="AAG134:AAH134" si="5493">IFERROR(25 + AAG135,"")</f>
        <v>25</v>
      </c>
      <c r="AAH134" s="157">
        <f t="shared" si="5493"/>
        <v>25</v>
      </c>
      <c r="AAI134" s="157">
        <f t="shared" ref="AAI134" si="5494">IFERROR(25 + AAI135,"")</f>
        <v>25</v>
      </c>
      <c r="AAJ134" s="157">
        <f t="shared" ref="AAJ134" si="5495">IFERROR(25 + AAJ135,"")</f>
        <v>25</v>
      </c>
      <c r="AAK134" s="157">
        <f t="shared" ref="AAK134:AAL134" si="5496">IFERROR(25 + AAK135,"")</f>
        <v>25</v>
      </c>
      <c r="AAL134" s="157">
        <f t="shared" si="5496"/>
        <v>25</v>
      </c>
      <c r="AAM134" s="157">
        <f t="shared" ref="AAM134" si="5497">IFERROR(25 + AAM135,"")</f>
        <v>25</v>
      </c>
      <c r="AAN134" s="157">
        <f t="shared" ref="AAN134" si="5498">IFERROR(25 + AAN135,"")</f>
        <v>25</v>
      </c>
      <c r="AAO134" s="157">
        <f t="shared" ref="AAO134:AAP134" si="5499">IFERROR(25 + AAO135,"")</f>
        <v>25</v>
      </c>
      <c r="AAP134" s="157">
        <f t="shared" si="5499"/>
        <v>25</v>
      </c>
      <c r="AAQ134" s="157">
        <f t="shared" ref="AAQ134" si="5500">IFERROR(25 + AAQ135,"")</f>
        <v>25</v>
      </c>
      <c r="AAR134" s="157">
        <f t="shared" ref="AAR134" si="5501">IFERROR(25 + AAR135,"")</f>
        <v>25</v>
      </c>
      <c r="AAS134" s="157">
        <f t="shared" ref="AAS134:AAT134" si="5502">IFERROR(25 + AAS135,"")</f>
        <v>25</v>
      </c>
      <c r="AAT134" s="157">
        <f t="shared" si="5502"/>
        <v>25</v>
      </c>
      <c r="AAU134" s="157">
        <f t="shared" ref="AAU134" si="5503">IFERROR(25 + AAU135,"")</f>
        <v>25</v>
      </c>
      <c r="AAV134" s="157">
        <f t="shared" ref="AAV134" si="5504">IFERROR(25 + AAV135,"")</f>
        <v>25</v>
      </c>
      <c r="AAW134" s="157">
        <f t="shared" ref="AAW134:AAX134" si="5505">IFERROR(25 + AAW135,"")</f>
        <v>25</v>
      </c>
      <c r="AAX134" s="157">
        <f t="shared" si="5505"/>
        <v>25</v>
      </c>
      <c r="AAY134" s="157">
        <f t="shared" ref="AAY134" si="5506">IFERROR(25 + AAY135,"")</f>
        <v>25</v>
      </c>
      <c r="AAZ134" s="157">
        <f t="shared" ref="AAZ134" si="5507">IFERROR(25 + AAZ135,"")</f>
        <v>25</v>
      </c>
      <c r="ABA134" s="157">
        <f t="shared" ref="ABA134:ABB134" si="5508">IFERROR(25 + ABA135,"")</f>
        <v>25</v>
      </c>
      <c r="ABB134" s="157">
        <f t="shared" si="5508"/>
        <v>25</v>
      </c>
      <c r="ABC134" s="157">
        <f t="shared" ref="ABC134" si="5509">IFERROR(25 + ABC135,"")</f>
        <v>25</v>
      </c>
      <c r="ABD134" s="157">
        <f t="shared" ref="ABD134" si="5510">IFERROR(25 + ABD135,"")</f>
        <v>25</v>
      </c>
      <c r="ABE134" s="157">
        <f t="shared" ref="ABE134:ABF134" si="5511">IFERROR(25 + ABE135,"")</f>
        <v>25</v>
      </c>
      <c r="ABF134" s="157">
        <f t="shared" si="5511"/>
        <v>25</v>
      </c>
      <c r="ABG134" s="157">
        <f t="shared" ref="ABG134" si="5512">IFERROR(25 + ABG135,"")</f>
        <v>25</v>
      </c>
      <c r="ABH134" s="157">
        <f t="shared" ref="ABH134" si="5513">IFERROR(25 + ABH135,"")</f>
        <v>25</v>
      </c>
      <c r="ABI134" s="157">
        <f t="shared" ref="ABI134:ABJ134" si="5514">IFERROR(25 + ABI135,"")</f>
        <v>25</v>
      </c>
      <c r="ABJ134" s="157">
        <f t="shared" si="5514"/>
        <v>25</v>
      </c>
      <c r="ABK134" s="157">
        <f t="shared" ref="ABK134" si="5515">IFERROR(25 + ABK135,"")</f>
        <v>25</v>
      </c>
      <c r="ABL134" s="157">
        <f t="shared" ref="ABL134" si="5516">IFERROR(25 + ABL135,"")</f>
        <v>25</v>
      </c>
      <c r="ABM134" s="157">
        <f t="shared" ref="ABM134:ABN134" si="5517">IFERROR(25 + ABM135,"")</f>
        <v>25</v>
      </c>
      <c r="ABN134" s="157">
        <f t="shared" si="5517"/>
        <v>25</v>
      </c>
      <c r="ABO134" s="157">
        <f t="shared" ref="ABO134" si="5518">IFERROR(25 + ABO135,"")</f>
        <v>25</v>
      </c>
      <c r="ABP134" s="157">
        <f t="shared" ref="ABP134" si="5519">IFERROR(25 + ABP135,"")</f>
        <v>25</v>
      </c>
      <c r="ABQ134" s="157">
        <f t="shared" ref="ABQ134:ABR134" si="5520">IFERROR(25 + ABQ135,"")</f>
        <v>25</v>
      </c>
      <c r="ABR134" s="157">
        <f t="shared" si="5520"/>
        <v>25</v>
      </c>
      <c r="ABS134" s="157">
        <f t="shared" ref="ABS134" si="5521">IFERROR(25 + ABS135,"")</f>
        <v>25</v>
      </c>
      <c r="ABT134" s="157">
        <f t="shared" ref="ABT134" si="5522">IFERROR(25 + ABT135,"")</f>
        <v>25</v>
      </c>
      <c r="ABU134" s="157">
        <f t="shared" ref="ABU134:ABV134" si="5523">IFERROR(25 + ABU135,"")</f>
        <v>25</v>
      </c>
      <c r="ABV134" s="157">
        <f t="shared" si="5523"/>
        <v>25</v>
      </c>
      <c r="ABW134" s="157">
        <f t="shared" ref="ABW134" si="5524">IFERROR(25 + ABW135,"")</f>
        <v>25</v>
      </c>
      <c r="ABX134" s="157">
        <f t="shared" ref="ABX134" si="5525">IFERROR(25 + ABX135,"")</f>
        <v>25</v>
      </c>
      <c r="ABY134" s="157">
        <f t="shared" ref="ABY134:ABZ134" si="5526">IFERROR(25 + ABY135,"")</f>
        <v>25</v>
      </c>
      <c r="ABZ134" s="157">
        <f t="shared" si="5526"/>
        <v>25</v>
      </c>
      <c r="ACA134" s="157">
        <f t="shared" ref="ACA134" si="5527">IFERROR(25 + ACA135,"")</f>
        <v>25</v>
      </c>
      <c r="ACB134" s="157">
        <f t="shared" ref="ACB134" si="5528">IFERROR(25 + ACB135,"")</f>
        <v>25</v>
      </c>
      <c r="ACC134" s="157">
        <f t="shared" ref="ACC134:ACD134" si="5529">IFERROR(25 + ACC135,"")</f>
        <v>25</v>
      </c>
      <c r="ACD134" s="157">
        <f t="shared" si="5529"/>
        <v>25</v>
      </c>
      <c r="ACE134" s="157">
        <f t="shared" ref="ACE134" si="5530">IFERROR(25 + ACE135,"")</f>
        <v>25</v>
      </c>
      <c r="ACF134" s="157">
        <f t="shared" ref="ACF134" si="5531">IFERROR(25 + ACF135,"")</f>
        <v>25</v>
      </c>
      <c r="ACG134" s="157">
        <f t="shared" ref="ACG134:ACH134" si="5532">IFERROR(25 + ACG135,"")</f>
        <v>25</v>
      </c>
      <c r="ACH134" s="157">
        <f t="shared" si="5532"/>
        <v>25</v>
      </c>
      <c r="ACI134" s="157">
        <f t="shared" ref="ACI134" si="5533">IFERROR(25 + ACI135,"")</f>
        <v>25</v>
      </c>
      <c r="ACJ134" s="157">
        <f t="shared" ref="ACJ134" si="5534">IFERROR(25 + ACJ135,"")</f>
        <v>25</v>
      </c>
      <c r="ACK134" s="157">
        <f t="shared" ref="ACK134:ACL134" si="5535">IFERROR(25 + ACK135,"")</f>
        <v>25</v>
      </c>
      <c r="ACL134" s="157">
        <f t="shared" si="5535"/>
        <v>25</v>
      </c>
      <c r="ACM134" s="157">
        <f t="shared" ref="ACM134" si="5536">IFERROR(25 + ACM135,"")</f>
        <v>25</v>
      </c>
      <c r="ACN134" s="157">
        <f t="shared" ref="ACN134" si="5537">IFERROR(25 + ACN135,"")</f>
        <v>25</v>
      </c>
      <c r="ACO134" s="157">
        <f t="shared" ref="ACO134:ACP134" si="5538">IFERROR(25 + ACO135,"")</f>
        <v>25</v>
      </c>
      <c r="ACP134" s="157">
        <f t="shared" si="5538"/>
        <v>25</v>
      </c>
      <c r="ACQ134" s="157">
        <f t="shared" ref="ACQ134" si="5539">IFERROR(25 + ACQ135,"")</f>
        <v>25</v>
      </c>
      <c r="ACR134" s="157">
        <f t="shared" ref="ACR134" si="5540">IFERROR(25 + ACR135,"")</f>
        <v>25</v>
      </c>
      <c r="ACS134" s="157">
        <f t="shared" ref="ACS134:ACT134" si="5541">IFERROR(25 + ACS135,"")</f>
        <v>25</v>
      </c>
      <c r="ACT134" s="157">
        <f t="shared" si="5541"/>
        <v>25</v>
      </c>
      <c r="ACU134" s="157">
        <f t="shared" ref="ACU134" si="5542">IFERROR(25 + ACU135,"")</f>
        <v>25</v>
      </c>
      <c r="ACV134" s="157">
        <f t="shared" ref="ACV134" si="5543">IFERROR(25 + ACV135,"")</f>
        <v>25</v>
      </c>
      <c r="ACW134" s="157">
        <f t="shared" ref="ACW134:ACX134" si="5544">IFERROR(25 + ACW135,"")</f>
        <v>25</v>
      </c>
      <c r="ACX134" s="157">
        <f t="shared" si="5544"/>
        <v>25</v>
      </c>
      <c r="ACY134" s="157">
        <f t="shared" ref="ACY134" si="5545">IFERROR(25 + ACY135,"")</f>
        <v>25</v>
      </c>
      <c r="ACZ134" s="157">
        <f t="shared" ref="ACZ134" si="5546">IFERROR(25 + ACZ135,"")</f>
        <v>25</v>
      </c>
      <c r="ADA134" s="157">
        <f t="shared" ref="ADA134:ADB134" si="5547">IFERROR(25 + ADA135,"")</f>
        <v>25</v>
      </c>
      <c r="ADB134" s="157">
        <f t="shared" si="5547"/>
        <v>25</v>
      </c>
      <c r="ADC134" s="157">
        <f t="shared" ref="ADC134" si="5548">IFERROR(25 + ADC135,"")</f>
        <v>25</v>
      </c>
      <c r="ADD134" s="157">
        <f t="shared" ref="ADD134" si="5549">IFERROR(25 + ADD135,"")</f>
        <v>25</v>
      </c>
      <c r="ADE134" s="157">
        <f t="shared" ref="ADE134:ADF134" si="5550">IFERROR(25 + ADE135,"")</f>
        <v>25</v>
      </c>
      <c r="ADF134" s="157">
        <f t="shared" si="5550"/>
        <v>25</v>
      </c>
      <c r="ADG134" s="157">
        <f t="shared" ref="ADG134" si="5551">IFERROR(25 + ADG135,"")</f>
        <v>25</v>
      </c>
      <c r="ADH134" s="157">
        <f t="shared" ref="ADH134" si="5552">IFERROR(25 + ADH135,"")</f>
        <v>25</v>
      </c>
      <c r="ADI134" s="157">
        <f t="shared" ref="ADI134:ADJ134" si="5553">IFERROR(25 + ADI135,"")</f>
        <v>25</v>
      </c>
      <c r="ADJ134" s="157">
        <f t="shared" si="5553"/>
        <v>25</v>
      </c>
      <c r="ADK134" s="157">
        <f t="shared" ref="ADK134" si="5554">IFERROR(25 + ADK135,"")</f>
        <v>25</v>
      </c>
      <c r="ADL134" s="157">
        <f t="shared" ref="ADL134" si="5555">IFERROR(25 + ADL135,"")</f>
        <v>25</v>
      </c>
      <c r="ADM134" s="157">
        <f t="shared" ref="ADM134:ADN134" si="5556">IFERROR(25 + ADM135,"")</f>
        <v>25</v>
      </c>
      <c r="ADN134" s="157">
        <f t="shared" si="5556"/>
        <v>25</v>
      </c>
      <c r="ADO134" s="157">
        <f t="shared" ref="ADO134" si="5557">IFERROR(25 + ADO135,"")</f>
        <v>25</v>
      </c>
      <c r="ADP134" s="157">
        <f t="shared" ref="ADP134" si="5558">IFERROR(25 + ADP135,"")</f>
        <v>25</v>
      </c>
      <c r="ADQ134" s="157">
        <f t="shared" ref="ADQ134:ADR134" si="5559">IFERROR(25 + ADQ135,"")</f>
        <v>25</v>
      </c>
      <c r="ADR134" s="157">
        <f t="shared" si="5559"/>
        <v>25</v>
      </c>
      <c r="ADS134" s="157">
        <f t="shared" ref="ADS134" si="5560">IFERROR(25 + ADS135,"")</f>
        <v>25</v>
      </c>
      <c r="ADT134" s="157">
        <f t="shared" ref="ADT134" si="5561">IFERROR(25 + ADT135,"")</f>
        <v>25</v>
      </c>
      <c r="ADU134" s="157">
        <f t="shared" ref="ADU134:ADV134" si="5562">IFERROR(25 + ADU135,"")</f>
        <v>25</v>
      </c>
      <c r="ADV134" s="157">
        <f t="shared" si="5562"/>
        <v>25</v>
      </c>
      <c r="ADW134" s="157">
        <f t="shared" ref="ADW134" si="5563">IFERROR(25 + ADW135,"")</f>
        <v>25</v>
      </c>
      <c r="ADX134" s="157">
        <f t="shared" ref="ADX134" si="5564">IFERROR(25 + ADX135,"")</f>
        <v>25</v>
      </c>
      <c r="ADY134" s="157">
        <f t="shared" ref="ADY134:ADZ134" si="5565">IFERROR(25 + ADY135,"")</f>
        <v>25</v>
      </c>
      <c r="ADZ134" s="157">
        <f t="shared" si="5565"/>
        <v>25</v>
      </c>
      <c r="AEA134" s="157">
        <f t="shared" ref="AEA134" si="5566">IFERROR(25 + AEA135,"")</f>
        <v>25</v>
      </c>
      <c r="AEB134" s="157">
        <f t="shared" ref="AEB134" si="5567">IFERROR(25 + AEB135,"")</f>
        <v>25</v>
      </c>
      <c r="AEC134" s="157">
        <f t="shared" ref="AEC134:AED134" si="5568">IFERROR(25 + AEC135,"")</f>
        <v>25</v>
      </c>
      <c r="AED134" s="157">
        <f t="shared" si="5568"/>
        <v>25</v>
      </c>
      <c r="AEE134" s="157">
        <f t="shared" ref="AEE134" si="5569">IFERROR(25 + AEE135,"")</f>
        <v>25</v>
      </c>
      <c r="AEF134" s="157">
        <f t="shared" ref="AEF134" si="5570">IFERROR(25 + AEF135,"")</f>
        <v>25</v>
      </c>
      <c r="AEG134" s="157">
        <f t="shared" ref="AEG134:AEH134" si="5571">IFERROR(25 + AEG135,"")</f>
        <v>25</v>
      </c>
      <c r="AEH134" s="157">
        <f t="shared" si="5571"/>
        <v>25</v>
      </c>
      <c r="AEI134" s="157">
        <f t="shared" ref="AEI134" si="5572">IFERROR(25 + AEI135,"")</f>
        <v>25</v>
      </c>
      <c r="AEJ134" s="157">
        <f t="shared" ref="AEJ134" si="5573">IFERROR(25 + AEJ135,"")</f>
        <v>25</v>
      </c>
      <c r="AEK134" s="157">
        <f t="shared" ref="AEK134:AEL134" si="5574">IFERROR(25 + AEK135,"")</f>
        <v>25</v>
      </c>
      <c r="AEL134" s="157">
        <f t="shared" si="5574"/>
        <v>25</v>
      </c>
      <c r="AEM134" s="157">
        <f t="shared" ref="AEM134" si="5575">IFERROR(25 + AEM135,"")</f>
        <v>25</v>
      </c>
      <c r="AEN134" s="157">
        <f t="shared" ref="AEN134" si="5576">IFERROR(25 + AEN135,"")</f>
        <v>25</v>
      </c>
      <c r="AEO134" s="157">
        <f t="shared" ref="AEO134:AEP134" si="5577">IFERROR(25 + AEO135,"")</f>
        <v>25</v>
      </c>
      <c r="AEP134" s="157">
        <f t="shared" si="5577"/>
        <v>25</v>
      </c>
      <c r="AEQ134" s="157">
        <f t="shared" ref="AEQ134" si="5578">IFERROR(25 + AEQ135,"")</f>
        <v>25</v>
      </c>
      <c r="AER134" s="157">
        <f t="shared" ref="AER134" si="5579">IFERROR(25 + AER135,"")</f>
        <v>25</v>
      </c>
      <c r="AES134" s="157">
        <f t="shared" ref="AES134:AET134" si="5580">IFERROR(25 + AES135,"")</f>
        <v>25</v>
      </c>
      <c r="AET134" s="157">
        <f t="shared" si="5580"/>
        <v>25</v>
      </c>
      <c r="AEU134" s="157">
        <f t="shared" ref="AEU134" si="5581">IFERROR(25 + AEU135,"")</f>
        <v>25</v>
      </c>
      <c r="AEV134" s="157">
        <f t="shared" ref="AEV134" si="5582">IFERROR(25 + AEV135,"")</f>
        <v>25</v>
      </c>
      <c r="AEW134" s="157">
        <f t="shared" ref="AEW134:AEX134" si="5583">IFERROR(25 + AEW135,"")</f>
        <v>25</v>
      </c>
      <c r="AEX134" s="157">
        <f t="shared" si="5583"/>
        <v>25</v>
      </c>
      <c r="AEY134" s="157">
        <f t="shared" ref="AEY134" si="5584">IFERROR(25 + AEY135,"")</f>
        <v>25</v>
      </c>
      <c r="AEZ134" s="157">
        <f t="shared" ref="AEZ134" si="5585">IFERROR(25 + AEZ135,"")</f>
        <v>25</v>
      </c>
      <c r="AFA134" s="157">
        <f t="shared" ref="AFA134:AFB134" si="5586">IFERROR(25 + AFA135,"")</f>
        <v>25</v>
      </c>
      <c r="AFB134" s="157">
        <f t="shared" si="5586"/>
        <v>25</v>
      </c>
      <c r="AFC134" s="157">
        <f t="shared" ref="AFC134" si="5587">IFERROR(25 + AFC135,"")</f>
        <v>25</v>
      </c>
      <c r="AFD134" s="157">
        <f t="shared" ref="AFD134" si="5588">IFERROR(25 + AFD135,"")</f>
        <v>25</v>
      </c>
      <c r="AFE134" s="157">
        <f t="shared" ref="AFE134:AFF134" si="5589">IFERROR(25 + AFE135,"")</f>
        <v>25</v>
      </c>
      <c r="AFF134" s="157">
        <f t="shared" si="5589"/>
        <v>25</v>
      </c>
      <c r="AFG134" s="157">
        <f t="shared" ref="AFG134" si="5590">IFERROR(25 + AFG135,"")</f>
        <v>25</v>
      </c>
      <c r="AFH134" s="157">
        <f t="shared" ref="AFH134" si="5591">IFERROR(25 + AFH135,"")</f>
        <v>25</v>
      </c>
      <c r="AFI134" s="157">
        <f t="shared" ref="AFI134:AFJ134" si="5592">IFERROR(25 + AFI135,"")</f>
        <v>25</v>
      </c>
      <c r="AFJ134" s="157">
        <f t="shared" si="5592"/>
        <v>25</v>
      </c>
      <c r="AFK134" s="157">
        <f t="shared" ref="AFK134" si="5593">IFERROR(25 + AFK135,"")</f>
        <v>25</v>
      </c>
      <c r="AFL134" s="157">
        <f t="shared" ref="AFL134" si="5594">IFERROR(25 + AFL135,"")</f>
        <v>25</v>
      </c>
      <c r="AFM134" s="157">
        <f t="shared" ref="AFM134:AFN134" si="5595">IFERROR(25 + AFM135,"")</f>
        <v>25</v>
      </c>
      <c r="AFN134" s="157">
        <f t="shared" si="5595"/>
        <v>25</v>
      </c>
      <c r="AFO134" s="157">
        <f t="shared" ref="AFO134" si="5596">IFERROR(25 + AFO135,"")</f>
        <v>25</v>
      </c>
      <c r="AFP134" s="157">
        <f t="shared" ref="AFP134" si="5597">IFERROR(25 + AFP135,"")</f>
        <v>25</v>
      </c>
      <c r="AFQ134" s="157">
        <f t="shared" ref="AFQ134:AFR134" si="5598">IFERROR(25 + AFQ135,"")</f>
        <v>25</v>
      </c>
      <c r="AFR134" s="157">
        <f t="shared" si="5598"/>
        <v>25</v>
      </c>
      <c r="AFS134" s="157">
        <f t="shared" ref="AFS134" si="5599">IFERROR(25 + AFS135,"")</f>
        <v>25</v>
      </c>
      <c r="AFT134" s="157">
        <f t="shared" ref="AFT134" si="5600">IFERROR(25 + AFT135,"")</f>
        <v>25</v>
      </c>
      <c r="AFU134" s="157">
        <f t="shared" ref="AFU134:AFV134" si="5601">IFERROR(25 + AFU135,"")</f>
        <v>25</v>
      </c>
      <c r="AFV134" s="157">
        <f t="shared" si="5601"/>
        <v>25</v>
      </c>
      <c r="AFW134" s="157">
        <f t="shared" ref="AFW134" si="5602">IFERROR(25 + AFW135,"")</f>
        <v>25</v>
      </c>
      <c r="AFX134" s="157">
        <f t="shared" ref="AFX134" si="5603">IFERROR(25 + AFX135,"")</f>
        <v>25</v>
      </c>
      <c r="AFY134" s="157">
        <f t="shared" ref="AFY134:AFZ134" si="5604">IFERROR(25 + AFY135,"")</f>
        <v>25</v>
      </c>
      <c r="AFZ134" s="157">
        <f t="shared" si="5604"/>
        <v>25</v>
      </c>
      <c r="AGA134" s="157">
        <f t="shared" ref="AGA134" si="5605">IFERROR(25 + AGA135,"")</f>
        <v>25</v>
      </c>
      <c r="AGB134" s="157">
        <f t="shared" ref="AGB134" si="5606">IFERROR(25 + AGB135,"")</f>
        <v>25</v>
      </c>
      <c r="AGC134" s="157">
        <f t="shared" ref="AGC134:AGD134" si="5607">IFERROR(25 + AGC135,"")</f>
        <v>25</v>
      </c>
      <c r="AGD134" s="157">
        <f t="shared" si="5607"/>
        <v>25</v>
      </c>
      <c r="AGE134" s="157">
        <f t="shared" ref="AGE134" si="5608">IFERROR(25 + AGE135,"")</f>
        <v>25</v>
      </c>
      <c r="AGF134" s="157">
        <f t="shared" ref="AGF134" si="5609">IFERROR(25 + AGF135,"")</f>
        <v>25</v>
      </c>
      <c r="AGG134" s="157">
        <f t="shared" ref="AGG134:AGH134" si="5610">IFERROR(25 + AGG135,"")</f>
        <v>25</v>
      </c>
      <c r="AGH134" s="157">
        <f t="shared" si="5610"/>
        <v>25</v>
      </c>
      <c r="AGI134" s="157">
        <f t="shared" ref="AGI134" si="5611">IFERROR(25 + AGI135,"")</f>
        <v>25</v>
      </c>
      <c r="AGJ134" s="157">
        <f t="shared" ref="AGJ134" si="5612">IFERROR(25 + AGJ135,"")</f>
        <v>25</v>
      </c>
      <c r="AGK134" s="157">
        <f t="shared" ref="AGK134:AGL134" si="5613">IFERROR(25 + AGK135,"")</f>
        <v>25</v>
      </c>
      <c r="AGL134" s="157">
        <f t="shared" si="5613"/>
        <v>25</v>
      </c>
      <c r="AGM134" s="157">
        <f t="shared" ref="AGM134" si="5614">IFERROR(25 + AGM135,"")</f>
        <v>25</v>
      </c>
      <c r="AGN134" s="157">
        <f t="shared" ref="AGN134" si="5615">IFERROR(25 + AGN135,"")</f>
        <v>25</v>
      </c>
      <c r="AGO134" s="157">
        <f t="shared" ref="AGO134:AGP134" si="5616">IFERROR(25 + AGO135,"")</f>
        <v>25</v>
      </c>
      <c r="AGP134" s="157">
        <f t="shared" si="5616"/>
        <v>25</v>
      </c>
      <c r="AGQ134" s="157">
        <f t="shared" ref="AGQ134" si="5617">IFERROR(25 + AGQ135,"")</f>
        <v>25</v>
      </c>
      <c r="AGR134" s="157">
        <f t="shared" ref="AGR134" si="5618">IFERROR(25 + AGR135,"")</f>
        <v>25</v>
      </c>
      <c r="AGS134" s="157">
        <f t="shared" ref="AGS134:AGT134" si="5619">IFERROR(25 + AGS135,"")</f>
        <v>25</v>
      </c>
      <c r="AGT134" s="157">
        <f t="shared" si="5619"/>
        <v>25</v>
      </c>
      <c r="AGU134" s="157">
        <f t="shared" ref="AGU134" si="5620">IFERROR(25 + AGU135,"")</f>
        <v>25</v>
      </c>
      <c r="AGV134" s="157">
        <f t="shared" ref="AGV134" si="5621">IFERROR(25 + AGV135,"")</f>
        <v>25</v>
      </c>
      <c r="AGW134" s="157">
        <f t="shared" ref="AGW134:AGX134" si="5622">IFERROR(25 + AGW135,"")</f>
        <v>25</v>
      </c>
      <c r="AGX134" s="157">
        <f t="shared" si="5622"/>
        <v>25</v>
      </c>
      <c r="AGY134" s="157">
        <f t="shared" ref="AGY134" si="5623">IFERROR(25 + AGY135,"")</f>
        <v>25</v>
      </c>
      <c r="AGZ134" s="157">
        <f t="shared" ref="AGZ134" si="5624">IFERROR(25 + AGZ135,"")</f>
        <v>25</v>
      </c>
      <c r="AHA134" s="157">
        <f t="shared" ref="AHA134:AHB134" si="5625">IFERROR(25 + AHA135,"")</f>
        <v>25</v>
      </c>
      <c r="AHB134" s="157">
        <f t="shared" si="5625"/>
        <v>25</v>
      </c>
      <c r="AHC134" s="157">
        <f t="shared" ref="AHC134" si="5626">IFERROR(25 + AHC135,"")</f>
        <v>25</v>
      </c>
      <c r="AHD134" s="157">
        <f t="shared" ref="AHD134" si="5627">IFERROR(25 + AHD135,"")</f>
        <v>25</v>
      </c>
      <c r="AHE134" s="157">
        <f t="shared" ref="AHE134:AHF134" si="5628">IFERROR(25 + AHE135,"")</f>
        <v>25</v>
      </c>
      <c r="AHF134" s="157">
        <f t="shared" si="5628"/>
        <v>25</v>
      </c>
      <c r="AHG134" s="157">
        <f t="shared" ref="AHG134" si="5629">IFERROR(25 + AHG135,"")</f>
        <v>25</v>
      </c>
      <c r="AHH134" s="157">
        <f t="shared" ref="AHH134" si="5630">IFERROR(25 + AHH135,"")</f>
        <v>25</v>
      </c>
      <c r="AHI134" s="157">
        <f t="shared" ref="AHI134:AHJ134" si="5631">IFERROR(25 + AHI135,"")</f>
        <v>25</v>
      </c>
      <c r="AHJ134" s="157">
        <f t="shared" si="5631"/>
        <v>25</v>
      </c>
      <c r="AHK134" s="157">
        <f t="shared" ref="AHK134" si="5632">IFERROR(25 + AHK135,"")</f>
        <v>25</v>
      </c>
      <c r="AHL134" s="157">
        <f t="shared" ref="AHL134" si="5633">IFERROR(25 + AHL135,"")</f>
        <v>25</v>
      </c>
      <c r="AHM134" s="157">
        <f t="shared" ref="AHM134:AHN134" si="5634">IFERROR(25 + AHM135,"")</f>
        <v>25</v>
      </c>
      <c r="AHN134" s="157">
        <f t="shared" si="5634"/>
        <v>25</v>
      </c>
      <c r="AHO134" s="157">
        <f t="shared" ref="AHO134" si="5635">IFERROR(25 + AHO135,"")</f>
        <v>25</v>
      </c>
      <c r="AHP134" s="157">
        <f t="shared" ref="AHP134" si="5636">IFERROR(25 + AHP135,"")</f>
        <v>25</v>
      </c>
      <c r="AHQ134" s="157">
        <f t="shared" ref="AHQ134:AHR134" si="5637">IFERROR(25 + AHQ135,"")</f>
        <v>25</v>
      </c>
      <c r="AHR134" s="157">
        <f t="shared" si="5637"/>
        <v>25</v>
      </c>
      <c r="AHS134" s="157">
        <f t="shared" ref="AHS134" si="5638">IFERROR(25 + AHS135,"")</f>
        <v>25</v>
      </c>
      <c r="AHT134" s="157">
        <f t="shared" ref="AHT134" si="5639">IFERROR(25 + AHT135,"")</f>
        <v>25</v>
      </c>
      <c r="AHU134" s="157">
        <f t="shared" ref="AHU134:AHV134" si="5640">IFERROR(25 + AHU135,"")</f>
        <v>25</v>
      </c>
      <c r="AHV134" s="157">
        <f t="shared" si="5640"/>
        <v>25</v>
      </c>
      <c r="AHW134" s="157">
        <f t="shared" ref="AHW134" si="5641">IFERROR(25 + AHW135,"")</f>
        <v>25</v>
      </c>
      <c r="AHX134" s="157">
        <f t="shared" ref="AHX134" si="5642">IFERROR(25 + AHX135,"")</f>
        <v>25</v>
      </c>
      <c r="AHY134" s="157">
        <f t="shared" ref="AHY134:AHZ134" si="5643">IFERROR(25 + AHY135,"")</f>
        <v>25</v>
      </c>
      <c r="AHZ134" s="157">
        <f t="shared" si="5643"/>
        <v>25</v>
      </c>
      <c r="AIA134" s="157">
        <f t="shared" ref="AIA134" si="5644">IFERROR(25 + AIA135,"")</f>
        <v>25</v>
      </c>
      <c r="AIB134" s="157">
        <f t="shared" ref="AIB134" si="5645">IFERROR(25 + AIB135,"")</f>
        <v>25</v>
      </c>
      <c r="AIC134" s="157">
        <f t="shared" ref="AIC134:AID134" si="5646">IFERROR(25 + AIC135,"")</f>
        <v>25</v>
      </c>
      <c r="AID134" s="157">
        <f t="shared" si="5646"/>
        <v>25</v>
      </c>
      <c r="AIE134" s="157">
        <f t="shared" ref="AIE134" si="5647">IFERROR(25 + AIE135,"")</f>
        <v>25</v>
      </c>
      <c r="AIF134" s="157">
        <f t="shared" ref="AIF134" si="5648">IFERROR(25 + AIF135,"")</f>
        <v>25</v>
      </c>
      <c r="AIG134" s="157">
        <f t="shared" ref="AIG134:AIH134" si="5649">IFERROR(25 + AIG135,"")</f>
        <v>25</v>
      </c>
      <c r="AIH134" s="157">
        <f t="shared" si="5649"/>
        <v>25</v>
      </c>
      <c r="AII134" s="157">
        <f t="shared" ref="AII134" si="5650">IFERROR(25 + AII135,"")</f>
        <v>25</v>
      </c>
      <c r="AIJ134" s="157">
        <f t="shared" ref="AIJ134" si="5651">IFERROR(25 + AIJ135,"")</f>
        <v>25</v>
      </c>
      <c r="AIK134" s="157">
        <f t="shared" ref="AIK134:AIL134" si="5652">IFERROR(25 + AIK135,"")</f>
        <v>25</v>
      </c>
      <c r="AIL134" s="157">
        <f t="shared" si="5652"/>
        <v>25</v>
      </c>
      <c r="AIM134" s="157">
        <f t="shared" ref="AIM134" si="5653">IFERROR(25 + AIM135,"")</f>
        <v>25</v>
      </c>
      <c r="AIN134" s="157">
        <f t="shared" ref="AIN134" si="5654">IFERROR(25 + AIN135,"")</f>
        <v>25</v>
      </c>
      <c r="AIO134" s="157">
        <f t="shared" ref="AIO134:AIP134" si="5655">IFERROR(25 + AIO135,"")</f>
        <v>25</v>
      </c>
      <c r="AIP134" s="157">
        <f t="shared" si="5655"/>
        <v>25</v>
      </c>
      <c r="AIQ134" s="157">
        <f t="shared" ref="AIQ134" si="5656">IFERROR(25 + AIQ135,"")</f>
        <v>25</v>
      </c>
      <c r="AIR134" s="157">
        <f t="shared" ref="AIR134" si="5657">IFERROR(25 + AIR135,"")</f>
        <v>25</v>
      </c>
      <c r="AIS134" s="157">
        <f t="shared" ref="AIS134:AIT134" si="5658">IFERROR(25 + AIS135,"")</f>
        <v>25</v>
      </c>
      <c r="AIT134" s="157">
        <f t="shared" si="5658"/>
        <v>25</v>
      </c>
      <c r="AIU134" s="157">
        <f t="shared" ref="AIU134" si="5659">IFERROR(25 + AIU135,"")</f>
        <v>25</v>
      </c>
      <c r="AIV134" s="157">
        <f t="shared" ref="AIV134" si="5660">IFERROR(25 + AIV135,"")</f>
        <v>25</v>
      </c>
      <c r="AIW134" s="157">
        <f t="shared" ref="AIW134:AIX134" si="5661">IFERROR(25 + AIW135,"")</f>
        <v>25</v>
      </c>
      <c r="AIX134" s="157">
        <f t="shared" si="5661"/>
        <v>25</v>
      </c>
      <c r="AIY134" s="157">
        <f t="shared" ref="AIY134" si="5662">IFERROR(25 + AIY135,"")</f>
        <v>25</v>
      </c>
      <c r="AIZ134" s="157">
        <f t="shared" ref="AIZ134" si="5663">IFERROR(25 + AIZ135,"")</f>
        <v>25</v>
      </c>
      <c r="AJA134" s="157">
        <f t="shared" ref="AJA134:AJB134" si="5664">IFERROR(25 + AJA135,"")</f>
        <v>25</v>
      </c>
      <c r="AJB134" s="157">
        <f t="shared" si="5664"/>
        <v>25</v>
      </c>
      <c r="AJC134" s="157">
        <f t="shared" ref="AJC134" si="5665">IFERROR(25 + AJC135,"")</f>
        <v>25</v>
      </c>
      <c r="AJD134" s="157">
        <f t="shared" ref="AJD134" si="5666">IFERROR(25 + AJD135,"")</f>
        <v>25</v>
      </c>
      <c r="AJE134" s="157">
        <f t="shared" ref="AJE134:AJF134" si="5667">IFERROR(25 + AJE135,"")</f>
        <v>25</v>
      </c>
      <c r="AJF134" s="157">
        <f t="shared" si="5667"/>
        <v>25</v>
      </c>
      <c r="AJG134" s="157">
        <f t="shared" ref="AJG134" si="5668">IFERROR(25 + AJG135,"")</f>
        <v>25</v>
      </c>
      <c r="AJH134" s="157">
        <f t="shared" ref="AJH134" si="5669">IFERROR(25 + AJH135,"")</f>
        <v>25</v>
      </c>
      <c r="AJI134" s="157">
        <f t="shared" ref="AJI134:AJJ134" si="5670">IFERROR(25 + AJI135,"")</f>
        <v>25</v>
      </c>
      <c r="AJJ134" s="157">
        <f t="shared" si="5670"/>
        <v>25</v>
      </c>
      <c r="AJK134" s="157">
        <f t="shared" ref="AJK134" si="5671">IFERROR(25 + AJK135,"")</f>
        <v>25</v>
      </c>
      <c r="AJL134" s="157">
        <f t="shared" ref="AJL134" si="5672">IFERROR(25 + AJL135,"")</f>
        <v>25</v>
      </c>
      <c r="AJM134" s="157">
        <f t="shared" ref="AJM134:AJN134" si="5673">IFERROR(25 + AJM135,"")</f>
        <v>25</v>
      </c>
      <c r="AJN134" s="157">
        <f t="shared" si="5673"/>
        <v>25</v>
      </c>
      <c r="AJO134" s="157">
        <f t="shared" ref="AJO134" si="5674">IFERROR(25 + AJO135,"")</f>
        <v>25</v>
      </c>
      <c r="AJP134" s="157">
        <f t="shared" ref="AJP134" si="5675">IFERROR(25 + AJP135,"")</f>
        <v>25</v>
      </c>
      <c r="AJQ134" s="157">
        <f t="shared" ref="AJQ134:AJR134" si="5676">IFERROR(25 + AJQ135,"")</f>
        <v>25</v>
      </c>
      <c r="AJR134" s="157">
        <f t="shared" si="5676"/>
        <v>25</v>
      </c>
      <c r="AJS134" s="157">
        <f t="shared" ref="AJS134" si="5677">IFERROR(25 + AJS135,"")</f>
        <v>25</v>
      </c>
      <c r="AJT134" s="157">
        <f t="shared" ref="AJT134" si="5678">IFERROR(25 + AJT135,"")</f>
        <v>25</v>
      </c>
      <c r="AJU134" s="157">
        <f t="shared" ref="AJU134:AJV134" si="5679">IFERROR(25 + AJU135,"")</f>
        <v>25</v>
      </c>
      <c r="AJV134" s="157">
        <f t="shared" si="5679"/>
        <v>25</v>
      </c>
      <c r="AJW134" s="157">
        <f t="shared" ref="AJW134" si="5680">IFERROR(25 + AJW135,"")</f>
        <v>25</v>
      </c>
      <c r="AJX134" s="157">
        <f t="shared" ref="AJX134" si="5681">IFERROR(25 + AJX135,"")</f>
        <v>25</v>
      </c>
      <c r="AJY134" s="157">
        <f t="shared" ref="AJY134:AJZ134" si="5682">IFERROR(25 + AJY135,"")</f>
        <v>25</v>
      </c>
      <c r="AJZ134" s="157">
        <f t="shared" si="5682"/>
        <v>25</v>
      </c>
      <c r="AKA134" s="157">
        <f t="shared" ref="AKA134" si="5683">IFERROR(25 + AKA135,"")</f>
        <v>25</v>
      </c>
      <c r="AKB134" s="157">
        <f t="shared" ref="AKB134" si="5684">IFERROR(25 + AKB135,"")</f>
        <v>25</v>
      </c>
      <c r="AKC134" s="157">
        <f t="shared" ref="AKC134:AKD134" si="5685">IFERROR(25 + AKC135,"")</f>
        <v>25</v>
      </c>
      <c r="AKD134" s="157">
        <f t="shared" si="5685"/>
        <v>25</v>
      </c>
      <c r="AKE134" s="157">
        <f t="shared" ref="AKE134" si="5686">IFERROR(25 + AKE135,"")</f>
        <v>25</v>
      </c>
      <c r="AKF134" s="157">
        <f t="shared" ref="AKF134" si="5687">IFERROR(25 + AKF135,"")</f>
        <v>25</v>
      </c>
      <c r="AKG134" s="157">
        <f t="shared" ref="AKG134:AKH134" si="5688">IFERROR(25 + AKG135,"")</f>
        <v>25</v>
      </c>
      <c r="AKH134" s="157">
        <f t="shared" si="5688"/>
        <v>25</v>
      </c>
      <c r="AKI134" s="157">
        <f t="shared" ref="AKI134" si="5689">IFERROR(25 + AKI135,"")</f>
        <v>25</v>
      </c>
      <c r="AKJ134" s="157">
        <f t="shared" ref="AKJ134" si="5690">IFERROR(25 + AKJ135,"")</f>
        <v>25</v>
      </c>
      <c r="AKK134" s="157">
        <f t="shared" ref="AKK134:AKL134" si="5691">IFERROR(25 + AKK135,"")</f>
        <v>25</v>
      </c>
      <c r="AKL134" s="157">
        <f t="shared" si="5691"/>
        <v>25</v>
      </c>
      <c r="AKM134" s="157">
        <f t="shared" ref="AKM134" si="5692">IFERROR(25 + AKM135,"")</f>
        <v>25</v>
      </c>
      <c r="AKN134" s="157">
        <f t="shared" ref="AKN134" si="5693">IFERROR(25 + AKN135,"")</f>
        <v>25</v>
      </c>
      <c r="AKO134" s="157">
        <f t="shared" ref="AKO134:AKP134" si="5694">IFERROR(25 + AKO135,"")</f>
        <v>25</v>
      </c>
      <c r="AKP134" s="157">
        <f t="shared" si="5694"/>
        <v>25</v>
      </c>
      <c r="AKQ134" s="157">
        <f t="shared" ref="AKQ134" si="5695">IFERROR(25 + AKQ135,"")</f>
        <v>25</v>
      </c>
      <c r="AKR134" s="157">
        <f t="shared" ref="AKR134" si="5696">IFERROR(25 + AKR135,"")</f>
        <v>25</v>
      </c>
      <c r="AKS134" s="157">
        <f t="shared" ref="AKS134:AKT134" si="5697">IFERROR(25 + AKS135,"")</f>
        <v>25</v>
      </c>
      <c r="AKT134" s="157">
        <f t="shared" si="5697"/>
        <v>25</v>
      </c>
      <c r="AKU134" s="157">
        <f t="shared" ref="AKU134" si="5698">IFERROR(25 + AKU135,"")</f>
        <v>25</v>
      </c>
      <c r="AKV134" s="157">
        <f t="shared" ref="AKV134" si="5699">IFERROR(25 + AKV135,"")</f>
        <v>25</v>
      </c>
      <c r="AKW134" s="157">
        <f t="shared" ref="AKW134:AKX134" si="5700">IFERROR(25 + AKW135,"")</f>
        <v>25</v>
      </c>
      <c r="AKX134" s="157">
        <f t="shared" si="5700"/>
        <v>25</v>
      </c>
      <c r="AKY134" s="157">
        <f t="shared" ref="AKY134" si="5701">IFERROR(25 + AKY135,"")</f>
        <v>25</v>
      </c>
      <c r="AKZ134" s="157">
        <f t="shared" ref="AKZ134" si="5702">IFERROR(25 + AKZ135,"")</f>
        <v>25</v>
      </c>
      <c r="ALA134" s="157">
        <f t="shared" ref="ALA134:ALB134" si="5703">IFERROR(25 + ALA135,"")</f>
        <v>25</v>
      </c>
      <c r="ALB134" s="157">
        <f t="shared" si="5703"/>
        <v>25</v>
      </c>
      <c r="ALC134" s="157">
        <f t="shared" ref="ALC134" si="5704">IFERROR(25 + ALC135,"")</f>
        <v>25</v>
      </c>
      <c r="ALD134" s="157">
        <f t="shared" ref="ALD134" si="5705">IFERROR(25 + ALD135,"")</f>
        <v>25</v>
      </c>
      <c r="ALE134" s="157">
        <f t="shared" ref="ALE134:ALF134" si="5706">IFERROR(25 + ALE135,"")</f>
        <v>25</v>
      </c>
      <c r="ALF134" s="157">
        <f t="shared" si="5706"/>
        <v>25</v>
      </c>
      <c r="ALG134" s="157">
        <f t="shared" ref="ALG134" si="5707">IFERROR(25 + ALG135,"")</f>
        <v>25</v>
      </c>
      <c r="ALH134" s="157">
        <f t="shared" ref="ALH134" si="5708">IFERROR(25 + ALH135,"")</f>
        <v>25</v>
      </c>
      <c r="ALI134" s="157">
        <f t="shared" ref="ALI134:ALJ134" si="5709">IFERROR(25 + ALI135,"")</f>
        <v>25</v>
      </c>
      <c r="ALJ134" s="157">
        <f t="shared" si="5709"/>
        <v>25</v>
      </c>
      <c r="ALK134" s="157">
        <f t="shared" ref="ALK134" si="5710">IFERROR(25 + ALK135,"")</f>
        <v>25</v>
      </c>
      <c r="ALL134" s="157">
        <f t="shared" ref="ALL134" si="5711">IFERROR(25 + ALL135,"")</f>
        <v>25</v>
      </c>
      <c r="ALM134" s="157">
        <f t="shared" ref="ALM134:ALN134" si="5712">IFERROR(25 + ALM135,"")</f>
        <v>25</v>
      </c>
      <c r="ALN134" s="157">
        <f t="shared" si="5712"/>
        <v>25</v>
      </c>
      <c r="ALO134" s="157">
        <f t="shared" ref="ALO134" si="5713">IFERROR(25 + ALO135,"")</f>
        <v>25</v>
      </c>
      <c r="ALP134" s="157">
        <f t="shared" ref="ALP134" si="5714">IFERROR(25 + ALP135,"")</f>
        <v>25</v>
      </c>
      <c r="ALQ134" s="157">
        <f t="shared" ref="ALQ134:ALR134" si="5715">IFERROR(25 + ALQ135,"")</f>
        <v>25</v>
      </c>
      <c r="ALR134" s="157">
        <f t="shared" si="5715"/>
        <v>25</v>
      </c>
      <c r="ALS134" s="157">
        <f t="shared" ref="ALS134" si="5716">IFERROR(25 + ALS135,"")</f>
        <v>25</v>
      </c>
      <c r="ALT134" s="157">
        <f t="shared" ref="ALT134" si="5717">IFERROR(25 + ALT135,"")</f>
        <v>25</v>
      </c>
      <c r="ALU134" s="157">
        <f t="shared" ref="ALU134:ALV134" si="5718">IFERROR(25 + ALU135,"")</f>
        <v>25</v>
      </c>
      <c r="ALV134" s="157">
        <f t="shared" si="5718"/>
        <v>25</v>
      </c>
      <c r="ALW134" s="157">
        <f t="shared" ref="ALW134" si="5719">IFERROR(25 + ALW135,"")</f>
        <v>25</v>
      </c>
      <c r="ALX134" s="157">
        <f t="shared" ref="ALX134" si="5720">IFERROR(25 + ALX135,"")</f>
        <v>25</v>
      </c>
      <c r="ALY134" s="157">
        <f t="shared" ref="ALY134:ALZ134" si="5721">IFERROR(25 + ALY135,"")</f>
        <v>25</v>
      </c>
      <c r="ALZ134" s="157">
        <f t="shared" si="5721"/>
        <v>25</v>
      </c>
      <c r="AMA134" s="157">
        <f t="shared" ref="AMA134" si="5722">IFERROR(25 + AMA135,"")</f>
        <v>25</v>
      </c>
      <c r="AMB134" s="157">
        <f t="shared" ref="AMB134" si="5723">IFERROR(25 + AMB135,"")</f>
        <v>25</v>
      </c>
      <c r="AMC134" s="157">
        <f t="shared" ref="AMC134:AMD134" si="5724">IFERROR(25 + AMC135,"")</f>
        <v>25</v>
      </c>
      <c r="AMD134" s="157">
        <f t="shared" si="5724"/>
        <v>25</v>
      </c>
      <c r="AME134" s="157">
        <f t="shared" ref="AME134" si="5725">IFERROR(25 + AME135,"")</f>
        <v>25</v>
      </c>
      <c r="AMF134" s="157">
        <f t="shared" ref="AMF134" si="5726">IFERROR(25 + AMF135,"")</f>
        <v>25</v>
      </c>
      <c r="AMG134" s="157">
        <f t="shared" ref="AMG134:AMH134" si="5727">IFERROR(25 + AMG135,"")</f>
        <v>25</v>
      </c>
      <c r="AMH134" s="157">
        <f t="shared" si="5727"/>
        <v>25</v>
      </c>
      <c r="AMI134" s="157">
        <f t="shared" ref="AMI134" si="5728">IFERROR(25 + AMI135,"")</f>
        <v>25</v>
      </c>
      <c r="AMJ134" s="157">
        <f t="shared" ref="AMJ134" si="5729">IFERROR(25 + AMJ135,"")</f>
        <v>25</v>
      </c>
      <c r="AMK134" s="157">
        <f t="shared" ref="AMK134:AML134" si="5730">IFERROR(25 + AMK135,"")</f>
        <v>25</v>
      </c>
      <c r="AML134" s="157">
        <f t="shared" si="5730"/>
        <v>25</v>
      </c>
      <c r="AMM134" s="157">
        <f t="shared" ref="AMM134" si="5731">IFERROR(25 + AMM135,"")</f>
        <v>25</v>
      </c>
      <c r="AMN134" s="157">
        <f t="shared" ref="AMN134" si="5732">IFERROR(25 + AMN135,"")</f>
        <v>25</v>
      </c>
      <c r="AMO134" s="157">
        <f t="shared" ref="AMO134:AMP134" si="5733">IFERROR(25 + AMO135,"")</f>
        <v>25</v>
      </c>
      <c r="AMP134" s="157">
        <f t="shared" si="5733"/>
        <v>25</v>
      </c>
      <c r="AMQ134" s="157">
        <f t="shared" ref="AMQ134" si="5734">IFERROR(25 + AMQ135,"")</f>
        <v>25</v>
      </c>
      <c r="AMR134" s="157">
        <f t="shared" ref="AMR134" si="5735">IFERROR(25 + AMR135,"")</f>
        <v>25</v>
      </c>
      <c r="AMS134" s="157">
        <f t="shared" ref="AMS134:AMT134" si="5736">IFERROR(25 + AMS135,"")</f>
        <v>25</v>
      </c>
      <c r="AMT134" s="157">
        <f t="shared" si="5736"/>
        <v>25</v>
      </c>
      <c r="AMU134" s="157">
        <f t="shared" ref="AMU134" si="5737">IFERROR(25 + AMU135,"")</f>
        <v>25</v>
      </c>
      <c r="AMV134" s="157">
        <f t="shared" ref="AMV134" si="5738">IFERROR(25 + AMV135,"")</f>
        <v>25</v>
      </c>
      <c r="AMW134" s="157">
        <f t="shared" ref="AMW134:AMX134" si="5739">IFERROR(25 + AMW135,"")</f>
        <v>25</v>
      </c>
      <c r="AMX134" s="157">
        <f t="shared" si="5739"/>
        <v>25</v>
      </c>
      <c r="AMY134" s="157">
        <f t="shared" ref="AMY134" si="5740">IFERROR(25 + AMY135,"")</f>
        <v>25</v>
      </c>
      <c r="AMZ134" s="157">
        <f t="shared" ref="AMZ134" si="5741">IFERROR(25 + AMZ135,"")</f>
        <v>25</v>
      </c>
      <c r="ANA134" s="157">
        <f t="shared" ref="ANA134:ANB134" si="5742">IFERROR(25 + ANA135,"")</f>
        <v>25</v>
      </c>
      <c r="ANB134" s="157">
        <f t="shared" si="5742"/>
        <v>25</v>
      </c>
      <c r="ANC134" s="157">
        <f t="shared" ref="ANC134" si="5743">IFERROR(25 + ANC135,"")</f>
        <v>25</v>
      </c>
      <c r="AND134" s="157">
        <f t="shared" ref="AND134" si="5744">IFERROR(25 + AND135,"")</f>
        <v>25</v>
      </c>
      <c r="ANE134" s="157">
        <f t="shared" ref="ANE134:ANF134" si="5745">IFERROR(25 + ANE135,"")</f>
        <v>25</v>
      </c>
      <c r="ANF134" s="157">
        <f t="shared" si="5745"/>
        <v>25</v>
      </c>
      <c r="ANG134" s="157">
        <f t="shared" ref="ANG134" si="5746">IFERROR(25 + ANG135,"")</f>
        <v>25</v>
      </c>
      <c r="ANH134" s="157">
        <f t="shared" ref="ANH134" si="5747">IFERROR(25 + ANH135,"")</f>
        <v>25</v>
      </c>
      <c r="ANI134" s="157">
        <f t="shared" ref="ANI134:ANJ134" si="5748">IFERROR(25 + ANI135,"")</f>
        <v>25</v>
      </c>
      <c r="ANJ134" s="157">
        <f t="shared" si="5748"/>
        <v>25</v>
      </c>
      <c r="ANK134" s="157">
        <f t="shared" ref="ANK134" si="5749">IFERROR(25 + ANK135,"")</f>
        <v>25</v>
      </c>
      <c r="ANL134" s="157">
        <f t="shared" ref="ANL134" si="5750">IFERROR(25 + ANL135,"")</f>
        <v>25</v>
      </c>
      <c r="ANM134" s="157">
        <f t="shared" ref="ANM134:ANN134" si="5751">IFERROR(25 + ANM135,"")</f>
        <v>25</v>
      </c>
      <c r="ANN134" s="157">
        <f t="shared" si="5751"/>
        <v>25</v>
      </c>
      <c r="ANO134" s="157">
        <f t="shared" ref="ANO134" si="5752">IFERROR(25 + ANO135,"")</f>
        <v>25</v>
      </c>
      <c r="ANP134" s="157">
        <f t="shared" ref="ANP134" si="5753">IFERROR(25 + ANP135,"")</f>
        <v>25</v>
      </c>
      <c r="ANQ134" s="157">
        <f t="shared" ref="ANQ134:ANR134" si="5754">IFERROR(25 + ANQ135,"")</f>
        <v>25</v>
      </c>
      <c r="ANR134" s="157">
        <f t="shared" si="5754"/>
        <v>25</v>
      </c>
      <c r="ANS134" s="157">
        <f t="shared" ref="ANS134" si="5755">IFERROR(25 + ANS135,"")</f>
        <v>25</v>
      </c>
      <c r="ANT134" s="157">
        <f t="shared" ref="ANT134" si="5756">IFERROR(25 + ANT135,"")</f>
        <v>25</v>
      </c>
      <c r="ANU134" s="157">
        <f t="shared" ref="ANU134:ANV134" si="5757">IFERROR(25 + ANU135,"")</f>
        <v>25</v>
      </c>
      <c r="ANV134" s="157">
        <f t="shared" si="5757"/>
        <v>25</v>
      </c>
      <c r="ANW134" s="157">
        <f t="shared" ref="ANW134" si="5758">IFERROR(25 + ANW135,"")</f>
        <v>25</v>
      </c>
      <c r="ANX134" s="157">
        <f t="shared" ref="ANX134" si="5759">IFERROR(25 + ANX135,"")</f>
        <v>25</v>
      </c>
      <c r="ANY134" s="157">
        <f t="shared" ref="ANY134:ANZ134" si="5760">IFERROR(25 + ANY135,"")</f>
        <v>25</v>
      </c>
      <c r="ANZ134" s="157">
        <f t="shared" si="5760"/>
        <v>25</v>
      </c>
      <c r="AOA134" s="157">
        <f t="shared" ref="AOA134" si="5761">IFERROR(25 + AOA135,"")</f>
        <v>25</v>
      </c>
      <c r="AOB134" s="157">
        <f t="shared" ref="AOB134" si="5762">IFERROR(25 + AOB135,"")</f>
        <v>25</v>
      </c>
      <c r="AOC134" s="157">
        <f t="shared" ref="AOC134:AOD134" si="5763">IFERROR(25 + AOC135,"")</f>
        <v>25</v>
      </c>
      <c r="AOD134" s="157">
        <f t="shared" si="5763"/>
        <v>25</v>
      </c>
      <c r="AOE134" s="157">
        <f t="shared" ref="AOE134" si="5764">IFERROR(25 + AOE135,"")</f>
        <v>25</v>
      </c>
      <c r="AOF134" s="157">
        <f t="shared" ref="AOF134" si="5765">IFERROR(25 + AOF135,"")</f>
        <v>25</v>
      </c>
      <c r="AOG134" s="157">
        <f t="shared" ref="AOG134:AOH134" si="5766">IFERROR(25 + AOG135,"")</f>
        <v>25</v>
      </c>
      <c r="AOH134" s="157">
        <f t="shared" si="5766"/>
        <v>25</v>
      </c>
      <c r="AOI134" s="157">
        <f t="shared" ref="AOI134" si="5767">IFERROR(25 + AOI135,"")</f>
        <v>25</v>
      </c>
      <c r="AOJ134" s="157">
        <f t="shared" ref="AOJ134" si="5768">IFERROR(25 + AOJ135,"")</f>
        <v>25</v>
      </c>
      <c r="AOK134" s="157">
        <f t="shared" ref="AOK134:AOL134" si="5769">IFERROR(25 + AOK135,"")</f>
        <v>25</v>
      </c>
      <c r="AOL134" s="157">
        <f t="shared" si="5769"/>
        <v>25</v>
      </c>
      <c r="AOM134" s="157">
        <f t="shared" ref="AOM134" si="5770">IFERROR(25 + AOM135,"")</f>
        <v>25</v>
      </c>
      <c r="AON134" s="157">
        <f t="shared" ref="AON134" si="5771">IFERROR(25 + AON135,"")</f>
        <v>25</v>
      </c>
      <c r="AOO134" s="157">
        <f t="shared" ref="AOO134:AOP134" si="5772">IFERROR(25 + AOO135,"")</f>
        <v>25</v>
      </c>
      <c r="AOP134" s="157">
        <f t="shared" si="5772"/>
        <v>25</v>
      </c>
      <c r="AOQ134" s="157">
        <f t="shared" ref="AOQ134" si="5773">IFERROR(25 + AOQ135,"")</f>
        <v>25</v>
      </c>
      <c r="AOR134" s="157">
        <f t="shared" ref="AOR134" si="5774">IFERROR(25 + AOR135,"")</f>
        <v>25</v>
      </c>
      <c r="AOS134" s="157">
        <f t="shared" ref="AOS134:AOT134" si="5775">IFERROR(25 + AOS135,"")</f>
        <v>25</v>
      </c>
      <c r="AOT134" s="157">
        <f t="shared" si="5775"/>
        <v>25</v>
      </c>
      <c r="AOU134" s="157">
        <f t="shared" ref="AOU134" si="5776">IFERROR(25 + AOU135,"")</f>
        <v>25</v>
      </c>
      <c r="AOV134" s="157">
        <f t="shared" ref="AOV134" si="5777">IFERROR(25 + AOV135,"")</f>
        <v>25</v>
      </c>
      <c r="AOW134" s="157">
        <f t="shared" ref="AOW134:AOX134" si="5778">IFERROR(25 + AOW135,"")</f>
        <v>25</v>
      </c>
      <c r="AOX134" s="157">
        <f t="shared" si="5778"/>
        <v>25</v>
      </c>
      <c r="AOY134" s="157">
        <f t="shared" ref="AOY134" si="5779">IFERROR(25 + AOY135,"")</f>
        <v>25</v>
      </c>
      <c r="AOZ134" s="157">
        <f t="shared" ref="AOZ134" si="5780">IFERROR(25 + AOZ135,"")</f>
        <v>25</v>
      </c>
      <c r="APA134" s="157">
        <f t="shared" ref="APA134:APB134" si="5781">IFERROR(25 + APA135,"")</f>
        <v>25</v>
      </c>
      <c r="APB134" s="157">
        <f t="shared" si="5781"/>
        <v>25</v>
      </c>
      <c r="APC134" s="157">
        <f t="shared" ref="APC134" si="5782">IFERROR(25 + APC135,"")</f>
        <v>25</v>
      </c>
      <c r="APD134" s="157">
        <f t="shared" ref="APD134" si="5783">IFERROR(25 + APD135,"")</f>
        <v>25</v>
      </c>
      <c r="APE134" s="157">
        <f t="shared" ref="APE134" si="5784">IFERROR(25 + APE135,"")</f>
        <v>25</v>
      </c>
    </row>
    <row r="135" spans="1:1097">
      <c r="A135" s="204"/>
      <c r="B135" s="190" t="s">
        <v>65</v>
      </c>
      <c r="C135" s="158" t="str">
        <f>IF(AND(C134&lt;&gt;"",C134&lt;&gt;0),C134-50,"")</f>
        <v/>
      </c>
      <c r="D135" s="158" t="str">
        <f t="shared" ref="D135:BO135" si="5785">IF(AND(D134&lt;&gt;"",D134&lt;&gt;0),D134-50,"")</f>
        <v/>
      </c>
      <c r="E135" s="158" t="str">
        <f t="shared" si="5785"/>
        <v/>
      </c>
      <c r="F135" s="158" t="str">
        <f t="shared" si="5785"/>
        <v/>
      </c>
      <c r="G135" s="158" t="str">
        <f t="shared" si="5785"/>
        <v/>
      </c>
      <c r="H135" s="158" t="str">
        <f t="shared" si="5785"/>
        <v/>
      </c>
      <c r="I135" s="158" t="str">
        <f t="shared" si="5785"/>
        <v/>
      </c>
      <c r="J135" s="158" t="str">
        <f t="shared" si="5785"/>
        <v/>
      </c>
      <c r="K135" s="158" t="str">
        <f t="shared" si="5785"/>
        <v/>
      </c>
      <c r="L135" s="158" t="str">
        <f t="shared" si="5785"/>
        <v/>
      </c>
      <c r="M135" s="158" t="str">
        <f t="shared" si="5785"/>
        <v/>
      </c>
      <c r="N135" s="158" t="str">
        <f t="shared" si="5785"/>
        <v/>
      </c>
      <c r="O135" s="158" t="str">
        <f t="shared" si="5785"/>
        <v/>
      </c>
      <c r="P135" s="158" t="str">
        <f t="shared" si="5785"/>
        <v/>
      </c>
      <c r="Q135" s="158" t="str">
        <f t="shared" si="5785"/>
        <v/>
      </c>
      <c r="R135" s="158" t="str">
        <f t="shared" si="5785"/>
        <v/>
      </c>
      <c r="S135" s="158" t="str">
        <f t="shared" si="5785"/>
        <v/>
      </c>
      <c r="T135" s="158" t="str">
        <f t="shared" si="5785"/>
        <v/>
      </c>
      <c r="U135" s="158" t="str">
        <f t="shared" si="5785"/>
        <v/>
      </c>
      <c r="V135" s="158" t="str">
        <f t="shared" si="5785"/>
        <v/>
      </c>
      <c r="W135" s="158" t="str">
        <f t="shared" si="5785"/>
        <v/>
      </c>
      <c r="X135" s="158" t="str">
        <f t="shared" si="5785"/>
        <v/>
      </c>
      <c r="Y135" s="158" t="str">
        <f t="shared" si="5785"/>
        <v/>
      </c>
      <c r="Z135" s="158" t="str">
        <f t="shared" si="5785"/>
        <v/>
      </c>
      <c r="AA135" s="158" t="str">
        <f t="shared" si="5785"/>
        <v/>
      </c>
      <c r="AB135" s="158" t="str">
        <f t="shared" si="5785"/>
        <v/>
      </c>
      <c r="AC135" s="158" t="str">
        <f t="shared" si="5785"/>
        <v/>
      </c>
      <c r="AD135" s="158" t="str">
        <f t="shared" si="5785"/>
        <v/>
      </c>
      <c r="AE135" s="158" t="str">
        <f t="shared" si="5785"/>
        <v/>
      </c>
      <c r="AF135" s="158" t="str">
        <f t="shared" si="5785"/>
        <v/>
      </c>
      <c r="AG135" s="158" t="str">
        <f t="shared" si="5785"/>
        <v/>
      </c>
      <c r="AH135" s="158" t="str">
        <f t="shared" si="5785"/>
        <v/>
      </c>
      <c r="AI135" s="158" t="str">
        <f t="shared" si="5785"/>
        <v/>
      </c>
      <c r="AJ135" s="158" t="str">
        <f t="shared" si="5785"/>
        <v/>
      </c>
      <c r="AK135" s="158" t="str">
        <f t="shared" si="5785"/>
        <v/>
      </c>
      <c r="AL135" s="158" t="str">
        <f t="shared" si="5785"/>
        <v/>
      </c>
      <c r="AM135" s="158" t="str">
        <f t="shared" si="5785"/>
        <v/>
      </c>
      <c r="AN135" s="158" t="str">
        <f t="shared" si="5785"/>
        <v/>
      </c>
      <c r="AO135" s="158" t="str">
        <f t="shared" si="5785"/>
        <v/>
      </c>
      <c r="AP135" s="158" t="str">
        <f t="shared" si="5785"/>
        <v/>
      </c>
      <c r="AQ135" s="158" t="str">
        <f t="shared" si="5785"/>
        <v/>
      </c>
      <c r="AR135" s="158" t="str">
        <f t="shared" si="5785"/>
        <v/>
      </c>
      <c r="AS135" s="158" t="str">
        <f t="shared" si="5785"/>
        <v/>
      </c>
      <c r="AT135" s="158" t="str">
        <f t="shared" si="5785"/>
        <v/>
      </c>
      <c r="AU135" s="158" t="str">
        <f t="shared" si="5785"/>
        <v/>
      </c>
      <c r="AV135" s="158" t="str">
        <f t="shared" si="5785"/>
        <v/>
      </c>
      <c r="AW135" s="158" t="str">
        <f t="shared" si="5785"/>
        <v/>
      </c>
      <c r="AX135" s="158" t="str">
        <f t="shared" si="5785"/>
        <v/>
      </c>
      <c r="AY135" s="158" t="str">
        <f t="shared" si="5785"/>
        <v/>
      </c>
      <c r="AZ135" s="158" t="str">
        <f t="shared" si="5785"/>
        <v/>
      </c>
      <c r="BA135" s="158" t="str">
        <f t="shared" si="5785"/>
        <v/>
      </c>
      <c r="BB135" s="158" t="str">
        <f t="shared" si="5785"/>
        <v/>
      </c>
      <c r="BC135" s="158" t="str">
        <f t="shared" si="5785"/>
        <v/>
      </c>
      <c r="BD135" s="158" t="str">
        <f t="shared" si="5785"/>
        <v/>
      </c>
      <c r="BE135" s="158" t="str">
        <f t="shared" si="5785"/>
        <v/>
      </c>
      <c r="BF135" s="158" t="str">
        <f t="shared" si="5785"/>
        <v/>
      </c>
      <c r="BG135" s="158" t="str">
        <f t="shared" si="5785"/>
        <v/>
      </c>
      <c r="BH135" s="158" t="str">
        <f t="shared" si="5785"/>
        <v/>
      </c>
      <c r="BI135" s="158" t="str">
        <f t="shared" si="5785"/>
        <v/>
      </c>
      <c r="BJ135" s="158" t="str">
        <f t="shared" si="5785"/>
        <v/>
      </c>
      <c r="BK135" s="158" t="str">
        <f t="shared" si="5785"/>
        <v/>
      </c>
      <c r="BL135" s="158" t="str">
        <f t="shared" si="5785"/>
        <v/>
      </c>
      <c r="BM135" s="158" t="str">
        <f t="shared" si="5785"/>
        <v/>
      </c>
      <c r="BN135" s="158" t="str">
        <f t="shared" si="5785"/>
        <v/>
      </c>
      <c r="BO135" s="158" t="str">
        <f t="shared" si="5785"/>
        <v/>
      </c>
      <c r="BP135" s="158" t="str">
        <f t="shared" ref="BP135:BQ135" si="5786">IF(AND(BP134&lt;&gt;"",BP134&lt;&gt;0),BP134-50,"")</f>
        <v/>
      </c>
      <c r="BQ135" s="158" t="str">
        <f t="shared" si="5786"/>
        <v/>
      </c>
      <c r="BR135" s="158"/>
      <c r="BS135" s="158"/>
      <c r="BT135" s="158"/>
      <c r="BU135" s="158"/>
      <c r="BV135" s="158"/>
      <c r="BW135" s="158"/>
      <c r="BX135" s="158"/>
      <c r="BY135" s="158"/>
      <c r="BZ135" s="158"/>
      <c r="CA135" s="158"/>
      <c r="CB135" s="158"/>
      <c r="CC135" s="158"/>
      <c r="CD135" s="158"/>
      <c r="CE135" s="158"/>
      <c r="CF135" s="158"/>
      <c r="CG135" s="158"/>
      <c r="CH135" s="158"/>
      <c r="CI135" s="158"/>
      <c r="CJ135" s="158"/>
      <c r="CK135" s="158"/>
      <c r="CL135" s="158"/>
      <c r="CM135" s="158"/>
      <c r="CN135" s="158"/>
      <c r="CO135" s="158"/>
      <c r="CP135" s="158"/>
      <c r="CQ135" s="158"/>
      <c r="CR135" s="158"/>
      <c r="CS135" s="158"/>
      <c r="CT135" s="158"/>
      <c r="CU135" s="158"/>
      <c r="CV135" s="158"/>
      <c r="CW135" s="158"/>
      <c r="CX135" s="158"/>
      <c r="CY135" s="158"/>
      <c r="CZ135" s="158"/>
      <c r="DA135" s="158"/>
      <c r="DB135" s="158"/>
      <c r="DC135" s="158"/>
      <c r="DD135" s="158"/>
      <c r="DE135" s="158"/>
      <c r="DF135" s="158"/>
      <c r="DG135" s="158"/>
      <c r="DH135" s="158"/>
      <c r="DI135" s="158"/>
      <c r="DJ135" s="158"/>
      <c r="DK135" s="158"/>
      <c r="DL135" s="158"/>
      <c r="DM135" s="158"/>
      <c r="DN135" s="158"/>
      <c r="DO135" s="158"/>
      <c r="DP135" s="158"/>
      <c r="DQ135" s="158"/>
      <c r="DR135" s="158"/>
      <c r="DS135" s="158"/>
      <c r="DT135" s="158"/>
      <c r="DU135" s="158"/>
      <c r="DV135" s="158"/>
      <c r="DW135" s="158"/>
      <c r="DX135" s="158"/>
      <c r="DY135" s="158"/>
      <c r="DZ135" s="158"/>
      <c r="EA135" s="158"/>
      <c r="EB135" s="158"/>
      <c r="EC135" s="158"/>
      <c r="ED135" s="158"/>
      <c r="EE135" s="158"/>
      <c r="EF135" s="158"/>
      <c r="EG135" s="158"/>
      <c r="EH135" s="158"/>
      <c r="EI135" s="158"/>
      <c r="EJ135" s="158"/>
      <c r="EK135" s="158"/>
      <c r="EL135" s="158"/>
      <c r="EM135" s="158"/>
      <c r="EN135" s="158"/>
      <c r="EO135" s="158"/>
      <c r="EP135" s="158"/>
      <c r="EQ135" s="158"/>
      <c r="ER135" s="158"/>
      <c r="ES135" s="158"/>
      <c r="ET135" s="158"/>
      <c r="EU135" s="158"/>
      <c r="EV135" s="158"/>
      <c r="EW135" s="158"/>
      <c r="EX135" s="158"/>
      <c r="EY135" s="158"/>
      <c r="EZ135" s="158"/>
      <c r="FA135" s="158"/>
      <c r="FB135" s="158"/>
      <c r="FC135" s="158"/>
      <c r="FD135" s="158"/>
      <c r="FE135" s="158"/>
      <c r="FF135" s="158"/>
      <c r="FG135" s="158"/>
      <c r="FH135" s="158"/>
      <c r="FI135" s="158"/>
      <c r="FJ135" s="158"/>
      <c r="FK135" s="158"/>
      <c r="FL135" s="158"/>
      <c r="FM135" s="158"/>
      <c r="FN135" s="158"/>
      <c r="FO135" s="158"/>
      <c r="FP135" s="158"/>
      <c r="FQ135" s="158"/>
      <c r="FR135" s="158"/>
      <c r="FS135" s="158"/>
      <c r="FT135" s="158"/>
      <c r="FU135" s="158"/>
      <c r="FV135" s="158"/>
      <c r="FW135" s="158"/>
      <c r="FX135" s="158"/>
      <c r="FY135" s="158"/>
      <c r="FZ135" s="158"/>
      <c r="GA135" s="158"/>
      <c r="GB135" s="158"/>
      <c r="GC135" s="158"/>
      <c r="GD135" s="158"/>
      <c r="GE135" s="158"/>
      <c r="GF135" s="158"/>
      <c r="GG135" s="158"/>
      <c r="GH135" s="158"/>
      <c r="GI135" s="158"/>
      <c r="GJ135" s="158"/>
      <c r="GK135" s="158"/>
      <c r="GL135" s="158"/>
      <c r="GM135" s="158"/>
      <c r="GN135" s="158"/>
      <c r="GO135" s="158"/>
      <c r="GP135" s="158"/>
      <c r="GQ135" s="158"/>
      <c r="GR135" s="158"/>
      <c r="GS135" s="158"/>
      <c r="GT135" s="158"/>
      <c r="GU135" s="158"/>
      <c r="GV135" s="158"/>
      <c r="GW135" s="158"/>
      <c r="GX135" s="158"/>
      <c r="GY135" s="158"/>
      <c r="GZ135" s="158"/>
      <c r="HA135" s="158"/>
      <c r="HB135" s="158"/>
      <c r="HC135" s="158"/>
      <c r="HD135" s="158"/>
      <c r="HE135" s="158"/>
      <c r="HF135" s="158"/>
      <c r="HG135" s="158"/>
      <c r="HH135" s="158"/>
      <c r="HI135" s="158"/>
      <c r="HJ135" s="158"/>
      <c r="HK135" s="158"/>
      <c r="HL135" s="158"/>
      <c r="HM135" s="158"/>
      <c r="HN135" s="158"/>
      <c r="HO135" s="158"/>
      <c r="HP135" s="158"/>
      <c r="HQ135" s="158"/>
      <c r="HR135" s="158"/>
      <c r="HS135" s="158"/>
      <c r="HT135" s="158"/>
      <c r="HU135" s="158"/>
      <c r="HV135" s="158"/>
      <c r="HW135" s="158"/>
      <c r="HX135" s="158"/>
      <c r="HY135" s="158"/>
      <c r="HZ135" s="158"/>
      <c r="IA135" s="158"/>
      <c r="IB135" s="158"/>
      <c r="IC135" s="158"/>
      <c r="ID135" s="158"/>
      <c r="IE135" s="158"/>
      <c r="IF135" s="158"/>
      <c r="IG135" s="158"/>
      <c r="IH135" s="158"/>
      <c r="II135" s="158"/>
      <c r="IJ135" s="158"/>
      <c r="IK135" s="158"/>
      <c r="IL135" s="158"/>
      <c r="IM135" s="158"/>
      <c r="IN135" s="158"/>
      <c r="IO135" s="158"/>
      <c r="IP135" s="158"/>
      <c r="IQ135" s="158"/>
      <c r="IR135" s="158"/>
      <c r="IS135" s="158"/>
      <c r="IT135" s="158"/>
      <c r="IU135" s="158"/>
      <c r="IV135" s="158"/>
      <c r="IW135" s="158"/>
      <c r="IX135" s="158"/>
      <c r="IY135" s="158"/>
      <c r="IZ135" s="158"/>
      <c r="JA135" s="158"/>
      <c r="JB135" s="158"/>
      <c r="JC135" s="158"/>
      <c r="JD135" s="158"/>
      <c r="JE135" s="158"/>
      <c r="JF135" s="158"/>
      <c r="JG135" s="158"/>
      <c r="JH135" s="158"/>
      <c r="JI135" s="158"/>
      <c r="JJ135" s="158"/>
      <c r="JK135" s="158"/>
      <c r="JL135" s="158"/>
      <c r="JM135" s="158"/>
      <c r="JN135" s="158"/>
      <c r="JO135" s="158"/>
      <c r="JP135" s="158"/>
      <c r="JQ135" s="158"/>
      <c r="JR135" s="158"/>
      <c r="JS135" s="158"/>
      <c r="JT135" s="158"/>
      <c r="JU135" s="158"/>
      <c r="JV135" s="158"/>
      <c r="JW135" s="158"/>
      <c r="JX135" s="158"/>
      <c r="JY135" s="158"/>
      <c r="JZ135" s="158"/>
      <c r="KA135" s="158"/>
      <c r="KB135" s="158"/>
      <c r="KC135" s="158"/>
      <c r="KD135" s="158"/>
      <c r="KE135" s="158"/>
      <c r="KF135" s="158"/>
      <c r="KG135" s="158"/>
      <c r="KH135" s="158"/>
      <c r="KI135" s="158"/>
      <c r="KJ135" s="158"/>
      <c r="KK135" s="158"/>
      <c r="KL135" s="158"/>
      <c r="KM135" s="158"/>
      <c r="KN135" s="158"/>
      <c r="KO135" s="158"/>
      <c r="KP135" s="158"/>
      <c r="KQ135" s="158"/>
      <c r="KR135" s="158"/>
      <c r="KS135" s="158"/>
      <c r="KT135" s="158"/>
      <c r="KU135" s="158"/>
      <c r="KV135" s="158"/>
      <c r="KW135" s="158"/>
      <c r="KX135" s="158"/>
      <c r="KY135" s="158"/>
      <c r="KZ135" s="158"/>
      <c r="LA135" s="158"/>
      <c r="LB135" s="158"/>
      <c r="LC135" s="158"/>
      <c r="LD135" s="158"/>
      <c r="LE135" s="158"/>
      <c r="LF135" s="158"/>
      <c r="LG135" s="158"/>
      <c r="LH135" s="158"/>
      <c r="LI135" s="158"/>
      <c r="LJ135" s="158"/>
      <c r="LK135" s="158"/>
      <c r="LL135" s="158"/>
      <c r="LM135" s="158"/>
      <c r="LN135" s="158"/>
      <c r="LO135" s="158"/>
      <c r="LP135" s="158"/>
      <c r="LQ135" s="158"/>
      <c r="LR135" s="158"/>
      <c r="LS135" s="158"/>
      <c r="LT135" s="158"/>
      <c r="LU135" s="158"/>
      <c r="LV135" s="158"/>
      <c r="LW135" s="158"/>
      <c r="LX135" s="158"/>
      <c r="LY135" s="158"/>
      <c r="LZ135" s="158"/>
      <c r="MA135" s="158"/>
      <c r="MB135" s="158"/>
      <c r="MC135" s="158"/>
      <c r="MD135" s="158"/>
      <c r="ME135" s="158"/>
      <c r="MF135" s="158"/>
      <c r="MG135" s="158"/>
      <c r="MH135" s="158"/>
      <c r="MI135" s="158"/>
      <c r="MJ135" s="158"/>
      <c r="MK135" s="158"/>
      <c r="ML135" s="158"/>
      <c r="MM135" s="158"/>
      <c r="MN135" s="158"/>
      <c r="MO135" s="158"/>
      <c r="MP135" s="158"/>
      <c r="MQ135" s="158"/>
      <c r="MR135" s="158"/>
      <c r="MS135" s="158"/>
      <c r="MT135" s="158"/>
      <c r="MU135" s="158"/>
      <c r="MV135" s="158"/>
      <c r="MW135" s="158"/>
      <c r="MX135" s="158"/>
      <c r="MY135" s="158"/>
      <c r="MZ135" s="158"/>
      <c r="NA135" s="158"/>
      <c r="NB135" s="158"/>
      <c r="NC135" s="158"/>
      <c r="ND135" s="158"/>
      <c r="NE135" s="158"/>
      <c r="NF135" s="158"/>
      <c r="NG135" s="158"/>
      <c r="NH135" s="158"/>
      <c r="NI135" s="158"/>
      <c r="NJ135" s="158"/>
      <c r="NK135" s="158"/>
      <c r="NL135" s="158"/>
      <c r="NM135" s="158"/>
      <c r="NN135" s="158"/>
      <c r="NO135" s="158"/>
      <c r="NP135" s="158"/>
      <c r="NQ135" s="158"/>
      <c r="NR135" s="158"/>
      <c r="NS135" s="158"/>
      <c r="NT135" s="158"/>
      <c r="NU135" s="158"/>
      <c r="NV135" s="158"/>
      <c r="NW135" s="158"/>
      <c r="NX135" s="158"/>
      <c r="NY135" s="158"/>
      <c r="NZ135" s="158"/>
      <c r="OA135" s="158"/>
      <c r="OB135" s="158"/>
      <c r="OC135" s="158"/>
      <c r="OD135" s="158"/>
      <c r="OE135" s="158"/>
      <c r="OF135" s="158"/>
      <c r="OG135" s="158"/>
      <c r="OH135" s="158"/>
      <c r="OI135" s="158"/>
      <c r="OJ135" s="158"/>
      <c r="OK135" s="158"/>
      <c r="OL135" s="158"/>
      <c r="OM135" s="158"/>
      <c r="ON135" s="158"/>
      <c r="OO135" s="158"/>
      <c r="OP135" s="158"/>
      <c r="OQ135" s="158"/>
      <c r="OR135" s="158"/>
      <c r="OS135" s="158"/>
      <c r="OT135" s="158"/>
      <c r="OU135" s="158"/>
      <c r="OV135" s="158"/>
      <c r="OW135" s="158"/>
      <c r="OX135" s="158"/>
      <c r="OY135" s="158"/>
      <c r="OZ135" s="158"/>
      <c r="PA135" s="158"/>
      <c r="PB135" s="158"/>
      <c r="PC135" s="158"/>
      <c r="PD135" s="158"/>
      <c r="PE135" s="158"/>
      <c r="PF135" s="158"/>
      <c r="PG135" s="158"/>
      <c r="PH135" s="158"/>
      <c r="PI135" s="158"/>
      <c r="PJ135" s="158"/>
      <c r="PK135" s="158"/>
      <c r="PL135" s="158"/>
      <c r="PM135" s="158"/>
      <c r="PN135" s="158"/>
      <c r="PO135" s="158"/>
      <c r="PP135" s="158"/>
      <c r="PQ135" s="158"/>
      <c r="PR135" s="158"/>
      <c r="PS135" s="158"/>
      <c r="PT135" s="158"/>
      <c r="PU135" s="158"/>
      <c r="PV135" s="158"/>
      <c r="PW135" s="158"/>
      <c r="PX135" s="158"/>
      <c r="PY135" s="158"/>
      <c r="PZ135" s="158"/>
      <c r="QA135" s="158"/>
      <c r="QB135" s="158"/>
      <c r="QC135" s="158"/>
      <c r="QD135" s="158"/>
      <c r="QE135" s="158"/>
      <c r="QF135" s="158"/>
      <c r="QG135" s="158"/>
      <c r="QH135" s="158"/>
      <c r="QI135" s="158"/>
      <c r="QJ135" s="158"/>
      <c r="QK135" s="158"/>
      <c r="QL135" s="158"/>
      <c r="QM135" s="158"/>
      <c r="QN135" s="158"/>
      <c r="QO135" s="158"/>
      <c r="QP135" s="158"/>
      <c r="QQ135" s="158"/>
      <c r="QR135" s="158"/>
      <c r="QS135" s="158"/>
      <c r="QT135" s="158"/>
      <c r="QU135" s="158"/>
      <c r="QV135" s="158"/>
      <c r="QW135" s="158"/>
      <c r="QX135" s="158"/>
      <c r="QY135" s="158"/>
      <c r="QZ135" s="158"/>
      <c r="RA135" s="158"/>
      <c r="RB135" s="158"/>
      <c r="RC135" s="158"/>
      <c r="RD135" s="158"/>
      <c r="RE135" s="158"/>
      <c r="RF135" s="158"/>
      <c r="RG135" s="158"/>
      <c r="RH135" s="158"/>
      <c r="RI135" s="158"/>
      <c r="RJ135" s="158"/>
      <c r="RK135" s="158"/>
      <c r="RL135" s="158"/>
      <c r="RM135" s="158"/>
      <c r="RN135" s="158"/>
      <c r="RO135" s="158"/>
      <c r="RP135" s="158"/>
      <c r="RQ135" s="158"/>
      <c r="RR135" s="158"/>
      <c r="RS135" s="158"/>
      <c r="RT135" s="158"/>
      <c r="RU135" s="158"/>
      <c r="RV135" s="158"/>
      <c r="RW135" s="158"/>
      <c r="RX135" s="158"/>
      <c r="RY135" s="158"/>
      <c r="RZ135" s="158"/>
      <c r="SA135" s="158"/>
      <c r="SB135" s="158"/>
      <c r="SC135" s="158"/>
      <c r="SD135" s="158"/>
      <c r="SE135" s="158"/>
      <c r="SF135" s="158"/>
      <c r="SG135" s="158"/>
      <c r="SH135" s="158"/>
      <c r="SI135" s="158"/>
      <c r="SJ135" s="158"/>
      <c r="SK135" s="158"/>
      <c r="SL135" s="158"/>
      <c r="SM135" s="158"/>
      <c r="SN135" s="158"/>
      <c r="SO135" s="158"/>
      <c r="SP135" s="158"/>
      <c r="SQ135" s="158"/>
      <c r="SR135" s="158"/>
      <c r="SS135" s="158"/>
      <c r="ST135" s="158"/>
      <c r="SU135" s="158"/>
      <c r="SV135" s="158"/>
      <c r="SW135" s="158"/>
      <c r="SX135" s="158"/>
      <c r="SY135" s="158"/>
      <c r="SZ135" s="158"/>
      <c r="TA135" s="158"/>
      <c r="TB135" s="158"/>
      <c r="TC135" s="158"/>
      <c r="TD135" s="158"/>
      <c r="TE135" s="158"/>
      <c r="TF135" s="158"/>
      <c r="TG135" s="158"/>
      <c r="TH135" s="158"/>
      <c r="TI135" s="158"/>
      <c r="TJ135" s="158"/>
      <c r="TK135" s="158"/>
      <c r="TL135" s="158"/>
      <c r="TM135" s="158"/>
      <c r="TN135" s="158"/>
      <c r="TO135" s="158"/>
      <c r="TP135" s="158"/>
      <c r="TQ135" s="158"/>
      <c r="TR135" s="158"/>
      <c r="TS135" s="158"/>
      <c r="TT135" s="158"/>
      <c r="TU135" s="158"/>
      <c r="TV135" s="158"/>
      <c r="TW135" s="158"/>
      <c r="TX135" s="158"/>
      <c r="TY135" s="158"/>
      <c r="TZ135" s="158"/>
      <c r="UA135" s="158"/>
      <c r="UB135" s="158"/>
      <c r="UC135" s="158"/>
      <c r="UD135" s="158"/>
      <c r="UE135" s="158"/>
      <c r="UF135" s="158"/>
      <c r="UG135" s="158"/>
      <c r="UH135" s="158"/>
      <c r="UI135" s="158"/>
      <c r="UJ135" s="158"/>
      <c r="UK135" s="158"/>
      <c r="UL135" s="158"/>
      <c r="UM135" s="158"/>
      <c r="UN135" s="158"/>
      <c r="UO135" s="158"/>
      <c r="UP135" s="158"/>
      <c r="UQ135" s="158"/>
      <c r="UR135" s="158"/>
      <c r="US135" s="158"/>
      <c r="UT135" s="158"/>
      <c r="UU135" s="158"/>
      <c r="UV135" s="158"/>
      <c r="UW135" s="158"/>
      <c r="UX135" s="158"/>
      <c r="UY135" s="158"/>
      <c r="UZ135" s="158"/>
      <c r="VA135" s="158"/>
      <c r="VB135" s="158"/>
      <c r="VC135" s="158"/>
      <c r="VD135" s="158"/>
      <c r="VE135" s="158"/>
      <c r="VF135" s="158"/>
      <c r="VG135" s="158"/>
      <c r="VH135" s="158"/>
      <c r="VI135" s="158"/>
      <c r="VJ135" s="158"/>
      <c r="VK135" s="158"/>
      <c r="VL135" s="158"/>
      <c r="VM135" s="158"/>
      <c r="VN135" s="158"/>
      <c r="VO135" s="158"/>
      <c r="VP135" s="158"/>
      <c r="VQ135" s="158"/>
      <c r="VR135" s="158"/>
      <c r="VS135" s="158"/>
      <c r="VT135" s="158"/>
      <c r="VU135" s="158"/>
      <c r="VV135" s="158"/>
      <c r="VW135" s="158"/>
      <c r="VX135" s="158"/>
      <c r="VY135" s="158"/>
      <c r="VZ135" s="158"/>
      <c r="WA135" s="158"/>
      <c r="WB135" s="158"/>
      <c r="WC135" s="158"/>
      <c r="WD135" s="158"/>
      <c r="WE135" s="158"/>
      <c r="WF135" s="158"/>
      <c r="WG135" s="158"/>
      <c r="WH135" s="158"/>
      <c r="WI135" s="158"/>
      <c r="WJ135" s="158"/>
      <c r="WK135" s="158"/>
      <c r="WL135" s="158"/>
      <c r="WM135" s="158"/>
      <c r="WN135" s="158"/>
      <c r="WO135" s="158"/>
      <c r="WP135" s="158"/>
      <c r="WQ135" s="158"/>
      <c r="WR135" s="158"/>
      <c r="WS135" s="158"/>
      <c r="WT135" s="158"/>
      <c r="WU135" s="158"/>
      <c r="WV135" s="158"/>
      <c r="WW135" s="158"/>
      <c r="WX135" s="158"/>
      <c r="WY135" s="158"/>
      <c r="WZ135" s="158"/>
      <c r="XA135" s="158"/>
      <c r="XB135" s="158"/>
      <c r="XC135" s="158"/>
      <c r="XD135" s="158"/>
      <c r="XE135" s="158"/>
      <c r="XF135" s="158"/>
      <c r="XG135" s="158"/>
      <c r="XH135" s="158"/>
      <c r="XI135" s="158"/>
      <c r="XJ135" s="158"/>
      <c r="XK135" s="158"/>
      <c r="XL135" s="158"/>
      <c r="XM135" s="158"/>
      <c r="XN135" s="158"/>
      <c r="XO135" s="158"/>
      <c r="XP135" s="158"/>
      <c r="XQ135" s="158"/>
      <c r="XR135" s="158"/>
      <c r="XS135" s="158"/>
      <c r="XT135" s="158"/>
      <c r="XU135" s="158"/>
      <c r="XV135" s="158"/>
      <c r="XW135" s="158"/>
      <c r="XX135" s="158"/>
      <c r="XY135" s="158"/>
      <c r="XZ135" s="158"/>
      <c r="YA135" s="158"/>
      <c r="YB135" s="158"/>
      <c r="YC135" s="158"/>
      <c r="YD135" s="158"/>
      <c r="YE135" s="158"/>
      <c r="YF135" s="158"/>
      <c r="YG135" s="158"/>
      <c r="YH135" s="158"/>
      <c r="YI135" s="158"/>
      <c r="YJ135" s="158"/>
      <c r="YK135" s="158"/>
      <c r="YL135" s="158"/>
      <c r="YM135" s="158"/>
      <c r="YN135" s="158"/>
      <c r="YO135" s="158"/>
      <c r="YP135" s="158"/>
      <c r="YQ135" s="158"/>
      <c r="YR135" s="158"/>
      <c r="YS135" s="158"/>
      <c r="YT135" s="158"/>
      <c r="YU135" s="158"/>
      <c r="YV135" s="158"/>
      <c r="YW135" s="158"/>
      <c r="YX135" s="158"/>
      <c r="YY135" s="158"/>
      <c r="YZ135" s="158"/>
      <c r="ZA135" s="158"/>
      <c r="ZB135" s="158"/>
      <c r="ZC135" s="158"/>
      <c r="ZD135" s="158"/>
      <c r="ZE135" s="158"/>
      <c r="ZF135" s="158"/>
      <c r="ZG135" s="158"/>
      <c r="ZH135" s="158"/>
      <c r="ZI135" s="158"/>
      <c r="ZJ135" s="158"/>
      <c r="ZK135" s="158"/>
      <c r="ZL135" s="158"/>
      <c r="ZM135" s="158"/>
      <c r="ZN135" s="158"/>
      <c r="ZO135" s="158"/>
      <c r="ZP135" s="158"/>
      <c r="ZQ135" s="158"/>
      <c r="ZR135" s="158"/>
      <c r="ZS135" s="158"/>
      <c r="ZT135" s="158"/>
      <c r="ZU135" s="158"/>
      <c r="ZV135" s="158"/>
      <c r="ZW135" s="158"/>
      <c r="ZX135" s="158"/>
      <c r="ZY135" s="158"/>
      <c r="ZZ135" s="158"/>
      <c r="AAA135" s="158"/>
      <c r="AAB135" s="158"/>
      <c r="AAC135" s="158"/>
      <c r="AAD135" s="158"/>
      <c r="AAE135" s="158"/>
      <c r="AAF135" s="158"/>
      <c r="AAG135" s="158"/>
      <c r="AAH135" s="158"/>
      <c r="AAI135" s="158"/>
      <c r="AAJ135" s="158"/>
      <c r="AAK135" s="158"/>
      <c r="AAL135" s="158"/>
      <c r="AAM135" s="158"/>
      <c r="AAN135" s="158"/>
      <c r="AAO135" s="158"/>
      <c r="AAP135" s="158"/>
      <c r="AAQ135" s="158"/>
      <c r="AAR135" s="158"/>
      <c r="AAS135" s="158"/>
      <c r="AAT135" s="158"/>
      <c r="AAU135" s="158"/>
      <c r="AAV135" s="158"/>
      <c r="AAW135" s="158"/>
      <c r="AAX135" s="158"/>
      <c r="AAY135" s="158"/>
      <c r="AAZ135" s="158"/>
      <c r="ABA135" s="158"/>
      <c r="ABB135" s="158"/>
      <c r="ABC135" s="158"/>
      <c r="ABD135" s="158"/>
      <c r="ABE135" s="158"/>
      <c r="ABF135" s="158"/>
      <c r="ABG135" s="158"/>
      <c r="ABH135" s="158"/>
      <c r="ABI135" s="158"/>
      <c r="ABJ135" s="158"/>
      <c r="ABK135" s="158"/>
      <c r="ABL135" s="158"/>
      <c r="ABM135" s="158"/>
      <c r="ABN135" s="158"/>
      <c r="ABO135" s="158"/>
      <c r="ABP135" s="158"/>
      <c r="ABQ135" s="158"/>
      <c r="ABR135" s="158"/>
      <c r="ABS135" s="158"/>
      <c r="ABT135" s="158"/>
      <c r="ABU135" s="158"/>
      <c r="ABV135" s="158"/>
      <c r="ABW135" s="158"/>
      <c r="ABX135" s="158"/>
      <c r="ABY135" s="158"/>
      <c r="ABZ135" s="158"/>
      <c r="ACA135" s="158"/>
      <c r="ACB135" s="158"/>
      <c r="ACC135" s="158"/>
      <c r="ACD135" s="158"/>
      <c r="ACE135" s="158"/>
      <c r="ACF135" s="158"/>
      <c r="ACG135" s="158"/>
      <c r="ACH135" s="158"/>
      <c r="ACI135" s="158"/>
      <c r="ACJ135" s="158"/>
      <c r="ACK135" s="158"/>
      <c r="ACL135" s="158"/>
      <c r="ACM135" s="158"/>
      <c r="ACN135" s="158"/>
      <c r="ACO135" s="158"/>
      <c r="ACP135" s="158"/>
      <c r="ACQ135" s="158"/>
      <c r="ACR135" s="158"/>
      <c r="ACS135" s="158"/>
      <c r="ACT135" s="158"/>
      <c r="ACU135" s="158"/>
      <c r="ACV135" s="158"/>
      <c r="ACW135" s="158"/>
      <c r="ACX135" s="158"/>
      <c r="ACY135" s="158"/>
      <c r="ACZ135" s="158"/>
      <c r="ADA135" s="158"/>
      <c r="ADB135" s="158"/>
      <c r="ADC135" s="158"/>
      <c r="ADD135" s="158"/>
      <c r="ADE135" s="158"/>
      <c r="ADF135" s="158"/>
      <c r="ADG135" s="158"/>
      <c r="ADH135" s="158"/>
      <c r="ADI135" s="158"/>
      <c r="ADJ135" s="158"/>
      <c r="ADK135" s="158"/>
      <c r="ADL135" s="158"/>
      <c r="ADM135" s="158"/>
      <c r="ADN135" s="158"/>
      <c r="ADO135" s="158"/>
      <c r="ADP135" s="158"/>
      <c r="ADQ135" s="158"/>
      <c r="ADR135" s="158"/>
      <c r="ADS135" s="158"/>
      <c r="ADT135" s="158"/>
      <c r="ADU135" s="158"/>
      <c r="ADV135" s="158"/>
      <c r="ADW135" s="158"/>
      <c r="ADX135" s="158"/>
      <c r="ADY135" s="158"/>
      <c r="ADZ135" s="158"/>
      <c r="AEA135" s="158"/>
      <c r="AEB135" s="158"/>
      <c r="AEC135" s="158"/>
      <c r="AED135" s="158"/>
      <c r="AEE135" s="158"/>
      <c r="AEF135" s="158"/>
      <c r="AEG135" s="158"/>
      <c r="AEH135" s="158"/>
      <c r="AEI135" s="158"/>
      <c r="AEJ135" s="158"/>
      <c r="AEK135" s="158"/>
      <c r="AEL135" s="158"/>
      <c r="AEM135" s="158"/>
      <c r="AEN135" s="158"/>
      <c r="AEO135" s="158"/>
      <c r="AEP135" s="158"/>
      <c r="AEQ135" s="158"/>
      <c r="AER135" s="158"/>
      <c r="AES135" s="158"/>
      <c r="AET135" s="158"/>
      <c r="AEU135" s="158"/>
      <c r="AEV135" s="158"/>
      <c r="AEW135" s="158"/>
      <c r="AEX135" s="158"/>
      <c r="AEY135" s="158"/>
      <c r="AEZ135" s="158"/>
      <c r="AFA135" s="158"/>
      <c r="AFB135" s="158"/>
      <c r="AFC135" s="158"/>
      <c r="AFD135" s="158"/>
      <c r="AFE135" s="158"/>
      <c r="AFF135" s="158"/>
      <c r="AFG135" s="158"/>
      <c r="AFH135" s="158"/>
      <c r="AFI135" s="158"/>
      <c r="AFJ135" s="158"/>
      <c r="AFK135" s="158"/>
      <c r="AFL135" s="158"/>
      <c r="AFM135" s="158"/>
      <c r="AFN135" s="158"/>
      <c r="AFO135" s="158"/>
      <c r="AFP135" s="158"/>
      <c r="AFQ135" s="158"/>
      <c r="AFR135" s="158"/>
      <c r="AFS135" s="158"/>
      <c r="AFT135" s="158"/>
      <c r="AFU135" s="158"/>
      <c r="AFV135" s="158"/>
      <c r="AFW135" s="158"/>
      <c r="AFX135" s="158"/>
      <c r="AFY135" s="158"/>
      <c r="AFZ135" s="158"/>
      <c r="AGA135" s="158"/>
      <c r="AGB135" s="158"/>
      <c r="AGC135" s="158"/>
      <c r="AGD135" s="158"/>
      <c r="AGE135" s="158"/>
      <c r="AGF135" s="158"/>
      <c r="AGG135" s="158"/>
      <c r="AGH135" s="158"/>
      <c r="AGI135" s="158"/>
      <c r="AGJ135" s="158"/>
      <c r="AGK135" s="158"/>
      <c r="AGL135" s="158"/>
      <c r="AGM135" s="158"/>
      <c r="AGN135" s="158"/>
      <c r="AGO135" s="158"/>
      <c r="AGP135" s="158"/>
      <c r="AGQ135" s="158"/>
      <c r="AGR135" s="158"/>
      <c r="AGS135" s="158"/>
      <c r="AGT135" s="158"/>
      <c r="AGU135" s="158"/>
      <c r="AGV135" s="158"/>
      <c r="AGW135" s="158"/>
      <c r="AGX135" s="158"/>
      <c r="AGY135" s="158"/>
      <c r="AGZ135" s="158"/>
      <c r="AHA135" s="158"/>
      <c r="AHB135" s="158"/>
      <c r="AHC135" s="158"/>
      <c r="AHD135" s="158"/>
      <c r="AHE135" s="158"/>
      <c r="AHF135" s="158"/>
      <c r="AHG135" s="158"/>
      <c r="AHH135" s="158"/>
      <c r="AHI135" s="158"/>
      <c r="AHJ135" s="158"/>
      <c r="AHK135" s="158"/>
      <c r="AHL135" s="158"/>
      <c r="AHM135" s="158"/>
      <c r="AHN135" s="158"/>
      <c r="AHO135" s="158"/>
      <c r="AHP135" s="158"/>
      <c r="AHQ135" s="158"/>
      <c r="AHR135" s="158"/>
      <c r="AHS135" s="158"/>
      <c r="AHT135" s="158"/>
      <c r="AHU135" s="158"/>
      <c r="AHV135" s="158"/>
      <c r="AHW135" s="158"/>
      <c r="AHX135" s="158"/>
      <c r="AHY135" s="158"/>
      <c r="AHZ135" s="158"/>
      <c r="AIA135" s="158"/>
      <c r="AIB135" s="158"/>
      <c r="AIC135" s="158"/>
      <c r="AID135" s="158"/>
      <c r="AIE135" s="158"/>
      <c r="AIF135" s="158"/>
      <c r="AIG135" s="158"/>
      <c r="AIH135" s="158"/>
      <c r="AII135" s="158"/>
      <c r="AIJ135" s="158"/>
      <c r="AIK135" s="158"/>
      <c r="AIL135" s="158"/>
      <c r="AIM135" s="158"/>
      <c r="AIN135" s="158"/>
      <c r="AIO135" s="158"/>
      <c r="AIP135" s="158"/>
      <c r="AIQ135" s="158"/>
      <c r="AIR135" s="158"/>
      <c r="AIS135" s="158"/>
      <c r="AIT135" s="158"/>
      <c r="AIU135" s="158"/>
      <c r="AIV135" s="158"/>
      <c r="AIW135" s="158"/>
      <c r="AIX135" s="158"/>
      <c r="AIY135" s="158"/>
      <c r="AIZ135" s="158"/>
      <c r="AJA135" s="158"/>
      <c r="AJB135" s="158"/>
      <c r="AJC135" s="158"/>
      <c r="AJD135" s="158"/>
      <c r="AJE135" s="158"/>
      <c r="AJF135" s="158"/>
      <c r="AJG135" s="158"/>
      <c r="AJH135" s="158"/>
      <c r="AJI135" s="158"/>
      <c r="AJJ135" s="158"/>
      <c r="AJK135" s="158"/>
      <c r="AJL135" s="158"/>
      <c r="AJM135" s="158"/>
      <c r="AJN135" s="158"/>
      <c r="AJO135" s="158"/>
      <c r="AJP135" s="158"/>
      <c r="AJQ135" s="158"/>
      <c r="AJR135" s="158"/>
      <c r="AJS135" s="158"/>
      <c r="AJT135" s="158"/>
      <c r="AJU135" s="158"/>
      <c r="AJV135" s="158"/>
      <c r="AJW135" s="158"/>
      <c r="AJX135" s="158"/>
      <c r="AJY135" s="158"/>
      <c r="AJZ135" s="158"/>
      <c r="AKA135" s="158"/>
      <c r="AKB135" s="158"/>
      <c r="AKC135" s="158"/>
      <c r="AKD135" s="158"/>
      <c r="AKE135" s="158"/>
      <c r="AKF135" s="158"/>
      <c r="AKG135" s="158"/>
      <c r="AKH135" s="158"/>
      <c r="AKI135" s="158"/>
      <c r="AKJ135" s="158"/>
      <c r="AKK135" s="158"/>
      <c r="AKL135" s="158"/>
      <c r="AKM135" s="158"/>
      <c r="AKN135" s="158"/>
      <c r="AKO135" s="158"/>
      <c r="AKP135" s="158"/>
      <c r="AKQ135" s="158"/>
      <c r="AKR135" s="158"/>
      <c r="AKS135" s="158"/>
      <c r="AKT135" s="158"/>
      <c r="AKU135" s="158"/>
      <c r="AKV135" s="158"/>
      <c r="AKW135" s="158"/>
      <c r="AKX135" s="158"/>
      <c r="AKY135" s="158"/>
      <c r="AKZ135" s="158"/>
      <c r="ALA135" s="158"/>
      <c r="ALB135" s="158"/>
      <c r="ALC135" s="158"/>
      <c r="ALD135" s="158"/>
      <c r="ALE135" s="158"/>
      <c r="ALF135" s="158"/>
      <c r="ALG135" s="158"/>
      <c r="ALH135" s="158"/>
      <c r="ALI135" s="158"/>
      <c r="ALJ135" s="158"/>
      <c r="ALK135" s="158"/>
      <c r="ALL135" s="158"/>
      <c r="ALM135" s="158"/>
      <c r="ALN135" s="158"/>
      <c r="ALO135" s="158"/>
      <c r="ALP135" s="158"/>
      <c r="ALQ135" s="158"/>
      <c r="ALR135" s="158"/>
      <c r="ALS135" s="158"/>
      <c r="ALT135" s="158"/>
      <c r="ALU135" s="158"/>
      <c r="ALV135" s="158"/>
      <c r="ALW135" s="158"/>
      <c r="ALX135" s="158"/>
      <c r="ALY135" s="158"/>
      <c r="ALZ135" s="158"/>
      <c r="AMA135" s="158"/>
      <c r="AMB135" s="158"/>
      <c r="AMC135" s="158"/>
      <c r="AMD135" s="158"/>
      <c r="AME135" s="158"/>
      <c r="AMF135" s="158"/>
      <c r="AMG135" s="158"/>
      <c r="AMH135" s="158"/>
      <c r="AMI135" s="158"/>
      <c r="AMJ135" s="158"/>
      <c r="AMK135" s="158"/>
      <c r="AML135" s="158"/>
      <c r="AMM135" s="158"/>
      <c r="AMN135" s="158"/>
      <c r="AMO135" s="158"/>
      <c r="AMP135" s="158"/>
      <c r="AMQ135" s="158"/>
      <c r="AMR135" s="158"/>
      <c r="AMS135" s="158"/>
      <c r="AMT135" s="158"/>
      <c r="AMU135" s="158"/>
      <c r="AMV135" s="158"/>
      <c r="AMW135" s="158"/>
      <c r="AMX135" s="158"/>
      <c r="AMY135" s="158"/>
      <c r="AMZ135" s="158"/>
      <c r="ANA135" s="158"/>
      <c r="ANB135" s="158"/>
      <c r="ANC135" s="158"/>
      <c r="AND135" s="158"/>
      <c r="ANE135" s="158"/>
      <c r="ANF135" s="158"/>
      <c r="ANG135" s="158"/>
      <c r="ANH135" s="158"/>
      <c r="ANI135" s="158"/>
      <c r="ANJ135" s="158"/>
      <c r="ANK135" s="158"/>
      <c r="ANL135" s="158"/>
      <c r="ANM135" s="158"/>
      <c r="ANN135" s="158"/>
      <c r="ANO135" s="158"/>
      <c r="ANP135" s="158"/>
      <c r="ANQ135" s="158"/>
      <c r="ANR135" s="158"/>
      <c r="ANS135" s="158"/>
      <c r="ANT135" s="158"/>
      <c r="ANU135" s="158"/>
      <c r="ANV135" s="158"/>
      <c r="ANW135" s="158"/>
      <c r="ANX135" s="158"/>
      <c r="ANY135" s="158"/>
      <c r="ANZ135" s="158"/>
      <c r="AOA135" s="158"/>
      <c r="AOB135" s="158"/>
      <c r="AOC135" s="158"/>
      <c r="AOD135" s="158"/>
      <c r="AOE135" s="158"/>
      <c r="AOF135" s="158"/>
      <c r="AOG135" s="158"/>
      <c r="AOH135" s="158"/>
      <c r="AOI135" s="158"/>
      <c r="AOJ135" s="158"/>
      <c r="AOK135" s="158"/>
      <c r="AOL135" s="158"/>
      <c r="AOM135" s="158"/>
      <c r="AON135" s="158"/>
      <c r="AOO135" s="158"/>
      <c r="AOP135" s="158"/>
      <c r="AOQ135" s="158"/>
      <c r="AOR135" s="158"/>
      <c r="AOS135" s="158"/>
      <c r="AOT135" s="158"/>
      <c r="AOU135" s="158"/>
      <c r="AOV135" s="158"/>
      <c r="AOW135" s="158"/>
      <c r="AOX135" s="158"/>
      <c r="AOY135" s="158"/>
      <c r="AOZ135" s="158"/>
      <c r="APA135" s="158"/>
      <c r="APB135" s="158"/>
      <c r="APC135" s="158"/>
      <c r="APD135" s="158"/>
      <c r="APE135" s="158"/>
    </row>
    <row r="136" spans="1:1097">
      <c r="A136" s="204"/>
      <c r="B136" s="190" t="s">
        <v>189</v>
      </c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57"/>
      <c r="AR136" s="157"/>
      <c r="AS136" s="157"/>
      <c r="AT136" s="157"/>
      <c r="AU136" s="157"/>
      <c r="AV136" s="157"/>
      <c r="AW136" s="157"/>
      <c r="AX136" s="157"/>
      <c r="AY136" s="157"/>
      <c r="AZ136" s="157"/>
      <c r="BA136" s="157"/>
      <c r="BB136" s="157"/>
      <c r="BC136" s="157"/>
      <c r="BD136" s="157"/>
      <c r="BE136" s="157"/>
      <c r="BF136" s="157"/>
      <c r="BG136" s="157"/>
      <c r="BH136" s="157"/>
      <c r="BI136" s="157"/>
      <c r="BJ136" s="157"/>
      <c r="BK136" s="157"/>
      <c r="BL136" s="157"/>
      <c r="BM136" s="157"/>
      <c r="BN136" s="157"/>
      <c r="BO136" s="157"/>
      <c r="BP136" s="157"/>
      <c r="BQ136" s="157"/>
      <c r="BR136" s="157"/>
      <c r="BS136" s="157"/>
      <c r="BT136" s="157"/>
      <c r="BU136" s="157"/>
      <c r="BV136" s="157"/>
      <c r="BW136" s="157"/>
      <c r="BX136" s="157"/>
      <c r="BY136" s="157"/>
      <c r="BZ136" s="157"/>
      <c r="CA136" s="157"/>
      <c r="CB136" s="157"/>
      <c r="CC136" s="157"/>
      <c r="CD136" s="157"/>
      <c r="CE136" s="157"/>
      <c r="CF136" s="157"/>
      <c r="CG136" s="157"/>
      <c r="CH136" s="157"/>
      <c r="CI136" s="157"/>
      <c r="CJ136" s="157"/>
      <c r="CK136" s="157"/>
      <c r="CL136" s="157"/>
      <c r="CM136" s="157"/>
      <c r="CN136" s="157"/>
      <c r="CO136" s="157"/>
      <c r="CP136" s="157"/>
      <c r="CQ136" s="157"/>
      <c r="CR136" s="157"/>
      <c r="CS136" s="157"/>
      <c r="CT136" s="157"/>
      <c r="CU136" s="157"/>
      <c r="CV136" s="157"/>
      <c r="CW136" s="157"/>
      <c r="CX136" s="157"/>
      <c r="CY136" s="157"/>
      <c r="CZ136" s="157"/>
      <c r="DA136" s="157"/>
      <c r="DB136" s="157"/>
      <c r="DC136" s="157"/>
      <c r="DD136" s="157"/>
      <c r="DE136" s="157"/>
      <c r="DF136" s="157"/>
      <c r="DG136" s="157"/>
      <c r="DH136" s="157"/>
      <c r="DI136" s="157"/>
      <c r="DJ136" s="157"/>
      <c r="DK136" s="157"/>
      <c r="DL136" s="157"/>
      <c r="DM136" s="157"/>
      <c r="DN136" s="157"/>
      <c r="DO136" s="157"/>
      <c r="DP136" s="157"/>
      <c r="DQ136" s="157"/>
      <c r="DR136" s="157"/>
      <c r="DS136" s="157"/>
      <c r="DT136" s="157"/>
      <c r="DU136" s="157"/>
      <c r="DV136" s="157"/>
      <c r="DW136" s="157"/>
      <c r="DX136" s="157"/>
      <c r="DY136" s="157"/>
      <c r="DZ136" s="157"/>
      <c r="EA136" s="157"/>
      <c r="EB136" s="157"/>
      <c r="EC136" s="157"/>
      <c r="ED136" s="157"/>
      <c r="EE136" s="157"/>
      <c r="EF136" s="157"/>
      <c r="EG136" s="157"/>
      <c r="EH136" s="157"/>
      <c r="EI136" s="157"/>
      <c r="EJ136" s="157"/>
      <c r="EK136" s="157"/>
      <c r="EL136" s="157"/>
      <c r="EM136" s="157"/>
      <c r="EN136" s="157"/>
      <c r="EO136" s="157"/>
      <c r="EP136" s="157"/>
      <c r="EQ136" s="157"/>
      <c r="ER136" s="157"/>
      <c r="ES136" s="157"/>
      <c r="ET136" s="157"/>
      <c r="EU136" s="157"/>
      <c r="EV136" s="157"/>
      <c r="EW136" s="157"/>
      <c r="EX136" s="157"/>
      <c r="EY136" s="157"/>
      <c r="EZ136" s="157"/>
      <c r="FA136" s="157"/>
      <c r="FB136" s="157"/>
      <c r="FC136" s="157"/>
      <c r="FD136" s="157"/>
      <c r="FE136" s="157"/>
      <c r="FF136" s="157"/>
      <c r="FG136" s="157"/>
      <c r="FH136" s="157"/>
      <c r="FI136" s="157"/>
      <c r="FJ136" s="157"/>
      <c r="FK136" s="157"/>
      <c r="FL136" s="157"/>
      <c r="FM136" s="157"/>
      <c r="FN136" s="157"/>
      <c r="FO136" s="157"/>
      <c r="FP136" s="157"/>
      <c r="FQ136" s="157"/>
      <c r="FR136" s="157"/>
      <c r="FS136" s="157"/>
      <c r="FT136" s="157"/>
      <c r="FU136" s="157"/>
      <c r="FV136" s="157"/>
      <c r="FW136" s="157"/>
      <c r="FX136" s="157"/>
      <c r="FY136" s="157"/>
      <c r="FZ136" s="157"/>
      <c r="GA136" s="157"/>
      <c r="GB136" s="157"/>
      <c r="GC136" s="157"/>
      <c r="GD136" s="157"/>
      <c r="GE136" s="157"/>
      <c r="GF136" s="157"/>
      <c r="GG136" s="157"/>
      <c r="GH136" s="157"/>
      <c r="GI136" s="157"/>
      <c r="GJ136" s="157"/>
      <c r="GK136" s="157"/>
      <c r="GL136" s="157"/>
      <c r="GM136" s="157"/>
      <c r="GN136" s="157"/>
      <c r="GO136" s="157"/>
      <c r="GP136" s="157"/>
      <c r="GQ136" s="157"/>
      <c r="GR136" s="157"/>
      <c r="GS136" s="157"/>
      <c r="GT136" s="157"/>
      <c r="GU136" s="157"/>
      <c r="GV136" s="157"/>
      <c r="GW136" s="157"/>
      <c r="GX136" s="157"/>
      <c r="GY136" s="157"/>
      <c r="GZ136" s="157"/>
      <c r="HA136" s="157"/>
      <c r="HB136" s="157"/>
      <c r="HC136" s="157"/>
      <c r="HD136" s="157"/>
      <c r="HE136" s="157"/>
      <c r="HF136" s="157"/>
      <c r="HG136" s="157"/>
      <c r="HH136" s="157"/>
      <c r="HI136" s="157"/>
      <c r="HJ136" s="157"/>
      <c r="HK136" s="157"/>
      <c r="HL136" s="157"/>
      <c r="HM136" s="157"/>
      <c r="HN136" s="157"/>
      <c r="HO136" s="157"/>
      <c r="HP136" s="157"/>
      <c r="HQ136" s="157"/>
      <c r="HR136" s="157"/>
      <c r="HS136" s="157"/>
      <c r="HT136" s="157"/>
      <c r="HU136" s="157"/>
      <c r="HV136" s="157"/>
      <c r="HW136" s="157"/>
      <c r="HX136" s="157"/>
      <c r="HY136" s="157"/>
      <c r="HZ136" s="157"/>
      <c r="IA136" s="157"/>
      <c r="IB136" s="157"/>
      <c r="IC136" s="157"/>
      <c r="ID136" s="157"/>
      <c r="IE136" s="157"/>
      <c r="IF136" s="157"/>
      <c r="IG136" s="157"/>
      <c r="IH136" s="157"/>
      <c r="II136" s="157"/>
      <c r="IJ136" s="157"/>
      <c r="IK136" s="157"/>
      <c r="IL136" s="157"/>
      <c r="IM136" s="157"/>
      <c r="IN136" s="157"/>
      <c r="IO136" s="157"/>
      <c r="IP136" s="157"/>
      <c r="IQ136" s="157"/>
      <c r="IR136" s="157"/>
      <c r="IS136" s="157"/>
      <c r="IT136" s="157"/>
      <c r="IU136" s="157"/>
      <c r="IV136" s="157"/>
      <c r="IW136" s="157"/>
      <c r="IX136" s="157"/>
      <c r="IY136" s="157"/>
      <c r="IZ136" s="157"/>
      <c r="JA136" s="157"/>
      <c r="JB136" s="157"/>
      <c r="JC136" s="157"/>
      <c r="JD136" s="157"/>
      <c r="JE136" s="157"/>
      <c r="JF136" s="157"/>
      <c r="JG136" s="157"/>
      <c r="JH136" s="157"/>
      <c r="JI136" s="157"/>
      <c r="JJ136" s="157"/>
      <c r="JK136" s="157"/>
      <c r="JL136" s="157"/>
      <c r="JM136" s="157"/>
      <c r="JN136" s="157"/>
      <c r="JO136" s="157"/>
      <c r="JP136" s="157"/>
      <c r="JQ136" s="157"/>
      <c r="JR136" s="157"/>
      <c r="JS136" s="157"/>
      <c r="JT136" s="157"/>
      <c r="JU136" s="157"/>
      <c r="JV136" s="157"/>
      <c r="JW136" s="157"/>
      <c r="JX136" s="157"/>
      <c r="JY136" s="157"/>
      <c r="JZ136" s="157"/>
      <c r="KA136" s="157"/>
      <c r="KB136" s="157"/>
      <c r="KC136" s="157"/>
      <c r="KD136" s="157"/>
      <c r="KE136" s="157"/>
      <c r="KF136" s="157"/>
      <c r="KG136" s="157"/>
      <c r="KH136" s="157"/>
      <c r="KI136" s="157"/>
      <c r="KJ136" s="157"/>
      <c r="KK136" s="157"/>
      <c r="KL136" s="157"/>
      <c r="KM136" s="157"/>
      <c r="KN136" s="157"/>
      <c r="KO136" s="157"/>
      <c r="KP136" s="157"/>
      <c r="KQ136" s="157"/>
      <c r="KR136" s="157"/>
      <c r="KS136" s="157"/>
      <c r="KT136" s="157"/>
      <c r="KU136" s="157"/>
      <c r="KV136" s="157"/>
      <c r="KW136" s="157"/>
      <c r="KX136" s="157"/>
      <c r="KY136" s="157"/>
      <c r="KZ136" s="157"/>
      <c r="LA136" s="157"/>
      <c r="LB136" s="157"/>
      <c r="LC136" s="157"/>
      <c r="LD136" s="157"/>
      <c r="LE136" s="157"/>
      <c r="LF136" s="157"/>
      <c r="LG136" s="157"/>
      <c r="LH136" s="157"/>
      <c r="LI136" s="157"/>
      <c r="LJ136" s="157"/>
      <c r="LK136" s="157"/>
      <c r="LL136" s="157"/>
      <c r="LM136" s="157"/>
      <c r="LN136" s="157"/>
      <c r="LO136" s="157"/>
      <c r="LP136" s="157"/>
      <c r="LQ136" s="157"/>
      <c r="LR136" s="157"/>
      <c r="LS136" s="157"/>
      <c r="LT136" s="157"/>
      <c r="LU136" s="157"/>
      <c r="LV136" s="157"/>
      <c r="LW136" s="157"/>
      <c r="LX136" s="157"/>
      <c r="LY136" s="157"/>
      <c r="LZ136" s="157"/>
      <c r="MA136" s="157"/>
      <c r="MB136" s="157"/>
      <c r="MC136" s="157"/>
      <c r="MD136" s="157"/>
      <c r="ME136" s="157"/>
      <c r="MF136" s="157"/>
      <c r="MG136" s="157"/>
      <c r="MH136" s="157"/>
      <c r="MI136" s="157"/>
      <c r="MJ136" s="157"/>
      <c r="MK136" s="157"/>
      <c r="ML136" s="157"/>
      <c r="MM136" s="157"/>
      <c r="MN136" s="157"/>
      <c r="MO136" s="157"/>
      <c r="MP136" s="157"/>
      <c r="MQ136" s="157"/>
      <c r="MR136" s="157"/>
      <c r="MS136" s="157"/>
      <c r="MT136" s="157"/>
      <c r="MU136" s="157"/>
      <c r="MV136" s="157"/>
      <c r="MW136" s="157"/>
      <c r="MX136" s="157"/>
      <c r="MY136" s="157"/>
      <c r="MZ136" s="157"/>
      <c r="NA136" s="157"/>
      <c r="NB136" s="157"/>
      <c r="NC136" s="157"/>
      <c r="ND136" s="157"/>
      <c r="NE136" s="157"/>
      <c r="NF136" s="157"/>
      <c r="NG136" s="157"/>
      <c r="NH136" s="157"/>
      <c r="NI136" s="157"/>
      <c r="NJ136" s="157"/>
      <c r="NK136" s="157"/>
      <c r="NL136" s="157"/>
      <c r="NM136" s="157"/>
      <c r="NN136" s="157"/>
      <c r="NO136" s="157"/>
      <c r="NP136" s="157"/>
      <c r="NQ136" s="157"/>
      <c r="NR136" s="157"/>
      <c r="NS136" s="157"/>
      <c r="NT136" s="157"/>
      <c r="NU136" s="157"/>
      <c r="NV136" s="157"/>
      <c r="NW136" s="157"/>
      <c r="NX136" s="157"/>
      <c r="NY136" s="157"/>
      <c r="NZ136" s="157"/>
      <c r="OA136" s="157"/>
      <c r="OB136" s="157"/>
      <c r="OC136" s="157"/>
      <c r="OD136" s="157"/>
      <c r="OE136" s="157"/>
      <c r="OF136" s="157"/>
      <c r="OG136" s="157"/>
      <c r="OH136" s="157"/>
      <c r="OI136" s="157"/>
      <c r="OJ136" s="157"/>
      <c r="OK136" s="157"/>
      <c r="OL136" s="157"/>
      <c r="OM136" s="157"/>
      <c r="ON136" s="157"/>
      <c r="OO136" s="157"/>
      <c r="OP136" s="157"/>
      <c r="OQ136" s="157"/>
      <c r="OR136" s="157"/>
      <c r="OS136" s="157"/>
      <c r="OT136" s="157"/>
      <c r="OU136" s="157"/>
      <c r="OV136" s="157"/>
      <c r="OW136" s="157"/>
      <c r="OX136" s="157"/>
      <c r="OY136" s="157"/>
      <c r="OZ136" s="157"/>
      <c r="PA136" s="157"/>
      <c r="PB136" s="157"/>
      <c r="PC136" s="157"/>
      <c r="PD136" s="157"/>
      <c r="PE136" s="157"/>
      <c r="PF136" s="157"/>
      <c r="PG136" s="157"/>
      <c r="PH136" s="157"/>
      <c r="PI136" s="157"/>
      <c r="PJ136" s="157"/>
      <c r="PK136" s="157"/>
      <c r="PL136" s="157"/>
      <c r="PM136" s="157"/>
      <c r="PN136" s="157"/>
      <c r="PO136" s="157"/>
      <c r="PP136" s="157"/>
      <c r="PQ136" s="157"/>
      <c r="PR136" s="157"/>
      <c r="PS136" s="157"/>
      <c r="PT136" s="157"/>
      <c r="PU136" s="157"/>
      <c r="PV136" s="157"/>
      <c r="PW136" s="157"/>
      <c r="PX136" s="157"/>
      <c r="PY136" s="157"/>
      <c r="PZ136" s="157"/>
      <c r="QA136" s="157"/>
      <c r="QB136" s="157"/>
      <c r="QC136" s="157"/>
      <c r="QD136" s="157"/>
      <c r="QE136" s="157"/>
      <c r="QF136" s="157"/>
      <c r="QG136" s="157"/>
      <c r="QH136" s="157"/>
      <c r="QI136" s="157"/>
      <c r="QJ136" s="157"/>
      <c r="QK136" s="157"/>
      <c r="QL136" s="157"/>
      <c r="QM136" s="157"/>
      <c r="QN136" s="157"/>
      <c r="QO136" s="157"/>
      <c r="QP136" s="157"/>
      <c r="QQ136" s="157"/>
      <c r="QR136" s="157"/>
      <c r="QS136" s="157"/>
      <c r="QT136" s="157"/>
      <c r="QU136" s="157"/>
      <c r="QV136" s="157"/>
      <c r="QW136" s="157"/>
      <c r="QX136" s="157"/>
      <c r="QY136" s="157"/>
      <c r="QZ136" s="157"/>
      <c r="RA136" s="157"/>
      <c r="RB136" s="157"/>
      <c r="RC136" s="157"/>
      <c r="RD136" s="157"/>
      <c r="RE136" s="157"/>
      <c r="RF136" s="157"/>
      <c r="RG136" s="157"/>
      <c r="RH136" s="157"/>
      <c r="RI136" s="157"/>
      <c r="RJ136" s="157"/>
      <c r="RK136" s="157"/>
      <c r="RL136" s="157"/>
      <c r="RM136" s="157"/>
      <c r="RN136" s="157"/>
      <c r="RO136" s="157"/>
      <c r="RP136" s="157"/>
      <c r="RQ136" s="157"/>
      <c r="RR136" s="157"/>
      <c r="RS136" s="157"/>
      <c r="RT136" s="157"/>
      <c r="RU136" s="157"/>
      <c r="RV136" s="157"/>
      <c r="RW136" s="157"/>
      <c r="RX136" s="157"/>
      <c r="RY136" s="157"/>
      <c r="RZ136" s="157"/>
      <c r="SA136" s="157"/>
      <c r="SB136" s="157"/>
      <c r="SC136" s="157"/>
      <c r="SD136" s="157"/>
      <c r="SE136" s="157"/>
      <c r="SF136" s="157"/>
      <c r="SG136" s="157"/>
      <c r="SH136" s="157"/>
      <c r="SI136" s="157"/>
      <c r="SJ136" s="157"/>
      <c r="SK136" s="157"/>
      <c r="SL136" s="157"/>
      <c r="SM136" s="157"/>
      <c r="SN136" s="157"/>
      <c r="SO136" s="157"/>
      <c r="SP136" s="157"/>
      <c r="SQ136" s="157"/>
      <c r="SR136" s="157"/>
      <c r="SS136" s="157"/>
      <c r="ST136" s="157"/>
      <c r="SU136" s="157"/>
      <c r="SV136" s="157"/>
      <c r="SW136" s="157"/>
      <c r="SX136" s="157"/>
      <c r="SY136" s="157"/>
      <c r="SZ136" s="157"/>
      <c r="TA136" s="157"/>
      <c r="TB136" s="157"/>
      <c r="TC136" s="157"/>
      <c r="TD136" s="157"/>
      <c r="TE136" s="157"/>
      <c r="TF136" s="157"/>
      <c r="TG136" s="157"/>
      <c r="TH136" s="157"/>
      <c r="TI136" s="157"/>
      <c r="TJ136" s="157"/>
      <c r="TK136" s="157"/>
      <c r="TL136" s="157"/>
      <c r="TM136" s="157"/>
      <c r="TN136" s="157"/>
      <c r="TO136" s="157"/>
      <c r="TP136" s="157"/>
      <c r="TQ136" s="157"/>
      <c r="TR136" s="157"/>
      <c r="TS136" s="157"/>
      <c r="TT136" s="157"/>
      <c r="TU136" s="157"/>
      <c r="TV136" s="157"/>
      <c r="TW136" s="157"/>
      <c r="TX136" s="157"/>
      <c r="TY136" s="157"/>
      <c r="TZ136" s="157"/>
      <c r="UA136" s="157"/>
      <c r="UB136" s="157"/>
      <c r="UC136" s="157"/>
      <c r="UD136" s="157"/>
      <c r="UE136" s="157"/>
      <c r="UF136" s="157"/>
      <c r="UG136" s="157"/>
      <c r="UH136" s="157"/>
      <c r="UI136" s="157"/>
      <c r="UJ136" s="157"/>
      <c r="UK136" s="157"/>
      <c r="UL136" s="157"/>
      <c r="UM136" s="157"/>
      <c r="UN136" s="157"/>
      <c r="UO136" s="157"/>
      <c r="UP136" s="157"/>
      <c r="UQ136" s="157"/>
      <c r="UR136" s="157"/>
      <c r="US136" s="157"/>
      <c r="UT136" s="157"/>
      <c r="UU136" s="157"/>
      <c r="UV136" s="157"/>
      <c r="UW136" s="157"/>
      <c r="UX136" s="157"/>
      <c r="UY136" s="157"/>
      <c r="UZ136" s="157"/>
      <c r="VA136" s="157"/>
      <c r="VB136" s="157"/>
      <c r="VC136" s="157"/>
      <c r="VD136" s="157"/>
      <c r="VE136" s="157"/>
      <c r="VF136" s="157"/>
      <c r="VG136" s="157"/>
      <c r="VH136" s="157"/>
      <c r="VI136" s="157"/>
      <c r="VJ136" s="157"/>
      <c r="VK136" s="157"/>
      <c r="VL136" s="157"/>
      <c r="VM136" s="157"/>
      <c r="VN136" s="157"/>
      <c r="VO136" s="157"/>
      <c r="VP136" s="157"/>
      <c r="VQ136" s="157"/>
      <c r="VR136" s="157"/>
      <c r="VS136" s="157"/>
      <c r="VT136" s="157"/>
      <c r="VU136" s="157"/>
      <c r="VV136" s="157"/>
      <c r="VW136" s="157"/>
      <c r="VX136" s="157"/>
      <c r="VY136" s="157"/>
      <c r="VZ136" s="157"/>
      <c r="WA136" s="157"/>
      <c r="WB136" s="157"/>
      <c r="WC136" s="157"/>
      <c r="WD136" s="157"/>
      <c r="WE136" s="157"/>
      <c r="WF136" s="157"/>
      <c r="WG136" s="157"/>
      <c r="WH136" s="157"/>
      <c r="WI136" s="157"/>
      <c r="WJ136" s="157"/>
      <c r="WK136" s="157"/>
      <c r="WL136" s="157"/>
      <c r="WM136" s="157"/>
      <c r="WN136" s="157"/>
      <c r="WO136" s="157"/>
      <c r="WP136" s="157"/>
      <c r="WQ136" s="157"/>
      <c r="WR136" s="157"/>
      <c r="WS136" s="157"/>
      <c r="WT136" s="157"/>
      <c r="WU136" s="157"/>
      <c r="WV136" s="157"/>
      <c r="WW136" s="157"/>
      <c r="WX136" s="157"/>
      <c r="WY136" s="157"/>
      <c r="WZ136" s="157"/>
      <c r="XA136" s="157"/>
      <c r="XB136" s="157"/>
      <c r="XC136" s="157"/>
      <c r="XD136" s="157"/>
      <c r="XE136" s="157"/>
      <c r="XF136" s="157"/>
      <c r="XG136" s="157"/>
      <c r="XH136" s="157"/>
      <c r="XI136" s="157"/>
      <c r="XJ136" s="157"/>
      <c r="XK136" s="157"/>
      <c r="XL136" s="157"/>
      <c r="XM136" s="157"/>
      <c r="XN136" s="157"/>
      <c r="XO136" s="157"/>
      <c r="XP136" s="157"/>
      <c r="XQ136" s="157"/>
      <c r="XR136" s="157"/>
      <c r="XS136" s="157"/>
      <c r="XT136" s="157"/>
      <c r="XU136" s="157"/>
      <c r="XV136" s="157"/>
      <c r="XW136" s="157"/>
      <c r="XX136" s="157"/>
      <c r="XY136" s="157"/>
      <c r="XZ136" s="157"/>
      <c r="YA136" s="157"/>
      <c r="YB136" s="157"/>
      <c r="YC136" s="157"/>
      <c r="YD136" s="157"/>
      <c r="YE136" s="157"/>
      <c r="YF136" s="157"/>
      <c r="YG136" s="157"/>
      <c r="YH136" s="157"/>
      <c r="YI136" s="157"/>
      <c r="YJ136" s="157"/>
      <c r="YK136" s="157"/>
      <c r="YL136" s="157"/>
      <c r="YM136" s="157"/>
      <c r="YN136" s="157"/>
      <c r="YO136" s="157"/>
      <c r="YP136" s="157"/>
      <c r="YQ136" s="157"/>
      <c r="YR136" s="157"/>
      <c r="YS136" s="157"/>
      <c r="YT136" s="157"/>
      <c r="YU136" s="157"/>
      <c r="YV136" s="157"/>
      <c r="YW136" s="157"/>
      <c r="YX136" s="157"/>
      <c r="YY136" s="157"/>
      <c r="YZ136" s="157"/>
      <c r="ZA136" s="157"/>
      <c r="ZB136" s="157"/>
      <c r="ZC136" s="157"/>
      <c r="ZD136" s="157"/>
      <c r="ZE136" s="157"/>
      <c r="ZF136" s="157"/>
      <c r="ZG136" s="157"/>
      <c r="ZH136" s="157"/>
      <c r="ZI136" s="157"/>
      <c r="ZJ136" s="157"/>
      <c r="ZK136" s="157"/>
      <c r="ZL136" s="157"/>
      <c r="ZM136" s="157"/>
      <c r="ZN136" s="157"/>
      <c r="ZO136" s="157"/>
      <c r="ZP136" s="157"/>
      <c r="ZQ136" s="157"/>
      <c r="ZR136" s="157"/>
      <c r="ZS136" s="157"/>
      <c r="ZT136" s="157"/>
      <c r="ZU136" s="157"/>
      <c r="ZV136" s="157"/>
      <c r="ZW136" s="157"/>
      <c r="ZX136" s="157"/>
      <c r="ZY136" s="157"/>
      <c r="ZZ136" s="157"/>
      <c r="AAA136" s="157"/>
      <c r="AAB136" s="157"/>
      <c r="AAC136" s="157"/>
      <c r="AAD136" s="157"/>
      <c r="AAE136" s="157"/>
      <c r="AAF136" s="157"/>
      <c r="AAG136" s="157"/>
      <c r="AAH136" s="157"/>
      <c r="AAI136" s="157"/>
      <c r="AAJ136" s="157"/>
      <c r="AAK136" s="157"/>
      <c r="AAL136" s="157"/>
      <c r="AAM136" s="157"/>
      <c r="AAN136" s="157"/>
      <c r="AAO136" s="157"/>
      <c r="AAP136" s="157"/>
      <c r="AAQ136" s="157"/>
      <c r="AAR136" s="157"/>
      <c r="AAS136" s="157"/>
      <c r="AAT136" s="157"/>
      <c r="AAU136" s="157"/>
      <c r="AAV136" s="157"/>
      <c r="AAW136" s="157"/>
      <c r="AAX136" s="157"/>
      <c r="AAY136" s="157"/>
      <c r="AAZ136" s="157"/>
      <c r="ABA136" s="157"/>
      <c r="ABB136" s="157"/>
      <c r="ABC136" s="157"/>
      <c r="ABD136" s="157"/>
      <c r="ABE136" s="157"/>
      <c r="ABF136" s="157"/>
      <c r="ABG136" s="157"/>
      <c r="ABH136" s="157"/>
      <c r="ABI136" s="157"/>
      <c r="ABJ136" s="157"/>
      <c r="ABK136" s="157"/>
      <c r="ABL136" s="157"/>
      <c r="ABM136" s="157"/>
      <c r="ABN136" s="157"/>
      <c r="ABO136" s="157"/>
      <c r="ABP136" s="157"/>
      <c r="ABQ136" s="157"/>
      <c r="ABR136" s="157"/>
      <c r="ABS136" s="157"/>
      <c r="ABT136" s="157"/>
      <c r="ABU136" s="157"/>
      <c r="ABV136" s="157"/>
      <c r="ABW136" s="157"/>
      <c r="ABX136" s="157"/>
      <c r="ABY136" s="157"/>
      <c r="ABZ136" s="157"/>
      <c r="ACA136" s="157"/>
      <c r="ACB136" s="157"/>
      <c r="ACC136" s="157"/>
      <c r="ACD136" s="157"/>
      <c r="ACE136" s="157"/>
      <c r="ACF136" s="157"/>
      <c r="ACG136" s="157"/>
      <c r="ACH136" s="157"/>
      <c r="ACI136" s="157"/>
      <c r="ACJ136" s="157"/>
      <c r="ACK136" s="157"/>
      <c r="ACL136" s="157"/>
      <c r="ACM136" s="157"/>
      <c r="ACN136" s="157"/>
      <c r="ACO136" s="157"/>
      <c r="ACP136" s="157"/>
      <c r="ACQ136" s="157"/>
      <c r="ACR136" s="157"/>
      <c r="ACS136" s="157"/>
      <c r="ACT136" s="157"/>
      <c r="ACU136" s="157"/>
      <c r="ACV136" s="157"/>
      <c r="ACW136" s="157"/>
      <c r="ACX136" s="157"/>
      <c r="ACY136" s="157"/>
      <c r="ACZ136" s="157"/>
      <c r="ADA136" s="157"/>
      <c r="ADB136" s="157"/>
      <c r="ADC136" s="157"/>
      <c r="ADD136" s="157"/>
      <c r="ADE136" s="157"/>
      <c r="ADF136" s="157"/>
      <c r="ADG136" s="157"/>
      <c r="ADH136" s="157"/>
      <c r="ADI136" s="157"/>
      <c r="ADJ136" s="157"/>
      <c r="ADK136" s="157"/>
      <c r="ADL136" s="157"/>
      <c r="ADM136" s="157"/>
      <c r="ADN136" s="157"/>
      <c r="ADO136" s="157"/>
      <c r="ADP136" s="157"/>
      <c r="ADQ136" s="157"/>
      <c r="ADR136" s="157"/>
      <c r="ADS136" s="157"/>
      <c r="ADT136" s="157"/>
      <c r="ADU136" s="157"/>
      <c r="ADV136" s="157"/>
      <c r="ADW136" s="157"/>
      <c r="ADX136" s="157"/>
      <c r="ADY136" s="157"/>
      <c r="ADZ136" s="157"/>
      <c r="AEA136" s="157"/>
      <c r="AEB136" s="157"/>
      <c r="AEC136" s="157"/>
      <c r="AED136" s="157"/>
      <c r="AEE136" s="157"/>
      <c r="AEF136" s="157"/>
      <c r="AEG136" s="157"/>
      <c r="AEH136" s="157"/>
      <c r="AEI136" s="157"/>
      <c r="AEJ136" s="157"/>
      <c r="AEK136" s="157"/>
      <c r="AEL136" s="157"/>
      <c r="AEM136" s="157"/>
      <c r="AEN136" s="157"/>
      <c r="AEO136" s="157"/>
      <c r="AEP136" s="157"/>
      <c r="AEQ136" s="157"/>
      <c r="AER136" s="157"/>
      <c r="AES136" s="157"/>
      <c r="AET136" s="157"/>
      <c r="AEU136" s="157"/>
      <c r="AEV136" s="157"/>
      <c r="AEW136" s="157"/>
      <c r="AEX136" s="157"/>
      <c r="AEY136" s="157"/>
      <c r="AEZ136" s="157"/>
      <c r="AFA136" s="157"/>
      <c r="AFB136" s="157"/>
      <c r="AFC136" s="157"/>
      <c r="AFD136" s="157"/>
      <c r="AFE136" s="157"/>
      <c r="AFF136" s="157"/>
      <c r="AFG136" s="157"/>
      <c r="AFH136" s="157"/>
      <c r="AFI136" s="157"/>
      <c r="AFJ136" s="157"/>
      <c r="AFK136" s="157"/>
      <c r="AFL136" s="157"/>
      <c r="AFM136" s="157"/>
      <c r="AFN136" s="157"/>
      <c r="AFO136" s="157"/>
      <c r="AFP136" s="157"/>
      <c r="AFQ136" s="157"/>
      <c r="AFR136" s="157"/>
      <c r="AFS136" s="157"/>
      <c r="AFT136" s="157"/>
      <c r="AFU136" s="157"/>
      <c r="AFV136" s="157"/>
      <c r="AFW136" s="157"/>
      <c r="AFX136" s="157"/>
      <c r="AFY136" s="157"/>
      <c r="AFZ136" s="157"/>
      <c r="AGA136" s="157"/>
      <c r="AGB136" s="157"/>
      <c r="AGC136" s="157"/>
      <c r="AGD136" s="157"/>
      <c r="AGE136" s="157"/>
      <c r="AGF136" s="157"/>
      <c r="AGG136" s="157"/>
      <c r="AGH136" s="157"/>
      <c r="AGI136" s="157"/>
      <c r="AGJ136" s="157"/>
      <c r="AGK136" s="157"/>
      <c r="AGL136" s="157"/>
      <c r="AGM136" s="157"/>
      <c r="AGN136" s="157"/>
      <c r="AGO136" s="157"/>
      <c r="AGP136" s="157"/>
      <c r="AGQ136" s="157"/>
      <c r="AGR136" s="157"/>
      <c r="AGS136" s="157"/>
      <c r="AGT136" s="157"/>
      <c r="AGU136" s="157"/>
      <c r="AGV136" s="157"/>
      <c r="AGW136" s="157"/>
      <c r="AGX136" s="157"/>
      <c r="AGY136" s="157"/>
      <c r="AGZ136" s="157"/>
      <c r="AHA136" s="157"/>
      <c r="AHB136" s="157"/>
      <c r="AHC136" s="157"/>
      <c r="AHD136" s="157"/>
      <c r="AHE136" s="157"/>
      <c r="AHF136" s="157"/>
      <c r="AHG136" s="157"/>
      <c r="AHH136" s="157"/>
      <c r="AHI136" s="157"/>
      <c r="AHJ136" s="157"/>
      <c r="AHK136" s="157"/>
      <c r="AHL136" s="157"/>
      <c r="AHM136" s="157"/>
      <c r="AHN136" s="157"/>
      <c r="AHO136" s="157"/>
      <c r="AHP136" s="157"/>
      <c r="AHQ136" s="157"/>
      <c r="AHR136" s="157"/>
      <c r="AHS136" s="157"/>
      <c r="AHT136" s="157"/>
      <c r="AHU136" s="157"/>
      <c r="AHV136" s="157"/>
      <c r="AHW136" s="157"/>
      <c r="AHX136" s="157"/>
      <c r="AHY136" s="157"/>
      <c r="AHZ136" s="157"/>
      <c r="AIA136" s="157"/>
      <c r="AIB136" s="157"/>
      <c r="AIC136" s="157"/>
      <c r="AID136" s="157"/>
      <c r="AIE136" s="157"/>
      <c r="AIF136" s="157"/>
      <c r="AIG136" s="157"/>
      <c r="AIH136" s="157"/>
      <c r="AII136" s="157"/>
      <c r="AIJ136" s="157"/>
      <c r="AIK136" s="157"/>
      <c r="AIL136" s="157"/>
      <c r="AIM136" s="157"/>
      <c r="AIN136" s="157"/>
      <c r="AIO136" s="157"/>
      <c r="AIP136" s="157"/>
      <c r="AIQ136" s="157"/>
      <c r="AIR136" s="157"/>
      <c r="AIS136" s="157"/>
      <c r="AIT136" s="157"/>
      <c r="AIU136" s="157"/>
      <c r="AIV136" s="157"/>
      <c r="AIW136" s="157"/>
      <c r="AIX136" s="157"/>
      <c r="AIY136" s="157"/>
      <c r="AIZ136" s="157"/>
      <c r="AJA136" s="157"/>
      <c r="AJB136" s="157"/>
      <c r="AJC136" s="157"/>
      <c r="AJD136" s="157"/>
      <c r="AJE136" s="157"/>
      <c r="AJF136" s="157"/>
      <c r="AJG136" s="157"/>
      <c r="AJH136" s="157"/>
      <c r="AJI136" s="157"/>
      <c r="AJJ136" s="157"/>
      <c r="AJK136" s="157"/>
      <c r="AJL136" s="157"/>
      <c r="AJM136" s="157"/>
      <c r="AJN136" s="157"/>
      <c r="AJO136" s="157"/>
      <c r="AJP136" s="157"/>
      <c r="AJQ136" s="157"/>
      <c r="AJR136" s="157"/>
      <c r="AJS136" s="157"/>
      <c r="AJT136" s="157"/>
      <c r="AJU136" s="157"/>
      <c r="AJV136" s="157"/>
      <c r="AJW136" s="157"/>
      <c r="AJX136" s="157"/>
      <c r="AJY136" s="157"/>
      <c r="AJZ136" s="157"/>
      <c r="AKA136" s="157"/>
      <c r="AKB136" s="157"/>
      <c r="AKC136" s="157"/>
      <c r="AKD136" s="157"/>
      <c r="AKE136" s="157"/>
      <c r="AKF136" s="157"/>
      <c r="AKG136" s="157"/>
      <c r="AKH136" s="157"/>
      <c r="AKI136" s="157"/>
      <c r="AKJ136" s="157"/>
      <c r="AKK136" s="157"/>
      <c r="AKL136" s="157"/>
      <c r="AKM136" s="157"/>
      <c r="AKN136" s="157"/>
      <c r="AKO136" s="157"/>
      <c r="AKP136" s="157"/>
      <c r="AKQ136" s="157"/>
      <c r="AKR136" s="157"/>
      <c r="AKS136" s="157"/>
      <c r="AKT136" s="157"/>
      <c r="AKU136" s="157"/>
      <c r="AKV136" s="157"/>
      <c r="AKW136" s="157"/>
      <c r="AKX136" s="157"/>
      <c r="AKY136" s="157"/>
      <c r="AKZ136" s="157"/>
      <c r="ALA136" s="157"/>
      <c r="ALB136" s="157"/>
      <c r="ALC136" s="157"/>
      <c r="ALD136" s="157"/>
      <c r="ALE136" s="157"/>
      <c r="ALF136" s="157"/>
      <c r="ALG136" s="157"/>
      <c r="ALH136" s="157"/>
      <c r="ALI136" s="157"/>
      <c r="ALJ136" s="157"/>
      <c r="ALK136" s="157"/>
      <c r="ALL136" s="157"/>
      <c r="ALM136" s="157"/>
      <c r="ALN136" s="157"/>
      <c r="ALO136" s="157"/>
      <c r="ALP136" s="157"/>
      <c r="ALQ136" s="157"/>
      <c r="ALR136" s="157"/>
      <c r="ALS136" s="157"/>
      <c r="ALT136" s="157"/>
      <c r="ALU136" s="157"/>
      <c r="ALV136" s="157"/>
      <c r="ALW136" s="157"/>
      <c r="ALX136" s="157"/>
      <c r="ALY136" s="157"/>
      <c r="ALZ136" s="157"/>
      <c r="AMA136" s="157"/>
      <c r="AMB136" s="157"/>
      <c r="AMC136" s="157"/>
      <c r="AMD136" s="157"/>
      <c r="AME136" s="157"/>
      <c r="AMF136" s="157"/>
      <c r="AMG136" s="157"/>
      <c r="AMH136" s="157"/>
      <c r="AMI136" s="157"/>
      <c r="AMJ136" s="157"/>
      <c r="AMK136" s="157"/>
      <c r="AML136" s="157"/>
      <c r="AMM136" s="157"/>
      <c r="AMN136" s="157"/>
      <c r="AMO136" s="157"/>
      <c r="AMP136" s="157"/>
      <c r="AMQ136" s="157"/>
      <c r="AMR136" s="157"/>
      <c r="AMS136" s="157"/>
      <c r="AMT136" s="157"/>
      <c r="AMU136" s="157"/>
      <c r="AMV136" s="157"/>
      <c r="AMW136" s="157"/>
      <c r="AMX136" s="157"/>
      <c r="AMY136" s="157"/>
      <c r="AMZ136" s="157"/>
      <c r="ANA136" s="157"/>
      <c r="ANB136" s="157"/>
      <c r="ANC136" s="157"/>
      <c r="AND136" s="157"/>
      <c r="ANE136" s="157"/>
      <c r="ANF136" s="157"/>
      <c r="ANG136" s="157"/>
      <c r="ANH136" s="157"/>
      <c r="ANI136" s="157"/>
      <c r="ANJ136" s="157"/>
      <c r="ANK136" s="157"/>
      <c r="ANL136" s="157"/>
      <c r="ANM136" s="157"/>
      <c r="ANN136" s="157"/>
      <c r="ANO136" s="157"/>
      <c r="ANP136" s="157"/>
      <c r="ANQ136" s="157"/>
      <c r="ANR136" s="157"/>
      <c r="ANS136" s="157"/>
      <c r="ANT136" s="157"/>
      <c r="ANU136" s="157"/>
      <c r="ANV136" s="157"/>
      <c r="ANW136" s="157"/>
      <c r="ANX136" s="157"/>
      <c r="ANY136" s="157"/>
      <c r="ANZ136" s="157"/>
      <c r="AOA136" s="157"/>
      <c r="AOB136" s="157"/>
      <c r="AOC136" s="157"/>
      <c r="AOD136" s="157"/>
      <c r="AOE136" s="157"/>
      <c r="AOF136" s="157"/>
      <c r="AOG136" s="157"/>
      <c r="AOH136" s="157"/>
      <c r="AOI136" s="157"/>
      <c r="AOJ136" s="157"/>
      <c r="AOK136" s="157"/>
      <c r="AOL136" s="157"/>
      <c r="AOM136" s="157"/>
      <c r="AON136" s="157"/>
      <c r="AOO136" s="157"/>
      <c r="AOP136" s="157"/>
      <c r="AOQ136" s="157"/>
      <c r="AOR136" s="157"/>
      <c r="AOS136" s="157"/>
      <c r="AOT136" s="157"/>
      <c r="AOU136" s="157"/>
      <c r="AOV136" s="157"/>
      <c r="AOW136" s="157"/>
      <c r="AOX136" s="157"/>
      <c r="AOY136" s="157"/>
      <c r="AOZ136" s="157"/>
      <c r="APA136" s="157"/>
      <c r="APB136" s="157"/>
      <c r="APC136" s="157"/>
      <c r="APD136" s="157"/>
      <c r="APE136" s="157"/>
    </row>
    <row r="137" spans="1:1097">
      <c r="A137" s="204"/>
      <c r="B137" s="190" t="s">
        <v>220</v>
      </c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 s="157">
        <v>0</v>
      </c>
      <c r="AI137" s="157">
        <v>0</v>
      </c>
      <c r="AJ137" s="157">
        <v>0</v>
      </c>
      <c r="AK137" s="157">
        <v>0</v>
      </c>
      <c r="AL137" s="157">
        <v>0</v>
      </c>
      <c r="AM137" s="157">
        <v>0</v>
      </c>
      <c r="AN137" s="157">
        <v>0</v>
      </c>
      <c r="AO137" s="157">
        <v>0</v>
      </c>
      <c r="AP137" s="157">
        <v>0</v>
      </c>
      <c r="AQ137" s="157">
        <v>0</v>
      </c>
      <c r="AR137" s="157">
        <v>0</v>
      </c>
      <c r="AS137" s="157">
        <v>0</v>
      </c>
      <c r="AT137" s="157">
        <v>0</v>
      </c>
      <c r="AU137" s="157">
        <v>0</v>
      </c>
      <c r="AV137" s="157">
        <v>0</v>
      </c>
      <c r="AW137" s="157">
        <v>0</v>
      </c>
      <c r="AX137" s="157">
        <v>0</v>
      </c>
      <c r="AY137" s="157">
        <v>0</v>
      </c>
      <c r="AZ137" s="157">
        <v>0</v>
      </c>
      <c r="BA137" s="157">
        <v>0</v>
      </c>
      <c r="BB137" s="157">
        <v>0</v>
      </c>
      <c r="BC137" s="157">
        <v>0</v>
      </c>
      <c r="BD137" s="157">
        <v>0</v>
      </c>
      <c r="BE137" s="157">
        <v>0</v>
      </c>
      <c r="BF137" s="157">
        <v>0</v>
      </c>
      <c r="BG137" s="157">
        <v>0</v>
      </c>
      <c r="BH137" s="157">
        <v>0</v>
      </c>
      <c r="BI137" s="157">
        <v>0</v>
      </c>
      <c r="BJ137" s="157"/>
      <c r="BK137" s="157"/>
      <c r="BL137" s="157"/>
      <c r="BM137" s="157"/>
      <c r="BN137" s="157"/>
      <c r="BO137" s="157"/>
      <c r="BP137" s="157"/>
      <c r="BQ137" s="157"/>
      <c r="BR137" s="157"/>
      <c r="BS137" s="157"/>
      <c r="BT137" s="157"/>
      <c r="BU137" s="157"/>
      <c r="BV137" s="157"/>
      <c r="BW137" s="157"/>
      <c r="BX137" s="157"/>
      <c r="BY137" s="157"/>
      <c r="BZ137" s="157"/>
      <c r="CA137" s="157"/>
      <c r="CB137" s="157"/>
      <c r="CC137" s="157"/>
      <c r="CD137" s="157"/>
      <c r="CE137" s="157"/>
      <c r="CF137" s="157"/>
      <c r="CG137" s="157"/>
      <c r="CH137" s="157"/>
      <c r="CI137" s="157"/>
      <c r="CJ137" s="157"/>
      <c r="CK137" s="157"/>
      <c r="CL137" s="157"/>
      <c r="CM137" s="157"/>
      <c r="CN137" s="157"/>
      <c r="CO137" s="157"/>
      <c r="CP137" s="157"/>
      <c r="CQ137" s="157"/>
      <c r="CR137" s="157"/>
      <c r="CS137" s="157"/>
      <c r="CT137" s="157"/>
      <c r="CU137" s="157"/>
      <c r="CV137" s="157"/>
      <c r="CW137" s="157"/>
      <c r="CX137" s="157"/>
      <c r="CY137" s="157"/>
      <c r="CZ137" s="157"/>
      <c r="DA137" s="157"/>
      <c r="DB137" s="157"/>
      <c r="DC137" s="157"/>
      <c r="DD137" s="157"/>
      <c r="DE137" s="157"/>
      <c r="DF137" s="157"/>
      <c r="DG137" s="157"/>
      <c r="DH137" s="157"/>
      <c r="DI137" s="157"/>
      <c r="DJ137" s="157"/>
      <c r="DK137" s="157"/>
      <c r="DL137" s="157"/>
      <c r="DM137" s="157"/>
      <c r="DN137" s="157"/>
      <c r="DO137" s="157"/>
      <c r="DP137" s="157"/>
      <c r="DQ137" s="157"/>
      <c r="DR137" s="157"/>
      <c r="DS137" s="157"/>
      <c r="DT137" s="157"/>
      <c r="DU137" s="157"/>
      <c r="DV137" s="157"/>
      <c r="DW137" s="157"/>
      <c r="DX137" s="157"/>
      <c r="DY137" s="157"/>
      <c r="DZ137" s="157"/>
      <c r="EA137" s="157"/>
      <c r="EB137" s="157"/>
      <c r="EC137" s="157"/>
      <c r="ED137" s="157"/>
      <c r="EE137" s="157"/>
      <c r="EF137" s="157"/>
      <c r="EG137" s="157"/>
      <c r="EH137" s="157"/>
      <c r="EI137" s="157"/>
      <c r="EJ137" s="157"/>
      <c r="EK137" s="157"/>
      <c r="EL137" s="157"/>
      <c r="EM137" s="157"/>
      <c r="EN137" s="157"/>
      <c r="EO137" s="157"/>
      <c r="EP137" s="157"/>
      <c r="EQ137" s="157"/>
      <c r="ER137" s="157"/>
      <c r="ES137" s="157"/>
      <c r="ET137" s="157"/>
      <c r="EU137" s="157"/>
      <c r="EV137" s="157"/>
      <c r="EW137" s="157"/>
      <c r="EX137" s="157"/>
      <c r="EY137" s="157"/>
      <c r="EZ137" s="157"/>
      <c r="FA137" s="157"/>
      <c r="FB137" s="157"/>
      <c r="FC137" s="157"/>
      <c r="FD137" s="157"/>
      <c r="FE137" s="157"/>
      <c r="FF137" s="157"/>
      <c r="FG137" s="157"/>
      <c r="FH137" s="157"/>
      <c r="FI137" s="157"/>
      <c r="FJ137" s="157"/>
      <c r="FK137" s="157"/>
      <c r="FL137" s="157"/>
      <c r="FM137" s="157"/>
      <c r="FN137" s="157"/>
      <c r="FO137" s="157"/>
      <c r="FP137" s="157"/>
      <c r="FQ137" s="157"/>
      <c r="FR137" s="157"/>
      <c r="FS137" s="157"/>
      <c r="FT137" s="157"/>
      <c r="FU137" s="157"/>
      <c r="FV137" s="157"/>
      <c r="FW137" s="157"/>
      <c r="FX137" s="157"/>
      <c r="FY137" s="157"/>
      <c r="FZ137" s="157"/>
      <c r="GA137" s="157"/>
      <c r="GB137" s="157"/>
      <c r="GC137" s="157"/>
      <c r="GD137" s="157"/>
      <c r="GE137" s="157"/>
      <c r="GF137" s="157"/>
      <c r="GG137" s="157"/>
      <c r="GH137" s="157"/>
      <c r="GI137" s="157"/>
      <c r="GJ137" s="157"/>
      <c r="GK137" s="157"/>
      <c r="GL137" s="157"/>
      <c r="GM137" s="157"/>
      <c r="GN137" s="157"/>
      <c r="GO137" s="157"/>
      <c r="GP137" s="157"/>
      <c r="GQ137" s="157"/>
      <c r="GR137" s="157"/>
      <c r="GS137" s="157"/>
      <c r="GT137" s="157"/>
      <c r="GU137" s="157"/>
      <c r="GV137" s="157"/>
      <c r="GW137" s="157"/>
      <c r="GX137" s="157"/>
      <c r="GY137" s="157"/>
      <c r="GZ137" s="157"/>
      <c r="HA137" s="157"/>
      <c r="HB137" s="157"/>
      <c r="HC137" s="157"/>
      <c r="HD137" s="157"/>
      <c r="HE137" s="157"/>
      <c r="HF137" s="157"/>
      <c r="HG137" s="157"/>
      <c r="HH137" s="157"/>
      <c r="HI137" s="157"/>
      <c r="HJ137" s="157"/>
      <c r="HK137" s="157"/>
      <c r="HL137" s="157"/>
      <c r="HM137" s="157"/>
      <c r="HN137" s="157"/>
      <c r="HO137" s="157"/>
      <c r="HP137" s="157"/>
      <c r="HQ137" s="157"/>
      <c r="HR137" s="157"/>
      <c r="HS137" s="157"/>
      <c r="HT137" s="157"/>
      <c r="HU137" s="157"/>
      <c r="HV137" s="157"/>
      <c r="HW137" s="157"/>
      <c r="HX137" s="157"/>
      <c r="HY137" s="157"/>
      <c r="HZ137" s="157"/>
      <c r="IA137" s="157"/>
      <c r="IB137" s="157"/>
      <c r="IC137" s="157"/>
      <c r="ID137" s="157"/>
      <c r="IE137" s="157"/>
      <c r="IF137" s="157"/>
      <c r="IG137" s="157"/>
      <c r="IH137" s="157"/>
      <c r="II137" s="157"/>
      <c r="IJ137" s="157"/>
      <c r="IK137" s="157"/>
      <c r="IL137" s="157"/>
      <c r="IM137" s="157"/>
      <c r="IN137" s="157"/>
      <c r="IO137" s="157"/>
      <c r="IP137" s="157"/>
      <c r="IQ137" s="157"/>
      <c r="IR137" s="157"/>
      <c r="IS137" s="157"/>
      <c r="IT137" s="157"/>
      <c r="IU137" s="157"/>
      <c r="IV137" s="157"/>
      <c r="IW137" s="157"/>
      <c r="IX137" s="157"/>
      <c r="IY137" s="157"/>
      <c r="IZ137" s="157"/>
      <c r="JA137" s="157"/>
      <c r="JB137" s="157"/>
      <c r="JC137" s="157"/>
      <c r="JD137" s="157"/>
      <c r="JE137" s="157"/>
      <c r="JF137" s="157"/>
      <c r="JG137" s="157"/>
      <c r="JH137" s="157"/>
      <c r="JI137" s="157"/>
      <c r="JJ137" s="157"/>
      <c r="JK137" s="157"/>
      <c r="JL137" s="157"/>
      <c r="JM137" s="157"/>
      <c r="JN137" s="157"/>
      <c r="JO137" s="157"/>
      <c r="JP137" s="157"/>
      <c r="JQ137" s="157"/>
      <c r="JR137" s="157"/>
      <c r="JS137" s="157"/>
      <c r="JT137" s="157"/>
      <c r="JU137" s="157"/>
      <c r="JV137" s="157"/>
      <c r="JW137" s="157"/>
      <c r="JX137" s="157"/>
      <c r="JY137" s="157"/>
      <c r="JZ137" s="157"/>
      <c r="KA137" s="157"/>
      <c r="KB137" s="157"/>
      <c r="KC137" s="157"/>
      <c r="KD137" s="157"/>
      <c r="KE137" s="157"/>
      <c r="KF137" s="157"/>
      <c r="KG137" s="157"/>
      <c r="KH137" s="157"/>
      <c r="KI137" s="157"/>
      <c r="KJ137" s="157"/>
      <c r="KK137" s="157"/>
      <c r="KL137" s="157"/>
      <c r="KM137" s="157"/>
      <c r="KN137" s="157"/>
      <c r="KO137" s="157"/>
      <c r="KP137" s="157"/>
      <c r="KQ137" s="157"/>
      <c r="KR137" s="157"/>
      <c r="KS137" s="157"/>
      <c r="KT137" s="157"/>
      <c r="KU137" s="157"/>
      <c r="KV137" s="157"/>
      <c r="KW137" s="157"/>
      <c r="KX137" s="157"/>
      <c r="KY137" s="157"/>
      <c r="KZ137" s="157"/>
      <c r="LA137" s="157"/>
      <c r="LB137" s="157"/>
      <c r="LC137" s="157"/>
      <c r="LD137" s="157"/>
      <c r="LE137" s="157"/>
      <c r="LF137" s="157"/>
      <c r="LG137" s="157"/>
      <c r="LH137" s="157"/>
      <c r="LI137" s="157"/>
      <c r="LJ137" s="157"/>
      <c r="LK137" s="157"/>
      <c r="LL137" s="157"/>
      <c r="LM137" s="157"/>
      <c r="LN137" s="157"/>
      <c r="LO137" s="157"/>
      <c r="LP137" s="157"/>
      <c r="LQ137" s="157"/>
      <c r="LR137" s="157"/>
      <c r="LS137" s="157"/>
      <c r="LT137" s="157"/>
      <c r="LU137" s="157"/>
      <c r="LV137" s="157"/>
      <c r="LW137" s="157"/>
      <c r="LX137" s="157"/>
      <c r="LY137" s="157"/>
      <c r="LZ137" s="157"/>
      <c r="MA137" s="157"/>
      <c r="MB137" s="157"/>
      <c r="MC137" s="157"/>
      <c r="MD137" s="157"/>
      <c r="ME137" s="157"/>
      <c r="MF137" s="157"/>
      <c r="MG137" s="157"/>
      <c r="MH137" s="157"/>
      <c r="MI137" s="157"/>
      <c r="MJ137" s="157"/>
      <c r="MK137" s="157"/>
      <c r="ML137" s="157"/>
      <c r="MM137" s="157"/>
      <c r="MN137" s="157"/>
      <c r="MO137" s="157"/>
      <c r="MP137" s="157"/>
      <c r="MQ137" s="157"/>
      <c r="MR137" s="157"/>
      <c r="MS137" s="157"/>
      <c r="MT137" s="157"/>
      <c r="MU137" s="157"/>
      <c r="MV137" s="157"/>
      <c r="MW137" s="157"/>
      <c r="MX137" s="157"/>
      <c r="MY137" s="157"/>
      <c r="MZ137" s="157"/>
      <c r="NA137" s="157"/>
      <c r="NB137" s="157"/>
      <c r="NC137" s="157"/>
      <c r="ND137" s="157"/>
      <c r="NE137" s="157"/>
      <c r="NF137" s="157"/>
      <c r="NG137" s="157"/>
      <c r="NH137" s="157"/>
      <c r="NI137" s="157"/>
      <c r="NJ137" s="157"/>
      <c r="NK137" s="157"/>
      <c r="NL137" s="157"/>
      <c r="NM137" s="157"/>
      <c r="NN137" s="157"/>
      <c r="NO137" s="157"/>
      <c r="NP137" s="157"/>
      <c r="NQ137" s="157"/>
      <c r="NR137" s="157"/>
      <c r="NS137" s="157"/>
      <c r="NT137" s="157"/>
      <c r="NU137" s="157"/>
      <c r="NV137" s="157"/>
      <c r="NW137" s="157"/>
      <c r="NX137" s="157"/>
      <c r="NY137" s="157"/>
      <c r="NZ137" s="157"/>
      <c r="OA137" s="157"/>
      <c r="OB137" s="157"/>
      <c r="OC137" s="157"/>
      <c r="OD137" s="157"/>
      <c r="OE137" s="157"/>
      <c r="OF137" s="157"/>
      <c r="OG137" s="157"/>
      <c r="OH137" s="157"/>
      <c r="OI137" s="157"/>
      <c r="OJ137" s="157"/>
      <c r="OK137" s="157"/>
      <c r="OL137" s="157"/>
      <c r="OM137" s="157"/>
      <c r="ON137" s="157"/>
      <c r="OO137" s="157"/>
      <c r="OP137" s="157"/>
      <c r="OQ137" s="157"/>
      <c r="OR137" s="157"/>
      <c r="OS137" s="157"/>
      <c r="OT137" s="157"/>
      <c r="OU137" s="157"/>
      <c r="OV137" s="157"/>
      <c r="OW137" s="157"/>
      <c r="OX137" s="157"/>
      <c r="OY137" s="157"/>
      <c r="OZ137" s="157"/>
      <c r="PA137" s="157"/>
      <c r="PB137" s="157"/>
      <c r="PC137" s="157"/>
      <c r="PD137" s="157"/>
      <c r="PE137" s="157"/>
      <c r="PF137" s="157"/>
      <c r="PG137" s="157"/>
      <c r="PH137" s="157"/>
      <c r="PI137" s="157"/>
      <c r="PJ137" s="157"/>
      <c r="PK137" s="157"/>
      <c r="PL137" s="157"/>
      <c r="PM137" s="157"/>
      <c r="PN137" s="157"/>
      <c r="PO137" s="157"/>
      <c r="PP137" s="157"/>
      <c r="PQ137" s="157"/>
      <c r="PR137" s="157"/>
      <c r="PS137" s="157"/>
      <c r="PT137" s="157"/>
      <c r="PU137" s="157"/>
      <c r="PV137" s="157"/>
      <c r="PW137" s="157"/>
      <c r="PX137" s="157"/>
      <c r="PY137" s="157"/>
      <c r="PZ137" s="157"/>
      <c r="QA137" s="157"/>
      <c r="QB137" s="157"/>
      <c r="QC137" s="157"/>
      <c r="QD137" s="157"/>
      <c r="QE137" s="157"/>
      <c r="QF137" s="157"/>
      <c r="QG137" s="157"/>
      <c r="QH137" s="157"/>
      <c r="QI137" s="157"/>
      <c r="QJ137" s="157"/>
      <c r="QK137" s="157"/>
      <c r="QL137" s="157"/>
      <c r="QM137" s="157"/>
      <c r="QN137" s="157"/>
      <c r="QO137" s="157"/>
      <c r="QP137" s="157"/>
      <c r="QQ137" s="157"/>
      <c r="QR137" s="157"/>
      <c r="QS137" s="157"/>
      <c r="QT137" s="157"/>
      <c r="QU137" s="157"/>
      <c r="QV137" s="157"/>
      <c r="QW137" s="157"/>
      <c r="QX137" s="157"/>
      <c r="QY137" s="157"/>
      <c r="QZ137" s="157"/>
      <c r="RA137" s="157"/>
      <c r="RB137" s="157"/>
      <c r="RC137" s="157"/>
      <c r="RD137" s="157"/>
      <c r="RE137" s="157"/>
      <c r="RF137" s="157"/>
      <c r="RG137" s="157"/>
      <c r="RH137" s="157"/>
      <c r="RI137" s="157"/>
      <c r="RJ137" s="157"/>
      <c r="RK137" s="157"/>
      <c r="RL137" s="157"/>
      <c r="RM137" s="157"/>
      <c r="RN137" s="157"/>
      <c r="RO137" s="157"/>
      <c r="RP137" s="157"/>
      <c r="RQ137" s="157"/>
      <c r="RR137" s="157"/>
      <c r="RS137" s="157"/>
      <c r="RT137" s="157"/>
      <c r="RU137" s="157"/>
      <c r="RV137" s="157"/>
      <c r="RW137" s="157"/>
      <c r="RX137" s="157"/>
      <c r="RY137" s="157"/>
      <c r="RZ137" s="157"/>
      <c r="SA137" s="157"/>
      <c r="SB137" s="157"/>
      <c r="SC137" s="157"/>
      <c r="SD137" s="157"/>
      <c r="SE137" s="157"/>
      <c r="SF137" s="157"/>
      <c r="SG137" s="157"/>
      <c r="SH137" s="157"/>
      <c r="SI137" s="157"/>
      <c r="SJ137" s="157"/>
      <c r="SK137" s="157"/>
      <c r="SL137" s="157"/>
      <c r="SM137" s="157"/>
      <c r="SN137" s="157"/>
      <c r="SO137" s="157"/>
      <c r="SP137" s="157"/>
      <c r="SQ137" s="157"/>
      <c r="SR137" s="157"/>
      <c r="SS137" s="157"/>
      <c r="ST137" s="157"/>
      <c r="SU137" s="157"/>
      <c r="SV137" s="157"/>
      <c r="SW137" s="157"/>
      <c r="SX137" s="157"/>
      <c r="SY137" s="157"/>
      <c r="SZ137" s="157"/>
      <c r="TA137" s="157"/>
      <c r="TB137" s="157"/>
      <c r="TC137" s="157"/>
      <c r="TD137" s="157"/>
      <c r="TE137" s="157"/>
      <c r="TF137" s="157"/>
      <c r="TG137" s="157"/>
      <c r="TH137" s="157"/>
      <c r="TI137" s="157"/>
      <c r="TJ137" s="157"/>
      <c r="TK137" s="157"/>
      <c r="TL137" s="157"/>
      <c r="TM137" s="157"/>
      <c r="TN137" s="157"/>
      <c r="TO137" s="157"/>
      <c r="TP137" s="157"/>
      <c r="TQ137" s="157"/>
      <c r="TR137" s="157"/>
      <c r="TS137" s="157"/>
      <c r="TT137" s="157"/>
      <c r="TU137" s="157"/>
      <c r="TV137" s="157"/>
      <c r="TW137" s="157"/>
      <c r="TX137" s="157"/>
      <c r="TY137" s="157"/>
      <c r="TZ137" s="157"/>
      <c r="UA137" s="157"/>
      <c r="UB137" s="157"/>
      <c r="UC137" s="157"/>
      <c r="UD137" s="157"/>
      <c r="UE137" s="157"/>
      <c r="UF137" s="157"/>
      <c r="UG137" s="157"/>
      <c r="UH137" s="157"/>
      <c r="UI137" s="157"/>
      <c r="UJ137" s="157"/>
      <c r="UK137" s="157"/>
      <c r="UL137" s="157"/>
      <c r="UM137" s="157"/>
      <c r="UN137" s="157"/>
      <c r="UO137" s="157"/>
      <c r="UP137" s="157"/>
      <c r="UQ137" s="157"/>
      <c r="UR137" s="157"/>
      <c r="US137" s="157"/>
      <c r="UT137" s="157"/>
      <c r="UU137" s="157"/>
      <c r="UV137" s="157"/>
      <c r="UW137" s="157"/>
      <c r="UX137" s="157"/>
      <c r="UY137" s="157"/>
      <c r="UZ137" s="157"/>
      <c r="VA137" s="157"/>
      <c r="VB137" s="157"/>
      <c r="VC137" s="157"/>
      <c r="VD137" s="157"/>
      <c r="VE137" s="157"/>
      <c r="VF137" s="157"/>
      <c r="VG137" s="157"/>
      <c r="VH137" s="157"/>
      <c r="VI137" s="157"/>
      <c r="VJ137" s="157"/>
      <c r="VK137" s="157"/>
      <c r="VL137" s="157"/>
      <c r="VM137" s="157"/>
      <c r="VN137" s="157"/>
      <c r="VO137" s="157"/>
      <c r="VP137" s="157"/>
      <c r="VQ137" s="157"/>
      <c r="VR137" s="157"/>
      <c r="VS137" s="157"/>
      <c r="VT137" s="157"/>
      <c r="VU137" s="157"/>
      <c r="VV137" s="157"/>
      <c r="VW137" s="157"/>
      <c r="VX137" s="157"/>
      <c r="VY137" s="157"/>
      <c r="VZ137" s="157"/>
      <c r="WA137" s="157"/>
      <c r="WB137" s="157"/>
      <c r="WC137" s="157"/>
      <c r="WD137" s="157"/>
      <c r="WE137" s="157"/>
      <c r="WF137" s="157"/>
      <c r="WG137" s="157"/>
      <c r="WH137" s="157"/>
      <c r="WI137" s="157"/>
      <c r="WJ137" s="157"/>
      <c r="WK137" s="157"/>
      <c r="WL137" s="157"/>
      <c r="WM137" s="157"/>
      <c r="WN137" s="157"/>
      <c r="WO137" s="157"/>
      <c r="WP137" s="157"/>
      <c r="WQ137" s="157"/>
      <c r="WR137" s="157"/>
      <c r="WS137" s="157"/>
      <c r="WT137" s="157"/>
      <c r="WU137" s="157"/>
      <c r="WV137" s="157"/>
      <c r="WW137" s="157"/>
      <c r="WX137" s="157"/>
      <c r="WY137" s="157"/>
      <c r="WZ137" s="157"/>
      <c r="XA137" s="157"/>
      <c r="XB137" s="157"/>
      <c r="XC137" s="157"/>
      <c r="XD137" s="157"/>
      <c r="XE137" s="157"/>
      <c r="XF137" s="157"/>
      <c r="XG137" s="157"/>
      <c r="XH137" s="157"/>
      <c r="XI137" s="157"/>
      <c r="XJ137" s="157"/>
      <c r="XK137" s="157"/>
      <c r="XL137" s="157"/>
      <c r="XM137" s="157"/>
      <c r="XN137" s="157"/>
      <c r="XO137" s="157"/>
      <c r="XP137" s="157"/>
      <c r="XQ137" s="157"/>
      <c r="XR137" s="157"/>
      <c r="XS137" s="157"/>
      <c r="XT137" s="157"/>
      <c r="XU137" s="157"/>
      <c r="XV137" s="157"/>
      <c r="XW137" s="157"/>
      <c r="XX137" s="157"/>
      <c r="XY137" s="157"/>
      <c r="XZ137" s="157"/>
      <c r="YA137" s="157"/>
      <c r="YB137" s="157"/>
      <c r="YC137" s="157"/>
      <c r="YD137" s="157"/>
      <c r="YE137" s="157"/>
      <c r="YF137" s="157"/>
      <c r="YG137" s="157"/>
      <c r="YH137" s="157"/>
      <c r="YI137" s="157"/>
      <c r="YJ137" s="157"/>
      <c r="YK137" s="157"/>
      <c r="YL137" s="157"/>
      <c r="YM137" s="157"/>
      <c r="YN137" s="157"/>
      <c r="YO137" s="157"/>
      <c r="YP137" s="157"/>
      <c r="YQ137" s="157"/>
      <c r="YR137" s="157"/>
      <c r="YS137" s="157"/>
      <c r="YT137" s="157"/>
      <c r="YU137" s="157"/>
      <c r="YV137" s="157"/>
      <c r="YW137" s="157"/>
      <c r="YX137" s="157"/>
      <c r="YY137" s="157"/>
      <c r="YZ137" s="157"/>
      <c r="ZA137" s="157"/>
      <c r="ZB137" s="157"/>
      <c r="ZC137" s="157"/>
      <c r="ZD137" s="157"/>
      <c r="ZE137" s="157"/>
      <c r="ZF137" s="157"/>
      <c r="ZG137" s="157"/>
      <c r="ZH137" s="157"/>
      <c r="ZI137" s="157"/>
      <c r="ZJ137" s="157"/>
      <c r="ZK137" s="157"/>
      <c r="ZL137" s="157"/>
      <c r="ZM137" s="157"/>
      <c r="ZN137" s="157"/>
      <c r="ZO137" s="157"/>
      <c r="ZP137" s="157"/>
      <c r="ZQ137" s="157"/>
      <c r="ZR137" s="157"/>
      <c r="ZS137" s="157"/>
      <c r="ZT137" s="157"/>
      <c r="ZU137" s="157"/>
      <c r="ZV137" s="157"/>
      <c r="ZW137" s="157"/>
      <c r="ZX137" s="157"/>
      <c r="ZY137" s="157"/>
      <c r="ZZ137" s="157"/>
      <c r="AAA137" s="157"/>
      <c r="AAB137" s="157"/>
      <c r="AAC137" s="157"/>
      <c r="AAD137" s="157"/>
      <c r="AAE137" s="157"/>
      <c r="AAF137" s="157"/>
      <c r="AAG137" s="157"/>
      <c r="AAH137" s="157"/>
      <c r="AAI137" s="157"/>
      <c r="AAJ137" s="157"/>
      <c r="AAK137" s="157"/>
      <c r="AAL137" s="157"/>
      <c r="AAM137" s="157"/>
      <c r="AAN137" s="157"/>
      <c r="AAO137" s="157"/>
      <c r="AAP137" s="157"/>
      <c r="AAQ137" s="157"/>
      <c r="AAR137" s="157"/>
      <c r="AAS137" s="157"/>
      <c r="AAT137" s="157"/>
      <c r="AAU137" s="157"/>
      <c r="AAV137" s="157"/>
      <c r="AAW137" s="157"/>
      <c r="AAX137" s="157"/>
      <c r="AAY137" s="157"/>
      <c r="AAZ137" s="157"/>
      <c r="ABA137" s="157"/>
      <c r="ABB137" s="157"/>
      <c r="ABC137" s="157"/>
      <c r="ABD137" s="157"/>
      <c r="ABE137" s="157"/>
      <c r="ABF137" s="157"/>
      <c r="ABG137" s="157"/>
      <c r="ABH137" s="157"/>
      <c r="ABI137" s="157"/>
      <c r="ABJ137" s="157"/>
      <c r="ABK137" s="157"/>
      <c r="ABL137" s="157"/>
      <c r="ABM137" s="157"/>
      <c r="ABN137" s="157"/>
      <c r="ABO137" s="157"/>
      <c r="ABP137" s="157"/>
      <c r="ABQ137" s="157"/>
      <c r="ABR137" s="157"/>
      <c r="ABS137" s="157"/>
      <c r="ABT137" s="157"/>
      <c r="ABU137" s="157"/>
      <c r="ABV137" s="157"/>
      <c r="ABW137" s="157"/>
      <c r="ABX137" s="157"/>
      <c r="ABY137" s="157"/>
      <c r="ABZ137" s="157"/>
      <c r="ACA137" s="157"/>
      <c r="ACB137" s="157"/>
      <c r="ACC137" s="157"/>
      <c r="ACD137" s="157"/>
      <c r="ACE137" s="157"/>
      <c r="ACF137" s="157"/>
      <c r="ACG137" s="157"/>
      <c r="ACH137" s="157"/>
      <c r="ACI137" s="157"/>
      <c r="ACJ137" s="157"/>
      <c r="ACK137" s="157"/>
      <c r="ACL137" s="157"/>
      <c r="ACM137" s="157"/>
      <c r="ACN137" s="157"/>
      <c r="ACO137" s="157"/>
      <c r="ACP137" s="157"/>
      <c r="ACQ137" s="157"/>
      <c r="ACR137" s="157"/>
      <c r="ACS137" s="157"/>
      <c r="ACT137" s="157"/>
      <c r="ACU137" s="157"/>
      <c r="ACV137" s="157"/>
      <c r="ACW137" s="157"/>
      <c r="ACX137" s="157"/>
      <c r="ACY137" s="157"/>
      <c r="ACZ137" s="157"/>
      <c r="ADA137" s="157"/>
      <c r="ADB137" s="157"/>
      <c r="ADC137" s="157"/>
      <c r="ADD137" s="157"/>
      <c r="ADE137" s="157"/>
      <c r="ADF137" s="157"/>
      <c r="ADG137" s="157"/>
      <c r="ADH137" s="157"/>
      <c r="ADI137" s="157"/>
      <c r="ADJ137" s="157"/>
      <c r="ADK137" s="157"/>
      <c r="ADL137" s="157"/>
      <c r="ADM137" s="157"/>
      <c r="ADN137" s="157"/>
      <c r="ADO137" s="157"/>
      <c r="ADP137" s="157"/>
      <c r="ADQ137" s="157"/>
      <c r="ADR137" s="157"/>
      <c r="ADS137" s="157"/>
      <c r="ADT137" s="157"/>
      <c r="ADU137" s="157"/>
      <c r="ADV137" s="157"/>
      <c r="ADW137" s="157"/>
      <c r="ADX137" s="157"/>
      <c r="ADY137" s="157"/>
      <c r="ADZ137" s="157"/>
      <c r="AEA137" s="157"/>
      <c r="AEB137" s="157"/>
      <c r="AEC137" s="157"/>
      <c r="AED137" s="157"/>
      <c r="AEE137" s="157"/>
      <c r="AEF137" s="157"/>
      <c r="AEG137" s="157"/>
      <c r="AEH137" s="157"/>
      <c r="AEI137" s="157"/>
      <c r="AEJ137" s="157"/>
      <c r="AEK137" s="157"/>
      <c r="AEL137" s="157"/>
      <c r="AEM137" s="157"/>
      <c r="AEN137" s="157"/>
      <c r="AEO137" s="157"/>
      <c r="AEP137" s="157"/>
      <c r="AEQ137" s="157"/>
      <c r="AER137" s="157"/>
      <c r="AES137" s="157"/>
      <c r="AET137" s="157"/>
      <c r="AEU137" s="157"/>
      <c r="AEV137" s="157"/>
      <c r="AEW137" s="157"/>
      <c r="AEX137" s="157"/>
      <c r="AEY137" s="157"/>
      <c r="AEZ137" s="157"/>
      <c r="AFA137" s="157"/>
      <c r="AFB137" s="157"/>
      <c r="AFC137" s="157"/>
      <c r="AFD137" s="157"/>
      <c r="AFE137" s="157"/>
      <c r="AFF137" s="157"/>
      <c r="AFG137" s="157"/>
      <c r="AFH137" s="157"/>
      <c r="AFI137" s="157"/>
      <c r="AFJ137" s="157"/>
      <c r="AFK137" s="157"/>
      <c r="AFL137" s="157"/>
      <c r="AFM137" s="157"/>
      <c r="AFN137" s="157"/>
      <c r="AFO137" s="157"/>
      <c r="AFP137" s="157"/>
      <c r="AFQ137" s="157"/>
      <c r="AFR137" s="157"/>
      <c r="AFS137" s="157"/>
      <c r="AFT137" s="157"/>
      <c r="AFU137" s="157"/>
      <c r="AFV137" s="157"/>
      <c r="AFW137" s="157"/>
      <c r="AFX137" s="157"/>
      <c r="AFY137" s="157"/>
      <c r="AFZ137" s="157"/>
      <c r="AGA137" s="157"/>
      <c r="AGB137" s="157"/>
      <c r="AGC137" s="157"/>
      <c r="AGD137" s="157"/>
      <c r="AGE137" s="157"/>
      <c r="AGF137" s="157"/>
      <c r="AGG137" s="157"/>
      <c r="AGH137" s="157"/>
      <c r="AGI137" s="157"/>
      <c r="AGJ137" s="157"/>
      <c r="AGK137" s="157"/>
      <c r="AGL137" s="157"/>
      <c r="AGM137" s="157"/>
      <c r="AGN137" s="157"/>
      <c r="AGO137" s="157"/>
      <c r="AGP137" s="157"/>
      <c r="AGQ137" s="157"/>
      <c r="AGR137" s="157"/>
      <c r="AGS137" s="157"/>
      <c r="AGT137" s="157"/>
      <c r="AGU137" s="157"/>
      <c r="AGV137" s="157"/>
      <c r="AGW137" s="157"/>
      <c r="AGX137" s="157"/>
      <c r="AGY137" s="157"/>
      <c r="AGZ137" s="157"/>
      <c r="AHA137" s="157"/>
      <c r="AHB137" s="157"/>
      <c r="AHC137" s="157"/>
      <c r="AHD137" s="157"/>
      <c r="AHE137" s="157"/>
      <c r="AHF137" s="157"/>
      <c r="AHG137" s="157"/>
      <c r="AHH137" s="157"/>
      <c r="AHI137" s="157"/>
      <c r="AHJ137" s="157"/>
      <c r="AHK137" s="157"/>
      <c r="AHL137" s="157"/>
      <c r="AHM137" s="157"/>
      <c r="AHN137" s="157"/>
      <c r="AHO137" s="157"/>
      <c r="AHP137" s="157"/>
      <c r="AHQ137" s="157"/>
      <c r="AHR137" s="157"/>
      <c r="AHS137" s="157"/>
      <c r="AHT137" s="157"/>
      <c r="AHU137" s="157"/>
      <c r="AHV137" s="157"/>
      <c r="AHW137" s="157"/>
      <c r="AHX137" s="157"/>
      <c r="AHY137" s="157"/>
      <c r="AHZ137" s="157"/>
      <c r="AIA137" s="157"/>
      <c r="AIB137" s="157"/>
      <c r="AIC137" s="157"/>
      <c r="AID137" s="157"/>
      <c r="AIE137" s="157"/>
      <c r="AIF137" s="157"/>
      <c r="AIG137" s="157"/>
      <c r="AIH137" s="157"/>
      <c r="AII137" s="157"/>
      <c r="AIJ137" s="157"/>
      <c r="AIK137" s="157"/>
      <c r="AIL137" s="157"/>
      <c r="AIM137" s="157"/>
      <c r="AIN137" s="157"/>
      <c r="AIO137" s="157"/>
      <c r="AIP137" s="157"/>
      <c r="AIQ137" s="157"/>
      <c r="AIR137" s="157"/>
      <c r="AIS137" s="157"/>
      <c r="AIT137" s="157"/>
      <c r="AIU137" s="157"/>
      <c r="AIV137" s="157"/>
      <c r="AIW137" s="157"/>
      <c r="AIX137" s="157"/>
      <c r="AIY137" s="157"/>
      <c r="AIZ137" s="157"/>
      <c r="AJA137" s="157"/>
      <c r="AJB137" s="157"/>
      <c r="AJC137" s="157"/>
      <c r="AJD137" s="157"/>
      <c r="AJE137" s="157"/>
      <c r="AJF137" s="157"/>
      <c r="AJG137" s="157"/>
      <c r="AJH137" s="157"/>
      <c r="AJI137" s="157"/>
      <c r="AJJ137" s="157"/>
      <c r="AJK137" s="157"/>
      <c r="AJL137" s="157"/>
      <c r="AJM137" s="157"/>
      <c r="AJN137" s="157"/>
      <c r="AJO137" s="157"/>
      <c r="AJP137" s="157"/>
      <c r="AJQ137" s="157"/>
      <c r="AJR137" s="157"/>
      <c r="AJS137" s="157"/>
      <c r="AJT137" s="157"/>
      <c r="AJU137" s="157"/>
      <c r="AJV137" s="157"/>
      <c r="AJW137" s="157"/>
      <c r="AJX137" s="157"/>
      <c r="AJY137" s="157"/>
      <c r="AJZ137" s="157"/>
      <c r="AKA137" s="157"/>
      <c r="AKB137" s="157"/>
      <c r="AKC137" s="157"/>
      <c r="AKD137" s="157"/>
      <c r="AKE137" s="157"/>
      <c r="AKF137" s="157"/>
      <c r="AKG137" s="157"/>
      <c r="AKH137" s="157"/>
      <c r="AKI137" s="157"/>
      <c r="AKJ137" s="157"/>
      <c r="AKK137" s="157"/>
      <c r="AKL137" s="157"/>
      <c r="AKM137" s="157"/>
      <c r="AKN137" s="157"/>
      <c r="AKO137" s="157"/>
      <c r="AKP137" s="157"/>
      <c r="AKQ137" s="157"/>
      <c r="AKR137" s="157"/>
      <c r="AKS137" s="157"/>
      <c r="AKT137" s="157"/>
      <c r="AKU137" s="157"/>
      <c r="AKV137" s="157"/>
      <c r="AKW137" s="157"/>
      <c r="AKX137" s="157"/>
      <c r="AKY137" s="157"/>
      <c r="AKZ137" s="157"/>
      <c r="ALA137" s="157"/>
      <c r="ALB137" s="157"/>
      <c r="ALC137" s="157"/>
      <c r="ALD137" s="157"/>
      <c r="ALE137" s="157"/>
      <c r="ALF137" s="157"/>
      <c r="ALG137" s="157"/>
      <c r="ALH137" s="157"/>
      <c r="ALI137" s="157"/>
      <c r="ALJ137" s="157"/>
      <c r="ALK137" s="157"/>
      <c r="ALL137" s="157"/>
      <c r="ALM137" s="157"/>
      <c r="ALN137" s="157"/>
      <c r="ALO137" s="157"/>
      <c r="ALP137" s="157"/>
      <c r="ALQ137" s="157"/>
      <c r="ALR137" s="157"/>
      <c r="ALS137" s="157"/>
      <c r="ALT137" s="157"/>
      <c r="ALU137" s="157"/>
      <c r="ALV137" s="157"/>
      <c r="ALW137" s="157"/>
      <c r="ALX137" s="157"/>
      <c r="ALY137" s="157"/>
      <c r="ALZ137" s="157"/>
      <c r="AMA137" s="157"/>
      <c r="AMB137" s="157"/>
      <c r="AMC137" s="157"/>
      <c r="AMD137" s="157"/>
      <c r="AME137" s="157"/>
      <c r="AMF137" s="157"/>
      <c r="AMG137" s="157"/>
      <c r="AMH137" s="157"/>
      <c r="AMI137" s="157"/>
      <c r="AMJ137" s="157"/>
      <c r="AMK137" s="157"/>
      <c r="AML137" s="157"/>
      <c r="AMM137" s="157"/>
      <c r="AMN137" s="157"/>
      <c r="AMO137" s="157"/>
      <c r="AMP137" s="157"/>
      <c r="AMQ137" s="157"/>
      <c r="AMR137" s="157"/>
      <c r="AMS137" s="157"/>
      <c r="AMT137" s="157"/>
      <c r="AMU137" s="157"/>
      <c r="AMV137" s="157"/>
      <c r="AMW137" s="157"/>
      <c r="AMX137" s="157"/>
      <c r="AMY137" s="157"/>
      <c r="AMZ137" s="157"/>
      <c r="ANA137" s="157"/>
      <c r="ANB137" s="157"/>
      <c r="ANC137" s="157"/>
      <c r="AND137" s="157"/>
      <c r="ANE137" s="157"/>
      <c r="ANF137" s="157"/>
      <c r="ANG137" s="157"/>
      <c r="ANH137" s="157"/>
      <c r="ANI137" s="157"/>
      <c r="ANJ137" s="157"/>
      <c r="ANK137" s="157"/>
      <c r="ANL137" s="157"/>
      <c r="ANM137" s="157"/>
      <c r="ANN137" s="157"/>
      <c r="ANO137" s="157"/>
      <c r="ANP137" s="157"/>
      <c r="ANQ137" s="157"/>
      <c r="ANR137" s="157"/>
      <c r="ANS137" s="157"/>
      <c r="ANT137" s="157"/>
      <c r="ANU137" s="157"/>
      <c r="ANV137" s="157"/>
      <c r="ANW137" s="157"/>
      <c r="ANX137" s="157"/>
      <c r="ANY137" s="157"/>
      <c r="ANZ137" s="157"/>
      <c r="AOA137" s="157"/>
      <c r="AOB137" s="157"/>
      <c r="AOC137" s="157"/>
      <c r="AOD137" s="157"/>
      <c r="AOE137" s="157"/>
      <c r="AOF137" s="157"/>
      <c r="AOG137" s="157"/>
      <c r="AOH137" s="157"/>
      <c r="AOI137" s="157"/>
      <c r="AOJ137" s="157"/>
      <c r="AOK137" s="157"/>
      <c r="AOL137" s="157"/>
      <c r="AOM137" s="157"/>
      <c r="AON137" s="157"/>
      <c r="AOO137" s="157"/>
      <c r="AOP137" s="157"/>
      <c r="AOQ137" s="157"/>
      <c r="AOR137" s="157"/>
      <c r="AOS137" s="157"/>
      <c r="AOT137" s="157"/>
      <c r="AOU137" s="157"/>
      <c r="AOV137" s="157"/>
      <c r="AOW137" s="157"/>
      <c r="AOX137" s="157"/>
      <c r="AOY137" s="157"/>
      <c r="AOZ137" s="157"/>
      <c r="APA137" s="157"/>
      <c r="APB137" s="157"/>
      <c r="APC137" s="157"/>
      <c r="APD137" s="157"/>
      <c r="APE137" s="157"/>
    </row>
    <row r="138" spans="1:1097">
      <c r="A138" s="204"/>
      <c r="B138" s="190" t="s">
        <v>219</v>
      </c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  <c r="AL138" s="157"/>
      <c r="AM138" s="157"/>
      <c r="AN138" s="157"/>
      <c r="AO138" s="157"/>
      <c r="AP138" s="157"/>
      <c r="AQ138" s="157"/>
      <c r="AR138" s="157"/>
      <c r="AS138" s="157"/>
      <c r="AT138" s="157"/>
      <c r="AU138" s="157"/>
      <c r="AV138" s="157"/>
      <c r="AW138" s="157"/>
      <c r="AX138" s="157"/>
      <c r="AY138" s="157"/>
      <c r="AZ138" s="157"/>
      <c r="BA138" s="157"/>
      <c r="BB138" s="157"/>
      <c r="BC138" s="157"/>
      <c r="BD138" s="157"/>
      <c r="BE138" s="157"/>
      <c r="BF138" s="157"/>
      <c r="BG138" s="157"/>
      <c r="BH138" s="157"/>
      <c r="BI138" s="157"/>
      <c r="BJ138" s="157"/>
      <c r="BK138" s="157"/>
      <c r="BL138" s="157"/>
      <c r="BM138" s="157"/>
      <c r="BN138" s="157"/>
      <c r="BO138" s="157"/>
      <c r="BP138" s="157"/>
      <c r="BQ138" s="157"/>
      <c r="BR138" s="157"/>
      <c r="BS138" s="157"/>
      <c r="BT138" s="157"/>
      <c r="BU138" s="157"/>
      <c r="BV138" s="157"/>
      <c r="BW138" s="157"/>
      <c r="BX138" s="157"/>
      <c r="BY138" s="157"/>
      <c r="BZ138" s="157"/>
      <c r="CA138" s="157"/>
      <c r="CB138" s="157"/>
      <c r="CC138" s="157"/>
      <c r="CD138" s="157"/>
      <c r="CE138" s="157"/>
      <c r="CF138" s="157"/>
      <c r="CG138" s="157"/>
      <c r="CH138" s="157"/>
      <c r="CI138" s="157"/>
      <c r="CJ138" s="157"/>
      <c r="CK138" s="157"/>
      <c r="CL138" s="157"/>
      <c r="CM138" s="157"/>
      <c r="CN138" s="157"/>
      <c r="CO138" s="157"/>
      <c r="CP138" s="157"/>
      <c r="CQ138" s="157"/>
      <c r="CR138" s="157"/>
      <c r="CS138" s="157"/>
      <c r="CT138" s="157"/>
      <c r="CU138" s="157"/>
      <c r="CV138" s="157"/>
      <c r="CW138" s="157"/>
      <c r="CX138" s="157"/>
      <c r="CY138" s="157"/>
      <c r="CZ138" s="157"/>
      <c r="DA138" s="157"/>
      <c r="DB138" s="157"/>
      <c r="DC138" s="157"/>
      <c r="DD138" s="157"/>
      <c r="DE138" s="157"/>
      <c r="DF138" s="157"/>
      <c r="DG138" s="157"/>
      <c r="DH138" s="157"/>
      <c r="DI138" s="157"/>
      <c r="DJ138" s="157"/>
      <c r="DK138" s="157"/>
      <c r="DL138" s="157"/>
      <c r="DM138" s="157"/>
      <c r="DN138" s="157"/>
      <c r="DO138" s="157"/>
      <c r="DP138" s="157"/>
      <c r="DQ138" s="157"/>
      <c r="DR138" s="157"/>
      <c r="DS138" s="157"/>
      <c r="DT138" s="157"/>
      <c r="DU138" s="157"/>
      <c r="DV138" s="157"/>
      <c r="DW138" s="157"/>
      <c r="DX138" s="157"/>
      <c r="DY138" s="157"/>
      <c r="DZ138" s="157"/>
      <c r="EA138" s="157"/>
      <c r="EB138" s="157"/>
      <c r="EC138" s="157"/>
      <c r="ED138" s="157"/>
      <c r="EE138" s="157"/>
      <c r="EF138" s="157"/>
      <c r="EG138" s="157"/>
      <c r="EH138" s="157"/>
      <c r="EI138" s="157"/>
      <c r="EJ138" s="157"/>
      <c r="EK138" s="157"/>
      <c r="EL138" s="157"/>
      <c r="EM138" s="157"/>
      <c r="EN138" s="157"/>
      <c r="EO138" s="157"/>
      <c r="EP138" s="157"/>
      <c r="EQ138" s="157"/>
      <c r="ER138" s="157"/>
      <c r="ES138" s="157"/>
      <c r="ET138" s="157"/>
      <c r="EU138" s="157"/>
      <c r="EV138" s="157"/>
      <c r="EW138" s="157"/>
      <c r="EX138" s="157"/>
      <c r="EY138" s="157"/>
      <c r="EZ138" s="157"/>
      <c r="FA138" s="157"/>
      <c r="FB138" s="157"/>
      <c r="FC138" s="157"/>
      <c r="FD138" s="157"/>
      <c r="FE138" s="157"/>
      <c r="FF138" s="157"/>
      <c r="FG138" s="157"/>
      <c r="FH138" s="157"/>
      <c r="FI138" s="157"/>
      <c r="FJ138" s="157"/>
      <c r="FK138" s="157"/>
      <c r="FL138" s="157"/>
      <c r="FM138" s="157"/>
      <c r="FN138" s="157"/>
      <c r="FO138" s="157"/>
      <c r="FP138" s="157"/>
      <c r="FQ138" s="157"/>
      <c r="FR138" s="157"/>
      <c r="FS138" s="157"/>
      <c r="FT138" s="157"/>
      <c r="FU138" s="157"/>
      <c r="FV138" s="157"/>
      <c r="FW138" s="157"/>
      <c r="FX138" s="157"/>
      <c r="FY138" s="157"/>
      <c r="FZ138" s="157"/>
      <c r="GA138" s="157"/>
      <c r="GB138" s="157"/>
      <c r="GC138" s="157"/>
      <c r="GD138" s="157"/>
      <c r="GE138" s="157"/>
      <c r="GF138" s="157"/>
      <c r="GG138" s="157"/>
      <c r="GH138" s="157"/>
      <c r="GI138" s="157"/>
      <c r="GJ138" s="157"/>
      <c r="GK138" s="157"/>
      <c r="GL138" s="157"/>
      <c r="GM138" s="157"/>
      <c r="GN138" s="157"/>
      <c r="GO138" s="157"/>
      <c r="GP138" s="157"/>
      <c r="GQ138" s="157"/>
      <c r="GR138" s="157"/>
      <c r="GS138" s="157"/>
      <c r="GT138" s="157"/>
      <c r="GU138" s="157"/>
      <c r="GV138" s="157"/>
      <c r="GW138" s="157"/>
      <c r="GX138" s="157"/>
      <c r="GY138" s="157"/>
      <c r="GZ138" s="157"/>
      <c r="HA138" s="157"/>
      <c r="HB138" s="157"/>
      <c r="HC138" s="157"/>
      <c r="HD138" s="157"/>
      <c r="HE138" s="157"/>
      <c r="HF138" s="157"/>
      <c r="HG138" s="157"/>
      <c r="HH138" s="157"/>
      <c r="HI138" s="157"/>
      <c r="HJ138" s="157"/>
      <c r="HK138" s="157"/>
      <c r="HL138" s="157"/>
      <c r="HM138" s="157"/>
      <c r="HN138" s="157"/>
      <c r="HO138" s="157"/>
      <c r="HP138" s="157"/>
      <c r="HQ138" s="157"/>
      <c r="HR138" s="157"/>
      <c r="HS138" s="157"/>
      <c r="HT138" s="157"/>
      <c r="HU138" s="157"/>
      <c r="HV138" s="157"/>
      <c r="HW138" s="157"/>
      <c r="HX138" s="157"/>
      <c r="HY138" s="157"/>
      <c r="HZ138" s="157"/>
      <c r="IA138" s="157"/>
      <c r="IB138" s="157"/>
      <c r="IC138" s="157"/>
      <c r="ID138" s="157"/>
      <c r="IE138" s="157"/>
      <c r="IF138" s="157"/>
      <c r="IG138" s="157"/>
      <c r="IH138" s="157"/>
      <c r="II138" s="157"/>
      <c r="IJ138" s="157"/>
      <c r="IK138" s="157"/>
      <c r="IL138" s="157"/>
      <c r="IM138" s="157"/>
      <c r="IN138" s="157"/>
      <c r="IO138" s="157"/>
      <c r="IP138" s="157"/>
      <c r="IQ138" s="157"/>
      <c r="IR138" s="157"/>
      <c r="IS138" s="157"/>
      <c r="IT138" s="157"/>
      <c r="IU138" s="157"/>
      <c r="IV138" s="157"/>
      <c r="IW138" s="157"/>
      <c r="IX138" s="157"/>
      <c r="IY138" s="157"/>
      <c r="IZ138" s="157"/>
      <c r="JA138" s="157"/>
      <c r="JB138" s="157"/>
      <c r="JC138" s="157"/>
      <c r="JD138" s="157"/>
      <c r="JE138" s="157"/>
      <c r="JF138" s="157"/>
      <c r="JG138" s="157"/>
      <c r="JH138" s="157"/>
      <c r="JI138" s="157"/>
      <c r="JJ138" s="157"/>
      <c r="JK138" s="157"/>
      <c r="JL138" s="157"/>
      <c r="JM138" s="157"/>
      <c r="JN138" s="157"/>
      <c r="JO138" s="157"/>
      <c r="JP138" s="157"/>
      <c r="JQ138" s="157"/>
      <c r="JR138" s="157"/>
      <c r="JS138" s="157"/>
      <c r="JT138" s="157"/>
      <c r="JU138" s="157"/>
      <c r="JV138" s="157"/>
      <c r="JW138" s="157"/>
      <c r="JX138" s="157"/>
      <c r="JY138" s="157"/>
      <c r="JZ138" s="157"/>
      <c r="KA138" s="157"/>
      <c r="KB138" s="157"/>
      <c r="KC138" s="157"/>
      <c r="KD138" s="157"/>
      <c r="KE138" s="157"/>
      <c r="KF138" s="157"/>
      <c r="KG138" s="157"/>
      <c r="KH138" s="157"/>
      <c r="KI138" s="157"/>
      <c r="KJ138" s="157"/>
      <c r="KK138" s="157"/>
      <c r="KL138" s="157"/>
      <c r="KM138" s="157"/>
      <c r="KN138" s="157"/>
      <c r="KO138" s="157"/>
      <c r="KP138" s="157"/>
      <c r="KQ138" s="157"/>
      <c r="KR138" s="157"/>
      <c r="KS138" s="157"/>
      <c r="KT138" s="157"/>
      <c r="KU138" s="157"/>
      <c r="KV138" s="157"/>
      <c r="KW138" s="157"/>
      <c r="KX138" s="157"/>
      <c r="KY138" s="157"/>
      <c r="KZ138" s="157"/>
      <c r="LA138" s="157"/>
      <c r="LB138" s="157"/>
      <c r="LC138" s="157"/>
      <c r="LD138" s="157"/>
      <c r="LE138" s="157"/>
      <c r="LF138" s="157"/>
      <c r="LG138" s="157"/>
      <c r="LH138" s="157"/>
      <c r="LI138" s="157"/>
      <c r="LJ138" s="157"/>
      <c r="LK138" s="157"/>
      <c r="LL138" s="157"/>
      <c r="LM138" s="157"/>
      <c r="LN138" s="157"/>
      <c r="LO138" s="157"/>
      <c r="LP138" s="157"/>
      <c r="LQ138" s="157"/>
      <c r="LR138" s="157"/>
      <c r="LS138" s="157"/>
      <c r="LT138" s="157"/>
      <c r="LU138" s="157"/>
      <c r="LV138" s="157"/>
      <c r="LW138" s="157"/>
      <c r="LX138" s="157"/>
      <c r="LY138" s="157"/>
      <c r="LZ138" s="157"/>
      <c r="MA138" s="157"/>
      <c r="MB138" s="157"/>
      <c r="MC138" s="157"/>
      <c r="MD138" s="157"/>
      <c r="ME138" s="157"/>
      <c r="MF138" s="157"/>
      <c r="MG138" s="157"/>
      <c r="MH138" s="157"/>
      <c r="MI138" s="157"/>
      <c r="MJ138" s="157"/>
      <c r="MK138" s="157"/>
      <c r="ML138" s="157"/>
      <c r="MM138" s="157"/>
      <c r="MN138" s="157"/>
      <c r="MO138" s="157"/>
      <c r="MP138" s="157"/>
      <c r="MQ138" s="157"/>
      <c r="MR138" s="157"/>
      <c r="MS138" s="157"/>
      <c r="MT138" s="157"/>
      <c r="MU138" s="157"/>
      <c r="MV138" s="157"/>
      <c r="MW138" s="157"/>
      <c r="MX138" s="157"/>
      <c r="MY138" s="157"/>
      <c r="MZ138" s="157"/>
      <c r="NA138" s="157"/>
      <c r="NB138" s="157"/>
      <c r="NC138" s="157"/>
      <c r="ND138" s="157"/>
      <c r="NE138" s="157"/>
      <c r="NF138" s="157"/>
      <c r="NG138" s="157"/>
      <c r="NH138" s="157"/>
      <c r="NI138" s="157"/>
      <c r="NJ138" s="157"/>
      <c r="NK138" s="157"/>
      <c r="NL138" s="157"/>
      <c r="NM138" s="157"/>
      <c r="NN138" s="157"/>
      <c r="NO138" s="157"/>
      <c r="NP138" s="157"/>
      <c r="NQ138" s="157"/>
      <c r="NR138" s="157"/>
      <c r="NS138" s="157"/>
      <c r="NT138" s="157"/>
      <c r="NU138" s="157"/>
      <c r="NV138" s="157"/>
      <c r="NW138" s="157"/>
      <c r="NX138" s="157"/>
      <c r="NY138" s="157"/>
      <c r="NZ138" s="157"/>
      <c r="OA138" s="157"/>
      <c r="OB138" s="157"/>
      <c r="OC138" s="157"/>
      <c r="OD138" s="157"/>
      <c r="OE138" s="157"/>
      <c r="OF138" s="157"/>
      <c r="OG138" s="157"/>
      <c r="OH138" s="157"/>
      <c r="OI138" s="157"/>
      <c r="OJ138" s="157"/>
      <c r="OK138" s="157"/>
      <c r="OL138" s="157"/>
      <c r="OM138" s="157"/>
      <c r="ON138" s="157"/>
      <c r="OO138" s="157"/>
      <c r="OP138" s="157"/>
      <c r="OQ138" s="157"/>
      <c r="OR138" s="157"/>
      <c r="OS138" s="157"/>
      <c r="OT138" s="157"/>
      <c r="OU138" s="157"/>
      <c r="OV138" s="157"/>
      <c r="OW138" s="157"/>
      <c r="OX138" s="157"/>
      <c r="OY138" s="157"/>
      <c r="OZ138" s="157"/>
      <c r="PA138" s="157"/>
      <c r="PB138" s="157"/>
      <c r="PC138" s="157"/>
      <c r="PD138" s="157"/>
      <c r="PE138" s="157"/>
      <c r="PF138" s="157"/>
      <c r="PG138" s="157"/>
      <c r="PH138" s="157"/>
      <c r="PI138" s="157"/>
      <c r="PJ138" s="157"/>
      <c r="PK138" s="157"/>
      <c r="PL138" s="157"/>
      <c r="PM138" s="157"/>
      <c r="PN138" s="157"/>
      <c r="PO138" s="157"/>
      <c r="PP138" s="157"/>
      <c r="PQ138" s="157"/>
      <c r="PR138" s="157"/>
      <c r="PS138" s="157"/>
      <c r="PT138" s="157"/>
      <c r="PU138" s="157"/>
      <c r="PV138" s="157"/>
      <c r="PW138" s="157"/>
      <c r="PX138" s="157"/>
      <c r="PY138" s="157"/>
      <c r="PZ138" s="157"/>
      <c r="QA138" s="157"/>
      <c r="QB138" s="157"/>
      <c r="QC138" s="157"/>
      <c r="QD138" s="157"/>
      <c r="QE138" s="157"/>
      <c r="QF138" s="157"/>
      <c r="QG138" s="157"/>
      <c r="QH138" s="157"/>
      <c r="QI138" s="157"/>
      <c r="QJ138" s="157"/>
      <c r="QK138" s="157"/>
      <c r="QL138" s="157"/>
      <c r="QM138" s="157"/>
      <c r="QN138" s="157"/>
      <c r="QO138" s="157"/>
      <c r="QP138" s="157"/>
      <c r="QQ138" s="157"/>
      <c r="QR138" s="157"/>
      <c r="QS138" s="157"/>
      <c r="QT138" s="157"/>
      <c r="QU138" s="157"/>
      <c r="QV138" s="157"/>
      <c r="QW138" s="157"/>
      <c r="QX138" s="157"/>
      <c r="QY138" s="157"/>
      <c r="QZ138" s="157"/>
      <c r="RA138" s="157"/>
      <c r="RB138" s="157"/>
      <c r="RC138" s="157"/>
      <c r="RD138" s="157"/>
      <c r="RE138" s="157"/>
      <c r="RF138" s="157"/>
      <c r="RG138" s="157"/>
      <c r="RH138" s="157"/>
      <c r="RI138" s="157"/>
      <c r="RJ138" s="157"/>
      <c r="RK138" s="157"/>
      <c r="RL138" s="157"/>
      <c r="RM138" s="157"/>
      <c r="RN138" s="157"/>
      <c r="RO138" s="157"/>
      <c r="RP138" s="157"/>
      <c r="RQ138" s="157"/>
      <c r="RR138" s="157"/>
      <c r="RS138" s="157"/>
      <c r="RT138" s="157"/>
      <c r="RU138" s="157"/>
      <c r="RV138" s="157"/>
      <c r="RW138" s="157"/>
      <c r="RX138" s="157"/>
      <c r="RY138" s="157"/>
      <c r="RZ138" s="157"/>
      <c r="SA138" s="157"/>
      <c r="SB138" s="157"/>
      <c r="SC138" s="157"/>
      <c r="SD138" s="157"/>
      <c r="SE138" s="157"/>
      <c r="SF138" s="157"/>
      <c r="SG138" s="157"/>
      <c r="SH138" s="157"/>
      <c r="SI138" s="157"/>
      <c r="SJ138" s="157"/>
      <c r="SK138" s="157"/>
      <c r="SL138" s="157"/>
      <c r="SM138" s="157"/>
      <c r="SN138" s="157"/>
      <c r="SO138" s="157"/>
      <c r="SP138" s="157"/>
      <c r="SQ138" s="157"/>
      <c r="SR138" s="157"/>
      <c r="SS138" s="157"/>
      <c r="ST138" s="157"/>
      <c r="SU138" s="157"/>
      <c r="SV138" s="157"/>
      <c r="SW138" s="157"/>
      <c r="SX138" s="157"/>
      <c r="SY138" s="157"/>
      <c r="SZ138" s="157"/>
      <c r="TA138" s="157"/>
      <c r="TB138" s="157"/>
      <c r="TC138" s="157"/>
      <c r="TD138" s="157"/>
      <c r="TE138" s="157"/>
      <c r="TF138" s="157"/>
      <c r="TG138" s="157"/>
      <c r="TH138" s="157"/>
      <c r="TI138" s="157"/>
      <c r="TJ138" s="157"/>
      <c r="TK138" s="157"/>
      <c r="TL138" s="157"/>
      <c r="TM138" s="157"/>
      <c r="TN138" s="157"/>
      <c r="TO138" s="157"/>
      <c r="TP138" s="157"/>
      <c r="TQ138" s="157"/>
      <c r="TR138" s="157"/>
      <c r="TS138" s="157"/>
      <c r="TT138" s="157"/>
      <c r="TU138" s="157"/>
      <c r="TV138" s="157"/>
      <c r="TW138" s="157"/>
      <c r="TX138" s="157"/>
      <c r="TY138" s="157"/>
      <c r="TZ138" s="157"/>
      <c r="UA138" s="157"/>
      <c r="UB138" s="157"/>
      <c r="UC138" s="157"/>
      <c r="UD138" s="157"/>
      <c r="UE138" s="157"/>
      <c r="UF138" s="157"/>
      <c r="UG138" s="157"/>
      <c r="UH138" s="157"/>
      <c r="UI138" s="157"/>
      <c r="UJ138" s="157"/>
      <c r="UK138" s="157"/>
      <c r="UL138" s="157"/>
      <c r="UM138" s="157"/>
      <c r="UN138" s="157"/>
      <c r="UO138" s="157"/>
      <c r="UP138" s="157"/>
      <c r="UQ138" s="157"/>
      <c r="UR138" s="157"/>
      <c r="US138" s="157"/>
      <c r="UT138" s="157"/>
      <c r="UU138" s="157"/>
      <c r="UV138" s="157"/>
      <c r="UW138" s="157"/>
      <c r="UX138" s="157"/>
      <c r="UY138" s="157"/>
      <c r="UZ138" s="157"/>
      <c r="VA138" s="157"/>
      <c r="VB138" s="157"/>
      <c r="VC138" s="157"/>
      <c r="VD138" s="157"/>
      <c r="VE138" s="157"/>
      <c r="VF138" s="157"/>
      <c r="VG138" s="157"/>
      <c r="VH138" s="157"/>
      <c r="VI138" s="157"/>
      <c r="VJ138" s="157"/>
      <c r="VK138" s="157"/>
      <c r="VL138" s="157"/>
      <c r="VM138" s="157"/>
      <c r="VN138" s="157"/>
      <c r="VO138" s="157"/>
      <c r="VP138" s="157"/>
      <c r="VQ138" s="157"/>
      <c r="VR138" s="157"/>
      <c r="VS138" s="157"/>
      <c r="VT138" s="157"/>
      <c r="VU138" s="157"/>
      <c r="VV138" s="157"/>
      <c r="VW138" s="157"/>
      <c r="VX138" s="157"/>
      <c r="VY138" s="157"/>
      <c r="VZ138" s="157"/>
      <c r="WA138" s="157"/>
      <c r="WB138" s="157"/>
      <c r="WC138" s="157"/>
      <c r="WD138" s="157"/>
      <c r="WE138" s="157"/>
      <c r="WF138" s="157"/>
      <c r="WG138" s="157"/>
      <c r="WH138" s="157"/>
      <c r="WI138" s="157"/>
      <c r="WJ138" s="157"/>
      <c r="WK138" s="157"/>
      <c r="WL138" s="157"/>
      <c r="WM138" s="157"/>
      <c r="WN138" s="157"/>
      <c r="WO138" s="157"/>
      <c r="WP138" s="157"/>
      <c r="WQ138" s="157"/>
      <c r="WR138" s="157"/>
      <c r="WS138" s="157"/>
      <c r="WT138" s="157"/>
      <c r="WU138" s="157"/>
      <c r="WV138" s="157"/>
      <c r="WW138" s="157"/>
      <c r="WX138" s="157"/>
      <c r="WY138" s="157"/>
      <c r="WZ138" s="157"/>
      <c r="XA138" s="157"/>
      <c r="XB138" s="157"/>
      <c r="XC138" s="157"/>
      <c r="XD138" s="157"/>
      <c r="XE138" s="157"/>
      <c r="XF138" s="157"/>
      <c r="XG138" s="157"/>
      <c r="XH138" s="157"/>
      <c r="XI138" s="157"/>
      <c r="XJ138" s="157"/>
      <c r="XK138" s="157"/>
      <c r="XL138" s="157"/>
      <c r="XM138" s="157"/>
      <c r="XN138" s="157"/>
      <c r="XO138" s="157"/>
      <c r="XP138" s="157"/>
      <c r="XQ138" s="157"/>
      <c r="XR138" s="157"/>
      <c r="XS138" s="157"/>
      <c r="XT138" s="157"/>
      <c r="XU138" s="157"/>
      <c r="XV138" s="157"/>
      <c r="XW138" s="157"/>
      <c r="XX138" s="157"/>
      <c r="XY138" s="157"/>
      <c r="XZ138" s="157"/>
      <c r="YA138" s="157"/>
      <c r="YB138" s="157"/>
      <c r="YC138" s="157"/>
      <c r="YD138" s="157"/>
      <c r="YE138" s="157"/>
      <c r="YF138" s="157"/>
      <c r="YG138" s="157"/>
      <c r="YH138" s="157"/>
      <c r="YI138" s="157"/>
      <c r="YJ138" s="157"/>
      <c r="YK138" s="157"/>
      <c r="YL138" s="157"/>
      <c r="YM138" s="157"/>
      <c r="YN138" s="157"/>
      <c r="YO138" s="157"/>
      <c r="YP138" s="157"/>
      <c r="YQ138" s="157"/>
      <c r="YR138" s="157"/>
      <c r="YS138" s="157"/>
      <c r="YT138" s="157"/>
      <c r="YU138" s="157"/>
      <c r="YV138" s="157"/>
      <c r="YW138" s="157"/>
      <c r="YX138" s="157"/>
      <c r="YY138" s="157"/>
      <c r="YZ138" s="157"/>
      <c r="ZA138" s="157"/>
      <c r="ZB138" s="157"/>
      <c r="ZC138" s="157"/>
      <c r="ZD138" s="157"/>
      <c r="ZE138" s="157"/>
      <c r="ZF138" s="157"/>
      <c r="ZG138" s="157"/>
      <c r="ZH138" s="157"/>
      <c r="ZI138" s="157"/>
      <c r="ZJ138" s="157"/>
      <c r="ZK138" s="157"/>
      <c r="ZL138" s="157"/>
      <c r="ZM138" s="157"/>
      <c r="ZN138" s="157"/>
      <c r="ZO138" s="157"/>
      <c r="ZP138" s="157"/>
      <c r="ZQ138" s="157"/>
      <c r="ZR138" s="157"/>
      <c r="ZS138" s="157"/>
      <c r="ZT138" s="157"/>
      <c r="ZU138" s="157"/>
      <c r="ZV138" s="157"/>
      <c r="ZW138" s="157"/>
      <c r="ZX138" s="157"/>
      <c r="ZY138" s="157"/>
      <c r="ZZ138" s="157"/>
      <c r="AAA138" s="157"/>
      <c r="AAB138" s="157"/>
      <c r="AAC138" s="157"/>
      <c r="AAD138" s="157"/>
      <c r="AAE138" s="157"/>
      <c r="AAF138" s="157"/>
      <c r="AAG138" s="157"/>
      <c r="AAH138" s="157"/>
      <c r="AAI138" s="157"/>
      <c r="AAJ138" s="157"/>
      <c r="AAK138" s="157"/>
      <c r="AAL138" s="157"/>
      <c r="AAM138" s="157"/>
      <c r="AAN138" s="157"/>
      <c r="AAO138" s="157"/>
      <c r="AAP138" s="157"/>
      <c r="AAQ138" s="157"/>
      <c r="AAR138" s="157"/>
      <c r="AAS138" s="157"/>
      <c r="AAT138" s="157"/>
      <c r="AAU138" s="157"/>
      <c r="AAV138" s="157"/>
      <c r="AAW138" s="157"/>
      <c r="AAX138" s="157"/>
      <c r="AAY138" s="157"/>
      <c r="AAZ138" s="157"/>
      <c r="ABA138" s="157"/>
      <c r="ABB138" s="157"/>
      <c r="ABC138" s="157"/>
      <c r="ABD138" s="157"/>
      <c r="ABE138" s="157"/>
      <c r="ABF138" s="157"/>
      <c r="ABG138" s="157"/>
      <c r="ABH138" s="157"/>
      <c r="ABI138" s="157"/>
      <c r="ABJ138" s="157"/>
      <c r="ABK138" s="157"/>
      <c r="ABL138" s="157"/>
      <c r="ABM138" s="157"/>
      <c r="ABN138" s="157"/>
      <c r="ABO138" s="157"/>
      <c r="ABP138" s="157"/>
      <c r="ABQ138" s="157"/>
      <c r="ABR138" s="157"/>
      <c r="ABS138" s="157"/>
      <c r="ABT138" s="157"/>
      <c r="ABU138" s="157"/>
      <c r="ABV138" s="157"/>
      <c r="ABW138" s="157"/>
      <c r="ABX138" s="157"/>
      <c r="ABY138" s="157"/>
      <c r="ABZ138" s="157"/>
      <c r="ACA138" s="157"/>
      <c r="ACB138" s="157"/>
      <c r="ACC138" s="157"/>
      <c r="ACD138" s="157"/>
      <c r="ACE138" s="157"/>
      <c r="ACF138" s="157"/>
      <c r="ACG138" s="157"/>
      <c r="ACH138" s="157"/>
      <c r="ACI138" s="157"/>
      <c r="ACJ138" s="157"/>
      <c r="ACK138" s="157"/>
      <c r="ACL138" s="157"/>
      <c r="ACM138" s="157"/>
      <c r="ACN138" s="157"/>
      <c r="ACO138" s="157"/>
      <c r="ACP138" s="157"/>
      <c r="ACQ138" s="157"/>
      <c r="ACR138" s="157"/>
      <c r="ACS138" s="157"/>
      <c r="ACT138" s="157"/>
      <c r="ACU138" s="157"/>
      <c r="ACV138" s="157"/>
      <c r="ACW138" s="157"/>
      <c r="ACX138" s="157"/>
      <c r="ACY138" s="157"/>
      <c r="ACZ138" s="157"/>
      <c r="ADA138" s="157"/>
      <c r="ADB138" s="157"/>
      <c r="ADC138" s="157"/>
      <c r="ADD138" s="157"/>
      <c r="ADE138" s="157"/>
      <c r="ADF138" s="157"/>
      <c r="ADG138" s="157"/>
      <c r="ADH138" s="157"/>
      <c r="ADI138" s="157"/>
      <c r="ADJ138" s="157"/>
      <c r="ADK138" s="157"/>
      <c r="ADL138" s="157"/>
      <c r="ADM138" s="157"/>
      <c r="ADN138" s="157"/>
      <c r="ADO138" s="157"/>
      <c r="ADP138" s="157"/>
      <c r="ADQ138" s="157"/>
      <c r="ADR138" s="157"/>
      <c r="ADS138" s="157"/>
      <c r="ADT138" s="157"/>
      <c r="ADU138" s="157"/>
      <c r="ADV138" s="157"/>
      <c r="ADW138" s="157"/>
      <c r="ADX138" s="157"/>
      <c r="ADY138" s="157"/>
      <c r="ADZ138" s="157"/>
      <c r="AEA138" s="157"/>
      <c r="AEB138" s="157"/>
      <c r="AEC138" s="157"/>
      <c r="AED138" s="157"/>
      <c r="AEE138" s="157"/>
      <c r="AEF138" s="157"/>
      <c r="AEG138" s="157"/>
      <c r="AEH138" s="157"/>
      <c r="AEI138" s="157"/>
      <c r="AEJ138" s="157"/>
      <c r="AEK138" s="157"/>
      <c r="AEL138" s="157"/>
      <c r="AEM138" s="157"/>
      <c r="AEN138" s="157"/>
      <c r="AEO138" s="157"/>
      <c r="AEP138" s="157"/>
      <c r="AEQ138" s="157"/>
      <c r="AER138" s="157"/>
      <c r="AES138" s="157"/>
      <c r="AET138" s="157"/>
      <c r="AEU138" s="157"/>
      <c r="AEV138" s="157"/>
      <c r="AEW138" s="157"/>
      <c r="AEX138" s="157"/>
      <c r="AEY138" s="157"/>
      <c r="AEZ138" s="157"/>
      <c r="AFA138" s="157"/>
      <c r="AFB138" s="157"/>
      <c r="AFC138" s="157"/>
      <c r="AFD138" s="157"/>
      <c r="AFE138" s="157"/>
      <c r="AFF138" s="157"/>
      <c r="AFG138" s="157"/>
      <c r="AFH138" s="157"/>
      <c r="AFI138" s="157"/>
      <c r="AFJ138" s="157"/>
      <c r="AFK138" s="157"/>
      <c r="AFL138" s="157"/>
      <c r="AFM138" s="157"/>
      <c r="AFN138" s="157"/>
      <c r="AFO138" s="157"/>
      <c r="AFP138" s="157"/>
      <c r="AFQ138" s="157"/>
      <c r="AFR138" s="157"/>
      <c r="AFS138" s="157"/>
      <c r="AFT138" s="157"/>
      <c r="AFU138" s="157"/>
      <c r="AFV138" s="157"/>
      <c r="AFW138" s="157"/>
      <c r="AFX138" s="157"/>
      <c r="AFY138" s="157"/>
      <c r="AFZ138" s="157"/>
      <c r="AGA138" s="157"/>
      <c r="AGB138" s="157"/>
      <c r="AGC138" s="157"/>
      <c r="AGD138" s="157"/>
      <c r="AGE138" s="157"/>
      <c r="AGF138" s="157"/>
      <c r="AGG138" s="157"/>
      <c r="AGH138" s="157"/>
      <c r="AGI138" s="157"/>
      <c r="AGJ138" s="157"/>
      <c r="AGK138" s="157"/>
      <c r="AGL138" s="157"/>
      <c r="AGM138" s="157"/>
      <c r="AGN138" s="157"/>
      <c r="AGO138" s="157"/>
      <c r="AGP138" s="157"/>
      <c r="AGQ138" s="157"/>
      <c r="AGR138" s="157"/>
      <c r="AGS138" s="157"/>
      <c r="AGT138" s="157"/>
      <c r="AGU138" s="157"/>
      <c r="AGV138" s="157"/>
      <c r="AGW138" s="157"/>
      <c r="AGX138" s="157"/>
      <c r="AGY138" s="157"/>
      <c r="AGZ138" s="157"/>
      <c r="AHA138" s="157"/>
      <c r="AHB138" s="157"/>
      <c r="AHC138" s="157"/>
      <c r="AHD138" s="157"/>
      <c r="AHE138" s="157"/>
      <c r="AHF138" s="157"/>
      <c r="AHG138" s="157"/>
      <c r="AHH138" s="157"/>
      <c r="AHI138" s="157"/>
      <c r="AHJ138" s="157"/>
      <c r="AHK138" s="157"/>
      <c r="AHL138" s="157"/>
      <c r="AHM138" s="157"/>
      <c r="AHN138" s="157"/>
      <c r="AHO138" s="157"/>
      <c r="AHP138" s="157"/>
      <c r="AHQ138" s="157"/>
      <c r="AHR138" s="157"/>
      <c r="AHS138" s="157"/>
      <c r="AHT138" s="157"/>
      <c r="AHU138" s="157"/>
      <c r="AHV138" s="157"/>
      <c r="AHW138" s="157"/>
      <c r="AHX138" s="157"/>
      <c r="AHY138" s="157"/>
      <c r="AHZ138" s="157"/>
      <c r="AIA138" s="157"/>
      <c r="AIB138" s="157"/>
      <c r="AIC138" s="157"/>
      <c r="AID138" s="157"/>
      <c r="AIE138" s="157"/>
      <c r="AIF138" s="157"/>
      <c r="AIG138" s="157"/>
      <c r="AIH138" s="157"/>
      <c r="AII138" s="157"/>
      <c r="AIJ138" s="157"/>
      <c r="AIK138" s="157"/>
      <c r="AIL138" s="157"/>
      <c r="AIM138" s="157"/>
      <c r="AIN138" s="157"/>
      <c r="AIO138" s="157"/>
      <c r="AIP138" s="157"/>
      <c r="AIQ138" s="157"/>
      <c r="AIR138" s="157"/>
      <c r="AIS138" s="157"/>
      <c r="AIT138" s="157"/>
      <c r="AIU138" s="157"/>
      <c r="AIV138" s="157"/>
      <c r="AIW138" s="157"/>
      <c r="AIX138" s="157"/>
      <c r="AIY138" s="157"/>
      <c r="AIZ138" s="157"/>
      <c r="AJA138" s="157"/>
      <c r="AJB138" s="157"/>
      <c r="AJC138" s="157"/>
      <c r="AJD138" s="157"/>
      <c r="AJE138" s="157"/>
      <c r="AJF138" s="157"/>
      <c r="AJG138" s="157"/>
      <c r="AJH138" s="157"/>
      <c r="AJI138" s="157"/>
      <c r="AJJ138" s="157"/>
      <c r="AJK138" s="157"/>
      <c r="AJL138" s="157"/>
      <c r="AJM138" s="157"/>
      <c r="AJN138" s="157"/>
      <c r="AJO138" s="157"/>
      <c r="AJP138" s="157"/>
      <c r="AJQ138" s="157"/>
      <c r="AJR138" s="157"/>
      <c r="AJS138" s="157"/>
      <c r="AJT138" s="157"/>
      <c r="AJU138" s="157"/>
      <c r="AJV138" s="157"/>
      <c r="AJW138" s="157"/>
      <c r="AJX138" s="157"/>
      <c r="AJY138" s="157"/>
      <c r="AJZ138" s="157"/>
      <c r="AKA138" s="157"/>
      <c r="AKB138" s="157"/>
      <c r="AKC138" s="157"/>
      <c r="AKD138" s="157"/>
      <c r="AKE138" s="157"/>
      <c r="AKF138" s="157"/>
      <c r="AKG138" s="157"/>
      <c r="AKH138" s="157"/>
      <c r="AKI138" s="157"/>
      <c r="AKJ138" s="157"/>
      <c r="AKK138" s="157"/>
      <c r="AKL138" s="157"/>
      <c r="AKM138" s="157"/>
      <c r="AKN138" s="157"/>
      <c r="AKO138" s="157"/>
      <c r="AKP138" s="157"/>
      <c r="AKQ138" s="157"/>
      <c r="AKR138" s="157"/>
      <c r="AKS138" s="157"/>
      <c r="AKT138" s="157"/>
      <c r="AKU138" s="157"/>
      <c r="AKV138" s="157"/>
      <c r="AKW138" s="157"/>
      <c r="AKX138" s="157"/>
      <c r="AKY138" s="157"/>
      <c r="AKZ138" s="157"/>
      <c r="ALA138" s="157"/>
      <c r="ALB138" s="157"/>
      <c r="ALC138" s="157"/>
      <c r="ALD138" s="157"/>
      <c r="ALE138" s="157"/>
      <c r="ALF138" s="157"/>
      <c r="ALG138" s="157"/>
      <c r="ALH138" s="157"/>
      <c r="ALI138" s="157"/>
      <c r="ALJ138" s="157"/>
      <c r="ALK138" s="157"/>
      <c r="ALL138" s="157"/>
      <c r="ALM138" s="157"/>
      <c r="ALN138" s="157"/>
      <c r="ALO138" s="157"/>
      <c r="ALP138" s="157"/>
      <c r="ALQ138" s="157"/>
      <c r="ALR138" s="157"/>
      <c r="ALS138" s="157"/>
      <c r="ALT138" s="157"/>
      <c r="ALU138" s="157"/>
      <c r="ALV138" s="157"/>
      <c r="ALW138" s="157"/>
      <c r="ALX138" s="157"/>
      <c r="ALY138" s="157"/>
      <c r="ALZ138" s="157"/>
      <c r="AMA138" s="157"/>
      <c r="AMB138" s="157"/>
      <c r="AMC138" s="157"/>
      <c r="AMD138" s="157"/>
      <c r="AME138" s="157"/>
      <c r="AMF138" s="157"/>
      <c r="AMG138" s="157"/>
      <c r="AMH138" s="157"/>
      <c r="AMI138" s="157"/>
      <c r="AMJ138" s="157"/>
      <c r="AMK138" s="157"/>
      <c r="AML138" s="157"/>
      <c r="AMM138" s="157"/>
      <c r="AMN138" s="157"/>
      <c r="AMO138" s="157"/>
      <c r="AMP138" s="157"/>
      <c r="AMQ138" s="157"/>
      <c r="AMR138" s="157"/>
      <c r="AMS138" s="157"/>
      <c r="AMT138" s="157"/>
      <c r="AMU138" s="157"/>
      <c r="AMV138" s="157"/>
      <c r="AMW138" s="157"/>
      <c r="AMX138" s="157"/>
      <c r="AMY138" s="157"/>
      <c r="AMZ138" s="157"/>
      <c r="ANA138" s="157"/>
      <c r="ANB138" s="157"/>
      <c r="ANC138" s="157"/>
      <c r="AND138" s="157"/>
      <c r="ANE138" s="157"/>
      <c r="ANF138" s="157"/>
      <c r="ANG138" s="157"/>
      <c r="ANH138" s="157"/>
      <c r="ANI138" s="157"/>
      <c r="ANJ138" s="157"/>
      <c r="ANK138" s="157"/>
      <c r="ANL138" s="157"/>
      <c r="ANM138" s="157"/>
      <c r="ANN138" s="157"/>
      <c r="ANO138" s="157"/>
      <c r="ANP138" s="157"/>
      <c r="ANQ138" s="157"/>
      <c r="ANR138" s="157"/>
      <c r="ANS138" s="157"/>
      <c r="ANT138" s="157"/>
      <c r="ANU138" s="157"/>
      <c r="ANV138" s="157"/>
      <c r="ANW138" s="157"/>
      <c r="ANX138" s="157"/>
      <c r="ANY138" s="157"/>
      <c r="ANZ138" s="157"/>
      <c r="AOA138" s="157"/>
      <c r="AOB138" s="157"/>
      <c r="AOC138" s="157"/>
      <c r="AOD138" s="157"/>
      <c r="AOE138" s="157"/>
      <c r="AOF138" s="157"/>
      <c r="AOG138" s="157"/>
      <c r="AOH138" s="157"/>
      <c r="AOI138" s="157"/>
      <c r="AOJ138" s="157"/>
      <c r="AOK138" s="157"/>
      <c r="AOL138" s="157"/>
      <c r="AOM138" s="157"/>
      <c r="AON138" s="157"/>
      <c r="AOO138" s="157"/>
      <c r="AOP138" s="157"/>
      <c r="AOQ138" s="157"/>
      <c r="AOR138" s="157"/>
      <c r="AOS138" s="157"/>
      <c r="AOT138" s="157"/>
      <c r="AOU138" s="157"/>
      <c r="AOV138" s="157"/>
      <c r="AOW138" s="157"/>
      <c r="AOX138" s="157"/>
      <c r="AOY138" s="157"/>
      <c r="AOZ138" s="157"/>
      <c r="APA138" s="157"/>
      <c r="APB138" s="157"/>
      <c r="APC138" s="157"/>
      <c r="APD138" s="157"/>
      <c r="APE138" s="157"/>
    </row>
    <row r="139" spans="1:1097">
      <c r="A139" s="204"/>
      <c r="B139" s="190" t="s">
        <v>17</v>
      </c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57"/>
      <c r="AE139" s="157"/>
      <c r="AF139" s="157"/>
      <c r="AG139" s="157"/>
      <c r="AH139" s="157"/>
      <c r="AI139" s="157"/>
      <c r="AJ139" s="157"/>
      <c r="AK139" s="157"/>
      <c r="AL139" s="157"/>
      <c r="AM139" s="157"/>
      <c r="AN139" s="157"/>
      <c r="AO139" s="157"/>
      <c r="AP139" s="157"/>
      <c r="AQ139" s="157"/>
      <c r="AR139" s="157"/>
      <c r="AS139" s="157"/>
      <c r="AT139" s="157"/>
      <c r="AU139" s="157"/>
      <c r="AV139" s="157"/>
      <c r="AW139" s="157"/>
      <c r="AX139" s="157"/>
      <c r="AY139" s="157"/>
      <c r="AZ139" s="157"/>
      <c r="BA139" s="157"/>
      <c r="BB139" s="157"/>
      <c r="BC139" s="157"/>
      <c r="BD139" s="157"/>
      <c r="BE139" s="157"/>
      <c r="BF139" s="157"/>
      <c r="BG139" s="157"/>
      <c r="BH139" s="157"/>
      <c r="BI139" s="157"/>
      <c r="BJ139" s="157"/>
      <c r="BK139" s="157"/>
      <c r="BL139" s="157"/>
      <c r="BM139" s="157"/>
      <c r="BN139" s="157"/>
      <c r="BO139" s="157"/>
      <c r="BP139" s="157"/>
      <c r="BQ139" s="157"/>
      <c r="BR139" s="157"/>
      <c r="BS139" s="157"/>
      <c r="BT139" s="157"/>
      <c r="BU139" s="157"/>
      <c r="BV139" s="157"/>
      <c r="BW139" s="157"/>
      <c r="BX139" s="157"/>
      <c r="BY139" s="157"/>
      <c r="BZ139" s="157"/>
      <c r="CA139" s="157"/>
      <c r="CB139" s="157"/>
      <c r="CC139" s="157"/>
      <c r="CD139" s="157"/>
      <c r="CE139" s="157"/>
      <c r="CF139" s="157"/>
      <c r="CG139" s="157"/>
      <c r="CH139" s="157"/>
      <c r="CI139" s="157"/>
      <c r="CJ139" s="157"/>
      <c r="CK139" s="157"/>
      <c r="CL139" s="157"/>
      <c r="CM139" s="157"/>
      <c r="CN139" s="157"/>
      <c r="CO139" s="157"/>
      <c r="CP139" s="157"/>
      <c r="CQ139" s="157"/>
      <c r="CR139" s="157"/>
      <c r="CS139" s="157"/>
      <c r="CT139" s="157"/>
      <c r="CU139" s="157"/>
      <c r="CV139" s="157"/>
      <c r="CW139" s="157"/>
      <c r="CX139" s="157"/>
      <c r="CY139" s="157"/>
      <c r="CZ139" s="157"/>
      <c r="DA139" s="157"/>
      <c r="DB139" s="157"/>
      <c r="DC139" s="157"/>
      <c r="DD139" s="157"/>
      <c r="DE139" s="157"/>
      <c r="DF139" s="157"/>
      <c r="DG139" s="157"/>
      <c r="DH139" s="157"/>
      <c r="DI139" s="157"/>
      <c r="DJ139" s="157"/>
      <c r="DK139" s="157"/>
      <c r="DL139" s="157"/>
      <c r="DM139" s="157"/>
      <c r="DN139" s="157"/>
      <c r="DO139" s="157"/>
      <c r="DP139" s="157"/>
      <c r="DQ139" s="157"/>
      <c r="DR139" s="157"/>
      <c r="DS139" s="157"/>
      <c r="DT139" s="157"/>
      <c r="DU139" s="157"/>
      <c r="DV139" s="157"/>
      <c r="DW139" s="157"/>
      <c r="DX139" s="157"/>
      <c r="DY139" s="157"/>
      <c r="DZ139" s="157"/>
      <c r="EA139" s="157"/>
      <c r="EB139" s="157"/>
      <c r="EC139" s="157"/>
      <c r="ED139" s="157"/>
      <c r="EE139" s="157"/>
      <c r="EF139" s="157"/>
      <c r="EG139" s="157"/>
      <c r="EH139" s="157"/>
      <c r="EI139" s="157"/>
      <c r="EJ139" s="157"/>
      <c r="EK139" s="157"/>
      <c r="EL139" s="157"/>
      <c r="EM139" s="157"/>
      <c r="EN139" s="157"/>
      <c r="EO139" s="157"/>
      <c r="EP139" s="157"/>
      <c r="EQ139" s="157"/>
      <c r="ER139" s="157"/>
      <c r="ES139" s="157"/>
      <c r="ET139" s="157"/>
      <c r="EU139" s="157"/>
      <c r="EV139" s="157"/>
      <c r="EW139" s="157"/>
      <c r="EX139" s="157"/>
      <c r="EY139" s="157"/>
      <c r="EZ139" s="157"/>
      <c r="FA139" s="157"/>
      <c r="FB139" s="157"/>
      <c r="FC139" s="157"/>
      <c r="FD139" s="157"/>
      <c r="FE139" s="157"/>
      <c r="FF139" s="157"/>
      <c r="FG139" s="157"/>
      <c r="FH139" s="157"/>
      <c r="FI139" s="157"/>
      <c r="FJ139" s="157"/>
      <c r="FK139" s="157"/>
      <c r="FL139" s="157"/>
      <c r="FM139" s="157"/>
      <c r="FN139" s="157"/>
      <c r="FO139" s="157"/>
      <c r="FP139" s="157"/>
      <c r="FQ139" s="157"/>
      <c r="FR139" s="157"/>
      <c r="FS139" s="157"/>
      <c r="FT139" s="157"/>
      <c r="FU139" s="157"/>
      <c r="FV139" s="157"/>
      <c r="FW139" s="157"/>
      <c r="FX139" s="157"/>
      <c r="FY139" s="157"/>
      <c r="FZ139" s="157"/>
      <c r="GA139" s="157"/>
      <c r="GB139" s="157"/>
      <c r="GC139" s="157"/>
      <c r="GD139" s="157"/>
      <c r="GE139" s="157"/>
      <c r="GF139" s="157"/>
      <c r="GG139" s="157"/>
      <c r="GH139" s="157"/>
      <c r="GI139" s="157"/>
      <c r="GJ139" s="157"/>
      <c r="GK139" s="157"/>
      <c r="GL139" s="157"/>
      <c r="GM139" s="157"/>
      <c r="GN139" s="157"/>
      <c r="GO139" s="157"/>
      <c r="GP139" s="157"/>
      <c r="GQ139" s="157"/>
      <c r="GR139" s="157"/>
      <c r="GS139" s="157"/>
      <c r="GT139" s="157"/>
      <c r="GU139" s="157"/>
      <c r="GV139" s="157"/>
      <c r="GW139" s="157"/>
      <c r="GX139" s="157"/>
      <c r="GY139" s="157"/>
      <c r="GZ139" s="157"/>
      <c r="HA139" s="157"/>
      <c r="HB139" s="157"/>
      <c r="HC139" s="157"/>
      <c r="HD139" s="157"/>
      <c r="HE139" s="157"/>
      <c r="HF139" s="157"/>
      <c r="HG139" s="157"/>
      <c r="HH139" s="157"/>
      <c r="HI139" s="157"/>
      <c r="HJ139" s="157"/>
      <c r="HK139" s="157"/>
      <c r="HL139" s="157"/>
      <c r="HM139" s="157"/>
      <c r="HN139" s="157"/>
      <c r="HO139" s="157"/>
      <c r="HP139" s="157"/>
      <c r="HQ139" s="157"/>
      <c r="HR139" s="157"/>
      <c r="HS139" s="157"/>
      <c r="HT139" s="157"/>
      <c r="HU139" s="157"/>
      <c r="HV139" s="157"/>
      <c r="HW139" s="157"/>
      <c r="HX139" s="157"/>
      <c r="HY139" s="157"/>
      <c r="HZ139" s="157"/>
      <c r="IA139" s="157"/>
      <c r="IB139" s="157"/>
      <c r="IC139" s="157"/>
      <c r="ID139" s="157"/>
      <c r="IE139" s="157"/>
      <c r="IF139" s="157"/>
      <c r="IG139" s="157"/>
      <c r="IH139" s="157"/>
      <c r="II139" s="157"/>
      <c r="IJ139" s="157"/>
      <c r="IK139" s="157"/>
      <c r="IL139" s="157"/>
      <c r="IM139" s="157"/>
      <c r="IN139" s="157"/>
      <c r="IO139" s="157"/>
      <c r="IP139" s="157"/>
      <c r="IQ139" s="157"/>
      <c r="IR139" s="157"/>
      <c r="IS139" s="157"/>
      <c r="IT139" s="157"/>
      <c r="IU139" s="157"/>
      <c r="IV139" s="157"/>
      <c r="IW139" s="157"/>
      <c r="IX139" s="157"/>
      <c r="IY139" s="157"/>
      <c r="IZ139" s="157"/>
      <c r="JA139" s="157"/>
      <c r="JB139" s="157"/>
      <c r="JC139" s="157"/>
      <c r="JD139" s="157"/>
      <c r="JE139" s="157"/>
      <c r="JF139" s="157"/>
      <c r="JG139" s="157"/>
      <c r="JH139" s="157"/>
      <c r="JI139" s="157"/>
      <c r="JJ139" s="157"/>
      <c r="JK139" s="157"/>
      <c r="JL139" s="157"/>
      <c r="JM139" s="157"/>
      <c r="JN139" s="157"/>
      <c r="JO139" s="157"/>
      <c r="JP139" s="157"/>
      <c r="JQ139" s="157"/>
      <c r="JR139" s="157"/>
      <c r="JS139" s="157"/>
      <c r="JT139" s="157"/>
      <c r="JU139" s="157"/>
      <c r="JV139" s="157"/>
      <c r="JW139" s="157"/>
      <c r="JX139" s="157"/>
      <c r="JY139" s="157"/>
      <c r="JZ139" s="157"/>
      <c r="KA139" s="157"/>
      <c r="KB139" s="157"/>
      <c r="KC139" s="157"/>
      <c r="KD139" s="157"/>
      <c r="KE139" s="157"/>
      <c r="KF139" s="157"/>
      <c r="KG139" s="157"/>
      <c r="KH139" s="157"/>
      <c r="KI139" s="157"/>
      <c r="KJ139" s="157"/>
      <c r="KK139" s="157"/>
      <c r="KL139" s="157"/>
      <c r="KM139" s="157"/>
      <c r="KN139" s="157"/>
      <c r="KO139" s="157"/>
      <c r="KP139" s="157"/>
      <c r="KQ139" s="157"/>
      <c r="KR139" s="157"/>
      <c r="KS139" s="157"/>
      <c r="KT139" s="157"/>
      <c r="KU139" s="157"/>
      <c r="KV139" s="157"/>
      <c r="KW139" s="157"/>
      <c r="KX139" s="157"/>
      <c r="KY139" s="157"/>
      <c r="KZ139" s="157"/>
      <c r="LA139" s="157"/>
      <c r="LB139" s="157"/>
      <c r="LC139" s="157"/>
      <c r="LD139" s="157"/>
      <c r="LE139" s="157"/>
      <c r="LF139" s="157"/>
      <c r="LG139" s="157"/>
      <c r="LH139" s="157"/>
      <c r="LI139" s="157"/>
      <c r="LJ139" s="157"/>
      <c r="LK139" s="157"/>
      <c r="LL139" s="157"/>
      <c r="LM139" s="157"/>
      <c r="LN139" s="157"/>
      <c r="LO139" s="157"/>
      <c r="LP139" s="157"/>
      <c r="LQ139" s="157"/>
      <c r="LR139" s="157"/>
      <c r="LS139" s="157"/>
      <c r="LT139" s="157"/>
      <c r="LU139" s="157"/>
      <c r="LV139" s="157"/>
      <c r="LW139" s="157"/>
      <c r="LX139" s="157"/>
      <c r="LY139" s="157"/>
      <c r="LZ139" s="157"/>
      <c r="MA139" s="157"/>
      <c r="MB139" s="157"/>
      <c r="MC139" s="157"/>
      <c r="MD139" s="157"/>
      <c r="ME139" s="157"/>
      <c r="MF139" s="157"/>
      <c r="MG139" s="157"/>
      <c r="MH139" s="157"/>
      <c r="MI139" s="157"/>
      <c r="MJ139" s="157"/>
      <c r="MK139" s="157"/>
      <c r="ML139" s="157"/>
      <c r="MM139" s="157"/>
      <c r="MN139" s="157"/>
      <c r="MO139" s="157"/>
      <c r="MP139" s="157"/>
      <c r="MQ139" s="157"/>
      <c r="MR139" s="157"/>
      <c r="MS139" s="157"/>
      <c r="MT139" s="157"/>
      <c r="MU139" s="157"/>
      <c r="MV139" s="157"/>
      <c r="MW139" s="157"/>
      <c r="MX139" s="157"/>
      <c r="MY139" s="157"/>
      <c r="MZ139" s="157"/>
      <c r="NA139" s="157"/>
      <c r="NB139" s="157"/>
      <c r="NC139" s="157"/>
      <c r="ND139" s="157"/>
      <c r="NE139" s="157"/>
      <c r="NF139" s="157"/>
      <c r="NG139" s="157"/>
      <c r="NH139" s="157"/>
      <c r="NI139" s="157"/>
      <c r="NJ139" s="157"/>
      <c r="NK139" s="157"/>
      <c r="NL139" s="157"/>
      <c r="NM139" s="157"/>
      <c r="NN139" s="157"/>
      <c r="NO139" s="157"/>
      <c r="NP139" s="157"/>
      <c r="NQ139" s="157"/>
      <c r="NR139" s="157"/>
      <c r="NS139" s="157"/>
      <c r="NT139" s="157"/>
      <c r="NU139" s="157"/>
      <c r="NV139" s="157"/>
      <c r="NW139" s="157"/>
      <c r="NX139" s="157"/>
      <c r="NY139" s="157"/>
      <c r="NZ139" s="157"/>
      <c r="OA139" s="157"/>
      <c r="OB139" s="157"/>
      <c r="OC139" s="157"/>
      <c r="OD139" s="157"/>
      <c r="OE139" s="157"/>
      <c r="OF139" s="157"/>
      <c r="OG139" s="157"/>
      <c r="OH139" s="157"/>
      <c r="OI139" s="157"/>
      <c r="OJ139" s="157"/>
      <c r="OK139" s="157"/>
      <c r="OL139" s="157"/>
      <c r="OM139" s="157"/>
      <c r="ON139" s="157"/>
      <c r="OO139" s="157"/>
      <c r="OP139" s="157"/>
      <c r="OQ139" s="157"/>
      <c r="OR139" s="157"/>
      <c r="OS139" s="157"/>
      <c r="OT139" s="157"/>
      <c r="OU139" s="157"/>
      <c r="OV139" s="157"/>
      <c r="OW139" s="157"/>
      <c r="OX139" s="157"/>
      <c r="OY139" s="157"/>
      <c r="OZ139" s="157"/>
      <c r="PA139" s="157"/>
      <c r="PB139" s="157"/>
      <c r="PC139" s="157"/>
      <c r="PD139" s="157"/>
      <c r="PE139" s="157"/>
      <c r="PF139" s="157"/>
      <c r="PG139" s="157"/>
      <c r="PH139" s="157"/>
      <c r="PI139" s="157"/>
      <c r="PJ139" s="157"/>
      <c r="PK139" s="157"/>
      <c r="PL139" s="157"/>
      <c r="PM139" s="157"/>
      <c r="PN139" s="157"/>
      <c r="PO139" s="157"/>
      <c r="PP139" s="157"/>
      <c r="PQ139" s="157"/>
      <c r="PR139" s="157"/>
      <c r="PS139" s="157"/>
      <c r="PT139" s="157"/>
      <c r="PU139" s="157"/>
      <c r="PV139" s="157"/>
      <c r="PW139" s="157"/>
      <c r="PX139" s="157"/>
      <c r="PY139" s="157"/>
      <c r="PZ139" s="157"/>
      <c r="QA139" s="157"/>
      <c r="QB139" s="157"/>
      <c r="QC139" s="157"/>
      <c r="QD139" s="157"/>
      <c r="QE139" s="157"/>
      <c r="QF139" s="157"/>
      <c r="QG139" s="157"/>
      <c r="QH139" s="157"/>
      <c r="QI139" s="157"/>
      <c r="QJ139" s="157"/>
      <c r="QK139" s="157"/>
      <c r="QL139" s="157"/>
      <c r="QM139" s="157"/>
      <c r="QN139" s="157"/>
      <c r="QO139" s="157"/>
      <c r="QP139" s="157"/>
      <c r="QQ139" s="157"/>
      <c r="QR139" s="157"/>
      <c r="QS139" s="157"/>
      <c r="QT139" s="157"/>
      <c r="QU139" s="157"/>
      <c r="QV139" s="157"/>
      <c r="QW139" s="157"/>
      <c r="QX139" s="157"/>
      <c r="QY139" s="157"/>
      <c r="QZ139" s="157"/>
      <c r="RA139" s="157"/>
      <c r="RB139" s="157"/>
      <c r="RC139" s="157"/>
      <c r="RD139" s="157"/>
      <c r="RE139" s="157"/>
      <c r="RF139" s="157"/>
      <c r="RG139" s="157"/>
      <c r="RH139" s="157"/>
      <c r="RI139" s="157"/>
      <c r="RJ139" s="157"/>
      <c r="RK139" s="157"/>
      <c r="RL139" s="157"/>
      <c r="RM139" s="157"/>
      <c r="RN139" s="157"/>
      <c r="RO139" s="157"/>
      <c r="RP139" s="157"/>
      <c r="RQ139" s="157"/>
      <c r="RR139" s="157"/>
      <c r="RS139" s="157"/>
      <c r="RT139" s="157"/>
      <c r="RU139" s="157"/>
      <c r="RV139" s="157"/>
      <c r="RW139" s="157"/>
      <c r="RX139" s="157"/>
      <c r="RY139" s="157"/>
      <c r="RZ139" s="157"/>
      <c r="SA139" s="157"/>
      <c r="SB139" s="157"/>
      <c r="SC139" s="157"/>
      <c r="SD139" s="157"/>
      <c r="SE139" s="157"/>
      <c r="SF139" s="157"/>
      <c r="SG139" s="157"/>
      <c r="SH139" s="157"/>
      <c r="SI139" s="157"/>
      <c r="SJ139" s="157"/>
      <c r="SK139" s="157"/>
      <c r="SL139" s="157"/>
      <c r="SM139" s="157"/>
      <c r="SN139" s="157"/>
      <c r="SO139" s="157"/>
      <c r="SP139" s="157"/>
      <c r="SQ139" s="157"/>
      <c r="SR139" s="157"/>
      <c r="SS139" s="157"/>
      <c r="ST139" s="157"/>
      <c r="SU139" s="157"/>
      <c r="SV139" s="157"/>
      <c r="SW139" s="157"/>
      <c r="SX139" s="157"/>
      <c r="SY139" s="157"/>
      <c r="SZ139" s="157"/>
      <c r="TA139" s="157"/>
      <c r="TB139" s="157"/>
      <c r="TC139" s="157"/>
      <c r="TD139" s="157"/>
      <c r="TE139" s="157"/>
      <c r="TF139" s="157"/>
      <c r="TG139" s="157"/>
      <c r="TH139" s="157"/>
      <c r="TI139" s="157"/>
      <c r="TJ139" s="157"/>
      <c r="TK139" s="157"/>
      <c r="TL139" s="157"/>
      <c r="TM139" s="157"/>
      <c r="TN139" s="157"/>
      <c r="TO139" s="157"/>
      <c r="TP139" s="157"/>
      <c r="TQ139" s="157"/>
      <c r="TR139" s="157"/>
      <c r="TS139" s="157"/>
      <c r="TT139" s="157"/>
      <c r="TU139" s="157"/>
      <c r="TV139" s="157"/>
      <c r="TW139" s="157"/>
      <c r="TX139" s="157"/>
      <c r="TY139" s="157"/>
      <c r="TZ139" s="157"/>
      <c r="UA139" s="157"/>
      <c r="UB139" s="157"/>
      <c r="UC139" s="157"/>
      <c r="UD139" s="157"/>
      <c r="UE139" s="157"/>
      <c r="UF139" s="157"/>
      <c r="UG139" s="157"/>
      <c r="UH139" s="157"/>
      <c r="UI139" s="157"/>
      <c r="UJ139" s="157"/>
      <c r="UK139" s="157"/>
      <c r="UL139" s="157"/>
      <c r="UM139" s="157"/>
      <c r="UN139" s="157"/>
      <c r="UO139" s="157"/>
      <c r="UP139" s="157"/>
      <c r="UQ139" s="157"/>
      <c r="UR139" s="157"/>
      <c r="US139" s="157"/>
      <c r="UT139" s="157"/>
      <c r="UU139" s="157"/>
      <c r="UV139" s="157"/>
      <c r="UW139" s="157"/>
      <c r="UX139" s="157"/>
      <c r="UY139" s="157"/>
      <c r="UZ139" s="157"/>
      <c r="VA139" s="157"/>
      <c r="VB139" s="157"/>
      <c r="VC139" s="157"/>
      <c r="VD139" s="157"/>
      <c r="VE139" s="157"/>
      <c r="VF139" s="157"/>
      <c r="VG139" s="157"/>
      <c r="VH139" s="157"/>
      <c r="VI139" s="157"/>
      <c r="VJ139" s="157"/>
      <c r="VK139" s="157"/>
      <c r="VL139" s="157"/>
      <c r="VM139" s="157"/>
      <c r="VN139" s="157"/>
      <c r="VO139" s="157"/>
      <c r="VP139" s="157"/>
      <c r="VQ139" s="157"/>
      <c r="VR139" s="157"/>
      <c r="VS139" s="157"/>
      <c r="VT139" s="157"/>
      <c r="VU139" s="157"/>
      <c r="VV139" s="157"/>
      <c r="VW139" s="157"/>
      <c r="VX139" s="157"/>
      <c r="VY139" s="157"/>
      <c r="VZ139" s="157"/>
      <c r="WA139" s="157"/>
      <c r="WB139" s="157"/>
      <c r="WC139" s="157"/>
      <c r="WD139" s="157"/>
      <c r="WE139" s="157"/>
      <c r="WF139" s="157"/>
      <c r="WG139" s="157"/>
      <c r="WH139" s="157"/>
      <c r="WI139" s="157"/>
      <c r="WJ139" s="157"/>
      <c r="WK139" s="157"/>
      <c r="WL139" s="157"/>
      <c r="WM139" s="157"/>
      <c r="WN139" s="157"/>
      <c r="WO139" s="157"/>
      <c r="WP139" s="157"/>
      <c r="WQ139" s="157"/>
      <c r="WR139" s="157"/>
      <c r="WS139" s="157"/>
      <c r="WT139" s="157"/>
      <c r="WU139" s="157"/>
      <c r="WV139" s="157"/>
      <c r="WW139" s="157"/>
      <c r="WX139" s="157"/>
      <c r="WY139" s="157"/>
      <c r="WZ139" s="157"/>
      <c r="XA139" s="157"/>
      <c r="XB139" s="157"/>
      <c r="XC139" s="157"/>
      <c r="XD139" s="157"/>
      <c r="XE139" s="157"/>
      <c r="XF139" s="157"/>
      <c r="XG139" s="157"/>
      <c r="XH139" s="157"/>
      <c r="XI139" s="157"/>
      <c r="XJ139" s="157"/>
      <c r="XK139" s="157"/>
      <c r="XL139" s="157"/>
      <c r="XM139" s="157"/>
      <c r="XN139" s="157"/>
      <c r="XO139" s="157"/>
      <c r="XP139" s="157"/>
      <c r="XQ139" s="157"/>
      <c r="XR139" s="157"/>
      <c r="XS139" s="157"/>
      <c r="XT139" s="157"/>
      <c r="XU139" s="157"/>
      <c r="XV139" s="157"/>
      <c r="XW139" s="157"/>
      <c r="XX139" s="157"/>
      <c r="XY139" s="157"/>
      <c r="XZ139" s="157"/>
      <c r="YA139" s="157"/>
      <c r="YB139" s="157"/>
      <c r="YC139" s="157"/>
      <c r="YD139" s="157"/>
      <c r="YE139" s="157"/>
      <c r="YF139" s="157"/>
      <c r="YG139" s="157"/>
      <c r="YH139" s="157"/>
      <c r="YI139" s="157"/>
      <c r="YJ139" s="157"/>
      <c r="YK139" s="157"/>
      <c r="YL139" s="157"/>
      <c r="YM139" s="157"/>
      <c r="YN139" s="157"/>
      <c r="YO139" s="157"/>
      <c r="YP139" s="157"/>
      <c r="YQ139" s="157"/>
      <c r="YR139" s="157"/>
      <c r="YS139" s="157"/>
      <c r="YT139" s="157"/>
      <c r="YU139" s="157"/>
      <c r="YV139" s="157"/>
      <c r="YW139" s="157"/>
      <c r="YX139" s="157"/>
      <c r="YY139" s="157"/>
      <c r="YZ139" s="157"/>
      <c r="ZA139" s="157"/>
      <c r="ZB139" s="157"/>
      <c r="ZC139" s="157"/>
      <c r="ZD139" s="157"/>
      <c r="ZE139" s="157"/>
      <c r="ZF139" s="157"/>
      <c r="ZG139" s="157"/>
      <c r="ZH139" s="157"/>
      <c r="ZI139" s="157"/>
      <c r="ZJ139" s="157"/>
      <c r="ZK139" s="157"/>
      <c r="ZL139" s="157"/>
      <c r="ZM139" s="157"/>
      <c r="ZN139" s="157"/>
      <c r="ZO139" s="157"/>
      <c r="ZP139" s="157"/>
      <c r="ZQ139" s="157"/>
      <c r="ZR139" s="157"/>
      <c r="ZS139" s="157"/>
      <c r="ZT139" s="157"/>
      <c r="ZU139" s="157"/>
      <c r="ZV139" s="157"/>
      <c r="ZW139" s="157"/>
      <c r="ZX139" s="157"/>
      <c r="ZY139" s="157"/>
      <c r="ZZ139" s="157"/>
      <c r="AAA139" s="157"/>
      <c r="AAB139" s="157"/>
      <c r="AAC139" s="157"/>
      <c r="AAD139" s="157"/>
      <c r="AAE139" s="157"/>
      <c r="AAF139" s="157"/>
      <c r="AAG139" s="157"/>
      <c r="AAH139" s="157"/>
      <c r="AAI139" s="157"/>
      <c r="AAJ139" s="157"/>
      <c r="AAK139" s="157"/>
      <c r="AAL139" s="157"/>
      <c r="AAM139" s="157"/>
      <c r="AAN139" s="157"/>
      <c r="AAO139" s="157"/>
      <c r="AAP139" s="157"/>
      <c r="AAQ139" s="157"/>
      <c r="AAR139" s="157"/>
      <c r="AAS139" s="157"/>
      <c r="AAT139" s="157"/>
      <c r="AAU139" s="157"/>
      <c r="AAV139" s="157"/>
      <c r="AAW139" s="157"/>
      <c r="AAX139" s="157"/>
      <c r="AAY139" s="157"/>
      <c r="AAZ139" s="157"/>
      <c r="ABA139" s="157"/>
      <c r="ABB139" s="157"/>
      <c r="ABC139" s="157"/>
      <c r="ABD139" s="157"/>
      <c r="ABE139" s="157"/>
      <c r="ABF139" s="157"/>
      <c r="ABG139" s="157"/>
      <c r="ABH139" s="157"/>
      <c r="ABI139" s="157"/>
      <c r="ABJ139" s="157"/>
      <c r="ABK139" s="157"/>
      <c r="ABL139" s="157"/>
      <c r="ABM139" s="157"/>
      <c r="ABN139" s="157"/>
      <c r="ABO139" s="157"/>
      <c r="ABP139" s="157"/>
      <c r="ABQ139" s="157"/>
      <c r="ABR139" s="157"/>
      <c r="ABS139" s="157"/>
      <c r="ABT139" s="157"/>
      <c r="ABU139" s="157"/>
      <c r="ABV139" s="157"/>
      <c r="ABW139" s="157"/>
      <c r="ABX139" s="157"/>
      <c r="ABY139" s="157"/>
      <c r="ABZ139" s="157"/>
      <c r="ACA139" s="157"/>
      <c r="ACB139" s="157"/>
      <c r="ACC139" s="157"/>
      <c r="ACD139" s="157"/>
      <c r="ACE139" s="157"/>
      <c r="ACF139" s="157"/>
      <c r="ACG139" s="157"/>
      <c r="ACH139" s="157"/>
      <c r="ACI139" s="157"/>
      <c r="ACJ139" s="157"/>
      <c r="ACK139" s="157"/>
      <c r="ACL139" s="157"/>
      <c r="ACM139" s="157"/>
      <c r="ACN139" s="157"/>
      <c r="ACO139" s="157"/>
      <c r="ACP139" s="157"/>
      <c r="ACQ139" s="157"/>
      <c r="ACR139" s="157"/>
      <c r="ACS139" s="157"/>
      <c r="ACT139" s="157"/>
      <c r="ACU139" s="157"/>
      <c r="ACV139" s="157"/>
      <c r="ACW139" s="157"/>
      <c r="ACX139" s="157"/>
      <c r="ACY139" s="157"/>
      <c r="ACZ139" s="157"/>
      <c r="ADA139" s="157"/>
      <c r="ADB139" s="157"/>
      <c r="ADC139" s="157"/>
      <c r="ADD139" s="157"/>
      <c r="ADE139" s="157"/>
      <c r="ADF139" s="157"/>
      <c r="ADG139" s="157"/>
      <c r="ADH139" s="157"/>
      <c r="ADI139" s="157"/>
      <c r="ADJ139" s="157"/>
      <c r="ADK139" s="157"/>
      <c r="ADL139" s="157"/>
      <c r="ADM139" s="157"/>
      <c r="ADN139" s="157"/>
      <c r="ADO139" s="157"/>
      <c r="ADP139" s="157"/>
      <c r="ADQ139" s="157"/>
      <c r="ADR139" s="157"/>
      <c r="ADS139" s="157"/>
      <c r="ADT139" s="157"/>
      <c r="ADU139" s="157"/>
      <c r="ADV139" s="157"/>
      <c r="ADW139" s="157"/>
      <c r="ADX139" s="157"/>
      <c r="ADY139" s="157"/>
      <c r="ADZ139" s="157"/>
      <c r="AEA139" s="157"/>
      <c r="AEB139" s="157"/>
      <c r="AEC139" s="157"/>
      <c r="AED139" s="157"/>
      <c r="AEE139" s="157"/>
      <c r="AEF139" s="157"/>
      <c r="AEG139" s="157"/>
      <c r="AEH139" s="157"/>
      <c r="AEI139" s="157"/>
      <c r="AEJ139" s="157"/>
      <c r="AEK139" s="157"/>
      <c r="AEL139" s="157"/>
      <c r="AEM139" s="157"/>
      <c r="AEN139" s="157"/>
      <c r="AEO139" s="157"/>
      <c r="AEP139" s="157"/>
      <c r="AEQ139" s="157"/>
      <c r="AER139" s="157"/>
      <c r="AES139" s="157"/>
      <c r="AET139" s="157"/>
      <c r="AEU139" s="157"/>
      <c r="AEV139" s="157"/>
      <c r="AEW139" s="157"/>
      <c r="AEX139" s="157"/>
      <c r="AEY139" s="157"/>
      <c r="AEZ139" s="157"/>
      <c r="AFA139" s="157"/>
      <c r="AFB139" s="157"/>
      <c r="AFC139" s="157"/>
      <c r="AFD139" s="157"/>
      <c r="AFE139" s="157"/>
      <c r="AFF139" s="157"/>
      <c r="AFG139" s="157"/>
      <c r="AFH139" s="157"/>
      <c r="AFI139" s="157"/>
      <c r="AFJ139" s="157"/>
      <c r="AFK139" s="157"/>
      <c r="AFL139" s="157"/>
      <c r="AFM139" s="157"/>
      <c r="AFN139" s="157"/>
      <c r="AFO139" s="157"/>
      <c r="AFP139" s="157"/>
      <c r="AFQ139" s="157"/>
      <c r="AFR139" s="157"/>
      <c r="AFS139" s="157"/>
      <c r="AFT139" s="157"/>
      <c r="AFU139" s="157"/>
      <c r="AFV139" s="157"/>
      <c r="AFW139" s="157"/>
      <c r="AFX139" s="157"/>
      <c r="AFY139" s="157"/>
      <c r="AFZ139" s="157"/>
      <c r="AGA139" s="157"/>
      <c r="AGB139" s="157"/>
      <c r="AGC139" s="157"/>
      <c r="AGD139" s="157"/>
      <c r="AGE139" s="157"/>
      <c r="AGF139" s="157"/>
      <c r="AGG139" s="157"/>
      <c r="AGH139" s="157"/>
      <c r="AGI139" s="157"/>
      <c r="AGJ139" s="157"/>
      <c r="AGK139" s="157"/>
      <c r="AGL139" s="157"/>
      <c r="AGM139" s="157"/>
      <c r="AGN139" s="157"/>
      <c r="AGO139" s="157"/>
      <c r="AGP139" s="157"/>
      <c r="AGQ139" s="157"/>
      <c r="AGR139" s="157"/>
      <c r="AGS139" s="157"/>
      <c r="AGT139" s="157"/>
      <c r="AGU139" s="157"/>
      <c r="AGV139" s="157"/>
      <c r="AGW139" s="157"/>
      <c r="AGX139" s="157"/>
      <c r="AGY139" s="157"/>
      <c r="AGZ139" s="157"/>
      <c r="AHA139" s="157"/>
      <c r="AHB139" s="157"/>
      <c r="AHC139" s="157"/>
      <c r="AHD139" s="157"/>
      <c r="AHE139" s="157"/>
      <c r="AHF139" s="157"/>
      <c r="AHG139" s="157"/>
      <c r="AHH139" s="157"/>
      <c r="AHI139" s="157"/>
      <c r="AHJ139" s="157"/>
      <c r="AHK139" s="157"/>
      <c r="AHL139" s="157"/>
      <c r="AHM139" s="157"/>
      <c r="AHN139" s="157"/>
      <c r="AHO139" s="157"/>
      <c r="AHP139" s="157"/>
      <c r="AHQ139" s="157"/>
      <c r="AHR139" s="157"/>
      <c r="AHS139" s="157"/>
      <c r="AHT139" s="157"/>
      <c r="AHU139" s="157"/>
      <c r="AHV139" s="157"/>
      <c r="AHW139" s="157"/>
      <c r="AHX139" s="157"/>
      <c r="AHY139" s="157"/>
      <c r="AHZ139" s="157"/>
      <c r="AIA139" s="157"/>
      <c r="AIB139" s="157"/>
      <c r="AIC139" s="157"/>
      <c r="AID139" s="157"/>
      <c r="AIE139" s="157"/>
      <c r="AIF139" s="157"/>
      <c r="AIG139" s="157"/>
      <c r="AIH139" s="157"/>
      <c r="AII139" s="157"/>
      <c r="AIJ139" s="157"/>
      <c r="AIK139" s="157"/>
      <c r="AIL139" s="157"/>
      <c r="AIM139" s="157"/>
      <c r="AIN139" s="157"/>
      <c r="AIO139" s="157"/>
      <c r="AIP139" s="157"/>
      <c r="AIQ139" s="157"/>
      <c r="AIR139" s="157"/>
      <c r="AIS139" s="157"/>
      <c r="AIT139" s="157"/>
      <c r="AIU139" s="157"/>
      <c r="AIV139" s="157"/>
      <c r="AIW139" s="157"/>
      <c r="AIX139" s="157"/>
      <c r="AIY139" s="157"/>
      <c r="AIZ139" s="157"/>
      <c r="AJA139" s="157"/>
      <c r="AJB139" s="157"/>
      <c r="AJC139" s="157"/>
      <c r="AJD139" s="157"/>
      <c r="AJE139" s="157"/>
      <c r="AJF139" s="157"/>
      <c r="AJG139" s="157"/>
      <c r="AJH139" s="157"/>
      <c r="AJI139" s="157"/>
      <c r="AJJ139" s="157"/>
      <c r="AJK139" s="157"/>
      <c r="AJL139" s="157"/>
      <c r="AJM139" s="157"/>
      <c r="AJN139" s="157"/>
      <c r="AJO139" s="157"/>
      <c r="AJP139" s="157"/>
      <c r="AJQ139" s="157"/>
      <c r="AJR139" s="157"/>
      <c r="AJS139" s="157"/>
      <c r="AJT139" s="157"/>
      <c r="AJU139" s="157"/>
      <c r="AJV139" s="157"/>
      <c r="AJW139" s="157"/>
      <c r="AJX139" s="157"/>
      <c r="AJY139" s="157"/>
      <c r="AJZ139" s="157"/>
      <c r="AKA139" s="157"/>
      <c r="AKB139" s="157"/>
      <c r="AKC139" s="157"/>
      <c r="AKD139" s="157"/>
      <c r="AKE139" s="157"/>
      <c r="AKF139" s="157"/>
      <c r="AKG139" s="157"/>
      <c r="AKH139" s="157"/>
      <c r="AKI139" s="157"/>
      <c r="AKJ139" s="157"/>
      <c r="AKK139" s="157"/>
      <c r="AKL139" s="157"/>
      <c r="AKM139" s="157"/>
      <c r="AKN139" s="157"/>
      <c r="AKO139" s="157"/>
      <c r="AKP139" s="157"/>
      <c r="AKQ139" s="157"/>
      <c r="AKR139" s="157"/>
      <c r="AKS139" s="157"/>
      <c r="AKT139" s="157"/>
      <c r="AKU139" s="157"/>
      <c r="AKV139" s="157"/>
      <c r="AKW139" s="157"/>
      <c r="AKX139" s="157"/>
      <c r="AKY139" s="157"/>
      <c r="AKZ139" s="157"/>
      <c r="ALA139" s="157"/>
      <c r="ALB139" s="157"/>
      <c r="ALC139" s="157"/>
      <c r="ALD139" s="157"/>
      <c r="ALE139" s="157"/>
      <c r="ALF139" s="157"/>
      <c r="ALG139" s="157"/>
      <c r="ALH139" s="157"/>
      <c r="ALI139" s="157"/>
      <c r="ALJ139" s="157"/>
      <c r="ALK139" s="157"/>
      <c r="ALL139" s="157"/>
      <c r="ALM139" s="157"/>
      <c r="ALN139" s="157"/>
      <c r="ALO139" s="157"/>
      <c r="ALP139" s="157"/>
      <c r="ALQ139" s="157"/>
      <c r="ALR139" s="157"/>
      <c r="ALS139" s="157"/>
      <c r="ALT139" s="157"/>
      <c r="ALU139" s="157"/>
      <c r="ALV139" s="157"/>
      <c r="ALW139" s="157"/>
      <c r="ALX139" s="157"/>
      <c r="ALY139" s="157"/>
      <c r="ALZ139" s="157"/>
      <c r="AMA139" s="157"/>
      <c r="AMB139" s="157"/>
      <c r="AMC139" s="157"/>
      <c r="AMD139" s="157"/>
      <c r="AME139" s="157"/>
      <c r="AMF139" s="157"/>
      <c r="AMG139" s="157"/>
      <c r="AMH139" s="157"/>
      <c r="AMI139" s="157"/>
      <c r="AMJ139" s="157"/>
      <c r="AMK139" s="157"/>
      <c r="AML139" s="157"/>
      <c r="AMM139" s="157"/>
      <c r="AMN139" s="157"/>
      <c r="AMO139" s="157"/>
      <c r="AMP139" s="157"/>
      <c r="AMQ139" s="157"/>
      <c r="AMR139" s="157"/>
      <c r="AMS139" s="157"/>
      <c r="AMT139" s="157"/>
      <c r="AMU139" s="157"/>
      <c r="AMV139" s="157"/>
      <c r="AMW139" s="157"/>
      <c r="AMX139" s="157"/>
      <c r="AMY139" s="157"/>
      <c r="AMZ139" s="157"/>
      <c r="ANA139" s="157"/>
      <c r="ANB139" s="157"/>
      <c r="ANC139" s="157"/>
      <c r="AND139" s="157"/>
      <c r="ANE139" s="157"/>
      <c r="ANF139" s="157"/>
      <c r="ANG139" s="157"/>
      <c r="ANH139" s="157"/>
      <c r="ANI139" s="157"/>
      <c r="ANJ139" s="157"/>
      <c r="ANK139" s="157"/>
      <c r="ANL139" s="157"/>
      <c r="ANM139" s="157"/>
      <c r="ANN139" s="157"/>
      <c r="ANO139" s="157"/>
      <c r="ANP139" s="157"/>
      <c r="ANQ139" s="157"/>
      <c r="ANR139" s="157"/>
      <c r="ANS139" s="157"/>
      <c r="ANT139" s="157"/>
      <c r="ANU139" s="157"/>
      <c r="ANV139" s="157"/>
      <c r="ANW139" s="157"/>
      <c r="ANX139" s="157"/>
      <c r="ANY139" s="157"/>
      <c r="ANZ139" s="157"/>
      <c r="AOA139" s="157"/>
      <c r="AOB139" s="157"/>
      <c r="AOC139" s="157"/>
      <c r="AOD139" s="157"/>
      <c r="AOE139" s="157"/>
      <c r="AOF139" s="157"/>
      <c r="AOG139" s="157"/>
      <c r="AOH139" s="157"/>
      <c r="AOI139" s="157"/>
      <c r="AOJ139" s="157"/>
      <c r="AOK139" s="157"/>
      <c r="AOL139" s="157"/>
      <c r="AOM139" s="157"/>
      <c r="AON139" s="157"/>
      <c r="AOO139" s="157"/>
      <c r="AOP139" s="157"/>
      <c r="AOQ139" s="157"/>
      <c r="AOR139" s="157"/>
      <c r="AOS139" s="157"/>
      <c r="AOT139" s="157"/>
      <c r="AOU139" s="157"/>
      <c r="AOV139" s="157"/>
      <c r="AOW139" s="157"/>
      <c r="AOX139" s="157"/>
      <c r="AOY139" s="157"/>
      <c r="AOZ139" s="157"/>
      <c r="APA139" s="157"/>
      <c r="APB139" s="157"/>
      <c r="APC139" s="157"/>
      <c r="APD139" s="157"/>
      <c r="APE139" s="157"/>
    </row>
    <row r="140" spans="1:1097">
      <c r="A140" s="204"/>
      <c r="B140" s="190" t="s">
        <v>41</v>
      </c>
    </row>
    <row r="141" spans="1:1097">
      <c r="A141" s="204"/>
      <c r="B141" s="190" t="s">
        <v>70</v>
      </c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  <c r="AL141" s="157"/>
      <c r="AM141" s="157"/>
      <c r="AN141" s="157"/>
      <c r="AO141" s="157"/>
      <c r="AP141" s="157"/>
      <c r="AQ141" s="157"/>
      <c r="AR141" s="157"/>
      <c r="AS141" s="157"/>
      <c r="AT141" s="157"/>
      <c r="AU141" s="157"/>
      <c r="AV141" s="157"/>
      <c r="AW141" s="157"/>
      <c r="AX141" s="157"/>
      <c r="AY141" s="157"/>
      <c r="AZ141" s="157"/>
      <c r="BA141" s="157"/>
      <c r="BB141" s="157"/>
      <c r="BC141" s="157"/>
      <c r="BD141" s="157"/>
      <c r="BE141" s="157"/>
      <c r="BF141" s="157"/>
      <c r="BG141" s="157"/>
      <c r="BH141" s="157"/>
      <c r="BI141" s="157"/>
      <c r="BJ141" s="157"/>
      <c r="BK141" s="157"/>
      <c r="BL141" s="157"/>
      <c r="BM141" s="157"/>
      <c r="BN141" s="157"/>
      <c r="BO141" s="157"/>
      <c r="BP141" s="157"/>
      <c r="BQ141" s="157"/>
      <c r="BR141" s="157"/>
      <c r="BS141" s="157"/>
      <c r="BT141" s="157"/>
      <c r="BU141" s="157"/>
      <c r="BV141" s="157"/>
      <c r="BW141" s="157"/>
      <c r="BX141" s="157"/>
      <c r="BY141" s="157"/>
      <c r="BZ141" s="157"/>
      <c r="CA141" s="157"/>
      <c r="CB141" s="157"/>
      <c r="CC141" s="157"/>
      <c r="CD141" s="157"/>
      <c r="CE141" s="157"/>
      <c r="CF141" s="157"/>
      <c r="CG141" s="157"/>
      <c r="CH141" s="157"/>
      <c r="CI141" s="157"/>
      <c r="CJ141" s="157"/>
      <c r="CK141" s="157"/>
      <c r="CL141" s="157"/>
      <c r="CM141" s="157"/>
      <c r="CN141" s="157"/>
      <c r="CO141" s="157"/>
      <c r="CP141" s="157"/>
      <c r="CQ141" s="157"/>
      <c r="CR141" s="157"/>
      <c r="CS141" s="157"/>
      <c r="CT141" s="157"/>
      <c r="CU141" s="157"/>
      <c r="CV141" s="157"/>
      <c r="CW141" s="157"/>
      <c r="CX141" s="157"/>
      <c r="CY141" s="157"/>
      <c r="CZ141" s="157"/>
      <c r="DA141" s="157"/>
      <c r="DB141" s="157"/>
      <c r="DC141" s="157"/>
      <c r="DD141" s="157"/>
      <c r="DE141" s="157"/>
      <c r="DF141" s="157"/>
      <c r="DG141" s="157"/>
      <c r="DH141" s="157"/>
      <c r="DI141" s="157"/>
      <c r="DJ141" s="157"/>
      <c r="DK141" s="157"/>
      <c r="DL141" s="157"/>
      <c r="DM141" s="157"/>
      <c r="DN141" s="157"/>
      <c r="DO141" s="157"/>
      <c r="DP141" s="157"/>
      <c r="DQ141" s="157"/>
      <c r="DR141" s="157"/>
      <c r="DS141" s="157"/>
      <c r="DT141" s="157"/>
      <c r="DU141" s="157"/>
      <c r="DV141" s="157"/>
      <c r="DW141" s="157"/>
      <c r="DX141" s="157"/>
      <c r="DY141" s="157"/>
      <c r="DZ141" s="157"/>
      <c r="EA141" s="157"/>
      <c r="EB141" s="157"/>
      <c r="EC141" s="157"/>
      <c r="ED141" s="157"/>
      <c r="EE141" s="157"/>
      <c r="EF141" s="157"/>
      <c r="EG141" s="157"/>
      <c r="EH141" s="157"/>
      <c r="EI141" s="157"/>
      <c r="EJ141" s="157"/>
      <c r="EK141" s="157"/>
      <c r="EL141" s="157"/>
      <c r="EM141" s="157"/>
      <c r="EN141" s="157"/>
      <c r="EO141" s="157"/>
      <c r="EP141" s="157"/>
      <c r="EQ141" s="157"/>
      <c r="ER141" s="157"/>
      <c r="ES141" s="157"/>
      <c r="ET141" s="157"/>
      <c r="EU141" s="157"/>
      <c r="EV141" s="157"/>
      <c r="EW141" s="157"/>
      <c r="EX141" s="157"/>
      <c r="EY141" s="157"/>
      <c r="EZ141" s="157"/>
      <c r="FA141" s="157"/>
      <c r="FB141" s="157"/>
      <c r="FC141" s="157"/>
      <c r="FD141" s="157"/>
      <c r="FE141" s="157"/>
      <c r="FF141" s="157"/>
      <c r="FG141" s="157"/>
      <c r="FH141" s="157"/>
      <c r="FI141" s="157"/>
      <c r="FJ141" s="157"/>
      <c r="FK141" s="157"/>
      <c r="FL141" s="157"/>
      <c r="FM141" s="157"/>
      <c r="FN141" s="157"/>
      <c r="FO141" s="157"/>
      <c r="FP141" s="157"/>
      <c r="FQ141" s="157"/>
      <c r="FR141" s="157"/>
      <c r="FS141" s="157"/>
      <c r="FT141" s="157"/>
      <c r="FU141" s="157"/>
      <c r="FV141" s="157"/>
      <c r="FW141" s="157"/>
      <c r="FX141" s="157"/>
      <c r="FY141" s="157"/>
      <c r="FZ141" s="157"/>
      <c r="GA141" s="157"/>
      <c r="GB141" s="157"/>
      <c r="GC141" s="157"/>
      <c r="GD141" s="157"/>
      <c r="GE141" s="157"/>
      <c r="GF141" s="157"/>
      <c r="GG141" s="157"/>
      <c r="GH141" s="157"/>
      <c r="GI141" s="157"/>
      <c r="GJ141" s="157"/>
      <c r="GK141" s="157"/>
      <c r="GL141" s="157"/>
      <c r="GM141" s="157"/>
      <c r="GN141" s="157"/>
      <c r="GO141" s="157"/>
      <c r="GP141" s="157"/>
      <c r="GQ141" s="157"/>
      <c r="GR141" s="157"/>
      <c r="GS141" s="157"/>
      <c r="GT141" s="157"/>
      <c r="GU141" s="157"/>
      <c r="GV141" s="157"/>
      <c r="GW141" s="157"/>
      <c r="GX141" s="157"/>
      <c r="GY141" s="157"/>
      <c r="GZ141" s="157"/>
      <c r="HA141" s="157"/>
      <c r="HB141" s="157"/>
      <c r="HC141" s="157"/>
      <c r="HD141" s="157"/>
      <c r="HE141" s="157"/>
      <c r="HF141" s="157"/>
      <c r="HG141" s="157"/>
      <c r="HH141" s="157"/>
      <c r="HI141" s="157"/>
      <c r="HJ141" s="157"/>
      <c r="HK141" s="157"/>
      <c r="HL141" s="157"/>
      <c r="HM141" s="157"/>
      <c r="HN141" s="157"/>
      <c r="HO141" s="157"/>
      <c r="HP141" s="157"/>
      <c r="HQ141" s="157"/>
      <c r="HR141" s="157"/>
      <c r="HS141" s="157"/>
      <c r="HT141" s="157"/>
      <c r="HU141" s="157"/>
      <c r="HV141" s="157"/>
      <c r="HW141" s="157"/>
      <c r="HX141" s="157"/>
      <c r="HY141" s="157"/>
      <c r="HZ141" s="157"/>
      <c r="IA141" s="157"/>
      <c r="IB141" s="157"/>
      <c r="IC141" s="157"/>
      <c r="ID141" s="157"/>
      <c r="IE141" s="157"/>
      <c r="IF141" s="157"/>
      <c r="IG141" s="157"/>
      <c r="IH141" s="157"/>
      <c r="II141" s="157"/>
      <c r="IJ141" s="157"/>
      <c r="IK141" s="157"/>
      <c r="IL141" s="157"/>
      <c r="IM141" s="157"/>
      <c r="IN141" s="157"/>
      <c r="IO141" s="157"/>
      <c r="IP141" s="157"/>
      <c r="IQ141" s="157"/>
      <c r="IR141" s="157"/>
      <c r="IS141" s="157"/>
      <c r="IT141" s="157"/>
      <c r="IU141" s="157"/>
      <c r="IV141" s="157"/>
      <c r="IW141" s="157"/>
      <c r="IX141" s="157"/>
      <c r="IY141" s="157"/>
      <c r="IZ141" s="157"/>
      <c r="JA141" s="157"/>
      <c r="JB141" s="157"/>
      <c r="JC141" s="157"/>
      <c r="JD141" s="157"/>
      <c r="JE141" s="157"/>
      <c r="JF141" s="157"/>
      <c r="JG141" s="157"/>
      <c r="JH141" s="157"/>
      <c r="JI141" s="157"/>
      <c r="JJ141" s="157"/>
      <c r="JK141" s="157"/>
      <c r="JL141" s="157"/>
      <c r="JM141" s="157"/>
      <c r="JN141" s="157"/>
      <c r="JO141" s="157"/>
      <c r="JP141" s="157"/>
      <c r="JQ141" s="157"/>
      <c r="JR141" s="157"/>
      <c r="JS141" s="157"/>
      <c r="JT141" s="157"/>
      <c r="JU141" s="157"/>
      <c r="JV141" s="157"/>
      <c r="JW141" s="157"/>
      <c r="JX141" s="157"/>
      <c r="JY141" s="157"/>
      <c r="JZ141" s="157"/>
      <c r="KA141" s="157"/>
      <c r="KB141" s="157"/>
      <c r="KC141" s="157"/>
      <c r="KD141" s="157"/>
      <c r="KE141" s="157"/>
      <c r="KF141" s="157"/>
      <c r="KG141" s="157"/>
      <c r="KH141" s="157"/>
      <c r="KI141" s="157"/>
      <c r="KJ141" s="157"/>
      <c r="KK141" s="157"/>
      <c r="KL141" s="157"/>
      <c r="KM141" s="157"/>
      <c r="KN141" s="157"/>
      <c r="KO141" s="157"/>
      <c r="KP141" s="157"/>
      <c r="KQ141" s="157"/>
      <c r="KR141" s="157"/>
      <c r="KS141" s="157"/>
      <c r="KT141" s="157"/>
      <c r="KU141" s="157"/>
      <c r="KV141" s="157"/>
      <c r="KW141" s="157"/>
      <c r="KX141" s="157"/>
      <c r="KY141" s="157"/>
      <c r="KZ141" s="157"/>
      <c r="LA141" s="157"/>
      <c r="LB141" s="157"/>
      <c r="LC141" s="157"/>
      <c r="LD141" s="157"/>
      <c r="LE141" s="157"/>
      <c r="LF141" s="157"/>
      <c r="LG141" s="157"/>
      <c r="LH141" s="157"/>
      <c r="LI141" s="157"/>
      <c r="LJ141" s="157"/>
      <c r="LK141" s="157"/>
      <c r="LL141" s="157"/>
      <c r="LM141" s="157"/>
      <c r="LN141" s="157"/>
      <c r="LO141" s="157"/>
      <c r="LP141" s="157"/>
      <c r="LQ141" s="157"/>
      <c r="LR141" s="157"/>
      <c r="LS141" s="157"/>
      <c r="LT141" s="157"/>
      <c r="LU141" s="157"/>
      <c r="LV141" s="157"/>
      <c r="LW141" s="157"/>
      <c r="LX141" s="157"/>
      <c r="LY141" s="157"/>
      <c r="LZ141" s="157"/>
      <c r="MA141" s="157"/>
      <c r="MB141" s="157"/>
      <c r="MC141" s="157"/>
      <c r="MD141" s="157"/>
      <c r="ME141" s="157"/>
      <c r="MF141" s="157"/>
      <c r="MG141" s="157"/>
      <c r="MH141" s="157"/>
      <c r="MI141" s="157"/>
      <c r="MJ141" s="157"/>
      <c r="MK141" s="157"/>
      <c r="ML141" s="157"/>
      <c r="MM141" s="157"/>
      <c r="MN141" s="157"/>
      <c r="MO141" s="157"/>
      <c r="MP141" s="157"/>
      <c r="MQ141" s="157"/>
      <c r="MR141" s="157"/>
      <c r="MS141" s="157"/>
      <c r="MT141" s="157"/>
      <c r="MU141" s="157"/>
      <c r="MV141" s="157"/>
      <c r="MW141" s="157"/>
      <c r="MX141" s="157"/>
      <c r="MY141" s="157"/>
      <c r="MZ141" s="157"/>
      <c r="NA141" s="157"/>
      <c r="NB141" s="157"/>
      <c r="NC141" s="157"/>
      <c r="ND141" s="157"/>
      <c r="NE141" s="157"/>
      <c r="NF141" s="157"/>
      <c r="NG141" s="157"/>
      <c r="NH141" s="157"/>
      <c r="NI141" s="157"/>
      <c r="NJ141" s="157"/>
      <c r="NK141" s="157"/>
      <c r="NL141" s="157"/>
      <c r="NM141" s="157"/>
      <c r="NN141" s="157"/>
      <c r="NO141" s="157"/>
      <c r="NP141" s="157"/>
      <c r="NQ141" s="157"/>
      <c r="NR141" s="157"/>
      <c r="NS141" s="157"/>
      <c r="NT141" s="157"/>
      <c r="NU141" s="157"/>
      <c r="NV141" s="157"/>
      <c r="NW141" s="157"/>
      <c r="NX141" s="157"/>
      <c r="NY141" s="157"/>
      <c r="NZ141" s="157"/>
      <c r="OA141" s="157"/>
      <c r="OB141" s="157"/>
      <c r="OC141" s="157"/>
      <c r="OD141" s="157"/>
      <c r="OE141" s="157"/>
      <c r="OF141" s="157"/>
      <c r="OG141" s="157"/>
      <c r="OH141" s="157"/>
      <c r="OI141" s="157"/>
      <c r="OJ141" s="157"/>
      <c r="OK141" s="157"/>
      <c r="OL141" s="157"/>
      <c r="OM141" s="157"/>
      <c r="ON141" s="157"/>
      <c r="OO141" s="157"/>
      <c r="OP141" s="157"/>
      <c r="OQ141" s="157"/>
      <c r="OR141" s="157"/>
      <c r="OS141" s="157"/>
      <c r="OT141" s="157"/>
      <c r="OU141" s="157"/>
      <c r="OV141" s="157"/>
      <c r="OW141" s="157"/>
      <c r="OX141" s="157"/>
      <c r="OY141" s="157"/>
      <c r="OZ141" s="157"/>
      <c r="PA141" s="157"/>
      <c r="PB141" s="157"/>
      <c r="PC141" s="157"/>
      <c r="PD141" s="157"/>
      <c r="PE141" s="157"/>
      <c r="PF141" s="157"/>
      <c r="PG141" s="157"/>
      <c r="PH141" s="157"/>
      <c r="PI141" s="157"/>
      <c r="PJ141" s="157"/>
      <c r="PK141" s="157"/>
      <c r="PL141" s="157"/>
      <c r="PM141" s="157"/>
      <c r="PN141" s="157"/>
      <c r="PO141" s="157"/>
      <c r="PP141" s="157"/>
      <c r="PQ141" s="157"/>
      <c r="PR141" s="157"/>
      <c r="PS141" s="157"/>
      <c r="PT141" s="157"/>
      <c r="PU141" s="157"/>
      <c r="PV141" s="157"/>
      <c r="PW141" s="157"/>
      <c r="PX141" s="157"/>
      <c r="PY141" s="157"/>
      <c r="PZ141" s="157"/>
      <c r="QA141" s="157"/>
      <c r="QB141" s="157"/>
      <c r="QC141" s="157"/>
      <c r="QD141" s="157"/>
      <c r="QE141" s="157"/>
      <c r="QF141" s="157"/>
      <c r="QG141" s="157"/>
      <c r="QH141" s="157"/>
      <c r="QI141" s="157"/>
      <c r="QJ141" s="157"/>
      <c r="QK141" s="157"/>
      <c r="QL141" s="157"/>
      <c r="QM141" s="157"/>
      <c r="QN141" s="157"/>
      <c r="QO141" s="157"/>
      <c r="QP141" s="157"/>
      <c r="QQ141" s="157"/>
      <c r="QR141" s="157"/>
      <c r="QS141" s="157"/>
      <c r="QT141" s="157"/>
      <c r="QU141" s="157"/>
      <c r="QV141" s="157"/>
      <c r="QW141" s="157"/>
      <c r="QX141" s="157"/>
      <c r="QY141" s="157"/>
      <c r="QZ141" s="157"/>
      <c r="RA141" s="157"/>
      <c r="RB141" s="157"/>
      <c r="RC141" s="157"/>
      <c r="RD141" s="157"/>
      <c r="RE141" s="157"/>
      <c r="RF141" s="157"/>
      <c r="RG141" s="157"/>
      <c r="RH141" s="157"/>
      <c r="RI141" s="157"/>
      <c r="RJ141" s="157"/>
      <c r="RK141" s="157"/>
      <c r="RL141" s="157"/>
      <c r="RM141" s="157"/>
      <c r="RN141" s="157"/>
      <c r="RO141" s="157"/>
      <c r="RP141" s="157"/>
      <c r="RQ141" s="157"/>
      <c r="RR141" s="157"/>
      <c r="RS141" s="157"/>
      <c r="RT141" s="157"/>
      <c r="RU141" s="157"/>
      <c r="RV141" s="157"/>
      <c r="RW141" s="157"/>
      <c r="RX141" s="157"/>
      <c r="RY141" s="157"/>
      <c r="RZ141" s="157"/>
      <c r="SA141" s="157"/>
      <c r="SB141" s="157"/>
      <c r="SC141" s="157"/>
      <c r="SD141" s="157"/>
      <c r="SE141" s="157"/>
      <c r="SF141" s="157"/>
      <c r="SG141" s="157"/>
      <c r="SH141" s="157"/>
      <c r="SI141" s="157"/>
      <c r="SJ141" s="157"/>
      <c r="SK141" s="157"/>
      <c r="SL141" s="157"/>
      <c r="SM141" s="157"/>
      <c r="SN141" s="157"/>
      <c r="SO141" s="157"/>
      <c r="SP141" s="157"/>
      <c r="SQ141" s="157"/>
      <c r="SR141" s="157"/>
      <c r="SS141" s="157"/>
      <c r="ST141" s="157"/>
      <c r="SU141" s="157"/>
      <c r="SV141" s="157"/>
      <c r="SW141" s="157"/>
      <c r="SX141" s="157"/>
      <c r="SY141" s="157"/>
      <c r="SZ141" s="157"/>
      <c r="TA141" s="157"/>
      <c r="TB141" s="157"/>
      <c r="TC141" s="157"/>
      <c r="TD141" s="157"/>
      <c r="TE141" s="157"/>
      <c r="TF141" s="157"/>
      <c r="TG141" s="157"/>
      <c r="TH141" s="157"/>
      <c r="TI141" s="157"/>
      <c r="TJ141" s="157"/>
      <c r="TK141" s="157"/>
      <c r="TL141" s="157"/>
      <c r="TM141" s="157"/>
      <c r="TN141" s="157"/>
      <c r="TO141" s="157"/>
      <c r="TP141" s="157"/>
      <c r="TQ141" s="157"/>
      <c r="TR141" s="157"/>
      <c r="TS141" s="157"/>
      <c r="TT141" s="157"/>
      <c r="TU141" s="157"/>
      <c r="TV141" s="157"/>
      <c r="TW141" s="157"/>
      <c r="TX141" s="157"/>
      <c r="TY141" s="157"/>
      <c r="TZ141" s="157"/>
      <c r="UA141" s="157"/>
      <c r="UB141" s="157"/>
      <c r="UC141" s="157"/>
      <c r="UD141" s="157"/>
      <c r="UE141" s="157"/>
      <c r="UF141" s="157"/>
      <c r="UG141" s="157"/>
      <c r="UH141" s="157"/>
      <c r="UI141" s="157"/>
      <c r="UJ141" s="157"/>
      <c r="UK141" s="157"/>
      <c r="UL141" s="157"/>
      <c r="UM141" s="157"/>
      <c r="UN141" s="157"/>
      <c r="UO141" s="157"/>
      <c r="UP141" s="157"/>
      <c r="UQ141" s="157"/>
      <c r="UR141" s="157"/>
      <c r="US141" s="157"/>
      <c r="UT141" s="157"/>
      <c r="UU141" s="157"/>
      <c r="UV141" s="157"/>
      <c r="UW141" s="157"/>
      <c r="UX141" s="157"/>
      <c r="UY141" s="157"/>
      <c r="UZ141" s="157"/>
      <c r="VA141" s="157"/>
      <c r="VB141" s="157"/>
      <c r="VC141" s="157"/>
      <c r="VD141" s="157"/>
      <c r="VE141" s="157"/>
      <c r="VF141" s="157"/>
      <c r="VG141" s="157"/>
      <c r="VH141" s="157"/>
      <c r="VI141" s="157"/>
      <c r="VJ141" s="157"/>
      <c r="VK141" s="157"/>
      <c r="VL141" s="157"/>
      <c r="VM141" s="157"/>
      <c r="VN141" s="157"/>
      <c r="VO141" s="157"/>
      <c r="VP141" s="157"/>
      <c r="VQ141" s="157"/>
      <c r="VR141" s="157"/>
      <c r="VS141" s="157"/>
      <c r="VT141" s="157"/>
      <c r="VU141" s="157"/>
      <c r="VV141" s="157"/>
      <c r="VW141" s="157"/>
      <c r="VX141" s="157"/>
      <c r="VY141" s="157"/>
      <c r="VZ141" s="157"/>
      <c r="WA141" s="157"/>
      <c r="WB141" s="157"/>
      <c r="WC141" s="157"/>
      <c r="WD141" s="157"/>
      <c r="WE141" s="157"/>
      <c r="WF141" s="157"/>
      <c r="WG141" s="157"/>
      <c r="WH141" s="157"/>
      <c r="WI141" s="157"/>
      <c r="WJ141" s="157"/>
      <c r="WK141" s="157"/>
      <c r="WL141" s="157"/>
      <c r="WM141" s="157"/>
      <c r="WN141" s="157"/>
      <c r="WO141" s="157"/>
      <c r="WP141" s="157"/>
      <c r="WQ141" s="157"/>
      <c r="WR141" s="157"/>
      <c r="WS141" s="157"/>
      <c r="WT141" s="157"/>
      <c r="WU141" s="157"/>
      <c r="WV141" s="157"/>
      <c r="WW141" s="157"/>
      <c r="WX141" s="157"/>
      <c r="WY141" s="157"/>
      <c r="WZ141" s="157"/>
      <c r="XA141" s="157"/>
      <c r="XB141" s="157"/>
      <c r="XC141" s="157"/>
      <c r="XD141" s="157"/>
      <c r="XE141" s="157"/>
      <c r="XF141" s="157"/>
      <c r="XG141" s="157"/>
      <c r="XH141" s="157"/>
      <c r="XI141" s="157"/>
      <c r="XJ141" s="157"/>
      <c r="XK141" s="157"/>
      <c r="XL141" s="157"/>
      <c r="XM141" s="157"/>
      <c r="XN141" s="157"/>
      <c r="XO141" s="157"/>
      <c r="XP141" s="157"/>
      <c r="XQ141" s="157"/>
      <c r="XR141" s="157"/>
      <c r="XS141" s="157"/>
      <c r="XT141" s="157"/>
      <c r="XU141" s="157"/>
      <c r="XV141" s="157"/>
      <c r="XW141" s="157"/>
      <c r="XX141" s="157"/>
      <c r="XY141" s="157"/>
      <c r="XZ141" s="157"/>
      <c r="YA141" s="157"/>
      <c r="YB141" s="157"/>
      <c r="YC141" s="157"/>
      <c r="YD141" s="157"/>
      <c r="YE141" s="157"/>
      <c r="YF141" s="157"/>
      <c r="YG141" s="157"/>
      <c r="YH141" s="157"/>
      <c r="YI141" s="157"/>
      <c r="YJ141" s="157"/>
      <c r="YK141" s="157"/>
      <c r="YL141" s="157"/>
      <c r="YM141" s="157"/>
      <c r="YN141" s="157"/>
      <c r="YO141" s="157"/>
      <c r="YP141" s="157"/>
      <c r="YQ141" s="157"/>
      <c r="YR141" s="157"/>
      <c r="YS141" s="157"/>
      <c r="YT141" s="157"/>
      <c r="YU141" s="157"/>
      <c r="YV141" s="157"/>
      <c r="YW141" s="157"/>
      <c r="YX141" s="157"/>
      <c r="YY141" s="157"/>
      <c r="YZ141" s="157"/>
      <c r="ZA141" s="157"/>
      <c r="ZB141" s="157"/>
      <c r="ZC141" s="157"/>
      <c r="ZD141" s="157"/>
      <c r="ZE141" s="157"/>
      <c r="ZF141" s="157"/>
      <c r="ZG141" s="157"/>
      <c r="ZH141" s="157"/>
      <c r="ZI141" s="157"/>
      <c r="ZJ141" s="157"/>
      <c r="ZK141" s="157"/>
      <c r="ZL141" s="157"/>
      <c r="ZM141" s="157"/>
      <c r="ZN141" s="157"/>
      <c r="ZO141" s="157"/>
      <c r="ZP141" s="157"/>
      <c r="ZQ141" s="157"/>
      <c r="ZR141" s="157"/>
      <c r="ZS141" s="157"/>
      <c r="ZT141" s="157"/>
      <c r="ZU141" s="157"/>
      <c r="ZV141" s="157"/>
      <c r="ZW141" s="157"/>
      <c r="ZX141" s="157"/>
      <c r="ZY141" s="157"/>
      <c r="ZZ141" s="157"/>
      <c r="AAA141" s="157"/>
      <c r="AAB141" s="157"/>
      <c r="AAC141" s="157"/>
      <c r="AAD141" s="157"/>
      <c r="AAE141" s="157"/>
      <c r="AAF141" s="157"/>
      <c r="AAG141" s="157"/>
      <c r="AAH141" s="157"/>
      <c r="AAI141" s="157"/>
      <c r="AAJ141" s="157"/>
      <c r="AAK141" s="157"/>
      <c r="AAL141" s="157"/>
      <c r="AAM141" s="157"/>
      <c r="AAN141" s="157"/>
      <c r="AAO141" s="157"/>
      <c r="AAP141" s="157"/>
      <c r="AAQ141" s="157"/>
      <c r="AAR141" s="157"/>
      <c r="AAS141" s="157"/>
      <c r="AAT141" s="157"/>
      <c r="AAU141" s="157"/>
      <c r="AAV141" s="157"/>
      <c r="AAW141" s="157"/>
      <c r="AAX141" s="157"/>
      <c r="AAY141" s="157"/>
      <c r="AAZ141" s="157"/>
      <c r="ABA141" s="157"/>
      <c r="ABB141" s="157"/>
      <c r="ABC141" s="157"/>
      <c r="ABD141" s="157"/>
      <c r="ABE141" s="157"/>
      <c r="ABF141" s="157"/>
      <c r="ABG141" s="157"/>
      <c r="ABH141" s="157"/>
      <c r="ABI141" s="157"/>
      <c r="ABJ141" s="157"/>
      <c r="ABK141" s="157"/>
      <c r="ABL141" s="157"/>
      <c r="ABM141" s="157"/>
      <c r="ABN141" s="157"/>
      <c r="ABO141" s="157"/>
      <c r="ABP141" s="157"/>
      <c r="ABQ141" s="157"/>
      <c r="ABR141" s="157"/>
      <c r="ABS141" s="157"/>
      <c r="ABT141" s="157"/>
      <c r="ABU141" s="157"/>
      <c r="ABV141" s="157"/>
      <c r="ABW141" s="157"/>
      <c r="ABX141" s="157"/>
      <c r="ABY141" s="157"/>
      <c r="ABZ141" s="157"/>
      <c r="ACA141" s="157"/>
      <c r="ACB141" s="157"/>
      <c r="ACC141" s="157"/>
      <c r="ACD141" s="157"/>
      <c r="ACE141" s="157"/>
      <c r="ACF141" s="157"/>
      <c r="ACG141" s="157"/>
      <c r="ACH141" s="157"/>
      <c r="ACI141" s="157"/>
      <c r="ACJ141" s="157"/>
      <c r="ACK141" s="157"/>
      <c r="ACL141" s="157"/>
      <c r="ACM141" s="157"/>
      <c r="ACN141" s="157"/>
      <c r="ACO141" s="157"/>
      <c r="ACP141" s="157"/>
      <c r="ACQ141" s="157"/>
      <c r="ACR141" s="157"/>
      <c r="ACS141" s="157"/>
      <c r="ACT141" s="157"/>
      <c r="ACU141" s="157"/>
      <c r="ACV141" s="157"/>
      <c r="ACW141" s="157"/>
      <c r="ACX141" s="157"/>
      <c r="ACY141" s="157"/>
      <c r="ACZ141" s="157"/>
      <c r="ADA141" s="157"/>
      <c r="ADB141" s="157"/>
      <c r="ADC141" s="157"/>
      <c r="ADD141" s="157"/>
      <c r="ADE141" s="157"/>
      <c r="ADF141" s="157"/>
      <c r="ADG141" s="157"/>
      <c r="ADH141" s="157"/>
      <c r="ADI141" s="157"/>
      <c r="ADJ141" s="157"/>
      <c r="ADK141" s="157"/>
      <c r="ADL141" s="157"/>
      <c r="ADM141" s="157"/>
      <c r="ADN141" s="157"/>
      <c r="ADO141" s="157"/>
      <c r="ADP141" s="157"/>
      <c r="ADQ141" s="157"/>
      <c r="ADR141" s="157"/>
      <c r="ADS141" s="157"/>
      <c r="ADT141" s="157"/>
      <c r="ADU141" s="157"/>
      <c r="ADV141" s="157"/>
      <c r="ADW141" s="157"/>
      <c r="ADX141" s="157"/>
      <c r="ADY141" s="157"/>
      <c r="ADZ141" s="157"/>
      <c r="AEA141" s="157"/>
      <c r="AEB141" s="157"/>
      <c r="AEC141" s="157"/>
      <c r="AED141" s="157"/>
      <c r="AEE141" s="157"/>
      <c r="AEF141" s="157"/>
      <c r="AEG141" s="157"/>
      <c r="AEH141" s="157"/>
      <c r="AEI141" s="157"/>
      <c r="AEJ141" s="157"/>
      <c r="AEK141" s="157"/>
      <c r="AEL141" s="157"/>
      <c r="AEM141" s="157"/>
      <c r="AEN141" s="157"/>
      <c r="AEO141" s="157"/>
      <c r="AEP141" s="157"/>
      <c r="AEQ141" s="157"/>
      <c r="AER141" s="157"/>
      <c r="AES141" s="157"/>
      <c r="AET141" s="157"/>
      <c r="AEU141" s="157"/>
      <c r="AEV141" s="157"/>
      <c r="AEW141" s="157"/>
      <c r="AEX141" s="157"/>
      <c r="AEY141" s="157"/>
      <c r="AEZ141" s="157"/>
      <c r="AFA141" s="157"/>
      <c r="AFB141" s="157"/>
      <c r="AFC141" s="157"/>
      <c r="AFD141" s="157"/>
      <c r="AFE141" s="157"/>
      <c r="AFF141" s="157"/>
      <c r="AFG141" s="157"/>
      <c r="AFH141" s="157"/>
      <c r="AFI141" s="157"/>
      <c r="AFJ141" s="157"/>
      <c r="AFK141" s="157"/>
      <c r="AFL141" s="157"/>
      <c r="AFM141" s="157"/>
      <c r="AFN141" s="157"/>
      <c r="AFO141" s="157"/>
      <c r="AFP141" s="157"/>
      <c r="AFQ141" s="157"/>
      <c r="AFR141" s="157"/>
      <c r="AFS141" s="157"/>
      <c r="AFT141" s="157"/>
      <c r="AFU141" s="157"/>
      <c r="AFV141" s="157"/>
      <c r="AFW141" s="157"/>
      <c r="AFX141" s="157"/>
      <c r="AFY141" s="157"/>
      <c r="AFZ141" s="157"/>
      <c r="AGA141" s="157"/>
      <c r="AGB141" s="157"/>
      <c r="AGC141" s="157"/>
      <c r="AGD141" s="157"/>
      <c r="AGE141" s="157"/>
      <c r="AGF141" s="157"/>
      <c r="AGG141" s="157"/>
      <c r="AGH141" s="157"/>
      <c r="AGI141" s="157"/>
      <c r="AGJ141" s="157"/>
      <c r="AGK141" s="157"/>
      <c r="AGL141" s="157"/>
      <c r="AGM141" s="157"/>
      <c r="AGN141" s="157"/>
      <c r="AGO141" s="157"/>
      <c r="AGP141" s="157"/>
      <c r="AGQ141" s="157"/>
      <c r="AGR141" s="157"/>
      <c r="AGS141" s="157"/>
      <c r="AGT141" s="157"/>
      <c r="AGU141" s="157"/>
      <c r="AGV141" s="157"/>
      <c r="AGW141" s="157"/>
      <c r="AGX141" s="157"/>
      <c r="AGY141" s="157"/>
      <c r="AGZ141" s="157"/>
      <c r="AHA141" s="157"/>
      <c r="AHB141" s="157"/>
      <c r="AHC141" s="157"/>
      <c r="AHD141" s="157"/>
      <c r="AHE141" s="157"/>
      <c r="AHF141" s="157"/>
      <c r="AHG141" s="157"/>
      <c r="AHH141" s="157"/>
      <c r="AHI141" s="157"/>
      <c r="AHJ141" s="157"/>
      <c r="AHK141" s="157"/>
      <c r="AHL141" s="157"/>
      <c r="AHM141" s="157"/>
      <c r="AHN141" s="157"/>
      <c r="AHO141" s="157"/>
      <c r="AHP141" s="157"/>
      <c r="AHQ141" s="157"/>
      <c r="AHR141" s="157"/>
      <c r="AHS141" s="157"/>
      <c r="AHT141" s="157"/>
      <c r="AHU141" s="157"/>
      <c r="AHV141" s="157"/>
      <c r="AHW141" s="157"/>
      <c r="AHX141" s="157"/>
      <c r="AHY141" s="157"/>
      <c r="AHZ141" s="157"/>
      <c r="AIA141" s="157"/>
      <c r="AIB141" s="157"/>
      <c r="AIC141" s="157"/>
      <c r="AID141" s="157"/>
      <c r="AIE141" s="157"/>
      <c r="AIF141" s="157"/>
      <c r="AIG141" s="157"/>
      <c r="AIH141" s="157"/>
      <c r="AII141" s="157"/>
      <c r="AIJ141" s="157"/>
      <c r="AIK141" s="157"/>
      <c r="AIL141" s="157"/>
      <c r="AIM141" s="157"/>
      <c r="AIN141" s="157"/>
      <c r="AIO141" s="157"/>
      <c r="AIP141" s="157"/>
      <c r="AIQ141" s="157"/>
      <c r="AIR141" s="157"/>
      <c r="AIS141" s="157"/>
      <c r="AIT141" s="157"/>
      <c r="AIU141" s="157"/>
      <c r="AIV141" s="157"/>
      <c r="AIW141" s="157"/>
      <c r="AIX141" s="157"/>
      <c r="AIY141" s="157"/>
      <c r="AIZ141" s="157"/>
      <c r="AJA141" s="157"/>
      <c r="AJB141" s="157"/>
      <c r="AJC141" s="157"/>
      <c r="AJD141" s="157"/>
      <c r="AJE141" s="157"/>
      <c r="AJF141" s="157"/>
      <c r="AJG141" s="157"/>
      <c r="AJH141" s="157"/>
      <c r="AJI141" s="157"/>
      <c r="AJJ141" s="157"/>
      <c r="AJK141" s="157"/>
      <c r="AJL141" s="157"/>
      <c r="AJM141" s="157"/>
      <c r="AJN141" s="157"/>
      <c r="AJO141" s="157"/>
      <c r="AJP141" s="157"/>
      <c r="AJQ141" s="157"/>
      <c r="AJR141" s="157"/>
      <c r="AJS141" s="157"/>
      <c r="AJT141" s="157"/>
      <c r="AJU141" s="157"/>
      <c r="AJV141" s="157"/>
      <c r="AJW141" s="157"/>
      <c r="AJX141" s="157"/>
      <c r="AJY141" s="157"/>
      <c r="AJZ141" s="157"/>
      <c r="AKA141" s="157"/>
      <c r="AKB141" s="157"/>
      <c r="AKC141" s="157"/>
      <c r="AKD141" s="157"/>
      <c r="AKE141" s="157"/>
      <c r="AKF141" s="157"/>
      <c r="AKG141" s="157"/>
      <c r="AKH141" s="157"/>
      <c r="AKI141" s="157"/>
      <c r="AKJ141" s="157"/>
      <c r="AKK141" s="157"/>
      <c r="AKL141" s="157"/>
      <c r="AKM141" s="157"/>
      <c r="AKN141" s="157"/>
      <c r="AKO141" s="157"/>
      <c r="AKP141" s="157"/>
      <c r="AKQ141" s="157"/>
      <c r="AKR141" s="157"/>
      <c r="AKS141" s="157"/>
      <c r="AKT141" s="157"/>
      <c r="AKU141" s="157"/>
      <c r="AKV141" s="157"/>
      <c r="AKW141" s="157"/>
      <c r="AKX141" s="157"/>
      <c r="AKY141" s="157"/>
      <c r="AKZ141" s="157"/>
      <c r="ALA141" s="157"/>
      <c r="ALB141" s="157"/>
      <c r="ALC141" s="157"/>
      <c r="ALD141" s="157"/>
      <c r="ALE141" s="157"/>
      <c r="ALF141" s="157"/>
      <c r="ALG141" s="157"/>
      <c r="ALH141" s="157"/>
      <c r="ALI141" s="157"/>
      <c r="ALJ141" s="157"/>
      <c r="ALK141" s="157"/>
      <c r="ALL141" s="157"/>
      <c r="ALM141" s="157"/>
      <c r="ALN141" s="157"/>
      <c r="ALO141" s="157"/>
      <c r="ALP141" s="157"/>
      <c r="ALQ141" s="157"/>
      <c r="ALR141" s="157"/>
      <c r="ALS141" s="157"/>
      <c r="ALT141" s="157"/>
      <c r="ALU141" s="157"/>
      <c r="ALV141" s="157"/>
      <c r="ALW141" s="157"/>
      <c r="ALX141" s="157"/>
      <c r="ALY141" s="157"/>
      <c r="ALZ141" s="157"/>
      <c r="AMA141" s="157"/>
      <c r="AMB141" s="157"/>
      <c r="AMC141" s="157"/>
      <c r="AMD141" s="157"/>
      <c r="AME141" s="157"/>
      <c r="AMF141" s="157"/>
      <c r="AMG141" s="157"/>
      <c r="AMH141" s="157"/>
      <c r="AMI141" s="157"/>
      <c r="AMJ141" s="157"/>
      <c r="AMK141" s="157"/>
      <c r="AML141" s="157"/>
      <c r="AMM141" s="157"/>
      <c r="AMN141" s="157"/>
      <c r="AMO141" s="157"/>
      <c r="AMP141" s="157"/>
      <c r="AMQ141" s="157"/>
      <c r="AMR141" s="157"/>
      <c r="AMS141" s="157"/>
      <c r="AMT141" s="157"/>
      <c r="AMU141" s="157"/>
      <c r="AMV141" s="157"/>
      <c r="AMW141" s="157"/>
      <c r="AMX141" s="157"/>
      <c r="AMY141" s="157"/>
      <c r="AMZ141" s="157"/>
      <c r="ANA141" s="157"/>
      <c r="ANB141" s="157"/>
      <c r="ANC141" s="157"/>
      <c r="AND141" s="157"/>
      <c r="ANE141" s="157"/>
      <c r="ANF141" s="157"/>
      <c r="ANG141" s="157"/>
      <c r="ANH141" s="157"/>
      <c r="ANI141" s="157"/>
      <c r="ANJ141" s="157"/>
      <c r="ANK141" s="157"/>
      <c r="ANL141" s="157"/>
      <c r="ANM141" s="157"/>
      <c r="ANN141" s="157"/>
      <c r="ANO141" s="157"/>
      <c r="ANP141" s="157"/>
      <c r="ANQ141" s="157"/>
      <c r="ANR141" s="157"/>
      <c r="ANS141" s="157"/>
      <c r="ANT141" s="157"/>
      <c r="ANU141" s="157"/>
      <c r="ANV141" s="157"/>
      <c r="ANW141" s="157"/>
      <c r="ANX141" s="157"/>
      <c r="ANY141" s="157"/>
      <c r="ANZ141" s="157"/>
      <c r="AOA141" s="157"/>
      <c r="AOB141" s="157"/>
      <c r="AOC141" s="157"/>
      <c r="AOD141" s="157"/>
      <c r="AOE141" s="157"/>
      <c r="AOF141" s="157"/>
      <c r="AOG141" s="157"/>
      <c r="AOH141" s="157"/>
      <c r="AOI141" s="157"/>
      <c r="AOJ141" s="157"/>
      <c r="AOK141" s="157"/>
      <c r="AOL141" s="157"/>
      <c r="AOM141" s="157"/>
      <c r="AON141" s="157"/>
      <c r="AOO141" s="157"/>
      <c r="AOP141" s="157"/>
      <c r="AOQ141" s="157"/>
      <c r="AOR141" s="157"/>
      <c r="AOS141" s="157"/>
      <c r="AOT141" s="157"/>
      <c r="AOU141" s="157"/>
      <c r="AOV141" s="157"/>
      <c r="AOW141" s="157"/>
      <c r="AOX141" s="157"/>
      <c r="AOY141" s="157"/>
      <c r="AOZ141" s="157"/>
      <c r="APA141" s="157"/>
      <c r="APB141" s="157"/>
      <c r="APC141" s="157"/>
      <c r="APD141" s="157"/>
      <c r="APE141" s="157"/>
    </row>
    <row r="142" spans="1:1097">
      <c r="A142" s="204"/>
      <c r="B142" s="190" t="s">
        <v>198</v>
      </c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57"/>
      <c r="BH142" s="157"/>
      <c r="BI142" s="157"/>
      <c r="BJ142" s="157"/>
      <c r="BK142" s="157"/>
      <c r="BL142" s="157"/>
      <c r="BM142" s="157"/>
      <c r="BN142" s="157"/>
      <c r="BO142" s="157"/>
      <c r="BP142" s="157"/>
      <c r="BQ142" s="157"/>
      <c r="BR142" s="157"/>
      <c r="BS142" s="157"/>
      <c r="BT142" s="157"/>
      <c r="BU142" s="157"/>
      <c r="BV142" s="157"/>
      <c r="BW142" s="157"/>
      <c r="BX142" s="157"/>
      <c r="BY142" s="157"/>
      <c r="BZ142" s="157"/>
      <c r="CA142" s="157"/>
      <c r="CB142" s="157"/>
      <c r="CC142" s="157"/>
      <c r="CD142" s="157"/>
      <c r="CE142" s="157"/>
      <c r="CF142" s="157"/>
      <c r="CG142" s="157"/>
      <c r="CH142" s="157"/>
      <c r="CI142" s="157"/>
      <c r="CJ142" s="157"/>
      <c r="CK142" s="157"/>
      <c r="CL142" s="157"/>
      <c r="CM142" s="157"/>
      <c r="CN142" s="157"/>
      <c r="CO142" s="157"/>
      <c r="CP142" s="157"/>
      <c r="CQ142" s="157"/>
      <c r="CR142" s="157"/>
      <c r="CS142" s="157"/>
      <c r="CT142" s="157"/>
      <c r="CU142" s="157"/>
      <c r="CV142" s="157"/>
      <c r="CW142" s="157"/>
      <c r="CX142" s="157"/>
      <c r="CY142" s="157"/>
      <c r="CZ142" s="157"/>
      <c r="DA142" s="157"/>
      <c r="DB142" s="157"/>
      <c r="DC142" s="157"/>
      <c r="DD142" s="157"/>
      <c r="DE142" s="157"/>
      <c r="DF142" s="157"/>
      <c r="DG142" s="157"/>
      <c r="DH142" s="157"/>
      <c r="DI142" s="157"/>
      <c r="DJ142" s="157"/>
      <c r="DK142" s="157"/>
      <c r="DL142" s="157"/>
      <c r="DM142" s="157"/>
      <c r="DN142" s="157"/>
      <c r="DO142" s="157"/>
      <c r="DP142" s="157"/>
      <c r="DQ142" s="157"/>
      <c r="DR142" s="157"/>
      <c r="DS142" s="157"/>
      <c r="DT142" s="157"/>
      <c r="DU142" s="157"/>
      <c r="DV142" s="157"/>
      <c r="DW142" s="157"/>
      <c r="DX142" s="157"/>
      <c r="DY142" s="157"/>
      <c r="DZ142" s="157"/>
      <c r="EA142" s="157"/>
      <c r="EB142" s="157"/>
      <c r="EC142" s="157"/>
      <c r="ED142" s="157"/>
      <c r="EE142" s="157"/>
      <c r="EF142" s="157"/>
      <c r="EG142" s="157"/>
      <c r="EH142" s="157"/>
      <c r="EI142" s="157"/>
      <c r="EJ142" s="157"/>
      <c r="EK142" s="157"/>
      <c r="EL142" s="157"/>
      <c r="EM142" s="157"/>
      <c r="EN142" s="157"/>
      <c r="EO142" s="157"/>
      <c r="EP142" s="157"/>
      <c r="EQ142" s="157"/>
      <c r="ER142" s="157"/>
      <c r="ES142" s="157"/>
      <c r="ET142" s="157"/>
      <c r="EU142" s="157"/>
      <c r="EV142" s="157"/>
      <c r="EW142" s="157"/>
      <c r="EX142" s="157"/>
      <c r="EY142" s="157"/>
      <c r="EZ142" s="157"/>
      <c r="FA142" s="157"/>
      <c r="FB142" s="157"/>
      <c r="FC142" s="157"/>
      <c r="FD142" s="157"/>
      <c r="FE142" s="157"/>
      <c r="FF142" s="157"/>
      <c r="FG142" s="157"/>
      <c r="FH142" s="157"/>
      <c r="FI142" s="157"/>
      <c r="FJ142" s="157"/>
      <c r="FK142" s="157"/>
      <c r="FL142" s="157"/>
      <c r="FM142" s="157"/>
      <c r="FN142" s="157"/>
      <c r="FO142" s="157"/>
      <c r="FP142" s="157"/>
      <c r="FQ142" s="157"/>
      <c r="FR142" s="157"/>
      <c r="FS142" s="157"/>
      <c r="FT142" s="157"/>
      <c r="FU142" s="157"/>
      <c r="FV142" s="157"/>
      <c r="FW142" s="157"/>
      <c r="FX142" s="157"/>
      <c r="FY142" s="157"/>
      <c r="FZ142" s="157"/>
      <c r="GA142" s="157"/>
      <c r="GB142" s="157"/>
      <c r="GC142" s="157"/>
      <c r="GD142" s="157"/>
      <c r="GE142" s="157"/>
      <c r="GF142" s="157"/>
      <c r="GG142" s="157"/>
      <c r="GH142" s="157"/>
      <c r="GI142" s="157"/>
      <c r="GJ142" s="157"/>
      <c r="GK142" s="157"/>
      <c r="GL142" s="157"/>
      <c r="GM142" s="157"/>
      <c r="GN142" s="157"/>
      <c r="GO142" s="157"/>
      <c r="GP142" s="157"/>
      <c r="GQ142" s="157"/>
      <c r="GR142" s="157"/>
      <c r="GS142" s="157"/>
      <c r="GT142" s="157"/>
      <c r="GU142" s="157"/>
      <c r="GV142" s="157"/>
      <c r="GW142" s="157"/>
      <c r="GX142" s="157"/>
      <c r="GY142" s="157"/>
      <c r="GZ142" s="157"/>
      <c r="HA142" s="157"/>
      <c r="HB142" s="157"/>
      <c r="HC142" s="157"/>
      <c r="HD142" s="157"/>
      <c r="HE142" s="157"/>
      <c r="HF142" s="157"/>
      <c r="HG142" s="157"/>
      <c r="HH142" s="157"/>
      <c r="HI142" s="157"/>
      <c r="HJ142" s="157"/>
      <c r="HK142" s="157"/>
      <c r="HL142" s="157"/>
      <c r="HM142" s="157"/>
      <c r="HN142" s="157"/>
      <c r="HO142" s="157"/>
      <c r="HP142" s="157"/>
      <c r="HQ142" s="157"/>
      <c r="HR142" s="157"/>
      <c r="HS142" s="157"/>
      <c r="HT142" s="157"/>
      <c r="HU142" s="157"/>
      <c r="HV142" s="157"/>
      <c r="HW142" s="157"/>
      <c r="HX142" s="157"/>
      <c r="HY142" s="157"/>
      <c r="HZ142" s="157"/>
      <c r="IA142" s="157"/>
      <c r="IB142" s="157"/>
      <c r="IC142" s="157"/>
      <c r="ID142" s="157"/>
      <c r="IE142" s="157"/>
      <c r="IF142" s="157"/>
      <c r="IG142" s="157"/>
      <c r="IH142" s="157"/>
      <c r="II142" s="157"/>
      <c r="IJ142" s="157"/>
      <c r="IK142" s="157"/>
      <c r="IL142" s="157"/>
      <c r="IM142" s="157"/>
      <c r="IN142" s="157"/>
      <c r="IO142" s="157"/>
      <c r="IP142" s="157"/>
      <c r="IQ142" s="157"/>
      <c r="IR142" s="157"/>
      <c r="IS142" s="157"/>
      <c r="IT142" s="157"/>
      <c r="IU142" s="157"/>
      <c r="IV142" s="157"/>
      <c r="IW142" s="157"/>
      <c r="IX142" s="157"/>
      <c r="IY142" s="157"/>
      <c r="IZ142" s="157"/>
      <c r="JA142" s="157"/>
      <c r="JB142" s="157"/>
      <c r="JC142" s="157"/>
      <c r="JD142" s="157"/>
      <c r="JE142" s="157"/>
      <c r="JF142" s="157"/>
      <c r="JG142" s="157"/>
      <c r="JH142" s="157"/>
      <c r="JI142" s="157"/>
      <c r="JJ142" s="157"/>
      <c r="JK142" s="157"/>
      <c r="JL142" s="157"/>
      <c r="JM142" s="157"/>
      <c r="JN142" s="157"/>
      <c r="JO142" s="157"/>
      <c r="JP142" s="157"/>
      <c r="JQ142" s="157"/>
      <c r="JR142" s="157"/>
      <c r="JS142" s="157"/>
      <c r="JT142" s="157"/>
      <c r="JU142" s="157"/>
      <c r="JV142" s="157"/>
      <c r="JW142" s="157"/>
      <c r="JX142" s="157"/>
      <c r="JY142" s="157"/>
      <c r="JZ142" s="157"/>
      <c r="KA142" s="157"/>
      <c r="KB142" s="157"/>
      <c r="KC142" s="157"/>
      <c r="KD142" s="157"/>
      <c r="KE142" s="157"/>
      <c r="KF142" s="157"/>
      <c r="KG142" s="157"/>
      <c r="KH142" s="157"/>
      <c r="KI142" s="157"/>
      <c r="KJ142" s="157"/>
      <c r="KK142" s="157"/>
      <c r="KL142" s="157"/>
      <c r="KM142" s="157"/>
      <c r="KN142" s="157"/>
      <c r="KO142" s="157"/>
      <c r="KP142" s="157"/>
      <c r="KQ142" s="157"/>
      <c r="KR142" s="157"/>
      <c r="KS142" s="157"/>
      <c r="KT142" s="157"/>
      <c r="KU142" s="157"/>
      <c r="KV142" s="157"/>
      <c r="KW142" s="157"/>
      <c r="KX142" s="157"/>
      <c r="KY142" s="157"/>
      <c r="KZ142" s="157"/>
      <c r="LA142" s="157"/>
      <c r="LB142" s="157"/>
      <c r="LC142" s="157"/>
      <c r="LD142" s="157"/>
      <c r="LE142" s="157"/>
      <c r="LF142" s="157"/>
      <c r="LG142" s="157"/>
      <c r="LH142" s="157"/>
      <c r="LI142" s="157"/>
      <c r="LJ142" s="157"/>
      <c r="LK142" s="157"/>
      <c r="LL142" s="157"/>
      <c r="LM142" s="157"/>
      <c r="LN142" s="157"/>
      <c r="LO142" s="157"/>
      <c r="LP142" s="157"/>
      <c r="LQ142" s="157"/>
      <c r="LR142" s="157"/>
      <c r="LS142" s="157"/>
      <c r="LT142" s="157"/>
      <c r="LU142" s="157"/>
      <c r="LV142" s="157"/>
      <c r="LW142" s="157"/>
      <c r="LX142" s="157"/>
      <c r="LY142" s="157"/>
      <c r="LZ142" s="157"/>
      <c r="MA142" s="157"/>
      <c r="MB142" s="157"/>
      <c r="MC142" s="157"/>
      <c r="MD142" s="157"/>
      <c r="ME142" s="157"/>
      <c r="MF142" s="157"/>
      <c r="MG142" s="157"/>
      <c r="MH142" s="157"/>
      <c r="MI142" s="157"/>
      <c r="MJ142" s="157"/>
      <c r="MK142" s="157"/>
      <c r="ML142" s="157"/>
      <c r="MM142" s="157"/>
      <c r="MN142" s="157"/>
      <c r="MO142" s="157"/>
      <c r="MP142" s="157"/>
      <c r="MQ142" s="157"/>
      <c r="MR142" s="157"/>
      <c r="MS142" s="157"/>
      <c r="MT142" s="157"/>
      <c r="MU142" s="157"/>
      <c r="MV142" s="157"/>
      <c r="MW142" s="157"/>
      <c r="MX142" s="157"/>
      <c r="MY142" s="157"/>
      <c r="MZ142" s="157"/>
      <c r="NA142" s="157"/>
      <c r="NB142" s="157"/>
      <c r="NC142" s="157"/>
      <c r="ND142" s="157"/>
      <c r="NE142" s="157"/>
      <c r="NF142" s="157"/>
      <c r="NG142" s="157"/>
      <c r="NH142" s="157"/>
      <c r="NI142" s="157"/>
      <c r="NJ142" s="157"/>
      <c r="NK142" s="157"/>
      <c r="NL142" s="157"/>
      <c r="NM142" s="157"/>
      <c r="NN142" s="157"/>
      <c r="NO142" s="157"/>
      <c r="NP142" s="157"/>
      <c r="NQ142" s="157"/>
      <c r="NR142" s="157"/>
      <c r="NS142" s="157"/>
      <c r="NT142" s="157"/>
      <c r="NU142" s="157"/>
      <c r="NV142" s="157"/>
      <c r="NW142" s="157"/>
      <c r="NX142" s="157"/>
      <c r="NY142" s="157"/>
      <c r="NZ142" s="157"/>
      <c r="OA142" s="157"/>
      <c r="OB142" s="157"/>
      <c r="OC142" s="157"/>
      <c r="OD142" s="157"/>
      <c r="OE142" s="157"/>
      <c r="OF142" s="157"/>
      <c r="OG142" s="157"/>
      <c r="OH142" s="157"/>
      <c r="OI142" s="157"/>
      <c r="OJ142" s="157"/>
      <c r="OK142" s="157"/>
      <c r="OL142" s="157"/>
      <c r="OM142" s="157"/>
      <c r="ON142" s="157"/>
      <c r="OO142" s="157"/>
      <c r="OP142" s="157"/>
      <c r="OQ142" s="157"/>
      <c r="OR142" s="157"/>
      <c r="OS142" s="157"/>
      <c r="OT142" s="157"/>
      <c r="OU142" s="157"/>
      <c r="OV142" s="157"/>
      <c r="OW142" s="157"/>
      <c r="OX142" s="157"/>
      <c r="OY142" s="157"/>
      <c r="OZ142" s="157"/>
      <c r="PA142" s="157"/>
      <c r="PB142" s="157"/>
      <c r="PC142" s="157"/>
      <c r="PD142" s="157"/>
      <c r="PE142" s="157"/>
      <c r="PF142" s="157"/>
      <c r="PG142" s="157"/>
      <c r="PH142" s="157"/>
      <c r="PI142" s="157"/>
      <c r="PJ142" s="157"/>
      <c r="PK142" s="157"/>
      <c r="PL142" s="157"/>
      <c r="PM142" s="157"/>
      <c r="PN142" s="157"/>
      <c r="PO142" s="157"/>
      <c r="PP142" s="157"/>
      <c r="PQ142" s="157"/>
      <c r="PR142" s="157"/>
      <c r="PS142" s="157"/>
      <c r="PT142" s="157"/>
      <c r="PU142" s="157"/>
      <c r="PV142" s="157"/>
      <c r="PW142" s="157"/>
      <c r="PX142" s="157"/>
      <c r="PY142" s="157"/>
      <c r="PZ142" s="157"/>
      <c r="QA142" s="157"/>
      <c r="QB142" s="157"/>
      <c r="QC142" s="157"/>
      <c r="QD142" s="157"/>
      <c r="QE142" s="157"/>
      <c r="QF142" s="157"/>
      <c r="QG142" s="157"/>
      <c r="QH142" s="157"/>
      <c r="QI142" s="157"/>
      <c r="QJ142" s="157"/>
      <c r="QK142" s="157"/>
      <c r="QL142" s="157"/>
      <c r="QM142" s="157"/>
      <c r="QN142" s="157"/>
      <c r="QO142" s="157"/>
      <c r="QP142" s="157"/>
      <c r="QQ142" s="157"/>
      <c r="QR142" s="157"/>
      <c r="QS142" s="157"/>
      <c r="QT142" s="157"/>
      <c r="QU142" s="157"/>
      <c r="QV142" s="157"/>
      <c r="QW142" s="157"/>
      <c r="QX142" s="157"/>
      <c r="QY142" s="157"/>
      <c r="QZ142" s="157"/>
      <c r="RA142" s="157"/>
      <c r="RB142" s="157"/>
      <c r="RC142" s="157"/>
      <c r="RD142" s="157"/>
      <c r="RE142" s="157"/>
      <c r="RF142" s="157"/>
      <c r="RG142" s="157"/>
      <c r="RH142" s="157"/>
      <c r="RI142" s="157"/>
      <c r="RJ142" s="157"/>
      <c r="RK142" s="157"/>
      <c r="RL142" s="157"/>
      <c r="RM142" s="157"/>
      <c r="RN142" s="157"/>
      <c r="RO142" s="157"/>
      <c r="RP142" s="157"/>
      <c r="RQ142" s="157"/>
      <c r="RR142" s="157"/>
      <c r="RS142" s="157"/>
      <c r="RT142" s="157"/>
      <c r="RU142" s="157"/>
      <c r="RV142" s="157"/>
      <c r="RW142" s="157"/>
      <c r="RX142" s="157"/>
      <c r="RY142" s="157"/>
      <c r="RZ142" s="157"/>
      <c r="SA142" s="157"/>
      <c r="SB142" s="157"/>
      <c r="SC142" s="157"/>
      <c r="SD142" s="157"/>
      <c r="SE142" s="157"/>
      <c r="SF142" s="157"/>
      <c r="SG142" s="157"/>
      <c r="SH142" s="157"/>
      <c r="SI142" s="157"/>
      <c r="SJ142" s="157"/>
      <c r="SK142" s="157"/>
      <c r="SL142" s="157"/>
      <c r="SM142" s="157"/>
      <c r="SN142" s="157"/>
      <c r="SO142" s="157"/>
      <c r="SP142" s="157"/>
      <c r="SQ142" s="157"/>
      <c r="SR142" s="157"/>
      <c r="SS142" s="157"/>
      <c r="ST142" s="157"/>
      <c r="SU142" s="157"/>
      <c r="SV142" s="157"/>
      <c r="SW142" s="157"/>
      <c r="SX142" s="157"/>
      <c r="SY142" s="157"/>
      <c r="SZ142" s="157"/>
      <c r="TA142" s="157"/>
      <c r="TB142" s="157"/>
      <c r="TC142" s="157"/>
      <c r="TD142" s="157"/>
      <c r="TE142" s="157"/>
      <c r="TF142" s="157"/>
      <c r="TG142" s="157"/>
      <c r="TH142" s="157"/>
      <c r="TI142" s="157"/>
      <c r="TJ142" s="157"/>
      <c r="TK142" s="157"/>
      <c r="TL142" s="157"/>
      <c r="TM142" s="157"/>
      <c r="TN142" s="157"/>
      <c r="TO142" s="157"/>
      <c r="TP142" s="157"/>
      <c r="TQ142" s="157"/>
      <c r="TR142" s="157"/>
      <c r="TS142" s="157"/>
      <c r="TT142" s="157"/>
      <c r="TU142" s="157"/>
      <c r="TV142" s="157"/>
      <c r="TW142" s="157"/>
      <c r="TX142" s="157"/>
      <c r="TY142" s="157"/>
      <c r="TZ142" s="157"/>
      <c r="UA142" s="157"/>
      <c r="UB142" s="157"/>
      <c r="UC142" s="157"/>
      <c r="UD142" s="157"/>
      <c r="UE142" s="157"/>
      <c r="UF142" s="157"/>
      <c r="UG142" s="157"/>
      <c r="UH142" s="157"/>
      <c r="UI142" s="157"/>
      <c r="UJ142" s="157"/>
      <c r="UK142" s="157"/>
      <c r="UL142" s="157"/>
      <c r="UM142" s="157"/>
      <c r="UN142" s="157"/>
      <c r="UO142" s="157"/>
      <c r="UP142" s="157"/>
      <c r="UQ142" s="157"/>
      <c r="UR142" s="157"/>
      <c r="US142" s="157"/>
      <c r="UT142" s="157"/>
      <c r="UU142" s="157"/>
      <c r="UV142" s="157"/>
      <c r="UW142" s="157"/>
      <c r="UX142" s="157"/>
      <c r="UY142" s="157"/>
      <c r="UZ142" s="157"/>
      <c r="VA142" s="157"/>
      <c r="VB142" s="157"/>
      <c r="VC142" s="157"/>
      <c r="VD142" s="157"/>
      <c r="VE142" s="157"/>
      <c r="VF142" s="157"/>
      <c r="VG142" s="157"/>
      <c r="VH142" s="157"/>
      <c r="VI142" s="157"/>
      <c r="VJ142" s="157"/>
      <c r="VK142" s="157"/>
      <c r="VL142" s="157"/>
      <c r="VM142" s="157"/>
      <c r="VN142" s="157"/>
      <c r="VO142" s="157"/>
      <c r="VP142" s="157"/>
      <c r="VQ142" s="157"/>
      <c r="VR142" s="157"/>
      <c r="VS142" s="157"/>
      <c r="VT142" s="157"/>
      <c r="VU142" s="157"/>
      <c r="VV142" s="157"/>
      <c r="VW142" s="157"/>
      <c r="VX142" s="157"/>
      <c r="VY142" s="157"/>
      <c r="VZ142" s="157"/>
      <c r="WA142" s="157"/>
      <c r="WB142" s="157"/>
      <c r="WC142" s="157"/>
      <c r="WD142" s="157"/>
      <c r="WE142" s="157"/>
      <c r="WF142" s="157"/>
      <c r="WG142" s="157"/>
      <c r="WH142" s="157"/>
      <c r="WI142" s="157"/>
      <c r="WJ142" s="157"/>
      <c r="WK142" s="157"/>
      <c r="WL142" s="157"/>
      <c r="WM142" s="157"/>
      <c r="WN142" s="157"/>
      <c r="WO142" s="157"/>
      <c r="WP142" s="157"/>
      <c r="WQ142" s="157"/>
      <c r="WR142" s="157"/>
      <c r="WS142" s="157"/>
      <c r="WT142" s="157"/>
      <c r="WU142" s="157"/>
      <c r="WV142" s="157"/>
      <c r="WW142" s="157"/>
      <c r="WX142" s="157"/>
      <c r="WY142" s="157"/>
      <c r="WZ142" s="157"/>
      <c r="XA142" s="157"/>
      <c r="XB142" s="157"/>
      <c r="XC142" s="157"/>
      <c r="XD142" s="157"/>
      <c r="XE142" s="157"/>
      <c r="XF142" s="157"/>
      <c r="XG142" s="157"/>
      <c r="XH142" s="157"/>
      <c r="XI142" s="157"/>
      <c r="XJ142" s="157"/>
      <c r="XK142" s="157"/>
      <c r="XL142" s="157"/>
      <c r="XM142" s="157"/>
      <c r="XN142" s="157"/>
      <c r="XO142" s="157"/>
      <c r="XP142" s="157"/>
      <c r="XQ142" s="157"/>
      <c r="XR142" s="157"/>
      <c r="XS142" s="157"/>
      <c r="XT142" s="157"/>
      <c r="XU142" s="157"/>
      <c r="XV142" s="157"/>
      <c r="XW142" s="157"/>
      <c r="XX142" s="157"/>
      <c r="XY142" s="157"/>
      <c r="XZ142" s="157"/>
      <c r="YA142" s="157"/>
      <c r="YB142" s="157"/>
      <c r="YC142" s="157"/>
      <c r="YD142" s="157"/>
      <c r="YE142" s="157"/>
      <c r="YF142" s="157"/>
      <c r="YG142" s="157"/>
      <c r="YH142" s="157"/>
      <c r="YI142" s="157"/>
      <c r="YJ142" s="157"/>
      <c r="YK142" s="157"/>
      <c r="YL142" s="157"/>
      <c r="YM142" s="157"/>
      <c r="YN142" s="157"/>
      <c r="YO142" s="157"/>
      <c r="YP142" s="157"/>
      <c r="YQ142" s="157"/>
      <c r="YR142" s="157"/>
      <c r="YS142" s="157"/>
      <c r="YT142" s="157"/>
      <c r="YU142" s="157"/>
      <c r="YV142" s="157"/>
      <c r="YW142" s="157"/>
      <c r="YX142" s="157"/>
      <c r="YY142" s="157"/>
      <c r="YZ142" s="157"/>
      <c r="ZA142" s="157"/>
      <c r="ZB142" s="157"/>
      <c r="ZC142" s="157"/>
      <c r="ZD142" s="157"/>
      <c r="ZE142" s="157"/>
      <c r="ZF142" s="157"/>
      <c r="ZG142" s="157"/>
      <c r="ZH142" s="157"/>
      <c r="ZI142" s="157"/>
      <c r="ZJ142" s="157"/>
      <c r="ZK142" s="157"/>
      <c r="ZL142" s="157"/>
      <c r="ZM142" s="157"/>
      <c r="ZN142" s="157"/>
      <c r="ZO142" s="157"/>
      <c r="ZP142" s="157"/>
      <c r="ZQ142" s="157"/>
      <c r="ZR142" s="157"/>
      <c r="ZS142" s="157"/>
      <c r="ZT142" s="157"/>
      <c r="ZU142" s="157"/>
      <c r="ZV142" s="157"/>
      <c r="ZW142" s="157"/>
      <c r="ZX142" s="157"/>
      <c r="ZY142" s="157"/>
      <c r="ZZ142" s="157"/>
      <c r="AAA142" s="157"/>
      <c r="AAB142" s="157"/>
      <c r="AAC142" s="157"/>
      <c r="AAD142" s="157"/>
      <c r="AAE142" s="157"/>
      <c r="AAF142" s="157"/>
      <c r="AAG142" s="157"/>
      <c r="AAH142" s="157"/>
      <c r="AAI142" s="157"/>
      <c r="AAJ142" s="157"/>
      <c r="AAK142" s="157"/>
      <c r="AAL142" s="157"/>
      <c r="AAM142" s="157"/>
      <c r="AAN142" s="157"/>
      <c r="AAO142" s="157"/>
      <c r="AAP142" s="157"/>
      <c r="AAQ142" s="157"/>
      <c r="AAR142" s="157"/>
      <c r="AAS142" s="157"/>
      <c r="AAT142" s="157"/>
      <c r="AAU142" s="157"/>
      <c r="AAV142" s="157"/>
      <c r="AAW142" s="157"/>
      <c r="AAX142" s="157"/>
      <c r="AAY142" s="157"/>
      <c r="AAZ142" s="157"/>
      <c r="ABA142" s="157"/>
      <c r="ABB142" s="157"/>
      <c r="ABC142" s="157"/>
      <c r="ABD142" s="157"/>
      <c r="ABE142" s="157"/>
      <c r="ABF142" s="157"/>
      <c r="ABG142" s="157"/>
      <c r="ABH142" s="157"/>
      <c r="ABI142" s="157"/>
      <c r="ABJ142" s="157"/>
      <c r="ABK142" s="157"/>
      <c r="ABL142" s="157"/>
      <c r="ABM142" s="157"/>
      <c r="ABN142" s="157"/>
      <c r="ABO142" s="157"/>
      <c r="ABP142" s="157"/>
      <c r="ABQ142" s="157"/>
      <c r="ABR142" s="157"/>
      <c r="ABS142" s="157"/>
      <c r="ABT142" s="157"/>
      <c r="ABU142" s="157"/>
      <c r="ABV142" s="157"/>
      <c r="ABW142" s="157"/>
      <c r="ABX142" s="157"/>
      <c r="ABY142" s="157"/>
      <c r="ABZ142" s="157"/>
      <c r="ACA142" s="157"/>
      <c r="ACB142" s="157"/>
      <c r="ACC142" s="157"/>
      <c r="ACD142" s="157"/>
      <c r="ACE142" s="157"/>
      <c r="ACF142" s="157"/>
      <c r="ACG142" s="157"/>
      <c r="ACH142" s="157"/>
      <c r="ACI142" s="157"/>
      <c r="ACJ142" s="157"/>
      <c r="ACK142" s="157"/>
      <c r="ACL142" s="157"/>
      <c r="ACM142" s="157"/>
      <c r="ACN142" s="157"/>
      <c r="ACO142" s="157"/>
      <c r="ACP142" s="157"/>
      <c r="ACQ142" s="157"/>
      <c r="ACR142" s="157"/>
      <c r="ACS142" s="157"/>
      <c r="ACT142" s="157"/>
      <c r="ACU142" s="157"/>
      <c r="ACV142" s="157"/>
      <c r="ACW142" s="157"/>
      <c r="ACX142" s="157"/>
      <c r="ACY142" s="157"/>
      <c r="ACZ142" s="157"/>
      <c r="ADA142" s="157"/>
      <c r="ADB142" s="157"/>
      <c r="ADC142" s="157"/>
      <c r="ADD142" s="157"/>
      <c r="ADE142" s="157"/>
      <c r="ADF142" s="157"/>
      <c r="ADG142" s="157"/>
      <c r="ADH142" s="157"/>
      <c r="ADI142" s="157"/>
      <c r="ADJ142" s="157"/>
      <c r="ADK142" s="157"/>
      <c r="ADL142" s="157"/>
      <c r="ADM142" s="157"/>
      <c r="ADN142" s="157"/>
      <c r="ADO142" s="157"/>
      <c r="ADP142" s="157"/>
      <c r="ADQ142" s="157"/>
      <c r="ADR142" s="157"/>
      <c r="ADS142" s="157"/>
      <c r="ADT142" s="157"/>
      <c r="ADU142" s="157"/>
      <c r="ADV142" s="157"/>
      <c r="ADW142" s="157"/>
      <c r="ADX142" s="157"/>
      <c r="ADY142" s="157"/>
      <c r="ADZ142" s="157"/>
      <c r="AEA142" s="157"/>
      <c r="AEB142" s="157"/>
      <c r="AEC142" s="157"/>
      <c r="AED142" s="157"/>
      <c r="AEE142" s="157"/>
      <c r="AEF142" s="157"/>
      <c r="AEG142" s="157"/>
      <c r="AEH142" s="157"/>
      <c r="AEI142" s="157"/>
      <c r="AEJ142" s="157"/>
      <c r="AEK142" s="157"/>
      <c r="AEL142" s="157"/>
      <c r="AEM142" s="157"/>
      <c r="AEN142" s="157"/>
      <c r="AEO142" s="157"/>
      <c r="AEP142" s="157"/>
      <c r="AEQ142" s="157"/>
      <c r="AER142" s="157"/>
      <c r="AES142" s="157"/>
      <c r="AET142" s="157"/>
      <c r="AEU142" s="157"/>
      <c r="AEV142" s="157"/>
      <c r="AEW142" s="157"/>
      <c r="AEX142" s="157"/>
      <c r="AEY142" s="157"/>
      <c r="AEZ142" s="157"/>
      <c r="AFA142" s="157"/>
      <c r="AFB142" s="157"/>
      <c r="AFC142" s="157"/>
      <c r="AFD142" s="157"/>
      <c r="AFE142" s="157"/>
      <c r="AFF142" s="157"/>
      <c r="AFG142" s="157"/>
      <c r="AFH142" s="157"/>
      <c r="AFI142" s="157"/>
      <c r="AFJ142" s="157"/>
      <c r="AFK142" s="157"/>
      <c r="AFL142" s="157"/>
      <c r="AFM142" s="157"/>
      <c r="AFN142" s="157"/>
      <c r="AFO142" s="157"/>
      <c r="AFP142" s="157"/>
      <c r="AFQ142" s="157"/>
      <c r="AFR142" s="157"/>
      <c r="AFS142" s="157"/>
      <c r="AFT142" s="157"/>
      <c r="AFU142" s="157"/>
      <c r="AFV142" s="157"/>
      <c r="AFW142" s="157"/>
      <c r="AFX142" s="157"/>
      <c r="AFY142" s="157"/>
      <c r="AFZ142" s="157"/>
      <c r="AGA142" s="157"/>
      <c r="AGB142" s="157"/>
      <c r="AGC142" s="157"/>
      <c r="AGD142" s="157"/>
      <c r="AGE142" s="157"/>
      <c r="AGF142" s="157"/>
      <c r="AGG142" s="157"/>
      <c r="AGH142" s="157"/>
      <c r="AGI142" s="157"/>
      <c r="AGJ142" s="157"/>
      <c r="AGK142" s="157"/>
      <c r="AGL142" s="157"/>
      <c r="AGM142" s="157"/>
      <c r="AGN142" s="157"/>
      <c r="AGO142" s="157"/>
      <c r="AGP142" s="157"/>
      <c r="AGQ142" s="157"/>
      <c r="AGR142" s="157"/>
      <c r="AGS142" s="157"/>
      <c r="AGT142" s="157"/>
      <c r="AGU142" s="157"/>
      <c r="AGV142" s="157"/>
      <c r="AGW142" s="157"/>
      <c r="AGX142" s="157"/>
      <c r="AGY142" s="157"/>
      <c r="AGZ142" s="157"/>
      <c r="AHA142" s="157"/>
      <c r="AHB142" s="157"/>
      <c r="AHC142" s="157"/>
      <c r="AHD142" s="157"/>
      <c r="AHE142" s="157"/>
      <c r="AHF142" s="157"/>
      <c r="AHG142" s="157"/>
      <c r="AHH142" s="157"/>
      <c r="AHI142" s="157"/>
      <c r="AHJ142" s="157"/>
      <c r="AHK142" s="157"/>
      <c r="AHL142" s="157"/>
      <c r="AHM142" s="157"/>
      <c r="AHN142" s="157"/>
      <c r="AHO142" s="157"/>
      <c r="AHP142" s="157"/>
      <c r="AHQ142" s="157"/>
      <c r="AHR142" s="157"/>
      <c r="AHS142" s="157"/>
      <c r="AHT142" s="157"/>
      <c r="AHU142" s="157"/>
      <c r="AHV142" s="157"/>
      <c r="AHW142" s="157"/>
      <c r="AHX142" s="157"/>
      <c r="AHY142" s="157"/>
      <c r="AHZ142" s="157"/>
      <c r="AIA142" s="157"/>
      <c r="AIB142" s="157"/>
      <c r="AIC142" s="157"/>
      <c r="AID142" s="157"/>
      <c r="AIE142" s="157"/>
      <c r="AIF142" s="157"/>
      <c r="AIG142" s="157"/>
      <c r="AIH142" s="157"/>
      <c r="AII142" s="157"/>
      <c r="AIJ142" s="157"/>
      <c r="AIK142" s="157"/>
      <c r="AIL142" s="157"/>
      <c r="AIM142" s="157"/>
      <c r="AIN142" s="157"/>
      <c r="AIO142" s="157"/>
      <c r="AIP142" s="157"/>
      <c r="AIQ142" s="157"/>
      <c r="AIR142" s="157"/>
      <c r="AIS142" s="157"/>
      <c r="AIT142" s="157"/>
      <c r="AIU142" s="157"/>
      <c r="AIV142" s="157"/>
      <c r="AIW142" s="157"/>
      <c r="AIX142" s="157"/>
      <c r="AIY142" s="157"/>
      <c r="AIZ142" s="157"/>
      <c r="AJA142" s="157"/>
      <c r="AJB142" s="157"/>
      <c r="AJC142" s="157"/>
      <c r="AJD142" s="157"/>
      <c r="AJE142" s="157"/>
      <c r="AJF142" s="157"/>
      <c r="AJG142" s="157"/>
      <c r="AJH142" s="157"/>
      <c r="AJI142" s="157"/>
      <c r="AJJ142" s="157"/>
      <c r="AJK142" s="157"/>
      <c r="AJL142" s="157"/>
      <c r="AJM142" s="157"/>
      <c r="AJN142" s="157"/>
      <c r="AJO142" s="157"/>
      <c r="AJP142" s="157"/>
      <c r="AJQ142" s="157"/>
      <c r="AJR142" s="157"/>
      <c r="AJS142" s="157"/>
      <c r="AJT142" s="157"/>
      <c r="AJU142" s="157"/>
      <c r="AJV142" s="157"/>
      <c r="AJW142" s="157"/>
      <c r="AJX142" s="157"/>
      <c r="AJY142" s="157"/>
      <c r="AJZ142" s="157"/>
      <c r="AKA142" s="157"/>
      <c r="AKB142" s="157"/>
      <c r="AKC142" s="157"/>
      <c r="AKD142" s="157"/>
      <c r="AKE142" s="157"/>
      <c r="AKF142" s="157"/>
      <c r="AKG142" s="157"/>
      <c r="AKH142" s="157"/>
      <c r="AKI142" s="157"/>
      <c r="AKJ142" s="157"/>
      <c r="AKK142" s="157"/>
      <c r="AKL142" s="157"/>
      <c r="AKM142" s="157"/>
      <c r="AKN142" s="157"/>
      <c r="AKO142" s="157"/>
      <c r="AKP142" s="157"/>
      <c r="AKQ142" s="157"/>
      <c r="AKR142" s="157"/>
      <c r="AKS142" s="157"/>
      <c r="AKT142" s="157"/>
      <c r="AKU142" s="157"/>
      <c r="AKV142" s="157"/>
      <c r="AKW142" s="157"/>
      <c r="AKX142" s="157"/>
      <c r="AKY142" s="157"/>
      <c r="AKZ142" s="157"/>
      <c r="ALA142" s="157"/>
      <c r="ALB142" s="157"/>
      <c r="ALC142" s="157"/>
      <c r="ALD142" s="157"/>
      <c r="ALE142" s="157"/>
      <c r="ALF142" s="157"/>
      <c r="ALG142" s="157"/>
      <c r="ALH142" s="157"/>
      <c r="ALI142" s="157"/>
      <c r="ALJ142" s="157"/>
      <c r="ALK142" s="157"/>
      <c r="ALL142" s="157"/>
      <c r="ALM142" s="157"/>
      <c r="ALN142" s="157"/>
      <c r="ALO142" s="157"/>
      <c r="ALP142" s="157"/>
      <c r="ALQ142" s="157"/>
      <c r="ALR142" s="157"/>
      <c r="ALS142" s="157"/>
      <c r="ALT142" s="157"/>
      <c r="ALU142" s="157"/>
      <c r="ALV142" s="157"/>
      <c r="ALW142" s="157"/>
      <c r="ALX142" s="157"/>
      <c r="ALY142" s="157"/>
      <c r="ALZ142" s="157"/>
      <c r="AMA142" s="157"/>
      <c r="AMB142" s="157"/>
      <c r="AMC142" s="157"/>
      <c r="AMD142" s="157"/>
      <c r="AME142" s="157"/>
      <c r="AMF142" s="157"/>
      <c r="AMG142" s="157"/>
      <c r="AMH142" s="157"/>
      <c r="AMI142" s="157"/>
      <c r="AMJ142" s="157"/>
      <c r="AMK142" s="157"/>
      <c r="AML142" s="157"/>
      <c r="AMM142" s="157"/>
      <c r="AMN142" s="157"/>
      <c r="AMO142" s="157"/>
      <c r="AMP142" s="157"/>
      <c r="AMQ142" s="157"/>
      <c r="AMR142" s="157"/>
      <c r="AMS142" s="157"/>
      <c r="AMT142" s="157"/>
      <c r="AMU142" s="157"/>
      <c r="AMV142" s="157"/>
      <c r="AMW142" s="157"/>
      <c r="AMX142" s="157"/>
      <c r="AMY142" s="157"/>
      <c r="AMZ142" s="157"/>
      <c r="ANA142" s="157"/>
      <c r="ANB142" s="157"/>
      <c r="ANC142" s="157"/>
      <c r="AND142" s="157"/>
      <c r="ANE142" s="157"/>
      <c r="ANF142" s="157"/>
      <c r="ANG142" s="157"/>
      <c r="ANH142" s="157"/>
      <c r="ANI142" s="157"/>
      <c r="ANJ142" s="157"/>
      <c r="ANK142" s="157"/>
      <c r="ANL142" s="157"/>
      <c r="ANM142" s="157"/>
      <c r="ANN142" s="157"/>
      <c r="ANO142" s="157"/>
      <c r="ANP142" s="157"/>
      <c r="ANQ142" s="157"/>
      <c r="ANR142" s="157"/>
      <c r="ANS142" s="157"/>
      <c r="ANT142" s="157"/>
      <c r="ANU142" s="157"/>
      <c r="ANV142" s="157"/>
      <c r="ANW142" s="157"/>
      <c r="ANX142" s="157"/>
      <c r="ANY142" s="157"/>
      <c r="ANZ142" s="157"/>
      <c r="AOA142" s="157"/>
      <c r="AOB142" s="157"/>
      <c r="AOC142" s="157"/>
      <c r="AOD142" s="157"/>
      <c r="AOE142" s="157"/>
      <c r="AOF142" s="157"/>
      <c r="AOG142" s="157"/>
      <c r="AOH142" s="157"/>
      <c r="AOI142" s="157"/>
      <c r="AOJ142" s="157"/>
      <c r="AOK142" s="157"/>
      <c r="AOL142" s="157"/>
      <c r="AOM142" s="157"/>
      <c r="AON142" s="157"/>
      <c r="AOO142" s="157"/>
      <c r="AOP142" s="157"/>
      <c r="AOQ142" s="157"/>
      <c r="AOR142" s="157"/>
      <c r="AOS142" s="157"/>
      <c r="AOT142" s="157"/>
      <c r="AOU142" s="157"/>
      <c r="AOV142" s="157"/>
      <c r="AOW142" s="157"/>
      <c r="AOX142" s="157"/>
      <c r="AOY142" s="157"/>
      <c r="AOZ142" s="157"/>
      <c r="APA142" s="157"/>
      <c r="APB142" s="157"/>
      <c r="APC142" s="157"/>
      <c r="APD142" s="157"/>
      <c r="APE142" s="157"/>
    </row>
    <row r="143" spans="1:1097">
      <c r="A143" s="204"/>
      <c r="B143" s="190" t="s">
        <v>71</v>
      </c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57"/>
      <c r="AR143" s="157"/>
      <c r="AS143" s="157"/>
      <c r="AT143" s="157"/>
      <c r="AU143" s="157"/>
      <c r="AV143" s="157"/>
      <c r="AW143" s="157"/>
      <c r="AX143" s="157"/>
      <c r="AY143" s="157"/>
      <c r="AZ143" s="157"/>
      <c r="BA143" s="157"/>
      <c r="BB143" s="157"/>
      <c r="BC143" s="157"/>
      <c r="BD143" s="157"/>
      <c r="BE143" s="157"/>
      <c r="BF143" s="157"/>
      <c r="BG143" s="157"/>
      <c r="BH143" s="157"/>
      <c r="BI143" s="157"/>
      <c r="BJ143" s="157"/>
      <c r="BK143" s="157"/>
      <c r="BL143" s="157"/>
      <c r="BM143" s="157"/>
      <c r="BN143" s="157"/>
      <c r="BO143" s="157"/>
      <c r="BP143" s="157"/>
      <c r="BQ143" s="157"/>
      <c r="BR143" s="157"/>
      <c r="BS143" s="157"/>
      <c r="BT143" s="157"/>
      <c r="BU143" s="157"/>
      <c r="BV143" s="157"/>
      <c r="BW143" s="157"/>
      <c r="BX143" s="157"/>
      <c r="BY143" s="157"/>
      <c r="BZ143" s="157"/>
      <c r="CA143" s="157"/>
      <c r="CB143" s="157"/>
      <c r="CC143" s="157"/>
      <c r="CD143" s="157"/>
      <c r="CE143" s="157"/>
      <c r="CF143" s="157"/>
      <c r="CG143" s="157"/>
      <c r="CH143" s="157"/>
      <c r="CI143" s="157"/>
      <c r="CJ143" s="157"/>
      <c r="CK143" s="157"/>
      <c r="CL143" s="157"/>
      <c r="CM143" s="157"/>
      <c r="CN143" s="157"/>
      <c r="CO143" s="157"/>
      <c r="CP143" s="157"/>
      <c r="CQ143" s="157"/>
      <c r="CR143" s="157"/>
      <c r="CS143" s="157"/>
      <c r="CT143" s="157"/>
      <c r="CU143" s="157"/>
      <c r="CV143" s="157"/>
      <c r="CW143" s="157"/>
      <c r="CX143" s="157"/>
      <c r="CY143" s="157"/>
      <c r="CZ143" s="157"/>
      <c r="DA143" s="157"/>
      <c r="DB143" s="157"/>
      <c r="DC143" s="157"/>
      <c r="DD143" s="157"/>
      <c r="DE143" s="157"/>
      <c r="DF143" s="157"/>
      <c r="DG143" s="157"/>
      <c r="DH143" s="157"/>
      <c r="DI143" s="157"/>
      <c r="DJ143" s="157"/>
      <c r="DK143" s="157"/>
      <c r="DL143" s="157"/>
      <c r="DM143" s="157"/>
      <c r="DN143" s="157"/>
      <c r="DO143" s="157"/>
      <c r="DP143" s="157"/>
      <c r="DQ143" s="157"/>
      <c r="DR143" s="157"/>
      <c r="DS143" s="157"/>
      <c r="DT143" s="157"/>
      <c r="DU143" s="157"/>
      <c r="DV143" s="157"/>
      <c r="DW143" s="157"/>
      <c r="DX143" s="157"/>
      <c r="DY143" s="157"/>
      <c r="DZ143" s="157"/>
      <c r="EA143" s="157"/>
      <c r="EB143" s="157"/>
      <c r="EC143" s="157"/>
      <c r="ED143" s="157"/>
      <c r="EE143" s="157"/>
      <c r="EF143" s="157"/>
      <c r="EG143" s="157"/>
      <c r="EH143" s="157"/>
      <c r="EI143" s="157"/>
      <c r="EJ143" s="157"/>
      <c r="EK143" s="157"/>
      <c r="EL143" s="157"/>
      <c r="EM143" s="157"/>
      <c r="EN143" s="157"/>
      <c r="EO143" s="157"/>
      <c r="EP143" s="157"/>
      <c r="EQ143" s="157"/>
      <c r="ER143" s="157"/>
      <c r="ES143" s="157"/>
      <c r="ET143" s="157"/>
      <c r="EU143" s="157"/>
      <c r="EV143" s="157"/>
      <c r="EW143" s="157"/>
      <c r="EX143" s="157"/>
      <c r="EY143" s="157"/>
      <c r="EZ143" s="157"/>
      <c r="FA143" s="157"/>
      <c r="FB143" s="157"/>
      <c r="FC143" s="157"/>
      <c r="FD143" s="157"/>
      <c r="FE143" s="157"/>
      <c r="FF143" s="157"/>
      <c r="FG143" s="157"/>
      <c r="FH143" s="157"/>
      <c r="FI143" s="157"/>
      <c r="FJ143" s="157"/>
      <c r="FK143" s="157"/>
      <c r="FL143" s="157"/>
      <c r="FM143" s="157"/>
      <c r="FN143" s="157"/>
      <c r="FO143" s="157"/>
      <c r="FP143" s="157"/>
      <c r="FQ143" s="157"/>
      <c r="FR143" s="157"/>
      <c r="FS143" s="157"/>
      <c r="FT143" s="157"/>
      <c r="FU143" s="157"/>
      <c r="FV143" s="157"/>
      <c r="FW143" s="157"/>
      <c r="FX143" s="157"/>
      <c r="FY143" s="157"/>
      <c r="FZ143" s="157"/>
      <c r="GA143" s="157"/>
      <c r="GB143" s="157"/>
      <c r="GC143" s="157"/>
      <c r="GD143" s="157"/>
      <c r="GE143" s="157"/>
      <c r="GF143" s="157"/>
      <c r="GG143" s="157"/>
      <c r="GH143" s="157"/>
      <c r="GI143" s="157"/>
      <c r="GJ143" s="157"/>
      <c r="GK143" s="157"/>
      <c r="GL143" s="157"/>
      <c r="GM143" s="157"/>
      <c r="GN143" s="157"/>
      <c r="GO143" s="157"/>
      <c r="GP143" s="157"/>
      <c r="GQ143" s="157"/>
      <c r="GR143" s="157"/>
      <c r="GS143" s="157"/>
      <c r="GT143" s="157"/>
      <c r="GU143" s="157"/>
      <c r="GV143" s="157"/>
      <c r="GW143" s="157"/>
      <c r="GX143" s="157"/>
      <c r="GY143" s="157"/>
      <c r="GZ143" s="157"/>
      <c r="HA143" s="157"/>
      <c r="HB143" s="157"/>
      <c r="HC143" s="157"/>
      <c r="HD143" s="157"/>
      <c r="HE143" s="157"/>
      <c r="HF143" s="157"/>
      <c r="HG143" s="157"/>
      <c r="HH143" s="157"/>
      <c r="HI143" s="157"/>
      <c r="HJ143" s="157"/>
      <c r="HK143" s="157"/>
      <c r="HL143" s="157"/>
      <c r="HM143" s="157"/>
      <c r="HN143" s="157"/>
      <c r="HO143" s="157"/>
      <c r="HP143" s="157"/>
      <c r="HQ143" s="157"/>
      <c r="HR143" s="157"/>
      <c r="HS143" s="157"/>
      <c r="HT143" s="157"/>
      <c r="HU143" s="157"/>
      <c r="HV143" s="157"/>
      <c r="HW143" s="157"/>
      <c r="HX143" s="157"/>
      <c r="HY143" s="157"/>
      <c r="HZ143" s="157"/>
      <c r="IA143" s="157"/>
      <c r="IB143" s="157"/>
      <c r="IC143" s="157"/>
      <c r="ID143" s="157"/>
      <c r="IE143" s="157"/>
      <c r="IF143" s="157"/>
      <c r="IG143" s="157"/>
      <c r="IH143" s="157"/>
      <c r="II143" s="157"/>
      <c r="IJ143" s="157"/>
      <c r="IK143" s="157"/>
      <c r="IL143" s="157"/>
      <c r="IM143" s="157"/>
      <c r="IN143" s="157"/>
      <c r="IO143" s="157"/>
      <c r="IP143" s="157"/>
      <c r="IQ143" s="157"/>
      <c r="IR143" s="157"/>
      <c r="IS143" s="157"/>
      <c r="IT143" s="157"/>
      <c r="IU143" s="157"/>
      <c r="IV143" s="157"/>
      <c r="IW143" s="157"/>
      <c r="IX143" s="157"/>
      <c r="IY143" s="157"/>
      <c r="IZ143" s="157"/>
      <c r="JA143" s="157"/>
      <c r="JB143" s="157"/>
      <c r="JC143" s="157"/>
      <c r="JD143" s="157"/>
      <c r="JE143" s="157"/>
      <c r="JF143" s="157"/>
      <c r="JG143" s="157"/>
      <c r="JH143" s="157"/>
      <c r="JI143" s="157"/>
      <c r="JJ143" s="157"/>
      <c r="JK143" s="157"/>
      <c r="JL143" s="157"/>
      <c r="JM143" s="157"/>
      <c r="JN143" s="157"/>
      <c r="JO143" s="157"/>
      <c r="JP143" s="157"/>
      <c r="JQ143" s="157"/>
      <c r="JR143" s="157"/>
      <c r="JS143" s="157"/>
      <c r="JT143" s="157"/>
      <c r="JU143" s="157"/>
      <c r="JV143" s="157"/>
      <c r="JW143" s="157"/>
      <c r="JX143" s="157"/>
      <c r="JY143" s="157"/>
      <c r="JZ143" s="157"/>
      <c r="KA143" s="157"/>
      <c r="KB143" s="157"/>
      <c r="KC143" s="157"/>
      <c r="KD143" s="157"/>
      <c r="KE143" s="157"/>
      <c r="KF143" s="157"/>
      <c r="KG143" s="157"/>
      <c r="KH143" s="157"/>
      <c r="KI143" s="157"/>
      <c r="KJ143" s="157"/>
      <c r="KK143" s="157"/>
      <c r="KL143" s="157"/>
      <c r="KM143" s="157"/>
      <c r="KN143" s="157"/>
      <c r="KO143" s="157"/>
      <c r="KP143" s="157"/>
      <c r="KQ143" s="157"/>
      <c r="KR143" s="157"/>
      <c r="KS143" s="157"/>
      <c r="KT143" s="157"/>
      <c r="KU143" s="157"/>
      <c r="KV143" s="157"/>
      <c r="KW143" s="157"/>
      <c r="KX143" s="157"/>
      <c r="KY143" s="157"/>
      <c r="KZ143" s="157"/>
      <c r="LA143" s="157"/>
      <c r="LB143" s="157"/>
      <c r="LC143" s="157"/>
      <c r="LD143" s="157"/>
      <c r="LE143" s="157"/>
      <c r="LF143" s="157"/>
      <c r="LG143" s="157"/>
      <c r="LH143" s="157"/>
      <c r="LI143" s="157"/>
      <c r="LJ143" s="157"/>
      <c r="LK143" s="157"/>
      <c r="LL143" s="157"/>
      <c r="LM143" s="157"/>
      <c r="LN143" s="157"/>
      <c r="LO143" s="157"/>
      <c r="LP143" s="157"/>
      <c r="LQ143" s="157"/>
      <c r="LR143" s="157"/>
      <c r="LS143" s="157"/>
      <c r="LT143" s="157"/>
      <c r="LU143" s="157"/>
      <c r="LV143" s="157"/>
      <c r="LW143" s="157"/>
      <c r="LX143" s="157"/>
      <c r="LY143" s="157"/>
      <c r="LZ143" s="157"/>
      <c r="MA143" s="157"/>
      <c r="MB143" s="157"/>
      <c r="MC143" s="157"/>
      <c r="MD143" s="157"/>
      <c r="ME143" s="157"/>
      <c r="MF143" s="157"/>
      <c r="MG143" s="157"/>
      <c r="MH143" s="157"/>
      <c r="MI143" s="157"/>
      <c r="MJ143" s="157"/>
      <c r="MK143" s="157"/>
      <c r="ML143" s="157"/>
      <c r="MM143" s="157"/>
      <c r="MN143" s="157"/>
      <c r="MO143" s="157"/>
      <c r="MP143" s="157"/>
      <c r="MQ143" s="157"/>
      <c r="MR143" s="157"/>
      <c r="MS143" s="157"/>
      <c r="MT143" s="157"/>
      <c r="MU143" s="157"/>
      <c r="MV143" s="157"/>
      <c r="MW143" s="157"/>
      <c r="MX143" s="157"/>
      <c r="MY143" s="157"/>
      <c r="MZ143" s="157"/>
      <c r="NA143" s="157"/>
      <c r="NB143" s="157"/>
      <c r="NC143" s="157"/>
      <c r="ND143" s="157"/>
      <c r="NE143" s="157"/>
      <c r="NF143" s="157"/>
      <c r="NG143" s="157"/>
      <c r="NH143" s="157"/>
      <c r="NI143" s="157"/>
      <c r="NJ143" s="157"/>
      <c r="NK143" s="157"/>
      <c r="NL143" s="157"/>
      <c r="NM143" s="157"/>
      <c r="NN143" s="157"/>
      <c r="NO143" s="157"/>
      <c r="NP143" s="157"/>
      <c r="NQ143" s="157"/>
      <c r="NR143" s="157"/>
      <c r="NS143" s="157"/>
      <c r="NT143" s="157"/>
      <c r="NU143" s="157"/>
      <c r="NV143" s="157"/>
      <c r="NW143" s="157"/>
      <c r="NX143" s="157"/>
      <c r="NY143" s="157"/>
      <c r="NZ143" s="157"/>
      <c r="OA143" s="157"/>
      <c r="OB143" s="157"/>
      <c r="OC143" s="157"/>
      <c r="OD143" s="157"/>
      <c r="OE143" s="157"/>
      <c r="OF143" s="157"/>
      <c r="OG143" s="157"/>
      <c r="OH143" s="157"/>
      <c r="OI143" s="157"/>
      <c r="OJ143" s="157"/>
      <c r="OK143" s="157"/>
      <c r="OL143" s="157"/>
      <c r="OM143" s="157"/>
      <c r="ON143" s="157"/>
      <c r="OO143" s="157"/>
      <c r="OP143" s="157"/>
      <c r="OQ143" s="157"/>
      <c r="OR143" s="157"/>
      <c r="OS143" s="157"/>
      <c r="OT143" s="157"/>
      <c r="OU143" s="157"/>
      <c r="OV143" s="157"/>
      <c r="OW143" s="157"/>
      <c r="OX143" s="157"/>
      <c r="OY143" s="157"/>
      <c r="OZ143" s="157"/>
      <c r="PA143" s="157"/>
      <c r="PB143" s="157"/>
      <c r="PC143" s="157"/>
      <c r="PD143" s="157"/>
      <c r="PE143" s="157"/>
      <c r="PF143" s="157"/>
      <c r="PG143" s="157"/>
      <c r="PH143" s="157"/>
      <c r="PI143" s="157"/>
      <c r="PJ143" s="157"/>
      <c r="PK143" s="157"/>
      <c r="PL143" s="157"/>
      <c r="PM143" s="157"/>
      <c r="PN143" s="157"/>
      <c r="PO143" s="157"/>
      <c r="PP143" s="157"/>
      <c r="PQ143" s="157"/>
      <c r="PR143" s="157"/>
      <c r="PS143" s="157"/>
      <c r="PT143" s="157"/>
      <c r="PU143" s="157"/>
      <c r="PV143" s="157"/>
      <c r="PW143" s="157"/>
      <c r="PX143" s="157"/>
      <c r="PY143" s="157"/>
      <c r="PZ143" s="157"/>
      <c r="QA143" s="157"/>
      <c r="QB143" s="157"/>
      <c r="QC143" s="157"/>
      <c r="QD143" s="157"/>
      <c r="QE143" s="157"/>
      <c r="QF143" s="157"/>
      <c r="QG143" s="157"/>
      <c r="QH143" s="157"/>
      <c r="QI143" s="157"/>
      <c r="QJ143" s="157"/>
      <c r="QK143" s="157"/>
      <c r="QL143" s="157"/>
      <c r="QM143" s="157"/>
      <c r="QN143" s="157"/>
      <c r="QO143" s="157"/>
      <c r="QP143" s="157"/>
      <c r="QQ143" s="157"/>
      <c r="QR143" s="157"/>
      <c r="QS143" s="157"/>
      <c r="QT143" s="157"/>
      <c r="QU143" s="157"/>
      <c r="QV143" s="157"/>
      <c r="QW143" s="157"/>
      <c r="QX143" s="157"/>
      <c r="QY143" s="157"/>
      <c r="QZ143" s="157"/>
      <c r="RA143" s="157"/>
      <c r="RB143" s="157"/>
      <c r="RC143" s="157"/>
      <c r="RD143" s="157"/>
      <c r="RE143" s="157"/>
      <c r="RF143" s="157"/>
      <c r="RG143" s="157"/>
      <c r="RH143" s="157"/>
      <c r="RI143" s="157"/>
      <c r="RJ143" s="157"/>
      <c r="RK143" s="157"/>
      <c r="RL143" s="157"/>
      <c r="RM143" s="157"/>
      <c r="RN143" s="157"/>
      <c r="RO143" s="157"/>
      <c r="RP143" s="157"/>
      <c r="RQ143" s="157"/>
      <c r="RR143" s="157"/>
      <c r="RS143" s="157"/>
      <c r="RT143" s="157"/>
      <c r="RU143" s="157"/>
      <c r="RV143" s="157"/>
      <c r="RW143" s="157"/>
      <c r="RX143" s="157"/>
      <c r="RY143" s="157"/>
      <c r="RZ143" s="157"/>
      <c r="SA143" s="157"/>
      <c r="SB143" s="157"/>
      <c r="SC143" s="157"/>
      <c r="SD143" s="157"/>
      <c r="SE143" s="157"/>
      <c r="SF143" s="157"/>
      <c r="SG143" s="157"/>
      <c r="SH143" s="157"/>
      <c r="SI143" s="157"/>
      <c r="SJ143" s="157"/>
      <c r="SK143" s="157"/>
      <c r="SL143" s="157"/>
      <c r="SM143" s="157"/>
      <c r="SN143" s="157"/>
      <c r="SO143" s="157"/>
      <c r="SP143" s="157"/>
      <c r="SQ143" s="157"/>
      <c r="SR143" s="157"/>
      <c r="SS143" s="157"/>
      <c r="ST143" s="157"/>
      <c r="SU143" s="157"/>
      <c r="SV143" s="157"/>
      <c r="SW143" s="157"/>
      <c r="SX143" s="157"/>
      <c r="SY143" s="157"/>
      <c r="SZ143" s="157"/>
      <c r="TA143" s="157"/>
      <c r="TB143" s="157"/>
      <c r="TC143" s="157"/>
      <c r="TD143" s="157"/>
      <c r="TE143" s="157"/>
      <c r="TF143" s="157"/>
      <c r="TG143" s="157"/>
      <c r="TH143" s="157"/>
      <c r="TI143" s="157"/>
      <c r="TJ143" s="157"/>
      <c r="TK143" s="157"/>
      <c r="TL143" s="157"/>
      <c r="TM143" s="157"/>
      <c r="TN143" s="157"/>
      <c r="TO143" s="157"/>
      <c r="TP143" s="157"/>
      <c r="TQ143" s="157"/>
      <c r="TR143" s="157"/>
      <c r="TS143" s="157"/>
      <c r="TT143" s="157"/>
      <c r="TU143" s="157"/>
      <c r="TV143" s="157"/>
      <c r="TW143" s="157"/>
      <c r="TX143" s="157"/>
      <c r="TY143" s="157"/>
      <c r="TZ143" s="157"/>
      <c r="UA143" s="157"/>
      <c r="UB143" s="157"/>
      <c r="UC143" s="157"/>
      <c r="UD143" s="157"/>
      <c r="UE143" s="157"/>
      <c r="UF143" s="157"/>
      <c r="UG143" s="157"/>
      <c r="UH143" s="157"/>
      <c r="UI143" s="157"/>
      <c r="UJ143" s="157"/>
      <c r="UK143" s="157"/>
      <c r="UL143" s="157"/>
      <c r="UM143" s="157"/>
      <c r="UN143" s="157"/>
      <c r="UO143" s="157"/>
      <c r="UP143" s="157"/>
      <c r="UQ143" s="157"/>
      <c r="UR143" s="157"/>
      <c r="US143" s="157"/>
      <c r="UT143" s="157"/>
      <c r="UU143" s="157"/>
      <c r="UV143" s="157"/>
      <c r="UW143" s="157"/>
      <c r="UX143" s="157"/>
      <c r="UY143" s="157"/>
      <c r="UZ143" s="157"/>
      <c r="VA143" s="157"/>
      <c r="VB143" s="157"/>
      <c r="VC143" s="157"/>
      <c r="VD143" s="157"/>
      <c r="VE143" s="157"/>
      <c r="VF143" s="157"/>
      <c r="VG143" s="157"/>
      <c r="VH143" s="157"/>
      <c r="VI143" s="157"/>
      <c r="VJ143" s="157"/>
      <c r="VK143" s="157"/>
      <c r="VL143" s="157"/>
      <c r="VM143" s="157"/>
      <c r="VN143" s="157"/>
      <c r="VO143" s="157"/>
      <c r="VP143" s="157"/>
      <c r="VQ143" s="157"/>
      <c r="VR143" s="157"/>
      <c r="VS143" s="157"/>
      <c r="VT143" s="157"/>
      <c r="VU143" s="157"/>
      <c r="VV143" s="157"/>
      <c r="VW143" s="157"/>
      <c r="VX143" s="157"/>
      <c r="VY143" s="157"/>
      <c r="VZ143" s="157"/>
      <c r="WA143" s="157"/>
      <c r="WB143" s="157"/>
      <c r="WC143" s="157"/>
      <c r="WD143" s="157"/>
      <c r="WE143" s="157"/>
      <c r="WF143" s="157"/>
      <c r="WG143" s="157"/>
      <c r="WH143" s="157"/>
      <c r="WI143" s="157"/>
      <c r="WJ143" s="157"/>
      <c r="WK143" s="157"/>
      <c r="WL143" s="157"/>
      <c r="WM143" s="157"/>
      <c r="WN143" s="157"/>
      <c r="WO143" s="157"/>
      <c r="WP143" s="157"/>
      <c r="WQ143" s="157"/>
      <c r="WR143" s="157"/>
      <c r="WS143" s="157"/>
      <c r="WT143" s="157"/>
      <c r="WU143" s="157"/>
      <c r="WV143" s="157"/>
      <c r="WW143" s="157"/>
      <c r="WX143" s="157"/>
      <c r="WY143" s="157"/>
      <c r="WZ143" s="157"/>
      <c r="XA143" s="157"/>
      <c r="XB143" s="157"/>
      <c r="XC143" s="157"/>
      <c r="XD143" s="157"/>
      <c r="XE143" s="157"/>
      <c r="XF143" s="157"/>
      <c r="XG143" s="157"/>
      <c r="XH143" s="157"/>
      <c r="XI143" s="157"/>
      <c r="XJ143" s="157"/>
      <c r="XK143" s="157"/>
      <c r="XL143" s="157"/>
      <c r="XM143" s="157"/>
      <c r="XN143" s="157"/>
      <c r="XO143" s="157"/>
      <c r="XP143" s="157"/>
      <c r="XQ143" s="157"/>
      <c r="XR143" s="157"/>
      <c r="XS143" s="157"/>
      <c r="XT143" s="157"/>
      <c r="XU143" s="157"/>
      <c r="XV143" s="157"/>
      <c r="XW143" s="157"/>
      <c r="XX143" s="157"/>
      <c r="XY143" s="157"/>
      <c r="XZ143" s="157"/>
      <c r="YA143" s="157"/>
      <c r="YB143" s="157"/>
      <c r="YC143" s="157"/>
      <c r="YD143" s="157"/>
      <c r="YE143" s="157"/>
      <c r="YF143" s="157"/>
      <c r="YG143" s="157"/>
      <c r="YH143" s="157"/>
      <c r="YI143" s="157"/>
      <c r="YJ143" s="157"/>
      <c r="YK143" s="157"/>
      <c r="YL143" s="157"/>
      <c r="YM143" s="157"/>
      <c r="YN143" s="157"/>
      <c r="YO143" s="157"/>
      <c r="YP143" s="157"/>
      <c r="YQ143" s="157"/>
      <c r="YR143" s="157"/>
      <c r="YS143" s="157"/>
      <c r="YT143" s="157"/>
      <c r="YU143" s="157"/>
      <c r="YV143" s="157"/>
      <c r="YW143" s="157"/>
      <c r="YX143" s="157"/>
      <c r="YY143" s="157"/>
      <c r="YZ143" s="157"/>
      <c r="ZA143" s="157"/>
      <c r="ZB143" s="157"/>
      <c r="ZC143" s="157"/>
      <c r="ZD143" s="157"/>
      <c r="ZE143" s="157"/>
      <c r="ZF143" s="157"/>
      <c r="ZG143" s="157"/>
      <c r="ZH143" s="157"/>
      <c r="ZI143" s="157"/>
      <c r="ZJ143" s="157"/>
      <c r="ZK143" s="157"/>
      <c r="ZL143" s="157"/>
      <c r="ZM143" s="157"/>
      <c r="ZN143" s="157"/>
      <c r="ZO143" s="157"/>
      <c r="ZP143" s="157"/>
      <c r="ZQ143" s="157"/>
      <c r="ZR143" s="157"/>
      <c r="ZS143" s="157"/>
      <c r="ZT143" s="157"/>
      <c r="ZU143" s="157"/>
      <c r="ZV143" s="157"/>
      <c r="ZW143" s="157"/>
      <c r="ZX143" s="157"/>
      <c r="ZY143" s="157"/>
      <c r="ZZ143" s="157"/>
      <c r="AAA143" s="157"/>
      <c r="AAB143" s="157"/>
      <c r="AAC143" s="157"/>
      <c r="AAD143" s="157"/>
      <c r="AAE143" s="157"/>
      <c r="AAF143" s="157"/>
      <c r="AAG143" s="157"/>
      <c r="AAH143" s="157"/>
      <c r="AAI143" s="157"/>
      <c r="AAJ143" s="157"/>
      <c r="AAK143" s="157"/>
      <c r="AAL143" s="157"/>
      <c r="AAM143" s="157"/>
      <c r="AAN143" s="157"/>
      <c r="AAO143" s="157"/>
      <c r="AAP143" s="157"/>
      <c r="AAQ143" s="157"/>
      <c r="AAR143" s="157"/>
      <c r="AAS143" s="157"/>
      <c r="AAT143" s="157"/>
      <c r="AAU143" s="157"/>
      <c r="AAV143" s="157"/>
      <c r="AAW143" s="157"/>
      <c r="AAX143" s="157"/>
      <c r="AAY143" s="157"/>
      <c r="AAZ143" s="157"/>
      <c r="ABA143" s="157"/>
      <c r="ABB143" s="157"/>
      <c r="ABC143" s="157"/>
      <c r="ABD143" s="157"/>
      <c r="ABE143" s="157"/>
      <c r="ABF143" s="157"/>
      <c r="ABG143" s="157"/>
      <c r="ABH143" s="157"/>
      <c r="ABI143" s="157"/>
      <c r="ABJ143" s="157"/>
      <c r="ABK143" s="157"/>
      <c r="ABL143" s="157"/>
      <c r="ABM143" s="157"/>
      <c r="ABN143" s="157"/>
      <c r="ABO143" s="157"/>
      <c r="ABP143" s="157"/>
      <c r="ABQ143" s="157"/>
      <c r="ABR143" s="157"/>
      <c r="ABS143" s="157"/>
      <c r="ABT143" s="157"/>
      <c r="ABU143" s="157"/>
      <c r="ABV143" s="157"/>
      <c r="ABW143" s="157"/>
      <c r="ABX143" s="157"/>
      <c r="ABY143" s="157"/>
      <c r="ABZ143" s="157"/>
      <c r="ACA143" s="157"/>
      <c r="ACB143" s="157"/>
      <c r="ACC143" s="157"/>
      <c r="ACD143" s="157"/>
      <c r="ACE143" s="157"/>
      <c r="ACF143" s="157"/>
      <c r="ACG143" s="157"/>
      <c r="ACH143" s="157"/>
      <c r="ACI143" s="157"/>
      <c r="ACJ143" s="157"/>
      <c r="ACK143" s="157"/>
      <c r="ACL143" s="157"/>
      <c r="ACM143" s="157"/>
      <c r="ACN143" s="157"/>
      <c r="ACO143" s="157"/>
      <c r="ACP143" s="157"/>
      <c r="ACQ143" s="157"/>
      <c r="ACR143" s="157"/>
      <c r="ACS143" s="157"/>
      <c r="ACT143" s="157"/>
      <c r="ACU143" s="157"/>
      <c r="ACV143" s="157"/>
      <c r="ACW143" s="157"/>
      <c r="ACX143" s="157"/>
      <c r="ACY143" s="157"/>
      <c r="ACZ143" s="157"/>
      <c r="ADA143" s="157"/>
      <c r="ADB143" s="157"/>
      <c r="ADC143" s="157"/>
      <c r="ADD143" s="157"/>
      <c r="ADE143" s="157"/>
      <c r="ADF143" s="157"/>
      <c r="ADG143" s="157"/>
      <c r="ADH143" s="157"/>
      <c r="ADI143" s="157"/>
      <c r="ADJ143" s="157"/>
      <c r="ADK143" s="157"/>
      <c r="ADL143" s="157"/>
      <c r="ADM143" s="157"/>
      <c r="ADN143" s="157"/>
      <c r="ADO143" s="157"/>
      <c r="ADP143" s="157"/>
      <c r="ADQ143" s="157"/>
      <c r="ADR143" s="157"/>
      <c r="ADS143" s="157"/>
      <c r="ADT143" s="157"/>
      <c r="ADU143" s="157"/>
      <c r="ADV143" s="157"/>
      <c r="ADW143" s="157"/>
      <c r="ADX143" s="157"/>
      <c r="ADY143" s="157"/>
      <c r="ADZ143" s="157"/>
      <c r="AEA143" s="157"/>
      <c r="AEB143" s="157"/>
      <c r="AEC143" s="157"/>
      <c r="AED143" s="157"/>
      <c r="AEE143" s="157"/>
      <c r="AEF143" s="157"/>
      <c r="AEG143" s="157"/>
      <c r="AEH143" s="157"/>
      <c r="AEI143" s="157"/>
      <c r="AEJ143" s="157"/>
      <c r="AEK143" s="157"/>
      <c r="AEL143" s="157"/>
      <c r="AEM143" s="157"/>
      <c r="AEN143" s="157"/>
      <c r="AEO143" s="157"/>
      <c r="AEP143" s="157"/>
      <c r="AEQ143" s="157"/>
      <c r="AER143" s="157"/>
      <c r="AES143" s="157"/>
      <c r="AET143" s="157"/>
      <c r="AEU143" s="157"/>
      <c r="AEV143" s="157"/>
      <c r="AEW143" s="157"/>
      <c r="AEX143" s="157"/>
      <c r="AEY143" s="157"/>
      <c r="AEZ143" s="157"/>
      <c r="AFA143" s="157"/>
      <c r="AFB143" s="157"/>
      <c r="AFC143" s="157"/>
      <c r="AFD143" s="157"/>
      <c r="AFE143" s="157"/>
      <c r="AFF143" s="157"/>
      <c r="AFG143" s="157"/>
      <c r="AFH143" s="157"/>
      <c r="AFI143" s="157"/>
      <c r="AFJ143" s="157"/>
      <c r="AFK143" s="157"/>
      <c r="AFL143" s="157"/>
      <c r="AFM143" s="157"/>
      <c r="AFN143" s="157"/>
      <c r="AFO143" s="157"/>
      <c r="AFP143" s="157"/>
      <c r="AFQ143" s="157"/>
      <c r="AFR143" s="157"/>
      <c r="AFS143" s="157"/>
      <c r="AFT143" s="157"/>
      <c r="AFU143" s="157"/>
      <c r="AFV143" s="157"/>
      <c r="AFW143" s="157"/>
      <c r="AFX143" s="157"/>
      <c r="AFY143" s="157"/>
      <c r="AFZ143" s="157"/>
      <c r="AGA143" s="157"/>
      <c r="AGB143" s="157"/>
      <c r="AGC143" s="157"/>
      <c r="AGD143" s="157"/>
      <c r="AGE143" s="157"/>
      <c r="AGF143" s="157"/>
      <c r="AGG143" s="157"/>
      <c r="AGH143" s="157"/>
      <c r="AGI143" s="157"/>
      <c r="AGJ143" s="157"/>
      <c r="AGK143" s="157"/>
      <c r="AGL143" s="157"/>
      <c r="AGM143" s="157"/>
      <c r="AGN143" s="157"/>
      <c r="AGO143" s="157"/>
      <c r="AGP143" s="157"/>
      <c r="AGQ143" s="157"/>
      <c r="AGR143" s="157"/>
      <c r="AGS143" s="157"/>
      <c r="AGT143" s="157"/>
      <c r="AGU143" s="157"/>
      <c r="AGV143" s="157"/>
      <c r="AGW143" s="157"/>
      <c r="AGX143" s="157"/>
      <c r="AGY143" s="157"/>
      <c r="AGZ143" s="157"/>
      <c r="AHA143" s="157"/>
      <c r="AHB143" s="157"/>
      <c r="AHC143" s="157"/>
      <c r="AHD143" s="157"/>
      <c r="AHE143" s="157"/>
      <c r="AHF143" s="157"/>
      <c r="AHG143" s="157"/>
      <c r="AHH143" s="157"/>
      <c r="AHI143" s="157"/>
      <c r="AHJ143" s="157"/>
      <c r="AHK143" s="157"/>
      <c r="AHL143" s="157"/>
      <c r="AHM143" s="157"/>
      <c r="AHN143" s="157"/>
      <c r="AHO143" s="157"/>
      <c r="AHP143" s="157"/>
      <c r="AHQ143" s="157"/>
      <c r="AHR143" s="157"/>
      <c r="AHS143" s="157"/>
      <c r="AHT143" s="157"/>
      <c r="AHU143" s="157"/>
      <c r="AHV143" s="157"/>
      <c r="AHW143" s="157"/>
      <c r="AHX143" s="157"/>
      <c r="AHY143" s="157"/>
      <c r="AHZ143" s="157"/>
      <c r="AIA143" s="157"/>
      <c r="AIB143" s="157"/>
      <c r="AIC143" s="157"/>
      <c r="AID143" s="157"/>
      <c r="AIE143" s="157"/>
      <c r="AIF143" s="157"/>
      <c r="AIG143" s="157"/>
      <c r="AIH143" s="157"/>
      <c r="AII143" s="157"/>
      <c r="AIJ143" s="157"/>
      <c r="AIK143" s="157"/>
      <c r="AIL143" s="157"/>
      <c r="AIM143" s="157"/>
      <c r="AIN143" s="157"/>
      <c r="AIO143" s="157"/>
      <c r="AIP143" s="157"/>
      <c r="AIQ143" s="157"/>
      <c r="AIR143" s="157"/>
      <c r="AIS143" s="157"/>
      <c r="AIT143" s="157"/>
      <c r="AIU143" s="157"/>
      <c r="AIV143" s="157"/>
      <c r="AIW143" s="157"/>
      <c r="AIX143" s="157"/>
      <c r="AIY143" s="157"/>
      <c r="AIZ143" s="157"/>
      <c r="AJA143" s="157"/>
      <c r="AJB143" s="157"/>
      <c r="AJC143" s="157"/>
      <c r="AJD143" s="157"/>
      <c r="AJE143" s="157"/>
      <c r="AJF143" s="157"/>
      <c r="AJG143" s="157"/>
      <c r="AJH143" s="157"/>
      <c r="AJI143" s="157"/>
      <c r="AJJ143" s="157"/>
      <c r="AJK143" s="157"/>
      <c r="AJL143" s="157"/>
      <c r="AJM143" s="157"/>
      <c r="AJN143" s="157"/>
      <c r="AJO143" s="157"/>
      <c r="AJP143" s="157"/>
      <c r="AJQ143" s="157"/>
      <c r="AJR143" s="157"/>
      <c r="AJS143" s="157"/>
      <c r="AJT143" s="157"/>
      <c r="AJU143" s="157"/>
      <c r="AJV143" s="157"/>
      <c r="AJW143" s="157"/>
      <c r="AJX143" s="157"/>
      <c r="AJY143" s="157"/>
      <c r="AJZ143" s="157"/>
      <c r="AKA143" s="157"/>
      <c r="AKB143" s="157"/>
      <c r="AKC143" s="157"/>
      <c r="AKD143" s="157"/>
      <c r="AKE143" s="157"/>
      <c r="AKF143" s="157"/>
      <c r="AKG143" s="157"/>
      <c r="AKH143" s="157"/>
      <c r="AKI143" s="157"/>
      <c r="AKJ143" s="157"/>
      <c r="AKK143" s="157"/>
      <c r="AKL143" s="157"/>
      <c r="AKM143" s="157"/>
      <c r="AKN143" s="157"/>
      <c r="AKO143" s="157"/>
      <c r="AKP143" s="157"/>
      <c r="AKQ143" s="157"/>
      <c r="AKR143" s="157"/>
      <c r="AKS143" s="157"/>
      <c r="AKT143" s="157"/>
      <c r="AKU143" s="157"/>
      <c r="AKV143" s="157"/>
      <c r="AKW143" s="157"/>
      <c r="AKX143" s="157"/>
      <c r="AKY143" s="157"/>
      <c r="AKZ143" s="157"/>
      <c r="ALA143" s="157"/>
      <c r="ALB143" s="157"/>
      <c r="ALC143" s="157"/>
      <c r="ALD143" s="157"/>
      <c r="ALE143" s="157"/>
      <c r="ALF143" s="157"/>
      <c r="ALG143" s="157"/>
      <c r="ALH143" s="157"/>
      <c r="ALI143" s="157"/>
      <c r="ALJ143" s="157"/>
      <c r="ALK143" s="157"/>
      <c r="ALL143" s="157"/>
      <c r="ALM143" s="157"/>
      <c r="ALN143" s="157"/>
      <c r="ALO143" s="157"/>
      <c r="ALP143" s="157"/>
      <c r="ALQ143" s="157"/>
      <c r="ALR143" s="157"/>
      <c r="ALS143" s="157"/>
      <c r="ALT143" s="157"/>
      <c r="ALU143" s="157"/>
      <c r="ALV143" s="157"/>
      <c r="ALW143" s="157"/>
      <c r="ALX143" s="157"/>
      <c r="ALY143" s="157"/>
      <c r="ALZ143" s="157"/>
      <c r="AMA143" s="157"/>
      <c r="AMB143" s="157"/>
      <c r="AMC143" s="157"/>
      <c r="AMD143" s="157"/>
      <c r="AME143" s="157"/>
      <c r="AMF143" s="157"/>
      <c r="AMG143" s="157"/>
      <c r="AMH143" s="157"/>
      <c r="AMI143" s="157"/>
      <c r="AMJ143" s="157"/>
      <c r="AMK143" s="157"/>
      <c r="AML143" s="157"/>
      <c r="AMM143" s="157"/>
      <c r="AMN143" s="157"/>
      <c r="AMO143" s="157"/>
      <c r="AMP143" s="157"/>
      <c r="AMQ143" s="157"/>
      <c r="AMR143" s="157"/>
      <c r="AMS143" s="157"/>
      <c r="AMT143" s="157"/>
      <c r="AMU143" s="157"/>
      <c r="AMV143" s="157"/>
      <c r="AMW143" s="157"/>
      <c r="AMX143" s="157"/>
      <c r="AMY143" s="157"/>
      <c r="AMZ143" s="157"/>
      <c r="ANA143" s="157"/>
      <c r="ANB143" s="157"/>
      <c r="ANC143" s="157"/>
      <c r="AND143" s="157"/>
      <c r="ANE143" s="157"/>
      <c r="ANF143" s="157"/>
      <c r="ANG143" s="157"/>
      <c r="ANH143" s="157"/>
      <c r="ANI143" s="157"/>
      <c r="ANJ143" s="157"/>
      <c r="ANK143" s="157"/>
      <c r="ANL143" s="157"/>
      <c r="ANM143" s="157"/>
      <c r="ANN143" s="157"/>
      <c r="ANO143" s="157"/>
      <c r="ANP143" s="157"/>
      <c r="ANQ143" s="157"/>
      <c r="ANR143" s="157"/>
      <c r="ANS143" s="157"/>
      <c r="ANT143" s="157"/>
      <c r="ANU143" s="157"/>
      <c r="ANV143" s="157"/>
      <c r="ANW143" s="157"/>
      <c r="ANX143" s="157"/>
      <c r="ANY143" s="157"/>
      <c r="ANZ143" s="157"/>
      <c r="AOA143" s="157"/>
      <c r="AOB143" s="157"/>
      <c r="AOC143" s="157"/>
      <c r="AOD143" s="157"/>
      <c r="AOE143" s="157"/>
      <c r="AOF143" s="157"/>
      <c r="AOG143" s="157"/>
      <c r="AOH143" s="157"/>
      <c r="AOI143" s="157"/>
      <c r="AOJ143" s="157"/>
      <c r="AOK143" s="157"/>
      <c r="AOL143" s="157"/>
      <c r="AOM143" s="157"/>
      <c r="AON143" s="157"/>
      <c r="AOO143" s="157"/>
      <c r="AOP143" s="157"/>
      <c r="AOQ143" s="157"/>
      <c r="AOR143" s="157"/>
      <c r="AOS143" s="157"/>
      <c r="AOT143" s="157"/>
      <c r="AOU143" s="157"/>
      <c r="AOV143" s="157"/>
      <c r="AOW143" s="157"/>
      <c r="AOX143" s="157"/>
      <c r="AOY143" s="157"/>
      <c r="AOZ143" s="157"/>
      <c r="APA143" s="157"/>
      <c r="APB143" s="157"/>
      <c r="APC143" s="157"/>
      <c r="APD143" s="157"/>
      <c r="APE143" s="157"/>
    </row>
    <row r="144" spans="1:1097">
      <c r="A144" s="204"/>
      <c r="B144" s="190" t="s">
        <v>72</v>
      </c>
      <c r="C144" s="157">
        <f>SUM(C141:C143)</f>
        <v>0</v>
      </c>
      <c r="D144" s="157">
        <f t="shared" ref="D144" si="5787">SUM(D141:D143)</f>
        <v>0</v>
      </c>
      <c r="E144" s="157">
        <f t="shared" ref="E144" si="5788">SUM(E141:E143)</f>
        <v>0</v>
      </c>
      <c r="F144" s="157">
        <f t="shared" ref="F144" si="5789">SUM(F141:F143)</f>
        <v>0</v>
      </c>
      <c r="G144" s="157">
        <f t="shared" ref="G144" si="5790">SUM(G141:G143)</f>
        <v>0</v>
      </c>
      <c r="H144" s="157">
        <f t="shared" ref="H144" si="5791">SUM(H141:H143)</f>
        <v>0</v>
      </c>
      <c r="I144" s="157">
        <f t="shared" ref="I144" si="5792">SUM(I141:I143)</f>
        <v>0</v>
      </c>
      <c r="J144" s="157">
        <f t="shared" ref="J144" si="5793">SUM(J141:J143)</f>
        <v>0</v>
      </c>
      <c r="K144" s="157">
        <f t="shared" ref="K144" si="5794">SUM(K141:K143)</f>
        <v>0</v>
      </c>
      <c r="L144" s="157">
        <f t="shared" ref="L144" si="5795">SUM(L141:L143)</f>
        <v>0</v>
      </c>
      <c r="M144" s="157">
        <f t="shared" ref="M144" si="5796">SUM(M141:M143)</f>
        <v>0</v>
      </c>
      <c r="N144" s="157">
        <f t="shared" ref="N144" si="5797">SUM(N141:N143)</f>
        <v>0</v>
      </c>
      <c r="O144" s="157">
        <f t="shared" ref="O144" si="5798">SUM(O141:O143)</f>
        <v>0</v>
      </c>
      <c r="P144" s="157">
        <f t="shared" ref="P144" si="5799">SUM(P141:P143)</f>
        <v>0</v>
      </c>
      <c r="Q144" s="157">
        <f t="shared" ref="Q144" si="5800">SUM(Q141:Q143)</f>
        <v>0</v>
      </c>
      <c r="R144" s="157">
        <f t="shared" ref="R144" si="5801">SUM(R141:R143)</f>
        <v>0</v>
      </c>
      <c r="S144" s="157">
        <f t="shared" ref="S144" si="5802">SUM(S141:S143)</f>
        <v>0</v>
      </c>
      <c r="T144" s="157">
        <f t="shared" ref="T144" si="5803">SUM(T141:T143)</f>
        <v>0</v>
      </c>
      <c r="U144" s="157">
        <f t="shared" ref="U144" si="5804">SUM(U141:U143)</f>
        <v>0</v>
      </c>
      <c r="V144" s="157">
        <f t="shared" ref="V144" si="5805">SUM(V141:V143)</f>
        <v>0</v>
      </c>
      <c r="W144" s="157">
        <f t="shared" ref="W144" si="5806">SUM(W141:W143)</f>
        <v>0</v>
      </c>
      <c r="X144" s="157">
        <f t="shared" ref="X144" si="5807">SUM(X141:X143)</f>
        <v>0</v>
      </c>
      <c r="Y144" s="157">
        <f t="shared" ref="Y144" si="5808">SUM(Y141:Y143)</f>
        <v>0</v>
      </c>
      <c r="Z144" s="157">
        <f t="shared" ref="Z144" si="5809">SUM(Z141:Z143)</f>
        <v>0</v>
      </c>
      <c r="AA144" s="157">
        <f t="shared" ref="AA144" si="5810">SUM(AA141:AA143)</f>
        <v>0</v>
      </c>
      <c r="AB144" s="157">
        <f t="shared" ref="AB144" si="5811">SUM(AB141:AB143)</f>
        <v>0</v>
      </c>
      <c r="AC144" s="157">
        <f t="shared" ref="AC144" si="5812">SUM(AC141:AC143)</f>
        <v>0</v>
      </c>
      <c r="AD144" s="157">
        <f t="shared" ref="AD144" si="5813">SUM(AD141:AD143)</f>
        <v>0</v>
      </c>
      <c r="AE144" s="157">
        <f t="shared" ref="AE144" si="5814">SUM(AE141:AE143)</f>
        <v>0</v>
      </c>
      <c r="AF144" s="157">
        <f t="shared" ref="AF144" si="5815">SUM(AF141:AF143)</f>
        <v>0</v>
      </c>
      <c r="AG144" s="157">
        <f t="shared" ref="AG144" si="5816">SUM(AG141:AG143)</f>
        <v>0</v>
      </c>
      <c r="AH144" s="157">
        <f t="shared" ref="AH144" si="5817">SUM(AH141:AH143)</f>
        <v>0</v>
      </c>
      <c r="AI144" s="157">
        <f t="shared" ref="AI144" si="5818">SUM(AI141:AI143)</f>
        <v>0</v>
      </c>
      <c r="AJ144" s="157">
        <f t="shared" ref="AJ144" si="5819">SUM(AJ141:AJ143)</f>
        <v>0</v>
      </c>
      <c r="AK144" s="157">
        <f t="shared" ref="AK144" si="5820">SUM(AK141:AK143)</f>
        <v>0</v>
      </c>
      <c r="AL144" s="157">
        <f t="shared" ref="AL144" si="5821">SUM(AL141:AL143)</f>
        <v>0</v>
      </c>
      <c r="AM144" s="157">
        <f t="shared" ref="AM144" si="5822">SUM(AM141:AM143)</f>
        <v>0</v>
      </c>
      <c r="AN144" s="157">
        <f t="shared" ref="AN144" si="5823">SUM(AN141:AN143)</f>
        <v>0</v>
      </c>
      <c r="AO144" s="157">
        <f t="shared" ref="AO144" si="5824">SUM(AO141:AO143)</f>
        <v>0</v>
      </c>
      <c r="AP144" s="157">
        <f t="shared" ref="AP144" si="5825">SUM(AP141:AP143)</f>
        <v>0</v>
      </c>
      <c r="AQ144" s="157">
        <f t="shared" ref="AQ144" si="5826">SUM(AQ141:AQ143)</f>
        <v>0</v>
      </c>
      <c r="AR144" s="157">
        <f t="shared" ref="AR144" si="5827">SUM(AR141:AR143)</f>
        <v>0</v>
      </c>
      <c r="AS144" s="157">
        <f t="shared" ref="AS144" si="5828">SUM(AS141:AS143)</f>
        <v>0</v>
      </c>
      <c r="AT144" s="157">
        <f t="shared" ref="AT144" si="5829">SUM(AT141:AT143)</f>
        <v>0</v>
      </c>
      <c r="AU144" s="157">
        <f t="shared" ref="AU144" si="5830">SUM(AU141:AU143)</f>
        <v>0</v>
      </c>
      <c r="AV144" s="157">
        <f t="shared" ref="AV144" si="5831">SUM(AV141:AV143)</f>
        <v>0</v>
      </c>
      <c r="AW144" s="157">
        <f t="shared" ref="AW144" si="5832">SUM(AW141:AW143)</f>
        <v>0</v>
      </c>
      <c r="AX144" s="157">
        <f t="shared" ref="AX144" si="5833">SUM(AX141:AX143)</f>
        <v>0</v>
      </c>
      <c r="AY144" s="157">
        <f t="shared" ref="AY144" si="5834">SUM(AY141:AY143)</f>
        <v>0</v>
      </c>
      <c r="AZ144" s="157">
        <f t="shared" ref="AZ144" si="5835">SUM(AZ141:AZ143)</f>
        <v>0</v>
      </c>
      <c r="BA144" s="157">
        <f t="shared" ref="BA144" si="5836">SUM(BA141:BA143)</f>
        <v>0</v>
      </c>
      <c r="BB144" s="157">
        <f t="shared" ref="BB144" si="5837">SUM(BB141:BB143)</f>
        <v>0</v>
      </c>
      <c r="BC144" s="157">
        <f t="shared" ref="BC144" si="5838">SUM(BC141:BC143)</f>
        <v>0</v>
      </c>
      <c r="BD144" s="157">
        <f t="shared" ref="BD144" si="5839">SUM(BD141:BD143)</f>
        <v>0</v>
      </c>
      <c r="BE144" s="157">
        <f t="shared" ref="BE144" si="5840">SUM(BE141:BE143)</f>
        <v>0</v>
      </c>
      <c r="BF144" s="157">
        <f t="shared" ref="BF144" si="5841">SUM(BF141:BF143)</f>
        <v>0</v>
      </c>
      <c r="BG144" s="157">
        <f t="shared" ref="BG144" si="5842">SUM(BG141:BG143)</f>
        <v>0</v>
      </c>
      <c r="BH144" s="157">
        <f t="shared" ref="BH144" si="5843">SUM(BH141:BH143)</f>
        <v>0</v>
      </c>
      <c r="BI144" s="157">
        <f t="shared" ref="BI144" si="5844">SUM(BI141:BI143)</f>
        <v>0</v>
      </c>
      <c r="BJ144" s="157">
        <f t="shared" ref="BJ144" si="5845">SUM(BJ141:BJ143)</f>
        <v>0</v>
      </c>
      <c r="BK144" s="157">
        <f t="shared" ref="BK144" si="5846">SUM(BK141:BK143)</f>
        <v>0</v>
      </c>
      <c r="BL144" s="157">
        <f t="shared" ref="BL144" si="5847">SUM(BL141:BL143)</f>
        <v>0</v>
      </c>
      <c r="BM144" s="157">
        <f t="shared" ref="BM144" si="5848">SUM(BM141:BM143)</f>
        <v>0</v>
      </c>
      <c r="BN144" s="157">
        <f t="shared" ref="BN144" si="5849">SUM(BN141:BN143)</f>
        <v>0</v>
      </c>
      <c r="BO144" s="157">
        <f t="shared" ref="BO144" si="5850">SUM(BO141:BO143)</f>
        <v>0</v>
      </c>
      <c r="BP144" s="157">
        <f t="shared" ref="BP144" si="5851">SUM(BP141:BP143)</f>
        <v>0</v>
      </c>
      <c r="BQ144" s="157">
        <f t="shared" ref="BQ144" si="5852">SUM(BQ141:BQ143)</f>
        <v>0</v>
      </c>
      <c r="BR144" s="157">
        <f t="shared" ref="BR144" si="5853">SUM(BR141:BR143)</f>
        <v>0</v>
      </c>
      <c r="BS144" s="157">
        <f t="shared" ref="BS144" si="5854">SUM(BS141:BS143)</f>
        <v>0</v>
      </c>
      <c r="BT144" s="157">
        <f t="shared" ref="BT144" si="5855">SUM(BT141:BT143)</f>
        <v>0</v>
      </c>
      <c r="BU144" s="157">
        <f t="shared" ref="BU144" si="5856">SUM(BU141:BU143)</f>
        <v>0</v>
      </c>
      <c r="BV144" s="157">
        <f t="shared" ref="BV144" si="5857">SUM(BV141:BV143)</f>
        <v>0</v>
      </c>
      <c r="BW144" s="157">
        <f t="shared" ref="BW144" si="5858">SUM(BW141:BW143)</f>
        <v>0</v>
      </c>
      <c r="BX144" s="157">
        <f t="shared" ref="BX144" si="5859">SUM(BX141:BX143)</f>
        <v>0</v>
      </c>
      <c r="BY144" s="157">
        <f t="shared" ref="BY144" si="5860">SUM(BY141:BY143)</f>
        <v>0</v>
      </c>
      <c r="BZ144" s="157">
        <f t="shared" ref="BZ144" si="5861">SUM(BZ141:BZ143)</f>
        <v>0</v>
      </c>
      <c r="CA144" s="157">
        <f t="shared" ref="CA144" si="5862">SUM(CA141:CA143)</f>
        <v>0</v>
      </c>
      <c r="CB144" s="157">
        <f t="shared" ref="CB144" si="5863">SUM(CB141:CB143)</f>
        <v>0</v>
      </c>
      <c r="CC144" s="157">
        <f t="shared" ref="CC144" si="5864">SUM(CC141:CC143)</f>
        <v>0</v>
      </c>
      <c r="CD144" s="157">
        <f t="shared" ref="CD144" si="5865">SUM(CD141:CD143)</f>
        <v>0</v>
      </c>
      <c r="CE144" s="157">
        <f t="shared" ref="CE144" si="5866">SUM(CE141:CE143)</f>
        <v>0</v>
      </c>
      <c r="CF144" s="157">
        <f t="shared" ref="CF144" si="5867">SUM(CF141:CF143)</f>
        <v>0</v>
      </c>
      <c r="CG144" s="157">
        <f t="shared" ref="CG144" si="5868">SUM(CG141:CG143)</f>
        <v>0</v>
      </c>
      <c r="CH144" s="157">
        <f t="shared" ref="CH144" si="5869">SUM(CH141:CH143)</f>
        <v>0</v>
      </c>
      <c r="CI144" s="157">
        <f t="shared" ref="CI144" si="5870">SUM(CI141:CI143)</f>
        <v>0</v>
      </c>
      <c r="CJ144" s="157">
        <f t="shared" ref="CJ144" si="5871">SUM(CJ141:CJ143)</f>
        <v>0</v>
      </c>
      <c r="CK144" s="157">
        <f t="shared" ref="CK144" si="5872">SUM(CK141:CK143)</f>
        <v>0</v>
      </c>
      <c r="CL144" s="157">
        <f t="shared" ref="CL144" si="5873">SUM(CL141:CL143)</f>
        <v>0</v>
      </c>
      <c r="CM144" s="157">
        <f t="shared" ref="CM144" si="5874">SUM(CM141:CM143)</f>
        <v>0</v>
      </c>
      <c r="CN144" s="157">
        <f t="shared" ref="CN144" si="5875">SUM(CN141:CN143)</f>
        <v>0</v>
      </c>
      <c r="CO144" s="157">
        <f t="shared" ref="CO144" si="5876">SUM(CO141:CO143)</f>
        <v>0</v>
      </c>
      <c r="CP144" s="157">
        <f t="shared" ref="CP144" si="5877">SUM(CP141:CP143)</f>
        <v>0</v>
      </c>
      <c r="CQ144" s="157">
        <f t="shared" ref="CQ144" si="5878">SUM(CQ141:CQ143)</f>
        <v>0</v>
      </c>
      <c r="CR144" s="157">
        <f t="shared" ref="CR144" si="5879">SUM(CR141:CR143)</f>
        <v>0</v>
      </c>
      <c r="CS144" s="157">
        <f t="shared" ref="CS144" si="5880">SUM(CS141:CS143)</f>
        <v>0</v>
      </c>
      <c r="CT144" s="157">
        <f t="shared" ref="CT144" si="5881">SUM(CT141:CT143)</f>
        <v>0</v>
      </c>
      <c r="CU144" s="157">
        <f t="shared" ref="CU144" si="5882">SUM(CU141:CU143)</f>
        <v>0</v>
      </c>
      <c r="CV144" s="157">
        <f t="shared" ref="CV144" si="5883">SUM(CV141:CV143)</f>
        <v>0</v>
      </c>
      <c r="CW144" s="157">
        <f t="shared" ref="CW144" si="5884">SUM(CW141:CW143)</f>
        <v>0</v>
      </c>
      <c r="CX144" s="157">
        <f t="shared" ref="CX144" si="5885">SUM(CX141:CX143)</f>
        <v>0</v>
      </c>
      <c r="CY144" s="157">
        <f t="shared" ref="CY144" si="5886">SUM(CY141:CY143)</f>
        <v>0</v>
      </c>
      <c r="CZ144" s="157">
        <f t="shared" ref="CZ144" si="5887">SUM(CZ141:CZ143)</f>
        <v>0</v>
      </c>
      <c r="DA144" s="157">
        <f t="shared" ref="DA144" si="5888">SUM(DA141:DA143)</f>
        <v>0</v>
      </c>
      <c r="DB144" s="157">
        <f t="shared" ref="DB144" si="5889">SUM(DB141:DB143)</f>
        <v>0</v>
      </c>
      <c r="DC144" s="157">
        <f t="shared" ref="DC144" si="5890">SUM(DC141:DC143)</f>
        <v>0</v>
      </c>
      <c r="DD144" s="157">
        <f t="shared" ref="DD144" si="5891">SUM(DD141:DD143)</f>
        <v>0</v>
      </c>
      <c r="DE144" s="157">
        <f t="shared" ref="DE144" si="5892">SUM(DE141:DE143)</f>
        <v>0</v>
      </c>
      <c r="DF144" s="157">
        <f t="shared" ref="DF144" si="5893">SUM(DF141:DF143)</f>
        <v>0</v>
      </c>
      <c r="DG144" s="157">
        <f t="shared" ref="DG144" si="5894">SUM(DG141:DG143)</f>
        <v>0</v>
      </c>
      <c r="DH144" s="157">
        <f t="shared" ref="DH144" si="5895">SUM(DH141:DH143)</f>
        <v>0</v>
      </c>
      <c r="DI144" s="157">
        <f t="shared" ref="DI144" si="5896">SUM(DI141:DI143)</f>
        <v>0</v>
      </c>
      <c r="DJ144" s="157">
        <f t="shared" ref="DJ144" si="5897">SUM(DJ141:DJ143)</f>
        <v>0</v>
      </c>
      <c r="DK144" s="157">
        <f t="shared" ref="DK144" si="5898">SUM(DK141:DK143)</f>
        <v>0</v>
      </c>
      <c r="DL144" s="157">
        <f t="shared" ref="DL144" si="5899">SUM(DL141:DL143)</f>
        <v>0</v>
      </c>
      <c r="DM144" s="157">
        <f t="shared" ref="DM144" si="5900">SUM(DM141:DM143)</f>
        <v>0</v>
      </c>
      <c r="DN144" s="157">
        <f t="shared" ref="DN144" si="5901">SUM(DN141:DN143)</f>
        <v>0</v>
      </c>
      <c r="DO144" s="157">
        <f t="shared" ref="DO144" si="5902">SUM(DO141:DO143)</f>
        <v>0</v>
      </c>
      <c r="DP144" s="157">
        <f t="shared" ref="DP144" si="5903">SUM(DP141:DP143)</f>
        <v>0</v>
      </c>
      <c r="DQ144" s="157">
        <f t="shared" ref="DQ144" si="5904">SUM(DQ141:DQ143)</f>
        <v>0</v>
      </c>
      <c r="DR144" s="157">
        <f t="shared" ref="DR144" si="5905">SUM(DR141:DR143)</f>
        <v>0</v>
      </c>
      <c r="DS144" s="157">
        <f t="shared" ref="DS144" si="5906">SUM(DS141:DS143)</f>
        <v>0</v>
      </c>
      <c r="DT144" s="157">
        <f t="shared" ref="DT144" si="5907">SUM(DT141:DT143)</f>
        <v>0</v>
      </c>
      <c r="DU144" s="157">
        <f t="shared" ref="DU144" si="5908">SUM(DU141:DU143)</f>
        <v>0</v>
      </c>
      <c r="DV144" s="157">
        <f t="shared" ref="DV144" si="5909">SUM(DV141:DV143)</f>
        <v>0</v>
      </c>
      <c r="DW144" s="157">
        <f t="shared" ref="DW144" si="5910">SUM(DW141:DW143)</f>
        <v>0</v>
      </c>
      <c r="DX144" s="157">
        <f t="shared" ref="DX144" si="5911">SUM(DX141:DX143)</f>
        <v>0</v>
      </c>
      <c r="DY144" s="157">
        <f t="shared" ref="DY144" si="5912">SUM(DY141:DY143)</f>
        <v>0</v>
      </c>
      <c r="DZ144" s="157">
        <f t="shared" ref="DZ144" si="5913">SUM(DZ141:DZ143)</f>
        <v>0</v>
      </c>
      <c r="EA144" s="157">
        <f t="shared" ref="EA144" si="5914">SUM(EA141:EA143)</f>
        <v>0</v>
      </c>
      <c r="EB144" s="157">
        <f t="shared" ref="EB144" si="5915">SUM(EB141:EB143)</f>
        <v>0</v>
      </c>
      <c r="EC144" s="157">
        <f t="shared" ref="EC144" si="5916">SUM(EC141:EC143)</f>
        <v>0</v>
      </c>
      <c r="ED144" s="157">
        <f t="shared" ref="ED144" si="5917">SUM(ED141:ED143)</f>
        <v>0</v>
      </c>
      <c r="EE144" s="157">
        <f t="shared" ref="EE144" si="5918">SUM(EE141:EE143)</f>
        <v>0</v>
      </c>
      <c r="EF144" s="157">
        <f t="shared" ref="EF144" si="5919">SUM(EF141:EF143)</f>
        <v>0</v>
      </c>
      <c r="EG144" s="157">
        <f t="shared" ref="EG144" si="5920">SUM(EG141:EG143)</f>
        <v>0</v>
      </c>
      <c r="EH144" s="157">
        <f t="shared" ref="EH144" si="5921">SUM(EH141:EH143)</f>
        <v>0</v>
      </c>
      <c r="EI144" s="157">
        <f t="shared" ref="EI144" si="5922">SUM(EI141:EI143)</f>
        <v>0</v>
      </c>
      <c r="EJ144" s="157">
        <f t="shared" ref="EJ144" si="5923">SUM(EJ141:EJ143)</f>
        <v>0</v>
      </c>
      <c r="EK144" s="157">
        <f t="shared" ref="EK144" si="5924">SUM(EK141:EK143)</f>
        <v>0</v>
      </c>
      <c r="EL144" s="157">
        <f t="shared" ref="EL144" si="5925">SUM(EL141:EL143)</f>
        <v>0</v>
      </c>
      <c r="EM144" s="157">
        <f t="shared" ref="EM144" si="5926">SUM(EM141:EM143)</f>
        <v>0</v>
      </c>
      <c r="EN144" s="157">
        <f t="shared" ref="EN144" si="5927">SUM(EN141:EN143)</f>
        <v>0</v>
      </c>
      <c r="EO144" s="157">
        <f t="shared" ref="EO144" si="5928">SUM(EO141:EO143)</f>
        <v>0</v>
      </c>
      <c r="EP144" s="157">
        <f t="shared" ref="EP144" si="5929">SUM(EP141:EP143)</f>
        <v>0</v>
      </c>
      <c r="EQ144" s="157">
        <f t="shared" ref="EQ144" si="5930">SUM(EQ141:EQ143)</f>
        <v>0</v>
      </c>
      <c r="ER144" s="157">
        <f t="shared" ref="ER144" si="5931">SUM(ER141:ER143)</f>
        <v>0</v>
      </c>
      <c r="ES144" s="157">
        <f t="shared" ref="ES144" si="5932">SUM(ES141:ES143)</f>
        <v>0</v>
      </c>
      <c r="ET144" s="157">
        <f t="shared" ref="ET144" si="5933">SUM(ET141:ET143)</f>
        <v>0</v>
      </c>
      <c r="EU144" s="157">
        <f t="shared" ref="EU144" si="5934">SUM(EU141:EU143)</f>
        <v>0</v>
      </c>
      <c r="EV144" s="157">
        <f t="shared" ref="EV144" si="5935">SUM(EV141:EV143)</f>
        <v>0</v>
      </c>
      <c r="EW144" s="157">
        <f t="shared" ref="EW144" si="5936">SUM(EW141:EW143)</f>
        <v>0</v>
      </c>
      <c r="EX144" s="157">
        <f t="shared" ref="EX144" si="5937">SUM(EX141:EX143)</f>
        <v>0</v>
      </c>
      <c r="EY144" s="157">
        <f t="shared" ref="EY144" si="5938">SUM(EY141:EY143)</f>
        <v>0</v>
      </c>
      <c r="EZ144" s="157">
        <f t="shared" ref="EZ144" si="5939">SUM(EZ141:EZ143)</f>
        <v>0</v>
      </c>
      <c r="FA144" s="157">
        <f t="shared" ref="FA144" si="5940">SUM(FA141:FA143)</f>
        <v>0</v>
      </c>
      <c r="FB144" s="157">
        <f t="shared" ref="FB144" si="5941">SUM(FB141:FB143)</f>
        <v>0</v>
      </c>
      <c r="FC144" s="157">
        <f t="shared" ref="FC144" si="5942">SUM(FC141:FC143)</f>
        <v>0</v>
      </c>
      <c r="FD144" s="157">
        <f t="shared" ref="FD144" si="5943">SUM(FD141:FD143)</f>
        <v>0</v>
      </c>
      <c r="FE144" s="157">
        <f t="shared" ref="FE144" si="5944">SUM(FE141:FE143)</f>
        <v>0</v>
      </c>
      <c r="FF144" s="157">
        <f t="shared" ref="FF144" si="5945">SUM(FF141:FF143)</f>
        <v>0</v>
      </c>
      <c r="FG144" s="157">
        <f t="shared" ref="FG144" si="5946">SUM(FG141:FG143)</f>
        <v>0</v>
      </c>
      <c r="FH144" s="157">
        <f t="shared" ref="FH144" si="5947">SUM(FH141:FH143)</f>
        <v>0</v>
      </c>
      <c r="FI144" s="157">
        <f t="shared" ref="FI144" si="5948">SUM(FI141:FI143)</f>
        <v>0</v>
      </c>
      <c r="FJ144" s="157">
        <f t="shared" ref="FJ144" si="5949">SUM(FJ141:FJ143)</f>
        <v>0</v>
      </c>
      <c r="FK144" s="157">
        <f t="shared" ref="FK144" si="5950">SUM(FK141:FK143)</f>
        <v>0</v>
      </c>
      <c r="FL144" s="157">
        <f t="shared" ref="FL144" si="5951">SUM(FL141:FL143)</f>
        <v>0</v>
      </c>
      <c r="FM144" s="157">
        <f t="shared" ref="FM144" si="5952">SUM(FM141:FM143)</f>
        <v>0</v>
      </c>
      <c r="FN144" s="157">
        <f t="shared" ref="FN144" si="5953">SUM(FN141:FN143)</f>
        <v>0</v>
      </c>
      <c r="FO144" s="157">
        <f t="shared" ref="FO144" si="5954">SUM(FO141:FO143)</f>
        <v>0</v>
      </c>
      <c r="FP144" s="157">
        <f t="shared" ref="FP144" si="5955">SUM(FP141:FP143)</f>
        <v>0</v>
      </c>
      <c r="FQ144" s="157">
        <f t="shared" ref="FQ144" si="5956">SUM(FQ141:FQ143)</f>
        <v>0</v>
      </c>
      <c r="FR144" s="157">
        <f t="shared" ref="FR144" si="5957">SUM(FR141:FR143)</f>
        <v>0</v>
      </c>
      <c r="FS144" s="157">
        <f t="shared" ref="FS144" si="5958">SUM(FS141:FS143)</f>
        <v>0</v>
      </c>
      <c r="FT144" s="157">
        <f t="shared" ref="FT144" si="5959">SUM(FT141:FT143)</f>
        <v>0</v>
      </c>
      <c r="FU144" s="157">
        <f t="shared" ref="FU144" si="5960">SUM(FU141:FU143)</f>
        <v>0</v>
      </c>
      <c r="FV144" s="157">
        <f t="shared" ref="FV144" si="5961">SUM(FV141:FV143)</f>
        <v>0</v>
      </c>
      <c r="FW144" s="157">
        <f t="shared" ref="FW144" si="5962">SUM(FW141:FW143)</f>
        <v>0</v>
      </c>
      <c r="FX144" s="157">
        <f t="shared" ref="FX144" si="5963">SUM(FX141:FX143)</f>
        <v>0</v>
      </c>
      <c r="FY144" s="157">
        <f t="shared" ref="FY144" si="5964">SUM(FY141:FY143)</f>
        <v>0</v>
      </c>
      <c r="FZ144" s="157">
        <f t="shared" ref="FZ144" si="5965">SUM(FZ141:FZ143)</f>
        <v>0</v>
      </c>
      <c r="GA144" s="157">
        <f t="shared" ref="GA144" si="5966">SUM(GA141:GA143)</f>
        <v>0</v>
      </c>
      <c r="GB144" s="157">
        <f t="shared" ref="GB144" si="5967">SUM(GB141:GB143)</f>
        <v>0</v>
      </c>
      <c r="GC144" s="157">
        <f t="shared" ref="GC144" si="5968">SUM(GC141:GC143)</f>
        <v>0</v>
      </c>
      <c r="GD144" s="157">
        <f t="shared" ref="GD144" si="5969">SUM(GD141:GD143)</f>
        <v>0</v>
      </c>
      <c r="GE144" s="157">
        <f t="shared" ref="GE144" si="5970">SUM(GE141:GE143)</f>
        <v>0</v>
      </c>
      <c r="GF144" s="157">
        <f t="shared" ref="GF144" si="5971">SUM(GF141:GF143)</f>
        <v>0</v>
      </c>
      <c r="GG144" s="157">
        <f t="shared" ref="GG144" si="5972">SUM(GG141:GG143)</f>
        <v>0</v>
      </c>
      <c r="GH144" s="157">
        <f t="shared" ref="GH144" si="5973">SUM(GH141:GH143)</f>
        <v>0</v>
      </c>
      <c r="GI144" s="157">
        <f t="shared" ref="GI144" si="5974">SUM(GI141:GI143)</f>
        <v>0</v>
      </c>
      <c r="GJ144" s="157">
        <f t="shared" ref="GJ144" si="5975">SUM(GJ141:GJ143)</f>
        <v>0</v>
      </c>
      <c r="GK144" s="157">
        <f t="shared" ref="GK144" si="5976">SUM(GK141:GK143)</f>
        <v>0</v>
      </c>
      <c r="GL144" s="157">
        <f t="shared" ref="GL144" si="5977">SUM(GL141:GL143)</f>
        <v>0</v>
      </c>
      <c r="GM144" s="157">
        <f t="shared" ref="GM144" si="5978">SUM(GM141:GM143)</f>
        <v>0</v>
      </c>
      <c r="GN144" s="157">
        <f t="shared" ref="GN144" si="5979">SUM(GN141:GN143)</f>
        <v>0</v>
      </c>
      <c r="GO144" s="157">
        <f t="shared" ref="GO144" si="5980">SUM(GO141:GO143)</f>
        <v>0</v>
      </c>
      <c r="GP144" s="157">
        <f t="shared" ref="GP144" si="5981">SUM(GP141:GP143)</f>
        <v>0</v>
      </c>
      <c r="GQ144" s="157">
        <f t="shared" ref="GQ144" si="5982">SUM(GQ141:GQ143)</f>
        <v>0</v>
      </c>
      <c r="GR144" s="157">
        <f t="shared" ref="GR144" si="5983">SUM(GR141:GR143)</f>
        <v>0</v>
      </c>
      <c r="GS144" s="157">
        <f t="shared" ref="GS144" si="5984">SUM(GS141:GS143)</f>
        <v>0</v>
      </c>
      <c r="GT144" s="157">
        <f t="shared" ref="GT144" si="5985">SUM(GT141:GT143)</f>
        <v>0</v>
      </c>
      <c r="GU144" s="157">
        <f t="shared" ref="GU144" si="5986">SUM(GU141:GU143)</f>
        <v>0</v>
      </c>
      <c r="GV144" s="157">
        <f t="shared" ref="GV144" si="5987">SUM(GV141:GV143)</f>
        <v>0</v>
      </c>
      <c r="GW144" s="157">
        <f t="shared" ref="GW144" si="5988">SUM(GW141:GW143)</f>
        <v>0</v>
      </c>
      <c r="GX144" s="157">
        <f t="shared" ref="GX144" si="5989">SUM(GX141:GX143)</f>
        <v>0</v>
      </c>
      <c r="GY144" s="157">
        <f t="shared" ref="GY144" si="5990">SUM(GY141:GY143)</f>
        <v>0</v>
      </c>
      <c r="GZ144" s="157">
        <f t="shared" ref="GZ144" si="5991">SUM(GZ141:GZ143)</f>
        <v>0</v>
      </c>
      <c r="HA144" s="157">
        <f t="shared" ref="HA144" si="5992">SUM(HA141:HA143)</f>
        <v>0</v>
      </c>
      <c r="HB144" s="157">
        <f t="shared" ref="HB144" si="5993">SUM(HB141:HB143)</f>
        <v>0</v>
      </c>
      <c r="HC144" s="157">
        <f t="shared" ref="HC144" si="5994">SUM(HC141:HC143)</f>
        <v>0</v>
      </c>
      <c r="HD144" s="157">
        <f t="shared" ref="HD144" si="5995">SUM(HD141:HD143)</f>
        <v>0</v>
      </c>
      <c r="HE144" s="157">
        <f t="shared" ref="HE144" si="5996">SUM(HE141:HE143)</f>
        <v>0</v>
      </c>
      <c r="HF144" s="157">
        <f t="shared" ref="HF144" si="5997">SUM(HF141:HF143)</f>
        <v>0</v>
      </c>
      <c r="HG144" s="157">
        <f t="shared" ref="HG144" si="5998">SUM(HG141:HG143)</f>
        <v>0</v>
      </c>
      <c r="HH144" s="157">
        <f t="shared" ref="HH144" si="5999">SUM(HH141:HH143)</f>
        <v>0</v>
      </c>
      <c r="HI144" s="157">
        <f t="shared" ref="HI144" si="6000">SUM(HI141:HI143)</f>
        <v>0</v>
      </c>
      <c r="HJ144" s="157">
        <f t="shared" ref="HJ144" si="6001">SUM(HJ141:HJ143)</f>
        <v>0</v>
      </c>
      <c r="HK144" s="157">
        <f t="shared" ref="HK144" si="6002">SUM(HK141:HK143)</f>
        <v>0</v>
      </c>
      <c r="HL144" s="157">
        <f t="shared" ref="HL144" si="6003">SUM(HL141:HL143)</f>
        <v>0</v>
      </c>
      <c r="HM144" s="157">
        <f t="shared" ref="HM144" si="6004">SUM(HM141:HM143)</f>
        <v>0</v>
      </c>
      <c r="HN144" s="157">
        <f t="shared" ref="HN144" si="6005">SUM(HN141:HN143)</f>
        <v>0</v>
      </c>
      <c r="HO144" s="157">
        <f t="shared" ref="HO144" si="6006">SUM(HO141:HO143)</f>
        <v>0</v>
      </c>
      <c r="HP144" s="157">
        <f t="shared" ref="HP144" si="6007">SUM(HP141:HP143)</f>
        <v>0</v>
      </c>
      <c r="HQ144" s="157">
        <f t="shared" ref="HQ144" si="6008">SUM(HQ141:HQ143)</f>
        <v>0</v>
      </c>
      <c r="HR144" s="157">
        <f t="shared" ref="HR144" si="6009">SUM(HR141:HR143)</f>
        <v>0</v>
      </c>
      <c r="HS144" s="157">
        <f t="shared" ref="HS144" si="6010">SUM(HS141:HS143)</f>
        <v>0</v>
      </c>
      <c r="HT144" s="157">
        <f t="shared" ref="HT144" si="6011">SUM(HT141:HT143)</f>
        <v>0</v>
      </c>
      <c r="HU144" s="157">
        <f t="shared" ref="HU144" si="6012">SUM(HU141:HU143)</f>
        <v>0</v>
      </c>
      <c r="HV144" s="157">
        <f t="shared" ref="HV144" si="6013">SUM(HV141:HV143)</f>
        <v>0</v>
      </c>
      <c r="HW144" s="157">
        <f t="shared" ref="HW144" si="6014">SUM(HW141:HW143)</f>
        <v>0</v>
      </c>
      <c r="HX144" s="157">
        <f t="shared" ref="HX144" si="6015">SUM(HX141:HX143)</f>
        <v>0</v>
      </c>
      <c r="HY144" s="157">
        <f t="shared" ref="HY144" si="6016">SUM(HY141:HY143)</f>
        <v>0</v>
      </c>
      <c r="HZ144" s="157">
        <f t="shared" ref="HZ144" si="6017">SUM(HZ141:HZ143)</f>
        <v>0</v>
      </c>
      <c r="IA144" s="157">
        <f t="shared" ref="IA144" si="6018">SUM(IA141:IA143)</f>
        <v>0</v>
      </c>
      <c r="IB144" s="157">
        <f t="shared" ref="IB144" si="6019">SUM(IB141:IB143)</f>
        <v>0</v>
      </c>
      <c r="IC144" s="157">
        <f t="shared" ref="IC144" si="6020">SUM(IC141:IC143)</f>
        <v>0</v>
      </c>
      <c r="ID144" s="157">
        <f t="shared" ref="ID144" si="6021">SUM(ID141:ID143)</f>
        <v>0</v>
      </c>
      <c r="IE144" s="157">
        <f t="shared" ref="IE144" si="6022">SUM(IE141:IE143)</f>
        <v>0</v>
      </c>
      <c r="IF144" s="157">
        <f t="shared" ref="IF144" si="6023">SUM(IF141:IF143)</f>
        <v>0</v>
      </c>
      <c r="IG144" s="157">
        <f t="shared" ref="IG144" si="6024">SUM(IG141:IG143)</f>
        <v>0</v>
      </c>
      <c r="IH144" s="157">
        <f t="shared" ref="IH144" si="6025">SUM(IH141:IH143)</f>
        <v>0</v>
      </c>
      <c r="II144" s="157">
        <f t="shared" ref="II144" si="6026">SUM(II141:II143)</f>
        <v>0</v>
      </c>
      <c r="IJ144" s="157">
        <f t="shared" ref="IJ144" si="6027">SUM(IJ141:IJ143)</f>
        <v>0</v>
      </c>
      <c r="IK144" s="157">
        <f t="shared" ref="IK144" si="6028">SUM(IK141:IK143)</f>
        <v>0</v>
      </c>
      <c r="IL144" s="157">
        <f t="shared" ref="IL144" si="6029">SUM(IL141:IL143)</f>
        <v>0</v>
      </c>
      <c r="IM144" s="157">
        <f t="shared" ref="IM144" si="6030">SUM(IM141:IM143)</f>
        <v>0</v>
      </c>
      <c r="IN144" s="157">
        <f t="shared" ref="IN144" si="6031">SUM(IN141:IN143)</f>
        <v>0</v>
      </c>
      <c r="IO144" s="157">
        <f t="shared" ref="IO144" si="6032">SUM(IO141:IO143)</f>
        <v>0</v>
      </c>
      <c r="IP144" s="157">
        <f t="shared" ref="IP144" si="6033">SUM(IP141:IP143)</f>
        <v>0</v>
      </c>
      <c r="IQ144" s="157">
        <f t="shared" ref="IQ144" si="6034">SUM(IQ141:IQ143)</f>
        <v>0</v>
      </c>
      <c r="IR144" s="157">
        <f t="shared" ref="IR144" si="6035">SUM(IR141:IR143)</f>
        <v>0</v>
      </c>
      <c r="IS144" s="157">
        <f t="shared" ref="IS144" si="6036">SUM(IS141:IS143)</f>
        <v>0</v>
      </c>
      <c r="IT144" s="157">
        <f t="shared" ref="IT144" si="6037">SUM(IT141:IT143)</f>
        <v>0</v>
      </c>
      <c r="IU144" s="157">
        <f t="shared" ref="IU144" si="6038">SUM(IU141:IU143)</f>
        <v>0</v>
      </c>
      <c r="IV144" s="157">
        <f t="shared" ref="IV144" si="6039">SUM(IV141:IV143)</f>
        <v>0</v>
      </c>
      <c r="IW144" s="157">
        <f t="shared" ref="IW144" si="6040">SUM(IW141:IW143)</f>
        <v>0</v>
      </c>
      <c r="IX144" s="157">
        <f t="shared" ref="IX144" si="6041">SUM(IX141:IX143)</f>
        <v>0</v>
      </c>
      <c r="IY144" s="157">
        <f t="shared" ref="IY144" si="6042">SUM(IY141:IY143)</f>
        <v>0</v>
      </c>
      <c r="IZ144" s="157">
        <f t="shared" ref="IZ144" si="6043">SUM(IZ141:IZ143)</f>
        <v>0</v>
      </c>
      <c r="JA144" s="157">
        <f t="shared" ref="JA144" si="6044">SUM(JA141:JA143)</f>
        <v>0</v>
      </c>
      <c r="JB144" s="157">
        <f t="shared" ref="JB144" si="6045">SUM(JB141:JB143)</f>
        <v>0</v>
      </c>
      <c r="JC144" s="157">
        <f t="shared" ref="JC144" si="6046">SUM(JC141:JC143)</f>
        <v>0</v>
      </c>
      <c r="JD144" s="157">
        <f t="shared" ref="JD144" si="6047">SUM(JD141:JD143)</f>
        <v>0</v>
      </c>
      <c r="JE144" s="157">
        <f t="shared" ref="JE144" si="6048">SUM(JE141:JE143)</f>
        <v>0</v>
      </c>
      <c r="JF144" s="157">
        <f t="shared" ref="JF144" si="6049">SUM(JF141:JF143)</f>
        <v>0</v>
      </c>
      <c r="JG144" s="157">
        <f t="shared" ref="JG144" si="6050">SUM(JG141:JG143)</f>
        <v>0</v>
      </c>
      <c r="JH144" s="157">
        <f t="shared" ref="JH144" si="6051">SUM(JH141:JH143)</f>
        <v>0</v>
      </c>
      <c r="JI144" s="157">
        <f t="shared" ref="JI144" si="6052">SUM(JI141:JI143)</f>
        <v>0</v>
      </c>
      <c r="JJ144" s="157">
        <f t="shared" ref="JJ144" si="6053">SUM(JJ141:JJ143)</f>
        <v>0</v>
      </c>
      <c r="JK144" s="157">
        <f t="shared" ref="JK144" si="6054">SUM(JK141:JK143)</f>
        <v>0</v>
      </c>
      <c r="JL144" s="157">
        <f t="shared" ref="JL144" si="6055">SUM(JL141:JL143)</f>
        <v>0</v>
      </c>
      <c r="JM144" s="157">
        <f t="shared" ref="JM144" si="6056">SUM(JM141:JM143)</f>
        <v>0</v>
      </c>
      <c r="JN144" s="157">
        <f t="shared" ref="JN144" si="6057">SUM(JN141:JN143)</f>
        <v>0</v>
      </c>
      <c r="JO144" s="157">
        <f t="shared" ref="JO144" si="6058">SUM(JO141:JO143)</f>
        <v>0</v>
      </c>
      <c r="JP144" s="157">
        <f t="shared" ref="JP144" si="6059">SUM(JP141:JP143)</f>
        <v>0</v>
      </c>
      <c r="JQ144" s="157">
        <f t="shared" ref="JQ144" si="6060">SUM(JQ141:JQ143)</f>
        <v>0</v>
      </c>
      <c r="JR144" s="157">
        <f t="shared" ref="JR144" si="6061">SUM(JR141:JR143)</f>
        <v>0</v>
      </c>
      <c r="JS144" s="157">
        <f t="shared" ref="JS144" si="6062">SUM(JS141:JS143)</f>
        <v>0</v>
      </c>
      <c r="JT144" s="157">
        <f t="shared" ref="JT144" si="6063">SUM(JT141:JT143)</f>
        <v>0</v>
      </c>
      <c r="JU144" s="157">
        <f t="shared" ref="JU144" si="6064">SUM(JU141:JU143)</f>
        <v>0</v>
      </c>
      <c r="JV144" s="157">
        <f t="shared" ref="JV144" si="6065">SUM(JV141:JV143)</f>
        <v>0</v>
      </c>
      <c r="JW144" s="157">
        <f t="shared" ref="JW144" si="6066">SUM(JW141:JW143)</f>
        <v>0</v>
      </c>
      <c r="JX144" s="157">
        <f t="shared" ref="JX144" si="6067">SUM(JX141:JX143)</f>
        <v>0</v>
      </c>
      <c r="JY144" s="157">
        <f t="shared" ref="JY144" si="6068">SUM(JY141:JY143)</f>
        <v>0</v>
      </c>
      <c r="JZ144" s="157">
        <f t="shared" ref="JZ144" si="6069">SUM(JZ141:JZ143)</f>
        <v>0</v>
      </c>
      <c r="KA144" s="157">
        <f t="shared" ref="KA144" si="6070">SUM(KA141:KA143)</f>
        <v>0</v>
      </c>
      <c r="KB144" s="157">
        <f t="shared" ref="KB144" si="6071">SUM(KB141:KB143)</f>
        <v>0</v>
      </c>
      <c r="KC144" s="157">
        <f t="shared" ref="KC144" si="6072">SUM(KC141:KC143)</f>
        <v>0</v>
      </c>
      <c r="KD144" s="157">
        <f t="shared" ref="KD144" si="6073">SUM(KD141:KD143)</f>
        <v>0</v>
      </c>
      <c r="KE144" s="157">
        <f t="shared" ref="KE144" si="6074">SUM(KE141:KE143)</f>
        <v>0</v>
      </c>
      <c r="KF144" s="157">
        <f t="shared" ref="KF144" si="6075">SUM(KF141:KF143)</f>
        <v>0</v>
      </c>
      <c r="KG144" s="157">
        <f t="shared" ref="KG144" si="6076">SUM(KG141:KG143)</f>
        <v>0</v>
      </c>
      <c r="KH144" s="157">
        <f t="shared" ref="KH144" si="6077">SUM(KH141:KH143)</f>
        <v>0</v>
      </c>
      <c r="KI144" s="157">
        <f t="shared" ref="KI144" si="6078">SUM(KI141:KI143)</f>
        <v>0</v>
      </c>
      <c r="KJ144" s="157">
        <f t="shared" ref="KJ144" si="6079">SUM(KJ141:KJ143)</f>
        <v>0</v>
      </c>
      <c r="KK144" s="157">
        <f t="shared" ref="KK144" si="6080">SUM(KK141:KK143)</f>
        <v>0</v>
      </c>
      <c r="KL144" s="157">
        <f t="shared" ref="KL144" si="6081">SUM(KL141:KL143)</f>
        <v>0</v>
      </c>
      <c r="KM144" s="157">
        <f t="shared" ref="KM144" si="6082">SUM(KM141:KM143)</f>
        <v>0</v>
      </c>
      <c r="KN144" s="157">
        <f t="shared" ref="KN144" si="6083">SUM(KN141:KN143)</f>
        <v>0</v>
      </c>
      <c r="KO144" s="157">
        <f t="shared" ref="KO144" si="6084">SUM(KO141:KO143)</f>
        <v>0</v>
      </c>
      <c r="KP144" s="157">
        <f t="shared" ref="KP144" si="6085">SUM(KP141:KP143)</f>
        <v>0</v>
      </c>
      <c r="KQ144" s="157">
        <f t="shared" ref="KQ144" si="6086">SUM(KQ141:KQ143)</f>
        <v>0</v>
      </c>
      <c r="KR144" s="157">
        <f t="shared" ref="KR144" si="6087">SUM(KR141:KR143)</f>
        <v>0</v>
      </c>
      <c r="KS144" s="157">
        <f t="shared" ref="KS144" si="6088">SUM(KS141:KS143)</f>
        <v>0</v>
      </c>
      <c r="KT144" s="157">
        <f t="shared" ref="KT144" si="6089">SUM(KT141:KT143)</f>
        <v>0</v>
      </c>
      <c r="KU144" s="157">
        <f t="shared" ref="KU144" si="6090">SUM(KU141:KU143)</f>
        <v>0</v>
      </c>
      <c r="KV144" s="157">
        <f t="shared" ref="KV144" si="6091">SUM(KV141:KV143)</f>
        <v>0</v>
      </c>
      <c r="KW144" s="157">
        <f t="shared" ref="KW144" si="6092">SUM(KW141:KW143)</f>
        <v>0</v>
      </c>
      <c r="KX144" s="157">
        <f t="shared" ref="KX144" si="6093">SUM(KX141:KX143)</f>
        <v>0</v>
      </c>
      <c r="KY144" s="157">
        <f t="shared" ref="KY144" si="6094">SUM(KY141:KY143)</f>
        <v>0</v>
      </c>
      <c r="KZ144" s="157">
        <f t="shared" ref="KZ144" si="6095">SUM(KZ141:KZ143)</f>
        <v>0</v>
      </c>
      <c r="LA144" s="157">
        <f t="shared" ref="LA144" si="6096">SUM(LA141:LA143)</f>
        <v>0</v>
      </c>
      <c r="LB144" s="157">
        <f t="shared" ref="LB144" si="6097">SUM(LB141:LB143)</f>
        <v>0</v>
      </c>
      <c r="LC144" s="157">
        <f t="shared" ref="LC144" si="6098">SUM(LC141:LC143)</f>
        <v>0</v>
      </c>
      <c r="LD144" s="157">
        <f t="shared" ref="LD144" si="6099">SUM(LD141:LD143)</f>
        <v>0</v>
      </c>
      <c r="LE144" s="157">
        <f t="shared" ref="LE144" si="6100">SUM(LE141:LE143)</f>
        <v>0</v>
      </c>
      <c r="LF144" s="157">
        <f t="shared" ref="LF144" si="6101">SUM(LF141:LF143)</f>
        <v>0</v>
      </c>
      <c r="LG144" s="157">
        <f t="shared" ref="LG144" si="6102">SUM(LG141:LG143)</f>
        <v>0</v>
      </c>
      <c r="LH144" s="157">
        <f t="shared" ref="LH144" si="6103">SUM(LH141:LH143)</f>
        <v>0</v>
      </c>
      <c r="LI144" s="157">
        <f t="shared" ref="LI144" si="6104">SUM(LI141:LI143)</f>
        <v>0</v>
      </c>
      <c r="LJ144" s="157">
        <f t="shared" ref="LJ144" si="6105">SUM(LJ141:LJ143)</f>
        <v>0</v>
      </c>
      <c r="LK144" s="157">
        <f t="shared" ref="LK144" si="6106">SUM(LK141:LK143)</f>
        <v>0</v>
      </c>
      <c r="LL144" s="157">
        <f t="shared" ref="LL144" si="6107">SUM(LL141:LL143)</f>
        <v>0</v>
      </c>
      <c r="LM144" s="157">
        <f t="shared" ref="LM144" si="6108">SUM(LM141:LM143)</f>
        <v>0</v>
      </c>
      <c r="LN144" s="157">
        <f t="shared" ref="LN144" si="6109">SUM(LN141:LN143)</f>
        <v>0</v>
      </c>
      <c r="LO144" s="157">
        <f t="shared" ref="LO144" si="6110">SUM(LO141:LO143)</f>
        <v>0</v>
      </c>
      <c r="LP144" s="157">
        <f t="shared" ref="LP144" si="6111">SUM(LP141:LP143)</f>
        <v>0</v>
      </c>
      <c r="LQ144" s="157">
        <f t="shared" ref="LQ144" si="6112">SUM(LQ141:LQ143)</f>
        <v>0</v>
      </c>
      <c r="LR144" s="157">
        <f t="shared" ref="LR144" si="6113">SUM(LR141:LR143)</f>
        <v>0</v>
      </c>
      <c r="LS144" s="157">
        <f t="shared" ref="LS144" si="6114">SUM(LS141:LS143)</f>
        <v>0</v>
      </c>
      <c r="LT144" s="157">
        <f t="shared" ref="LT144" si="6115">SUM(LT141:LT143)</f>
        <v>0</v>
      </c>
      <c r="LU144" s="157">
        <f t="shared" ref="LU144" si="6116">SUM(LU141:LU143)</f>
        <v>0</v>
      </c>
      <c r="LV144" s="157">
        <f t="shared" ref="LV144" si="6117">SUM(LV141:LV143)</f>
        <v>0</v>
      </c>
      <c r="LW144" s="157">
        <f t="shared" ref="LW144" si="6118">SUM(LW141:LW143)</f>
        <v>0</v>
      </c>
      <c r="LX144" s="157">
        <f t="shared" ref="LX144" si="6119">SUM(LX141:LX143)</f>
        <v>0</v>
      </c>
      <c r="LY144" s="157">
        <f t="shared" ref="LY144" si="6120">SUM(LY141:LY143)</f>
        <v>0</v>
      </c>
      <c r="LZ144" s="157">
        <f t="shared" ref="LZ144" si="6121">SUM(LZ141:LZ143)</f>
        <v>0</v>
      </c>
      <c r="MA144" s="157">
        <f t="shared" ref="MA144" si="6122">SUM(MA141:MA143)</f>
        <v>0</v>
      </c>
      <c r="MB144" s="157">
        <f t="shared" ref="MB144" si="6123">SUM(MB141:MB143)</f>
        <v>0</v>
      </c>
      <c r="MC144" s="157">
        <f t="shared" ref="MC144" si="6124">SUM(MC141:MC143)</f>
        <v>0</v>
      </c>
      <c r="MD144" s="157">
        <f t="shared" ref="MD144" si="6125">SUM(MD141:MD143)</f>
        <v>0</v>
      </c>
      <c r="ME144" s="157">
        <f t="shared" ref="ME144" si="6126">SUM(ME141:ME143)</f>
        <v>0</v>
      </c>
      <c r="MF144" s="157">
        <f t="shared" ref="MF144" si="6127">SUM(MF141:MF143)</f>
        <v>0</v>
      </c>
      <c r="MG144" s="157">
        <f t="shared" ref="MG144" si="6128">SUM(MG141:MG143)</f>
        <v>0</v>
      </c>
      <c r="MH144" s="157">
        <f t="shared" ref="MH144" si="6129">SUM(MH141:MH143)</f>
        <v>0</v>
      </c>
      <c r="MI144" s="157">
        <f t="shared" ref="MI144" si="6130">SUM(MI141:MI143)</f>
        <v>0</v>
      </c>
      <c r="MJ144" s="157">
        <f t="shared" ref="MJ144" si="6131">SUM(MJ141:MJ143)</f>
        <v>0</v>
      </c>
      <c r="MK144" s="157">
        <f t="shared" ref="MK144" si="6132">SUM(MK141:MK143)</f>
        <v>0</v>
      </c>
      <c r="ML144" s="157">
        <f t="shared" ref="ML144" si="6133">SUM(ML141:ML143)</f>
        <v>0</v>
      </c>
      <c r="MM144" s="157">
        <f t="shared" ref="MM144" si="6134">SUM(MM141:MM143)</f>
        <v>0</v>
      </c>
      <c r="MN144" s="157">
        <f t="shared" ref="MN144" si="6135">SUM(MN141:MN143)</f>
        <v>0</v>
      </c>
      <c r="MO144" s="157">
        <f t="shared" ref="MO144" si="6136">SUM(MO141:MO143)</f>
        <v>0</v>
      </c>
      <c r="MP144" s="157">
        <f t="shared" ref="MP144" si="6137">SUM(MP141:MP143)</f>
        <v>0</v>
      </c>
      <c r="MQ144" s="157">
        <f t="shared" ref="MQ144" si="6138">SUM(MQ141:MQ143)</f>
        <v>0</v>
      </c>
      <c r="MR144" s="157">
        <f t="shared" ref="MR144" si="6139">SUM(MR141:MR143)</f>
        <v>0</v>
      </c>
      <c r="MS144" s="157">
        <f t="shared" ref="MS144" si="6140">SUM(MS141:MS143)</f>
        <v>0</v>
      </c>
      <c r="MT144" s="157">
        <f t="shared" ref="MT144" si="6141">SUM(MT141:MT143)</f>
        <v>0</v>
      </c>
      <c r="MU144" s="157">
        <f t="shared" ref="MU144" si="6142">SUM(MU141:MU143)</f>
        <v>0</v>
      </c>
      <c r="MV144" s="157">
        <f t="shared" ref="MV144" si="6143">SUM(MV141:MV143)</f>
        <v>0</v>
      </c>
      <c r="MW144" s="157">
        <f t="shared" ref="MW144" si="6144">SUM(MW141:MW143)</f>
        <v>0</v>
      </c>
      <c r="MX144" s="157">
        <f t="shared" ref="MX144" si="6145">SUM(MX141:MX143)</f>
        <v>0</v>
      </c>
      <c r="MY144" s="157">
        <f t="shared" ref="MY144" si="6146">SUM(MY141:MY143)</f>
        <v>0</v>
      </c>
      <c r="MZ144" s="157">
        <f t="shared" ref="MZ144" si="6147">SUM(MZ141:MZ143)</f>
        <v>0</v>
      </c>
      <c r="NA144" s="157">
        <f t="shared" ref="NA144" si="6148">SUM(NA141:NA143)</f>
        <v>0</v>
      </c>
      <c r="NB144" s="157">
        <f t="shared" ref="NB144" si="6149">SUM(NB141:NB143)</f>
        <v>0</v>
      </c>
      <c r="NC144" s="157">
        <f t="shared" ref="NC144" si="6150">SUM(NC141:NC143)</f>
        <v>0</v>
      </c>
      <c r="ND144" s="157">
        <f t="shared" ref="ND144" si="6151">SUM(ND141:ND143)</f>
        <v>0</v>
      </c>
      <c r="NE144" s="157">
        <f t="shared" ref="NE144" si="6152">SUM(NE141:NE143)</f>
        <v>0</v>
      </c>
      <c r="NF144" s="157">
        <f t="shared" ref="NF144" si="6153">SUM(NF141:NF143)</f>
        <v>0</v>
      </c>
      <c r="NG144" s="157">
        <f t="shared" ref="NG144" si="6154">SUM(NG141:NG143)</f>
        <v>0</v>
      </c>
      <c r="NH144" s="157">
        <f t="shared" ref="NH144" si="6155">SUM(NH141:NH143)</f>
        <v>0</v>
      </c>
      <c r="NI144" s="157">
        <f t="shared" ref="NI144" si="6156">SUM(NI141:NI143)</f>
        <v>0</v>
      </c>
      <c r="NJ144" s="157">
        <f t="shared" ref="NJ144" si="6157">SUM(NJ141:NJ143)</f>
        <v>0</v>
      </c>
      <c r="NK144" s="157">
        <f t="shared" ref="NK144" si="6158">SUM(NK141:NK143)</f>
        <v>0</v>
      </c>
      <c r="NL144" s="157">
        <f t="shared" ref="NL144" si="6159">SUM(NL141:NL143)</f>
        <v>0</v>
      </c>
      <c r="NM144" s="157">
        <f t="shared" ref="NM144" si="6160">SUM(NM141:NM143)</f>
        <v>0</v>
      </c>
      <c r="NN144" s="157">
        <f t="shared" ref="NN144" si="6161">SUM(NN141:NN143)</f>
        <v>0</v>
      </c>
      <c r="NO144" s="157">
        <f t="shared" ref="NO144" si="6162">SUM(NO141:NO143)</f>
        <v>0</v>
      </c>
      <c r="NP144" s="157">
        <f t="shared" ref="NP144" si="6163">SUM(NP141:NP143)</f>
        <v>0</v>
      </c>
      <c r="NQ144" s="157">
        <f t="shared" ref="NQ144" si="6164">SUM(NQ141:NQ143)</f>
        <v>0</v>
      </c>
      <c r="NR144" s="157">
        <f t="shared" ref="NR144" si="6165">SUM(NR141:NR143)</f>
        <v>0</v>
      </c>
      <c r="NS144" s="157">
        <f t="shared" ref="NS144" si="6166">SUM(NS141:NS143)</f>
        <v>0</v>
      </c>
      <c r="NT144" s="157">
        <f t="shared" ref="NT144" si="6167">SUM(NT141:NT143)</f>
        <v>0</v>
      </c>
      <c r="NU144" s="157">
        <f t="shared" ref="NU144" si="6168">SUM(NU141:NU143)</f>
        <v>0</v>
      </c>
      <c r="NV144" s="157">
        <f t="shared" ref="NV144" si="6169">SUM(NV141:NV143)</f>
        <v>0</v>
      </c>
      <c r="NW144" s="157">
        <f t="shared" ref="NW144" si="6170">SUM(NW141:NW143)</f>
        <v>0</v>
      </c>
      <c r="NX144" s="157">
        <f t="shared" ref="NX144" si="6171">SUM(NX141:NX143)</f>
        <v>0</v>
      </c>
      <c r="NY144" s="157">
        <f t="shared" ref="NY144" si="6172">SUM(NY141:NY143)</f>
        <v>0</v>
      </c>
      <c r="NZ144" s="157">
        <f t="shared" ref="NZ144" si="6173">SUM(NZ141:NZ143)</f>
        <v>0</v>
      </c>
      <c r="OA144" s="157">
        <f t="shared" ref="OA144" si="6174">SUM(OA141:OA143)</f>
        <v>0</v>
      </c>
      <c r="OB144" s="157">
        <f t="shared" ref="OB144" si="6175">SUM(OB141:OB143)</f>
        <v>0</v>
      </c>
      <c r="OC144" s="157">
        <f t="shared" ref="OC144" si="6176">SUM(OC141:OC143)</f>
        <v>0</v>
      </c>
      <c r="OD144" s="157">
        <f t="shared" ref="OD144" si="6177">SUM(OD141:OD143)</f>
        <v>0</v>
      </c>
      <c r="OE144" s="157">
        <f t="shared" ref="OE144" si="6178">SUM(OE141:OE143)</f>
        <v>0</v>
      </c>
      <c r="OF144" s="157">
        <f t="shared" ref="OF144" si="6179">SUM(OF141:OF143)</f>
        <v>0</v>
      </c>
      <c r="OG144" s="157">
        <f t="shared" ref="OG144" si="6180">SUM(OG141:OG143)</f>
        <v>0</v>
      </c>
      <c r="OH144" s="157">
        <f t="shared" ref="OH144" si="6181">SUM(OH141:OH143)</f>
        <v>0</v>
      </c>
      <c r="OI144" s="157">
        <f t="shared" ref="OI144" si="6182">SUM(OI141:OI143)</f>
        <v>0</v>
      </c>
      <c r="OJ144" s="157">
        <f t="shared" ref="OJ144" si="6183">SUM(OJ141:OJ143)</f>
        <v>0</v>
      </c>
      <c r="OK144" s="157">
        <f t="shared" ref="OK144" si="6184">SUM(OK141:OK143)</f>
        <v>0</v>
      </c>
      <c r="OL144" s="157">
        <f t="shared" ref="OL144" si="6185">SUM(OL141:OL143)</f>
        <v>0</v>
      </c>
      <c r="OM144" s="157">
        <f t="shared" ref="OM144" si="6186">SUM(OM141:OM143)</f>
        <v>0</v>
      </c>
      <c r="ON144" s="157">
        <f t="shared" ref="ON144" si="6187">SUM(ON141:ON143)</f>
        <v>0</v>
      </c>
      <c r="OO144" s="157">
        <f t="shared" ref="OO144" si="6188">SUM(OO141:OO143)</f>
        <v>0</v>
      </c>
      <c r="OP144" s="157">
        <f t="shared" ref="OP144" si="6189">SUM(OP141:OP143)</f>
        <v>0</v>
      </c>
      <c r="OQ144" s="157">
        <f t="shared" ref="OQ144" si="6190">SUM(OQ141:OQ143)</f>
        <v>0</v>
      </c>
      <c r="OR144" s="157">
        <f t="shared" ref="OR144" si="6191">SUM(OR141:OR143)</f>
        <v>0</v>
      </c>
      <c r="OS144" s="157">
        <f t="shared" ref="OS144" si="6192">SUM(OS141:OS143)</f>
        <v>0</v>
      </c>
      <c r="OT144" s="157">
        <f t="shared" ref="OT144" si="6193">SUM(OT141:OT143)</f>
        <v>0</v>
      </c>
      <c r="OU144" s="157">
        <f t="shared" ref="OU144" si="6194">SUM(OU141:OU143)</f>
        <v>0</v>
      </c>
      <c r="OV144" s="157">
        <f t="shared" ref="OV144" si="6195">SUM(OV141:OV143)</f>
        <v>0</v>
      </c>
      <c r="OW144" s="157">
        <f t="shared" ref="OW144" si="6196">SUM(OW141:OW143)</f>
        <v>0</v>
      </c>
      <c r="OX144" s="157">
        <f t="shared" ref="OX144" si="6197">SUM(OX141:OX143)</f>
        <v>0</v>
      </c>
      <c r="OY144" s="157">
        <f t="shared" ref="OY144" si="6198">SUM(OY141:OY143)</f>
        <v>0</v>
      </c>
      <c r="OZ144" s="157">
        <f t="shared" ref="OZ144" si="6199">SUM(OZ141:OZ143)</f>
        <v>0</v>
      </c>
      <c r="PA144" s="157">
        <f t="shared" ref="PA144" si="6200">SUM(PA141:PA143)</f>
        <v>0</v>
      </c>
      <c r="PB144" s="157">
        <f t="shared" ref="PB144" si="6201">SUM(PB141:PB143)</f>
        <v>0</v>
      </c>
      <c r="PC144" s="157">
        <f t="shared" ref="PC144" si="6202">SUM(PC141:PC143)</f>
        <v>0</v>
      </c>
      <c r="PD144" s="157">
        <f t="shared" ref="PD144" si="6203">SUM(PD141:PD143)</f>
        <v>0</v>
      </c>
      <c r="PE144" s="157">
        <f t="shared" ref="PE144" si="6204">SUM(PE141:PE143)</f>
        <v>0</v>
      </c>
      <c r="PF144" s="157">
        <f t="shared" ref="PF144" si="6205">SUM(PF141:PF143)</f>
        <v>0</v>
      </c>
      <c r="PG144" s="157">
        <f t="shared" ref="PG144" si="6206">SUM(PG141:PG143)</f>
        <v>0</v>
      </c>
      <c r="PH144" s="157">
        <f t="shared" ref="PH144" si="6207">SUM(PH141:PH143)</f>
        <v>0</v>
      </c>
      <c r="PI144" s="157">
        <f t="shared" ref="PI144" si="6208">SUM(PI141:PI143)</f>
        <v>0</v>
      </c>
      <c r="PJ144" s="157">
        <f t="shared" ref="PJ144" si="6209">SUM(PJ141:PJ143)</f>
        <v>0</v>
      </c>
      <c r="PK144" s="157">
        <f t="shared" ref="PK144" si="6210">SUM(PK141:PK143)</f>
        <v>0</v>
      </c>
      <c r="PL144" s="157">
        <f t="shared" ref="PL144" si="6211">SUM(PL141:PL143)</f>
        <v>0</v>
      </c>
      <c r="PM144" s="157">
        <f t="shared" ref="PM144" si="6212">SUM(PM141:PM143)</f>
        <v>0</v>
      </c>
      <c r="PN144" s="157">
        <f t="shared" ref="PN144" si="6213">SUM(PN141:PN143)</f>
        <v>0</v>
      </c>
      <c r="PO144" s="157">
        <f t="shared" ref="PO144" si="6214">SUM(PO141:PO143)</f>
        <v>0</v>
      </c>
      <c r="PP144" s="157">
        <f t="shared" ref="PP144" si="6215">SUM(PP141:PP143)</f>
        <v>0</v>
      </c>
      <c r="PQ144" s="157">
        <f t="shared" ref="PQ144" si="6216">SUM(PQ141:PQ143)</f>
        <v>0</v>
      </c>
      <c r="PR144" s="157">
        <f t="shared" ref="PR144" si="6217">SUM(PR141:PR143)</f>
        <v>0</v>
      </c>
      <c r="PS144" s="157">
        <f t="shared" ref="PS144" si="6218">SUM(PS141:PS143)</f>
        <v>0</v>
      </c>
      <c r="PT144" s="157">
        <f t="shared" ref="PT144" si="6219">SUM(PT141:PT143)</f>
        <v>0</v>
      </c>
      <c r="PU144" s="157">
        <f t="shared" ref="PU144" si="6220">SUM(PU141:PU143)</f>
        <v>0</v>
      </c>
      <c r="PV144" s="157">
        <f t="shared" ref="PV144" si="6221">SUM(PV141:PV143)</f>
        <v>0</v>
      </c>
      <c r="PW144" s="157">
        <f t="shared" ref="PW144" si="6222">SUM(PW141:PW143)</f>
        <v>0</v>
      </c>
      <c r="PX144" s="157">
        <f t="shared" ref="PX144" si="6223">SUM(PX141:PX143)</f>
        <v>0</v>
      </c>
      <c r="PY144" s="157">
        <f t="shared" ref="PY144" si="6224">SUM(PY141:PY143)</f>
        <v>0</v>
      </c>
      <c r="PZ144" s="157">
        <f t="shared" ref="PZ144" si="6225">SUM(PZ141:PZ143)</f>
        <v>0</v>
      </c>
      <c r="QA144" s="157">
        <f t="shared" ref="QA144" si="6226">SUM(QA141:QA143)</f>
        <v>0</v>
      </c>
      <c r="QB144" s="157">
        <f t="shared" ref="QB144" si="6227">SUM(QB141:QB143)</f>
        <v>0</v>
      </c>
      <c r="QC144" s="157">
        <f t="shared" ref="QC144" si="6228">SUM(QC141:QC143)</f>
        <v>0</v>
      </c>
      <c r="QD144" s="157">
        <f t="shared" ref="QD144" si="6229">SUM(QD141:QD143)</f>
        <v>0</v>
      </c>
      <c r="QE144" s="157">
        <f t="shared" ref="QE144" si="6230">SUM(QE141:QE143)</f>
        <v>0</v>
      </c>
      <c r="QF144" s="157">
        <f t="shared" ref="QF144" si="6231">SUM(QF141:QF143)</f>
        <v>0</v>
      </c>
      <c r="QG144" s="157">
        <f t="shared" ref="QG144" si="6232">SUM(QG141:QG143)</f>
        <v>0</v>
      </c>
      <c r="QH144" s="157">
        <f t="shared" ref="QH144" si="6233">SUM(QH141:QH143)</f>
        <v>0</v>
      </c>
      <c r="QI144" s="157">
        <f t="shared" ref="QI144" si="6234">SUM(QI141:QI143)</f>
        <v>0</v>
      </c>
      <c r="QJ144" s="157">
        <f t="shared" ref="QJ144" si="6235">SUM(QJ141:QJ143)</f>
        <v>0</v>
      </c>
      <c r="QK144" s="157">
        <f t="shared" ref="QK144" si="6236">SUM(QK141:QK143)</f>
        <v>0</v>
      </c>
      <c r="QL144" s="157">
        <f t="shared" ref="QL144" si="6237">SUM(QL141:QL143)</f>
        <v>0</v>
      </c>
      <c r="QM144" s="157">
        <f t="shared" ref="QM144" si="6238">SUM(QM141:QM143)</f>
        <v>0</v>
      </c>
      <c r="QN144" s="157">
        <f t="shared" ref="QN144" si="6239">SUM(QN141:QN143)</f>
        <v>0</v>
      </c>
      <c r="QO144" s="157">
        <f t="shared" ref="QO144" si="6240">SUM(QO141:QO143)</f>
        <v>0</v>
      </c>
      <c r="QP144" s="157">
        <f t="shared" ref="QP144" si="6241">SUM(QP141:QP143)</f>
        <v>0</v>
      </c>
      <c r="QQ144" s="157">
        <f t="shared" ref="QQ144" si="6242">SUM(QQ141:QQ143)</f>
        <v>0</v>
      </c>
      <c r="QR144" s="157">
        <f t="shared" ref="QR144" si="6243">SUM(QR141:QR143)</f>
        <v>0</v>
      </c>
      <c r="QS144" s="157">
        <f t="shared" ref="QS144" si="6244">SUM(QS141:QS143)</f>
        <v>0</v>
      </c>
      <c r="QT144" s="157">
        <f t="shared" ref="QT144" si="6245">SUM(QT141:QT143)</f>
        <v>0</v>
      </c>
      <c r="QU144" s="157">
        <f t="shared" ref="QU144" si="6246">SUM(QU141:QU143)</f>
        <v>0</v>
      </c>
      <c r="QV144" s="157">
        <f t="shared" ref="QV144" si="6247">SUM(QV141:QV143)</f>
        <v>0</v>
      </c>
      <c r="QW144" s="157">
        <f t="shared" ref="QW144" si="6248">SUM(QW141:QW143)</f>
        <v>0</v>
      </c>
      <c r="QX144" s="157">
        <f t="shared" ref="QX144" si="6249">SUM(QX141:QX143)</f>
        <v>0</v>
      </c>
      <c r="QY144" s="157">
        <f t="shared" ref="QY144" si="6250">SUM(QY141:QY143)</f>
        <v>0</v>
      </c>
      <c r="QZ144" s="157">
        <f t="shared" ref="QZ144" si="6251">SUM(QZ141:QZ143)</f>
        <v>0</v>
      </c>
      <c r="RA144" s="157">
        <f t="shared" ref="RA144" si="6252">SUM(RA141:RA143)</f>
        <v>0</v>
      </c>
      <c r="RB144" s="157">
        <f t="shared" ref="RB144" si="6253">SUM(RB141:RB143)</f>
        <v>0</v>
      </c>
      <c r="RC144" s="157">
        <f t="shared" ref="RC144" si="6254">SUM(RC141:RC143)</f>
        <v>0</v>
      </c>
      <c r="RD144" s="157">
        <f t="shared" ref="RD144" si="6255">SUM(RD141:RD143)</f>
        <v>0</v>
      </c>
      <c r="RE144" s="157">
        <f t="shared" ref="RE144" si="6256">SUM(RE141:RE143)</f>
        <v>0</v>
      </c>
      <c r="RF144" s="157">
        <f t="shared" ref="RF144" si="6257">SUM(RF141:RF143)</f>
        <v>0</v>
      </c>
      <c r="RG144" s="157">
        <f t="shared" ref="RG144" si="6258">SUM(RG141:RG143)</f>
        <v>0</v>
      </c>
      <c r="RH144" s="157">
        <f t="shared" ref="RH144" si="6259">SUM(RH141:RH143)</f>
        <v>0</v>
      </c>
      <c r="RI144" s="157">
        <f t="shared" ref="RI144" si="6260">SUM(RI141:RI143)</f>
        <v>0</v>
      </c>
      <c r="RJ144" s="157">
        <f t="shared" ref="RJ144" si="6261">SUM(RJ141:RJ143)</f>
        <v>0</v>
      </c>
      <c r="RK144" s="157">
        <f t="shared" ref="RK144" si="6262">SUM(RK141:RK143)</f>
        <v>0</v>
      </c>
      <c r="RL144" s="157">
        <f t="shared" ref="RL144" si="6263">SUM(RL141:RL143)</f>
        <v>0</v>
      </c>
      <c r="RM144" s="157">
        <f t="shared" ref="RM144" si="6264">SUM(RM141:RM143)</f>
        <v>0</v>
      </c>
      <c r="RN144" s="157">
        <f t="shared" ref="RN144" si="6265">SUM(RN141:RN143)</f>
        <v>0</v>
      </c>
      <c r="RO144" s="157">
        <f t="shared" ref="RO144" si="6266">SUM(RO141:RO143)</f>
        <v>0</v>
      </c>
      <c r="RP144" s="157">
        <f t="shared" ref="RP144" si="6267">SUM(RP141:RP143)</f>
        <v>0</v>
      </c>
      <c r="RQ144" s="157">
        <f t="shared" ref="RQ144" si="6268">SUM(RQ141:RQ143)</f>
        <v>0</v>
      </c>
      <c r="RR144" s="157">
        <f t="shared" ref="RR144" si="6269">SUM(RR141:RR143)</f>
        <v>0</v>
      </c>
      <c r="RS144" s="157">
        <f t="shared" ref="RS144" si="6270">SUM(RS141:RS143)</f>
        <v>0</v>
      </c>
      <c r="RT144" s="157">
        <f t="shared" ref="RT144" si="6271">SUM(RT141:RT143)</f>
        <v>0</v>
      </c>
      <c r="RU144" s="157">
        <f t="shared" ref="RU144" si="6272">SUM(RU141:RU143)</f>
        <v>0</v>
      </c>
      <c r="RV144" s="157">
        <f t="shared" ref="RV144" si="6273">SUM(RV141:RV143)</f>
        <v>0</v>
      </c>
      <c r="RW144" s="157">
        <f t="shared" ref="RW144" si="6274">SUM(RW141:RW143)</f>
        <v>0</v>
      </c>
      <c r="RX144" s="157">
        <f t="shared" ref="RX144" si="6275">SUM(RX141:RX143)</f>
        <v>0</v>
      </c>
      <c r="RY144" s="157">
        <f t="shared" ref="RY144" si="6276">SUM(RY141:RY143)</f>
        <v>0</v>
      </c>
      <c r="RZ144" s="157">
        <f t="shared" ref="RZ144" si="6277">SUM(RZ141:RZ143)</f>
        <v>0</v>
      </c>
      <c r="SA144" s="157">
        <f t="shared" ref="SA144" si="6278">SUM(SA141:SA143)</f>
        <v>0</v>
      </c>
      <c r="SB144" s="157">
        <f t="shared" ref="SB144" si="6279">SUM(SB141:SB143)</f>
        <v>0</v>
      </c>
      <c r="SC144" s="157">
        <f t="shared" ref="SC144" si="6280">SUM(SC141:SC143)</f>
        <v>0</v>
      </c>
      <c r="SD144" s="157">
        <f t="shared" ref="SD144" si="6281">SUM(SD141:SD143)</f>
        <v>0</v>
      </c>
      <c r="SE144" s="157">
        <f t="shared" ref="SE144" si="6282">SUM(SE141:SE143)</f>
        <v>0</v>
      </c>
      <c r="SF144" s="157">
        <f t="shared" ref="SF144" si="6283">SUM(SF141:SF143)</f>
        <v>0</v>
      </c>
      <c r="SG144" s="157">
        <f t="shared" ref="SG144" si="6284">SUM(SG141:SG143)</f>
        <v>0</v>
      </c>
      <c r="SH144" s="157">
        <f t="shared" ref="SH144" si="6285">SUM(SH141:SH143)</f>
        <v>0</v>
      </c>
      <c r="SI144" s="157">
        <f t="shared" ref="SI144" si="6286">SUM(SI141:SI143)</f>
        <v>0</v>
      </c>
      <c r="SJ144" s="157">
        <f t="shared" ref="SJ144" si="6287">SUM(SJ141:SJ143)</f>
        <v>0</v>
      </c>
      <c r="SK144" s="157">
        <f t="shared" ref="SK144" si="6288">SUM(SK141:SK143)</f>
        <v>0</v>
      </c>
      <c r="SL144" s="157">
        <f t="shared" ref="SL144" si="6289">SUM(SL141:SL143)</f>
        <v>0</v>
      </c>
      <c r="SM144" s="157">
        <f t="shared" ref="SM144" si="6290">SUM(SM141:SM143)</f>
        <v>0</v>
      </c>
      <c r="SN144" s="157">
        <f t="shared" ref="SN144" si="6291">SUM(SN141:SN143)</f>
        <v>0</v>
      </c>
      <c r="SO144" s="157">
        <f t="shared" ref="SO144" si="6292">SUM(SO141:SO143)</f>
        <v>0</v>
      </c>
      <c r="SP144" s="157">
        <f t="shared" ref="SP144" si="6293">SUM(SP141:SP143)</f>
        <v>0</v>
      </c>
      <c r="SQ144" s="157">
        <f t="shared" ref="SQ144" si="6294">SUM(SQ141:SQ143)</f>
        <v>0</v>
      </c>
      <c r="SR144" s="157">
        <f t="shared" ref="SR144" si="6295">SUM(SR141:SR143)</f>
        <v>0</v>
      </c>
      <c r="SS144" s="157">
        <f t="shared" ref="SS144" si="6296">SUM(SS141:SS143)</f>
        <v>0</v>
      </c>
      <c r="ST144" s="157">
        <f t="shared" ref="ST144" si="6297">SUM(ST141:ST143)</f>
        <v>0</v>
      </c>
      <c r="SU144" s="157">
        <f t="shared" ref="SU144" si="6298">SUM(SU141:SU143)</f>
        <v>0</v>
      </c>
      <c r="SV144" s="157">
        <f t="shared" ref="SV144" si="6299">SUM(SV141:SV143)</f>
        <v>0</v>
      </c>
      <c r="SW144" s="157">
        <f t="shared" ref="SW144" si="6300">SUM(SW141:SW143)</f>
        <v>0</v>
      </c>
      <c r="SX144" s="157">
        <f t="shared" ref="SX144" si="6301">SUM(SX141:SX143)</f>
        <v>0</v>
      </c>
      <c r="SY144" s="157">
        <f t="shared" ref="SY144" si="6302">SUM(SY141:SY143)</f>
        <v>0</v>
      </c>
      <c r="SZ144" s="157">
        <f t="shared" ref="SZ144" si="6303">SUM(SZ141:SZ143)</f>
        <v>0</v>
      </c>
      <c r="TA144" s="157">
        <f t="shared" ref="TA144" si="6304">SUM(TA141:TA143)</f>
        <v>0</v>
      </c>
      <c r="TB144" s="157">
        <f t="shared" ref="TB144" si="6305">SUM(TB141:TB143)</f>
        <v>0</v>
      </c>
      <c r="TC144" s="157">
        <f t="shared" ref="TC144" si="6306">SUM(TC141:TC143)</f>
        <v>0</v>
      </c>
      <c r="TD144" s="157">
        <f t="shared" ref="TD144" si="6307">SUM(TD141:TD143)</f>
        <v>0</v>
      </c>
      <c r="TE144" s="157">
        <f t="shared" ref="TE144" si="6308">SUM(TE141:TE143)</f>
        <v>0</v>
      </c>
      <c r="TF144" s="157">
        <f t="shared" ref="TF144" si="6309">SUM(TF141:TF143)</f>
        <v>0</v>
      </c>
      <c r="TG144" s="157">
        <f t="shared" ref="TG144" si="6310">SUM(TG141:TG143)</f>
        <v>0</v>
      </c>
      <c r="TH144" s="157">
        <f t="shared" ref="TH144" si="6311">SUM(TH141:TH143)</f>
        <v>0</v>
      </c>
      <c r="TI144" s="157">
        <f t="shared" ref="TI144" si="6312">SUM(TI141:TI143)</f>
        <v>0</v>
      </c>
      <c r="TJ144" s="157">
        <f t="shared" ref="TJ144" si="6313">SUM(TJ141:TJ143)</f>
        <v>0</v>
      </c>
      <c r="TK144" s="157">
        <f t="shared" ref="TK144" si="6314">SUM(TK141:TK143)</f>
        <v>0</v>
      </c>
      <c r="TL144" s="157">
        <f t="shared" ref="TL144" si="6315">SUM(TL141:TL143)</f>
        <v>0</v>
      </c>
      <c r="TM144" s="157">
        <f t="shared" ref="TM144" si="6316">SUM(TM141:TM143)</f>
        <v>0</v>
      </c>
      <c r="TN144" s="157">
        <f t="shared" ref="TN144" si="6317">SUM(TN141:TN143)</f>
        <v>0</v>
      </c>
      <c r="TO144" s="157">
        <f t="shared" ref="TO144" si="6318">SUM(TO141:TO143)</f>
        <v>0</v>
      </c>
      <c r="TP144" s="157">
        <f t="shared" ref="TP144" si="6319">SUM(TP141:TP143)</f>
        <v>0</v>
      </c>
      <c r="TQ144" s="157">
        <f t="shared" ref="TQ144" si="6320">SUM(TQ141:TQ143)</f>
        <v>0</v>
      </c>
      <c r="TR144" s="157">
        <f t="shared" ref="TR144" si="6321">SUM(TR141:TR143)</f>
        <v>0</v>
      </c>
      <c r="TS144" s="157">
        <f t="shared" ref="TS144" si="6322">SUM(TS141:TS143)</f>
        <v>0</v>
      </c>
      <c r="TT144" s="157">
        <f t="shared" ref="TT144" si="6323">SUM(TT141:TT143)</f>
        <v>0</v>
      </c>
      <c r="TU144" s="157">
        <f t="shared" ref="TU144" si="6324">SUM(TU141:TU143)</f>
        <v>0</v>
      </c>
      <c r="TV144" s="157">
        <f t="shared" ref="TV144" si="6325">SUM(TV141:TV143)</f>
        <v>0</v>
      </c>
      <c r="TW144" s="157">
        <f t="shared" ref="TW144" si="6326">SUM(TW141:TW143)</f>
        <v>0</v>
      </c>
      <c r="TX144" s="157">
        <f t="shared" ref="TX144" si="6327">SUM(TX141:TX143)</f>
        <v>0</v>
      </c>
      <c r="TY144" s="157">
        <f t="shared" ref="TY144" si="6328">SUM(TY141:TY143)</f>
        <v>0</v>
      </c>
      <c r="TZ144" s="157">
        <f t="shared" ref="TZ144" si="6329">SUM(TZ141:TZ143)</f>
        <v>0</v>
      </c>
      <c r="UA144" s="157">
        <f t="shared" ref="UA144" si="6330">SUM(UA141:UA143)</f>
        <v>0</v>
      </c>
      <c r="UB144" s="157">
        <f t="shared" ref="UB144" si="6331">SUM(UB141:UB143)</f>
        <v>0</v>
      </c>
      <c r="UC144" s="157">
        <f t="shared" ref="UC144" si="6332">SUM(UC141:UC143)</f>
        <v>0</v>
      </c>
      <c r="UD144" s="157">
        <f t="shared" ref="UD144" si="6333">SUM(UD141:UD143)</f>
        <v>0</v>
      </c>
      <c r="UE144" s="157">
        <f t="shared" ref="UE144" si="6334">SUM(UE141:UE143)</f>
        <v>0</v>
      </c>
      <c r="UF144" s="157">
        <f t="shared" ref="UF144" si="6335">SUM(UF141:UF143)</f>
        <v>0</v>
      </c>
      <c r="UG144" s="157">
        <f t="shared" ref="UG144" si="6336">SUM(UG141:UG143)</f>
        <v>0</v>
      </c>
      <c r="UH144" s="157">
        <f t="shared" ref="UH144" si="6337">SUM(UH141:UH143)</f>
        <v>0</v>
      </c>
      <c r="UI144" s="157">
        <f t="shared" ref="UI144" si="6338">SUM(UI141:UI143)</f>
        <v>0</v>
      </c>
      <c r="UJ144" s="157">
        <f t="shared" ref="UJ144" si="6339">SUM(UJ141:UJ143)</f>
        <v>0</v>
      </c>
      <c r="UK144" s="157">
        <f t="shared" ref="UK144" si="6340">SUM(UK141:UK143)</f>
        <v>0</v>
      </c>
      <c r="UL144" s="157">
        <f t="shared" ref="UL144" si="6341">SUM(UL141:UL143)</f>
        <v>0</v>
      </c>
      <c r="UM144" s="157">
        <f t="shared" ref="UM144" si="6342">SUM(UM141:UM143)</f>
        <v>0</v>
      </c>
      <c r="UN144" s="157">
        <f t="shared" ref="UN144" si="6343">SUM(UN141:UN143)</f>
        <v>0</v>
      </c>
      <c r="UO144" s="157">
        <f t="shared" ref="UO144" si="6344">SUM(UO141:UO143)</f>
        <v>0</v>
      </c>
      <c r="UP144" s="157">
        <f t="shared" ref="UP144" si="6345">SUM(UP141:UP143)</f>
        <v>0</v>
      </c>
      <c r="UQ144" s="157">
        <f t="shared" ref="UQ144" si="6346">SUM(UQ141:UQ143)</f>
        <v>0</v>
      </c>
      <c r="UR144" s="157">
        <f t="shared" ref="UR144" si="6347">SUM(UR141:UR143)</f>
        <v>0</v>
      </c>
      <c r="US144" s="157">
        <f t="shared" ref="US144" si="6348">SUM(US141:US143)</f>
        <v>0</v>
      </c>
      <c r="UT144" s="157">
        <f t="shared" ref="UT144" si="6349">SUM(UT141:UT143)</f>
        <v>0</v>
      </c>
      <c r="UU144" s="157">
        <f t="shared" ref="UU144" si="6350">SUM(UU141:UU143)</f>
        <v>0</v>
      </c>
      <c r="UV144" s="157">
        <f t="shared" ref="UV144" si="6351">SUM(UV141:UV143)</f>
        <v>0</v>
      </c>
      <c r="UW144" s="157">
        <f t="shared" ref="UW144" si="6352">SUM(UW141:UW143)</f>
        <v>0</v>
      </c>
      <c r="UX144" s="157">
        <f t="shared" ref="UX144" si="6353">SUM(UX141:UX143)</f>
        <v>0</v>
      </c>
      <c r="UY144" s="157">
        <f t="shared" ref="UY144" si="6354">SUM(UY141:UY143)</f>
        <v>0</v>
      </c>
      <c r="UZ144" s="157">
        <f t="shared" ref="UZ144" si="6355">SUM(UZ141:UZ143)</f>
        <v>0</v>
      </c>
      <c r="VA144" s="157">
        <f t="shared" ref="VA144" si="6356">SUM(VA141:VA143)</f>
        <v>0</v>
      </c>
      <c r="VB144" s="157">
        <f t="shared" ref="VB144" si="6357">SUM(VB141:VB143)</f>
        <v>0</v>
      </c>
      <c r="VC144" s="157">
        <f t="shared" ref="VC144" si="6358">SUM(VC141:VC143)</f>
        <v>0</v>
      </c>
      <c r="VD144" s="157">
        <f t="shared" ref="VD144" si="6359">SUM(VD141:VD143)</f>
        <v>0</v>
      </c>
      <c r="VE144" s="157">
        <f t="shared" ref="VE144" si="6360">SUM(VE141:VE143)</f>
        <v>0</v>
      </c>
      <c r="VF144" s="157">
        <f t="shared" ref="VF144" si="6361">SUM(VF141:VF143)</f>
        <v>0</v>
      </c>
      <c r="VG144" s="157">
        <f t="shared" ref="VG144" si="6362">SUM(VG141:VG143)</f>
        <v>0</v>
      </c>
      <c r="VH144" s="157">
        <f t="shared" ref="VH144" si="6363">SUM(VH141:VH143)</f>
        <v>0</v>
      </c>
      <c r="VI144" s="157">
        <f t="shared" ref="VI144" si="6364">SUM(VI141:VI143)</f>
        <v>0</v>
      </c>
      <c r="VJ144" s="157">
        <f t="shared" ref="VJ144" si="6365">SUM(VJ141:VJ143)</f>
        <v>0</v>
      </c>
      <c r="VK144" s="157">
        <f t="shared" ref="VK144" si="6366">SUM(VK141:VK143)</f>
        <v>0</v>
      </c>
      <c r="VL144" s="157">
        <f t="shared" ref="VL144" si="6367">SUM(VL141:VL143)</f>
        <v>0</v>
      </c>
      <c r="VM144" s="157">
        <f t="shared" ref="VM144" si="6368">SUM(VM141:VM143)</f>
        <v>0</v>
      </c>
      <c r="VN144" s="157">
        <f t="shared" ref="VN144" si="6369">SUM(VN141:VN143)</f>
        <v>0</v>
      </c>
      <c r="VO144" s="157">
        <f t="shared" ref="VO144" si="6370">SUM(VO141:VO143)</f>
        <v>0</v>
      </c>
      <c r="VP144" s="157">
        <f t="shared" ref="VP144" si="6371">SUM(VP141:VP143)</f>
        <v>0</v>
      </c>
      <c r="VQ144" s="157">
        <f t="shared" ref="VQ144" si="6372">SUM(VQ141:VQ143)</f>
        <v>0</v>
      </c>
      <c r="VR144" s="157">
        <f t="shared" ref="VR144" si="6373">SUM(VR141:VR143)</f>
        <v>0</v>
      </c>
      <c r="VS144" s="157">
        <f t="shared" ref="VS144" si="6374">SUM(VS141:VS143)</f>
        <v>0</v>
      </c>
      <c r="VT144" s="157">
        <f t="shared" ref="VT144" si="6375">SUM(VT141:VT143)</f>
        <v>0</v>
      </c>
      <c r="VU144" s="157">
        <f t="shared" ref="VU144" si="6376">SUM(VU141:VU143)</f>
        <v>0</v>
      </c>
      <c r="VV144" s="157">
        <f t="shared" ref="VV144" si="6377">SUM(VV141:VV143)</f>
        <v>0</v>
      </c>
      <c r="VW144" s="157">
        <f t="shared" ref="VW144" si="6378">SUM(VW141:VW143)</f>
        <v>0</v>
      </c>
      <c r="VX144" s="157">
        <f t="shared" ref="VX144" si="6379">SUM(VX141:VX143)</f>
        <v>0</v>
      </c>
      <c r="VY144" s="157">
        <f t="shared" ref="VY144" si="6380">SUM(VY141:VY143)</f>
        <v>0</v>
      </c>
      <c r="VZ144" s="157">
        <f t="shared" ref="VZ144" si="6381">SUM(VZ141:VZ143)</f>
        <v>0</v>
      </c>
      <c r="WA144" s="157">
        <f t="shared" ref="WA144" si="6382">SUM(WA141:WA143)</f>
        <v>0</v>
      </c>
      <c r="WB144" s="157">
        <f t="shared" ref="WB144" si="6383">SUM(WB141:WB143)</f>
        <v>0</v>
      </c>
      <c r="WC144" s="157">
        <f t="shared" ref="WC144" si="6384">SUM(WC141:WC143)</f>
        <v>0</v>
      </c>
      <c r="WD144" s="157">
        <f t="shared" ref="WD144" si="6385">SUM(WD141:WD143)</f>
        <v>0</v>
      </c>
      <c r="WE144" s="157">
        <f t="shared" ref="WE144" si="6386">SUM(WE141:WE143)</f>
        <v>0</v>
      </c>
      <c r="WF144" s="157">
        <f t="shared" ref="WF144" si="6387">SUM(WF141:WF143)</f>
        <v>0</v>
      </c>
      <c r="WG144" s="157">
        <f t="shared" ref="WG144" si="6388">SUM(WG141:WG143)</f>
        <v>0</v>
      </c>
      <c r="WH144" s="157">
        <f t="shared" ref="WH144" si="6389">SUM(WH141:WH143)</f>
        <v>0</v>
      </c>
      <c r="WI144" s="157">
        <f t="shared" ref="WI144" si="6390">SUM(WI141:WI143)</f>
        <v>0</v>
      </c>
      <c r="WJ144" s="157">
        <f t="shared" ref="WJ144" si="6391">SUM(WJ141:WJ143)</f>
        <v>0</v>
      </c>
      <c r="WK144" s="157">
        <f t="shared" ref="WK144" si="6392">SUM(WK141:WK143)</f>
        <v>0</v>
      </c>
      <c r="WL144" s="157">
        <f t="shared" ref="WL144" si="6393">SUM(WL141:WL143)</f>
        <v>0</v>
      </c>
      <c r="WM144" s="157">
        <f t="shared" ref="WM144" si="6394">SUM(WM141:WM143)</f>
        <v>0</v>
      </c>
      <c r="WN144" s="157">
        <f t="shared" ref="WN144" si="6395">SUM(WN141:WN143)</f>
        <v>0</v>
      </c>
      <c r="WO144" s="157">
        <f t="shared" ref="WO144" si="6396">SUM(WO141:WO143)</f>
        <v>0</v>
      </c>
      <c r="WP144" s="157">
        <f t="shared" ref="WP144" si="6397">SUM(WP141:WP143)</f>
        <v>0</v>
      </c>
      <c r="WQ144" s="157">
        <f t="shared" ref="WQ144" si="6398">SUM(WQ141:WQ143)</f>
        <v>0</v>
      </c>
      <c r="WR144" s="157">
        <f t="shared" ref="WR144" si="6399">SUM(WR141:WR143)</f>
        <v>0</v>
      </c>
      <c r="WS144" s="157">
        <f t="shared" ref="WS144" si="6400">SUM(WS141:WS143)</f>
        <v>0</v>
      </c>
      <c r="WT144" s="157">
        <f t="shared" ref="WT144" si="6401">SUM(WT141:WT143)</f>
        <v>0</v>
      </c>
      <c r="WU144" s="157">
        <f t="shared" ref="WU144" si="6402">SUM(WU141:WU143)</f>
        <v>0</v>
      </c>
      <c r="WV144" s="157">
        <f t="shared" ref="WV144" si="6403">SUM(WV141:WV143)</f>
        <v>0</v>
      </c>
      <c r="WW144" s="157">
        <f t="shared" ref="WW144" si="6404">SUM(WW141:WW143)</f>
        <v>0</v>
      </c>
      <c r="WX144" s="157">
        <f t="shared" ref="WX144" si="6405">SUM(WX141:WX143)</f>
        <v>0</v>
      </c>
      <c r="WY144" s="157">
        <f t="shared" ref="WY144" si="6406">SUM(WY141:WY143)</f>
        <v>0</v>
      </c>
      <c r="WZ144" s="157">
        <f t="shared" ref="WZ144" si="6407">SUM(WZ141:WZ143)</f>
        <v>0</v>
      </c>
      <c r="XA144" s="157">
        <f t="shared" ref="XA144" si="6408">SUM(XA141:XA143)</f>
        <v>0</v>
      </c>
      <c r="XB144" s="157">
        <f t="shared" ref="XB144" si="6409">SUM(XB141:XB143)</f>
        <v>0</v>
      </c>
      <c r="XC144" s="157">
        <f t="shared" ref="XC144" si="6410">SUM(XC141:XC143)</f>
        <v>0</v>
      </c>
      <c r="XD144" s="157">
        <f t="shared" ref="XD144" si="6411">SUM(XD141:XD143)</f>
        <v>0</v>
      </c>
      <c r="XE144" s="157">
        <f t="shared" ref="XE144" si="6412">SUM(XE141:XE143)</f>
        <v>0</v>
      </c>
      <c r="XF144" s="157">
        <f t="shared" ref="XF144" si="6413">SUM(XF141:XF143)</f>
        <v>0</v>
      </c>
      <c r="XG144" s="157">
        <f t="shared" ref="XG144" si="6414">SUM(XG141:XG143)</f>
        <v>0</v>
      </c>
      <c r="XH144" s="157">
        <f t="shared" ref="XH144" si="6415">SUM(XH141:XH143)</f>
        <v>0</v>
      </c>
      <c r="XI144" s="157">
        <f t="shared" ref="XI144" si="6416">SUM(XI141:XI143)</f>
        <v>0</v>
      </c>
      <c r="XJ144" s="157">
        <f t="shared" ref="XJ144" si="6417">SUM(XJ141:XJ143)</f>
        <v>0</v>
      </c>
      <c r="XK144" s="157">
        <f t="shared" ref="XK144" si="6418">SUM(XK141:XK143)</f>
        <v>0</v>
      </c>
      <c r="XL144" s="157">
        <f t="shared" ref="XL144" si="6419">SUM(XL141:XL143)</f>
        <v>0</v>
      </c>
      <c r="XM144" s="157">
        <f t="shared" ref="XM144" si="6420">SUM(XM141:XM143)</f>
        <v>0</v>
      </c>
      <c r="XN144" s="157">
        <f t="shared" ref="XN144" si="6421">SUM(XN141:XN143)</f>
        <v>0</v>
      </c>
      <c r="XO144" s="157">
        <f t="shared" ref="XO144" si="6422">SUM(XO141:XO143)</f>
        <v>0</v>
      </c>
      <c r="XP144" s="157">
        <f t="shared" ref="XP144" si="6423">SUM(XP141:XP143)</f>
        <v>0</v>
      </c>
      <c r="XQ144" s="157">
        <f t="shared" ref="XQ144" si="6424">SUM(XQ141:XQ143)</f>
        <v>0</v>
      </c>
      <c r="XR144" s="157">
        <f t="shared" ref="XR144" si="6425">SUM(XR141:XR143)</f>
        <v>0</v>
      </c>
      <c r="XS144" s="157">
        <f t="shared" ref="XS144" si="6426">SUM(XS141:XS143)</f>
        <v>0</v>
      </c>
      <c r="XT144" s="157">
        <f t="shared" ref="XT144" si="6427">SUM(XT141:XT143)</f>
        <v>0</v>
      </c>
      <c r="XU144" s="157">
        <f t="shared" ref="XU144" si="6428">SUM(XU141:XU143)</f>
        <v>0</v>
      </c>
      <c r="XV144" s="157">
        <f t="shared" ref="XV144" si="6429">SUM(XV141:XV143)</f>
        <v>0</v>
      </c>
      <c r="XW144" s="157">
        <f t="shared" ref="XW144" si="6430">SUM(XW141:XW143)</f>
        <v>0</v>
      </c>
      <c r="XX144" s="157">
        <f t="shared" ref="XX144" si="6431">SUM(XX141:XX143)</f>
        <v>0</v>
      </c>
      <c r="XY144" s="157">
        <f t="shared" ref="XY144" si="6432">SUM(XY141:XY143)</f>
        <v>0</v>
      </c>
      <c r="XZ144" s="157">
        <f t="shared" ref="XZ144" si="6433">SUM(XZ141:XZ143)</f>
        <v>0</v>
      </c>
      <c r="YA144" s="157">
        <f t="shared" ref="YA144" si="6434">SUM(YA141:YA143)</f>
        <v>0</v>
      </c>
      <c r="YB144" s="157">
        <f t="shared" ref="YB144" si="6435">SUM(YB141:YB143)</f>
        <v>0</v>
      </c>
      <c r="YC144" s="157">
        <f t="shared" ref="YC144" si="6436">SUM(YC141:YC143)</f>
        <v>0</v>
      </c>
      <c r="YD144" s="157">
        <f t="shared" ref="YD144" si="6437">SUM(YD141:YD143)</f>
        <v>0</v>
      </c>
      <c r="YE144" s="157">
        <f t="shared" ref="YE144" si="6438">SUM(YE141:YE143)</f>
        <v>0</v>
      </c>
      <c r="YF144" s="157">
        <f t="shared" ref="YF144" si="6439">SUM(YF141:YF143)</f>
        <v>0</v>
      </c>
      <c r="YG144" s="157">
        <f t="shared" ref="YG144" si="6440">SUM(YG141:YG143)</f>
        <v>0</v>
      </c>
      <c r="YH144" s="157">
        <f t="shared" ref="YH144" si="6441">SUM(YH141:YH143)</f>
        <v>0</v>
      </c>
      <c r="YI144" s="157">
        <f t="shared" ref="YI144" si="6442">SUM(YI141:YI143)</f>
        <v>0</v>
      </c>
      <c r="YJ144" s="157">
        <f t="shared" ref="YJ144" si="6443">SUM(YJ141:YJ143)</f>
        <v>0</v>
      </c>
      <c r="YK144" s="157">
        <f t="shared" ref="YK144" si="6444">SUM(YK141:YK143)</f>
        <v>0</v>
      </c>
      <c r="YL144" s="157">
        <f t="shared" ref="YL144" si="6445">SUM(YL141:YL143)</f>
        <v>0</v>
      </c>
      <c r="YM144" s="157">
        <f t="shared" ref="YM144" si="6446">SUM(YM141:YM143)</f>
        <v>0</v>
      </c>
      <c r="YN144" s="157">
        <f t="shared" ref="YN144" si="6447">SUM(YN141:YN143)</f>
        <v>0</v>
      </c>
      <c r="YO144" s="157">
        <f t="shared" ref="YO144" si="6448">SUM(YO141:YO143)</f>
        <v>0</v>
      </c>
      <c r="YP144" s="157">
        <f t="shared" ref="YP144" si="6449">SUM(YP141:YP143)</f>
        <v>0</v>
      </c>
      <c r="YQ144" s="157">
        <f t="shared" ref="YQ144" si="6450">SUM(YQ141:YQ143)</f>
        <v>0</v>
      </c>
      <c r="YR144" s="157">
        <f t="shared" ref="YR144" si="6451">SUM(YR141:YR143)</f>
        <v>0</v>
      </c>
      <c r="YS144" s="157">
        <f t="shared" ref="YS144" si="6452">SUM(YS141:YS143)</f>
        <v>0</v>
      </c>
      <c r="YT144" s="157">
        <f t="shared" ref="YT144" si="6453">SUM(YT141:YT143)</f>
        <v>0</v>
      </c>
      <c r="YU144" s="157">
        <f t="shared" ref="YU144" si="6454">SUM(YU141:YU143)</f>
        <v>0</v>
      </c>
      <c r="YV144" s="157">
        <f t="shared" ref="YV144" si="6455">SUM(YV141:YV143)</f>
        <v>0</v>
      </c>
      <c r="YW144" s="157">
        <f t="shared" ref="YW144" si="6456">SUM(YW141:YW143)</f>
        <v>0</v>
      </c>
      <c r="YX144" s="157">
        <f t="shared" ref="YX144" si="6457">SUM(YX141:YX143)</f>
        <v>0</v>
      </c>
      <c r="YY144" s="157">
        <f t="shared" ref="YY144" si="6458">SUM(YY141:YY143)</f>
        <v>0</v>
      </c>
      <c r="YZ144" s="157">
        <f t="shared" ref="YZ144" si="6459">SUM(YZ141:YZ143)</f>
        <v>0</v>
      </c>
      <c r="ZA144" s="157">
        <f t="shared" ref="ZA144" si="6460">SUM(ZA141:ZA143)</f>
        <v>0</v>
      </c>
      <c r="ZB144" s="157">
        <f t="shared" ref="ZB144" si="6461">SUM(ZB141:ZB143)</f>
        <v>0</v>
      </c>
      <c r="ZC144" s="157">
        <f t="shared" ref="ZC144" si="6462">SUM(ZC141:ZC143)</f>
        <v>0</v>
      </c>
      <c r="ZD144" s="157">
        <f t="shared" ref="ZD144" si="6463">SUM(ZD141:ZD143)</f>
        <v>0</v>
      </c>
      <c r="ZE144" s="157">
        <f t="shared" ref="ZE144" si="6464">SUM(ZE141:ZE143)</f>
        <v>0</v>
      </c>
      <c r="ZF144" s="157">
        <f t="shared" ref="ZF144" si="6465">SUM(ZF141:ZF143)</f>
        <v>0</v>
      </c>
      <c r="ZG144" s="157">
        <f t="shared" ref="ZG144" si="6466">SUM(ZG141:ZG143)</f>
        <v>0</v>
      </c>
      <c r="ZH144" s="157">
        <f t="shared" ref="ZH144" si="6467">SUM(ZH141:ZH143)</f>
        <v>0</v>
      </c>
      <c r="ZI144" s="157">
        <f t="shared" ref="ZI144" si="6468">SUM(ZI141:ZI143)</f>
        <v>0</v>
      </c>
      <c r="ZJ144" s="157">
        <f t="shared" ref="ZJ144" si="6469">SUM(ZJ141:ZJ143)</f>
        <v>0</v>
      </c>
      <c r="ZK144" s="157">
        <f t="shared" ref="ZK144" si="6470">SUM(ZK141:ZK143)</f>
        <v>0</v>
      </c>
      <c r="ZL144" s="157">
        <f t="shared" ref="ZL144" si="6471">SUM(ZL141:ZL143)</f>
        <v>0</v>
      </c>
      <c r="ZM144" s="157">
        <f t="shared" ref="ZM144" si="6472">SUM(ZM141:ZM143)</f>
        <v>0</v>
      </c>
      <c r="ZN144" s="157">
        <f t="shared" ref="ZN144" si="6473">SUM(ZN141:ZN143)</f>
        <v>0</v>
      </c>
      <c r="ZO144" s="157">
        <f t="shared" ref="ZO144" si="6474">SUM(ZO141:ZO143)</f>
        <v>0</v>
      </c>
      <c r="ZP144" s="157">
        <f t="shared" ref="ZP144" si="6475">SUM(ZP141:ZP143)</f>
        <v>0</v>
      </c>
      <c r="ZQ144" s="157">
        <f t="shared" ref="ZQ144" si="6476">SUM(ZQ141:ZQ143)</f>
        <v>0</v>
      </c>
      <c r="ZR144" s="157">
        <f t="shared" ref="ZR144" si="6477">SUM(ZR141:ZR143)</f>
        <v>0</v>
      </c>
      <c r="ZS144" s="157">
        <f t="shared" ref="ZS144" si="6478">SUM(ZS141:ZS143)</f>
        <v>0</v>
      </c>
      <c r="ZT144" s="157">
        <f t="shared" ref="ZT144" si="6479">SUM(ZT141:ZT143)</f>
        <v>0</v>
      </c>
      <c r="ZU144" s="157">
        <f t="shared" ref="ZU144" si="6480">SUM(ZU141:ZU143)</f>
        <v>0</v>
      </c>
      <c r="ZV144" s="157">
        <f t="shared" ref="ZV144" si="6481">SUM(ZV141:ZV143)</f>
        <v>0</v>
      </c>
      <c r="ZW144" s="157">
        <f t="shared" ref="ZW144" si="6482">SUM(ZW141:ZW143)</f>
        <v>0</v>
      </c>
      <c r="ZX144" s="157">
        <f t="shared" ref="ZX144" si="6483">SUM(ZX141:ZX143)</f>
        <v>0</v>
      </c>
      <c r="ZY144" s="157">
        <f t="shared" ref="ZY144" si="6484">SUM(ZY141:ZY143)</f>
        <v>0</v>
      </c>
      <c r="ZZ144" s="157">
        <f t="shared" ref="ZZ144" si="6485">SUM(ZZ141:ZZ143)</f>
        <v>0</v>
      </c>
      <c r="AAA144" s="157">
        <f t="shared" ref="AAA144" si="6486">SUM(AAA141:AAA143)</f>
        <v>0</v>
      </c>
      <c r="AAB144" s="157">
        <f t="shared" ref="AAB144" si="6487">SUM(AAB141:AAB143)</f>
        <v>0</v>
      </c>
      <c r="AAC144" s="157">
        <f t="shared" ref="AAC144" si="6488">SUM(AAC141:AAC143)</f>
        <v>0</v>
      </c>
      <c r="AAD144" s="157">
        <f t="shared" ref="AAD144" si="6489">SUM(AAD141:AAD143)</f>
        <v>0</v>
      </c>
      <c r="AAE144" s="157">
        <f t="shared" ref="AAE144" si="6490">SUM(AAE141:AAE143)</f>
        <v>0</v>
      </c>
      <c r="AAF144" s="157">
        <f t="shared" ref="AAF144" si="6491">SUM(AAF141:AAF143)</f>
        <v>0</v>
      </c>
      <c r="AAG144" s="157">
        <f t="shared" ref="AAG144" si="6492">SUM(AAG141:AAG143)</f>
        <v>0</v>
      </c>
      <c r="AAH144" s="157">
        <f t="shared" ref="AAH144" si="6493">SUM(AAH141:AAH143)</f>
        <v>0</v>
      </c>
      <c r="AAI144" s="157">
        <f t="shared" ref="AAI144" si="6494">SUM(AAI141:AAI143)</f>
        <v>0</v>
      </c>
      <c r="AAJ144" s="157">
        <f t="shared" ref="AAJ144" si="6495">SUM(AAJ141:AAJ143)</f>
        <v>0</v>
      </c>
      <c r="AAK144" s="157">
        <f t="shared" ref="AAK144" si="6496">SUM(AAK141:AAK143)</f>
        <v>0</v>
      </c>
      <c r="AAL144" s="157">
        <f t="shared" ref="AAL144" si="6497">SUM(AAL141:AAL143)</f>
        <v>0</v>
      </c>
      <c r="AAM144" s="157">
        <f t="shared" ref="AAM144" si="6498">SUM(AAM141:AAM143)</f>
        <v>0</v>
      </c>
      <c r="AAN144" s="157">
        <f t="shared" ref="AAN144" si="6499">SUM(AAN141:AAN143)</f>
        <v>0</v>
      </c>
      <c r="AAO144" s="157">
        <f t="shared" ref="AAO144" si="6500">SUM(AAO141:AAO143)</f>
        <v>0</v>
      </c>
      <c r="AAP144" s="157">
        <f t="shared" ref="AAP144" si="6501">SUM(AAP141:AAP143)</f>
        <v>0</v>
      </c>
      <c r="AAQ144" s="157">
        <f t="shared" ref="AAQ144" si="6502">SUM(AAQ141:AAQ143)</f>
        <v>0</v>
      </c>
      <c r="AAR144" s="157">
        <f t="shared" ref="AAR144" si="6503">SUM(AAR141:AAR143)</f>
        <v>0</v>
      </c>
      <c r="AAS144" s="157">
        <f t="shared" ref="AAS144" si="6504">SUM(AAS141:AAS143)</f>
        <v>0</v>
      </c>
      <c r="AAT144" s="157">
        <f t="shared" ref="AAT144" si="6505">SUM(AAT141:AAT143)</f>
        <v>0</v>
      </c>
      <c r="AAU144" s="157">
        <f t="shared" ref="AAU144" si="6506">SUM(AAU141:AAU143)</f>
        <v>0</v>
      </c>
      <c r="AAV144" s="157">
        <f t="shared" ref="AAV144" si="6507">SUM(AAV141:AAV143)</f>
        <v>0</v>
      </c>
      <c r="AAW144" s="157">
        <f t="shared" ref="AAW144" si="6508">SUM(AAW141:AAW143)</f>
        <v>0</v>
      </c>
      <c r="AAX144" s="157">
        <f t="shared" ref="AAX144" si="6509">SUM(AAX141:AAX143)</f>
        <v>0</v>
      </c>
      <c r="AAY144" s="157">
        <f t="shared" ref="AAY144" si="6510">SUM(AAY141:AAY143)</f>
        <v>0</v>
      </c>
      <c r="AAZ144" s="157">
        <f t="shared" ref="AAZ144" si="6511">SUM(AAZ141:AAZ143)</f>
        <v>0</v>
      </c>
      <c r="ABA144" s="157">
        <f t="shared" ref="ABA144" si="6512">SUM(ABA141:ABA143)</f>
        <v>0</v>
      </c>
      <c r="ABB144" s="157">
        <f t="shared" ref="ABB144" si="6513">SUM(ABB141:ABB143)</f>
        <v>0</v>
      </c>
      <c r="ABC144" s="157">
        <f t="shared" ref="ABC144" si="6514">SUM(ABC141:ABC143)</f>
        <v>0</v>
      </c>
      <c r="ABD144" s="157">
        <f t="shared" ref="ABD144" si="6515">SUM(ABD141:ABD143)</f>
        <v>0</v>
      </c>
      <c r="ABE144" s="157">
        <f t="shared" ref="ABE144" si="6516">SUM(ABE141:ABE143)</f>
        <v>0</v>
      </c>
      <c r="ABF144" s="157">
        <f t="shared" ref="ABF144" si="6517">SUM(ABF141:ABF143)</f>
        <v>0</v>
      </c>
      <c r="ABG144" s="157">
        <f t="shared" ref="ABG144" si="6518">SUM(ABG141:ABG143)</f>
        <v>0</v>
      </c>
      <c r="ABH144" s="157">
        <f t="shared" ref="ABH144" si="6519">SUM(ABH141:ABH143)</f>
        <v>0</v>
      </c>
      <c r="ABI144" s="157">
        <f t="shared" ref="ABI144" si="6520">SUM(ABI141:ABI143)</f>
        <v>0</v>
      </c>
      <c r="ABJ144" s="157">
        <f t="shared" ref="ABJ144" si="6521">SUM(ABJ141:ABJ143)</f>
        <v>0</v>
      </c>
      <c r="ABK144" s="157">
        <f t="shared" ref="ABK144" si="6522">SUM(ABK141:ABK143)</f>
        <v>0</v>
      </c>
      <c r="ABL144" s="157">
        <f t="shared" ref="ABL144" si="6523">SUM(ABL141:ABL143)</f>
        <v>0</v>
      </c>
      <c r="ABM144" s="157">
        <f t="shared" ref="ABM144" si="6524">SUM(ABM141:ABM143)</f>
        <v>0</v>
      </c>
      <c r="ABN144" s="157">
        <f t="shared" ref="ABN144" si="6525">SUM(ABN141:ABN143)</f>
        <v>0</v>
      </c>
      <c r="ABO144" s="157">
        <f t="shared" ref="ABO144" si="6526">SUM(ABO141:ABO143)</f>
        <v>0</v>
      </c>
      <c r="ABP144" s="157">
        <f t="shared" ref="ABP144" si="6527">SUM(ABP141:ABP143)</f>
        <v>0</v>
      </c>
      <c r="ABQ144" s="157">
        <f t="shared" ref="ABQ144" si="6528">SUM(ABQ141:ABQ143)</f>
        <v>0</v>
      </c>
      <c r="ABR144" s="157">
        <f t="shared" ref="ABR144" si="6529">SUM(ABR141:ABR143)</f>
        <v>0</v>
      </c>
      <c r="ABS144" s="157">
        <f t="shared" ref="ABS144" si="6530">SUM(ABS141:ABS143)</f>
        <v>0</v>
      </c>
      <c r="ABT144" s="157">
        <f t="shared" ref="ABT144" si="6531">SUM(ABT141:ABT143)</f>
        <v>0</v>
      </c>
      <c r="ABU144" s="157">
        <f t="shared" ref="ABU144" si="6532">SUM(ABU141:ABU143)</f>
        <v>0</v>
      </c>
      <c r="ABV144" s="157">
        <f t="shared" ref="ABV144" si="6533">SUM(ABV141:ABV143)</f>
        <v>0</v>
      </c>
      <c r="ABW144" s="157">
        <f t="shared" ref="ABW144" si="6534">SUM(ABW141:ABW143)</f>
        <v>0</v>
      </c>
      <c r="ABX144" s="157">
        <f t="shared" ref="ABX144" si="6535">SUM(ABX141:ABX143)</f>
        <v>0</v>
      </c>
      <c r="ABY144" s="157">
        <f t="shared" ref="ABY144" si="6536">SUM(ABY141:ABY143)</f>
        <v>0</v>
      </c>
      <c r="ABZ144" s="157">
        <f t="shared" ref="ABZ144" si="6537">SUM(ABZ141:ABZ143)</f>
        <v>0</v>
      </c>
      <c r="ACA144" s="157">
        <f t="shared" ref="ACA144" si="6538">SUM(ACA141:ACA143)</f>
        <v>0</v>
      </c>
      <c r="ACB144" s="157">
        <f t="shared" ref="ACB144" si="6539">SUM(ACB141:ACB143)</f>
        <v>0</v>
      </c>
      <c r="ACC144" s="157">
        <f t="shared" ref="ACC144" si="6540">SUM(ACC141:ACC143)</f>
        <v>0</v>
      </c>
      <c r="ACD144" s="157">
        <f t="shared" ref="ACD144" si="6541">SUM(ACD141:ACD143)</f>
        <v>0</v>
      </c>
      <c r="ACE144" s="157">
        <f t="shared" ref="ACE144" si="6542">SUM(ACE141:ACE143)</f>
        <v>0</v>
      </c>
      <c r="ACF144" s="157">
        <f t="shared" ref="ACF144" si="6543">SUM(ACF141:ACF143)</f>
        <v>0</v>
      </c>
      <c r="ACG144" s="157">
        <f t="shared" ref="ACG144" si="6544">SUM(ACG141:ACG143)</f>
        <v>0</v>
      </c>
      <c r="ACH144" s="157">
        <f t="shared" ref="ACH144" si="6545">SUM(ACH141:ACH143)</f>
        <v>0</v>
      </c>
      <c r="ACI144" s="157">
        <f t="shared" ref="ACI144" si="6546">SUM(ACI141:ACI143)</f>
        <v>0</v>
      </c>
      <c r="ACJ144" s="157">
        <f t="shared" ref="ACJ144" si="6547">SUM(ACJ141:ACJ143)</f>
        <v>0</v>
      </c>
      <c r="ACK144" s="157">
        <f t="shared" ref="ACK144" si="6548">SUM(ACK141:ACK143)</f>
        <v>0</v>
      </c>
      <c r="ACL144" s="157">
        <f t="shared" ref="ACL144" si="6549">SUM(ACL141:ACL143)</f>
        <v>0</v>
      </c>
      <c r="ACM144" s="157">
        <f t="shared" ref="ACM144" si="6550">SUM(ACM141:ACM143)</f>
        <v>0</v>
      </c>
      <c r="ACN144" s="157">
        <f t="shared" ref="ACN144" si="6551">SUM(ACN141:ACN143)</f>
        <v>0</v>
      </c>
      <c r="ACO144" s="157">
        <f t="shared" ref="ACO144" si="6552">SUM(ACO141:ACO143)</f>
        <v>0</v>
      </c>
      <c r="ACP144" s="157">
        <f t="shared" ref="ACP144" si="6553">SUM(ACP141:ACP143)</f>
        <v>0</v>
      </c>
      <c r="ACQ144" s="157">
        <f t="shared" ref="ACQ144" si="6554">SUM(ACQ141:ACQ143)</f>
        <v>0</v>
      </c>
      <c r="ACR144" s="157">
        <f t="shared" ref="ACR144" si="6555">SUM(ACR141:ACR143)</f>
        <v>0</v>
      </c>
      <c r="ACS144" s="157">
        <f t="shared" ref="ACS144" si="6556">SUM(ACS141:ACS143)</f>
        <v>0</v>
      </c>
      <c r="ACT144" s="157">
        <f t="shared" ref="ACT144" si="6557">SUM(ACT141:ACT143)</f>
        <v>0</v>
      </c>
      <c r="ACU144" s="157">
        <f t="shared" ref="ACU144" si="6558">SUM(ACU141:ACU143)</f>
        <v>0</v>
      </c>
      <c r="ACV144" s="157">
        <f t="shared" ref="ACV144" si="6559">SUM(ACV141:ACV143)</f>
        <v>0</v>
      </c>
      <c r="ACW144" s="157">
        <f t="shared" ref="ACW144" si="6560">SUM(ACW141:ACW143)</f>
        <v>0</v>
      </c>
      <c r="ACX144" s="157">
        <f t="shared" ref="ACX144" si="6561">SUM(ACX141:ACX143)</f>
        <v>0</v>
      </c>
      <c r="ACY144" s="157">
        <f t="shared" ref="ACY144" si="6562">SUM(ACY141:ACY143)</f>
        <v>0</v>
      </c>
      <c r="ACZ144" s="157">
        <f t="shared" ref="ACZ144" si="6563">SUM(ACZ141:ACZ143)</f>
        <v>0</v>
      </c>
      <c r="ADA144" s="157">
        <f t="shared" ref="ADA144" si="6564">SUM(ADA141:ADA143)</f>
        <v>0</v>
      </c>
      <c r="ADB144" s="157">
        <f t="shared" ref="ADB144" si="6565">SUM(ADB141:ADB143)</f>
        <v>0</v>
      </c>
      <c r="ADC144" s="157">
        <f t="shared" ref="ADC144" si="6566">SUM(ADC141:ADC143)</f>
        <v>0</v>
      </c>
      <c r="ADD144" s="157">
        <f t="shared" ref="ADD144" si="6567">SUM(ADD141:ADD143)</f>
        <v>0</v>
      </c>
      <c r="ADE144" s="157">
        <f t="shared" ref="ADE144" si="6568">SUM(ADE141:ADE143)</f>
        <v>0</v>
      </c>
      <c r="ADF144" s="157">
        <f t="shared" ref="ADF144" si="6569">SUM(ADF141:ADF143)</f>
        <v>0</v>
      </c>
      <c r="ADG144" s="157">
        <f t="shared" ref="ADG144" si="6570">SUM(ADG141:ADG143)</f>
        <v>0</v>
      </c>
      <c r="ADH144" s="157">
        <f t="shared" ref="ADH144" si="6571">SUM(ADH141:ADH143)</f>
        <v>0</v>
      </c>
      <c r="ADI144" s="157">
        <f t="shared" ref="ADI144" si="6572">SUM(ADI141:ADI143)</f>
        <v>0</v>
      </c>
      <c r="ADJ144" s="157">
        <f t="shared" ref="ADJ144" si="6573">SUM(ADJ141:ADJ143)</f>
        <v>0</v>
      </c>
      <c r="ADK144" s="157">
        <f t="shared" ref="ADK144" si="6574">SUM(ADK141:ADK143)</f>
        <v>0</v>
      </c>
      <c r="ADL144" s="157">
        <f t="shared" ref="ADL144" si="6575">SUM(ADL141:ADL143)</f>
        <v>0</v>
      </c>
      <c r="ADM144" s="157">
        <f t="shared" ref="ADM144" si="6576">SUM(ADM141:ADM143)</f>
        <v>0</v>
      </c>
      <c r="ADN144" s="157">
        <f t="shared" ref="ADN144" si="6577">SUM(ADN141:ADN143)</f>
        <v>0</v>
      </c>
      <c r="ADO144" s="157">
        <f t="shared" ref="ADO144" si="6578">SUM(ADO141:ADO143)</f>
        <v>0</v>
      </c>
      <c r="ADP144" s="157">
        <f t="shared" ref="ADP144" si="6579">SUM(ADP141:ADP143)</f>
        <v>0</v>
      </c>
      <c r="ADQ144" s="157">
        <f t="shared" ref="ADQ144" si="6580">SUM(ADQ141:ADQ143)</f>
        <v>0</v>
      </c>
      <c r="ADR144" s="157">
        <f t="shared" ref="ADR144" si="6581">SUM(ADR141:ADR143)</f>
        <v>0</v>
      </c>
      <c r="ADS144" s="157">
        <f t="shared" ref="ADS144" si="6582">SUM(ADS141:ADS143)</f>
        <v>0</v>
      </c>
      <c r="ADT144" s="157">
        <f t="shared" ref="ADT144" si="6583">SUM(ADT141:ADT143)</f>
        <v>0</v>
      </c>
      <c r="ADU144" s="157">
        <f t="shared" ref="ADU144" si="6584">SUM(ADU141:ADU143)</f>
        <v>0</v>
      </c>
      <c r="ADV144" s="157">
        <f t="shared" ref="ADV144" si="6585">SUM(ADV141:ADV143)</f>
        <v>0</v>
      </c>
      <c r="ADW144" s="157">
        <f t="shared" ref="ADW144" si="6586">SUM(ADW141:ADW143)</f>
        <v>0</v>
      </c>
      <c r="ADX144" s="157">
        <f t="shared" ref="ADX144" si="6587">SUM(ADX141:ADX143)</f>
        <v>0</v>
      </c>
      <c r="ADY144" s="157">
        <f t="shared" ref="ADY144" si="6588">SUM(ADY141:ADY143)</f>
        <v>0</v>
      </c>
      <c r="ADZ144" s="157">
        <f t="shared" ref="ADZ144" si="6589">SUM(ADZ141:ADZ143)</f>
        <v>0</v>
      </c>
      <c r="AEA144" s="157">
        <f t="shared" ref="AEA144" si="6590">SUM(AEA141:AEA143)</f>
        <v>0</v>
      </c>
      <c r="AEB144" s="157">
        <f t="shared" ref="AEB144" si="6591">SUM(AEB141:AEB143)</f>
        <v>0</v>
      </c>
      <c r="AEC144" s="157">
        <f t="shared" ref="AEC144" si="6592">SUM(AEC141:AEC143)</f>
        <v>0</v>
      </c>
      <c r="AED144" s="157">
        <f t="shared" ref="AED144" si="6593">SUM(AED141:AED143)</f>
        <v>0</v>
      </c>
      <c r="AEE144" s="157">
        <f t="shared" ref="AEE144" si="6594">SUM(AEE141:AEE143)</f>
        <v>0</v>
      </c>
      <c r="AEF144" s="157">
        <f t="shared" ref="AEF144" si="6595">SUM(AEF141:AEF143)</f>
        <v>0</v>
      </c>
      <c r="AEG144" s="157">
        <f t="shared" ref="AEG144" si="6596">SUM(AEG141:AEG143)</f>
        <v>0</v>
      </c>
      <c r="AEH144" s="157">
        <f t="shared" ref="AEH144" si="6597">SUM(AEH141:AEH143)</f>
        <v>0</v>
      </c>
      <c r="AEI144" s="157">
        <f t="shared" ref="AEI144" si="6598">SUM(AEI141:AEI143)</f>
        <v>0</v>
      </c>
      <c r="AEJ144" s="157">
        <f t="shared" ref="AEJ144" si="6599">SUM(AEJ141:AEJ143)</f>
        <v>0</v>
      </c>
      <c r="AEK144" s="157">
        <f t="shared" ref="AEK144" si="6600">SUM(AEK141:AEK143)</f>
        <v>0</v>
      </c>
      <c r="AEL144" s="157">
        <f t="shared" ref="AEL144" si="6601">SUM(AEL141:AEL143)</f>
        <v>0</v>
      </c>
      <c r="AEM144" s="157">
        <f t="shared" ref="AEM144" si="6602">SUM(AEM141:AEM143)</f>
        <v>0</v>
      </c>
      <c r="AEN144" s="157">
        <f t="shared" ref="AEN144" si="6603">SUM(AEN141:AEN143)</f>
        <v>0</v>
      </c>
      <c r="AEO144" s="157">
        <f t="shared" ref="AEO144" si="6604">SUM(AEO141:AEO143)</f>
        <v>0</v>
      </c>
      <c r="AEP144" s="157">
        <f t="shared" ref="AEP144" si="6605">SUM(AEP141:AEP143)</f>
        <v>0</v>
      </c>
      <c r="AEQ144" s="157">
        <f t="shared" ref="AEQ144" si="6606">SUM(AEQ141:AEQ143)</f>
        <v>0</v>
      </c>
      <c r="AER144" s="157">
        <f t="shared" ref="AER144" si="6607">SUM(AER141:AER143)</f>
        <v>0</v>
      </c>
      <c r="AES144" s="157">
        <f t="shared" ref="AES144" si="6608">SUM(AES141:AES143)</f>
        <v>0</v>
      </c>
      <c r="AET144" s="157">
        <f t="shared" ref="AET144" si="6609">SUM(AET141:AET143)</f>
        <v>0</v>
      </c>
      <c r="AEU144" s="157">
        <f t="shared" ref="AEU144" si="6610">SUM(AEU141:AEU143)</f>
        <v>0</v>
      </c>
      <c r="AEV144" s="157">
        <f t="shared" ref="AEV144" si="6611">SUM(AEV141:AEV143)</f>
        <v>0</v>
      </c>
      <c r="AEW144" s="157">
        <f t="shared" ref="AEW144" si="6612">SUM(AEW141:AEW143)</f>
        <v>0</v>
      </c>
      <c r="AEX144" s="157">
        <f t="shared" ref="AEX144" si="6613">SUM(AEX141:AEX143)</f>
        <v>0</v>
      </c>
      <c r="AEY144" s="157">
        <f t="shared" ref="AEY144" si="6614">SUM(AEY141:AEY143)</f>
        <v>0</v>
      </c>
      <c r="AEZ144" s="157">
        <f t="shared" ref="AEZ144" si="6615">SUM(AEZ141:AEZ143)</f>
        <v>0</v>
      </c>
      <c r="AFA144" s="157">
        <f t="shared" ref="AFA144" si="6616">SUM(AFA141:AFA143)</f>
        <v>0</v>
      </c>
      <c r="AFB144" s="157">
        <f t="shared" ref="AFB144" si="6617">SUM(AFB141:AFB143)</f>
        <v>0</v>
      </c>
      <c r="AFC144" s="157">
        <f t="shared" ref="AFC144" si="6618">SUM(AFC141:AFC143)</f>
        <v>0</v>
      </c>
      <c r="AFD144" s="157">
        <f t="shared" ref="AFD144" si="6619">SUM(AFD141:AFD143)</f>
        <v>0</v>
      </c>
      <c r="AFE144" s="157">
        <f t="shared" ref="AFE144" si="6620">SUM(AFE141:AFE143)</f>
        <v>0</v>
      </c>
      <c r="AFF144" s="157">
        <f t="shared" ref="AFF144" si="6621">SUM(AFF141:AFF143)</f>
        <v>0</v>
      </c>
      <c r="AFG144" s="157">
        <f t="shared" ref="AFG144" si="6622">SUM(AFG141:AFG143)</f>
        <v>0</v>
      </c>
      <c r="AFH144" s="157">
        <f t="shared" ref="AFH144" si="6623">SUM(AFH141:AFH143)</f>
        <v>0</v>
      </c>
      <c r="AFI144" s="157">
        <f t="shared" ref="AFI144" si="6624">SUM(AFI141:AFI143)</f>
        <v>0</v>
      </c>
      <c r="AFJ144" s="157">
        <f t="shared" ref="AFJ144" si="6625">SUM(AFJ141:AFJ143)</f>
        <v>0</v>
      </c>
      <c r="AFK144" s="157">
        <f t="shared" ref="AFK144" si="6626">SUM(AFK141:AFK143)</f>
        <v>0</v>
      </c>
      <c r="AFL144" s="157">
        <f t="shared" ref="AFL144" si="6627">SUM(AFL141:AFL143)</f>
        <v>0</v>
      </c>
      <c r="AFM144" s="157">
        <f t="shared" ref="AFM144" si="6628">SUM(AFM141:AFM143)</f>
        <v>0</v>
      </c>
      <c r="AFN144" s="157">
        <f t="shared" ref="AFN144" si="6629">SUM(AFN141:AFN143)</f>
        <v>0</v>
      </c>
      <c r="AFO144" s="157">
        <f t="shared" ref="AFO144" si="6630">SUM(AFO141:AFO143)</f>
        <v>0</v>
      </c>
      <c r="AFP144" s="157">
        <f t="shared" ref="AFP144" si="6631">SUM(AFP141:AFP143)</f>
        <v>0</v>
      </c>
      <c r="AFQ144" s="157">
        <f t="shared" ref="AFQ144" si="6632">SUM(AFQ141:AFQ143)</f>
        <v>0</v>
      </c>
      <c r="AFR144" s="157">
        <f t="shared" ref="AFR144" si="6633">SUM(AFR141:AFR143)</f>
        <v>0</v>
      </c>
      <c r="AFS144" s="157">
        <f t="shared" ref="AFS144" si="6634">SUM(AFS141:AFS143)</f>
        <v>0</v>
      </c>
      <c r="AFT144" s="157">
        <f t="shared" ref="AFT144" si="6635">SUM(AFT141:AFT143)</f>
        <v>0</v>
      </c>
      <c r="AFU144" s="157">
        <f t="shared" ref="AFU144" si="6636">SUM(AFU141:AFU143)</f>
        <v>0</v>
      </c>
      <c r="AFV144" s="157">
        <f t="shared" ref="AFV144" si="6637">SUM(AFV141:AFV143)</f>
        <v>0</v>
      </c>
      <c r="AFW144" s="157">
        <f t="shared" ref="AFW144" si="6638">SUM(AFW141:AFW143)</f>
        <v>0</v>
      </c>
      <c r="AFX144" s="157">
        <f t="shared" ref="AFX144" si="6639">SUM(AFX141:AFX143)</f>
        <v>0</v>
      </c>
      <c r="AFY144" s="157">
        <f t="shared" ref="AFY144" si="6640">SUM(AFY141:AFY143)</f>
        <v>0</v>
      </c>
      <c r="AFZ144" s="157">
        <f t="shared" ref="AFZ144" si="6641">SUM(AFZ141:AFZ143)</f>
        <v>0</v>
      </c>
      <c r="AGA144" s="157">
        <f t="shared" ref="AGA144" si="6642">SUM(AGA141:AGA143)</f>
        <v>0</v>
      </c>
      <c r="AGB144" s="157">
        <f t="shared" ref="AGB144" si="6643">SUM(AGB141:AGB143)</f>
        <v>0</v>
      </c>
      <c r="AGC144" s="157">
        <f t="shared" ref="AGC144" si="6644">SUM(AGC141:AGC143)</f>
        <v>0</v>
      </c>
      <c r="AGD144" s="157">
        <f t="shared" ref="AGD144" si="6645">SUM(AGD141:AGD143)</f>
        <v>0</v>
      </c>
      <c r="AGE144" s="157">
        <f t="shared" ref="AGE144" si="6646">SUM(AGE141:AGE143)</f>
        <v>0</v>
      </c>
      <c r="AGF144" s="157">
        <f t="shared" ref="AGF144" si="6647">SUM(AGF141:AGF143)</f>
        <v>0</v>
      </c>
      <c r="AGG144" s="157">
        <f t="shared" ref="AGG144" si="6648">SUM(AGG141:AGG143)</f>
        <v>0</v>
      </c>
      <c r="AGH144" s="157">
        <f t="shared" ref="AGH144" si="6649">SUM(AGH141:AGH143)</f>
        <v>0</v>
      </c>
      <c r="AGI144" s="157">
        <f t="shared" ref="AGI144" si="6650">SUM(AGI141:AGI143)</f>
        <v>0</v>
      </c>
      <c r="AGJ144" s="157">
        <f t="shared" ref="AGJ144" si="6651">SUM(AGJ141:AGJ143)</f>
        <v>0</v>
      </c>
      <c r="AGK144" s="157">
        <f t="shared" ref="AGK144" si="6652">SUM(AGK141:AGK143)</f>
        <v>0</v>
      </c>
      <c r="AGL144" s="157">
        <f t="shared" ref="AGL144" si="6653">SUM(AGL141:AGL143)</f>
        <v>0</v>
      </c>
      <c r="AGM144" s="157">
        <f t="shared" ref="AGM144" si="6654">SUM(AGM141:AGM143)</f>
        <v>0</v>
      </c>
      <c r="AGN144" s="157">
        <f t="shared" ref="AGN144" si="6655">SUM(AGN141:AGN143)</f>
        <v>0</v>
      </c>
      <c r="AGO144" s="157">
        <f t="shared" ref="AGO144" si="6656">SUM(AGO141:AGO143)</f>
        <v>0</v>
      </c>
      <c r="AGP144" s="157">
        <f t="shared" ref="AGP144" si="6657">SUM(AGP141:AGP143)</f>
        <v>0</v>
      </c>
      <c r="AGQ144" s="157">
        <f t="shared" ref="AGQ144" si="6658">SUM(AGQ141:AGQ143)</f>
        <v>0</v>
      </c>
      <c r="AGR144" s="157">
        <f t="shared" ref="AGR144" si="6659">SUM(AGR141:AGR143)</f>
        <v>0</v>
      </c>
      <c r="AGS144" s="157">
        <f t="shared" ref="AGS144" si="6660">SUM(AGS141:AGS143)</f>
        <v>0</v>
      </c>
      <c r="AGT144" s="157">
        <f t="shared" ref="AGT144" si="6661">SUM(AGT141:AGT143)</f>
        <v>0</v>
      </c>
      <c r="AGU144" s="157">
        <f t="shared" ref="AGU144" si="6662">SUM(AGU141:AGU143)</f>
        <v>0</v>
      </c>
      <c r="AGV144" s="157">
        <f t="shared" ref="AGV144" si="6663">SUM(AGV141:AGV143)</f>
        <v>0</v>
      </c>
      <c r="AGW144" s="157">
        <f t="shared" ref="AGW144" si="6664">SUM(AGW141:AGW143)</f>
        <v>0</v>
      </c>
      <c r="AGX144" s="157">
        <f t="shared" ref="AGX144" si="6665">SUM(AGX141:AGX143)</f>
        <v>0</v>
      </c>
      <c r="AGY144" s="157">
        <f t="shared" ref="AGY144" si="6666">SUM(AGY141:AGY143)</f>
        <v>0</v>
      </c>
      <c r="AGZ144" s="157">
        <f t="shared" ref="AGZ144" si="6667">SUM(AGZ141:AGZ143)</f>
        <v>0</v>
      </c>
      <c r="AHA144" s="157">
        <f t="shared" ref="AHA144" si="6668">SUM(AHA141:AHA143)</f>
        <v>0</v>
      </c>
      <c r="AHB144" s="157">
        <f t="shared" ref="AHB144" si="6669">SUM(AHB141:AHB143)</f>
        <v>0</v>
      </c>
      <c r="AHC144" s="157">
        <f t="shared" ref="AHC144" si="6670">SUM(AHC141:AHC143)</f>
        <v>0</v>
      </c>
      <c r="AHD144" s="157">
        <f t="shared" ref="AHD144" si="6671">SUM(AHD141:AHD143)</f>
        <v>0</v>
      </c>
      <c r="AHE144" s="157">
        <f t="shared" ref="AHE144" si="6672">SUM(AHE141:AHE143)</f>
        <v>0</v>
      </c>
      <c r="AHF144" s="157">
        <f t="shared" ref="AHF144" si="6673">SUM(AHF141:AHF143)</f>
        <v>0</v>
      </c>
      <c r="AHG144" s="157">
        <f t="shared" ref="AHG144" si="6674">SUM(AHG141:AHG143)</f>
        <v>0</v>
      </c>
      <c r="AHH144" s="157">
        <f t="shared" ref="AHH144" si="6675">SUM(AHH141:AHH143)</f>
        <v>0</v>
      </c>
      <c r="AHI144" s="157">
        <f t="shared" ref="AHI144" si="6676">SUM(AHI141:AHI143)</f>
        <v>0</v>
      </c>
      <c r="AHJ144" s="157">
        <f t="shared" ref="AHJ144" si="6677">SUM(AHJ141:AHJ143)</f>
        <v>0</v>
      </c>
      <c r="AHK144" s="157">
        <f t="shared" ref="AHK144" si="6678">SUM(AHK141:AHK143)</f>
        <v>0</v>
      </c>
      <c r="AHL144" s="157">
        <f t="shared" ref="AHL144" si="6679">SUM(AHL141:AHL143)</f>
        <v>0</v>
      </c>
      <c r="AHM144" s="157">
        <f t="shared" ref="AHM144" si="6680">SUM(AHM141:AHM143)</f>
        <v>0</v>
      </c>
      <c r="AHN144" s="157">
        <f t="shared" ref="AHN144" si="6681">SUM(AHN141:AHN143)</f>
        <v>0</v>
      </c>
      <c r="AHO144" s="157">
        <f t="shared" ref="AHO144" si="6682">SUM(AHO141:AHO143)</f>
        <v>0</v>
      </c>
      <c r="AHP144" s="157">
        <f t="shared" ref="AHP144" si="6683">SUM(AHP141:AHP143)</f>
        <v>0</v>
      </c>
      <c r="AHQ144" s="157">
        <f t="shared" ref="AHQ144" si="6684">SUM(AHQ141:AHQ143)</f>
        <v>0</v>
      </c>
      <c r="AHR144" s="157">
        <f t="shared" ref="AHR144" si="6685">SUM(AHR141:AHR143)</f>
        <v>0</v>
      </c>
      <c r="AHS144" s="157">
        <f t="shared" ref="AHS144" si="6686">SUM(AHS141:AHS143)</f>
        <v>0</v>
      </c>
      <c r="AHT144" s="157">
        <f t="shared" ref="AHT144" si="6687">SUM(AHT141:AHT143)</f>
        <v>0</v>
      </c>
      <c r="AHU144" s="157">
        <f t="shared" ref="AHU144" si="6688">SUM(AHU141:AHU143)</f>
        <v>0</v>
      </c>
      <c r="AHV144" s="157">
        <f t="shared" ref="AHV144" si="6689">SUM(AHV141:AHV143)</f>
        <v>0</v>
      </c>
      <c r="AHW144" s="157">
        <f t="shared" ref="AHW144" si="6690">SUM(AHW141:AHW143)</f>
        <v>0</v>
      </c>
      <c r="AHX144" s="157">
        <f t="shared" ref="AHX144" si="6691">SUM(AHX141:AHX143)</f>
        <v>0</v>
      </c>
      <c r="AHY144" s="157">
        <f t="shared" ref="AHY144" si="6692">SUM(AHY141:AHY143)</f>
        <v>0</v>
      </c>
      <c r="AHZ144" s="157">
        <f t="shared" ref="AHZ144" si="6693">SUM(AHZ141:AHZ143)</f>
        <v>0</v>
      </c>
      <c r="AIA144" s="157">
        <f t="shared" ref="AIA144" si="6694">SUM(AIA141:AIA143)</f>
        <v>0</v>
      </c>
      <c r="AIB144" s="157">
        <f t="shared" ref="AIB144" si="6695">SUM(AIB141:AIB143)</f>
        <v>0</v>
      </c>
      <c r="AIC144" s="157">
        <f t="shared" ref="AIC144" si="6696">SUM(AIC141:AIC143)</f>
        <v>0</v>
      </c>
      <c r="AID144" s="157">
        <f t="shared" ref="AID144" si="6697">SUM(AID141:AID143)</f>
        <v>0</v>
      </c>
      <c r="AIE144" s="157">
        <f t="shared" ref="AIE144" si="6698">SUM(AIE141:AIE143)</f>
        <v>0</v>
      </c>
      <c r="AIF144" s="157">
        <f t="shared" ref="AIF144" si="6699">SUM(AIF141:AIF143)</f>
        <v>0</v>
      </c>
      <c r="AIG144" s="157">
        <f t="shared" ref="AIG144" si="6700">SUM(AIG141:AIG143)</f>
        <v>0</v>
      </c>
      <c r="AIH144" s="157">
        <f t="shared" ref="AIH144" si="6701">SUM(AIH141:AIH143)</f>
        <v>0</v>
      </c>
      <c r="AII144" s="157">
        <f t="shared" ref="AII144" si="6702">SUM(AII141:AII143)</f>
        <v>0</v>
      </c>
      <c r="AIJ144" s="157">
        <f t="shared" ref="AIJ144" si="6703">SUM(AIJ141:AIJ143)</f>
        <v>0</v>
      </c>
      <c r="AIK144" s="157">
        <f t="shared" ref="AIK144" si="6704">SUM(AIK141:AIK143)</f>
        <v>0</v>
      </c>
      <c r="AIL144" s="157">
        <f t="shared" ref="AIL144" si="6705">SUM(AIL141:AIL143)</f>
        <v>0</v>
      </c>
      <c r="AIM144" s="157">
        <f t="shared" ref="AIM144" si="6706">SUM(AIM141:AIM143)</f>
        <v>0</v>
      </c>
      <c r="AIN144" s="157">
        <f t="shared" ref="AIN144" si="6707">SUM(AIN141:AIN143)</f>
        <v>0</v>
      </c>
      <c r="AIO144" s="157">
        <f t="shared" ref="AIO144" si="6708">SUM(AIO141:AIO143)</f>
        <v>0</v>
      </c>
      <c r="AIP144" s="157">
        <f t="shared" ref="AIP144" si="6709">SUM(AIP141:AIP143)</f>
        <v>0</v>
      </c>
      <c r="AIQ144" s="157">
        <f t="shared" ref="AIQ144" si="6710">SUM(AIQ141:AIQ143)</f>
        <v>0</v>
      </c>
      <c r="AIR144" s="157">
        <f t="shared" ref="AIR144" si="6711">SUM(AIR141:AIR143)</f>
        <v>0</v>
      </c>
      <c r="AIS144" s="157">
        <f t="shared" ref="AIS144" si="6712">SUM(AIS141:AIS143)</f>
        <v>0</v>
      </c>
      <c r="AIT144" s="157">
        <f t="shared" ref="AIT144" si="6713">SUM(AIT141:AIT143)</f>
        <v>0</v>
      </c>
      <c r="AIU144" s="157">
        <f t="shared" ref="AIU144" si="6714">SUM(AIU141:AIU143)</f>
        <v>0</v>
      </c>
      <c r="AIV144" s="157">
        <f t="shared" ref="AIV144" si="6715">SUM(AIV141:AIV143)</f>
        <v>0</v>
      </c>
      <c r="AIW144" s="157">
        <f t="shared" ref="AIW144" si="6716">SUM(AIW141:AIW143)</f>
        <v>0</v>
      </c>
      <c r="AIX144" s="157">
        <f t="shared" ref="AIX144" si="6717">SUM(AIX141:AIX143)</f>
        <v>0</v>
      </c>
      <c r="AIY144" s="157">
        <f t="shared" ref="AIY144" si="6718">SUM(AIY141:AIY143)</f>
        <v>0</v>
      </c>
      <c r="AIZ144" s="157">
        <f t="shared" ref="AIZ144" si="6719">SUM(AIZ141:AIZ143)</f>
        <v>0</v>
      </c>
      <c r="AJA144" s="157">
        <f t="shared" ref="AJA144" si="6720">SUM(AJA141:AJA143)</f>
        <v>0</v>
      </c>
      <c r="AJB144" s="157">
        <f t="shared" ref="AJB144" si="6721">SUM(AJB141:AJB143)</f>
        <v>0</v>
      </c>
      <c r="AJC144" s="157">
        <f t="shared" ref="AJC144" si="6722">SUM(AJC141:AJC143)</f>
        <v>0</v>
      </c>
      <c r="AJD144" s="157">
        <f t="shared" ref="AJD144" si="6723">SUM(AJD141:AJD143)</f>
        <v>0</v>
      </c>
      <c r="AJE144" s="157">
        <f t="shared" ref="AJE144" si="6724">SUM(AJE141:AJE143)</f>
        <v>0</v>
      </c>
      <c r="AJF144" s="157">
        <f t="shared" ref="AJF144" si="6725">SUM(AJF141:AJF143)</f>
        <v>0</v>
      </c>
      <c r="AJG144" s="157">
        <f t="shared" ref="AJG144" si="6726">SUM(AJG141:AJG143)</f>
        <v>0</v>
      </c>
      <c r="AJH144" s="157">
        <f t="shared" ref="AJH144" si="6727">SUM(AJH141:AJH143)</f>
        <v>0</v>
      </c>
      <c r="AJI144" s="157">
        <f t="shared" ref="AJI144" si="6728">SUM(AJI141:AJI143)</f>
        <v>0</v>
      </c>
      <c r="AJJ144" s="157">
        <f t="shared" ref="AJJ144" si="6729">SUM(AJJ141:AJJ143)</f>
        <v>0</v>
      </c>
      <c r="AJK144" s="157">
        <f t="shared" ref="AJK144" si="6730">SUM(AJK141:AJK143)</f>
        <v>0</v>
      </c>
      <c r="AJL144" s="157">
        <f t="shared" ref="AJL144" si="6731">SUM(AJL141:AJL143)</f>
        <v>0</v>
      </c>
      <c r="AJM144" s="157">
        <f t="shared" ref="AJM144" si="6732">SUM(AJM141:AJM143)</f>
        <v>0</v>
      </c>
      <c r="AJN144" s="157">
        <f t="shared" ref="AJN144" si="6733">SUM(AJN141:AJN143)</f>
        <v>0</v>
      </c>
      <c r="AJO144" s="157">
        <f t="shared" ref="AJO144" si="6734">SUM(AJO141:AJO143)</f>
        <v>0</v>
      </c>
      <c r="AJP144" s="157">
        <f t="shared" ref="AJP144" si="6735">SUM(AJP141:AJP143)</f>
        <v>0</v>
      </c>
      <c r="AJQ144" s="157">
        <f t="shared" ref="AJQ144" si="6736">SUM(AJQ141:AJQ143)</f>
        <v>0</v>
      </c>
      <c r="AJR144" s="157">
        <f t="shared" ref="AJR144" si="6737">SUM(AJR141:AJR143)</f>
        <v>0</v>
      </c>
      <c r="AJS144" s="157">
        <f t="shared" ref="AJS144" si="6738">SUM(AJS141:AJS143)</f>
        <v>0</v>
      </c>
      <c r="AJT144" s="157">
        <f t="shared" ref="AJT144" si="6739">SUM(AJT141:AJT143)</f>
        <v>0</v>
      </c>
      <c r="AJU144" s="157">
        <f t="shared" ref="AJU144" si="6740">SUM(AJU141:AJU143)</f>
        <v>0</v>
      </c>
      <c r="AJV144" s="157">
        <f t="shared" ref="AJV144" si="6741">SUM(AJV141:AJV143)</f>
        <v>0</v>
      </c>
      <c r="AJW144" s="157">
        <f t="shared" ref="AJW144" si="6742">SUM(AJW141:AJW143)</f>
        <v>0</v>
      </c>
      <c r="AJX144" s="157">
        <f t="shared" ref="AJX144" si="6743">SUM(AJX141:AJX143)</f>
        <v>0</v>
      </c>
      <c r="AJY144" s="157">
        <f t="shared" ref="AJY144" si="6744">SUM(AJY141:AJY143)</f>
        <v>0</v>
      </c>
      <c r="AJZ144" s="157">
        <f t="shared" ref="AJZ144" si="6745">SUM(AJZ141:AJZ143)</f>
        <v>0</v>
      </c>
      <c r="AKA144" s="157">
        <f t="shared" ref="AKA144" si="6746">SUM(AKA141:AKA143)</f>
        <v>0</v>
      </c>
      <c r="AKB144" s="157">
        <f t="shared" ref="AKB144" si="6747">SUM(AKB141:AKB143)</f>
        <v>0</v>
      </c>
      <c r="AKC144" s="157">
        <f t="shared" ref="AKC144" si="6748">SUM(AKC141:AKC143)</f>
        <v>0</v>
      </c>
      <c r="AKD144" s="157">
        <f t="shared" ref="AKD144" si="6749">SUM(AKD141:AKD143)</f>
        <v>0</v>
      </c>
      <c r="AKE144" s="157">
        <f t="shared" ref="AKE144" si="6750">SUM(AKE141:AKE143)</f>
        <v>0</v>
      </c>
      <c r="AKF144" s="157">
        <f t="shared" ref="AKF144" si="6751">SUM(AKF141:AKF143)</f>
        <v>0</v>
      </c>
      <c r="AKG144" s="157">
        <f t="shared" ref="AKG144" si="6752">SUM(AKG141:AKG143)</f>
        <v>0</v>
      </c>
      <c r="AKH144" s="157">
        <f t="shared" ref="AKH144" si="6753">SUM(AKH141:AKH143)</f>
        <v>0</v>
      </c>
      <c r="AKI144" s="157">
        <f t="shared" ref="AKI144" si="6754">SUM(AKI141:AKI143)</f>
        <v>0</v>
      </c>
      <c r="AKJ144" s="157">
        <f t="shared" ref="AKJ144" si="6755">SUM(AKJ141:AKJ143)</f>
        <v>0</v>
      </c>
      <c r="AKK144" s="157">
        <f t="shared" ref="AKK144" si="6756">SUM(AKK141:AKK143)</f>
        <v>0</v>
      </c>
      <c r="AKL144" s="157">
        <f t="shared" ref="AKL144" si="6757">SUM(AKL141:AKL143)</f>
        <v>0</v>
      </c>
      <c r="AKM144" s="157">
        <f t="shared" ref="AKM144" si="6758">SUM(AKM141:AKM143)</f>
        <v>0</v>
      </c>
      <c r="AKN144" s="157">
        <f t="shared" ref="AKN144" si="6759">SUM(AKN141:AKN143)</f>
        <v>0</v>
      </c>
      <c r="AKO144" s="157">
        <f t="shared" ref="AKO144" si="6760">SUM(AKO141:AKO143)</f>
        <v>0</v>
      </c>
      <c r="AKP144" s="157">
        <f t="shared" ref="AKP144" si="6761">SUM(AKP141:AKP143)</f>
        <v>0</v>
      </c>
      <c r="AKQ144" s="157">
        <f t="shared" ref="AKQ144" si="6762">SUM(AKQ141:AKQ143)</f>
        <v>0</v>
      </c>
      <c r="AKR144" s="157">
        <f t="shared" ref="AKR144" si="6763">SUM(AKR141:AKR143)</f>
        <v>0</v>
      </c>
      <c r="AKS144" s="157">
        <f t="shared" ref="AKS144" si="6764">SUM(AKS141:AKS143)</f>
        <v>0</v>
      </c>
      <c r="AKT144" s="157">
        <f t="shared" ref="AKT144" si="6765">SUM(AKT141:AKT143)</f>
        <v>0</v>
      </c>
      <c r="AKU144" s="157">
        <f t="shared" ref="AKU144" si="6766">SUM(AKU141:AKU143)</f>
        <v>0</v>
      </c>
      <c r="AKV144" s="157">
        <f t="shared" ref="AKV144" si="6767">SUM(AKV141:AKV143)</f>
        <v>0</v>
      </c>
      <c r="AKW144" s="157">
        <f t="shared" ref="AKW144" si="6768">SUM(AKW141:AKW143)</f>
        <v>0</v>
      </c>
      <c r="AKX144" s="157">
        <f t="shared" ref="AKX144" si="6769">SUM(AKX141:AKX143)</f>
        <v>0</v>
      </c>
      <c r="AKY144" s="157">
        <f t="shared" ref="AKY144" si="6770">SUM(AKY141:AKY143)</f>
        <v>0</v>
      </c>
      <c r="AKZ144" s="157">
        <f t="shared" ref="AKZ144" si="6771">SUM(AKZ141:AKZ143)</f>
        <v>0</v>
      </c>
      <c r="ALA144" s="157">
        <f t="shared" ref="ALA144" si="6772">SUM(ALA141:ALA143)</f>
        <v>0</v>
      </c>
      <c r="ALB144" s="157">
        <f t="shared" ref="ALB144" si="6773">SUM(ALB141:ALB143)</f>
        <v>0</v>
      </c>
      <c r="ALC144" s="157">
        <f t="shared" ref="ALC144" si="6774">SUM(ALC141:ALC143)</f>
        <v>0</v>
      </c>
      <c r="ALD144" s="157">
        <f t="shared" ref="ALD144" si="6775">SUM(ALD141:ALD143)</f>
        <v>0</v>
      </c>
      <c r="ALE144" s="157">
        <f t="shared" ref="ALE144" si="6776">SUM(ALE141:ALE143)</f>
        <v>0</v>
      </c>
      <c r="ALF144" s="157">
        <f t="shared" ref="ALF144" si="6777">SUM(ALF141:ALF143)</f>
        <v>0</v>
      </c>
      <c r="ALG144" s="157">
        <f t="shared" ref="ALG144" si="6778">SUM(ALG141:ALG143)</f>
        <v>0</v>
      </c>
      <c r="ALH144" s="157">
        <f t="shared" ref="ALH144" si="6779">SUM(ALH141:ALH143)</f>
        <v>0</v>
      </c>
      <c r="ALI144" s="157">
        <f t="shared" ref="ALI144" si="6780">SUM(ALI141:ALI143)</f>
        <v>0</v>
      </c>
      <c r="ALJ144" s="157">
        <f t="shared" ref="ALJ144" si="6781">SUM(ALJ141:ALJ143)</f>
        <v>0</v>
      </c>
      <c r="ALK144" s="157">
        <f t="shared" ref="ALK144" si="6782">SUM(ALK141:ALK143)</f>
        <v>0</v>
      </c>
      <c r="ALL144" s="157">
        <f t="shared" ref="ALL144" si="6783">SUM(ALL141:ALL143)</f>
        <v>0</v>
      </c>
      <c r="ALM144" s="157">
        <f t="shared" ref="ALM144" si="6784">SUM(ALM141:ALM143)</f>
        <v>0</v>
      </c>
      <c r="ALN144" s="157">
        <f t="shared" ref="ALN144" si="6785">SUM(ALN141:ALN143)</f>
        <v>0</v>
      </c>
      <c r="ALO144" s="157">
        <f t="shared" ref="ALO144" si="6786">SUM(ALO141:ALO143)</f>
        <v>0</v>
      </c>
      <c r="ALP144" s="157">
        <f t="shared" ref="ALP144" si="6787">SUM(ALP141:ALP143)</f>
        <v>0</v>
      </c>
      <c r="ALQ144" s="157">
        <f t="shared" ref="ALQ144" si="6788">SUM(ALQ141:ALQ143)</f>
        <v>0</v>
      </c>
      <c r="ALR144" s="157">
        <f t="shared" ref="ALR144" si="6789">SUM(ALR141:ALR143)</f>
        <v>0</v>
      </c>
      <c r="ALS144" s="157">
        <f t="shared" ref="ALS144" si="6790">SUM(ALS141:ALS143)</f>
        <v>0</v>
      </c>
      <c r="ALT144" s="157">
        <f t="shared" ref="ALT144" si="6791">SUM(ALT141:ALT143)</f>
        <v>0</v>
      </c>
      <c r="ALU144" s="157">
        <f t="shared" ref="ALU144" si="6792">SUM(ALU141:ALU143)</f>
        <v>0</v>
      </c>
      <c r="ALV144" s="157">
        <f t="shared" ref="ALV144" si="6793">SUM(ALV141:ALV143)</f>
        <v>0</v>
      </c>
      <c r="ALW144" s="157">
        <f t="shared" ref="ALW144" si="6794">SUM(ALW141:ALW143)</f>
        <v>0</v>
      </c>
      <c r="ALX144" s="157">
        <f t="shared" ref="ALX144" si="6795">SUM(ALX141:ALX143)</f>
        <v>0</v>
      </c>
      <c r="ALY144" s="157">
        <f t="shared" ref="ALY144" si="6796">SUM(ALY141:ALY143)</f>
        <v>0</v>
      </c>
      <c r="ALZ144" s="157">
        <f t="shared" ref="ALZ144" si="6797">SUM(ALZ141:ALZ143)</f>
        <v>0</v>
      </c>
      <c r="AMA144" s="157">
        <f t="shared" ref="AMA144" si="6798">SUM(AMA141:AMA143)</f>
        <v>0</v>
      </c>
      <c r="AMB144" s="157">
        <f t="shared" ref="AMB144" si="6799">SUM(AMB141:AMB143)</f>
        <v>0</v>
      </c>
      <c r="AMC144" s="157">
        <f t="shared" ref="AMC144" si="6800">SUM(AMC141:AMC143)</f>
        <v>0</v>
      </c>
      <c r="AMD144" s="157">
        <f t="shared" ref="AMD144" si="6801">SUM(AMD141:AMD143)</f>
        <v>0</v>
      </c>
      <c r="AME144" s="157">
        <f t="shared" ref="AME144" si="6802">SUM(AME141:AME143)</f>
        <v>0</v>
      </c>
      <c r="AMF144" s="157">
        <f t="shared" ref="AMF144" si="6803">SUM(AMF141:AMF143)</f>
        <v>0</v>
      </c>
      <c r="AMG144" s="157">
        <f t="shared" ref="AMG144" si="6804">SUM(AMG141:AMG143)</f>
        <v>0</v>
      </c>
      <c r="AMH144" s="157">
        <f t="shared" ref="AMH144" si="6805">SUM(AMH141:AMH143)</f>
        <v>0</v>
      </c>
      <c r="AMI144" s="157">
        <f t="shared" ref="AMI144" si="6806">SUM(AMI141:AMI143)</f>
        <v>0</v>
      </c>
      <c r="AMJ144" s="157">
        <f t="shared" ref="AMJ144" si="6807">SUM(AMJ141:AMJ143)</f>
        <v>0</v>
      </c>
      <c r="AMK144" s="157">
        <f t="shared" ref="AMK144" si="6808">SUM(AMK141:AMK143)</f>
        <v>0</v>
      </c>
      <c r="AML144" s="157">
        <f t="shared" ref="AML144" si="6809">SUM(AML141:AML143)</f>
        <v>0</v>
      </c>
      <c r="AMM144" s="157">
        <f t="shared" ref="AMM144" si="6810">SUM(AMM141:AMM143)</f>
        <v>0</v>
      </c>
      <c r="AMN144" s="157">
        <f t="shared" ref="AMN144" si="6811">SUM(AMN141:AMN143)</f>
        <v>0</v>
      </c>
      <c r="AMO144" s="157">
        <f t="shared" ref="AMO144" si="6812">SUM(AMO141:AMO143)</f>
        <v>0</v>
      </c>
      <c r="AMP144" s="157">
        <f t="shared" ref="AMP144" si="6813">SUM(AMP141:AMP143)</f>
        <v>0</v>
      </c>
      <c r="AMQ144" s="157">
        <f t="shared" ref="AMQ144" si="6814">SUM(AMQ141:AMQ143)</f>
        <v>0</v>
      </c>
      <c r="AMR144" s="157">
        <f t="shared" ref="AMR144" si="6815">SUM(AMR141:AMR143)</f>
        <v>0</v>
      </c>
      <c r="AMS144" s="157">
        <f t="shared" ref="AMS144" si="6816">SUM(AMS141:AMS143)</f>
        <v>0</v>
      </c>
      <c r="AMT144" s="157">
        <f t="shared" ref="AMT144" si="6817">SUM(AMT141:AMT143)</f>
        <v>0</v>
      </c>
      <c r="AMU144" s="157">
        <f t="shared" ref="AMU144" si="6818">SUM(AMU141:AMU143)</f>
        <v>0</v>
      </c>
      <c r="AMV144" s="157">
        <f t="shared" ref="AMV144" si="6819">SUM(AMV141:AMV143)</f>
        <v>0</v>
      </c>
      <c r="AMW144" s="157">
        <f t="shared" ref="AMW144" si="6820">SUM(AMW141:AMW143)</f>
        <v>0</v>
      </c>
      <c r="AMX144" s="157">
        <f t="shared" ref="AMX144" si="6821">SUM(AMX141:AMX143)</f>
        <v>0</v>
      </c>
      <c r="AMY144" s="157">
        <f t="shared" ref="AMY144" si="6822">SUM(AMY141:AMY143)</f>
        <v>0</v>
      </c>
      <c r="AMZ144" s="157">
        <f t="shared" ref="AMZ144" si="6823">SUM(AMZ141:AMZ143)</f>
        <v>0</v>
      </c>
      <c r="ANA144" s="157">
        <f t="shared" ref="ANA144" si="6824">SUM(ANA141:ANA143)</f>
        <v>0</v>
      </c>
      <c r="ANB144" s="157">
        <f t="shared" ref="ANB144" si="6825">SUM(ANB141:ANB143)</f>
        <v>0</v>
      </c>
      <c r="ANC144" s="157">
        <f t="shared" ref="ANC144" si="6826">SUM(ANC141:ANC143)</f>
        <v>0</v>
      </c>
      <c r="AND144" s="157">
        <f t="shared" ref="AND144" si="6827">SUM(AND141:AND143)</f>
        <v>0</v>
      </c>
      <c r="ANE144" s="157">
        <f t="shared" ref="ANE144" si="6828">SUM(ANE141:ANE143)</f>
        <v>0</v>
      </c>
      <c r="ANF144" s="157">
        <f t="shared" ref="ANF144" si="6829">SUM(ANF141:ANF143)</f>
        <v>0</v>
      </c>
      <c r="ANG144" s="157">
        <f t="shared" ref="ANG144" si="6830">SUM(ANG141:ANG143)</f>
        <v>0</v>
      </c>
      <c r="ANH144" s="157">
        <f t="shared" ref="ANH144" si="6831">SUM(ANH141:ANH143)</f>
        <v>0</v>
      </c>
      <c r="ANI144" s="157">
        <f t="shared" ref="ANI144" si="6832">SUM(ANI141:ANI143)</f>
        <v>0</v>
      </c>
      <c r="ANJ144" s="157">
        <f t="shared" ref="ANJ144" si="6833">SUM(ANJ141:ANJ143)</f>
        <v>0</v>
      </c>
      <c r="ANK144" s="157">
        <f t="shared" ref="ANK144" si="6834">SUM(ANK141:ANK143)</f>
        <v>0</v>
      </c>
      <c r="ANL144" s="157">
        <f t="shared" ref="ANL144" si="6835">SUM(ANL141:ANL143)</f>
        <v>0</v>
      </c>
      <c r="ANM144" s="157">
        <f t="shared" ref="ANM144" si="6836">SUM(ANM141:ANM143)</f>
        <v>0</v>
      </c>
      <c r="ANN144" s="157">
        <f t="shared" ref="ANN144" si="6837">SUM(ANN141:ANN143)</f>
        <v>0</v>
      </c>
      <c r="ANO144" s="157">
        <f t="shared" ref="ANO144" si="6838">SUM(ANO141:ANO143)</f>
        <v>0</v>
      </c>
      <c r="ANP144" s="157">
        <f t="shared" ref="ANP144" si="6839">SUM(ANP141:ANP143)</f>
        <v>0</v>
      </c>
      <c r="ANQ144" s="157">
        <f t="shared" ref="ANQ144" si="6840">SUM(ANQ141:ANQ143)</f>
        <v>0</v>
      </c>
      <c r="ANR144" s="157">
        <f t="shared" ref="ANR144" si="6841">SUM(ANR141:ANR143)</f>
        <v>0</v>
      </c>
      <c r="ANS144" s="157">
        <f t="shared" ref="ANS144" si="6842">SUM(ANS141:ANS143)</f>
        <v>0</v>
      </c>
      <c r="ANT144" s="157">
        <f t="shared" ref="ANT144" si="6843">SUM(ANT141:ANT143)</f>
        <v>0</v>
      </c>
      <c r="ANU144" s="157">
        <f t="shared" ref="ANU144" si="6844">SUM(ANU141:ANU143)</f>
        <v>0</v>
      </c>
      <c r="ANV144" s="157">
        <f t="shared" ref="ANV144" si="6845">SUM(ANV141:ANV143)</f>
        <v>0</v>
      </c>
      <c r="ANW144" s="157">
        <f t="shared" ref="ANW144" si="6846">SUM(ANW141:ANW143)</f>
        <v>0</v>
      </c>
      <c r="ANX144" s="157">
        <f t="shared" ref="ANX144" si="6847">SUM(ANX141:ANX143)</f>
        <v>0</v>
      </c>
      <c r="ANY144" s="157">
        <f t="shared" ref="ANY144" si="6848">SUM(ANY141:ANY143)</f>
        <v>0</v>
      </c>
      <c r="ANZ144" s="157">
        <f t="shared" ref="ANZ144" si="6849">SUM(ANZ141:ANZ143)</f>
        <v>0</v>
      </c>
      <c r="AOA144" s="157">
        <f t="shared" ref="AOA144" si="6850">SUM(AOA141:AOA143)</f>
        <v>0</v>
      </c>
      <c r="AOB144" s="157">
        <f t="shared" ref="AOB144" si="6851">SUM(AOB141:AOB143)</f>
        <v>0</v>
      </c>
      <c r="AOC144" s="157">
        <f t="shared" ref="AOC144" si="6852">SUM(AOC141:AOC143)</f>
        <v>0</v>
      </c>
      <c r="AOD144" s="157">
        <f t="shared" ref="AOD144" si="6853">SUM(AOD141:AOD143)</f>
        <v>0</v>
      </c>
      <c r="AOE144" s="157">
        <f t="shared" ref="AOE144" si="6854">SUM(AOE141:AOE143)</f>
        <v>0</v>
      </c>
      <c r="AOF144" s="157">
        <f t="shared" ref="AOF144" si="6855">SUM(AOF141:AOF143)</f>
        <v>0</v>
      </c>
      <c r="AOG144" s="157">
        <f t="shared" ref="AOG144" si="6856">SUM(AOG141:AOG143)</f>
        <v>0</v>
      </c>
      <c r="AOH144" s="157">
        <f t="shared" ref="AOH144" si="6857">SUM(AOH141:AOH143)</f>
        <v>0</v>
      </c>
      <c r="AOI144" s="157">
        <f t="shared" ref="AOI144" si="6858">SUM(AOI141:AOI143)</f>
        <v>0</v>
      </c>
      <c r="AOJ144" s="157">
        <f t="shared" ref="AOJ144" si="6859">SUM(AOJ141:AOJ143)</f>
        <v>0</v>
      </c>
      <c r="AOK144" s="157">
        <f t="shared" ref="AOK144" si="6860">SUM(AOK141:AOK143)</f>
        <v>0</v>
      </c>
      <c r="AOL144" s="157">
        <f t="shared" ref="AOL144" si="6861">SUM(AOL141:AOL143)</f>
        <v>0</v>
      </c>
      <c r="AOM144" s="157">
        <f t="shared" ref="AOM144" si="6862">SUM(AOM141:AOM143)</f>
        <v>0</v>
      </c>
      <c r="AON144" s="157">
        <f t="shared" ref="AON144" si="6863">SUM(AON141:AON143)</f>
        <v>0</v>
      </c>
      <c r="AOO144" s="157">
        <f t="shared" ref="AOO144" si="6864">SUM(AOO141:AOO143)</f>
        <v>0</v>
      </c>
      <c r="AOP144" s="157">
        <f t="shared" ref="AOP144" si="6865">SUM(AOP141:AOP143)</f>
        <v>0</v>
      </c>
      <c r="AOQ144" s="157">
        <f t="shared" ref="AOQ144" si="6866">SUM(AOQ141:AOQ143)</f>
        <v>0</v>
      </c>
      <c r="AOR144" s="157">
        <f t="shared" ref="AOR144" si="6867">SUM(AOR141:AOR143)</f>
        <v>0</v>
      </c>
      <c r="AOS144" s="157">
        <f t="shared" ref="AOS144" si="6868">SUM(AOS141:AOS143)</f>
        <v>0</v>
      </c>
      <c r="AOT144" s="157">
        <f t="shared" ref="AOT144" si="6869">SUM(AOT141:AOT143)</f>
        <v>0</v>
      </c>
      <c r="AOU144" s="157">
        <f t="shared" ref="AOU144" si="6870">SUM(AOU141:AOU143)</f>
        <v>0</v>
      </c>
      <c r="AOV144" s="157">
        <f t="shared" ref="AOV144" si="6871">SUM(AOV141:AOV143)</f>
        <v>0</v>
      </c>
      <c r="AOW144" s="157">
        <f t="shared" ref="AOW144" si="6872">SUM(AOW141:AOW143)</f>
        <v>0</v>
      </c>
      <c r="AOX144" s="157">
        <f t="shared" ref="AOX144" si="6873">SUM(AOX141:AOX143)</f>
        <v>0</v>
      </c>
      <c r="AOY144" s="157">
        <f t="shared" ref="AOY144" si="6874">SUM(AOY141:AOY143)</f>
        <v>0</v>
      </c>
      <c r="AOZ144" s="157">
        <f t="shared" ref="AOZ144" si="6875">SUM(AOZ141:AOZ143)</f>
        <v>0</v>
      </c>
      <c r="APA144" s="157">
        <f t="shared" ref="APA144" si="6876">SUM(APA141:APA143)</f>
        <v>0</v>
      </c>
      <c r="APB144" s="157">
        <f t="shared" ref="APB144" si="6877">SUM(APB141:APB143)</f>
        <v>0</v>
      </c>
      <c r="APC144" s="157">
        <f t="shared" ref="APC144" si="6878">SUM(APC141:APC143)</f>
        <v>0</v>
      </c>
      <c r="APD144" s="157">
        <f t="shared" ref="APD144" si="6879">SUM(APD141:APD143)</f>
        <v>0</v>
      </c>
      <c r="APE144" s="157">
        <f t="shared" ref="APE144" si="6880">SUM(APE141:APE143)</f>
        <v>0</v>
      </c>
    </row>
    <row r="145" spans="1:1097">
      <c r="A145" s="204"/>
      <c r="B145" s="190" t="s">
        <v>74</v>
      </c>
      <c r="C145" s="157">
        <f>SUM(C132,C144)</f>
        <v>0</v>
      </c>
      <c r="D145" s="157">
        <f t="shared" ref="D145" si="6881">SUM(D132,D144)</f>
        <v>0</v>
      </c>
      <c r="E145" s="157">
        <f t="shared" ref="E145" si="6882">SUM(E132,E144)</f>
        <v>0</v>
      </c>
      <c r="F145" s="157">
        <f t="shared" ref="F145" si="6883">SUM(F132,F144)</f>
        <v>0</v>
      </c>
      <c r="G145" s="157">
        <f t="shared" ref="G145" si="6884">SUM(G132,G144)</f>
        <v>0</v>
      </c>
      <c r="H145" s="157">
        <f t="shared" ref="H145" si="6885">SUM(H132,H144)</f>
        <v>0</v>
      </c>
      <c r="I145" s="157">
        <f t="shared" ref="I145" si="6886">SUM(I132,I144)</f>
        <v>0</v>
      </c>
      <c r="J145" s="157">
        <f t="shared" ref="J145" si="6887">SUM(J132,J144)</f>
        <v>0</v>
      </c>
      <c r="K145" s="157">
        <f t="shared" ref="K145" si="6888">SUM(K132,K144)</f>
        <v>0</v>
      </c>
      <c r="L145" s="157">
        <f t="shared" ref="L145" si="6889">SUM(L132,L144)</f>
        <v>0</v>
      </c>
      <c r="M145" s="157">
        <f t="shared" ref="M145" si="6890">SUM(M132,M144)</f>
        <v>0</v>
      </c>
      <c r="N145" s="157">
        <f t="shared" ref="N145" si="6891">SUM(N132,N144)</f>
        <v>0</v>
      </c>
      <c r="O145" s="157">
        <f t="shared" ref="O145" si="6892">SUM(O132,O144)</f>
        <v>0</v>
      </c>
      <c r="P145" s="157">
        <f t="shared" ref="P145" si="6893">SUM(P132,P144)</f>
        <v>0</v>
      </c>
      <c r="Q145" s="157">
        <f t="shared" ref="Q145" si="6894">SUM(Q132,Q144)</f>
        <v>0</v>
      </c>
      <c r="R145" s="157">
        <f t="shared" ref="R145" si="6895">SUM(R132,R144)</f>
        <v>0</v>
      </c>
      <c r="S145" s="157">
        <f t="shared" ref="S145" si="6896">SUM(S132,S144)</f>
        <v>0</v>
      </c>
      <c r="T145" s="157">
        <f t="shared" ref="T145" si="6897">SUM(T132,T144)</f>
        <v>0</v>
      </c>
      <c r="U145" s="157">
        <f t="shared" ref="U145" si="6898">SUM(U132,U144)</f>
        <v>0</v>
      </c>
      <c r="V145" s="157">
        <f t="shared" ref="V145" si="6899">SUM(V132,V144)</f>
        <v>0</v>
      </c>
      <c r="W145" s="157">
        <f t="shared" ref="W145" si="6900">SUM(W132,W144)</f>
        <v>0</v>
      </c>
      <c r="X145" s="157">
        <f t="shared" ref="X145" si="6901">SUM(X132,X144)</f>
        <v>0</v>
      </c>
      <c r="Y145" s="157">
        <f t="shared" ref="Y145" si="6902">SUM(Y132,Y144)</f>
        <v>0</v>
      </c>
      <c r="Z145" s="157">
        <f t="shared" ref="Z145" si="6903">SUM(Z132,Z144)</f>
        <v>0</v>
      </c>
      <c r="AA145" s="157">
        <f t="shared" ref="AA145" si="6904">SUM(AA132,AA144)</f>
        <v>0</v>
      </c>
      <c r="AB145" s="157">
        <f t="shared" ref="AB145" si="6905">SUM(AB132,AB144)</f>
        <v>0</v>
      </c>
      <c r="AC145" s="157">
        <f t="shared" ref="AC145" si="6906">SUM(AC132,AC144)</f>
        <v>0</v>
      </c>
      <c r="AD145" s="157">
        <f t="shared" ref="AD145" si="6907">SUM(AD132,AD144)</f>
        <v>0</v>
      </c>
      <c r="AE145" s="157">
        <f t="shared" ref="AE145" si="6908">SUM(AE132,AE144)</f>
        <v>0</v>
      </c>
      <c r="AF145" s="157">
        <f t="shared" ref="AF145" si="6909">SUM(AF132,AF144)</f>
        <v>0</v>
      </c>
      <c r="AG145" s="157">
        <f t="shared" ref="AG145" si="6910">SUM(AG132,AG144)</f>
        <v>0</v>
      </c>
      <c r="AH145" s="157">
        <f t="shared" ref="AH145" si="6911">SUM(AH132,AH144)</f>
        <v>0</v>
      </c>
      <c r="AI145" s="157">
        <f t="shared" ref="AI145" si="6912">SUM(AI132,AI144)</f>
        <v>0</v>
      </c>
      <c r="AJ145" s="157">
        <f t="shared" ref="AJ145" si="6913">SUM(AJ132,AJ144)</f>
        <v>0</v>
      </c>
      <c r="AK145" s="157">
        <f t="shared" ref="AK145" si="6914">SUM(AK132,AK144)</f>
        <v>0</v>
      </c>
      <c r="AL145" s="157">
        <f t="shared" ref="AL145" si="6915">SUM(AL132,AL144)</f>
        <v>0</v>
      </c>
      <c r="AM145" s="157">
        <f t="shared" ref="AM145" si="6916">SUM(AM132,AM144)</f>
        <v>0</v>
      </c>
      <c r="AN145" s="157">
        <f t="shared" ref="AN145" si="6917">SUM(AN132,AN144)</f>
        <v>0</v>
      </c>
      <c r="AO145" s="157">
        <f t="shared" ref="AO145" si="6918">SUM(AO132,AO144)</f>
        <v>0</v>
      </c>
      <c r="AP145" s="157">
        <f t="shared" ref="AP145" si="6919">SUM(AP132,AP144)</f>
        <v>0</v>
      </c>
      <c r="AQ145" s="157">
        <f t="shared" ref="AQ145" si="6920">SUM(AQ132,AQ144)</f>
        <v>0</v>
      </c>
      <c r="AR145" s="157">
        <f t="shared" ref="AR145" si="6921">SUM(AR132,AR144)</f>
        <v>0</v>
      </c>
      <c r="AS145" s="157">
        <f t="shared" ref="AS145" si="6922">SUM(AS132,AS144)</f>
        <v>0</v>
      </c>
      <c r="AT145" s="157">
        <f t="shared" ref="AT145" si="6923">SUM(AT132,AT144)</f>
        <v>0</v>
      </c>
      <c r="AU145" s="157">
        <f t="shared" ref="AU145" si="6924">SUM(AU132,AU144)</f>
        <v>0</v>
      </c>
      <c r="AV145" s="157">
        <f t="shared" ref="AV145" si="6925">SUM(AV132,AV144)</f>
        <v>0</v>
      </c>
      <c r="AW145" s="157">
        <f t="shared" ref="AW145" si="6926">SUM(AW132,AW144)</f>
        <v>0</v>
      </c>
      <c r="AX145" s="157">
        <f t="shared" ref="AX145" si="6927">SUM(AX132,AX144)</f>
        <v>0</v>
      </c>
      <c r="AY145" s="157">
        <f t="shared" ref="AY145" si="6928">SUM(AY132,AY144)</f>
        <v>0</v>
      </c>
      <c r="AZ145" s="157">
        <f t="shared" ref="AZ145" si="6929">SUM(AZ132,AZ144)</f>
        <v>0</v>
      </c>
      <c r="BA145" s="157">
        <f t="shared" ref="BA145" si="6930">SUM(BA132,BA144)</f>
        <v>0</v>
      </c>
      <c r="BB145" s="157">
        <f t="shared" ref="BB145" si="6931">SUM(BB132,BB144)</f>
        <v>0</v>
      </c>
      <c r="BC145" s="157">
        <f t="shared" ref="BC145" si="6932">SUM(BC132,BC144)</f>
        <v>0</v>
      </c>
      <c r="BD145" s="157">
        <f t="shared" ref="BD145" si="6933">SUM(BD132,BD144)</f>
        <v>0</v>
      </c>
      <c r="BE145" s="157">
        <f t="shared" ref="BE145" si="6934">SUM(BE132,BE144)</f>
        <v>0</v>
      </c>
      <c r="BF145" s="157">
        <f t="shared" ref="BF145" si="6935">SUM(BF132,BF144)</f>
        <v>0</v>
      </c>
      <c r="BG145" s="157">
        <f t="shared" ref="BG145" si="6936">SUM(BG132,BG144)</f>
        <v>0</v>
      </c>
      <c r="BH145" s="157">
        <f t="shared" ref="BH145" si="6937">SUM(BH132,BH144)</f>
        <v>0</v>
      </c>
      <c r="BI145" s="157">
        <f t="shared" ref="BI145" si="6938">SUM(BI132,BI144)</f>
        <v>0</v>
      </c>
      <c r="BJ145" s="157">
        <f t="shared" ref="BJ145" si="6939">SUM(BJ132,BJ144)</f>
        <v>0</v>
      </c>
      <c r="BK145" s="157">
        <f t="shared" ref="BK145" si="6940">SUM(BK132,BK144)</f>
        <v>0</v>
      </c>
      <c r="BL145" s="157">
        <f t="shared" ref="BL145" si="6941">SUM(BL132,BL144)</f>
        <v>0</v>
      </c>
      <c r="BM145" s="157">
        <f t="shared" ref="BM145" si="6942">SUM(BM132,BM144)</f>
        <v>0</v>
      </c>
      <c r="BN145" s="157">
        <f t="shared" ref="BN145" si="6943">SUM(BN132,BN144)</f>
        <v>0</v>
      </c>
      <c r="BO145" s="157">
        <f t="shared" ref="BO145" si="6944">SUM(BO132,BO144)</f>
        <v>0</v>
      </c>
      <c r="BP145" s="157">
        <f t="shared" ref="BP145" si="6945">SUM(BP132,BP144)</f>
        <v>0</v>
      </c>
      <c r="BQ145" s="157">
        <f t="shared" ref="BQ145" si="6946">SUM(BQ132,BQ144)</f>
        <v>0</v>
      </c>
      <c r="BR145" s="157">
        <f t="shared" ref="BR145" si="6947">SUM(BR132,BR144)</f>
        <v>0</v>
      </c>
      <c r="BS145" s="157">
        <f t="shared" ref="BS145" si="6948">SUM(BS132,BS144)</f>
        <v>0</v>
      </c>
      <c r="BT145" s="157">
        <f t="shared" ref="BT145" si="6949">SUM(BT132,BT144)</f>
        <v>0</v>
      </c>
      <c r="BU145" s="157">
        <f t="shared" ref="BU145" si="6950">SUM(BU132,BU144)</f>
        <v>0</v>
      </c>
      <c r="BV145" s="157">
        <f t="shared" ref="BV145" si="6951">SUM(BV132,BV144)</f>
        <v>0</v>
      </c>
      <c r="BW145" s="157">
        <f t="shared" ref="BW145" si="6952">SUM(BW132,BW144)</f>
        <v>0</v>
      </c>
      <c r="BX145" s="157">
        <f t="shared" ref="BX145" si="6953">SUM(BX132,BX144)</f>
        <v>0</v>
      </c>
      <c r="BY145" s="157">
        <f t="shared" ref="BY145" si="6954">SUM(BY132,BY144)</f>
        <v>0</v>
      </c>
      <c r="BZ145" s="157">
        <f t="shared" ref="BZ145" si="6955">SUM(BZ132,BZ144)</f>
        <v>0</v>
      </c>
      <c r="CA145" s="157">
        <f t="shared" ref="CA145" si="6956">SUM(CA132,CA144)</f>
        <v>0</v>
      </c>
      <c r="CB145" s="157">
        <f t="shared" ref="CB145" si="6957">SUM(CB132,CB144)</f>
        <v>0</v>
      </c>
      <c r="CC145" s="157">
        <f t="shared" ref="CC145" si="6958">SUM(CC132,CC144)</f>
        <v>0</v>
      </c>
      <c r="CD145" s="157">
        <f t="shared" ref="CD145" si="6959">SUM(CD132,CD144)</f>
        <v>0</v>
      </c>
      <c r="CE145" s="157">
        <f t="shared" ref="CE145" si="6960">SUM(CE132,CE144)</f>
        <v>0</v>
      </c>
      <c r="CF145" s="157">
        <f t="shared" ref="CF145" si="6961">SUM(CF132,CF144)</f>
        <v>0</v>
      </c>
      <c r="CG145" s="157">
        <f t="shared" ref="CG145" si="6962">SUM(CG132,CG144)</f>
        <v>0</v>
      </c>
      <c r="CH145" s="157">
        <f t="shared" ref="CH145" si="6963">SUM(CH132,CH144)</f>
        <v>0</v>
      </c>
      <c r="CI145" s="157">
        <f t="shared" ref="CI145" si="6964">SUM(CI132,CI144)</f>
        <v>0</v>
      </c>
      <c r="CJ145" s="157">
        <f t="shared" ref="CJ145" si="6965">SUM(CJ132,CJ144)</f>
        <v>0</v>
      </c>
      <c r="CK145" s="157">
        <f t="shared" ref="CK145" si="6966">SUM(CK132,CK144)</f>
        <v>0</v>
      </c>
      <c r="CL145" s="157">
        <f t="shared" ref="CL145" si="6967">SUM(CL132,CL144)</f>
        <v>0</v>
      </c>
      <c r="CM145" s="157">
        <f t="shared" ref="CM145" si="6968">SUM(CM132,CM144)</f>
        <v>0</v>
      </c>
      <c r="CN145" s="157">
        <f t="shared" ref="CN145" si="6969">SUM(CN132,CN144)</f>
        <v>0</v>
      </c>
      <c r="CO145" s="157">
        <f t="shared" ref="CO145" si="6970">SUM(CO132,CO144)</f>
        <v>0</v>
      </c>
      <c r="CP145" s="157">
        <f t="shared" ref="CP145" si="6971">SUM(CP132,CP144)</f>
        <v>0</v>
      </c>
      <c r="CQ145" s="157">
        <f t="shared" ref="CQ145" si="6972">SUM(CQ132,CQ144)</f>
        <v>0</v>
      </c>
      <c r="CR145" s="157">
        <f t="shared" ref="CR145" si="6973">SUM(CR132,CR144)</f>
        <v>0</v>
      </c>
      <c r="CS145" s="157">
        <f t="shared" ref="CS145" si="6974">SUM(CS132,CS144)</f>
        <v>0</v>
      </c>
      <c r="CT145" s="157">
        <f t="shared" ref="CT145" si="6975">SUM(CT132,CT144)</f>
        <v>0</v>
      </c>
      <c r="CU145" s="157">
        <f t="shared" ref="CU145" si="6976">SUM(CU132,CU144)</f>
        <v>0</v>
      </c>
      <c r="CV145" s="157">
        <f t="shared" ref="CV145" si="6977">SUM(CV132,CV144)</f>
        <v>0</v>
      </c>
      <c r="CW145" s="157">
        <f t="shared" ref="CW145" si="6978">SUM(CW132,CW144)</f>
        <v>0</v>
      </c>
      <c r="CX145" s="157">
        <f t="shared" ref="CX145" si="6979">SUM(CX132,CX144)</f>
        <v>0</v>
      </c>
      <c r="CY145" s="157">
        <f t="shared" ref="CY145" si="6980">SUM(CY132,CY144)</f>
        <v>0</v>
      </c>
      <c r="CZ145" s="157">
        <f t="shared" ref="CZ145" si="6981">SUM(CZ132,CZ144)</f>
        <v>0</v>
      </c>
      <c r="DA145" s="157">
        <f t="shared" ref="DA145" si="6982">SUM(DA132,DA144)</f>
        <v>0</v>
      </c>
      <c r="DB145" s="157">
        <f t="shared" ref="DB145" si="6983">SUM(DB132,DB144)</f>
        <v>0</v>
      </c>
      <c r="DC145" s="157">
        <f t="shared" ref="DC145" si="6984">SUM(DC132,DC144)</f>
        <v>0</v>
      </c>
      <c r="DD145" s="157">
        <f t="shared" ref="DD145" si="6985">SUM(DD132,DD144)</f>
        <v>0</v>
      </c>
      <c r="DE145" s="157">
        <f t="shared" ref="DE145" si="6986">SUM(DE132,DE144)</f>
        <v>0</v>
      </c>
      <c r="DF145" s="157">
        <f t="shared" ref="DF145" si="6987">SUM(DF132,DF144)</f>
        <v>0</v>
      </c>
      <c r="DG145" s="157">
        <f t="shared" ref="DG145" si="6988">SUM(DG132,DG144)</f>
        <v>0</v>
      </c>
      <c r="DH145" s="157">
        <f t="shared" ref="DH145" si="6989">SUM(DH132,DH144)</f>
        <v>0</v>
      </c>
      <c r="DI145" s="157">
        <f t="shared" ref="DI145" si="6990">SUM(DI132,DI144)</f>
        <v>0</v>
      </c>
      <c r="DJ145" s="157">
        <f t="shared" ref="DJ145" si="6991">SUM(DJ132,DJ144)</f>
        <v>0</v>
      </c>
      <c r="DK145" s="157">
        <f t="shared" ref="DK145" si="6992">SUM(DK132,DK144)</f>
        <v>0</v>
      </c>
      <c r="DL145" s="157">
        <f t="shared" ref="DL145" si="6993">SUM(DL132,DL144)</f>
        <v>0</v>
      </c>
      <c r="DM145" s="157">
        <f t="shared" ref="DM145" si="6994">SUM(DM132,DM144)</f>
        <v>0</v>
      </c>
      <c r="DN145" s="157">
        <f t="shared" ref="DN145" si="6995">SUM(DN132,DN144)</f>
        <v>0</v>
      </c>
      <c r="DO145" s="157">
        <f t="shared" ref="DO145" si="6996">SUM(DO132,DO144)</f>
        <v>0</v>
      </c>
      <c r="DP145" s="157">
        <f t="shared" ref="DP145" si="6997">SUM(DP132,DP144)</f>
        <v>0</v>
      </c>
      <c r="DQ145" s="157">
        <f t="shared" ref="DQ145" si="6998">SUM(DQ132,DQ144)</f>
        <v>0</v>
      </c>
      <c r="DR145" s="157">
        <f t="shared" ref="DR145" si="6999">SUM(DR132,DR144)</f>
        <v>0</v>
      </c>
      <c r="DS145" s="157">
        <f t="shared" ref="DS145" si="7000">SUM(DS132,DS144)</f>
        <v>0</v>
      </c>
      <c r="DT145" s="157">
        <f t="shared" ref="DT145" si="7001">SUM(DT132,DT144)</f>
        <v>0</v>
      </c>
      <c r="DU145" s="157">
        <f t="shared" ref="DU145" si="7002">SUM(DU132,DU144)</f>
        <v>0</v>
      </c>
      <c r="DV145" s="157">
        <f t="shared" ref="DV145" si="7003">SUM(DV132,DV144)</f>
        <v>0</v>
      </c>
      <c r="DW145" s="157">
        <f t="shared" ref="DW145" si="7004">SUM(DW132,DW144)</f>
        <v>0</v>
      </c>
      <c r="DX145" s="157">
        <f t="shared" ref="DX145" si="7005">SUM(DX132,DX144)</f>
        <v>0</v>
      </c>
      <c r="DY145" s="157">
        <f t="shared" ref="DY145" si="7006">SUM(DY132,DY144)</f>
        <v>0</v>
      </c>
      <c r="DZ145" s="157">
        <f t="shared" ref="DZ145" si="7007">SUM(DZ132,DZ144)</f>
        <v>0</v>
      </c>
      <c r="EA145" s="157">
        <f t="shared" ref="EA145" si="7008">SUM(EA132,EA144)</f>
        <v>0</v>
      </c>
      <c r="EB145" s="157">
        <f t="shared" ref="EB145" si="7009">SUM(EB132,EB144)</f>
        <v>0</v>
      </c>
      <c r="EC145" s="157">
        <f t="shared" ref="EC145" si="7010">SUM(EC132,EC144)</f>
        <v>0</v>
      </c>
      <c r="ED145" s="157">
        <f t="shared" ref="ED145" si="7011">SUM(ED132,ED144)</f>
        <v>0</v>
      </c>
      <c r="EE145" s="157">
        <f t="shared" ref="EE145" si="7012">SUM(EE132,EE144)</f>
        <v>0</v>
      </c>
      <c r="EF145" s="157">
        <f t="shared" ref="EF145" si="7013">SUM(EF132,EF144)</f>
        <v>0</v>
      </c>
      <c r="EG145" s="157">
        <f t="shared" ref="EG145" si="7014">SUM(EG132,EG144)</f>
        <v>0</v>
      </c>
      <c r="EH145" s="157">
        <f t="shared" ref="EH145" si="7015">SUM(EH132,EH144)</f>
        <v>0</v>
      </c>
      <c r="EI145" s="157">
        <f t="shared" ref="EI145" si="7016">SUM(EI132,EI144)</f>
        <v>0</v>
      </c>
      <c r="EJ145" s="157">
        <f t="shared" ref="EJ145" si="7017">SUM(EJ132,EJ144)</f>
        <v>0</v>
      </c>
      <c r="EK145" s="157">
        <f t="shared" ref="EK145" si="7018">SUM(EK132,EK144)</f>
        <v>0</v>
      </c>
      <c r="EL145" s="157">
        <f t="shared" ref="EL145" si="7019">SUM(EL132,EL144)</f>
        <v>0</v>
      </c>
      <c r="EM145" s="157">
        <f t="shared" ref="EM145" si="7020">SUM(EM132,EM144)</f>
        <v>0</v>
      </c>
      <c r="EN145" s="157">
        <f t="shared" ref="EN145" si="7021">SUM(EN132,EN144)</f>
        <v>0</v>
      </c>
      <c r="EO145" s="157">
        <f t="shared" ref="EO145" si="7022">SUM(EO132,EO144)</f>
        <v>0</v>
      </c>
      <c r="EP145" s="157">
        <f t="shared" ref="EP145" si="7023">SUM(EP132,EP144)</f>
        <v>0</v>
      </c>
      <c r="EQ145" s="157">
        <f t="shared" ref="EQ145" si="7024">SUM(EQ132,EQ144)</f>
        <v>0</v>
      </c>
      <c r="ER145" s="157">
        <f t="shared" ref="ER145" si="7025">SUM(ER132,ER144)</f>
        <v>0</v>
      </c>
      <c r="ES145" s="157">
        <f t="shared" ref="ES145" si="7026">SUM(ES132,ES144)</f>
        <v>0</v>
      </c>
      <c r="ET145" s="157">
        <f t="shared" ref="ET145" si="7027">SUM(ET132,ET144)</f>
        <v>0</v>
      </c>
      <c r="EU145" s="157">
        <f t="shared" ref="EU145" si="7028">SUM(EU132,EU144)</f>
        <v>0</v>
      </c>
      <c r="EV145" s="157">
        <f t="shared" ref="EV145" si="7029">SUM(EV132,EV144)</f>
        <v>0</v>
      </c>
      <c r="EW145" s="157">
        <f t="shared" ref="EW145" si="7030">SUM(EW132,EW144)</f>
        <v>0</v>
      </c>
      <c r="EX145" s="157">
        <f t="shared" ref="EX145" si="7031">SUM(EX132,EX144)</f>
        <v>0</v>
      </c>
      <c r="EY145" s="157">
        <f t="shared" ref="EY145" si="7032">SUM(EY132,EY144)</f>
        <v>0</v>
      </c>
      <c r="EZ145" s="157">
        <f t="shared" ref="EZ145" si="7033">SUM(EZ132,EZ144)</f>
        <v>0</v>
      </c>
      <c r="FA145" s="157">
        <f t="shared" ref="FA145" si="7034">SUM(FA132,FA144)</f>
        <v>0</v>
      </c>
      <c r="FB145" s="157">
        <f t="shared" ref="FB145" si="7035">SUM(FB132,FB144)</f>
        <v>0</v>
      </c>
      <c r="FC145" s="157">
        <f t="shared" ref="FC145" si="7036">SUM(FC132,FC144)</f>
        <v>0</v>
      </c>
      <c r="FD145" s="157">
        <f t="shared" ref="FD145" si="7037">SUM(FD132,FD144)</f>
        <v>0</v>
      </c>
      <c r="FE145" s="157">
        <f t="shared" ref="FE145" si="7038">SUM(FE132,FE144)</f>
        <v>0</v>
      </c>
      <c r="FF145" s="157">
        <f t="shared" ref="FF145" si="7039">SUM(FF132,FF144)</f>
        <v>0</v>
      </c>
      <c r="FG145" s="157">
        <f t="shared" ref="FG145" si="7040">SUM(FG132,FG144)</f>
        <v>0</v>
      </c>
      <c r="FH145" s="157">
        <f t="shared" ref="FH145" si="7041">SUM(FH132,FH144)</f>
        <v>0</v>
      </c>
      <c r="FI145" s="157">
        <f t="shared" ref="FI145" si="7042">SUM(FI132,FI144)</f>
        <v>0</v>
      </c>
      <c r="FJ145" s="157">
        <f t="shared" ref="FJ145" si="7043">SUM(FJ132,FJ144)</f>
        <v>0</v>
      </c>
      <c r="FK145" s="157">
        <f t="shared" ref="FK145" si="7044">SUM(FK132,FK144)</f>
        <v>0</v>
      </c>
      <c r="FL145" s="157">
        <f t="shared" ref="FL145" si="7045">SUM(FL132,FL144)</f>
        <v>0</v>
      </c>
      <c r="FM145" s="157">
        <f t="shared" ref="FM145" si="7046">SUM(FM132,FM144)</f>
        <v>0</v>
      </c>
      <c r="FN145" s="157">
        <f t="shared" ref="FN145" si="7047">SUM(FN132,FN144)</f>
        <v>0</v>
      </c>
      <c r="FO145" s="157">
        <f t="shared" ref="FO145" si="7048">SUM(FO132,FO144)</f>
        <v>0</v>
      </c>
      <c r="FP145" s="157">
        <f t="shared" ref="FP145" si="7049">SUM(FP132,FP144)</f>
        <v>0</v>
      </c>
      <c r="FQ145" s="157">
        <f t="shared" ref="FQ145" si="7050">SUM(FQ132,FQ144)</f>
        <v>0</v>
      </c>
      <c r="FR145" s="157">
        <f t="shared" ref="FR145" si="7051">SUM(FR132,FR144)</f>
        <v>0</v>
      </c>
      <c r="FS145" s="157">
        <f t="shared" ref="FS145" si="7052">SUM(FS132,FS144)</f>
        <v>0</v>
      </c>
      <c r="FT145" s="157">
        <f t="shared" ref="FT145" si="7053">SUM(FT132,FT144)</f>
        <v>0</v>
      </c>
      <c r="FU145" s="157">
        <f t="shared" ref="FU145" si="7054">SUM(FU132,FU144)</f>
        <v>0</v>
      </c>
      <c r="FV145" s="157">
        <f t="shared" ref="FV145" si="7055">SUM(FV132,FV144)</f>
        <v>0</v>
      </c>
      <c r="FW145" s="157">
        <f t="shared" ref="FW145" si="7056">SUM(FW132,FW144)</f>
        <v>0</v>
      </c>
      <c r="FX145" s="157">
        <f t="shared" ref="FX145" si="7057">SUM(FX132,FX144)</f>
        <v>0</v>
      </c>
      <c r="FY145" s="157">
        <f t="shared" ref="FY145" si="7058">SUM(FY132,FY144)</f>
        <v>0</v>
      </c>
      <c r="FZ145" s="157">
        <f t="shared" ref="FZ145" si="7059">SUM(FZ132,FZ144)</f>
        <v>0</v>
      </c>
      <c r="GA145" s="157">
        <f t="shared" ref="GA145" si="7060">SUM(GA132,GA144)</f>
        <v>0</v>
      </c>
      <c r="GB145" s="157">
        <f t="shared" ref="GB145" si="7061">SUM(GB132,GB144)</f>
        <v>0</v>
      </c>
      <c r="GC145" s="157">
        <f t="shared" ref="GC145" si="7062">SUM(GC132,GC144)</f>
        <v>0</v>
      </c>
      <c r="GD145" s="157">
        <f t="shared" ref="GD145" si="7063">SUM(GD132,GD144)</f>
        <v>0</v>
      </c>
      <c r="GE145" s="157">
        <f t="shared" ref="GE145" si="7064">SUM(GE132,GE144)</f>
        <v>0</v>
      </c>
      <c r="GF145" s="157">
        <f t="shared" ref="GF145" si="7065">SUM(GF132,GF144)</f>
        <v>0</v>
      </c>
      <c r="GG145" s="157">
        <f t="shared" ref="GG145" si="7066">SUM(GG132,GG144)</f>
        <v>0</v>
      </c>
      <c r="GH145" s="157">
        <f t="shared" ref="GH145" si="7067">SUM(GH132,GH144)</f>
        <v>0</v>
      </c>
      <c r="GI145" s="157">
        <f t="shared" ref="GI145" si="7068">SUM(GI132,GI144)</f>
        <v>0</v>
      </c>
      <c r="GJ145" s="157">
        <f t="shared" ref="GJ145" si="7069">SUM(GJ132,GJ144)</f>
        <v>0</v>
      </c>
      <c r="GK145" s="157">
        <f t="shared" ref="GK145" si="7070">SUM(GK132,GK144)</f>
        <v>0</v>
      </c>
      <c r="GL145" s="157">
        <f t="shared" ref="GL145" si="7071">SUM(GL132,GL144)</f>
        <v>0</v>
      </c>
      <c r="GM145" s="157">
        <f t="shared" ref="GM145" si="7072">SUM(GM132,GM144)</f>
        <v>0</v>
      </c>
      <c r="GN145" s="157">
        <f t="shared" ref="GN145" si="7073">SUM(GN132,GN144)</f>
        <v>0</v>
      </c>
      <c r="GO145" s="157">
        <f t="shared" ref="GO145" si="7074">SUM(GO132,GO144)</f>
        <v>0</v>
      </c>
      <c r="GP145" s="157">
        <f t="shared" ref="GP145" si="7075">SUM(GP132,GP144)</f>
        <v>0</v>
      </c>
      <c r="GQ145" s="157">
        <f t="shared" ref="GQ145" si="7076">SUM(GQ132,GQ144)</f>
        <v>0</v>
      </c>
      <c r="GR145" s="157">
        <f t="shared" ref="GR145" si="7077">SUM(GR132,GR144)</f>
        <v>0</v>
      </c>
      <c r="GS145" s="157">
        <f t="shared" ref="GS145" si="7078">SUM(GS132,GS144)</f>
        <v>0</v>
      </c>
      <c r="GT145" s="157">
        <f t="shared" ref="GT145" si="7079">SUM(GT132,GT144)</f>
        <v>0</v>
      </c>
      <c r="GU145" s="157">
        <f t="shared" ref="GU145" si="7080">SUM(GU132,GU144)</f>
        <v>0</v>
      </c>
      <c r="GV145" s="157">
        <f t="shared" ref="GV145" si="7081">SUM(GV132,GV144)</f>
        <v>0</v>
      </c>
      <c r="GW145" s="157">
        <f t="shared" ref="GW145" si="7082">SUM(GW132,GW144)</f>
        <v>0</v>
      </c>
      <c r="GX145" s="157">
        <f t="shared" ref="GX145" si="7083">SUM(GX132,GX144)</f>
        <v>0</v>
      </c>
      <c r="GY145" s="157">
        <f t="shared" ref="GY145" si="7084">SUM(GY132,GY144)</f>
        <v>0</v>
      </c>
      <c r="GZ145" s="157">
        <f t="shared" ref="GZ145" si="7085">SUM(GZ132,GZ144)</f>
        <v>0</v>
      </c>
      <c r="HA145" s="157">
        <f t="shared" ref="HA145" si="7086">SUM(HA132,HA144)</f>
        <v>0</v>
      </c>
      <c r="HB145" s="157">
        <f t="shared" ref="HB145" si="7087">SUM(HB132,HB144)</f>
        <v>0</v>
      </c>
      <c r="HC145" s="157">
        <f t="shared" ref="HC145" si="7088">SUM(HC132,HC144)</f>
        <v>0</v>
      </c>
      <c r="HD145" s="157">
        <f t="shared" ref="HD145" si="7089">SUM(HD132,HD144)</f>
        <v>0</v>
      </c>
      <c r="HE145" s="157">
        <f t="shared" ref="HE145" si="7090">SUM(HE132,HE144)</f>
        <v>0</v>
      </c>
      <c r="HF145" s="157">
        <f t="shared" ref="HF145" si="7091">SUM(HF132,HF144)</f>
        <v>0</v>
      </c>
      <c r="HG145" s="157">
        <f t="shared" ref="HG145" si="7092">SUM(HG132,HG144)</f>
        <v>0</v>
      </c>
      <c r="HH145" s="157">
        <f t="shared" ref="HH145" si="7093">SUM(HH132,HH144)</f>
        <v>0</v>
      </c>
      <c r="HI145" s="157">
        <f t="shared" ref="HI145" si="7094">SUM(HI132,HI144)</f>
        <v>0</v>
      </c>
      <c r="HJ145" s="157">
        <f t="shared" ref="HJ145" si="7095">SUM(HJ132,HJ144)</f>
        <v>0</v>
      </c>
      <c r="HK145" s="157">
        <f t="shared" ref="HK145" si="7096">SUM(HK132,HK144)</f>
        <v>0</v>
      </c>
      <c r="HL145" s="157">
        <f t="shared" ref="HL145" si="7097">SUM(HL132,HL144)</f>
        <v>0</v>
      </c>
      <c r="HM145" s="157">
        <f t="shared" ref="HM145" si="7098">SUM(HM132,HM144)</f>
        <v>0</v>
      </c>
      <c r="HN145" s="157">
        <f t="shared" ref="HN145" si="7099">SUM(HN132,HN144)</f>
        <v>0</v>
      </c>
      <c r="HO145" s="157">
        <f t="shared" ref="HO145" si="7100">SUM(HO132,HO144)</f>
        <v>0</v>
      </c>
      <c r="HP145" s="157">
        <f t="shared" ref="HP145" si="7101">SUM(HP132,HP144)</f>
        <v>0</v>
      </c>
      <c r="HQ145" s="157">
        <f t="shared" ref="HQ145" si="7102">SUM(HQ132,HQ144)</f>
        <v>0</v>
      </c>
      <c r="HR145" s="157">
        <f t="shared" ref="HR145" si="7103">SUM(HR132,HR144)</f>
        <v>0</v>
      </c>
      <c r="HS145" s="157">
        <f t="shared" ref="HS145" si="7104">SUM(HS132,HS144)</f>
        <v>0</v>
      </c>
      <c r="HT145" s="157">
        <f t="shared" ref="HT145" si="7105">SUM(HT132,HT144)</f>
        <v>0</v>
      </c>
      <c r="HU145" s="157">
        <f t="shared" ref="HU145" si="7106">SUM(HU132,HU144)</f>
        <v>0</v>
      </c>
      <c r="HV145" s="157">
        <f t="shared" ref="HV145" si="7107">SUM(HV132,HV144)</f>
        <v>0</v>
      </c>
      <c r="HW145" s="157">
        <f t="shared" ref="HW145" si="7108">SUM(HW132,HW144)</f>
        <v>0</v>
      </c>
      <c r="HX145" s="157">
        <f t="shared" ref="HX145" si="7109">SUM(HX132,HX144)</f>
        <v>0</v>
      </c>
      <c r="HY145" s="157">
        <f t="shared" ref="HY145" si="7110">SUM(HY132,HY144)</f>
        <v>0</v>
      </c>
      <c r="HZ145" s="157">
        <f t="shared" ref="HZ145" si="7111">SUM(HZ132,HZ144)</f>
        <v>0</v>
      </c>
      <c r="IA145" s="157">
        <f t="shared" ref="IA145" si="7112">SUM(IA132,IA144)</f>
        <v>0</v>
      </c>
      <c r="IB145" s="157">
        <f t="shared" ref="IB145" si="7113">SUM(IB132,IB144)</f>
        <v>0</v>
      </c>
      <c r="IC145" s="157">
        <f t="shared" ref="IC145" si="7114">SUM(IC132,IC144)</f>
        <v>0</v>
      </c>
      <c r="ID145" s="157">
        <f t="shared" ref="ID145" si="7115">SUM(ID132,ID144)</f>
        <v>0</v>
      </c>
      <c r="IE145" s="157">
        <f t="shared" ref="IE145" si="7116">SUM(IE132,IE144)</f>
        <v>0</v>
      </c>
      <c r="IF145" s="157">
        <f t="shared" ref="IF145" si="7117">SUM(IF132,IF144)</f>
        <v>0</v>
      </c>
      <c r="IG145" s="157">
        <f t="shared" ref="IG145" si="7118">SUM(IG132,IG144)</f>
        <v>0</v>
      </c>
      <c r="IH145" s="157">
        <f t="shared" ref="IH145" si="7119">SUM(IH132,IH144)</f>
        <v>0</v>
      </c>
      <c r="II145" s="157">
        <f t="shared" ref="II145" si="7120">SUM(II132,II144)</f>
        <v>0</v>
      </c>
      <c r="IJ145" s="157">
        <f t="shared" ref="IJ145" si="7121">SUM(IJ132,IJ144)</f>
        <v>0</v>
      </c>
      <c r="IK145" s="157">
        <f t="shared" ref="IK145" si="7122">SUM(IK132,IK144)</f>
        <v>0</v>
      </c>
      <c r="IL145" s="157">
        <f t="shared" ref="IL145" si="7123">SUM(IL132,IL144)</f>
        <v>0</v>
      </c>
      <c r="IM145" s="157">
        <f t="shared" ref="IM145" si="7124">SUM(IM132,IM144)</f>
        <v>0</v>
      </c>
      <c r="IN145" s="157">
        <f t="shared" ref="IN145" si="7125">SUM(IN132,IN144)</f>
        <v>0</v>
      </c>
      <c r="IO145" s="157">
        <f t="shared" ref="IO145" si="7126">SUM(IO132,IO144)</f>
        <v>0</v>
      </c>
      <c r="IP145" s="157">
        <f t="shared" ref="IP145" si="7127">SUM(IP132,IP144)</f>
        <v>0</v>
      </c>
      <c r="IQ145" s="157">
        <f t="shared" ref="IQ145" si="7128">SUM(IQ132,IQ144)</f>
        <v>0</v>
      </c>
      <c r="IR145" s="157">
        <f t="shared" ref="IR145" si="7129">SUM(IR132,IR144)</f>
        <v>0</v>
      </c>
      <c r="IS145" s="157">
        <f t="shared" ref="IS145" si="7130">SUM(IS132,IS144)</f>
        <v>0</v>
      </c>
      <c r="IT145" s="157">
        <f t="shared" ref="IT145" si="7131">SUM(IT132,IT144)</f>
        <v>0</v>
      </c>
      <c r="IU145" s="157">
        <f t="shared" ref="IU145" si="7132">SUM(IU132,IU144)</f>
        <v>0</v>
      </c>
      <c r="IV145" s="157">
        <f t="shared" ref="IV145" si="7133">SUM(IV132,IV144)</f>
        <v>0</v>
      </c>
      <c r="IW145" s="157">
        <f t="shared" ref="IW145" si="7134">SUM(IW132,IW144)</f>
        <v>0</v>
      </c>
      <c r="IX145" s="157">
        <f t="shared" ref="IX145" si="7135">SUM(IX132,IX144)</f>
        <v>0</v>
      </c>
      <c r="IY145" s="157">
        <f t="shared" ref="IY145" si="7136">SUM(IY132,IY144)</f>
        <v>0</v>
      </c>
      <c r="IZ145" s="157">
        <f t="shared" ref="IZ145" si="7137">SUM(IZ132,IZ144)</f>
        <v>0</v>
      </c>
      <c r="JA145" s="157">
        <f t="shared" ref="JA145" si="7138">SUM(JA132,JA144)</f>
        <v>0</v>
      </c>
      <c r="JB145" s="157">
        <f t="shared" ref="JB145" si="7139">SUM(JB132,JB144)</f>
        <v>0</v>
      </c>
      <c r="JC145" s="157">
        <f t="shared" ref="JC145" si="7140">SUM(JC132,JC144)</f>
        <v>0</v>
      </c>
      <c r="JD145" s="157">
        <f t="shared" ref="JD145" si="7141">SUM(JD132,JD144)</f>
        <v>0</v>
      </c>
      <c r="JE145" s="157">
        <f t="shared" ref="JE145" si="7142">SUM(JE132,JE144)</f>
        <v>0</v>
      </c>
      <c r="JF145" s="157">
        <f t="shared" ref="JF145" si="7143">SUM(JF132,JF144)</f>
        <v>0</v>
      </c>
      <c r="JG145" s="157">
        <f t="shared" ref="JG145" si="7144">SUM(JG132,JG144)</f>
        <v>0</v>
      </c>
      <c r="JH145" s="157">
        <f t="shared" ref="JH145" si="7145">SUM(JH132,JH144)</f>
        <v>0</v>
      </c>
      <c r="JI145" s="157">
        <f t="shared" ref="JI145" si="7146">SUM(JI132,JI144)</f>
        <v>0</v>
      </c>
      <c r="JJ145" s="157">
        <f t="shared" ref="JJ145" si="7147">SUM(JJ132,JJ144)</f>
        <v>0</v>
      </c>
      <c r="JK145" s="157">
        <f t="shared" ref="JK145" si="7148">SUM(JK132,JK144)</f>
        <v>0</v>
      </c>
      <c r="JL145" s="157">
        <f t="shared" ref="JL145" si="7149">SUM(JL132,JL144)</f>
        <v>0</v>
      </c>
      <c r="JM145" s="157">
        <f t="shared" ref="JM145" si="7150">SUM(JM132,JM144)</f>
        <v>0</v>
      </c>
      <c r="JN145" s="157">
        <f t="shared" ref="JN145" si="7151">SUM(JN132,JN144)</f>
        <v>0</v>
      </c>
      <c r="JO145" s="157">
        <f t="shared" ref="JO145" si="7152">SUM(JO132,JO144)</f>
        <v>0</v>
      </c>
      <c r="JP145" s="157">
        <f t="shared" ref="JP145" si="7153">SUM(JP132,JP144)</f>
        <v>0</v>
      </c>
      <c r="JQ145" s="157">
        <f t="shared" ref="JQ145" si="7154">SUM(JQ132,JQ144)</f>
        <v>0</v>
      </c>
      <c r="JR145" s="157">
        <f t="shared" ref="JR145" si="7155">SUM(JR132,JR144)</f>
        <v>0</v>
      </c>
      <c r="JS145" s="157">
        <f t="shared" ref="JS145" si="7156">SUM(JS132,JS144)</f>
        <v>0</v>
      </c>
      <c r="JT145" s="157">
        <f t="shared" ref="JT145" si="7157">SUM(JT132,JT144)</f>
        <v>0</v>
      </c>
      <c r="JU145" s="157">
        <f t="shared" ref="JU145" si="7158">SUM(JU132,JU144)</f>
        <v>0</v>
      </c>
      <c r="JV145" s="157">
        <f t="shared" ref="JV145" si="7159">SUM(JV132,JV144)</f>
        <v>0</v>
      </c>
      <c r="JW145" s="157">
        <f t="shared" ref="JW145" si="7160">SUM(JW132,JW144)</f>
        <v>0</v>
      </c>
      <c r="JX145" s="157">
        <f t="shared" ref="JX145" si="7161">SUM(JX132,JX144)</f>
        <v>0</v>
      </c>
      <c r="JY145" s="157">
        <f t="shared" ref="JY145" si="7162">SUM(JY132,JY144)</f>
        <v>0</v>
      </c>
      <c r="JZ145" s="157">
        <f t="shared" ref="JZ145" si="7163">SUM(JZ132,JZ144)</f>
        <v>0</v>
      </c>
      <c r="KA145" s="157">
        <f t="shared" ref="KA145" si="7164">SUM(KA132,KA144)</f>
        <v>0</v>
      </c>
      <c r="KB145" s="157">
        <f t="shared" ref="KB145" si="7165">SUM(KB132,KB144)</f>
        <v>0</v>
      </c>
      <c r="KC145" s="157">
        <f t="shared" ref="KC145" si="7166">SUM(KC132,KC144)</f>
        <v>0</v>
      </c>
      <c r="KD145" s="157">
        <f t="shared" ref="KD145" si="7167">SUM(KD132,KD144)</f>
        <v>0</v>
      </c>
      <c r="KE145" s="157">
        <f t="shared" ref="KE145" si="7168">SUM(KE132,KE144)</f>
        <v>0</v>
      </c>
      <c r="KF145" s="157">
        <f t="shared" ref="KF145" si="7169">SUM(KF132,KF144)</f>
        <v>0</v>
      </c>
      <c r="KG145" s="157">
        <f t="shared" ref="KG145" si="7170">SUM(KG132,KG144)</f>
        <v>0</v>
      </c>
      <c r="KH145" s="157">
        <f t="shared" ref="KH145" si="7171">SUM(KH132,KH144)</f>
        <v>0</v>
      </c>
      <c r="KI145" s="157">
        <f t="shared" ref="KI145" si="7172">SUM(KI132,KI144)</f>
        <v>0</v>
      </c>
      <c r="KJ145" s="157">
        <f t="shared" ref="KJ145" si="7173">SUM(KJ132,KJ144)</f>
        <v>0</v>
      </c>
      <c r="KK145" s="157">
        <f t="shared" ref="KK145" si="7174">SUM(KK132,KK144)</f>
        <v>0</v>
      </c>
      <c r="KL145" s="157">
        <f t="shared" ref="KL145" si="7175">SUM(KL132,KL144)</f>
        <v>0</v>
      </c>
      <c r="KM145" s="157">
        <f t="shared" ref="KM145" si="7176">SUM(KM132,KM144)</f>
        <v>0</v>
      </c>
      <c r="KN145" s="157">
        <f t="shared" ref="KN145" si="7177">SUM(KN132,KN144)</f>
        <v>0</v>
      </c>
      <c r="KO145" s="157">
        <f t="shared" ref="KO145" si="7178">SUM(KO132,KO144)</f>
        <v>0</v>
      </c>
      <c r="KP145" s="157">
        <f t="shared" ref="KP145" si="7179">SUM(KP132,KP144)</f>
        <v>0</v>
      </c>
      <c r="KQ145" s="157">
        <f t="shared" ref="KQ145" si="7180">SUM(KQ132,KQ144)</f>
        <v>0</v>
      </c>
      <c r="KR145" s="157">
        <f t="shared" ref="KR145" si="7181">SUM(KR132,KR144)</f>
        <v>0</v>
      </c>
      <c r="KS145" s="157">
        <f t="shared" ref="KS145" si="7182">SUM(KS132,KS144)</f>
        <v>0</v>
      </c>
      <c r="KT145" s="157">
        <f t="shared" ref="KT145" si="7183">SUM(KT132,KT144)</f>
        <v>0</v>
      </c>
      <c r="KU145" s="157">
        <f t="shared" ref="KU145" si="7184">SUM(KU132,KU144)</f>
        <v>0</v>
      </c>
      <c r="KV145" s="157">
        <f t="shared" ref="KV145" si="7185">SUM(KV132,KV144)</f>
        <v>0</v>
      </c>
      <c r="KW145" s="157">
        <f t="shared" ref="KW145" si="7186">SUM(KW132,KW144)</f>
        <v>0</v>
      </c>
      <c r="KX145" s="157">
        <f t="shared" ref="KX145" si="7187">SUM(KX132,KX144)</f>
        <v>0</v>
      </c>
      <c r="KY145" s="157">
        <f t="shared" ref="KY145" si="7188">SUM(KY132,KY144)</f>
        <v>0</v>
      </c>
      <c r="KZ145" s="157">
        <f t="shared" ref="KZ145" si="7189">SUM(KZ132,KZ144)</f>
        <v>0</v>
      </c>
      <c r="LA145" s="157">
        <f t="shared" ref="LA145" si="7190">SUM(LA132,LA144)</f>
        <v>0</v>
      </c>
      <c r="LB145" s="157">
        <f t="shared" ref="LB145" si="7191">SUM(LB132,LB144)</f>
        <v>0</v>
      </c>
      <c r="LC145" s="157">
        <f t="shared" ref="LC145" si="7192">SUM(LC132,LC144)</f>
        <v>0</v>
      </c>
      <c r="LD145" s="157">
        <f t="shared" ref="LD145" si="7193">SUM(LD132,LD144)</f>
        <v>0</v>
      </c>
      <c r="LE145" s="157">
        <f t="shared" ref="LE145" si="7194">SUM(LE132,LE144)</f>
        <v>0</v>
      </c>
      <c r="LF145" s="157">
        <f t="shared" ref="LF145" si="7195">SUM(LF132,LF144)</f>
        <v>0</v>
      </c>
      <c r="LG145" s="157">
        <f t="shared" ref="LG145" si="7196">SUM(LG132,LG144)</f>
        <v>0</v>
      </c>
      <c r="LH145" s="157">
        <f t="shared" ref="LH145" si="7197">SUM(LH132,LH144)</f>
        <v>0</v>
      </c>
      <c r="LI145" s="157">
        <f t="shared" ref="LI145" si="7198">SUM(LI132,LI144)</f>
        <v>0</v>
      </c>
      <c r="LJ145" s="157">
        <f t="shared" ref="LJ145" si="7199">SUM(LJ132,LJ144)</f>
        <v>0</v>
      </c>
      <c r="LK145" s="157">
        <f t="shared" ref="LK145" si="7200">SUM(LK132,LK144)</f>
        <v>0</v>
      </c>
      <c r="LL145" s="157">
        <f t="shared" ref="LL145" si="7201">SUM(LL132,LL144)</f>
        <v>0</v>
      </c>
      <c r="LM145" s="157">
        <f t="shared" ref="LM145" si="7202">SUM(LM132,LM144)</f>
        <v>0</v>
      </c>
      <c r="LN145" s="157">
        <f t="shared" ref="LN145" si="7203">SUM(LN132,LN144)</f>
        <v>0</v>
      </c>
      <c r="LO145" s="157">
        <f t="shared" ref="LO145" si="7204">SUM(LO132,LO144)</f>
        <v>0</v>
      </c>
      <c r="LP145" s="157">
        <f t="shared" ref="LP145" si="7205">SUM(LP132,LP144)</f>
        <v>0</v>
      </c>
      <c r="LQ145" s="157">
        <f t="shared" ref="LQ145" si="7206">SUM(LQ132,LQ144)</f>
        <v>0</v>
      </c>
      <c r="LR145" s="157">
        <f t="shared" ref="LR145" si="7207">SUM(LR132,LR144)</f>
        <v>0</v>
      </c>
      <c r="LS145" s="157">
        <f t="shared" ref="LS145" si="7208">SUM(LS132,LS144)</f>
        <v>0</v>
      </c>
      <c r="LT145" s="157">
        <f t="shared" ref="LT145" si="7209">SUM(LT132,LT144)</f>
        <v>0</v>
      </c>
      <c r="LU145" s="157">
        <f t="shared" ref="LU145" si="7210">SUM(LU132,LU144)</f>
        <v>0</v>
      </c>
      <c r="LV145" s="157">
        <f t="shared" ref="LV145" si="7211">SUM(LV132,LV144)</f>
        <v>0</v>
      </c>
      <c r="LW145" s="157">
        <f t="shared" ref="LW145" si="7212">SUM(LW132,LW144)</f>
        <v>0</v>
      </c>
      <c r="LX145" s="157">
        <f t="shared" ref="LX145" si="7213">SUM(LX132,LX144)</f>
        <v>0</v>
      </c>
      <c r="LY145" s="157">
        <f t="shared" ref="LY145" si="7214">SUM(LY132,LY144)</f>
        <v>0</v>
      </c>
      <c r="LZ145" s="157">
        <f t="shared" ref="LZ145" si="7215">SUM(LZ132,LZ144)</f>
        <v>0</v>
      </c>
      <c r="MA145" s="157">
        <f t="shared" ref="MA145" si="7216">SUM(MA132,MA144)</f>
        <v>0</v>
      </c>
      <c r="MB145" s="157">
        <f t="shared" ref="MB145" si="7217">SUM(MB132,MB144)</f>
        <v>0</v>
      </c>
      <c r="MC145" s="157">
        <f t="shared" ref="MC145" si="7218">SUM(MC132,MC144)</f>
        <v>0</v>
      </c>
      <c r="MD145" s="157">
        <f t="shared" ref="MD145" si="7219">SUM(MD132,MD144)</f>
        <v>0</v>
      </c>
      <c r="ME145" s="157">
        <f t="shared" ref="ME145" si="7220">SUM(ME132,ME144)</f>
        <v>0</v>
      </c>
      <c r="MF145" s="157">
        <f t="shared" ref="MF145" si="7221">SUM(MF132,MF144)</f>
        <v>0</v>
      </c>
      <c r="MG145" s="157">
        <f t="shared" ref="MG145" si="7222">SUM(MG132,MG144)</f>
        <v>0</v>
      </c>
      <c r="MH145" s="157">
        <f t="shared" ref="MH145" si="7223">SUM(MH132,MH144)</f>
        <v>0</v>
      </c>
      <c r="MI145" s="157">
        <f t="shared" ref="MI145" si="7224">SUM(MI132,MI144)</f>
        <v>0</v>
      </c>
      <c r="MJ145" s="157">
        <f t="shared" ref="MJ145" si="7225">SUM(MJ132,MJ144)</f>
        <v>0</v>
      </c>
      <c r="MK145" s="157">
        <f t="shared" ref="MK145" si="7226">SUM(MK132,MK144)</f>
        <v>0</v>
      </c>
      <c r="ML145" s="157">
        <f t="shared" ref="ML145" si="7227">SUM(ML132,ML144)</f>
        <v>0</v>
      </c>
      <c r="MM145" s="157">
        <f t="shared" ref="MM145" si="7228">SUM(MM132,MM144)</f>
        <v>0</v>
      </c>
      <c r="MN145" s="157">
        <f t="shared" ref="MN145" si="7229">SUM(MN132,MN144)</f>
        <v>0</v>
      </c>
      <c r="MO145" s="157">
        <f t="shared" ref="MO145" si="7230">SUM(MO132,MO144)</f>
        <v>0</v>
      </c>
      <c r="MP145" s="157">
        <f t="shared" ref="MP145" si="7231">SUM(MP132,MP144)</f>
        <v>0</v>
      </c>
      <c r="MQ145" s="157">
        <f t="shared" ref="MQ145" si="7232">SUM(MQ132,MQ144)</f>
        <v>0</v>
      </c>
      <c r="MR145" s="157">
        <f t="shared" ref="MR145" si="7233">SUM(MR132,MR144)</f>
        <v>0</v>
      </c>
      <c r="MS145" s="157">
        <f t="shared" ref="MS145" si="7234">SUM(MS132,MS144)</f>
        <v>0</v>
      </c>
      <c r="MT145" s="157">
        <f t="shared" ref="MT145" si="7235">SUM(MT132,MT144)</f>
        <v>0</v>
      </c>
      <c r="MU145" s="157">
        <f t="shared" ref="MU145" si="7236">SUM(MU132,MU144)</f>
        <v>0</v>
      </c>
      <c r="MV145" s="157">
        <f t="shared" ref="MV145" si="7237">SUM(MV132,MV144)</f>
        <v>0</v>
      </c>
      <c r="MW145" s="157">
        <f t="shared" ref="MW145" si="7238">SUM(MW132,MW144)</f>
        <v>0</v>
      </c>
      <c r="MX145" s="157">
        <f t="shared" ref="MX145" si="7239">SUM(MX132,MX144)</f>
        <v>0</v>
      </c>
      <c r="MY145" s="157">
        <f t="shared" ref="MY145" si="7240">SUM(MY132,MY144)</f>
        <v>0</v>
      </c>
      <c r="MZ145" s="157">
        <f t="shared" ref="MZ145" si="7241">SUM(MZ132,MZ144)</f>
        <v>0</v>
      </c>
      <c r="NA145" s="157">
        <f t="shared" ref="NA145" si="7242">SUM(NA132,NA144)</f>
        <v>0</v>
      </c>
      <c r="NB145" s="157">
        <f t="shared" ref="NB145" si="7243">SUM(NB132,NB144)</f>
        <v>0</v>
      </c>
      <c r="NC145" s="157">
        <f t="shared" ref="NC145" si="7244">SUM(NC132,NC144)</f>
        <v>0</v>
      </c>
      <c r="ND145" s="157">
        <f t="shared" ref="ND145" si="7245">SUM(ND132,ND144)</f>
        <v>0</v>
      </c>
      <c r="NE145" s="157">
        <f t="shared" ref="NE145" si="7246">SUM(NE132,NE144)</f>
        <v>0</v>
      </c>
      <c r="NF145" s="157">
        <f t="shared" ref="NF145" si="7247">SUM(NF132,NF144)</f>
        <v>0</v>
      </c>
      <c r="NG145" s="157">
        <f t="shared" ref="NG145" si="7248">SUM(NG132,NG144)</f>
        <v>0</v>
      </c>
      <c r="NH145" s="157">
        <f t="shared" ref="NH145" si="7249">SUM(NH132,NH144)</f>
        <v>0</v>
      </c>
      <c r="NI145" s="157">
        <f t="shared" ref="NI145" si="7250">SUM(NI132,NI144)</f>
        <v>0</v>
      </c>
      <c r="NJ145" s="157">
        <f t="shared" ref="NJ145" si="7251">SUM(NJ132,NJ144)</f>
        <v>0</v>
      </c>
      <c r="NK145" s="157">
        <f t="shared" ref="NK145" si="7252">SUM(NK132,NK144)</f>
        <v>0</v>
      </c>
      <c r="NL145" s="157">
        <f t="shared" ref="NL145" si="7253">SUM(NL132,NL144)</f>
        <v>0</v>
      </c>
      <c r="NM145" s="157">
        <f t="shared" ref="NM145" si="7254">SUM(NM132,NM144)</f>
        <v>0</v>
      </c>
      <c r="NN145" s="157">
        <f t="shared" ref="NN145" si="7255">SUM(NN132,NN144)</f>
        <v>0</v>
      </c>
      <c r="NO145" s="157">
        <f t="shared" ref="NO145" si="7256">SUM(NO132,NO144)</f>
        <v>0</v>
      </c>
      <c r="NP145" s="157">
        <f t="shared" ref="NP145" si="7257">SUM(NP132,NP144)</f>
        <v>0</v>
      </c>
      <c r="NQ145" s="157">
        <f t="shared" ref="NQ145" si="7258">SUM(NQ132,NQ144)</f>
        <v>0</v>
      </c>
      <c r="NR145" s="157">
        <f t="shared" ref="NR145" si="7259">SUM(NR132,NR144)</f>
        <v>0</v>
      </c>
      <c r="NS145" s="157">
        <f t="shared" ref="NS145" si="7260">SUM(NS132,NS144)</f>
        <v>0</v>
      </c>
      <c r="NT145" s="157">
        <f t="shared" ref="NT145" si="7261">SUM(NT132,NT144)</f>
        <v>0</v>
      </c>
      <c r="NU145" s="157">
        <f t="shared" ref="NU145" si="7262">SUM(NU132,NU144)</f>
        <v>0</v>
      </c>
      <c r="NV145" s="157">
        <f t="shared" ref="NV145" si="7263">SUM(NV132,NV144)</f>
        <v>0</v>
      </c>
      <c r="NW145" s="157">
        <f t="shared" ref="NW145" si="7264">SUM(NW132,NW144)</f>
        <v>0</v>
      </c>
      <c r="NX145" s="157">
        <f t="shared" ref="NX145" si="7265">SUM(NX132,NX144)</f>
        <v>0</v>
      </c>
      <c r="NY145" s="157">
        <f t="shared" ref="NY145" si="7266">SUM(NY132,NY144)</f>
        <v>0</v>
      </c>
      <c r="NZ145" s="157">
        <f t="shared" ref="NZ145" si="7267">SUM(NZ132,NZ144)</f>
        <v>0</v>
      </c>
      <c r="OA145" s="157">
        <f t="shared" ref="OA145" si="7268">SUM(OA132,OA144)</f>
        <v>0</v>
      </c>
      <c r="OB145" s="157">
        <f t="shared" ref="OB145" si="7269">SUM(OB132,OB144)</f>
        <v>0</v>
      </c>
      <c r="OC145" s="157">
        <f t="shared" ref="OC145" si="7270">SUM(OC132,OC144)</f>
        <v>0</v>
      </c>
      <c r="OD145" s="157">
        <f t="shared" ref="OD145" si="7271">SUM(OD132,OD144)</f>
        <v>0</v>
      </c>
      <c r="OE145" s="157">
        <f t="shared" ref="OE145" si="7272">SUM(OE132,OE144)</f>
        <v>0</v>
      </c>
      <c r="OF145" s="157">
        <f t="shared" ref="OF145" si="7273">SUM(OF132,OF144)</f>
        <v>0</v>
      </c>
      <c r="OG145" s="157">
        <f t="shared" ref="OG145" si="7274">SUM(OG132,OG144)</f>
        <v>0</v>
      </c>
      <c r="OH145" s="157">
        <f t="shared" ref="OH145" si="7275">SUM(OH132,OH144)</f>
        <v>0</v>
      </c>
      <c r="OI145" s="157">
        <f t="shared" ref="OI145" si="7276">SUM(OI132,OI144)</f>
        <v>0</v>
      </c>
      <c r="OJ145" s="157">
        <f t="shared" ref="OJ145" si="7277">SUM(OJ132,OJ144)</f>
        <v>0</v>
      </c>
      <c r="OK145" s="157">
        <f t="shared" ref="OK145" si="7278">SUM(OK132,OK144)</f>
        <v>0</v>
      </c>
      <c r="OL145" s="157">
        <f t="shared" ref="OL145" si="7279">SUM(OL132,OL144)</f>
        <v>0</v>
      </c>
      <c r="OM145" s="157">
        <f t="shared" ref="OM145" si="7280">SUM(OM132,OM144)</f>
        <v>0</v>
      </c>
      <c r="ON145" s="157">
        <f t="shared" ref="ON145" si="7281">SUM(ON132,ON144)</f>
        <v>0</v>
      </c>
      <c r="OO145" s="157">
        <f t="shared" ref="OO145" si="7282">SUM(OO132,OO144)</f>
        <v>0</v>
      </c>
      <c r="OP145" s="157">
        <f t="shared" ref="OP145" si="7283">SUM(OP132,OP144)</f>
        <v>0</v>
      </c>
      <c r="OQ145" s="157">
        <f t="shared" ref="OQ145" si="7284">SUM(OQ132,OQ144)</f>
        <v>0</v>
      </c>
      <c r="OR145" s="157">
        <f t="shared" ref="OR145" si="7285">SUM(OR132,OR144)</f>
        <v>0</v>
      </c>
      <c r="OS145" s="157">
        <f t="shared" ref="OS145" si="7286">SUM(OS132,OS144)</f>
        <v>0</v>
      </c>
      <c r="OT145" s="157">
        <f t="shared" ref="OT145" si="7287">SUM(OT132,OT144)</f>
        <v>0</v>
      </c>
      <c r="OU145" s="157">
        <f t="shared" ref="OU145" si="7288">SUM(OU132,OU144)</f>
        <v>0</v>
      </c>
      <c r="OV145" s="157">
        <f t="shared" ref="OV145" si="7289">SUM(OV132,OV144)</f>
        <v>0</v>
      </c>
      <c r="OW145" s="157">
        <f t="shared" ref="OW145" si="7290">SUM(OW132,OW144)</f>
        <v>0</v>
      </c>
      <c r="OX145" s="157">
        <f t="shared" ref="OX145" si="7291">SUM(OX132,OX144)</f>
        <v>0</v>
      </c>
      <c r="OY145" s="157">
        <f t="shared" ref="OY145" si="7292">SUM(OY132,OY144)</f>
        <v>0</v>
      </c>
      <c r="OZ145" s="157">
        <f t="shared" ref="OZ145" si="7293">SUM(OZ132,OZ144)</f>
        <v>0</v>
      </c>
      <c r="PA145" s="157">
        <f t="shared" ref="PA145" si="7294">SUM(PA132,PA144)</f>
        <v>0</v>
      </c>
      <c r="PB145" s="157">
        <f t="shared" ref="PB145" si="7295">SUM(PB132,PB144)</f>
        <v>0</v>
      </c>
      <c r="PC145" s="157">
        <f t="shared" ref="PC145" si="7296">SUM(PC132,PC144)</f>
        <v>0</v>
      </c>
      <c r="PD145" s="157">
        <f t="shared" ref="PD145" si="7297">SUM(PD132,PD144)</f>
        <v>0</v>
      </c>
      <c r="PE145" s="157">
        <f t="shared" ref="PE145" si="7298">SUM(PE132,PE144)</f>
        <v>0</v>
      </c>
      <c r="PF145" s="157">
        <f t="shared" ref="PF145" si="7299">SUM(PF132,PF144)</f>
        <v>0</v>
      </c>
      <c r="PG145" s="157">
        <f t="shared" ref="PG145" si="7300">SUM(PG132,PG144)</f>
        <v>0</v>
      </c>
      <c r="PH145" s="157">
        <f t="shared" ref="PH145" si="7301">SUM(PH132,PH144)</f>
        <v>0</v>
      </c>
      <c r="PI145" s="157">
        <f t="shared" ref="PI145" si="7302">SUM(PI132,PI144)</f>
        <v>0</v>
      </c>
      <c r="PJ145" s="157">
        <f t="shared" ref="PJ145" si="7303">SUM(PJ132,PJ144)</f>
        <v>0</v>
      </c>
      <c r="PK145" s="157">
        <f t="shared" ref="PK145" si="7304">SUM(PK132,PK144)</f>
        <v>0</v>
      </c>
      <c r="PL145" s="157">
        <f t="shared" ref="PL145" si="7305">SUM(PL132,PL144)</f>
        <v>0</v>
      </c>
      <c r="PM145" s="157">
        <f t="shared" ref="PM145" si="7306">SUM(PM132,PM144)</f>
        <v>0</v>
      </c>
      <c r="PN145" s="157">
        <f t="shared" ref="PN145" si="7307">SUM(PN132,PN144)</f>
        <v>0</v>
      </c>
      <c r="PO145" s="157">
        <f t="shared" ref="PO145" si="7308">SUM(PO132,PO144)</f>
        <v>0</v>
      </c>
      <c r="PP145" s="157">
        <f t="shared" ref="PP145" si="7309">SUM(PP132,PP144)</f>
        <v>0</v>
      </c>
      <c r="PQ145" s="157">
        <f t="shared" ref="PQ145" si="7310">SUM(PQ132,PQ144)</f>
        <v>0</v>
      </c>
      <c r="PR145" s="157">
        <f t="shared" ref="PR145" si="7311">SUM(PR132,PR144)</f>
        <v>0</v>
      </c>
      <c r="PS145" s="157">
        <f t="shared" ref="PS145" si="7312">SUM(PS132,PS144)</f>
        <v>0</v>
      </c>
      <c r="PT145" s="157">
        <f t="shared" ref="PT145" si="7313">SUM(PT132,PT144)</f>
        <v>0</v>
      </c>
      <c r="PU145" s="157">
        <f t="shared" ref="PU145" si="7314">SUM(PU132,PU144)</f>
        <v>0</v>
      </c>
      <c r="PV145" s="157">
        <f t="shared" ref="PV145" si="7315">SUM(PV132,PV144)</f>
        <v>0</v>
      </c>
      <c r="PW145" s="157">
        <f t="shared" ref="PW145" si="7316">SUM(PW132,PW144)</f>
        <v>0</v>
      </c>
      <c r="PX145" s="157">
        <f t="shared" ref="PX145" si="7317">SUM(PX132,PX144)</f>
        <v>0</v>
      </c>
      <c r="PY145" s="157">
        <f t="shared" ref="PY145" si="7318">SUM(PY132,PY144)</f>
        <v>0</v>
      </c>
      <c r="PZ145" s="157">
        <f t="shared" ref="PZ145" si="7319">SUM(PZ132,PZ144)</f>
        <v>0</v>
      </c>
      <c r="QA145" s="157">
        <f t="shared" ref="QA145" si="7320">SUM(QA132,QA144)</f>
        <v>0</v>
      </c>
      <c r="QB145" s="157">
        <f t="shared" ref="QB145" si="7321">SUM(QB132,QB144)</f>
        <v>0</v>
      </c>
      <c r="QC145" s="157">
        <f t="shared" ref="QC145" si="7322">SUM(QC132,QC144)</f>
        <v>0</v>
      </c>
      <c r="QD145" s="157">
        <f t="shared" ref="QD145" si="7323">SUM(QD132,QD144)</f>
        <v>0</v>
      </c>
      <c r="QE145" s="157">
        <f t="shared" ref="QE145" si="7324">SUM(QE132,QE144)</f>
        <v>0</v>
      </c>
      <c r="QF145" s="157">
        <f t="shared" ref="QF145" si="7325">SUM(QF132,QF144)</f>
        <v>0</v>
      </c>
      <c r="QG145" s="157">
        <f t="shared" ref="QG145" si="7326">SUM(QG132,QG144)</f>
        <v>0</v>
      </c>
      <c r="QH145" s="157">
        <f t="shared" ref="QH145" si="7327">SUM(QH132,QH144)</f>
        <v>0</v>
      </c>
      <c r="QI145" s="157">
        <f t="shared" ref="QI145" si="7328">SUM(QI132,QI144)</f>
        <v>0</v>
      </c>
      <c r="QJ145" s="157">
        <f t="shared" ref="QJ145" si="7329">SUM(QJ132,QJ144)</f>
        <v>0</v>
      </c>
      <c r="QK145" s="157">
        <f t="shared" ref="QK145" si="7330">SUM(QK132,QK144)</f>
        <v>0</v>
      </c>
      <c r="QL145" s="157">
        <f t="shared" ref="QL145" si="7331">SUM(QL132,QL144)</f>
        <v>0</v>
      </c>
      <c r="QM145" s="157">
        <f t="shared" ref="QM145" si="7332">SUM(QM132,QM144)</f>
        <v>0</v>
      </c>
      <c r="QN145" s="157">
        <f t="shared" ref="QN145" si="7333">SUM(QN132,QN144)</f>
        <v>0</v>
      </c>
      <c r="QO145" s="157">
        <f t="shared" ref="QO145" si="7334">SUM(QO132,QO144)</f>
        <v>0</v>
      </c>
      <c r="QP145" s="157">
        <f t="shared" ref="QP145" si="7335">SUM(QP132,QP144)</f>
        <v>0</v>
      </c>
      <c r="QQ145" s="157">
        <f t="shared" ref="QQ145" si="7336">SUM(QQ132,QQ144)</f>
        <v>0</v>
      </c>
      <c r="QR145" s="157">
        <f t="shared" ref="QR145" si="7337">SUM(QR132,QR144)</f>
        <v>0</v>
      </c>
      <c r="QS145" s="157">
        <f t="shared" ref="QS145" si="7338">SUM(QS132,QS144)</f>
        <v>0</v>
      </c>
      <c r="QT145" s="157">
        <f t="shared" ref="QT145" si="7339">SUM(QT132,QT144)</f>
        <v>0</v>
      </c>
      <c r="QU145" s="157">
        <f t="shared" ref="QU145" si="7340">SUM(QU132,QU144)</f>
        <v>0</v>
      </c>
      <c r="QV145" s="157">
        <f t="shared" ref="QV145" si="7341">SUM(QV132,QV144)</f>
        <v>0</v>
      </c>
      <c r="QW145" s="157">
        <f t="shared" ref="QW145" si="7342">SUM(QW132,QW144)</f>
        <v>0</v>
      </c>
      <c r="QX145" s="157">
        <f t="shared" ref="QX145" si="7343">SUM(QX132,QX144)</f>
        <v>0</v>
      </c>
      <c r="QY145" s="157">
        <f t="shared" ref="QY145" si="7344">SUM(QY132,QY144)</f>
        <v>0</v>
      </c>
      <c r="QZ145" s="157">
        <f t="shared" ref="QZ145" si="7345">SUM(QZ132,QZ144)</f>
        <v>0</v>
      </c>
      <c r="RA145" s="157">
        <f t="shared" ref="RA145" si="7346">SUM(RA132,RA144)</f>
        <v>0</v>
      </c>
      <c r="RB145" s="157">
        <f t="shared" ref="RB145" si="7347">SUM(RB132,RB144)</f>
        <v>0</v>
      </c>
      <c r="RC145" s="157">
        <f t="shared" ref="RC145" si="7348">SUM(RC132,RC144)</f>
        <v>0</v>
      </c>
      <c r="RD145" s="157">
        <f t="shared" ref="RD145" si="7349">SUM(RD132,RD144)</f>
        <v>0</v>
      </c>
      <c r="RE145" s="157">
        <f t="shared" ref="RE145" si="7350">SUM(RE132,RE144)</f>
        <v>0</v>
      </c>
      <c r="RF145" s="157">
        <f t="shared" ref="RF145" si="7351">SUM(RF132,RF144)</f>
        <v>0</v>
      </c>
      <c r="RG145" s="157">
        <f t="shared" ref="RG145" si="7352">SUM(RG132,RG144)</f>
        <v>0</v>
      </c>
      <c r="RH145" s="157">
        <f t="shared" ref="RH145" si="7353">SUM(RH132,RH144)</f>
        <v>0</v>
      </c>
      <c r="RI145" s="157">
        <f t="shared" ref="RI145" si="7354">SUM(RI132,RI144)</f>
        <v>0</v>
      </c>
      <c r="RJ145" s="157">
        <f t="shared" ref="RJ145" si="7355">SUM(RJ132,RJ144)</f>
        <v>0</v>
      </c>
      <c r="RK145" s="157">
        <f t="shared" ref="RK145" si="7356">SUM(RK132,RK144)</f>
        <v>0</v>
      </c>
      <c r="RL145" s="157">
        <f t="shared" ref="RL145" si="7357">SUM(RL132,RL144)</f>
        <v>0</v>
      </c>
      <c r="RM145" s="157">
        <f t="shared" ref="RM145" si="7358">SUM(RM132,RM144)</f>
        <v>0</v>
      </c>
      <c r="RN145" s="157">
        <f t="shared" ref="RN145" si="7359">SUM(RN132,RN144)</f>
        <v>0</v>
      </c>
      <c r="RO145" s="157">
        <f t="shared" ref="RO145" si="7360">SUM(RO132,RO144)</f>
        <v>0</v>
      </c>
      <c r="RP145" s="157">
        <f t="shared" ref="RP145" si="7361">SUM(RP132,RP144)</f>
        <v>0</v>
      </c>
      <c r="RQ145" s="157">
        <f t="shared" ref="RQ145" si="7362">SUM(RQ132,RQ144)</f>
        <v>0</v>
      </c>
      <c r="RR145" s="157">
        <f t="shared" ref="RR145" si="7363">SUM(RR132,RR144)</f>
        <v>0</v>
      </c>
      <c r="RS145" s="157">
        <f t="shared" ref="RS145" si="7364">SUM(RS132,RS144)</f>
        <v>0</v>
      </c>
      <c r="RT145" s="157">
        <f t="shared" ref="RT145" si="7365">SUM(RT132,RT144)</f>
        <v>0</v>
      </c>
      <c r="RU145" s="157">
        <f t="shared" ref="RU145" si="7366">SUM(RU132,RU144)</f>
        <v>0</v>
      </c>
      <c r="RV145" s="157">
        <f t="shared" ref="RV145" si="7367">SUM(RV132,RV144)</f>
        <v>0</v>
      </c>
      <c r="RW145" s="157">
        <f t="shared" ref="RW145" si="7368">SUM(RW132,RW144)</f>
        <v>0</v>
      </c>
      <c r="RX145" s="157">
        <f t="shared" ref="RX145" si="7369">SUM(RX132,RX144)</f>
        <v>0</v>
      </c>
      <c r="RY145" s="157">
        <f t="shared" ref="RY145" si="7370">SUM(RY132,RY144)</f>
        <v>0</v>
      </c>
      <c r="RZ145" s="157">
        <f t="shared" ref="RZ145" si="7371">SUM(RZ132,RZ144)</f>
        <v>0</v>
      </c>
      <c r="SA145" s="157">
        <f t="shared" ref="SA145" si="7372">SUM(SA132,SA144)</f>
        <v>0</v>
      </c>
      <c r="SB145" s="157">
        <f t="shared" ref="SB145" si="7373">SUM(SB132,SB144)</f>
        <v>0</v>
      </c>
      <c r="SC145" s="157">
        <f t="shared" ref="SC145" si="7374">SUM(SC132,SC144)</f>
        <v>0</v>
      </c>
      <c r="SD145" s="157">
        <f t="shared" ref="SD145" si="7375">SUM(SD132,SD144)</f>
        <v>0</v>
      </c>
      <c r="SE145" s="157">
        <f t="shared" ref="SE145" si="7376">SUM(SE132,SE144)</f>
        <v>0</v>
      </c>
      <c r="SF145" s="157">
        <f t="shared" ref="SF145" si="7377">SUM(SF132,SF144)</f>
        <v>0</v>
      </c>
      <c r="SG145" s="157">
        <f t="shared" ref="SG145" si="7378">SUM(SG132,SG144)</f>
        <v>0</v>
      </c>
      <c r="SH145" s="157">
        <f t="shared" ref="SH145" si="7379">SUM(SH132,SH144)</f>
        <v>0</v>
      </c>
      <c r="SI145" s="157">
        <f t="shared" ref="SI145" si="7380">SUM(SI132,SI144)</f>
        <v>0</v>
      </c>
      <c r="SJ145" s="157">
        <f t="shared" ref="SJ145" si="7381">SUM(SJ132,SJ144)</f>
        <v>0</v>
      </c>
      <c r="SK145" s="157">
        <f t="shared" ref="SK145" si="7382">SUM(SK132,SK144)</f>
        <v>0</v>
      </c>
      <c r="SL145" s="157">
        <f t="shared" ref="SL145" si="7383">SUM(SL132,SL144)</f>
        <v>0</v>
      </c>
      <c r="SM145" s="157">
        <f t="shared" ref="SM145" si="7384">SUM(SM132,SM144)</f>
        <v>0</v>
      </c>
      <c r="SN145" s="157">
        <f t="shared" ref="SN145" si="7385">SUM(SN132,SN144)</f>
        <v>0</v>
      </c>
      <c r="SO145" s="157">
        <f t="shared" ref="SO145" si="7386">SUM(SO132,SO144)</f>
        <v>0</v>
      </c>
      <c r="SP145" s="157">
        <f t="shared" ref="SP145" si="7387">SUM(SP132,SP144)</f>
        <v>0</v>
      </c>
      <c r="SQ145" s="157">
        <f t="shared" ref="SQ145" si="7388">SUM(SQ132,SQ144)</f>
        <v>0</v>
      </c>
      <c r="SR145" s="157">
        <f t="shared" ref="SR145" si="7389">SUM(SR132,SR144)</f>
        <v>0</v>
      </c>
      <c r="SS145" s="157">
        <f t="shared" ref="SS145" si="7390">SUM(SS132,SS144)</f>
        <v>0</v>
      </c>
      <c r="ST145" s="157">
        <f t="shared" ref="ST145" si="7391">SUM(ST132,ST144)</f>
        <v>0</v>
      </c>
      <c r="SU145" s="157">
        <f t="shared" ref="SU145" si="7392">SUM(SU132,SU144)</f>
        <v>0</v>
      </c>
      <c r="SV145" s="157">
        <f t="shared" ref="SV145" si="7393">SUM(SV132,SV144)</f>
        <v>0</v>
      </c>
      <c r="SW145" s="157">
        <f t="shared" ref="SW145" si="7394">SUM(SW132,SW144)</f>
        <v>0</v>
      </c>
      <c r="SX145" s="157">
        <f t="shared" ref="SX145" si="7395">SUM(SX132,SX144)</f>
        <v>0</v>
      </c>
      <c r="SY145" s="157">
        <f t="shared" ref="SY145" si="7396">SUM(SY132,SY144)</f>
        <v>0</v>
      </c>
      <c r="SZ145" s="157">
        <f t="shared" ref="SZ145" si="7397">SUM(SZ132,SZ144)</f>
        <v>0</v>
      </c>
      <c r="TA145" s="157">
        <f t="shared" ref="TA145" si="7398">SUM(TA132,TA144)</f>
        <v>0</v>
      </c>
      <c r="TB145" s="157">
        <f t="shared" ref="TB145" si="7399">SUM(TB132,TB144)</f>
        <v>0</v>
      </c>
      <c r="TC145" s="157">
        <f t="shared" ref="TC145" si="7400">SUM(TC132,TC144)</f>
        <v>0</v>
      </c>
      <c r="TD145" s="157">
        <f t="shared" ref="TD145" si="7401">SUM(TD132,TD144)</f>
        <v>0</v>
      </c>
      <c r="TE145" s="157">
        <f t="shared" ref="TE145" si="7402">SUM(TE132,TE144)</f>
        <v>0</v>
      </c>
      <c r="TF145" s="157">
        <f t="shared" ref="TF145" si="7403">SUM(TF132,TF144)</f>
        <v>0</v>
      </c>
      <c r="TG145" s="157">
        <f t="shared" ref="TG145" si="7404">SUM(TG132,TG144)</f>
        <v>0</v>
      </c>
      <c r="TH145" s="157">
        <f t="shared" ref="TH145" si="7405">SUM(TH132,TH144)</f>
        <v>0</v>
      </c>
      <c r="TI145" s="157">
        <f t="shared" ref="TI145" si="7406">SUM(TI132,TI144)</f>
        <v>0</v>
      </c>
      <c r="TJ145" s="157">
        <f t="shared" ref="TJ145" si="7407">SUM(TJ132,TJ144)</f>
        <v>0</v>
      </c>
      <c r="TK145" s="157">
        <f t="shared" ref="TK145" si="7408">SUM(TK132,TK144)</f>
        <v>0</v>
      </c>
      <c r="TL145" s="157">
        <f t="shared" ref="TL145" si="7409">SUM(TL132,TL144)</f>
        <v>0</v>
      </c>
      <c r="TM145" s="157">
        <f t="shared" ref="TM145" si="7410">SUM(TM132,TM144)</f>
        <v>0</v>
      </c>
      <c r="TN145" s="157">
        <f t="shared" ref="TN145" si="7411">SUM(TN132,TN144)</f>
        <v>0</v>
      </c>
      <c r="TO145" s="157">
        <f t="shared" ref="TO145" si="7412">SUM(TO132,TO144)</f>
        <v>0</v>
      </c>
      <c r="TP145" s="157">
        <f t="shared" ref="TP145" si="7413">SUM(TP132,TP144)</f>
        <v>0</v>
      </c>
      <c r="TQ145" s="157">
        <f t="shared" ref="TQ145" si="7414">SUM(TQ132,TQ144)</f>
        <v>0</v>
      </c>
      <c r="TR145" s="157">
        <f t="shared" ref="TR145" si="7415">SUM(TR132,TR144)</f>
        <v>0</v>
      </c>
      <c r="TS145" s="157">
        <f t="shared" ref="TS145" si="7416">SUM(TS132,TS144)</f>
        <v>0</v>
      </c>
      <c r="TT145" s="157">
        <f t="shared" ref="TT145" si="7417">SUM(TT132,TT144)</f>
        <v>0</v>
      </c>
      <c r="TU145" s="157">
        <f t="shared" ref="TU145" si="7418">SUM(TU132,TU144)</f>
        <v>0</v>
      </c>
      <c r="TV145" s="157">
        <f t="shared" ref="TV145" si="7419">SUM(TV132,TV144)</f>
        <v>0</v>
      </c>
      <c r="TW145" s="157">
        <f t="shared" ref="TW145" si="7420">SUM(TW132,TW144)</f>
        <v>0</v>
      </c>
      <c r="TX145" s="157">
        <f t="shared" ref="TX145" si="7421">SUM(TX132,TX144)</f>
        <v>0</v>
      </c>
      <c r="TY145" s="157">
        <f t="shared" ref="TY145" si="7422">SUM(TY132,TY144)</f>
        <v>0</v>
      </c>
      <c r="TZ145" s="157">
        <f t="shared" ref="TZ145" si="7423">SUM(TZ132,TZ144)</f>
        <v>0</v>
      </c>
      <c r="UA145" s="157">
        <f t="shared" ref="UA145" si="7424">SUM(UA132,UA144)</f>
        <v>0</v>
      </c>
      <c r="UB145" s="157">
        <f t="shared" ref="UB145" si="7425">SUM(UB132,UB144)</f>
        <v>0</v>
      </c>
      <c r="UC145" s="157">
        <f t="shared" ref="UC145" si="7426">SUM(UC132,UC144)</f>
        <v>0</v>
      </c>
      <c r="UD145" s="157">
        <f t="shared" ref="UD145" si="7427">SUM(UD132,UD144)</f>
        <v>0</v>
      </c>
      <c r="UE145" s="157">
        <f t="shared" ref="UE145" si="7428">SUM(UE132,UE144)</f>
        <v>0</v>
      </c>
      <c r="UF145" s="157">
        <f t="shared" ref="UF145" si="7429">SUM(UF132,UF144)</f>
        <v>0</v>
      </c>
      <c r="UG145" s="157">
        <f t="shared" ref="UG145" si="7430">SUM(UG132,UG144)</f>
        <v>0</v>
      </c>
      <c r="UH145" s="157">
        <f t="shared" ref="UH145" si="7431">SUM(UH132,UH144)</f>
        <v>0</v>
      </c>
      <c r="UI145" s="157">
        <f t="shared" ref="UI145" si="7432">SUM(UI132,UI144)</f>
        <v>0</v>
      </c>
      <c r="UJ145" s="157">
        <f t="shared" ref="UJ145" si="7433">SUM(UJ132,UJ144)</f>
        <v>0</v>
      </c>
      <c r="UK145" s="157">
        <f t="shared" ref="UK145" si="7434">SUM(UK132,UK144)</f>
        <v>0</v>
      </c>
      <c r="UL145" s="157">
        <f t="shared" ref="UL145" si="7435">SUM(UL132,UL144)</f>
        <v>0</v>
      </c>
      <c r="UM145" s="157">
        <f t="shared" ref="UM145" si="7436">SUM(UM132,UM144)</f>
        <v>0</v>
      </c>
      <c r="UN145" s="157">
        <f t="shared" ref="UN145" si="7437">SUM(UN132,UN144)</f>
        <v>0</v>
      </c>
      <c r="UO145" s="157">
        <f t="shared" ref="UO145" si="7438">SUM(UO132,UO144)</f>
        <v>0</v>
      </c>
      <c r="UP145" s="157">
        <f t="shared" ref="UP145" si="7439">SUM(UP132,UP144)</f>
        <v>0</v>
      </c>
      <c r="UQ145" s="157">
        <f t="shared" ref="UQ145" si="7440">SUM(UQ132,UQ144)</f>
        <v>0</v>
      </c>
      <c r="UR145" s="157">
        <f t="shared" ref="UR145" si="7441">SUM(UR132,UR144)</f>
        <v>0</v>
      </c>
      <c r="US145" s="157">
        <f t="shared" ref="US145" si="7442">SUM(US132,US144)</f>
        <v>0</v>
      </c>
      <c r="UT145" s="157">
        <f t="shared" ref="UT145" si="7443">SUM(UT132,UT144)</f>
        <v>0</v>
      </c>
      <c r="UU145" s="157">
        <f t="shared" ref="UU145" si="7444">SUM(UU132,UU144)</f>
        <v>0</v>
      </c>
      <c r="UV145" s="157">
        <f t="shared" ref="UV145" si="7445">SUM(UV132,UV144)</f>
        <v>0</v>
      </c>
      <c r="UW145" s="157">
        <f t="shared" ref="UW145" si="7446">SUM(UW132,UW144)</f>
        <v>0</v>
      </c>
      <c r="UX145" s="157">
        <f t="shared" ref="UX145" si="7447">SUM(UX132,UX144)</f>
        <v>0</v>
      </c>
      <c r="UY145" s="157">
        <f t="shared" ref="UY145" si="7448">SUM(UY132,UY144)</f>
        <v>0</v>
      </c>
      <c r="UZ145" s="157">
        <f t="shared" ref="UZ145" si="7449">SUM(UZ132,UZ144)</f>
        <v>0</v>
      </c>
      <c r="VA145" s="157">
        <f t="shared" ref="VA145" si="7450">SUM(VA132,VA144)</f>
        <v>0</v>
      </c>
      <c r="VB145" s="157">
        <f t="shared" ref="VB145" si="7451">SUM(VB132,VB144)</f>
        <v>0</v>
      </c>
      <c r="VC145" s="157">
        <f t="shared" ref="VC145" si="7452">SUM(VC132,VC144)</f>
        <v>0</v>
      </c>
      <c r="VD145" s="157">
        <f t="shared" ref="VD145" si="7453">SUM(VD132,VD144)</f>
        <v>0</v>
      </c>
      <c r="VE145" s="157">
        <f t="shared" ref="VE145" si="7454">SUM(VE132,VE144)</f>
        <v>0</v>
      </c>
      <c r="VF145" s="157">
        <f t="shared" ref="VF145" si="7455">SUM(VF132,VF144)</f>
        <v>0</v>
      </c>
      <c r="VG145" s="157">
        <f t="shared" ref="VG145" si="7456">SUM(VG132,VG144)</f>
        <v>0</v>
      </c>
      <c r="VH145" s="157">
        <f t="shared" ref="VH145" si="7457">SUM(VH132,VH144)</f>
        <v>0</v>
      </c>
      <c r="VI145" s="157">
        <f t="shared" ref="VI145" si="7458">SUM(VI132,VI144)</f>
        <v>0</v>
      </c>
      <c r="VJ145" s="157">
        <f t="shared" ref="VJ145" si="7459">SUM(VJ132,VJ144)</f>
        <v>0</v>
      </c>
      <c r="VK145" s="157">
        <f t="shared" ref="VK145" si="7460">SUM(VK132,VK144)</f>
        <v>0</v>
      </c>
      <c r="VL145" s="157">
        <f t="shared" ref="VL145" si="7461">SUM(VL132,VL144)</f>
        <v>0</v>
      </c>
      <c r="VM145" s="157">
        <f t="shared" ref="VM145" si="7462">SUM(VM132,VM144)</f>
        <v>0</v>
      </c>
      <c r="VN145" s="157">
        <f t="shared" ref="VN145" si="7463">SUM(VN132,VN144)</f>
        <v>0</v>
      </c>
      <c r="VO145" s="157">
        <f t="shared" ref="VO145" si="7464">SUM(VO132,VO144)</f>
        <v>0</v>
      </c>
      <c r="VP145" s="157">
        <f t="shared" ref="VP145" si="7465">SUM(VP132,VP144)</f>
        <v>0</v>
      </c>
      <c r="VQ145" s="157">
        <f t="shared" ref="VQ145" si="7466">SUM(VQ132,VQ144)</f>
        <v>0</v>
      </c>
      <c r="VR145" s="157">
        <f t="shared" ref="VR145" si="7467">SUM(VR132,VR144)</f>
        <v>0</v>
      </c>
      <c r="VS145" s="157">
        <f t="shared" ref="VS145" si="7468">SUM(VS132,VS144)</f>
        <v>0</v>
      </c>
      <c r="VT145" s="157">
        <f t="shared" ref="VT145" si="7469">SUM(VT132,VT144)</f>
        <v>0</v>
      </c>
      <c r="VU145" s="157">
        <f t="shared" ref="VU145" si="7470">SUM(VU132,VU144)</f>
        <v>0</v>
      </c>
      <c r="VV145" s="157">
        <f t="shared" ref="VV145" si="7471">SUM(VV132,VV144)</f>
        <v>0</v>
      </c>
      <c r="VW145" s="157">
        <f t="shared" ref="VW145" si="7472">SUM(VW132,VW144)</f>
        <v>0</v>
      </c>
      <c r="VX145" s="157">
        <f t="shared" ref="VX145" si="7473">SUM(VX132,VX144)</f>
        <v>0</v>
      </c>
      <c r="VY145" s="157">
        <f t="shared" ref="VY145" si="7474">SUM(VY132,VY144)</f>
        <v>0</v>
      </c>
      <c r="VZ145" s="157">
        <f t="shared" ref="VZ145" si="7475">SUM(VZ132,VZ144)</f>
        <v>0</v>
      </c>
      <c r="WA145" s="157">
        <f t="shared" ref="WA145" si="7476">SUM(WA132,WA144)</f>
        <v>0</v>
      </c>
      <c r="WB145" s="157">
        <f t="shared" ref="WB145" si="7477">SUM(WB132,WB144)</f>
        <v>0</v>
      </c>
      <c r="WC145" s="157">
        <f t="shared" ref="WC145" si="7478">SUM(WC132,WC144)</f>
        <v>0</v>
      </c>
      <c r="WD145" s="157">
        <f t="shared" ref="WD145" si="7479">SUM(WD132,WD144)</f>
        <v>0</v>
      </c>
      <c r="WE145" s="157">
        <f t="shared" ref="WE145" si="7480">SUM(WE132,WE144)</f>
        <v>0</v>
      </c>
      <c r="WF145" s="157">
        <f t="shared" ref="WF145" si="7481">SUM(WF132,WF144)</f>
        <v>0</v>
      </c>
      <c r="WG145" s="157">
        <f t="shared" ref="WG145" si="7482">SUM(WG132,WG144)</f>
        <v>0</v>
      </c>
      <c r="WH145" s="157">
        <f t="shared" ref="WH145" si="7483">SUM(WH132,WH144)</f>
        <v>0</v>
      </c>
      <c r="WI145" s="157">
        <f t="shared" ref="WI145" si="7484">SUM(WI132,WI144)</f>
        <v>0</v>
      </c>
      <c r="WJ145" s="157">
        <f t="shared" ref="WJ145" si="7485">SUM(WJ132,WJ144)</f>
        <v>0</v>
      </c>
      <c r="WK145" s="157">
        <f t="shared" ref="WK145" si="7486">SUM(WK132,WK144)</f>
        <v>0</v>
      </c>
      <c r="WL145" s="157">
        <f t="shared" ref="WL145" si="7487">SUM(WL132,WL144)</f>
        <v>0</v>
      </c>
      <c r="WM145" s="157">
        <f t="shared" ref="WM145" si="7488">SUM(WM132,WM144)</f>
        <v>0</v>
      </c>
      <c r="WN145" s="157">
        <f t="shared" ref="WN145" si="7489">SUM(WN132,WN144)</f>
        <v>0</v>
      </c>
      <c r="WO145" s="157">
        <f t="shared" ref="WO145" si="7490">SUM(WO132,WO144)</f>
        <v>0</v>
      </c>
      <c r="WP145" s="157">
        <f t="shared" ref="WP145" si="7491">SUM(WP132,WP144)</f>
        <v>0</v>
      </c>
      <c r="WQ145" s="157">
        <f t="shared" ref="WQ145" si="7492">SUM(WQ132,WQ144)</f>
        <v>0</v>
      </c>
      <c r="WR145" s="157">
        <f t="shared" ref="WR145" si="7493">SUM(WR132,WR144)</f>
        <v>0</v>
      </c>
      <c r="WS145" s="157">
        <f t="shared" ref="WS145" si="7494">SUM(WS132,WS144)</f>
        <v>0</v>
      </c>
      <c r="WT145" s="157">
        <f t="shared" ref="WT145" si="7495">SUM(WT132,WT144)</f>
        <v>0</v>
      </c>
      <c r="WU145" s="157">
        <f t="shared" ref="WU145" si="7496">SUM(WU132,WU144)</f>
        <v>0</v>
      </c>
      <c r="WV145" s="157">
        <f t="shared" ref="WV145" si="7497">SUM(WV132,WV144)</f>
        <v>0</v>
      </c>
      <c r="WW145" s="157">
        <f t="shared" ref="WW145" si="7498">SUM(WW132,WW144)</f>
        <v>0</v>
      </c>
      <c r="WX145" s="157">
        <f t="shared" ref="WX145" si="7499">SUM(WX132,WX144)</f>
        <v>0</v>
      </c>
      <c r="WY145" s="157">
        <f t="shared" ref="WY145" si="7500">SUM(WY132,WY144)</f>
        <v>0</v>
      </c>
      <c r="WZ145" s="157">
        <f t="shared" ref="WZ145" si="7501">SUM(WZ132,WZ144)</f>
        <v>0</v>
      </c>
      <c r="XA145" s="157">
        <f t="shared" ref="XA145" si="7502">SUM(XA132,XA144)</f>
        <v>0</v>
      </c>
      <c r="XB145" s="157">
        <f t="shared" ref="XB145" si="7503">SUM(XB132,XB144)</f>
        <v>0</v>
      </c>
      <c r="XC145" s="157">
        <f t="shared" ref="XC145" si="7504">SUM(XC132,XC144)</f>
        <v>0</v>
      </c>
      <c r="XD145" s="157">
        <f t="shared" ref="XD145" si="7505">SUM(XD132,XD144)</f>
        <v>0</v>
      </c>
      <c r="XE145" s="157">
        <f t="shared" ref="XE145" si="7506">SUM(XE132,XE144)</f>
        <v>0</v>
      </c>
      <c r="XF145" s="157">
        <f t="shared" ref="XF145" si="7507">SUM(XF132,XF144)</f>
        <v>0</v>
      </c>
      <c r="XG145" s="157">
        <f t="shared" ref="XG145" si="7508">SUM(XG132,XG144)</f>
        <v>0</v>
      </c>
      <c r="XH145" s="157">
        <f t="shared" ref="XH145" si="7509">SUM(XH132,XH144)</f>
        <v>0</v>
      </c>
      <c r="XI145" s="157">
        <f t="shared" ref="XI145" si="7510">SUM(XI132,XI144)</f>
        <v>0</v>
      </c>
      <c r="XJ145" s="157">
        <f t="shared" ref="XJ145" si="7511">SUM(XJ132,XJ144)</f>
        <v>0</v>
      </c>
      <c r="XK145" s="157">
        <f t="shared" ref="XK145" si="7512">SUM(XK132,XK144)</f>
        <v>0</v>
      </c>
      <c r="XL145" s="157">
        <f t="shared" ref="XL145" si="7513">SUM(XL132,XL144)</f>
        <v>0</v>
      </c>
      <c r="XM145" s="157">
        <f t="shared" ref="XM145" si="7514">SUM(XM132,XM144)</f>
        <v>0</v>
      </c>
      <c r="XN145" s="157">
        <f t="shared" ref="XN145" si="7515">SUM(XN132,XN144)</f>
        <v>0</v>
      </c>
      <c r="XO145" s="157">
        <f t="shared" ref="XO145" si="7516">SUM(XO132,XO144)</f>
        <v>0</v>
      </c>
      <c r="XP145" s="157">
        <f t="shared" ref="XP145" si="7517">SUM(XP132,XP144)</f>
        <v>0</v>
      </c>
      <c r="XQ145" s="157">
        <f t="shared" ref="XQ145" si="7518">SUM(XQ132,XQ144)</f>
        <v>0</v>
      </c>
      <c r="XR145" s="157">
        <f t="shared" ref="XR145" si="7519">SUM(XR132,XR144)</f>
        <v>0</v>
      </c>
      <c r="XS145" s="157">
        <f t="shared" ref="XS145" si="7520">SUM(XS132,XS144)</f>
        <v>0</v>
      </c>
      <c r="XT145" s="157">
        <f t="shared" ref="XT145" si="7521">SUM(XT132,XT144)</f>
        <v>0</v>
      </c>
      <c r="XU145" s="157">
        <f t="shared" ref="XU145" si="7522">SUM(XU132,XU144)</f>
        <v>0</v>
      </c>
      <c r="XV145" s="157">
        <f t="shared" ref="XV145" si="7523">SUM(XV132,XV144)</f>
        <v>0</v>
      </c>
      <c r="XW145" s="157">
        <f t="shared" ref="XW145" si="7524">SUM(XW132,XW144)</f>
        <v>0</v>
      </c>
      <c r="XX145" s="157">
        <f t="shared" ref="XX145" si="7525">SUM(XX132,XX144)</f>
        <v>0</v>
      </c>
      <c r="XY145" s="157">
        <f t="shared" ref="XY145" si="7526">SUM(XY132,XY144)</f>
        <v>0</v>
      </c>
      <c r="XZ145" s="157">
        <f t="shared" ref="XZ145" si="7527">SUM(XZ132,XZ144)</f>
        <v>0</v>
      </c>
      <c r="YA145" s="157">
        <f t="shared" ref="YA145" si="7528">SUM(YA132,YA144)</f>
        <v>0</v>
      </c>
      <c r="YB145" s="157">
        <f t="shared" ref="YB145" si="7529">SUM(YB132,YB144)</f>
        <v>0</v>
      </c>
      <c r="YC145" s="157">
        <f t="shared" ref="YC145" si="7530">SUM(YC132,YC144)</f>
        <v>0</v>
      </c>
      <c r="YD145" s="157">
        <f t="shared" ref="YD145" si="7531">SUM(YD132,YD144)</f>
        <v>0</v>
      </c>
      <c r="YE145" s="157">
        <f t="shared" ref="YE145" si="7532">SUM(YE132,YE144)</f>
        <v>0</v>
      </c>
      <c r="YF145" s="157">
        <f t="shared" ref="YF145" si="7533">SUM(YF132,YF144)</f>
        <v>0</v>
      </c>
      <c r="YG145" s="157">
        <f t="shared" ref="YG145" si="7534">SUM(YG132,YG144)</f>
        <v>0</v>
      </c>
      <c r="YH145" s="157">
        <f t="shared" ref="YH145" si="7535">SUM(YH132,YH144)</f>
        <v>0</v>
      </c>
      <c r="YI145" s="157">
        <f t="shared" ref="YI145" si="7536">SUM(YI132,YI144)</f>
        <v>0</v>
      </c>
      <c r="YJ145" s="157">
        <f t="shared" ref="YJ145" si="7537">SUM(YJ132,YJ144)</f>
        <v>0</v>
      </c>
      <c r="YK145" s="157">
        <f t="shared" ref="YK145" si="7538">SUM(YK132,YK144)</f>
        <v>0</v>
      </c>
      <c r="YL145" s="157">
        <f t="shared" ref="YL145" si="7539">SUM(YL132,YL144)</f>
        <v>0</v>
      </c>
      <c r="YM145" s="157">
        <f t="shared" ref="YM145" si="7540">SUM(YM132,YM144)</f>
        <v>0</v>
      </c>
      <c r="YN145" s="157">
        <f t="shared" ref="YN145" si="7541">SUM(YN132,YN144)</f>
        <v>0</v>
      </c>
      <c r="YO145" s="157">
        <f t="shared" ref="YO145" si="7542">SUM(YO132,YO144)</f>
        <v>0</v>
      </c>
      <c r="YP145" s="157">
        <f t="shared" ref="YP145" si="7543">SUM(YP132,YP144)</f>
        <v>0</v>
      </c>
      <c r="YQ145" s="157">
        <f t="shared" ref="YQ145" si="7544">SUM(YQ132,YQ144)</f>
        <v>0</v>
      </c>
      <c r="YR145" s="157">
        <f t="shared" ref="YR145" si="7545">SUM(YR132,YR144)</f>
        <v>0</v>
      </c>
      <c r="YS145" s="157">
        <f t="shared" ref="YS145" si="7546">SUM(YS132,YS144)</f>
        <v>0</v>
      </c>
      <c r="YT145" s="157">
        <f t="shared" ref="YT145" si="7547">SUM(YT132,YT144)</f>
        <v>0</v>
      </c>
      <c r="YU145" s="157">
        <f t="shared" ref="YU145" si="7548">SUM(YU132,YU144)</f>
        <v>0</v>
      </c>
      <c r="YV145" s="157">
        <f t="shared" ref="YV145" si="7549">SUM(YV132,YV144)</f>
        <v>0</v>
      </c>
      <c r="YW145" s="157">
        <f t="shared" ref="YW145" si="7550">SUM(YW132,YW144)</f>
        <v>0</v>
      </c>
      <c r="YX145" s="157">
        <f t="shared" ref="YX145" si="7551">SUM(YX132,YX144)</f>
        <v>0</v>
      </c>
      <c r="YY145" s="157">
        <f t="shared" ref="YY145" si="7552">SUM(YY132,YY144)</f>
        <v>0</v>
      </c>
      <c r="YZ145" s="157">
        <f t="shared" ref="YZ145" si="7553">SUM(YZ132,YZ144)</f>
        <v>0</v>
      </c>
      <c r="ZA145" s="157">
        <f t="shared" ref="ZA145" si="7554">SUM(ZA132,ZA144)</f>
        <v>0</v>
      </c>
      <c r="ZB145" s="157">
        <f t="shared" ref="ZB145" si="7555">SUM(ZB132,ZB144)</f>
        <v>0</v>
      </c>
      <c r="ZC145" s="157">
        <f t="shared" ref="ZC145" si="7556">SUM(ZC132,ZC144)</f>
        <v>0</v>
      </c>
      <c r="ZD145" s="157">
        <f t="shared" ref="ZD145" si="7557">SUM(ZD132,ZD144)</f>
        <v>0</v>
      </c>
      <c r="ZE145" s="157">
        <f t="shared" ref="ZE145" si="7558">SUM(ZE132,ZE144)</f>
        <v>0</v>
      </c>
      <c r="ZF145" s="157">
        <f t="shared" ref="ZF145" si="7559">SUM(ZF132,ZF144)</f>
        <v>0</v>
      </c>
      <c r="ZG145" s="157">
        <f t="shared" ref="ZG145" si="7560">SUM(ZG132,ZG144)</f>
        <v>0</v>
      </c>
      <c r="ZH145" s="157">
        <f t="shared" ref="ZH145" si="7561">SUM(ZH132,ZH144)</f>
        <v>0</v>
      </c>
      <c r="ZI145" s="157">
        <f t="shared" ref="ZI145" si="7562">SUM(ZI132,ZI144)</f>
        <v>0</v>
      </c>
      <c r="ZJ145" s="157">
        <f t="shared" ref="ZJ145" si="7563">SUM(ZJ132,ZJ144)</f>
        <v>0</v>
      </c>
      <c r="ZK145" s="157">
        <f t="shared" ref="ZK145" si="7564">SUM(ZK132,ZK144)</f>
        <v>0</v>
      </c>
      <c r="ZL145" s="157">
        <f t="shared" ref="ZL145" si="7565">SUM(ZL132,ZL144)</f>
        <v>0</v>
      </c>
      <c r="ZM145" s="157">
        <f t="shared" ref="ZM145" si="7566">SUM(ZM132,ZM144)</f>
        <v>0</v>
      </c>
      <c r="ZN145" s="157">
        <f t="shared" ref="ZN145" si="7567">SUM(ZN132,ZN144)</f>
        <v>0</v>
      </c>
      <c r="ZO145" s="157">
        <f t="shared" ref="ZO145" si="7568">SUM(ZO132,ZO144)</f>
        <v>0</v>
      </c>
      <c r="ZP145" s="157">
        <f t="shared" ref="ZP145" si="7569">SUM(ZP132,ZP144)</f>
        <v>0</v>
      </c>
      <c r="ZQ145" s="157">
        <f t="shared" ref="ZQ145" si="7570">SUM(ZQ132,ZQ144)</f>
        <v>0</v>
      </c>
      <c r="ZR145" s="157">
        <f t="shared" ref="ZR145" si="7571">SUM(ZR132,ZR144)</f>
        <v>0</v>
      </c>
      <c r="ZS145" s="157">
        <f t="shared" ref="ZS145" si="7572">SUM(ZS132,ZS144)</f>
        <v>0</v>
      </c>
      <c r="ZT145" s="157">
        <f t="shared" ref="ZT145" si="7573">SUM(ZT132,ZT144)</f>
        <v>0</v>
      </c>
      <c r="ZU145" s="157">
        <f t="shared" ref="ZU145" si="7574">SUM(ZU132,ZU144)</f>
        <v>0</v>
      </c>
      <c r="ZV145" s="157">
        <f t="shared" ref="ZV145" si="7575">SUM(ZV132,ZV144)</f>
        <v>0</v>
      </c>
      <c r="ZW145" s="157">
        <f t="shared" ref="ZW145" si="7576">SUM(ZW132,ZW144)</f>
        <v>0</v>
      </c>
      <c r="ZX145" s="157">
        <f t="shared" ref="ZX145" si="7577">SUM(ZX132,ZX144)</f>
        <v>0</v>
      </c>
      <c r="ZY145" s="157">
        <f t="shared" ref="ZY145" si="7578">SUM(ZY132,ZY144)</f>
        <v>0</v>
      </c>
      <c r="ZZ145" s="157">
        <f t="shared" ref="ZZ145" si="7579">SUM(ZZ132,ZZ144)</f>
        <v>0</v>
      </c>
      <c r="AAA145" s="157">
        <f t="shared" ref="AAA145" si="7580">SUM(AAA132,AAA144)</f>
        <v>0</v>
      </c>
      <c r="AAB145" s="157">
        <f t="shared" ref="AAB145" si="7581">SUM(AAB132,AAB144)</f>
        <v>0</v>
      </c>
      <c r="AAC145" s="157">
        <f t="shared" ref="AAC145" si="7582">SUM(AAC132,AAC144)</f>
        <v>0</v>
      </c>
      <c r="AAD145" s="157">
        <f t="shared" ref="AAD145" si="7583">SUM(AAD132,AAD144)</f>
        <v>0</v>
      </c>
      <c r="AAE145" s="157">
        <f t="shared" ref="AAE145" si="7584">SUM(AAE132,AAE144)</f>
        <v>0</v>
      </c>
      <c r="AAF145" s="157">
        <f t="shared" ref="AAF145" si="7585">SUM(AAF132,AAF144)</f>
        <v>0</v>
      </c>
      <c r="AAG145" s="157">
        <f t="shared" ref="AAG145" si="7586">SUM(AAG132,AAG144)</f>
        <v>0</v>
      </c>
      <c r="AAH145" s="157">
        <f t="shared" ref="AAH145" si="7587">SUM(AAH132,AAH144)</f>
        <v>0</v>
      </c>
      <c r="AAI145" s="157">
        <f t="shared" ref="AAI145" si="7588">SUM(AAI132,AAI144)</f>
        <v>0</v>
      </c>
      <c r="AAJ145" s="157">
        <f t="shared" ref="AAJ145" si="7589">SUM(AAJ132,AAJ144)</f>
        <v>0</v>
      </c>
      <c r="AAK145" s="157">
        <f t="shared" ref="AAK145" si="7590">SUM(AAK132,AAK144)</f>
        <v>0</v>
      </c>
      <c r="AAL145" s="157">
        <f t="shared" ref="AAL145" si="7591">SUM(AAL132,AAL144)</f>
        <v>0</v>
      </c>
      <c r="AAM145" s="157">
        <f t="shared" ref="AAM145" si="7592">SUM(AAM132,AAM144)</f>
        <v>0</v>
      </c>
      <c r="AAN145" s="157">
        <f t="shared" ref="AAN145" si="7593">SUM(AAN132,AAN144)</f>
        <v>0</v>
      </c>
      <c r="AAO145" s="157">
        <f t="shared" ref="AAO145" si="7594">SUM(AAO132,AAO144)</f>
        <v>0</v>
      </c>
      <c r="AAP145" s="157">
        <f t="shared" ref="AAP145" si="7595">SUM(AAP132,AAP144)</f>
        <v>0</v>
      </c>
      <c r="AAQ145" s="157">
        <f t="shared" ref="AAQ145" si="7596">SUM(AAQ132,AAQ144)</f>
        <v>0</v>
      </c>
      <c r="AAR145" s="157">
        <f t="shared" ref="AAR145" si="7597">SUM(AAR132,AAR144)</f>
        <v>0</v>
      </c>
      <c r="AAS145" s="157">
        <f t="shared" ref="AAS145" si="7598">SUM(AAS132,AAS144)</f>
        <v>0</v>
      </c>
      <c r="AAT145" s="157">
        <f t="shared" ref="AAT145" si="7599">SUM(AAT132,AAT144)</f>
        <v>0</v>
      </c>
      <c r="AAU145" s="157">
        <f t="shared" ref="AAU145" si="7600">SUM(AAU132,AAU144)</f>
        <v>0</v>
      </c>
      <c r="AAV145" s="157">
        <f t="shared" ref="AAV145" si="7601">SUM(AAV132,AAV144)</f>
        <v>0</v>
      </c>
      <c r="AAW145" s="157">
        <f t="shared" ref="AAW145" si="7602">SUM(AAW132,AAW144)</f>
        <v>0</v>
      </c>
      <c r="AAX145" s="157">
        <f t="shared" ref="AAX145" si="7603">SUM(AAX132,AAX144)</f>
        <v>0</v>
      </c>
      <c r="AAY145" s="157">
        <f t="shared" ref="AAY145" si="7604">SUM(AAY132,AAY144)</f>
        <v>0</v>
      </c>
      <c r="AAZ145" s="157">
        <f t="shared" ref="AAZ145" si="7605">SUM(AAZ132,AAZ144)</f>
        <v>0</v>
      </c>
      <c r="ABA145" s="157">
        <f t="shared" ref="ABA145" si="7606">SUM(ABA132,ABA144)</f>
        <v>0</v>
      </c>
      <c r="ABB145" s="157">
        <f t="shared" ref="ABB145" si="7607">SUM(ABB132,ABB144)</f>
        <v>0</v>
      </c>
      <c r="ABC145" s="157">
        <f t="shared" ref="ABC145" si="7608">SUM(ABC132,ABC144)</f>
        <v>0</v>
      </c>
      <c r="ABD145" s="157">
        <f t="shared" ref="ABD145" si="7609">SUM(ABD132,ABD144)</f>
        <v>0</v>
      </c>
      <c r="ABE145" s="157">
        <f t="shared" ref="ABE145" si="7610">SUM(ABE132,ABE144)</f>
        <v>0</v>
      </c>
      <c r="ABF145" s="157">
        <f t="shared" ref="ABF145" si="7611">SUM(ABF132,ABF144)</f>
        <v>0</v>
      </c>
      <c r="ABG145" s="157">
        <f t="shared" ref="ABG145" si="7612">SUM(ABG132,ABG144)</f>
        <v>0</v>
      </c>
      <c r="ABH145" s="157">
        <f t="shared" ref="ABH145" si="7613">SUM(ABH132,ABH144)</f>
        <v>0</v>
      </c>
      <c r="ABI145" s="157">
        <f t="shared" ref="ABI145" si="7614">SUM(ABI132,ABI144)</f>
        <v>0</v>
      </c>
      <c r="ABJ145" s="157">
        <f t="shared" ref="ABJ145" si="7615">SUM(ABJ132,ABJ144)</f>
        <v>0</v>
      </c>
      <c r="ABK145" s="157">
        <f t="shared" ref="ABK145" si="7616">SUM(ABK132,ABK144)</f>
        <v>0</v>
      </c>
      <c r="ABL145" s="157">
        <f t="shared" ref="ABL145" si="7617">SUM(ABL132,ABL144)</f>
        <v>0</v>
      </c>
      <c r="ABM145" s="157">
        <f t="shared" ref="ABM145" si="7618">SUM(ABM132,ABM144)</f>
        <v>0</v>
      </c>
      <c r="ABN145" s="157">
        <f t="shared" ref="ABN145" si="7619">SUM(ABN132,ABN144)</f>
        <v>0</v>
      </c>
      <c r="ABO145" s="157">
        <f t="shared" ref="ABO145" si="7620">SUM(ABO132,ABO144)</f>
        <v>0</v>
      </c>
      <c r="ABP145" s="157">
        <f t="shared" ref="ABP145" si="7621">SUM(ABP132,ABP144)</f>
        <v>0</v>
      </c>
      <c r="ABQ145" s="157">
        <f t="shared" ref="ABQ145" si="7622">SUM(ABQ132,ABQ144)</f>
        <v>0</v>
      </c>
      <c r="ABR145" s="157">
        <f t="shared" ref="ABR145" si="7623">SUM(ABR132,ABR144)</f>
        <v>0</v>
      </c>
      <c r="ABS145" s="157">
        <f t="shared" ref="ABS145" si="7624">SUM(ABS132,ABS144)</f>
        <v>0</v>
      </c>
      <c r="ABT145" s="157">
        <f t="shared" ref="ABT145" si="7625">SUM(ABT132,ABT144)</f>
        <v>0</v>
      </c>
      <c r="ABU145" s="157">
        <f t="shared" ref="ABU145" si="7626">SUM(ABU132,ABU144)</f>
        <v>0</v>
      </c>
      <c r="ABV145" s="157">
        <f t="shared" ref="ABV145" si="7627">SUM(ABV132,ABV144)</f>
        <v>0</v>
      </c>
      <c r="ABW145" s="157">
        <f t="shared" ref="ABW145" si="7628">SUM(ABW132,ABW144)</f>
        <v>0</v>
      </c>
      <c r="ABX145" s="157">
        <f t="shared" ref="ABX145" si="7629">SUM(ABX132,ABX144)</f>
        <v>0</v>
      </c>
      <c r="ABY145" s="157">
        <f t="shared" ref="ABY145" si="7630">SUM(ABY132,ABY144)</f>
        <v>0</v>
      </c>
      <c r="ABZ145" s="157">
        <f t="shared" ref="ABZ145" si="7631">SUM(ABZ132,ABZ144)</f>
        <v>0</v>
      </c>
      <c r="ACA145" s="157">
        <f t="shared" ref="ACA145" si="7632">SUM(ACA132,ACA144)</f>
        <v>0</v>
      </c>
      <c r="ACB145" s="157">
        <f t="shared" ref="ACB145" si="7633">SUM(ACB132,ACB144)</f>
        <v>0</v>
      </c>
      <c r="ACC145" s="157">
        <f t="shared" ref="ACC145" si="7634">SUM(ACC132,ACC144)</f>
        <v>0</v>
      </c>
      <c r="ACD145" s="157">
        <f t="shared" ref="ACD145" si="7635">SUM(ACD132,ACD144)</f>
        <v>0</v>
      </c>
      <c r="ACE145" s="157">
        <f t="shared" ref="ACE145" si="7636">SUM(ACE132,ACE144)</f>
        <v>0</v>
      </c>
      <c r="ACF145" s="157">
        <f t="shared" ref="ACF145" si="7637">SUM(ACF132,ACF144)</f>
        <v>0</v>
      </c>
      <c r="ACG145" s="157">
        <f t="shared" ref="ACG145" si="7638">SUM(ACG132,ACG144)</f>
        <v>0</v>
      </c>
      <c r="ACH145" s="157">
        <f t="shared" ref="ACH145" si="7639">SUM(ACH132,ACH144)</f>
        <v>0</v>
      </c>
      <c r="ACI145" s="157">
        <f t="shared" ref="ACI145" si="7640">SUM(ACI132,ACI144)</f>
        <v>0</v>
      </c>
      <c r="ACJ145" s="157">
        <f t="shared" ref="ACJ145" si="7641">SUM(ACJ132,ACJ144)</f>
        <v>0</v>
      </c>
      <c r="ACK145" s="157">
        <f t="shared" ref="ACK145" si="7642">SUM(ACK132,ACK144)</f>
        <v>0</v>
      </c>
      <c r="ACL145" s="157">
        <f t="shared" ref="ACL145" si="7643">SUM(ACL132,ACL144)</f>
        <v>0</v>
      </c>
      <c r="ACM145" s="157">
        <f t="shared" ref="ACM145" si="7644">SUM(ACM132,ACM144)</f>
        <v>0</v>
      </c>
      <c r="ACN145" s="157">
        <f t="shared" ref="ACN145" si="7645">SUM(ACN132,ACN144)</f>
        <v>0</v>
      </c>
      <c r="ACO145" s="157">
        <f t="shared" ref="ACO145" si="7646">SUM(ACO132,ACO144)</f>
        <v>0</v>
      </c>
      <c r="ACP145" s="157">
        <f t="shared" ref="ACP145" si="7647">SUM(ACP132,ACP144)</f>
        <v>0</v>
      </c>
      <c r="ACQ145" s="157">
        <f t="shared" ref="ACQ145" si="7648">SUM(ACQ132,ACQ144)</f>
        <v>0</v>
      </c>
      <c r="ACR145" s="157">
        <f t="shared" ref="ACR145" si="7649">SUM(ACR132,ACR144)</f>
        <v>0</v>
      </c>
      <c r="ACS145" s="157">
        <f t="shared" ref="ACS145" si="7650">SUM(ACS132,ACS144)</f>
        <v>0</v>
      </c>
      <c r="ACT145" s="157">
        <f t="shared" ref="ACT145" si="7651">SUM(ACT132,ACT144)</f>
        <v>0</v>
      </c>
      <c r="ACU145" s="157">
        <f t="shared" ref="ACU145" si="7652">SUM(ACU132,ACU144)</f>
        <v>0</v>
      </c>
      <c r="ACV145" s="157">
        <f t="shared" ref="ACV145" si="7653">SUM(ACV132,ACV144)</f>
        <v>0</v>
      </c>
      <c r="ACW145" s="157">
        <f t="shared" ref="ACW145" si="7654">SUM(ACW132,ACW144)</f>
        <v>0</v>
      </c>
      <c r="ACX145" s="157">
        <f t="shared" ref="ACX145" si="7655">SUM(ACX132,ACX144)</f>
        <v>0</v>
      </c>
      <c r="ACY145" s="157">
        <f t="shared" ref="ACY145" si="7656">SUM(ACY132,ACY144)</f>
        <v>0</v>
      </c>
      <c r="ACZ145" s="157">
        <f t="shared" ref="ACZ145" si="7657">SUM(ACZ132,ACZ144)</f>
        <v>0</v>
      </c>
      <c r="ADA145" s="157">
        <f t="shared" ref="ADA145" si="7658">SUM(ADA132,ADA144)</f>
        <v>0</v>
      </c>
      <c r="ADB145" s="157">
        <f t="shared" ref="ADB145" si="7659">SUM(ADB132,ADB144)</f>
        <v>0</v>
      </c>
      <c r="ADC145" s="157">
        <f t="shared" ref="ADC145" si="7660">SUM(ADC132,ADC144)</f>
        <v>0</v>
      </c>
      <c r="ADD145" s="157">
        <f t="shared" ref="ADD145" si="7661">SUM(ADD132,ADD144)</f>
        <v>0</v>
      </c>
      <c r="ADE145" s="157">
        <f t="shared" ref="ADE145" si="7662">SUM(ADE132,ADE144)</f>
        <v>0</v>
      </c>
      <c r="ADF145" s="157">
        <f t="shared" ref="ADF145" si="7663">SUM(ADF132,ADF144)</f>
        <v>0</v>
      </c>
      <c r="ADG145" s="157">
        <f t="shared" ref="ADG145" si="7664">SUM(ADG132,ADG144)</f>
        <v>0</v>
      </c>
      <c r="ADH145" s="157">
        <f t="shared" ref="ADH145" si="7665">SUM(ADH132,ADH144)</f>
        <v>0</v>
      </c>
      <c r="ADI145" s="157">
        <f t="shared" ref="ADI145" si="7666">SUM(ADI132,ADI144)</f>
        <v>0</v>
      </c>
      <c r="ADJ145" s="157">
        <f t="shared" ref="ADJ145" si="7667">SUM(ADJ132,ADJ144)</f>
        <v>0</v>
      </c>
      <c r="ADK145" s="157">
        <f t="shared" ref="ADK145" si="7668">SUM(ADK132,ADK144)</f>
        <v>0</v>
      </c>
      <c r="ADL145" s="157">
        <f t="shared" ref="ADL145" si="7669">SUM(ADL132,ADL144)</f>
        <v>0</v>
      </c>
      <c r="ADM145" s="157">
        <f t="shared" ref="ADM145" si="7670">SUM(ADM132,ADM144)</f>
        <v>0</v>
      </c>
      <c r="ADN145" s="157">
        <f t="shared" ref="ADN145" si="7671">SUM(ADN132,ADN144)</f>
        <v>0</v>
      </c>
      <c r="ADO145" s="157">
        <f t="shared" ref="ADO145" si="7672">SUM(ADO132,ADO144)</f>
        <v>0</v>
      </c>
      <c r="ADP145" s="157">
        <f t="shared" ref="ADP145" si="7673">SUM(ADP132,ADP144)</f>
        <v>0</v>
      </c>
      <c r="ADQ145" s="157">
        <f t="shared" ref="ADQ145" si="7674">SUM(ADQ132,ADQ144)</f>
        <v>0</v>
      </c>
      <c r="ADR145" s="157">
        <f t="shared" ref="ADR145" si="7675">SUM(ADR132,ADR144)</f>
        <v>0</v>
      </c>
      <c r="ADS145" s="157">
        <f t="shared" ref="ADS145" si="7676">SUM(ADS132,ADS144)</f>
        <v>0</v>
      </c>
      <c r="ADT145" s="157">
        <f t="shared" ref="ADT145" si="7677">SUM(ADT132,ADT144)</f>
        <v>0</v>
      </c>
      <c r="ADU145" s="157">
        <f t="shared" ref="ADU145" si="7678">SUM(ADU132,ADU144)</f>
        <v>0</v>
      </c>
      <c r="ADV145" s="157">
        <f t="shared" ref="ADV145" si="7679">SUM(ADV132,ADV144)</f>
        <v>0</v>
      </c>
      <c r="ADW145" s="157">
        <f t="shared" ref="ADW145" si="7680">SUM(ADW132,ADW144)</f>
        <v>0</v>
      </c>
      <c r="ADX145" s="157">
        <f t="shared" ref="ADX145" si="7681">SUM(ADX132,ADX144)</f>
        <v>0</v>
      </c>
      <c r="ADY145" s="157">
        <f t="shared" ref="ADY145" si="7682">SUM(ADY132,ADY144)</f>
        <v>0</v>
      </c>
      <c r="ADZ145" s="157">
        <f t="shared" ref="ADZ145" si="7683">SUM(ADZ132,ADZ144)</f>
        <v>0</v>
      </c>
      <c r="AEA145" s="157">
        <f t="shared" ref="AEA145" si="7684">SUM(AEA132,AEA144)</f>
        <v>0</v>
      </c>
      <c r="AEB145" s="157">
        <f t="shared" ref="AEB145" si="7685">SUM(AEB132,AEB144)</f>
        <v>0</v>
      </c>
      <c r="AEC145" s="157">
        <f t="shared" ref="AEC145" si="7686">SUM(AEC132,AEC144)</f>
        <v>0</v>
      </c>
      <c r="AED145" s="157">
        <f t="shared" ref="AED145" si="7687">SUM(AED132,AED144)</f>
        <v>0</v>
      </c>
      <c r="AEE145" s="157">
        <f t="shared" ref="AEE145" si="7688">SUM(AEE132,AEE144)</f>
        <v>0</v>
      </c>
      <c r="AEF145" s="157">
        <f t="shared" ref="AEF145" si="7689">SUM(AEF132,AEF144)</f>
        <v>0</v>
      </c>
      <c r="AEG145" s="157">
        <f t="shared" ref="AEG145" si="7690">SUM(AEG132,AEG144)</f>
        <v>0</v>
      </c>
      <c r="AEH145" s="157">
        <f t="shared" ref="AEH145" si="7691">SUM(AEH132,AEH144)</f>
        <v>0</v>
      </c>
      <c r="AEI145" s="157">
        <f t="shared" ref="AEI145" si="7692">SUM(AEI132,AEI144)</f>
        <v>0</v>
      </c>
      <c r="AEJ145" s="157">
        <f t="shared" ref="AEJ145" si="7693">SUM(AEJ132,AEJ144)</f>
        <v>0</v>
      </c>
      <c r="AEK145" s="157">
        <f t="shared" ref="AEK145" si="7694">SUM(AEK132,AEK144)</f>
        <v>0</v>
      </c>
      <c r="AEL145" s="157">
        <f t="shared" ref="AEL145" si="7695">SUM(AEL132,AEL144)</f>
        <v>0</v>
      </c>
      <c r="AEM145" s="157">
        <f t="shared" ref="AEM145" si="7696">SUM(AEM132,AEM144)</f>
        <v>0</v>
      </c>
      <c r="AEN145" s="157">
        <f t="shared" ref="AEN145" si="7697">SUM(AEN132,AEN144)</f>
        <v>0</v>
      </c>
      <c r="AEO145" s="157">
        <f t="shared" ref="AEO145" si="7698">SUM(AEO132,AEO144)</f>
        <v>0</v>
      </c>
      <c r="AEP145" s="157">
        <f t="shared" ref="AEP145" si="7699">SUM(AEP132,AEP144)</f>
        <v>0</v>
      </c>
      <c r="AEQ145" s="157">
        <f t="shared" ref="AEQ145" si="7700">SUM(AEQ132,AEQ144)</f>
        <v>0</v>
      </c>
      <c r="AER145" s="157">
        <f t="shared" ref="AER145" si="7701">SUM(AER132,AER144)</f>
        <v>0</v>
      </c>
      <c r="AES145" s="157">
        <f t="shared" ref="AES145" si="7702">SUM(AES132,AES144)</f>
        <v>0</v>
      </c>
      <c r="AET145" s="157">
        <f t="shared" ref="AET145" si="7703">SUM(AET132,AET144)</f>
        <v>0</v>
      </c>
      <c r="AEU145" s="157">
        <f t="shared" ref="AEU145" si="7704">SUM(AEU132,AEU144)</f>
        <v>0</v>
      </c>
      <c r="AEV145" s="157">
        <f t="shared" ref="AEV145" si="7705">SUM(AEV132,AEV144)</f>
        <v>0</v>
      </c>
      <c r="AEW145" s="157">
        <f t="shared" ref="AEW145" si="7706">SUM(AEW132,AEW144)</f>
        <v>0</v>
      </c>
      <c r="AEX145" s="157">
        <f t="shared" ref="AEX145" si="7707">SUM(AEX132,AEX144)</f>
        <v>0</v>
      </c>
      <c r="AEY145" s="157">
        <f t="shared" ref="AEY145" si="7708">SUM(AEY132,AEY144)</f>
        <v>0</v>
      </c>
      <c r="AEZ145" s="157">
        <f t="shared" ref="AEZ145" si="7709">SUM(AEZ132,AEZ144)</f>
        <v>0</v>
      </c>
      <c r="AFA145" s="157">
        <f t="shared" ref="AFA145" si="7710">SUM(AFA132,AFA144)</f>
        <v>0</v>
      </c>
      <c r="AFB145" s="157">
        <f t="shared" ref="AFB145" si="7711">SUM(AFB132,AFB144)</f>
        <v>0</v>
      </c>
      <c r="AFC145" s="157">
        <f t="shared" ref="AFC145" si="7712">SUM(AFC132,AFC144)</f>
        <v>0</v>
      </c>
      <c r="AFD145" s="157">
        <f t="shared" ref="AFD145" si="7713">SUM(AFD132,AFD144)</f>
        <v>0</v>
      </c>
      <c r="AFE145" s="157">
        <f t="shared" ref="AFE145" si="7714">SUM(AFE132,AFE144)</f>
        <v>0</v>
      </c>
      <c r="AFF145" s="157">
        <f t="shared" ref="AFF145" si="7715">SUM(AFF132,AFF144)</f>
        <v>0</v>
      </c>
      <c r="AFG145" s="157">
        <f t="shared" ref="AFG145" si="7716">SUM(AFG132,AFG144)</f>
        <v>0</v>
      </c>
      <c r="AFH145" s="157">
        <f t="shared" ref="AFH145" si="7717">SUM(AFH132,AFH144)</f>
        <v>0</v>
      </c>
      <c r="AFI145" s="157">
        <f t="shared" ref="AFI145" si="7718">SUM(AFI132,AFI144)</f>
        <v>0</v>
      </c>
      <c r="AFJ145" s="157">
        <f t="shared" ref="AFJ145" si="7719">SUM(AFJ132,AFJ144)</f>
        <v>0</v>
      </c>
      <c r="AFK145" s="157">
        <f t="shared" ref="AFK145" si="7720">SUM(AFK132,AFK144)</f>
        <v>0</v>
      </c>
      <c r="AFL145" s="157">
        <f t="shared" ref="AFL145" si="7721">SUM(AFL132,AFL144)</f>
        <v>0</v>
      </c>
      <c r="AFM145" s="157">
        <f t="shared" ref="AFM145" si="7722">SUM(AFM132,AFM144)</f>
        <v>0</v>
      </c>
      <c r="AFN145" s="157">
        <f t="shared" ref="AFN145" si="7723">SUM(AFN132,AFN144)</f>
        <v>0</v>
      </c>
      <c r="AFO145" s="157">
        <f t="shared" ref="AFO145" si="7724">SUM(AFO132,AFO144)</f>
        <v>0</v>
      </c>
      <c r="AFP145" s="157">
        <f t="shared" ref="AFP145" si="7725">SUM(AFP132,AFP144)</f>
        <v>0</v>
      </c>
      <c r="AFQ145" s="157">
        <f t="shared" ref="AFQ145" si="7726">SUM(AFQ132,AFQ144)</f>
        <v>0</v>
      </c>
      <c r="AFR145" s="157">
        <f t="shared" ref="AFR145" si="7727">SUM(AFR132,AFR144)</f>
        <v>0</v>
      </c>
      <c r="AFS145" s="157">
        <f t="shared" ref="AFS145" si="7728">SUM(AFS132,AFS144)</f>
        <v>0</v>
      </c>
      <c r="AFT145" s="157">
        <f t="shared" ref="AFT145" si="7729">SUM(AFT132,AFT144)</f>
        <v>0</v>
      </c>
      <c r="AFU145" s="157">
        <f t="shared" ref="AFU145" si="7730">SUM(AFU132,AFU144)</f>
        <v>0</v>
      </c>
      <c r="AFV145" s="157">
        <f t="shared" ref="AFV145" si="7731">SUM(AFV132,AFV144)</f>
        <v>0</v>
      </c>
      <c r="AFW145" s="157">
        <f t="shared" ref="AFW145" si="7732">SUM(AFW132,AFW144)</f>
        <v>0</v>
      </c>
      <c r="AFX145" s="157">
        <f t="shared" ref="AFX145" si="7733">SUM(AFX132,AFX144)</f>
        <v>0</v>
      </c>
      <c r="AFY145" s="157">
        <f t="shared" ref="AFY145" si="7734">SUM(AFY132,AFY144)</f>
        <v>0</v>
      </c>
      <c r="AFZ145" s="157">
        <f t="shared" ref="AFZ145" si="7735">SUM(AFZ132,AFZ144)</f>
        <v>0</v>
      </c>
      <c r="AGA145" s="157">
        <f t="shared" ref="AGA145" si="7736">SUM(AGA132,AGA144)</f>
        <v>0</v>
      </c>
      <c r="AGB145" s="157">
        <f t="shared" ref="AGB145" si="7737">SUM(AGB132,AGB144)</f>
        <v>0</v>
      </c>
      <c r="AGC145" s="157">
        <f t="shared" ref="AGC145" si="7738">SUM(AGC132,AGC144)</f>
        <v>0</v>
      </c>
      <c r="AGD145" s="157">
        <f t="shared" ref="AGD145" si="7739">SUM(AGD132,AGD144)</f>
        <v>0</v>
      </c>
      <c r="AGE145" s="157">
        <f t="shared" ref="AGE145" si="7740">SUM(AGE132,AGE144)</f>
        <v>0</v>
      </c>
      <c r="AGF145" s="157">
        <f t="shared" ref="AGF145" si="7741">SUM(AGF132,AGF144)</f>
        <v>0</v>
      </c>
      <c r="AGG145" s="157">
        <f t="shared" ref="AGG145" si="7742">SUM(AGG132,AGG144)</f>
        <v>0</v>
      </c>
      <c r="AGH145" s="157">
        <f t="shared" ref="AGH145" si="7743">SUM(AGH132,AGH144)</f>
        <v>0</v>
      </c>
      <c r="AGI145" s="157">
        <f t="shared" ref="AGI145" si="7744">SUM(AGI132,AGI144)</f>
        <v>0</v>
      </c>
      <c r="AGJ145" s="157">
        <f t="shared" ref="AGJ145" si="7745">SUM(AGJ132,AGJ144)</f>
        <v>0</v>
      </c>
      <c r="AGK145" s="157">
        <f t="shared" ref="AGK145" si="7746">SUM(AGK132,AGK144)</f>
        <v>0</v>
      </c>
      <c r="AGL145" s="157">
        <f t="shared" ref="AGL145" si="7747">SUM(AGL132,AGL144)</f>
        <v>0</v>
      </c>
      <c r="AGM145" s="157">
        <f t="shared" ref="AGM145" si="7748">SUM(AGM132,AGM144)</f>
        <v>0</v>
      </c>
      <c r="AGN145" s="157">
        <f t="shared" ref="AGN145" si="7749">SUM(AGN132,AGN144)</f>
        <v>0</v>
      </c>
      <c r="AGO145" s="157">
        <f t="shared" ref="AGO145" si="7750">SUM(AGO132,AGO144)</f>
        <v>0</v>
      </c>
      <c r="AGP145" s="157">
        <f t="shared" ref="AGP145" si="7751">SUM(AGP132,AGP144)</f>
        <v>0</v>
      </c>
      <c r="AGQ145" s="157">
        <f t="shared" ref="AGQ145" si="7752">SUM(AGQ132,AGQ144)</f>
        <v>0</v>
      </c>
      <c r="AGR145" s="157">
        <f t="shared" ref="AGR145" si="7753">SUM(AGR132,AGR144)</f>
        <v>0</v>
      </c>
      <c r="AGS145" s="157">
        <f t="shared" ref="AGS145" si="7754">SUM(AGS132,AGS144)</f>
        <v>0</v>
      </c>
      <c r="AGT145" s="157">
        <f t="shared" ref="AGT145" si="7755">SUM(AGT132,AGT144)</f>
        <v>0</v>
      </c>
      <c r="AGU145" s="157">
        <f t="shared" ref="AGU145" si="7756">SUM(AGU132,AGU144)</f>
        <v>0</v>
      </c>
      <c r="AGV145" s="157">
        <f t="shared" ref="AGV145" si="7757">SUM(AGV132,AGV144)</f>
        <v>0</v>
      </c>
      <c r="AGW145" s="157">
        <f t="shared" ref="AGW145" si="7758">SUM(AGW132,AGW144)</f>
        <v>0</v>
      </c>
      <c r="AGX145" s="157">
        <f t="shared" ref="AGX145" si="7759">SUM(AGX132,AGX144)</f>
        <v>0</v>
      </c>
      <c r="AGY145" s="157">
        <f t="shared" ref="AGY145" si="7760">SUM(AGY132,AGY144)</f>
        <v>0</v>
      </c>
      <c r="AGZ145" s="157">
        <f t="shared" ref="AGZ145" si="7761">SUM(AGZ132,AGZ144)</f>
        <v>0</v>
      </c>
      <c r="AHA145" s="157">
        <f t="shared" ref="AHA145" si="7762">SUM(AHA132,AHA144)</f>
        <v>0</v>
      </c>
      <c r="AHB145" s="157">
        <f t="shared" ref="AHB145" si="7763">SUM(AHB132,AHB144)</f>
        <v>0</v>
      </c>
      <c r="AHC145" s="157">
        <f t="shared" ref="AHC145" si="7764">SUM(AHC132,AHC144)</f>
        <v>0</v>
      </c>
      <c r="AHD145" s="157">
        <f t="shared" ref="AHD145" si="7765">SUM(AHD132,AHD144)</f>
        <v>0</v>
      </c>
      <c r="AHE145" s="157">
        <f t="shared" ref="AHE145" si="7766">SUM(AHE132,AHE144)</f>
        <v>0</v>
      </c>
      <c r="AHF145" s="157">
        <f t="shared" ref="AHF145" si="7767">SUM(AHF132,AHF144)</f>
        <v>0</v>
      </c>
      <c r="AHG145" s="157">
        <f t="shared" ref="AHG145" si="7768">SUM(AHG132,AHG144)</f>
        <v>0</v>
      </c>
      <c r="AHH145" s="157">
        <f t="shared" ref="AHH145" si="7769">SUM(AHH132,AHH144)</f>
        <v>0</v>
      </c>
      <c r="AHI145" s="157">
        <f t="shared" ref="AHI145" si="7770">SUM(AHI132,AHI144)</f>
        <v>0</v>
      </c>
      <c r="AHJ145" s="157">
        <f t="shared" ref="AHJ145" si="7771">SUM(AHJ132,AHJ144)</f>
        <v>0</v>
      </c>
      <c r="AHK145" s="157">
        <f t="shared" ref="AHK145" si="7772">SUM(AHK132,AHK144)</f>
        <v>0</v>
      </c>
      <c r="AHL145" s="157">
        <f t="shared" ref="AHL145" si="7773">SUM(AHL132,AHL144)</f>
        <v>0</v>
      </c>
      <c r="AHM145" s="157">
        <f t="shared" ref="AHM145" si="7774">SUM(AHM132,AHM144)</f>
        <v>0</v>
      </c>
      <c r="AHN145" s="157">
        <f t="shared" ref="AHN145" si="7775">SUM(AHN132,AHN144)</f>
        <v>0</v>
      </c>
      <c r="AHO145" s="157">
        <f t="shared" ref="AHO145" si="7776">SUM(AHO132,AHO144)</f>
        <v>0</v>
      </c>
      <c r="AHP145" s="157">
        <f t="shared" ref="AHP145" si="7777">SUM(AHP132,AHP144)</f>
        <v>0</v>
      </c>
      <c r="AHQ145" s="157">
        <f t="shared" ref="AHQ145" si="7778">SUM(AHQ132,AHQ144)</f>
        <v>0</v>
      </c>
      <c r="AHR145" s="157">
        <f t="shared" ref="AHR145" si="7779">SUM(AHR132,AHR144)</f>
        <v>0</v>
      </c>
      <c r="AHS145" s="157">
        <f t="shared" ref="AHS145" si="7780">SUM(AHS132,AHS144)</f>
        <v>0</v>
      </c>
      <c r="AHT145" s="157">
        <f t="shared" ref="AHT145" si="7781">SUM(AHT132,AHT144)</f>
        <v>0</v>
      </c>
      <c r="AHU145" s="157">
        <f t="shared" ref="AHU145" si="7782">SUM(AHU132,AHU144)</f>
        <v>0</v>
      </c>
      <c r="AHV145" s="157">
        <f t="shared" ref="AHV145" si="7783">SUM(AHV132,AHV144)</f>
        <v>0</v>
      </c>
      <c r="AHW145" s="157">
        <f t="shared" ref="AHW145" si="7784">SUM(AHW132,AHW144)</f>
        <v>0</v>
      </c>
      <c r="AHX145" s="157">
        <f t="shared" ref="AHX145" si="7785">SUM(AHX132,AHX144)</f>
        <v>0</v>
      </c>
      <c r="AHY145" s="157">
        <f t="shared" ref="AHY145" si="7786">SUM(AHY132,AHY144)</f>
        <v>0</v>
      </c>
      <c r="AHZ145" s="157">
        <f t="shared" ref="AHZ145" si="7787">SUM(AHZ132,AHZ144)</f>
        <v>0</v>
      </c>
      <c r="AIA145" s="157">
        <f t="shared" ref="AIA145" si="7788">SUM(AIA132,AIA144)</f>
        <v>0</v>
      </c>
      <c r="AIB145" s="157">
        <f t="shared" ref="AIB145" si="7789">SUM(AIB132,AIB144)</f>
        <v>0</v>
      </c>
      <c r="AIC145" s="157">
        <f t="shared" ref="AIC145" si="7790">SUM(AIC132,AIC144)</f>
        <v>0</v>
      </c>
      <c r="AID145" s="157">
        <f t="shared" ref="AID145" si="7791">SUM(AID132,AID144)</f>
        <v>0</v>
      </c>
      <c r="AIE145" s="157">
        <f t="shared" ref="AIE145" si="7792">SUM(AIE132,AIE144)</f>
        <v>0</v>
      </c>
      <c r="AIF145" s="157">
        <f t="shared" ref="AIF145" si="7793">SUM(AIF132,AIF144)</f>
        <v>0</v>
      </c>
      <c r="AIG145" s="157">
        <f t="shared" ref="AIG145" si="7794">SUM(AIG132,AIG144)</f>
        <v>0</v>
      </c>
      <c r="AIH145" s="157">
        <f t="shared" ref="AIH145" si="7795">SUM(AIH132,AIH144)</f>
        <v>0</v>
      </c>
      <c r="AII145" s="157">
        <f t="shared" ref="AII145" si="7796">SUM(AII132,AII144)</f>
        <v>0</v>
      </c>
      <c r="AIJ145" s="157">
        <f t="shared" ref="AIJ145" si="7797">SUM(AIJ132,AIJ144)</f>
        <v>0</v>
      </c>
      <c r="AIK145" s="157">
        <f t="shared" ref="AIK145" si="7798">SUM(AIK132,AIK144)</f>
        <v>0</v>
      </c>
      <c r="AIL145" s="157">
        <f t="shared" ref="AIL145" si="7799">SUM(AIL132,AIL144)</f>
        <v>0</v>
      </c>
      <c r="AIM145" s="157">
        <f t="shared" ref="AIM145" si="7800">SUM(AIM132,AIM144)</f>
        <v>0</v>
      </c>
      <c r="AIN145" s="157">
        <f t="shared" ref="AIN145" si="7801">SUM(AIN132,AIN144)</f>
        <v>0</v>
      </c>
      <c r="AIO145" s="157">
        <f t="shared" ref="AIO145" si="7802">SUM(AIO132,AIO144)</f>
        <v>0</v>
      </c>
      <c r="AIP145" s="157">
        <f t="shared" ref="AIP145" si="7803">SUM(AIP132,AIP144)</f>
        <v>0</v>
      </c>
      <c r="AIQ145" s="157">
        <f t="shared" ref="AIQ145" si="7804">SUM(AIQ132,AIQ144)</f>
        <v>0</v>
      </c>
      <c r="AIR145" s="157">
        <f t="shared" ref="AIR145" si="7805">SUM(AIR132,AIR144)</f>
        <v>0</v>
      </c>
      <c r="AIS145" s="157">
        <f t="shared" ref="AIS145" si="7806">SUM(AIS132,AIS144)</f>
        <v>0</v>
      </c>
      <c r="AIT145" s="157">
        <f t="shared" ref="AIT145" si="7807">SUM(AIT132,AIT144)</f>
        <v>0</v>
      </c>
      <c r="AIU145" s="157">
        <f t="shared" ref="AIU145" si="7808">SUM(AIU132,AIU144)</f>
        <v>0</v>
      </c>
      <c r="AIV145" s="157">
        <f t="shared" ref="AIV145" si="7809">SUM(AIV132,AIV144)</f>
        <v>0</v>
      </c>
      <c r="AIW145" s="157">
        <f t="shared" ref="AIW145" si="7810">SUM(AIW132,AIW144)</f>
        <v>0</v>
      </c>
      <c r="AIX145" s="157">
        <f t="shared" ref="AIX145" si="7811">SUM(AIX132,AIX144)</f>
        <v>0</v>
      </c>
      <c r="AIY145" s="157">
        <f t="shared" ref="AIY145" si="7812">SUM(AIY132,AIY144)</f>
        <v>0</v>
      </c>
      <c r="AIZ145" s="157">
        <f t="shared" ref="AIZ145" si="7813">SUM(AIZ132,AIZ144)</f>
        <v>0</v>
      </c>
      <c r="AJA145" s="157">
        <f t="shared" ref="AJA145" si="7814">SUM(AJA132,AJA144)</f>
        <v>0</v>
      </c>
      <c r="AJB145" s="157">
        <f t="shared" ref="AJB145" si="7815">SUM(AJB132,AJB144)</f>
        <v>0</v>
      </c>
      <c r="AJC145" s="157">
        <f t="shared" ref="AJC145" si="7816">SUM(AJC132,AJC144)</f>
        <v>0</v>
      </c>
      <c r="AJD145" s="157">
        <f t="shared" ref="AJD145" si="7817">SUM(AJD132,AJD144)</f>
        <v>0</v>
      </c>
      <c r="AJE145" s="157">
        <f t="shared" ref="AJE145" si="7818">SUM(AJE132,AJE144)</f>
        <v>0</v>
      </c>
      <c r="AJF145" s="157">
        <f t="shared" ref="AJF145" si="7819">SUM(AJF132,AJF144)</f>
        <v>0</v>
      </c>
      <c r="AJG145" s="157">
        <f t="shared" ref="AJG145" si="7820">SUM(AJG132,AJG144)</f>
        <v>0</v>
      </c>
      <c r="AJH145" s="157">
        <f t="shared" ref="AJH145" si="7821">SUM(AJH132,AJH144)</f>
        <v>0</v>
      </c>
      <c r="AJI145" s="157">
        <f t="shared" ref="AJI145" si="7822">SUM(AJI132,AJI144)</f>
        <v>0</v>
      </c>
      <c r="AJJ145" s="157">
        <f t="shared" ref="AJJ145" si="7823">SUM(AJJ132,AJJ144)</f>
        <v>0</v>
      </c>
      <c r="AJK145" s="157">
        <f t="shared" ref="AJK145" si="7824">SUM(AJK132,AJK144)</f>
        <v>0</v>
      </c>
      <c r="AJL145" s="157">
        <f t="shared" ref="AJL145" si="7825">SUM(AJL132,AJL144)</f>
        <v>0</v>
      </c>
      <c r="AJM145" s="157">
        <f t="shared" ref="AJM145" si="7826">SUM(AJM132,AJM144)</f>
        <v>0</v>
      </c>
      <c r="AJN145" s="157">
        <f t="shared" ref="AJN145" si="7827">SUM(AJN132,AJN144)</f>
        <v>0</v>
      </c>
      <c r="AJO145" s="157">
        <f t="shared" ref="AJO145" si="7828">SUM(AJO132,AJO144)</f>
        <v>0</v>
      </c>
      <c r="AJP145" s="157">
        <f t="shared" ref="AJP145" si="7829">SUM(AJP132,AJP144)</f>
        <v>0</v>
      </c>
      <c r="AJQ145" s="157">
        <f t="shared" ref="AJQ145" si="7830">SUM(AJQ132,AJQ144)</f>
        <v>0</v>
      </c>
      <c r="AJR145" s="157">
        <f t="shared" ref="AJR145" si="7831">SUM(AJR132,AJR144)</f>
        <v>0</v>
      </c>
      <c r="AJS145" s="157">
        <f t="shared" ref="AJS145" si="7832">SUM(AJS132,AJS144)</f>
        <v>0</v>
      </c>
      <c r="AJT145" s="157">
        <f t="shared" ref="AJT145" si="7833">SUM(AJT132,AJT144)</f>
        <v>0</v>
      </c>
      <c r="AJU145" s="157">
        <f t="shared" ref="AJU145" si="7834">SUM(AJU132,AJU144)</f>
        <v>0</v>
      </c>
      <c r="AJV145" s="157">
        <f t="shared" ref="AJV145" si="7835">SUM(AJV132,AJV144)</f>
        <v>0</v>
      </c>
      <c r="AJW145" s="157">
        <f t="shared" ref="AJW145" si="7836">SUM(AJW132,AJW144)</f>
        <v>0</v>
      </c>
      <c r="AJX145" s="157">
        <f t="shared" ref="AJX145" si="7837">SUM(AJX132,AJX144)</f>
        <v>0</v>
      </c>
      <c r="AJY145" s="157">
        <f t="shared" ref="AJY145" si="7838">SUM(AJY132,AJY144)</f>
        <v>0</v>
      </c>
      <c r="AJZ145" s="157">
        <f t="shared" ref="AJZ145" si="7839">SUM(AJZ132,AJZ144)</f>
        <v>0</v>
      </c>
      <c r="AKA145" s="157">
        <f t="shared" ref="AKA145" si="7840">SUM(AKA132,AKA144)</f>
        <v>0</v>
      </c>
      <c r="AKB145" s="157">
        <f t="shared" ref="AKB145" si="7841">SUM(AKB132,AKB144)</f>
        <v>0</v>
      </c>
      <c r="AKC145" s="157">
        <f t="shared" ref="AKC145" si="7842">SUM(AKC132,AKC144)</f>
        <v>0</v>
      </c>
      <c r="AKD145" s="157">
        <f t="shared" ref="AKD145" si="7843">SUM(AKD132,AKD144)</f>
        <v>0</v>
      </c>
      <c r="AKE145" s="157">
        <f t="shared" ref="AKE145" si="7844">SUM(AKE132,AKE144)</f>
        <v>0</v>
      </c>
      <c r="AKF145" s="157">
        <f t="shared" ref="AKF145" si="7845">SUM(AKF132,AKF144)</f>
        <v>0</v>
      </c>
      <c r="AKG145" s="157">
        <f t="shared" ref="AKG145" si="7846">SUM(AKG132,AKG144)</f>
        <v>0</v>
      </c>
      <c r="AKH145" s="157">
        <f t="shared" ref="AKH145" si="7847">SUM(AKH132,AKH144)</f>
        <v>0</v>
      </c>
      <c r="AKI145" s="157">
        <f t="shared" ref="AKI145" si="7848">SUM(AKI132,AKI144)</f>
        <v>0</v>
      </c>
      <c r="AKJ145" s="157">
        <f t="shared" ref="AKJ145" si="7849">SUM(AKJ132,AKJ144)</f>
        <v>0</v>
      </c>
      <c r="AKK145" s="157">
        <f t="shared" ref="AKK145" si="7850">SUM(AKK132,AKK144)</f>
        <v>0</v>
      </c>
      <c r="AKL145" s="157">
        <f t="shared" ref="AKL145" si="7851">SUM(AKL132,AKL144)</f>
        <v>0</v>
      </c>
      <c r="AKM145" s="157">
        <f t="shared" ref="AKM145" si="7852">SUM(AKM132,AKM144)</f>
        <v>0</v>
      </c>
      <c r="AKN145" s="157">
        <f t="shared" ref="AKN145" si="7853">SUM(AKN132,AKN144)</f>
        <v>0</v>
      </c>
      <c r="AKO145" s="157">
        <f t="shared" ref="AKO145" si="7854">SUM(AKO132,AKO144)</f>
        <v>0</v>
      </c>
      <c r="AKP145" s="157">
        <f t="shared" ref="AKP145" si="7855">SUM(AKP132,AKP144)</f>
        <v>0</v>
      </c>
      <c r="AKQ145" s="157">
        <f t="shared" ref="AKQ145" si="7856">SUM(AKQ132,AKQ144)</f>
        <v>0</v>
      </c>
      <c r="AKR145" s="157">
        <f t="shared" ref="AKR145" si="7857">SUM(AKR132,AKR144)</f>
        <v>0</v>
      </c>
      <c r="AKS145" s="157">
        <f t="shared" ref="AKS145" si="7858">SUM(AKS132,AKS144)</f>
        <v>0</v>
      </c>
      <c r="AKT145" s="157">
        <f t="shared" ref="AKT145" si="7859">SUM(AKT132,AKT144)</f>
        <v>0</v>
      </c>
      <c r="AKU145" s="157">
        <f t="shared" ref="AKU145" si="7860">SUM(AKU132,AKU144)</f>
        <v>0</v>
      </c>
      <c r="AKV145" s="157">
        <f t="shared" ref="AKV145" si="7861">SUM(AKV132,AKV144)</f>
        <v>0</v>
      </c>
      <c r="AKW145" s="157">
        <f t="shared" ref="AKW145" si="7862">SUM(AKW132,AKW144)</f>
        <v>0</v>
      </c>
      <c r="AKX145" s="157">
        <f t="shared" ref="AKX145" si="7863">SUM(AKX132,AKX144)</f>
        <v>0</v>
      </c>
      <c r="AKY145" s="157">
        <f t="shared" ref="AKY145" si="7864">SUM(AKY132,AKY144)</f>
        <v>0</v>
      </c>
      <c r="AKZ145" s="157">
        <f t="shared" ref="AKZ145" si="7865">SUM(AKZ132,AKZ144)</f>
        <v>0</v>
      </c>
      <c r="ALA145" s="157">
        <f t="shared" ref="ALA145" si="7866">SUM(ALA132,ALA144)</f>
        <v>0</v>
      </c>
      <c r="ALB145" s="157">
        <f t="shared" ref="ALB145" si="7867">SUM(ALB132,ALB144)</f>
        <v>0</v>
      </c>
      <c r="ALC145" s="157">
        <f t="shared" ref="ALC145" si="7868">SUM(ALC132,ALC144)</f>
        <v>0</v>
      </c>
      <c r="ALD145" s="157">
        <f t="shared" ref="ALD145" si="7869">SUM(ALD132,ALD144)</f>
        <v>0</v>
      </c>
      <c r="ALE145" s="157">
        <f t="shared" ref="ALE145" si="7870">SUM(ALE132,ALE144)</f>
        <v>0</v>
      </c>
      <c r="ALF145" s="157">
        <f t="shared" ref="ALF145" si="7871">SUM(ALF132,ALF144)</f>
        <v>0</v>
      </c>
      <c r="ALG145" s="157">
        <f t="shared" ref="ALG145" si="7872">SUM(ALG132,ALG144)</f>
        <v>0</v>
      </c>
      <c r="ALH145" s="157">
        <f t="shared" ref="ALH145" si="7873">SUM(ALH132,ALH144)</f>
        <v>0</v>
      </c>
      <c r="ALI145" s="157">
        <f t="shared" ref="ALI145" si="7874">SUM(ALI132,ALI144)</f>
        <v>0</v>
      </c>
      <c r="ALJ145" s="157">
        <f t="shared" ref="ALJ145" si="7875">SUM(ALJ132,ALJ144)</f>
        <v>0</v>
      </c>
      <c r="ALK145" s="157">
        <f t="shared" ref="ALK145" si="7876">SUM(ALK132,ALK144)</f>
        <v>0</v>
      </c>
      <c r="ALL145" s="157">
        <f t="shared" ref="ALL145" si="7877">SUM(ALL132,ALL144)</f>
        <v>0</v>
      </c>
      <c r="ALM145" s="157">
        <f t="shared" ref="ALM145" si="7878">SUM(ALM132,ALM144)</f>
        <v>0</v>
      </c>
      <c r="ALN145" s="157">
        <f t="shared" ref="ALN145" si="7879">SUM(ALN132,ALN144)</f>
        <v>0</v>
      </c>
      <c r="ALO145" s="157">
        <f t="shared" ref="ALO145" si="7880">SUM(ALO132,ALO144)</f>
        <v>0</v>
      </c>
      <c r="ALP145" s="157">
        <f t="shared" ref="ALP145" si="7881">SUM(ALP132,ALP144)</f>
        <v>0</v>
      </c>
      <c r="ALQ145" s="157">
        <f t="shared" ref="ALQ145" si="7882">SUM(ALQ132,ALQ144)</f>
        <v>0</v>
      </c>
      <c r="ALR145" s="157">
        <f t="shared" ref="ALR145" si="7883">SUM(ALR132,ALR144)</f>
        <v>0</v>
      </c>
      <c r="ALS145" s="157">
        <f t="shared" ref="ALS145" si="7884">SUM(ALS132,ALS144)</f>
        <v>0</v>
      </c>
      <c r="ALT145" s="157">
        <f t="shared" ref="ALT145" si="7885">SUM(ALT132,ALT144)</f>
        <v>0</v>
      </c>
      <c r="ALU145" s="157">
        <f t="shared" ref="ALU145" si="7886">SUM(ALU132,ALU144)</f>
        <v>0</v>
      </c>
      <c r="ALV145" s="157">
        <f t="shared" ref="ALV145" si="7887">SUM(ALV132,ALV144)</f>
        <v>0</v>
      </c>
      <c r="ALW145" s="157">
        <f t="shared" ref="ALW145" si="7888">SUM(ALW132,ALW144)</f>
        <v>0</v>
      </c>
      <c r="ALX145" s="157">
        <f t="shared" ref="ALX145" si="7889">SUM(ALX132,ALX144)</f>
        <v>0</v>
      </c>
      <c r="ALY145" s="157">
        <f t="shared" ref="ALY145" si="7890">SUM(ALY132,ALY144)</f>
        <v>0</v>
      </c>
      <c r="ALZ145" s="157">
        <f t="shared" ref="ALZ145" si="7891">SUM(ALZ132,ALZ144)</f>
        <v>0</v>
      </c>
      <c r="AMA145" s="157">
        <f t="shared" ref="AMA145" si="7892">SUM(AMA132,AMA144)</f>
        <v>0</v>
      </c>
      <c r="AMB145" s="157">
        <f t="shared" ref="AMB145" si="7893">SUM(AMB132,AMB144)</f>
        <v>0</v>
      </c>
      <c r="AMC145" s="157">
        <f t="shared" ref="AMC145" si="7894">SUM(AMC132,AMC144)</f>
        <v>0</v>
      </c>
      <c r="AMD145" s="157">
        <f t="shared" ref="AMD145" si="7895">SUM(AMD132,AMD144)</f>
        <v>0</v>
      </c>
      <c r="AME145" s="157">
        <f t="shared" ref="AME145" si="7896">SUM(AME132,AME144)</f>
        <v>0</v>
      </c>
      <c r="AMF145" s="157">
        <f t="shared" ref="AMF145" si="7897">SUM(AMF132,AMF144)</f>
        <v>0</v>
      </c>
      <c r="AMG145" s="157">
        <f t="shared" ref="AMG145" si="7898">SUM(AMG132,AMG144)</f>
        <v>0</v>
      </c>
      <c r="AMH145" s="157">
        <f t="shared" ref="AMH145" si="7899">SUM(AMH132,AMH144)</f>
        <v>0</v>
      </c>
      <c r="AMI145" s="157">
        <f t="shared" ref="AMI145" si="7900">SUM(AMI132,AMI144)</f>
        <v>0</v>
      </c>
      <c r="AMJ145" s="157">
        <f t="shared" ref="AMJ145" si="7901">SUM(AMJ132,AMJ144)</f>
        <v>0</v>
      </c>
      <c r="AMK145" s="157">
        <f t="shared" ref="AMK145" si="7902">SUM(AMK132,AMK144)</f>
        <v>0</v>
      </c>
      <c r="AML145" s="157">
        <f t="shared" ref="AML145" si="7903">SUM(AML132,AML144)</f>
        <v>0</v>
      </c>
      <c r="AMM145" s="157">
        <f t="shared" ref="AMM145" si="7904">SUM(AMM132,AMM144)</f>
        <v>0</v>
      </c>
      <c r="AMN145" s="157">
        <f t="shared" ref="AMN145" si="7905">SUM(AMN132,AMN144)</f>
        <v>0</v>
      </c>
      <c r="AMO145" s="157">
        <f t="shared" ref="AMO145" si="7906">SUM(AMO132,AMO144)</f>
        <v>0</v>
      </c>
      <c r="AMP145" s="157">
        <f t="shared" ref="AMP145" si="7907">SUM(AMP132,AMP144)</f>
        <v>0</v>
      </c>
      <c r="AMQ145" s="157">
        <f t="shared" ref="AMQ145" si="7908">SUM(AMQ132,AMQ144)</f>
        <v>0</v>
      </c>
      <c r="AMR145" s="157">
        <f t="shared" ref="AMR145" si="7909">SUM(AMR132,AMR144)</f>
        <v>0</v>
      </c>
      <c r="AMS145" s="157">
        <f t="shared" ref="AMS145" si="7910">SUM(AMS132,AMS144)</f>
        <v>0</v>
      </c>
      <c r="AMT145" s="157">
        <f t="shared" ref="AMT145" si="7911">SUM(AMT132,AMT144)</f>
        <v>0</v>
      </c>
      <c r="AMU145" s="157">
        <f t="shared" ref="AMU145" si="7912">SUM(AMU132,AMU144)</f>
        <v>0</v>
      </c>
      <c r="AMV145" s="157">
        <f t="shared" ref="AMV145" si="7913">SUM(AMV132,AMV144)</f>
        <v>0</v>
      </c>
      <c r="AMW145" s="157">
        <f t="shared" ref="AMW145" si="7914">SUM(AMW132,AMW144)</f>
        <v>0</v>
      </c>
      <c r="AMX145" s="157">
        <f t="shared" ref="AMX145" si="7915">SUM(AMX132,AMX144)</f>
        <v>0</v>
      </c>
      <c r="AMY145" s="157">
        <f t="shared" ref="AMY145" si="7916">SUM(AMY132,AMY144)</f>
        <v>0</v>
      </c>
      <c r="AMZ145" s="157">
        <f t="shared" ref="AMZ145" si="7917">SUM(AMZ132,AMZ144)</f>
        <v>0</v>
      </c>
      <c r="ANA145" s="157">
        <f t="shared" ref="ANA145" si="7918">SUM(ANA132,ANA144)</f>
        <v>0</v>
      </c>
      <c r="ANB145" s="157">
        <f t="shared" ref="ANB145" si="7919">SUM(ANB132,ANB144)</f>
        <v>0</v>
      </c>
      <c r="ANC145" s="157">
        <f t="shared" ref="ANC145" si="7920">SUM(ANC132,ANC144)</f>
        <v>0</v>
      </c>
      <c r="AND145" s="157">
        <f t="shared" ref="AND145" si="7921">SUM(AND132,AND144)</f>
        <v>0</v>
      </c>
      <c r="ANE145" s="157">
        <f t="shared" ref="ANE145" si="7922">SUM(ANE132,ANE144)</f>
        <v>0</v>
      </c>
      <c r="ANF145" s="157">
        <f t="shared" ref="ANF145" si="7923">SUM(ANF132,ANF144)</f>
        <v>0</v>
      </c>
      <c r="ANG145" s="157">
        <f t="shared" ref="ANG145" si="7924">SUM(ANG132,ANG144)</f>
        <v>0</v>
      </c>
      <c r="ANH145" s="157">
        <f t="shared" ref="ANH145" si="7925">SUM(ANH132,ANH144)</f>
        <v>0</v>
      </c>
      <c r="ANI145" s="157">
        <f t="shared" ref="ANI145" si="7926">SUM(ANI132,ANI144)</f>
        <v>0</v>
      </c>
      <c r="ANJ145" s="157">
        <f t="shared" ref="ANJ145" si="7927">SUM(ANJ132,ANJ144)</f>
        <v>0</v>
      </c>
      <c r="ANK145" s="157">
        <f t="shared" ref="ANK145" si="7928">SUM(ANK132,ANK144)</f>
        <v>0</v>
      </c>
      <c r="ANL145" s="157">
        <f t="shared" ref="ANL145" si="7929">SUM(ANL132,ANL144)</f>
        <v>0</v>
      </c>
      <c r="ANM145" s="157">
        <f t="shared" ref="ANM145" si="7930">SUM(ANM132,ANM144)</f>
        <v>0</v>
      </c>
      <c r="ANN145" s="157">
        <f t="shared" ref="ANN145" si="7931">SUM(ANN132,ANN144)</f>
        <v>0</v>
      </c>
      <c r="ANO145" s="157">
        <f t="shared" ref="ANO145" si="7932">SUM(ANO132,ANO144)</f>
        <v>0</v>
      </c>
      <c r="ANP145" s="157">
        <f t="shared" ref="ANP145" si="7933">SUM(ANP132,ANP144)</f>
        <v>0</v>
      </c>
      <c r="ANQ145" s="157">
        <f t="shared" ref="ANQ145" si="7934">SUM(ANQ132,ANQ144)</f>
        <v>0</v>
      </c>
      <c r="ANR145" s="157">
        <f t="shared" ref="ANR145" si="7935">SUM(ANR132,ANR144)</f>
        <v>0</v>
      </c>
      <c r="ANS145" s="157">
        <f t="shared" ref="ANS145" si="7936">SUM(ANS132,ANS144)</f>
        <v>0</v>
      </c>
      <c r="ANT145" s="157">
        <f t="shared" ref="ANT145" si="7937">SUM(ANT132,ANT144)</f>
        <v>0</v>
      </c>
      <c r="ANU145" s="157">
        <f t="shared" ref="ANU145" si="7938">SUM(ANU132,ANU144)</f>
        <v>0</v>
      </c>
      <c r="ANV145" s="157">
        <f t="shared" ref="ANV145" si="7939">SUM(ANV132,ANV144)</f>
        <v>0</v>
      </c>
      <c r="ANW145" s="157">
        <f t="shared" ref="ANW145" si="7940">SUM(ANW132,ANW144)</f>
        <v>0</v>
      </c>
      <c r="ANX145" s="157">
        <f t="shared" ref="ANX145" si="7941">SUM(ANX132,ANX144)</f>
        <v>0</v>
      </c>
      <c r="ANY145" s="157">
        <f t="shared" ref="ANY145" si="7942">SUM(ANY132,ANY144)</f>
        <v>0</v>
      </c>
      <c r="ANZ145" s="157">
        <f t="shared" ref="ANZ145" si="7943">SUM(ANZ132,ANZ144)</f>
        <v>0</v>
      </c>
      <c r="AOA145" s="157">
        <f t="shared" ref="AOA145" si="7944">SUM(AOA132,AOA144)</f>
        <v>0</v>
      </c>
      <c r="AOB145" s="157">
        <f t="shared" ref="AOB145" si="7945">SUM(AOB132,AOB144)</f>
        <v>0</v>
      </c>
      <c r="AOC145" s="157">
        <f t="shared" ref="AOC145" si="7946">SUM(AOC132,AOC144)</f>
        <v>0</v>
      </c>
      <c r="AOD145" s="157">
        <f t="shared" ref="AOD145" si="7947">SUM(AOD132,AOD144)</f>
        <v>0</v>
      </c>
      <c r="AOE145" s="157">
        <f t="shared" ref="AOE145" si="7948">SUM(AOE132,AOE144)</f>
        <v>0</v>
      </c>
      <c r="AOF145" s="157">
        <f t="shared" ref="AOF145" si="7949">SUM(AOF132,AOF144)</f>
        <v>0</v>
      </c>
      <c r="AOG145" s="157">
        <f t="shared" ref="AOG145" si="7950">SUM(AOG132,AOG144)</f>
        <v>0</v>
      </c>
      <c r="AOH145" s="157">
        <f t="shared" ref="AOH145" si="7951">SUM(AOH132,AOH144)</f>
        <v>0</v>
      </c>
      <c r="AOI145" s="157">
        <f t="shared" ref="AOI145" si="7952">SUM(AOI132,AOI144)</f>
        <v>0</v>
      </c>
      <c r="AOJ145" s="157">
        <f t="shared" ref="AOJ145" si="7953">SUM(AOJ132,AOJ144)</f>
        <v>0</v>
      </c>
      <c r="AOK145" s="157">
        <f t="shared" ref="AOK145" si="7954">SUM(AOK132,AOK144)</f>
        <v>0</v>
      </c>
      <c r="AOL145" s="157">
        <f t="shared" ref="AOL145" si="7955">SUM(AOL132,AOL144)</f>
        <v>0</v>
      </c>
      <c r="AOM145" s="157">
        <f t="shared" ref="AOM145" si="7956">SUM(AOM132,AOM144)</f>
        <v>0</v>
      </c>
      <c r="AON145" s="157">
        <f t="shared" ref="AON145" si="7957">SUM(AON132,AON144)</f>
        <v>0</v>
      </c>
      <c r="AOO145" s="157">
        <f t="shared" ref="AOO145" si="7958">SUM(AOO132,AOO144)</f>
        <v>0</v>
      </c>
      <c r="AOP145" s="157">
        <f t="shared" ref="AOP145" si="7959">SUM(AOP132,AOP144)</f>
        <v>0</v>
      </c>
      <c r="AOQ145" s="157">
        <f t="shared" ref="AOQ145" si="7960">SUM(AOQ132,AOQ144)</f>
        <v>0</v>
      </c>
      <c r="AOR145" s="157">
        <f t="shared" ref="AOR145" si="7961">SUM(AOR132,AOR144)</f>
        <v>0</v>
      </c>
      <c r="AOS145" s="157">
        <f t="shared" ref="AOS145" si="7962">SUM(AOS132,AOS144)</f>
        <v>0</v>
      </c>
      <c r="AOT145" s="157">
        <f t="shared" ref="AOT145" si="7963">SUM(AOT132,AOT144)</f>
        <v>0</v>
      </c>
      <c r="AOU145" s="157">
        <f t="shared" ref="AOU145" si="7964">SUM(AOU132,AOU144)</f>
        <v>0</v>
      </c>
      <c r="AOV145" s="157">
        <f t="shared" ref="AOV145" si="7965">SUM(AOV132,AOV144)</f>
        <v>0</v>
      </c>
      <c r="AOW145" s="157">
        <f t="shared" ref="AOW145" si="7966">SUM(AOW132,AOW144)</f>
        <v>0</v>
      </c>
      <c r="AOX145" s="157">
        <f t="shared" ref="AOX145" si="7967">SUM(AOX132,AOX144)</f>
        <v>0</v>
      </c>
      <c r="AOY145" s="157">
        <f t="shared" ref="AOY145" si="7968">SUM(AOY132,AOY144)</f>
        <v>0</v>
      </c>
      <c r="AOZ145" s="157">
        <f t="shared" ref="AOZ145" si="7969">SUM(AOZ132,AOZ144)</f>
        <v>0</v>
      </c>
      <c r="APA145" s="157">
        <f t="shared" ref="APA145" si="7970">SUM(APA132,APA144)</f>
        <v>0</v>
      </c>
      <c r="APB145" s="157">
        <f t="shared" ref="APB145" si="7971">SUM(APB132,APB144)</f>
        <v>0</v>
      </c>
      <c r="APC145" s="157">
        <f t="shared" ref="APC145" si="7972">SUM(APC132,APC144)</f>
        <v>0</v>
      </c>
      <c r="APD145" s="157">
        <f t="shared" ref="APD145" si="7973">SUM(APD132,APD144)</f>
        <v>0</v>
      </c>
      <c r="APE145" s="157">
        <f t="shared" ref="APE145" si="7974">SUM(APE132,APE144)</f>
        <v>0</v>
      </c>
    </row>
    <row r="146" spans="1:1097">
      <c r="A146" s="204"/>
      <c r="B146" s="190" t="s">
        <v>191</v>
      </c>
      <c r="C146" s="157">
        <f>IF(C132&lt;&gt;0,(C145/C132)*2000,0)</f>
        <v>0</v>
      </c>
      <c r="D146" s="157">
        <f t="shared" ref="D146" si="7975">IF(D132&lt;&gt;0,(D145/D132)*2000,0)</f>
        <v>0</v>
      </c>
      <c r="E146" s="157">
        <f t="shared" ref="E146" si="7976">IF(E132&lt;&gt;0,(E145/E132)*2000,0)</f>
        <v>0</v>
      </c>
      <c r="F146" s="157">
        <f t="shared" ref="F146" si="7977">IF(F132&lt;&gt;0,(F145/F132)*2000,0)</f>
        <v>0</v>
      </c>
      <c r="G146" s="157">
        <f t="shared" ref="G146" si="7978">IF(G132&lt;&gt;0,(G145/G132)*2000,0)</f>
        <v>0</v>
      </c>
      <c r="H146" s="157">
        <f t="shared" ref="H146" si="7979">IF(H132&lt;&gt;0,(H145/H132)*2000,0)</f>
        <v>0</v>
      </c>
      <c r="I146" s="157">
        <f t="shared" ref="I146" si="7980">IF(I132&lt;&gt;0,(I145/I132)*2000,0)</f>
        <v>0</v>
      </c>
      <c r="J146" s="157">
        <f t="shared" ref="J146" si="7981">IF(J132&lt;&gt;0,(J145/J132)*2000,0)</f>
        <v>0</v>
      </c>
      <c r="K146" s="157">
        <f t="shared" ref="K146" si="7982">IF(K132&lt;&gt;0,(K145/K132)*2000,0)</f>
        <v>0</v>
      </c>
      <c r="L146" s="157">
        <f t="shared" ref="L146" si="7983">IF(L132&lt;&gt;0,(L145/L132)*2000,0)</f>
        <v>0</v>
      </c>
      <c r="M146" s="157">
        <f t="shared" ref="M146" si="7984">IF(M132&lt;&gt;0,(M145/M132)*2000,0)</f>
        <v>0</v>
      </c>
      <c r="N146" s="157">
        <f t="shared" ref="N146" si="7985">IF(N132&lt;&gt;0,(N145/N132)*2000,0)</f>
        <v>0</v>
      </c>
      <c r="O146" s="157">
        <f t="shared" ref="O146" si="7986">IF(O132&lt;&gt;0,(O145/O132)*2000,0)</f>
        <v>0</v>
      </c>
      <c r="P146" s="157">
        <f t="shared" ref="P146" si="7987">IF(P132&lt;&gt;0,(P145/P132)*2000,0)</f>
        <v>0</v>
      </c>
      <c r="Q146" s="157">
        <f t="shared" ref="Q146" si="7988">IF(Q132&lt;&gt;0,(Q145/Q132)*2000,0)</f>
        <v>0</v>
      </c>
      <c r="R146" s="157">
        <f t="shared" ref="R146" si="7989">IF(R132&lt;&gt;0,(R145/R132)*2000,0)</f>
        <v>0</v>
      </c>
      <c r="S146" s="157">
        <f t="shared" ref="S146" si="7990">IF(S132&lt;&gt;0,(S145/S132)*2000,0)</f>
        <v>0</v>
      </c>
      <c r="T146" s="157">
        <f t="shared" ref="T146" si="7991">IF(T132&lt;&gt;0,(T145/T132)*2000,0)</f>
        <v>0</v>
      </c>
      <c r="U146" s="157">
        <f t="shared" ref="U146" si="7992">IF(U132&lt;&gt;0,(U145/U132)*2000,0)</f>
        <v>0</v>
      </c>
      <c r="V146" s="157">
        <f t="shared" ref="V146" si="7993">IF(V132&lt;&gt;0,(V145/V132)*2000,0)</f>
        <v>0</v>
      </c>
      <c r="W146" s="157">
        <f t="shared" ref="W146" si="7994">IF(W132&lt;&gt;0,(W145/W132)*2000,0)</f>
        <v>0</v>
      </c>
      <c r="X146" s="157">
        <f t="shared" ref="X146" si="7995">IF(X132&lt;&gt;0,(X145/X132)*2000,0)</f>
        <v>0</v>
      </c>
      <c r="Y146" s="157">
        <f t="shared" ref="Y146" si="7996">IF(Y132&lt;&gt;0,(Y145/Y132)*2000,0)</f>
        <v>0</v>
      </c>
      <c r="Z146" s="157">
        <f t="shared" ref="Z146" si="7997">IF(Z132&lt;&gt;0,(Z145/Z132)*2000,0)</f>
        <v>0</v>
      </c>
      <c r="AA146" s="157">
        <f t="shared" ref="AA146" si="7998">IF(AA132&lt;&gt;0,(AA145/AA132)*2000,0)</f>
        <v>0</v>
      </c>
      <c r="AB146" s="157">
        <f t="shared" ref="AB146" si="7999">IF(AB132&lt;&gt;0,(AB145/AB132)*2000,0)</f>
        <v>0</v>
      </c>
      <c r="AC146" s="157">
        <f t="shared" ref="AC146" si="8000">IF(AC132&lt;&gt;0,(AC145/AC132)*2000,0)</f>
        <v>0</v>
      </c>
      <c r="AD146" s="157">
        <f t="shared" ref="AD146" si="8001">IF(AD132&lt;&gt;0,(AD145/AD132)*2000,0)</f>
        <v>0</v>
      </c>
      <c r="AE146" s="157">
        <f t="shared" ref="AE146" si="8002">IF(AE132&lt;&gt;0,(AE145/AE132)*2000,0)</f>
        <v>0</v>
      </c>
      <c r="AF146" s="157">
        <f t="shared" ref="AF146" si="8003">IF(AF132&lt;&gt;0,(AF145/AF132)*2000,0)</f>
        <v>0</v>
      </c>
      <c r="AG146" s="157">
        <f t="shared" ref="AG146" si="8004">IF(AG132&lt;&gt;0,(AG145/AG132)*2000,0)</f>
        <v>0</v>
      </c>
      <c r="AH146" s="157">
        <f t="shared" ref="AH146" si="8005">IF(AH132&lt;&gt;0,(AH145/AH132)*2000,0)</f>
        <v>0</v>
      </c>
      <c r="AI146" s="157">
        <f t="shared" ref="AI146" si="8006">IF(AI132&lt;&gt;0,(AI145/AI132)*2000,0)</f>
        <v>0</v>
      </c>
      <c r="AJ146" s="157">
        <f t="shared" ref="AJ146" si="8007">IF(AJ132&lt;&gt;0,(AJ145/AJ132)*2000,0)</f>
        <v>0</v>
      </c>
      <c r="AK146" s="157">
        <f t="shared" ref="AK146" si="8008">IF(AK132&lt;&gt;0,(AK145/AK132)*2000,0)</f>
        <v>0</v>
      </c>
      <c r="AL146" s="157">
        <f t="shared" ref="AL146" si="8009">IF(AL132&lt;&gt;0,(AL145/AL132)*2000,0)</f>
        <v>0</v>
      </c>
      <c r="AM146" s="157">
        <f t="shared" ref="AM146" si="8010">IF(AM132&lt;&gt;0,(AM145/AM132)*2000,0)</f>
        <v>0</v>
      </c>
      <c r="AN146" s="157">
        <f t="shared" ref="AN146" si="8011">IF(AN132&lt;&gt;0,(AN145/AN132)*2000,0)</f>
        <v>0</v>
      </c>
      <c r="AO146" s="157">
        <f t="shared" ref="AO146" si="8012">IF(AO132&lt;&gt;0,(AO145/AO132)*2000,0)</f>
        <v>0</v>
      </c>
      <c r="AP146" s="157">
        <f t="shared" ref="AP146" si="8013">IF(AP132&lt;&gt;0,(AP145/AP132)*2000,0)</f>
        <v>0</v>
      </c>
      <c r="AQ146" s="157">
        <f t="shared" ref="AQ146" si="8014">IF(AQ132&lt;&gt;0,(AQ145/AQ132)*2000,0)</f>
        <v>0</v>
      </c>
      <c r="AR146" s="157">
        <f t="shared" ref="AR146" si="8015">IF(AR132&lt;&gt;0,(AR145/AR132)*2000,0)</f>
        <v>0</v>
      </c>
      <c r="AS146" s="157">
        <f t="shared" ref="AS146" si="8016">IF(AS132&lt;&gt;0,(AS145/AS132)*2000,0)</f>
        <v>0</v>
      </c>
      <c r="AT146" s="157">
        <f t="shared" ref="AT146" si="8017">IF(AT132&lt;&gt;0,(AT145/AT132)*2000,0)</f>
        <v>0</v>
      </c>
      <c r="AU146" s="157">
        <f t="shared" ref="AU146" si="8018">IF(AU132&lt;&gt;0,(AU145/AU132)*2000,0)</f>
        <v>0</v>
      </c>
      <c r="AV146" s="157">
        <f t="shared" ref="AV146" si="8019">IF(AV132&lt;&gt;0,(AV145/AV132)*2000,0)</f>
        <v>0</v>
      </c>
      <c r="AW146" s="157">
        <f t="shared" ref="AW146" si="8020">IF(AW132&lt;&gt;0,(AW145/AW132)*2000,0)</f>
        <v>0</v>
      </c>
      <c r="AX146" s="157">
        <f t="shared" ref="AX146" si="8021">IF(AX132&lt;&gt;0,(AX145/AX132)*2000,0)</f>
        <v>0</v>
      </c>
      <c r="AY146" s="157">
        <f t="shared" ref="AY146" si="8022">IF(AY132&lt;&gt;0,(AY145/AY132)*2000,0)</f>
        <v>0</v>
      </c>
      <c r="AZ146" s="157">
        <f t="shared" ref="AZ146" si="8023">IF(AZ132&lt;&gt;0,(AZ145/AZ132)*2000,0)</f>
        <v>0</v>
      </c>
      <c r="BA146" s="157">
        <f t="shared" ref="BA146" si="8024">IF(BA132&lt;&gt;0,(BA145/BA132)*2000,0)</f>
        <v>0</v>
      </c>
      <c r="BB146" s="157">
        <f t="shared" ref="BB146" si="8025">IF(BB132&lt;&gt;0,(BB145/BB132)*2000,0)</f>
        <v>0</v>
      </c>
      <c r="BC146" s="157">
        <f t="shared" ref="BC146" si="8026">IF(BC132&lt;&gt;0,(BC145/BC132)*2000,0)</f>
        <v>0</v>
      </c>
      <c r="BD146" s="157">
        <f t="shared" ref="BD146" si="8027">IF(BD132&lt;&gt;0,(BD145/BD132)*2000,0)</f>
        <v>0</v>
      </c>
      <c r="BE146" s="157">
        <f t="shared" ref="BE146" si="8028">IF(BE132&lt;&gt;0,(BE145/BE132)*2000,0)</f>
        <v>0</v>
      </c>
      <c r="BF146" s="157">
        <f t="shared" ref="BF146" si="8029">IF(BF132&lt;&gt;0,(BF145/BF132)*2000,0)</f>
        <v>0</v>
      </c>
      <c r="BG146" s="157">
        <f t="shared" ref="BG146" si="8030">IF(BG132&lt;&gt;0,(BG145/BG132)*2000,0)</f>
        <v>0</v>
      </c>
      <c r="BH146" s="157">
        <f t="shared" ref="BH146" si="8031">IF(BH132&lt;&gt;0,(BH145/BH132)*2000,0)</f>
        <v>0</v>
      </c>
      <c r="BI146" s="157">
        <f t="shared" ref="BI146" si="8032">IF(BI132&lt;&gt;0,(BI145/BI132)*2000,0)</f>
        <v>0</v>
      </c>
      <c r="BJ146" s="157">
        <f t="shared" ref="BJ146" si="8033">IF(BJ132&lt;&gt;0,(BJ145/BJ132)*2000,0)</f>
        <v>0</v>
      </c>
      <c r="BK146" s="157">
        <f t="shared" ref="BK146" si="8034">IF(BK132&lt;&gt;0,(BK145/BK132)*2000,0)</f>
        <v>0</v>
      </c>
      <c r="BL146" s="157">
        <f t="shared" ref="BL146" si="8035">IF(BL132&lt;&gt;0,(BL145/BL132)*2000,0)</f>
        <v>0</v>
      </c>
      <c r="BM146" s="157">
        <f t="shared" ref="BM146" si="8036">IF(BM132&lt;&gt;0,(BM145/BM132)*2000,0)</f>
        <v>0</v>
      </c>
      <c r="BN146" s="157">
        <f t="shared" ref="BN146" si="8037">IF(BN132&lt;&gt;0,(BN145/BN132)*2000,0)</f>
        <v>0</v>
      </c>
      <c r="BO146" s="157">
        <f t="shared" ref="BO146" si="8038">IF(BO132&lt;&gt;0,(BO145/BO132)*2000,0)</f>
        <v>0</v>
      </c>
      <c r="BP146" s="157">
        <f t="shared" ref="BP146" si="8039">IF(BP132&lt;&gt;0,(BP145/BP132)*2000,0)</f>
        <v>0</v>
      </c>
      <c r="BQ146" s="157">
        <f t="shared" ref="BQ146" si="8040">IF(BQ132&lt;&gt;0,(BQ145/BQ132)*2000,0)</f>
        <v>0</v>
      </c>
      <c r="BR146" s="157">
        <f t="shared" ref="BR146" si="8041">IF(BR132&lt;&gt;0,(BR145/BR132)*2000,0)</f>
        <v>0</v>
      </c>
      <c r="BS146" s="157">
        <f t="shared" ref="BS146" si="8042">IF(BS132&lt;&gt;0,(BS145/BS132)*2000,0)</f>
        <v>0</v>
      </c>
      <c r="BT146" s="157">
        <f t="shared" ref="BT146" si="8043">IF(BT132&lt;&gt;0,(BT145/BT132)*2000,0)</f>
        <v>0</v>
      </c>
      <c r="BU146" s="157">
        <f t="shared" ref="BU146" si="8044">IF(BU132&lt;&gt;0,(BU145/BU132)*2000,0)</f>
        <v>0</v>
      </c>
      <c r="BV146" s="157">
        <f t="shared" ref="BV146" si="8045">IF(BV132&lt;&gt;0,(BV145/BV132)*2000,0)</f>
        <v>0</v>
      </c>
      <c r="BW146" s="157">
        <f t="shared" ref="BW146" si="8046">IF(BW132&lt;&gt;0,(BW145/BW132)*2000,0)</f>
        <v>0</v>
      </c>
      <c r="BX146" s="157">
        <f t="shared" ref="BX146" si="8047">IF(BX132&lt;&gt;0,(BX145/BX132)*2000,0)</f>
        <v>0</v>
      </c>
      <c r="BY146" s="157">
        <f t="shared" ref="BY146" si="8048">IF(BY132&lt;&gt;0,(BY145/BY132)*2000,0)</f>
        <v>0</v>
      </c>
      <c r="BZ146" s="157">
        <f t="shared" ref="BZ146" si="8049">IF(BZ132&lt;&gt;0,(BZ145/BZ132)*2000,0)</f>
        <v>0</v>
      </c>
      <c r="CA146" s="157">
        <f t="shared" ref="CA146" si="8050">IF(CA132&lt;&gt;0,(CA145/CA132)*2000,0)</f>
        <v>0</v>
      </c>
      <c r="CB146" s="157">
        <f t="shared" ref="CB146" si="8051">IF(CB132&lt;&gt;0,(CB145/CB132)*2000,0)</f>
        <v>0</v>
      </c>
      <c r="CC146" s="157">
        <f t="shared" ref="CC146" si="8052">IF(CC132&lt;&gt;0,(CC145/CC132)*2000,0)</f>
        <v>0</v>
      </c>
      <c r="CD146" s="157">
        <f t="shared" ref="CD146" si="8053">IF(CD132&lt;&gt;0,(CD145/CD132)*2000,0)</f>
        <v>0</v>
      </c>
      <c r="CE146" s="157">
        <f t="shared" ref="CE146" si="8054">IF(CE132&lt;&gt;0,(CE145/CE132)*2000,0)</f>
        <v>0</v>
      </c>
      <c r="CF146" s="157">
        <f t="shared" ref="CF146" si="8055">IF(CF132&lt;&gt;0,(CF145/CF132)*2000,0)</f>
        <v>0</v>
      </c>
      <c r="CG146" s="157">
        <f t="shared" ref="CG146" si="8056">IF(CG132&lt;&gt;0,(CG145/CG132)*2000,0)</f>
        <v>0</v>
      </c>
      <c r="CH146" s="157">
        <f t="shared" ref="CH146" si="8057">IF(CH132&lt;&gt;0,(CH145/CH132)*2000,0)</f>
        <v>0</v>
      </c>
      <c r="CI146" s="157">
        <f t="shared" ref="CI146" si="8058">IF(CI132&lt;&gt;0,(CI145/CI132)*2000,0)</f>
        <v>0</v>
      </c>
      <c r="CJ146" s="157">
        <f t="shared" ref="CJ146" si="8059">IF(CJ132&lt;&gt;0,(CJ145/CJ132)*2000,0)</f>
        <v>0</v>
      </c>
      <c r="CK146" s="157">
        <f t="shared" ref="CK146" si="8060">IF(CK132&lt;&gt;0,(CK145/CK132)*2000,0)</f>
        <v>0</v>
      </c>
      <c r="CL146" s="157">
        <f t="shared" ref="CL146" si="8061">IF(CL132&lt;&gt;0,(CL145/CL132)*2000,0)</f>
        <v>0</v>
      </c>
      <c r="CM146" s="157">
        <f t="shared" ref="CM146" si="8062">IF(CM132&lt;&gt;0,(CM145/CM132)*2000,0)</f>
        <v>0</v>
      </c>
      <c r="CN146" s="157">
        <f t="shared" ref="CN146" si="8063">IF(CN132&lt;&gt;0,(CN145/CN132)*2000,0)</f>
        <v>0</v>
      </c>
      <c r="CO146" s="157">
        <f t="shared" ref="CO146" si="8064">IF(CO132&lt;&gt;0,(CO145/CO132)*2000,0)</f>
        <v>0</v>
      </c>
      <c r="CP146" s="157">
        <f t="shared" ref="CP146" si="8065">IF(CP132&lt;&gt;0,(CP145/CP132)*2000,0)</f>
        <v>0</v>
      </c>
      <c r="CQ146" s="157">
        <f t="shared" ref="CQ146" si="8066">IF(CQ132&lt;&gt;0,(CQ145/CQ132)*2000,0)</f>
        <v>0</v>
      </c>
      <c r="CR146" s="157">
        <f t="shared" ref="CR146" si="8067">IF(CR132&lt;&gt;0,(CR145/CR132)*2000,0)</f>
        <v>0</v>
      </c>
      <c r="CS146" s="157">
        <f t="shared" ref="CS146" si="8068">IF(CS132&lt;&gt;0,(CS145/CS132)*2000,0)</f>
        <v>0</v>
      </c>
      <c r="CT146" s="157">
        <f t="shared" ref="CT146" si="8069">IF(CT132&lt;&gt;0,(CT145/CT132)*2000,0)</f>
        <v>0</v>
      </c>
      <c r="CU146" s="157">
        <f t="shared" ref="CU146" si="8070">IF(CU132&lt;&gt;0,(CU145/CU132)*2000,0)</f>
        <v>0</v>
      </c>
      <c r="CV146" s="157">
        <f t="shared" ref="CV146" si="8071">IF(CV132&lt;&gt;0,(CV145/CV132)*2000,0)</f>
        <v>0</v>
      </c>
      <c r="CW146" s="157">
        <f t="shared" ref="CW146" si="8072">IF(CW132&lt;&gt;0,(CW145/CW132)*2000,0)</f>
        <v>0</v>
      </c>
      <c r="CX146" s="157">
        <f t="shared" ref="CX146" si="8073">IF(CX132&lt;&gt;0,(CX145/CX132)*2000,0)</f>
        <v>0</v>
      </c>
      <c r="CY146" s="157">
        <f t="shared" ref="CY146" si="8074">IF(CY132&lt;&gt;0,(CY145/CY132)*2000,0)</f>
        <v>0</v>
      </c>
      <c r="CZ146" s="157">
        <f t="shared" ref="CZ146" si="8075">IF(CZ132&lt;&gt;0,(CZ145/CZ132)*2000,0)</f>
        <v>0</v>
      </c>
      <c r="DA146" s="157">
        <f t="shared" ref="DA146" si="8076">IF(DA132&lt;&gt;0,(DA145/DA132)*2000,0)</f>
        <v>0</v>
      </c>
      <c r="DB146" s="157">
        <f t="shared" ref="DB146" si="8077">IF(DB132&lt;&gt;0,(DB145/DB132)*2000,0)</f>
        <v>0</v>
      </c>
      <c r="DC146" s="157">
        <f t="shared" ref="DC146" si="8078">IF(DC132&lt;&gt;0,(DC145/DC132)*2000,0)</f>
        <v>0</v>
      </c>
      <c r="DD146" s="157">
        <f t="shared" ref="DD146" si="8079">IF(DD132&lt;&gt;0,(DD145/DD132)*2000,0)</f>
        <v>0</v>
      </c>
      <c r="DE146" s="157">
        <f t="shared" ref="DE146" si="8080">IF(DE132&lt;&gt;0,(DE145/DE132)*2000,0)</f>
        <v>0</v>
      </c>
      <c r="DF146" s="157">
        <f t="shared" ref="DF146" si="8081">IF(DF132&lt;&gt;0,(DF145/DF132)*2000,0)</f>
        <v>0</v>
      </c>
      <c r="DG146" s="157">
        <f t="shared" ref="DG146" si="8082">IF(DG132&lt;&gt;0,(DG145/DG132)*2000,0)</f>
        <v>0</v>
      </c>
      <c r="DH146" s="157">
        <f t="shared" ref="DH146" si="8083">IF(DH132&lt;&gt;0,(DH145/DH132)*2000,0)</f>
        <v>0</v>
      </c>
      <c r="DI146" s="157">
        <f t="shared" ref="DI146" si="8084">IF(DI132&lt;&gt;0,(DI145/DI132)*2000,0)</f>
        <v>0</v>
      </c>
      <c r="DJ146" s="157">
        <f t="shared" ref="DJ146" si="8085">IF(DJ132&lt;&gt;0,(DJ145/DJ132)*2000,0)</f>
        <v>0</v>
      </c>
      <c r="DK146" s="157">
        <f t="shared" ref="DK146" si="8086">IF(DK132&lt;&gt;0,(DK145/DK132)*2000,0)</f>
        <v>0</v>
      </c>
      <c r="DL146" s="157">
        <f t="shared" ref="DL146" si="8087">IF(DL132&lt;&gt;0,(DL145/DL132)*2000,0)</f>
        <v>0</v>
      </c>
      <c r="DM146" s="157">
        <f t="shared" ref="DM146" si="8088">IF(DM132&lt;&gt;0,(DM145/DM132)*2000,0)</f>
        <v>0</v>
      </c>
      <c r="DN146" s="157">
        <f t="shared" ref="DN146" si="8089">IF(DN132&lt;&gt;0,(DN145/DN132)*2000,0)</f>
        <v>0</v>
      </c>
      <c r="DO146" s="157">
        <f t="shared" ref="DO146" si="8090">IF(DO132&lt;&gt;0,(DO145/DO132)*2000,0)</f>
        <v>0</v>
      </c>
      <c r="DP146" s="157">
        <f t="shared" ref="DP146" si="8091">IF(DP132&lt;&gt;0,(DP145/DP132)*2000,0)</f>
        <v>0</v>
      </c>
      <c r="DQ146" s="157">
        <f t="shared" ref="DQ146" si="8092">IF(DQ132&lt;&gt;0,(DQ145/DQ132)*2000,0)</f>
        <v>0</v>
      </c>
      <c r="DR146" s="157">
        <f t="shared" ref="DR146" si="8093">IF(DR132&lt;&gt;0,(DR145/DR132)*2000,0)</f>
        <v>0</v>
      </c>
      <c r="DS146" s="157">
        <f t="shared" ref="DS146" si="8094">IF(DS132&lt;&gt;0,(DS145/DS132)*2000,0)</f>
        <v>0</v>
      </c>
      <c r="DT146" s="157">
        <f t="shared" ref="DT146" si="8095">IF(DT132&lt;&gt;0,(DT145/DT132)*2000,0)</f>
        <v>0</v>
      </c>
      <c r="DU146" s="157">
        <f t="shared" ref="DU146" si="8096">IF(DU132&lt;&gt;0,(DU145/DU132)*2000,0)</f>
        <v>0</v>
      </c>
      <c r="DV146" s="157">
        <f t="shared" ref="DV146" si="8097">IF(DV132&lt;&gt;0,(DV145/DV132)*2000,0)</f>
        <v>0</v>
      </c>
      <c r="DW146" s="157">
        <f t="shared" ref="DW146" si="8098">IF(DW132&lt;&gt;0,(DW145/DW132)*2000,0)</f>
        <v>0</v>
      </c>
      <c r="DX146" s="157">
        <f t="shared" ref="DX146" si="8099">IF(DX132&lt;&gt;0,(DX145/DX132)*2000,0)</f>
        <v>0</v>
      </c>
      <c r="DY146" s="157">
        <f t="shared" ref="DY146" si="8100">IF(DY132&lt;&gt;0,(DY145/DY132)*2000,0)</f>
        <v>0</v>
      </c>
      <c r="DZ146" s="157">
        <f t="shared" ref="DZ146" si="8101">IF(DZ132&lt;&gt;0,(DZ145/DZ132)*2000,0)</f>
        <v>0</v>
      </c>
      <c r="EA146" s="157">
        <f t="shared" ref="EA146" si="8102">IF(EA132&lt;&gt;0,(EA145/EA132)*2000,0)</f>
        <v>0</v>
      </c>
      <c r="EB146" s="157">
        <f t="shared" ref="EB146" si="8103">IF(EB132&lt;&gt;0,(EB145/EB132)*2000,0)</f>
        <v>0</v>
      </c>
      <c r="EC146" s="157">
        <f t="shared" ref="EC146" si="8104">IF(EC132&lt;&gt;0,(EC145/EC132)*2000,0)</f>
        <v>0</v>
      </c>
      <c r="ED146" s="157">
        <f t="shared" ref="ED146" si="8105">IF(ED132&lt;&gt;0,(ED145/ED132)*2000,0)</f>
        <v>0</v>
      </c>
      <c r="EE146" s="157">
        <f t="shared" ref="EE146" si="8106">IF(EE132&lt;&gt;0,(EE145/EE132)*2000,0)</f>
        <v>0</v>
      </c>
      <c r="EF146" s="157">
        <f t="shared" ref="EF146" si="8107">IF(EF132&lt;&gt;0,(EF145/EF132)*2000,0)</f>
        <v>0</v>
      </c>
      <c r="EG146" s="157">
        <f t="shared" ref="EG146" si="8108">IF(EG132&lt;&gt;0,(EG145/EG132)*2000,0)</f>
        <v>0</v>
      </c>
      <c r="EH146" s="157">
        <f t="shared" ref="EH146" si="8109">IF(EH132&lt;&gt;0,(EH145/EH132)*2000,0)</f>
        <v>0</v>
      </c>
      <c r="EI146" s="157">
        <f t="shared" ref="EI146" si="8110">IF(EI132&lt;&gt;0,(EI145/EI132)*2000,0)</f>
        <v>0</v>
      </c>
      <c r="EJ146" s="157">
        <f t="shared" ref="EJ146" si="8111">IF(EJ132&lt;&gt;0,(EJ145/EJ132)*2000,0)</f>
        <v>0</v>
      </c>
      <c r="EK146" s="157">
        <f t="shared" ref="EK146" si="8112">IF(EK132&lt;&gt;0,(EK145/EK132)*2000,0)</f>
        <v>0</v>
      </c>
      <c r="EL146" s="157">
        <f t="shared" ref="EL146" si="8113">IF(EL132&lt;&gt;0,(EL145/EL132)*2000,0)</f>
        <v>0</v>
      </c>
      <c r="EM146" s="157">
        <f t="shared" ref="EM146" si="8114">IF(EM132&lt;&gt;0,(EM145/EM132)*2000,0)</f>
        <v>0</v>
      </c>
      <c r="EN146" s="157">
        <f t="shared" ref="EN146" si="8115">IF(EN132&lt;&gt;0,(EN145/EN132)*2000,0)</f>
        <v>0</v>
      </c>
      <c r="EO146" s="157">
        <f t="shared" ref="EO146" si="8116">IF(EO132&lt;&gt;0,(EO145/EO132)*2000,0)</f>
        <v>0</v>
      </c>
      <c r="EP146" s="157">
        <f t="shared" ref="EP146" si="8117">IF(EP132&lt;&gt;0,(EP145/EP132)*2000,0)</f>
        <v>0</v>
      </c>
      <c r="EQ146" s="157">
        <f t="shared" ref="EQ146" si="8118">IF(EQ132&lt;&gt;0,(EQ145/EQ132)*2000,0)</f>
        <v>0</v>
      </c>
      <c r="ER146" s="157">
        <f t="shared" ref="ER146" si="8119">IF(ER132&lt;&gt;0,(ER145/ER132)*2000,0)</f>
        <v>0</v>
      </c>
      <c r="ES146" s="157">
        <f t="shared" ref="ES146" si="8120">IF(ES132&lt;&gt;0,(ES145/ES132)*2000,0)</f>
        <v>0</v>
      </c>
      <c r="ET146" s="157">
        <f t="shared" ref="ET146" si="8121">IF(ET132&lt;&gt;0,(ET145/ET132)*2000,0)</f>
        <v>0</v>
      </c>
      <c r="EU146" s="157">
        <f t="shared" ref="EU146" si="8122">IF(EU132&lt;&gt;0,(EU145/EU132)*2000,0)</f>
        <v>0</v>
      </c>
      <c r="EV146" s="157">
        <f t="shared" ref="EV146" si="8123">IF(EV132&lt;&gt;0,(EV145/EV132)*2000,0)</f>
        <v>0</v>
      </c>
      <c r="EW146" s="157">
        <f t="shared" ref="EW146" si="8124">IF(EW132&lt;&gt;0,(EW145/EW132)*2000,0)</f>
        <v>0</v>
      </c>
      <c r="EX146" s="157">
        <f t="shared" ref="EX146" si="8125">IF(EX132&lt;&gt;0,(EX145/EX132)*2000,0)</f>
        <v>0</v>
      </c>
      <c r="EY146" s="157">
        <f t="shared" ref="EY146" si="8126">IF(EY132&lt;&gt;0,(EY145/EY132)*2000,0)</f>
        <v>0</v>
      </c>
      <c r="EZ146" s="157">
        <f t="shared" ref="EZ146" si="8127">IF(EZ132&lt;&gt;0,(EZ145/EZ132)*2000,0)</f>
        <v>0</v>
      </c>
      <c r="FA146" s="157">
        <f t="shared" ref="FA146" si="8128">IF(FA132&lt;&gt;0,(FA145/FA132)*2000,0)</f>
        <v>0</v>
      </c>
      <c r="FB146" s="157">
        <f t="shared" ref="FB146" si="8129">IF(FB132&lt;&gt;0,(FB145/FB132)*2000,0)</f>
        <v>0</v>
      </c>
      <c r="FC146" s="157">
        <f t="shared" ref="FC146" si="8130">IF(FC132&lt;&gt;0,(FC145/FC132)*2000,0)</f>
        <v>0</v>
      </c>
      <c r="FD146" s="157">
        <f t="shared" ref="FD146" si="8131">IF(FD132&lt;&gt;0,(FD145/FD132)*2000,0)</f>
        <v>0</v>
      </c>
      <c r="FE146" s="157">
        <f t="shared" ref="FE146" si="8132">IF(FE132&lt;&gt;0,(FE145/FE132)*2000,0)</f>
        <v>0</v>
      </c>
      <c r="FF146" s="157">
        <f t="shared" ref="FF146" si="8133">IF(FF132&lt;&gt;0,(FF145/FF132)*2000,0)</f>
        <v>0</v>
      </c>
      <c r="FG146" s="157">
        <f t="shared" ref="FG146" si="8134">IF(FG132&lt;&gt;0,(FG145/FG132)*2000,0)</f>
        <v>0</v>
      </c>
      <c r="FH146" s="157">
        <f t="shared" ref="FH146" si="8135">IF(FH132&lt;&gt;0,(FH145/FH132)*2000,0)</f>
        <v>0</v>
      </c>
      <c r="FI146" s="157">
        <f t="shared" ref="FI146" si="8136">IF(FI132&lt;&gt;0,(FI145/FI132)*2000,0)</f>
        <v>0</v>
      </c>
      <c r="FJ146" s="157">
        <f t="shared" ref="FJ146" si="8137">IF(FJ132&lt;&gt;0,(FJ145/FJ132)*2000,0)</f>
        <v>0</v>
      </c>
      <c r="FK146" s="157">
        <f t="shared" ref="FK146" si="8138">IF(FK132&lt;&gt;0,(FK145/FK132)*2000,0)</f>
        <v>0</v>
      </c>
      <c r="FL146" s="157">
        <f t="shared" ref="FL146" si="8139">IF(FL132&lt;&gt;0,(FL145/FL132)*2000,0)</f>
        <v>0</v>
      </c>
      <c r="FM146" s="157">
        <f t="shared" ref="FM146" si="8140">IF(FM132&lt;&gt;0,(FM145/FM132)*2000,0)</f>
        <v>0</v>
      </c>
      <c r="FN146" s="157">
        <f t="shared" ref="FN146" si="8141">IF(FN132&lt;&gt;0,(FN145/FN132)*2000,0)</f>
        <v>0</v>
      </c>
      <c r="FO146" s="157">
        <f t="shared" ref="FO146" si="8142">IF(FO132&lt;&gt;0,(FO145/FO132)*2000,0)</f>
        <v>0</v>
      </c>
      <c r="FP146" s="157">
        <f t="shared" ref="FP146" si="8143">IF(FP132&lt;&gt;0,(FP145/FP132)*2000,0)</f>
        <v>0</v>
      </c>
      <c r="FQ146" s="157">
        <f t="shared" ref="FQ146" si="8144">IF(FQ132&lt;&gt;0,(FQ145/FQ132)*2000,0)</f>
        <v>0</v>
      </c>
      <c r="FR146" s="157">
        <f t="shared" ref="FR146" si="8145">IF(FR132&lt;&gt;0,(FR145/FR132)*2000,0)</f>
        <v>0</v>
      </c>
      <c r="FS146" s="157">
        <f t="shared" ref="FS146" si="8146">IF(FS132&lt;&gt;0,(FS145/FS132)*2000,0)</f>
        <v>0</v>
      </c>
      <c r="FT146" s="157">
        <f t="shared" ref="FT146" si="8147">IF(FT132&lt;&gt;0,(FT145/FT132)*2000,0)</f>
        <v>0</v>
      </c>
      <c r="FU146" s="157">
        <f t="shared" ref="FU146" si="8148">IF(FU132&lt;&gt;0,(FU145/FU132)*2000,0)</f>
        <v>0</v>
      </c>
      <c r="FV146" s="157">
        <f t="shared" ref="FV146" si="8149">IF(FV132&lt;&gt;0,(FV145/FV132)*2000,0)</f>
        <v>0</v>
      </c>
      <c r="FW146" s="157">
        <f t="shared" ref="FW146" si="8150">IF(FW132&lt;&gt;0,(FW145/FW132)*2000,0)</f>
        <v>0</v>
      </c>
      <c r="FX146" s="157">
        <f t="shared" ref="FX146" si="8151">IF(FX132&lt;&gt;0,(FX145/FX132)*2000,0)</f>
        <v>0</v>
      </c>
      <c r="FY146" s="157">
        <f t="shared" ref="FY146" si="8152">IF(FY132&lt;&gt;0,(FY145/FY132)*2000,0)</f>
        <v>0</v>
      </c>
      <c r="FZ146" s="157">
        <f t="shared" ref="FZ146" si="8153">IF(FZ132&lt;&gt;0,(FZ145/FZ132)*2000,0)</f>
        <v>0</v>
      </c>
      <c r="GA146" s="157">
        <f t="shared" ref="GA146" si="8154">IF(GA132&lt;&gt;0,(GA145/GA132)*2000,0)</f>
        <v>0</v>
      </c>
      <c r="GB146" s="157">
        <f t="shared" ref="GB146" si="8155">IF(GB132&lt;&gt;0,(GB145/GB132)*2000,0)</f>
        <v>0</v>
      </c>
      <c r="GC146" s="157">
        <f t="shared" ref="GC146" si="8156">IF(GC132&lt;&gt;0,(GC145/GC132)*2000,0)</f>
        <v>0</v>
      </c>
      <c r="GD146" s="157">
        <f t="shared" ref="GD146" si="8157">IF(GD132&lt;&gt;0,(GD145/GD132)*2000,0)</f>
        <v>0</v>
      </c>
      <c r="GE146" s="157">
        <f t="shared" ref="GE146" si="8158">IF(GE132&lt;&gt;0,(GE145/GE132)*2000,0)</f>
        <v>0</v>
      </c>
      <c r="GF146" s="157">
        <f t="shared" ref="GF146" si="8159">IF(GF132&lt;&gt;0,(GF145/GF132)*2000,0)</f>
        <v>0</v>
      </c>
      <c r="GG146" s="157">
        <f t="shared" ref="GG146" si="8160">IF(GG132&lt;&gt;0,(GG145/GG132)*2000,0)</f>
        <v>0</v>
      </c>
      <c r="GH146" s="157">
        <f t="shared" ref="GH146" si="8161">IF(GH132&lt;&gt;0,(GH145/GH132)*2000,0)</f>
        <v>0</v>
      </c>
      <c r="GI146" s="157">
        <f t="shared" ref="GI146" si="8162">IF(GI132&lt;&gt;0,(GI145/GI132)*2000,0)</f>
        <v>0</v>
      </c>
      <c r="GJ146" s="157">
        <f t="shared" ref="GJ146" si="8163">IF(GJ132&lt;&gt;0,(GJ145/GJ132)*2000,0)</f>
        <v>0</v>
      </c>
      <c r="GK146" s="157">
        <f t="shared" ref="GK146" si="8164">IF(GK132&lt;&gt;0,(GK145/GK132)*2000,0)</f>
        <v>0</v>
      </c>
      <c r="GL146" s="157">
        <f t="shared" ref="GL146" si="8165">IF(GL132&lt;&gt;0,(GL145/GL132)*2000,0)</f>
        <v>0</v>
      </c>
      <c r="GM146" s="157">
        <f t="shared" ref="GM146" si="8166">IF(GM132&lt;&gt;0,(GM145/GM132)*2000,0)</f>
        <v>0</v>
      </c>
      <c r="GN146" s="157">
        <f t="shared" ref="GN146" si="8167">IF(GN132&lt;&gt;0,(GN145/GN132)*2000,0)</f>
        <v>0</v>
      </c>
      <c r="GO146" s="157">
        <f t="shared" ref="GO146" si="8168">IF(GO132&lt;&gt;0,(GO145/GO132)*2000,0)</f>
        <v>0</v>
      </c>
      <c r="GP146" s="157">
        <f t="shared" ref="GP146" si="8169">IF(GP132&lt;&gt;0,(GP145/GP132)*2000,0)</f>
        <v>0</v>
      </c>
      <c r="GQ146" s="157">
        <f t="shared" ref="GQ146" si="8170">IF(GQ132&lt;&gt;0,(GQ145/GQ132)*2000,0)</f>
        <v>0</v>
      </c>
      <c r="GR146" s="157">
        <f t="shared" ref="GR146" si="8171">IF(GR132&lt;&gt;0,(GR145/GR132)*2000,0)</f>
        <v>0</v>
      </c>
      <c r="GS146" s="157">
        <f t="shared" ref="GS146" si="8172">IF(GS132&lt;&gt;0,(GS145/GS132)*2000,0)</f>
        <v>0</v>
      </c>
      <c r="GT146" s="157">
        <f t="shared" ref="GT146" si="8173">IF(GT132&lt;&gt;0,(GT145/GT132)*2000,0)</f>
        <v>0</v>
      </c>
      <c r="GU146" s="157">
        <f t="shared" ref="GU146" si="8174">IF(GU132&lt;&gt;0,(GU145/GU132)*2000,0)</f>
        <v>0</v>
      </c>
      <c r="GV146" s="157">
        <f t="shared" ref="GV146" si="8175">IF(GV132&lt;&gt;0,(GV145/GV132)*2000,0)</f>
        <v>0</v>
      </c>
      <c r="GW146" s="157">
        <f t="shared" ref="GW146" si="8176">IF(GW132&lt;&gt;0,(GW145/GW132)*2000,0)</f>
        <v>0</v>
      </c>
      <c r="GX146" s="157">
        <f t="shared" ref="GX146" si="8177">IF(GX132&lt;&gt;0,(GX145/GX132)*2000,0)</f>
        <v>0</v>
      </c>
      <c r="GY146" s="157">
        <f t="shared" ref="GY146" si="8178">IF(GY132&lt;&gt;0,(GY145/GY132)*2000,0)</f>
        <v>0</v>
      </c>
      <c r="GZ146" s="157">
        <f t="shared" ref="GZ146" si="8179">IF(GZ132&lt;&gt;0,(GZ145/GZ132)*2000,0)</f>
        <v>0</v>
      </c>
      <c r="HA146" s="157">
        <f t="shared" ref="HA146" si="8180">IF(HA132&lt;&gt;0,(HA145/HA132)*2000,0)</f>
        <v>0</v>
      </c>
      <c r="HB146" s="157">
        <f t="shared" ref="HB146" si="8181">IF(HB132&lt;&gt;0,(HB145/HB132)*2000,0)</f>
        <v>0</v>
      </c>
      <c r="HC146" s="157">
        <f t="shared" ref="HC146" si="8182">IF(HC132&lt;&gt;0,(HC145/HC132)*2000,0)</f>
        <v>0</v>
      </c>
      <c r="HD146" s="157">
        <f t="shared" ref="HD146" si="8183">IF(HD132&lt;&gt;0,(HD145/HD132)*2000,0)</f>
        <v>0</v>
      </c>
      <c r="HE146" s="157">
        <f t="shared" ref="HE146" si="8184">IF(HE132&lt;&gt;0,(HE145/HE132)*2000,0)</f>
        <v>0</v>
      </c>
      <c r="HF146" s="157">
        <f t="shared" ref="HF146" si="8185">IF(HF132&lt;&gt;0,(HF145/HF132)*2000,0)</f>
        <v>0</v>
      </c>
      <c r="HG146" s="157">
        <f t="shared" ref="HG146" si="8186">IF(HG132&lt;&gt;0,(HG145/HG132)*2000,0)</f>
        <v>0</v>
      </c>
      <c r="HH146" s="157">
        <f t="shared" ref="HH146" si="8187">IF(HH132&lt;&gt;0,(HH145/HH132)*2000,0)</f>
        <v>0</v>
      </c>
      <c r="HI146" s="157">
        <f t="shared" ref="HI146" si="8188">IF(HI132&lt;&gt;0,(HI145/HI132)*2000,0)</f>
        <v>0</v>
      </c>
      <c r="HJ146" s="157">
        <f t="shared" ref="HJ146" si="8189">IF(HJ132&lt;&gt;0,(HJ145/HJ132)*2000,0)</f>
        <v>0</v>
      </c>
      <c r="HK146" s="157">
        <f t="shared" ref="HK146" si="8190">IF(HK132&lt;&gt;0,(HK145/HK132)*2000,0)</f>
        <v>0</v>
      </c>
      <c r="HL146" s="157">
        <f t="shared" ref="HL146" si="8191">IF(HL132&lt;&gt;0,(HL145/HL132)*2000,0)</f>
        <v>0</v>
      </c>
      <c r="HM146" s="157">
        <f t="shared" ref="HM146" si="8192">IF(HM132&lt;&gt;0,(HM145/HM132)*2000,0)</f>
        <v>0</v>
      </c>
      <c r="HN146" s="157">
        <f t="shared" ref="HN146" si="8193">IF(HN132&lt;&gt;0,(HN145/HN132)*2000,0)</f>
        <v>0</v>
      </c>
      <c r="HO146" s="157">
        <f t="shared" ref="HO146" si="8194">IF(HO132&lt;&gt;0,(HO145/HO132)*2000,0)</f>
        <v>0</v>
      </c>
      <c r="HP146" s="157">
        <f t="shared" ref="HP146" si="8195">IF(HP132&lt;&gt;0,(HP145/HP132)*2000,0)</f>
        <v>0</v>
      </c>
      <c r="HQ146" s="157">
        <f t="shared" ref="HQ146" si="8196">IF(HQ132&lt;&gt;0,(HQ145/HQ132)*2000,0)</f>
        <v>0</v>
      </c>
      <c r="HR146" s="157">
        <f t="shared" ref="HR146" si="8197">IF(HR132&lt;&gt;0,(HR145/HR132)*2000,0)</f>
        <v>0</v>
      </c>
      <c r="HS146" s="157">
        <f t="shared" ref="HS146" si="8198">IF(HS132&lt;&gt;0,(HS145/HS132)*2000,0)</f>
        <v>0</v>
      </c>
      <c r="HT146" s="157">
        <f t="shared" ref="HT146" si="8199">IF(HT132&lt;&gt;0,(HT145/HT132)*2000,0)</f>
        <v>0</v>
      </c>
      <c r="HU146" s="157">
        <f t="shared" ref="HU146" si="8200">IF(HU132&lt;&gt;0,(HU145/HU132)*2000,0)</f>
        <v>0</v>
      </c>
      <c r="HV146" s="157">
        <f t="shared" ref="HV146" si="8201">IF(HV132&lt;&gt;0,(HV145/HV132)*2000,0)</f>
        <v>0</v>
      </c>
      <c r="HW146" s="157">
        <f t="shared" ref="HW146" si="8202">IF(HW132&lt;&gt;0,(HW145/HW132)*2000,0)</f>
        <v>0</v>
      </c>
      <c r="HX146" s="157">
        <f t="shared" ref="HX146" si="8203">IF(HX132&lt;&gt;0,(HX145/HX132)*2000,0)</f>
        <v>0</v>
      </c>
      <c r="HY146" s="157">
        <f t="shared" ref="HY146" si="8204">IF(HY132&lt;&gt;0,(HY145/HY132)*2000,0)</f>
        <v>0</v>
      </c>
      <c r="HZ146" s="157">
        <f t="shared" ref="HZ146" si="8205">IF(HZ132&lt;&gt;0,(HZ145/HZ132)*2000,0)</f>
        <v>0</v>
      </c>
      <c r="IA146" s="157">
        <f t="shared" ref="IA146" si="8206">IF(IA132&lt;&gt;0,(IA145/IA132)*2000,0)</f>
        <v>0</v>
      </c>
      <c r="IB146" s="157">
        <f t="shared" ref="IB146" si="8207">IF(IB132&lt;&gt;0,(IB145/IB132)*2000,0)</f>
        <v>0</v>
      </c>
      <c r="IC146" s="157">
        <f t="shared" ref="IC146" si="8208">IF(IC132&lt;&gt;0,(IC145/IC132)*2000,0)</f>
        <v>0</v>
      </c>
      <c r="ID146" s="157">
        <f t="shared" ref="ID146" si="8209">IF(ID132&lt;&gt;0,(ID145/ID132)*2000,0)</f>
        <v>0</v>
      </c>
      <c r="IE146" s="157">
        <f t="shared" ref="IE146" si="8210">IF(IE132&lt;&gt;0,(IE145/IE132)*2000,0)</f>
        <v>0</v>
      </c>
      <c r="IF146" s="157">
        <f t="shared" ref="IF146" si="8211">IF(IF132&lt;&gt;0,(IF145/IF132)*2000,0)</f>
        <v>0</v>
      </c>
      <c r="IG146" s="157">
        <f t="shared" ref="IG146" si="8212">IF(IG132&lt;&gt;0,(IG145/IG132)*2000,0)</f>
        <v>0</v>
      </c>
      <c r="IH146" s="157">
        <f t="shared" ref="IH146" si="8213">IF(IH132&lt;&gt;0,(IH145/IH132)*2000,0)</f>
        <v>0</v>
      </c>
      <c r="II146" s="157">
        <f t="shared" ref="II146" si="8214">IF(II132&lt;&gt;0,(II145/II132)*2000,0)</f>
        <v>0</v>
      </c>
      <c r="IJ146" s="157">
        <f t="shared" ref="IJ146" si="8215">IF(IJ132&lt;&gt;0,(IJ145/IJ132)*2000,0)</f>
        <v>0</v>
      </c>
      <c r="IK146" s="157">
        <f t="shared" ref="IK146" si="8216">IF(IK132&lt;&gt;0,(IK145/IK132)*2000,0)</f>
        <v>0</v>
      </c>
      <c r="IL146" s="157">
        <f t="shared" ref="IL146" si="8217">IF(IL132&lt;&gt;0,(IL145/IL132)*2000,0)</f>
        <v>0</v>
      </c>
      <c r="IM146" s="157">
        <f t="shared" ref="IM146" si="8218">IF(IM132&lt;&gt;0,(IM145/IM132)*2000,0)</f>
        <v>0</v>
      </c>
      <c r="IN146" s="157">
        <f t="shared" ref="IN146" si="8219">IF(IN132&lt;&gt;0,(IN145/IN132)*2000,0)</f>
        <v>0</v>
      </c>
      <c r="IO146" s="157">
        <f t="shared" ref="IO146" si="8220">IF(IO132&lt;&gt;0,(IO145/IO132)*2000,0)</f>
        <v>0</v>
      </c>
      <c r="IP146" s="157">
        <f t="shared" ref="IP146" si="8221">IF(IP132&lt;&gt;0,(IP145/IP132)*2000,0)</f>
        <v>0</v>
      </c>
      <c r="IQ146" s="157">
        <f t="shared" ref="IQ146" si="8222">IF(IQ132&lt;&gt;0,(IQ145/IQ132)*2000,0)</f>
        <v>0</v>
      </c>
      <c r="IR146" s="157">
        <f t="shared" ref="IR146" si="8223">IF(IR132&lt;&gt;0,(IR145/IR132)*2000,0)</f>
        <v>0</v>
      </c>
      <c r="IS146" s="157">
        <f t="shared" ref="IS146" si="8224">IF(IS132&lt;&gt;0,(IS145/IS132)*2000,0)</f>
        <v>0</v>
      </c>
      <c r="IT146" s="157">
        <f t="shared" ref="IT146" si="8225">IF(IT132&lt;&gt;0,(IT145/IT132)*2000,0)</f>
        <v>0</v>
      </c>
      <c r="IU146" s="157">
        <f t="shared" ref="IU146" si="8226">IF(IU132&lt;&gt;0,(IU145/IU132)*2000,0)</f>
        <v>0</v>
      </c>
      <c r="IV146" s="157">
        <f t="shared" ref="IV146" si="8227">IF(IV132&lt;&gt;0,(IV145/IV132)*2000,0)</f>
        <v>0</v>
      </c>
      <c r="IW146" s="157">
        <f t="shared" ref="IW146" si="8228">IF(IW132&lt;&gt;0,(IW145/IW132)*2000,0)</f>
        <v>0</v>
      </c>
      <c r="IX146" s="157">
        <f t="shared" ref="IX146" si="8229">IF(IX132&lt;&gt;0,(IX145/IX132)*2000,0)</f>
        <v>0</v>
      </c>
      <c r="IY146" s="157">
        <f t="shared" ref="IY146" si="8230">IF(IY132&lt;&gt;0,(IY145/IY132)*2000,0)</f>
        <v>0</v>
      </c>
      <c r="IZ146" s="157">
        <f t="shared" ref="IZ146" si="8231">IF(IZ132&lt;&gt;0,(IZ145/IZ132)*2000,0)</f>
        <v>0</v>
      </c>
      <c r="JA146" s="157">
        <f t="shared" ref="JA146" si="8232">IF(JA132&lt;&gt;0,(JA145/JA132)*2000,0)</f>
        <v>0</v>
      </c>
      <c r="JB146" s="157">
        <f t="shared" ref="JB146" si="8233">IF(JB132&lt;&gt;0,(JB145/JB132)*2000,0)</f>
        <v>0</v>
      </c>
      <c r="JC146" s="157">
        <f t="shared" ref="JC146" si="8234">IF(JC132&lt;&gt;0,(JC145/JC132)*2000,0)</f>
        <v>0</v>
      </c>
      <c r="JD146" s="157">
        <f t="shared" ref="JD146" si="8235">IF(JD132&lt;&gt;0,(JD145/JD132)*2000,0)</f>
        <v>0</v>
      </c>
      <c r="JE146" s="157">
        <f t="shared" ref="JE146" si="8236">IF(JE132&lt;&gt;0,(JE145/JE132)*2000,0)</f>
        <v>0</v>
      </c>
      <c r="JF146" s="157">
        <f t="shared" ref="JF146" si="8237">IF(JF132&lt;&gt;0,(JF145/JF132)*2000,0)</f>
        <v>0</v>
      </c>
      <c r="JG146" s="157">
        <f t="shared" ref="JG146" si="8238">IF(JG132&lt;&gt;0,(JG145/JG132)*2000,0)</f>
        <v>0</v>
      </c>
      <c r="JH146" s="157">
        <f t="shared" ref="JH146" si="8239">IF(JH132&lt;&gt;0,(JH145/JH132)*2000,0)</f>
        <v>0</v>
      </c>
      <c r="JI146" s="157">
        <f t="shared" ref="JI146" si="8240">IF(JI132&lt;&gt;0,(JI145/JI132)*2000,0)</f>
        <v>0</v>
      </c>
      <c r="JJ146" s="157">
        <f t="shared" ref="JJ146" si="8241">IF(JJ132&lt;&gt;0,(JJ145/JJ132)*2000,0)</f>
        <v>0</v>
      </c>
      <c r="JK146" s="157">
        <f t="shared" ref="JK146" si="8242">IF(JK132&lt;&gt;0,(JK145/JK132)*2000,0)</f>
        <v>0</v>
      </c>
      <c r="JL146" s="157">
        <f t="shared" ref="JL146" si="8243">IF(JL132&lt;&gt;0,(JL145/JL132)*2000,0)</f>
        <v>0</v>
      </c>
      <c r="JM146" s="157">
        <f t="shared" ref="JM146" si="8244">IF(JM132&lt;&gt;0,(JM145/JM132)*2000,0)</f>
        <v>0</v>
      </c>
      <c r="JN146" s="157">
        <f t="shared" ref="JN146" si="8245">IF(JN132&lt;&gt;0,(JN145/JN132)*2000,0)</f>
        <v>0</v>
      </c>
      <c r="JO146" s="157">
        <f t="shared" ref="JO146" si="8246">IF(JO132&lt;&gt;0,(JO145/JO132)*2000,0)</f>
        <v>0</v>
      </c>
      <c r="JP146" s="157">
        <f t="shared" ref="JP146" si="8247">IF(JP132&lt;&gt;0,(JP145/JP132)*2000,0)</f>
        <v>0</v>
      </c>
      <c r="JQ146" s="157">
        <f t="shared" ref="JQ146" si="8248">IF(JQ132&lt;&gt;0,(JQ145/JQ132)*2000,0)</f>
        <v>0</v>
      </c>
      <c r="JR146" s="157">
        <f t="shared" ref="JR146" si="8249">IF(JR132&lt;&gt;0,(JR145/JR132)*2000,0)</f>
        <v>0</v>
      </c>
      <c r="JS146" s="157">
        <f t="shared" ref="JS146" si="8250">IF(JS132&lt;&gt;0,(JS145/JS132)*2000,0)</f>
        <v>0</v>
      </c>
      <c r="JT146" s="157">
        <f t="shared" ref="JT146" si="8251">IF(JT132&lt;&gt;0,(JT145/JT132)*2000,0)</f>
        <v>0</v>
      </c>
      <c r="JU146" s="157">
        <f t="shared" ref="JU146" si="8252">IF(JU132&lt;&gt;0,(JU145/JU132)*2000,0)</f>
        <v>0</v>
      </c>
      <c r="JV146" s="157">
        <f t="shared" ref="JV146" si="8253">IF(JV132&lt;&gt;0,(JV145/JV132)*2000,0)</f>
        <v>0</v>
      </c>
      <c r="JW146" s="157">
        <f t="shared" ref="JW146" si="8254">IF(JW132&lt;&gt;0,(JW145/JW132)*2000,0)</f>
        <v>0</v>
      </c>
      <c r="JX146" s="157">
        <f t="shared" ref="JX146" si="8255">IF(JX132&lt;&gt;0,(JX145/JX132)*2000,0)</f>
        <v>0</v>
      </c>
      <c r="JY146" s="157">
        <f t="shared" ref="JY146" si="8256">IF(JY132&lt;&gt;0,(JY145/JY132)*2000,0)</f>
        <v>0</v>
      </c>
      <c r="JZ146" s="157">
        <f t="shared" ref="JZ146" si="8257">IF(JZ132&lt;&gt;0,(JZ145/JZ132)*2000,0)</f>
        <v>0</v>
      </c>
      <c r="KA146" s="157">
        <f t="shared" ref="KA146" si="8258">IF(KA132&lt;&gt;0,(KA145/KA132)*2000,0)</f>
        <v>0</v>
      </c>
      <c r="KB146" s="157">
        <f t="shared" ref="KB146" si="8259">IF(KB132&lt;&gt;0,(KB145/KB132)*2000,0)</f>
        <v>0</v>
      </c>
      <c r="KC146" s="157">
        <f t="shared" ref="KC146" si="8260">IF(KC132&lt;&gt;0,(KC145/KC132)*2000,0)</f>
        <v>0</v>
      </c>
      <c r="KD146" s="157">
        <f t="shared" ref="KD146" si="8261">IF(KD132&lt;&gt;0,(KD145/KD132)*2000,0)</f>
        <v>0</v>
      </c>
      <c r="KE146" s="157">
        <f t="shared" ref="KE146" si="8262">IF(KE132&lt;&gt;0,(KE145/KE132)*2000,0)</f>
        <v>0</v>
      </c>
      <c r="KF146" s="157">
        <f t="shared" ref="KF146" si="8263">IF(KF132&lt;&gt;0,(KF145/KF132)*2000,0)</f>
        <v>0</v>
      </c>
      <c r="KG146" s="157">
        <f t="shared" ref="KG146" si="8264">IF(KG132&lt;&gt;0,(KG145/KG132)*2000,0)</f>
        <v>0</v>
      </c>
      <c r="KH146" s="157">
        <f t="shared" ref="KH146" si="8265">IF(KH132&lt;&gt;0,(KH145/KH132)*2000,0)</f>
        <v>0</v>
      </c>
      <c r="KI146" s="157">
        <f t="shared" ref="KI146" si="8266">IF(KI132&lt;&gt;0,(KI145/KI132)*2000,0)</f>
        <v>0</v>
      </c>
      <c r="KJ146" s="157">
        <f t="shared" ref="KJ146" si="8267">IF(KJ132&lt;&gt;0,(KJ145/KJ132)*2000,0)</f>
        <v>0</v>
      </c>
      <c r="KK146" s="157">
        <f t="shared" ref="KK146" si="8268">IF(KK132&lt;&gt;0,(KK145/KK132)*2000,0)</f>
        <v>0</v>
      </c>
      <c r="KL146" s="157">
        <f t="shared" ref="KL146" si="8269">IF(KL132&lt;&gt;0,(KL145/KL132)*2000,0)</f>
        <v>0</v>
      </c>
      <c r="KM146" s="157">
        <f t="shared" ref="KM146" si="8270">IF(KM132&lt;&gt;0,(KM145/KM132)*2000,0)</f>
        <v>0</v>
      </c>
      <c r="KN146" s="157">
        <f t="shared" ref="KN146" si="8271">IF(KN132&lt;&gt;0,(KN145/KN132)*2000,0)</f>
        <v>0</v>
      </c>
      <c r="KO146" s="157">
        <f t="shared" ref="KO146" si="8272">IF(KO132&lt;&gt;0,(KO145/KO132)*2000,0)</f>
        <v>0</v>
      </c>
      <c r="KP146" s="157">
        <f t="shared" ref="KP146" si="8273">IF(KP132&lt;&gt;0,(KP145/KP132)*2000,0)</f>
        <v>0</v>
      </c>
      <c r="KQ146" s="157">
        <f t="shared" ref="KQ146" si="8274">IF(KQ132&lt;&gt;0,(KQ145/KQ132)*2000,0)</f>
        <v>0</v>
      </c>
      <c r="KR146" s="157">
        <f t="shared" ref="KR146" si="8275">IF(KR132&lt;&gt;0,(KR145/KR132)*2000,0)</f>
        <v>0</v>
      </c>
      <c r="KS146" s="157">
        <f t="shared" ref="KS146" si="8276">IF(KS132&lt;&gt;0,(KS145/KS132)*2000,0)</f>
        <v>0</v>
      </c>
      <c r="KT146" s="157">
        <f t="shared" ref="KT146" si="8277">IF(KT132&lt;&gt;0,(KT145/KT132)*2000,0)</f>
        <v>0</v>
      </c>
      <c r="KU146" s="157">
        <f t="shared" ref="KU146" si="8278">IF(KU132&lt;&gt;0,(KU145/KU132)*2000,0)</f>
        <v>0</v>
      </c>
      <c r="KV146" s="157">
        <f t="shared" ref="KV146" si="8279">IF(KV132&lt;&gt;0,(KV145/KV132)*2000,0)</f>
        <v>0</v>
      </c>
      <c r="KW146" s="157">
        <f t="shared" ref="KW146" si="8280">IF(KW132&lt;&gt;0,(KW145/KW132)*2000,0)</f>
        <v>0</v>
      </c>
      <c r="KX146" s="157">
        <f t="shared" ref="KX146" si="8281">IF(KX132&lt;&gt;0,(KX145/KX132)*2000,0)</f>
        <v>0</v>
      </c>
      <c r="KY146" s="157">
        <f t="shared" ref="KY146" si="8282">IF(KY132&lt;&gt;0,(KY145/KY132)*2000,0)</f>
        <v>0</v>
      </c>
      <c r="KZ146" s="157">
        <f t="shared" ref="KZ146" si="8283">IF(KZ132&lt;&gt;0,(KZ145/KZ132)*2000,0)</f>
        <v>0</v>
      </c>
      <c r="LA146" s="157">
        <f t="shared" ref="LA146" si="8284">IF(LA132&lt;&gt;0,(LA145/LA132)*2000,0)</f>
        <v>0</v>
      </c>
      <c r="LB146" s="157">
        <f t="shared" ref="LB146" si="8285">IF(LB132&lt;&gt;0,(LB145/LB132)*2000,0)</f>
        <v>0</v>
      </c>
      <c r="LC146" s="157">
        <f t="shared" ref="LC146" si="8286">IF(LC132&lt;&gt;0,(LC145/LC132)*2000,0)</f>
        <v>0</v>
      </c>
      <c r="LD146" s="157">
        <f t="shared" ref="LD146" si="8287">IF(LD132&lt;&gt;0,(LD145/LD132)*2000,0)</f>
        <v>0</v>
      </c>
      <c r="LE146" s="157">
        <f t="shared" ref="LE146" si="8288">IF(LE132&lt;&gt;0,(LE145/LE132)*2000,0)</f>
        <v>0</v>
      </c>
      <c r="LF146" s="157">
        <f t="shared" ref="LF146" si="8289">IF(LF132&lt;&gt;0,(LF145/LF132)*2000,0)</f>
        <v>0</v>
      </c>
      <c r="LG146" s="157">
        <f t="shared" ref="LG146" si="8290">IF(LG132&lt;&gt;0,(LG145/LG132)*2000,0)</f>
        <v>0</v>
      </c>
      <c r="LH146" s="157">
        <f t="shared" ref="LH146" si="8291">IF(LH132&lt;&gt;0,(LH145/LH132)*2000,0)</f>
        <v>0</v>
      </c>
      <c r="LI146" s="157">
        <f t="shared" ref="LI146" si="8292">IF(LI132&lt;&gt;0,(LI145/LI132)*2000,0)</f>
        <v>0</v>
      </c>
      <c r="LJ146" s="157">
        <f t="shared" ref="LJ146" si="8293">IF(LJ132&lt;&gt;0,(LJ145/LJ132)*2000,0)</f>
        <v>0</v>
      </c>
      <c r="LK146" s="157">
        <f t="shared" ref="LK146" si="8294">IF(LK132&lt;&gt;0,(LK145/LK132)*2000,0)</f>
        <v>0</v>
      </c>
      <c r="LL146" s="157">
        <f t="shared" ref="LL146" si="8295">IF(LL132&lt;&gt;0,(LL145/LL132)*2000,0)</f>
        <v>0</v>
      </c>
      <c r="LM146" s="157">
        <f t="shared" ref="LM146" si="8296">IF(LM132&lt;&gt;0,(LM145/LM132)*2000,0)</f>
        <v>0</v>
      </c>
      <c r="LN146" s="157">
        <f t="shared" ref="LN146" si="8297">IF(LN132&lt;&gt;0,(LN145/LN132)*2000,0)</f>
        <v>0</v>
      </c>
      <c r="LO146" s="157">
        <f t="shared" ref="LO146" si="8298">IF(LO132&lt;&gt;0,(LO145/LO132)*2000,0)</f>
        <v>0</v>
      </c>
      <c r="LP146" s="157">
        <f t="shared" ref="LP146" si="8299">IF(LP132&lt;&gt;0,(LP145/LP132)*2000,0)</f>
        <v>0</v>
      </c>
      <c r="LQ146" s="157">
        <f t="shared" ref="LQ146" si="8300">IF(LQ132&lt;&gt;0,(LQ145/LQ132)*2000,0)</f>
        <v>0</v>
      </c>
      <c r="LR146" s="157">
        <f t="shared" ref="LR146" si="8301">IF(LR132&lt;&gt;0,(LR145/LR132)*2000,0)</f>
        <v>0</v>
      </c>
      <c r="LS146" s="157">
        <f t="shared" ref="LS146" si="8302">IF(LS132&lt;&gt;0,(LS145/LS132)*2000,0)</f>
        <v>0</v>
      </c>
      <c r="LT146" s="157">
        <f t="shared" ref="LT146" si="8303">IF(LT132&lt;&gt;0,(LT145/LT132)*2000,0)</f>
        <v>0</v>
      </c>
      <c r="LU146" s="157">
        <f t="shared" ref="LU146" si="8304">IF(LU132&lt;&gt;0,(LU145/LU132)*2000,0)</f>
        <v>0</v>
      </c>
      <c r="LV146" s="157">
        <f t="shared" ref="LV146" si="8305">IF(LV132&lt;&gt;0,(LV145/LV132)*2000,0)</f>
        <v>0</v>
      </c>
      <c r="LW146" s="157">
        <f t="shared" ref="LW146" si="8306">IF(LW132&lt;&gt;0,(LW145/LW132)*2000,0)</f>
        <v>0</v>
      </c>
      <c r="LX146" s="157">
        <f t="shared" ref="LX146" si="8307">IF(LX132&lt;&gt;0,(LX145/LX132)*2000,0)</f>
        <v>0</v>
      </c>
      <c r="LY146" s="157">
        <f t="shared" ref="LY146" si="8308">IF(LY132&lt;&gt;0,(LY145/LY132)*2000,0)</f>
        <v>0</v>
      </c>
      <c r="LZ146" s="157">
        <f t="shared" ref="LZ146" si="8309">IF(LZ132&lt;&gt;0,(LZ145/LZ132)*2000,0)</f>
        <v>0</v>
      </c>
      <c r="MA146" s="157">
        <f t="shared" ref="MA146" si="8310">IF(MA132&lt;&gt;0,(MA145/MA132)*2000,0)</f>
        <v>0</v>
      </c>
      <c r="MB146" s="157">
        <f t="shared" ref="MB146" si="8311">IF(MB132&lt;&gt;0,(MB145/MB132)*2000,0)</f>
        <v>0</v>
      </c>
      <c r="MC146" s="157">
        <f t="shared" ref="MC146" si="8312">IF(MC132&lt;&gt;0,(MC145/MC132)*2000,0)</f>
        <v>0</v>
      </c>
      <c r="MD146" s="157">
        <f t="shared" ref="MD146" si="8313">IF(MD132&lt;&gt;0,(MD145/MD132)*2000,0)</f>
        <v>0</v>
      </c>
      <c r="ME146" s="157">
        <f t="shared" ref="ME146" si="8314">IF(ME132&lt;&gt;0,(ME145/ME132)*2000,0)</f>
        <v>0</v>
      </c>
      <c r="MF146" s="157">
        <f t="shared" ref="MF146" si="8315">IF(MF132&lt;&gt;0,(MF145/MF132)*2000,0)</f>
        <v>0</v>
      </c>
      <c r="MG146" s="157">
        <f t="shared" ref="MG146" si="8316">IF(MG132&lt;&gt;0,(MG145/MG132)*2000,0)</f>
        <v>0</v>
      </c>
      <c r="MH146" s="157">
        <f t="shared" ref="MH146" si="8317">IF(MH132&lt;&gt;0,(MH145/MH132)*2000,0)</f>
        <v>0</v>
      </c>
      <c r="MI146" s="157">
        <f t="shared" ref="MI146" si="8318">IF(MI132&lt;&gt;0,(MI145/MI132)*2000,0)</f>
        <v>0</v>
      </c>
      <c r="MJ146" s="157">
        <f t="shared" ref="MJ146" si="8319">IF(MJ132&lt;&gt;0,(MJ145/MJ132)*2000,0)</f>
        <v>0</v>
      </c>
      <c r="MK146" s="157">
        <f t="shared" ref="MK146" si="8320">IF(MK132&lt;&gt;0,(MK145/MK132)*2000,0)</f>
        <v>0</v>
      </c>
      <c r="ML146" s="157">
        <f t="shared" ref="ML146" si="8321">IF(ML132&lt;&gt;0,(ML145/ML132)*2000,0)</f>
        <v>0</v>
      </c>
      <c r="MM146" s="157">
        <f t="shared" ref="MM146" si="8322">IF(MM132&lt;&gt;0,(MM145/MM132)*2000,0)</f>
        <v>0</v>
      </c>
      <c r="MN146" s="157">
        <f t="shared" ref="MN146" si="8323">IF(MN132&lt;&gt;0,(MN145/MN132)*2000,0)</f>
        <v>0</v>
      </c>
      <c r="MO146" s="157">
        <f t="shared" ref="MO146" si="8324">IF(MO132&lt;&gt;0,(MO145/MO132)*2000,0)</f>
        <v>0</v>
      </c>
      <c r="MP146" s="157">
        <f t="shared" ref="MP146" si="8325">IF(MP132&lt;&gt;0,(MP145/MP132)*2000,0)</f>
        <v>0</v>
      </c>
      <c r="MQ146" s="157">
        <f t="shared" ref="MQ146" si="8326">IF(MQ132&lt;&gt;0,(MQ145/MQ132)*2000,0)</f>
        <v>0</v>
      </c>
      <c r="MR146" s="157">
        <f t="shared" ref="MR146" si="8327">IF(MR132&lt;&gt;0,(MR145/MR132)*2000,0)</f>
        <v>0</v>
      </c>
      <c r="MS146" s="157">
        <f t="shared" ref="MS146" si="8328">IF(MS132&lt;&gt;0,(MS145/MS132)*2000,0)</f>
        <v>0</v>
      </c>
      <c r="MT146" s="157">
        <f t="shared" ref="MT146" si="8329">IF(MT132&lt;&gt;0,(MT145/MT132)*2000,0)</f>
        <v>0</v>
      </c>
      <c r="MU146" s="157">
        <f t="shared" ref="MU146" si="8330">IF(MU132&lt;&gt;0,(MU145/MU132)*2000,0)</f>
        <v>0</v>
      </c>
      <c r="MV146" s="157">
        <f t="shared" ref="MV146" si="8331">IF(MV132&lt;&gt;0,(MV145/MV132)*2000,0)</f>
        <v>0</v>
      </c>
      <c r="MW146" s="157">
        <f t="shared" ref="MW146" si="8332">IF(MW132&lt;&gt;0,(MW145/MW132)*2000,0)</f>
        <v>0</v>
      </c>
      <c r="MX146" s="157">
        <f t="shared" ref="MX146" si="8333">IF(MX132&lt;&gt;0,(MX145/MX132)*2000,0)</f>
        <v>0</v>
      </c>
      <c r="MY146" s="157">
        <f t="shared" ref="MY146" si="8334">IF(MY132&lt;&gt;0,(MY145/MY132)*2000,0)</f>
        <v>0</v>
      </c>
      <c r="MZ146" s="157">
        <f t="shared" ref="MZ146" si="8335">IF(MZ132&lt;&gt;0,(MZ145/MZ132)*2000,0)</f>
        <v>0</v>
      </c>
      <c r="NA146" s="157">
        <f t="shared" ref="NA146" si="8336">IF(NA132&lt;&gt;0,(NA145/NA132)*2000,0)</f>
        <v>0</v>
      </c>
      <c r="NB146" s="157">
        <f t="shared" ref="NB146" si="8337">IF(NB132&lt;&gt;0,(NB145/NB132)*2000,0)</f>
        <v>0</v>
      </c>
      <c r="NC146" s="157">
        <f t="shared" ref="NC146" si="8338">IF(NC132&lt;&gt;0,(NC145/NC132)*2000,0)</f>
        <v>0</v>
      </c>
      <c r="ND146" s="157">
        <f t="shared" ref="ND146" si="8339">IF(ND132&lt;&gt;0,(ND145/ND132)*2000,0)</f>
        <v>0</v>
      </c>
      <c r="NE146" s="157">
        <f t="shared" ref="NE146" si="8340">IF(NE132&lt;&gt;0,(NE145/NE132)*2000,0)</f>
        <v>0</v>
      </c>
      <c r="NF146" s="157">
        <f t="shared" ref="NF146" si="8341">IF(NF132&lt;&gt;0,(NF145/NF132)*2000,0)</f>
        <v>0</v>
      </c>
      <c r="NG146" s="157">
        <f t="shared" ref="NG146" si="8342">IF(NG132&lt;&gt;0,(NG145/NG132)*2000,0)</f>
        <v>0</v>
      </c>
      <c r="NH146" s="157">
        <f t="shared" ref="NH146" si="8343">IF(NH132&lt;&gt;0,(NH145/NH132)*2000,0)</f>
        <v>0</v>
      </c>
      <c r="NI146" s="157">
        <f t="shared" ref="NI146" si="8344">IF(NI132&lt;&gt;0,(NI145/NI132)*2000,0)</f>
        <v>0</v>
      </c>
      <c r="NJ146" s="157">
        <f t="shared" ref="NJ146" si="8345">IF(NJ132&lt;&gt;0,(NJ145/NJ132)*2000,0)</f>
        <v>0</v>
      </c>
      <c r="NK146" s="157">
        <f t="shared" ref="NK146" si="8346">IF(NK132&lt;&gt;0,(NK145/NK132)*2000,0)</f>
        <v>0</v>
      </c>
      <c r="NL146" s="157">
        <f t="shared" ref="NL146" si="8347">IF(NL132&lt;&gt;0,(NL145/NL132)*2000,0)</f>
        <v>0</v>
      </c>
      <c r="NM146" s="157">
        <f t="shared" ref="NM146" si="8348">IF(NM132&lt;&gt;0,(NM145/NM132)*2000,0)</f>
        <v>0</v>
      </c>
      <c r="NN146" s="157">
        <f t="shared" ref="NN146" si="8349">IF(NN132&lt;&gt;0,(NN145/NN132)*2000,0)</f>
        <v>0</v>
      </c>
      <c r="NO146" s="157">
        <f t="shared" ref="NO146" si="8350">IF(NO132&lt;&gt;0,(NO145/NO132)*2000,0)</f>
        <v>0</v>
      </c>
      <c r="NP146" s="157">
        <f t="shared" ref="NP146" si="8351">IF(NP132&lt;&gt;0,(NP145/NP132)*2000,0)</f>
        <v>0</v>
      </c>
      <c r="NQ146" s="157">
        <f t="shared" ref="NQ146" si="8352">IF(NQ132&lt;&gt;0,(NQ145/NQ132)*2000,0)</f>
        <v>0</v>
      </c>
      <c r="NR146" s="157">
        <f t="shared" ref="NR146" si="8353">IF(NR132&lt;&gt;0,(NR145/NR132)*2000,0)</f>
        <v>0</v>
      </c>
      <c r="NS146" s="157">
        <f t="shared" ref="NS146" si="8354">IF(NS132&lt;&gt;0,(NS145/NS132)*2000,0)</f>
        <v>0</v>
      </c>
      <c r="NT146" s="157">
        <f t="shared" ref="NT146" si="8355">IF(NT132&lt;&gt;0,(NT145/NT132)*2000,0)</f>
        <v>0</v>
      </c>
      <c r="NU146" s="157">
        <f t="shared" ref="NU146" si="8356">IF(NU132&lt;&gt;0,(NU145/NU132)*2000,0)</f>
        <v>0</v>
      </c>
      <c r="NV146" s="157">
        <f t="shared" ref="NV146" si="8357">IF(NV132&lt;&gt;0,(NV145/NV132)*2000,0)</f>
        <v>0</v>
      </c>
      <c r="NW146" s="157">
        <f t="shared" ref="NW146" si="8358">IF(NW132&lt;&gt;0,(NW145/NW132)*2000,0)</f>
        <v>0</v>
      </c>
      <c r="NX146" s="157">
        <f t="shared" ref="NX146" si="8359">IF(NX132&lt;&gt;0,(NX145/NX132)*2000,0)</f>
        <v>0</v>
      </c>
      <c r="NY146" s="157">
        <f t="shared" ref="NY146" si="8360">IF(NY132&lt;&gt;0,(NY145/NY132)*2000,0)</f>
        <v>0</v>
      </c>
      <c r="NZ146" s="157">
        <f t="shared" ref="NZ146" si="8361">IF(NZ132&lt;&gt;0,(NZ145/NZ132)*2000,0)</f>
        <v>0</v>
      </c>
      <c r="OA146" s="157">
        <f t="shared" ref="OA146" si="8362">IF(OA132&lt;&gt;0,(OA145/OA132)*2000,0)</f>
        <v>0</v>
      </c>
      <c r="OB146" s="157">
        <f t="shared" ref="OB146" si="8363">IF(OB132&lt;&gt;0,(OB145/OB132)*2000,0)</f>
        <v>0</v>
      </c>
      <c r="OC146" s="157">
        <f t="shared" ref="OC146" si="8364">IF(OC132&lt;&gt;0,(OC145/OC132)*2000,0)</f>
        <v>0</v>
      </c>
      <c r="OD146" s="157">
        <f t="shared" ref="OD146" si="8365">IF(OD132&lt;&gt;0,(OD145/OD132)*2000,0)</f>
        <v>0</v>
      </c>
      <c r="OE146" s="157">
        <f t="shared" ref="OE146" si="8366">IF(OE132&lt;&gt;0,(OE145/OE132)*2000,0)</f>
        <v>0</v>
      </c>
      <c r="OF146" s="157">
        <f t="shared" ref="OF146" si="8367">IF(OF132&lt;&gt;0,(OF145/OF132)*2000,0)</f>
        <v>0</v>
      </c>
      <c r="OG146" s="157">
        <f t="shared" ref="OG146" si="8368">IF(OG132&lt;&gt;0,(OG145/OG132)*2000,0)</f>
        <v>0</v>
      </c>
      <c r="OH146" s="157">
        <f t="shared" ref="OH146" si="8369">IF(OH132&lt;&gt;0,(OH145/OH132)*2000,0)</f>
        <v>0</v>
      </c>
      <c r="OI146" s="157">
        <f t="shared" ref="OI146" si="8370">IF(OI132&lt;&gt;0,(OI145/OI132)*2000,0)</f>
        <v>0</v>
      </c>
      <c r="OJ146" s="157">
        <f t="shared" ref="OJ146" si="8371">IF(OJ132&lt;&gt;0,(OJ145/OJ132)*2000,0)</f>
        <v>0</v>
      </c>
      <c r="OK146" s="157">
        <f t="shared" ref="OK146" si="8372">IF(OK132&lt;&gt;0,(OK145/OK132)*2000,0)</f>
        <v>0</v>
      </c>
      <c r="OL146" s="157">
        <f t="shared" ref="OL146" si="8373">IF(OL132&lt;&gt;0,(OL145/OL132)*2000,0)</f>
        <v>0</v>
      </c>
      <c r="OM146" s="157">
        <f t="shared" ref="OM146" si="8374">IF(OM132&lt;&gt;0,(OM145/OM132)*2000,0)</f>
        <v>0</v>
      </c>
      <c r="ON146" s="157">
        <f t="shared" ref="ON146" si="8375">IF(ON132&lt;&gt;0,(ON145/ON132)*2000,0)</f>
        <v>0</v>
      </c>
      <c r="OO146" s="157">
        <f t="shared" ref="OO146" si="8376">IF(OO132&lt;&gt;0,(OO145/OO132)*2000,0)</f>
        <v>0</v>
      </c>
      <c r="OP146" s="157">
        <f t="shared" ref="OP146" si="8377">IF(OP132&lt;&gt;0,(OP145/OP132)*2000,0)</f>
        <v>0</v>
      </c>
      <c r="OQ146" s="157">
        <f t="shared" ref="OQ146" si="8378">IF(OQ132&lt;&gt;0,(OQ145/OQ132)*2000,0)</f>
        <v>0</v>
      </c>
      <c r="OR146" s="157">
        <f t="shared" ref="OR146" si="8379">IF(OR132&lt;&gt;0,(OR145/OR132)*2000,0)</f>
        <v>0</v>
      </c>
      <c r="OS146" s="157">
        <f t="shared" ref="OS146" si="8380">IF(OS132&lt;&gt;0,(OS145/OS132)*2000,0)</f>
        <v>0</v>
      </c>
      <c r="OT146" s="157">
        <f t="shared" ref="OT146" si="8381">IF(OT132&lt;&gt;0,(OT145/OT132)*2000,0)</f>
        <v>0</v>
      </c>
      <c r="OU146" s="157">
        <f t="shared" ref="OU146" si="8382">IF(OU132&lt;&gt;0,(OU145/OU132)*2000,0)</f>
        <v>0</v>
      </c>
      <c r="OV146" s="157">
        <f t="shared" ref="OV146" si="8383">IF(OV132&lt;&gt;0,(OV145/OV132)*2000,0)</f>
        <v>0</v>
      </c>
      <c r="OW146" s="157">
        <f t="shared" ref="OW146" si="8384">IF(OW132&lt;&gt;0,(OW145/OW132)*2000,0)</f>
        <v>0</v>
      </c>
      <c r="OX146" s="157">
        <f t="shared" ref="OX146" si="8385">IF(OX132&lt;&gt;0,(OX145/OX132)*2000,0)</f>
        <v>0</v>
      </c>
      <c r="OY146" s="157">
        <f t="shared" ref="OY146" si="8386">IF(OY132&lt;&gt;0,(OY145/OY132)*2000,0)</f>
        <v>0</v>
      </c>
      <c r="OZ146" s="157">
        <f t="shared" ref="OZ146" si="8387">IF(OZ132&lt;&gt;0,(OZ145/OZ132)*2000,0)</f>
        <v>0</v>
      </c>
      <c r="PA146" s="157">
        <f t="shared" ref="PA146" si="8388">IF(PA132&lt;&gt;0,(PA145/PA132)*2000,0)</f>
        <v>0</v>
      </c>
      <c r="PB146" s="157">
        <f t="shared" ref="PB146" si="8389">IF(PB132&lt;&gt;0,(PB145/PB132)*2000,0)</f>
        <v>0</v>
      </c>
      <c r="PC146" s="157">
        <f t="shared" ref="PC146" si="8390">IF(PC132&lt;&gt;0,(PC145/PC132)*2000,0)</f>
        <v>0</v>
      </c>
      <c r="PD146" s="157">
        <f t="shared" ref="PD146" si="8391">IF(PD132&lt;&gt;0,(PD145/PD132)*2000,0)</f>
        <v>0</v>
      </c>
      <c r="PE146" s="157">
        <f t="shared" ref="PE146" si="8392">IF(PE132&lt;&gt;0,(PE145/PE132)*2000,0)</f>
        <v>0</v>
      </c>
      <c r="PF146" s="157">
        <f t="shared" ref="PF146" si="8393">IF(PF132&lt;&gt;0,(PF145/PF132)*2000,0)</f>
        <v>0</v>
      </c>
      <c r="PG146" s="157">
        <f t="shared" ref="PG146" si="8394">IF(PG132&lt;&gt;0,(PG145/PG132)*2000,0)</f>
        <v>0</v>
      </c>
      <c r="PH146" s="157">
        <f t="shared" ref="PH146" si="8395">IF(PH132&lt;&gt;0,(PH145/PH132)*2000,0)</f>
        <v>0</v>
      </c>
      <c r="PI146" s="157">
        <f t="shared" ref="PI146" si="8396">IF(PI132&lt;&gt;0,(PI145/PI132)*2000,0)</f>
        <v>0</v>
      </c>
      <c r="PJ146" s="157">
        <f t="shared" ref="PJ146" si="8397">IF(PJ132&lt;&gt;0,(PJ145/PJ132)*2000,0)</f>
        <v>0</v>
      </c>
      <c r="PK146" s="157">
        <f t="shared" ref="PK146" si="8398">IF(PK132&lt;&gt;0,(PK145/PK132)*2000,0)</f>
        <v>0</v>
      </c>
      <c r="PL146" s="157">
        <f t="shared" ref="PL146" si="8399">IF(PL132&lt;&gt;0,(PL145/PL132)*2000,0)</f>
        <v>0</v>
      </c>
      <c r="PM146" s="157">
        <f t="shared" ref="PM146" si="8400">IF(PM132&lt;&gt;0,(PM145/PM132)*2000,0)</f>
        <v>0</v>
      </c>
      <c r="PN146" s="157">
        <f t="shared" ref="PN146" si="8401">IF(PN132&lt;&gt;0,(PN145/PN132)*2000,0)</f>
        <v>0</v>
      </c>
      <c r="PO146" s="157">
        <f t="shared" ref="PO146" si="8402">IF(PO132&lt;&gt;0,(PO145/PO132)*2000,0)</f>
        <v>0</v>
      </c>
      <c r="PP146" s="157">
        <f t="shared" ref="PP146" si="8403">IF(PP132&lt;&gt;0,(PP145/PP132)*2000,0)</f>
        <v>0</v>
      </c>
      <c r="PQ146" s="157">
        <f t="shared" ref="PQ146" si="8404">IF(PQ132&lt;&gt;0,(PQ145/PQ132)*2000,0)</f>
        <v>0</v>
      </c>
      <c r="PR146" s="157">
        <f t="shared" ref="PR146" si="8405">IF(PR132&lt;&gt;0,(PR145/PR132)*2000,0)</f>
        <v>0</v>
      </c>
      <c r="PS146" s="157">
        <f t="shared" ref="PS146" si="8406">IF(PS132&lt;&gt;0,(PS145/PS132)*2000,0)</f>
        <v>0</v>
      </c>
      <c r="PT146" s="157">
        <f t="shared" ref="PT146" si="8407">IF(PT132&lt;&gt;0,(PT145/PT132)*2000,0)</f>
        <v>0</v>
      </c>
      <c r="PU146" s="157">
        <f t="shared" ref="PU146" si="8408">IF(PU132&lt;&gt;0,(PU145/PU132)*2000,0)</f>
        <v>0</v>
      </c>
      <c r="PV146" s="157">
        <f t="shared" ref="PV146" si="8409">IF(PV132&lt;&gt;0,(PV145/PV132)*2000,0)</f>
        <v>0</v>
      </c>
      <c r="PW146" s="157">
        <f t="shared" ref="PW146" si="8410">IF(PW132&lt;&gt;0,(PW145/PW132)*2000,0)</f>
        <v>0</v>
      </c>
      <c r="PX146" s="157">
        <f t="shared" ref="PX146" si="8411">IF(PX132&lt;&gt;0,(PX145/PX132)*2000,0)</f>
        <v>0</v>
      </c>
      <c r="PY146" s="157">
        <f t="shared" ref="PY146" si="8412">IF(PY132&lt;&gt;0,(PY145/PY132)*2000,0)</f>
        <v>0</v>
      </c>
      <c r="PZ146" s="157">
        <f t="shared" ref="PZ146" si="8413">IF(PZ132&lt;&gt;0,(PZ145/PZ132)*2000,0)</f>
        <v>0</v>
      </c>
      <c r="QA146" s="157">
        <f t="shared" ref="QA146" si="8414">IF(QA132&lt;&gt;0,(QA145/QA132)*2000,0)</f>
        <v>0</v>
      </c>
      <c r="QB146" s="157">
        <f t="shared" ref="QB146" si="8415">IF(QB132&lt;&gt;0,(QB145/QB132)*2000,0)</f>
        <v>0</v>
      </c>
      <c r="QC146" s="157">
        <f t="shared" ref="QC146" si="8416">IF(QC132&lt;&gt;0,(QC145/QC132)*2000,0)</f>
        <v>0</v>
      </c>
      <c r="QD146" s="157">
        <f t="shared" ref="QD146" si="8417">IF(QD132&lt;&gt;0,(QD145/QD132)*2000,0)</f>
        <v>0</v>
      </c>
      <c r="QE146" s="157">
        <f t="shared" ref="QE146" si="8418">IF(QE132&lt;&gt;0,(QE145/QE132)*2000,0)</f>
        <v>0</v>
      </c>
      <c r="QF146" s="157">
        <f t="shared" ref="QF146" si="8419">IF(QF132&lt;&gt;0,(QF145/QF132)*2000,0)</f>
        <v>0</v>
      </c>
      <c r="QG146" s="157">
        <f t="shared" ref="QG146" si="8420">IF(QG132&lt;&gt;0,(QG145/QG132)*2000,0)</f>
        <v>0</v>
      </c>
      <c r="QH146" s="157">
        <f t="shared" ref="QH146" si="8421">IF(QH132&lt;&gt;0,(QH145/QH132)*2000,0)</f>
        <v>0</v>
      </c>
      <c r="QI146" s="157">
        <f t="shared" ref="QI146" si="8422">IF(QI132&lt;&gt;0,(QI145/QI132)*2000,0)</f>
        <v>0</v>
      </c>
      <c r="QJ146" s="157">
        <f t="shared" ref="QJ146" si="8423">IF(QJ132&lt;&gt;0,(QJ145/QJ132)*2000,0)</f>
        <v>0</v>
      </c>
      <c r="QK146" s="157">
        <f t="shared" ref="QK146" si="8424">IF(QK132&lt;&gt;0,(QK145/QK132)*2000,0)</f>
        <v>0</v>
      </c>
      <c r="QL146" s="157">
        <f t="shared" ref="QL146" si="8425">IF(QL132&lt;&gt;0,(QL145/QL132)*2000,0)</f>
        <v>0</v>
      </c>
      <c r="QM146" s="157">
        <f t="shared" ref="QM146" si="8426">IF(QM132&lt;&gt;0,(QM145/QM132)*2000,0)</f>
        <v>0</v>
      </c>
      <c r="QN146" s="157">
        <f t="shared" ref="QN146" si="8427">IF(QN132&lt;&gt;0,(QN145/QN132)*2000,0)</f>
        <v>0</v>
      </c>
      <c r="QO146" s="157">
        <f t="shared" ref="QO146" si="8428">IF(QO132&lt;&gt;0,(QO145/QO132)*2000,0)</f>
        <v>0</v>
      </c>
      <c r="QP146" s="157">
        <f t="shared" ref="QP146" si="8429">IF(QP132&lt;&gt;0,(QP145/QP132)*2000,0)</f>
        <v>0</v>
      </c>
      <c r="QQ146" s="157">
        <f t="shared" ref="QQ146" si="8430">IF(QQ132&lt;&gt;0,(QQ145/QQ132)*2000,0)</f>
        <v>0</v>
      </c>
      <c r="QR146" s="157">
        <f t="shared" ref="QR146" si="8431">IF(QR132&lt;&gt;0,(QR145/QR132)*2000,0)</f>
        <v>0</v>
      </c>
      <c r="QS146" s="157">
        <f t="shared" ref="QS146" si="8432">IF(QS132&lt;&gt;0,(QS145/QS132)*2000,0)</f>
        <v>0</v>
      </c>
      <c r="QT146" s="157">
        <f t="shared" ref="QT146" si="8433">IF(QT132&lt;&gt;0,(QT145/QT132)*2000,0)</f>
        <v>0</v>
      </c>
      <c r="QU146" s="157">
        <f t="shared" ref="QU146" si="8434">IF(QU132&lt;&gt;0,(QU145/QU132)*2000,0)</f>
        <v>0</v>
      </c>
      <c r="QV146" s="157">
        <f t="shared" ref="QV146" si="8435">IF(QV132&lt;&gt;0,(QV145/QV132)*2000,0)</f>
        <v>0</v>
      </c>
      <c r="QW146" s="157">
        <f t="shared" ref="QW146" si="8436">IF(QW132&lt;&gt;0,(QW145/QW132)*2000,0)</f>
        <v>0</v>
      </c>
      <c r="QX146" s="157">
        <f t="shared" ref="QX146" si="8437">IF(QX132&lt;&gt;0,(QX145/QX132)*2000,0)</f>
        <v>0</v>
      </c>
      <c r="QY146" s="157">
        <f t="shared" ref="QY146" si="8438">IF(QY132&lt;&gt;0,(QY145/QY132)*2000,0)</f>
        <v>0</v>
      </c>
      <c r="QZ146" s="157">
        <f t="shared" ref="QZ146" si="8439">IF(QZ132&lt;&gt;0,(QZ145/QZ132)*2000,0)</f>
        <v>0</v>
      </c>
      <c r="RA146" s="157">
        <f t="shared" ref="RA146" si="8440">IF(RA132&lt;&gt;0,(RA145/RA132)*2000,0)</f>
        <v>0</v>
      </c>
      <c r="RB146" s="157">
        <f t="shared" ref="RB146" si="8441">IF(RB132&lt;&gt;0,(RB145/RB132)*2000,0)</f>
        <v>0</v>
      </c>
      <c r="RC146" s="157">
        <f t="shared" ref="RC146" si="8442">IF(RC132&lt;&gt;0,(RC145/RC132)*2000,0)</f>
        <v>0</v>
      </c>
      <c r="RD146" s="157">
        <f t="shared" ref="RD146" si="8443">IF(RD132&lt;&gt;0,(RD145/RD132)*2000,0)</f>
        <v>0</v>
      </c>
      <c r="RE146" s="157">
        <f t="shared" ref="RE146" si="8444">IF(RE132&lt;&gt;0,(RE145/RE132)*2000,0)</f>
        <v>0</v>
      </c>
      <c r="RF146" s="157">
        <f t="shared" ref="RF146" si="8445">IF(RF132&lt;&gt;0,(RF145/RF132)*2000,0)</f>
        <v>0</v>
      </c>
      <c r="RG146" s="157">
        <f t="shared" ref="RG146" si="8446">IF(RG132&lt;&gt;0,(RG145/RG132)*2000,0)</f>
        <v>0</v>
      </c>
      <c r="RH146" s="157">
        <f t="shared" ref="RH146" si="8447">IF(RH132&lt;&gt;0,(RH145/RH132)*2000,0)</f>
        <v>0</v>
      </c>
      <c r="RI146" s="157">
        <f t="shared" ref="RI146" si="8448">IF(RI132&lt;&gt;0,(RI145/RI132)*2000,0)</f>
        <v>0</v>
      </c>
      <c r="RJ146" s="157">
        <f t="shared" ref="RJ146" si="8449">IF(RJ132&lt;&gt;0,(RJ145/RJ132)*2000,0)</f>
        <v>0</v>
      </c>
      <c r="RK146" s="157">
        <f t="shared" ref="RK146" si="8450">IF(RK132&lt;&gt;0,(RK145/RK132)*2000,0)</f>
        <v>0</v>
      </c>
      <c r="RL146" s="157">
        <f t="shared" ref="RL146" si="8451">IF(RL132&lt;&gt;0,(RL145/RL132)*2000,0)</f>
        <v>0</v>
      </c>
      <c r="RM146" s="157">
        <f t="shared" ref="RM146" si="8452">IF(RM132&lt;&gt;0,(RM145/RM132)*2000,0)</f>
        <v>0</v>
      </c>
      <c r="RN146" s="157">
        <f t="shared" ref="RN146" si="8453">IF(RN132&lt;&gt;0,(RN145/RN132)*2000,0)</f>
        <v>0</v>
      </c>
      <c r="RO146" s="157">
        <f t="shared" ref="RO146" si="8454">IF(RO132&lt;&gt;0,(RO145/RO132)*2000,0)</f>
        <v>0</v>
      </c>
      <c r="RP146" s="157">
        <f t="shared" ref="RP146" si="8455">IF(RP132&lt;&gt;0,(RP145/RP132)*2000,0)</f>
        <v>0</v>
      </c>
      <c r="RQ146" s="157">
        <f t="shared" ref="RQ146" si="8456">IF(RQ132&lt;&gt;0,(RQ145/RQ132)*2000,0)</f>
        <v>0</v>
      </c>
      <c r="RR146" s="157">
        <f t="shared" ref="RR146" si="8457">IF(RR132&lt;&gt;0,(RR145/RR132)*2000,0)</f>
        <v>0</v>
      </c>
      <c r="RS146" s="157">
        <f t="shared" ref="RS146" si="8458">IF(RS132&lt;&gt;0,(RS145/RS132)*2000,0)</f>
        <v>0</v>
      </c>
      <c r="RT146" s="157">
        <f t="shared" ref="RT146" si="8459">IF(RT132&lt;&gt;0,(RT145/RT132)*2000,0)</f>
        <v>0</v>
      </c>
      <c r="RU146" s="157">
        <f t="shared" ref="RU146" si="8460">IF(RU132&lt;&gt;0,(RU145/RU132)*2000,0)</f>
        <v>0</v>
      </c>
      <c r="RV146" s="157">
        <f t="shared" ref="RV146" si="8461">IF(RV132&lt;&gt;0,(RV145/RV132)*2000,0)</f>
        <v>0</v>
      </c>
      <c r="RW146" s="157">
        <f t="shared" ref="RW146" si="8462">IF(RW132&lt;&gt;0,(RW145/RW132)*2000,0)</f>
        <v>0</v>
      </c>
      <c r="RX146" s="157">
        <f t="shared" ref="RX146" si="8463">IF(RX132&lt;&gt;0,(RX145/RX132)*2000,0)</f>
        <v>0</v>
      </c>
      <c r="RY146" s="157">
        <f t="shared" ref="RY146" si="8464">IF(RY132&lt;&gt;0,(RY145/RY132)*2000,0)</f>
        <v>0</v>
      </c>
      <c r="RZ146" s="157">
        <f t="shared" ref="RZ146" si="8465">IF(RZ132&lt;&gt;0,(RZ145/RZ132)*2000,0)</f>
        <v>0</v>
      </c>
      <c r="SA146" s="157">
        <f t="shared" ref="SA146" si="8466">IF(SA132&lt;&gt;0,(SA145/SA132)*2000,0)</f>
        <v>0</v>
      </c>
      <c r="SB146" s="157">
        <f t="shared" ref="SB146" si="8467">IF(SB132&lt;&gt;0,(SB145/SB132)*2000,0)</f>
        <v>0</v>
      </c>
      <c r="SC146" s="157">
        <f t="shared" ref="SC146" si="8468">IF(SC132&lt;&gt;0,(SC145/SC132)*2000,0)</f>
        <v>0</v>
      </c>
      <c r="SD146" s="157">
        <f t="shared" ref="SD146" si="8469">IF(SD132&lt;&gt;0,(SD145/SD132)*2000,0)</f>
        <v>0</v>
      </c>
      <c r="SE146" s="157">
        <f t="shared" ref="SE146" si="8470">IF(SE132&lt;&gt;0,(SE145/SE132)*2000,0)</f>
        <v>0</v>
      </c>
      <c r="SF146" s="157">
        <f t="shared" ref="SF146" si="8471">IF(SF132&lt;&gt;0,(SF145/SF132)*2000,0)</f>
        <v>0</v>
      </c>
      <c r="SG146" s="157">
        <f t="shared" ref="SG146" si="8472">IF(SG132&lt;&gt;0,(SG145/SG132)*2000,0)</f>
        <v>0</v>
      </c>
      <c r="SH146" s="157">
        <f t="shared" ref="SH146" si="8473">IF(SH132&lt;&gt;0,(SH145/SH132)*2000,0)</f>
        <v>0</v>
      </c>
      <c r="SI146" s="157">
        <f t="shared" ref="SI146" si="8474">IF(SI132&lt;&gt;0,(SI145/SI132)*2000,0)</f>
        <v>0</v>
      </c>
      <c r="SJ146" s="157">
        <f t="shared" ref="SJ146" si="8475">IF(SJ132&lt;&gt;0,(SJ145/SJ132)*2000,0)</f>
        <v>0</v>
      </c>
      <c r="SK146" s="157">
        <f t="shared" ref="SK146" si="8476">IF(SK132&lt;&gt;0,(SK145/SK132)*2000,0)</f>
        <v>0</v>
      </c>
      <c r="SL146" s="157">
        <f t="shared" ref="SL146" si="8477">IF(SL132&lt;&gt;0,(SL145/SL132)*2000,0)</f>
        <v>0</v>
      </c>
      <c r="SM146" s="157">
        <f t="shared" ref="SM146" si="8478">IF(SM132&lt;&gt;0,(SM145/SM132)*2000,0)</f>
        <v>0</v>
      </c>
      <c r="SN146" s="157">
        <f t="shared" ref="SN146" si="8479">IF(SN132&lt;&gt;0,(SN145/SN132)*2000,0)</f>
        <v>0</v>
      </c>
      <c r="SO146" s="157">
        <f t="shared" ref="SO146" si="8480">IF(SO132&lt;&gt;0,(SO145/SO132)*2000,0)</f>
        <v>0</v>
      </c>
      <c r="SP146" s="157">
        <f t="shared" ref="SP146" si="8481">IF(SP132&lt;&gt;0,(SP145/SP132)*2000,0)</f>
        <v>0</v>
      </c>
      <c r="SQ146" s="157">
        <f t="shared" ref="SQ146" si="8482">IF(SQ132&lt;&gt;0,(SQ145/SQ132)*2000,0)</f>
        <v>0</v>
      </c>
      <c r="SR146" s="157">
        <f t="shared" ref="SR146" si="8483">IF(SR132&lt;&gt;0,(SR145/SR132)*2000,0)</f>
        <v>0</v>
      </c>
      <c r="SS146" s="157">
        <f t="shared" ref="SS146" si="8484">IF(SS132&lt;&gt;0,(SS145/SS132)*2000,0)</f>
        <v>0</v>
      </c>
      <c r="ST146" s="157">
        <f t="shared" ref="ST146" si="8485">IF(ST132&lt;&gt;0,(ST145/ST132)*2000,0)</f>
        <v>0</v>
      </c>
      <c r="SU146" s="157">
        <f t="shared" ref="SU146" si="8486">IF(SU132&lt;&gt;0,(SU145/SU132)*2000,0)</f>
        <v>0</v>
      </c>
      <c r="SV146" s="157">
        <f t="shared" ref="SV146" si="8487">IF(SV132&lt;&gt;0,(SV145/SV132)*2000,0)</f>
        <v>0</v>
      </c>
      <c r="SW146" s="157">
        <f t="shared" ref="SW146" si="8488">IF(SW132&lt;&gt;0,(SW145/SW132)*2000,0)</f>
        <v>0</v>
      </c>
      <c r="SX146" s="157">
        <f t="shared" ref="SX146" si="8489">IF(SX132&lt;&gt;0,(SX145/SX132)*2000,0)</f>
        <v>0</v>
      </c>
      <c r="SY146" s="157">
        <f t="shared" ref="SY146" si="8490">IF(SY132&lt;&gt;0,(SY145/SY132)*2000,0)</f>
        <v>0</v>
      </c>
      <c r="SZ146" s="157">
        <f t="shared" ref="SZ146" si="8491">IF(SZ132&lt;&gt;0,(SZ145/SZ132)*2000,0)</f>
        <v>0</v>
      </c>
      <c r="TA146" s="157">
        <f t="shared" ref="TA146" si="8492">IF(TA132&lt;&gt;0,(TA145/TA132)*2000,0)</f>
        <v>0</v>
      </c>
      <c r="TB146" s="157">
        <f t="shared" ref="TB146" si="8493">IF(TB132&lt;&gt;0,(TB145/TB132)*2000,0)</f>
        <v>0</v>
      </c>
      <c r="TC146" s="157">
        <f t="shared" ref="TC146" si="8494">IF(TC132&lt;&gt;0,(TC145/TC132)*2000,0)</f>
        <v>0</v>
      </c>
      <c r="TD146" s="157">
        <f t="shared" ref="TD146" si="8495">IF(TD132&lt;&gt;0,(TD145/TD132)*2000,0)</f>
        <v>0</v>
      </c>
      <c r="TE146" s="157">
        <f t="shared" ref="TE146" si="8496">IF(TE132&lt;&gt;0,(TE145/TE132)*2000,0)</f>
        <v>0</v>
      </c>
      <c r="TF146" s="157">
        <f t="shared" ref="TF146" si="8497">IF(TF132&lt;&gt;0,(TF145/TF132)*2000,0)</f>
        <v>0</v>
      </c>
      <c r="TG146" s="157">
        <f t="shared" ref="TG146" si="8498">IF(TG132&lt;&gt;0,(TG145/TG132)*2000,0)</f>
        <v>0</v>
      </c>
      <c r="TH146" s="157">
        <f t="shared" ref="TH146" si="8499">IF(TH132&lt;&gt;0,(TH145/TH132)*2000,0)</f>
        <v>0</v>
      </c>
      <c r="TI146" s="157">
        <f t="shared" ref="TI146" si="8500">IF(TI132&lt;&gt;0,(TI145/TI132)*2000,0)</f>
        <v>0</v>
      </c>
      <c r="TJ146" s="157">
        <f t="shared" ref="TJ146" si="8501">IF(TJ132&lt;&gt;0,(TJ145/TJ132)*2000,0)</f>
        <v>0</v>
      </c>
      <c r="TK146" s="157">
        <f t="shared" ref="TK146" si="8502">IF(TK132&lt;&gt;0,(TK145/TK132)*2000,0)</f>
        <v>0</v>
      </c>
      <c r="TL146" s="157">
        <f t="shared" ref="TL146" si="8503">IF(TL132&lt;&gt;0,(TL145/TL132)*2000,0)</f>
        <v>0</v>
      </c>
      <c r="TM146" s="157">
        <f t="shared" ref="TM146" si="8504">IF(TM132&lt;&gt;0,(TM145/TM132)*2000,0)</f>
        <v>0</v>
      </c>
      <c r="TN146" s="157">
        <f t="shared" ref="TN146" si="8505">IF(TN132&lt;&gt;0,(TN145/TN132)*2000,0)</f>
        <v>0</v>
      </c>
      <c r="TO146" s="157">
        <f t="shared" ref="TO146" si="8506">IF(TO132&lt;&gt;0,(TO145/TO132)*2000,0)</f>
        <v>0</v>
      </c>
      <c r="TP146" s="157">
        <f t="shared" ref="TP146" si="8507">IF(TP132&lt;&gt;0,(TP145/TP132)*2000,0)</f>
        <v>0</v>
      </c>
      <c r="TQ146" s="157">
        <f t="shared" ref="TQ146" si="8508">IF(TQ132&lt;&gt;0,(TQ145/TQ132)*2000,0)</f>
        <v>0</v>
      </c>
      <c r="TR146" s="157">
        <f t="shared" ref="TR146" si="8509">IF(TR132&lt;&gt;0,(TR145/TR132)*2000,0)</f>
        <v>0</v>
      </c>
      <c r="TS146" s="157">
        <f t="shared" ref="TS146" si="8510">IF(TS132&lt;&gt;0,(TS145/TS132)*2000,0)</f>
        <v>0</v>
      </c>
      <c r="TT146" s="157">
        <f t="shared" ref="TT146" si="8511">IF(TT132&lt;&gt;0,(TT145/TT132)*2000,0)</f>
        <v>0</v>
      </c>
      <c r="TU146" s="157">
        <f t="shared" ref="TU146" si="8512">IF(TU132&lt;&gt;0,(TU145/TU132)*2000,0)</f>
        <v>0</v>
      </c>
      <c r="TV146" s="157">
        <f t="shared" ref="TV146" si="8513">IF(TV132&lt;&gt;0,(TV145/TV132)*2000,0)</f>
        <v>0</v>
      </c>
      <c r="TW146" s="157">
        <f t="shared" ref="TW146" si="8514">IF(TW132&lt;&gt;0,(TW145/TW132)*2000,0)</f>
        <v>0</v>
      </c>
      <c r="TX146" s="157">
        <f t="shared" ref="TX146" si="8515">IF(TX132&lt;&gt;0,(TX145/TX132)*2000,0)</f>
        <v>0</v>
      </c>
      <c r="TY146" s="157">
        <f t="shared" ref="TY146" si="8516">IF(TY132&lt;&gt;0,(TY145/TY132)*2000,0)</f>
        <v>0</v>
      </c>
      <c r="TZ146" s="157">
        <f t="shared" ref="TZ146" si="8517">IF(TZ132&lt;&gt;0,(TZ145/TZ132)*2000,0)</f>
        <v>0</v>
      </c>
      <c r="UA146" s="157">
        <f t="shared" ref="UA146" si="8518">IF(UA132&lt;&gt;0,(UA145/UA132)*2000,0)</f>
        <v>0</v>
      </c>
      <c r="UB146" s="157">
        <f t="shared" ref="UB146" si="8519">IF(UB132&lt;&gt;0,(UB145/UB132)*2000,0)</f>
        <v>0</v>
      </c>
      <c r="UC146" s="157">
        <f t="shared" ref="UC146" si="8520">IF(UC132&lt;&gt;0,(UC145/UC132)*2000,0)</f>
        <v>0</v>
      </c>
      <c r="UD146" s="157">
        <f t="shared" ref="UD146" si="8521">IF(UD132&lt;&gt;0,(UD145/UD132)*2000,0)</f>
        <v>0</v>
      </c>
      <c r="UE146" s="157">
        <f t="shared" ref="UE146" si="8522">IF(UE132&lt;&gt;0,(UE145/UE132)*2000,0)</f>
        <v>0</v>
      </c>
      <c r="UF146" s="157">
        <f t="shared" ref="UF146" si="8523">IF(UF132&lt;&gt;0,(UF145/UF132)*2000,0)</f>
        <v>0</v>
      </c>
      <c r="UG146" s="157">
        <f t="shared" ref="UG146" si="8524">IF(UG132&lt;&gt;0,(UG145/UG132)*2000,0)</f>
        <v>0</v>
      </c>
      <c r="UH146" s="157">
        <f t="shared" ref="UH146" si="8525">IF(UH132&lt;&gt;0,(UH145/UH132)*2000,0)</f>
        <v>0</v>
      </c>
      <c r="UI146" s="157">
        <f t="shared" ref="UI146" si="8526">IF(UI132&lt;&gt;0,(UI145/UI132)*2000,0)</f>
        <v>0</v>
      </c>
      <c r="UJ146" s="157">
        <f t="shared" ref="UJ146" si="8527">IF(UJ132&lt;&gt;0,(UJ145/UJ132)*2000,0)</f>
        <v>0</v>
      </c>
      <c r="UK146" s="157">
        <f t="shared" ref="UK146" si="8528">IF(UK132&lt;&gt;0,(UK145/UK132)*2000,0)</f>
        <v>0</v>
      </c>
      <c r="UL146" s="157">
        <f t="shared" ref="UL146" si="8529">IF(UL132&lt;&gt;0,(UL145/UL132)*2000,0)</f>
        <v>0</v>
      </c>
      <c r="UM146" s="157">
        <f t="shared" ref="UM146" si="8530">IF(UM132&lt;&gt;0,(UM145/UM132)*2000,0)</f>
        <v>0</v>
      </c>
      <c r="UN146" s="157">
        <f t="shared" ref="UN146" si="8531">IF(UN132&lt;&gt;0,(UN145/UN132)*2000,0)</f>
        <v>0</v>
      </c>
      <c r="UO146" s="157">
        <f t="shared" ref="UO146" si="8532">IF(UO132&lt;&gt;0,(UO145/UO132)*2000,0)</f>
        <v>0</v>
      </c>
      <c r="UP146" s="157">
        <f t="shared" ref="UP146" si="8533">IF(UP132&lt;&gt;0,(UP145/UP132)*2000,0)</f>
        <v>0</v>
      </c>
      <c r="UQ146" s="157">
        <f t="shared" ref="UQ146" si="8534">IF(UQ132&lt;&gt;0,(UQ145/UQ132)*2000,0)</f>
        <v>0</v>
      </c>
      <c r="UR146" s="157">
        <f t="shared" ref="UR146" si="8535">IF(UR132&lt;&gt;0,(UR145/UR132)*2000,0)</f>
        <v>0</v>
      </c>
      <c r="US146" s="157">
        <f t="shared" ref="US146" si="8536">IF(US132&lt;&gt;0,(US145/US132)*2000,0)</f>
        <v>0</v>
      </c>
      <c r="UT146" s="157">
        <f t="shared" ref="UT146" si="8537">IF(UT132&lt;&gt;0,(UT145/UT132)*2000,0)</f>
        <v>0</v>
      </c>
      <c r="UU146" s="157">
        <f t="shared" ref="UU146" si="8538">IF(UU132&lt;&gt;0,(UU145/UU132)*2000,0)</f>
        <v>0</v>
      </c>
      <c r="UV146" s="157">
        <f t="shared" ref="UV146" si="8539">IF(UV132&lt;&gt;0,(UV145/UV132)*2000,0)</f>
        <v>0</v>
      </c>
      <c r="UW146" s="157">
        <f t="shared" ref="UW146" si="8540">IF(UW132&lt;&gt;0,(UW145/UW132)*2000,0)</f>
        <v>0</v>
      </c>
      <c r="UX146" s="157">
        <f t="shared" ref="UX146" si="8541">IF(UX132&lt;&gt;0,(UX145/UX132)*2000,0)</f>
        <v>0</v>
      </c>
      <c r="UY146" s="157">
        <f t="shared" ref="UY146" si="8542">IF(UY132&lt;&gt;0,(UY145/UY132)*2000,0)</f>
        <v>0</v>
      </c>
      <c r="UZ146" s="157">
        <f t="shared" ref="UZ146" si="8543">IF(UZ132&lt;&gt;0,(UZ145/UZ132)*2000,0)</f>
        <v>0</v>
      </c>
      <c r="VA146" s="157">
        <f t="shared" ref="VA146" si="8544">IF(VA132&lt;&gt;0,(VA145/VA132)*2000,0)</f>
        <v>0</v>
      </c>
      <c r="VB146" s="157">
        <f t="shared" ref="VB146" si="8545">IF(VB132&lt;&gt;0,(VB145/VB132)*2000,0)</f>
        <v>0</v>
      </c>
      <c r="VC146" s="157">
        <f t="shared" ref="VC146" si="8546">IF(VC132&lt;&gt;0,(VC145/VC132)*2000,0)</f>
        <v>0</v>
      </c>
      <c r="VD146" s="157">
        <f t="shared" ref="VD146" si="8547">IF(VD132&lt;&gt;0,(VD145/VD132)*2000,0)</f>
        <v>0</v>
      </c>
      <c r="VE146" s="157">
        <f t="shared" ref="VE146" si="8548">IF(VE132&lt;&gt;0,(VE145/VE132)*2000,0)</f>
        <v>0</v>
      </c>
      <c r="VF146" s="157">
        <f t="shared" ref="VF146" si="8549">IF(VF132&lt;&gt;0,(VF145/VF132)*2000,0)</f>
        <v>0</v>
      </c>
      <c r="VG146" s="157">
        <f t="shared" ref="VG146" si="8550">IF(VG132&lt;&gt;0,(VG145/VG132)*2000,0)</f>
        <v>0</v>
      </c>
      <c r="VH146" s="157">
        <f t="shared" ref="VH146" si="8551">IF(VH132&lt;&gt;0,(VH145/VH132)*2000,0)</f>
        <v>0</v>
      </c>
      <c r="VI146" s="157">
        <f t="shared" ref="VI146" si="8552">IF(VI132&lt;&gt;0,(VI145/VI132)*2000,0)</f>
        <v>0</v>
      </c>
      <c r="VJ146" s="157">
        <f t="shared" ref="VJ146" si="8553">IF(VJ132&lt;&gt;0,(VJ145/VJ132)*2000,0)</f>
        <v>0</v>
      </c>
      <c r="VK146" s="157">
        <f t="shared" ref="VK146" si="8554">IF(VK132&lt;&gt;0,(VK145/VK132)*2000,0)</f>
        <v>0</v>
      </c>
      <c r="VL146" s="157">
        <f t="shared" ref="VL146" si="8555">IF(VL132&lt;&gt;0,(VL145/VL132)*2000,0)</f>
        <v>0</v>
      </c>
      <c r="VM146" s="157">
        <f t="shared" ref="VM146" si="8556">IF(VM132&lt;&gt;0,(VM145/VM132)*2000,0)</f>
        <v>0</v>
      </c>
      <c r="VN146" s="157">
        <f t="shared" ref="VN146" si="8557">IF(VN132&lt;&gt;0,(VN145/VN132)*2000,0)</f>
        <v>0</v>
      </c>
      <c r="VO146" s="157">
        <f t="shared" ref="VO146" si="8558">IF(VO132&lt;&gt;0,(VO145/VO132)*2000,0)</f>
        <v>0</v>
      </c>
      <c r="VP146" s="157">
        <f t="shared" ref="VP146" si="8559">IF(VP132&lt;&gt;0,(VP145/VP132)*2000,0)</f>
        <v>0</v>
      </c>
      <c r="VQ146" s="157">
        <f t="shared" ref="VQ146" si="8560">IF(VQ132&lt;&gt;0,(VQ145/VQ132)*2000,0)</f>
        <v>0</v>
      </c>
      <c r="VR146" s="157">
        <f t="shared" ref="VR146" si="8561">IF(VR132&lt;&gt;0,(VR145/VR132)*2000,0)</f>
        <v>0</v>
      </c>
      <c r="VS146" s="157">
        <f t="shared" ref="VS146" si="8562">IF(VS132&lt;&gt;0,(VS145/VS132)*2000,0)</f>
        <v>0</v>
      </c>
      <c r="VT146" s="157">
        <f t="shared" ref="VT146" si="8563">IF(VT132&lt;&gt;0,(VT145/VT132)*2000,0)</f>
        <v>0</v>
      </c>
      <c r="VU146" s="157">
        <f t="shared" ref="VU146" si="8564">IF(VU132&lt;&gt;0,(VU145/VU132)*2000,0)</f>
        <v>0</v>
      </c>
      <c r="VV146" s="157">
        <f t="shared" ref="VV146" si="8565">IF(VV132&lt;&gt;0,(VV145/VV132)*2000,0)</f>
        <v>0</v>
      </c>
      <c r="VW146" s="157">
        <f t="shared" ref="VW146" si="8566">IF(VW132&lt;&gt;0,(VW145/VW132)*2000,0)</f>
        <v>0</v>
      </c>
      <c r="VX146" s="157">
        <f t="shared" ref="VX146" si="8567">IF(VX132&lt;&gt;0,(VX145/VX132)*2000,0)</f>
        <v>0</v>
      </c>
      <c r="VY146" s="157">
        <f t="shared" ref="VY146" si="8568">IF(VY132&lt;&gt;0,(VY145/VY132)*2000,0)</f>
        <v>0</v>
      </c>
      <c r="VZ146" s="157">
        <f t="shared" ref="VZ146" si="8569">IF(VZ132&lt;&gt;0,(VZ145/VZ132)*2000,0)</f>
        <v>0</v>
      </c>
      <c r="WA146" s="157">
        <f t="shared" ref="WA146" si="8570">IF(WA132&lt;&gt;0,(WA145/WA132)*2000,0)</f>
        <v>0</v>
      </c>
      <c r="WB146" s="157">
        <f t="shared" ref="WB146" si="8571">IF(WB132&lt;&gt;0,(WB145/WB132)*2000,0)</f>
        <v>0</v>
      </c>
      <c r="WC146" s="157">
        <f t="shared" ref="WC146" si="8572">IF(WC132&lt;&gt;0,(WC145/WC132)*2000,0)</f>
        <v>0</v>
      </c>
      <c r="WD146" s="157">
        <f t="shared" ref="WD146" si="8573">IF(WD132&lt;&gt;0,(WD145/WD132)*2000,0)</f>
        <v>0</v>
      </c>
      <c r="WE146" s="157">
        <f t="shared" ref="WE146" si="8574">IF(WE132&lt;&gt;0,(WE145/WE132)*2000,0)</f>
        <v>0</v>
      </c>
      <c r="WF146" s="157">
        <f t="shared" ref="WF146" si="8575">IF(WF132&lt;&gt;0,(WF145/WF132)*2000,0)</f>
        <v>0</v>
      </c>
      <c r="WG146" s="157">
        <f t="shared" ref="WG146" si="8576">IF(WG132&lt;&gt;0,(WG145/WG132)*2000,0)</f>
        <v>0</v>
      </c>
      <c r="WH146" s="157">
        <f t="shared" ref="WH146" si="8577">IF(WH132&lt;&gt;0,(WH145/WH132)*2000,0)</f>
        <v>0</v>
      </c>
      <c r="WI146" s="157">
        <f t="shared" ref="WI146" si="8578">IF(WI132&lt;&gt;0,(WI145/WI132)*2000,0)</f>
        <v>0</v>
      </c>
      <c r="WJ146" s="157">
        <f t="shared" ref="WJ146" si="8579">IF(WJ132&lt;&gt;0,(WJ145/WJ132)*2000,0)</f>
        <v>0</v>
      </c>
      <c r="WK146" s="157">
        <f t="shared" ref="WK146" si="8580">IF(WK132&lt;&gt;0,(WK145/WK132)*2000,0)</f>
        <v>0</v>
      </c>
      <c r="WL146" s="157">
        <f t="shared" ref="WL146" si="8581">IF(WL132&lt;&gt;0,(WL145/WL132)*2000,0)</f>
        <v>0</v>
      </c>
      <c r="WM146" s="157">
        <f t="shared" ref="WM146" si="8582">IF(WM132&lt;&gt;0,(WM145/WM132)*2000,0)</f>
        <v>0</v>
      </c>
      <c r="WN146" s="157">
        <f t="shared" ref="WN146" si="8583">IF(WN132&lt;&gt;0,(WN145/WN132)*2000,0)</f>
        <v>0</v>
      </c>
      <c r="WO146" s="157">
        <f t="shared" ref="WO146" si="8584">IF(WO132&lt;&gt;0,(WO145/WO132)*2000,0)</f>
        <v>0</v>
      </c>
      <c r="WP146" s="157">
        <f t="shared" ref="WP146" si="8585">IF(WP132&lt;&gt;0,(WP145/WP132)*2000,0)</f>
        <v>0</v>
      </c>
      <c r="WQ146" s="157">
        <f t="shared" ref="WQ146" si="8586">IF(WQ132&lt;&gt;0,(WQ145/WQ132)*2000,0)</f>
        <v>0</v>
      </c>
      <c r="WR146" s="157">
        <f t="shared" ref="WR146" si="8587">IF(WR132&lt;&gt;0,(WR145/WR132)*2000,0)</f>
        <v>0</v>
      </c>
      <c r="WS146" s="157">
        <f t="shared" ref="WS146" si="8588">IF(WS132&lt;&gt;0,(WS145/WS132)*2000,0)</f>
        <v>0</v>
      </c>
      <c r="WT146" s="157">
        <f t="shared" ref="WT146" si="8589">IF(WT132&lt;&gt;0,(WT145/WT132)*2000,0)</f>
        <v>0</v>
      </c>
      <c r="WU146" s="157">
        <f t="shared" ref="WU146" si="8590">IF(WU132&lt;&gt;0,(WU145/WU132)*2000,0)</f>
        <v>0</v>
      </c>
      <c r="WV146" s="157">
        <f t="shared" ref="WV146" si="8591">IF(WV132&lt;&gt;0,(WV145/WV132)*2000,0)</f>
        <v>0</v>
      </c>
      <c r="WW146" s="157">
        <f t="shared" ref="WW146" si="8592">IF(WW132&lt;&gt;0,(WW145/WW132)*2000,0)</f>
        <v>0</v>
      </c>
      <c r="WX146" s="157">
        <f t="shared" ref="WX146" si="8593">IF(WX132&lt;&gt;0,(WX145/WX132)*2000,0)</f>
        <v>0</v>
      </c>
      <c r="WY146" s="157">
        <f t="shared" ref="WY146" si="8594">IF(WY132&lt;&gt;0,(WY145/WY132)*2000,0)</f>
        <v>0</v>
      </c>
      <c r="WZ146" s="157">
        <f t="shared" ref="WZ146" si="8595">IF(WZ132&lt;&gt;0,(WZ145/WZ132)*2000,0)</f>
        <v>0</v>
      </c>
      <c r="XA146" s="157">
        <f t="shared" ref="XA146" si="8596">IF(XA132&lt;&gt;0,(XA145/XA132)*2000,0)</f>
        <v>0</v>
      </c>
      <c r="XB146" s="157">
        <f t="shared" ref="XB146" si="8597">IF(XB132&lt;&gt;0,(XB145/XB132)*2000,0)</f>
        <v>0</v>
      </c>
      <c r="XC146" s="157">
        <f t="shared" ref="XC146" si="8598">IF(XC132&lt;&gt;0,(XC145/XC132)*2000,0)</f>
        <v>0</v>
      </c>
      <c r="XD146" s="157">
        <f t="shared" ref="XD146" si="8599">IF(XD132&lt;&gt;0,(XD145/XD132)*2000,0)</f>
        <v>0</v>
      </c>
      <c r="XE146" s="157">
        <f t="shared" ref="XE146" si="8600">IF(XE132&lt;&gt;0,(XE145/XE132)*2000,0)</f>
        <v>0</v>
      </c>
      <c r="XF146" s="157">
        <f t="shared" ref="XF146" si="8601">IF(XF132&lt;&gt;0,(XF145/XF132)*2000,0)</f>
        <v>0</v>
      </c>
      <c r="XG146" s="157">
        <f t="shared" ref="XG146" si="8602">IF(XG132&lt;&gt;0,(XG145/XG132)*2000,0)</f>
        <v>0</v>
      </c>
      <c r="XH146" s="157">
        <f t="shared" ref="XH146" si="8603">IF(XH132&lt;&gt;0,(XH145/XH132)*2000,0)</f>
        <v>0</v>
      </c>
      <c r="XI146" s="157">
        <f t="shared" ref="XI146" si="8604">IF(XI132&lt;&gt;0,(XI145/XI132)*2000,0)</f>
        <v>0</v>
      </c>
      <c r="XJ146" s="157">
        <f t="shared" ref="XJ146" si="8605">IF(XJ132&lt;&gt;0,(XJ145/XJ132)*2000,0)</f>
        <v>0</v>
      </c>
      <c r="XK146" s="157">
        <f t="shared" ref="XK146" si="8606">IF(XK132&lt;&gt;0,(XK145/XK132)*2000,0)</f>
        <v>0</v>
      </c>
      <c r="XL146" s="157">
        <f t="shared" ref="XL146" si="8607">IF(XL132&lt;&gt;0,(XL145/XL132)*2000,0)</f>
        <v>0</v>
      </c>
      <c r="XM146" s="157">
        <f t="shared" ref="XM146" si="8608">IF(XM132&lt;&gt;0,(XM145/XM132)*2000,0)</f>
        <v>0</v>
      </c>
      <c r="XN146" s="157">
        <f t="shared" ref="XN146" si="8609">IF(XN132&lt;&gt;0,(XN145/XN132)*2000,0)</f>
        <v>0</v>
      </c>
      <c r="XO146" s="157">
        <f t="shared" ref="XO146" si="8610">IF(XO132&lt;&gt;0,(XO145/XO132)*2000,0)</f>
        <v>0</v>
      </c>
      <c r="XP146" s="157">
        <f t="shared" ref="XP146" si="8611">IF(XP132&lt;&gt;0,(XP145/XP132)*2000,0)</f>
        <v>0</v>
      </c>
      <c r="XQ146" s="157">
        <f t="shared" ref="XQ146" si="8612">IF(XQ132&lt;&gt;0,(XQ145/XQ132)*2000,0)</f>
        <v>0</v>
      </c>
      <c r="XR146" s="157">
        <f t="shared" ref="XR146" si="8613">IF(XR132&lt;&gt;0,(XR145/XR132)*2000,0)</f>
        <v>0</v>
      </c>
      <c r="XS146" s="157">
        <f t="shared" ref="XS146" si="8614">IF(XS132&lt;&gt;0,(XS145/XS132)*2000,0)</f>
        <v>0</v>
      </c>
      <c r="XT146" s="157">
        <f t="shared" ref="XT146" si="8615">IF(XT132&lt;&gt;0,(XT145/XT132)*2000,0)</f>
        <v>0</v>
      </c>
      <c r="XU146" s="157">
        <f t="shared" ref="XU146" si="8616">IF(XU132&lt;&gt;0,(XU145/XU132)*2000,0)</f>
        <v>0</v>
      </c>
      <c r="XV146" s="157">
        <f t="shared" ref="XV146" si="8617">IF(XV132&lt;&gt;0,(XV145/XV132)*2000,0)</f>
        <v>0</v>
      </c>
      <c r="XW146" s="157">
        <f t="shared" ref="XW146" si="8618">IF(XW132&lt;&gt;0,(XW145/XW132)*2000,0)</f>
        <v>0</v>
      </c>
      <c r="XX146" s="157">
        <f t="shared" ref="XX146" si="8619">IF(XX132&lt;&gt;0,(XX145/XX132)*2000,0)</f>
        <v>0</v>
      </c>
      <c r="XY146" s="157">
        <f t="shared" ref="XY146" si="8620">IF(XY132&lt;&gt;0,(XY145/XY132)*2000,0)</f>
        <v>0</v>
      </c>
      <c r="XZ146" s="157">
        <f t="shared" ref="XZ146" si="8621">IF(XZ132&lt;&gt;0,(XZ145/XZ132)*2000,0)</f>
        <v>0</v>
      </c>
      <c r="YA146" s="157">
        <f t="shared" ref="YA146" si="8622">IF(YA132&lt;&gt;0,(YA145/YA132)*2000,0)</f>
        <v>0</v>
      </c>
      <c r="YB146" s="157">
        <f t="shared" ref="YB146" si="8623">IF(YB132&lt;&gt;0,(YB145/YB132)*2000,0)</f>
        <v>0</v>
      </c>
      <c r="YC146" s="157">
        <f t="shared" ref="YC146" si="8624">IF(YC132&lt;&gt;0,(YC145/YC132)*2000,0)</f>
        <v>0</v>
      </c>
      <c r="YD146" s="157">
        <f t="shared" ref="YD146" si="8625">IF(YD132&lt;&gt;0,(YD145/YD132)*2000,0)</f>
        <v>0</v>
      </c>
      <c r="YE146" s="157">
        <f t="shared" ref="YE146" si="8626">IF(YE132&lt;&gt;0,(YE145/YE132)*2000,0)</f>
        <v>0</v>
      </c>
      <c r="YF146" s="157">
        <f t="shared" ref="YF146" si="8627">IF(YF132&lt;&gt;0,(YF145/YF132)*2000,0)</f>
        <v>0</v>
      </c>
      <c r="YG146" s="157">
        <f t="shared" ref="YG146" si="8628">IF(YG132&lt;&gt;0,(YG145/YG132)*2000,0)</f>
        <v>0</v>
      </c>
      <c r="YH146" s="157">
        <f t="shared" ref="YH146" si="8629">IF(YH132&lt;&gt;0,(YH145/YH132)*2000,0)</f>
        <v>0</v>
      </c>
      <c r="YI146" s="157">
        <f t="shared" ref="YI146" si="8630">IF(YI132&lt;&gt;0,(YI145/YI132)*2000,0)</f>
        <v>0</v>
      </c>
      <c r="YJ146" s="157">
        <f t="shared" ref="YJ146" si="8631">IF(YJ132&lt;&gt;0,(YJ145/YJ132)*2000,0)</f>
        <v>0</v>
      </c>
      <c r="YK146" s="157">
        <f t="shared" ref="YK146" si="8632">IF(YK132&lt;&gt;0,(YK145/YK132)*2000,0)</f>
        <v>0</v>
      </c>
      <c r="YL146" s="157">
        <f t="shared" ref="YL146" si="8633">IF(YL132&lt;&gt;0,(YL145/YL132)*2000,0)</f>
        <v>0</v>
      </c>
      <c r="YM146" s="157">
        <f t="shared" ref="YM146" si="8634">IF(YM132&lt;&gt;0,(YM145/YM132)*2000,0)</f>
        <v>0</v>
      </c>
      <c r="YN146" s="157">
        <f t="shared" ref="YN146" si="8635">IF(YN132&lt;&gt;0,(YN145/YN132)*2000,0)</f>
        <v>0</v>
      </c>
      <c r="YO146" s="157">
        <f t="shared" ref="YO146" si="8636">IF(YO132&lt;&gt;0,(YO145/YO132)*2000,0)</f>
        <v>0</v>
      </c>
      <c r="YP146" s="157">
        <f t="shared" ref="YP146" si="8637">IF(YP132&lt;&gt;0,(YP145/YP132)*2000,0)</f>
        <v>0</v>
      </c>
      <c r="YQ146" s="157">
        <f t="shared" ref="YQ146" si="8638">IF(YQ132&lt;&gt;0,(YQ145/YQ132)*2000,0)</f>
        <v>0</v>
      </c>
      <c r="YR146" s="157">
        <f t="shared" ref="YR146" si="8639">IF(YR132&lt;&gt;0,(YR145/YR132)*2000,0)</f>
        <v>0</v>
      </c>
      <c r="YS146" s="157">
        <f t="shared" ref="YS146" si="8640">IF(YS132&lt;&gt;0,(YS145/YS132)*2000,0)</f>
        <v>0</v>
      </c>
      <c r="YT146" s="157">
        <f t="shared" ref="YT146" si="8641">IF(YT132&lt;&gt;0,(YT145/YT132)*2000,0)</f>
        <v>0</v>
      </c>
      <c r="YU146" s="157">
        <f t="shared" ref="YU146" si="8642">IF(YU132&lt;&gt;0,(YU145/YU132)*2000,0)</f>
        <v>0</v>
      </c>
      <c r="YV146" s="157">
        <f t="shared" ref="YV146" si="8643">IF(YV132&lt;&gt;0,(YV145/YV132)*2000,0)</f>
        <v>0</v>
      </c>
      <c r="YW146" s="157">
        <f t="shared" ref="YW146" si="8644">IF(YW132&lt;&gt;0,(YW145/YW132)*2000,0)</f>
        <v>0</v>
      </c>
      <c r="YX146" s="157">
        <f t="shared" ref="YX146" si="8645">IF(YX132&lt;&gt;0,(YX145/YX132)*2000,0)</f>
        <v>0</v>
      </c>
      <c r="YY146" s="157">
        <f t="shared" ref="YY146" si="8646">IF(YY132&lt;&gt;0,(YY145/YY132)*2000,0)</f>
        <v>0</v>
      </c>
      <c r="YZ146" s="157">
        <f t="shared" ref="YZ146" si="8647">IF(YZ132&lt;&gt;0,(YZ145/YZ132)*2000,0)</f>
        <v>0</v>
      </c>
      <c r="ZA146" s="157">
        <f t="shared" ref="ZA146" si="8648">IF(ZA132&lt;&gt;0,(ZA145/ZA132)*2000,0)</f>
        <v>0</v>
      </c>
      <c r="ZB146" s="157">
        <f t="shared" ref="ZB146" si="8649">IF(ZB132&lt;&gt;0,(ZB145/ZB132)*2000,0)</f>
        <v>0</v>
      </c>
      <c r="ZC146" s="157">
        <f t="shared" ref="ZC146" si="8650">IF(ZC132&lt;&gt;0,(ZC145/ZC132)*2000,0)</f>
        <v>0</v>
      </c>
      <c r="ZD146" s="157">
        <f t="shared" ref="ZD146" si="8651">IF(ZD132&lt;&gt;0,(ZD145/ZD132)*2000,0)</f>
        <v>0</v>
      </c>
      <c r="ZE146" s="157">
        <f t="shared" ref="ZE146" si="8652">IF(ZE132&lt;&gt;0,(ZE145/ZE132)*2000,0)</f>
        <v>0</v>
      </c>
      <c r="ZF146" s="157">
        <f t="shared" ref="ZF146" si="8653">IF(ZF132&lt;&gt;0,(ZF145/ZF132)*2000,0)</f>
        <v>0</v>
      </c>
      <c r="ZG146" s="157">
        <f t="shared" ref="ZG146" si="8654">IF(ZG132&lt;&gt;0,(ZG145/ZG132)*2000,0)</f>
        <v>0</v>
      </c>
      <c r="ZH146" s="157">
        <f t="shared" ref="ZH146" si="8655">IF(ZH132&lt;&gt;0,(ZH145/ZH132)*2000,0)</f>
        <v>0</v>
      </c>
      <c r="ZI146" s="157">
        <f t="shared" ref="ZI146" si="8656">IF(ZI132&lt;&gt;0,(ZI145/ZI132)*2000,0)</f>
        <v>0</v>
      </c>
      <c r="ZJ146" s="157">
        <f t="shared" ref="ZJ146" si="8657">IF(ZJ132&lt;&gt;0,(ZJ145/ZJ132)*2000,0)</f>
        <v>0</v>
      </c>
      <c r="ZK146" s="157">
        <f t="shared" ref="ZK146" si="8658">IF(ZK132&lt;&gt;0,(ZK145/ZK132)*2000,0)</f>
        <v>0</v>
      </c>
      <c r="ZL146" s="157">
        <f t="shared" ref="ZL146" si="8659">IF(ZL132&lt;&gt;0,(ZL145/ZL132)*2000,0)</f>
        <v>0</v>
      </c>
      <c r="ZM146" s="157">
        <f t="shared" ref="ZM146" si="8660">IF(ZM132&lt;&gt;0,(ZM145/ZM132)*2000,0)</f>
        <v>0</v>
      </c>
      <c r="ZN146" s="157">
        <f t="shared" ref="ZN146" si="8661">IF(ZN132&lt;&gt;0,(ZN145/ZN132)*2000,0)</f>
        <v>0</v>
      </c>
      <c r="ZO146" s="157">
        <f t="shared" ref="ZO146" si="8662">IF(ZO132&lt;&gt;0,(ZO145/ZO132)*2000,0)</f>
        <v>0</v>
      </c>
      <c r="ZP146" s="157">
        <f t="shared" ref="ZP146" si="8663">IF(ZP132&lt;&gt;0,(ZP145/ZP132)*2000,0)</f>
        <v>0</v>
      </c>
      <c r="ZQ146" s="157">
        <f t="shared" ref="ZQ146" si="8664">IF(ZQ132&lt;&gt;0,(ZQ145/ZQ132)*2000,0)</f>
        <v>0</v>
      </c>
      <c r="ZR146" s="157">
        <f t="shared" ref="ZR146" si="8665">IF(ZR132&lt;&gt;0,(ZR145/ZR132)*2000,0)</f>
        <v>0</v>
      </c>
      <c r="ZS146" s="157">
        <f t="shared" ref="ZS146" si="8666">IF(ZS132&lt;&gt;0,(ZS145/ZS132)*2000,0)</f>
        <v>0</v>
      </c>
      <c r="ZT146" s="157">
        <f t="shared" ref="ZT146" si="8667">IF(ZT132&lt;&gt;0,(ZT145/ZT132)*2000,0)</f>
        <v>0</v>
      </c>
      <c r="ZU146" s="157">
        <f t="shared" ref="ZU146" si="8668">IF(ZU132&lt;&gt;0,(ZU145/ZU132)*2000,0)</f>
        <v>0</v>
      </c>
      <c r="ZV146" s="157">
        <f t="shared" ref="ZV146" si="8669">IF(ZV132&lt;&gt;0,(ZV145/ZV132)*2000,0)</f>
        <v>0</v>
      </c>
      <c r="ZW146" s="157">
        <f t="shared" ref="ZW146" si="8670">IF(ZW132&lt;&gt;0,(ZW145/ZW132)*2000,0)</f>
        <v>0</v>
      </c>
      <c r="ZX146" s="157">
        <f t="shared" ref="ZX146" si="8671">IF(ZX132&lt;&gt;0,(ZX145/ZX132)*2000,0)</f>
        <v>0</v>
      </c>
      <c r="ZY146" s="157">
        <f t="shared" ref="ZY146" si="8672">IF(ZY132&lt;&gt;0,(ZY145/ZY132)*2000,0)</f>
        <v>0</v>
      </c>
      <c r="ZZ146" s="157">
        <f t="shared" ref="ZZ146" si="8673">IF(ZZ132&lt;&gt;0,(ZZ145/ZZ132)*2000,0)</f>
        <v>0</v>
      </c>
      <c r="AAA146" s="157">
        <f t="shared" ref="AAA146" si="8674">IF(AAA132&lt;&gt;0,(AAA145/AAA132)*2000,0)</f>
        <v>0</v>
      </c>
      <c r="AAB146" s="157">
        <f t="shared" ref="AAB146" si="8675">IF(AAB132&lt;&gt;0,(AAB145/AAB132)*2000,0)</f>
        <v>0</v>
      </c>
      <c r="AAC146" s="157">
        <f t="shared" ref="AAC146" si="8676">IF(AAC132&lt;&gt;0,(AAC145/AAC132)*2000,0)</f>
        <v>0</v>
      </c>
      <c r="AAD146" s="157">
        <f t="shared" ref="AAD146" si="8677">IF(AAD132&lt;&gt;0,(AAD145/AAD132)*2000,0)</f>
        <v>0</v>
      </c>
      <c r="AAE146" s="157">
        <f t="shared" ref="AAE146" si="8678">IF(AAE132&lt;&gt;0,(AAE145/AAE132)*2000,0)</f>
        <v>0</v>
      </c>
      <c r="AAF146" s="157">
        <f t="shared" ref="AAF146" si="8679">IF(AAF132&lt;&gt;0,(AAF145/AAF132)*2000,0)</f>
        <v>0</v>
      </c>
      <c r="AAG146" s="157">
        <f t="shared" ref="AAG146" si="8680">IF(AAG132&lt;&gt;0,(AAG145/AAG132)*2000,0)</f>
        <v>0</v>
      </c>
      <c r="AAH146" s="157">
        <f t="shared" ref="AAH146" si="8681">IF(AAH132&lt;&gt;0,(AAH145/AAH132)*2000,0)</f>
        <v>0</v>
      </c>
      <c r="AAI146" s="157">
        <f t="shared" ref="AAI146" si="8682">IF(AAI132&lt;&gt;0,(AAI145/AAI132)*2000,0)</f>
        <v>0</v>
      </c>
      <c r="AAJ146" s="157">
        <f t="shared" ref="AAJ146" si="8683">IF(AAJ132&lt;&gt;0,(AAJ145/AAJ132)*2000,0)</f>
        <v>0</v>
      </c>
      <c r="AAK146" s="157">
        <f t="shared" ref="AAK146" si="8684">IF(AAK132&lt;&gt;0,(AAK145/AAK132)*2000,0)</f>
        <v>0</v>
      </c>
      <c r="AAL146" s="157">
        <f t="shared" ref="AAL146" si="8685">IF(AAL132&lt;&gt;0,(AAL145/AAL132)*2000,0)</f>
        <v>0</v>
      </c>
      <c r="AAM146" s="157">
        <f t="shared" ref="AAM146" si="8686">IF(AAM132&lt;&gt;0,(AAM145/AAM132)*2000,0)</f>
        <v>0</v>
      </c>
      <c r="AAN146" s="157">
        <f t="shared" ref="AAN146" si="8687">IF(AAN132&lt;&gt;0,(AAN145/AAN132)*2000,0)</f>
        <v>0</v>
      </c>
      <c r="AAO146" s="157">
        <f t="shared" ref="AAO146" si="8688">IF(AAO132&lt;&gt;0,(AAO145/AAO132)*2000,0)</f>
        <v>0</v>
      </c>
      <c r="AAP146" s="157">
        <f t="shared" ref="AAP146" si="8689">IF(AAP132&lt;&gt;0,(AAP145/AAP132)*2000,0)</f>
        <v>0</v>
      </c>
      <c r="AAQ146" s="157">
        <f t="shared" ref="AAQ146" si="8690">IF(AAQ132&lt;&gt;0,(AAQ145/AAQ132)*2000,0)</f>
        <v>0</v>
      </c>
      <c r="AAR146" s="157">
        <f t="shared" ref="AAR146" si="8691">IF(AAR132&lt;&gt;0,(AAR145/AAR132)*2000,0)</f>
        <v>0</v>
      </c>
      <c r="AAS146" s="157">
        <f t="shared" ref="AAS146" si="8692">IF(AAS132&lt;&gt;0,(AAS145/AAS132)*2000,0)</f>
        <v>0</v>
      </c>
      <c r="AAT146" s="157">
        <f t="shared" ref="AAT146" si="8693">IF(AAT132&lt;&gt;0,(AAT145/AAT132)*2000,0)</f>
        <v>0</v>
      </c>
      <c r="AAU146" s="157">
        <f t="shared" ref="AAU146" si="8694">IF(AAU132&lt;&gt;0,(AAU145/AAU132)*2000,0)</f>
        <v>0</v>
      </c>
      <c r="AAV146" s="157">
        <f t="shared" ref="AAV146" si="8695">IF(AAV132&lt;&gt;0,(AAV145/AAV132)*2000,0)</f>
        <v>0</v>
      </c>
      <c r="AAW146" s="157">
        <f t="shared" ref="AAW146" si="8696">IF(AAW132&lt;&gt;0,(AAW145/AAW132)*2000,0)</f>
        <v>0</v>
      </c>
      <c r="AAX146" s="157">
        <f t="shared" ref="AAX146" si="8697">IF(AAX132&lt;&gt;0,(AAX145/AAX132)*2000,0)</f>
        <v>0</v>
      </c>
      <c r="AAY146" s="157">
        <f t="shared" ref="AAY146" si="8698">IF(AAY132&lt;&gt;0,(AAY145/AAY132)*2000,0)</f>
        <v>0</v>
      </c>
      <c r="AAZ146" s="157">
        <f t="shared" ref="AAZ146" si="8699">IF(AAZ132&lt;&gt;0,(AAZ145/AAZ132)*2000,0)</f>
        <v>0</v>
      </c>
      <c r="ABA146" s="157">
        <f t="shared" ref="ABA146" si="8700">IF(ABA132&lt;&gt;0,(ABA145/ABA132)*2000,0)</f>
        <v>0</v>
      </c>
      <c r="ABB146" s="157">
        <f t="shared" ref="ABB146" si="8701">IF(ABB132&lt;&gt;0,(ABB145/ABB132)*2000,0)</f>
        <v>0</v>
      </c>
      <c r="ABC146" s="157">
        <f t="shared" ref="ABC146" si="8702">IF(ABC132&lt;&gt;0,(ABC145/ABC132)*2000,0)</f>
        <v>0</v>
      </c>
      <c r="ABD146" s="157">
        <f t="shared" ref="ABD146" si="8703">IF(ABD132&lt;&gt;0,(ABD145/ABD132)*2000,0)</f>
        <v>0</v>
      </c>
      <c r="ABE146" s="157">
        <f t="shared" ref="ABE146" si="8704">IF(ABE132&lt;&gt;0,(ABE145/ABE132)*2000,0)</f>
        <v>0</v>
      </c>
      <c r="ABF146" s="157">
        <f t="shared" ref="ABF146" si="8705">IF(ABF132&lt;&gt;0,(ABF145/ABF132)*2000,0)</f>
        <v>0</v>
      </c>
      <c r="ABG146" s="157">
        <f t="shared" ref="ABG146" si="8706">IF(ABG132&lt;&gt;0,(ABG145/ABG132)*2000,0)</f>
        <v>0</v>
      </c>
      <c r="ABH146" s="157">
        <f t="shared" ref="ABH146" si="8707">IF(ABH132&lt;&gt;0,(ABH145/ABH132)*2000,0)</f>
        <v>0</v>
      </c>
      <c r="ABI146" s="157">
        <f t="shared" ref="ABI146" si="8708">IF(ABI132&lt;&gt;0,(ABI145/ABI132)*2000,0)</f>
        <v>0</v>
      </c>
      <c r="ABJ146" s="157">
        <f t="shared" ref="ABJ146" si="8709">IF(ABJ132&lt;&gt;0,(ABJ145/ABJ132)*2000,0)</f>
        <v>0</v>
      </c>
      <c r="ABK146" s="157">
        <f t="shared" ref="ABK146" si="8710">IF(ABK132&lt;&gt;0,(ABK145/ABK132)*2000,0)</f>
        <v>0</v>
      </c>
      <c r="ABL146" s="157">
        <f t="shared" ref="ABL146" si="8711">IF(ABL132&lt;&gt;0,(ABL145/ABL132)*2000,0)</f>
        <v>0</v>
      </c>
      <c r="ABM146" s="157">
        <f t="shared" ref="ABM146" si="8712">IF(ABM132&lt;&gt;0,(ABM145/ABM132)*2000,0)</f>
        <v>0</v>
      </c>
      <c r="ABN146" s="157">
        <f t="shared" ref="ABN146" si="8713">IF(ABN132&lt;&gt;0,(ABN145/ABN132)*2000,0)</f>
        <v>0</v>
      </c>
      <c r="ABO146" s="157">
        <f t="shared" ref="ABO146" si="8714">IF(ABO132&lt;&gt;0,(ABO145/ABO132)*2000,0)</f>
        <v>0</v>
      </c>
      <c r="ABP146" s="157">
        <f t="shared" ref="ABP146" si="8715">IF(ABP132&lt;&gt;0,(ABP145/ABP132)*2000,0)</f>
        <v>0</v>
      </c>
      <c r="ABQ146" s="157">
        <f t="shared" ref="ABQ146" si="8716">IF(ABQ132&lt;&gt;0,(ABQ145/ABQ132)*2000,0)</f>
        <v>0</v>
      </c>
      <c r="ABR146" s="157">
        <f t="shared" ref="ABR146" si="8717">IF(ABR132&lt;&gt;0,(ABR145/ABR132)*2000,0)</f>
        <v>0</v>
      </c>
      <c r="ABS146" s="157">
        <f t="shared" ref="ABS146" si="8718">IF(ABS132&lt;&gt;0,(ABS145/ABS132)*2000,0)</f>
        <v>0</v>
      </c>
      <c r="ABT146" s="157">
        <f t="shared" ref="ABT146" si="8719">IF(ABT132&lt;&gt;0,(ABT145/ABT132)*2000,0)</f>
        <v>0</v>
      </c>
      <c r="ABU146" s="157">
        <f t="shared" ref="ABU146" si="8720">IF(ABU132&lt;&gt;0,(ABU145/ABU132)*2000,0)</f>
        <v>0</v>
      </c>
      <c r="ABV146" s="157">
        <f t="shared" ref="ABV146" si="8721">IF(ABV132&lt;&gt;0,(ABV145/ABV132)*2000,0)</f>
        <v>0</v>
      </c>
      <c r="ABW146" s="157">
        <f t="shared" ref="ABW146" si="8722">IF(ABW132&lt;&gt;0,(ABW145/ABW132)*2000,0)</f>
        <v>0</v>
      </c>
      <c r="ABX146" s="157">
        <f t="shared" ref="ABX146" si="8723">IF(ABX132&lt;&gt;0,(ABX145/ABX132)*2000,0)</f>
        <v>0</v>
      </c>
      <c r="ABY146" s="157">
        <f t="shared" ref="ABY146" si="8724">IF(ABY132&lt;&gt;0,(ABY145/ABY132)*2000,0)</f>
        <v>0</v>
      </c>
      <c r="ABZ146" s="157">
        <f t="shared" ref="ABZ146" si="8725">IF(ABZ132&lt;&gt;0,(ABZ145/ABZ132)*2000,0)</f>
        <v>0</v>
      </c>
      <c r="ACA146" s="157">
        <f t="shared" ref="ACA146" si="8726">IF(ACA132&lt;&gt;0,(ACA145/ACA132)*2000,0)</f>
        <v>0</v>
      </c>
      <c r="ACB146" s="157">
        <f t="shared" ref="ACB146" si="8727">IF(ACB132&lt;&gt;0,(ACB145/ACB132)*2000,0)</f>
        <v>0</v>
      </c>
      <c r="ACC146" s="157">
        <f t="shared" ref="ACC146" si="8728">IF(ACC132&lt;&gt;0,(ACC145/ACC132)*2000,0)</f>
        <v>0</v>
      </c>
      <c r="ACD146" s="157">
        <f t="shared" ref="ACD146" si="8729">IF(ACD132&lt;&gt;0,(ACD145/ACD132)*2000,0)</f>
        <v>0</v>
      </c>
      <c r="ACE146" s="157">
        <f t="shared" ref="ACE146" si="8730">IF(ACE132&lt;&gt;0,(ACE145/ACE132)*2000,0)</f>
        <v>0</v>
      </c>
      <c r="ACF146" s="157">
        <f t="shared" ref="ACF146" si="8731">IF(ACF132&lt;&gt;0,(ACF145/ACF132)*2000,0)</f>
        <v>0</v>
      </c>
      <c r="ACG146" s="157">
        <f t="shared" ref="ACG146" si="8732">IF(ACG132&lt;&gt;0,(ACG145/ACG132)*2000,0)</f>
        <v>0</v>
      </c>
      <c r="ACH146" s="157">
        <f t="shared" ref="ACH146" si="8733">IF(ACH132&lt;&gt;0,(ACH145/ACH132)*2000,0)</f>
        <v>0</v>
      </c>
      <c r="ACI146" s="157">
        <f t="shared" ref="ACI146" si="8734">IF(ACI132&lt;&gt;0,(ACI145/ACI132)*2000,0)</f>
        <v>0</v>
      </c>
      <c r="ACJ146" s="157">
        <f t="shared" ref="ACJ146" si="8735">IF(ACJ132&lt;&gt;0,(ACJ145/ACJ132)*2000,0)</f>
        <v>0</v>
      </c>
      <c r="ACK146" s="157">
        <f t="shared" ref="ACK146" si="8736">IF(ACK132&lt;&gt;0,(ACK145/ACK132)*2000,0)</f>
        <v>0</v>
      </c>
      <c r="ACL146" s="157">
        <f t="shared" ref="ACL146" si="8737">IF(ACL132&lt;&gt;0,(ACL145/ACL132)*2000,0)</f>
        <v>0</v>
      </c>
      <c r="ACM146" s="157">
        <f t="shared" ref="ACM146" si="8738">IF(ACM132&lt;&gt;0,(ACM145/ACM132)*2000,0)</f>
        <v>0</v>
      </c>
      <c r="ACN146" s="157">
        <f t="shared" ref="ACN146" si="8739">IF(ACN132&lt;&gt;0,(ACN145/ACN132)*2000,0)</f>
        <v>0</v>
      </c>
      <c r="ACO146" s="157">
        <f t="shared" ref="ACO146" si="8740">IF(ACO132&lt;&gt;0,(ACO145/ACO132)*2000,0)</f>
        <v>0</v>
      </c>
      <c r="ACP146" s="157">
        <f t="shared" ref="ACP146" si="8741">IF(ACP132&lt;&gt;0,(ACP145/ACP132)*2000,0)</f>
        <v>0</v>
      </c>
      <c r="ACQ146" s="157">
        <f t="shared" ref="ACQ146" si="8742">IF(ACQ132&lt;&gt;0,(ACQ145/ACQ132)*2000,0)</f>
        <v>0</v>
      </c>
      <c r="ACR146" s="157">
        <f t="shared" ref="ACR146" si="8743">IF(ACR132&lt;&gt;0,(ACR145/ACR132)*2000,0)</f>
        <v>0</v>
      </c>
      <c r="ACS146" s="157">
        <f t="shared" ref="ACS146" si="8744">IF(ACS132&lt;&gt;0,(ACS145/ACS132)*2000,0)</f>
        <v>0</v>
      </c>
      <c r="ACT146" s="157">
        <f t="shared" ref="ACT146" si="8745">IF(ACT132&lt;&gt;0,(ACT145/ACT132)*2000,0)</f>
        <v>0</v>
      </c>
      <c r="ACU146" s="157">
        <f t="shared" ref="ACU146" si="8746">IF(ACU132&lt;&gt;0,(ACU145/ACU132)*2000,0)</f>
        <v>0</v>
      </c>
      <c r="ACV146" s="157">
        <f t="shared" ref="ACV146" si="8747">IF(ACV132&lt;&gt;0,(ACV145/ACV132)*2000,0)</f>
        <v>0</v>
      </c>
      <c r="ACW146" s="157">
        <f t="shared" ref="ACW146" si="8748">IF(ACW132&lt;&gt;0,(ACW145/ACW132)*2000,0)</f>
        <v>0</v>
      </c>
      <c r="ACX146" s="157">
        <f t="shared" ref="ACX146" si="8749">IF(ACX132&lt;&gt;0,(ACX145/ACX132)*2000,0)</f>
        <v>0</v>
      </c>
      <c r="ACY146" s="157">
        <f t="shared" ref="ACY146" si="8750">IF(ACY132&lt;&gt;0,(ACY145/ACY132)*2000,0)</f>
        <v>0</v>
      </c>
      <c r="ACZ146" s="157">
        <f t="shared" ref="ACZ146" si="8751">IF(ACZ132&lt;&gt;0,(ACZ145/ACZ132)*2000,0)</f>
        <v>0</v>
      </c>
      <c r="ADA146" s="157">
        <f t="shared" ref="ADA146" si="8752">IF(ADA132&lt;&gt;0,(ADA145/ADA132)*2000,0)</f>
        <v>0</v>
      </c>
      <c r="ADB146" s="157">
        <f t="shared" ref="ADB146" si="8753">IF(ADB132&lt;&gt;0,(ADB145/ADB132)*2000,0)</f>
        <v>0</v>
      </c>
      <c r="ADC146" s="157">
        <f t="shared" ref="ADC146" si="8754">IF(ADC132&lt;&gt;0,(ADC145/ADC132)*2000,0)</f>
        <v>0</v>
      </c>
      <c r="ADD146" s="157">
        <f t="shared" ref="ADD146" si="8755">IF(ADD132&lt;&gt;0,(ADD145/ADD132)*2000,0)</f>
        <v>0</v>
      </c>
      <c r="ADE146" s="157">
        <f t="shared" ref="ADE146" si="8756">IF(ADE132&lt;&gt;0,(ADE145/ADE132)*2000,0)</f>
        <v>0</v>
      </c>
      <c r="ADF146" s="157">
        <f t="shared" ref="ADF146" si="8757">IF(ADF132&lt;&gt;0,(ADF145/ADF132)*2000,0)</f>
        <v>0</v>
      </c>
      <c r="ADG146" s="157">
        <f t="shared" ref="ADG146" si="8758">IF(ADG132&lt;&gt;0,(ADG145/ADG132)*2000,0)</f>
        <v>0</v>
      </c>
      <c r="ADH146" s="157">
        <f t="shared" ref="ADH146" si="8759">IF(ADH132&lt;&gt;0,(ADH145/ADH132)*2000,0)</f>
        <v>0</v>
      </c>
      <c r="ADI146" s="157">
        <f t="shared" ref="ADI146" si="8760">IF(ADI132&lt;&gt;0,(ADI145/ADI132)*2000,0)</f>
        <v>0</v>
      </c>
      <c r="ADJ146" s="157">
        <f t="shared" ref="ADJ146" si="8761">IF(ADJ132&lt;&gt;0,(ADJ145/ADJ132)*2000,0)</f>
        <v>0</v>
      </c>
      <c r="ADK146" s="157">
        <f t="shared" ref="ADK146" si="8762">IF(ADK132&lt;&gt;0,(ADK145/ADK132)*2000,0)</f>
        <v>0</v>
      </c>
      <c r="ADL146" s="157">
        <f t="shared" ref="ADL146" si="8763">IF(ADL132&lt;&gt;0,(ADL145/ADL132)*2000,0)</f>
        <v>0</v>
      </c>
      <c r="ADM146" s="157">
        <f t="shared" ref="ADM146" si="8764">IF(ADM132&lt;&gt;0,(ADM145/ADM132)*2000,0)</f>
        <v>0</v>
      </c>
      <c r="ADN146" s="157">
        <f t="shared" ref="ADN146" si="8765">IF(ADN132&lt;&gt;0,(ADN145/ADN132)*2000,0)</f>
        <v>0</v>
      </c>
      <c r="ADO146" s="157">
        <f t="shared" ref="ADO146" si="8766">IF(ADO132&lt;&gt;0,(ADO145/ADO132)*2000,0)</f>
        <v>0</v>
      </c>
      <c r="ADP146" s="157">
        <f t="shared" ref="ADP146" si="8767">IF(ADP132&lt;&gt;0,(ADP145/ADP132)*2000,0)</f>
        <v>0</v>
      </c>
      <c r="ADQ146" s="157">
        <f t="shared" ref="ADQ146" si="8768">IF(ADQ132&lt;&gt;0,(ADQ145/ADQ132)*2000,0)</f>
        <v>0</v>
      </c>
      <c r="ADR146" s="157">
        <f t="shared" ref="ADR146" si="8769">IF(ADR132&lt;&gt;0,(ADR145/ADR132)*2000,0)</f>
        <v>0</v>
      </c>
      <c r="ADS146" s="157">
        <f t="shared" ref="ADS146" si="8770">IF(ADS132&lt;&gt;0,(ADS145/ADS132)*2000,0)</f>
        <v>0</v>
      </c>
      <c r="ADT146" s="157">
        <f t="shared" ref="ADT146" si="8771">IF(ADT132&lt;&gt;0,(ADT145/ADT132)*2000,0)</f>
        <v>0</v>
      </c>
      <c r="ADU146" s="157">
        <f t="shared" ref="ADU146" si="8772">IF(ADU132&lt;&gt;0,(ADU145/ADU132)*2000,0)</f>
        <v>0</v>
      </c>
      <c r="ADV146" s="157">
        <f t="shared" ref="ADV146" si="8773">IF(ADV132&lt;&gt;0,(ADV145/ADV132)*2000,0)</f>
        <v>0</v>
      </c>
      <c r="ADW146" s="157">
        <f t="shared" ref="ADW146" si="8774">IF(ADW132&lt;&gt;0,(ADW145/ADW132)*2000,0)</f>
        <v>0</v>
      </c>
      <c r="ADX146" s="157">
        <f t="shared" ref="ADX146" si="8775">IF(ADX132&lt;&gt;0,(ADX145/ADX132)*2000,0)</f>
        <v>0</v>
      </c>
      <c r="ADY146" s="157">
        <f t="shared" ref="ADY146" si="8776">IF(ADY132&lt;&gt;0,(ADY145/ADY132)*2000,0)</f>
        <v>0</v>
      </c>
      <c r="ADZ146" s="157">
        <f t="shared" ref="ADZ146" si="8777">IF(ADZ132&lt;&gt;0,(ADZ145/ADZ132)*2000,0)</f>
        <v>0</v>
      </c>
      <c r="AEA146" s="157">
        <f t="shared" ref="AEA146" si="8778">IF(AEA132&lt;&gt;0,(AEA145/AEA132)*2000,0)</f>
        <v>0</v>
      </c>
      <c r="AEB146" s="157">
        <f t="shared" ref="AEB146" si="8779">IF(AEB132&lt;&gt;0,(AEB145/AEB132)*2000,0)</f>
        <v>0</v>
      </c>
      <c r="AEC146" s="157">
        <f t="shared" ref="AEC146" si="8780">IF(AEC132&lt;&gt;0,(AEC145/AEC132)*2000,0)</f>
        <v>0</v>
      </c>
      <c r="AED146" s="157">
        <f t="shared" ref="AED146" si="8781">IF(AED132&lt;&gt;0,(AED145/AED132)*2000,0)</f>
        <v>0</v>
      </c>
      <c r="AEE146" s="157">
        <f t="shared" ref="AEE146" si="8782">IF(AEE132&lt;&gt;0,(AEE145/AEE132)*2000,0)</f>
        <v>0</v>
      </c>
      <c r="AEF146" s="157">
        <f t="shared" ref="AEF146" si="8783">IF(AEF132&lt;&gt;0,(AEF145/AEF132)*2000,0)</f>
        <v>0</v>
      </c>
      <c r="AEG146" s="157">
        <f t="shared" ref="AEG146" si="8784">IF(AEG132&lt;&gt;0,(AEG145/AEG132)*2000,0)</f>
        <v>0</v>
      </c>
      <c r="AEH146" s="157">
        <f t="shared" ref="AEH146" si="8785">IF(AEH132&lt;&gt;0,(AEH145/AEH132)*2000,0)</f>
        <v>0</v>
      </c>
      <c r="AEI146" s="157">
        <f t="shared" ref="AEI146" si="8786">IF(AEI132&lt;&gt;0,(AEI145/AEI132)*2000,0)</f>
        <v>0</v>
      </c>
      <c r="AEJ146" s="157">
        <f t="shared" ref="AEJ146" si="8787">IF(AEJ132&lt;&gt;0,(AEJ145/AEJ132)*2000,0)</f>
        <v>0</v>
      </c>
      <c r="AEK146" s="157">
        <f t="shared" ref="AEK146" si="8788">IF(AEK132&lt;&gt;0,(AEK145/AEK132)*2000,0)</f>
        <v>0</v>
      </c>
      <c r="AEL146" s="157">
        <f t="shared" ref="AEL146" si="8789">IF(AEL132&lt;&gt;0,(AEL145/AEL132)*2000,0)</f>
        <v>0</v>
      </c>
      <c r="AEM146" s="157">
        <f t="shared" ref="AEM146" si="8790">IF(AEM132&lt;&gt;0,(AEM145/AEM132)*2000,0)</f>
        <v>0</v>
      </c>
      <c r="AEN146" s="157">
        <f t="shared" ref="AEN146" si="8791">IF(AEN132&lt;&gt;0,(AEN145/AEN132)*2000,0)</f>
        <v>0</v>
      </c>
      <c r="AEO146" s="157">
        <f t="shared" ref="AEO146" si="8792">IF(AEO132&lt;&gt;0,(AEO145/AEO132)*2000,0)</f>
        <v>0</v>
      </c>
      <c r="AEP146" s="157">
        <f t="shared" ref="AEP146" si="8793">IF(AEP132&lt;&gt;0,(AEP145/AEP132)*2000,0)</f>
        <v>0</v>
      </c>
      <c r="AEQ146" s="157">
        <f t="shared" ref="AEQ146" si="8794">IF(AEQ132&lt;&gt;0,(AEQ145/AEQ132)*2000,0)</f>
        <v>0</v>
      </c>
      <c r="AER146" s="157">
        <f t="shared" ref="AER146" si="8795">IF(AER132&lt;&gt;0,(AER145/AER132)*2000,0)</f>
        <v>0</v>
      </c>
      <c r="AES146" s="157">
        <f t="shared" ref="AES146" si="8796">IF(AES132&lt;&gt;0,(AES145/AES132)*2000,0)</f>
        <v>0</v>
      </c>
      <c r="AET146" s="157">
        <f t="shared" ref="AET146" si="8797">IF(AET132&lt;&gt;0,(AET145/AET132)*2000,0)</f>
        <v>0</v>
      </c>
      <c r="AEU146" s="157">
        <f t="shared" ref="AEU146" si="8798">IF(AEU132&lt;&gt;0,(AEU145/AEU132)*2000,0)</f>
        <v>0</v>
      </c>
      <c r="AEV146" s="157">
        <f t="shared" ref="AEV146" si="8799">IF(AEV132&lt;&gt;0,(AEV145/AEV132)*2000,0)</f>
        <v>0</v>
      </c>
      <c r="AEW146" s="157">
        <f t="shared" ref="AEW146" si="8800">IF(AEW132&lt;&gt;0,(AEW145/AEW132)*2000,0)</f>
        <v>0</v>
      </c>
      <c r="AEX146" s="157">
        <f t="shared" ref="AEX146" si="8801">IF(AEX132&lt;&gt;0,(AEX145/AEX132)*2000,0)</f>
        <v>0</v>
      </c>
      <c r="AEY146" s="157">
        <f t="shared" ref="AEY146" si="8802">IF(AEY132&lt;&gt;0,(AEY145/AEY132)*2000,0)</f>
        <v>0</v>
      </c>
      <c r="AEZ146" s="157">
        <f t="shared" ref="AEZ146" si="8803">IF(AEZ132&lt;&gt;0,(AEZ145/AEZ132)*2000,0)</f>
        <v>0</v>
      </c>
      <c r="AFA146" s="157">
        <f t="shared" ref="AFA146" si="8804">IF(AFA132&lt;&gt;0,(AFA145/AFA132)*2000,0)</f>
        <v>0</v>
      </c>
      <c r="AFB146" s="157">
        <f t="shared" ref="AFB146" si="8805">IF(AFB132&lt;&gt;0,(AFB145/AFB132)*2000,0)</f>
        <v>0</v>
      </c>
      <c r="AFC146" s="157">
        <f t="shared" ref="AFC146" si="8806">IF(AFC132&lt;&gt;0,(AFC145/AFC132)*2000,0)</f>
        <v>0</v>
      </c>
      <c r="AFD146" s="157">
        <f t="shared" ref="AFD146" si="8807">IF(AFD132&lt;&gt;0,(AFD145/AFD132)*2000,0)</f>
        <v>0</v>
      </c>
      <c r="AFE146" s="157">
        <f t="shared" ref="AFE146" si="8808">IF(AFE132&lt;&gt;0,(AFE145/AFE132)*2000,0)</f>
        <v>0</v>
      </c>
      <c r="AFF146" s="157">
        <f t="shared" ref="AFF146" si="8809">IF(AFF132&lt;&gt;0,(AFF145/AFF132)*2000,0)</f>
        <v>0</v>
      </c>
      <c r="AFG146" s="157">
        <f t="shared" ref="AFG146" si="8810">IF(AFG132&lt;&gt;0,(AFG145/AFG132)*2000,0)</f>
        <v>0</v>
      </c>
      <c r="AFH146" s="157">
        <f t="shared" ref="AFH146" si="8811">IF(AFH132&lt;&gt;0,(AFH145/AFH132)*2000,0)</f>
        <v>0</v>
      </c>
      <c r="AFI146" s="157">
        <f t="shared" ref="AFI146" si="8812">IF(AFI132&lt;&gt;0,(AFI145/AFI132)*2000,0)</f>
        <v>0</v>
      </c>
      <c r="AFJ146" s="157">
        <f t="shared" ref="AFJ146" si="8813">IF(AFJ132&lt;&gt;0,(AFJ145/AFJ132)*2000,0)</f>
        <v>0</v>
      </c>
      <c r="AFK146" s="157">
        <f t="shared" ref="AFK146" si="8814">IF(AFK132&lt;&gt;0,(AFK145/AFK132)*2000,0)</f>
        <v>0</v>
      </c>
      <c r="AFL146" s="157">
        <f t="shared" ref="AFL146" si="8815">IF(AFL132&lt;&gt;0,(AFL145/AFL132)*2000,0)</f>
        <v>0</v>
      </c>
      <c r="AFM146" s="157">
        <f t="shared" ref="AFM146" si="8816">IF(AFM132&lt;&gt;0,(AFM145/AFM132)*2000,0)</f>
        <v>0</v>
      </c>
      <c r="AFN146" s="157">
        <f t="shared" ref="AFN146" si="8817">IF(AFN132&lt;&gt;0,(AFN145/AFN132)*2000,0)</f>
        <v>0</v>
      </c>
      <c r="AFO146" s="157">
        <f t="shared" ref="AFO146" si="8818">IF(AFO132&lt;&gt;0,(AFO145/AFO132)*2000,0)</f>
        <v>0</v>
      </c>
      <c r="AFP146" s="157">
        <f t="shared" ref="AFP146" si="8819">IF(AFP132&lt;&gt;0,(AFP145/AFP132)*2000,0)</f>
        <v>0</v>
      </c>
      <c r="AFQ146" s="157">
        <f t="shared" ref="AFQ146" si="8820">IF(AFQ132&lt;&gt;0,(AFQ145/AFQ132)*2000,0)</f>
        <v>0</v>
      </c>
      <c r="AFR146" s="157">
        <f t="shared" ref="AFR146" si="8821">IF(AFR132&lt;&gt;0,(AFR145/AFR132)*2000,0)</f>
        <v>0</v>
      </c>
      <c r="AFS146" s="157">
        <f t="shared" ref="AFS146" si="8822">IF(AFS132&lt;&gt;0,(AFS145/AFS132)*2000,0)</f>
        <v>0</v>
      </c>
      <c r="AFT146" s="157">
        <f t="shared" ref="AFT146" si="8823">IF(AFT132&lt;&gt;0,(AFT145/AFT132)*2000,0)</f>
        <v>0</v>
      </c>
      <c r="AFU146" s="157">
        <f t="shared" ref="AFU146" si="8824">IF(AFU132&lt;&gt;0,(AFU145/AFU132)*2000,0)</f>
        <v>0</v>
      </c>
      <c r="AFV146" s="157">
        <f t="shared" ref="AFV146" si="8825">IF(AFV132&lt;&gt;0,(AFV145/AFV132)*2000,0)</f>
        <v>0</v>
      </c>
      <c r="AFW146" s="157">
        <f t="shared" ref="AFW146" si="8826">IF(AFW132&lt;&gt;0,(AFW145/AFW132)*2000,0)</f>
        <v>0</v>
      </c>
      <c r="AFX146" s="157">
        <f t="shared" ref="AFX146" si="8827">IF(AFX132&lt;&gt;0,(AFX145/AFX132)*2000,0)</f>
        <v>0</v>
      </c>
      <c r="AFY146" s="157">
        <f t="shared" ref="AFY146" si="8828">IF(AFY132&lt;&gt;0,(AFY145/AFY132)*2000,0)</f>
        <v>0</v>
      </c>
      <c r="AFZ146" s="157">
        <f t="shared" ref="AFZ146" si="8829">IF(AFZ132&lt;&gt;0,(AFZ145/AFZ132)*2000,0)</f>
        <v>0</v>
      </c>
      <c r="AGA146" s="157">
        <f t="shared" ref="AGA146" si="8830">IF(AGA132&lt;&gt;0,(AGA145/AGA132)*2000,0)</f>
        <v>0</v>
      </c>
      <c r="AGB146" s="157">
        <f t="shared" ref="AGB146" si="8831">IF(AGB132&lt;&gt;0,(AGB145/AGB132)*2000,0)</f>
        <v>0</v>
      </c>
      <c r="AGC146" s="157">
        <f t="shared" ref="AGC146" si="8832">IF(AGC132&lt;&gt;0,(AGC145/AGC132)*2000,0)</f>
        <v>0</v>
      </c>
      <c r="AGD146" s="157">
        <f t="shared" ref="AGD146" si="8833">IF(AGD132&lt;&gt;0,(AGD145/AGD132)*2000,0)</f>
        <v>0</v>
      </c>
      <c r="AGE146" s="157">
        <f t="shared" ref="AGE146" si="8834">IF(AGE132&lt;&gt;0,(AGE145/AGE132)*2000,0)</f>
        <v>0</v>
      </c>
      <c r="AGF146" s="157">
        <f t="shared" ref="AGF146" si="8835">IF(AGF132&lt;&gt;0,(AGF145/AGF132)*2000,0)</f>
        <v>0</v>
      </c>
      <c r="AGG146" s="157">
        <f t="shared" ref="AGG146" si="8836">IF(AGG132&lt;&gt;0,(AGG145/AGG132)*2000,0)</f>
        <v>0</v>
      </c>
      <c r="AGH146" s="157">
        <f t="shared" ref="AGH146" si="8837">IF(AGH132&lt;&gt;0,(AGH145/AGH132)*2000,0)</f>
        <v>0</v>
      </c>
      <c r="AGI146" s="157">
        <f t="shared" ref="AGI146" si="8838">IF(AGI132&lt;&gt;0,(AGI145/AGI132)*2000,0)</f>
        <v>0</v>
      </c>
      <c r="AGJ146" s="157">
        <f t="shared" ref="AGJ146" si="8839">IF(AGJ132&lt;&gt;0,(AGJ145/AGJ132)*2000,0)</f>
        <v>0</v>
      </c>
      <c r="AGK146" s="157">
        <f t="shared" ref="AGK146" si="8840">IF(AGK132&lt;&gt;0,(AGK145/AGK132)*2000,0)</f>
        <v>0</v>
      </c>
      <c r="AGL146" s="157">
        <f t="shared" ref="AGL146" si="8841">IF(AGL132&lt;&gt;0,(AGL145/AGL132)*2000,0)</f>
        <v>0</v>
      </c>
      <c r="AGM146" s="157">
        <f t="shared" ref="AGM146" si="8842">IF(AGM132&lt;&gt;0,(AGM145/AGM132)*2000,0)</f>
        <v>0</v>
      </c>
      <c r="AGN146" s="157">
        <f t="shared" ref="AGN146" si="8843">IF(AGN132&lt;&gt;0,(AGN145/AGN132)*2000,0)</f>
        <v>0</v>
      </c>
      <c r="AGO146" s="157">
        <f t="shared" ref="AGO146" si="8844">IF(AGO132&lt;&gt;0,(AGO145/AGO132)*2000,0)</f>
        <v>0</v>
      </c>
      <c r="AGP146" s="157">
        <f t="shared" ref="AGP146" si="8845">IF(AGP132&lt;&gt;0,(AGP145/AGP132)*2000,0)</f>
        <v>0</v>
      </c>
      <c r="AGQ146" s="157">
        <f t="shared" ref="AGQ146" si="8846">IF(AGQ132&lt;&gt;0,(AGQ145/AGQ132)*2000,0)</f>
        <v>0</v>
      </c>
      <c r="AGR146" s="157">
        <f t="shared" ref="AGR146" si="8847">IF(AGR132&lt;&gt;0,(AGR145/AGR132)*2000,0)</f>
        <v>0</v>
      </c>
      <c r="AGS146" s="157">
        <f t="shared" ref="AGS146" si="8848">IF(AGS132&lt;&gt;0,(AGS145/AGS132)*2000,0)</f>
        <v>0</v>
      </c>
      <c r="AGT146" s="157">
        <f t="shared" ref="AGT146" si="8849">IF(AGT132&lt;&gt;0,(AGT145/AGT132)*2000,0)</f>
        <v>0</v>
      </c>
      <c r="AGU146" s="157">
        <f t="shared" ref="AGU146" si="8850">IF(AGU132&lt;&gt;0,(AGU145/AGU132)*2000,0)</f>
        <v>0</v>
      </c>
      <c r="AGV146" s="157">
        <f t="shared" ref="AGV146" si="8851">IF(AGV132&lt;&gt;0,(AGV145/AGV132)*2000,0)</f>
        <v>0</v>
      </c>
      <c r="AGW146" s="157">
        <f t="shared" ref="AGW146" si="8852">IF(AGW132&lt;&gt;0,(AGW145/AGW132)*2000,0)</f>
        <v>0</v>
      </c>
      <c r="AGX146" s="157">
        <f t="shared" ref="AGX146" si="8853">IF(AGX132&lt;&gt;0,(AGX145/AGX132)*2000,0)</f>
        <v>0</v>
      </c>
      <c r="AGY146" s="157">
        <f t="shared" ref="AGY146" si="8854">IF(AGY132&lt;&gt;0,(AGY145/AGY132)*2000,0)</f>
        <v>0</v>
      </c>
      <c r="AGZ146" s="157">
        <f t="shared" ref="AGZ146" si="8855">IF(AGZ132&lt;&gt;0,(AGZ145/AGZ132)*2000,0)</f>
        <v>0</v>
      </c>
      <c r="AHA146" s="157">
        <f t="shared" ref="AHA146" si="8856">IF(AHA132&lt;&gt;0,(AHA145/AHA132)*2000,0)</f>
        <v>0</v>
      </c>
      <c r="AHB146" s="157">
        <f t="shared" ref="AHB146" si="8857">IF(AHB132&lt;&gt;0,(AHB145/AHB132)*2000,0)</f>
        <v>0</v>
      </c>
      <c r="AHC146" s="157">
        <f t="shared" ref="AHC146" si="8858">IF(AHC132&lt;&gt;0,(AHC145/AHC132)*2000,0)</f>
        <v>0</v>
      </c>
      <c r="AHD146" s="157">
        <f t="shared" ref="AHD146" si="8859">IF(AHD132&lt;&gt;0,(AHD145/AHD132)*2000,0)</f>
        <v>0</v>
      </c>
      <c r="AHE146" s="157">
        <f t="shared" ref="AHE146" si="8860">IF(AHE132&lt;&gt;0,(AHE145/AHE132)*2000,0)</f>
        <v>0</v>
      </c>
      <c r="AHF146" s="157">
        <f t="shared" ref="AHF146" si="8861">IF(AHF132&lt;&gt;0,(AHF145/AHF132)*2000,0)</f>
        <v>0</v>
      </c>
      <c r="AHG146" s="157">
        <f t="shared" ref="AHG146" si="8862">IF(AHG132&lt;&gt;0,(AHG145/AHG132)*2000,0)</f>
        <v>0</v>
      </c>
      <c r="AHH146" s="157">
        <f t="shared" ref="AHH146" si="8863">IF(AHH132&lt;&gt;0,(AHH145/AHH132)*2000,0)</f>
        <v>0</v>
      </c>
      <c r="AHI146" s="157">
        <f t="shared" ref="AHI146" si="8864">IF(AHI132&lt;&gt;0,(AHI145/AHI132)*2000,0)</f>
        <v>0</v>
      </c>
      <c r="AHJ146" s="157">
        <f t="shared" ref="AHJ146" si="8865">IF(AHJ132&lt;&gt;0,(AHJ145/AHJ132)*2000,0)</f>
        <v>0</v>
      </c>
      <c r="AHK146" s="157">
        <f t="shared" ref="AHK146" si="8866">IF(AHK132&lt;&gt;0,(AHK145/AHK132)*2000,0)</f>
        <v>0</v>
      </c>
      <c r="AHL146" s="157">
        <f t="shared" ref="AHL146" si="8867">IF(AHL132&lt;&gt;0,(AHL145/AHL132)*2000,0)</f>
        <v>0</v>
      </c>
      <c r="AHM146" s="157">
        <f t="shared" ref="AHM146" si="8868">IF(AHM132&lt;&gt;0,(AHM145/AHM132)*2000,0)</f>
        <v>0</v>
      </c>
      <c r="AHN146" s="157">
        <f t="shared" ref="AHN146" si="8869">IF(AHN132&lt;&gt;0,(AHN145/AHN132)*2000,0)</f>
        <v>0</v>
      </c>
      <c r="AHO146" s="157">
        <f t="shared" ref="AHO146" si="8870">IF(AHO132&lt;&gt;0,(AHO145/AHO132)*2000,0)</f>
        <v>0</v>
      </c>
      <c r="AHP146" s="157">
        <f t="shared" ref="AHP146" si="8871">IF(AHP132&lt;&gt;0,(AHP145/AHP132)*2000,0)</f>
        <v>0</v>
      </c>
      <c r="AHQ146" s="157">
        <f t="shared" ref="AHQ146" si="8872">IF(AHQ132&lt;&gt;0,(AHQ145/AHQ132)*2000,0)</f>
        <v>0</v>
      </c>
      <c r="AHR146" s="157">
        <f t="shared" ref="AHR146" si="8873">IF(AHR132&lt;&gt;0,(AHR145/AHR132)*2000,0)</f>
        <v>0</v>
      </c>
      <c r="AHS146" s="157">
        <f t="shared" ref="AHS146" si="8874">IF(AHS132&lt;&gt;0,(AHS145/AHS132)*2000,0)</f>
        <v>0</v>
      </c>
      <c r="AHT146" s="157">
        <f t="shared" ref="AHT146" si="8875">IF(AHT132&lt;&gt;0,(AHT145/AHT132)*2000,0)</f>
        <v>0</v>
      </c>
      <c r="AHU146" s="157">
        <f t="shared" ref="AHU146" si="8876">IF(AHU132&lt;&gt;0,(AHU145/AHU132)*2000,0)</f>
        <v>0</v>
      </c>
      <c r="AHV146" s="157">
        <f t="shared" ref="AHV146" si="8877">IF(AHV132&lt;&gt;0,(AHV145/AHV132)*2000,0)</f>
        <v>0</v>
      </c>
      <c r="AHW146" s="157">
        <f t="shared" ref="AHW146" si="8878">IF(AHW132&lt;&gt;0,(AHW145/AHW132)*2000,0)</f>
        <v>0</v>
      </c>
      <c r="AHX146" s="157">
        <f t="shared" ref="AHX146" si="8879">IF(AHX132&lt;&gt;0,(AHX145/AHX132)*2000,0)</f>
        <v>0</v>
      </c>
      <c r="AHY146" s="157">
        <f t="shared" ref="AHY146" si="8880">IF(AHY132&lt;&gt;0,(AHY145/AHY132)*2000,0)</f>
        <v>0</v>
      </c>
      <c r="AHZ146" s="157">
        <f t="shared" ref="AHZ146" si="8881">IF(AHZ132&lt;&gt;0,(AHZ145/AHZ132)*2000,0)</f>
        <v>0</v>
      </c>
      <c r="AIA146" s="157">
        <f t="shared" ref="AIA146" si="8882">IF(AIA132&lt;&gt;0,(AIA145/AIA132)*2000,0)</f>
        <v>0</v>
      </c>
      <c r="AIB146" s="157">
        <f t="shared" ref="AIB146" si="8883">IF(AIB132&lt;&gt;0,(AIB145/AIB132)*2000,0)</f>
        <v>0</v>
      </c>
      <c r="AIC146" s="157">
        <f t="shared" ref="AIC146" si="8884">IF(AIC132&lt;&gt;0,(AIC145/AIC132)*2000,0)</f>
        <v>0</v>
      </c>
      <c r="AID146" s="157">
        <f t="shared" ref="AID146" si="8885">IF(AID132&lt;&gt;0,(AID145/AID132)*2000,0)</f>
        <v>0</v>
      </c>
      <c r="AIE146" s="157">
        <f t="shared" ref="AIE146" si="8886">IF(AIE132&lt;&gt;0,(AIE145/AIE132)*2000,0)</f>
        <v>0</v>
      </c>
      <c r="AIF146" s="157">
        <f t="shared" ref="AIF146" si="8887">IF(AIF132&lt;&gt;0,(AIF145/AIF132)*2000,0)</f>
        <v>0</v>
      </c>
      <c r="AIG146" s="157">
        <f t="shared" ref="AIG146" si="8888">IF(AIG132&lt;&gt;0,(AIG145/AIG132)*2000,0)</f>
        <v>0</v>
      </c>
      <c r="AIH146" s="157">
        <f t="shared" ref="AIH146" si="8889">IF(AIH132&lt;&gt;0,(AIH145/AIH132)*2000,0)</f>
        <v>0</v>
      </c>
      <c r="AII146" s="157">
        <f t="shared" ref="AII146" si="8890">IF(AII132&lt;&gt;0,(AII145/AII132)*2000,0)</f>
        <v>0</v>
      </c>
      <c r="AIJ146" s="157">
        <f t="shared" ref="AIJ146" si="8891">IF(AIJ132&lt;&gt;0,(AIJ145/AIJ132)*2000,0)</f>
        <v>0</v>
      </c>
      <c r="AIK146" s="157">
        <f t="shared" ref="AIK146" si="8892">IF(AIK132&lt;&gt;0,(AIK145/AIK132)*2000,0)</f>
        <v>0</v>
      </c>
      <c r="AIL146" s="157">
        <f t="shared" ref="AIL146" si="8893">IF(AIL132&lt;&gt;0,(AIL145/AIL132)*2000,0)</f>
        <v>0</v>
      </c>
      <c r="AIM146" s="157">
        <f t="shared" ref="AIM146" si="8894">IF(AIM132&lt;&gt;0,(AIM145/AIM132)*2000,0)</f>
        <v>0</v>
      </c>
      <c r="AIN146" s="157">
        <f t="shared" ref="AIN146" si="8895">IF(AIN132&lt;&gt;0,(AIN145/AIN132)*2000,0)</f>
        <v>0</v>
      </c>
      <c r="AIO146" s="157">
        <f t="shared" ref="AIO146" si="8896">IF(AIO132&lt;&gt;0,(AIO145/AIO132)*2000,0)</f>
        <v>0</v>
      </c>
      <c r="AIP146" s="157">
        <f t="shared" ref="AIP146" si="8897">IF(AIP132&lt;&gt;0,(AIP145/AIP132)*2000,0)</f>
        <v>0</v>
      </c>
      <c r="AIQ146" s="157">
        <f t="shared" ref="AIQ146" si="8898">IF(AIQ132&lt;&gt;0,(AIQ145/AIQ132)*2000,0)</f>
        <v>0</v>
      </c>
      <c r="AIR146" s="157">
        <f t="shared" ref="AIR146" si="8899">IF(AIR132&lt;&gt;0,(AIR145/AIR132)*2000,0)</f>
        <v>0</v>
      </c>
      <c r="AIS146" s="157">
        <f t="shared" ref="AIS146" si="8900">IF(AIS132&lt;&gt;0,(AIS145/AIS132)*2000,0)</f>
        <v>0</v>
      </c>
      <c r="AIT146" s="157">
        <f t="shared" ref="AIT146" si="8901">IF(AIT132&lt;&gt;0,(AIT145/AIT132)*2000,0)</f>
        <v>0</v>
      </c>
      <c r="AIU146" s="157">
        <f t="shared" ref="AIU146" si="8902">IF(AIU132&lt;&gt;0,(AIU145/AIU132)*2000,0)</f>
        <v>0</v>
      </c>
      <c r="AIV146" s="157">
        <f t="shared" ref="AIV146" si="8903">IF(AIV132&lt;&gt;0,(AIV145/AIV132)*2000,0)</f>
        <v>0</v>
      </c>
      <c r="AIW146" s="157">
        <f t="shared" ref="AIW146" si="8904">IF(AIW132&lt;&gt;0,(AIW145/AIW132)*2000,0)</f>
        <v>0</v>
      </c>
      <c r="AIX146" s="157">
        <f t="shared" ref="AIX146" si="8905">IF(AIX132&lt;&gt;0,(AIX145/AIX132)*2000,0)</f>
        <v>0</v>
      </c>
      <c r="AIY146" s="157">
        <f t="shared" ref="AIY146" si="8906">IF(AIY132&lt;&gt;0,(AIY145/AIY132)*2000,0)</f>
        <v>0</v>
      </c>
      <c r="AIZ146" s="157">
        <f t="shared" ref="AIZ146" si="8907">IF(AIZ132&lt;&gt;0,(AIZ145/AIZ132)*2000,0)</f>
        <v>0</v>
      </c>
      <c r="AJA146" s="157">
        <f t="shared" ref="AJA146" si="8908">IF(AJA132&lt;&gt;0,(AJA145/AJA132)*2000,0)</f>
        <v>0</v>
      </c>
      <c r="AJB146" s="157">
        <f t="shared" ref="AJB146" si="8909">IF(AJB132&lt;&gt;0,(AJB145/AJB132)*2000,0)</f>
        <v>0</v>
      </c>
      <c r="AJC146" s="157">
        <f t="shared" ref="AJC146" si="8910">IF(AJC132&lt;&gt;0,(AJC145/AJC132)*2000,0)</f>
        <v>0</v>
      </c>
      <c r="AJD146" s="157">
        <f t="shared" ref="AJD146" si="8911">IF(AJD132&lt;&gt;0,(AJD145/AJD132)*2000,0)</f>
        <v>0</v>
      </c>
      <c r="AJE146" s="157">
        <f t="shared" ref="AJE146" si="8912">IF(AJE132&lt;&gt;0,(AJE145/AJE132)*2000,0)</f>
        <v>0</v>
      </c>
      <c r="AJF146" s="157">
        <f t="shared" ref="AJF146" si="8913">IF(AJF132&lt;&gt;0,(AJF145/AJF132)*2000,0)</f>
        <v>0</v>
      </c>
      <c r="AJG146" s="157">
        <f t="shared" ref="AJG146" si="8914">IF(AJG132&lt;&gt;0,(AJG145/AJG132)*2000,0)</f>
        <v>0</v>
      </c>
      <c r="AJH146" s="157">
        <f t="shared" ref="AJH146" si="8915">IF(AJH132&lt;&gt;0,(AJH145/AJH132)*2000,0)</f>
        <v>0</v>
      </c>
      <c r="AJI146" s="157">
        <f t="shared" ref="AJI146" si="8916">IF(AJI132&lt;&gt;0,(AJI145/AJI132)*2000,0)</f>
        <v>0</v>
      </c>
      <c r="AJJ146" s="157">
        <f t="shared" ref="AJJ146" si="8917">IF(AJJ132&lt;&gt;0,(AJJ145/AJJ132)*2000,0)</f>
        <v>0</v>
      </c>
      <c r="AJK146" s="157">
        <f t="shared" ref="AJK146" si="8918">IF(AJK132&lt;&gt;0,(AJK145/AJK132)*2000,0)</f>
        <v>0</v>
      </c>
      <c r="AJL146" s="157">
        <f t="shared" ref="AJL146" si="8919">IF(AJL132&lt;&gt;0,(AJL145/AJL132)*2000,0)</f>
        <v>0</v>
      </c>
      <c r="AJM146" s="157">
        <f t="shared" ref="AJM146" si="8920">IF(AJM132&lt;&gt;0,(AJM145/AJM132)*2000,0)</f>
        <v>0</v>
      </c>
      <c r="AJN146" s="157">
        <f t="shared" ref="AJN146" si="8921">IF(AJN132&lt;&gt;0,(AJN145/AJN132)*2000,0)</f>
        <v>0</v>
      </c>
      <c r="AJO146" s="157">
        <f t="shared" ref="AJO146" si="8922">IF(AJO132&lt;&gt;0,(AJO145/AJO132)*2000,0)</f>
        <v>0</v>
      </c>
      <c r="AJP146" s="157">
        <f t="shared" ref="AJP146" si="8923">IF(AJP132&lt;&gt;0,(AJP145/AJP132)*2000,0)</f>
        <v>0</v>
      </c>
      <c r="AJQ146" s="157">
        <f t="shared" ref="AJQ146" si="8924">IF(AJQ132&lt;&gt;0,(AJQ145/AJQ132)*2000,0)</f>
        <v>0</v>
      </c>
      <c r="AJR146" s="157">
        <f t="shared" ref="AJR146" si="8925">IF(AJR132&lt;&gt;0,(AJR145/AJR132)*2000,0)</f>
        <v>0</v>
      </c>
      <c r="AJS146" s="157">
        <f t="shared" ref="AJS146" si="8926">IF(AJS132&lt;&gt;0,(AJS145/AJS132)*2000,0)</f>
        <v>0</v>
      </c>
      <c r="AJT146" s="157">
        <f t="shared" ref="AJT146" si="8927">IF(AJT132&lt;&gt;0,(AJT145/AJT132)*2000,0)</f>
        <v>0</v>
      </c>
      <c r="AJU146" s="157">
        <f t="shared" ref="AJU146" si="8928">IF(AJU132&lt;&gt;0,(AJU145/AJU132)*2000,0)</f>
        <v>0</v>
      </c>
      <c r="AJV146" s="157">
        <f t="shared" ref="AJV146" si="8929">IF(AJV132&lt;&gt;0,(AJV145/AJV132)*2000,0)</f>
        <v>0</v>
      </c>
      <c r="AJW146" s="157">
        <f t="shared" ref="AJW146" si="8930">IF(AJW132&lt;&gt;0,(AJW145/AJW132)*2000,0)</f>
        <v>0</v>
      </c>
      <c r="AJX146" s="157">
        <f t="shared" ref="AJX146" si="8931">IF(AJX132&lt;&gt;0,(AJX145/AJX132)*2000,0)</f>
        <v>0</v>
      </c>
      <c r="AJY146" s="157">
        <f t="shared" ref="AJY146" si="8932">IF(AJY132&lt;&gt;0,(AJY145/AJY132)*2000,0)</f>
        <v>0</v>
      </c>
      <c r="AJZ146" s="157">
        <f t="shared" ref="AJZ146" si="8933">IF(AJZ132&lt;&gt;0,(AJZ145/AJZ132)*2000,0)</f>
        <v>0</v>
      </c>
      <c r="AKA146" s="157">
        <f t="shared" ref="AKA146" si="8934">IF(AKA132&lt;&gt;0,(AKA145/AKA132)*2000,0)</f>
        <v>0</v>
      </c>
      <c r="AKB146" s="157">
        <f t="shared" ref="AKB146" si="8935">IF(AKB132&lt;&gt;0,(AKB145/AKB132)*2000,0)</f>
        <v>0</v>
      </c>
      <c r="AKC146" s="157">
        <f t="shared" ref="AKC146" si="8936">IF(AKC132&lt;&gt;0,(AKC145/AKC132)*2000,0)</f>
        <v>0</v>
      </c>
      <c r="AKD146" s="157">
        <f t="shared" ref="AKD146" si="8937">IF(AKD132&lt;&gt;0,(AKD145/AKD132)*2000,0)</f>
        <v>0</v>
      </c>
      <c r="AKE146" s="157">
        <f t="shared" ref="AKE146" si="8938">IF(AKE132&lt;&gt;0,(AKE145/AKE132)*2000,0)</f>
        <v>0</v>
      </c>
      <c r="AKF146" s="157">
        <f t="shared" ref="AKF146" si="8939">IF(AKF132&lt;&gt;0,(AKF145/AKF132)*2000,0)</f>
        <v>0</v>
      </c>
      <c r="AKG146" s="157">
        <f t="shared" ref="AKG146" si="8940">IF(AKG132&lt;&gt;0,(AKG145/AKG132)*2000,0)</f>
        <v>0</v>
      </c>
      <c r="AKH146" s="157">
        <f t="shared" ref="AKH146" si="8941">IF(AKH132&lt;&gt;0,(AKH145/AKH132)*2000,0)</f>
        <v>0</v>
      </c>
      <c r="AKI146" s="157">
        <f t="shared" ref="AKI146" si="8942">IF(AKI132&lt;&gt;0,(AKI145/AKI132)*2000,0)</f>
        <v>0</v>
      </c>
      <c r="AKJ146" s="157">
        <f t="shared" ref="AKJ146" si="8943">IF(AKJ132&lt;&gt;0,(AKJ145/AKJ132)*2000,0)</f>
        <v>0</v>
      </c>
      <c r="AKK146" s="157">
        <f t="shared" ref="AKK146" si="8944">IF(AKK132&lt;&gt;0,(AKK145/AKK132)*2000,0)</f>
        <v>0</v>
      </c>
      <c r="AKL146" s="157">
        <f t="shared" ref="AKL146" si="8945">IF(AKL132&lt;&gt;0,(AKL145/AKL132)*2000,0)</f>
        <v>0</v>
      </c>
      <c r="AKM146" s="157">
        <f t="shared" ref="AKM146" si="8946">IF(AKM132&lt;&gt;0,(AKM145/AKM132)*2000,0)</f>
        <v>0</v>
      </c>
      <c r="AKN146" s="157">
        <f t="shared" ref="AKN146" si="8947">IF(AKN132&lt;&gt;0,(AKN145/AKN132)*2000,0)</f>
        <v>0</v>
      </c>
      <c r="AKO146" s="157">
        <f t="shared" ref="AKO146" si="8948">IF(AKO132&lt;&gt;0,(AKO145/AKO132)*2000,0)</f>
        <v>0</v>
      </c>
      <c r="AKP146" s="157">
        <f t="shared" ref="AKP146" si="8949">IF(AKP132&lt;&gt;0,(AKP145/AKP132)*2000,0)</f>
        <v>0</v>
      </c>
      <c r="AKQ146" s="157">
        <f t="shared" ref="AKQ146" si="8950">IF(AKQ132&lt;&gt;0,(AKQ145/AKQ132)*2000,0)</f>
        <v>0</v>
      </c>
      <c r="AKR146" s="157">
        <f t="shared" ref="AKR146" si="8951">IF(AKR132&lt;&gt;0,(AKR145/AKR132)*2000,0)</f>
        <v>0</v>
      </c>
      <c r="AKS146" s="157">
        <f t="shared" ref="AKS146" si="8952">IF(AKS132&lt;&gt;0,(AKS145/AKS132)*2000,0)</f>
        <v>0</v>
      </c>
      <c r="AKT146" s="157">
        <f t="shared" ref="AKT146" si="8953">IF(AKT132&lt;&gt;0,(AKT145/AKT132)*2000,0)</f>
        <v>0</v>
      </c>
      <c r="AKU146" s="157">
        <f t="shared" ref="AKU146" si="8954">IF(AKU132&lt;&gt;0,(AKU145/AKU132)*2000,0)</f>
        <v>0</v>
      </c>
      <c r="AKV146" s="157">
        <f t="shared" ref="AKV146" si="8955">IF(AKV132&lt;&gt;0,(AKV145/AKV132)*2000,0)</f>
        <v>0</v>
      </c>
      <c r="AKW146" s="157">
        <f t="shared" ref="AKW146" si="8956">IF(AKW132&lt;&gt;0,(AKW145/AKW132)*2000,0)</f>
        <v>0</v>
      </c>
      <c r="AKX146" s="157">
        <f t="shared" ref="AKX146" si="8957">IF(AKX132&lt;&gt;0,(AKX145/AKX132)*2000,0)</f>
        <v>0</v>
      </c>
      <c r="AKY146" s="157">
        <f t="shared" ref="AKY146" si="8958">IF(AKY132&lt;&gt;0,(AKY145/AKY132)*2000,0)</f>
        <v>0</v>
      </c>
      <c r="AKZ146" s="157">
        <f t="shared" ref="AKZ146" si="8959">IF(AKZ132&lt;&gt;0,(AKZ145/AKZ132)*2000,0)</f>
        <v>0</v>
      </c>
      <c r="ALA146" s="157">
        <f t="shared" ref="ALA146" si="8960">IF(ALA132&lt;&gt;0,(ALA145/ALA132)*2000,0)</f>
        <v>0</v>
      </c>
      <c r="ALB146" s="157">
        <f t="shared" ref="ALB146" si="8961">IF(ALB132&lt;&gt;0,(ALB145/ALB132)*2000,0)</f>
        <v>0</v>
      </c>
      <c r="ALC146" s="157">
        <f t="shared" ref="ALC146" si="8962">IF(ALC132&lt;&gt;0,(ALC145/ALC132)*2000,0)</f>
        <v>0</v>
      </c>
      <c r="ALD146" s="157">
        <f t="shared" ref="ALD146" si="8963">IF(ALD132&lt;&gt;0,(ALD145/ALD132)*2000,0)</f>
        <v>0</v>
      </c>
      <c r="ALE146" s="157">
        <f t="shared" ref="ALE146" si="8964">IF(ALE132&lt;&gt;0,(ALE145/ALE132)*2000,0)</f>
        <v>0</v>
      </c>
      <c r="ALF146" s="157">
        <f t="shared" ref="ALF146" si="8965">IF(ALF132&lt;&gt;0,(ALF145/ALF132)*2000,0)</f>
        <v>0</v>
      </c>
      <c r="ALG146" s="157">
        <f t="shared" ref="ALG146" si="8966">IF(ALG132&lt;&gt;0,(ALG145/ALG132)*2000,0)</f>
        <v>0</v>
      </c>
      <c r="ALH146" s="157">
        <f t="shared" ref="ALH146" si="8967">IF(ALH132&lt;&gt;0,(ALH145/ALH132)*2000,0)</f>
        <v>0</v>
      </c>
      <c r="ALI146" s="157">
        <f t="shared" ref="ALI146" si="8968">IF(ALI132&lt;&gt;0,(ALI145/ALI132)*2000,0)</f>
        <v>0</v>
      </c>
      <c r="ALJ146" s="157">
        <f t="shared" ref="ALJ146" si="8969">IF(ALJ132&lt;&gt;0,(ALJ145/ALJ132)*2000,0)</f>
        <v>0</v>
      </c>
      <c r="ALK146" s="157">
        <f t="shared" ref="ALK146" si="8970">IF(ALK132&lt;&gt;0,(ALK145/ALK132)*2000,0)</f>
        <v>0</v>
      </c>
      <c r="ALL146" s="157">
        <f t="shared" ref="ALL146" si="8971">IF(ALL132&lt;&gt;0,(ALL145/ALL132)*2000,0)</f>
        <v>0</v>
      </c>
      <c r="ALM146" s="157">
        <f t="shared" ref="ALM146" si="8972">IF(ALM132&lt;&gt;0,(ALM145/ALM132)*2000,0)</f>
        <v>0</v>
      </c>
      <c r="ALN146" s="157">
        <f t="shared" ref="ALN146" si="8973">IF(ALN132&lt;&gt;0,(ALN145/ALN132)*2000,0)</f>
        <v>0</v>
      </c>
      <c r="ALO146" s="157">
        <f t="shared" ref="ALO146" si="8974">IF(ALO132&lt;&gt;0,(ALO145/ALO132)*2000,0)</f>
        <v>0</v>
      </c>
      <c r="ALP146" s="157">
        <f t="shared" ref="ALP146" si="8975">IF(ALP132&lt;&gt;0,(ALP145/ALP132)*2000,0)</f>
        <v>0</v>
      </c>
      <c r="ALQ146" s="157">
        <f t="shared" ref="ALQ146" si="8976">IF(ALQ132&lt;&gt;0,(ALQ145/ALQ132)*2000,0)</f>
        <v>0</v>
      </c>
      <c r="ALR146" s="157">
        <f t="shared" ref="ALR146" si="8977">IF(ALR132&lt;&gt;0,(ALR145/ALR132)*2000,0)</f>
        <v>0</v>
      </c>
      <c r="ALS146" s="157">
        <f t="shared" ref="ALS146" si="8978">IF(ALS132&lt;&gt;0,(ALS145/ALS132)*2000,0)</f>
        <v>0</v>
      </c>
      <c r="ALT146" s="157">
        <f t="shared" ref="ALT146" si="8979">IF(ALT132&lt;&gt;0,(ALT145/ALT132)*2000,0)</f>
        <v>0</v>
      </c>
      <c r="ALU146" s="157">
        <f t="shared" ref="ALU146" si="8980">IF(ALU132&lt;&gt;0,(ALU145/ALU132)*2000,0)</f>
        <v>0</v>
      </c>
      <c r="ALV146" s="157">
        <f t="shared" ref="ALV146" si="8981">IF(ALV132&lt;&gt;0,(ALV145/ALV132)*2000,0)</f>
        <v>0</v>
      </c>
      <c r="ALW146" s="157">
        <f t="shared" ref="ALW146" si="8982">IF(ALW132&lt;&gt;0,(ALW145/ALW132)*2000,0)</f>
        <v>0</v>
      </c>
      <c r="ALX146" s="157">
        <f t="shared" ref="ALX146" si="8983">IF(ALX132&lt;&gt;0,(ALX145/ALX132)*2000,0)</f>
        <v>0</v>
      </c>
      <c r="ALY146" s="157">
        <f t="shared" ref="ALY146" si="8984">IF(ALY132&lt;&gt;0,(ALY145/ALY132)*2000,0)</f>
        <v>0</v>
      </c>
      <c r="ALZ146" s="157">
        <f t="shared" ref="ALZ146" si="8985">IF(ALZ132&lt;&gt;0,(ALZ145/ALZ132)*2000,0)</f>
        <v>0</v>
      </c>
      <c r="AMA146" s="157">
        <f t="shared" ref="AMA146" si="8986">IF(AMA132&lt;&gt;0,(AMA145/AMA132)*2000,0)</f>
        <v>0</v>
      </c>
      <c r="AMB146" s="157">
        <f t="shared" ref="AMB146" si="8987">IF(AMB132&lt;&gt;0,(AMB145/AMB132)*2000,0)</f>
        <v>0</v>
      </c>
      <c r="AMC146" s="157">
        <f t="shared" ref="AMC146" si="8988">IF(AMC132&lt;&gt;0,(AMC145/AMC132)*2000,0)</f>
        <v>0</v>
      </c>
      <c r="AMD146" s="157">
        <f t="shared" ref="AMD146" si="8989">IF(AMD132&lt;&gt;0,(AMD145/AMD132)*2000,0)</f>
        <v>0</v>
      </c>
      <c r="AME146" s="157">
        <f t="shared" ref="AME146" si="8990">IF(AME132&lt;&gt;0,(AME145/AME132)*2000,0)</f>
        <v>0</v>
      </c>
      <c r="AMF146" s="157">
        <f t="shared" ref="AMF146" si="8991">IF(AMF132&lt;&gt;0,(AMF145/AMF132)*2000,0)</f>
        <v>0</v>
      </c>
      <c r="AMG146" s="157">
        <f t="shared" ref="AMG146" si="8992">IF(AMG132&lt;&gt;0,(AMG145/AMG132)*2000,0)</f>
        <v>0</v>
      </c>
      <c r="AMH146" s="157">
        <f t="shared" ref="AMH146" si="8993">IF(AMH132&lt;&gt;0,(AMH145/AMH132)*2000,0)</f>
        <v>0</v>
      </c>
      <c r="AMI146" s="157">
        <f t="shared" ref="AMI146" si="8994">IF(AMI132&lt;&gt;0,(AMI145/AMI132)*2000,0)</f>
        <v>0</v>
      </c>
      <c r="AMJ146" s="157">
        <f t="shared" ref="AMJ146" si="8995">IF(AMJ132&lt;&gt;0,(AMJ145/AMJ132)*2000,0)</f>
        <v>0</v>
      </c>
      <c r="AMK146" s="157">
        <f t="shared" ref="AMK146" si="8996">IF(AMK132&lt;&gt;0,(AMK145/AMK132)*2000,0)</f>
        <v>0</v>
      </c>
      <c r="AML146" s="157">
        <f t="shared" ref="AML146" si="8997">IF(AML132&lt;&gt;0,(AML145/AML132)*2000,0)</f>
        <v>0</v>
      </c>
      <c r="AMM146" s="157">
        <f t="shared" ref="AMM146" si="8998">IF(AMM132&lt;&gt;0,(AMM145/AMM132)*2000,0)</f>
        <v>0</v>
      </c>
      <c r="AMN146" s="157">
        <f t="shared" ref="AMN146" si="8999">IF(AMN132&lt;&gt;0,(AMN145/AMN132)*2000,0)</f>
        <v>0</v>
      </c>
      <c r="AMO146" s="157">
        <f t="shared" ref="AMO146" si="9000">IF(AMO132&lt;&gt;0,(AMO145/AMO132)*2000,0)</f>
        <v>0</v>
      </c>
      <c r="AMP146" s="157">
        <f t="shared" ref="AMP146" si="9001">IF(AMP132&lt;&gt;0,(AMP145/AMP132)*2000,0)</f>
        <v>0</v>
      </c>
      <c r="AMQ146" s="157">
        <f t="shared" ref="AMQ146" si="9002">IF(AMQ132&lt;&gt;0,(AMQ145/AMQ132)*2000,0)</f>
        <v>0</v>
      </c>
      <c r="AMR146" s="157">
        <f t="shared" ref="AMR146" si="9003">IF(AMR132&lt;&gt;0,(AMR145/AMR132)*2000,0)</f>
        <v>0</v>
      </c>
      <c r="AMS146" s="157">
        <f t="shared" ref="AMS146" si="9004">IF(AMS132&lt;&gt;0,(AMS145/AMS132)*2000,0)</f>
        <v>0</v>
      </c>
      <c r="AMT146" s="157">
        <f t="shared" ref="AMT146" si="9005">IF(AMT132&lt;&gt;0,(AMT145/AMT132)*2000,0)</f>
        <v>0</v>
      </c>
      <c r="AMU146" s="157">
        <f t="shared" ref="AMU146" si="9006">IF(AMU132&lt;&gt;0,(AMU145/AMU132)*2000,0)</f>
        <v>0</v>
      </c>
      <c r="AMV146" s="157">
        <f t="shared" ref="AMV146" si="9007">IF(AMV132&lt;&gt;0,(AMV145/AMV132)*2000,0)</f>
        <v>0</v>
      </c>
      <c r="AMW146" s="157">
        <f t="shared" ref="AMW146" si="9008">IF(AMW132&lt;&gt;0,(AMW145/AMW132)*2000,0)</f>
        <v>0</v>
      </c>
      <c r="AMX146" s="157">
        <f t="shared" ref="AMX146" si="9009">IF(AMX132&lt;&gt;0,(AMX145/AMX132)*2000,0)</f>
        <v>0</v>
      </c>
      <c r="AMY146" s="157">
        <f t="shared" ref="AMY146" si="9010">IF(AMY132&lt;&gt;0,(AMY145/AMY132)*2000,0)</f>
        <v>0</v>
      </c>
      <c r="AMZ146" s="157">
        <f t="shared" ref="AMZ146" si="9011">IF(AMZ132&lt;&gt;0,(AMZ145/AMZ132)*2000,0)</f>
        <v>0</v>
      </c>
      <c r="ANA146" s="157">
        <f t="shared" ref="ANA146" si="9012">IF(ANA132&lt;&gt;0,(ANA145/ANA132)*2000,0)</f>
        <v>0</v>
      </c>
      <c r="ANB146" s="157">
        <f t="shared" ref="ANB146" si="9013">IF(ANB132&lt;&gt;0,(ANB145/ANB132)*2000,0)</f>
        <v>0</v>
      </c>
      <c r="ANC146" s="157">
        <f t="shared" ref="ANC146" si="9014">IF(ANC132&lt;&gt;0,(ANC145/ANC132)*2000,0)</f>
        <v>0</v>
      </c>
      <c r="AND146" s="157">
        <f t="shared" ref="AND146" si="9015">IF(AND132&lt;&gt;0,(AND145/AND132)*2000,0)</f>
        <v>0</v>
      </c>
      <c r="ANE146" s="157">
        <f t="shared" ref="ANE146" si="9016">IF(ANE132&lt;&gt;0,(ANE145/ANE132)*2000,0)</f>
        <v>0</v>
      </c>
      <c r="ANF146" s="157">
        <f t="shared" ref="ANF146" si="9017">IF(ANF132&lt;&gt;0,(ANF145/ANF132)*2000,0)</f>
        <v>0</v>
      </c>
      <c r="ANG146" s="157">
        <f t="shared" ref="ANG146" si="9018">IF(ANG132&lt;&gt;0,(ANG145/ANG132)*2000,0)</f>
        <v>0</v>
      </c>
      <c r="ANH146" s="157">
        <f t="shared" ref="ANH146" si="9019">IF(ANH132&lt;&gt;0,(ANH145/ANH132)*2000,0)</f>
        <v>0</v>
      </c>
      <c r="ANI146" s="157">
        <f t="shared" ref="ANI146" si="9020">IF(ANI132&lt;&gt;0,(ANI145/ANI132)*2000,0)</f>
        <v>0</v>
      </c>
      <c r="ANJ146" s="157">
        <f t="shared" ref="ANJ146" si="9021">IF(ANJ132&lt;&gt;0,(ANJ145/ANJ132)*2000,0)</f>
        <v>0</v>
      </c>
      <c r="ANK146" s="157">
        <f t="shared" ref="ANK146" si="9022">IF(ANK132&lt;&gt;0,(ANK145/ANK132)*2000,0)</f>
        <v>0</v>
      </c>
      <c r="ANL146" s="157">
        <f t="shared" ref="ANL146" si="9023">IF(ANL132&lt;&gt;0,(ANL145/ANL132)*2000,0)</f>
        <v>0</v>
      </c>
      <c r="ANM146" s="157">
        <f t="shared" ref="ANM146" si="9024">IF(ANM132&lt;&gt;0,(ANM145/ANM132)*2000,0)</f>
        <v>0</v>
      </c>
      <c r="ANN146" s="157">
        <f t="shared" ref="ANN146" si="9025">IF(ANN132&lt;&gt;0,(ANN145/ANN132)*2000,0)</f>
        <v>0</v>
      </c>
      <c r="ANO146" s="157">
        <f t="shared" ref="ANO146" si="9026">IF(ANO132&lt;&gt;0,(ANO145/ANO132)*2000,0)</f>
        <v>0</v>
      </c>
      <c r="ANP146" s="157">
        <f t="shared" ref="ANP146" si="9027">IF(ANP132&lt;&gt;0,(ANP145/ANP132)*2000,0)</f>
        <v>0</v>
      </c>
      <c r="ANQ146" s="157">
        <f t="shared" ref="ANQ146" si="9028">IF(ANQ132&lt;&gt;0,(ANQ145/ANQ132)*2000,0)</f>
        <v>0</v>
      </c>
      <c r="ANR146" s="157">
        <f t="shared" ref="ANR146" si="9029">IF(ANR132&lt;&gt;0,(ANR145/ANR132)*2000,0)</f>
        <v>0</v>
      </c>
      <c r="ANS146" s="157">
        <f t="shared" ref="ANS146" si="9030">IF(ANS132&lt;&gt;0,(ANS145/ANS132)*2000,0)</f>
        <v>0</v>
      </c>
      <c r="ANT146" s="157">
        <f t="shared" ref="ANT146" si="9031">IF(ANT132&lt;&gt;0,(ANT145/ANT132)*2000,0)</f>
        <v>0</v>
      </c>
      <c r="ANU146" s="157">
        <f t="shared" ref="ANU146" si="9032">IF(ANU132&lt;&gt;0,(ANU145/ANU132)*2000,0)</f>
        <v>0</v>
      </c>
      <c r="ANV146" s="157">
        <f t="shared" ref="ANV146" si="9033">IF(ANV132&lt;&gt;0,(ANV145/ANV132)*2000,0)</f>
        <v>0</v>
      </c>
      <c r="ANW146" s="157">
        <f t="shared" ref="ANW146" si="9034">IF(ANW132&lt;&gt;0,(ANW145/ANW132)*2000,0)</f>
        <v>0</v>
      </c>
      <c r="ANX146" s="157">
        <f t="shared" ref="ANX146" si="9035">IF(ANX132&lt;&gt;0,(ANX145/ANX132)*2000,0)</f>
        <v>0</v>
      </c>
      <c r="ANY146" s="157">
        <f t="shared" ref="ANY146" si="9036">IF(ANY132&lt;&gt;0,(ANY145/ANY132)*2000,0)</f>
        <v>0</v>
      </c>
      <c r="ANZ146" s="157">
        <f t="shared" ref="ANZ146" si="9037">IF(ANZ132&lt;&gt;0,(ANZ145/ANZ132)*2000,0)</f>
        <v>0</v>
      </c>
      <c r="AOA146" s="157">
        <f t="shared" ref="AOA146" si="9038">IF(AOA132&lt;&gt;0,(AOA145/AOA132)*2000,0)</f>
        <v>0</v>
      </c>
      <c r="AOB146" s="157">
        <f t="shared" ref="AOB146" si="9039">IF(AOB132&lt;&gt;0,(AOB145/AOB132)*2000,0)</f>
        <v>0</v>
      </c>
      <c r="AOC146" s="157">
        <f t="shared" ref="AOC146" si="9040">IF(AOC132&lt;&gt;0,(AOC145/AOC132)*2000,0)</f>
        <v>0</v>
      </c>
      <c r="AOD146" s="157">
        <f t="shared" ref="AOD146" si="9041">IF(AOD132&lt;&gt;0,(AOD145/AOD132)*2000,0)</f>
        <v>0</v>
      </c>
      <c r="AOE146" s="157">
        <f t="shared" ref="AOE146" si="9042">IF(AOE132&lt;&gt;0,(AOE145/AOE132)*2000,0)</f>
        <v>0</v>
      </c>
      <c r="AOF146" s="157">
        <f t="shared" ref="AOF146" si="9043">IF(AOF132&lt;&gt;0,(AOF145/AOF132)*2000,0)</f>
        <v>0</v>
      </c>
      <c r="AOG146" s="157">
        <f t="shared" ref="AOG146" si="9044">IF(AOG132&lt;&gt;0,(AOG145/AOG132)*2000,0)</f>
        <v>0</v>
      </c>
      <c r="AOH146" s="157">
        <f t="shared" ref="AOH146" si="9045">IF(AOH132&lt;&gt;0,(AOH145/AOH132)*2000,0)</f>
        <v>0</v>
      </c>
      <c r="AOI146" s="157">
        <f t="shared" ref="AOI146" si="9046">IF(AOI132&lt;&gt;0,(AOI145/AOI132)*2000,0)</f>
        <v>0</v>
      </c>
      <c r="AOJ146" s="157">
        <f t="shared" ref="AOJ146" si="9047">IF(AOJ132&lt;&gt;0,(AOJ145/AOJ132)*2000,0)</f>
        <v>0</v>
      </c>
      <c r="AOK146" s="157">
        <f t="shared" ref="AOK146" si="9048">IF(AOK132&lt;&gt;0,(AOK145/AOK132)*2000,0)</f>
        <v>0</v>
      </c>
      <c r="AOL146" s="157">
        <f t="shared" ref="AOL146" si="9049">IF(AOL132&lt;&gt;0,(AOL145/AOL132)*2000,0)</f>
        <v>0</v>
      </c>
      <c r="AOM146" s="157">
        <f t="shared" ref="AOM146" si="9050">IF(AOM132&lt;&gt;0,(AOM145/AOM132)*2000,0)</f>
        <v>0</v>
      </c>
      <c r="AON146" s="157">
        <f t="shared" ref="AON146" si="9051">IF(AON132&lt;&gt;0,(AON145/AON132)*2000,0)</f>
        <v>0</v>
      </c>
      <c r="AOO146" s="157">
        <f t="shared" ref="AOO146" si="9052">IF(AOO132&lt;&gt;0,(AOO145/AOO132)*2000,0)</f>
        <v>0</v>
      </c>
      <c r="AOP146" s="157">
        <f t="shared" ref="AOP146" si="9053">IF(AOP132&lt;&gt;0,(AOP145/AOP132)*2000,0)</f>
        <v>0</v>
      </c>
      <c r="AOQ146" s="157">
        <f t="shared" ref="AOQ146" si="9054">IF(AOQ132&lt;&gt;0,(AOQ145/AOQ132)*2000,0)</f>
        <v>0</v>
      </c>
      <c r="AOR146" s="157">
        <f t="shared" ref="AOR146" si="9055">IF(AOR132&lt;&gt;0,(AOR145/AOR132)*2000,0)</f>
        <v>0</v>
      </c>
      <c r="AOS146" s="157">
        <f t="shared" ref="AOS146" si="9056">IF(AOS132&lt;&gt;0,(AOS145/AOS132)*2000,0)</f>
        <v>0</v>
      </c>
      <c r="AOT146" s="157">
        <f t="shared" ref="AOT146" si="9057">IF(AOT132&lt;&gt;0,(AOT145/AOT132)*2000,0)</f>
        <v>0</v>
      </c>
      <c r="AOU146" s="157">
        <f t="shared" ref="AOU146" si="9058">IF(AOU132&lt;&gt;0,(AOU145/AOU132)*2000,0)</f>
        <v>0</v>
      </c>
      <c r="AOV146" s="157">
        <f t="shared" ref="AOV146" si="9059">IF(AOV132&lt;&gt;0,(AOV145/AOV132)*2000,0)</f>
        <v>0</v>
      </c>
      <c r="AOW146" s="157">
        <f t="shared" ref="AOW146" si="9060">IF(AOW132&lt;&gt;0,(AOW145/AOW132)*2000,0)</f>
        <v>0</v>
      </c>
      <c r="AOX146" s="157">
        <f t="shared" ref="AOX146" si="9061">IF(AOX132&lt;&gt;0,(AOX145/AOX132)*2000,0)</f>
        <v>0</v>
      </c>
      <c r="AOY146" s="157">
        <f t="shared" ref="AOY146" si="9062">IF(AOY132&lt;&gt;0,(AOY145/AOY132)*2000,0)</f>
        <v>0</v>
      </c>
      <c r="AOZ146" s="157">
        <f t="shared" ref="AOZ146" si="9063">IF(AOZ132&lt;&gt;0,(AOZ145/AOZ132)*2000,0)</f>
        <v>0</v>
      </c>
      <c r="APA146" s="157">
        <f t="shared" ref="APA146" si="9064">IF(APA132&lt;&gt;0,(APA145/APA132)*2000,0)</f>
        <v>0</v>
      </c>
      <c r="APB146" s="157">
        <f t="shared" ref="APB146" si="9065">IF(APB132&lt;&gt;0,(APB145/APB132)*2000,0)</f>
        <v>0</v>
      </c>
      <c r="APC146" s="157">
        <f t="shared" ref="APC146" si="9066">IF(APC132&lt;&gt;0,(APC145/APC132)*2000,0)</f>
        <v>0</v>
      </c>
      <c r="APD146" s="157">
        <f t="shared" ref="APD146" si="9067">IF(APD132&lt;&gt;0,(APD145/APD132)*2000,0)</f>
        <v>0</v>
      </c>
      <c r="APE146" s="157">
        <f t="shared" ref="APE146" si="9068">IF(APE132&lt;&gt;0,(APE145/APE132)*2000,0)</f>
        <v>0</v>
      </c>
    </row>
    <row r="147" spans="1:1097">
      <c r="A147" s="204"/>
      <c r="B147" s="190" t="s">
        <v>73</v>
      </c>
      <c r="C147" s="157" t="str">
        <f>IF(C145&lt;&gt;0,(C144/C145)*1000000,"")</f>
        <v/>
      </c>
      <c r="D147" s="157" t="str">
        <f t="shared" ref="D147:BO147" si="9069">IF(D145&lt;&gt;0,(D144/D145)*1000000,"")</f>
        <v/>
      </c>
      <c r="E147" s="157" t="str">
        <f t="shared" si="9069"/>
        <v/>
      </c>
      <c r="F147" s="157" t="str">
        <f t="shared" si="9069"/>
        <v/>
      </c>
      <c r="G147" s="157" t="str">
        <f t="shared" si="9069"/>
        <v/>
      </c>
      <c r="H147" s="157" t="str">
        <f t="shared" si="9069"/>
        <v/>
      </c>
      <c r="I147" s="157" t="str">
        <f t="shared" si="9069"/>
        <v/>
      </c>
      <c r="J147" s="157" t="str">
        <f t="shared" si="9069"/>
        <v/>
      </c>
      <c r="K147" s="157" t="str">
        <f t="shared" si="9069"/>
        <v/>
      </c>
      <c r="L147" s="157" t="str">
        <f t="shared" si="9069"/>
        <v/>
      </c>
      <c r="M147" s="157" t="str">
        <f t="shared" si="9069"/>
        <v/>
      </c>
      <c r="N147" s="157" t="str">
        <f t="shared" si="9069"/>
        <v/>
      </c>
      <c r="O147" s="157" t="str">
        <f t="shared" si="9069"/>
        <v/>
      </c>
      <c r="P147" s="157" t="str">
        <f t="shared" si="9069"/>
        <v/>
      </c>
      <c r="Q147" s="157" t="str">
        <f t="shared" si="9069"/>
        <v/>
      </c>
      <c r="R147" s="157" t="str">
        <f t="shared" si="9069"/>
        <v/>
      </c>
      <c r="S147" s="157" t="str">
        <f t="shared" si="9069"/>
        <v/>
      </c>
      <c r="T147" s="157" t="str">
        <f t="shared" si="9069"/>
        <v/>
      </c>
      <c r="U147" s="157" t="str">
        <f t="shared" si="9069"/>
        <v/>
      </c>
      <c r="V147" s="157" t="str">
        <f t="shared" si="9069"/>
        <v/>
      </c>
      <c r="W147" s="157" t="str">
        <f t="shared" si="9069"/>
        <v/>
      </c>
      <c r="X147" s="157" t="str">
        <f t="shared" si="9069"/>
        <v/>
      </c>
      <c r="Y147" s="157" t="str">
        <f t="shared" si="9069"/>
        <v/>
      </c>
      <c r="Z147" s="157" t="str">
        <f t="shared" si="9069"/>
        <v/>
      </c>
      <c r="AA147" s="157" t="str">
        <f t="shared" si="9069"/>
        <v/>
      </c>
      <c r="AB147" s="157" t="str">
        <f t="shared" si="9069"/>
        <v/>
      </c>
      <c r="AC147" s="157" t="str">
        <f t="shared" si="9069"/>
        <v/>
      </c>
      <c r="AD147" s="157" t="str">
        <f t="shared" si="9069"/>
        <v/>
      </c>
      <c r="AE147" s="157" t="str">
        <f t="shared" si="9069"/>
        <v/>
      </c>
      <c r="AF147" s="157" t="str">
        <f t="shared" si="9069"/>
        <v/>
      </c>
      <c r="AG147" s="157" t="str">
        <f t="shared" si="9069"/>
        <v/>
      </c>
      <c r="AH147" s="157" t="str">
        <f t="shared" si="9069"/>
        <v/>
      </c>
      <c r="AI147" s="157" t="str">
        <f t="shared" si="9069"/>
        <v/>
      </c>
      <c r="AJ147" s="157" t="str">
        <f t="shared" si="9069"/>
        <v/>
      </c>
      <c r="AK147" s="157" t="str">
        <f t="shared" si="9069"/>
        <v/>
      </c>
      <c r="AL147" s="157" t="str">
        <f t="shared" si="9069"/>
        <v/>
      </c>
      <c r="AM147" s="157" t="str">
        <f t="shared" si="9069"/>
        <v/>
      </c>
      <c r="AN147" s="157" t="str">
        <f t="shared" si="9069"/>
        <v/>
      </c>
      <c r="AO147" s="157" t="str">
        <f t="shared" si="9069"/>
        <v/>
      </c>
      <c r="AP147" s="157" t="str">
        <f t="shared" si="9069"/>
        <v/>
      </c>
      <c r="AQ147" s="157" t="str">
        <f t="shared" si="9069"/>
        <v/>
      </c>
      <c r="AR147" s="157" t="str">
        <f t="shared" si="9069"/>
        <v/>
      </c>
      <c r="AS147" s="157" t="str">
        <f t="shared" si="9069"/>
        <v/>
      </c>
      <c r="AT147" s="157" t="str">
        <f t="shared" si="9069"/>
        <v/>
      </c>
      <c r="AU147" s="157" t="str">
        <f t="shared" si="9069"/>
        <v/>
      </c>
      <c r="AV147" s="157" t="str">
        <f t="shared" si="9069"/>
        <v/>
      </c>
      <c r="AW147" s="157" t="str">
        <f t="shared" si="9069"/>
        <v/>
      </c>
      <c r="AX147" s="157" t="str">
        <f t="shared" si="9069"/>
        <v/>
      </c>
      <c r="AY147" s="157" t="str">
        <f t="shared" si="9069"/>
        <v/>
      </c>
      <c r="AZ147" s="157" t="str">
        <f t="shared" si="9069"/>
        <v/>
      </c>
      <c r="BA147" s="157" t="str">
        <f t="shared" si="9069"/>
        <v/>
      </c>
      <c r="BB147" s="157" t="str">
        <f t="shared" si="9069"/>
        <v/>
      </c>
      <c r="BC147" s="157" t="str">
        <f t="shared" si="9069"/>
        <v/>
      </c>
      <c r="BD147" s="157" t="str">
        <f t="shared" si="9069"/>
        <v/>
      </c>
      <c r="BE147" s="157" t="str">
        <f t="shared" si="9069"/>
        <v/>
      </c>
      <c r="BF147" s="157" t="str">
        <f t="shared" si="9069"/>
        <v/>
      </c>
      <c r="BG147" s="157" t="str">
        <f t="shared" si="9069"/>
        <v/>
      </c>
      <c r="BH147" s="157" t="str">
        <f t="shared" si="9069"/>
        <v/>
      </c>
      <c r="BI147" s="157" t="str">
        <f t="shared" si="9069"/>
        <v/>
      </c>
      <c r="BJ147" s="157" t="str">
        <f t="shared" si="9069"/>
        <v/>
      </c>
      <c r="BK147" s="157" t="str">
        <f t="shared" si="9069"/>
        <v/>
      </c>
      <c r="BL147" s="157" t="str">
        <f t="shared" si="9069"/>
        <v/>
      </c>
      <c r="BM147" s="157" t="str">
        <f t="shared" si="9069"/>
        <v/>
      </c>
      <c r="BN147" s="157" t="str">
        <f t="shared" si="9069"/>
        <v/>
      </c>
      <c r="BO147" s="157" t="str">
        <f t="shared" si="9069"/>
        <v/>
      </c>
      <c r="BP147" s="157" t="str">
        <f t="shared" ref="BP147:EA147" si="9070">IF(BP145&lt;&gt;0,(BP144/BP145)*1000000,"")</f>
        <v/>
      </c>
      <c r="BQ147" s="157" t="str">
        <f t="shared" si="9070"/>
        <v/>
      </c>
      <c r="BR147" s="157" t="str">
        <f t="shared" si="9070"/>
        <v/>
      </c>
      <c r="BS147" s="157" t="str">
        <f t="shared" si="9070"/>
        <v/>
      </c>
      <c r="BT147" s="157" t="str">
        <f t="shared" si="9070"/>
        <v/>
      </c>
      <c r="BU147" s="157" t="str">
        <f t="shared" si="9070"/>
        <v/>
      </c>
      <c r="BV147" s="157" t="str">
        <f t="shared" si="9070"/>
        <v/>
      </c>
      <c r="BW147" s="157" t="str">
        <f t="shared" si="9070"/>
        <v/>
      </c>
      <c r="BX147" s="157" t="str">
        <f t="shared" si="9070"/>
        <v/>
      </c>
      <c r="BY147" s="157" t="str">
        <f t="shared" si="9070"/>
        <v/>
      </c>
      <c r="BZ147" s="157" t="str">
        <f t="shared" si="9070"/>
        <v/>
      </c>
      <c r="CA147" s="157" t="str">
        <f t="shared" si="9070"/>
        <v/>
      </c>
      <c r="CB147" s="157" t="str">
        <f t="shared" si="9070"/>
        <v/>
      </c>
      <c r="CC147" s="157" t="str">
        <f t="shared" si="9070"/>
        <v/>
      </c>
      <c r="CD147" s="157" t="str">
        <f t="shared" si="9070"/>
        <v/>
      </c>
      <c r="CE147" s="157" t="str">
        <f t="shared" si="9070"/>
        <v/>
      </c>
      <c r="CF147" s="157" t="str">
        <f t="shared" si="9070"/>
        <v/>
      </c>
      <c r="CG147" s="157" t="str">
        <f t="shared" si="9070"/>
        <v/>
      </c>
      <c r="CH147" s="157" t="str">
        <f t="shared" si="9070"/>
        <v/>
      </c>
      <c r="CI147" s="157" t="str">
        <f t="shared" si="9070"/>
        <v/>
      </c>
      <c r="CJ147" s="157" t="str">
        <f t="shared" si="9070"/>
        <v/>
      </c>
      <c r="CK147" s="157" t="str">
        <f t="shared" si="9070"/>
        <v/>
      </c>
      <c r="CL147" s="157" t="str">
        <f t="shared" si="9070"/>
        <v/>
      </c>
      <c r="CM147" s="157" t="str">
        <f t="shared" si="9070"/>
        <v/>
      </c>
      <c r="CN147" s="157" t="str">
        <f t="shared" si="9070"/>
        <v/>
      </c>
      <c r="CO147" s="157" t="str">
        <f t="shared" si="9070"/>
        <v/>
      </c>
      <c r="CP147" s="157" t="str">
        <f t="shared" si="9070"/>
        <v/>
      </c>
      <c r="CQ147" s="157" t="str">
        <f t="shared" si="9070"/>
        <v/>
      </c>
      <c r="CR147" s="157" t="str">
        <f t="shared" si="9070"/>
        <v/>
      </c>
      <c r="CS147" s="157" t="str">
        <f t="shared" si="9070"/>
        <v/>
      </c>
      <c r="CT147" s="157" t="str">
        <f t="shared" si="9070"/>
        <v/>
      </c>
      <c r="CU147" s="157" t="str">
        <f t="shared" si="9070"/>
        <v/>
      </c>
      <c r="CV147" s="157" t="str">
        <f t="shared" si="9070"/>
        <v/>
      </c>
      <c r="CW147" s="157" t="str">
        <f t="shared" si="9070"/>
        <v/>
      </c>
      <c r="CX147" s="157" t="str">
        <f t="shared" si="9070"/>
        <v/>
      </c>
      <c r="CY147" s="157" t="str">
        <f t="shared" si="9070"/>
        <v/>
      </c>
      <c r="CZ147" s="157" t="str">
        <f t="shared" si="9070"/>
        <v/>
      </c>
      <c r="DA147" s="157" t="str">
        <f t="shared" si="9070"/>
        <v/>
      </c>
      <c r="DB147" s="157" t="str">
        <f t="shared" si="9070"/>
        <v/>
      </c>
      <c r="DC147" s="157" t="str">
        <f t="shared" si="9070"/>
        <v/>
      </c>
      <c r="DD147" s="157" t="str">
        <f t="shared" si="9070"/>
        <v/>
      </c>
      <c r="DE147" s="157" t="str">
        <f t="shared" si="9070"/>
        <v/>
      </c>
      <c r="DF147" s="157" t="str">
        <f t="shared" si="9070"/>
        <v/>
      </c>
      <c r="DG147" s="157" t="str">
        <f t="shared" si="9070"/>
        <v/>
      </c>
      <c r="DH147" s="157" t="str">
        <f t="shared" si="9070"/>
        <v/>
      </c>
      <c r="DI147" s="157" t="str">
        <f t="shared" si="9070"/>
        <v/>
      </c>
      <c r="DJ147" s="157" t="str">
        <f t="shared" si="9070"/>
        <v/>
      </c>
      <c r="DK147" s="157" t="str">
        <f t="shared" si="9070"/>
        <v/>
      </c>
      <c r="DL147" s="157" t="str">
        <f t="shared" si="9070"/>
        <v/>
      </c>
      <c r="DM147" s="157" t="str">
        <f t="shared" si="9070"/>
        <v/>
      </c>
      <c r="DN147" s="157" t="str">
        <f t="shared" si="9070"/>
        <v/>
      </c>
      <c r="DO147" s="157" t="str">
        <f t="shared" si="9070"/>
        <v/>
      </c>
      <c r="DP147" s="157" t="str">
        <f t="shared" si="9070"/>
        <v/>
      </c>
      <c r="DQ147" s="157" t="str">
        <f t="shared" si="9070"/>
        <v/>
      </c>
      <c r="DR147" s="157" t="str">
        <f t="shared" si="9070"/>
        <v/>
      </c>
      <c r="DS147" s="157" t="str">
        <f t="shared" si="9070"/>
        <v/>
      </c>
      <c r="DT147" s="157" t="str">
        <f t="shared" si="9070"/>
        <v/>
      </c>
      <c r="DU147" s="157" t="str">
        <f t="shared" si="9070"/>
        <v/>
      </c>
      <c r="DV147" s="157" t="str">
        <f t="shared" si="9070"/>
        <v/>
      </c>
      <c r="DW147" s="157" t="str">
        <f t="shared" si="9070"/>
        <v/>
      </c>
      <c r="DX147" s="157" t="str">
        <f t="shared" si="9070"/>
        <v/>
      </c>
      <c r="DY147" s="157" t="str">
        <f t="shared" si="9070"/>
        <v/>
      </c>
      <c r="DZ147" s="157" t="str">
        <f t="shared" si="9070"/>
        <v/>
      </c>
      <c r="EA147" s="157" t="str">
        <f t="shared" si="9070"/>
        <v/>
      </c>
      <c r="EB147" s="157" t="str">
        <f t="shared" ref="EB147:GM147" si="9071">IF(EB145&lt;&gt;0,(EB144/EB145)*1000000,"")</f>
        <v/>
      </c>
      <c r="EC147" s="157" t="str">
        <f t="shared" si="9071"/>
        <v/>
      </c>
      <c r="ED147" s="157" t="str">
        <f t="shared" si="9071"/>
        <v/>
      </c>
      <c r="EE147" s="157" t="str">
        <f t="shared" si="9071"/>
        <v/>
      </c>
      <c r="EF147" s="157" t="str">
        <f t="shared" si="9071"/>
        <v/>
      </c>
      <c r="EG147" s="157" t="str">
        <f t="shared" si="9071"/>
        <v/>
      </c>
      <c r="EH147" s="157" t="str">
        <f t="shared" si="9071"/>
        <v/>
      </c>
      <c r="EI147" s="157" t="str">
        <f t="shared" si="9071"/>
        <v/>
      </c>
      <c r="EJ147" s="157" t="str">
        <f t="shared" si="9071"/>
        <v/>
      </c>
      <c r="EK147" s="157" t="str">
        <f t="shared" si="9071"/>
        <v/>
      </c>
      <c r="EL147" s="157" t="str">
        <f t="shared" si="9071"/>
        <v/>
      </c>
      <c r="EM147" s="157" t="str">
        <f t="shared" si="9071"/>
        <v/>
      </c>
      <c r="EN147" s="157" t="str">
        <f t="shared" si="9071"/>
        <v/>
      </c>
      <c r="EO147" s="157" t="str">
        <f t="shared" si="9071"/>
        <v/>
      </c>
      <c r="EP147" s="157" t="str">
        <f t="shared" si="9071"/>
        <v/>
      </c>
      <c r="EQ147" s="157" t="str">
        <f t="shared" si="9071"/>
        <v/>
      </c>
      <c r="ER147" s="157" t="str">
        <f t="shared" si="9071"/>
        <v/>
      </c>
      <c r="ES147" s="157" t="str">
        <f t="shared" si="9071"/>
        <v/>
      </c>
      <c r="ET147" s="157" t="str">
        <f t="shared" si="9071"/>
        <v/>
      </c>
      <c r="EU147" s="157" t="str">
        <f t="shared" si="9071"/>
        <v/>
      </c>
      <c r="EV147" s="157" t="str">
        <f t="shared" si="9071"/>
        <v/>
      </c>
      <c r="EW147" s="157" t="str">
        <f t="shared" si="9071"/>
        <v/>
      </c>
      <c r="EX147" s="157" t="str">
        <f t="shared" si="9071"/>
        <v/>
      </c>
      <c r="EY147" s="157" t="str">
        <f t="shared" si="9071"/>
        <v/>
      </c>
      <c r="EZ147" s="157" t="str">
        <f t="shared" si="9071"/>
        <v/>
      </c>
      <c r="FA147" s="157" t="str">
        <f t="shared" si="9071"/>
        <v/>
      </c>
      <c r="FB147" s="157" t="str">
        <f t="shared" si="9071"/>
        <v/>
      </c>
      <c r="FC147" s="157" t="str">
        <f t="shared" si="9071"/>
        <v/>
      </c>
      <c r="FD147" s="157" t="str">
        <f t="shared" si="9071"/>
        <v/>
      </c>
      <c r="FE147" s="157" t="str">
        <f t="shared" si="9071"/>
        <v/>
      </c>
      <c r="FF147" s="157" t="str">
        <f t="shared" si="9071"/>
        <v/>
      </c>
      <c r="FG147" s="157" t="str">
        <f t="shared" si="9071"/>
        <v/>
      </c>
      <c r="FH147" s="157" t="str">
        <f t="shared" si="9071"/>
        <v/>
      </c>
      <c r="FI147" s="157" t="str">
        <f t="shared" si="9071"/>
        <v/>
      </c>
      <c r="FJ147" s="157" t="str">
        <f t="shared" si="9071"/>
        <v/>
      </c>
      <c r="FK147" s="157" t="str">
        <f t="shared" si="9071"/>
        <v/>
      </c>
      <c r="FL147" s="157" t="str">
        <f t="shared" si="9071"/>
        <v/>
      </c>
      <c r="FM147" s="157" t="str">
        <f t="shared" si="9071"/>
        <v/>
      </c>
      <c r="FN147" s="157" t="str">
        <f t="shared" si="9071"/>
        <v/>
      </c>
      <c r="FO147" s="157" t="str">
        <f t="shared" si="9071"/>
        <v/>
      </c>
      <c r="FP147" s="157" t="str">
        <f t="shared" si="9071"/>
        <v/>
      </c>
      <c r="FQ147" s="157" t="str">
        <f t="shared" si="9071"/>
        <v/>
      </c>
      <c r="FR147" s="157" t="str">
        <f t="shared" si="9071"/>
        <v/>
      </c>
      <c r="FS147" s="157" t="str">
        <f t="shared" si="9071"/>
        <v/>
      </c>
      <c r="FT147" s="157" t="str">
        <f t="shared" si="9071"/>
        <v/>
      </c>
      <c r="FU147" s="157" t="str">
        <f t="shared" si="9071"/>
        <v/>
      </c>
      <c r="FV147" s="157" t="str">
        <f t="shared" si="9071"/>
        <v/>
      </c>
      <c r="FW147" s="157" t="str">
        <f t="shared" si="9071"/>
        <v/>
      </c>
      <c r="FX147" s="157" t="str">
        <f t="shared" si="9071"/>
        <v/>
      </c>
      <c r="FY147" s="157" t="str">
        <f t="shared" si="9071"/>
        <v/>
      </c>
      <c r="FZ147" s="157" t="str">
        <f t="shared" si="9071"/>
        <v/>
      </c>
      <c r="GA147" s="157" t="str">
        <f t="shared" si="9071"/>
        <v/>
      </c>
      <c r="GB147" s="157" t="str">
        <f t="shared" si="9071"/>
        <v/>
      </c>
      <c r="GC147" s="157" t="str">
        <f t="shared" si="9071"/>
        <v/>
      </c>
      <c r="GD147" s="157" t="str">
        <f t="shared" si="9071"/>
        <v/>
      </c>
      <c r="GE147" s="157" t="str">
        <f t="shared" si="9071"/>
        <v/>
      </c>
      <c r="GF147" s="157" t="str">
        <f t="shared" si="9071"/>
        <v/>
      </c>
      <c r="GG147" s="157" t="str">
        <f t="shared" si="9071"/>
        <v/>
      </c>
      <c r="GH147" s="157" t="str">
        <f t="shared" si="9071"/>
        <v/>
      </c>
      <c r="GI147" s="157" t="str">
        <f t="shared" si="9071"/>
        <v/>
      </c>
      <c r="GJ147" s="157" t="str">
        <f t="shared" si="9071"/>
        <v/>
      </c>
      <c r="GK147" s="157" t="str">
        <f t="shared" si="9071"/>
        <v/>
      </c>
      <c r="GL147" s="157" t="str">
        <f t="shared" si="9071"/>
        <v/>
      </c>
      <c r="GM147" s="157" t="str">
        <f t="shared" si="9071"/>
        <v/>
      </c>
      <c r="GN147" s="157" t="str">
        <f t="shared" ref="GN147:IY147" si="9072">IF(GN145&lt;&gt;0,(GN144/GN145)*1000000,"")</f>
        <v/>
      </c>
      <c r="GO147" s="157" t="str">
        <f t="shared" si="9072"/>
        <v/>
      </c>
      <c r="GP147" s="157" t="str">
        <f t="shared" si="9072"/>
        <v/>
      </c>
      <c r="GQ147" s="157" t="str">
        <f t="shared" si="9072"/>
        <v/>
      </c>
      <c r="GR147" s="157" t="str">
        <f t="shared" si="9072"/>
        <v/>
      </c>
      <c r="GS147" s="157" t="str">
        <f t="shared" si="9072"/>
        <v/>
      </c>
      <c r="GT147" s="157" t="str">
        <f t="shared" si="9072"/>
        <v/>
      </c>
      <c r="GU147" s="157" t="str">
        <f t="shared" si="9072"/>
        <v/>
      </c>
      <c r="GV147" s="157" t="str">
        <f t="shared" si="9072"/>
        <v/>
      </c>
      <c r="GW147" s="157" t="str">
        <f t="shared" si="9072"/>
        <v/>
      </c>
      <c r="GX147" s="157" t="str">
        <f t="shared" si="9072"/>
        <v/>
      </c>
      <c r="GY147" s="157" t="str">
        <f t="shared" si="9072"/>
        <v/>
      </c>
      <c r="GZ147" s="157" t="str">
        <f t="shared" si="9072"/>
        <v/>
      </c>
      <c r="HA147" s="157" t="str">
        <f t="shared" si="9072"/>
        <v/>
      </c>
      <c r="HB147" s="157" t="str">
        <f t="shared" si="9072"/>
        <v/>
      </c>
      <c r="HC147" s="157" t="str">
        <f t="shared" si="9072"/>
        <v/>
      </c>
      <c r="HD147" s="157" t="str">
        <f t="shared" si="9072"/>
        <v/>
      </c>
      <c r="HE147" s="157" t="str">
        <f t="shared" si="9072"/>
        <v/>
      </c>
      <c r="HF147" s="157" t="str">
        <f t="shared" si="9072"/>
        <v/>
      </c>
      <c r="HG147" s="157" t="str">
        <f t="shared" si="9072"/>
        <v/>
      </c>
      <c r="HH147" s="157" t="str">
        <f t="shared" si="9072"/>
        <v/>
      </c>
      <c r="HI147" s="157" t="str">
        <f t="shared" si="9072"/>
        <v/>
      </c>
      <c r="HJ147" s="157" t="str">
        <f t="shared" si="9072"/>
        <v/>
      </c>
      <c r="HK147" s="157" t="str">
        <f t="shared" si="9072"/>
        <v/>
      </c>
      <c r="HL147" s="157" t="str">
        <f t="shared" si="9072"/>
        <v/>
      </c>
      <c r="HM147" s="157" t="str">
        <f t="shared" si="9072"/>
        <v/>
      </c>
      <c r="HN147" s="157" t="str">
        <f t="shared" si="9072"/>
        <v/>
      </c>
      <c r="HO147" s="157" t="str">
        <f t="shared" si="9072"/>
        <v/>
      </c>
      <c r="HP147" s="157" t="str">
        <f t="shared" si="9072"/>
        <v/>
      </c>
      <c r="HQ147" s="157" t="str">
        <f t="shared" si="9072"/>
        <v/>
      </c>
      <c r="HR147" s="157" t="str">
        <f t="shared" si="9072"/>
        <v/>
      </c>
      <c r="HS147" s="157" t="str">
        <f t="shared" si="9072"/>
        <v/>
      </c>
      <c r="HT147" s="157" t="str">
        <f t="shared" si="9072"/>
        <v/>
      </c>
      <c r="HU147" s="157" t="str">
        <f t="shared" si="9072"/>
        <v/>
      </c>
      <c r="HV147" s="157" t="str">
        <f t="shared" si="9072"/>
        <v/>
      </c>
      <c r="HW147" s="157" t="str">
        <f t="shared" si="9072"/>
        <v/>
      </c>
      <c r="HX147" s="157" t="str">
        <f t="shared" si="9072"/>
        <v/>
      </c>
      <c r="HY147" s="157" t="str">
        <f t="shared" si="9072"/>
        <v/>
      </c>
      <c r="HZ147" s="157" t="str">
        <f t="shared" si="9072"/>
        <v/>
      </c>
      <c r="IA147" s="157" t="str">
        <f t="shared" si="9072"/>
        <v/>
      </c>
      <c r="IB147" s="157" t="str">
        <f t="shared" si="9072"/>
        <v/>
      </c>
      <c r="IC147" s="157" t="str">
        <f t="shared" si="9072"/>
        <v/>
      </c>
      <c r="ID147" s="157" t="str">
        <f t="shared" si="9072"/>
        <v/>
      </c>
      <c r="IE147" s="157" t="str">
        <f t="shared" si="9072"/>
        <v/>
      </c>
      <c r="IF147" s="157" t="str">
        <f t="shared" si="9072"/>
        <v/>
      </c>
      <c r="IG147" s="157" t="str">
        <f t="shared" si="9072"/>
        <v/>
      </c>
      <c r="IH147" s="157" t="str">
        <f t="shared" si="9072"/>
        <v/>
      </c>
      <c r="II147" s="157" t="str">
        <f t="shared" si="9072"/>
        <v/>
      </c>
      <c r="IJ147" s="157" t="str">
        <f t="shared" si="9072"/>
        <v/>
      </c>
      <c r="IK147" s="157" t="str">
        <f t="shared" si="9072"/>
        <v/>
      </c>
      <c r="IL147" s="157" t="str">
        <f t="shared" si="9072"/>
        <v/>
      </c>
      <c r="IM147" s="157" t="str">
        <f t="shared" si="9072"/>
        <v/>
      </c>
      <c r="IN147" s="157" t="str">
        <f t="shared" si="9072"/>
        <v/>
      </c>
      <c r="IO147" s="157" t="str">
        <f t="shared" si="9072"/>
        <v/>
      </c>
      <c r="IP147" s="157" t="str">
        <f t="shared" si="9072"/>
        <v/>
      </c>
      <c r="IQ147" s="157" t="str">
        <f t="shared" si="9072"/>
        <v/>
      </c>
      <c r="IR147" s="157" t="str">
        <f t="shared" si="9072"/>
        <v/>
      </c>
      <c r="IS147" s="157" t="str">
        <f t="shared" si="9072"/>
        <v/>
      </c>
      <c r="IT147" s="157" t="str">
        <f t="shared" si="9072"/>
        <v/>
      </c>
      <c r="IU147" s="157" t="str">
        <f t="shared" si="9072"/>
        <v/>
      </c>
      <c r="IV147" s="157" t="str">
        <f t="shared" si="9072"/>
        <v/>
      </c>
      <c r="IW147" s="157" t="str">
        <f t="shared" si="9072"/>
        <v/>
      </c>
      <c r="IX147" s="157" t="str">
        <f t="shared" si="9072"/>
        <v/>
      </c>
      <c r="IY147" s="157" t="str">
        <f t="shared" si="9072"/>
        <v/>
      </c>
      <c r="IZ147" s="157" t="str">
        <f t="shared" ref="IZ147:LK147" si="9073">IF(IZ145&lt;&gt;0,(IZ144/IZ145)*1000000,"")</f>
        <v/>
      </c>
      <c r="JA147" s="157" t="str">
        <f t="shared" si="9073"/>
        <v/>
      </c>
      <c r="JB147" s="157" t="str">
        <f t="shared" si="9073"/>
        <v/>
      </c>
      <c r="JC147" s="157" t="str">
        <f t="shared" si="9073"/>
        <v/>
      </c>
      <c r="JD147" s="157" t="str">
        <f t="shared" si="9073"/>
        <v/>
      </c>
      <c r="JE147" s="157" t="str">
        <f t="shared" si="9073"/>
        <v/>
      </c>
      <c r="JF147" s="157" t="str">
        <f t="shared" si="9073"/>
        <v/>
      </c>
      <c r="JG147" s="157" t="str">
        <f t="shared" si="9073"/>
        <v/>
      </c>
      <c r="JH147" s="157" t="str">
        <f t="shared" si="9073"/>
        <v/>
      </c>
      <c r="JI147" s="157" t="str">
        <f t="shared" si="9073"/>
        <v/>
      </c>
      <c r="JJ147" s="157" t="str">
        <f t="shared" si="9073"/>
        <v/>
      </c>
      <c r="JK147" s="157" t="str">
        <f t="shared" si="9073"/>
        <v/>
      </c>
      <c r="JL147" s="157" t="str">
        <f t="shared" si="9073"/>
        <v/>
      </c>
      <c r="JM147" s="157" t="str">
        <f t="shared" si="9073"/>
        <v/>
      </c>
      <c r="JN147" s="157" t="str">
        <f t="shared" si="9073"/>
        <v/>
      </c>
      <c r="JO147" s="157" t="str">
        <f t="shared" si="9073"/>
        <v/>
      </c>
      <c r="JP147" s="157" t="str">
        <f t="shared" si="9073"/>
        <v/>
      </c>
      <c r="JQ147" s="157" t="str">
        <f t="shared" si="9073"/>
        <v/>
      </c>
      <c r="JR147" s="157" t="str">
        <f t="shared" si="9073"/>
        <v/>
      </c>
      <c r="JS147" s="157" t="str">
        <f t="shared" si="9073"/>
        <v/>
      </c>
      <c r="JT147" s="157" t="str">
        <f t="shared" si="9073"/>
        <v/>
      </c>
      <c r="JU147" s="157" t="str">
        <f t="shared" si="9073"/>
        <v/>
      </c>
      <c r="JV147" s="157" t="str">
        <f t="shared" si="9073"/>
        <v/>
      </c>
      <c r="JW147" s="157" t="str">
        <f t="shared" si="9073"/>
        <v/>
      </c>
      <c r="JX147" s="157" t="str">
        <f t="shared" si="9073"/>
        <v/>
      </c>
      <c r="JY147" s="157" t="str">
        <f t="shared" si="9073"/>
        <v/>
      </c>
      <c r="JZ147" s="157" t="str">
        <f t="shared" si="9073"/>
        <v/>
      </c>
      <c r="KA147" s="157" t="str">
        <f t="shared" si="9073"/>
        <v/>
      </c>
      <c r="KB147" s="157" t="str">
        <f t="shared" si="9073"/>
        <v/>
      </c>
      <c r="KC147" s="157" t="str">
        <f t="shared" si="9073"/>
        <v/>
      </c>
      <c r="KD147" s="157" t="str">
        <f t="shared" si="9073"/>
        <v/>
      </c>
      <c r="KE147" s="157" t="str">
        <f t="shared" si="9073"/>
        <v/>
      </c>
      <c r="KF147" s="157" t="str">
        <f t="shared" si="9073"/>
        <v/>
      </c>
      <c r="KG147" s="157" t="str">
        <f t="shared" si="9073"/>
        <v/>
      </c>
      <c r="KH147" s="157" t="str">
        <f t="shared" si="9073"/>
        <v/>
      </c>
      <c r="KI147" s="157" t="str">
        <f t="shared" si="9073"/>
        <v/>
      </c>
      <c r="KJ147" s="157" t="str">
        <f t="shared" si="9073"/>
        <v/>
      </c>
      <c r="KK147" s="157" t="str">
        <f t="shared" si="9073"/>
        <v/>
      </c>
      <c r="KL147" s="157" t="str">
        <f t="shared" si="9073"/>
        <v/>
      </c>
      <c r="KM147" s="157" t="str">
        <f t="shared" si="9073"/>
        <v/>
      </c>
      <c r="KN147" s="157" t="str">
        <f t="shared" si="9073"/>
        <v/>
      </c>
      <c r="KO147" s="157" t="str">
        <f t="shared" si="9073"/>
        <v/>
      </c>
      <c r="KP147" s="157" t="str">
        <f t="shared" si="9073"/>
        <v/>
      </c>
      <c r="KQ147" s="157" t="str">
        <f t="shared" si="9073"/>
        <v/>
      </c>
      <c r="KR147" s="157" t="str">
        <f t="shared" si="9073"/>
        <v/>
      </c>
      <c r="KS147" s="157" t="str">
        <f t="shared" si="9073"/>
        <v/>
      </c>
      <c r="KT147" s="157" t="str">
        <f t="shared" si="9073"/>
        <v/>
      </c>
      <c r="KU147" s="157" t="str">
        <f t="shared" si="9073"/>
        <v/>
      </c>
      <c r="KV147" s="157" t="str">
        <f t="shared" si="9073"/>
        <v/>
      </c>
      <c r="KW147" s="157" t="str">
        <f t="shared" si="9073"/>
        <v/>
      </c>
      <c r="KX147" s="157" t="str">
        <f t="shared" si="9073"/>
        <v/>
      </c>
      <c r="KY147" s="157" t="str">
        <f t="shared" si="9073"/>
        <v/>
      </c>
      <c r="KZ147" s="157" t="str">
        <f t="shared" si="9073"/>
        <v/>
      </c>
      <c r="LA147" s="157" t="str">
        <f t="shared" si="9073"/>
        <v/>
      </c>
      <c r="LB147" s="157" t="str">
        <f t="shared" si="9073"/>
        <v/>
      </c>
      <c r="LC147" s="157" t="str">
        <f t="shared" si="9073"/>
        <v/>
      </c>
      <c r="LD147" s="157" t="str">
        <f t="shared" si="9073"/>
        <v/>
      </c>
      <c r="LE147" s="157" t="str">
        <f t="shared" si="9073"/>
        <v/>
      </c>
      <c r="LF147" s="157" t="str">
        <f t="shared" si="9073"/>
        <v/>
      </c>
      <c r="LG147" s="157" t="str">
        <f t="shared" si="9073"/>
        <v/>
      </c>
      <c r="LH147" s="157" t="str">
        <f t="shared" si="9073"/>
        <v/>
      </c>
      <c r="LI147" s="157" t="str">
        <f t="shared" si="9073"/>
        <v/>
      </c>
      <c r="LJ147" s="157" t="str">
        <f t="shared" si="9073"/>
        <v/>
      </c>
      <c r="LK147" s="157" t="str">
        <f t="shared" si="9073"/>
        <v/>
      </c>
      <c r="LL147" s="157" t="str">
        <f t="shared" ref="LL147:NW147" si="9074">IF(LL145&lt;&gt;0,(LL144/LL145)*1000000,"")</f>
        <v/>
      </c>
      <c r="LM147" s="157" t="str">
        <f t="shared" si="9074"/>
        <v/>
      </c>
      <c r="LN147" s="157" t="str">
        <f t="shared" si="9074"/>
        <v/>
      </c>
      <c r="LO147" s="157" t="str">
        <f t="shared" si="9074"/>
        <v/>
      </c>
      <c r="LP147" s="157" t="str">
        <f t="shared" si="9074"/>
        <v/>
      </c>
      <c r="LQ147" s="157" t="str">
        <f t="shared" si="9074"/>
        <v/>
      </c>
      <c r="LR147" s="157" t="str">
        <f t="shared" si="9074"/>
        <v/>
      </c>
      <c r="LS147" s="157" t="str">
        <f t="shared" si="9074"/>
        <v/>
      </c>
      <c r="LT147" s="157" t="str">
        <f t="shared" si="9074"/>
        <v/>
      </c>
      <c r="LU147" s="157" t="str">
        <f t="shared" si="9074"/>
        <v/>
      </c>
      <c r="LV147" s="157" t="str">
        <f t="shared" si="9074"/>
        <v/>
      </c>
      <c r="LW147" s="157" t="str">
        <f t="shared" si="9074"/>
        <v/>
      </c>
      <c r="LX147" s="157" t="str">
        <f t="shared" si="9074"/>
        <v/>
      </c>
      <c r="LY147" s="157" t="str">
        <f t="shared" si="9074"/>
        <v/>
      </c>
      <c r="LZ147" s="157" t="str">
        <f t="shared" si="9074"/>
        <v/>
      </c>
      <c r="MA147" s="157" t="str">
        <f t="shared" si="9074"/>
        <v/>
      </c>
      <c r="MB147" s="157" t="str">
        <f t="shared" si="9074"/>
        <v/>
      </c>
      <c r="MC147" s="157" t="str">
        <f t="shared" si="9074"/>
        <v/>
      </c>
      <c r="MD147" s="157" t="str">
        <f t="shared" si="9074"/>
        <v/>
      </c>
      <c r="ME147" s="157" t="str">
        <f t="shared" si="9074"/>
        <v/>
      </c>
      <c r="MF147" s="157" t="str">
        <f t="shared" si="9074"/>
        <v/>
      </c>
      <c r="MG147" s="157" t="str">
        <f t="shared" si="9074"/>
        <v/>
      </c>
      <c r="MH147" s="157" t="str">
        <f t="shared" si="9074"/>
        <v/>
      </c>
      <c r="MI147" s="157" t="str">
        <f t="shared" si="9074"/>
        <v/>
      </c>
      <c r="MJ147" s="157" t="str">
        <f t="shared" si="9074"/>
        <v/>
      </c>
      <c r="MK147" s="157" t="str">
        <f t="shared" si="9074"/>
        <v/>
      </c>
      <c r="ML147" s="157" t="str">
        <f t="shared" si="9074"/>
        <v/>
      </c>
      <c r="MM147" s="157" t="str">
        <f t="shared" si="9074"/>
        <v/>
      </c>
      <c r="MN147" s="157" t="str">
        <f t="shared" si="9074"/>
        <v/>
      </c>
      <c r="MO147" s="157" t="str">
        <f t="shared" si="9074"/>
        <v/>
      </c>
      <c r="MP147" s="157" t="str">
        <f t="shared" si="9074"/>
        <v/>
      </c>
      <c r="MQ147" s="157" t="str">
        <f t="shared" si="9074"/>
        <v/>
      </c>
      <c r="MR147" s="157" t="str">
        <f t="shared" si="9074"/>
        <v/>
      </c>
      <c r="MS147" s="157" t="str">
        <f t="shared" si="9074"/>
        <v/>
      </c>
      <c r="MT147" s="157" t="str">
        <f t="shared" si="9074"/>
        <v/>
      </c>
      <c r="MU147" s="157" t="str">
        <f t="shared" si="9074"/>
        <v/>
      </c>
      <c r="MV147" s="157" t="str">
        <f t="shared" si="9074"/>
        <v/>
      </c>
      <c r="MW147" s="157" t="str">
        <f t="shared" si="9074"/>
        <v/>
      </c>
      <c r="MX147" s="157" t="str">
        <f t="shared" si="9074"/>
        <v/>
      </c>
      <c r="MY147" s="157" t="str">
        <f t="shared" si="9074"/>
        <v/>
      </c>
      <c r="MZ147" s="157" t="str">
        <f t="shared" si="9074"/>
        <v/>
      </c>
      <c r="NA147" s="157" t="str">
        <f t="shared" si="9074"/>
        <v/>
      </c>
      <c r="NB147" s="157" t="str">
        <f t="shared" si="9074"/>
        <v/>
      </c>
      <c r="NC147" s="157" t="str">
        <f t="shared" si="9074"/>
        <v/>
      </c>
      <c r="ND147" s="157" t="str">
        <f t="shared" si="9074"/>
        <v/>
      </c>
      <c r="NE147" s="157" t="str">
        <f t="shared" si="9074"/>
        <v/>
      </c>
      <c r="NF147" s="157" t="str">
        <f t="shared" si="9074"/>
        <v/>
      </c>
      <c r="NG147" s="157" t="str">
        <f t="shared" si="9074"/>
        <v/>
      </c>
      <c r="NH147" s="157" t="str">
        <f t="shared" si="9074"/>
        <v/>
      </c>
      <c r="NI147" s="157" t="str">
        <f t="shared" si="9074"/>
        <v/>
      </c>
      <c r="NJ147" s="157" t="str">
        <f t="shared" si="9074"/>
        <v/>
      </c>
      <c r="NK147" s="157" t="str">
        <f t="shared" si="9074"/>
        <v/>
      </c>
      <c r="NL147" s="157" t="str">
        <f t="shared" si="9074"/>
        <v/>
      </c>
      <c r="NM147" s="157" t="str">
        <f t="shared" si="9074"/>
        <v/>
      </c>
      <c r="NN147" s="157" t="str">
        <f t="shared" si="9074"/>
        <v/>
      </c>
      <c r="NO147" s="157" t="str">
        <f t="shared" si="9074"/>
        <v/>
      </c>
      <c r="NP147" s="157" t="str">
        <f t="shared" si="9074"/>
        <v/>
      </c>
      <c r="NQ147" s="157" t="str">
        <f t="shared" si="9074"/>
        <v/>
      </c>
      <c r="NR147" s="157" t="str">
        <f t="shared" si="9074"/>
        <v/>
      </c>
      <c r="NS147" s="157" t="str">
        <f t="shared" si="9074"/>
        <v/>
      </c>
      <c r="NT147" s="157" t="str">
        <f t="shared" si="9074"/>
        <v/>
      </c>
      <c r="NU147" s="157" t="str">
        <f t="shared" si="9074"/>
        <v/>
      </c>
      <c r="NV147" s="157" t="str">
        <f t="shared" si="9074"/>
        <v/>
      </c>
      <c r="NW147" s="157" t="str">
        <f t="shared" si="9074"/>
        <v/>
      </c>
      <c r="NX147" s="157" t="str">
        <f t="shared" ref="NX147:QI147" si="9075">IF(NX145&lt;&gt;0,(NX144/NX145)*1000000,"")</f>
        <v/>
      </c>
      <c r="NY147" s="157" t="str">
        <f t="shared" si="9075"/>
        <v/>
      </c>
      <c r="NZ147" s="157" t="str">
        <f t="shared" si="9075"/>
        <v/>
      </c>
      <c r="OA147" s="157" t="str">
        <f t="shared" si="9075"/>
        <v/>
      </c>
      <c r="OB147" s="157" t="str">
        <f t="shared" si="9075"/>
        <v/>
      </c>
      <c r="OC147" s="157" t="str">
        <f t="shared" si="9075"/>
        <v/>
      </c>
      <c r="OD147" s="157" t="str">
        <f t="shared" si="9075"/>
        <v/>
      </c>
      <c r="OE147" s="157" t="str">
        <f t="shared" si="9075"/>
        <v/>
      </c>
      <c r="OF147" s="157" t="str">
        <f t="shared" si="9075"/>
        <v/>
      </c>
      <c r="OG147" s="157" t="str">
        <f t="shared" si="9075"/>
        <v/>
      </c>
      <c r="OH147" s="157" t="str">
        <f t="shared" si="9075"/>
        <v/>
      </c>
      <c r="OI147" s="157" t="str">
        <f t="shared" si="9075"/>
        <v/>
      </c>
      <c r="OJ147" s="157" t="str">
        <f t="shared" si="9075"/>
        <v/>
      </c>
      <c r="OK147" s="157" t="str">
        <f t="shared" si="9075"/>
        <v/>
      </c>
      <c r="OL147" s="157" t="str">
        <f t="shared" si="9075"/>
        <v/>
      </c>
      <c r="OM147" s="157" t="str">
        <f t="shared" si="9075"/>
        <v/>
      </c>
      <c r="ON147" s="157" t="str">
        <f t="shared" si="9075"/>
        <v/>
      </c>
      <c r="OO147" s="157" t="str">
        <f t="shared" si="9075"/>
        <v/>
      </c>
      <c r="OP147" s="157" t="str">
        <f t="shared" si="9075"/>
        <v/>
      </c>
      <c r="OQ147" s="157" t="str">
        <f t="shared" si="9075"/>
        <v/>
      </c>
      <c r="OR147" s="157" t="str">
        <f t="shared" si="9075"/>
        <v/>
      </c>
      <c r="OS147" s="157" t="str">
        <f t="shared" si="9075"/>
        <v/>
      </c>
      <c r="OT147" s="157" t="str">
        <f t="shared" si="9075"/>
        <v/>
      </c>
      <c r="OU147" s="157" t="str">
        <f t="shared" si="9075"/>
        <v/>
      </c>
      <c r="OV147" s="157" t="str">
        <f t="shared" si="9075"/>
        <v/>
      </c>
      <c r="OW147" s="157" t="str">
        <f t="shared" si="9075"/>
        <v/>
      </c>
      <c r="OX147" s="157" t="str">
        <f t="shared" si="9075"/>
        <v/>
      </c>
      <c r="OY147" s="157" t="str">
        <f t="shared" si="9075"/>
        <v/>
      </c>
      <c r="OZ147" s="157" t="str">
        <f t="shared" si="9075"/>
        <v/>
      </c>
      <c r="PA147" s="157" t="str">
        <f t="shared" si="9075"/>
        <v/>
      </c>
      <c r="PB147" s="157" t="str">
        <f t="shared" si="9075"/>
        <v/>
      </c>
      <c r="PC147" s="157" t="str">
        <f t="shared" si="9075"/>
        <v/>
      </c>
      <c r="PD147" s="157" t="str">
        <f t="shared" si="9075"/>
        <v/>
      </c>
      <c r="PE147" s="157" t="str">
        <f t="shared" si="9075"/>
        <v/>
      </c>
      <c r="PF147" s="157" t="str">
        <f t="shared" si="9075"/>
        <v/>
      </c>
      <c r="PG147" s="157" t="str">
        <f t="shared" si="9075"/>
        <v/>
      </c>
      <c r="PH147" s="157" t="str">
        <f t="shared" si="9075"/>
        <v/>
      </c>
      <c r="PI147" s="157" t="str">
        <f t="shared" si="9075"/>
        <v/>
      </c>
      <c r="PJ147" s="157" t="str">
        <f t="shared" si="9075"/>
        <v/>
      </c>
      <c r="PK147" s="157" t="str">
        <f t="shared" si="9075"/>
        <v/>
      </c>
      <c r="PL147" s="157" t="str">
        <f t="shared" si="9075"/>
        <v/>
      </c>
      <c r="PM147" s="157" t="str">
        <f t="shared" si="9075"/>
        <v/>
      </c>
      <c r="PN147" s="157" t="str">
        <f t="shared" si="9075"/>
        <v/>
      </c>
      <c r="PO147" s="157" t="str">
        <f t="shared" si="9075"/>
        <v/>
      </c>
      <c r="PP147" s="157" t="str">
        <f t="shared" si="9075"/>
        <v/>
      </c>
      <c r="PQ147" s="157" t="str">
        <f t="shared" si="9075"/>
        <v/>
      </c>
      <c r="PR147" s="157" t="str">
        <f t="shared" si="9075"/>
        <v/>
      </c>
      <c r="PS147" s="157" t="str">
        <f t="shared" si="9075"/>
        <v/>
      </c>
      <c r="PT147" s="157" t="str">
        <f t="shared" si="9075"/>
        <v/>
      </c>
      <c r="PU147" s="157" t="str">
        <f t="shared" si="9075"/>
        <v/>
      </c>
      <c r="PV147" s="157" t="str">
        <f t="shared" si="9075"/>
        <v/>
      </c>
      <c r="PW147" s="157" t="str">
        <f t="shared" si="9075"/>
        <v/>
      </c>
      <c r="PX147" s="157" t="str">
        <f t="shared" si="9075"/>
        <v/>
      </c>
      <c r="PY147" s="157" t="str">
        <f t="shared" si="9075"/>
        <v/>
      </c>
      <c r="PZ147" s="157" t="str">
        <f t="shared" si="9075"/>
        <v/>
      </c>
      <c r="QA147" s="157" t="str">
        <f t="shared" si="9075"/>
        <v/>
      </c>
      <c r="QB147" s="157" t="str">
        <f t="shared" si="9075"/>
        <v/>
      </c>
      <c r="QC147" s="157" t="str">
        <f t="shared" si="9075"/>
        <v/>
      </c>
      <c r="QD147" s="157" t="str">
        <f t="shared" si="9075"/>
        <v/>
      </c>
      <c r="QE147" s="157" t="str">
        <f t="shared" si="9075"/>
        <v/>
      </c>
      <c r="QF147" s="157" t="str">
        <f t="shared" si="9075"/>
        <v/>
      </c>
      <c r="QG147" s="157" t="str">
        <f t="shared" si="9075"/>
        <v/>
      </c>
      <c r="QH147" s="157" t="str">
        <f t="shared" si="9075"/>
        <v/>
      </c>
      <c r="QI147" s="157" t="str">
        <f t="shared" si="9075"/>
        <v/>
      </c>
      <c r="QJ147" s="157" t="str">
        <f t="shared" ref="QJ147:SU147" si="9076">IF(QJ145&lt;&gt;0,(QJ144/QJ145)*1000000,"")</f>
        <v/>
      </c>
      <c r="QK147" s="157" t="str">
        <f t="shared" si="9076"/>
        <v/>
      </c>
      <c r="QL147" s="157" t="str">
        <f t="shared" si="9076"/>
        <v/>
      </c>
      <c r="QM147" s="157" t="str">
        <f t="shared" si="9076"/>
        <v/>
      </c>
      <c r="QN147" s="157" t="str">
        <f t="shared" si="9076"/>
        <v/>
      </c>
      <c r="QO147" s="157" t="str">
        <f t="shared" si="9076"/>
        <v/>
      </c>
      <c r="QP147" s="157" t="str">
        <f t="shared" si="9076"/>
        <v/>
      </c>
      <c r="QQ147" s="157" t="str">
        <f t="shared" si="9076"/>
        <v/>
      </c>
      <c r="QR147" s="157" t="str">
        <f t="shared" si="9076"/>
        <v/>
      </c>
      <c r="QS147" s="157" t="str">
        <f t="shared" si="9076"/>
        <v/>
      </c>
      <c r="QT147" s="157" t="str">
        <f t="shared" si="9076"/>
        <v/>
      </c>
      <c r="QU147" s="157" t="str">
        <f t="shared" si="9076"/>
        <v/>
      </c>
      <c r="QV147" s="157" t="str">
        <f t="shared" si="9076"/>
        <v/>
      </c>
      <c r="QW147" s="157" t="str">
        <f t="shared" si="9076"/>
        <v/>
      </c>
      <c r="QX147" s="157" t="str">
        <f t="shared" si="9076"/>
        <v/>
      </c>
      <c r="QY147" s="157" t="str">
        <f t="shared" si="9076"/>
        <v/>
      </c>
      <c r="QZ147" s="157" t="str">
        <f t="shared" si="9076"/>
        <v/>
      </c>
      <c r="RA147" s="157" t="str">
        <f t="shared" si="9076"/>
        <v/>
      </c>
      <c r="RB147" s="157" t="str">
        <f t="shared" si="9076"/>
        <v/>
      </c>
      <c r="RC147" s="157" t="str">
        <f t="shared" si="9076"/>
        <v/>
      </c>
      <c r="RD147" s="157" t="str">
        <f t="shared" si="9076"/>
        <v/>
      </c>
      <c r="RE147" s="157" t="str">
        <f t="shared" si="9076"/>
        <v/>
      </c>
      <c r="RF147" s="157" t="str">
        <f t="shared" si="9076"/>
        <v/>
      </c>
      <c r="RG147" s="157" t="str">
        <f t="shared" si="9076"/>
        <v/>
      </c>
      <c r="RH147" s="157" t="str">
        <f t="shared" si="9076"/>
        <v/>
      </c>
      <c r="RI147" s="157" t="str">
        <f t="shared" si="9076"/>
        <v/>
      </c>
      <c r="RJ147" s="157" t="str">
        <f t="shared" si="9076"/>
        <v/>
      </c>
      <c r="RK147" s="157" t="str">
        <f t="shared" si="9076"/>
        <v/>
      </c>
      <c r="RL147" s="157" t="str">
        <f t="shared" si="9076"/>
        <v/>
      </c>
      <c r="RM147" s="157" t="str">
        <f t="shared" si="9076"/>
        <v/>
      </c>
      <c r="RN147" s="157" t="str">
        <f t="shared" si="9076"/>
        <v/>
      </c>
      <c r="RO147" s="157" t="str">
        <f t="shared" si="9076"/>
        <v/>
      </c>
      <c r="RP147" s="157" t="str">
        <f t="shared" si="9076"/>
        <v/>
      </c>
      <c r="RQ147" s="157" t="str">
        <f t="shared" si="9076"/>
        <v/>
      </c>
      <c r="RR147" s="157" t="str">
        <f t="shared" si="9076"/>
        <v/>
      </c>
      <c r="RS147" s="157" t="str">
        <f t="shared" si="9076"/>
        <v/>
      </c>
      <c r="RT147" s="157" t="str">
        <f t="shared" si="9076"/>
        <v/>
      </c>
      <c r="RU147" s="157" t="str">
        <f t="shared" si="9076"/>
        <v/>
      </c>
      <c r="RV147" s="157" t="str">
        <f t="shared" si="9076"/>
        <v/>
      </c>
      <c r="RW147" s="157" t="str">
        <f t="shared" si="9076"/>
        <v/>
      </c>
      <c r="RX147" s="157" t="str">
        <f t="shared" si="9076"/>
        <v/>
      </c>
      <c r="RY147" s="157" t="str">
        <f t="shared" si="9076"/>
        <v/>
      </c>
      <c r="RZ147" s="157" t="str">
        <f t="shared" si="9076"/>
        <v/>
      </c>
      <c r="SA147" s="157" t="str">
        <f t="shared" si="9076"/>
        <v/>
      </c>
      <c r="SB147" s="157" t="str">
        <f t="shared" si="9076"/>
        <v/>
      </c>
      <c r="SC147" s="157" t="str">
        <f t="shared" si="9076"/>
        <v/>
      </c>
      <c r="SD147" s="157" t="str">
        <f t="shared" si="9076"/>
        <v/>
      </c>
      <c r="SE147" s="157" t="str">
        <f t="shared" si="9076"/>
        <v/>
      </c>
      <c r="SF147" s="157" t="str">
        <f t="shared" si="9076"/>
        <v/>
      </c>
      <c r="SG147" s="157" t="str">
        <f t="shared" si="9076"/>
        <v/>
      </c>
      <c r="SH147" s="157" t="str">
        <f t="shared" si="9076"/>
        <v/>
      </c>
      <c r="SI147" s="157" t="str">
        <f t="shared" si="9076"/>
        <v/>
      </c>
      <c r="SJ147" s="157" t="str">
        <f t="shared" si="9076"/>
        <v/>
      </c>
      <c r="SK147" s="157" t="str">
        <f t="shared" si="9076"/>
        <v/>
      </c>
      <c r="SL147" s="157" t="str">
        <f t="shared" si="9076"/>
        <v/>
      </c>
      <c r="SM147" s="157" t="str">
        <f t="shared" si="9076"/>
        <v/>
      </c>
      <c r="SN147" s="157" t="str">
        <f t="shared" si="9076"/>
        <v/>
      </c>
      <c r="SO147" s="157" t="str">
        <f t="shared" si="9076"/>
        <v/>
      </c>
      <c r="SP147" s="157" t="str">
        <f t="shared" si="9076"/>
        <v/>
      </c>
      <c r="SQ147" s="157" t="str">
        <f t="shared" si="9076"/>
        <v/>
      </c>
      <c r="SR147" s="157" t="str">
        <f t="shared" si="9076"/>
        <v/>
      </c>
      <c r="SS147" s="157" t="str">
        <f t="shared" si="9076"/>
        <v/>
      </c>
      <c r="ST147" s="157" t="str">
        <f t="shared" si="9076"/>
        <v/>
      </c>
      <c r="SU147" s="157" t="str">
        <f t="shared" si="9076"/>
        <v/>
      </c>
      <c r="SV147" s="157" t="str">
        <f t="shared" ref="SV147:VG147" si="9077">IF(SV145&lt;&gt;0,(SV144/SV145)*1000000,"")</f>
        <v/>
      </c>
      <c r="SW147" s="157" t="str">
        <f t="shared" si="9077"/>
        <v/>
      </c>
      <c r="SX147" s="157" t="str">
        <f t="shared" si="9077"/>
        <v/>
      </c>
      <c r="SY147" s="157" t="str">
        <f t="shared" si="9077"/>
        <v/>
      </c>
      <c r="SZ147" s="157" t="str">
        <f t="shared" si="9077"/>
        <v/>
      </c>
      <c r="TA147" s="157" t="str">
        <f t="shared" si="9077"/>
        <v/>
      </c>
      <c r="TB147" s="157" t="str">
        <f t="shared" si="9077"/>
        <v/>
      </c>
      <c r="TC147" s="157" t="str">
        <f t="shared" si="9077"/>
        <v/>
      </c>
      <c r="TD147" s="157" t="str">
        <f t="shared" si="9077"/>
        <v/>
      </c>
      <c r="TE147" s="157" t="str">
        <f t="shared" si="9077"/>
        <v/>
      </c>
      <c r="TF147" s="157" t="str">
        <f t="shared" si="9077"/>
        <v/>
      </c>
      <c r="TG147" s="157" t="str">
        <f t="shared" si="9077"/>
        <v/>
      </c>
      <c r="TH147" s="157" t="str">
        <f t="shared" si="9077"/>
        <v/>
      </c>
      <c r="TI147" s="157" t="str">
        <f t="shared" si="9077"/>
        <v/>
      </c>
      <c r="TJ147" s="157" t="str">
        <f t="shared" si="9077"/>
        <v/>
      </c>
      <c r="TK147" s="157" t="str">
        <f t="shared" si="9077"/>
        <v/>
      </c>
      <c r="TL147" s="157" t="str">
        <f t="shared" si="9077"/>
        <v/>
      </c>
      <c r="TM147" s="157" t="str">
        <f t="shared" si="9077"/>
        <v/>
      </c>
      <c r="TN147" s="157" t="str">
        <f t="shared" si="9077"/>
        <v/>
      </c>
      <c r="TO147" s="157" t="str">
        <f t="shared" si="9077"/>
        <v/>
      </c>
      <c r="TP147" s="157" t="str">
        <f t="shared" si="9077"/>
        <v/>
      </c>
      <c r="TQ147" s="157" t="str">
        <f t="shared" si="9077"/>
        <v/>
      </c>
      <c r="TR147" s="157" t="str">
        <f t="shared" si="9077"/>
        <v/>
      </c>
      <c r="TS147" s="157" t="str">
        <f t="shared" si="9077"/>
        <v/>
      </c>
      <c r="TT147" s="157" t="str">
        <f t="shared" si="9077"/>
        <v/>
      </c>
      <c r="TU147" s="157" t="str">
        <f t="shared" si="9077"/>
        <v/>
      </c>
      <c r="TV147" s="157" t="str">
        <f t="shared" si="9077"/>
        <v/>
      </c>
      <c r="TW147" s="157" t="str">
        <f t="shared" si="9077"/>
        <v/>
      </c>
      <c r="TX147" s="157" t="str">
        <f t="shared" si="9077"/>
        <v/>
      </c>
      <c r="TY147" s="157" t="str">
        <f t="shared" si="9077"/>
        <v/>
      </c>
      <c r="TZ147" s="157" t="str">
        <f t="shared" si="9077"/>
        <v/>
      </c>
      <c r="UA147" s="157" t="str">
        <f t="shared" si="9077"/>
        <v/>
      </c>
      <c r="UB147" s="157" t="str">
        <f t="shared" si="9077"/>
        <v/>
      </c>
      <c r="UC147" s="157" t="str">
        <f t="shared" si="9077"/>
        <v/>
      </c>
      <c r="UD147" s="157" t="str">
        <f t="shared" si="9077"/>
        <v/>
      </c>
      <c r="UE147" s="157" t="str">
        <f t="shared" si="9077"/>
        <v/>
      </c>
      <c r="UF147" s="157" t="str">
        <f t="shared" si="9077"/>
        <v/>
      </c>
      <c r="UG147" s="157" t="str">
        <f t="shared" si="9077"/>
        <v/>
      </c>
      <c r="UH147" s="157" t="str">
        <f t="shared" si="9077"/>
        <v/>
      </c>
      <c r="UI147" s="157" t="str">
        <f t="shared" si="9077"/>
        <v/>
      </c>
      <c r="UJ147" s="157" t="str">
        <f t="shared" si="9077"/>
        <v/>
      </c>
      <c r="UK147" s="157" t="str">
        <f t="shared" si="9077"/>
        <v/>
      </c>
      <c r="UL147" s="157" t="str">
        <f t="shared" si="9077"/>
        <v/>
      </c>
      <c r="UM147" s="157" t="str">
        <f t="shared" si="9077"/>
        <v/>
      </c>
      <c r="UN147" s="157" t="str">
        <f t="shared" si="9077"/>
        <v/>
      </c>
      <c r="UO147" s="157" t="str">
        <f t="shared" si="9077"/>
        <v/>
      </c>
      <c r="UP147" s="157" t="str">
        <f t="shared" si="9077"/>
        <v/>
      </c>
      <c r="UQ147" s="157" t="str">
        <f t="shared" si="9077"/>
        <v/>
      </c>
      <c r="UR147" s="157" t="str">
        <f t="shared" si="9077"/>
        <v/>
      </c>
      <c r="US147" s="157" t="str">
        <f t="shared" si="9077"/>
        <v/>
      </c>
      <c r="UT147" s="157" t="str">
        <f t="shared" si="9077"/>
        <v/>
      </c>
      <c r="UU147" s="157" t="str">
        <f t="shared" si="9077"/>
        <v/>
      </c>
      <c r="UV147" s="157" t="str">
        <f t="shared" si="9077"/>
        <v/>
      </c>
      <c r="UW147" s="157" t="str">
        <f t="shared" si="9077"/>
        <v/>
      </c>
      <c r="UX147" s="157" t="str">
        <f t="shared" si="9077"/>
        <v/>
      </c>
      <c r="UY147" s="157" t="str">
        <f t="shared" si="9077"/>
        <v/>
      </c>
      <c r="UZ147" s="157" t="str">
        <f t="shared" si="9077"/>
        <v/>
      </c>
      <c r="VA147" s="157" t="str">
        <f t="shared" si="9077"/>
        <v/>
      </c>
      <c r="VB147" s="157" t="str">
        <f t="shared" si="9077"/>
        <v/>
      </c>
      <c r="VC147" s="157" t="str">
        <f t="shared" si="9077"/>
        <v/>
      </c>
      <c r="VD147" s="157" t="str">
        <f t="shared" si="9077"/>
        <v/>
      </c>
      <c r="VE147" s="157" t="str">
        <f t="shared" si="9077"/>
        <v/>
      </c>
      <c r="VF147" s="157" t="str">
        <f t="shared" si="9077"/>
        <v/>
      </c>
      <c r="VG147" s="157" t="str">
        <f t="shared" si="9077"/>
        <v/>
      </c>
      <c r="VH147" s="157" t="str">
        <f t="shared" ref="VH147:XS147" si="9078">IF(VH145&lt;&gt;0,(VH144/VH145)*1000000,"")</f>
        <v/>
      </c>
      <c r="VI147" s="157" t="str">
        <f t="shared" si="9078"/>
        <v/>
      </c>
      <c r="VJ147" s="157" t="str">
        <f t="shared" si="9078"/>
        <v/>
      </c>
      <c r="VK147" s="157" t="str">
        <f t="shared" si="9078"/>
        <v/>
      </c>
      <c r="VL147" s="157" t="str">
        <f t="shared" si="9078"/>
        <v/>
      </c>
      <c r="VM147" s="157" t="str">
        <f t="shared" si="9078"/>
        <v/>
      </c>
      <c r="VN147" s="157" t="str">
        <f t="shared" si="9078"/>
        <v/>
      </c>
      <c r="VO147" s="157" t="str">
        <f t="shared" si="9078"/>
        <v/>
      </c>
      <c r="VP147" s="157" t="str">
        <f t="shared" si="9078"/>
        <v/>
      </c>
      <c r="VQ147" s="157" t="str">
        <f t="shared" si="9078"/>
        <v/>
      </c>
      <c r="VR147" s="157" t="str">
        <f t="shared" si="9078"/>
        <v/>
      </c>
      <c r="VS147" s="157" t="str">
        <f t="shared" si="9078"/>
        <v/>
      </c>
      <c r="VT147" s="157" t="str">
        <f t="shared" si="9078"/>
        <v/>
      </c>
      <c r="VU147" s="157" t="str">
        <f t="shared" si="9078"/>
        <v/>
      </c>
      <c r="VV147" s="157" t="str">
        <f t="shared" si="9078"/>
        <v/>
      </c>
      <c r="VW147" s="157" t="str">
        <f t="shared" si="9078"/>
        <v/>
      </c>
      <c r="VX147" s="157" t="str">
        <f t="shared" si="9078"/>
        <v/>
      </c>
      <c r="VY147" s="157" t="str">
        <f t="shared" si="9078"/>
        <v/>
      </c>
      <c r="VZ147" s="157" t="str">
        <f t="shared" si="9078"/>
        <v/>
      </c>
      <c r="WA147" s="157" t="str">
        <f t="shared" si="9078"/>
        <v/>
      </c>
      <c r="WB147" s="157" t="str">
        <f t="shared" si="9078"/>
        <v/>
      </c>
      <c r="WC147" s="157" t="str">
        <f t="shared" si="9078"/>
        <v/>
      </c>
      <c r="WD147" s="157" t="str">
        <f t="shared" si="9078"/>
        <v/>
      </c>
      <c r="WE147" s="157" t="str">
        <f t="shared" si="9078"/>
        <v/>
      </c>
      <c r="WF147" s="157" t="str">
        <f t="shared" si="9078"/>
        <v/>
      </c>
      <c r="WG147" s="157" t="str">
        <f t="shared" si="9078"/>
        <v/>
      </c>
      <c r="WH147" s="157" t="str">
        <f t="shared" si="9078"/>
        <v/>
      </c>
      <c r="WI147" s="157" t="str">
        <f t="shared" si="9078"/>
        <v/>
      </c>
      <c r="WJ147" s="157" t="str">
        <f t="shared" si="9078"/>
        <v/>
      </c>
      <c r="WK147" s="157" t="str">
        <f t="shared" si="9078"/>
        <v/>
      </c>
      <c r="WL147" s="157" t="str">
        <f t="shared" si="9078"/>
        <v/>
      </c>
      <c r="WM147" s="157" t="str">
        <f t="shared" si="9078"/>
        <v/>
      </c>
      <c r="WN147" s="157" t="str">
        <f t="shared" si="9078"/>
        <v/>
      </c>
      <c r="WO147" s="157" t="str">
        <f t="shared" si="9078"/>
        <v/>
      </c>
      <c r="WP147" s="157" t="str">
        <f t="shared" si="9078"/>
        <v/>
      </c>
      <c r="WQ147" s="157" t="str">
        <f t="shared" si="9078"/>
        <v/>
      </c>
      <c r="WR147" s="157" t="str">
        <f t="shared" si="9078"/>
        <v/>
      </c>
      <c r="WS147" s="157" t="str">
        <f t="shared" si="9078"/>
        <v/>
      </c>
      <c r="WT147" s="157" t="str">
        <f t="shared" si="9078"/>
        <v/>
      </c>
      <c r="WU147" s="157" t="str">
        <f t="shared" si="9078"/>
        <v/>
      </c>
      <c r="WV147" s="157" t="str">
        <f t="shared" si="9078"/>
        <v/>
      </c>
      <c r="WW147" s="157" t="str">
        <f t="shared" si="9078"/>
        <v/>
      </c>
      <c r="WX147" s="157" t="str">
        <f t="shared" si="9078"/>
        <v/>
      </c>
      <c r="WY147" s="157" t="str">
        <f t="shared" si="9078"/>
        <v/>
      </c>
      <c r="WZ147" s="157" t="str">
        <f t="shared" si="9078"/>
        <v/>
      </c>
      <c r="XA147" s="157" t="str">
        <f t="shared" si="9078"/>
        <v/>
      </c>
      <c r="XB147" s="157" t="str">
        <f t="shared" si="9078"/>
        <v/>
      </c>
      <c r="XC147" s="157" t="str">
        <f t="shared" si="9078"/>
        <v/>
      </c>
      <c r="XD147" s="157" t="str">
        <f t="shared" si="9078"/>
        <v/>
      </c>
      <c r="XE147" s="157" t="str">
        <f t="shared" si="9078"/>
        <v/>
      </c>
      <c r="XF147" s="157" t="str">
        <f t="shared" si="9078"/>
        <v/>
      </c>
      <c r="XG147" s="157" t="str">
        <f t="shared" si="9078"/>
        <v/>
      </c>
      <c r="XH147" s="157" t="str">
        <f t="shared" si="9078"/>
        <v/>
      </c>
      <c r="XI147" s="157" t="str">
        <f t="shared" si="9078"/>
        <v/>
      </c>
      <c r="XJ147" s="157" t="str">
        <f t="shared" si="9078"/>
        <v/>
      </c>
      <c r="XK147" s="157" t="str">
        <f t="shared" si="9078"/>
        <v/>
      </c>
      <c r="XL147" s="157" t="str">
        <f t="shared" si="9078"/>
        <v/>
      </c>
      <c r="XM147" s="157" t="str">
        <f t="shared" si="9078"/>
        <v/>
      </c>
      <c r="XN147" s="157" t="str">
        <f t="shared" si="9078"/>
        <v/>
      </c>
      <c r="XO147" s="157" t="str">
        <f t="shared" si="9078"/>
        <v/>
      </c>
      <c r="XP147" s="157" t="str">
        <f t="shared" si="9078"/>
        <v/>
      </c>
      <c r="XQ147" s="157" t="str">
        <f t="shared" si="9078"/>
        <v/>
      </c>
      <c r="XR147" s="157" t="str">
        <f t="shared" si="9078"/>
        <v/>
      </c>
      <c r="XS147" s="157" t="str">
        <f t="shared" si="9078"/>
        <v/>
      </c>
      <c r="XT147" s="157" t="str">
        <f t="shared" ref="XT147:AAE147" si="9079">IF(XT145&lt;&gt;0,(XT144/XT145)*1000000,"")</f>
        <v/>
      </c>
      <c r="XU147" s="157" t="str">
        <f t="shared" si="9079"/>
        <v/>
      </c>
      <c r="XV147" s="157" t="str">
        <f t="shared" si="9079"/>
        <v/>
      </c>
      <c r="XW147" s="157" t="str">
        <f t="shared" si="9079"/>
        <v/>
      </c>
      <c r="XX147" s="157" t="str">
        <f t="shared" si="9079"/>
        <v/>
      </c>
      <c r="XY147" s="157" t="str">
        <f t="shared" si="9079"/>
        <v/>
      </c>
      <c r="XZ147" s="157" t="str">
        <f t="shared" si="9079"/>
        <v/>
      </c>
      <c r="YA147" s="157" t="str">
        <f t="shared" si="9079"/>
        <v/>
      </c>
      <c r="YB147" s="157" t="str">
        <f t="shared" si="9079"/>
        <v/>
      </c>
      <c r="YC147" s="157" t="str">
        <f t="shared" si="9079"/>
        <v/>
      </c>
      <c r="YD147" s="157" t="str">
        <f t="shared" si="9079"/>
        <v/>
      </c>
      <c r="YE147" s="157" t="str">
        <f t="shared" si="9079"/>
        <v/>
      </c>
      <c r="YF147" s="157" t="str">
        <f t="shared" si="9079"/>
        <v/>
      </c>
      <c r="YG147" s="157" t="str">
        <f t="shared" si="9079"/>
        <v/>
      </c>
      <c r="YH147" s="157" t="str">
        <f t="shared" si="9079"/>
        <v/>
      </c>
      <c r="YI147" s="157" t="str">
        <f t="shared" si="9079"/>
        <v/>
      </c>
      <c r="YJ147" s="157" t="str">
        <f t="shared" si="9079"/>
        <v/>
      </c>
      <c r="YK147" s="157" t="str">
        <f t="shared" si="9079"/>
        <v/>
      </c>
      <c r="YL147" s="157" t="str">
        <f t="shared" si="9079"/>
        <v/>
      </c>
      <c r="YM147" s="157" t="str">
        <f t="shared" si="9079"/>
        <v/>
      </c>
      <c r="YN147" s="157" t="str">
        <f t="shared" si="9079"/>
        <v/>
      </c>
      <c r="YO147" s="157" t="str">
        <f t="shared" si="9079"/>
        <v/>
      </c>
      <c r="YP147" s="157" t="str">
        <f t="shared" si="9079"/>
        <v/>
      </c>
      <c r="YQ147" s="157" t="str">
        <f t="shared" si="9079"/>
        <v/>
      </c>
      <c r="YR147" s="157" t="str">
        <f t="shared" si="9079"/>
        <v/>
      </c>
      <c r="YS147" s="157" t="str">
        <f t="shared" si="9079"/>
        <v/>
      </c>
      <c r="YT147" s="157" t="str">
        <f t="shared" si="9079"/>
        <v/>
      </c>
      <c r="YU147" s="157" t="str">
        <f t="shared" si="9079"/>
        <v/>
      </c>
      <c r="YV147" s="157" t="str">
        <f t="shared" si="9079"/>
        <v/>
      </c>
      <c r="YW147" s="157" t="str">
        <f t="shared" si="9079"/>
        <v/>
      </c>
      <c r="YX147" s="157" t="str">
        <f t="shared" si="9079"/>
        <v/>
      </c>
      <c r="YY147" s="157" t="str">
        <f t="shared" si="9079"/>
        <v/>
      </c>
      <c r="YZ147" s="157" t="str">
        <f t="shared" si="9079"/>
        <v/>
      </c>
      <c r="ZA147" s="157" t="str">
        <f t="shared" si="9079"/>
        <v/>
      </c>
      <c r="ZB147" s="157" t="str">
        <f t="shared" si="9079"/>
        <v/>
      </c>
      <c r="ZC147" s="157" t="str">
        <f t="shared" si="9079"/>
        <v/>
      </c>
      <c r="ZD147" s="157" t="str">
        <f t="shared" si="9079"/>
        <v/>
      </c>
      <c r="ZE147" s="157" t="str">
        <f t="shared" si="9079"/>
        <v/>
      </c>
      <c r="ZF147" s="157" t="str">
        <f t="shared" si="9079"/>
        <v/>
      </c>
      <c r="ZG147" s="157" t="str">
        <f t="shared" si="9079"/>
        <v/>
      </c>
      <c r="ZH147" s="157" t="str">
        <f t="shared" si="9079"/>
        <v/>
      </c>
      <c r="ZI147" s="157" t="str">
        <f t="shared" si="9079"/>
        <v/>
      </c>
      <c r="ZJ147" s="157" t="str">
        <f t="shared" si="9079"/>
        <v/>
      </c>
      <c r="ZK147" s="157" t="str">
        <f t="shared" si="9079"/>
        <v/>
      </c>
      <c r="ZL147" s="157" t="str">
        <f t="shared" si="9079"/>
        <v/>
      </c>
      <c r="ZM147" s="157" t="str">
        <f t="shared" si="9079"/>
        <v/>
      </c>
      <c r="ZN147" s="157" t="str">
        <f t="shared" si="9079"/>
        <v/>
      </c>
      <c r="ZO147" s="157" t="str">
        <f t="shared" si="9079"/>
        <v/>
      </c>
      <c r="ZP147" s="157" t="str">
        <f t="shared" si="9079"/>
        <v/>
      </c>
      <c r="ZQ147" s="157" t="str">
        <f t="shared" si="9079"/>
        <v/>
      </c>
      <c r="ZR147" s="157" t="str">
        <f t="shared" si="9079"/>
        <v/>
      </c>
      <c r="ZS147" s="157" t="str">
        <f t="shared" si="9079"/>
        <v/>
      </c>
      <c r="ZT147" s="157" t="str">
        <f t="shared" si="9079"/>
        <v/>
      </c>
      <c r="ZU147" s="157" t="str">
        <f t="shared" si="9079"/>
        <v/>
      </c>
      <c r="ZV147" s="157" t="str">
        <f t="shared" si="9079"/>
        <v/>
      </c>
      <c r="ZW147" s="157" t="str">
        <f t="shared" si="9079"/>
        <v/>
      </c>
      <c r="ZX147" s="157" t="str">
        <f t="shared" si="9079"/>
        <v/>
      </c>
      <c r="ZY147" s="157" t="str">
        <f t="shared" si="9079"/>
        <v/>
      </c>
      <c r="ZZ147" s="157" t="str">
        <f t="shared" si="9079"/>
        <v/>
      </c>
      <c r="AAA147" s="157" t="str">
        <f t="shared" si="9079"/>
        <v/>
      </c>
      <c r="AAB147" s="157" t="str">
        <f t="shared" si="9079"/>
        <v/>
      </c>
      <c r="AAC147" s="157" t="str">
        <f t="shared" si="9079"/>
        <v/>
      </c>
      <c r="AAD147" s="157" t="str">
        <f t="shared" si="9079"/>
        <v/>
      </c>
      <c r="AAE147" s="157" t="str">
        <f t="shared" si="9079"/>
        <v/>
      </c>
      <c r="AAF147" s="157" t="str">
        <f t="shared" ref="AAF147:ACQ147" si="9080">IF(AAF145&lt;&gt;0,(AAF144/AAF145)*1000000,"")</f>
        <v/>
      </c>
      <c r="AAG147" s="157" t="str">
        <f t="shared" si="9080"/>
        <v/>
      </c>
      <c r="AAH147" s="157" t="str">
        <f t="shared" si="9080"/>
        <v/>
      </c>
      <c r="AAI147" s="157" t="str">
        <f t="shared" si="9080"/>
        <v/>
      </c>
      <c r="AAJ147" s="157" t="str">
        <f t="shared" si="9080"/>
        <v/>
      </c>
      <c r="AAK147" s="157" t="str">
        <f t="shared" si="9080"/>
        <v/>
      </c>
      <c r="AAL147" s="157" t="str">
        <f t="shared" si="9080"/>
        <v/>
      </c>
      <c r="AAM147" s="157" t="str">
        <f t="shared" si="9080"/>
        <v/>
      </c>
      <c r="AAN147" s="157" t="str">
        <f t="shared" si="9080"/>
        <v/>
      </c>
      <c r="AAO147" s="157" t="str">
        <f t="shared" si="9080"/>
        <v/>
      </c>
      <c r="AAP147" s="157" t="str">
        <f t="shared" si="9080"/>
        <v/>
      </c>
      <c r="AAQ147" s="157" t="str">
        <f t="shared" si="9080"/>
        <v/>
      </c>
      <c r="AAR147" s="157" t="str">
        <f t="shared" si="9080"/>
        <v/>
      </c>
      <c r="AAS147" s="157" t="str">
        <f t="shared" si="9080"/>
        <v/>
      </c>
      <c r="AAT147" s="157" t="str">
        <f t="shared" si="9080"/>
        <v/>
      </c>
      <c r="AAU147" s="157" t="str">
        <f t="shared" si="9080"/>
        <v/>
      </c>
      <c r="AAV147" s="157" t="str">
        <f t="shared" si="9080"/>
        <v/>
      </c>
      <c r="AAW147" s="157" t="str">
        <f t="shared" si="9080"/>
        <v/>
      </c>
      <c r="AAX147" s="157" t="str">
        <f t="shared" si="9080"/>
        <v/>
      </c>
      <c r="AAY147" s="157" t="str">
        <f t="shared" si="9080"/>
        <v/>
      </c>
      <c r="AAZ147" s="157" t="str">
        <f t="shared" si="9080"/>
        <v/>
      </c>
      <c r="ABA147" s="157" t="str">
        <f t="shared" si="9080"/>
        <v/>
      </c>
      <c r="ABB147" s="157" t="str">
        <f t="shared" si="9080"/>
        <v/>
      </c>
      <c r="ABC147" s="157" t="str">
        <f t="shared" si="9080"/>
        <v/>
      </c>
      <c r="ABD147" s="157" t="str">
        <f t="shared" si="9080"/>
        <v/>
      </c>
      <c r="ABE147" s="157" t="str">
        <f t="shared" si="9080"/>
        <v/>
      </c>
      <c r="ABF147" s="157" t="str">
        <f t="shared" si="9080"/>
        <v/>
      </c>
      <c r="ABG147" s="157" t="str">
        <f t="shared" si="9080"/>
        <v/>
      </c>
      <c r="ABH147" s="157" t="str">
        <f t="shared" si="9080"/>
        <v/>
      </c>
      <c r="ABI147" s="157" t="str">
        <f t="shared" si="9080"/>
        <v/>
      </c>
      <c r="ABJ147" s="157" t="str">
        <f t="shared" si="9080"/>
        <v/>
      </c>
      <c r="ABK147" s="157" t="str">
        <f t="shared" si="9080"/>
        <v/>
      </c>
      <c r="ABL147" s="157" t="str">
        <f t="shared" si="9080"/>
        <v/>
      </c>
      <c r="ABM147" s="157" t="str">
        <f t="shared" si="9080"/>
        <v/>
      </c>
      <c r="ABN147" s="157" t="str">
        <f t="shared" si="9080"/>
        <v/>
      </c>
      <c r="ABO147" s="157" t="str">
        <f t="shared" si="9080"/>
        <v/>
      </c>
      <c r="ABP147" s="157" t="str">
        <f t="shared" si="9080"/>
        <v/>
      </c>
      <c r="ABQ147" s="157" t="str">
        <f t="shared" si="9080"/>
        <v/>
      </c>
      <c r="ABR147" s="157" t="str">
        <f t="shared" si="9080"/>
        <v/>
      </c>
      <c r="ABS147" s="157" t="str">
        <f t="shared" si="9080"/>
        <v/>
      </c>
      <c r="ABT147" s="157" t="str">
        <f t="shared" si="9080"/>
        <v/>
      </c>
      <c r="ABU147" s="157" t="str">
        <f t="shared" si="9080"/>
        <v/>
      </c>
      <c r="ABV147" s="157" t="str">
        <f t="shared" si="9080"/>
        <v/>
      </c>
      <c r="ABW147" s="157" t="str">
        <f t="shared" si="9080"/>
        <v/>
      </c>
      <c r="ABX147" s="157" t="str">
        <f t="shared" si="9080"/>
        <v/>
      </c>
      <c r="ABY147" s="157" t="str">
        <f t="shared" si="9080"/>
        <v/>
      </c>
      <c r="ABZ147" s="157" t="str">
        <f t="shared" si="9080"/>
        <v/>
      </c>
      <c r="ACA147" s="157" t="str">
        <f t="shared" si="9080"/>
        <v/>
      </c>
      <c r="ACB147" s="157" t="str">
        <f t="shared" si="9080"/>
        <v/>
      </c>
      <c r="ACC147" s="157" t="str">
        <f t="shared" si="9080"/>
        <v/>
      </c>
      <c r="ACD147" s="157" t="str">
        <f t="shared" si="9080"/>
        <v/>
      </c>
      <c r="ACE147" s="157" t="str">
        <f t="shared" si="9080"/>
        <v/>
      </c>
      <c r="ACF147" s="157" t="str">
        <f t="shared" si="9080"/>
        <v/>
      </c>
      <c r="ACG147" s="157" t="str">
        <f t="shared" si="9080"/>
        <v/>
      </c>
      <c r="ACH147" s="157" t="str">
        <f t="shared" si="9080"/>
        <v/>
      </c>
      <c r="ACI147" s="157" t="str">
        <f t="shared" si="9080"/>
        <v/>
      </c>
      <c r="ACJ147" s="157" t="str">
        <f t="shared" si="9080"/>
        <v/>
      </c>
      <c r="ACK147" s="157" t="str">
        <f t="shared" si="9080"/>
        <v/>
      </c>
      <c r="ACL147" s="157" t="str">
        <f t="shared" si="9080"/>
        <v/>
      </c>
      <c r="ACM147" s="157" t="str">
        <f t="shared" si="9080"/>
        <v/>
      </c>
      <c r="ACN147" s="157" t="str">
        <f t="shared" si="9080"/>
        <v/>
      </c>
      <c r="ACO147" s="157" t="str">
        <f t="shared" si="9080"/>
        <v/>
      </c>
      <c r="ACP147" s="157" t="str">
        <f t="shared" si="9080"/>
        <v/>
      </c>
      <c r="ACQ147" s="157" t="str">
        <f t="shared" si="9080"/>
        <v/>
      </c>
      <c r="ACR147" s="157" t="str">
        <f t="shared" ref="ACR147:AFC147" si="9081">IF(ACR145&lt;&gt;0,(ACR144/ACR145)*1000000,"")</f>
        <v/>
      </c>
      <c r="ACS147" s="157" t="str">
        <f t="shared" si="9081"/>
        <v/>
      </c>
      <c r="ACT147" s="157" t="str">
        <f t="shared" si="9081"/>
        <v/>
      </c>
      <c r="ACU147" s="157" t="str">
        <f t="shared" si="9081"/>
        <v/>
      </c>
      <c r="ACV147" s="157" t="str">
        <f t="shared" si="9081"/>
        <v/>
      </c>
      <c r="ACW147" s="157" t="str">
        <f t="shared" si="9081"/>
        <v/>
      </c>
      <c r="ACX147" s="157" t="str">
        <f t="shared" si="9081"/>
        <v/>
      </c>
      <c r="ACY147" s="157" t="str">
        <f t="shared" si="9081"/>
        <v/>
      </c>
      <c r="ACZ147" s="157" t="str">
        <f t="shared" si="9081"/>
        <v/>
      </c>
      <c r="ADA147" s="157" t="str">
        <f t="shared" si="9081"/>
        <v/>
      </c>
      <c r="ADB147" s="157" t="str">
        <f t="shared" si="9081"/>
        <v/>
      </c>
      <c r="ADC147" s="157" t="str">
        <f t="shared" si="9081"/>
        <v/>
      </c>
      <c r="ADD147" s="157" t="str">
        <f t="shared" si="9081"/>
        <v/>
      </c>
      <c r="ADE147" s="157" t="str">
        <f t="shared" si="9081"/>
        <v/>
      </c>
      <c r="ADF147" s="157" t="str">
        <f t="shared" si="9081"/>
        <v/>
      </c>
      <c r="ADG147" s="157" t="str">
        <f t="shared" si="9081"/>
        <v/>
      </c>
      <c r="ADH147" s="157" t="str">
        <f t="shared" si="9081"/>
        <v/>
      </c>
      <c r="ADI147" s="157" t="str">
        <f t="shared" si="9081"/>
        <v/>
      </c>
      <c r="ADJ147" s="157" t="str">
        <f t="shared" si="9081"/>
        <v/>
      </c>
      <c r="ADK147" s="157" t="str">
        <f t="shared" si="9081"/>
        <v/>
      </c>
      <c r="ADL147" s="157" t="str">
        <f t="shared" si="9081"/>
        <v/>
      </c>
      <c r="ADM147" s="157" t="str">
        <f t="shared" si="9081"/>
        <v/>
      </c>
      <c r="ADN147" s="157" t="str">
        <f t="shared" si="9081"/>
        <v/>
      </c>
      <c r="ADO147" s="157" t="str">
        <f t="shared" si="9081"/>
        <v/>
      </c>
      <c r="ADP147" s="157" t="str">
        <f t="shared" si="9081"/>
        <v/>
      </c>
      <c r="ADQ147" s="157" t="str">
        <f t="shared" si="9081"/>
        <v/>
      </c>
      <c r="ADR147" s="157" t="str">
        <f t="shared" si="9081"/>
        <v/>
      </c>
      <c r="ADS147" s="157" t="str">
        <f t="shared" si="9081"/>
        <v/>
      </c>
      <c r="ADT147" s="157" t="str">
        <f t="shared" si="9081"/>
        <v/>
      </c>
      <c r="ADU147" s="157" t="str">
        <f t="shared" si="9081"/>
        <v/>
      </c>
      <c r="ADV147" s="157" t="str">
        <f t="shared" si="9081"/>
        <v/>
      </c>
      <c r="ADW147" s="157" t="str">
        <f t="shared" si="9081"/>
        <v/>
      </c>
      <c r="ADX147" s="157" t="str">
        <f t="shared" si="9081"/>
        <v/>
      </c>
      <c r="ADY147" s="157" t="str">
        <f t="shared" si="9081"/>
        <v/>
      </c>
      <c r="ADZ147" s="157" t="str">
        <f t="shared" si="9081"/>
        <v/>
      </c>
      <c r="AEA147" s="157" t="str">
        <f t="shared" si="9081"/>
        <v/>
      </c>
      <c r="AEB147" s="157" t="str">
        <f t="shared" si="9081"/>
        <v/>
      </c>
      <c r="AEC147" s="157" t="str">
        <f t="shared" si="9081"/>
        <v/>
      </c>
      <c r="AED147" s="157" t="str">
        <f t="shared" si="9081"/>
        <v/>
      </c>
      <c r="AEE147" s="157" t="str">
        <f t="shared" si="9081"/>
        <v/>
      </c>
      <c r="AEF147" s="157" t="str">
        <f t="shared" si="9081"/>
        <v/>
      </c>
      <c r="AEG147" s="157" t="str">
        <f t="shared" si="9081"/>
        <v/>
      </c>
      <c r="AEH147" s="157" t="str">
        <f t="shared" si="9081"/>
        <v/>
      </c>
      <c r="AEI147" s="157" t="str">
        <f t="shared" si="9081"/>
        <v/>
      </c>
      <c r="AEJ147" s="157" t="str">
        <f t="shared" si="9081"/>
        <v/>
      </c>
      <c r="AEK147" s="157" t="str">
        <f t="shared" si="9081"/>
        <v/>
      </c>
      <c r="AEL147" s="157" t="str">
        <f t="shared" si="9081"/>
        <v/>
      </c>
      <c r="AEM147" s="157" t="str">
        <f t="shared" si="9081"/>
        <v/>
      </c>
      <c r="AEN147" s="157" t="str">
        <f t="shared" si="9081"/>
        <v/>
      </c>
      <c r="AEO147" s="157" t="str">
        <f t="shared" si="9081"/>
        <v/>
      </c>
      <c r="AEP147" s="157" t="str">
        <f t="shared" si="9081"/>
        <v/>
      </c>
      <c r="AEQ147" s="157" t="str">
        <f t="shared" si="9081"/>
        <v/>
      </c>
      <c r="AER147" s="157" t="str">
        <f t="shared" si="9081"/>
        <v/>
      </c>
      <c r="AES147" s="157" t="str">
        <f t="shared" si="9081"/>
        <v/>
      </c>
      <c r="AET147" s="157" t="str">
        <f t="shared" si="9081"/>
        <v/>
      </c>
      <c r="AEU147" s="157" t="str">
        <f t="shared" si="9081"/>
        <v/>
      </c>
      <c r="AEV147" s="157" t="str">
        <f t="shared" si="9081"/>
        <v/>
      </c>
      <c r="AEW147" s="157" t="str">
        <f t="shared" si="9081"/>
        <v/>
      </c>
      <c r="AEX147" s="157" t="str">
        <f t="shared" si="9081"/>
        <v/>
      </c>
      <c r="AEY147" s="157" t="str">
        <f t="shared" si="9081"/>
        <v/>
      </c>
      <c r="AEZ147" s="157" t="str">
        <f t="shared" si="9081"/>
        <v/>
      </c>
      <c r="AFA147" s="157" t="str">
        <f t="shared" si="9081"/>
        <v/>
      </c>
      <c r="AFB147" s="157" t="str">
        <f t="shared" si="9081"/>
        <v/>
      </c>
      <c r="AFC147" s="157" t="str">
        <f t="shared" si="9081"/>
        <v/>
      </c>
      <c r="AFD147" s="157" t="str">
        <f t="shared" ref="AFD147:AHO147" si="9082">IF(AFD145&lt;&gt;0,(AFD144/AFD145)*1000000,"")</f>
        <v/>
      </c>
      <c r="AFE147" s="157" t="str">
        <f t="shared" si="9082"/>
        <v/>
      </c>
      <c r="AFF147" s="157" t="str">
        <f t="shared" si="9082"/>
        <v/>
      </c>
      <c r="AFG147" s="157" t="str">
        <f t="shared" si="9082"/>
        <v/>
      </c>
      <c r="AFH147" s="157" t="str">
        <f t="shared" si="9082"/>
        <v/>
      </c>
      <c r="AFI147" s="157" t="str">
        <f t="shared" si="9082"/>
        <v/>
      </c>
      <c r="AFJ147" s="157" t="str">
        <f t="shared" si="9082"/>
        <v/>
      </c>
      <c r="AFK147" s="157" t="str">
        <f t="shared" si="9082"/>
        <v/>
      </c>
      <c r="AFL147" s="157" t="str">
        <f t="shared" si="9082"/>
        <v/>
      </c>
      <c r="AFM147" s="157" t="str">
        <f t="shared" si="9082"/>
        <v/>
      </c>
      <c r="AFN147" s="157" t="str">
        <f t="shared" si="9082"/>
        <v/>
      </c>
      <c r="AFO147" s="157" t="str">
        <f t="shared" si="9082"/>
        <v/>
      </c>
      <c r="AFP147" s="157" t="str">
        <f t="shared" si="9082"/>
        <v/>
      </c>
      <c r="AFQ147" s="157" t="str">
        <f t="shared" si="9082"/>
        <v/>
      </c>
      <c r="AFR147" s="157" t="str">
        <f t="shared" si="9082"/>
        <v/>
      </c>
      <c r="AFS147" s="157" t="str">
        <f t="shared" si="9082"/>
        <v/>
      </c>
      <c r="AFT147" s="157" t="str">
        <f t="shared" si="9082"/>
        <v/>
      </c>
      <c r="AFU147" s="157" t="str">
        <f t="shared" si="9082"/>
        <v/>
      </c>
      <c r="AFV147" s="157" t="str">
        <f t="shared" si="9082"/>
        <v/>
      </c>
      <c r="AFW147" s="157" t="str">
        <f t="shared" si="9082"/>
        <v/>
      </c>
      <c r="AFX147" s="157" t="str">
        <f t="shared" si="9082"/>
        <v/>
      </c>
      <c r="AFY147" s="157" t="str">
        <f t="shared" si="9082"/>
        <v/>
      </c>
      <c r="AFZ147" s="157" t="str">
        <f t="shared" si="9082"/>
        <v/>
      </c>
      <c r="AGA147" s="157" t="str">
        <f t="shared" si="9082"/>
        <v/>
      </c>
      <c r="AGB147" s="157" t="str">
        <f t="shared" si="9082"/>
        <v/>
      </c>
      <c r="AGC147" s="157" t="str">
        <f t="shared" si="9082"/>
        <v/>
      </c>
      <c r="AGD147" s="157" t="str">
        <f t="shared" si="9082"/>
        <v/>
      </c>
      <c r="AGE147" s="157" t="str">
        <f t="shared" si="9082"/>
        <v/>
      </c>
      <c r="AGF147" s="157" t="str">
        <f t="shared" si="9082"/>
        <v/>
      </c>
      <c r="AGG147" s="157" t="str">
        <f t="shared" si="9082"/>
        <v/>
      </c>
      <c r="AGH147" s="157" t="str">
        <f t="shared" si="9082"/>
        <v/>
      </c>
      <c r="AGI147" s="157" t="str">
        <f t="shared" si="9082"/>
        <v/>
      </c>
      <c r="AGJ147" s="157" t="str">
        <f t="shared" si="9082"/>
        <v/>
      </c>
      <c r="AGK147" s="157" t="str">
        <f t="shared" si="9082"/>
        <v/>
      </c>
      <c r="AGL147" s="157" t="str">
        <f t="shared" si="9082"/>
        <v/>
      </c>
      <c r="AGM147" s="157" t="str">
        <f t="shared" si="9082"/>
        <v/>
      </c>
      <c r="AGN147" s="157" t="str">
        <f t="shared" si="9082"/>
        <v/>
      </c>
      <c r="AGO147" s="157" t="str">
        <f t="shared" si="9082"/>
        <v/>
      </c>
      <c r="AGP147" s="157" t="str">
        <f t="shared" si="9082"/>
        <v/>
      </c>
      <c r="AGQ147" s="157" t="str">
        <f t="shared" si="9082"/>
        <v/>
      </c>
      <c r="AGR147" s="157" t="str">
        <f t="shared" si="9082"/>
        <v/>
      </c>
      <c r="AGS147" s="157" t="str">
        <f t="shared" si="9082"/>
        <v/>
      </c>
      <c r="AGT147" s="157" t="str">
        <f t="shared" si="9082"/>
        <v/>
      </c>
      <c r="AGU147" s="157" t="str">
        <f t="shared" si="9082"/>
        <v/>
      </c>
      <c r="AGV147" s="157" t="str">
        <f t="shared" si="9082"/>
        <v/>
      </c>
      <c r="AGW147" s="157" t="str">
        <f t="shared" si="9082"/>
        <v/>
      </c>
      <c r="AGX147" s="157" t="str">
        <f t="shared" si="9082"/>
        <v/>
      </c>
      <c r="AGY147" s="157" t="str">
        <f t="shared" si="9082"/>
        <v/>
      </c>
      <c r="AGZ147" s="157" t="str">
        <f t="shared" si="9082"/>
        <v/>
      </c>
      <c r="AHA147" s="157" t="str">
        <f t="shared" si="9082"/>
        <v/>
      </c>
      <c r="AHB147" s="157" t="str">
        <f t="shared" si="9082"/>
        <v/>
      </c>
      <c r="AHC147" s="157" t="str">
        <f t="shared" si="9082"/>
        <v/>
      </c>
      <c r="AHD147" s="157" t="str">
        <f t="shared" si="9082"/>
        <v/>
      </c>
      <c r="AHE147" s="157" t="str">
        <f t="shared" si="9082"/>
        <v/>
      </c>
      <c r="AHF147" s="157" t="str">
        <f t="shared" si="9082"/>
        <v/>
      </c>
      <c r="AHG147" s="157" t="str">
        <f t="shared" si="9082"/>
        <v/>
      </c>
      <c r="AHH147" s="157" t="str">
        <f t="shared" si="9082"/>
        <v/>
      </c>
      <c r="AHI147" s="157" t="str">
        <f t="shared" si="9082"/>
        <v/>
      </c>
      <c r="AHJ147" s="157" t="str">
        <f t="shared" si="9082"/>
        <v/>
      </c>
      <c r="AHK147" s="157" t="str">
        <f t="shared" si="9082"/>
        <v/>
      </c>
      <c r="AHL147" s="157" t="str">
        <f t="shared" si="9082"/>
        <v/>
      </c>
      <c r="AHM147" s="157" t="str">
        <f t="shared" si="9082"/>
        <v/>
      </c>
      <c r="AHN147" s="157" t="str">
        <f t="shared" si="9082"/>
        <v/>
      </c>
      <c r="AHO147" s="157" t="str">
        <f t="shared" si="9082"/>
        <v/>
      </c>
      <c r="AHP147" s="157" t="str">
        <f t="shared" ref="AHP147:AKA147" si="9083">IF(AHP145&lt;&gt;0,(AHP144/AHP145)*1000000,"")</f>
        <v/>
      </c>
      <c r="AHQ147" s="157" t="str">
        <f t="shared" si="9083"/>
        <v/>
      </c>
      <c r="AHR147" s="157" t="str">
        <f t="shared" si="9083"/>
        <v/>
      </c>
      <c r="AHS147" s="157" t="str">
        <f t="shared" si="9083"/>
        <v/>
      </c>
      <c r="AHT147" s="157" t="str">
        <f t="shared" si="9083"/>
        <v/>
      </c>
      <c r="AHU147" s="157" t="str">
        <f t="shared" si="9083"/>
        <v/>
      </c>
      <c r="AHV147" s="157" t="str">
        <f t="shared" si="9083"/>
        <v/>
      </c>
      <c r="AHW147" s="157" t="str">
        <f t="shared" si="9083"/>
        <v/>
      </c>
      <c r="AHX147" s="157" t="str">
        <f t="shared" si="9083"/>
        <v/>
      </c>
      <c r="AHY147" s="157" t="str">
        <f t="shared" si="9083"/>
        <v/>
      </c>
      <c r="AHZ147" s="157" t="str">
        <f t="shared" si="9083"/>
        <v/>
      </c>
      <c r="AIA147" s="157" t="str">
        <f t="shared" si="9083"/>
        <v/>
      </c>
      <c r="AIB147" s="157" t="str">
        <f t="shared" si="9083"/>
        <v/>
      </c>
      <c r="AIC147" s="157" t="str">
        <f t="shared" si="9083"/>
        <v/>
      </c>
      <c r="AID147" s="157" t="str">
        <f t="shared" si="9083"/>
        <v/>
      </c>
      <c r="AIE147" s="157" t="str">
        <f t="shared" si="9083"/>
        <v/>
      </c>
      <c r="AIF147" s="157" t="str">
        <f t="shared" si="9083"/>
        <v/>
      </c>
      <c r="AIG147" s="157" t="str">
        <f t="shared" si="9083"/>
        <v/>
      </c>
      <c r="AIH147" s="157" t="str">
        <f t="shared" si="9083"/>
        <v/>
      </c>
      <c r="AII147" s="157" t="str">
        <f t="shared" si="9083"/>
        <v/>
      </c>
      <c r="AIJ147" s="157" t="str">
        <f t="shared" si="9083"/>
        <v/>
      </c>
      <c r="AIK147" s="157" t="str">
        <f t="shared" si="9083"/>
        <v/>
      </c>
      <c r="AIL147" s="157" t="str">
        <f t="shared" si="9083"/>
        <v/>
      </c>
      <c r="AIM147" s="157" t="str">
        <f t="shared" si="9083"/>
        <v/>
      </c>
      <c r="AIN147" s="157" t="str">
        <f t="shared" si="9083"/>
        <v/>
      </c>
      <c r="AIO147" s="157" t="str">
        <f t="shared" si="9083"/>
        <v/>
      </c>
      <c r="AIP147" s="157" t="str">
        <f t="shared" si="9083"/>
        <v/>
      </c>
      <c r="AIQ147" s="157" t="str">
        <f t="shared" si="9083"/>
        <v/>
      </c>
      <c r="AIR147" s="157" t="str">
        <f t="shared" si="9083"/>
        <v/>
      </c>
      <c r="AIS147" s="157" t="str">
        <f t="shared" si="9083"/>
        <v/>
      </c>
      <c r="AIT147" s="157" t="str">
        <f t="shared" si="9083"/>
        <v/>
      </c>
      <c r="AIU147" s="157" t="str">
        <f t="shared" si="9083"/>
        <v/>
      </c>
      <c r="AIV147" s="157" t="str">
        <f t="shared" si="9083"/>
        <v/>
      </c>
      <c r="AIW147" s="157" t="str">
        <f t="shared" si="9083"/>
        <v/>
      </c>
      <c r="AIX147" s="157" t="str">
        <f t="shared" si="9083"/>
        <v/>
      </c>
      <c r="AIY147" s="157" t="str">
        <f t="shared" si="9083"/>
        <v/>
      </c>
      <c r="AIZ147" s="157" t="str">
        <f t="shared" si="9083"/>
        <v/>
      </c>
      <c r="AJA147" s="157" t="str">
        <f t="shared" si="9083"/>
        <v/>
      </c>
      <c r="AJB147" s="157" t="str">
        <f t="shared" si="9083"/>
        <v/>
      </c>
      <c r="AJC147" s="157" t="str">
        <f t="shared" si="9083"/>
        <v/>
      </c>
      <c r="AJD147" s="157" t="str">
        <f t="shared" si="9083"/>
        <v/>
      </c>
      <c r="AJE147" s="157" t="str">
        <f t="shared" si="9083"/>
        <v/>
      </c>
      <c r="AJF147" s="157" t="str">
        <f t="shared" si="9083"/>
        <v/>
      </c>
      <c r="AJG147" s="157" t="str">
        <f t="shared" si="9083"/>
        <v/>
      </c>
      <c r="AJH147" s="157" t="str">
        <f t="shared" si="9083"/>
        <v/>
      </c>
      <c r="AJI147" s="157" t="str">
        <f t="shared" si="9083"/>
        <v/>
      </c>
      <c r="AJJ147" s="157" t="str">
        <f t="shared" si="9083"/>
        <v/>
      </c>
      <c r="AJK147" s="157" t="str">
        <f t="shared" si="9083"/>
        <v/>
      </c>
      <c r="AJL147" s="157" t="str">
        <f t="shared" si="9083"/>
        <v/>
      </c>
      <c r="AJM147" s="157" t="str">
        <f t="shared" si="9083"/>
        <v/>
      </c>
      <c r="AJN147" s="157" t="str">
        <f t="shared" si="9083"/>
        <v/>
      </c>
      <c r="AJO147" s="157" t="str">
        <f t="shared" si="9083"/>
        <v/>
      </c>
      <c r="AJP147" s="157" t="str">
        <f t="shared" si="9083"/>
        <v/>
      </c>
      <c r="AJQ147" s="157" t="str">
        <f t="shared" si="9083"/>
        <v/>
      </c>
      <c r="AJR147" s="157" t="str">
        <f t="shared" si="9083"/>
        <v/>
      </c>
      <c r="AJS147" s="157" t="str">
        <f t="shared" si="9083"/>
        <v/>
      </c>
      <c r="AJT147" s="157" t="str">
        <f t="shared" si="9083"/>
        <v/>
      </c>
      <c r="AJU147" s="157" t="str">
        <f t="shared" si="9083"/>
        <v/>
      </c>
      <c r="AJV147" s="157" t="str">
        <f t="shared" si="9083"/>
        <v/>
      </c>
      <c r="AJW147" s="157" t="str">
        <f t="shared" si="9083"/>
        <v/>
      </c>
      <c r="AJX147" s="157" t="str">
        <f t="shared" si="9083"/>
        <v/>
      </c>
      <c r="AJY147" s="157" t="str">
        <f t="shared" si="9083"/>
        <v/>
      </c>
      <c r="AJZ147" s="157" t="str">
        <f t="shared" si="9083"/>
        <v/>
      </c>
      <c r="AKA147" s="157" t="str">
        <f t="shared" si="9083"/>
        <v/>
      </c>
      <c r="AKB147" s="157" t="str">
        <f t="shared" ref="AKB147:AMM147" si="9084">IF(AKB145&lt;&gt;0,(AKB144/AKB145)*1000000,"")</f>
        <v/>
      </c>
      <c r="AKC147" s="157" t="str">
        <f t="shared" si="9084"/>
        <v/>
      </c>
      <c r="AKD147" s="157" t="str">
        <f t="shared" si="9084"/>
        <v/>
      </c>
      <c r="AKE147" s="157" t="str">
        <f t="shared" si="9084"/>
        <v/>
      </c>
      <c r="AKF147" s="157" t="str">
        <f t="shared" si="9084"/>
        <v/>
      </c>
      <c r="AKG147" s="157" t="str">
        <f t="shared" si="9084"/>
        <v/>
      </c>
      <c r="AKH147" s="157" t="str">
        <f t="shared" si="9084"/>
        <v/>
      </c>
      <c r="AKI147" s="157" t="str">
        <f t="shared" si="9084"/>
        <v/>
      </c>
      <c r="AKJ147" s="157" t="str">
        <f t="shared" si="9084"/>
        <v/>
      </c>
      <c r="AKK147" s="157" t="str">
        <f t="shared" si="9084"/>
        <v/>
      </c>
      <c r="AKL147" s="157" t="str">
        <f t="shared" si="9084"/>
        <v/>
      </c>
      <c r="AKM147" s="157" t="str">
        <f t="shared" si="9084"/>
        <v/>
      </c>
      <c r="AKN147" s="157" t="str">
        <f t="shared" si="9084"/>
        <v/>
      </c>
      <c r="AKO147" s="157" t="str">
        <f t="shared" si="9084"/>
        <v/>
      </c>
      <c r="AKP147" s="157" t="str">
        <f t="shared" si="9084"/>
        <v/>
      </c>
      <c r="AKQ147" s="157" t="str">
        <f t="shared" si="9084"/>
        <v/>
      </c>
      <c r="AKR147" s="157" t="str">
        <f t="shared" si="9084"/>
        <v/>
      </c>
      <c r="AKS147" s="157" t="str">
        <f t="shared" si="9084"/>
        <v/>
      </c>
      <c r="AKT147" s="157" t="str">
        <f t="shared" si="9084"/>
        <v/>
      </c>
      <c r="AKU147" s="157" t="str">
        <f t="shared" si="9084"/>
        <v/>
      </c>
      <c r="AKV147" s="157" t="str">
        <f t="shared" si="9084"/>
        <v/>
      </c>
      <c r="AKW147" s="157" t="str">
        <f t="shared" si="9084"/>
        <v/>
      </c>
      <c r="AKX147" s="157" t="str">
        <f t="shared" si="9084"/>
        <v/>
      </c>
      <c r="AKY147" s="157" t="str">
        <f t="shared" si="9084"/>
        <v/>
      </c>
      <c r="AKZ147" s="157" t="str">
        <f t="shared" si="9084"/>
        <v/>
      </c>
      <c r="ALA147" s="157" t="str">
        <f t="shared" si="9084"/>
        <v/>
      </c>
      <c r="ALB147" s="157" t="str">
        <f t="shared" si="9084"/>
        <v/>
      </c>
      <c r="ALC147" s="157" t="str">
        <f t="shared" si="9084"/>
        <v/>
      </c>
      <c r="ALD147" s="157" t="str">
        <f t="shared" si="9084"/>
        <v/>
      </c>
      <c r="ALE147" s="157" t="str">
        <f t="shared" si="9084"/>
        <v/>
      </c>
      <c r="ALF147" s="157" t="str">
        <f t="shared" si="9084"/>
        <v/>
      </c>
      <c r="ALG147" s="157" t="str">
        <f t="shared" si="9084"/>
        <v/>
      </c>
      <c r="ALH147" s="157" t="str">
        <f t="shared" si="9084"/>
        <v/>
      </c>
      <c r="ALI147" s="157" t="str">
        <f t="shared" si="9084"/>
        <v/>
      </c>
      <c r="ALJ147" s="157" t="str">
        <f t="shared" si="9084"/>
        <v/>
      </c>
      <c r="ALK147" s="157" t="str">
        <f t="shared" si="9084"/>
        <v/>
      </c>
      <c r="ALL147" s="157" t="str">
        <f t="shared" si="9084"/>
        <v/>
      </c>
      <c r="ALM147" s="157" t="str">
        <f t="shared" si="9084"/>
        <v/>
      </c>
      <c r="ALN147" s="157" t="str">
        <f t="shared" si="9084"/>
        <v/>
      </c>
      <c r="ALO147" s="157" t="str">
        <f t="shared" si="9084"/>
        <v/>
      </c>
      <c r="ALP147" s="157" t="str">
        <f t="shared" si="9084"/>
        <v/>
      </c>
      <c r="ALQ147" s="157" t="str">
        <f t="shared" si="9084"/>
        <v/>
      </c>
      <c r="ALR147" s="157" t="str">
        <f t="shared" si="9084"/>
        <v/>
      </c>
      <c r="ALS147" s="157" t="str">
        <f t="shared" si="9084"/>
        <v/>
      </c>
      <c r="ALT147" s="157" t="str">
        <f t="shared" si="9084"/>
        <v/>
      </c>
      <c r="ALU147" s="157" t="str">
        <f t="shared" si="9084"/>
        <v/>
      </c>
      <c r="ALV147" s="157" t="str">
        <f t="shared" si="9084"/>
        <v/>
      </c>
      <c r="ALW147" s="157" t="str">
        <f t="shared" si="9084"/>
        <v/>
      </c>
      <c r="ALX147" s="157" t="str">
        <f t="shared" si="9084"/>
        <v/>
      </c>
      <c r="ALY147" s="157" t="str">
        <f t="shared" si="9084"/>
        <v/>
      </c>
      <c r="ALZ147" s="157" t="str">
        <f t="shared" si="9084"/>
        <v/>
      </c>
      <c r="AMA147" s="157" t="str">
        <f t="shared" si="9084"/>
        <v/>
      </c>
      <c r="AMB147" s="157" t="str">
        <f t="shared" si="9084"/>
        <v/>
      </c>
      <c r="AMC147" s="157" t="str">
        <f t="shared" si="9084"/>
        <v/>
      </c>
      <c r="AMD147" s="157" t="str">
        <f t="shared" si="9084"/>
        <v/>
      </c>
      <c r="AME147" s="157" t="str">
        <f t="shared" si="9084"/>
        <v/>
      </c>
      <c r="AMF147" s="157" t="str">
        <f t="shared" si="9084"/>
        <v/>
      </c>
      <c r="AMG147" s="157" t="str">
        <f t="shared" si="9084"/>
        <v/>
      </c>
      <c r="AMH147" s="157" t="str">
        <f t="shared" si="9084"/>
        <v/>
      </c>
      <c r="AMI147" s="157" t="str">
        <f t="shared" si="9084"/>
        <v/>
      </c>
      <c r="AMJ147" s="157" t="str">
        <f t="shared" si="9084"/>
        <v/>
      </c>
      <c r="AMK147" s="157" t="str">
        <f t="shared" si="9084"/>
        <v/>
      </c>
      <c r="AML147" s="157" t="str">
        <f t="shared" si="9084"/>
        <v/>
      </c>
      <c r="AMM147" s="157" t="str">
        <f t="shared" si="9084"/>
        <v/>
      </c>
      <c r="AMN147" s="157" t="str">
        <f t="shared" ref="AMN147:AOY147" si="9085">IF(AMN145&lt;&gt;0,(AMN144/AMN145)*1000000,"")</f>
        <v/>
      </c>
      <c r="AMO147" s="157" t="str">
        <f t="shared" si="9085"/>
        <v/>
      </c>
      <c r="AMP147" s="157" t="str">
        <f t="shared" si="9085"/>
        <v/>
      </c>
      <c r="AMQ147" s="157" t="str">
        <f t="shared" si="9085"/>
        <v/>
      </c>
      <c r="AMR147" s="157" t="str">
        <f t="shared" si="9085"/>
        <v/>
      </c>
      <c r="AMS147" s="157" t="str">
        <f t="shared" si="9085"/>
        <v/>
      </c>
      <c r="AMT147" s="157" t="str">
        <f t="shared" si="9085"/>
        <v/>
      </c>
      <c r="AMU147" s="157" t="str">
        <f t="shared" si="9085"/>
        <v/>
      </c>
      <c r="AMV147" s="157" t="str">
        <f t="shared" si="9085"/>
        <v/>
      </c>
      <c r="AMW147" s="157" t="str">
        <f t="shared" si="9085"/>
        <v/>
      </c>
      <c r="AMX147" s="157" t="str">
        <f t="shared" si="9085"/>
        <v/>
      </c>
      <c r="AMY147" s="157" t="str">
        <f t="shared" si="9085"/>
        <v/>
      </c>
      <c r="AMZ147" s="157" t="str">
        <f t="shared" si="9085"/>
        <v/>
      </c>
      <c r="ANA147" s="157" t="str">
        <f t="shared" si="9085"/>
        <v/>
      </c>
      <c r="ANB147" s="157" t="str">
        <f t="shared" si="9085"/>
        <v/>
      </c>
      <c r="ANC147" s="157" t="str">
        <f t="shared" si="9085"/>
        <v/>
      </c>
      <c r="AND147" s="157" t="str">
        <f t="shared" si="9085"/>
        <v/>
      </c>
      <c r="ANE147" s="157" t="str">
        <f t="shared" si="9085"/>
        <v/>
      </c>
      <c r="ANF147" s="157" t="str">
        <f t="shared" si="9085"/>
        <v/>
      </c>
      <c r="ANG147" s="157" t="str">
        <f t="shared" si="9085"/>
        <v/>
      </c>
      <c r="ANH147" s="157" t="str">
        <f t="shared" si="9085"/>
        <v/>
      </c>
      <c r="ANI147" s="157" t="str">
        <f t="shared" si="9085"/>
        <v/>
      </c>
      <c r="ANJ147" s="157" t="str">
        <f t="shared" si="9085"/>
        <v/>
      </c>
      <c r="ANK147" s="157" t="str">
        <f t="shared" si="9085"/>
        <v/>
      </c>
      <c r="ANL147" s="157" t="str">
        <f t="shared" si="9085"/>
        <v/>
      </c>
      <c r="ANM147" s="157" t="str">
        <f t="shared" si="9085"/>
        <v/>
      </c>
      <c r="ANN147" s="157" t="str">
        <f t="shared" si="9085"/>
        <v/>
      </c>
      <c r="ANO147" s="157" t="str">
        <f t="shared" si="9085"/>
        <v/>
      </c>
      <c r="ANP147" s="157" t="str">
        <f t="shared" si="9085"/>
        <v/>
      </c>
      <c r="ANQ147" s="157" t="str">
        <f t="shared" si="9085"/>
        <v/>
      </c>
      <c r="ANR147" s="157" t="str">
        <f t="shared" si="9085"/>
        <v/>
      </c>
      <c r="ANS147" s="157" t="str">
        <f t="shared" si="9085"/>
        <v/>
      </c>
      <c r="ANT147" s="157" t="str">
        <f t="shared" si="9085"/>
        <v/>
      </c>
      <c r="ANU147" s="157" t="str">
        <f t="shared" si="9085"/>
        <v/>
      </c>
      <c r="ANV147" s="157" t="str">
        <f t="shared" si="9085"/>
        <v/>
      </c>
      <c r="ANW147" s="157" t="str">
        <f t="shared" si="9085"/>
        <v/>
      </c>
      <c r="ANX147" s="157" t="str">
        <f t="shared" si="9085"/>
        <v/>
      </c>
      <c r="ANY147" s="157" t="str">
        <f t="shared" si="9085"/>
        <v/>
      </c>
      <c r="ANZ147" s="157" t="str">
        <f t="shared" si="9085"/>
        <v/>
      </c>
      <c r="AOA147" s="157" t="str">
        <f t="shared" si="9085"/>
        <v/>
      </c>
      <c r="AOB147" s="157" t="str">
        <f t="shared" si="9085"/>
        <v/>
      </c>
      <c r="AOC147" s="157" t="str">
        <f t="shared" si="9085"/>
        <v/>
      </c>
      <c r="AOD147" s="157" t="str">
        <f t="shared" si="9085"/>
        <v/>
      </c>
      <c r="AOE147" s="157" t="str">
        <f t="shared" si="9085"/>
        <v/>
      </c>
      <c r="AOF147" s="157" t="str">
        <f t="shared" si="9085"/>
        <v/>
      </c>
      <c r="AOG147" s="157" t="str">
        <f t="shared" si="9085"/>
        <v/>
      </c>
      <c r="AOH147" s="157" t="str">
        <f t="shared" si="9085"/>
        <v/>
      </c>
      <c r="AOI147" s="157" t="str">
        <f t="shared" si="9085"/>
        <v/>
      </c>
      <c r="AOJ147" s="157" t="str">
        <f t="shared" si="9085"/>
        <v/>
      </c>
      <c r="AOK147" s="157" t="str">
        <f t="shared" si="9085"/>
        <v/>
      </c>
      <c r="AOL147" s="157" t="str">
        <f t="shared" si="9085"/>
        <v/>
      </c>
      <c r="AOM147" s="157" t="str">
        <f t="shared" si="9085"/>
        <v/>
      </c>
      <c r="AON147" s="157" t="str">
        <f t="shared" si="9085"/>
        <v/>
      </c>
      <c r="AOO147" s="157" t="str">
        <f t="shared" si="9085"/>
        <v/>
      </c>
      <c r="AOP147" s="157" t="str">
        <f t="shared" si="9085"/>
        <v/>
      </c>
      <c r="AOQ147" s="157" t="str">
        <f t="shared" si="9085"/>
        <v/>
      </c>
      <c r="AOR147" s="157" t="str">
        <f t="shared" si="9085"/>
        <v/>
      </c>
      <c r="AOS147" s="157" t="str">
        <f t="shared" si="9085"/>
        <v/>
      </c>
      <c r="AOT147" s="157" t="str">
        <f t="shared" si="9085"/>
        <v/>
      </c>
      <c r="AOU147" s="157" t="str">
        <f t="shared" si="9085"/>
        <v/>
      </c>
      <c r="AOV147" s="157" t="str">
        <f t="shared" si="9085"/>
        <v/>
      </c>
      <c r="AOW147" s="157" t="str">
        <f t="shared" si="9085"/>
        <v/>
      </c>
      <c r="AOX147" s="157" t="str">
        <f t="shared" si="9085"/>
        <v/>
      </c>
      <c r="AOY147" s="157" t="str">
        <f t="shared" si="9085"/>
        <v/>
      </c>
      <c r="AOZ147" s="157" t="str">
        <f t="shared" ref="AOZ147:APE147" si="9086">IF(AOZ145&lt;&gt;0,(AOZ144/AOZ145)*1000000,"")</f>
        <v/>
      </c>
      <c r="APA147" s="157" t="str">
        <f t="shared" si="9086"/>
        <v/>
      </c>
      <c r="APB147" s="157" t="str">
        <f t="shared" si="9086"/>
        <v/>
      </c>
      <c r="APC147" s="157" t="str">
        <f t="shared" si="9086"/>
        <v/>
      </c>
      <c r="APD147" s="157" t="str">
        <f t="shared" si="9086"/>
        <v/>
      </c>
      <c r="APE147" s="157" t="str">
        <f t="shared" si="9086"/>
        <v/>
      </c>
    </row>
    <row r="148" spans="1:1097">
      <c r="A148" s="204"/>
      <c r="B148" s="190" t="s">
        <v>68</v>
      </c>
      <c r="C148" s="157">
        <v>3893</v>
      </c>
      <c r="D148" s="157">
        <v>3893</v>
      </c>
      <c r="E148" s="157">
        <v>3893</v>
      </c>
      <c r="F148" s="157">
        <v>3893</v>
      </c>
      <c r="G148" s="157">
        <v>3893</v>
      </c>
      <c r="H148" s="157">
        <v>3893</v>
      </c>
      <c r="I148" s="157">
        <v>3893</v>
      </c>
      <c r="J148" s="157">
        <v>3893</v>
      </c>
      <c r="K148" s="157">
        <v>3893</v>
      </c>
      <c r="L148" s="157">
        <v>3893</v>
      </c>
      <c r="M148" s="157">
        <v>3893</v>
      </c>
      <c r="N148" s="157">
        <v>3893</v>
      </c>
      <c r="O148" s="157">
        <v>3893</v>
      </c>
      <c r="P148" s="157">
        <v>3893</v>
      </c>
      <c r="Q148" s="157">
        <v>3893</v>
      </c>
      <c r="R148" s="157">
        <v>3893</v>
      </c>
      <c r="S148" s="157">
        <v>3893</v>
      </c>
      <c r="T148" s="157">
        <v>3893</v>
      </c>
      <c r="U148" s="157">
        <v>3893</v>
      </c>
      <c r="V148" s="157">
        <v>3893</v>
      </c>
      <c r="W148" s="157">
        <v>3893</v>
      </c>
      <c r="X148" s="157">
        <v>3893</v>
      </c>
      <c r="Y148" s="157">
        <v>3893</v>
      </c>
      <c r="Z148" s="157">
        <v>3893</v>
      </c>
      <c r="AA148" s="157">
        <v>3893</v>
      </c>
      <c r="AB148" s="157">
        <v>3893</v>
      </c>
      <c r="AC148" s="157">
        <v>3893</v>
      </c>
      <c r="AD148" s="157">
        <v>3893</v>
      </c>
      <c r="AE148" s="157">
        <v>3893</v>
      </c>
      <c r="AF148" s="157">
        <v>3893</v>
      </c>
      <c r="AG148" s="157">
        <v>3893</v>
      </c>
      <c r="AH148" s="157">
        <v>3893</v>
      </c>
      <c r="AI148" s="157">
        <v>3893</v>
      </c>
      <c r="AJ148" s="157">
        <v>3893</v>
      </c>
      <c r="AK148" s="157">
        <v>3893</v>
      </c>
      <c r="AL148" s="157">
        <v>3893</v>
      </c>
      <c r="AM148" s="157">
        <v>3893</v>
      </c>
      <c r="AN148" s="157">
        <v>3893</v>
      </c>
      <c r="AO148" s="157">
        <v>3893</v>
      </c>
      <c r="AP148" s="157">
        <v>3893</v>
      </c>
      <c r="AQ148" s="157">
        <v>3893</v>
      </c>
      <c r="AR148" s="157">
        <v>3893</v>
      </c>
      <c r="AS148" s="157">
        <v>3893</v>
      </c>
      <c r="AT148" s="157">
        <v>3893</v>
      </c>
      <c r="AU148" s="157">
        <v>3893</v>
      </c>
      <c r="AV148" s="157">
        <v>3893</v>
      </c>
      <c r="AW148" s="157">
        <v>3893</v>
      </c>
      <c r="AX148" s="157">
        <v>3893</v>
      </c>
      <c r="AY148" s="157">
        <v>3893</v>
      </c>
      <c r="AZ148" s="157">
        <v>3893</v>
      </c>
      <c r="BA148" s="157">
        <v>3893</v>
      </c>
      <c r="BB148" s="157">
        <v>3893</v>
      </c>
      <c r="BC148" s="157">
        <v>3893</v>
      </c>
      <c r="BD148" s="157">
        <v>3893</v>
      </c>
      <c r="BE148" s="157">
        <v>3893</v>
      </c>
      <c r="BF148" s="157">
        <v>3893</v>
      </c>
      <c r="BG148" s="157">
        <v>3893</v>
      </c>
      <c r="BH148" s="157">
        <v>3893</v>
      </c>
      <c r="BI148" s="157">
        <v>3893</v>
      </c>
      <c r="BJ148" s="157">
        <v>3893</v>
      </c>
      <c r="BK148" s="157">
        <v>3893</v>
      </c>
      <c r="BL148" s="157">
        <v>3893</v>
      </c>
      <c r="BM148" s="157">
        <v>3893</v>
      </c>
      <c r="BN148" s="157">
        <v>3893</v>
      </c>
      <c r="BO148" s="157">
        <v>3893</v>
      </c>
      <c r="BP148" s="157">
        <v>3893</v>
      </c>
      <c r="BQ148" s="157">
        <v>3893</v>
      </c>
      <c r="BR148" s="157">
        <v>3893</v>
      </c>
      <c r="BS148" s="157">
        <v>3893</v>
      </c>
      <c r="BT148" s="157">
        <v>3893</v>
      </c>
      <c r="BU148" s="157">
        <v>3893</v>
      </c>
      <c r="BV148" s="157">
        <v>3893</v>
      </c>
      <c r="BW148" s="157">
        <v>3893</v>
      </c>
      <c r="BX148" s="157">
        <v>3893</v>
      </c>
      <c r="BY148" s="157">
        <v>3893</v>
      </c>
      <c r="BZ148" s="157">
        <v>3893</v>
      </c>
      <c r="CA148" s="157">
        <v>3893</v>
      </c>
      <c r="CB148" s="157">
        <v>3893</v>
      </c>
      <c r="CC148" s="157">
        <v>3893</v>
      </c>
      <c r="CD148" s="157">
        <v>3893</v>
      </c>
      <c r="CE148" s="157">
        <v>3893</v>
      </c>
      <c r="CF148" s="157">
        <v>3893</v>
      </c>
      <c r="CG148" s="157">
        <v>3893</v>
      </c>
      <c r="CH148" s="157">
        <v>3893</v>
      </c>
      <c r="CI148" s="157">
        <v>3893</v>
      </c>
      <c r="CJ148" s="157">
        <v>3893</v>
      </c>
      <c r="CK148" s="157">
        <v>3893</v>
      </c>
      <c r="CL148" s="157">
        <v>3893</v>
      </c>
      <c r="CM148" s="157">
        <v>3893</v>
      </c>
      <c r="CN148" s="157">
        <v>3893</v>
      </c>
      <c r="CO148" s="157">
        <v>3893</v>
      </c>
      <c r="CP148" s="157">
        <v>3893</v>
      </c>
      <c r="CQ148" s="157">
        <v>3893</v>
      </c>
      <c r="CR148" s="157">
        <v>3893</v>
      </c>
      <c r="CS148" s="157">
        <v>3893</v>
      </c>
      <c r="CT148" s="157">
        <v>3893</v>
      </c>
      <c r="CU148" s="157">
        <v>3893</v>
      </c>
      <c r="CV148" s="157">
        <v>3893</v>
      </c>
      <c r="CW148" s="157">
        <v>3893</v>
      </c>
      <c r="CX148" s="157">
        <v>3893</v>
      </c>
      <c r="CY148" s="157">
        <v>3893</v>
      </c>
      <c r="CZ148" s="157">
        <v>3893</v>
      </c>
      <c r="DA148" s="157">
        <v>3893</v>
      </c>
      <c r="DB148" s="157">
        <v>3893</v>
      </c>
      <c r="DC148" s="157">
        <v>3893</v>
      </c>
      <c r="DD148" s="157">
        <v>3893</v>
      </c>
      <c r="DE148" s="157">
        <v>3893</v>
      </c>
      <c r="DF148" s="157">
        <v>3893</v>
      </c>
      <c r="DG148" s="157">
        <v>3893</v>
      </c>
      <c r="DH148" s="157">
        <v>3893</v>
      </c>
      <c r="DI148" s="157">
        <v>3893</v>
      </c>
      <c r="DJ148" s="157">
        <v>3893</v>
      </c>
      <c r="DK148" s="157">
        <v>3893</v>
      </c>
      <c r="DL148" s="157">
        <v>3893</v>
      </c>
      <c r="DM148" s="157">
        <v>3893</v>
      </c>
      <c r="DN148" s="157">
        <v>3893</v>
      </c>
      <c r="DO148" s="157">
        <v>3893</v>
      </c>
      <c r="DP148" s="157">
        <v>3893</v>
      </c>
      <c r="DQ148" s="157">
        <v>3893</v>
      </c>
      <c r="DR148" s="157">
        <v>3893</v>
      </c>
      <c r="DS148" s="157">
        <v>3893</v>
      </c>
      <c r="DT148" s="157">
        <v>3893</v>
      </c>
      <c r="DU148" s="157">
        <v>3893</v>
      </c>
      <c r="DV148" s="157">
        <v>3893</v>
      </c>
      <c r="DW148" s="157">
        <v>3893</v>
      </c>
      <c r="DX148" s="157">
        <v>3893</v>
      </c>
      <c r="DY148" s="157">
        <v>3893</v>
      </c>
      <c r="DZ148" s="157">
        <v>3893</v>
      </c>
      <c r="EA148" s="157">
        <v>3893</v>
      </c>
      <c r="EB148" s="157">
        <v>3893</v>
      </c>
      <c r="EC148" s="157">
        <v>3893</v>
      </c>
      <c r="ED148" s="157">
        <v>3893</v>
      </c>
      <c r="EE148" s="157">
        <v>3893</v>
      </c>
      <c r="EF148" s="157">
        <v>3893</v>
      </c>
      <c r="EG148" s="157">
        <v>3893</v>
      </c>
      <c r="EH148" s="157">
        <v>3893</v>
      </c>
      <c r="EI148" s="157">
        <v>3893</v>
      </c>
      <c r="EJ148" s="157">
        <v>3893</v>
      </c>
      <c r="EK148" s="157">
        <v>3893</v>
      </c>
      <c r="EL148" s="157">
        <v>3893</v>
      </c>
      <c r="EM148" s="157">
        <v>3893</v>
      </c>
      <c r="EN148" s="157">
        <v>3893</v>
      </c>
      <c r="EO148" s="157">
        <v>3893</v>
      </c>
      <c r="EP148" s="157">
        <v>3893</v>
      </c>
      <c r="EQ148" s="157">
        <v>3893</v>
      </c>
      <c r="ER148" s="157">
        <v>3893</v>
      </c>
      <c r="ES148" s="157">
        <v>3893</v>
      </c>
      <c r="ET148" s="157">
        <v>3893</v>
      </c>
      <c r="EU148" s="157">
        <v>3893</v>
      </c>
      <c r="EV148" s="157">
        <v>3893</v>
      </c>
      <c r="EW148" s="157">
        <v>3893</v>
      </c>
      <c r="EX148" s="157">
        <v>3893</v>
      </c>
      <c r="EY148" s="157">
        <v>3893</v>
      </c>
      <c r="EZ148" s="157">
        <v>3893</v>
      </c>
      <c r="FA148" s="157">
        <v>3893</v>
      </c>
      <c r="FB148" s="157">
        <v>3893</v>
      </c>
      <c r="FC148" s="157">
        <v>3893</v>
      </c>
      <c r="FD148" s="157">
        <v>3893</v>
      </c>
      <c r="FE148" s="157">
        <v>3893</v>
      </c>
      <c r="FF148" s="157">
        <v>3893</v>
      </c>
      <c r="FG148" s="157">
        <v>3893</v>
      </c>
      <c r="FH148" s="157">
        <v>3893</v>
      </c>
      <c r="FI148" s="157">
        <v>3893</v>
      </c>
      <c r="FJ148" s="157">
        <v>3893</v>
      </c>
      <c r="FK148" s="157">
        <v>3893</v>
      </c>
      <c r="FL148" s="157">
        <v>3893</v>
      </c>
      <c r="FM148" s="157">
        <v>3893</v>
      </c>
      <c r="FN148" s="157">
        <v>3893</v>
      </c>
      <c r="FO148" s="157">
        <v>3893</v>
      </c>
      <c r="FP148" s="157">
        <v>3893</v>
      </c>
      <c r="FQ148" s="157">
        <v>3893</v>
      </c>
      <c r="FR148" s="157">
        <v>3893</v>
      </c>
      <c r="FS148" s="157">
        <v>3893</v>
      </c>
      <c r="FT148" s="157">
        <v>3893</v>
      </c>
      <c r="FU148" s="157">
        <v>3893</v>
      </c>
      <c r="FV148" s="157">
        <v>3893</v>
      </c>
      <c r="FW148" s="157">
        <v>3893</v>
      </c>
      <c r="FX148" s="157">
        <v>3893</v>
      </c>
      <c r="FY148" s="157">
        <v>3893</v>
      </c>
      <c r="FZ148" s="157">
        <v>3893</v>
      </c>
      <c r="GA148" s="157">
        <v>3893</v>
      </c>
      <c r="GB148" s="157">
        <v>3893</v>
      </c>
      <c r="GC148" s="157">
        <v>3893</v>
      </c>
      <c r="GD148" s="157">
        <v>3893</v>
      </c>
      <c r="GE148" s="157">
        <v>3893</v>
      </c>
      <c r="GF148" s="157">
        <v>3893</v>
      </c>
      <c r="GG148" s="157">
        <v>3893</v>
      </c>
      <c r="GH148" s="157">
        <v>3893</v>
      </c>
      <c r="GI148" s="157">
        <v>3893</v>
      </c>
      <c r="GJ148" s="157">
        <v>3893</v>
      </c>
      <c r="GK148" s="157">
        <v>3893</v>
      </c>
      <c r="GL148" s="157">
        <v>3893</v>
      </c>
      <c r="GM148" s="157">
        <v>3893</v>
      </c>
      <c r="GN148" s="157">
        <v>3893</v>
      </c>
      <c r="GO148" s="157">
        <v>3893</v>
      </c>
      <c r="GP148" s="157">
        <v>3893</v>
      </c>
      <c r="GQ148" s="157">
        <v>3893</v>
      </c>
      <c r="GR148" s="157">
        <v>3893</v>
      </c>
      <c r="GS148" s="157">
        <v>3893</v>
      </c>
      <c r="GT148" s="157">
        <v>3893</v>
      </c>
      <c r="GU148" s="157">
        <v>3893</v>
      </c>
      <c r="GV148" s="157">
        <v>3893</v>
      </c>
      <c r="GW148" s="157">
        <v>3893</v>
      </c>
      <c r="GX148" s="157">
        <v>3893</v>
      </c>
      <c r="GY148" s="157">
        <v>3893</v>
      </c>
      <c r="GZ148" s="157">
        <v>3893</v>
      </c>
      <c r="HA148" s="157">
        <v>3893</v>
      </c>
      <c r="HB148" s="157">
        <v>3893</v>
      </c>
      <c r="HC148" s="157">
        <v>3893</v>
      </c>
      <c r="HD148" s="157">
        <v>3893</v>
      </c>
      <c r="HE148" s="157">
        <v>3893</v>
      </c>
      <c r="HF148" s="157">
        <v>3893</v>
      </c>
      <c r="HG148" s="157">
        <v>3893</v>
      </c>
      <c r="HH148" s="157">
        <v>3893</v>
      </c>
      <c r="HI148" s="157">
        <v>3893</v>
      </c>
      <c r="HJ148" s="157">
        <v>3893</v>
      </c>
      <c r="HK148" s="157">
        <v>3893</v>
      </c>
      <c r="HL148" s="157">
        <v>3893</v>
      </c>
      <c r="HM148" s="157">
        <v>3893</v>
      </c>
      <c r="HN148" s="157">
        <v>3893</v>
      </c>
      <c r="HO148" s="157">
        <v>3893</v>
      </c>
      <c r="HP148" s="157">
        <v>3893</v>
      </c>
      <c r="HQ148" s="157">
        <v>3893</v>
      </c>
      <c r="HR148" s="157">
        <v>3893</v>
      </c>
      <c r="HS148" s="157">
        <v>3893</v>
      </c>
      <c r="HT148" s="157">
        <v>3893</v>
      </c>
      <c r="HU148" s="157">
        <v>3893</v>
      </c>
      <c r="HV148" s="157">
        <v>3893</v>
      </c>
      <c r="HW148" s="157">
        <v>3893</v>
      </c>
      <c r="HX148" s="157">
        <v>3893</v>
      </c>
      <c r="HY148" s="157">
        <v>3893</v>
      </c>
      <c r="HZ148" s="157">
        <v>3893</v>
      </c>
      <c r="IA148" s="157">
        <v>3893</v>
      </c>
      <c r="IB148" s="157">
        <v>3893</v>
      </c>
      <c r="IC148" s="157">
        <v>3893</v>
      </c>
      <c r="ID148" s="157">
        <v>3893</v>
      </c>
      <c r="IE148" s="157">
        <v>3893</v>
      </c>
      <c r="IF148" s="157">
        <v>3893</v>
      </c>
      <c r="IG148" s="157">
        <v>3893</v>
      </c>
      <c r="IH148" s="157">
        <v>3893</v>
      </c>
      <c r="II148" s="157">
        <v>3893</v>
      </c>
      <c r="IJ148" s="157">
        <v>3893</v>
      </c>
      <c r="IK148" s="157">
        <v>3893</v>
      </c>
      <c r="IL148" s="157">
        <v>3893</v>
      </c>
      <c r="IM148" s="157">
        <v>3893</v>
      </c>
      <c r="IN148" s="157">
        <v>3893</v>
      </c>
      <c r="IO148" s="157">
        <v>3893</v>
      </c>
      <c r="IP148" s="157">
        <v>3893</v>
      </c>
      <c r="IQ148" s="157">
        <v>3893</v>
      </c>
      <c r="IR148" s="157">
        <v>3893</v>
      </c>
      <c r="IS148" s="157">
        <v>3893</v>
      </c>
      <c r="IT148" s="157">
        <v>3893</v>
      </c>
      <c r="IU148" s="157">
        <v>3893</v>
      </c>
      <c r="IV148" s="157">
        <v>3893</v>
      </c>
      <c r="IW148" s="157">
        <v>3893</v>
      </c>
      <c r="IX148" s="157">
        <v>3893</v>
      </c>
      <c r="IY148" s="157">
        <v>3893</v>
      </c>
      <c r="IZ148" s="157">
        <v>3893</v>
      </c>
      <c r="JA148" s="157">
        <v>3893</v>
      </c>
      <c r="JB148" s="157">
        <v>3893</v>
      </c>
      <c r="JC148" s="157">
        <v>3893</v>
      </c>
      <c r="JD148" s="157">
        <v>3893</v>
      </c>
      <c r="JE148" s="157">
        <v>3893</v>
      </c>
      <c r="JF148" s="157">
        <v>3893</v>
      </c>
      <c r="JG148" s="157">
        <v>3893</v>
      </c>
      <c r="JH148" s="157">
        <v>3893</v>
      </c>
      <c r="JI148" s="157">
        <v>3893</v>
      </c>
      <c r="JJ148" s="157">
        <v>3893</v>
      </c>
      <c r="JK148" s="157">
        <v>3893</v>
      </c>
      <c r="JL148" s="157">
        <v>3893</v>
      </c>
      <c r="JM148" s="157">
        <v>3893</v>
      </c>
      <c r="JN148" s="157">
        <v>3893</v>
      </c>
      <c r="JO148" s="157">
        <v>3893</v>
      </c>
      <c r="JP148" s="157">
        <v>3893</v>
      </c>
      <c r="JQ148" s="157">
        <v>3893</v>
      </c>
      <c r="JR148" s="157">
        <v>3893</v>
      </c>
      <c r="JS148" s="157">
        <v>3893</v>
      </c>
      <c r="JT148" s="157">
        <v>3893</v>
      </c>
      <c r="JU148" s="157">
        <v>3893</v>
      </c>
      <c r="JV148" s="157">
        <v>3893</v>
      </c>
      <c r="JW148" s="157">
        <v>3893</v>
      </c>
      <c r="JX148" s="157">
        <v>3893</v>
      </c>
      <c r="JY148" s="157">
        <v>3893</v>
      </c>
      <c r="JZ148" s="157">
        <v>3893</v>
      </c>
      <c r="KA148" s="157">
        <v>3893</v>
      </c>
      <c r="KB148" s="157">
        <v>3893</v>
      </c>
      <c r="KC148" s="157">
        <v>3893</v>
      </c>
      <c r="KD148" s="157">
        <v>3893</v>
      </c>
      <c r="KE148" s="157">
        <v>3893</v>
      </c>
      <c r="KF148" s="157">
        <v>3893</v>
      </c>
      <c r="KG148" s="157">
        <v>3893</v>
      </c>
      <c r="KH148" s="157">
        <v>3893</v>
      </c>
      <c r="KI148" s="157">
        <v>3893</v>
      </c>
      <c r="KJ148" s="157">
        <v>3893</v>
      </c>
      <c r="KK148" s="157">
        <v>3893</v>
      </c>
      <c r="KL148" s="157">
        <v>3893</v>
      </c>
      <c r="KM148" s="157">
        <v>3893</v>
      </c>
      <c r="KN148" s="157">
        <v>3893</v>
      </c>
      <c r="KO148" s="157">
        <v>3893</v>
      </c>
      <c r="KP148" s="157">
        <v>3893</v>
      </c>
      <c r="KQ148" s="157">
        <v>3893</v>
      </c>
      <c r="KR148" s="157">
        <v>3893</v>
      </c>
      <c r="KS148" s="157">
        <v>3893</v>
      </c>
      <c r="KT148" s="157">
        <v>3893</v>
      </c>
      <c r="KU148" s="157">
        <v>3893</v>
      </c>
      <c r="KV148" s="157">
        <v>3893</v>
      </c>
      <c r="KW148" s="157">
        <v>3893</v>
      </c>
      <c r="KX148" s="157">
        <v>3893</v>
      </c>
      <c r="KY148" s="157">
        <v>3893</v>
      </c>
      <c r="KZ148" s="157">
        <v>3893</v>
      </c>
      <c r="LA148" s="157">
        <v>3893</v>
      </c>
      <c r="LB148" s="157">
        <v>3893</v>
      </c>
      <c r="LC148" s="157">
        <v>3893</v>
      </c>
      <c r="LD148" s="157">
        <v>3893</v>
      </c>
      <c r="LE148" s="157">
        <v>3893</v>
      </c>
      <c r="LF148" s="157">
        <v>3893</v>
      </c>
      <c r="LG148" s="157">
        <v>3893</v>
      </c>
      <c r="LH148" s="157">
        <v>3893</v>
      </c>
      <c r="LI148" s="157">
        <v>3893</v>
      </c>
      <c r="LJ148" s="157">
        <v>3893</v>
      </c>
      <c r="LK148" s="157">
        <v>3893</v>
      </c>
      <c r="LL148" s="157">
        <v>3893</v>
      </c>
      <c r="LM148" s="157">
        <v>3893</v>
      </c>
      <c r="LN148" s="157">
        <v>3893</v>
      </c>
      <c r="LO148" s="157">
        <v>3893</v>
      </c>
      <c r="LP148" s="157">
        <v>3893</v>
      </c>
      <c r="LQ148" s="157">
        <v>3893</v>
      </c>
      <c r="LR148" s="157">
        <v>3893</v>
      </c>
      <c r="LS148" s="157">
        <v>3893</v>
      </c>
      <c r="LT148" s="157">
        <v>3893</v>
      </c>
      <c r="LU148" s="157">
        <v>3893</v>
      </c>
      <c r="LV148" s="157">
        <v>3893</v>
      </c>
      <c r="LW148" s="157">
        <v>3893</v>
      </c>
      <c r="LX148" s="157">
        <v>3893</v>
      </c>
      <c r="LY148" s="157">
        <v>3893</v>
      </c>
      <c r="LZ148" s="157">
        <v>3893</v>
      </c>
      <c r="MA148" s="157">
        <v>3893</v>
      </c>
      <c r="MB148" s="157">
        <v>3893</v>
      </c>
      <c r="MC148" s="157">
        <v>3893</v>
      </c>
      <c r="MD148" s="157">
        <v>3893</v>
      </c>
      <c r="ME148" s="157">
        <v>3893</v>
      </c>
      <c r="MF148" s="157">
        <v>3893</v>
      </c>
      <c r="MG148" s="157">
        <v>3893</v>
      </c>
      <c r="MH148" s="157">
        <v>3893</v>
      </c>
      <c r="MI148" s="157">
        <v>3893</v>
      </c>
      <c r="MJ148" s="157">
        <v>3893</v>
      </c>
      <c r="MK148" s="157">
        <v>3893</v>
      </c>
      <c r="ML148" s="157">
        <v>3893</v>
      </c>
      <c r="MM148" s="157">
        <v>3893</v>
      </c>
      <c r="MN148" s="157">
        <v>3893</v>
      </c>
      <c r="MO148" s="157">
        <v>3893</v>
      </c>
      <c r="MP148" s="157">
        <v>3893</v>
      </c>
      <c r="MQ148" s="157">
        <v>3893</v>
      </c>
      <c r="MR148" s="157">
        <v>3893</v>
      </c>
      <c r="MS148" s="157">
        <v>3893</v>
      </c>
      <c r="MT148" s="157">
        <v>3893</v>
      </c>
      <c r="MU148" s="157">
        <v>3893</v>
      </c>
      <c r="MV148" s="157">
        <v>3893</v>
      </c>
      <c r="MW148" s="157">
        <v>3893</v>
      </c>
      <c r="MX148" s="157">
        <v>3893</v>
      </c>
      <c r="MY148" s="157">
        <v>3893</v>
      </c>
      <c r="MZ148" s="157">
        <v>3893</v>
      </c>
      <c r="NA148" s="157">
        <v>3893</v>
      </c>
      <c r="NB148" s="157">
        <v>3893</v>
      </c>
      <c r="NC148" s="157">
        <v>3893</v>
      </c>
      <c r="ND148" s="157">
        <v>3893</v>
      </c>
      <c r="NE148" s="157">
        <v>3893</v>
      </c>
      <c r="NF148" s="157">
        <v>3893</v>
      </c>
      <c r="NG148" s="157">
        <v>3893</v>
      </c>
      <c r="NH148" s="157">
        <v>3893</v>
      </c>
      <c r="NI148" s="157">
        <v>3893</v>
      </c>
      <c r="NJ148" s="157">
        <v>3893</v>
      </c>
      <c r="NK148" s="157">
        <v>3893</v>
      </c>
      <c r="NL148" s="157">
        <v>3893</v>
      </c>
      <c r="NM148" s="157">
        <v>3893</v>
      </c>
      <c r="NN148" s="157">
        <v>3893</v>
      </c>
      <c r="NO148" s="157">
        <v>3893</v>
      </c>
      <c r="NP148" s="157">
        <v>3893</v>
      </c>
      <c r="NQ148" s="157">
        <v>3893</v>
      </c>
      <c r="NR148" s="157">
        <v>3893</v>
      </c>
      <c r="NS148" s="157">
        <v>3893</v>
      </c>
      <c r="NT148" s="157">
        <v>3893</v>
      </c>
      <c r="NU148" s="157">
        <v>3893</v>
      </c>
      <c r="NV148" s="157">
        <v>3893</v>
      </c>
      <c r="NW148" s="157">
        <v>3893</v>
      </c>
      <c r="NX148" s="157">
        <v>3893</v>
      </c>
      <c r="NY148" s="157">
        <v>3893</v>
      </c>
      <c r="NZ148" s="157">
        <v>3893</v>
      </c>
      <c r="OA148" s="157">
        <v>3893</v>
      </c>
      <c r="OB148" s="157">
        <v>3893</v>
      </c>
      <c r="OC148" s="157">
        <v>3893</v>
      </c>
      <c r="OD148" s="157">
        <v>3893</v>
      </c>
      <c r="OE148" s="157">
        <v>3893</v>
      </c>
      <c r="OF148" s="157">
        <v>3893</v>
      </c>
      <c r="OG148" s="157">
        <v>3893</v>
      </c>
      <c r="OH148" s="157">
        <v>3893</v>
      </c>
      <c r="OI148" s="157">
        <v>3893</v>
      </c>
      <c r="OJ148" s="157">
        <v>3893</v>
      </c>
      <c r="OK148" s="157">
        <v>3893</v>
      </c>
      <c r="OL148" s="157">
        <v>3893</v>
      </c>
      <c r="OM148" s="157">
        <v>3893</v>
      </c>
      <c r="ON148" s="157">
        <v>3893</v>
      </c>
      <c r="OO148" s="157">
        <v>3893</v>
      </c>
      <c r="OP148" s="157">
        <v>3893</v>
      </c>
      <c r="OQ148" s="157">
        <v>3893</v>
      </c>
      <c r="OR148" s="157">
        <v>3893</v>
      </c>
      <c r="OS148" s="157">
        <v>3893</v>
      </c>
      <c r="OT148" s="157">
        <v>3893</v>
      </c>
      <c r="OU148" s="157">
        <v>3893</v>
      </c>
      <c r="OV148" s="157">
        <v>3893</v>
      </c>
      <c r="OW148" s="157">
        <v>3893</v>
      </c>
      <c r="OX148" s="157">
        <v>3893</v>
      </c>
      <c r="OY148" s="157">
        <v>3893</v>
      </c>
      <c r="OZ148" s="157">
        <v>3893</v>
      </c>
      <c r="PA148" s="157">
        <v>3893</v>
      </c>
      <c r="PB148" s="157">
        <v>3893</v>
      </c>
      <c r="PC148" s="157">
        <v>3893</v>
      </c>
      <c r="PD148" s="157">
        <v>3893</v>
      </c>
      <c r="PE148" s="157">
        <v>3893</v>
      </c>
      <c r="PF148" s="157">
        <v>3893</v>
      </c>
      <c r="PG148" s="157">
        <v>3893</v>
      </c>
      <c r="PH148" s="157">
        <v>3893</v>
      </c>
      <c r="PI148" s="157">
        <v>3893</v>
      </c>
      <c r="PJ148" s="157">
        <v>3893</v>
      </c>
      <c r="PK148" s="157">
        <v>3893</v>
      </c>
      <c r="PL148" s="157">
        <v>3893</v>
      </c>
      <c r="PM148" s="157">
        <v>3893</v>
      </c>
      <c r="PN148" s="157">
        <v>3893</v>
      </c>
      <c r="PO148" s="157">
        <v>3893</v>
      </c>
      <c r="PP148" s="157">
        <v>3893</v>
      </c>
      <c r="PQ148" s="157">
        <v>3893</v>
      </c>
      <c r="PR148" s="157">
        <v>3893</v>
      </c>
      <c r="PS148" s="157">
        <v>3893</v>
      </c>
      <c r="PT148" s="157">
        <v>3893</v>
      </c>
      <c r="PU148" s="157">
        <v>3893</v>
      </c>
      <c r="PV148" s="157">
        <v>3893</v>
      </c>
      <c r="PW148" s="157">
        <v>3893</v>
      </c>
      <c r="PX148" s="157">
        <v>3893</v>
      </c>
      <c r="PY148" s="157">
        <v>3893</v>
      </c>
      <c r="PZ148" s="157">
        <v>3893</v>
      </c>
      <c r="QA148" s="157">
        <v>3893</v>
      </c>
      <c r="QB148" s="157">
        <v>3893</v>
      </c>
      <c r="QC148" s="157">
        <v>3893</v>
      </c>
      <c r="QD148" s="157">
        <v>3893</v>
      </c>
      <c r="QE148" s="157">
        <v>3893</v>
      </c>
      <c r="QF148" s="157">
        <v>3893</v>
      </c>
      <c r="QG148" s="157">
        <v>3893</v>
      </c>
      <c r="QH148" s="157">
        <v>3893</v>
      </c>
      <c r="QI148" s="157">
        <v>3893</v>
      </c>
      <c r="QJ148" s="157">
        <v>3893</v>
      </c>
      <c r="QK148" s="157">
        <v>3893</v>
      </c>
      <c r="QL148" s="157">
        <v>3893</v>
      </c>
      <c r="QM148" s="157">
        <v>3893</v>
      </c>
      <c r="QN148" s="157">
        <v>3893</v>
      </c>
      <c r="QO148" s="157">
        <v>3893</v>
      </c>
      <c r="QP148" s="157">
        <v>3893</v>
      </c>
      <c r="QQ148" s="157">
        <v>3893</v>
      </c>
      <c r="QR148" s="157">
        <v>3893</v>
      </c>
      <c r="QS148" s="157">
        <v>3893</v>
      </c>
      <c r="QT148" s="157">
        <v>3893</v>
      </c>
      <c r="QU148" s="157">
        <v>3893</v>
      </c>
      <c r="QV148" s="157">
        <v>3893</v>
      </c>
      <c r="QW148" s="157">
        <v>3893</v>
      </c>
      <c r="QX148" s="157">
        <v>3893</v>
      </c>
      <c r="QY148" s="157">
        <v>3893</v>
      </c>
      <c r="QZ148" s="157">
        <v>3893</v>
      </c>
      <c r="RA148" s="157">
        <v>3893</v>
      </c>
      <c r="RB148" s="157">
        <v>3893</v>
      </c>
      <c r="RC148" s="157">
        <v>3893</v>
      </c>
      <c r="RD148" s="157">
        <v>3893</v>
      </c>
      <c r="RE148" s="157">
        <v>3893</v>
      </c>
      <c r="RF148" s="157">
        <v>3893</v>
      </c>
      <c r="RG148" s="157">
        <v>3893</v>
      </c>
      <c r="RH148" s="157">
        <v>3893</v>
      </c>
      <c r="RI148" s="157">
        <v>3893</v>
      </c>
      <c r="RJ148" s="157">
        <v>3893</v>
      </c>
      <c r="RK148" s="157">
        <v>3893</v>
      </c>
      <c r="RL148" s="157">
        <v>3893</v>
      </c>
      <c r="RM148" s="157">
        <v>3893</v>
      </c>
      <c r="RN148" s="157">
        <v>3893</v>
      </c>
      <c r="RO148" s="157">
        <v>3893</v>
      </c>
      <c r="RP148" s="157">
        <v>3893</v>
      </c>
      <c r="RQ148" s="157">
        <v>3893</v>
      </c>
      <c r="RR148" s="157">
        <v>3893</v>
      </c>
      <c r="RS148" s="157">
        <v>3893</v>
      </c>
      <c r="RT148" s="157">
        <v>3893</v>
      </c>
      <c r="RU148" s="157">
        <v>3893</v>
      </c>
      <c r="RV148" s="157">
        <v>3893</v>
      </c>
      <c r="RW148" s="157">
        <v>3893</v>
      </c>
      <c r="RX148" s="157">
        <v>3893</v>
      </c>
      <c r="RY148" s="157">
        <v>3893</v>
      </c>
      <c r="RZ148" s="157">
        <v>3893</v>
      </c>
      <c r="SA148" s="157">
        <v>3893</v>
      </c>
      <c r="SB148" s="157">
        <v>3893</v>
      </c>
      <c r="SC148" s="157">
        <v>3893</v>
      </c>
      <c r="SD148" s="157">
        <v>3893</v>
      </c>
      <c r="SE148" s="157">
        <v>3893</v>
      </c>
      <c r="SF148" s="157">
        <v>3893</v>
      </c>
      <c r="SG148" s="157">
        <v>3893</v>
      </c>
      <c r="SH148" s="157">
        <v>3893</v>
      </c>
      <c r="SI148" s="157">
        <v>3893</v>
      </c>
      <c r="SJ148" s="157">
        <v>3893</v>
      </c>
      <c r="SK148" s="157">
        <v>3893</v>
      </c>
      <c r="SL148" s="157">
        <v>3893</v>
      </c>
      <c r="SM148" s="157">
        <v>3893</v>
      </c>
      <c r="SN148" s="157">
        <v>3893</v>
      </c>
      <c r="SO148" s="157">
        <v>3893</v>
      </c>
      <c r="SP148" s="157">
        <v>3893</v>
      </c>
      <c r="SQ148" s="157">
        <v>3893</v>
      </c>
      <c r="SR148" s="157">
        <v>3893</v>
      </c>
      <c r="SS148" s="157">
        <v>3893</v>
      </c>
      <c r="ST148" s="157">
        <v>3893</v>
      </c>
      <c r="SU148" s="157">
        <v>3893</v>
      </c>
      <c r="SV148" s="157">
        <v>3893</v>
      </c>
      <c r="SW148" s="157">
        <v>3893</v>
      </c>
      <c r="SX148" s="157">
        <v>3893</v>
      </c>
      <c r="SY148" s="157">
        <v>3893</v>
      </c>
      <c r="SZ148" s="157">
        <v>3893</v>
      </c>
      <c r="TA148" s="157">
        <v>3893</v>
      </c>
      <c r="TB148" s="157">
        <v>3893</v>
      </c>
      <c r="TC148" s="157">
        <v>3893</v>
      </c>
      <c r="TD148" s="157">
        <v>3893</v>
      </c>
      <c r="TE148" s="157">
        <v>3893</v>
      </c>
      <c r="TF148" s="157">
        <v>3893</v>
      </c>
      <c r="TG148" s="157">
        <v>3893</v>
      </c>
      <c r="TH148" s="157">
        <v>3893</v>
      </c>
      <c r="TI148" s="157">
        <v>3893</v>
      </c>
      <c r="TJ148" s="157">
        <v>3893</v>
      </c>
      <c r="TK148" s="157">
        <v>3893</v>
      </c>
      <c r="TL148" s="157">
        <v>3893</v>
      </c>
      <c r="TM148" s="157">
        <v>3893</v>
      </c>
      <c r="TN148" s="157">
        <v>3893</v>
      </c>
      <c r="TO148" s="157">
        <v>3893</v>
      </c>
      <c r="TP148" s="157">
        <v>3893</v>
      </c>
      <c r="TQ148" s="157">
        <v>3893</v>
      </c>
      <c r="TR148" s="157">
        <v>3893</v>
      </c>
      <c r="TS148" s="157">
        <v>3893</v>
      </c>
      <c r="TT148" s="157">
        <v>3893</v>
      </c>
      <c r="TU148" s="157">
        <v>3893</v>
      </c>
      <c r="TV148" s="157">
        <v>3893</v>
      </c>
      <c r="TW148" s="157">
        <v>3893</v>
      </c>
      <c r="TX148" s="157">
        <v>3893</v>
      </c>
      <c r="TY148" s="157">
        <v>3893</v>
      </c>
      <c r="TZ148" s="157">
        <v>3893</v>
      </c>
      <c r="UA148" s="157">
        <v>3893</v>
      </c>
      <c r="UB148" s="157">
        <v>3893</v>
      </c>
      <c r="UC148" s="157">
        <v>3893</v>
      </c>
      <c r="UD148" s="157">
        <v>3893</v>
      </c>
      <c r="UE148" s="157">
        <v>3893</v>
      </c>
      <c r="UF148" s="157">
        <v>3893</v>
      </c>
      <c r="UG148" s="157">
        <v>3893</v>
      </c>
      <c r="UH148" s="157">
        <v>3893</v>
      </c>
      <c r="UI148" s="157">
        <v>3893</v>
      </c>
      <c r="UJ148" s="157">
        <v>3893</v>
      </c>
      <c r="UK148" s="157">
        <v>3893</v>
      </c>
      <c r="UL148" s="157">
        <v>3893</v>
      </c>
      <c r="UM148" s="157">
        <v>3893</v>
      </c>
      <c r="UN148" s="157">
        <v>3893</v>
      </c>
      <c r="UO148" s="157">
        <v>3893</v>
      </c>
      <c r="UP148" s="157">
        <v>3893</v>
      </c>
      <c r="UQ148" s="157">
        <v>3893</v>
      </c>
      <c r="UR148" s="157">
        <v>3893</v>
      </c>
      <c r="US148" s="157">
        <v>3893</v>
      </c>
      <c r="UT148" s="157">
        <v>3893</v>
      </c>
      <c r="UU148" s="157">
        <v>3893</v>
      </c>
      <c r="UV148" s="157">
        <v>3893</v>
      </c>
      <c r="UW148" s="157">
        <v>3893</v>
      </c>
      <c r="UX148" s="157">
        <v>3893</v>
      </c>
      <c r="UY148" s="157">
        <v>3893</v>
      </c>
      <c r="UZ148" s="157">
        <v>3893</v>
      </c>
      <c r="VA148" s="157">
        <v>3893</v>
      </c>
      <c r="VB148" s="157">
        <v>3893</v>
      </c>
      <c r="VC148" s="157">
        <v>3893</v>
      </c>
      <c r="VD148" s="157">
        <v>3893</v>
      </c>
      <c r="VE148" s="157">
        <v>3893</v>
      </c>
      <c r="VF148" s="157">
        <v>3893</v>
      </c>
      <c r="VG148" s="157">
        <v>3893</v>
      </c>
      <c r="VH148" s="157">
        <v>3893</v>
      </c>
      <c r="VI148" s="157">
        <v>3893</v>
      </c>
      <c r="VJ148" s="157">
        <v>3893</v>
      </c>
      <c r="VK148" s="157">
        <v>3893</v>
      </c>
      <c r="VL148" s="157">
        <v>3893</v>
      </c>
      <c r="VM148" s="157">
        <v>3893</v>
      </c>
      <c r="VN148" s="157">
        <v>3893</v>
      </c>
      <c r="VO148" s="157">
        <v>3893</v>
      </c>
      <c r="VP148" s="157">
        <v>3893</v>
      </c>
      <c r="VQ148" s="157">
        <v>3893</v>
      </c>
      <c r="VR148" s="157">
        <v>3893</v>
      </c>
      <c r="VS148" s="157">
        <v>3893</v>
      </c>
      <c r="VT148" s="157">
        <v>3893</v>
      </c>
      <c r="VU148" s="157">
        <v>3893</v>
      </c>
      <c r="VV148" s="157">
        <v>3893</v>
      </c>
      <c r="VW148" s="157">
        <v>3893</v>
      </c>
      <c r="VX148" s="157">
        <v>3893</v>
      </c>
      <c r="VY148" s="157">
        <v>3893</v>
      </c>
      <c r="VZ148" s="157">
        <v>3893</v>
      </c>
      <c r="WA148" s="157">
        <v>3893</v>
      </c>
      <c r="WB148" s="157">
        <v>3893</v>
      </c>
      <c r="WC148" s="157">
        <v>3893</v>
      </c>
      <c r="WD148" s="157">
        <v>3893</v>
      </c>
      <c r="WE148" s="157">
        <v>3893</v>
      </c>
      <c r="WF148" s="157">
        <v>3893</v>
      </c>
      <c r="WG148" s="157">
        <v>3893</v>
      </c>
      <c r="WH148" s="157">
        <v>3893</v>
      </c>
      <c r="WI148" s="157">
        <v>3893</v>
      </c>
      <c r="WJ148" s="157">
        <v>3893</v>
      </c>
      <c r="WK148" s="157">
        <v>3893</v>
      </c>
      <c r="WL148" s="157">
        <v>3893</v>
      </c>
      <c r="WM148" s="157">
        <v>3893</v>
      </c>
      <c r="WN148" s="157">
        <v>3893</v>
      </c>
      <c r="WO148" s="157">
        <v>3893</v>
      </c>
      <c r="WP148" s="157">
        <v>3893</v>
      </c>
      <c r="WQ148" s="157">
        <v>3893</v>
      </c>
      <c r="WR148" s="157">
        <v>3893</v>
      </c>
      <c r="WS148" s="157">
        <v>3893</v>
      </c>
      <c r="WT148" s="157">
        <v>3893</v>
      </c>
      <c r="WU148" s="157">
        <v>3893</v>
      </c>
      <c r="WV148" s="157">
        <v>3893</v>
      </c>
      <c r="WW148" s="157">
        <v>3893</v>
      </c>
      <c r="WX148" s="157">
        <v>3893</v>
      </c>
      <c r="WY148" s="157">
        <v>3893</v>
      </c>
      <c r="WZ148" s="157">
        <v>3893</v>
      </c>
      <c r="XA148" s="157">
        <v>3893</v>
      </c>
      <c r="XB148" s="157">
        <v>3893</v>
      </c>
      <c r="XC148" s="157">
        <v>3893</v>
      </c>
      <c r="XD148" s="157">
        <v>3893</v>
      </c>
      <c r="XE148" s="157">
        <v>3893</v>
      </c>
      <c r="XF148" s="157">
        <v>3893</v>
      </c>
      <c r="XG148" s="157">
        <v>3893</v>
      </c>
      <c r="XH148" s="157">
        <v>3893</v>
      </c>
      <c r="XI148" s="157">
        <v>3893</v>
      </c>
      <c r="XJ148" s="157">
        <v>3893</v>
      </c>
      <c r="XK148" s="157">
        <v>3893</v>
      </c>
      <c r="XL148" s="157">
        <v>3893</v>
      </c>
      <c r="XM148" s="157">
        <v>3893</v>
      </c>
      <c r="XN148" s="157">
        <v>3893</v>
      </c>
      <c r="XO148" s="157">
        <v>3893</v>
      </c>
      <c r="XP148" s="157">
        <v>3893</v>
      </c>
      <c r="XQ148" s="157">
        <v>3893</v>
      </c>
      <c r="XR148" s="157">
        <v>3893</v>
      </c>
      <c r="XS148" s="157">
        <v>3893</v>
      </c>
      <c r="XT148" s="157">
        <v>3893</v>
      </c>
      <c r="XU148" s="157">
        <v>3893</v>
      </c>
      <c r="XV148" s="157">
        <v>3893</v>
      </c>
      <c r="XW148" s="157">
        <v>3893</v>
      </c>
      <c r="XX148" s="157">
        <v>3893</v>
      </c>
      <c r="XY148" s="157">
        <v>3893</v>
      </c>
      <c r="XZ148" s="157">
        <v>3893</v>
      </c>
      <c r="YA148" s="157">
        <v>3893</v>
      </c>
      <c r="YB148" s="157">
        <v>3893</v>
      </c>
      <c r="YC148" s="157">
        <v>3893</v>
      </c>
      <c r="YD148" s="157">
        <v>3893</v>
      </c>
      <c r="YE148" s="157">
        <v>3893</v>
      </c>
      <c r="YF148" s="157">
        <v>3893</v>
      </c>
      <c r="YG148" s="157">
        <v>3893</v>
      </c>
      <c r="YH148" s="157">
        <v>3893</v>
      </c>
      <c r="YI148" s="157">
        <v>3893</v>
      </c>
      <c r="YJ148" s="157">
        <v>3893</v>
      </c>
      <c r="YK148" s="157">
        <v>3893</v>
      </c>
      <c r="YL148" s="157">
        <v>3893</v>
      </c>
      <c r="YM148" s="157">
        <v>3893</v>
      </c>
      <c r="YN148" s="157">
        <v>3893</v>
      </c>
      <c r="YO148" s="157">
        <v>3893</v>
      </c>
      <c r="YP148" s="157">
        <v>3893</v>
      </c>
      <c r="YQ148" s="157">
        <v>3893</v>
      </c>
      <c r="YR148" s="157">
        <v>3893</v>
      </c>
      <c r="YS148" s="157">
        <v>3893</v>
      </c>
      <c r="YT148" s="157">
        <v>3893</v>
      </c>
      <c r="YU148" s="157">
        <v>3893</v>
      </c>
      <c r="YV148" s="157">
        <v>3893</v>
      </c>
      <c r="YW148" s="157">
        <v>3893</v>
      </c>
      <c r="YX148" s="157">
        <v>3893</v>
      </c>
      <c r="YY148" s="157">
        <v>3893</v>
      </c>
      <c r="YZ148" s="157">
        <v>3893</v>
      </c>
      <c r="ZA148" s="157">
        <v>3893</v>
      </c>
      <c r="ZB148" s="157">
        <v>3893</v>
      </c>
      <c r="ZC148" s="157">
        <v>3893</v>
      </c>
      <c r="ZD148" s="157">
        <v>3893</v>
      </c>
      <c r="ZE148" s="157">
        <v>3893</v>
      </c>
      <c r="ZF148" s="157">
        <v>3893</v>
      </c>
      <c r="ZG148" s="157">
        <v>3893</v>
      </c>
      <c r="ZH148" s="157">
        <v>3893</v>
      </c>
      <c r="ZI148" s="157">
        <v>3893</v>
      </c>
      <c r="ZJ148" s="157">
        <v>3893</v>
      </c>
      <c r="ZK148" s="157">
        <v>3893</v>
      </c>
      <c r="ZL148" s="157">
        <v>3893</v>
      </c>
      <c r="ZM148" s="157">
        <v>3893</v>
      </c>
      <c r="ZN148" s="157">
        <v>3893</v>
      </c>
      <c r="ZO148" s="157">
        <v>3893</v>
      </c>
      <c r="ZP148" s="157">
        <v>3893</v>
      </c>
      <c r="ZQ148" s="157">
        <v>3893</v>
      </c>
      <c r="ZR148" s="157">
        <v>3893</v>
      </c>
      <c r="ZS148" s="157">
        <v>3893</v>
      </c>
      <c r="ZT148" s="157">
        <v>3893</v>
      </c>
      <c r="ZU148" s="157">
        <v>3893</v>
      </c>
      <c r="ZV148" s="157">
        <v>3893</v>
      </c>
      <c r="ZW148" s="157">
        <v>3893</v>
      </c>
      <c r="ZX148" s="157">
        <v>3893</v>
      </c>
      <c r="ZY148" s="157">
        <v>3893</v>
      </c>
      <c r="ZZ148" s="157">
        <v>3893</v>
      </c>
      <c r="AAA148" s="157">
        <v>3893</v>
      </c>
      <c r="AAB148" s="157">
        <v>3893</v>
      </c>
      <c r="AAC148" s="157">
        <v>3893</v>
      </c>
      <c r="AAD148" s="157">
        <v>3893</v>
      </c>
      <c r="AAE148" s="157">
        <v>3893</v>
      </c>
      <c r="AAF148" s="157">
        <v>3893</v>
      </c>
      <c r="AAG148" s="157">
        <v>3893</v>
      </c>
      <c r="AAH148" s="157">
        <v>3893</v>
      </c>
      <c r="AAI148" s="157">
        <v>3893</v>
      </c>
      <c r="AAJ148" s="157">
        <v>3893</v>
      </c>
      <c r="AAK148" s="157">
        <v>3893</v>
      </c>
      <c r="AAL148" s="157">
        <v>3893</v>
      </c>
      <c r="AAM148" s="157">
        <v>3893</v>
      </c>
      <c r="AAN148" s="157">
        <v>3893</v>
      </c>
      <c r="AAO148" s="157">
        <v>3893</v>
      </c>
      <c r="AAP148" s="157">
        <v>3893</v>
      </c>
      <c r="AAQ148" s="157">
        <v>3893</v>
      </c>
      <c r="AAR148" s="157">
        <v>3893</v>
      </c>
      <c r="AAS148" s="157">
        <v>3893</v>
      </c>
      <c r="AAT148" s="157">
        <v>3893</v>
      </c>
      <c r="AAU148" s="157">
        <v>3893</v>
      </c>
      <c r="AAV148" s="157">
        <v>3893</v>
      </c>
      <c r="AAW148" s="157">
        <v>3893</v>
      </c>
      <c r="AAX148" s="157">
        <v>3893</v>
      </c>
      <c r="AAY148" s="157">
        <v>3893</v>
      </c>
      <c r="AAZ148" s="157">
        <v>3893</v>
      </c>
      <c r="ABA148" s="157">
        <v>3893</v>
      </c>
      <c r="ABB148" s="157">
        <v>3893</v>
      </c>
      <c r="ABC148" s="157">
        <v>3893</v>
      </c>
      <c r="ABD148" s="157">
        <v>3893</v>
      </c>
      <c r="ABE148" s="157">
        <v>3893</v>
      </c>
      <c r="ABF148" s="157">
        <v>3893</v>
      </c>
      <c r="ABG148" s="157">
        <v>3893</v>
      </c>
      <c r="ABH148" s="157">
        <v>3893</v>
      </c>
      <c r="ABI148" s="157">
        <v>3893</v>
      </c>
      <c r="ABJ148" s="157">
        <v>3893</v>
      </c>
      <c r="ABK148" s="157">
        <v>3893</v>
      </c>
      <c r="ABL148" s="157">
        <v>3893</v>
      </c>
      <c r="ABM148" s="157">
        <v>3893</v>
      </c>
      <c r="ABN148" s="157">
        <v>3893</v>
      </c>
      <c r="ABO148" s="157">
        <v>3893</v>
      </c>
      <c r="ABP148" s="157">
        <v>3893</v>
      </c>
      <c r="ABQ148" s="157">
        <v>3893</v>
      </c>
      <c r="ABR148" s="157">
        <v>3893</v>
      </c>
      <c r="ABS148" s="157">
        <v>3893</v>
      </c>
      <c r="ABT148" s="157">
        <v>3893</v>
      </c>
      <c r="ABU148" s="157">
        <v>3893</v>
      </c>
      <c r="ABV148" s="157">
        <v>3893</v>
      </c>
      <c r="ABW148" s="157">
        <v>3893</v>
      </c>
      <c r="ABX148" s="157">
        <v>3893</v>
      </c>
      <c r="ABY148" s="157">
        <v>3893</v>
      </c>
      <c r="ABZ148" s="157">
        <v>3893</v>
      </c>
      <c r="ACA148" s="157">
        <v>3893</v>
      </c>
      <c r="ACB148" s="157">
        <v>3893</v>
      </c>
      <c r="ACC148" s="157">
        <v>3893</v>
      </c>
      <c r="ACD148" s="157">
        <v>3893</v>
      </c>
      <c r="ACE148" s="157">
        <v>3893</v>
      </c>
      <c r="ACF148" s="157">
        <v>3893</v>
      </c>
      <c r="ACG148" s="157">
        <v>3893</v>
      </c>
      <c r="ACH148" s="157">
        <v>3893</v>
      </c>
      <c r="ACI148" s="157">
        <v>3893</v>
      </c>
      <c r="ACJ148" s="157">
        <v>3893</v>
      </c>
      <c r="ACK148" s="157">
        <v>3893</v>
      </c>
      <c r="ACL148" s="157">
        <v>3893</v>
      </c>
      <c r="ACM148" s="157">
        <v>3893</v>
      </c>
      <c r="ACN148" s="157">
        <v>3893</v>
      </c>
      <c r="ACO148" s="157">
        <v>3893</v>
      </c>
      <c r="ACP148" s="157">
        <v>3893</v>
      </c>
      <c r="ACQ148" s="157">
        <v>3893</v>
      </c>
      <c r="ACR148" s="157">
        <v>3893</v>
      </c>
      <c r="ACS148" s="157">
        <v>3893</v>
      </c>
      <c r="ACT148" s="157">
        <v>3893</v>
      </c>
      <c r="ACU148" s="157">
        <v>3893</v>
      </c>
      <c r="ACV148" s="157">
        <v>3893</v>
      </c>
      <c r="ACW148" s="157">
        <v>3893</v>
      </c>
      <c r="ACX148" s="157">
        <v>3893</v>
      </c>
      <c r="ACY148" s="157">
        <v>3893</v>
      </c>
      <c r="ACZ148" s="157">
        <v>3893</v>
      </c>
      <c r="ADA148" s="157">
        <v>3893</v>
      </c>
      <c r="ADB148" s="157">
        <v>3893</v>
      </c>
      <c r="ADC148" s="157">
        <v>3893</v>
      </c>
      <c r="ADD148" s="157">
        <v>3893</v>
      </c>
      <c r="ADE148" s="157">
        <v>3893</v>
      </c>
      <c r="ADF148" s="157">
        <v>3893</v>
      </c>
      <c r="ADG148" s="157">
        <v>3893</v>
      </c>
      <c r="ADH148" s="157">
        <v>3893</v>
      </c>
      <c r="ADI148" s="157">
        <v>3893</v>
      </c>
      <c r="ADJ148" s="157">
        <v>3893</v>
      </c>
      <c r="ADK148" s="157">
        <v>3893</v>
      </c>
      <c r="ADL148" s="157">
        <v>3893</v>
      </c>
      <c r="ADM148" s="157">
        <v>3893</v>
      </c>
      <c r="ADN148" s="157">
        <v>3893</v>
      </c>
      <c r="ADO148" s="157">
        <v>3893</v>
      </c>
      <c r="ADP148" s="157">
        <v>3893</v>
      </c>
      <c r="ADQ148" s="157">
        <v>3893</v>
      </c>
      <c r="ADR148" s="157">
        <v>3893</v>
      </c>
      <c r="ADS148" s="157">
        <v>3893</v>
      </c>
      <c r="ADT148" s="157">
        <v>3893</v>
      </c>
      <c r="ADU148" s="157">
        <v>3893</v>
      </c>
      <c r="ADV148" s="157">
        <v>3893</v>
      </c>
      <c r="ADW148" s="157">
        <v>3893</v>
      </c>
      <c r="ADX148" s="157">
        <v>3893</v>
      </c>
      <c r="ADY148" s="157">
        <v>3893</v>
      </c>
      <c r="ADZ148" s="157">
        <v>3893</v>
      </c>
      <c r="AEA148" s="157">
        <v>3893</v>
      </c>
      <c r="AEB148" s="157">
        <v>3893</v>
      </c>
      <c r="AEC148" s="157">
        <v>3893</v>
      </c>
      <c r="AED148" s="157">
        <v>3893</v>
      </c>
      <c r="AEE148" s="157">
        <v>3893</v>
      </c>
      <c r="AEF148" s="157">
        <v>3893</v>
      </c>
      <c r="AEG148" s="157">
        <v>3893</v>
      </c>
      <c r="AEH148" s="157">
        <v>3893</v>
      </c>
      <c r="AEI148" s="157">
        <v>3893</v>
      </c>
      <c r="AEJ148" s="157">
        <v>3893</v>
      </c>
      <c r="AEK148" s="157">
        <v>3893</v>
      </c>
      <c r="AEL148" s="157">
        <v>3893</v>
      </c>
      <c r="AEM148" s="157">
        <v>3893</v>
      </c>
      <c r="AEN148" s="157">
        <v>3893</v>
      </c>
      <c r="AEO148" s="157">
        <v>3893</v>
      </c>
      <c r="AEP148" s="157">
        <v>3893</v>
      </c>
      <c r="AEQ148" s="157">
        <v>3893</v>
      </c>
      <c r="AER148" s="157">
        <v>3893</v>
      </c>
      <c r="AES148" s="157">
        <v>3893</v>
      </c>
      <c r="AET148" s="157">
        <v>3893</v>
      </c>
      <c r="AEU148" s="157">
        <v>3893</v>
      </c>
      <c r="AEV148" s="157">
        <v>3893</v>
      </c>
      <c r="AEW148" s="157">
        <v>3893</v>
      </c>
      <c r="AEX148" s="157">
        <v>3893</v>
      </c>
      <c r="AEY148" s="157">
        <v>3893</v>
      </c>
      <c r="AEZ148" s="157">
        <v>3893</v>
      </c>
      <c r="AFA148" s="157">
        <v>3893</v>
      </c>
      <c r="AFB148" s="157">
        <v>3893</v>
      </c>
      <c r="AFC148" s="157">
        <v>3893</v>
      </c>
      <c r="AFD148" s="157">
        <v>3893</v>
      </c>
      <c r="AFE148" s="157">
        <v>3893</v>
      </c>
      <c r="AFF148" s="157">
        <v>3893</v>
      </c>
      <c r="AFG148" s="157">
        <v>3893</v>
      </c>
      <c r="AFH148" s="157">
        <v>3893</v>
      </c>
      <c r="AFI148" s="157">
        <v>3893</v>
      </c>
      <c r="AFJ148" s="157">
        <v>3893</v>
      </c>
      <c r="AFK148" s="157">
        <v>3893</v>
      </c>
      <c r="AFL148" s="157">
        <v>3893</v>
      </c>
      <c r="AFM148" s="157">
        <v>3893</v>
      </c>
      <c r="AFN148" s="157">
        <v>3893</v>
      </c>
      <c r="AFO148" s="157">
        <v>3893</v>
      </c>
      <c r="AFP148" s="157">
        <v>3893</v>
      </c>
      <c r="AFQ148" s="157">
        <v>3893</v>
      </c>
      <c r="AFR148" s="157">
        <v>3893</v>
      </c>
      <c r="AFS148" s="157">
        <v>3893</v>
      </c>
      <c r="AFT148" s="157">
        <v>3893</v>
      </c>
      <c r="AFU148" s="157">
        <v>3893</v>
      </c>
      <c r="AFV148" s="157">
        <v>3893</v>
      </c>
      <c r="AFW148" s="157">
        <v>3893</v>
      </c>
      <c r="AFX148" s="157">
        <v>3893</v>
      </c>
      <c r="AFY148" s="157">
        <v>3893</v>
      </c>
      <c r="AFZ148" s="157">
        <v>3893</v>
      </c>
      <c r="AGA148" s="157">
        <v>3893</v>
      </c>
      <c r="AGB148" s="157">
        <v>3893</v>
      </c>
      <c r="AGC148" s="157">
        <v>3893</v>
      </c>
      <c r="AGD148" s="157">
        <v>3893</v>
      </c>
      <c r="AGE148" s="157">
        <v>3893</v>
      </c>
      <c r="AGF148" s="157">
        <v>3893</v>
      </c>
      <c r="AGG148" s="157">
        <v>3893</v>
      </c>
      <c r="AGH148" s="157">
        <v>3893</v>
      </c>
      <c r="AGI148" s="157">
        <v>3893</v>
      </c>
      <c r="AGJ148" s="157">
        <v>3893</v>
      </c>
      <c r="AGK148" s="157">
        <v>3893</v>
      </c>
      <c r="AGL148" s="157">
        <v>3893</v>
      </c>
      <c r="AGM148" s="157">
        <v>3893</v>
      </c>
      <c r="AGN148" s="157">
        <v>3893</v>
      </c>
      <c r="AGO148" s="157">
        <v>3893</v>
      </c>
      <c r="AGP148" s="157">
        <v>3893</v>
      </c>
      <c r="AGQ148" s="157">
        <v>3893</v>
      </c>
      <c r="AGR148" s="157">
        <v>3893</v>
      </c>
      <c r="AGS148" s="157">
        <v>3893</v>
      </c>
      <c r="AGT148" s="157">
        <v>3893</v>
      </c>
      <c r="AGU148" s="157">
        <v>3893</v>
      </c>
      <c r="AGV148" s="157">
        <v>3893</v>
      </c>
      <c r="AGW148" s="157">
        <v>3893</v>
      </c>
      <c r="AGX148" s="157">
        <v>3893</v>
      </c>
      <c r="AGY148" s="157">
        <v>3893</v>
      </c>
      <c r="AGZ148" s="157">
        <v>3893</v>
      </c>
      <c r="AHA148" s="157">
        <v>3893</v>
      </c>
      <c r="AHB148" s="157">
        <v>3893</v>
      </c>
      <c r="AHC148" s="157">
        <v>3893</v>
      </c>
      <c r="AHD148" s="157">
        <v>3893</v>
      </c>
      <c r="AHE148" s="157">
        <v>3893</v>
      </c>
      <c r="AHF148" s="157">
        <v>3893</v>
      </c>
      <c r="AHG148" s="157">
        <v>3893</v>
      </c>
      <c r="AHH148" s="157">
        <v>3893</v>
      </c>
      <c r="AHI148" s="157">
        <v>3893</v>
      </c>
      <c r="AHJ148" s="157">
        <v>3893</v>
      </c>
      <c r="AHK148" s="157">
        <v>3893</v>
      </c>
      <c r="AHL148" s="157">
        <v>3893</v>
      </c>
      <c r="AHM148" s="157">
        <v>3893</v>
      </c>
      <c r="AHN148" s="157">
        <v>3893</v>
      </c>
      <c r="AHO148" s="157">
        <v>3893</v>
      </c>
      <c r="AHP148" s="157">
        <v>3893</v>
      </c>
      <c r="AHQ148" s="157">
        <v>3893</v>
      </c>
      <c r="AHR148" s="157">
        <v>3893</v>
      </c>
      <c r="AHS148" s="157">
        <v>3893</v>
      </c>
      <c r="AHT148" s="157">
        <v>3893</v>
      </c>
      <c r="AHU148" s="157">
        <v>3893</v>
      </c>
      <c r="AHV148" s="157">
        <v>3893</v>
      </c>
      <c r="AHW148" s="157">
        <v>3893</v>
      </c>
      <c r="AHX148" s="157">
        <v>3893</v>
      </c>
      <c r="AHY148" s="157">
        <v>3893</v>
      </c>
      <c r="AHZ148" s="157">
        <v>3893</v>
      </c>
      <c r="AIA148" s="157">
        <v>3893</v>
      </c>
      <c r="AIB148" s="157">
        <v>3893</v>
      </c>
      <c r="AIC148" s="157">
        <v>3893</v>
      </c>
      <c r="AID148" s="157">
        <v>3893</v>
      </c>
      <c r="AIE148" s="157">
        <v>3893</v>
      </c>
      <c r="AIF148" s="157">
        <v>3893</v>
      </c>
      <c r="AIG148" s="157">
        <v>3893</v>
      </c>
      <c r="AIH148" s="157">
        <v>3893</v>
      </c>
      <c r="AII148" s="157">
        <v>3893</v>
      </c>
      <c r="AIJ148" s="157">
        <v>3893</v>
      </c>
      <c r="AIK148" s="157">
        <v>3893</v>
      </c>
      <c r="AIL148" s="157">
        <v>3893</v>
      </c>
      <c r="AIM148" s="157">
        <v>3893</v>
      </c>
      <c r="AIN148" s="157">
        <v>3893</v>
      </c>
      <c r="AIO148" s="157">
        <v>3893</v>
      </c>
      <c r="AIP148" s="157">
        <v>3893</v>
      </c>
      <c r="AIQ148" s="157">
        <v>3893</v>
      </c>
      <c r="AIR148" s="157">
        <v>3893</v>
      </c>
      <c r="AIS148" s="157">
        <v>3893</v>
      </c>
      <c r="AIT148" s="157">
        <v>3893</v>
      </c>
      <c r="AIU148" s="157">
        <v>3893</v>
      </c>
      <c r="AIV148" s="157">
        <v>3893</v>
      </c>
      <c r="AIW148" s="157">
        <v>3893</v>
      </c>
      <c r="AIX148" s="157">
        <v>3893</v>
      </c>
      <c r="AIY148" s="157">
        <v>3893</v>
      </c>
      <c r="AIZ148" s="157">
        <v>3893</v>
      </c>
      <c r="AJA148" s="157">
        <v>3893</v>
      </c>
      <c r="AJB148" s="157">
        <v>3893</v>
      </c>
      <c r="AJC148" s="157">
        <v>3893</v>
      </c>
      <c r="AJD148" s="157">
        <v>3893</v>
      </c>
      <c r="AJE148" s="157">
        <v>3893</v>
      </c>
      <c r="AJF148" s="157">
        <v>3893</v>
      </c>
      <c r="AJG148" s="157">
        <v>3893</v>
      </c>
      <c r="AJH148" s="157">
        <v>3893</v>
      </c>
      <c r="AJI148" s="157">
        <v>3893</v>
      </c>
      <c r="AJJ148" s="157">
        <v>3893</v>
      </c>
      <c r="AJK148" s="157">
        <v>3893</v>
      </c>
      <c r="AJL148" s="157">
        <v>3893</v>
      </c>
      <c r="AJM148" s="157">
        <v>3893</v>
      </c>
      <c r="AJN148" s="157">
        <v>3893</v>
      </c>
      <c r="AJO148" s="157">
        <v>3893</v>
      </c>
      <c r="AJP148" s="157">
        <v>3893</v>
      </c>
      <c r="AJQ148" s="157">
        <v>3893</v>
      </c>
      <c r="AJR148" s="157">
        <v>3893</v>
      </c>
      <c r="AJS148" s="157">
        <v>3893</v>
      </c>
      <c r="AJT148" s="157">
        <v>3893</v>
      </c>
      <c r="AJU148" s="157">
        <v>3893</v>
      </c>
      <c r="AJV148" s="157">
        <v>3893</v>
      </c>
      <c r="AJW148" s="157">
        <v>3893</v>
      </c>
      <c r="AJX148" s="157">
        <v>3893</v>
      </c>
      <c r="AJY148" s="157">
        <v>3893</v>
      </c>
      <c r="AJZ148" s="157">
        <v>3893</v>
      </c>
      <c r="AKA148" s="157">
        <v>3893</v>
      </c>
      <c r="AKB148" s="157">
        <v>3893</v>
      </c>
      <c r="AKC148" s="157">
        <v>3893</v>
      </c>
      <c r="AKD148" s="157">
        <v>3893</v>
      </c>
      <c r="AKE148" s="157">
        <v>3893</v>
      </c>
      <c r="AKF148" s="157">
        <v>3893</v>
      </c>
      <c r="AKG148" s="157">
        <v>3893</v>
      </c>
      <c r="AKH148" s="157">
        <v>3893</v>
      </c>
      <c r="AKI148" s="157">
        <v>3893</v>
      </c>
      <c r="AKJ148" s="157">
        <v>3893</v>
      </c>
      <c r="AKK148" s="157">
        <v>3893</v>
      </c>
      <c r="AKL148" s="157">
        <v>3893</v>
      </c>
      <c r="AKM148" s="157">
        <v>3893</v>
      </c>
      <c r="AKN148" s="157">
        <v>3893</v>
      </c>
      <c r="AKO148" s="157">
        <v>3893</v>
      </c>
      <c r="AKP148" s="157">
        <v>3893</v>
      </c>
      <c r="AKQ148" s="157">
        <v>3893</v>
      </c>
      <c r="AKR148" s="157">
        <v>3893</v>
      </c>
      <c r="AKS148" s="157">
        <v>3893</v>
      </c>
      <c r="AKT148" s="157">
        <v>3893</v>
      </c>
      <c r="AKU148" s="157">
        <v>3893</v>
      </c>
      <c r="AKV148" s="157">
        <v>3893</v>
      </c>
      <c r="AKW148" s="157">
        <v>3893</v>
      </c>
      <c r="AKX148" s="157">
        <v>3893</v>
      </c>
      <c r="AKY148" s="157">
        <v>3893</v>
      </c>
      <c r="AKZ148" s="157">
        <v>3893</v>
      </c>
      <c r="ALA148" s="157">
        <v>3893</v>
      </c>
      <c r="ALB148" s="157">
        <v>3893</v>
      </c>
      <c r="ALC148" s="157">
        <v>3893</v>
      </c>
      <c r="ALD148" s="157">
        <v>3893</v>
      </c>
      <c r="ALE148" s="157">
        <v>3893</v>
      </c>
      <c r="ALF148" s="157">
        <v>3893</v>
      </c>
      <c r="ALG148" s="157">
        <v>3893</v>
      </c>
      <c r="ALH148" s="157">
        <v>3893</v>
      </c>
      <c r="ALI148" s="157">
        <v>3893</v>
      </c>
      <c r="ALJ148" s="157">
        <v>3893</v>
      </c>
      <c r="ALK148" s="157">
        <v>3893</v>
      </c>
      <c r="ALL148" s="157">
        <v>3893</v>
      </c>
      <c r="ALM148" s="157">
        <v>3893</v>
      </c>
      <c r="ALN148" s="157">
        <v>3893</v>
      </c>
      <c r="ALO148" s="157">
        <v>3893</v>
      </c>
      <c r="ALP148" s="157">
        <v>3893</v>
      </c>
      <c r="ALQ148" s="157">
        <v>3893</v>
      </c>
      <c r="ALR148" s="157">
        <v>3893</v>
      </c>
      <c r="ALS148" s="157">
        <v>3893</v>
      </c>
      <c r="ALT148" s="157">
        <v>3893</v>
      </c>
      <c r="ALU148" s="157">
        <v>3893</v>
      </c>
      <c r="ALV148" s="157">
        <v>3893</v>
      </c>
      <c r="ALW148" s="157">
        <v>3893</v>
      </c>
      <c r="ALX148" s="157">
        <v>3893</v>
      </c>
      <c r="ALY148" s="157">
        <v>3893</v>
      </c>
      <c r="ALZ148" s="157">
        <v>3893</v>
      </c>
      <c r="AMA148" s="157">
        <v>3893</v>
      </c>
      <c r="AMB148" s="157">
        <v>3893</v>
      </c>
      <c r="AMC148" s="157">
        <v>3893</v>
      </c>
      <c r="AMD148" s="157">
        <v>3893</v>
      </c>
      <c r="AME148" s="157">
        <v>3893</v>
      </c>
      <c r="AMF148" s="157">
        <v>3893</v>
      </c>
      <c r="AMG148" s="157">
        <v>3893</v>
      </c>
      <c r="AMH148" s="157">
        <v>3893</v>
      </c>
      <c r="AMI148" s="157">
        <v>3893</v>
      </c>
      <c r="AMJ148" s="157">
        <v>3893</v>
      </c>
      <c r="AMK148" s="157">
        <v>3893</v>
      </c>
      <c r="AML148" s="157">
        <v>3893</v>
      </c>
      <c r="AMM148" s="157">
        <v>3893</v>
      </c>
      <c r="AMN148" s="157">
        <v>3893</v>
      </c>
      <c r="AMO148" s="157">
        <v>3893</v>
      </c>
      <c r="AMP148" s="157">
        <v>3893</v>
      </c>
      <c r="AMQ148" s="157">
        <v>3893</v>
      </c>
      <c r="AMR148" s="157">
        <v>3893</v>
      </c>
      <c r="AMS148" s="157">
        <v>3893</v>
      </c>
      <c r="AMT148" s="157">
        <v>3893</v>
      </c>
      <c r="AMU148" s="157">
        <v>3893</v>
      </c>
      <c r="AMV148" s="157">
        <v>3893</v>
      </c>
      <c r="AMW148" s="157">
        <v>3893</v>
      </c>
      <c r="AMX148" s="157">
        <v>3893</v>
      </c>
      <c r="AMY148" s="157">
        <v>3893</v>
      </c>
      <c r="AMZ148" s="157">
        <v>3893</v>
      </c>
      <c r="ANA148" s="157">
        <v>3893</v>
      </c>
      <c r="ANB148" s="157">
        <v>3893</v>
      </c>
      <c r="ANC148" s="157">
        <v>3893</v>
      </c>
      <c r="AND148" s="157">
        <v>3893</v>
      </c>
      <c r="ANE148" s="157">
        <v>3893</v>
      </c>
      <c r="ANF148" s="157">
        <v>3893</v>
      </c>
      <c r="ANG148" s="157">
        <v>3893</v>
      </c>
      <c r="ANH148" s="157">
        <v>3893</v>
      </c>
      <c r="ANI148" s="157">
        <v>3893</v>
      </c>
      <c r="ANJ148" s="157">
        <v>3893</v>
      </c>
      <c r="ANK148" s="157">
        <v>3893</v>
      </c>
      <c r="ANL148" s="157">
        <v>3893</v>
      </c>
      <c r="ANM148" s="157">
        <v>3893</v>
      </c>
      <c r="ANN148" s="157">
        <v>3893</v>
      </c>
      <c r="ANO148" s="157">
        <v>3893</v>
      </c>
      <c r="ANP148" s="157">
        <v>3893</v>
      </c>
      <c r="ANQ148" s="157">
        <v>3893</v>
      </c>
      <c r="ANR148" s="157">
        <v>3893</v>
      </c>
      <c r="ANS148" s="157">
        <v>3893</v>
      </c>
      <c r="ANT148" s="157">
        <v>3893</v>
      </c>
      <c r="ANU148" s="157">
        <v>3893</v>
      </c>
      <c r="ANV148" s="157">
        <v>3893</v>
      </c>
      <c r="ANW148" s="157">
        <v>3893</v>
      </c>
      <c r="ANX148" s="157">
        <v>3893</v>
      </c>
      <c r="ANY148" s="157">
        <v>3893</v>
      </c>
      <c r="ANZ148" s="157">
        <v>3893</v>
      </c>
      <c r="AOA148" s="157">
        <v>3893</v>
      </c>
      <c r="AOB148" s="157">
        <v>3893</v>
      </c>
      <c r="AOC148" s="157">
        <v>3893</v>
      </c>
      <c r="AOD148" s="157">
        <v>3893</v>
      </c>
      <c r="AOE148" s="157">
        <v>3893</v>
      </c>
      <c r="AOF148" s="157">
        <v>3893</v>
      </c>
      <c r="AOG148" s="157">
        <v>3893</v>
      </c>
      <c r="AOH148" s="157">
        <v>3893</v>
      </c>
      <c r="AOI148" s="157">
        <v>3893</v>
      </c>
      <c r="AOJ148" s="157">
        <v>3893</v>
      </c>
      <c r="AOK148" s="157">
        <v>3893</v>
      </c>
      <c r="AOL148" s="157">
        <v>3893</v>
      </c>
      <c r="AOM148" s="157">
        <v>3893</v>
      </c>
      <c r="AON148" s="157">
        <v>3893</v>
      </c>
      <c r="AOO148" s="157">
        <v>3893</v>
      </c>
      <c r="AOP148" s="157">
        <v>3893</v>
      </c>
      <c r="AOQ148" s="157">
        <v>3893</v>
      </c>
      <c r="AOR148" s="157">
        <v>3893</v>
      </c>
      <c r="AOS148" s="157">
        <v>3893</v>
      </c>
      <c r="AOT148" s="157">
        <v>3893</v>
      </c>
      <c r="AOU148" s="157">
        <v>3893</v>
      </c>
      <c r="AOV148" s="157">
        <v>3893</v>
      </c>
      <c r="AOW148" s="157">
        <v>3893</v>
      </c>
      <c r="AOX148" s="157">
        <v>3893</v>
      </c>
      <c r="AOY148" s="157">
        <v>3893</v>
      </c>
      <c r="AOZ148" s="157">
        <v>3893</v>
      </c>
      <c r="APA148" s="157">
        <v>3893</v>
      </c>
      <c r="APB148" s="157">
        <v>3893</v>
      </c>
      <c r="APC148" s="157">
        <v>3893</v>
      </c>
      <c r="APD148" s="157">
        <v>3893</v>
      </c>
      <c r="APE148" s="157">
        <v>3893</v>
      </c>
    </row>
    <row r="149" spans="1:1097">
      <c r="A149" s="204"/>
      <c r="B149" s="190" t="s">
        <v>69</v>
      </c>
      <c r="C149" s="157" t="str">
        <f>IFERROR(C132/C136,"")</f>
        <v/>
      </c>
      <c r="D149" s="157" t="str">
        <f t="shared" ref="D149:BO149" si="9087">IFERROR(D132/D136,"")</f>
        <v/>
      </c>
      <c r="E149" s="157" t="str">
        <f t="shared" si="9087"/>
        <v/>
      </c>
      <c r="F149" s="157" t="str">
        <f t="shared" si="9087"/>
        <v/>
      </c>
      <c r="G149" s="157" t="str">
        <f t="shared" si="9087"/>
        <v/>
      </c>
      <c r="H149" s="157" t="str">
        <f t="shared" si="9087"/>
        <v/>
      </c>
      <c r="I149" s="157" t="str">
        <f t="shared" si="9087"/>
        <v/>
      </c>
      <c r="J149" s="157" t="str">
        <f t="shared" si="9087"/>
        <v/>
      </c>
      <c r="K149" s="157" t="str">
        <f t="shared" si="9087"/>
        <v/>
      </c>
      <c r="L149" s="157" t="str">
        <f t="shared" si="9087"/>
        <v/>
      </c>
      <c r="M149" s="157" t="str">
        <f t="shared" si="9087"/>
        <v/>
      </c>
      <c r="N149" s="157" t="str">
        <f t="shared" si="9087"/>
        <v/>
      </c>
      <c r="O149" s="157" t="str">
        <f t="shared" si="9087"/>
        <v/>
      </c>
      <c r="P149" s="157" t="str">
        <f t="shared" si="9087"/>
        <v/>
      </c>
      <c r="Q149" s="157" t="str">
        <f t="shared" si="9087"/>
        <v/>
      </c>
      <c r="R149" s="157" t="str">
        <f t="shared" si="9087"/>
        <v/>
      </c>
      <c r="S149" s="157" t="str">
        <f t="shared" si="9087"/>
        <v/>
      </c>
      <c r="T149" s="157" t="str">
        <f t="shared" si="9087"/>
        <v/>
      </c>
      <c r="U149" s="157" t="str">
        <f t="shared" si="9087"/>
        <v/>
      </c>
      <c r="V149" s="157" t="str">
        <f t="shared" si="9087"/>
        <v/>
      </c>
      <c r="W149" s="157" t="str">
        <f t="shared" si="9087"/>
        <v/>
      </c>
      <c r="X149" s="157" t="str">
        <f t="shared" si="9087"/>
        <v/>
      </c>
      <c r="Y149" s="157" t="str">
        <f t="shared" si="9087"/>
        <v/>
      </c>
      <c r="Z149" s="157" t="str">
        <f t="shared" si="9087"/>
        <v/>
      </c>
      <c r="AA149" s="157" t="str">
        <f t="shared" si="9087"/>
        <v/>
      </c>
      <c r="AB149" s="157" t="str">
        <f t="shared" si="9087"/>
        <v/>
      </c>
      <c r="AC149" s="157" t="str">
        <f t="shared" si="9087"/>
        <v/>
      </c>
      <c r="AD149" s="157" t="str">
        <f t="shared" si="9087"/>
        <v/>
      </c>
      <c r="AE149" s="157" t="str">
        <f t="shared" si="9087"/>
        <v/>
      </c>
      <c r="AF149" s="157" t="str">
        <f t="shared" si="9087"/>
        <v/>
      </c>
      <c r="AG149" s="157" t="str">
        <f t="shared" si="9087"/>
        <v/>
      </c>
      <c r="AH149" s="157" t="str">
        <f t="shared" si="9087"/>
        <v/>
      </c>
      <c r="AI149" s="157" t="str">
        <f t="shared" si="9087"/>
        <v/>
      </c>
      <c r="AJ149" s="157" t="str">
        <f t="shared" si="9087"/>
        <v/>
      </c>
      <c r="AK149" s="157" t="str">
        <f t="shared" si="9087"/>
        <v/>
      </c>
      <c r="AL149" s="157" t="str">
        <f t="shared" si="9087"/>
        <v/>
      </c>
      <c r="AM149" s="157" t="str">
        <f t="shared" si="9087"/>
        <v/>
      </c>
      <c r="AN149" s="157" t="str">
        <f t="shared" si="9087"/>
        <v/>
      </c>
      <c r="AO149" s="157" t="str">
        <f t="shared" si="9087"/>
        <v/>
      </c>
      <c r="AP149" s="157" t="str">
        <f t="shared" si="9087"/>
        <v/>
      </c>
      <c r="AQ149" s="157" t="str">
        <f t="shared" si="9087"/>
        <v/>
      </c>
      <c r="AR149" s="157" t="str">
        <f t="shared" si="9087"/>
        <v/>
      </c>
      <c r="AS149" s="157" t="str">
        <f t="shared" si="9087"/>
        <v/>
      </c>
      <c r="AT149" s="157" t="str">
        <f t="shared" si="9087"/>
        <v/>
      </c>
      <c r="AU149" s="157" t="str">
        <f t="shared" si="9087"/>
        <v/>
      </c>
      <c r="AV149" s="157" t="str">
        <f t="shared" si="9087"/>
        <v/>
      </c>
      <c r="AW149" s="157" t="str">
        <f t="shared" si="9087"/>
        <v/>
      </c>
      <c r="AX149" s="157" t="str">
        <f t="shared" si="9087"/>
        <v/>
      </c>
      <c r="AY149" s="157" t="str">
        <f t="shared" si="9087"/>
        <v/>
      </c>
      <c r="AZ149" s="157" t="str">
        <f t="shared" si="9087"/>
        <v/>
      </c>
      <c r="BA149" s="157" t="str">
        <f t="shared" si="9087"/>
        <v/>
      </c>
      <c r="BB149" s="157" t="str">
        <f t="shared" si="9087"/>
        <v/>
      </c>
      <c r="BC149" s="157" t="str">
        <f t="shared" si="9087"/>
        <v/>
      </c>
      <c r="BD149" s="157" t="str">
        <f t="shared" si="9087"/>
        <v/>
      </c>
      <c r="BE149" s="157" t="str">
        <f t="shared" si="9087"/>
        <v/>
      </c>
      <c r="BF149" s="157" t="str">
        <f t="shared" si="9087"/>
        <v/>
      </c>
      <c r="BG149" s="157" t="str">
        <f t="shared" si="9087"/>
        <v/>
      </c>
      <c r="BH149" s="157" t="str">
        <f t="shared" si="9087"/>
        <v/>
      </c>
      <c r="BI149" s="157" t="str">
        <f t="shared" si="9087"/>
        <v/>
      </c>
      <c r="BJ149" s="157" t="str">
        <f t="shared" si="9087"/>
        <v/>
      </c>
      <c r="BK149" s="157" t="str">
        <f t="shared" si="9087"/>
        <v/>
      </c>
      <c r="BL149" s="157" t="str">
        <f t="shared" si="9087"/>
        <v/>
      </c>
      <c r="BM149" s="157" t="str">
        <f t="shared" si="9087"/>
        <v/>
      </c>
      <c r="BN149" s="157" t="str">
        <f t="shared" si="9087"/>
        <v/>
      </c>
      <c r="BO149" s="157" t="str">
        <f t="shared" si="9087"/>
        <v/>
      </c>
      <c r="BP149" s="157" t="str">
        <f t="shared" ref="BP149:EA149" si="9088">IFERROR(BP132/BP136,"")</f>
        <v/>
      </c>
      <c r="BQ149" s="157" t="str">
        <f t="shared" si="9088"/>
        <v/>
      </c>
      <c r="BR149" s="157" t="str">
        <f t="shared" si="9088"/>
        <v/>
      </c>
      <c r="BS149" s="157" t="str">
        <f t="shared" si="9088"/>
        <v/>
      </c>
      <c r="BT149" s="157" t="str">
        <f t="shared" si="9088"/>
        <v/>
      </c>
      <c r="BU149" s="157" t="str">
        <f t="shared" si="9088"/>
        <v/>
      </c>
      <c r="BV149" s="157" t="str">
        <f t="shared" si="9088"/>
        <v/>
      </c>
      <c r="BW149" s="157" t="str">
        <f t="shared" si="9088"/>
        <v/>
      </c>
      <c r="BX149" s="157" t="str">
        <f t="shared" si="9088"/>
        <v/>
      </c>
      <c r="BY149" s="157" t="str">
        <f t="shared" si="9088"/>
        <v/>
      </c>
      <c r="BZ149" s="157" t="str">
        <f t="shared" si="9088"/>
        <v/>
      </c>
      <c r="CA149" s="157" t="str">
        <f t="shared" si="9088"/>
        <v/>
      </c>
      <c r="CB149" s="157" t="str">
        <f t="shared" si="9088"/>
        <v/>
      </c>
      <c r="CC149" s="157" t="str">
        <f t="shared" si="9088"/>
        <v/>
      </c>
      <c r="CD149" s="157" t="str">
        <f t="shared" si="9088"/>
        <v/>
      </c>
      <c r="CE149" s="157" t="str">
        <f t="shared" si="9088"/>
        <v/>
      </c>
      <c r="CF149" s="157" t="str">
        <f t="shared" si="9088"/>
        <v/>
      </c>
      <c r="CG149" s="157" t="str">
        <f t="shared" si="9088"/>
        <v/>
      </c>
      <c r="CH149" s="157" t="str">
        <f t="shared" si="9088"/>
        <v/>
      </c>
      <c r="CI149" s="157" t="str">
        <f t="shared" si="9088"/>
        <v/>
      </c>
      <c r="CJ149" s="157" t="str">
        <f t="shared" si="9088"/>
        <v/>
      </c>
      <c r="CK149" s="157" t="str">
        <f t="shared" si="9088"/>
        <v/>
      </c>
      <c r="CL149" s="157" t="str">
        <f t="shared" si="9088"/>
        <v/>
      </c>
      <c r="CM149" s="157" t="str">
        <f t="shared" si="9088"/>
        <v/>
      </c>
      <c r="CN149" s="157" t="str">
        <f t="shared" si="9088"/>
        <v/>
      </c>
      <c r="CO149" s="157" t="str">
        <f t="shared" si="9088"/>
        <v/>
      </c>
      <c r="CP149" s="157" t="str">
        <f t="shared" si="9088"/>
        <v/>
      </c>
      <c r="CQ149" s="157" t="str">
        <f t="shared" si="9088"/>
        <v/>
      </c>
      <c r="CR149" s="157" t="str">
        <f t="shared" si="9088"/>
        <v/>
      </c>
      <c r="CS149" s="157" t="str">
        <f t="shared" si="9088"/>
        <v/>
      </c>
      <c r="CT149" s="157" t="str">
        <f t="shared" si="9088"/>
        <v/>
      </c>
      <c r="CU149" s="157" t="str">
        <f t="shared" si="9088"/>
        <v/>
      </c>
      <c r="CV149" s="157" t="str">
        <f t="shared" si="9088"/>
        <v/>
      </c>
      <c r="CW149" s="157" t="str">
        <f t="shared" si="9088"/>
        <v/>
      </c>
      <c r="CX149" s="157" t="str">
        <f t="shared" si="9088"/>
        <v/>
      </c>
      <c r="CY149" s="157" t="str">
        <f t="shared" si="9088"/>
        <v/>
      </c>
      <c r="CZ149" s="157" t="str">
        <f t="shared" si="9088"/>
        <v/>
      </c>
      <c r="DA149" s="157" t="str">
        <f t="shared" si="9088"/>
        <v/>
      </c>
      <c r="DB149" s="157" t="str">
        <f t="shared" si="9088"/>
        <v/>
      </c>
      <c r="DC149" s="157" t="str">
        <f t="shared" si="9088"/>
        <v/>
      </c>
      <c r="DD149" s="157" t="str">
        <f t="shared" si="9088"/>
        <v/>
      </c>
      <c r="DE149" s="157" t="str">
        <f t="shared" si="9088"/>
        <v/>
      </c>
      <c r="DF149" s="157" t="str">
        <f t="shared" si="9088"/>
        <v/>
      </c>
      <c r="DG149" s="157" t="str">
        <f t="shared" si="9088"/>
        <v/>
      </c>
      <c r="DH149" s="157" t="str">
        <f t="shared" si="9088"/>
        <v/>
      </c>
      <c r="DI149" s="157" t="str">
        <f t="shared" si="9088"/>
        <v/>
      </c>
      <c r="DJ149" s="157" t="str">
        <f t="shared" si="9088"/>
        <v/>
      </c>
      <c r="DK149" s="157" t="str">
        <f t="shared" si="9088"/>
        <v/>
      </c>
      <c r="DL149" s="157" t="str">
        <f t="shared" si="9088"/>
        <v/>
      </c>
      <c r="DM149" s="157" t="str">
        <f t="shared" si="9088"/>
        <v/>
      </c>
      <c r="DN149" s="157" t="str">
        <f t="shared" si="9088"/>
        <v/>
      </c>
      <c r="DO149" s="157" t="str">
        <f t="shared" si="9088"/>
        <v/>
      </c>
      <c r="DP149" s="157" t="str">
        <f t="shared" si="9088"/>
        <v/>
      </c>
      <c r="DQ149" s="157" t="str">
        <f t="shared" si="9088"/>
        <v/>
      </c>
      <c r="DR149" s="157" t="str">
        <f t="shared" si="9088"/>
        <v/>
      </c>
      <c r="DS149" s="157" t="str">
        <f t="shared" si="9088"/>
        <v/>
      </c>
      <c r="DT149" s="157" t="str">
        <f t="shared" si="9088"/>
        <v/>
      </c>
      <c r="DU149" s="157" t="str">
        <f t="shared" si="9088"/>
        <v/>
      </c>
      <c r="DV149" s="157" t="str">
        <f t="shared" si="9088"/>
        <v/>
      </c>
      <c r="DW149" s="157" t="str">
        <f t="shared" si="9088"/>
        <v/>
      </c>
      <c r="DX149" s="157" t="str">
        <f t="shared" si="9088"/>
        <v/>
      </c>
      <c r="DY149" s="157" t="str">
        <f t="shared" si="9088"/>
        <v/>
      </c>
      <c r="DZ149" s="157" t="str">
        <f t="shared" si="9088"/>
        <v/>
      </c>
      <c r="EA149" s="157" t="str">
        <f t="shared" si="9088"/>
        <v/>
      </c>
      <c r="EB149" s="157" t="str">
        <f t="shared" ref="EB149:GM149" si="9089">IFERROR(EB132/EB136,"")</f>
        <v/>
      </c>
      <c r="EC149" s="157" t="str">
        <f t="shared" si="9089"/>
        <v/>
      </c>
      <c r="ED149" s="157" t="str">
        <f t="shared" si="9089"/>
        <v/>
      </c>
      <c r="EE149" s="157" t="str">
        <f t="shared" si="9089"/>
        <v/>
      </c>
      <c r="EF149" s="157" t="str">
        <f t="shared" si="9089"/>
        <v/>
      </c>
      <c r="EG149" s="157" t="str">
        <f t="shared" si="9089"/>
        <v/>
      </c>
      <c r="EH149" s="157" t="str">
        <f t="shared" si="9089"/>
        <v/>
      </c>
      <c r="EI149" s="157" t="str">
        <f t="shared" si="9089"/>
        <v/>
      </c>
      <c r="EJ149" s="157" t="str">
        <f t="shared" si="9089"/>
        <v/>
      </c>
      <c r="EK149" s="157" t="str">
        <f t="shared" si="9089"/>
        <v/>
      </c>
      <c r="EL149" s="157" t="str">
        <f t="shared" si="9089"/>
        <v/>
      </c>
      <c r="EM149" s="157" t="str">
        <f t="shared" si="9089"/>
        <v/>
      </c>
      <c r="EN149" s="157" t="str">
        <f t="shared" si="9089"/>
        <v/>
      </c>
      <c r="EO149" s="157" t="str">
        <f t="shared" si="9089"/>
        <v/>
      </c>
      <c r="EP149" s="157" t="str">
        <f t="shared" si="9089"/>
        <v/>
      </c>
      <c r="EQ149" s="157" t="str">
        <f t="shared" si="9089"/>
        <v/>
      </c>
      <c r="ER149" s="157" t="str">
        <f t="shared" si="9089"/>
        <v/>
      </c>
      <c r="ES149" s="157" t="str">
        <f t="shared" si="9089"/>
        <v/>
      </c>
      <c r="ET149" s="157" t="str">
        <f t="shared" si="9089"/>
        <v/>
      </c>
      <c r="EU149" s="157" t="str">
        <f t="shared" si="9089"/>
        <v/>
      </c>
      <c r="EV149" s="157" t="str">
        <f t="shared" si="9089"/>
        <v/>
      </c>
      <c r="EW149" s="157" t="str">
        <f t="shared" si="9089"/>
        <v/>
      </c>
      <c r="EX149" s="157" t="str">
        <f t="shared" si="9089"/>
        <v/>
      </c>
      <c r="EY149" s="157" t="str">
        <f t="shared" si="9089"/>
        <v/>
      </c>
      <c r="EZ149" s="157" t="str">
        <f t="shared" si="9089"/>
        <v/>
      </c>
      <c r="FA149" s="157" t="str">
        <f t="shared" si="9089"/>
        <v/>
      </c>
      <c r="FB149" s="157" t="str">
        <f t="shared" si="9089"/>
        <v/>
      </c>
      <c r="FC149" s="157" t="str">
        <f t="shared" si="9089"/>
        <v/>
      </c>
      <c r="FD149" s="157" t="str">
        <f t="shared" si="9089"/>
        <v/>
      </c>
      <c r="FE149" s="157" t="str">
        <f t="shared" si="9089"/>
        <v/>
      </c>
      <c r="FF149" s="157" t="str">
        <f t="shared" si="9089"/>
        <v/>
      </c>
      <c r="FG149" s="157" t="str">
        <f t="shared" si="9089"/>
        <v/>
      </c>
      <c r="FH149" s="157" t="str">
        <f t="shared" si="9089"/>
        <v/>
      </c>
      <c r="FI149" s="157" t="str">
        <f t="shared" si="9089"/>
        <v/>
      </c>
      <c r="FJ149" s="157" t="str">
        <f t="shared" si="9089"/>
        <v/>
      </c>
      <c r="FK149" s="157" t="str">
        <f t="shared" si="9089"/>
        <v/>
      </c>
      <c r="FL149" s="157" t="str">
        <f t="shared" si="9089"/>
        <v/>
      </c>
      <c r="FM149" s="157" t="str">
        <f t="shared" si="9089"/>
        <v/>
      </c>
      <c r="FN149" s="157" t="str">
        <f t="shared" si="9089"/>
        <v/>
      </c>
      <c r="FO149" s="157" t="str">
        <f t="shared" si="9089"/>
        <v/>
      </c>
      <c r="FP149" s="157" t="str">
        <f t="shared" si="9089"/>
        <v/>
      </c>
      <c r="FQ149" s="157" t="str">
        <f t="shared" si="9089"/>
        <v/>
      </c>
      <c r="FR149" s="157" t="str">
        <f t="shared" si="9089"/>
        <v/>
      </c>
      <c r="FS149" s="157" t="str">
        <f t="shared" si="9089"/>
        <v/>
      </c>
      <c r="FT149" s="157" t="str">
        <f t="shared" si="9089"/>
        <v/>
      </c>
      <c r="FU149" s="157" t="str">
        <f t="shared" si="9089"/>
        <v/>
      </c>
      <c r="FV149" s="157" t="str">
        <f t="shared" si="9089"/>
        <v/>
      </c>
      <c r="FW149" s="157" t="str">
        <f t="shared" si="9089"/>
        <v/>
      </c>
      <c r="FX149" s="157" t="str">
        <f t="shared" si="9089"/>
        <v/>
      </c>
      <c r="FY149" s="157" t="str">
        <f t="shared" si="9089"/>
        <v/>
      </c>
      <c r="FZ149" s="157" t="str">
        <f t="shared" si="9089"/>
        <v/>
      </c>
      <c r="GA149" s="157" t="str">
        <f t="shared" si="9089"/>
        <v/>
      </c>
      <c r="GB149" s="157" t="str">
        <f t="shared" si="9089"/>
        <v/>
      </c>
      <c r="GC149" s="157" t="str">
        <f t="shared" si="9089"/>
        <v/>
      </c>
      <c r="GD149" s="157" t="str">
        <f t="shared" si="9089"/>
        <v/>
      </c>
      <c r="GE149" s="157" t="str">
        <f t="shared" si="9089"/>
        <v/>
      </c>
      <c r="GF149" s="157" t="str">
        <f t="shared" si="9089"/>
        <v/>
      </c>
      <c r="GG149" s="157" t="str">
        <f t="shared" si="9089"/>
        <v/>
      </c>
      <c r="GH149" s="157" t="str">
        <f t="shared" si="9089"/>
        <v/>
      </c>
      <c r="GI149" s="157" t="str">
        <f t="shared" si="9089"/>
        <v/>
      </c>
      <c r="GJ149" s="157" t="str">
        <f t="shared" si="9089"/>
        <v/>
      </c>
      <c r="GK149" s="157" t="str">
        <f t="shared" si="9089"/>
        <v/>
      </c>
      <c r="GL149" s="157" t="str">
        <f t="shared" si="9089"/>
        <v/>
      </c>
      <c r="GM149" s="157" t="str">
        <f t="shared" si="9089"/>
        <v/>
      </c>
      <c r="GN149" s="157" t="str">
        <f t="shared" ref="GN149:IY149" si="9090">IFERROR(GN132/GN136,"")</f>
        <v/>
      </c>
      <c r="GO149" s="157" t="str">
        <f t="shared" si="9090"/>
        <v/>
      </c>
      <c r="GP149" s="157" t="str">
        <f t="shared" si="9090"/>
        <v/>
      </c>
      <c r="GQ149" s="157" t="str">
        <f t="shared" si="9090"/>
        <v/>
      </c>
      <c r="GR149" s="157" t="str">
        <f t="shared" si="9090"/>
        <v/>
      </c>
      <c r="GS149" s="157" t="str">
        <f t="shared" si="9090"/>
        <v/>
      </c>
      <c r="GT149" s="157" t="str">
        <f t="shared" si="9090"/>
        <v/>
      </c>
      <c r="GU149" s="157" t="str">
        <f t="shared" si="9090"/>
        <v/>
      </c>
      <c r="GV149" s="157" t="str">
        <f t="shared" si="9090"/>
        <v/>
      </c>
      <c r="GW149" s="157" t="str">
        <f t="shared" si="9090"/>
        <v/>
      </c>
      <c r="GX149" s="157" t="str">
        <f t="shared" si="9090"/>
        <v/>
      </c>
      <c r="GY149" s="157" t="str">
        <f t="shared" si="9090"/>
        <v/>
      </c>
      <c r="GZ149" s="157" t="str">
        <f t="shared" si="9090"/>
        <v/>
      </c>
      <c r="HA149" s="157" t="str">
        <f t="shared" si="9090"/>
        <v/>
      </c>
      <c r="HB149" s="157" t="str">
        <f t="shared" si="9090"/>
        <v/>
      </c>
      <c r="HC149" s="157" t="str">
        <f t="shared" si="9090"/>
        <v/>
      </c>
      <c r="HD149" s="157" t="str">
        <f t="shared" si="9090"/>
        <v/>
      </c>
      <c r="HE149" s="157" t="str">
        <f t="shared" si="9090"/>
        <v/>
      </c>
      <c r="HF149" s="157" t="str">
        <f t="shared" si="9090"/>
        <v/>
      </c>
      <c r="HG149" s="157" t="str">
        <f t="shared" si="9090"/>
        <v/>
      </c>
      <c r="HH149" s="157" t="str">
        <f t="shared" si="9090"/>
        <v/>
      </c>
      <c r="HI149" s="157" t="str">
        <f t="shared" si="9090"/>
        <v/>
      </c>
      <c r="HJ149" s="157" t="str">
        <f t="shared" si="9090"/>
        <v/>
      </c>
      <c r="HK149" s="157" t="str">
        <f t="shared" si="9090"/>
        <v/>
      </c>
      <c r="HL149" s="157" t="str">
        <f t="shared" si="9090"/>
        <v/>
      </c>
      <c r="HM149" s="157" t="str">
        <f t="shared" si="9090"/>
        <v/>
      </c>
      <c r="HN149" s="157" t="str">
        <f t="shared" si="9090"/>
        <v/>
      </c>
      <c r="HO149" s="157" t="str">
        <f t="shared" si="9090"/>
        <v/>
      </c>
      <c r="HP149" s="157" t="str">
        <f t="shared" si="9090"/>
        <v/>
      </c>
      <c r="HQ149" s="157" t="str">
        <f t="shared" si="9090"/>
        <v/>
      </c>
      <c r="HR149" s="157" t="str">
        <f t="shared" si="9090"/>
        <v/>
      </c>
      <c r="HS149" s="157" t="str">
        <f t="shared" si="9090"/>
        <v/>
      </c>
      <c r="HT149" s="157" t="str">
        <f t="shared" si="9090"/>
        <v/>
      </c>
      <c r="HU149" s="157" t="str">
        <f t="shared" si="9090"/>
        <v/>
      </c>
      <c r="HV149" s="157" t="str">
        <f t="shared" si="9090"/>
        <v/>
      </c>
      <c r="HW149" s="157" t="str">
        <f t="shared" si="9090"/>
        <v/>
      </c>
      <c r="HX149" s="157" t="str">
        <f t="shared" si="9090"/>
        <v/>
      </c>
      <c r="HY149" s="157" t="str">
        <f t="shared" si="9090"/>
        <v/>
      </c>
      <c r="HZ149" s="157" t="str">
        <f t="shared" si="9090"/>
        <v/>
      </c>
      <c r="IA149" s="157" t="str">
        <f t="shared" si="9090"/>
        <v/>
      </c>
      <c r="IB149" s="157" t="str">
        <f t="shared" si="9090"/>
        <v/>
      </c>
      <c r="IC149" s="157" t="str">
        <f t="shared" si="9090"/>
        <v/>
      </c>
      <c r="ID149" s="157" t="str">
        <f t="shared" si="9090"/>
        <v/>
      </c>
      <c r="IE149" s="157" t="str">
        <f t="shared" si="9090"/>
        <v/>
      </c>
      <c r="IF149" s="157" t="str">
        <f t="shared" si="9090"/>
        <v/>
      </c>
      <c r="IG149" s="157" t="str">
        <f t="shared" si="9090"/>
        <v/>
      </c>
      <c r="IH149" s="157" t="str">
        <f t="shared" si="9090"/>
        <v/>
      </c>
      <c r="II149" s="157" t="str">
        <f t="shared" si="9090"/>
        <v/>
      </c>
      <c r="IJ149" s="157" t="str">
        <f t="shared" si="9090"/>
        <v/>
      </c>
      <c r="IK149" s="157" t="str">
        <f t="shared" si="9090"/>
        <v/>
      </c>
      <c r="IL149" s="157" t="str">
        <f t="shared" si="9090"/>
        <v/>
      </c>
      <c r="IM149" s="157" t="str">
        <f t="shared" si="9090"/>
        <v/>
      </c>
      <c r="IN149" s="157" t="str">
        <f t="shared" si="9090"/>
        <v/>
      </c>
      <c r="IO149" s="157" t="str">
        <f t="shared" si="9090"/>
        <v/>
      </c>
      <c r="IP149" s="157" t="str">
        <f t="shared" si="9090"/>
        <v/>
      </c>
      <c r="IQ149" s="157" t="str">
        <f t="shared" si="9090"/>
        <v/>
      </c>
      <c r="IR149" s="157" t="str">
        <f t="shared" si="9090"/>
        <v/>
      </c>
      <c r="IS149" s="157" t="str">
        <f t="shared" si="9090"/>
        <v/>
      </c>
      <c r="IT149" s="157" t="str">
        <f t="shared" si="9090"/>
        <v/>
      </c>
      <c r="IU149" s="157" t="str">
        <f t="shared" si="9090"/>
        <v/>
      </c>
      <c r="IV149" s="157" t="str">
        <f t="shared" si="9090"/>
        <v/>
      </c>
      <c r="IW149" s="157" t="str">
        <f t="shared" si="9090"/>
        <v/>
      </c>
      <c r="IX149" s="157" t="str">
        <f t="shared" si="9090"/>
        <v/>
      </c>
      <c r="IY149" s="157" t="str">
        <f t="shared" si="9090"/>
        <v/>
      </c>
      <c r="IZ149" s="157" t="str">
        <f t="shared" ref="IZ149:LK149" si="9091">IFERROR(IZ132/IZ136,"")</f>
        <v/>
      </c>
      <c r="JA149" s="157" t="str">
        <f t="shared" si="9091"/>
        <v/>
      </c>
      <c r="JB149" s="157" t="str">
        <f t="shared" si="9091"/>
        <v/>
      </c>
      <c r="JC149" s="157" t="str">
        <f t="shared" si="9091"/>
        <v/>
      </c>
      <c r="JD149" s="157" t="str">
        <f t="shared" si="9091"/>
        <v/>
      </c>
      <c r="JE149" s="157" t="str">
        <f t="shared" si="9091"/>
        <v/>
      </c>
      <c r="JF149" s="157" t="str">
        <f t="shared" si="9091"/>
        <v/>
      </c>
      <c r="JG149" s="157" t="str">
        <f t="shared" si="9091"/>
        <v/>
      </c>
      <c r="JH149" s="157" t="str">
        <f t="shared" si="9091"/>
        <v/>
      </c>
      <c r="JI149" s="157" t="str">
        <f t="shared" si="9091"/>
        <v/>
      </c>
      <c r="JJ149" s="157" t="str">
        <f t="shared" si="9091"/>
        <v/>
      </c>
      <c r="JK149" s="157" t="str">
        <f t="shared" si="9091"/>
        <v/>
      </c>
      <c r="JL149" s="157" t="str">
        <f t="shared" si="9091"/>
        <v/>
      </c>
      <c r="JM149" s="157" t="str">
        <f t="shared" si="9091"/>
        <v/>
      </c>
      <c r="JN149" s="157" t="str">
        <f t="shared" si="9091"/>
        <v/>
      </c>
      <c r="JO149" s="157" t="str">
        <f t="shared" si="9091"/>
        <v/>
      </c>
      <c r="JP149" s="157" t="str">
        <f t="shared" si="9091"/>
        <v/>
      </c>
      <c r="JQ149" s="157" t="str">
        <f t="shared" si="9091"/>
        <v/>
      </c>
      <c r="JR149" s="157" t="str">
        <f t="shared" si="9091"/>
        <v/>
      </c>
      <c r="JS149" s="157" t="str">
        <f t="shared" si="9091"/>
        <v/>
      </c>
      <c r="JT149" s="157" t="str">
        <f t="shared" si="9091"/>
        <v/>
      </c>
      <c r="JU149" s="157" t="str">
        <f t="shared" si="9091"/>
        <v/>
      </c>
      <c r="JV149" s="157" t="str">
        <f t="shared" si="9091"/>
        <v/>
      </c>
      <c r="JW149" s="157" t="str">
        <f t="shared" si="9091"/>
        <v/>
      </c>
      <c r="JX149" s="157" t="str">
        <f t="shared" si="9091"/>
        <v/>
      </c>
      <c r="JY149" s="157" t="str">
        <f t="shared" si="9091"/>
        <v/>
      </c>
      <c r="JZ149" s="157" t="str">
        <f t="shared" si="9091"/>
        <v/>
      </c>
      <c r="KA149" s="157" t="str">
        <f t="shared" si="9091"/>
        <v/>
      </c>
      <c r="KB149" s="157" t="str">
        <f t="shared" si="9091"/>
        <v/>
      </c>
      <c r="KC149" s="157" t="str">
        <f t="shared" si="9091"/>
        <v/>
      </c>
      <c r="KD149" s="157" t="str">
        <f t="shared" si="9091"/>
        <v/>
      </c>
      <c r="KE149" s="157" t="str">
        <f t="shared" si="9091"/>
        <v/>
      </c>
      <c r="KF149" s="157" t="str">
        <f t="shared" si="9091"/>
        <v/>
      </c>
      <c r="KG149" s="157" t="str">
        <f t="shared" si="9091"/>
        <v/>
      </c>
      <c r="KH149" s="157" t="str">
        <f t="shared" si="9091"/>
        <v/>
      </c>
      <c r="KI149" s="157" t="str">
        <f t="shared" si="9091"/>
        <v/>
      </c>
      <c r="KJ149" s="157" t="str">
        <f t="shared" si="9091"/>
        <v/>
      </c>
      <c r="KK149" s="157" t="str">
        <f t="shared" si="9091"/>
        <v/>
      </c>
      <c r="KL149" s="157" t="str">
        <f t="shared" si="9091"/>
        <v/>
      </c>
      <c r="KM149" s="157" t="str">
        <f t="shared" si="9091"/>
        <v/>
      </c>
      <c r="KN149" s="157" t="str">
        <f t="shared" si="9091"/>
        <v/>
      </c>
      <c r="KO149" s="157" t="str">
        <f t="shared" si="9091"/>
        <v/>
      </c>
      <c r="KP149" s="157" t="str">
        <f t="shared" si="9091"/>
        <v/>
      </c>
      <c r="KQ149" s="157" t="str">
        <f t="shared" si="9091"/>
        <v/>
      </c>
      <c r="KR149" s="157" t="str">
        <f t="shared" si="9091"/>
        <v/>
      </c>
      <c r="KS149" s="157" t="str">
        <f t="shared" si="9091"/>
        <v/>
      </c>
      <c r="KT149" s="157" t="str">
        <f t="shared" si="9091"/>
        <v/>
      </c>
      <c r="KU149" s="157" t="str">
        <f t="shared" si="9091"/>
        <v/>
      </c>
      <c r="KV149" s="157" t="str">
        <f t="shared" si="9091"/>
        <v/>
      </c>
      <c r="KW149" s="157" t="str">
        <f t="shared" si="9091"/>
        <v/>
      </c>
      <c r="KX149" s="157" t="str">
        <f t="shared" si="9091"/>
        <v/>
      </c>
      <c r="KY149" s="157" t="str">
        <f t="shared" si="9091"/>
        <v/>
      </c>
      <c r="KZ149" s="157" t="str">
        <f t="shared" si="9091"/>
        <v/>
      </c>
      <c r="LA149" s="157" t="str">
        <f t="shared" si="9091"/>
        <v/>
      </c>
      <c r="LB149" s="157" t="str">
        <f t="shared" si="9091"/>
        <v/>
      </c>
      <c r="LC149" s="157" t="str">
        <f t="shared" si="9091"/>
        <v/>
      </c>
      <c r="LD149" s="157" t="str">
        <f t="shared" si="9091"/>
        <v/>
      </c>
      <c r="LE149" s="157" t="str">
        <f t="shared" si="9091"/>
        <v/>
      </c>
      <c r="LF149" s="157" t="str">
        <f t="shared" si="9091"/>
        <v/>
      </c>
      <c r="LG149" s="157" t="str">
        <f t="shared" si="9091"/>
        <v/>
      </c>
      <c r="LH149" s="157" t="str">
        <f t="shared" si="9091"/>
        <v/>
      </c>
      <c r="LI149" s="157" t="str">
        <f t="shared" si="9091"/>
        <v/>
      </c>
      <c r="LJ149" s="157" t="str">
        <f t="shared" si="9091"/>
        <v/>
      </c>
      <c r="LK149" s="157" t="str">
        <f t="shared" si="9091"/>
        <v/>
      </c>
      <c r="LL149" s="157" t="str">
        <f t="shared" ref="LL149:NW149" si="9092">IFERROR(LL132/LL136,"")</f>
        <v/>
      </c>
      <c r="LM149" s="157" t="str">
        <f t="shared" si="9092"/>
        <v/>
      </c>
      <c r="LN149" s="157" t="str">
        <f t="shared" si="9092"/>
        <v/>
      </c>
      <c r="LO149" s="157" t="str">
        <f t="shared" si="9092"/>
        <v/>
      </c>
      <c r="LP149" s="157" t="str">
        <f t="shared" si="9092"/>
        <v/>
      </c>
      <c r="LQ149" s="157" t="str">
        <f t="shared" si="9092"/>
        <v/>
      </c>
      <c r="LR149" s="157" t="str">
        <f t="shared" si="9092"/>
        <v/>
      </c>
      <c r="LS149" s="157" t="str">
        <f t="shared" si="9092"/>
        <v/>
      </c>
      <c r="LT149" s="157" t="str">
        <f t="shared" si="9092"/>
        <v/>
      </c>
      <c r="LU149" s="157" t="str">
        <f t="shared" si="9092"/>
        <v/>
      </c>
      <c r="LV149" s="157" t="str">
        <f t="shared" si="9092"/>
        <v/>
      </c>
      <c r="LW149" s="157" t="str">
        <f t="shared" si="9092"/>
        <v/>
      </c>
      <c r="LX149" s="157" t="str">
        <f t="shared" si="9092"/>
        <v/>
      </c>
      <c r="LY149" s="157" t="str">
        <f t="shared" si="9092"/>
        <v/>
      </c>
      <c r="LZ149" s="157" t="str">
        <f t="shared" si="9092"/>
        <v/>
      </c>
      <c r="MA149" s="157" t="str">
        <f t="shared" si="9092"/>
        <v/>
      </c>
      <c r="MB149" s="157" t="str">
        <f t="shared" si="9092"/>
        <v/>
      </c>
      <c r="MC149" s="157" t="str">
        <f t="shared" si="9092"/>
        <v/>
      </c>
      <c r="MD149" s="157" t="str">
        <f t="shared" si="9092"/>
        <v/>
      </c>
      <c r="ME149" s="157" t="str">
        <f t="shared" si="9092"/>
        <v/>
      </c>
      <c r="MF149" s="157" t="str">
        <f t="shared" si="9092"/>
        <v/>
      </c>
      <c r="MG149" s="157" t="str">
        <f t="shared" si="9092"/>
        <v/>
      </c>
      <c r="MH149" s="157" t="str">
        <f t="shared" si="9092"/>
        <v/>
      </c>
      <c r="MI149" s="157" t="str">
        <f t="shared" si="9092"/>
        <v/>
      </c>
      <c r="MJ149" s="157" t="str">
        <f t="shared" si="9092"/>
        <v/>
      </c>
      <c r="MK149" s="157" t="str">
        <f t="shared" si="9092"/>
        <v/>
      </c>
      <c r="ML149" s="157" t="str">
        <f t="shared" si="9092"/>
        <v/>
      </c>
      <c r="MM149" s="157" t="str">
        <f t="shared" si="9092"/>
        <v/>
      </c>
      <c r="MN149" s="157" t="str">
        <f t="shared" si="9092"/>
        <v/>
      </c>
      <c r="MO149" s="157" t="str">
        <f t="shared" si="9092"/>
        <v/>
      </c>
      <c r="MP149" s="157" t="str">
        <f t="shared" si="9092"/>
        <v/>
      </c>
      <c r="MQ149" s="157" t="str">
        <f t="shared" si="9092"/>
        <v/>
      </c>
      <c r="MR149" s="157" t="str">
        <f t="shared" si="9092"/>
        <v/>
      </c>
      <c r="MS149" s="157" t="str">
        <f t="shared" si="9092"/>
        <v/>
      </c>
      <c r="MT149" s="157" t="str">
        <f t="shared" si="9092"/>
        <v/>
      </c>
      <c r="MU149" s="157" t="str">
        <f t="shared" si="9092"/>
        <v/>
      </c>
      <c r="MV149" s="157" t="str">
        <f t="shared" si="9092"/>
        <v/>
      </c>
      <c r="MW149" s="157" t="str">
        <f t="shared" si="9092"/>
        <v/>
      </c>
      <c r="MX149" s="157" t="str">
        <f t="shared" si="9092"/>
        <v/>
      </c>
      <c r="MY149" s="157" t="str">
        <f t="shared" si="9092"/>
        <v/>
      </c>
      <c r="MZ149" s="157" t="str">
        <f t="shared" si="9092"/>
        <v/>
      </c>
      <c r="NA149" s="157" t="str">
        <f t="shared" si="9092"/>
        <v/>
      </c>
      <c r="NB149" s="157" t="str">
        <f t="shared" si="9092"/>
        <v/>
      </c>
      <c r="NC149" s="157" t="str">
        <f t="shared" si="9092"/>
        <v/>
      </c>
      <c r="ND149" s="157" t="str">
        <f t="shared" si="9092"/>
        <v/>
      </c>
      <c r="NE149" s="157" t="str">
        <f t="shared" si="9092"/>
        <v/>
      </c>
      <c r="NF149" s="157" t="str">
        <f t="shared" si="9092"/>
        <v/>
      </c>
      <c r="NG149" s="157" t="str">
        <f t="shared" si="9092"/>
        <v/>
      </c>
      <c r="NH149" s="157" t="str">
        <f t="shared" si="9092"/>
        <v/>
      </c>
      <c r="NI149" s="157" t="str">
        <f t="shared" si="9092"/>
        <v/>
      </c>
      <c r="NJ149" s="157" t="str">
        <f t="shared" si="9092"/>
        <v/>
      </c>
      <c r="NK149" s="157" t="str">
        <f t="shared" si="9092"/>
        <v/>
      </c>
      <c r="NL149" s="157" t="str">
        <f t="shared" si="9092"/>
        <v/>
      </c>
      <c r="NM149" s="157" t="str">
        <f t="shared" si="9092"/>
        <v/>
      </c>
      <c r="NN149" s="157" t="str">
        <f t="shared" si="9092"/>
        <v/>
      </c>
      <c r="NO149" s="157" t="str">
        <f t="shared" si="9092"/>
        <v/>
      </c>
      <c r="NP149" s="157" t="str">
        <f t="shared" si="9092"/>
        <v/>
      </c>
      <c r="NQ149" s="157" t="str">
        <f t="shared" si="9092"/>
        <v/>
      </c>
      <c r="NR149" s="157" t="str">
        <f t="shared" si="9092"/>
        <v/>
      </c>
      <c r="NS149" s="157" t="str">
        <f t="shared" si="9092"/>
        <v/>
      </c>
      <c r="NT149" s="157" t="str">
        <f t="shared" si="9092"/>
        <v/>
      </c>
      <c r="NU149" s="157" t="str">
        <f t="shared" si="9092"/>
        <v/>
      </c>
      <c r="NV149" s="157" t="str">
        <f t="shared" si="9092"/>
        <v/>
      </c>
      <c r="NW149" s="157" t="str">
        <f t="shared" si="9092"/>
        <v/>
      </c>
      <c r="NX149" s="157" t="str">
        <f t="shared" ref="NX149:QI149" si="9093">IFERROR(NX132/NX136,"")</f>
        <v/>
      </c>
      <c r="NY149" s="157" t="str">
        <f t="shared" si="9093"/>
        <v/>
      </c>
      <c r="NZ149" s="157" t="str">
        <f t="shared" si="9093"/>
        <v/>
      </c>
      <c r="OA149" s="157" t="str">
        <f t="shared" si="9093"/>
        <v/>
      </c>
      <c r="OB149" s="157" t="str">
        <f t="shared" si="9093"/>
        <v/>
      </c>
      <c r="OC149" s="157" t="str">
        <f t="shared" si="9093"/>
        <v/>
      </c>
      <c r="OD149" s="157" t="str">
        <f t="shared" si="9093"/>
        <v/>
      </c>
      <c r="OE149" s="157" t="str">
        <f t="shared" si="9093"/>
        <v/>
      </c>
      <c r="OF149" s="157" t="str">
        <f t="shared" si="9093"/>
        <v/>
      </c>
      <c r="OG149" s="157" t="str">
        <f t="shared" si="9093"/>
        <v/>
      </c>
      <c r="OH149" s="157" t="str">
        <f t="shared" si="9093"/>
        <v/>
      </c>
      <c r="OI149" s="157" t="str">
        <f t="shared" si="9093"/>
        <v/>
      </c>
      <c r="OJ149" s="157" t="str">
        <f t="shared" si="9093"/>
        <v/>
      </c>
      <c r="OK149" s="157" t="str">
        <f t="shared" si="9093"/>
        <v/>
      </c>
      <c r="OL149" s="157" t="str">
        <f t="shared" si="9093"/>
        <v/>
      </c>
      <c r="OM149" s="157" t="str">
        <f t="shared" si="9093"/>
        <v/>
      </c>
      <c r="ON149" s="157" t="str">
        <f t="shared" si="9093"/>
        <v/>
      </c>
      <c r="OO149" s="157" t="str">
        <f t="shared" si="9093"/>
        <v/>
      </c>
      <c r="OP149" s="157" t="str">
        <f t="shared" si="9093"/>
        <v/>
      </c>
      <c r="OQ149" s="157" t="str">
        <f t="shared" si="9093"/>
        <v/>
      </c>
      <c r="OR149" s="157" t="str">
        <f t="shared" si="9093"/>
        <v/>
      </c>
      <c r="OS149" s="157" t="str">
        <f t="shared" si="9093"/>
        <v/>
      </c>
      <c r="OT149" s="157" t="str">
        <f t="shared" si="9093"/>
        <v/>
      </c>
      <c r="OU149" s="157" t="str">
        <f t="shared" si="9093"/>
        <v/>
      </c>
      <c r="OV149" s="157" t="str">
        <f t="shared" si="9093"/>
        <v/>
      </c>
      <c r="OW149" s="157" t="str">
        <f t="shared" si="9093"/>
        <v/>
      </c>
      <c r="OX149" s="157" t="str">
        <f t="shared" si="9093"/>
        <v/>
      </c>
      <c r="OY149" s="157" t="str">
        <f t="shared" si="9093"/>
        <v/>
      </c>
      <c r="OZ149" s="157" t="str">
        <f t="shared" si="9093"/>
        <v/>
      </c>
      <c r="PA149" s="157" t="str">
        <f t="shared" si="9093"/>
        <v/>
      </c>
      <c r="PB149" s="157" t="str">
        <f t="shared" si="9093"/>
        <v/>
      </c>
      <c r="PC149" s="157" t="str">
        <f t="shared" si="9093"/>
        <v/>
      </c>
      <c r="PD149" s="157" t="str">
        <f t="shared" si="9093"/>
        <v/>
      </c>
      <c r="PE149" s="157" t="str">
        <f t="shared" si="9093"/>
        <v/>
      </c>
      <c r="PF149" s="157" t="str">
        <f t="shared" si="9093"/>
        <v/>
      </c>
      <c r="PG149" s="157" t="str">
        <f t="shared" si="9093"/>
        <v/>
      </c>
      <c r="PH149" s="157" t="str">
        <f t="shared" si="9093"/>
        <v/>
      </c>
      <c r="PI149" s="157" t="str">
        <f t="shared" si="9093"/>
        <v/>
      </c>
      <c r="PJ149" s="157" t="str">
        <f t="shared" si="9093"/>
        <v/>
      </c>
      <c r="PK149" s="157" t="str">
        <f t="shared" si="9093"/>
        <v/>
      </c>
      <c r="PL149" s="157" t="str">
        <f t="shared" si="9093"/>
        <v/>
      </c>
      <c r="PM149" s="157" t="str">
        <f t="shared" si="9093"/>
        <v/>
      </c>
      <c r="PN149" s="157" t="str">
        <f t="shared" si="9093"/>
        <v/>
      </c>
      <c r="PO149" s="157" t="str">
        <f t="shared" si="9093"/>
        <v/>
      </c>
      <c r="PP149" s="157" t="str">
        <f t="shared" si="9093"/>
        <v/>
      </c>
      <c r="PQ149" s="157" t="str">
        <f t="shared" si="9093"/>
        <v/>
      </c>
      <c r="PR149" s="157" t="str">
        <f t="shared" si="9093"/>
        <v/>
      </c>
      <c r="PS149" s="157" t="str">
        <f t="shared" si="9093"/>
        <v/>
      </c>
      <c r="PT149" s="157" t="str">
        <f t="shared" si="9093"/>
        <v/>
      </c>
      <c r="PU149" s="157" t="str">
        <f t="shared" si="9093"/>
        <v/>
      </c>
      <c r="PV149" s="157" t="str">
        <f t="shared" si="9093"/>
        <v/>
      </c>
      <c r="PW149" s="157" t="str">
        <f t="shared" si="9093"/>
        <v/>
      </c>
      <c r="PX149" s="157" t="str">
        <f t="shared" si="9093"/>
        <v/>
      </c>
      <c r="PY149" s="157" t="str">
        <f t="shared" si="9093"/>
        <v/>
      </c>
      <c r="PZ149" s="157" t="str">
        <f t="shared" si="9093"/>
        <v/>
      </c>
      <c r="QA149" s="157" t="str">
        <f t="shared" si="9093"/>
        <v/>
      </c>
      <c r="QB149" s="157" t="str">
        <f t="shared" si="9093"/>
        <v/>
      </c>
      <c r="QC149" s="157" t="str">
        <f t="shared" si="9093"/>
        <v/>
      </c>
      <c r="QD149" s="157" t="str">
        <f t="shared" si="9093"/>
        <v/>
      </c>
      <c r="QE149" s="157" t="str">
        <f t="shared" si="9093"/>
        <v/>
      </c>
      <c r="QF149" s="157" t="str">
        <f t="shared" si="9093"/>
        <v/>
      </c>
      <c r="QG149" s="157" t="str">
        <f t="shared" si="9093"/>
        <v/>
      </c>
      <c r="QH149" s="157" t="str">
        <f t="shared" si="9093"/>
        <v/>
      </c>
      <c r="QI149" s="157" t="str">
        <f t="shared" si="9093"/>
        <v/>
      </c>
      <c r="QJ149" s="157" t="str">
        <f t="shared" ref="QJ149:SU149" si="9094">IFERROR(QJ132/QJ136,"")</f>
        <v/>
      </c>
      <c r="QK149" s="157" t="str">
        <f t="shared" si="9094"/>
        <v/>
      </c>
      <c r="QL149" s="157" t="str">
        <f t="shared" si="9094"/>
        <v/>
      </c>
      <c r="QM149" s="157" t="str">
        <f t="shared" si="9094"/>
        <v/>
      </c>
      <c r="QN149" s="157" t="str">
        <f t="shared" si="9094"/>
        <v/>
      </c>
      <c r="QO149" s="157" t="str">
        <f t="shared" si="9094"/>
        <v/>
      </c>
      <c r="QP149" s="157" t="str">
        <f t="shared" si="9094"/>
        <v/>
      </c>
      <c r="QQ149" s="157" t="str">
        <f t="shared" si="9094"/>
        <v/>
      </c>
      <c r="QR149" s="157" t="str">
        <f t="shared" si="9094"/>
        <v/>
      </c>
      <c r="QS149" s="157" t="str">
        <f t="shared" si="9094"/>
        <v/>
      </c>
      <c r="QT149" s="157" t="str">
        <f t="shared" si="9094"/>
        <v/>
      </c>
      <c r="QU149" s="157" t="str">
        <f t="shared" si="9094"/>
        <v/>
      </c>
      <c r="QV149" s="157" t="str">
        <f t="shared" si="9094"/>
        <v/>
      </c>
      <c r="QW149" s="157" t="str">
        <f t="shared" si="9094"/>
        <v/>
      </c>
      <c r="QX149" s="157" t="str">
        <f t="shared" si="9094"/>
        <v/>
      </c>
      <c r="QY149" s="157" t="str">
        <f t="shared" si="9094"/>
        <v/>
      </c>
      <c r="QZ149" s="157" t="str">
        <f t="shared" si="9094"/>
        <v/>
      </c>
      <c r="RA149" s="157" t="str">
        <f t="shared" si="9094"/>
        <v/>
      </c>
      <c r="RB149" s="157" t="str">
        <f t="shared" si="9094"/>
        <v/>
      </c>
      <c r="RC149" s="157" t="str">
        <f t="shared" si="9094"/>
        <v/>
      </c>
      <c r="RD149" s="157" t="str">
        <f t="shared" si="9094"/>
        <v/>
      </c>
      <c r="RE149" s="157" t="str">
        <f t="shared" si="9094"/>
        <v/>
      </c>
      <c r="RF149" s="157" t="str">
        <f t="shared" si="9094"/>
        <v/>
      </c>
      <c r="RG149" s="157" t="str">
        <f t="shared" si="9094"/>
        <v/>
      </c>
      <c r="RH149" s="157" t="str">
        <f t="shared" si="9094"/>
        <v/>
      </c>
      <c r="RI149" s="157" t="str">
        <f t="shared" si="9094"/>
        <v/>
      </c>
      <c r="RJ149" s="157" t="str">
        <f t="shared" si="9094"/>
        <v/>
      </c>
      <c r="RK149" s="157" t="str">
        <f t="shared" si="9094"/>
        <v/>
      </c>
      <c r="RL149" s="157" t="str">
        <f t="shared" si="9094"/>
        <v/>
      </c>
      <c r="RM149" s="157" t="str">
        <f t="shared" si="9094"/>
        <v/>
      </c>
      <c r="RN149" s="157" t="str">
        <f t="shared" si="9094"/>
        <v/>
      </c>
      <c r="RO149" s="157" t="str">
        <f t="shared" si="9094"/>
        <v/>
      </c>
      <c r="RP149" s="157" t="str">
        <f t="shared" si="9094"/>
        <v/>
      </c>
      <c r="RQ149" s="157" t="str">
        <f t="shared" si="9094"/>
        <v/>
      </c>
      <c r="RR149" s="157" t="str">
        <f t="shared" si="9094"/>
        <v/>
      </c>
      <c r="RS149" s="157" t="str">
        <f t="shared" si="9094"/>
        <v/>
      </c>
      <c r="RT149" s="157" t="str">
        <f t="shared" si="9094"/>
        <v/>
      </c>
      <c r="RU149" s="157" t="str">
        <f t="shared" si="9094"/>
        <v/>
      </c>
      <c r="RV149" s="157" t="str">
        <f t="shared" si="9094"/>
        <v/>
      </c>
      <c r="RW149" s="157" t="str">
        <f t="shared" si="9094"/>
        <v/>
      </c>
      <c r="RX149" s="157" t="str">
        <f t="shared" si="9094"/>
        <v/>
      </c>
      <c r="RY149" s="157" t="str">
        <f t="shared" si="9094"/>
        <v/>
      </c>
      <c r="RZ149" s="157" t="str">
        <f t="shared" si="9094"/>
        <v/>
      </c>
      <c r="SA149" s="157" t="str">
        <f t="shared" si="9094"/>
        <v/>
      </c>
      <c r="SB149" s="157" t="str">
        <f t="shared" si="9094"/>
        <v/>
      </c>
      <c r="SC149" s="157" t="str">
        <f t="shared" si="9094"/>
        <v/>
      </c>
      <c r="SD149" s="157" t="str">
        <f t="shared" si="9094"/>
        <v/>
      </c>
      <c r="SE149" s="157" t="str">
        <f t="shared" si="9094"/>
        <v/>
      </c>
      <c r="SF149" s="157" t="str">
        <f t="shared" si="9094"/>
        <v/>
      </c>
      <c r="SG149" s="157" t="str">
        <f t="shared" si="9094"/>
        <v/>
      </c>
      <c r="SH149" s="157" t="str">
        <f t="shared" si="9094"/>
        <v/>
      </c>
      <c r="SI149" s="157" t="str">
        <f t="shared" si="9094"/>
        <v/>
      </c>
      <c r="SJ149" s="157" t="str">
        <f t="shared" si="9094"/>
        <v/>
      </c>
      <c r="SK149" s="157" t="str">
        <f t="shared" si="9094"/>
        <v/>
      </c>
      <c r="SL149" s="157" t="str">
        <f t="shared" si="9094"/>
        <v/>
      </c>
      <c r="SM149" s="157" t="str">
        <f t="shared" si="9094"/>
        <v/>
      </c>
      <c r="SN149" s="157" t="str">
        <f t="shared" si="9094"/>
        <v/>
      </c>
      <c r="SO149" s="157" t="str">
        <f t="shared" si="9094"/>
        <v/>
      </c>
      <c r="SP149" s="157" t="str">
        <f t="shared" si="9094"/>
        <v/>
      </c>
      <c r="SQ149" s="157" t="str">
        <f t="shared" si="9094"/>
        <v/>
      </c>
      <c r="SR149" s="157" t="str">
        <f t="shared" si="9094"/>
        <v/>
      </c>
      <c r="SS149" s="157" t="str">
        <f t="shared" si="9094"/>
        <v/>
      </c>
      <c r="ST149" s="157" t="str">
        <f t="shared" si="9094"/>
        <v/>
      </c>
      <c r="SU149" s="157" t="str">
        <f t="shared" si="9094"/>
        <v/>
      </c>
      <c r="SV149" s="157" t="str">
        <f t="shared" ref="SV149:VG149" si="9095">IFERROR(SV132/SV136,"")</f>
        <v/>
      </c>
      <c r="SW149" s="157" t="str">
        <f t="shared" si="9095"/>
        <v/>
      </c>
      <c r="SX149" s="157" t="str">
        <f t="shared" si="9095"/>
        <v/>
      </c>
      <c r="SY149" s="157" t="str">
        <f t="shared" si="9095"/>
        <v/>
      </c>
      <c r="SZ149" s="157" t="str">
        <f t="shared" si="9095"/>
        <v/>
      </c>
      <c r="TA149" s="157" t="str">
        <f t="shared" si="9095"/>
        <v/>
      </c>
      <c r="TB149" s="157" t="str">
        <f t="shared" si="9095"/>
        <v/>
      </c>
      <c r="TC149" s="157" t="str">
        <f t="shared" si="9095"/>
        <v/>
      </c>
      <c r="TD149" s="157" t="str">
        <f t="shared" si="9095"/>
        <v/>
      </c>
      <c r="TE149" s="157" t="str">
        <f t="shared" si="9095"/>
        <v/>
      </c>
      <c r="TF149" s="157" t="str">
        <f t="shared" si="9095"/>
        <v/>
      </c>
      <c r="TG149" s="157" t="str">
        <f t="shared" si="9095"/>
        <v/>
      </c>
      <c r="TH149" s="157" t="str">
        <f t="shared" si="9095"/>
        <v/>
      </c>
      <c r="TI149" s="157" t="str">
        <f t="shared" si="9095"/>
        <v/>
      </c>
      <c r="TJ149" s="157" t="str">
        <f t="shared" si="9095"/>
        <v/>
      </c>
      <c r="TK149" s="157" t="str">
        <f t="shared" si="9095"/>
        <v/>
      </c>
      <c r="TL149" s="157" t="str">
        <f t="shared" si="9095"/>
        <v/>
      </c>
      <c r="TM149" s="157" t="str">
        <f t="shared" si="9095"/>
        <v/>
      </c>
      <c r="TN149" s="157" t="str">
        <f t="shared" si="9095"/>
        <v/>
      </c>
      <c r="TO149" s="157" t="str">
        <f t="shared" si="9095"/>
        <v/>
      </c>
      <c r="TP149" s="157" t="str">
        <f t="shared" si="9095"/>
        <v/>
      </c>
      <c r="TQ149" s="157" t="str">
        <f t="shared" si="9095"/>
        <v/>
      </c>
      <c r="TR149" s="157" t="str">
        <f t="shared" si="9095"/>
        <v/>
      </c>
      <c r="TS149" s="157" t="str">
        <f t="shared" si="9095"/>
        <v/>
      </c>
      <c r="TT149" s="157" t="str">
        <f t="shared" si="9095"/>
        <v/>
      </c>
      <c r="TU149" s="157" t="str">
        <f t="shared" si="9095"/>
        <v/>
      </c>
      <c r="TV149" s="157" t="str">
        <f t="shared" si="9095"/>
        <v/>
      </c>
      <c r="TW149" s="157" t="str">
        <f t="shared" si="9095"/>
        <v/>
      </c>
      <c r="TX149" s="157" t="str">
        <f t="shared" si="9095"/>
        <v/>
      </c>
      <c r="TY149" s="157" t="str">
        <f t="shared" si="9095"/>
        <v/>
      </c>
      <c r="TZ149" s="157" t="str">
        <f t="shared" si="9095"/>
        <v/>
      </c>
      <c r="UA149" s="157" t="str">
        <f t="shared" si="9095"/>
        <v/>
      </c>
      <c r="UB149" s="157" t="str">
        <f t="shared" si="9095"/>
        <v/>
      </c>
      <c r="UC149" s="157" t="str">
        <f t="shared" si="9095"/>
        <v/>
      </c>
      <c r="UD149" s="157" t="str">
        <f t="shared" si="9095"/>
        <v/>
      </c>
      <c r="UE149" s="157" t="str">
        <f t="shared" si="9095"/>
        <v/>
      </c>
      <c r="UF149" s="157" t="str">
        <f t="shared" si="9095"/>
        <v/>
      </c>
      <c r="UG149" s="157" t="str">
        <f t="shared" si="9095"/>
        <v/>
      </c>
      <c r="UH149" s="157" t="str">
        <f t="shared" si="9095"/>
        <v/>
      </c>
      <c r="UI149" s="157" t="str">
        <f t="shared" si="9095"/>
        <v/>
      </c>
      <c r="UJ149" s="157" t="str">
        <f t="shared" si="9095"/>
        <v/>
      </c>
      <c r="UK149" s="157" t="str">
        <f t="shared" si="9095"/>
        <v/>
      </c>
      <c r="UL149" s="157" t="str">
        <f t="shared" si="9095"/>
        <v/>
      </c>
      <c r="UM149" s="157" t="str">
        <f t="shared" si="9095"/>
        <v/>
      </c>
      <c r="UN149" s="157" t="str">
        <f t="shared" si="9095"/>
        <v/>
      </c>
      <c r="UO149" s="157" t="str">
        <f t="shared" si="9095"/>
        <v/>
      </c>
      <c r="UP149" s="157" t="str">
        <f t="shared" si="9095"/>
        <v/>
      </c>
      <c r="UQ149" s="157" t="str">
        <f t="shared" si="9095"/>
        <v/>
      </c>
      <c r="UR149" s="157" t="str">
        <f t="shared" si="9095"/>
        <v/>
      </c>
      <c r="US149" s="157" t="str">
        <f t="shared" si="9095"/>
        <v/>
      </c>
      <c r="UT149" s="157" t="str">
        <f t="shared" si="9095"/>
        <v/>
      </c>
      <c r="UU149" s="157" t="str">
        <f t="shared" si="9095"/>
        <v/>
      </c>
      <c r="UV149" s="157" t="str">
        <f t="shared" si="9095"/>
        <v/>
      </c>
      <c r="UW149" s="157" t="str">
        <f t="shared" si="9095"/>
        <v/>
      </c>
      <c r="UX149" s="157" t="str">
        <f t="shared" si="9095"/>
        <v/>
      </c>
      <c r="UY149" s="157" t="str">
        <f t="shared" si="9095"/>
        <v/>
      </c>
      <c r="UZ149" s="157" t="str">
        <f t="shared" si="9095"/>
        <v/>
      </c>
      <c r="VA149" s="157" t="str">
        <f t="shared" si="9095"/>
        <v/>
      </c>
      <c r="VB149" s="157" t="str">
        <f t="shared" si="9095"/>
        <v/>
      </c>
      <c r="VC149" s="157" t="str">
        <f t="shared" si="9095"/>
        <v/>
      </c>
      <c r="VD149" s="157" t="str">
        <f t="shared" si="9095"/>
        <v/>
      </c>
      <c r="VE149" s="157" t="str">
        <f t="shared" si="9095"/>
        <v/>
      </c>
      <c r="VF149" s="157" t="str">
        <f t="shared" si="9095"/>
        <v/>
      </c>
      <c r="VG149" s="157" t="str">
        <f t="shared" si="9095"/>
        <v/>
      </c>
      <c r="VH149" s="157" t="str">
        <f t="shared" ref="VH149:XS149" si="9096">IFERROR(VH132/VH136,"")</f>
        <v/>
      </c>
      <c r="VI149" s="157" t="str">
        <f t="shared" si="9096"/>
        <v/>
      </c>
      <c r="VJ149" s="157" t="str">
        <f t="shared" si="9096"/>
        <v/>
      </c>
      <c r="VK149" s="157" t="str">
        <f t="shared" si="9096"/>
        <v/>
      </c>
      <c r="VL149" s="157" t="str">
        <f t="shared" si="9096"/>
        <v/>
      </c>
      <c r="VM149" s="157" t="str">
        <f t="shared" si="9096"/>
        <v/>
      </c>
      <c r="VN149" s="157" t="str">
        <f t="shared" si="9096"/>
        <v/>
      </c>
      <c r="VO149" s="157" t="str">
        <f t="shared" si="9096"/>
        <v/>
      </c>
      <c r="VP149" s="157" t="str">
        <f t="shared" si="9096"/>
        <v/>
      </c>
      <c r="VQ149" s="157" t="str">
        <f t="shared" si="9096"/>
        <v/>
      </c>
      <c r="VR149" s="157" t="str">
        <f t="shared" si="9096"/>
        <v/>
      </c>
      <c r="VS149" s="157" t="str">
        <f t="shared" si="9096"/>
        <v/>
      </c>
      <c r="VT149" s="157" t="str">
        <f t="shared" si="9096"/>
        <v/>
      </c>
      <c r="VU149" s="157" t="str">
        <f t="shared" si="9096"/>
        <v/>
      </c>
      <c r="VV149" s="157" t="str">
        <f t="shared" si="9096"/>
        <v/>
      </c>
      <c r="VW149" s="157" t="str">
        <f t="shared" si="9096"/>
        <v/>
      </c>
      <c r="VX149" s="157" t="str">
        <f t="shared" si="9096"/>
        <v/>
      </c>
      <c r="VY149" s="157" t="str">
        <f t="shared" si="9096"/>
        <v/>
      </c>
      <c r="VZ149" s="157" t="str">
        <f t="shared" si="9096"/>
        <v/>
      </c>
      <c r="WA149" s="157" t="str">
        <f t="shared" si="9096"/>
        <v/>
      </c>
      <c r="WB149" s="157" t="str">
        <f t="shared" si="9096"/>
        <v/>
      </c>
      <c r="WC149" s="157" t="str">
        <f t="shared" si="9096"/>
        <v/>
      </c>
      <c r="WD149" s="157" t="str">
        <f t="shared" si="9096"/>
        <v/>
      </c>
      <c r="WE149" s="157" t="str">
        <f t="shared" si="9096"/>
        <v/>
      </c>
      <c r="WF149" s="157" t="str">
        <f t="shared" si="9096"/>
        <v/>
      </c>
      <c r="WG149" s="157" t="str">
        <f t="shared" si="9096"/>
        <v/>
      </c>
      <c r="WH149" s="157" t="str">
        <f t="shared" si="9096"/>
        <v/>
      </c>
      <c r="WI149" s="157" t="str">
        <f t="shared" si="9096"/>
        <v/>
      </c>
      <c r="WJ149" s="157" t="str">
        <f t="shared" si="9096"/>
        <v/>
      </c>
      <c r="WK149" s="157" t="str">
        <f t="shared" si="9096"/>
        <v/>
      </c>
      <c r="WL149" s="157" t="str">
        <f t="shared" si="9096"/>
        <v/>
      </c>
      <c r="WM149" s="157" t="str">
        <f t="shared" si="9096"/>
        <v/>
      </c>
      <c r="WN149" s="157" t="str">
        <f t="shared" si="9096"/>
        <v/>
      </c>
      <c r="WO149" s="157" t="str">
        <f t="shared" si="9096"/>
        <v/>
      </c>
      <c r="WP149" s="157" t="str">
        <f t="shared" si="9096"/>
        <v/>
      </c>
      <c r="WQ149" s="157" t="str">
        <f t="shared" si="9096"/>
        <v/>
      </c>
      <c r="WR149" s="157" t="str">
        <f t="shared" si="9096"/>
        <v/>
      </c>
      <c r="WS149" s="157" t="str">
        <f t="shared" si="9096"/>
        <v/>
      </c>
      <c r="WT149" s="157" t="str">
        <f t="shared" si="9096"/>
        <v/>
      </c>
      <c r="WU149" s="157" t="str">
        <f t="shared" si="9096"/>
        <v/>
      </c>
      <c r="WV149" s="157" t="str">
        <f t="shared" si="9096"/>
        <v/>
      </c>
      <c r="WW149" s="157" t="str">
        <f t="shared" si="9096"/>
        <v/>
      </c>
      <c r="WX149" s="157" t="str">
        <f t="shared" si="9096"/>
        <v/>
      </c>
      <c r="WY149" s="157" t="str">
        <f t="shared" si="9096"/>
        <v/>
      </c>
      <c r="WZ149" s="157" t="str">
        <f t="shared" si="9096"/>
        <v/>
      </c>
      <c r="XA149" s="157" t="str">
        <f t="shared" si="9096"/>
        <v/>
      </c>
      <c r="XB149" s="157" t="str">
        <f t="shared" si="9096"/>
        <v/>
      </c>
      <c r="XC149" s="157" t="str">
        <f t="shared" si="9096"/>
        <v/>
      </c>
      <c r="XD149" s="157" t="str">
        <f t="shared" si="9096"/>
        <v/>
      </c>
      <c r="XE149" s="157" t="str">
        <f t="shared" si="9096"/>
        <v/>
      </c>
      <c r="XF149" s="157" t="str">
        <f t="shared" si="9096"/>
        <v/>
      </c>
      <c r="XG149" s="157" t="str">
        <f t="shared" si="9096"/>
        <v/>
      </c>
      <c r="XH149" s="157" t="str">
        <f t="shared" si="9096"/>
        <v/>
      </c>
      <c r="XI149" s="157" t="str">
        <f t="shared" si="9096"/>
        <v/>
      </c>
      <c r="XJ149" s="157" t="str">
        <f t="shared" si="9096"/>
        <v/>
      </c>
      <c r="XK149" s="157" t="str">
        <f t="shared" si="9096"/>
        <v/>
      </c>
      <c r="XL149" s="157" t="str">
        <f t="shared" si="9096"/>
        <v/>
      </c>
      <c r="XM149" s="157" t="str">
        <f t="shared" si="9096"/>
        <v/>
      </c>
      <c r="XN149" s="157" t="str">
        <f t="shared" si="9096"/>
        <v/>
      </c>
      <c r="XO149" s="157" t="str">
        <f t="shared" si="9096"/>
        <v/>
      </c>
      <c r="XP149" s="157" t="str">
        <f t="shared" si="9096"/>
        <v/>
      </c>
      <c r="XQ149" s="157" t="str">
        <f t="shared" si="9096"/>
        <v/>
      </c>
      <c r="XR149" s="157" t="str">
        <f t="shared" si="9096"/>
        <v/>
      </c>
      <c r="XS149" s="157" t="str">
        <f t="shared" si="9096"/>
        <v/>
      </c>
      <c r="XT149" s="157" t="str">
        <f t="shared" ref="XT149:AAE149" si="9097">IFERROR(XT132/XT136,"")</f>
        <v/>
      </c>
      <c r="XU149" s="157" t="str">
        <f t="shared" si="9097"/>
        <v/>
      </c>
      <c r="XV149" s="157" t="str">
        <f t="shared" si="9097"/>
        <v/>
      </c>
      <c r="XW149" s="157" t="str">
        <f t="shared" si="9097"/>
        <v/>
      </c>
      <c r="XX149" s="157" t="str">
        <f t="shared" si="9097"/>
        <v/>
      </c>
      <c r="XY149" s="157" t="str">
        <f t="shared" si="9097"/>
        <v/>
      </c>
      <c r="XZ149" s="157" t="str">
        <f t="shared" si="9097"/>
        <v/>
      </c>
      <c r="YA149" s="157" t="str">
        <f t="shared" si="9097"/>
        <v/>
      </c>
      <c r="YB149" s="157" t="str">
        <f t="shared" si="9097"/>
        <v/>
      </c>
      <c r="YC149" s="157" t="str">
        <f t="shared" si="9097"/>
        <v/>
      </c>
      <c r="YD149" s="157" t="str">
        <f t="shared" si="9097"/>
        <v/>
      </c>
      <c r="YE149" s="157" t="str">
        <f t="shared" si="9097"/>
        <v/>
      </c>
      <c r="YF149" s="157" t="str">
        <f t="shared" si="9097"/>
        <v/>
      </c>
      <c r="YG149" s="157" t="str">
        <f t="shared" si="9097"/>
        <v/>
      </c>
      <c r="YH149" s="157" t="str">
        <f t="shared" si="9097"/>
        <v/>
      </c>
      <c r="YI149" s="157" t="str">
        <f t="shared" si="9097"/>
        <v/>
      </c>
      <c r="YJ149" s="157" t="str">
        <f t="shared" si="9097"/>
        <v/>
      </c>
      <c r="YK149" s="157" t="str">
        <f t="shared" si="9097"/>
        <v/>
      </c>
      <c r="YL149" s="157" t="str">
        <f t="shared" si="9097"/>
        <v/>
      </c>
      <c r="YM149" s="157" t="str">
        <f t="shared" si="9097"/>
        <v/>
      </c>
      <c r="YN149" s="157" t="str">
        <f t="shared" si="9097"/>
        <v/>
      </c>
      <c r="YO149" s="157" t="str">
        <f t="shared" si="9097"/>
        <v/>
      </c>
      <c r="YP149" s="157" t="str">
        <f t="shared" si="9097"/>
        <v/>
      </c>
      <c r="YQ149" s="157" t="str">
        <f t="shared" si="9097"/>
        <v/>
      </c>
      <c r="YR149" s="157" t="str">
        <f t="shared" si="9097"/>
        <v/>
      </c>
      <c r="YS149" s="157" t="str">
        <f t="shared" si="9097"/>
        <v/>
      </c>
      <c r="YT149" s="157" t="str">
        <f t="shared" si="9097"/>
        <v/>
      </c>
      <c r="YU149" s="157" t="str">
        <f t="shared" si="9097"/>
        <v/>
      </c>
      <c r="YV149" s="157" t="str">
        <f t="shared" si="9097"/>
        <v/>
      </c>
      <c r="YW149" s="157" t="str">
        <f t="shared" si="9097"/>
        <v/>
      </c>
      <c r="YX149" s="157" t="str">
        <f t="shared" si="9097"/>
        <v/>
      </c>
      <c r="YY149" s="157" t="str">
        <f t="shared" si="9097"/>
        <v/>
      </c>
      <c r="YZ149" s="157" t="str">
        <f t="shared" si="9097"/>
        <v/>
      </c>
      <c r="ZA149" s="157" t="str">
        <f t="shared" si="9097"/>
        <v/>
      </c>
      <c r="ZB149" s="157" t="str">
        <f t="shared" si="9097"/>
        <v/>
      </c>
      <c r="ZC149" s="157" t="str">
        <f t="shared" si="9097"/>
        <v/>
      </c>
      <c r="ZD149" s="157" t="str">
        <f t="shared" si="9097"/>
        <v/>
      </c>
      <c r="ZE149" s="157" t="str">
        <f t="shared" si="9097"/>
        <v/>
      </c>
      <c r="ZF149" s="157" t="str">
        <f t="shared" si="9097"/>
        <v/>
      </c>
      <c r="ZG149" s="157" t="str">
        <f t="shared" si="9097"/>
        <v/>
      </c>
      <c r="ZH149" s="157" t="str">
        <f t="shared" si="9097"/>
        <v/>
      </c>
      <c r="ZI149" s="157" t="str">
        <f t="shared" si="9097"/>
        <v/>
      </c>
      <c r="ZJ149" s="157" t="str">
        <f t="shared" si="9097"/>
        <v/>
      </c>
      <c r="ZK149" s="157" t="str">
        <f t="shared" si="9097"/>
        <v/>
      </c>
      <c r="ZL149" s="157" t="str">
        <f t="shared" si="9097"/>
        <v/>
      </c>
      <c r="ZM149" s="157" t="str">
        <f t="shared" si="9097"/>
        <v/>
      </c>
      <c r="ZN149" s="157" t="str">
        <f t="shared" si="9097"/>
        <v/>
      </c>
      <c r="ZO149" s="157" t="str">
        <f t="shared" si="9097"/>
        <v/>
      </c>
      <c r="ZP149" s="157" t="str">
        <f t="shared" si="9097"/>
        <v/>
      </c>
      <c r="ZQ149" s="157" t="str">
        <f t="shared" si="9097"/>
        <v/>
      </c>
      <c r="ZR149" s="157" t="str">
        <f t="shared" si="9097"/>
        <v/>
      </c>
      <c r="ZS149" s="157" t="str">
        <f t="shared" si="9097"/>
        <v/>
      </c>
      <c r="ZT149" s="157" t="str">
        <f t="shared" si="9097"/>
        <v/>
      </c>
      <c r="ZU149" s="157" t="str">
        <f t="shared" si="9097"/>
        <v/>
      </c>
      <c r="ZV149" s="157" t="str">
        <f t="shared" si="9097"/>
        <v/>
      </c>
      <c r="ZW149" s="157" t="str">
        <f t="shared" si="9097"/>
        <v/>
      </c>
      <c r="ZX149" s="157" t="str">
        <f t="shared" si="9097"/>
        <v/>
      </c>
      <c r="ZY149" s="157" t="str">
        <f t="shared" si="9097"/>
        <v/>
      </c>
      <c r="ZZ149" s="157" t="str">
        <f t="shared" si="9097"/>
        <v/>
      </c>
      <c r="AAA149" s="157" t="str">
        <f t="shared" si="9097"/>
        <v/>
      </c>
      <c r="AAB149" s="157" t="str">
        <f t="shared" si="9097"/>
        <v/>
      </c>
      <c r="AAC149" s="157" t="str">
        <f t="shared" si="9097"/>
        <v/>
      </c>
      <c r="AAD149" s="157" t="str">
        <f t="shared" si="9097"/>
        <v/>
      </c>
      <c r="AAE149" s="157" t="str">
        <f t="shared" si="9097"/>
        <v/>
      </c>
      <c r="AAF149" s="157" t="str">
        <f t="shared" ref="AAF149:ACQ149" si="9098">IFERROR(AAF132/AAF136,"")</f>
        <v/>
      </c>
      <c r="AAG149" s="157" t="str">
        <f t="shared" si="9098"/>
        <v/>
      </c>
      <c r="AAH149" s="157" t="str">
        <f t="shared" si="9098"/>
        <v/>
      </c>
      <c r="AAI149" s="157" t="str">
        <f t="shared" si="9098"/>
        <v/>
      </c>
      <c r="AAJ149" s="157" t="str">
        <f t="shared" si="9098"/>
        <v/>
      </c>
      <c r="AAK149" s="157" t="str">
        <f t="shared" si="9098"/>
        <v/>
      </c>
      <c r="AAL149" s="157" t="str">
        <f t="shared" si="9098"/>
        <v/>
      </c>
      <c r="AAM149" s="157" t="str">
        <f t="shared" si="9098"/>
        <v/>
      </c>
      <c r="AAN149" s="157" t="str">
        <f t="shared" si="9098"/>
        <v/>
      </c>
      <c r="AAO149" s="157" t="str">
        <f t="shared" si="9098"/>
        <v/>
      </c>
      <c r="AAP149" s="157" t="str">
        <f t="shared" si="9098"/>
        <v/>
      </c>
      <c r="AAQ149" s="157" t="str">
        <f t="shared" si="9098"/>
        <v/>
      </c>
      <c r="AAR149" s="157" t="str">
        <f t="shared" si="9098"/>
        <v/>
      </c>
      <c r="AAS149" s="157" t="str">
        <f t="shared" si="9098"/>
        <v/>
      </c>
      <c r="AAT149" s="157" t="str">
        <f t="shared" si="9098"/>
        <v/>
      </c>
      <c r="AAU149" s="157" t="str">
        <f t="shared" si="9098"/>
        <v/>
      </c>
      <c r="AAV149" s="157" t="str">
        <f t="shared" si="9098"/>
        <v/>
      </c>
      <c r="AAW149" s="157" t="str">
        <f t="shared" si="9098"/>
        <v/>
      </c>
      <c r="AAX149" s="157" t="str">
        <f t="shared" si="9098"/>
        <v/>
      </c>
      <c r="AAY149" s="157" t="str">
        <f t="shared" si="9098"/>
        <v/>
      </c>
      <c r="AAZ149" s="157" t="str">
        <f t="shared" si="9098"/>
        <v/>
      </c>
      <c r="ABA149" s="157" t="str">
        <f t="shared" si="9098"/>
        <v/>
      </c>
      <c r="ABB149" s="157" t="str">
        <f t="shared" si="9098"/>
        <v/>
      </c>
      <c r="ABC149" s="157" t="str">
        <f t="shared" si="9098"/>
        <v/>
      </c>
      <c r="ABD149" s="157" t="str">
        <f t="shared" si="9098"/>
        <v/>
      </c>
      <c r="ABE149" s="157" t="str">
        <f t="shared" si="9098"/>
        <v/>
      </c>
      <c r="ABF149" s="157" t="str">
        <f t="shared" si="9098"/>
        <v/>
      </c>
      <c r="ABG149" s="157" t="str">
        <f t="shared" si="9098"/>
        <v/>
      </c>
      <c r="ABH149" s="157" t="str">
        <f t="shared" si="9098"/>
        <v/>
      </c>
      <c r="ABI149" s="157" t="str">
        <f t="shared" si="9098"/>
        <v/>
      </c>
      <c r="ABJ149" s="157" t="str">
        <f t="shared" si="9098"/>
        <v/>
      </c>
      <c r="ABK149" s="157" t="str">
        <f t="shared" si="9098"/>
        <v/>
      </c>
      <c r="ABL149" s="157" t="str">
        <f t="shared" si="9098"/>
        <v/>
      </c>
      <c r="ABM149" s="157" t="str">
        <f t="shared" si="9098"/>
        <v/>
      </c>
      <c r="ABN149" s="157" t="str">
        <f t="shared" si="9098"/>
        <v/>
      </c>
      <c r="ABO149" s="157" t="str">
        <f t="shared" si="9098"/>
        <v/>
      </c>
      <c r="ABP149" s="157" t="str">
        <f t="shared" si="9098"/>
        <v/>
      </c>
      <c r="ABQ149" s="157" t="str">
        <f t="shared" si="9098"/>
        <v/>
      </c>
      <c r="ABR149" s="157" t="str">
        <f t="shared" si="9098"/>
        <v/>
      </c>
      <c r="ABS149" s="157" t="str">
        <f t="shared" si="9098"/>
        <v/>
      </c>
      <c r="ABT149" s="157" t="str">
        <f t="shared" si="9098"/>
        <v/>
      </c>
      <c r="ABU149" s="157" t="str">
        <f t="shared" si="9098"/>
        <v/>
      </c>
      <c r="ABV149" s="157" t="str">
        <f t="shared" si="9098"/>
        <v/>
      </c>
      <c r="ABW149" s="157" t="str">
        <f t="shared" si="9098"/>
        <v/>
      </c>
      <c r="ABX149" s="157" t="str">
        <f t="shared" si="9098"/>
        <v/>
      </c>
      <c r="ABY149" s="157" t="str">
        <f t="shared" si="9098"/>
        <v/>
      </c>
      <c r="ABZ149" s="157" t="str">
        <f t="shared" si="9098"/>
        <v/>
      </c>
      <c r="ACA149" s="157" t="str">
        <f t="shared" si="9098"/>
        <v/>
      </c>
      <c r="ACB149" s="157" t="str">
        <f t="shared" si="9098"/>
        <v/>
      </c>
      <c r="ACC149" s="157" t="str">
        <f t="shared" si="9098"/>
        <v/>
      </c>
      <c r="ACD149" s="157" t="str">
        <f t="shared" si="9098"/>
        <v/>
      </c>
      <c r="ACE149" s="157" t="str">
        <f t="shared" si="9098"/>
        <v/>
      </c>
      <c r="ACF149" s="157" t="str">
        <f t="shared" si="9098"/>
        <v/>
      </c>
      <c r="ACG149" s="157" t="str">
        <f t="shared" si="9098"/>
        <v/>
      </c>
      <c r="ACH149" s="157" t="str">
        <f t="shared" si="9098"/>
        <v/>
      </c>
      <c r="ACI149" s="157" t="str">
        <f t="shared" si="9098"/>
        <v/>
      </c>
      <c r="ACJ149" s="157" t="str">
        <f t="shared" si="9098"/>
        <v/>
      </c>
      <c r="ACK149" s="157" t="str">
        <f t="shared" si="9098"/>
        <v/>
      </c>
      <c r="ACL149" s="157" t="str">
        <f t="shared" si="9098"/>
        <v/>
      </c>
      <c r="ACM149" s="157" t="str">
        <f t="shared" si="9098"/>
        <v/>
      </c>
      <c r="ACN149" s="157" t="str">
        <f t="shared" si="9098"/>
        <v/>
      </c>
      <c r="ACO149" s="157" t="str">
        <f t="shared" si="9098"/>
        <v/>
      </c>
      <c r="ACP149" s="157" t="str">
        <f t="shared" si="9098"/>
        <v/>
      </c>
      <c r="ACQ149" s="157" t="str">
        <f t="shared" si="9098"/>
        <v/>
      </c>
      <c r="ACR149" s="157" t="str">
        <f t="shared" ref="ACR149:AFC149" si="9099">IFERROR(ACR132/ACR136,"")</f>
        <v/>
      </c>
      <c r="ACS149" s="157" t="str">
        <f t="shared" si="9099"/>
        <v/>
      </c>
      <c r="ACT149" s="157" t="str">
        <f t="shared" si="9099"/>
        <v/>
      </c>
      <c r="ACU149" s="157" t="str">
        <f t="shared" si="9099"/>
        <v/>
      </c>
      <c r="ACV149" s="157" t="str">
        <f t="shared" si="9099"/>
        <v/>
      </c>
      <c r="ACW149" s="157" t="str">
        <f t="shared" si="9099"/>
        <v/>
      </c>
      <c r="ACX149" s="157" t="str">
        <f t="shared" si="9099"/>
        <v/>
      </c>
      <c r="ACY149" s="157" t="str">
        <f t="shared" si="9099"/>
        <v/>
      </c>
      <c r="ACZ149" s="157" t="str">
        <f t="shared" si="9099"/>
        <v/>
      </c>
      <c r="ADA149" s="157" t="str">
        <f t="shared" si="9099"/>
        <v/>
      </c>
      <c r="ADB149" s="157" t="str">
        <f t="shared" si="9099"/>
        <v/>
      </c>
      <c r="ADC149" s="157" t="str">
        <f t="shared" si="9099"/>
        <v/>
      </c>
      <c r="ADD149" s="157" t="str">
        <f t="shared" si="9099"/>
        <v/>
      </c>
      <c r="ADE149" s="157" t="str">
        <f t="shared" si="9099"/>
        <v/>
      </c>
      <c r="ADF149" s="157" t="str">
        <f t="shared" si="9099"/>
        <v/>
      </c>
      <c r="ADG149" s="157" t="str">
        <f t="shared" si="9099"/>
        <v/>
      </c>
      <c r="ADH149" s="157" t="str">
        <f t="shared" si="9099"/>
        <v/>
      </c>
      <c r="ADI149" s="157" t="str">
        <f t="shared" si="9099"/>
        <v/>
      </c>
      <c r="ADJ149" s="157" t="str">
        <f t="shared" si="9099"/>
        <v/>
      </c>
      <c r="ADK149" s="157" t="str">
        <f t="shared" si="9099"/>
        <v/>
      </c>
      <c r="ADL149" s="157" t="str">
        <f t="shared" si="9099"/>
        <v/>
      </c>
      <c r="ADM149" s="157" t="str">
        <f t="shared" si="9099"/>
        <v/>
      </c>
      <c r="ADN149" s="157" t="str">
        <f t="shared" si="9099"/>
        <v/>
      </c>
      <c r="ADO149" s="157" t="str">
        <f t="shared" si="9099"/>
        <v/>
      </c>
      <c r="ADP149" s="157" t="str">
        <f t="shared" si="9099"/>
        <v/>
      </c>
      <c r="ADQ149" s="157" t="str">
        <f t="shared" si="9099"/>
        <v/>
      </c>
      <c r="ADR149" s="157" t="str">
        <f t="shared" si="9099"/>
        <v/>
      </c>
      <c r="ADS149" s="157" t="str">
        <f t="shared" si="9099"/>
        <v/>
      </c>
      <c r="ADT149" s="157" t="str">
        <f t="shared" si="9099"/>
        <v/>
      </c>
      <c r="ADU149" s="157" t="str">
        <f t="shared" si="9099"/>
        <v/>
      </c>
      <c r="ADV149" s="157" t="str">
        <f t="shared" si="9099"/>
        <v/>
      </c>
      <c r="ADW149" s="157" t="str">
        <f t="shared" si="9099"/>
        <v/>
      </c>
      <c r="ADX149" s="157" t="str">
        <f t="shared" si="9099"/>
        <v/>
      </c>
      <c r="ADY149" s="157" t="str">
        <f t="shared" si="9099"/>
        <v/>
      </c>
      <c r="ADZ149" s="157" t="str">
        <f t="shared" si="9099"/>
        <v/>
      </c>
      <c r="AEA149" s="157" t="str">
        <f t="shared" si="9099"/>
        <v/>
      </c>
      <c r="AEB149" s="157" t="str">
        <f t="shared" si="9099"/>
        <v/>
      </c>
      <c r="AEC149" s="157" t="str">
        <f t="shared" si="9099"/>
        <v/>
      </c>
      <c r="AED149" s="157" t="str">
        <f t="shared" si="9099"/>
        <v/>
      </c>
      <c r="AEE149" s="157" t="str">
        <f t="shared" si="9099"/>
        <v/>
      </c>
      <c r="AEF149" s="157" t="str">
        <f t="shared" si="9099"/>
        <v/>
      </c>
      <c r="AEG149" s="157" t="str">
        <f t="shared" si="9099"/>
        <v/>
      </c>
      <c r="AEH149" s="157" t="str">
        <f t="shared" si="9099"/>
        <v/>
      </c>
      <c r="AEI149" s="157" t="str">
        <f t="shared" si="9099"/>
        <v/>
      </c>
      <c r="AEJ149" s="157" t="str">
        <f t="shared" si="9099"/>
        <v/>
      </c>
      <c r="AEK149" s="157" t="str">
        <f t="shared" si="9099"/>
        <v/>
      </c>
      <c r="AEL149" s="157" t="str">
        <f t="shared" si="9099"/>
        <v/>
      </c>
      <c r="AEM149" s="157" t="str">
        <f t="shared" si="9099"/>
        <v/>
      </c>
      <c r="AEN149" s="157" t="str">
        <f t="shared" si="9099"/>
        <v/>
      </c>
      <c r="AEO149" s="157" t="str">
        <f t="shared" si="9099"/>
        <v/>
      </c>
      <c r="AEP149" s="157" t="str">
        <f t="shared" si="9099"/>
        <v/>
      </c>
      <c r="AEQ149" s="157" t="str">
        <f t="shared" si="9099"/>
        <v/>
      </c>
      <c r="AER149" s="157" t="str">
        <f t="shared" si="9099"/>
        <v/>
      </c>
      <c r="AES149" s="157" t="str">
        <f t="shared" si="9099"/>
        <v/>
      </c>
      <c r="AET149" s="157" t="str">
        <f t="shared" si="9099"/>
        <v/>
      </c>
      <c r="AEU149" s="157" t="str">
        <f t="shared" si="9099"/>
        <v/>
      </c>
      <c r="AEV149" s="157" t="str">
        <f t="shared" si="9099"/>
        <v/>
      </c>
      <c r="AEW149" s="157" t="str">
        <f t="shared" si="9099"/>
        <v/>
      </c>
      <c r="AEX149" s="157" t="str">
        <f t="shared" si="9099"/>
        <v/>
      </c>
      <c r="AEY149" s="157" t="str">
        <f t="shared" si="9099"/>
        <v/>
      </c>
      <c r="AEZ149" s="157" t="str">
        <f t="shared" si="9099"/>
        <v/>
      </c>
      <c r="AFA149" s="157" t="str">
        <f t="shared" si="9099"/>
        <v/>
      </c>
      <c r="AFB149" s="157" t="str">
        <f t="shared" si="9099"/>
        <v/>
      </c>
      <c r="AFC149" s="157" t="str">
        <f t="shared" si="9099"/>
        <v/>
      </c>
      <c r="AFD149" s="157" t="str">
        <f t="shared" ref="AFD149:AHO149" si="9100">IFERROR(AFD132/AFD136,"")</f>
        <v/>
      </c>
      <c r="AFE149" s="157" t="str">
        <f t="shared" si="9100"/>
        <v/>
      </c>
      <c r="AFF149" s="157" t="str">
        <f t="shared" si="9100"/>
        <v/>
      </c>
      <c r="AFG149" s="157" t="str">
        <f t="shared" si="9100"/>
        <v/>
      </c>
      <c r="AFH149" s="157" t="str">
        <f t="shared" si="9100"/>
        <v/>
      </c>
      <c r="AFI149" s="157" t="str">
        <f t="shared" si="9100"/>
        <v/>
      </c>
      <c r="AFJ149" s="157" t="str">
        <f t="shared" si="9100"/>
        <v/>
      </c>
      <c r="AFK149" s="157" t="str">
        <f t="shared" si="9100"/>
        <v/>
      </c>
      <c r="AFL149" s="157" t="str">
        <f t="shared" si="9100"/>
        <v/>
      </c>
      <c r="AFM149" s="157" t="str">
        <f t="shared" si="9100"/>
        <v/>
      </c>
      <c r="AFN149" s="157" t="str">
        <f t="shared" si="9100"/>
        <v/>
      </c>
      <c r="AFO149" s="157" t="str">
        <f t="shared" si="9100"/>
        <v/>
      </c>
      <c r="AFP149" s="157" t="str">
        <f t="shared" si="9100"/>
        <v/>
      </c>
      <c r="AFQ149" s="157" t="str">
        <f t="shared" si="9100"/>
        <v/>
      </c>
      <c r="AFR149" s="157" t="str">
        <f t="shared" si="9100"/>
        <v/>
      </c>
      <c r="AFS149" s="157" t="str">
        <f t="shared" si="9100"/>
        <v/>
      </c>
      <c r="AFT149" s="157" t="str">
        <f t="shared" si="9100"/>
        <v/>
      </c>
      <c r="AFU149" s="157" t="str">
        <f t="shared" si="9100"/>
        <v/>
      </c>
      <c r="AFV149" s="157" t="str">
        <f t="shared" si="9100"/>
        <v/>
      </c>
      <c r="AFW149" s="157" t="str">
        <f t="shared" si="9100"/>
        <v/>
      </c>
      <c r="AFX149" s="157" t="str">
        <f t="shared" si="9100"/>
        <v/>
      </c>
      <c r="AFY149" s="157" t="str">
        <f t="shared" si="9100"/>
        <v/>
      </c>
      <c r="AFZ149" s="157" t="str">
        <f t="shared" si="9100"/>
        <v/>
      </c>
      <c r="AGA149" s="157" t="str">
        <f t="shared" si="9100"/>
        <v/>
      </c>
      <c r="AGB149" s="157" t="str">
        <f t="shared" si="9100"/>
        <v/>
      </c>
      <c r="AGC149" s="157" t="str">
        <f t="shared" si="9100"/>
        <v/>
      </c>
      <c r="AGD149" s="157" t="str">
        <f t="shared" si="9100"/>
        <v/>
      </c>
      <c r="AGE149" s="157" t="str">
        <f t="shared" si="9100"/>
        <v/>
      </c>
      <c r="AGF149" s="157" t="str">
        <f t="shared" si="9100"/>
        <v/>
      </c>
      <c r="AGG149" s="157" t="str">
        <f t="shared" si="9100"/>
        <v/>
      </c>
      <c r="AGH149" s="157" t="str">
        <f t="shared" si="9100"/>
        <v/>
      </c>
      <c r="AGI149" s="157" t="str">
        <f t="shared" si="9100"/>
        <v/>
      </c>
      <c r="AGJ149" s="157" t="str">
        <f t="shared" si="9100"/>
        <v/>
      </c>
      <c r="AGK149" s="157" t="str">
        <f t="shared" si="9100"/>
        <v/>
      </c>
      <c r="AGL149" s="157" t="str">
        <f t="shared" si="9100"/>
        <v/>
      </c>
      <c r="AGM149" s="157" t="str">
        <f t="shared" si="9100"/>
        <v/>
      </c>
      <c r="AGN149" s="157" t="str">
        <f t="shared" si="9100"/>
        <v/>
      </c>
      <c r="AGO149" s="157" t="str">
        <f t="shared" si="9100"/>
        <v/>
      </c>
      <c r="AGP149" s="157" t="str">
        <f t="shared" si="9100"/>
        <v/>
      </c>
      <c r="AGQ149" s="157" t="str">
        <f t="shared" si="9100"/>
        <v/>
      </c>
      <c r="AGR149" s="157" t="str">
        <f t="shared" si="9100"/>
        <v/>
      </c>
      <c r="AGS149" s="157" t="str">
        <f t="shared" si="9100"/>
        <v/>
      </c>
      <c r="AGT149" s="157" t="str">
        <f t="shared" si="9100"/>
        <v/>
      </c>
      <c r="AGU149" s="157" t="str">
        <f t="shared" si="9100"/>
        <v/>
      </c>
      <c r="AGV149" s="157" t="str">
        <f t="shared" si="9100"/>
        <v/>
      </c>
      <c r="AGW149" s="157" t="str">
        <f t="shared" si="9100"/>
        <v/>
      </c>
      <c r="AGX149" s="157" t="str">
        <f t="shared" si="9100"/>
        <v/>
      </c>
      <c r="AGY149" s="157" t="str">
        <f t="shared" si="9100"/>
        <v/>
      </c>
      <c r="AGZ149" s="157" t="str">
        <f t="shared" si="9100"/>
        <v/>
      </c>
      <c r="AHA149" s="157" t="str">
        <f t="shared" si="9100"/>
        <v/>
      </c>
      <c r="AHB149" s="157" t="str">
        <f t="shared" si="9100"/>
        <v/>
      </c>
      <c r="AHC149" s="157" t="str">
        <f t="shared" si="9100"/>
        <v/>
      </c>
      <c r="AHD149" s="157" t="str">
        <f t="shared" si="9100"/>
        <v/>
      </c>
      <c r="AHE149" s="157" t="str">
        <f t="shared" si="9100"/>
        <v/>
      </c>
      <c r="AHF149" s="157" t="str">
        <f t="shared" si="9100"/>
        <v/>
      </c>
      <c r="AHG149" s="157" t="str">
        <f t="shared" si="9100"/>
        <v/>
      </c>
      <c r="AHH149" s="157" t="str">
        <f t="shared" si="9100"/>
        <v/>
      </c>
      <c r="AHI149" s="157" t="str">
        <f t="shared" si="9100"/>
        <v/>
      </c>
      <c r="AHJ149" s="157" t="str">
        <f t="shared" si="9100"/>
        <v/>
      </c>
      <c r="AHK149" s="157" t="str">
        <f t="shared" si="9100"/>
        <v/>
      </c>
      <c r="AHL149" s="157" t="str">
        <f t="shared" si="9100"/>
        <v/>
      </c>
      <c r="AHM149" s="157" t="str">
        <f t="shared" si="9100"/>
        <v/>
      </c>
      <c r="AHN149" s="157" t="str">
        <f t="shared" si="9100"/>
        <v/>
      </c>
      <c r="AHO149" s="157" t="str">
        <f t="shared" si="9100"/>
        <v/>
      </c>
      <c r="AHP149" s="157" t="str">
        <f t="shared" ref="AHP149:AKA149" si="9101">IFERROR(AHP132/AHP136,"")</f>
        <v/>
      </c>
      <c r="AHQ149" s="157" t="str">
        <f t="shared" si="9101"/>
        <v/>
      </c>
      <c r="AHR149" s="157" t="str">
        <f t="shared" si="9101"/>
        <v/>
      </c>
      <c r="AHS149" s="157" t="str">
        <f t="shared" si="9101"/>
        <v/>
      </c>
      <c r="AHT149" s="157" t="str">
        <f t="shared" si="9101"/>
        <v/>
      </c>
      <c r="AHU149" s="157" t="str">
        <f t="shared" si="9101"/>
        <v/>
      </c>
      <c r="AHV149" s="157" t="str">
        <f t="shared" si="9101"/>
        <v/>
      </c>
      <c r="AHW149" s="157" t="str">
        <f t="shared" si="9101"/>
        <v/>
      </c>
      <c r="AHX149" s="157" t="str">
        <f t="shared" si="9101"/>
        <v/>
      </c>
      <c r="AHY149" s="157" t="str">
        <f t="shared" si="9101"/>
        <v/>
      </c>
      <c r="AHZ149" s="157" t="str">
        <f t="shared" si="9101"/>
        <v/>
      </c>
      <c r="AIA149" s="157" t="str">
        <f t="shared" si="9101"/>
        <v/>
      </c>
      <c r="AIB149" s="157" t="str">
        <f t="shared" si="9101"/>
        <v/>
      </c>
      <c r="AIC149" s="157" t="str">
        <f t="shared" si="9101"/>
        <v/>
      </c>
      <c r="AID149" s="157" t="str">
        <f t="shared" si="9101"/>
        <v/>
      </c>
      <c r="AIE149" s="157" t="str">
        <f t="shared" si="9101"/>
        <v/>
      </c>
      <c r="AIF149" s="157" t="str">
        <f t="shared" si="9101"/>
        <v/>
      </c>
      <c r="AIG149" s="157" t="str">
        <f t="shared" si="9101"/>
        <v/>
      </c>
      <c r="AIH149" s="157" t="str">
        <f t="shared" si="9101"/>
        <v/>
      </c>
      <c r="AII149" s="157" t="str">
        <f t="shared" si="9101"/>
        <v/>
      </c>
      <c r="AIJ149" s="157" t="str">
        <f t="shared" si="9101"/>
        <v/>
      </c>
      <c r="AIK149" s="157" t="str">
        <f t="shared" si="9101"/>
        <v/>
      </c>
      <c r="AIL149" s="157" t="str">
        <f t="shared" si="9101"/>
        <v/>
      </c>
      <c r="AIM149" s="157" t="str">
        <f t="shared" si="9101"/>
        <v/>
      </c>
      <c r="AIN149" s="157" t="str">
        <f t="shared" si="9101"/>
        <v/>
      </c>
      <c r="AIO149" s="157" t="str">
        <f t="shared" si="9101"/>
        <v/>
      </c>
      <c r="AIP149" s="157" t="str">
        <f t="shared" si="9101"/>
        <v/>
      </c>
      <c r="AIQ149" s="157" t="str">
        <f t="shared" si="9101"/>
        <v/>
      </c>
      <c r="AIR149" s="157" t="str">
        <f t="shared" si="9101"/>
        <v/>
      </c>
      <c r="AIS149" s="157" t="str">
        <f t="shared" si="9101"/>
        <v/>
      </c>
      <c r="AIT149" s="157" t="str">
        <f t="shared" si="9101"/>
        <v/>
      </c>
      <c r="AIU149" s="157" t="str">
        <f t="shared" si="9101"/>
        <v/>
      </c>
      <c r="AIV149" s="157" t="str">
        <f t="shared" si="9101"/>
        <v/>
      </c>
      <c r="AIW149" s="157" t="str">
        <f t="shared" si="9101"/>
        <v/>
      </c>
      <c r="AIX149" s="157" t="str">
        <f t="shared" si="9101"/>
        <v/>
      </c>
      <c r="AIY149" s="157" t="str">
        <f t="shared" si="9101"/>
        <v/>
      </c>
      <c r="AIZ149" s="157" t="str">
        <f t="shared" si="9101"/>
        <v/>
      </c>
      <c r="AJA149" s="157" t="str">
        <f t="shared" si="9101"/>
        <v/>
      </c>
      <c r="AJB149" s="157" t="str">
        <f t="shared" si="9101"/>
        <v/>
      </c>
      <c r="AJC149" s="157" t="str">
        <f t="shared" si="9101"/>
        <v/>
      </c>
      <c r="AJD149" s="157" t="str">
        <f t="shared" si="9101"/>
        <v/>
      </c>
      <c r="AJE149" s="157" t="str">
        <f t="shared" si="9101"/>
        <v/>
      </c>
      <c r="AJF149" s="157" t="str">
        <f t="shared" si="9101"/>
        <v/>
      </c>
      <c r="AJG149" s="157" t="str">
        <f t="shared" si="9101"/>
        <v/>
      </c>
      <c r="AJH149" s="157" t="str">
        <f t="shared" si="9101"/>
        <v/>
      </c>
      <c r="AJI149" s="157" t="str">
        <f t="shared" si="9101"/>
        <v/>
      </c>
      <c r="AJJ149" s="157" t="str">
        <f t="shared" si="9101"/>
        <v/>
      </c>
      <c r="AJK149" s="157" t="str">
        <f t="shared" si="9101"/>
        <v/>
      </c>
      <c r="AJL149" s="157" t="str">
        <f t="shared" si="9101"/>
        <v/>
      </c>
      <c r="AJM149" s="157" t="str">
        <f t="shared" si="9101"/>
        <v/>
      </c>
      <c r="AJN149" s="157" t="str">
        <f t="shared" si="9101"/>
        <v/>
      </c>
      <c r="AJO149" s="157" t="str">
        <f t="shared" si="9101"/>
        <v/>
      </c>
      <c r="AJP149" s="157" t="str">
        <f t="shared" si="9101"/>
        <v/>
      </c>
      <c r="AJQ149" s="157" t="str">
        <f t="shared" si="9101"/>
        <v/>
      </c>
      <c r="AJR149" s="157" t="str">
        <f t="shared" si="9101"/>
        <v/>
      </c>
      <c r="AJS149" s="157" t="str">
        <f t="shared" si="9101"/>
        <v/>
      </c>
      <c r="AJT149" s="157" t="str">
        <f t="shared" si="9101"/>
        <v/>
      </c>
      <c r="AJU149" s="157" t="str">
        <f t="shared" si="9101"/>
        <v/>
      </c>
      <c r="AJV149" s="157" t="str">
        <f t="shared" si="9101"/>
        <v/>
      </c>
      <c r="AJW149" s="157" t="str">
        <f t="shared" si="9101"/>
        <v/>
      </c>
      <c r="AJX149" s="157" t="str">
        <f t="shared" si="9101"/>
        <v/>
      </c>
      <c r="AJY149" s="157" t="str">
        <f t="shared" si="9101"/>
        <v/>
      </c>
      <c r="AJZ149" s="157" t="str">
        <f t="shared" si="9101"/>
        <v/>
      </c>
      <c r="AKA149" s="157" t="str">
        <f t="shared" si="9101"/>
        <v/>
      </c>
      <c r="AKB149" s="157" t="str">
        <f t="shared" ref="AKB149:AMM149" si="9102">IFERROR(AKB132/AKB136,"")</f>
        <v/>
      </c>
      <c r="AKC149" s="157" t="str">
        <f t="shared" si="9102"/>
        <v/>
      </c>
      <c r="AKD149" s="157" t="str">
        <f t="shared" si="9102"/>
        <v/>
      </c>
      <c r="AKE149" s="157" t="str">
        <f t="shared" si="9102"/>
        <v/>
      </c>
      <c r="AKF149" s="157" t="str">
        <f t="shared" si="9102"/>
        <v/>
      </c>
      <c r="AKG149" s="157" t="str">
        <f t="shared" si="9102"/>
        <v/>
      </c>
      <c r="AKH149" s="157" t="str">
        <f t="shared" si="9102"/>
        <v/>
      </c>
      <c r="AKI149" s="157" t="str">
        <f t="shared" si="9102"/>
        <v/>
      </c>
      <c r="AKJ149" s="157" t="str">
        <f t="shared" si="9102"/>
        <v/>
      </c>
      <c r="AKK149" s="157" t="str">
        <f t="shared" si="9102"/>
        <v/>
      </c>
      <c r="AKL149" s="157" t="str">
        <f t="shared" si="9102"/>
        <v/>
      </c>
      <c r="AKM149" s="157" t="str">
        <f t="shared" si="9102"/>
        <v/>
      </c>
      <c r="AKN149" s="157" t="str">
        <f t="shared" si="9102"/>
        <v/>
      </c>
      <c r="AKO149" s="157" t="str">
        <f t="shared" si="9102"/>
        <v/>
      </c>
      <c r="AKP149" s="157" t="str">
        <f t="shared" si="9102"/>
        <v/>
      </c>
      <c r="AKQ149" s="157" t="str">
        <f t="shared" si="9102"/>
        <v/>
      </c>
      <c r="AKR149" s="157" t="str">
        <f t="shared" si="9102"/>
        <v/>
      </c>
      <c r="AKS149" s="157" t="str">
        <f t="shared" si="9102"/>
        <v/>
      </c>
      <c r="AKT149" s="157" t="str">
        <f t="shared" si="9102"/>
        <v/>
      </c>
      <c r="AKU149" s="157" t="str">
        <f t="shared" si="9102"/>
        <v/>
      </c>
      <c r="AKV149" s="157" t="str">
        <f t="shared" si="9102"/>
        <v/>
      </c>
      <c r="AKW149" s="157" t="str">
        <f t="shared" si="9102"/>
        <v/>
      </c>
      <c r="AKX149" s="157" t="str">
        <f t="shared" si="9102"/>
        <v/>
      </c>
      <c r="AKY149" s="157" t="str">
        <f t="shared" si="9102"/>
        <v/>
      </c>
      <c r="AKZ149" s="157" t="str">
        <f t="shared" si="9102"/>
        <v/>
      </c>
      <c r="ALA149" s="157" t="str">
        <f t="shared" si="9102"/>
        <v/>
      </c>
      <c r="ALB149" s="157" t="str">
        <f t="shared" si="9102"/>
        <v/>
      </c>
      <c r="ALC149" s="157" t="str">
        <f t="shared" si="9102"/>
        <v/>
      </c>
      <c r="ALD149" s="157" t="str">
        <f t="shared" si="9102"/>
        <v/>
      </c>
      <c r="ALE149" s="157" t="str">
        <f t="shared" si="9102"/>
        <v/>
      </c>
      <c r="ALF149" s="157" t="str">
        <f t="shared" si="9102"/>
        <v/>
      </c>
      <c r="ALG149" s="157" t="str">
        <f t="shared" si="9102"/>
        <v/>
      </c>
      <c r="ALH149" s="157" t="str">
        <f t="shared" si="9102"/>
        <v/>
      </c>
      <c r="ALI149" s="157" t="str">
        <f t="shared" si="9102"/>
        <v/>
      </c>
      <c r="ALJ149" s="157" t="str">
        <f t="shared" si="9102"/>
        <v/>
      </c>
      <c r="ALK149" s="157" t="str">
        <f t="shared" si="9102"/>
        <v/>
      </c>
      <c r="ALL149" s="157" t="str">
        <f t="shared" si="9102"/>
        <v/>
      </c>
      <c r="ALM149" s="157" t="str">
        <f t="shared" si="9102"/>
        <v/>
      </c>
      <c r="ALN149" s="157" t="str">
        <f t="shared" si="9102"/>
        <v/>
      </c>
      <c r="ALO149" s="157" t="str">
        <f t="shared" si="9102"/>
        <v/>
      </c>
      <c r="ALP149" s="157" t="str">
        <f t="shared" si="9102"/>
        <v/>
      </c>
      <c r="ALQ149" s="157" t="str">
        <f t="shared" si="9102"/>
        <v/>
      </c>
      <c r="ALR149" s="157" t="str">
        <f t="shared" si="9102"/>
        <v/>
      </c>
      <c r="ALS149" s="157" t="str">
        <f t="shared" si="9102"/>
        <v/>
      </c>
      <c r="ALT149" s="157" t="str">
        <f t="shared" si="9102"/>
        <v/>
      </c>
      <c r="ALU149" s="157" t="str">
        <f t="shared" si="9102"/>
        <v/>
      </c>
      <c r="ALV149" s="157" t="str">
        <f t="shared" si="9102"/>
        <v/>
      </c>
      <c r="ALW149" s="157" t="str">
        <f t="shared" si="9102"/>
        <v/>
      </c>
      <c r="ALX149" s="157" t="str">
        <f t="shared" si="9102"/>
        <v/>
      </c>
      <c r="ALY149" s="157" t="str">
        <f t="shared" si="9102"/>
        <v/>
      </c>
      <c r="ALZ149" s="157" t="str">
        <f t="shared" si="9102"/>
        <v/>
      </c>
      <c r="AMA149" s="157" t="str">
        <f t="shared" si="9102"/>
        <v/>
      </c>
      <c r="AMB149" s="157" t="str">
        <f t="shared" si="9102"/>
        <v/>
      </c>
      <c r="AMC149" s="157" t="str">
        <f t="shared" si="9102"/>
        <v/>
      </c>
      <c r="AMD149" s="157" t="str">
        <f t="shared" si="9102"/>
        <v/>
      </c>
      <c r="AME149" s="157" t="str">
        <f t="shared" si="9102"/>
        <v/>
      </c>
      <c r="AMF149" s="157" t="str">
        <f t="shared" si="9102"/>
        <v/>
      </c>
      <c r="AMG149" s="157" t="str">
        <f t="shared" si="9102"/>
        <v/>
      </c>
      <c r="AMH149" s="157" t="str">
        <f t="shared" si="9102"/>
        <v/>
      </c>
      <c r="AMI149" s="157" t="str">
        <f t="shared" si="9102"/>
        <v/>
      </c>
      <c r="AMJ149" s="157" t="str">
        <f t="shared" si="9102"/>
        <v/>
      </c>
      <c r="AMK149" s="157" t="str">
        <f t="shared" si="9102"/>
        <v/>
      </c>
      <c r="AML149" s="157" t="str">
        <f t="shared" si="9102"/>
        <v/>
      </c>
      <c r="AMM149" s="157" t="str">
        <f t="shared" si="9102"/>
        <v/>
      </c>
      <c r="AMN149" s="157" t="str">
        <f t="shared" ref="AMN149:AOY149" si="9103">IFERROR(AMN132/AMN136,"")</f>
        <v/>
      </c>
      <c r="AMO149" s="157" t="str">
        <f t="shared" si="9103"/>
        <v/>
      </c>
      <c r="AMP149" s="157" t="str">
        <f t="shared" si="9103"/>
        <v/>
      </c>
      <c r="AMQ149" s="157" t="str">
        <f t="shared" si="9103"/>
        <v/>
      </c>
      <c r="AMR149" s="157" t="str">
        <f t="shared" si="9103"/>
        <v/>
      </c>
      <c r="AMS149" s="157" t="str">
        <f t="shared" si="9103"/>
        <v/>
      </c>
      <c r="AMT149" s="157" t="str">
        <f t="shared" si="9103"/>
        <v/>
      </c>
      <c r="AMU149" s="157" t="str">
        <f t="shared" si="9103"/>
        <v/>
      </c>
      <c r="AMV149" s="157" t="str">
        <f t="shared" si="9103"/>
        <v/>
      </c>
      <c r="AMW149" s="157" t="str">
        <f t="shared" si="9103"/>
        <v/>
      </c>
      <c r="AMX149" s="157" t="str">
        <f t="shared" si="9103"/>
        <v/>
      </c>
      <c r="AMY149" s="157" t="str">
        <f t="shared" si="9103"/>
        <v/>
      </c>
      <c r="AMZ149" s="157" t="str">
        <f t="shared" si="9103"/>
        <v/>
      </c>
      <c r="ANA149" s="157" t="str">
        <f t="shared" si="9103"/>
        <v/>
      </c>
      <c r="ANB149" s="157" t="str">
        <f t="shared" si="9103"/>
        <v/>
      </c>
      <c r="ANC149" s="157" t="str">
        <f t="shared" si="9103"/>
        <v/>
      </c>
      <c r="AND149" s="157" t="str">
        <f t="shared" si="9103"/>
        <v/>
      </c>
      <c r="ANE149" s="157" t="str">
        <f t="shared" si="9103"/>
        <v/>
      </c>
      <c r="ANF149" s="157" t="str">
        <f t="shared" si="9103"/>
        <v/>
      </c>
      <c r="ANG149" s="157" t="str">
        <f t="shared" si="9103"/>
        <v/>
      </c>
      <c r="ANH149" s="157" t="str">
        <f t="shared" si="9103"/>
        <v/>
      </c>
      <c r="ANI149" s="157" t="str">
        <f t="shared" si="9103"/>
        <v/>
      </c>
      <c r="ANJ149" s="157" t="str">
        <f t="shared" si="9103"/>
        <v/>
      </c>
      <c r="ANK149" s="157" t="str">
        <f t="shared" si="9103"/>
        <v/>
      </c>
      <c r="ANL149" s="157" t="str">
        <f t="shared" si="9103"/>
        <v/>
      </c>
      <c r="ANM149" s="157" t="str">
        <f t="shared" si="9103"/>
        <v/>
      </c>
      <c r="ANN149" s="157" t="str">
        <f t="shared" si="9103"/>
        <v/>
      </c>
      <c r="ANO149" s="157" t="str">
        <f t="shared" si="9103"/>
        <v/>
      </c>
      <c r="ANP149" s="157" t="str">
        <f t="shared" si="9103"/>
        <v/>
      </c>
      <c r="ANQ149" s="157" t="str">
        <f t="shared" si="9103"/>
        <v/>
      </c>
      <c r="ANR149" s="157" t="str">
        <f t="shared" si="9103"/>
        <v/>
      </c>
      <c r="ANS149" s="157" t="str">
        <f t="shared" si="9103"/>
        <v/>
      </c>
      <c r="ANT149" s="157" t="str">
        <f t="shared" si="9103"/>
        <v/>
      </c>
      <c r="ANU149" s="157" t="str">
        <f t="shared" si="9103"/>
        <v/>
      </c>
      <c r="ANV149" s="157" t="str">
        <f t="shared" si="9103"/>
        <v/>
      </c>
      <c r="ANW149" s="157" t="str">
        <f t="shared" si="9103"/>
        <v/>
      </c>
      <c r="ANX149" s="157" t="str">
        <f t="shared" si="9103"/>
        <v/>
      </c>
      <c r="ANY149" s="157" t="str">
        <f t="shared" si="9103"/>
        <v/>
      </c>
      <c r="ANZ149" s="157" t="str">
        <f t="shared" si="9103"/>
        <v/>
      </c>
      <c r="AOA149" s="157" t="str">
        <f t="shared" si="9103"/>
        <v/>
      </c>
      <c r="AOB149" s="157" t="str">
        <f t="shared" si="9103"/>
        <v/>
      </c>
      <c r="AOC149" s="157" t="str">
        <f t="shared" si="9103"/>
        <v/>
      </c>
      <c r="AOD149" s="157" t="str">
        <f t="shared" si="9103"/>
        <v/>
      </c>
      <c r="AOE149" s="157" t="str">
        <f t="shared" si="9103"/>
        <v/>
      </c>
      <c r="AOF149" s="157" t="str">
        <f t="shared" si="9103"/>
        <v/>
      </c>
      <c r="AOG149" s="157" t="str">
        <f t="shared" si="9103"/>
        <v/>
      </c>
      <c r="AOH149" s="157" t="str">
        <f t="shared" si="9103"/>
        <v/>
      </c>
      <c r="AOI149" s="157" t="str">
        <f t="shared" si="9103"/>
        <v/>
      </c>
      <c r="AOJ149" s="157" t="str">
        <f t="shared" si="9103"/>
        <v/>
      </c>
      <c r="AOK149" s="157" t="str">
        <f t="shared" si="9103"/>
        <v/>
      </c>
      <c r="AOL149" s="157" t="str">
        <f t="shared" si="9103"/>
        <v/>
      </c>
      <c r="AOM149" s="157" t="str">
        <f t="shared" si="9103"/>
        <v/>
      </c>
      <c r="AON149" s="157" t="str">
        <f t="shared" si="9103"/>
        <v/>
      </c>
      <c r="AOO149" s="157" t="str">
        <f t="shared" si="9103"/>
        <v/>
      </c>
      <c r="AOP149" s="157" t="str">
        <f t="shared" si="9103"/>
        <v/>
      </c>
      <c r="AOQ149" s="157" t="str">
        <f t="shared" si="9103"/>
        <v/>
      </c>
      <c r="AOR149" s="157" t="str">
        <f t="shared" si="9103"/>
        <v/>
      </c>
      <c r="AOS149" s="157" t="str">
        <f t="shared" si="9103"/>
        <v/>
      </c>
      <c r="AOT149" s="157" t="str">
        <f t="shared" si="9103"/>
        <v/>
      </c>
      <c r="AOU149" s="157" t="str">
        <f t="shared" si="9103"/>
        <v/>
      </c>
      <c r="AOV149" s="157" t="str">
        <f t="shared" si="9103"/>
        <v/>
      </c>
      <c r="AOW149" s="157" t="str">
        <f t="shared" si="9103"/>
        <v/>
      </c>
      <c r="AOX149" s="157" t="str">
        <f t="shared" si="9103"/>
        <v/>
      </c>
      <c r="AOY149" s="157" t="str">
        <f t="shared" si="9103"/>
        <v/>
      </c>
      <c r="AOZ149" s="157" t="str">
        <f t="shared" ref="AOZ149:APE149" si="9104">IFERROR(AOZ132/AOZ136,"")</f>
        <v/>
      </c>
      <c r="APA149" s="157" t="str">
        <f t="shared" si="9104"/>
        <v/>
      </c>
      <c r="APB149" s="157" t="str">
        <f t="shared" si="9104"/>
        <v/>
      </c>
      <c r="APC149" s="157" t="str">
        <f t="shared" si="9104"/>
        <v/>
      </c>
      <c r="APD149" s="157" t="str">
        <f t="shared" si="9104"/>
        <v/>
      </c>
      <c r="APE149" s="157" t="str">
        <f t="shared" si="9104"/>
        <v/>
      </c>
    </row>
    <row r="150" spans="1:1097">
      <c r="A150" s="204"/>
      <c r="B150" s="190" t="s">
        <v>24</v>
      </c>
      <c r="C150" s="4" t="str">
        <f>IF(C136+C138&lt;&gt;0,C136/(C136+C138),"")</f>
        <v/>
      </c>
      <c r="D150" s="4" t="str">
        <f t="shared" ref="D150:BO150" si="9105">IF(D136+D138&lt;&gt;0,D136/(D136+D138),"")</f>
        <v/>
      </c>
      <c r="E150" s="4" t="str">
        <f t="shared" si="9105"/>
        <v/>
      </c>
      <c r="F150" s="4" t="str">
        <f t="shared" si="9105"/>
        <v/>
      </c>
      <c r="G150" s="4" t="str">
        <f t="shared" si="9105"/>
        <v/>
      </c>
      <c r="H150" s="4" t="str">
        <f t="shared" si="9105"/>
        <v/>
      </c>
      <c r="I150" s="4" t="str">
        <f t="shared" si="9105"/>
        <v/>
      </c>
      <c r="J150" s="4" t="str">
        <f t="shared" si="9105"/>
        <v/>
      </c>
      <c r="K150" s="4" t="str">
        <f t="shared" si="9105"/>
        <v/>
      </c>
      <c r="L150" s="4" t="str">
        <f t="shared" si="9105"/>
        <v/>
      </c>
      <c r="M150" s="4" t="str">
        <f t="shared" si="9105"/>
        <v/>
      </c>
      <c r="N150" s="4" t="str">
        <f t="shared" si="9105"/>
        <v/>
      </c>
      <c r="O150" s="4" t="str">
        <f t="shared" si="9105"/>
        <v/>
      </c>
      <c r="P150" s="4" t="str">
        <f t="shared" si="9105"/>
        <v/>
      </c>
      <c r="Q150" s="4" t="str">
        <f t="shared" si="9105"/>
        <v/>
      </c>
      <c r="R150" s="4" t="str">
        <f t="shared" si="9105"/>
        <v/>
      </c>
      <c r="S150" s="4" t="str">
        <f t="shared" si="9105"/>
        <v/>
      </c>
      <c r="T150" s="4" t="str">
        <f t="shared" si="9105"/>
        <v/>
      </c>
      <c r="U150" s="4" t="str">
        <f t="shared" si="9105"/>
        <v/>
      </c>
      <c r="V150" s="4" t="str">
        <f t="shared" si="9105"/>
        <v/>
      </c>
      <c r="W150" s="4" t="str">
        <f t="shared" si="9105"/>
        <v/>
      </c>
      <c r="X150" s="4" t="str">
        <f t="shared" si="9105"/>
        <v/>
      </c>
      <c r="Y150" s="4" t="str">
        <f t="shared" si="9105"/>
        <v/>
      </c>
      <c r="Z150" s="4" t="str">
        <f t="shared" si="9105"/>
        <v/>
      </c>
      <c r="AA150" s="4" t="str">
        <f t="shared" si="9105"/>
        <v/>
      </c>
      <c r="AB150" s="4" t="str">
        <f t="shared" si="9105"/>
        <v/>
      </c>
      <c r="AC150" s="4" t="str">
        <f t="shared" si="9105"/>
        <v/>
      </c>
      <c r="AD150" s="4" t="str">
        <f t="shared" si="9105"/>
        <v/>
      </c>
      <c r="AE150" s="4" t="str">
        <f t="shared" si="9105"/>
        <v/>
      </c>
      <c r="AF150" s="4" t="str">
        <f t="shared" si="9105"/>
        <v/>
      </c>
      <c r="AG150" s="4" t="str">
        <f t="shared" si="9105"/>
        <v/>
      </c>
      <c r="AH150" s="4" t="str">
        <f t="shared" si="9105"/>
        <v/>
      </c>
      <c r="AI150" s="4" t="str">
        <f t="shared" si="9105"/>
        <v/>
      </c>
      <c r="AJ150" s="4" t="str">
        <f t="shared" si="9105"/>
        <v/>
      </c>
      <c r="AK150" s="4" t="str">
        <f t="shared" si="9105"/>
        <v/>
      </c>
      <c r="AL150" s="4" t="str">
        <f t="shared" si="9105"/>
        <v/>
      </c>
      <c r="AM150" s="4" t="str">
        <f t="shared" si="9105"/>
        <v/>
      </c>
      <c r="AN150" s="4" t="str">
        <f t="shared" si="9105"/>
        <v/>
      </c>
      <c r="AO150" s="4" t="str">
        <f t="shared" si="9105"/>
        <v/>
      </c>
      <c r="AP150" s="4" t="str">
        <f t="shared" si="9105"/>
        <v/>
      </c>
      <c r="AQ150" s="4" t="str">
        <f t="shared" si="9105"/>
        <v/>
      </c>
      <c r="AR150" s="4" t="str">
        <f t="shared" si="9105"/>
        <v/>
      </c>
      <c r="AS150" s="4" t="str">
        <f t="shared" si="9105"/>
        <v/>
      </c>
      <c r="AT150" s="4" t="str">
        <f t="shared" si="9105"/>
        <v/>
      </c>
      <c r="AU150" s="4" t="str">
        <f t="shared" si="9105"/>
        <v/>
      </c>
      <c r="AV150" s="4" t="str">
        <f t="shared" si="9105"/>
        <v/>
      </c>
      <c r="AW150" s="4" t="str">
        <f t="shared" si="9105"/>
        <v/>
      </c>
      <c r="AX150" s="4" t="str">
        <f t="shared" si="9105"/>
        <v/>
      </c>
      <c r="AY150" s="4" t="str">
        <f t="shared" si="9105"/>
        <v/>
      </c>
      <c r="AZ150" s="4" t="str">
        <f t="shared" si="9105"/>
        <v/>
      </c>
      <c r="BA150" s="4" t="str">
        <f t="shared" si="9105"/>
        <v/>
      </c>
      <c r="BB150" s="4" t="str">
        <f t="shared" si="9105"/>
        <v/>
      </c>
      <c r="BC150" s="4" t="str">
        <f t="shared" si="9105"/>
        <v/>
      </c>
      <c r="BD150" s="4" t="str">
        <f t="shared" si="9105"/>
        <v/>
      </c>
      <c r="BE150" s="4" t="str">
        <f t="shared" si="9105"/>
        <v/>
      </c>
      <c r="BF150" s="4" t="str">
        <f t="shared" si="9105"/>
        <v/>
      </c>
      <c r="BG150" s="4" t="str">
        <f t="shared" si="9105"/>
        <v/>
      </c>
      <c r="BH150" s="4" t="str">
        <f t="shared" si="9105"/>
        <v/>
      </c>
      <c r="BI150" s="4" t="str">
        <f t="shared" si="9105"/>
        <v/>
      </c>
      <c r="BJ150" s="4" t="str">
        <f t="shared" si="9105"/>
        <v/>
      </c>
      <c r="BK150" s="4" t="str">
        <f t="shared" si="9105"/>
        <v/>
      </c>
      <c r="BL150" s="4" t="str">
        <f t="shared" si="9105"/>
        <v/>
      </c>
      <c r="BM150" s="4" t="str">
        <f t="shared" si="9105"/>
        <v/>
      </c>
      <c r="BN150" s="4" t="str">
        <f t="shared" si="9105"/>
        <v/>
      </c>
      <c r="BO150" s="4" t="str">
        <f t="shared" si="9105"/>
        <v/>
      </c>
      <c r="BP150" s="4" t="str">
        <f t="shared" ref="BP150:BQ150" si="9106">IF(BP136+BP138&lt;&gt;0,BP136/(BP136+BP138),"")</f>
        <v/>
      </c>
      <c r="BQ150" s="4" t="str">
        <f t="shared" si="9106"/>
        <v/>
      </c>
      <c r="BR150" s="4" t="str">
        <f>IF(BR136+BR137 + BR138&lt;&gt;0,BR136/(BR136+BR137+BR138),"")</f>
        <v/>
      </c>
      <c r="BS150" s="4" t="str">
        <f t="shared" ref="BS150:ED150" si="9107">IF(BS136+BS137 + BS138&lt;&gt;0,BS136/(BS136+BS137+BS138),"")</f>
        <v/>
      </c>
      <c r="BT150" s="4" t="str">
        <f t="shared" si="9107"/>
        <v/>
      </c>
      <c r="BU150" s="4" t="str">
        <f t="shared" si="9107"/>
        <v/>
      </c>
      <c r="BV150" s="4" t="str">
        <f t="shared" si="9107"/>
        <v/>
      </c>
      <c r="BW150" s="4" t="str">
        <f t="shared" si="9107"/>
        <v/>
      </c>
      <c r="BX150" s="4" t="str">
        <f t="shared" si="9107"/>
        <v/>
      </c>
      <c r="BY150" s="4" t="str">
        <f t="shared" si="9107"/>
        <v/>
      </c>
      <c r="BZ150" s="4" t="str">
        <f t="shared" si="9107"/>
        <v/>
      </c>
      <c r="CA150" s="4" t="str">
        <f t="shared" si="9107"/>
        <v/>
      </c>
      <c r="CB150" s="4" t="str">
        <f t="shared" si="9107"/>
        <v/>
      </c>
      <c r="CC150" s="4" t="str">
        <f t="shared" si="9107"/>
        <v/>
      </c>
      <c r="CD150" s="4" t="str">
        <f t="shared" si="9107"/>
        <v/>
      </c>
      <c r="CE150" s="4" t="str">
        <f t="shared" si="9107"/>
        <v/>
      </c>
      <c r="CF150" s="4" t="str">
        <f t="shared" si="9107"/>
        <v/>
      </c>
      <c r="CG150" s="4" t="str">
        <f t="shared" si="9107"/>
        <v/>
      </c>
      <c r="CH150" s="4" t="str">
        <f t="shared" si="9107"/>
        <v/>
      </c>
      <c r="CI150" s="4" t="str">
        <f t="shared" si="9107"/>
        <v/>
      </c>
      <c r="CJ150" s="4" t="str">
        <f t="shared" si="9107"/>
        <v/>
      </c>
      <c r="CK150" s="4" t="str">
        <f t="shared" si="9107"/>
        <v/>
      </c>
      <c r="CL150" s="4" t="str">
        <f t="shared" si="9107"/>
        <v/>
      </c>
      <c r="CM150" s="4" t="str">
        <f t="shared" si="9107"/>
        <v/>
      </c>
      <c r="CN150" s="4" t="str">
        <f t="shared" si="9107"/>
        <v/>
      </c>
      <c r="CO150" s="4" t="str">
        <f t="shared" si="9107"/>
        <v/>
      </c>
      <c r="CP150" s="4" t="str">
        <f t="shared" si="9107"/>
        <v/>
      </c>
      <c r="CQ150" s="4" t="str">
        <f t="shared" si="9107"/>
        <v/>
      </c>
      <c r="CR150" s="4" t="str">
        <f t="shared" si="9107"/>
        <v/>
      </c>
      <c r="CS150" s="4" t="str">
        <f t="shared" si="9107"/>
        <v/>
      </c>
      <c r="CT150" s="4" t="str">
        <f t="shared" si="9107"/>
        <v/>
      </c>
      <c r="CU150" s="4" t="str">
        <f t="shared" si="9107"/>
        <v/>
      </c>
      <c r="CV150" s="4" t="str">
        <f t="shared" si="9107"/>
        <v/>
      </c>
      <c r="CW150" s="4" t="str">
        <f t="shared" si="9107"/>
        <v/>
      </c>
      <c r="CX150" s="4" t="str">
        <f t="shared" si="9107"/>
        <v/>
      </c>
      <c r="CY150" s="4" t="str">
        <f t="shared" si="9107"/>
        <v/>
      </c>
      <c r="CZ150" s="4" t="str">
        <f t="shared" si="9107"/>
        <v/>
      </c>
      <c r="DA150" s="4" t="str">
        <f t="shared" si="9107"/>
        <v/>
      </c>
      <c r="DB150" s="4" t="str">
        <f t="shared" si="9107"/>
        <v/>
      </c>
      <c r="DC150" s="4" t="str">
        <f t="shared" si="9107"/>
        <v/>
      </c>
      <c r="DD150" s="4" t="str">
        <f t="shared" si="9107"/>
        <v/>
      </c>
      <c r="DE150" s="4" t="str">
        <f t="shared" si="9107"/>
        <v/>
      </c>
      <c r="DF150" s="4" t="str">
        <f t="shared" si="9107"/>
        <v/>
      </c>
      <c r="DG150" s="4" t="str">
        <f t="shared" si="9107"/>
        <v/>
      </c>
      <c r="DH150" s="4" t="str">
        <f t="shared" si="9107"/>
        <v/>
      </c>
      <c r="DI150" s="4" t="str">
        <f t="shared" si="9107"/>
        <v/>
      </c>
      <c r="DJ150" s="4" t="str">
        <f t="shared" si="9107"/>
        <v/>
      </c>
      <c r="DK150" s="4" t="str">
        <f t="shared" si="9107"/>
        <v/>
      </c>
      <c r="DL150" s="4" t="str">
        <f t="shared" si="9107"/>
        <v/>
      </c>
      <c r="DM150" s="4" t="str">
        <f t="shared" si="9107"/>
        <v/>
      </c>
      <c r="DN150" s="4" t="str">
        <f t="shared" si="9107"/>
        <v/>
      </c>
      <c r="DO150" s="4" t="str">
        <f t="shared" si="9107"/>
        <v/>
      </c>
      <c r="DP150" s="4" t="str">
        <f t="shared" si="9107"/>
        <v/>
      </c>
      <c r="DQ150" s="4" t="str">
        <f t="shared" si="9107"/>
        <v/>
      </c>
      <c r="DR150" s="4" t="str">
        <f t="shared" si="9107"/>
        <v/>
      </c>
      <c r="DS150" s="4" t="str">
        <f t="shared" si="9107"/>
        <v/>
      </c>
      <c r="DT150" s="4" t="str">
        <f t="shared" si="9107"/>
        <v/>
      </c>
      <c r="DU150" s="4" t="str">
        <f t="shared" si="9107"/>
        <v/>
      </c>
      <c r="DV150" s="4" t="str">
        <f t="shared" si="9107"/>
        <v/>
      </c>
      <c r="DW150" s="4" t="str">
        <f t="shared" si="9107"/>
        <v/>
      </c>
      <c r="DX150" s="4" t="str">
        <f t="shared" si="9107"/>
        <v/>
      </c>
      <c r="DY150" s="4" t="str">
        <f t="shared" si="9107"/>
        <v/>
      </c>
      <c r="DZ150" s="4" t="str">
        <f t="shared" si="9107"/>
        <v/>
      </c>
      <c r="EA150" s="4" t="str">
        <f t="shared" si="9107"/>
        <v/>
      </c>
      <c r="EB150" s="4" t="str">
        <f t="shared" si="9107"/>
        <v/>
      </c>
      <c r="EC150" s="4" t="str">
        <f t="shared" si="9107"/>
        <v/>
      </c>
      <c r="ED150" s="4" t="str">
        <f t="shared" si="9107"/>
        <v/>
      </c>
      <c r="EE150" s="4" t="str">
        <f t="shared" ref="EE150:GP150" si="9108">IF(EE136+EE137 + EE138&lt;&gt;0,EE136/(EE136+EE137+EE138),"")</f>
        <v/>
      </c>
      <c r="EF150" s="4" t="str">
        <f t="shared" si="9108"/>
        <v/>
      </c>
      <c r="EG150" s="4" t="str">
        <f t="shared" si="9108"/>
        <v/>
      </c>
      <c r="EH150" s="4" t="str">
        <f t="shared" si="9108"/>
        <v/>
      </c>
      <c r="EI150" s="4" t="str">
        <f t="shared" si="9108"/>
        <v/>
      </c>
      <c r="EJ150" s="4" t="str">
        <f t="shared" si="9108"/>
        <v/>
      </c>
      <c r="EK150" s="4" t="str">
        <f t="shared" si="9108"/>
        <v/>
      </c>
      <c r="EL150" s="4" t="str">
        <f t="shared" si="9108"/>
        <v/>
      </c>
      <c r="EM150" s="4" t="str">
        <f t="shared" si="9108"/>
        <v/>
      </c>
      <c r="EN150" s="4" t="str">
        <f t="shared" si="9108"/>
        <v/>
      </c>
      <c r="EO150" s="4" t="str">
        <f t="shared" si="9108"/>
        <v/>
      </c>
      <c r="EP150" s="4" t="str">
        <f t="shared" si="9108"/>
        <v/>
      </c>
      <c r="EQ150" s="4" t="str">
        <f t="shared" si="9108"/>
        <v/>
      </c>
      <c r="ER150" s="4" t="str">
        <f t="shared" si="9108"/>
        <v/>
      </c>
      <c r="ES150" s="4" t="str">
        <f t="shared" si="9108"/>
        <v/>
      </c>
      <c r="ET150" s="4" t="str">
        <f t="shared" si="9108"/>
        <v/>
      </c>
      <c r="EU150" s="4" t="str">
        <f t="shared" si="9108"/>
        <v/>
      </c>
      <c r="EV150" s="4" t="str">
        <f t="shared" si="9108"/>
        <v/>
      </c>
      <c r="EW150" s="4" t="str">
        <f t="shared" si="9108"/>
        <v/>
      </c>
      <c r="EX150" s="4" t="str">
        <f t="shared" si="9108"/>
        <v/>
      </c>
      <c r="EY150" s="4" t="str">
        <f t="shared" si="9108"/>
        <v/>
      </c>
      <c r="EZ150" s="4" t="str">
        <f t="shared" si="9108"/>
        <v/>
      </c>
      <c r="FA150" s="4" t="str">
        <f t="shared" si="9108"/>
        <v/>
      </c>
      <c r="FB150" s="4" t="str">
        <f t="shared" si="9108"/>
        <v/>
      </c>
      <c r="FC150" s="4" t="str">
        <f t="shared" si="9108"/>
        <v/>
      </c>
      <c r="FD150" s="4" t="str">
        <f t="shared" si="9108"/>
        <v/>
      </c>
      <c r="FE150" s="4" t="str">
        <f t="shared" si="9108"/>
        <v/>
      </c>
      <c r="FF150" s="4" t="str">
        <f t="shared" si="9108"/>
        <v/>
      </c>
      <c r="FG150" s="4" t="str">
        <f t="shared" si="9108"/>
        <v/>
      </c>
      <c r="FH150" s="4" t="str">
        <f t="shared" si="9108"/>
        <v/>
      </c>
      <c r="FI150" s="4" t="str">
        <f t="shared" si="9108"/>
        <v/>
      </c>
      <c r="FJ150" s="4" t="str">
        <f t="shared" si="9108"/>
        <v/>
      </c>
      <c r="FK150" s="4" t="str">
        <f t="shared" si="9108"/>
        <v/>
      </c>
      <c r="FL150" s="4" t="str">
        <f t="shared" si="9108"/>
        <v/>
      </c>
      <c r="FM150" s="4" t="str">
        <f t="shared" si="9108"/>
        <v/>
      </c>
      <c r="FN150" s="4" t="str">
        <f t="shared" si="9108"/>
        <v/>
      </c>
      <c r="FO150" s="4" t="str">
        <f t="shared" si="9108"/>
        <v/>
      </c>
      <c r="FP150" s="4" t="str">
        <f t="shared" si="9108"/>
        <v/>
      </c>
      <c r="FQ150" s="4" t="str">
        <f t="shared" si="9108"/>
        <v/>
      </c>
      <c r="FR150" s="4" t="str">
        <f t="shared" si="9108"/>
        <v/>
      </c>
      <c r="FS150" s="4" t="str">
        <f t="shared" si="9108"/>
        <v/>
      </c>
      <c r="FT150" s="4" t="str">
        <f t="shared" si="9108"/>
        <v/>
      </c>
      <c r="FU150" s="4" t="str">
        <f t="shared" si="9108"/>
        <v/>
      </c>
      <c r="FV150" s="4" t="str">
        <f t="shared" si="9108"/>
        <v/>
      </c>
      <c r="FW150" s="4" t="str">
        <f t="shared" si="9108"/>
        <v/>
      </c>
      <c r="FX150" s="4" t="str">
        <f t="shared" si="9108"/>
        <v/>
      </c>
      <c r="FY150" s="4" t="str">
        <f t="shared" si="9108"/>
        <v/>
      </c>
      <c r="FZ150" s="4" t="str">
        <f t="shared" si="9108"/>
        <v/>
      </c>
      <c r="GA150" s="4" t="str">
        <f t="shared" si="9108"/>
        <v/>
      </c>
      <c r="GB150" s="4" t="str">
        <f t="shared" si="9108"/>
        <v/>
      </c>
      <c r="GC150" s="4" t="str">
        <f t="shared" si="9108"/>
        <v/>
      </c>
      <c r="GD150" s="4" t="str">
        <f t="shared" si="9108"/>
        <v/>
      </c>
      <c r="GE150" s="4" t="str">
        <f t="shared" si="9108"/>
        <v/>
      </c>
      <c r="GF150" s="4" t="str">
        <f t="shared" si="9108"/>
        <v/>
      </c>
      <c r="GG150" s="4" t="str">
        <f t="shared" si="9108"/>
        <v/>
      </c>
      <c r="GH150" s="4" t="str">
        <f t="shared" si="9108"/>
        <v/>
      </c>
      <c r="GI150" s="4" t="str">
        <f t="shared" si="9108"/>
        <v/>
      </c>
      <c r="GJ150" s="4" t="str">
        <f t="shared" si="9108"/>
        <v/>
      </c>
      <c r="GK150" s="4" t="str">
        <f t="shared" si="9108"/>
        <v/>
      </c>
      <c r="GL150" s="4" t="str">
        <f t="shared" si="9108"/>
        <v/>
      </c>
      <c r="GM150" s="4" t="str">
        <f t="shared" si="9108"/>
        <v/>
      </c>
      <c r="GN150" s="4" t="str">
        <f t="shared" si="9108"/>
        <v/>
      </c>
      <c r="GO150" s="4" t="str">
        <f t="shared" si="9108"/>
        <v/>
      </c>
      <c r="GP150" s="4" t="str">
        <f t="shared" si="9108"/>
        <v/>
      </c>
      <c r="GQ150" s="4" t="str">
        <f t="shared" ref="GQ150:JB150" si="9109">IF(GQ136+GQ137 + GQ138&lt;&gt;0,GQ136/(GQ136+GQ137+GQ138),"")</f>
        <v/>
      </c>
      <c r="GR150" s="4" t="str">
        <f t="shared" si="9109"/>
        <v/>
      </c>
      <c r="GS150" s="4" t="str">
        <f t="shared" si="9109"/>
        <v/>
      </c>
      <c r="GT150" s="4" t="str">
        <f t="shared" si="9109"/>
        <v/>
      </c>
      <c r="GU150" s="4" t="str">
        <f t="shared" si="9109"/>
        <v/>
      </c>
      <c r="GV150" s="4" t="str">
        <f t="shared" si="9109"/>
        <v/>
      </c>
      <c r="GW150" s="4" t="str">
        <f t="shared" si="9109"/>
        <v/>
      </c>
      <c r="GX150" s="4" t="str">
        <f t="shared" si="9109"/>
        <v/>
      </c>
      <c r="GY150" s="4" t="str">
        <f t="shared" si="9109"/>
        <v/>
      </c>
      <c r="GZ150" s="4" t="str">
        <f t="shared" si="9109"/>
        <v/>
      </c>
      <c r="HA150" s="4" t="str">
        <f t="shared" si="9109"/>
        <v/>
      </c>
      <c r="HB150" s="4" t="str">
        <f t="shared" si="9109"/>
        <v/>
      </c>
      <c r="HC150" s="4" t="str">
        <f t="shared" si="9109"/>
        <v/>
      </c>
      <c r="HD150" s="4" t="str">
        <f t="shared" si="9109"/>
        <v/>
      </c>
      <c r="HE150" s="4" t="str">
        <f t="shared" si="9109"/>
        <v/>
      </c>
      <c r="HF150" s="4" t="str">
        <f t="shared" si="9109"/>
        <v/>
      </c>
      <c r="HG150" s="4" t="str">
        <f t="shared" si="9109"/>
        <v/>
      </c>
      <c r="HH150" s="4" t="str">
        <f t="shared" si="9109"/>
        <v/>
      </c>
      <c r="HI150" s="4" t="str">
        <f t="shared" si="9109"/>
        <v/>
      </c>
      <c r="HJ150" s="4" t="str">
        <f t="shared" si="9109"/>
        <v/>
      </c>
      <c r="HK150" s="4" t="str">
        <f t="shared" si="9109"/>
        <v/>
      </c>
      <c r="HL150" s="4" t="str">
        <f t="shared" si="9109"/>
        <v/>
      </c>
      <c r="HM150" s="4" t="str">
        <f t="shared" si="9109"/>
        <v/>
      </c>
      <c r="HN150" s="4" t="str">
        <f t="shared" si="9109"/>
        <v/>
      </c>
      <c r="HO150" s="4" t="str">
        <f t="shared" si="9109"/>
        <v/>
      </c>
      <c r="HP150" s="4" t="str">
        <f t="shared" si="9109"/>
        <v/>
      </c>
      <c r="HQ150" s="4" t="str">
        <f t="shared" si="9109"/>
        <v/>
      </c>
      <c r="HR150" s="4" t="str">
        <f t="shared" si="9109"/>
        <v/>
      </c>
      <c r="HS150" s="4" t="str">
        <f t="shared" si="9109"/>
        <v/>
      </c>
      <c r="HT150" s="4" t="str">
        <f t="shared" si="9109"/>
        <v/>
      </c>
      <c r="HU150" s="4" t="str">
        <f t="shared" si="9109"/>
        <v/>
      </c>
      <c r="HV150" s="4" t="str">
        <f t="shared" si="9109"/>
        <v/>
      </c>
      <c r="HW150" s="4" t="str">
        <f t="shared" si="9109"/>
        <v/>
      </c>
      <c r="HX150" s="4" t="str">
        <f t="shared" si="9109"/>
        <v/>
      </c>
      <c r="HY150" s="4" t="str">
        <f t="shared" si="9109"/>
        <v/>
      </c>
      <c r="HZ150" s="4" t="str">
        <f t="shared" si="9109"/>
        <v/>
      </c>
      <c r="IA150" s="4" t="str">
        <f t="shared" si="9109"/>
        <v/>
      </c>
      <c r="IB150" s="4" t="str">
        <f t="shared" si="9109"/>
        <v/>
      </c>
      <c r="IC150" s="4" t="str">
        <f t="shared" si="9109"/>
        <v/>
      </c>
      <c r="ID150" s="4" t="str">
        <f t="shared" si="9109"/>
        <v/>
      </c>
      <c r="IE150" s="4" t="str">
        <f t="shared" si="9109"/>
        <v/>
      </c>
      <c r="IF150" s="4" t="str">
        <f t="shared" si="9109"/>
        <v/>
      </c>
      <c r="IG150" s="4" t="str">
        <f t="shared" si="9109"/>
        <v/>
      </c>
      <c r="IH150" s="4" t="str">
        <f t="shared" si="9109"/>
        <v/>
      </c>
      <c r="II150" s="4" t="str">
        <f t="shared" si="9109"/>
        <v/>
      </c>
      <c r="IJ150" s="4" t="str">
        <f t="shared" si="9109"/>
        <v/>
      </c>
      <c r="IK150" s="4" t="str">
        <f t="shared" si="9109"/>
        <v/>
      </c>
      <c r="IL150" s="4" t="str">
        <f t="shared" si="9109"/>
        <v/>
      </c>
      <c r="IM150" s="4" t="str">
        <f t="shared" si="9109"/>
        <v/>
      </c>
      <c r="IN150" s="4" t="str">
        <f t="shared" si="9109"/>
        <v/>
      </c>
      <c r="IO150" s="4" t="str">
        <f t="shared" si="9109"/>
        <v/>
      </c>
      <c r="IP150" s="4" t="str">
        <f t="shared" si="9109"/>
        <v/>
      </c>
      <c r="IQ150" s="4" t="str">
        <f t="shared" si="9109"/>
        <v/>
      </c>
      <c r="IR150" s="4" t="str">
        <f t="shared" si="9109"/>
        <v/>
      </c>
      <c r="IS150" s="4" t="str">
        <f t="shared" si="9109"/>
        <v/>
      </c>
      <c r="IT150" s="4" t="str">
        <f t="shared" si="9109"/>
        <v/>
      </c>
      <c r="IU150" s="4" t="str">
        <f t="shared" si="9109"/>
        <v/>
      </c>
      <c r="IV150" s="4" t="str">
        <f t="shared" si="9109"/>
        <v/>
      </c>
      <c r="IW150" s="4" t="str">
        <f t="shared" si="9109"/>
        <v/>
      </c>
      <c r="IX150" s="4" t="str">
        <f t="shared" si="9109"/>
        <v/>
      </c>
      <c r="IY150" s="4" t="str">
        <f t="shared" si="9109"/>
        <v/>
      </c>
      <c r="IZ150" s="4" t="str">
        <f t="shared" si="9109"/>
        <v/>
      </c>
      <c r="JA150" s="4" t="str">
        <f t="shared" si="9109"/>
        <v/>
      </c>
      <c r="JB150" s="4" t="str">
        <f t="shared" si="9109"/>
        <v/>
      </c>
      <c r="JC150" s="4" t="str">
        <f t="shared" ref="JC150:LN150" si="9110">IF(JC136+JC137 + JC138&lt;&gt;0,JC136/(JC136+JC137+JC138),"")</f>
        <v/>
      </c>
      <c r="JD150" s="4" t="str">
        <f t="shared" si="9110"/>
        <v/>
      </c>
      <c r="JE150" s="4" t="str">
        <f t="shared" si="9110"/>
        <v/>
      </c>
      <c r="JF150" s="4" t="str">
        <f t="shared" si="9110"/>
        <v/>
      </c>
      <c r="JG150" s="4" t="str">
        <f t="shared" si="9110"/>
        <v/>
      </c>
      <c r="JH150" s="4" t="str">
        <f t="shared" si="9110"/>
        <v/>
      </c>
      <c r="JI150" s="4" t="str">
        <f t="shared" si="9110"/>
        <v/>
      </c>
      <c r="JJ150" s="4" t="str">
        <f t="shared" si="9110"/>
        <v/>
      </c>
      <c r="JK150" s="4" t="str">
        <f t="shared" si="9110"/>
        <v/>
      </c>
      <c r="JL150" s="4" t="str">
        <f t="shared" si="9110"/>
        <v/>
      </c>
      <c r="JM150" s="4" t="str">
        <f t="shared" si="9110"/>
        <v/>
      </c>
      <c r="JN150" s="4" t="str">
        <f t="shared" si="9110"/>
        <v/>
      </c>
      <c r="JO150" s="4" t="str">
        <f t="shared" si="9110"/>
        <v/>
      </c>
      <c r="JP150" s="4" t="str">
        <f t="shared" si="9110"/>
        <v/>
      </c>
      <c r="JQ150" s="4" t="str">
        <f t="shared" si="9110"/>
        <v/>
      </c>
      <c r="JR150" s="4" t="str">
        <f t="shared" si="9110"/>
        <v/>
      </c>
      <c r="JS150" s="4" t="str">
        <f t="shared" si="9110"/>
        <v/>
      </c>
      <c r="JT150" s="4" t="str">
        <f t="shared" si="9110"/>
        <v/>
      </c>
      <c r="JU150" s="4" t="str">
        <f t="shared" si="9110"/>
        <v/>
      </c>
      <c r="JV150" s="4" t="str">
        <f t="shared" si="9110"/>
        <v/>
      </c>
      <c r="JW150" s="4" t="str">
        <f t="shared" si="9110"/>
        <v/>
      </c>
      <c r="JX150" s="4" t="str">
        <f t="shared" si="9110"/>
        <v/>
      </c>
      <c r="JY150" s="4" t="str">
        <f t="shared" si="9110"/>
        <v/>
      </c>
      <c r="JZ150" s="4" t="str">
        <f t="shared" si="9110"/>
        <v/>
      </c>
      <c r="KA150" s="4" t="str">
        <f t="shared" si="9110"/>
        <v/>
      </c>
      <c r="KB150" s="4" t="str">
        <f t="shared" si="9110"/>
        <v/>
      </c>
      <c r="KC150" s="4" t="str">
        <f t="shared" si="9110"/>
        <v/>
      </c>
      <c r="KD150" s="4" t="str">
        <f t="shared" si="9110"/>
        <v/>
      </c>
      <c r="KE150" s="4" t="str">
        <f t="shared" si="9110"/>
        <v/>
      </c>
      <c r="KF150" s="4" t="str">
        <f t="shared" si="9110"/>
        <v/>
      </c>
      <c r="KG150" s="4" t="str">
        <f t="shared" si="9110"/>
        <v/>
      </c>
      <c r="KH150" s="4" t="str">
        <f t="shared" si="9110"/>
        <v/>
      </c>
      <c r="KI150" s="4" t="str">
        <f t="shared" si="9110"/>
        <v/>
      </c>
      <c r="KJ150" s="4" t="str">
        <f t="shared" si="9110"/>
        <v/>
      </c>
      <c r="KK150" s="4" t="str">
        <f t="shared" si="9110"/>
        <v/>
      </c>
      <c r="KL150" s="4" t="str">
        <f t="shared" si="9110"/>
        <v/>
      </c>
      <c r="KM150" s="4" t="str">
        <f t="shared" si="9110"/>
        <v/>
      </c>
      <c r="KN150" s="4" t="str">
        <f t="shared" si="9110"/>
        <v/>
      </c>
      <c r="KO150" s="4" t="str">
        <f t="shared" si="9110"/>
        <v/>
      </c>
      <c r="KP150" s="4" t="str">
        <f t="shared" si="9110"/>
        <v/>
      </c>
      <c r="KQ150" s="4" t="str">
        <f t="shared" si="9110"/>
        <v/>
      </c>
      <c r="KR150" s="4" t="str">
        <f t="shared" si="9110"/>
        <v/>
      </c>
      <c r="KS150" s="4" t="str">
        <f t="shared" si="9110"/>
        <v/>
      </c>
      <c r="KT150" s="4" t="str">
        <f t="shared" si="9110"/>
        <v/>
      </c>
      <c r="KU150" s="4" t="str">
        <f t="shared" si="9110"/>
        <v/>
      </c>
      <c r="KV150" s="4" t="str">
        <f t="shared" si="9110"/>
        <v/>
      </c>
      <c r="KW150" s="4" t="str">
        <f t="shared" si="9110"/>
        <v/>
      </c>
      <c r="KX150" s="4" t="str">
        <f t="shared" si="9110"/>
        <v/>
      </c>
      <c r="KY150" s="4" t="str">
        <f t="shared" si="9110"/>
        <v/>
      </c>
      <c r="KZ150" s="4" t="str">
        <f t="shared" si="9110"/>
        <v/>
      </c>
      <c r="LA150" s="4" t="str">
        <f t="shared" si="9110"/>
        <v/>
      </c>
      <c r="LB150" s="4" t="str">
        <f t="shared" si="9110"/>
        <v/>
      </c>
      <c r="LC150" s="4" t="str">
        <f t="shared" si="9110"/>
        <v/>
      </c>
      <c r="LD150" s="4" t="str">
        <f t="shared" si="9110"/>
        <v/>
      </c>
      <c r="LE150" s="4" t="str">
        <f t="shared" si="9110"/>
        <v/>
      </c>
      <c r="LF150" s="4" t="str">
        <f t="shared" si="9110"/>
        <v/>
      </c>
      <c r="LG150" s="4" t="str">
        <f t="shared" si="9110"/>
        <v/>
      </c>
      <c r="LH150" s="4" t="str">
        <f t="shared" si="9110"/>
        <v/>
      </c>
      <c r="LI150" s="4" t="str">
        <f t="shared" si="9110"/>
        <v/>
      </c>
      <c r="LJ150" s="4" t="str">
        <f t="shared" si="9110"/>
        <v/>
      </c>
      <c r="LK150" s="4" t="str">
        <f t="shared" si="9110"/>
        <v/>
      </c>
      <c r="LL150" s="4" t="str">
        <f t="shared" si="9110"/>
        <v/>
      </c>
      <c r="LM150" s="4" t="str">
        <f t="shared" si="9110"/>
        <v/>
      </c>
      <c r="LN150" s="4" t="str">
        <f t="shared" si="9110"/>
        <v/>
      </c>
      <c r="LO150" s="4" t="str">
        <f t="shared" ref="LO150:NZ150" si="9111">IF(LO136+LO137 + LO138&lt;&gt;0,LO136/(LO136+LO137+LO138),"")</f>
        <v/>
      </c>
      <c r="LP150" s="4" t="str">
        <f t="shared" si="9111"/>
        <v/>
      </c>
      <c r="LQ150" s="4" t="str">
        <f t="shared" si="9111"/>
        <v/>
      </c>
      <c r="LR150" s="4" t="str">
        <f t="shared" si="9111"/>
        <v/>
      </c>
      <c r="LS150" s="4" t="str">
        <f t="shared" si="9111"/>
        <v/>
      </c>
      <c r="LT150" s="4" t="str">
        <f t="shared" si="9111"/>
        <v/>
      </c>
      <c r="LU150" s="4" t="str">
        <f t="shared" si="9111"/>
        <v/>
      </c>
      <c r="LV150" s="4" t="str">
        <f t="shared" si="9111"/>
        <v/>
      </c>
      <c r="LW150" s="4" t="str">
        <f t="shared" si="9111"/>
        <v/>
      </c>
      <c r="LX150" s="4" t="str">
        <f t="shared" si="9111"/>
        <v/>
      </c>
      <c r="LY150" s="4" t="str">
        <f t="shared" si="9111"/>
        <v/>
      </c>
      <c r="LZ150" s="4" t="str">
        <f t="shared" si="9111"/>
        <v/>
      </c>
      <c r="MA150" s="4" t="str">
        <f t="shared" si="9111"/>
        <v/>
      </c>
      <c r="MB150" s="4" t="str">
        <f t="shared" si="9111"/>
        <v/>
      </c>
      <c r="MC150" s="4" t="str">
        <f t="shared" si="9111"/>
        <v/>
      </c>
      <c r="MD150" s="4" t="str">
        <f t="shared" si="9111"/>
        <v/>
      </c>
      <c r="ME150" s="4" t="str">
        <f t="shared" si="9111"/>
        <v/>
      </c>
      <c r="MF150" s="4" t="str">
        <f t="shared" si="9111"/>
        <v/>
      </c>
      <c r="MG150" s="4" t="str">
        <f t="shared" si="9111"/>
        <v/>
      </c>
      <c r="MH150" s="4" t="str">
        <f t="shared" si="9111"/>
        <v/>
      </c>
      <c r="MI150" s="4" t="str">
        <f t="shared" si="9111"/>
        <v/>
      </c>
      <c r="MJ150" s="4" t="str">
        <f t="shared" si="9111"/>
        <v/>
      </c>
      <c r="MK150" s="4" t="str">
        <f t="shared" si="9111"/>
        <v/>
      </c>
      <c r="ML150" s="4" t="str">
        <f t="shared" si="9111"/>
        <v/>
      </c>
      <c r="MM150" s="4" t="str">
        <f t="shared" si="9111"/>
        <v/>
      </c>
      <c r="MN150" s="4" t="str">
        <f t="shared" si="9111"/>
        <v/>
      </c>
      <c r="MO150" s="4" t="str">
        <f t="shared" si="9111"/>
        <v/>
      </c>
      <c r="MP150" s="4" t="str">
        <f t="shared" si="9111"/>
        <v/>
      </c>
      <c r="MQ150" s="4" t="str">
        <f t="shared" si="9111"/>
        <v/>
      </c>
      <c r="MR150" s="4" t="str">
        <f t="shared" si="9111"/>
        <v/>
      </c>
      <c r="MS150" s="4" t="str">
        <f t="shared" si="9111"/>
        <v/>
      </c>
      <c r="MT150" s="4" t="str">
        <f t="shared" si="9111"/>
        <v/>
      </c>
      <c r="MU150" s="4" t="str">
        <f t="shared" si="9111"/>
        <v/>
      </c>
      <c r="MV150" s="4" t="str">
        <f t="shared" si="9111"/>
        <v/>
      </c>
      <c r="MW150" s="4" t="str">
        <f t="shared" si="9111"/>
        <v/>
      </c>
      <c r="MX150" s="4" t="str">
        <f t="shared" si="9111"/>
        <v/>
      </c>
      <c r="MY150" s="4" t="str">
        <f t="shared" si="9111"/>
        <v/>
      </c>
      <c r="MZ150" s="4" t="str">
        <f t="shared" si="9111"/>
        <v/>
      </c>
      <c r="NA150" s="4" t="str">
        <f t="shared" si="9111"/>
        <v/>
      </c>
      <c r="NB150" s="4" t="str">
        <f t="shared" si="9111"/>
        <v/>
      </c>
      <c r="NC150" s="4" t="str">
        <f t="shared" si="9111"/>
        <v/>
      </c>
      <c r="ND150" s="4" t="str">
        <f t="shared" si="9111"/>
        <v/>
      </c>
      <c r="NE150" s="4" t="str">
        <f t="shared" si="9111"/>
        <v/>
      </c>
      <c r="NF150" s="4" t="str">
        <f t="shared" si="9111"/>
        <v/>
      </c>
      <c r="NG150" s="4" t="str">
        <f t="shared" si="9111"/>
        <v/>
      </c>
      <c r="NH150" s="4" t="str">
        <f t="shared" si="9111"/>
        <v/>
      </c>
      <c r="NI150" s="4" t="str">
        <f t="shared" si="9111"/>
        <v/>
      </c>
      <c r="NJ150" s="4" t="str">
        <f t="shared" si="9111"/>
        <v/>
      </c>
      <c r="NK150" s="4" t="str">
        <f t="shared" si="9111"/>
        <v/>
      </c>
      <c r="NL150" s="4" t="str">
        <f t="shared" si="9111"/>
        <v/>
      </c>
      <c r="NM150" s="4" t="str">
        <f t="shared" si="9111"/>
        <v/>
      </c>
      <c r="NN150" s="4" t="str">
        <f t="shared" si="9111"/>
        <v/>
      </c>
      <c r="NO150" s="4" t="str">
        <f t="shared" si="9111"/>
        <v/>
      </c>
      <c r="NP150" s="4" t="str">
        <f t="shared" si="9111"/>
        <v/>
      </c>
      <c r="NQ150" s="4" t="str">
        <f t="shared" si="9111"/>
        <v/>
      </c>
      <c r="NR150" s="4" t="str">
        <f t="shared" si="9111"/>
        <v/>
      </c>
      <c r="NS150" s="4" t="str">
        <f t="shared" si="9111"/>
        <v/>
      </c>
      <c r="NT150" s="4" t="str">
        <f t="shared" si="9111"/>
        <v/>
      </c>
      <c r="NU150" s="4" t="str">
        <f t="shared" si="9111"/>
        <v/>
      </c>
      <c r="NV150" s="4" t="str">
        <f t="shared" si="9111"/>
        <v/>
      </c>
      <c r="NW150" s="4" t="str">
        <f t="shared" si="9111"/>
        <v/>
      </c>
      <c r="NX150" s="4" t="str">
        <f t="shared" si="9111"/>
        <v/>
      </c>
      <c r="NY150" s="4" t="str">
        <f t="shared" si="9111"/>
        <v/>
      </c>
      <c r="NZ150" s="4" t="str">
        <f t="shared" si="9111"/>
        <v/>
      </c>
      <c r="OA150" s="4" t="str">
        <f t="shared" ref="OA150:QL150" si="9112">IF(OA136+OA137 + OA138&lt;&gt;0,OA136/(OA136+OA137+OA138),"")</f>
        <v/>
      </c>
      <c r="OB150" s="4" t="str">
        <f t="shared" si="9112"/>
        <v/>
      </c>
      <c r="OC150" s="4" t="str">
        <f t="shared" si="9112"/>
        <v/>
      </c>
      <c r="OD150" s="4" t="str">
        <f t="shared" si="9112"/>
        <v/>
      </c>
      <c r="OE150" s="4" t="str">
        <f t="shared" si="9112"/>
        <v/>
      </c>
      <c r="OF150" s="4" t="str">
        <f t="shared" si="9112"/>
        <v/>
      </c>
      <c r="OG150" s="4" t="str">
        <f t="shared" si="9112"/>
        <v/>
      </c>
      <c r="OH150" s="4" t="str">
        <f t="shared" si="9112"/>
        <v/>
      </c>
      <c r="OI150" s="4" t="str">
        <f t="shared" si="9112"/>
        <v/>
      </c>
      <c r="OJ150" s="4" t="str">
        <f t="shared" si="9112"/>
        <v/>
      </c>
      <c r="OK150" s="4" t="str">
        <f t="shared" si="9112"/>
        <v/>
      </c>
      <c r="OL150" s="4" t="str">
        <f t="shared" si="9112"/>
        <v/>
      </c>
      <c r="OM150" s="4" t="str">
        <f t="shared" si="9112"/>
        <v/>
      </c>
      <c r="ON150" s="4" t="str">
        <f t="shared" si="9112"/>
        <v/>
      </c>
      <c r="OO150" s="4" t="str">
        <f t="shared" si="9112"/>
        <v/>
      </c>
      <c r="OP150" s="4" t="str">
        <f t="shared" si="9112"/>
        <v/>
      </c>
      <c r="OQ150" s="4" t="str">
        <f t="shared" si="9112"/>
        <v/>
      </c>
      <c r="OR150" s="4" t="str">
        <f t="shared" si="9112"/>
        <v/>
      </c>
      <c r="OS150" s="4" t="str">
        <f t="shared" si="9112"/>
        <v/>
      </c>
      <c r="OT150" s="4" t="str">
        <f t="shared" si="9112"/>
        <v/>
      </c>
      <c r="OU150" s="4" t="str">
        <f t="shared" si="9112"/>
        <v/>
      </c>
      <c r="OV150" s="4" t="str">
        <f t="shared" si="9112"/>
        <v/>
      </c>
      <c r="OW150" s="4" t="str">
        <f t="shared" si="9112"/>
        <v/>
      </c>
      <c r="OX150" s="4" t="str">
        <f t="shared" si="9112"/>
        <v/>
      </c>
      <c r="OY150" s="4" t="str">
        <f t="shared" si="9112"/>
        <v/>
      </c>
      <c r="OZ150" s="4" t="str">
        <f t="shared" si="9112"/>
        <v/>
      </c>
      <c r="PA150" s="4" t="str">
        <f t="shared" si="9112"/>
        <v/>
      </c>
      <c r="PB150" s="4" t="str">
        <f t="shared" si="9112"/>
        <v/>
      </c>
      <c r="PC150" s="4" t="str">
        <f t="shared" si="9112"/>
        <v/>
      </c>
      <c r="PD150" s="4" t="str">
        <f t="shared" si="9112"/>
        <v/>
      </c>
      <c r="PE150" s="4" t="str">
        <f t="shared" si="9112"/>
        <v/>
      </c>
      <c r="PF150" s="4" t="str">
        <f t="shared" si="9112"/>
        <v/>
      </c>
      <c r="PG150" s="4" t="str">
        <f t="shared" si="9112"/>
        <v/>
      </c>
      <c r="PH150" s="4" t="str">
        <f t="shared" si="9112"/>
        <v/>
      </c>
      <c r="PI150" s="4" t="str">
        <f t="shared" si="9112"/>
        <v/>
      </c>
      <c r="PJ150" s="4" t="str">
        <f t="shared" si="9112"/>
        <v/>
      </c>
      <c r="PK150" s="4" t="str">
        <f t="shared" si="9112"/>
        <v/>
      </c>
      <c r="PL150" s="4" t="str">
        <f t="shared" si="9112"/>
        <v/>
      </c>
      <c r="PM150" s="4" t="str">
        <f t="shared" si="9112"/>
        <v/>
      </c>
      <c r="PN150" s="4" t="str">
        <f t="shared" si="9112"/>
        <v/>
      </c>
      <c r="PO150" s="4" t="str">
        <f t="shared" si="9112"/>
        <v/>
      </c>
      <c r="PP150" s="4" t="str">
        <f t="shared" si="9112"/>
        <v/>
      </c>
      <c r="PQ150" s="4" t="str">
        <f t="shared" si="9112"/>
        <v/>
      </c>
      <c r="PR150" s="4" t="str">
        <f t="shared" si="9112"/>
        <v/>
      </c>
      <c r="PS150" s="4" t="str">
        <f t="shared" si="9112"/>
        <v/>
      </c>
      <c r="PT150" s="4" t="str">
        <f t="shared" si="9112"/>
        <v/>
      </c>
      <c r="PU150" s="4" t="str">
        <f t="shared" si="9112"/>
        <v/>
      </c>
      <c r="PV150" s="4" t="str">
        <f t="shared" si="9112"/>
        <v/>
      </c>
      <c r="PW150" s="4" t="str">
        <f t="shared" si="9112"/>
        <v/>
      </c>
      <c r="PX150" s="4" t="str">
        <f t="shared" si="9112"/>
        <v/>
      </c>
      <c r="PY150" s="4" t="str">
        <f t="shared" si="9112"/>
        <v/>
      </c>
      <c r="PZ150" s="4" t="str">
        <f t="shared" si="9112"/>
        <v/>
      </c>
      <c r="QA150" s="4" t="str">
        <f t="shared" si="9112"/>
        <v/>
      </c>
      <c r="QB150" s="4" t="str">
        <f t="shared" si="9112"/>
        <v/>
      </c>
      <c r="QC150" s="4" t="str">
        <f t="shared" si="9112"/>
        <v/>
      </c>
      <c r="QD150" s="4" t="str">
        <f t="shared" si="9112"/>
        <v/>
      </c>
      <c r="QE150" s="4" t="str">
        <f t="shared" si="9112"/>
        <v/>
      </c>
      <c r="QF150" s="4" t="str">
        <f t="shared" si="9112"/>
        <v/>
      </c>
      <c r="QG150" s="4" t="str">
        <f t="shared" si="9112"/>
        <v/>
      </c>
      <c r="QH150" s="4" t="str">
        <f t="shared" si="9112"/>
        <v/>
      </c>
      <c r="QI150" s="4" t="str">
        <f t="shared" si="9112"/>
        <v/>
      </c>
      <c r="QJ150" s="4" t="str">
        <f t="shared" si="9112"/>
        <v/>
      </c>
      <c r="QK150" s="4" t="str">
        <f t="shared" si="9112"/>
        <v/>
      </c>
      <c r="QL150" s="4" t="str">
        <f t="shared" si="9112"/>
        <v/>
      </c>
      <c r="QM150" s="4" t="str">
        <f t="shared" ref="QM150:SX150" si="9113">IF(QM136+QM137 + QM138&lt;&gt;0,QM136/(QM136+QM137+QM138),"")</f>
        <v/>
      </c>
      <c r="QN150" s="4" t="str">
        <f t="shared" si="9113"/>
        <v/>
      </c>
      <c r="QO150" s="4" t="str">
        <f t="shared" si="9113"/>
        <v/>
      </c>
      <c r="QP150" s="4" t="str">
        <f t="shared" si="9113"/>
        <v/>
      </c>
      <c r="QQ150" s="4" t="str">
        <f t="shared" si="9113"/>
        <v/>
      </c>
      <c r="QR150" s="4" t="str">
        <f t="shared" si="9113"/>
        <v/>
      </c>
      <c r="QS150" s="4" t="str">
        <f t="shared" si="9113"/>
        <v/>
      </c>
      <c r="QT150" s="4" t="str">
        <f t="shared" si="9113"/>
        <v/>
      </c>
      <c r="QU150" s="4" t="str">
        <f t="shared" si="9113"/>
        <v/>
      </c>
      <c r="QV150" s="4" t="str">
        <f t="shared" si="9113"/>
        <v/>
      </c>
      <c r="QW150" s="4" t="str">
        <f t="shared" si="9113"/>
        <v/>
      </c>
      <c r="QX150" s="4" t="str">
        <f t="shared" si="9113"/>
        <v/>
      </c>
      <c r="QY150" s="4" t="str">
        <f t="shared" si="9113"/>
        <v/>
      </c>
      <c r="QZ150" s="4" t="str">
        <f t="shared" si="9113"/>
        <v/>
      </c>
      <c r="RA150" s="4" t="str">
        <f t="shared" si="9113"/>
        <v/>
      </c>
      <c r="RB150" s="4" t="str">
        <f t="shared" si="9113"/>
        <v/>
      </c>
      <c r="RC150" s="4" t="str">
        <f t="shared" si="9113"/>
        <v/>
      </c>
      <c r="RD150" s="4" t="str">
        <f t="shared" si="9113"/>
        <v/>
      </c>
      <c r="RE150" s="4" t="str">
        <f t="shared" si="9113"/>
        <v/>
      </c>
      <c r="RF150" s="4" t="str">
        <f t="shared" si="9113"/>
        <v/>
      </c>
      <c r="RG150" s="4" t="str">
        <f t="shared" si="9113"/>
        <v/>
      </c>
      <c r="RH150" s="4" t="str">
        <f t="shared" si="9113"/>
        <v/>
      </c>
      <c r="RI150" s="4" t="str">
        <f t="shared" si="9113"/>
        <v/>
      </c>
      <c r="RJ150" s="4" t="str">
        <f t="shared" si="9113"/>
        <v/>
      </c>
      <c r="RK150" s="4" t="str">
        <f t="shared" si="9113"/>
        <v/>
      </c>
      <c r="RL150" s="4" t="str">
        <f t="shared" si="9113"/>
        <v/>
      </c>
      <c r="RM150" s="4" t="str">
        <f t="shared" si="9113"/>
        <v/>
      </c>
      <c r="RN150" s="4" t="str">
        <f t="shared" si="9113"/>
        <v/>
      </c>
      <c r="RO150" s="4" t="str">
        <f t="shared" si="9113"/>
        <v/>
      </c>
      <c r="RP150" s="4" t="str">
        <f t="shared" si="9113"/>
        <v/>
      </c>
      <c r="RQ150" s="4" t="str">
        <f t="shared" si="9113"/>
        <v/>
      </c>
      <c r="RR150" s="4" t="str">
        <f t="shared" si="9113"/>
        <v/>
      </c>
      <c r="RS150" s="4" t="str">
        <f t="shared" si="9113"/>
        <v/>
      </c>
      <c r="RT150" s="4" t="str">
        <f t="shared" si="9113"/>
        <v/>
      </c>
      <c r="RU150" s="4" t="str">
        <f t="shared" si="9113"/>
        <v/>
      </c>
      <c r="RV150" s="4" t="str">
        <f t="shared" si="9113"/>
        <v/>
      </c>
      <c r="RW150" s="4" t="str">
        <f t="shared" si="9113"/>
        <v/>
      </c>
      <c r="RX150" s="4" t="str">
        <f t="shared" si="9113"/>
        <v/>
      </c>
      <c r="RY150" s="4" t="str">
        <f t="shared" si="9113"/>
        <v/>
      </c>
      <c r="RZ150" s="4" t="str">
        <f t="shared" si="9113"/>
        <v/>
      </c>
      <c r="SA150" s="4" t="str">
        <f t="shared" si="9113"/>
        <v/>
      </c>
      <c r="SB150" s="4" t="str">
        <f t="shared" si="9113"/>
        <v/>
      </c>
      <c r="SC150" s="4" t="str">
        <f t="shared" si="9113"/>
        <v/>
      </c>
      <c r="SD150" s="4" t="str">
        <f t="shared" si="9113"/>
        <v/>
      </c>
      <c r="SE150" s="4" t="str">
        <f t="shared" si="9113"/>
        <v/>
      </c>
      <c r="SF150" s="4" t="str">
        <f t="shared" si="9113"/>
        <v/>
      </c>
      <c r="SG150" s="4" t="str">
        <f t="shared" si="9113"/>
        <v/>
      </c>
      <c r="SH150" s="4" t="str">
        <f t="shared" si="9113"/>
        <v/>
      </c>
      <c r="SI150" s="4" t="str">
        <f t="shared" si="9113"/>
        <v/>
      </c>
      <c r="SJ150" s="4" t="str">
        <f t="shared" si="9113"/>
        <v/>
      </c>
      <c r="SK150" s="4" t="str">
        <f t="shared" si="9113"/>
        <v/>
      </c>
      <c r="SL150" s="4" t="str">
        <f t="shared" si="9113"/>
        <v/>
      </c>
      <c r="SM150" s="4" t="str">
        <f t="shared" si="9113"/>
        <v/>
      </c>
      <c r="SN150" s="4" t="str">
        <f t="shared" si="9113"/>
        <v/>
      </c>
      <c r="SO150" s="4" t="str">
        <f t="shared" si="9113"/>
        <v/>
      </c>
      <c r="SP150" s="4" t="str">
        <f t="shared" si="9113"/>
        <v/>
      </c>
      <c r="SQ150" s="4" t="str">
        <f t="shared" si="9113"/>
        <v/>
      </c>
      <c r="SR150" s="4" t="str">
        <f t="shared" si="9113"/>
        <v/>
      </c>
      <c r="SS150" s="4" t="str">
        <f t="shared" si="9113"/>
        <v/>
      </c>
      <c r="ST150" s="4" t="str">
        <f t="shared" si="9113"/>
        <v/>
      </c>
      <c r="SU150" s="4" t="str">
        <f t="shared" si="9113"/>
        <v/>
      </c>
      <c r="SV150" s="4" t="str">
        <f t="shared" si="9113"/>
        <v/>
      </c>
      <c r="SW150" s="4" t="str">
        <f t="shared" si="9113"/>
        <v/>
      </c>
      <c r="SX150" s="4" t="str">
        <f t="shared" si="9113"/>
        <v/>
      </c>
      <c r="SY150" s="4" t="str">
        <f t="shared" ref="SY150:VJ150" si="9114">IF(SY136+SY137 + SY138&lt;&gt;0,SY136/(SY136+SY137+SY138),"")</f>
        <v/>
      </c>
      <c r="SZ150" s="4" t="str">
        <f t="shared" si="9114"/>
        <v/>
      </c>
      <c r="TA150" s="4" t="str">
        <f t="shared" si="9114"/>
        <v/>
      </c>
      <c r="TB150" s="4" t="str">
        <f t="shared" si="9114"/>
        <v/>
      </c>
      <c r="TC150" s="4" t="str">
        <f t="shared" si="9114"/>
        <v/>
      </c>
      <c r="TD150" s="4" t="str">
        <f t="shared" si="9114"/>
        <v/>
      </c>
      <c r="TE150" s="4" t="str">
        <f t="shared" si="9114"/>
        <v/>
      </c>
      <c r="TF150" s="4" t="str">
        <f t="shared" si="9114"/>
        <v/>
      </c>
      <c r="TG150" s="4" t="str">
        <f t="shared" si="9114"/>
        <v/>
      </c>
      <c r="TH150" s="4" t="str">
        <f t="shared" si="9114"/>
        <v/>
      </c>
      <c r="TI150" s="4" t="str">
        <f t="shared" si="9114"/>
        <v/>
      </c>
      <c r="TJ150" s="4" t="str">
        <f t="shared" si="9114"/>
        <v/>
      </c>
      <c r="TK150" s="4" t="str">
        <f t="shared" si="9114"/>
        <v/>
      </c>
      <c r="TL150" s="4" t="str">
        <f t="shared" si="9114"/>
        <v/>
      </c>
      <c r="TM150" s="4" t="str">
        <f t="shared" si="9114"/>
        <v/>
      </c>
      <c r="TN150" s="4" t="str">
        <f t="shared" si="9114"/>
        <v/>
      </c>
      <c r="TO150" s="4" t="str">
        <f t="shared" si="9114"/>
        <v/>
      </c>
      <c r="TP150" s="4" t="str">
        <f t="shared" si="9114"/>
        <v/>
      </c>
      <c r="TQ150" s="4" t="str">
        <f t="shared" si="9114"/>
        <v/>
      </c>
      <c r="TR150" s="4" t="str">
        <f t="shared" si="9114"/>
        <v/>
      </c>
      <c r="TS150" s="4" t="str">
        <f t="shared" si="9114"/>
        <v/>
      </c>
      <c r="TT150" s="4" t="str">
        <f t="shared" si="9114"/>
        <v/>
      </c>
      <c r="TU150" s="4" t="str">
        <f t="shared" si="9114"/>
        <v/>
      </c>
      <c r="TV150" s="4" t="str">
        <f t="shared" si="9114"/>
        <v/>
      </c>
      <c r="TW150" s="4" t="str">
        <f t="shared" si="9114"/>
        <v/>
      </c>
      <c r="TX150" s="4" t="str">
        <f t="shared" si="9114"/>
        <v/>
      </c>
      <c r="TY150" s="4" t="str">
        <f t="shared" si="9114"/>
        <v/>
      </c>
      <c r="TZ150" s="4" t="str">
        <f t="shared" si="9114"/>
        <v/>
      </c>
      <c r="UA150" s="4" t="str">
        <f t="shared" si="9114"/>
        <v/>
      </c>
      <c r="UB150" s="4" t="str">
        <f t="shared" si="9114"/>
        <v/>
      </c>
      <c r="UC150" s="4" t="str">
        <f t="shared" si="9114"/>
        <v/>
      </c>
      <c r="UD150" s="4" t="str">
        <f t="shared" si="9114"/>
        <v/>
      </c>
      <c r="UE150" s="4" t="str">
        <f t="shared" si="9114"/>
        <v/>
      </c>
      <c r="UF150" s="4" t="str">
        <f t="shared" si="9114"/>
        <v/>
      </c>
      <c r="UG150" s="4" t="str">
        <f t="shared" si="9114"/>
        <v/>
      </c>
      <c r="UH150" s="4" t="str">
        <f t="shared" si="9114"/>
        <v/>
      </c>
      <c r="UI150" s="4" t="str">
        <f t="shared" si="9114"/>
        <v/>
      </c>
      <c r="UJ150" s="4" t="str">
        <f t="shared" si="9114"/>
        <v/>
      </c>
      <c r="UK150" s="4" t="str">
        <f t="shared" si="9114"/>
        <v/>
      </c>
      <c r="UL150" s="4" t="str">
        <f t="shared" si="9114"/>
        <v/>
      </c>
      <c r="UM150" s="4" t="str">
        <f t="shared" si="9114"/>
        <v/>
      </c>
      <c r="UN150" s="4" t="str">
        <f t="shared" si="9114"/>
        <v/>
      </c>
      <c r="UO150" s="4" t="str">
        <f t="shared" si="9114"/>
        <v/>
      </c>
      <c r="UP150" s="4" t="str">
        <f t="shared" si="9114"/>
        <v/>
      </c>
      <c r="UQ150" s="4" t="str">
        <f t="shared" si="9114"/>
        <v/>
      </c>
      <c r="UR150" s="4" t="str">
        <f t="shared" si="9114"/>
        <v/>
      </c>
      <c r="US150" s="4" t="str">
        <f t="shared" si="9114"/>
        <v/>
      </c>
      <c r="UT150" s="4" t="str">
        <f t="shared" si="9114"/>
        <v/>
      </c>
      <c r="UU150" s="4" t="str">
        <f t="shared" si="9114"/>
        <v/>
      </c>
      <c r="UV150" s="4" t="str">
        <f t="shared" si="9114"/>
        <v/>
      </c>
      <c r="UW150" s="4" t="str">
        <f t="shared" si="9114"/>
        <v/>
      </c>
      <c r="UX150" s="4" t="str">
        <f t="shared" si="9114"/>
        <v/>
      </c>
      <c r="UY150" s="4" t="str">
        <f t="shared" si="9114"/>
        <v/>
      </c>
      <c r="UZ150" s="4" t="str">
        <f t="shared" si="9114"/>
        <v/>
      </c>
      <c r="VA150" s="4" t="str">
        <f t="shared" si="9114"/>
        <v/>
      </c>
      <c r="VB150" s="4" t="str">
        <f t="shared" si="9114"/>
        <v/>
      </c>
      <c r="VC150" s="4" t="str">
        <f t="shared" si="9114"/>
        <v/>
      </c>
      <c r="VD150" s="4" t="str">
        <f t="shared" si="9114"/>
        <v/>
      </c>
      <c r="VE150" s="4" t="str">
        <f t="shared" si="9114"/>
        <v/>
      </c>
      <c r="VF150" s="4" t="str">
        <f t="shared" si="9114"/>
        <v/>
      </c>
      <c r="VG150" s="4" t="str">
        <f t="shared" si="9114"/>
        <v/>
      </c>
      <c r="VH150" s="4" t="str">
        <f t="shared" si="9114"/>
        <v/>
      </c>
      <c r="VI150" s="4" t="str">
        <f t="shared" si="9114"/>
        <v/>
      </c>
      <c r="VJ150" s="4" t="str">
        <f t="shared" si="9114"/>
        <v/>
      </c>
      <c r="VK150" s="4" t="str">
        <f t="shared" ref="VK150:XV150" si="9115">IF(VK136+VK137 + VK138&lt;&gt;0,VK136/(VK136+VK137+VK138),"")</f>
        <v/>
      </c>
      <c r="VL150" s="4" t="str">
        <f t="shared" si="9115"/>
        <v/>
      </c>
      <c r="VM150" s="4" t="str">
        <f t="shared" si="9115"/>
        <v/>
      </c>
      <c r="VN150" s="4" t="str">
        <f t="shared" si="9115"/>
        <v/>
      </c>
      <c r="VO150" s="4" t="str">
        <f t="shared" si="9115"/>
        <v/>
      </c>
      <c r="VP150" s="4" t="str">
        <f t="shared" si="9115"/>
        <v/>
      </c>
      <c r="VQ150" s="4" t="str">
        <f t="shared" si="9115"/>
        <v/>
      </c>
      <c r="VR150" s="4" t="str">
        <f t="shared" si="9115"/>
        <v/>
      </c>
      <c r="VS150" s="4" t="str">
        <f t="shared" si="9115"/>
        <v/>
      </c>
      <c r="VT150" s="4" t="str">
        <f t="shared" si="9115"/>
        <v/>
      </c>
      <c r="VU150" s="4" t="str">
        <f t="shared" si="9115"/>
        <v/>
      </c>
      <c r="VV150" s="4" t="str">
        <f t="shared" si="9115"/>
        <v/>
      </c>
      <c r="VW150" s="4" t="str">
        <f t="shared" si="9115"/>
        <v/>
      </c>
      <c r="VX150" s="4" t="str">
        <f t="shared" si="9115"/>
        <v/>
      </c>
      <c r="VY150" s="4" t="str">
        <f t="shared" si="9115"/>
        <v/>
      </c>
      <c r="VZ150" s="4" t="str">
        <f t="shared" si="9115"/>
        <v/>
      </c>
      <c r="WA150" s="4" t="str">
        <f t="shared" si="9115"/>
        <v/>
      </c>
      <c r="WB150" s="4" t="str">
        <f t="shared" si="9115"/>
        <v/>
      </c>
      <c r="WC150" s="4" t="str">
        <f t="shared" si="9115"/>
        <v/>
      </c>
      <c r="WD150" s="4" t="str">
        <f t="shared" si="9115"/>
        <v/>
      </c>
      <c r="WE150" s="4" t="str">
        <f t="shared" si="9115"/>
        <v/>
      </c>
      <c r="WF150" s="4" t="str">
        <f t="shared" si="9115"/>
        <v/>
      </c>
      <c r="WG150" s="4" t="str">
        <f t="shared" si="9115"/>
        <v/>
      </c>
      <c r="WH150" s="4" t="str">
        <f t="shared" si="9115"/>
        <v/>
      </c>
      <c r="WI150" s="4" t="str">
        <f t="shared" si="9115"/>
        <v/>
      </c>
      <c r="WJ150" s="4" t="str">
        <f t="shared" si="9115"/>
        <v/>
      </c>
      <c r="WK150" s="4" t="str">
        <f t="shared" si="9115"/>
        <v/>
      </c>
      <c r="WL150" s="4" t="str">
        <f t="shared" si="9115"/>
        <v/>
      </c>
      <c r="WM150" s="4" t="str">
        <f t="shared" si="9115"/>
        <v/>
      </c>
      <c r="WN150" s="4" t="str">
        <f t="shared" si="9115"/>
        <v/>
      </c>
      <c r="WO150" s="4" t="str">
        <f t="shared" si="9115"/>
        <v/>
      </c>
      <c r="WP150" s="4" t="str">
        <f t="shared" si="9115"/>
        <v/>
      </c>
      <c r="WQ150" s="4" t="str">
        <f t="shared" si="9115"/>
        <v/>
      </c>
      <c r="WR150" s="4" t="str">
        <f t="shared" si="9115"/>
        <v/>
      </c>
      <c r="WS150" s="4" t="str">
        <f t="shared" si="9115"/>
        <v/>
      </c>
      <c r="WT150" s="4" t="str">
        <f t="shared" si="9115"/>
        <v/>
      </c>
      <c r="WU150" s="4" t="str">
        <f t="shared" si="9115"/>
        <v/>
      </c>
      <c r="WV150" s="4" t="str">
        <f t="shared" si="9115"/>
        <v/>
      </c>
      <c r="WW150" s="4" t="str">
        <f t="shared" si="9115"/>
        <v/>
      </c>
      <c r="WX150" s="4" t="str">
        <f t="shared" si="9115"/>
        <v/>
      </c>
      <c r="WY150" s="4" t="str">
        <f t="shared" si="9115"/>
        <v/>
      </c>
      <c r="WZ150" s="4" t="str">
        <f t="shared" si="9115"/>
        <v/>
      </c>
      <c r="XA150" s="4" t="str">
        <f t="shared" si="9115"/>
        <v/>
      </c>
      <c r="XB150" s="4" t="str">
        <f t="shared" si="9115"/>
        <v/>
      </c>
      <c r="XC150" s="4" t="str">
        <f t="shared" si="9115"/>
        <v/>
      </c>
      <c r="XD150" s="4" t="str">
        <f t="shared" si="9115"/>
        <v/>
      </c>
      <c r="XE150" s="4" t="str">
        <f t="shared" si="9115"/>
        <v/>
      </c>
      <c r="XF150" s="4" t="str">
        <f t="shared" si="9115"/>
        <v/>
      </c>
      <c r="XG150" s="4" t="str">
        <f t="shared" si="9115"/>
        <v/>
      </c>
      <c r="XH150" s="4" t="str">
        <f t="shared" si="9115"/>
        <v/>
      </c>
      <c r="XI150" s="4" t="str">
        <f t="shared" si="9115"/>
        <v/>
      </c>
      <c r="XJ150" s="4" t="str">
        <f t="shared" si="9115"/>
        <v/>
      </c>
      <c r="XK150" s="4" t="str">
        <f t="shared" si="9115"/>
        <v/>
      </c>
      <c r="XL150" s="4" t="str">
        <f t="shared" si="9115"/>
        <v/>
      </c>
      <c r="XM150" s="4" t="str">
        <f t="shared" si="9115"/>
        <v/>
      </c>
      <c r="XN150" s="4" t="str">
        <f t="shared" si="9115"/>
        <v/>
      </c>
      <c r="XO150" s="4" t="str">
        <f t="shared" si="9115"/>
        <v/>
      </c>
      <c r="XP150" s="4" t="str">
        <f t="shared" si="9115"/>
        <v/>
      </c>
      <c r="XQ150" s="4" t="str">
        <f t="shared" si="9115"/>
        <v/>
      </c>
      <c r="XR150" s="4" t="str">
        <f t="shared" si="9115"/>
        <v/>
      </c>
      <c r="XS150" s="4" t="str">
        <f t="shared" si="9115"/>
        <v/>
      </c>
      <c r="XT150" s="4" t="str">
        <f t="shared" si="9115"/>
        <v/>
      </c>
      <c r="XU150" s="4" t="str">
        <f t="shared" si="9115"/>
        <v/>
      </c>
      <c r="XV150" s="4" t="str">
        <f t="shared" si="9115"/>
        <v/>
      </c>
      <c r="XW150" s="4" t="str">
        <f t="shared" ref="XW150:AAH150" si="9116">IF(XW136+XW137 + XW138&lt;&gt;0,XW136/(XW136+XW137+XW138),"")</f>
        <v/>
      </c>
      <c r="XX150" s="4" t="str">
        <f t="shared" si="9116"/>
        <v/>
      </c>
      <c r="XY150" s="4" t="str">
        <f t="shared" si="9116"/>
        <v/>
      </c>
      <c r="XZ150" s="4" t="str">
        <f t="shared" si="9116"/>
        <v/>
      </c>
      <c r="YA150" s="4" t="str">
        <f t="shared" si="9116"/>
        <v/>
      </c>
      <c r="YB150" s="4" t="str">
        <f t="shared" si="9116"/>
        <v/>
      </c>
      <c r="YC150" s="4" t="str">
        <f t="shared" si="9116"/>
        <v/>
      </c>
      <c r="YD150" s="4" t="str">
        <f t="shared" si="9116"/>
        <v/>
      </c>
      <c r="YE150" s="4" t="str">
        <f t="shared" si="9116"/>
        <v/>
      </c>
      <c r="YF150" s="4" t="str">
        <f t="shared" si="9116"/>
        <v/>
      </c>
      <c r="YG150" s="4" t="str">
        <f t="shared" si="9116"/>
        <v/>
      </c>
      <c r="YH150" s="4" t="str">
        <f t="shared" si="9116"/>
        <v/>
      </c>
      <c r="YI150" s="4" t="str">
        <f t="shared" si="9116"/>
        <v/>
      </c>
      <c r="YJ150" s="4" t="str">
        <f t="shared" si="9116"/>
        <v/>
      </c>
      <c r="YK150" s="4" t="str">
        <f t="shared" si="9116"/>
        <v/>
      </c>
      <c r="YL150" s="4" t="str">
        <f t="shared" si="9116"/>
        <v/>
      </c>
      <c r="YM150" s="4" t="str">
        <f t="shared" si="9116"/>
        <v/>
      </c>
      <c r="YN150" s="4" t="str">
        <f t="shared" si="9116"/>
        <v/>
      </c>
      <c r="YO150" s="4" t="str">
        <f t="shared" si="9116"/>
        <v/>
      </c>
      <c r="YP150" s="4" t="str">
        <f t="shared" si="9116"/>
        <v/>
      </c>
      <c r="YQ150" s="4" t="str">
        <f t="shared" si="9116"/>
        <v/>
      </c>
      <c r="YR150" s="4" t="str">
        <f t="shared" si="9116"/>
        <v/>
      </c>
      <c r="YS150" s="4" t="str">
        <f t="shared" si="9116"/>
        <v/>
      </c>
      <c r="YT150" s="4" t="str">
        <f t="shared" si="9116"/>
        <v/>
      </c>
      <c r="YU150" s="4" t="str">
        <f t="shared" si="9116"/>
        <v/>
      </c>
      <c r="YV150" s="4" t="str">
        <f t="shared" si="9116"/>
        <v/>
      </c>
      <c r="YW150" s="4" t="str">
        <f t="shared" si="9116"/>
        <v/>
      </c>
      <c r="YX150" s="4" t="str">
        <f t="shared" si="9116"/>
        <v/>
      </c>
      <c r="YY150" s="4" t="str">
        <f t="shared" si="9116"/>
        <v/>
      </c>
      <c r="YZ150" s="4" t="str">
        <f t="shared" si="9116"/>
        <v/>
      </c>
      <c r="ZA150" s="4" t="str">
        <f t="shared" si="9116"/>
        <v/>
      </c>
      <c r="ZB150" s="4" t="str">
        <f t="shared" si="9116"/>
        <v/>
      </c>
      <c r="ZC150" s="4" t="str">
        <f t="shared" si="9116"/>
        <v/>
      </c>
      <c r="ZD150" s="4" t="str">
        <f t="shared" si="9116"/>
        <v/>
      </c>
      <c r="ZE150" s="4" t="str">
        <f t="shared" si="9116"/>
        <v/>
      </c>
      <c r="ZF150" s="4" t="str">
        <f t="shared" si="9116"/>
        <v/>
      </c>
      <c r="ZG150" s="4" t="str">
        <f t="shared" si="9116"/>
        <v/>
      </c>
      <c r="ZH150" s="4" t="str">
        <f t="shared" si="9116"/>
        <v/>
      </c>
      <c r="ZI150" s="4" t="str">
        <f t="shared" si="9116"/>
        <v/>
      </c>
      <c r="ZJ150" s="4" t="str">
        <f t="shared" si="9116"/>
        <v/>
      </c>
      <c r="ZK150" s="4" t="str">
        <f t="shared" si="9116"/>
        <v/>
      </c>
      <c r="ZL150" s="4" t="str">
        <f t="shared" si="9116"/>
        <v/>
      </c>
      <c r="ZM150" s="4" t="str">
        <f t="shared" si="9116"/>
        <v/>
      </c>
      <c r="ZN150" s="4" t="str">
        <f t="shared" si="9116"/>
        <v/>
      </c>
      <c r="ZO150" s="4" t="str">
        <f t="shared" si="9116"/>
        <v/>
      </c>
      <c r="ZP150" s="4" t="str">
        <f t="shared" si="9116"/>
        <v/>
      </c>
      <c r="ZQ150" s="4" t="str">
        <f t="shared" si="9116"/>
        <v/>
      </c>
      <c r="ZR150" s="4" t="str">
        <f t="shared" si="9116"/>
        <v/>
      </c>
      <c r="ZS150" s="4" t="str">
        <f t="shared" si="9116"/>
        <v/>
      </c>
      <c r="ZT150" s="4" t="str">
        <f t="shared" si="9116"/>
        <v/>
      </c>
      <c r="ZU150" s="4" t="str">
        <f t="shared" si="9116"/>
        <v/>
      </c>
      <c r="ZV150" s="4" t="str">
        <f t="shared" si="9116"/>
        <v/>
      </c>
      <c r="ZW150" s="4" t="str">
        <f t="shared" si="9116"/>
        <v/>
      </c>
      <c r="ZX150" s="4" t="str">
        <f t="shared" si="9116"/>
        <v/>
      </c>
      <c r="ZY150" s="4" t="str">
        <f t="shared" si="9116"/>
        <v/>
      </c>
      <c r="ZZ150" s="4" t="str">
        <f t="shared" si="9116"/>
        <v/>
      </c>
      <c r="AAA150" s="4" t="str">
        <f t="shared" si="9116"/>
        <v/>
      </c>
      <c r="AAB150" s="4" t="str">
        <f t="shared" si="9116"/>
        <v/>
      </c>
      <c r="AAC150" s="4" t="str">
        <f t="shared" si="9116"/>
        <v/>
      </c>
      <c r="AAD150" s="4" t="str">
        <f t="shared" si="9116"/>
        <v/>
      </c>
      <c r="AAE150" s="4" t="str">
        <f t="shared" si="9116"/>
        <v/>
      </c>
      <c r="AAF150" s="4" t="str">
        <f t="shared" si="9116"/>
        <v/>
      </c>
      <c r="AAG150" s="4" t="str">
        <f t="shared" si="9116"/>
        <v/>
      </c>
      <c r="AAH150" s="4" t="str">
        <f t="shared" si="9116"/>
        <v/>
      </c>
      <c r="AAI150" s="4" t="str">
        <f t="shared" ref="AAI150:ACT150" si="9117">IF(AAI136+AAI137 + AAI138&lt;&gt;0,AAI136/(AAI136+AAI137+AAI138),"")</f>
        <v/>
      </c>
      <c r="AAJ150" s="4" t="str">
        <f t="shared" si="9117"/>
        <v/>
      </c>
      <c r="AAK150" s="4" t="str">
        <f t="shared" si="9117"/>
        <v/>
      </c>
      <c r="AAL150" s="4" t="str">
        <f t="shared" si="9117"/>
        <v/>
      </c>
      <c r="AAM150" s="4" t="str">
        <f t="shared" si="9117"/>
        <v/>
      </c>
      <c r="AAN150" s="4" t="str">
        <f t="shared" si="9117"/>
        <v/>
      </c>
      <c r="AAO150" s="4" t="str">
        <f t="shared" si="9117"/>
        <v/>
      </c>
      <c r="AAP150" s="4" t="str">
        <f t="shared" si="9117"/>
        <v/>
      </c>
      <c r="AAQ150" s="4" t="str">
        <f t="shared" si="9117"/>
        <v/>
      </c>
      <c r="AAR150" s="4" t="str">
        <f t="shared" si="9117"/>
        <v/>
      </c>
      <c r="AAS150" s="4" t="str">
        <f t="shared" si="9117"/>
        <v/>
      </c>
      <c r="AAT150" s="4" t="str">
        <f t="shared" si="9117"/>
        <v/>
      </c>
      <c r="AAU150" s="4" t="str">
        <f t="shared" si="9117"/>
        <v/>
      </c>
      <c r="AAV150" s="4" t="str">
        <f t="shared" si="9117"/>
        <v/>
      </c>
      <c r="AAW150" s="4" t="str">
        <f t="shared" si="9117"/>
        <v/>
      </c>
      <c r="AAX150" s="4" t="str">
        <f t="shared" si="9117"/>
        <v/>
      </c>
      <c r="AAY150" s="4" t="str">
        <f t="shared" si="9117"/>
        <v/>
      </c>
      <c r="AAZ150" s="4" t="str">
        <f t="shared" si="9117"/>
        <v/>
      </c>
      <c r="ABA150" s="4" t="str">
        <f t="shared" si="9117"/>
        <v/>
      </c>
      <c r="ABB150" s="4" t="str">
        <f t="shared" si="9117"/>
        <v/>
      </c>
      <c r="ABC150" s="4" t="str">
        <f t="shared" si="9117"/>
        <v/>
      </c>
      <c r="ABD150" s="4" t="str">
        <f t="shared" si="9117"/>
        <v/>
      </c>
      <c r="ABE150" s="4" t="str">
        <f t="shared" si="9117"/>
        <v/>
      </c>
      <c r="ABF150" s="4" t="str">
        <f t="shared" si="9117"/>
        <v/>
      </c>
      <c r="ABG150" s="4" t="str">
        <f t="shared" si="9117"/>
        <v/>
      </c>
      <c r="ABH150" s="4" t="str">
        <f t="shared" si="9117"/>
        <v/>
      </c>
      <c r="ABI150" s="4" t="str">
        <f t="shared" si="9117"/>
        <v/>
      </c>
      <c r="ABJ150" s="4" t="str">
        <f t="shared" si="9117"/>
        <v/>
      </c>
      <c r="ABK150" s="4" t="str">
        <f t="shared" si="9117"/>
        <v/>
      </c>
      <c r="ABL150" s="4" t="str">
        <f t="shared" si="9117"/>
        <v/>
      </c>
      <c r="ABM150" s="4" t="str">
        <f t="shared" si="9117"/>
        <v/>
      </c>
      <c r="ABN150" s="4" t="str">
        <f t="shared" si="9117"/>
        <v/>
      </c>
      <c r="ABO150" s="4" t="str">
        <f t="shared" si="9117"/>
        <v/>
      </c>
      <c r="ABP150" s="4" t="str">
        <f t="shared" si="9117"/>
        <v/>
      </c>
      <c r="ABQ150" s="4" t="str">
        <f t="shared" si="9117"/>
        <v/>
      </c>
      <c r="ABR150" s="4" t="str">
        <f t="shared" si="9117"/>
        <v/>
      </c>
      <c r="ABS150" s="4" t="str">
        <f t="shared" si="9117"/>
        <v/>
      </c>
      <c r="ABT150" s="4" t="str">
        <f t="shared" si="9117"/>
        <v/>
      </c>
      <c r="ABU150" s="4" t="str">
        <f t="shared" si="9117"/>
        <v/>
      </c>
      <c r="ABV150" s="4" t="str">
        <f t="shared" si="9117"/>
        <v/>
      </c>
      <c r="ABW150" s="4" t="str">
        <f t="shared" si="9117"/>
        <v/>
      </c>
      <c r="ABX150" s="4" t="str">
        <f t="shared" si="9117"/>
        <v/>
      </c>
      <c r="ABY150" s="4" t="str">
        <f t="shared" si="9117"/>
        <v/>
      </c>
      <c r="ABZ150" s="4" t="str">
        <f t="shared" si="9117"/>
        <v/>
      </c>
      <c r="ACA150" s="4" t="str">
        <f t="shared" si="9117"/>
        <v/>
      </c>
      <c r="ACB150" s="4" t="str">
        <f t="shared" si="9117"/>
        <v/>
      </c>
      <c r="ACC150" s="4" t="str">
        <f t="shared" si="9117"/>
        <v/>
      </c>
      <c r="ACD150" s="4" t="str">
        <f t="shared" si="9117"/>
        <v/>
      </c>
      <c r="ACE150" s="4" t="str">
        <f t="shared" si="9117"/>
        <v/>
      </c>
      <c r="ACF150" s="4" t="str">
        <f t="shared" si="9117"/>
        <v/>
      </c>
      <c r="ACG150" s="4" t="str">
        <f t="shared" si="9117"/>
        <v/>
      </c>
      <c r="ACH150" s="4" t="str">
        <f t="shared" si="9117"/>
        <v/>
      </c>
      <c r="ACI150" s="4" t="str">
        <f t="shared" si="9117"/>
        <v/>
      </c>
      <c r="ACJ150" s="4" t="str">
        <f t="shared" si="9117"/>
        <v/>
      </c>
      <c r="ACK150" s="4" t="str">
        <f t="shared" si="9117"/>
        <v/>
      </c>
      <c r="ACL150" s="4" t="str">
        <f t="shared" si="9117"/>
        <v/>
      </c>
      <c r="ACM150" s="4" t="str">
        <f t="shared" si="9117"/>
        <v/>
      </c>
      <c r="ACN150" s="4" t="str">
        <f t="shared" si="9117"/>
        <v/>
      </c>
      <c r="ACO150" s="4" t="str">
        <f t="shared" si="9117"/>
        <v/>
      </c>
      <c r="ACP150" s="4" t="str">
        <f t="shared" si="9117"/>
        <v/>
      </c>
      <c r="ACQ150" s="4" t="str">
        <f t="shared" si="9117"/>
        <v/>
      </c>
      <c r="ACR150" s="4" t="str">
        <f t="shared" si="9117"/>
        <v/>
      </c>
      <c r="ACS150" s="4" t="str">
        <f t="shared" si="9117"/>
        <v/>
      </c>
      <c r="ACT150" s="4" t="str">
        <f t="shared" si="9117"/>
        <v/>
      </c>
      <c r="ACU150" s="4" t="str">
        <f t="shared" ref="ACU150:AFF150" si="9118">IF(ACU136+ACU137 + ACU138&lt;&gt;0,ACU136/(ACU136+ACU137+ACU138),"")</f>
        <v/>
      </c>
      <c r="ACV150" s="4" t="str">
        <f t="shared" si="9118"/>
        <v/>
      </c>
      <c r="ACW150" s="4" t="str">
        <f t="shared" si="9118"/>
        <v/>
      </c>
      <c r="ACX150" s="4" t="str">
        <f t="shared" si="9118"/>
        <v/>
      </c>
      <c r="ACY150" s="4" t="str">
        <f t="shared" si="9118"/>
        <v/>
      </c>
      <c r="ACZ150" s="4" t="str">
        <f t="shared" si="9118"/>
        <v/>
      </c>
      <c r="ADA150" s="4" t="str">
        <f t="shared" si="9118"/>
        <v/>
      </c>
      <c r="ADB150" s="4" t="str">
        <f t="shared" si="9118"/>
        <v/>
      </c>
      <c r="ADC150" s="4" t="str">
        <f t="shared" si="9118"/>
        <v/>
      </c>
      <c r="ADD150" s="4" t="str">
        <f t="shared" si="9118"/>
        <v/>
      </c>
      <c r="ADE150" s="4" t="str">
        <f t="shared" si="9118"/>
        <v/>
      </c>
      <c r="ADF150" s="4" t="str">
        <f t="shared" si="9118"/>
        <v/>
      </c>
      <c r="ADG150" s="4" t="str">
        <f t="shared" si="9118"/>
        <v/>
      </c>
      <c r="ADH150" s="4" t="str">
        <f t="shared" si="9118"/>
        <v/>
      </c>
      <c r="ADI150" s="4" t="str">
        <f t="shared" si="9118"/>
        <v/>
      </c>
      <c r="ADJ150" s="4" t="str">
        <f t="shared" si="9118"/>
        <v/>
      </c>
      <c r="ADK150" s="4" t="str">
        <f t="shared" si="9118"/>
        <v/>
      </c>
      <c r="ADL150" s="4" t="str">
        <f t="shared" si="9118"/>
        <v/>
      </c>
      <c r="ADM150" s="4" t="str">
        <f t="shared" si="9118"/>
        <v/>
      </c>
      <c r="ADN150" s="4" t="str">
        <f t="shared" si="9118"/>
        <v/>
      </c>
      <c r="ADO150" s="4" t="str">
        <f t="shared" si="9118"/>
        <v/>
      </c>
      <c r="ADP150" s="4" t="str">
        <f t="shared" si="9118"/>
        <v/>
      </c>
      <c r="ADQ150" s="4" t="str">
        <f t="shared" si="9118"/>
        <v/>
      </c>
      <c r="ADR150" s="4" t="str">
        <f t="shared" si="9118"/>
        <v/>
      </c>
      <c r="ADS150" s="4" t="str">
        <f t="shared" si="9118"/>
        <v/>
      </c>
      <c r="ADT150" s="4" t="str">
        <f t="shared" si="9118"/>
        <v/>
      </c>
      <c r="ADU150" s="4" t="str">
        <f t="shared" si="9118"/>
        <v/>
      </c>
      <c r="ADV150" s="4" t="str">
        <f t="shared" si="9118"/>
        <v/>
      </c>
      <c r="ADW150" s="4" t="str">
        <f t="shared" si="9118"/>
        <v/>
      </c>
      <c r="ADX150" s="4" t="str">
        <f t="shared" si="9118"/>
        <v/>
      </c>
      <c r="ADY150" s="4" t="str">
        <f t="shared" si="9118"/>
        <v/>
      </c>
      <c r="ADZ150" s="4" t="str">
        <f t="shared" si="9118"/>
        <v/>
      </c>
      <c r="AEA150" s="4" t="str">
        <f t="shared" si="9118"/>
        <v/>
      </c>
      <c r="AEB150" s="4" t="str">
        <f t="shared" si="9118"/>
        <v/>
      </c>
      <c r="AEC150" s="4" t="str">
        <f t="shared" si="9118"/>
        <v/>
      </c>
      <c r="AED150" s="4" t="str">
        <f t="shared" si="9118"/>
        <v/>
      </c>
      <c r="AEE150" s="4" t="str">
        <f t="shared" si="9118"/>
        <v/>
      </c>
      <c r="AEF150" s="4" t="str">
        <f t="shared" si="9118"/>
        <v/>
      </c>
      <c r="AEG150" s="4" t="str">
        <f t="shared" si="9118"/>
        <v/>
      </c>
      <c r="AEH150" s="4" t="str">
        <f t="shared" si="9118"/>
        <v/>
      </c>
      <c r="AEI150" s="4" t="str">
        <f t="shared" si="9118"/>
        <v/>
      </c>
      <c r="AEJ150" s="4" t="str">
        <f t="shared" si="9118"/>
        <v/>
      </c>
      <c r="AEK150" s="4" t="str">
        <f t="shared" si="9118"/>
        <v/>
      </c>
      <c r="AEL150" s="4" t="str">
        <f t="shared" si="9118"/>
        <v/>
      </c>
      <c r="AEM150" s="4" t="str">
        <f t="shared" si="9118"/>
        <v/>
      </c>
      <c r="AEN150" s="4" t="str">
        <f t="shared" si="9118"/>
        <v/>
      </c>
      <c r="AEO150" s="4" t="str">
        <f t="shared" si="9118"/>
        <v/>
      </c>
      <c r="AEP150" s="4" t="str">
        <f t="shared" si="9118"/>
        <v/>
      </c>
      <c r="AEQ150" s="4" t="str">
        <f t="shared" si="9118"/>
        <v/>
      </c>
      <c r="AER150" s="4" t="str">
        <f t="shared" si="9118"/>
        <v/>
      </c>
      <c r="AES150" s="4" t="str">
        <f t="shared" si="9118"/>
        <v/>
      </c>
      <c r="AET150" s="4" t="str">
        <f t="shared" si="9118"/>
        <v/>
      </c>
      <c r="AEU150" s="4" t="str">
        <f t="shared" si="9118"/>
        <v/>
      </c>
      <c r="AEV150" s="4" t="str">
        <f t="shared" si="9118"/>
        <v/>
      </c>
      <c r="AEW150" s="4" t="str">
        <f t="shared" si="9118"/>
        <v/>
      </c>
      <c r="AEX150" s="4" t="str">
        <f t="shared" si="9118"/>
        <v/>
      </c>
      <c r="AEY150" s="4" t="str">
        <f t="shared" si="9118"/>
        <v/>
      </c>
      <c r="AEZ150" s="4" t="str">
        <f t="shared" si="9118"/>
        <v/>
      </c>
      <c r="AFA150" s="4" t="str">
        <f t="shared" si="9118"/>
        <v/>
      </c>
      <c r="AFB150" s="4" t="str">
        <f t="shared" si="9118"/>
        <v/>
      </c>
      <c r="AFC150" s="4" t="str">
        <f t="shared" si="9118"/>
        <v/>
      </c>
      <c r="AFD150" s="4" t="str">
        <f t="shared" si="9118"/>
        <v/>
      </c>
      <c r="AFE150" s="4" t="str">
        <f t="shared" si="9118"/>
        <v/>
      </c>
      <c r="AFF150" s="4" t="str">
        <f t="shared" si="9118"/>
        <v/>
      </c>
      <c r="AFG150" s="4" t="str">
        <f t="shared" ref="AFG150:AHR150" si="9119">IF(AFG136+AFG137 + AFG138&lt;&gt;0,AFG136/(AFG136+AFG137+AFG138),"")</f>
        <v/>
      </c>
      <c r="AFH150" s="4" t="str">
        <f t="shared" si="9119"/>
        <v/>
      </c>
      <c r="AFI150" s="4" t="str">
        <f t="shared" si="9119"/>
        <v/>
      </c>
      <c r="AFJ150" s="4" t="str">
        <f t="shared" si="9119"/>
        <v/>
      </c>
      <c r="AFK150" s="4" t="str">
        <f t="shared" si="9119"/>
        <v/>
      </c>
      <c r="AFL150" s="4" t="str">
        <f t="shared" si="9119"/>
        <v/>
      </c>
      <c r="AFM150" s="4" t="str">
        <f t="shared" si="9119"/>
        <v/>
      </c>
      <c r="AFN150" s="4" t="str">
        <f t="shared" si="9119"/>
        <v/>
      </c>
      <c r="AFO150" s="4" t="str">
        <f t="shared" si="9119"/>
        <v/>
      </c>
      <c r="AFP150" s="4" t="str">
        <f t="shared" si="9119"/>
        <v/>
      </c>
      <c r="AFQ150" s="4" t="str">
        <f t="shared" si="9119"/>
        <v/>
      </c>
      <c r="AFR150" s="4" t="str">
        <f t="shared" si="9119"/>
        <v/>
      </c>
      <c r="AFS150" s="4" t="str">
        <f t="shared" si="9119"/>
        <v/>
      </c>
      <c r="AFT150" s="4" t="str">
        <f t="shared" si="9119"/>
        <v/>
      </c>
      <c r="AFU150" s="4" t="str">
        <f t="shared" si="9119"/>
        <v/>
      </c>
      <c r="AFV150" s="4" t="str">
        <f t="shared" si="9119"/>
        <v/>
      </c>
      <c r="AFW150" s="4" t="str">
        <f t="shared" si="9119"/>
        <v/>
      </c>
      <c r="AFX150" s="4" t="str">
        <f t="shared" si="9119"/>
        <v/>
      </c>
      <c r="AFY150" s="4" t="str">
        <f t="shared" si="9119"/>
        <v/>
      </c>
      <c r="AFZ150" s="4" t="str">
        <f t="shared" si="9119"/>
        <v/>
      </c>
      <c r="AGA150" s="4" t="str">
        <f t="shared" si="9119"/>
        <v/>
      </c>
      <c r="AGB150" s="4" t="str">
        <f t="shared" si="9119"/>
        <v/>
      </c>
      <c r="AGC150" s="4" t="str">
        <f t="shared" si="9119"/>
        <v/>
      </c>
      <c r="AGD150" s="4" t="str">
        <f t="shared" si="9119"/>
        <v/>
      </c>
      <c r="AGE150" s="4" t="str">
        <f t="shared" si="9119"/>
        <v/>
      </c>
      <c r="AGF150" s="4" t="str">
        <f t="shared" si="9119"/>
        <v/>
      </c>
      <c r="AGG150" s="4" t="str">
        <f t="shared" si="9119"/>
        <v/>
      </c>
      <c r="AGH150" s="4" t="str">
        <f t="shared" si="9119"/>
        <v/>
      </c>
      <c r="AGI150" s="4" t="str">
        <f t="shared" si="9119"/>
        <v/>
      </c>
      <c r="AGJ150" s="4" t="str">
        <f t="shared" si="9119"/>
        <v/>
      </c>
      <c r="AGK150" s="4" t="str">
        <f t="shared" si="9119"/>
        <v/>
      </c>
      <c r="AGL150" s="4" t="str">
        <f t="shared" si="9119"/>
        <v/>
      </c>
      <c r="AGM150" s="4" t="str">
        <f t="shared" si="9119"/>
        <v/>
      </c>
      <c r="AGN150" s="4" t="str">
        <f t="shared" si="9119"/>
        <v/>
      </c>
      <c r="AGO150" s="4" t="str">
        <f t="shared" si="9119"/>
        <v/>
      </c>
      <c r="AGP150" s="4" t="str">
        <f t="shared" si="9119"/>
        <v/>
      </c>
      <c r="AGQ150" s="4" t="str">
        <f t="shared" si="9119"/>
        <v/>
      </c>
      <c r="AGR150" s="4" t="str">
        <f t="shared" si="9119"/>
        <v/>
      </c>
      <c r="AGS150" s="4" t="str">
        <f t="shared" si="9119"/>
        <v/>
      </c>
      <c r="AGT150" s="4" t="str">
        <f t="shared" si="9119"/>
        <v/>
      </c>
      <c r="AGU150" s="4" t="str">
        <f t="shared" si="9119"/>
        <v/>
      </c>
      <c r="AGV150" s="4" t="str">
        <f t="shared" si="9119"/>
        <v/>
      </c>
      <c r="AGW150" s="4" t="str">
        <f t="shared" si="9119"/>
        <v/>
      </c>
      <c r="AGX150" s="4" t="str">
        <f t="shared" si="9119"/>
        <v/>
      </c>
      <c r="AGY150" s="4" t="str">
        <f t="shared" si="9119"/>
        <v/>
      </c>
      <c r="AGZ150" s="4" t="str">
        <f t="shared" si="9119"/>
        <v/>
      </c>
      <c r="AHA150" s="4" t="str">
        <f t="shared" si="9119"/>
        <v/>
      </c>
      <c r="AHB150" s="4" t="str">
        <f t="shared" si="9119"/>
        <v/>
      </c>
      <c r="AHC150" s="4" t="str">
        <f t="shared" si="9119"/>
        <v/>
      </c>
      <c r="AHD150" s="4" t="str">
        <f t="shared" si="9119"/>
        <v/>
      </c>
      <c r="AHE150" s="4" t="str">
        <f t="shared" si="9119"/>
        <v/>
      </c>
      <c r="AHF150" s="4" t="str">
        <f t="shared" si="9119"/>
        <v/>
      </c>
      <c r="AHG150" s="4" t="str">
        <f t="shared" si="9119"/>
        <v/>
      </c>
      <c r="AHH150" s="4" t="str">
        <f t="shared" si="9119"/>
        <v/>
      </c>
      <c r="AHI150" s="4" t="str">
        <f t="shared" si="9119"/>
        <v/>
      </c>
      <c r="AHJ150" s="4" t="str">
        <f t="shared" si="9119"/>
        <v/>
      </c>
      <c r="AHK150" s="4" t="str">
        <f t="shared" si="9119"/>
        <v/>
      </c>
      <c r="AHL150" s="4" t="str">
        <f t="shared" si="9119"/>
        <v/>
      </c>
      <c r="AHM150" s="4" t="str">
        <f t="shared" si="9119"/>
        <v/>
      </c>
      <c r="AHN150" s="4" t="str">
        <f t="shared" si="9119"/>
        <v/>
      </c>
      <c r="AHO150" s="4" t="str">
        <f t="shared" si="9119"/>
        <v/>
      </c>
      <c r="AHP150" s="4" t="str">
        <f t="shared" si="9119"/>
        <v/>
      </c>
      <c r="AHQ150" s="4" t="str">
        <f t="shared" si="9119"/>
        <v/>
      </c>
      <c r="AHR150" s="4" t="str">
        <f t="shared" si="9119"/>
        <v/>
      </c>
      <c r="AHS150" s="4" t="str">
        <f t="shared" ref="AHS150:AKD150" si="9120">IF(AHS136+AHS137 + AHS138&lt;&gt;0,AHS136/(AHS136+AHS137+AHS138),"")</f>
        <v/>
      </c>
      <c r="AHT150" s="4" t="str">
        <f t="shared" si="9120"/>
        <v/>
      </c>
      <c r="AHU150" s="4" t="str">
        <f t="shared" si="9120"/>
        <v/>
      </c>
      <c r="AHV150" s="4" t="str">
        <f t="shared" si="9120"/>
        <v/>
      </c>
      <c r="AHW150" s="4" t="str">
        <f t="shared" si="9120"/>
        <v/>
      </c>
      <c r="AHX150" s="4" t="str">
        <f t="shared" si="9120"/>
        <v/>
      </c>
      <c r="AHY150" s="4" t="str">
        <f t="shared" si="9120"/>
        <v/>
      </c>
      <c r="AHZ150" s="4" t="str">
        <f t="shared" si="9120"/>
        <v/>
      </c>
      <c r="AIA150" s="4" t="str">
        <f t="shared" si="9120"/>
        <v/>
      </c>
      <c r="AIB150" s="4" t="str">
        <f t="shared" si="9120"/>
        <v/>
      </c>
      <c r="AIC150" s="4" t="str">
        <f t="shared" si="9120"/>
        <v/>
      </c>
      <c r="AID150" s="4" t="str">
        <f t="shared" si="9120"/>
        <v/>
      </c>
      <c r="AIE150" s="4" t="str">
        <f t="shared" si="9120"/>
        <v/>
      </c>
      <c r="AIF150" s="4" t="str">
        <f t="shared" si="9120"/>
        <v/>
      </c>
      <c r="AIG150" s="4" t="str">
        <f t="shared" si="9120"/>
        <v/>
      </c>
      <c r="AIH150" s="4" t="str">
        <f t="shared" si="9120"/>
        <v/>
      </c>
      <c r="AII150" s="4" t="str">
        <f t="shared" si="9120"/>
        <v/>
      </c>
      <c r="AIJ150" s="4" t="str">
        <f t="shared" si="9120"/>
        <v/>
      </c>
      <c r="AIK150" s="4" t="str">
        <f t="shared" si="9120"/>
        <v/>
      </c>
      <c r="AIL150" s="4" t="str">
        <f t="shared" si="9120"/>
        <v/>
      </c>
      <c r="AIM150" s="4" t="str">
        <f t="shared" si="9120"/>
        <v/>
      </c>
      <c r="AIN150" s="4" t="str">
        <f t="shared" si="9120"/>
        <v/>
      </c>
      <c r="AIO150" s="4" t="str">
        <f t="shared" si="9120"/>
        <v/>
      </c>
      <c r="AIP150" s="4" t="str">
        <f t="shared" si="9120"/>
        <v/>
      </c>
      <c r="AIQ150" s="4" t="str">
        <f t="shared" si="9120"/>
        <v/>
      </c>
      <c r="AIR150" s="4" t="str">
        <f t="shared" si="9120"/>
        <v/>
      </c>
      <c r="AIS150" s="4" t="str">
        <f t="shared" si="9120"/>
        <v/>
      </c>
      <c r="AIT150" s="4" t="str">
        <f t="shared" si="9120"/>
        <v/>
      </c>
      <c r="AIU150" s="4" t="str">
        <f t="shared" si="9120"/>
        <v/>
      </c>
      <c r="AIV150" s="4" t="str">
        <f t="shared" si="9120"/>
        <v/>
      </c>
      <c r="AIW150" s="4" t="str">
        <f t="shared" si="9120"/>
        <v/>
      </c>
      <c r="AIX150" s="4" t="str">
        <f t="shared" si="9120"/>
        <v/>
      </c>
      <c r="AIY150" s="4" t="str">
        <f t="shared" si="9120"/>
        <v/>
      </c>
      <c r="AIZ150" s="4" t="str">
        <f t="shared" si="9120"/>
        <v/>
      </c>
      <c r="AJA150" s="4" t="str">
        <f t="shared" si="9120"/>
        <v/>
      </c>
      <c r="AJB150" s="4" t="str">
        <f t="shared" si="9120"/>
        <v/>
      </c>
      <c r="AJC150" s="4" t="str">
        <f t="shared" si="9120"/>
        <v/>
      </c>
      <c r="AJD150" s="4" t="str">
        <f t="shared" si="9120"/>
        <v/>
      </c>
      <c r="AJE150" s="4" t="str">
        <f t="shared" si="9120"/>
        <v/>
      </c>
      <c r="AJF150" s="4" t="str">
        <f t="shared" si="9120"/>
        <v/>
      </c>
      <c r="AJG150" s="4" t="str">
        <f t="shared" si="9120"/>
        <v/>
      </c>
      <c r="AJH150" s="4" t="str">
        <f t="shared" si="9120"/>
        <v/>
      </c>
      <c r="AJI150" s="4" t="str">
        <f t="shared" si="9120"/>
        <v/>
      </c>
      <c r="AJJ150" s="4" t="str">
        <f t="shared" si="9120"/>
        <v/>
      </c>
      <c r="AJK150" s="4" t="str">
        <f t="shared" si="9120"/>
        <v/>
      </c>
      <c r="AJL150" s="4" t="str">
        <f t="shared" si="9120"/>
        <v/>
      </c>
      <c r="AJM150" s="4" t="str">
        <f t="shared" si="9120"/>
        <v/>
      </c>
      <c r="AJN150" s="4" t="str">
        <f t="shared" si="9120"/>
        <v/>
      </c>
      <c r="AJO150" s="4" t="str">
        <f t="shared" si="9120"/>
        <v/>
      </c>
      <c r="AJP150" s="4" t="str">
        <f t="shared" si="9120"/>
        <v/>
      </c>
      <c r="AJQ150" s="4" t="str">
        <f t="shared" si="9120"/>
        <v/>
      </c>
      <c r="AJR150" s="4" t="str">
        <f t="shared" si="9120"/>
        <v/>
      </c>
      <c r="AJS150" s="4" t="str">
        <f t="shared" si="9120"/>
        <v/>
      </c>
      <c r="AJT150" s="4" t="str">
        <f t="shared" si="9120"/>
        <v/>
      </c>
      <c r="AJU150" s="4" t="str">
        <f t="shared" si="9120"/>
        <v/>
      </c>
      <c r="AJV150" s="4" t="str">
        <f t="shared" si="9120"/>
        <v/>
      </c>
      <c r="AJW150" s="4" t="str">
        <f t="shared" si="9120"/>
        <v/>
      </c>
      <c r="AJX150" s="4" t="str">
        <f t="shared" si="9120"/>
        <v/>
      </c>
      <c r="AJY150" s="4" t="str">
        <f t="shared" si="9120"/>
        <v/>
      </c>
      <c r="AJZ150" s="4" t="str">
        <f t="shared" si="9120"/>
        <v/>
      </c>
      <c r="AKA150" s="4" t="str">
        <f t="shared" si="9120"/>
        <v/>
      </c>
      <c r="AKB150" s="4" t="str">
        <f t="shared" si="9120"/>
        <v/>
      </c>
      <c r="AKC150" s="4" t="str">
        <f t="shared" si="9120"/>
        <v/>
      </c>
      <c r="AKD150" s="4" t="str">
        <f t="shared" si="9120"/>
        <v/>
      </c>
      <c r="AKE150" s="4" t="str">
        <f t="shared" ref="AKE150:AMP150" si="9121">IF(AKE136+AKE137 + AKE138&lt;&gt;0,AKE136/(AKE136+AKE137+AKE138),"")</f>
        <v/>
      </c>
      <c r="AKF150" s="4" t="str">
        <f t="shared" si="9121"/>
        <v/>
      </c>
      <c r="AKG150" s="4" t="str">
        <f t="shared" si="9121"/>
        <v/>
      </c>
      <c r="AKH150" s="4" t="str">
        <f t="shared" si="9121"/>
        <v/>
      </c>
      <c r="AKI150" s="4" t="str">
        <f t="shared" si="9121"/>
        <v/>
      </c>
      <c r="AKJ150" s="4" t="str">
        <f t="shared" si="9121"/>
        <v/>
      </c>
      <c r="AKK150" s="4" t="str">
        <f t="shared" si="9121"/>
        <v/>
      </c>
      <c r="AKL150" s="4" t="str">
        <f t="shared" si="9121"/>
        <v/>
      </c>
      <c r="AKM150" s="4" t="str">
        <f t="shared" si="9121"/>
        <v/>
      </c>
      <c r="AKN150" s="4" t="str">
        <f t="shared" si="9121"/>
        <v/>
      </c>
      <c r="AKO150" s="4" t="str">
        <f t="shared" si="9121"/>
        <v/>
      </c>
      <c r="AKP150" s="4" t="str">
        <f t="shared" si="9121"/>
        <v/>
      </c>
      <c r="AKQ150" s="4" t="str">
        <f t="shared" si="9121"/>
        <v/>
      </c>
      <c r="AKR150" s="4" t="str">
        <f t="shared" si="9121"/>
        <v/>
      </c>
      <c r="AKS150" s="4" t="str">
        <f t="shared" si="9121"/>
        <v/>
      </c>
      <c r="AKT150" s="4" t="str">
        <f t="shared" si="9121"/>
        <v/>
      </c>
      <c r="AKU150" s="4" t="str">
        <f t="shared" si="9121"/>
        <v/>
      </c>
      <c r="AKV150" s="4" t="str">
        <f t="shared" si="9121"/>
        <v/>
      </c>
      <c r="AKW150" s="4" t="str">
        <f t="shared" si="9121"/>
        <v/>
      </c>
      <c r="AKX150" s="4" t="str">
        <f t="shared" si="9121"/>
        <v/>
      </c>
      <c r="AKY150" s="4" t="str">
        <f t="shared" si="9121"/>
        <v/>
      </c>
      <c r="AKZ150" s="4" t="str">
        <f t="shared" si="9121"/>
        <v/>
      </c>
      <c r="ALA150" s="4" t="str">
        <f t="shared" si="9121"/>
        <v/>
      </c>
      <c r="ALB150" s="4" t="str">
        <f t="shared" si="9121"/>
        <v/>
      </c>
      <c r="ALC150" s="4" t="str">
        <f t="shared" si="9121"/>
        <v/>
      </c>
      <c r="ALD150" s="4" t="str">
        <f t="shared" si="9121"/>
        <v/>
      </c>
      <c r="ALE150" s="4" t="str">
        <f t="shared" si="9121"/>
        <v/>
      </c>
      <c r="ALF150" s="4" t="str">
        <f t="shared" si="9121"/>
        <v/>
      </c>
      <c r="ALG150" s="4" t="str">
        <f t="shared" si="9121"/>
        <v/>
      </c>
      <c r="ALH150" s="4" t="str">
        <f t="shared" si="9121"/>
        <v/>
      </c>
      <c r="ALI150" s="4" t="str">
        <f t="shared" si="9121"/>
        <v/>
      </c>
      <c r="ALJ150" s="4" t="str">
        <f t="shared" si="9121"/>
        <v/>
      </c>
      <c r="ALK150" s="4" t="str">
        <f t="shared" si="9121"/>
        <v/>
      </c>
      <c r="ALL150" s="4" t="str">
        <f t="shared" si="9121"/>
        <v/>
      </c>
      <c r="ALM150" s="4" t="str">
        <f t="shared" si="9121"/>
        <v/>
      </c>
      <c r="ALN150" s="4" t="str">
        <f t="shared" si="9121"/>
        <v/>
      </c>
      <c r="ALO150" s="4" t="str">
        <f t="shared" si="9121"/>
        <v/>
      </c>
      <c r="ALP150" s="4" t="str">
        <f t="shared" si="9121"/>
        <v/>
      </c>
      <c r="ALQ150" s="4" t="str">
        <f t="shared" si="9121"/>
        <v/>
      </c>
      <c r="ALR150" s="4" t="str">
        <f t="shared" si="9121"/>
        <v/>
      </c>
      <c r="ALS150" s="4" t="str">
        <f t="shared" si="9121"/>
        <v/>
      </c>
      <c r="ALT150" s="4" t="str">
        <f t="shared" si="9121"/>
        <v/>
      </c>
      <c r="ALU150" s="4" t="str">
        <f t="shared" si="9121"/>
        <v/>
      </c>
      <c r="ALV150" s="4" t="str">
        <f t="shared" si="9121"/>
        <v/>
      </c>
      <c r="ALW150" s="4" t="str">
        <f t="shared" si="9121"/>
        <v/>
      </c>
      <c r="ALX150" s="4" t="str">
        <f t="shared" si="9121"/>
        <v/>
      </c>
      <c r="ALY150" s="4" t="str">
        <f t="shared" si="9121"/>
        <v/>
      </c>
      <c r="ALZ150" s="4" t="str">
        <f t="shared" si="9121"/>
        <v/>
      </c>
      <c r="AMA150" s="4" t="str">
        <f t="shared" si="9121"/>
        <v/>
      </c>
      <c r="AMB150" s="4" t="str">
        <f t="shared" si="9121"/>
        <v/>
      </c>
      <c r="AMC150" s="4" t="str">
        <f t="shared" si="9121"/>
        <v/>
      </c>
      <c r="AMD150" s="4" t="str">
        <f t="shared" si="9121"/>
        <v/>
      </c>
      <c r="AME150" s="4" t="str">
        <f t="shared" si="9121"/>
        <v/>
      </c>
      <c r="AMF150" s="4" t="str">
        <f t="shared" si="9121"/>
        <v/>
      </c>
      <c r="AMG150" s="4" t="str">
        <f t="shared" si="9121"/>
        <v/>
      </c>
      <c r="AMH150" s="4" t="str">
        <f t="shared" si="9121"/>
        <v/>
      </c>
      <c r="AMI150" s="4" t="str">
        <f t="shared" si="9121"/>
        <v/>
      </c>
      <c r="AMJ150" s="4" t="str">
        <f t="shared" si="9121"/>
        <v/>
      </c>
      <c r="AMK150" s="4" t="str">
        <f t="shared" si="9121"/>
        <v/>
      </c>
      <c r="AML150" s="4" t="str">
        <f t="shared" si="9121"/>
        <v/>
      </c>
      <c r="AMM150" s="4" t="str">
        <f t="shared" si="9121"/>
        <v/>
      </c>
      <c r="AMN150" s="4" t="str">
        <f t="shared" si="9121"/>
        <v/>
      </c>
      <c r="AMO150" s="4" t="str">
        <f t="shared" si="9121"/>
        <v/>
      </c>
      <c r="AMP150" s="4" t="str">
        <f t="shared" si="9121"/>
        <v/>
      </c>
      <c r="AMQ150" s="4" t="str">
        <f t="shared" ref="AMQ150:APB150" si="9122">IF(AMQ136+AMQ137 + AMQ138&lt;&gt;0,AMQ136/(AMQ136+AMQ137+AMQ138),"")</f>
        <v/>
      </c>
      <c r="AMR150" s="4" t="str">
        <f t="shared" si="9122"/>
        <v/>
      </c>
      <c r="AMS150" s="4" t="str">
        <f t="shared" si="9122"/>
        <v/>
      </c>
      <c r="AMT150" s="4" t="str">
        <f t="shared" si="9122"/>
        <v/>
      </c>
      <c r="AMU150" s="4" t="str">
        <f t="shared" si="9122"/>
        <v/>
      </c>
      <c r="AMV150" s="4" t="str">
        <f t="shared" si="9122"/>
        <v/>
      </c>
      <c r="AMW150" s="4" t="str">
        <f t="shared" si="9122"/>
        <v/>
      </c>
      <c r="AMX150" s="4" t="str">
        <f t="shared" si="9122"/>
        <v/>
      </c>
      <c r="AMY150" s="4" t="str">
        <f t="shared" si="9122"/>
        <v/>
      </c>
      <c r="AMZ150" s="4" t="str">
        <f t="shared" si="9122"/>
        <v/>
      </c>
      <c r="ANA150" s="4" t="str">
        <f t="shared" si="9122"/>
        <v/>
      </c>
      <c r="ANB150" s="4" t="str">
        <f t="shared" si="9122"/>
        <v/>
      </c>
      <c r="ANC150" s="4" t="str">
        <f t="shared" si="9122"/>
        <v/>
      </c>
      <c r="AND150" s="4" t="str">
        <f t="shared" si="9122"/>
        <v/>
      </c>
      <c r="ANE150" s="4" t="str">
        <f t="shared" si="9122"/>
        <v/>
      </c>
      <c r="ANF150" s="4" t="str">
        <f t="shared" si="9122"/>
        <v/>
      </c>
      <c r="ANG150" s="4" t="str">
        <f t="shared" si="9122"/>
        <v/>
      </c>
      <c r="ANH150" s="4" t="str">
        <f t="shared" si="9122"/>
        <v/>
      </c>
      <c r="ANI150" s="4" t="str">
        <f t="shared" si="9122"/>
        <v/>
      </c>
      <c r="ANJ150" s="4" t="str">
        <f t="shared" si="9122"/>
        <v/>
      </c>
      <c r="ANK150" s="4" t="str">
        <f t="shared" si="9122"/>
        <v/>
      </c>
      <c r="ANL150" s="4" t="str">
        <f t="shared" si="9122"/>
        <v/>
      </c>
      <c r="ANM150" s="4" t="str">
        <f t="shared" si="9122"/>
        <v/>
      </c>
      <c r="ANN150" s="4" t="str">
        <f t="shared" si="9122"/>
        <v/>
      </c>
      <c r="ANO150" s="4" t="str">
        <f t="shared" si="9122"/>
        <v/>
      </c>
      <c r="ANP150" s="4" t="str">
        <f t="shared" si="9122"/>
        <v/>
      </c>
      <c r="ANQ150" s="4" t="str">
        <f t="shared" si="9122"/>
        <v/>
      </c>
      <c r="ANR150" s="4" t="str">
        <f t="shared" si="9122"/>
        <v/>
      </c>
      <c r="ANS150" s="4" t="str">
        <f t="shared" si="9122"/>
        <v/>
      </c>
      <c r="ANT150" s="4" t="str">
        <f t="shared" si="9122"/>
        <v/>
      </c>
      <c r="ANU150" s="4" t="str">
        <f t="shared" si="9122"/>
        <v/>
      </c>
      <c r="ANV150" s="4" t="str">
        <f t="shared" si="9122"/>
        <v/>
      </c>
      <c r="ANW150" s="4" t="str">
        <f t="shared" si="9122"/>
        <v/>
      </c>
      <c r="ANX150" s="4" t="str">
        <f t="shared" si="9122"/>
        <v/>
      </c>
      <c r="ANY150" s="4" t="str">
        <f t="shared" si="9122"/>
        <v/>
      </c>
      <c r="ANZ150" s="4" t="str">
        <f t="shared" si="9122"/>
        <v/>
      </c>
      <c r="AOA150" s="4" t="str">
        <f t="shared" si="9122"/>
        <v/>
      </c>
      <c r="AOB150" s="4" t="str">
        <f t="shared" si="9122"/>
        <v/>
      </c>
      <c r="AOC150" s="4" t="str">
        <f t="shared" si="9122"/>
        <v/>
      </c>
      <c r="AOD150" s="4" t="str">
        <f t="shared" si="9122"/>
        <v/>
      </c>
      <c r="AOE150" s="4" t="str">
        <f t="shared" si="9122"/>
        <v/>
      </c>
      <c r="AOF150" s="4" t="str">
        <f t="shared" si="9122"/>
        <v/>
      </c>
      <c r="AOG150" s="4" t="str">
        <f t="shared" si="9122"/>
        <v/>
      </c>
      <c r="AOH150" s="4" t="str">
        <f t="shared" si="9122"/>
        <v/>
      </c>
      <c r="AOI150" s="4" t="str">
        <f t="shared" si="9122"/>
        <v/>
      </c>
      <c r="AOJ150" s="4" t="str">
        <f t="shared" si="9122"/>
        <v/>
      </c>
      <c r="AOK150" s="4" t="str">
        <f t="shared" si="9122"/>
        <v/>
      </c>
      <c r="AOL150" s="4" t="str">
        <f t="shared" si="9122"/>
        <v/>
      </c>
      <c r="AOM150" s="4" t="str">
        <f t="shared" si="9122"/>
        <v/>
      </c>
      <c r="AON150" s="4" t="str">
        <f t="shared" si="9122"/>
        <v/>
      </c>
      <c r="AOO150" s="4" t="str">
        <f t="shared" si="9122"/>
        <v/>
      </c>
      <c r="AOP150" s="4" t="str">
        <f t="shared" si="9122"/>
        <v/>
      </c>
      <c r="AOQ150" s="4" t="str">
        <f t="shared" si="9122"/>
        <v/>
      </c>
      <c r="AOR150" s="4" t="str">
        <f t="shared" si="9122"/>
        <v/>
      </c>
      <c r="AOS150" s="4" t="str">
        <f t="shared" si="9122"/>
        <v/>
      </c>
      <c r="AOT150" s="4" t="str">
        <f t="shared" si="9122"/>
        <v/>
      </c>
      <c r="AOU150" s="4" t="str">
        <f t="shared" si="9122"/>
        <v/>
      </c>
      <c r="AOV150" s="4" t="str">
        <f t="shared" si="9122"/>
        <v/>
      </c>
      <c r="AOW150" s="4" t="str">
        <f t="shared" si="9122"/>
        <v/>
      </c>
      <c r="AOX150" s="4" t="str">
        <f t="shared" si="9122"/>
        <v/>
      </c>
      <c r="AOY150" s="4" t="str">
        <f t="shared" si="9122"/>
        <v/>
      </c>
      <c r="AOZ150" s="4" t="str">
        <f t="shared" si="9122"/>
        <v/>
      </c>
      <c r="APA150" s="4" t="str">
        <f t="shared" si="9122"/>
        <v/>
      </c>
      <c r="APB150" s="4" t="str">
        <f t="shared" si="9122"/>
        <v/>
      </c>
      <c r="APC150" s="4" t="str">
        <f t="shared" ref="APC150:APE150" si="9123">IF(APC136+APC137 + APC138&lt;&gt;0,APC136/(APC136+APC137+APC138),"")</f>
        <v/>
      </c>
      <c r="APD150" s="4" t="str">
        <f t="shared" si="9123"/>
        <v/>
      </c>
      <c r="APE150" s="4" t="str">
        <f t="shared" si="9123"/>
        <v/>
      </c>
    </row>
    <row r="151" spans="1:1097">
      <c r="A151" s="204"/>
      <c r="B151" s="190" t="s">
        <v>67</v>
      </c>
      <c r="C151" s="4" t="str">
        <f>IF(C136+C137&lt;&gt;0,C136/(C136+C137),"")</f>
        <v/>
      </c>
      <c r="D151" s="4" t="str">
        <f t="shared" ref="D151:BO151" si="9124">IF(D136+D137&lt;&gt;0,D136/(D136+D137),"")</f>
        <v/>
      </c>
      <c r="E151" s="4" t="str">
        <f t="shared" si="9124"/>
        <v/>
      </c>
      <c r="F151" s="4" t="str">
        <f t="shared" si="9124"/>
        <v/>
      </c>
      <c r="G151" s="4" t="str">
        <f t="shared" si="9124"/>
        <v/>
      </c>
      <c r="H151" s="4" t="str">
        <f t="shared" si="9124"/>
        <v/>
      </c>
      <c r="I151" s="4" t="str">
        <f t="shared" si="9124"/>
        <v/>
      </c>
      <c r="J151" s="4" t="str">
        <f t="shared" si="9124"/>
        <v/>
      </c>
      <c r="K151" s="4" t="str">
        <f t="shared" si="9124"/>
        <v/>
      </c>
      <c r="L151" s="4" t="str">
        <f t="shared" si="9124"/>
        <v/>
      </c>
      <c r="M151" s="4" t="str">
        <f t="shared" si="9124"/>
        <v/>
      </c>
      <c r="N151" s="4" t="str">
        <f t="shared" si="9124"/>
        <v/>
      </c>
      <c r="O151" s="4" t="str">
        <f t="shared" si="9124"/>
        <v/>
      </c>
      <c r="P151" s="4" t="str">
        <f t="shared" si="9124"/>
        <v/>
      </c>
      <c r="Q151" s="4" t="str">
        <f t="shared" si="9124"/>
        <v/>
      </c>
      <c r="R151" s="4" t="str">
        <f t="shared" si="9124"/>
        <v/>
      </c>
      <c r="S151" s="4" t="str">
        <f t="shared" si="9124"/>
        <v/>
      </c>
      <c r="T151" s="4" t="str">
        <f t="shared" si="9124"/>
        <v/>
      </c>
      <c r="U151" s="4" t="str">
        <f t="shared" si="9124"/>
        <v/>
      </c>
      <c r="V151" s="4" t="str">
        <f t="shared" si="9124"/>
        <v/>
      </c>
      <c r="W151" s="4" t="str">
        <f t="shared" si="9124"/>
        <v/>
      </c>
      <c r="X151" s="4" t="str">
        <f t="shared" si="9124"/>
        <v/>
      </c>
      <c r="Y151" s="4" t="str">
        <f t="shared" si="9124"/>
        <v/>
      </c>
      <c r="Z151" s="4" t="str">
        <f t="shared" si="9124"/>
        <v/>
      </c>
      <c r="AA151" s="4" t="str">
        <f t="shared" si="9124"/>
        <v/>
      </c>
      <c r="AB151" s="4" t="str">
        <f t="shared" si="9124"/>
        <v/>
      </c>
      <c r="AC151" s="4" t="str">
        <f t="shared" si="9124"/>
        <v/>
      </c>
      <c r="AD151" s="4" t="str">
        <f t="shared" si="9124"/>
        <v/>
      </c>
      <c r="AE151" s="4" t="str">
        <f t="shared" si="9124"/>
        <v/>
      </c>
      <c r="AF151" s="4" t="str">
        <f t="shared" si="9124"/>
        <v/>
      </c>
      <c r="AG151" s="4" t="str">
        <f t="shared" si="9124"/>
        <v/>
      </c>
      <c r="AH151" s="4" t="str">
        <f t="shared" si="9124"/>
        <v/>
      </c>
      <c r="AI151" s="4" t="str">
        <f t="shared" si="9124"/>
        <v/>
      </c>
      <c r="AJ151" s="4" t="str">
        <f t="shared" si="9124"/>
        <v/>
      </c>
      <c r="AK151" s="4" t="str">
        <f t="shared" si="9124"/>
        <v/>
      </c>
      <c r="AL151" s="4" t="str">
        <f t="shared" si="9124"/>
        <v/>
      </c>
      <c r="AM151" s="4" t="str">
        <f t="shared" si="9124"/>
        <v/>
      </c>
      <c r="AN151" s="4" t="str">
        <f t="shared" si="9124"/>
        <v/>
      </c>
      <c r="AO151" s="4" t="str">
        <f t="shared" si="9124"/>
        <v/>
      </c>
      <c r="AP151" s="4" t="str">
        <f t="shared" si="9124"/>
        <v/>
      </c>
      <c r="AQ151" s="4" t="str">
        <f t="shared" si="9124"/>
        <v/>
      </c>
      <c r="AR151" s="4" t="str">
        <f t="shared" si="9124"/>
        <v/>
      </c>
      <c r="AS151" s="4" t="str">
        <f t="shared" si="9124"/>
        <v/>
      </c>
      <c r="AT151" s="4" t="str">
        <f t="shared" si="9124"/>
        <v/>
      </c>
      <c r="AU151" s="4" t="str">
        <f t="shared" si="9124"/>
        <v/>
      </c>
      <c r="AV151" s="4" t="str">
        <f t="shared" si="9124"/>
        <v/>
      </c>
      <c r="AW151" s="4" t="str">
        <f t="shared" si="9124"/>
        <v/>
      </c>
      <c r="AX151" s="4" t="str">
        <f t="shared" si="9124"/>
        <v/>
      </c>
      <c r="AY151" s="4" t="str">
        <f t="shared" si="9124"/>
        <v/>
      </c>
      <c r="AZ151" s="4" t="str">
        <f t="shared" si="9124"/>
        <v/>
      </c>
      <c r="BA151" s="4" t="str">
        <f t="shared" si="9124"/>
        <v/>
      </c>
      <c r="BB151" s="4" t="str">
        <f t="shared" si="9124"/>
        <v/>
      </c>
      <c r="BC151" s="4" t="str">
        <f t="shared" si="9124"/>
        <v/>
      </c>
      <c r="BD151" s="4" t="str">
        <f t="shared" si="9124"/>
        <v/>
      </c>
      <c r="BE151" s="4" t="str">
        <f t="shared" si="9124"/>
        <v/>
      </c>
      <c r="BF151" s="4" t="str">
        <f t="shared" si="9124"/>
        <v/>
      </c>
      <c r="BG151" s="4" t="str">
        <f t="shared" si="9124"/>
        <v/>
      </c>
      <c r="BH151" s="4" t="str">
        <f t="shared" si="9124"/>
        <v/>
      </c>
      <c r="BI151" s="4" t="str">
        <f t="shared" si="9124"/>
        <v/>
      </c>
      <c r="BJ151" s="4" t="str">
        <f t="shared" si="9124"/>
        <v/>
      </c>
      <c r="BK151" s="4" t="str">
        <f t="shared" si="9124"/>
        <v/>
      </c>
      <c r="BL151" s="4" t="str">
        <f t="shared" si="9124"/>
        <v/>
      </c>
      <c r="BM151" s="4" t="str">
        <f t="shared" si="9124"/>
        <v/>
      </c>
      <c r="BN151" s="4" t="str">
        <f t="shared" si="9124"/>
        <v/>
      </c>
      <c r="BO151" s="4" t="str">
        <f t="shared" si="9124"/>
        <v/>
      </c>
      <c r="BP151" s="4" t="str">
        <f t="shared" ref="BP151:BQ151" si="9125">IF(BP136+BP137&lt;&gt;0,BP136/(BP136+BP137),"")</f>
        <v/>
      </c>
      <c r="BQ151" s="4" t="str">
        <f t="shared" si="9125"/>
        <v/>
      </c>
      <c r="BR151" s="4" t="str">
        <f>IF(BR136+BR137&lt;&gt;0,BR136/(BR136+BR137),"")</f>
        <v/>
      </c>
      <c r="BS151" s="4" t="str">
        <f t="shared" ref="BS151:ED151" si="9126">IF(BS136+BS137&lt;&gt;0,BS136/(BS136+BS137),"")</f>
        <v/>
      </c>
      <c r="BT151" s="4" t="str">
        <f t="shared" si="9126"/>
        <v/>
      </c>
      <c r="BU151" s="4" t="str">
        <f t="shared" si="9126"/>
        <v/>
      </c>
      <c r="BV151" s="4" t="str">
        <f t="shared" si="9126"/>
        <v/>
      </c>
      <c r="BW151" s="4" t="str">
        <f t="shared" si="9126"/>
        <v/>
      </c>
      <c r="BX151" s="4" t="str">
        <f t="shared" si="9126"/>
        <v/>
      </c>
      <c r="BY151" s="4" t="str">
        <f t="shared" si="9126"/>
        <v/>
      </c>
      <c r="BZ151" s="4" t="str">
        <f t="shared" si="9126"/>
        <v/>
      </c>
      <c r="CA151" s="4" t="str">
        <f t="shared" si="9126"/>
        <v/>
      </c>
      <c r="CB151" s="4" t="str">
        <f t="shared" si="9126"/>
        <v/>
      </c>
      <c r="CC151" s="4" t="str">
        <f t="shared" si="9126"/>
        <v/>
      </c>
      <c r="CD151" s="4" t="str">
        <f t="shared" si="9126"/>
        <v/>
      </c>
      <c r="CE151" s="4" t="str">
        <f t="shared" si="9126"/>
        <v/>
      </c>
      <c r="CF151" s="4" t="str">
        <f t="shared" si="9126"/>
        <v/>
      </c>
      <c r="CG151" s="4" t="str">
        <f t="shared" si="9126"/>
        <v/>
      </c>
      <c r="CH151" s="4" t="str">
        <f t="shared" si="9126"/>
        <v/>
      </c>
      <c r="CI151" s="4" t="str">
        <f t="shared" si="9126"/>
        <v/>
      </c>
      <c r="CJ151" s="4" t="str">
        <f t="shared" si="9126"/>
        <v/>
      </c>
      <c r="CK151" s="4" t="str">
        <f t="shared" si="9126"/>
        <v/>
      </c>
      <c r="CL151" s="4" t="str">
        <f t="shared" si="9126"/>
        <v/>
      </c>
      <c r="CM151" s="4" t="str">
        <f t="shared" si="9126"/>
        <v/>
      </c>
      <c r="CN151" s="4" t="str">
        <f t="shared" si="9126"/>
        <v/>
      </c>
      <c r="CO151" s="4" t="str">
        <f t="shared" si="9126"/>
        <v/>
      </c>
      <c r="CP151" s="4" t="str">
        <f t="shared" si="9126"/>
        <v/>
      </c>
      <c r="CQ151" s="4" t="str">
        <f t="shared" si="9126"/>
        <v/>
      </c>
      <c r="CR151" s="4" t="str">
        <f t="shared" si="9126"/>
        <v/>
      </c>
      <c r="CS151" s="4" t="str">
        <f t="shared" si="9126"/>
        <v/>
      </c>
      <c r="CT151" s="4" t="str">
        <f t="shared" si="9126"/>
        <v/>
      </c>
      <c r="CU151" s="4" t="str">
        <f t="shared" si="9126"/>
        <v/>
      </c>
      <c r="CV151" s="4" t="str">
        <f t="shared" si="9126"/>
        <v/>
      </c>
      <c r="CW151" s="4" t="str">
        <f t="shared" si="9126"/>
        <v/>
      </c>
      <c r="CX151" s="4" t="str">
        <f t="shared" si="9126"/>
        <v/>
      </c>
      <c r="CY151" s="4" t="str">
        <f t="shared" si="9126"/>
        <v/>
      </c>
      <c r="CZ151" s="4" t="str">
        <f t="shared" si="9126"/>
        <v/>
      </c>
      <c r="DA151" s="4" t="str">
        <f t="shared" si="9126"/>
        <v/>
      </c>
      <c r="DB151" s="4" t="str">
        <f t="shared" si="9126"/>
        <v/>
      </c>
      <c r="DC151" s="4" t="str">
        <f t="shared" si="9126"/>
        <v/>
      </c>
      <c r="DD151" s="4" t="str">
        <f t="shared" si="9126"/>
        <v/>
      </c>
      <c r="DE151" s="4" t="str">
        <f t="shared" si="9126"/>
        <v/>
      </c>
      <c r="DF151" s="4" t="str">
        <f t="shared" si="9126"/>
        <v/>
      </c>
      <c r="DG151" s="4" t="str">
        <f t="shared" si="9126"/>
        <v/>
      </c>
      <c r="DH151" s="4" t="str">
        <f t="shared" si="9126"/>
        <v/>
      </c>
      <c r="DI151" s="4" t="str">
        <f t="shared" si="9126"/>
        <v/>
      </c>
      <c r="DJ151" s="4" t="str">
        <f t="shared" si="9126"/>
        <v/>
      </c>
      <c r="DK151" s="4" t="str">
        <f t="shared" si="9126"/>
        <v/>
      </c>
      <c r="DL151" s="4" t="str">
        <f t="shared" si="9126"/>
        <v/>
      </c>
      <c r="DM151" s="4" t="str">
        <f t="shared" si="9126"/>
        <v/>
      </c>
      <c r="DN151" s="4" t="str">
        <f t="shared" si="9126"/>
        <v/>
      </c>
      <c r="DO151" s="4" t="str">
        <f t="shared" si="9126"/>
        <v/>
      </c>
      <c r="DP151" s="4" t="str">
        <f t="shared" si="9126"/>
        <v/>
      </c>
      <c r="DQ151" s="4" t="str">
        <f t="shared" si="9126"/>
        <v/>
      </c>
      <c r="DR151" s="4" t="str">
        <f t="shared" si="9126"/>
        <v/>
      </c>
      <c r="DS151" s="4" t="str">
        <f t="shared" si="9126"/>
        <v/>
      </c>
      <c r="DT151" s="4" t="str">
        <f t="shared" si="9126"/>
        <v/>
      </c>
      <c r="DU151" s="4" t="str">
        <f t="shared" si="9126"/>
        <v/>
      </c>
      <c r="DV151" s="4" t="str">
        <f t="shared" si="9126"/>
        <v/>
      </c>
      <c r="DW151" s="4" t="str">
        <f t="shared" si="9126"/>
        <v/>
      </c>
      <c r="DX151" s="4" t="str">
        <f t="shared" si="9126"/>
        <v/>
      </c>
      <c r="DY151" s="4" t="str">
        <f t="shared" si="9126"/>
        <v/>
      </c>
      <c r="DZ151" s="4" t="str">
        <f t="shared" si="9126"/>
        <v/>
      </c>
      <c r="EA151" s="4" t="str">
        <f t="shared" si="9126"/>
        <v/>
      </c>
      <c r="EB151" s="4" t="str">
        <f t="shared" si="9126"/>
        <v/>
      </c>
      <c r="EC151" s="4" t="str">
        <f t="shared" si="9126"/>
        <v/>
      </c>
      <c r="ED151" s="4" t="str">
        <f t="shared" si="9126"/>
        <v/>
      </c>
      <c r="EE151" s="4" t="str">
        <f t="shared" ref="EE151:GP151" si="9127">IF(EE136+EE137&lt;&gt;0,EE136/(EE136+EE137),"")</f>
        <v/>
      </c>
      <c r="EF151" s="4" t="str">
        <f t="shared" si="9127"/>
        <v/>
      </c>
      <c r="EG151" s="4" t="str">
        <f t="shared" si="9127"/>
        <v/>
      </c>
      <c r="EH151" s="4" t="str">
        <f t="shared" si="9127"/>
        <v/>
      </c>
      <c r="EI151" s="4" t="str">
        <f t="shared" si="9127"/>
        <v/>
      </c>
      <c r="EJ151" s="4" t="str">
        <f t="shared" si="9127"/>
        <v/>
      </c>
      <c r="EK151" s="4" t="str">
        <f t="shared" si="9127"/>
        <v/>
      </c>
      <c r="EL151" s="4" t="str">
        <f t="shared" si="9127"/>
        <v/>
      </c>
      <c r="EM151" s="4" t="str">
        <f t="shared" si="9127"/>
        <v/>
      </c>
      <c r="EN151" s="4" t="str">
        <f t="shared" si="9127"/>
        <v/>
      </c>
      <c r="EO151" s="4" t="str">
        <f t="shared" si="9127"/>
        <v/>
      </c>
      <c r="EP151" s="4" t="str">
        <f t="shared" si="9127"/>
        <v/>
      </c>
      <c r="EQ151" s="4" t="str">
        <f t="shared" si="9127"/>
        <v/>
      </c>
      <c r="ER151" s="4" t="str">
        <f t="shared" si="9127"/>
        <v/>
      </c>
      <c r="ES151" s="4" t="str">
        <f t="shared" si="9127"/>
        <v/>
      </c>
      <c r="ET151" s="4" t="str">
        <f t="shared" si="9127"/>
        <v/>
      </c>
      <c r="EU151" s="4" t="str">
        <f t="shared" si="9127"/>
        <v/>
      </c>
      <c r="EV151" s="4" t="str">
        <f t="shared" si="9127"/>
        <v/>
      </c>
      <c r="EW151" s="4" t="str">
        <f t="shared" si="9127"/>
        <v/>
      </c>
      <c r="EX151" s="4" t="str">
        <f t="shared" si="9127"/>
        <v/>
      </c>
      <c r="EY151" s="4" t="str">
        <f t="shared" si="9127"/>
        <v/>
      </c>
      <c r="EZ151" s="4" t="str">
        <f t="shared" si="9127"/>
        <v/>
      </c>
      <c r="FA151" s="4" t="str">
        <f t="shared" si="9127"/>
        <v/>
      </c>
      <c r="FB151" s="4" t="str">
        <f t="shared" si="9127"/>
        <v/>
      </c>
      <c r="FC151" s="4" t="str">
        <f t="shared" si="9127"/>
        <v/>
      </c>
      <c r="FD151" s="4" t="str">
        <f t="shared" si="9127"/>
        <v/>
      </c>
      <c r="FE151" s="4" t="str">
        <f t="shared" si="9127"/>
        <v/>
      </c>
      <c r="FF151" s="4" t="str">
        <f t="shared" si="9127"/>
        <v/>
      </c>
      <c r="FG151" s="4" t="str">
        <f t="shared" si="9127"/>
        <v/>
      </c>
      <c r="FH151" s="4" t="str">
        <f t="shared" si="9127"/>
        <v/>
      </c>
      <c r="FI151" s="4" t="str">
        <f t="shared" si="9127"/>
        <v/>
      </c>
      <c r="FJ151" s="4" t="str">
        <f t="shared" si="9127"/>
        <v/>
      </c>
      <c r="FK151" s="4" t="str">
        <f t="shared" si="9127"/>
        <v/>
      </c>
      <c r="FL151" s="4" t="str">
        <f t="shared" si="9127"/>
        <v/>
      </c>
      <c r="FM151" s="4" t="str">
        <f t="shared" si="9127"/>
        <v/>
      </c>
      <c r="FN151" s="4" t="str">
        <f t="shared" si="9127"/>
        <v/>
      </c>
      <c r="FO151" s="4" t="str">
        <f t="shared" si="9127"/>
        <v/>
      </c>
      <c r="FP151" s="4" t="str">
        <f t="shared" si="9127"/>
        <v/>
      </c>
      <c r="FQ151" s="4" t="str">
        <f t="shared" si="9127"/>
        <v/>
      </c>
      <c r="FR151" s="4" t="str">
        <f t="shared" si="9127"/>
        <v/>
      </c>
      <c r="FS151" s="4" t="str">
        <f t="shared" si="9127"/>
        <v/>
      </c>
      <c r="FT151" s="4" t="str">
        <f t="shared" si="9127"/>
        <v/>
      </c>
      <c r="FU151" s="4" t="str">
        <f t="shared" si="9127"/>
        <v/>
      </c>
      <c r="FV151" s="4" t="str">
        <f t="shared" si="9127"/>
        <v/>
      </c>
      <c r="FW151" s="4" t="str">
        <f t="shared" si="9127"/>
        <v/>
      </c>
      <c r="FX151" s="4" t="str">
        <f t="shared" si="9127"/>
        <v/>
      </c>
      <c r="FY151" s="4" t="str">
        <f t="shared" si="9127"/>
        <v/>
      </c>
      <c r="FZ151" s="4" t="str">
        <f t="shared" si="9127"/>
        <v/>
      </c>
      <c r="GA151" s="4" t="str">
        <f t="shared" si="9127"/>
        <v/>
      </c>
      <c r="GB151" s="4" t="str">
        <f t="shared" si="9127"/>
        <v/>
      </c>
      <c r="GC151" s="4" t="str">
        <f t="shared" si="9127"/>
        <v/>
      </c>
      <c r="GD151" s="4" t="str">
        <f t="shared" si="9127"/>
        <v/>
      </c>
      <c r="GE151" s="4" t="str">
        <f t="shared" si="9127"/>
        <v/>
      </c>
      <c r="GF151" s="4" t="str">
        <f t="shared" si="9127"/>
        <v/>
      </c>
      <c r="GG151" s="4" t="str">
        <f t="shared" si="9127"/>
        <v/>
      </c>
      <c r="GH151" s="4" t="str">
        <f t="shared" si="9127"/>
        <v/>
      </c>
      <c r="GI151" s="4" t="str">
        <f t="shared" si="9127"/>
        <v/>
      </c>
      <c r="GJ151" s="4" t="str">
        <f t="shared" si="9127"/>
        <v/>
      </c>
      <c r="GK151" s="4" t="str">
        <f t="shared" si="9127"/>
        <v/>
      </c>
      <c r="GL151" s="4" t="str">
        <f t="shared" si="9127"/>
        <v/>
      </c>
      <c r="GM151" s="4" t="str">
        <f t="shared" si="9127"/>
        <v/>
      </c>
      <c r="GN151" s="4" t="str">
        <f t="shared" si="9127"/>
        <v/>
      </c>
      <c r="GO151" s="4" t="str">
        <f t="shared" si="9127"/>
        <v/>
      </c>
      <c r="GP151" s="4" t="str">
        <f t="shared" si="9127"/>
        <v/>
      </c>
      <c r="GQ151" s="4" t="str">
        <f t="shared" ref="GQ151:JB151" si="9128">IF(GQ136+GQ137&lt;&gt;0,GQ136/(GQ136+GQ137),"")</f>
        <v/>
      </c>
      <c r="GR151" s="4" t="str">
        <f t="shared" si="9128"/>
        <v/>
      </c>
      <c r="GS151" s="4" t="str">
        <f t="shared" si="9128"/>
        <v/>
      </c>
      <c r="GT151" s="4" t="str">
        <f t="shared" si="9128"/>
        <v/>
      </c>
      <c r="GU151" s="4" t="str">
        <f t="shared" si="9128"/>
        <v/>
      </c>
      <c r="GV151" s="4" t="str">
        <f t="shared" si="9128"/>
        <v/>
      </c>
      <c r="GW151" s="4" t="str">
        <f t="shared" si="9128"/>
        <v/>
      </c>
      <c r="GX151" s="4" t="str">
        <f t="shared" si="9128"/>
        <v/>
      </c>
      <c r="GY151" s="4" t="str">
        <f t="shared" si="9128"/>
        <v/>
      </c>
      <c r="GZ151" s="4" t="str">
        <f t="shared" si="9128"/>
        <v/>
      </c>
      <c r="HA151" s="4" t="str">
        <f t="shared" si="9128"/>
        <v/>
      </c>
      <c r="HB151" s="4" t="str">
        <f t="shared" si="9128"/>
        <v/>
      </c>
      <c r="HC151" s="4" t="str">
        <f t="shared" si="9128"/>
        <v/>
      </c>
      <c r="HD151" s="4" t="str">
        <f t="shared" si="9128"/>
        <v/>
      </c>
      <c r="HE151" s="4" t="str">
        <f t="shared" si="9128"/>
        <v/>
      </c>
      <c r="HF151" s="4" t="str">
        <f t="shared" si="9128"/>
        <v/>
      </c>
      <c r="HG151" s="4" t="str">
        <f t="shared" si="9128"/>
        <v/>
      </c>
      <c r="HH151" s="4" t="str">
        <f t="shared" si="9128"/>
        <v/>
      </c>
      <c r="HI151" s="4" t="str">
        <f t="shared" si="9128"/>
        <v/>
      </c>
      <c r="HJ151" s="4" t="str">
        <f t="shared" si="9128"/>
        <v/>
      </c>
      <c r="HK151" s="4" t="str">
        <f t="shared" si="9128"/>
        <v/>
      </c>
      <c r="HL151" s="4" t="str">
        <f t="shared" si="9128"/>
        <v/>
      </c>
      <c r="HM151" s="4" t="str">
        <f t="shared" si="9128"/>
        <v/>
      </c>
      <c r="HN151" s="4" t="str">
        <f t="shared" si="9128"/>
        <v/>
      </c>
      <c r="HO151" s="4" t="str">
        <f t="shared" si="9128"/>
        <v/>
      </c>
      <c r="HP151" s="4" t="str">
        <f t="shared" si="9128"/>
        <v/>
      </c>
      <c r="HQ151" s="4" t="str">
        <f t="shared" si="9128"/>
        <v/>
      </c>
      <c r="HR151" s="4" t="str">
        <f t="shared" si="9128"/>
        <v/>
      </c>
      <c r="HS151" s="4" t="str">
        <f t="shared" si="9128"/>
        <v/>
      </c>
      <c r="HT151" s="4" t="str">
        <f t="shared" si="9128"/>
        <v/>
      </c>
      <c r="HU151" s="4" t="str">
        <f t="shared" si="9128"/>
        <v/>
      </c>
      <c r="HV151" s="4" t="str">
        <f t="shared" si="9128"/>
        <v/>
      </c>
      <c r="HW151" s="4" t="str">
        <f t="shared" si="9128"/>
        <v/>
      </c>
      <c r="HX151" s="4" t="str">
        <f t="shared" si="9128"/>
        <v/>
      </c>
      <c r="HY151" s="4" t="str">
        <f t="shared" si="9128"/>
        <v/>
      </c>
      <c r="HZ151" s="4" t="str">
        <f t="shared" si="9128"/>
        <v/>
      </c>
      <c r="IA151" s="4" t="str">
        <f t="shared" si="9128"/>
        <v/>
      </c>
      <c r="IB151" s="4" t="str">
        <f t="shared" si="9128"/>
        <v/>
      </c>
      <c r="IC151" s="4" t="str">
        <f t="shared" si="9128"/>
        <v/>
      </c>
      <c r="ID151" s="4" t="str">
        <f t="shared" si="9128"/>
        <v/>
      </c>
      <c r="IE151" s="4" t="str">
        <f t="shared" si="9128"/>
        <v/>
      </c>
      <c r="IF151" s="4" t="str">
        <f t="shared" si="9128"/>
        <v/>
      </c>
      <c r="IG151" s="4" t="str">
        <f t="shared" si="9128"/>
        <v/>
      </c>
      <c r="IH151" s="4" t="str">
        <f t="shared" si="9128"/>
        <v/>
      </c>
      <c r="II151" s="4" t="str">
        <f t="shared" si="9128"/>
        <v/>
      </c>
      <c r="IJ151" s="4" t="str">
        <f t="shared" si="9128"/>
        <v/>
      </c>
      <c r="IK151" s="4" t="str">
        <f t="shared" si="9128"/>
        <v/>
      </c>
      <c r="IL151" s="4" t="str">
        <f t="shared" si="9128"/>
        <v/>
      </c>
      <c r="IM151" s="4" t="str">
        <f t="shared" si="9128"/>
        <v/>
      </c>
      <c r="IN151" s="4" t="str">
        <f t="shared" si="9128"/>
        <v/>
      </c>
      <c r="IO151" s="4" t="str">
        <f t="shared" si="9128"/>
        <v/>
      </c>
      <c r="IP151" s="4" t="str">
        <f t="shared" si="9128"/>
        <v/>
      </c>
      <c r="IQ151" s="4" t="str">
        <f t="shared" si="9128"/>
        <v/>
      </c>
      <c r="IR151" s="4" t="str">
        <f t="shared" si="9128"/>
        <v/>
      </c>
      <c r="IS151" s="4" t="str">
        <f t="shared" si="9128"/>
        <v/>
      </c>
      <c r="IT151" s="4" t="str">
        <f t="shared" si="9128"/>
        <v/>
      </c>
      <c r="IU151" s="4" t="str">
        <f t="shared" si="9128"/>
        <v/>
      </c>
      <c r="IV151" s="4" t="str">
        <f t="shared" si="9128"/>
        <v/>
      </c>
      <c r="IW151" s="4" t="str">
        <f t="shared" si="9128"/>
        <v/>
      </c>
      <c r="IX151" s="4" t="str">
        <f t="shared" si="9128"/>
        <v/>
      </c>
      <c r="IY151" s="4" t="str">
        <f t="shared" si="9128"/>
        <v/>
      </c>
      <c r="IZ151" s="4" t="str">
        <f t="shared" si="9128"/>
        <v/>
      </c>
      <c r="JA151" s="4" t="str">
        <f t="shared" si="9128"/>
        <v/>
      </c>
      <c r="JB151" s="4" t="str">
        <f t="shared" si="9128"/>
        <v/>
      </c>
      <c r="JC151" s="4" t="str">
        <f t="shared" ref="JC151:LN151" si="9129">IF(JC136+JC137&lt;&gt;0,JC136/(JC136+JC137),"")</f>
        <v/>
      </c>
      <c r="JD151" s="4" t="str">
        <f t="shared" si="9129"/>
        <v/>
      </c>
      <c r="JE151" s="4" t="str">
        <f t="shared" si="9129"/>
        <v/>
      </c>
      <c r="JF151" s="4" t="str">
        <f t="shared" si="9129"/>
        <v/>
      </c>
      <c r="JG151" s="4" t="str">
        <f t="shared" si="9129"/>
        <v/>
      </c>
      <c r="JH151" s="4" t="str">
        <f t="shared" si="9129"/>
        <v/>
      </c>
      <c r="JI151" s="4" t="str">
        <f t="shared" si="9129"/>
        <v/>
      </c>
      <c r="JJ151" s="4" t="str">
        <f t="shared" si="9129"/>
        <v/>
      </c>
      <c r="JK151" s="4" t="str">
        <f t="shared" si="9129"/>
        <v/>
      </c>
      <c r="JL151" s="4" t="str">
        <f t="shared" si="9129"/>
        <v/>
      </c>
      <c r="JM151" s="4" t="str">
        <f t="shared" si="9129"/>
        <v/>
      </c>
      <c r="JN151" s="4" t="str">
        <f t="shared" si="9129"/>
        <v/>
      </c>
      <c r="JO151" s="4" t="str">
        <f t="shared" si="9129"/>
        <v/>
      </c>
      <c r="JP151" s="4" t="str">
        <f t="shared" si="9129"/>
        <v/>
      </c>
      <c r="JQ151" s="4" t="str">
        <f t="shared" si="9129"/>
        <v/>
      </c>
      <c r="JR151" s="4" t="str">
        <f t="shared" si="9129"/>
        <v/>
      </c>
      <c r="JS151" s="4" t="str">
        <f t="shared" si="9129"/>
        <v/>
      </c>
      <c r="JT151" s="4" t="str">
        <f t="shared" si="9129"/>
        <v/>
      </c>
      <c r="JU151" s="4" t="str">
        <f t="shared" si="9129"/>
        <v/>
      </c>
      <c r="JV151" s="4" t="str">
        <f t="shared" si="9129"/>
        <v/>
      </c>
      <c r="JW151" s="4" t="str">
        <f t="shared" si="9129"/>
        <v/>
      </c>
      <c r="JX151" s="4" t="str">
        <f t="shared" si="9129"/>
        <v/>
      </c>
      <c r="JY151" s="4" t="str">
        <f t="shared" si="9129"/>
        <v/>
      </c>
      <c r="JZ151" s="4" t="str">
        <f t="shared" si="9129"/>
        <v/>
      </c>
      <c r="KA151" s="4" t="str">
        <f t="shared" si="9129"/>
        <v/>
      </c>
      <c r="KB151" s="4" t="str">
        <f t="shared" si="9129"/>
        <v/>
      </c>
      <c r="KC151" s="4" t="str">
        <f t="shared" si="9129"/>
        <v/>
      </c>
      <c r="KD151" s="4" t="str">
        <f t="shared" si="9129"/>
        <v/>
      </c>
      <c r="KE151" s="4" t="str">
        <f t="shared" si="9129"/>
        <v/>
      </c>
      <c r="KF151" s="4" t="str">
        <f t="shared" si="9129"/>
        <v/>
      </c>
      <c r="KG151" s="4" t="str">
        <f t="shared" si="9129"/>
        <v/>
      </c>
      <c r="KH151" s="4" t="str">
        <f t="shared" si="9129"/>
        <v/>
      </c>
      <c r="KI151" s="4" t="str">
        <f t="shared" si="9129"/>
        <v/>
      </c>
      <c r="KJ151" s="4" t="str">
        <f t="shared" si="9129"/>
        <v/>
      </c>
      <c r="KK151" s="4" t="str">
        <f t="shared" si="9129"/>
        <v/>
      </c>
      <c r="KL151" s="4" t="str">
        <f t="shared" si="9129"/>
        <v/>
      </c>
      <c r="KM151" s="4" t="str">
        <f t="shared" si="9129"/>
        <v/>
      </c>
      <c r="KN151" s="4" t="str">
        <f t="shared" si="9129"/>
        <v/>
      </c>
      <c r="KO151" s="4" t="str">
        <f t="shared" si="9129"/>
        <v/>
      </c>
      <c r="KP151" s="4" t="str">
        <f t="shared" si="9129"/>
        <v/>
      </c>
      <c r="KQ151" s="4" t="str">
        <f t="shared" si="9129"/>
        <v/>
      </c>
      <c r="KR151" s="4" t="str">
        <f t="shared" si="9129"/>
        <v/>
      </c>
      <c r="KS151" s="4" t="str">
        <f t="shared" si="9129"/>
        <v/>
      </c>
      <c r="KT151" s="4" t="str">
        <f t="shared" si="9129"/>
        <v/>
      </c>
      <c r="KU151" s="4" t="str">
        <f t="shared" si="9129"/>
        <v/>
      </c>
      <c r="KV151" s="4" t="str">
        <f t="shared" si="9129"/>
        <v/>
      </c>
      <c r="KW151" s="4" t="str">
        <f t="shared" si="9129"/>
        <v/>
      </c>
      <c r="KX151" s="4" t="str">
        <f t="shared" si="9129"/>
        <v/>
      </c>
      <c r="KY151" s="4" t="str">
        <f t="shared" si="9129"/>
        <v/>
      </c>
      <c r="KZ151" s="4" t="str">
        <f t="shared" si="9129"/>
        <v/>
      </c>
      <c r="LA151" s="4" t="str">
        <f t="shared" si="9129"/>
        <v/>
      </c>
      <c r="LB151" s="4" t="str">
        <f t="shared" si="9129"/>
        <v/>
      </c>
      <c r="LC151" s="4" t="str">
        <f t="shared" si="9129"/>
        <v/>
      </c>
      <c r="LD151" s="4" t="str">
        <f t="shared" si="9129"/>
        <v/>
      </c>
      <c r="LE151" s="4" t="str">
        <f t="shared" si="9129"/>
        <v/>
      </c>
      <c r="LF151" s="4" t="str">
        <f t="shared" si="9129"/>
        <v/>
      </c>
      <c r="LG151" s="4" t="str">
        <f t="shared" si="9129"/>
        <v/>
      </c>
      <c r="LH151" s="4" t="str">
        <f t="shared" si="9129"/>
        <v/>
      </c>
      <c r="LI151" s="4" t="str">
        <f t="shared" si="9129"/>
        <v/>
      </c>
      <c r="LJ151" s="4" t="str">
        <f t="shared" si="9129"/>
        <v/>
      </c>
      <c r="LK151" s="4" t="str">
        <f t="shared" si="9129"/>
        <v/>
      </c>
      <c r="LL151" s="4" t="str">
        <f t="shared" si="9129"/>
        <v/>
      </c>
      <c r="LM151" s="4" t="str">
        <f t="shared" si="9129"/>
        <v/>
      </c>
      <c r="LN151" s="4" t="str">
        <f t="shared" si="9129"/>
        <v/>
      </c>
      <c r="LO151" s="4" t="str">
        <f t="shared" ref="LO151:NZ151" si="9130">IF(LO136+LO137&lt;&gt;0,LO136/(LO136+LO137),"")</f>
        <v/>
      </c>
      <c r="LP151" s="4" t="str">
        <f t="shared" si="9130"/>
        <v/>
      </c>
      <c r="LQ151" s="4" t="str">
        <f t="shared" si="9130"/>
        <v/>
      </c>
      <c r="LR151" s="4" t="str">
        <f t="shared" si="9130"/>
        <v/>
      </c>
      <c r="LS151" s="4" t="str">
        <f t="shared" si="9130"/>
        <v/>
      </c>
      <c r="LT151" s="4" t="str">
        <f t="shared" si="9130"/>
        <v/>
      </c>
      <c r="LU151" s="4" t="str">
        <f t="shared" si="9130"/>
        <v/>
      </c>
      <c r="LV151" s="4" t="str">
        <f t="shared" si="9130"/>
        <v/>
      </c>
      <c r="LW151" s="4" t="str">
        <f t="shared" si="9130"/>
        <v/>
      </c>
      <c r="LX151" s="4" t="str">
        <f t="shared" si="9130"/>
        <v/>
      </c>
      <c r="LY151" s="4" t="str">
        <f t="shared" si="9130"/>
        <v/>
      </c>
      <c r="LZ151" s="4" t="str">
        <f t="shared" si="9130"/>
        <v/>
      </c>
      <c r="MA151" s="4" t="str">
        <f t="shared" si="9130"/>
        <v/>
      </c>
      <c r="MB151" s="4" t="str">
        <f t="shared" si="9130"/>
        <v/>
      </c>
      <c r="MC151" s="4" t="str">
        <f t="shared" si="9130"/>
        <v/>
      </c>
      <c r="MD151" s="4" t="str">
        <f t="shared" si="9130"/>
        <v/>
      </c>
      <c r="ME151" s="4" t="str">
        <f t="shared" si="9130"/>
        <v/>
      </c>
      <c r="MF151" s="4" t="str">
        <f t="shared" si="9130"/>
        <v/>
      </c>
      <c r="MG151" s="4" t="str">
        <f t="shared" si="9130"/>
        <v/>
      </c>
      <c r="MH151" s="4" t="str">
        <f t="shared" si="9130"/>
        <v/>
      </c>
      <c r="MI151" s="4" t="str">
        <f t="shared" si="9130"/>
        <v/>
      </c>
      <c r="MJ151" s="4" t="str">
        <f t="shared" si="9130"/>
        <v/>
      </c>
      <c r="MK151" s="4" t="str">
        <f t="shared" si="9130"/>
        <v/>
      </c>
      <c r="ML151" s="4" t="str">
        <f t="shared" si="9130"/>
        <v/>
      </c>
      <c r="MM151" s="4" t="str">
        <f t="shared" si="9130"/>
        <v/>
      </c>
      <c r="MN151" s="4" t="str">
        <f t="shared" si="9130"/>
        <v/>
      </c>
      <c r="MO151" s="4" t="str">
        <f t="shared" si="9130"/>
        <v/>
      </c>
      <c r="MP151" s="4" t="str">
        <f t="shared" si="9130"/>
        <v/>
      </c>
      <c r="MQ151" s="4" t="str">
        <f t="shared" si="9130"/>
        <v/>
      </c>
      <c r="MR151" s="4" t="str">
        <f t="shared" si="9130"/>
        <v/>
      </c>
      <c r="MS151" s="4" t="str">
        <f t="shared" si="9130"/>
        <v/>
      </c>
      <c r="MT151" s="4" t="str">
        <f t="shared" si="9130"/>
        <v/>
      </c>
      <c r="MU151" s="4" t="str">
        <f t="shared" si="9130"/>
        <v/>
      </c>
      <c r="MV151" s="4" t="str">
        <f t="shared" si="9130"/>
        <v/>
      </c>
      <c r="MW151" s="4" t="str">
        <f t="shared" si="9130"/>
        <v/>
      </c>
      <c r="MX151" s="4" t="str">
        <f t="shared" si="9130"/>
        <v/>
      </c>
      <c r="MY151" s="4" t="str">
        <f t="shared" si="9130"/>
        <v/>
      </c>
      <c r="MZ151" s="4" t="str">
        <f t="shared" si="9130"/>
        <v/>
      </c>
      <c r="NA151" s="4" t="str">
        <f t="shared" si="9130"/>
        <v/>
      </c>
      <c r="NB151" s="4" t="str">
        <f t="shared" si="9130"/>
        <v/>
      </c>
      <c r="NC151" s="4" t="str">
        <f t="shared" si="9130"/>
        <v/>
      </c>
      <c r="ND151" s="4" t="str">
        <f t="shared" si="9130"/>
        <v/>
      </c>
      <c r="NE151" s="4" t="str">
        <f t="shared" si="9130"/>
        <v/>
      </c>
      <c r="NF151" s="4" t="str">
        <f t="shared" si="9130"/>
        <v/>
      </c>
      <c r="NG151" s="4" t="str">
        <f t="shared" si="9130"/>
        <v/>
      </c>
      <c r="NH151" s="4" t="str">
        <f t="shared" si="9130"/>
        <v/>
      </c>
      <c r="NI151" s="4" t="str">
        <f t="shared" si="9130"/>
        <v/>
      </c>
      <c r="NJ151" s="4" t="str">
        <f t="shared" si="9130"/>
        <v/>
      </c>
      <c r="NK151" s="4" t="str">
        <f t="shared" si="9130"/>
        <v/>
      </c>
      <c r="NL151" s="4" t="str">
        <f t="shared" si="9130"/>
        <v/>
      </c>
      <c r="NM151" s="4" t="str">
        <f t="shared" si="9130"/>
        <v/>
      </c>
      <c r="NN151" s="4" t="str">
        <f t="shared" si="9130"/>
        <v/>
      </c>
      <c r="NO151" s="4" t="str">
        <f t="shared" si="9130"/>
        <v/>
      </c>
      <c r="NP151" s="4" t="str">
        <f t="shared" si="9130"/>
        <v/>
      </c>
      <c r="NQ151" s="4" t="str">
        <f t="shared" si="9130"/>
        <v/>
      </c>
      <c r="NR151" s="4" t="str">
        <f t="shared" si="9130"/>
        <v/>
      </c>
      <c r="NS151" s="4" t="str">
        <f t="shared" si="9130"/>
        <v/>
      </c>
      <c r="NT151" s="4" t="str">
        <f t="shared" si="9130"/>
        <v/>
      </c>
      <c r="NU151" s="4" t="str">
        <f t="shared" si="9130"/>
        <v/>
      </c>
      <c r="NV151" s="4" t="str">
        <f t="shared" si="9130"/>
        <v/>
      </c>
      <c r="NW151" s="4" t="str">
        <f t="shared" si="9130"/>
        <v/>
      </c>
      <c r="NX151" s="4" t="str">
        <f t="shared" si="9130"/>
        <v/>
      </c>
      <c r="NY151" s="4" t="str">
        <f t="shared" si="9130"/>
        <v/>
      </c>
      <c r="NZ151" s="4" t="str">
        <f t="shared" si="9130"/>
        <v/>
      </c>
      <c r="OA151" s="4" t="str">
        <f t="shared" ref="OA151:QL151" si="9131">IF(OA136+OA137&lt;&gt;0,OA136/(OA136+OA137),"")</f>
        <v/>
      </c>
      <c r="OB151" s="4" t="str">
        <f t="shared" si="9131"/>
        <v/>
      </c>
      <c r="OC151" s="4" t="str">
        <f t="shared" si="9131"/>
        <v/>
      </c>
      <c r="OD151" s="4" t="str">
        <f t="shared" si="9131"/>
        <v/>
      </c>
      <c r="OE151" s="4" t="str">
        <f t="shared" si="9131"/>
        <v/>
      </c>
      <c r="OF151" s="4" t="str">
        <f t="shared" si="9131"/>
        <v/>
      </c>
      <c r="OG151" s="4" t="str">
        <f t="shared" si="9131"/>
        <v/>
      </c>
      <c r="OH151" s="4" t="str">
        <f t="shared" si="9131"/>
        <v/>
      </c>
      <c r="OI151" s="4" t="str">
        <f t="shared" si="9131"/>
        <v/>
      </c>
      <c r="OJ151" s="4" t="str">
        <f t="shared" si="9131"/>
        <v/>
      </c>
      <c r="OK151" s="4" t="str">
        <f t="shared" si="9131"/>
        <v/>
      </c>
      <c r="OL151" s="4" t="str">
        <f t="shared" si="9131"/>
        <v/>
      </c>
      <c r="OM151" s="4" t="str">
        <f t="shared" si="9131"/>
        <v/>
      </c>
      <c r="ON151" s="4" t="str">
        <f t="shared" si="9131"/>
        <v/>
      </c>
      <c r="OO151" s="4" t="str">
        <f t="shared" si="9131"/>
        <v/>
      </c>
      <c r="OP151" s="4" t="str">
        <f t="shared" si="9131"/>
        <v/>
      </c>
      <c r="OQ151" s="4" t="str">
        <f t="shared" si="9131"/>
        <v/>
      </c>
      <c r="OR151" s="4" t="str">
        <f t="shared" si="9131"/>
        <v/>
      </c>
      <c r="OS151" s="4" t="str">
        <f t="shared" si="9131"/>
        <v/>
      </c>
      <c r="OT151" s="4" t="str">
        <f t="shared" si="9131"/>
        <v/>
      </c>
      <c r="OU151" s="4" t="str">
        <f t="shared" si="9131"/>
        <v/>
      </c>
      <c r="OV151" s="4" t="str">
        <f t="shared" si="9131"/>
        <v/>
      </c>
      <c r="OW151" s="4" t="str">
        <f t="shared" si="9131"/>
        <v/>
      </c>
      <c r="OX151" s="4" t="str">
        <f t="shared" si="9131"/>
        <v/>
      </c>
      <c r="OY151" s="4" t="str">
        <f t="shared" si="9131"/>
        <v/>
      </c>
      <c r="OZ151" s="4" t="str">
        <f t="shared" si="9131"/>
        <v/>
      </c>
      <c r="PA151" s="4" t="str">
        <f t="shared" si="9131"/>
        <v/>
      </c>
      <c r="PB151" s="4" t="str">
        <f t="shared" si="9131"/>
        <v/>
      </c>
      <c r="PC151" s="4" t="str">
        <f t="shared" si="9131"/>
        <v/>
      </c>
      <c r="PD151" s="4" t="str">
        <f t="shared" si="9131"/>
        <v/>
      </c>
      <c r="PE151" s="4" t="str">
        <f t="shared" si="9131"/>
        <v/>
      </c>
      <c r="PF151" s="4" t="str">
        <f t="shared" si="9131"/>
        <v/>
      </c>
      <c r="PG151" s="4" t="str">
        <f t="shared" si="9131"/>
        <v/>
      </c>
      <c r="PH151" s="4" t="str">
        <f t="shared" si="9131"/>
        <v/>
      </c>
      <c r="PI151" s="4" t="str">
        <f t="shared" si="9131"/>
        <v/>
      </c>
      <c r="PJ151" s="4" t="str">
        <f t="shared" si="9131"/>
        <v/>
      </c>
      <c r="PK151" s="4" t="str">
        <f t="shared" si="9131"/>
        <v/>
      </c>
      <c r="PL151" s="4" t="str">
        <f t="shared" si="9131"/>
        <v/>
      </c>
      <c r="PM151" s="4" t="str">
        <f t="shared" si="9131"/>
        <v/>
      </c>
      <c r="PN151" s="4" t="str">
        <f t="shared" si="9131"/>
        <v/>
      </c>
      <c r="PO151" s="4" t="str">
        <f t="shared" si="9131"/>
        <v/>
      </c>
      <c r="PP151" s="4" t="str">
        <f t="shared" si="9131"/>
        <v/>
      </c>
      <c r="PQ151" s="4" t="str">
        <f t="shared" si="9131"/>
        <v/>
      </c>
      <c r="PR151" s="4" t="str">
        <f t="shared" si="9131"/>
        <v/>
      </c>
      <c r="PS151" s="4" t="str">
        <f t="shared" si="9131"/>
        <v/>
      </c>
      <c r="PT151" s="4" t="str">
        <f t="shared" si="9131"/>
        <v/>
      </c>
      <c r="PU151" s="4" t="str">
        <f t="shared" si="9131"/>
        <v/>
      </c>
      <c r="PV151" s="4" t="str">
        <f t="shared" si="9131"/>
        <v/>
      </c>
      <c r="PW151" s="4" t="str">
        <f t="shared" si="9131"/>
        <v/>
      </c>
      <c r="PX151" s="4" t="str">
        <f t="shared" si="9131"/>
        <v/>
      </c>
      <c r="PY151" s="4" t="str">
        <f t="shared" si="9131"/>
        <v/>
      </c>
      <c r="PZ151" s="4" t="str">
        <f t="shared" si="9131"/>
        <v/>
      </c>
      <c r="QA151" s="4" t="str">
        <f t="shared" si="9131"/>
        <v/>
      </c>
      <c r="QB151" s="4" t="str">
        <f t="shared" si="9131"/>
        <v/>
      </c>
      <c r="QC151" s="4" t="str">
        <f t="shared" si="9131"/>
        <v/>
      </c>
      <c r="QD151" s="4" t="str">
        <f t="shared" si="9131"/>
        <v/>
      </c>
      <c r="QE151" s="4" t="str">
        <f t="shared" si="9131"/>
        <v/>
      </c>
      <c r="QF151" s="4" t="str">
        <f t="shared" si="9131"/>
        <v/>
      </c>
      <c r="QG151" s="4" t="str">
        <f t="shared" si="9131"/>
        <v/>
      </c>
      <c r="QH151" s="4" t="str">
        <f t="shared" si="9131"/>
        <v/>
      </c>
      <c r="QI151" s="4" t="str">
        <f t="shared" si="9131"/>
        <v/>
      </c>
      <c r="QJ151" s="4" t="str">
        <f t="shared" si="9131"/>
        <v/>
      </c>
      <c r="QK151" s="4" t="str">
        <f t="shared" si="9131"/>
        <v/>
      </c>
      <c r="QL151" s="4" t="str">
        <f t="shared" si="9131"/>
        <v/>
      </c>
      <c r="QM151" s="4" t="str">
        <f t="shared" ref="QM151:SX151" si="9132">IF(QM136+QM137&lt;&gt;0,QM136/(QM136+QM137),"")</f>
        <v/>
      </c>
      <c r="QN151" s="4" t="str">
        <f t="shared" si="9132"/>
        <v/>
      </c>
      <c r="QO151" s="4" t="str">
        <f t="shared" si="9132"/>
        <v/>
      </c>
      <c r="QP151" s="4" t="str">
        <f t="shared" si="9132"/>
        <v/>
      </c>
      <c r="QQ151" s="4" t="str">
        <f t="shared" si="9132"/>
        <v/>
      </c>
      <c r="QR151" s="4" t="str">
        <f t="shared" si="9132"/>
        <v/>
      </c>
      <c r="QS151" s="4" t="str">
        <f t="shared" si="9132"/>
        <v/>
      </c>
      <c r="QT151" s="4" t="str">
        <f t="shared" si="9132"/>
        <v/>
      </c>
      <c r="QU151" s="4" t="str">
        <f t="shared" si="9132"/>
        <v/>
      </c>
      <c r="QV151" s="4" t="str">
        <f t="shared" si="9132"/>
        <v/>
      </c>
      <c r="QW151" s="4" t="str">
        <f t="shared" si="9132"/>
        <v/>
      </c>
      <c r="QX151" s="4" t="str">
        <f t="shared" si="9132"/>
        <v/>
      </c>
      <c r="QY151" s="4" t="str">
        <f t="shared" si="9132"/>
        <v/>
      </c>
      <c r="QZ151" s="4" t="str">
        <f t="shared" si="9132"/>
        <v/>
      </c>
      <c r="RA151" s="4" t="str">
        <f t="shared" si="9132"/>
        <v/>
      </c>
      <c r="RB151" s="4" t="str">
        <f t="shared" si="9132"/>
        <v/>
      </c>
      <c r="RC151" s="4" t="str">
        <f t="shared" si="9132"/>
        <v/>
      </c>
      <c r="RD151" s="4" t="str">
        <f t="shared" si="9132"/>
        <v/>
      </c>
      <c r="RE151" s="4" t="str">
        <f t="shared" si="9132"/>
        <v/>
      </c>
      <c r="RF151" s="4" t="str">
        <f t="shared" si="9132"/>
        <v/>
      </c>
      <c r="RG151" s="4" t="str">
        <f t="shared" si="9132"/>
        <v/>
      </c>
      <c r="RH151" s="4" t="str">
        <f t="shared" si="9132"/>
        <v/>
      </c>
      <c r="RI151" s="4" t="str">
        <f t="shared" si="9132"/>
        <v/>
      </c>
      <c r="RJ151" s="4" t="str">
        <f t="shared" si="9132"/>
        <v/>
      </c>
      <c r="RK151" s="4" t="str">
        <f t="shared" si="9132"/>
        <v/>
      </c>
      <c r="RL151" s="4" t="str">
        <f t="shared" si="9132"/>
        <v/>
      </c>
      <c r="RM151" s="4" t="str">
        <f t="shared" si="9132"/>
        <v/>
      </c>
      <c r="RN151" s="4" t="str">
        <f t="shared" si="9132"/>
        <v/>
      </c>
      <c r="RO151" s="4" t="str">
        <f t="shared" si="9132"/>
        <v/>
      </c>
      <c r="RP151" s="4" t="str">
        <f t="shared" si="9132"/>
        <v/>
      </c>
      <c r="RQ151" s="4" t="str">
        <f t="shared" si="9132"/>
        <v/>
      </c>
      <c r="RR151" s="4" t="str">
        <f t="shared" si="9132"/>
        <v/>
      </c>
      <c r="RS151" s="4" t="str">
        <f t="shared" si="9132"/>
        <v/>
      </c>
      <c r="RT151" s="4" t="str">
        <f t="shared" si="9132"/>
        <v/>
      </c>
      <c r="RU151" s="4" t="str">
        <f t="shared" si="9132"/>
        <v/>
      </c>
      <c r="RV151" s="4" t="str">
        <f t="shared" si="9132"/>
        <v/>
      </c>
      <c r="RW151" s="4" t="str">
        <f t="shared" si="9132"/>
        <v/>
      </c>
      <c r="RX151" s="4" t="str">
        <f t="shared" si="9132"/>
        <v/>
      </c>
      <c r="RY151" s="4" t="str">
        <f t="shared" si="9132"/>
        <v/>
      </c>
      <c r="RZ151" s="4" t="str">
        <f t="shared" si="9132"/>
        <v/>
      </c>
      <c r="SA151" s="4" t="str">
        <f t="shared" si="9132"/>
        <v/>
      </c>
      <c r="SB151" s="4" t="str">
        <f t="shared" si="9132"/>
        <v/>
      </c>
      <c r="SC151" s="4" t="str">
        <f t="shared" si="9132"/>
        <v/>
      </c>
      <c r="SD151" s="4" t="str">
        <f t="shared" si="9132"/>
        <v/>
      </c>
      <c r="SE151" s="4" t="str">
        <f t="shared" si="9132"/>
        <v/>
      </c>
      <c r="SF151" s="4" t="str">
        <f t="shared" si="9132"/>
        <v/>
      </c>
      <c r="SG151" s="4" t="str">
        <f t="shared" si="9132"/>
        <v/>
      </c>
      <c r="SH151" s="4" t="str">
        <f t="shared" si="9132"/>
        <v/>
      </c>
      <c r="SI151" s="4" t="str">
        <f t="shared" si="9132"/>
        <v/>
      </c>
      <c r="SJ151" s="4" t="str">
        <f t="shared" si="9132"/>
        <v/>
      </c>
      <c r="SK151" s="4" t="str">
        <f t="shared" si="9132"/>
        <v/>
      </c>
      <c r="SL151" s="4" t="str">
        <f t="shared" si="9132"/>
        <v/>
      </c>
      <c r="SM151" s="4" t="str">
        <f t="shared" si="9132"/>
        <v/>
      </c>
      <c r="SN151" s="4" t="str">
        <f t="shared" si="9132"/>
        <v/>
      </c>
      <c r="SO151" s="4" t="str">
        <f t="shared" si="9132"/>
        <v/>
      </c>
      <c r="SP151" s="4" t="str">
        <f t="shared" si="9132"/>
        <v/>
      </c>
      <c r="SQ151" s="4" t="str">
        <f t="shared" si="9132"/>
        <v/>
      </c>
      <c r="SR151" s="4" t="str">
        <f t="shared" si="9132"/>
        <v/>
      </c>
      <c r="SS151" s="4" t="str">
        <f t="shared" si="9132"/>
        <v/>
      </c>
      <c r="ST151" s="4" t="str">
        <f t="shared" si="9132"/>
        <v/>
      </c>
      <c r="SU151" s="4" t="str">
        <f t="shared" si="9132"/>
        <v/>
      </c>
      <c r="SV151" s="4" t="str">
        <f t="shared" si="9132"/>
        <v/>
      </c>
      <c r="SW151" s="4" t="str">
        <f t="shared" si="9132"/>
        <v/>
      </c>
      <c r="SX151" s="4" t="str">
        <f t="shared" si="9132"/>
        <v/>
      </c>
      <c r="SY151" s="4" t="str">
        <f t="shared" ref="SY151:VJ151" si="9133">IF(SY136+SY137&lt;&gt;0,SY136/(SY136+SY137),"")</f>
        <v/>
      </c>
      <c r="SZ151" s="4" t="str">
        <f t="shared" si="9133"/>
        <v/>
      </c>
      <c r="TA151" s="4" t="str">
        <f t="shared" si="9133"/>
        <v/>
      </c>
      <c r="TB151" s="4" t="str">
        <f t="shared" si="9133"/>
        <v/>
      </c>
      <c r="TC151" s="4" t="str">
        <f t="shared" si="9133"/>
        <v/>
      </c>
      <c r="TD151" s="4" t="str">
        <f t="shared" si="9133"/>
        <v/>
      </c>
      <c r="TE151" s="4" t="str">
        <f t="shared" si="9133"/>
        <v/>
      </c>
      <c r="TF151" s="4" t="str">
        <f t="shared" si="9133"/>
        <v/>
      </c>
      <c r="TG151" s="4" t="str">
        <f t="shared" si="9133"/>
        <v/>
      </c>
      <c r="TH151" s="4" t="str">
        <f t="shared" si="9133"/>
        <v/>
      </c>
      <c r="TI151" s="4" t="str">
        <f t="shared" si="9133"/>
        <v/>
      </c>
      <c r="TJ151" s="4" t="str">
        <f t="shared" si="9133"/>
        <v/>
      </c>
      <c r="TK151" s="4" t="str">
        <f t="shared" si="9133"/>
        <v/>
      </c>
      <c r="TL151" s="4" t="str">
        <f t="shared" si="9133"/>
        <v/>
      </c>
      <c r="TM151" s="4" t="str">
        <f t="shared" si="9133"/>
        <v/>
      </c>
      <c r="TN151" s="4" t="str">
        <f t="shared" si="9133"/>
        <v/>
      </c>
      <c r="TO151" s="4" t="str">
        <f t="shared" si="9133"/>
        <v/>
      </c>
      <c r="TP151" s="4" t="str">
        <f t="shared" si="9133"/>
        <v/>
      </c>
      <c r="TQ151" s="4" t="str">
        <f t="shared" si="9133"/>
        <v/>
      </c>
      <c r="TR151" s="4" t="str">
        <f t="shared" si="9133"/>
        <v/>
      </c>
      <c r="TS151" s="4" t="str">
        <f t="shared" si="9133"/>
        <v/>
      </c>
      <c r="TT151" s="4" t="str">
        <f t="shared" si="9133"/>
        <v/>
      </c>
      <c r="TU151" s="4" t="str">
        <f t="shared" si="9133"/>
        <v/>
      </c>
      <c r="TV151" s="4" t="str">
        <f t="shared" si="9133"/>
        <v/>
      </c>
      <c r="TW151" s="4" t="str">
        <f t="shared" si="9133"/>
        <v/>
      </c>
      <c r="TX151" s="4" t="str">
        <f t="shared" si="9133"/>
        <v/>
      </c>
      <c r="TY151" s="4" t="str">
        <f t="shared" si="9133"/>
        <v/>
      </c>
      <c r="TZ151" s="4" t="str">
        <f t="shared" si="9133"/>
        <v/>
      </c>
      <c r="UA151" s="4" t="str">
        <f t="shared" si="9133"/>
        <v/>
      </c>
      <c r="UB151" s="4" t="str">
        <f t="shared" si="9133"/>
        <v/>
      </c>
      <c r="UC151" s="4" t="str">
        <f t="shared" si="9133"/>
        <v/>
      </c>
      <c r="UD151" s="4" t="str">
        <f t="shared" si="9133"/>
        <v/>
      </c>
      <c r="UE151" s="4" t="str">
        <f t="shared" si="9133"/>
        <v/>
      </c>
      <c r="UF151" s="4" t="str">
        <f t="shared" si="9133"/>
        <v/>
      </c>
      <c r="UG151" s="4" t="str">
        <f t="shared" si="9133"/>
        <v/>
      </c>
      <c r="UH151" s="4" t="str">
        <f t="shared" si="9133"/>
        <v/>
      </c>
      <c r="UI151" s="4" t="str">
        <f t="shared" si="9133"/>
        <v/>
      </c>
      <c r="UJ151" s="4" t="str">
        <f t="shared" si="9133"/>
        <v/>
      </c>
      <c r="UK151" s="4" t="str">
        <f t="shared" si="9133"/>
        <v/>
      </c>
      <c r="UL151" s="4" t="str">
        <f t="shared" si="9133"/>
        <v/>
      </c>
      <c r="UM151" s="4" t="str">
        <f t="shared" si="9133"/>
        <v/>
      </c>
      <c r="UN151" s="4" t="str">
        <f t="shared" si="9133"/>
        <v/>
      </c>
      <c r="UO151" s="4" t="str">
        <f t="shared" si="9133"/>
        <v/>
      </c>
      <c r="UP151" s="4" t="str">
        <f t="shared" si="9133"/>
        <v/>
      </c>
      <c r="UQ151" s="4" t="str">
        <f t="shared" si="9133"/>
        <v/>
      </c>
      <c r="UR151" s="4" t="str">
        <f t="shared" si="9133"/>
        <v/>
      </c>
      <c r="US151" s="4" t="str">
        <f t="shared" si="9133"/>
        <v/>
      </c>
      <c r="UT151" s="4" t="str">
        <f t="shared" si="9133"/>
        <v/>
      </c>
      <c r="UU151" s="4" t="str">
        <f t="shared" si="9133"/>
        <v/>
      </c>
      <c r="UV151" s="4" t="str">
        <f t="shared" si="9133"/>
        <v/>
      </c>
      <c r="UW151" s="4" t="str">
        <f t="shared" si="9133"/>
        <v/>
      </c>
      <c r="UX151" s="4" t="str">
        <f t="shared" si="9133"/>
        <v/>
      </c>
      <c r="UY151" s="4" t="str">
        <f t="shared" si="9133"/>
        <v/>
      </c>
      <c r="UZ151" s="4" t="str">
        <f t="shared" si="9133"/>
        <v/>
      </c>
      <c r="VA151" s="4" t="str">
        <f t="shared" si="9133"/>
        <v/>
      </c>
      <c r="VB151" s="4" t="str">
        <f t="shared" si="9133"/>
        <v/>
      </c>
      <c r="VC151" s="4" t="str">
        <f t="shared" si="9133"/>
        <v/>
      </c>
      <c r="VD151" s="4" t="str">
        <f t="shared" si="9133"/>
        <v/>
      </c>
      <c r="VE151" s="4" t="str">
        <f t="shared" si="9133"/>
        <v/>
      </c>
      <c r="VF151" s="4" t="str">
        <f t="shared" si="9133"/>
        <v/>
      </c>
      <c r="VG151" s="4" t="str">
        <f t="shared" si="9133"/>
        <v/>
      </c>
      <c r="VH151" s="4" t="str">
        <f t="shared" si="9133"/>
        <v/>
      </c>
      <c r="VI151" s="4" t="str">
        <f t="shared" si="9133"/>
        <v/>
      </c>
      <c r="VJ151" s="4" t="str">
        <f t="shared" si="9133"/>
        <v/>
      </c>
      <c r="VK151" s="4" t="str">
        <f t="shared" ref="VK151:XV151" si="9134">IF(VK136+VK137&lt;&gt;0,VK136/(VK136+VK137),"")</f>
        <v/>
      </c>
      <c r="VL151" s="4" t="str">
        <f t="shared" si="9134"/>
        <v/>
      </c>
      <c r="VM151" s="4" t="str">
        <f t="shared" si="9134"/>
        <v/>
      </c>
      <c r="VN151" s="4" t="str">
        <f t="shared" si="9134"/>
        <v/>
      </c>
      <c r="VO151" s="4" t="str">
        <f t="shared" si="9134"/>
        <v/>
      </c>
      <c r="VP151" s="4" t="str">
        <f t="shared" si="9134"/>
        <v/>
      </c>
      <c r="VQ151" s="4" t="str">
        <f t="shared" si="9134"/>
        <v/>
      </c>
      <c r="VR151" s="4" t="str">
        <f t="shared" si="9134"/>
        <v/>
      </c>
      <c r="VS151" s="4" t="str">
        <f t="shared" si="9134"/>
        <v/>
      </c>
      <c r="VT151" s="4" t="str">
        <f t="shared" si="9134"/>
        <v/>
      </c>
      <c r="VU151" s="4" t="str">
        <f t="shared" si="9134"/>
        <v/>
      </c>
      <c r="VV151" s="4" t="str">
        <f t="shared" si="9134"/>
        <v/>
      </c>
      <c r="VW151" s="4" t="str">
        <f t="shared" si="9134"/>
        <v/>
      </c>
      <c r="VX151" s="4" t="str">
        <f t="shared" si="9134"/>
        <v/>
      </c>
      <c r="VY151" s="4" t="str">
        <f t="shared" si="9134"/>
        <v/>
      </c>
      <c r="VZ151" s="4" t="str">
        <f t="shared" si="9134"/>
        <v/>
      </c>
      <c r="WA151" s="4" t="str">
        <f t="shared" si="9134"/>
        <v/>
      </c>
      <c r="WB151" s="4" t="str">
        <f t="shared" si="9134"/>
        <v/>
      </c>
      <c r="WC151" s="4" t="str">
        <f t="shared" si="9134"/>
        <v/>
      </c>
      <c r="WD151" s="4" t="str">
        <f t="shared" si="9134"/>
        <v/>
      </c>
      <c r="WE151" s="4" t="str">
        <f t="shared" si="9134"/>
        <v/>
      </c>
      <c r="WF151" s="4" t="str">
        <f t="shared" si="9134"/>
        <v/>
      </c>
      <c r="WG151" s="4" t="str">
        <f t="shared" si="9134"/>
        <v/>
      </c>
      <c r="WH151" s="4" t="str">
        <f t="shared" si="9134"/>
        <v/>
      </c>
      <c r="WI151" s="4" t="str">
        <f t="shared" si="9134"/>
        <v/>
      </c>
      <c r="WJ151" s="4" t="str">
        <f t="shared" si="9134"/>
        <v/>
      </c>
      <c r="WK151" s="4" t="str">
        <f t="shared" si="9134"/>
        <v/>
      </c>
      <c r="WL151" s="4" t="str">
        <f t="shared" si="9134"/>
        <v/>
      </c>
      <c r="WM151" s="4" t="str">
        <f t="shared" si="9134"/>
        <v/>
      </c>
      <c r="WN151" s="4" t="str">
        <f t="shared" si="9134"/>
        <v/>
      </c>
      <c r="WO151" s="4" t="str">
        <f t="shared" si="9134"/>
        <v/>
      </c>
      <c r="WP151" s="4" t="str">
        <f t="shared" si="9134"/>
        <v/>
      </c>
      <c r="WQ151" s="4" t="str">
        <f t="shared" si="9134"/>
        <v/>
      </c>
      <c r="WR151" s="4" t="str">
        <f t="shared" si="9134"/>
        <v/>
      </c>
      <c r="WS151" s="4" t="str">
        <f t="shared" si="9134"/>
        <v/>
      </c>
      <c r="WT151" s="4" t="str">
        <f t="shared" si="9134"/>
        <v/>
      </c>
      <c r="WU151" s="4" t="str">
        <f t="shared" si="9134"/>
        <v/>
      </c>
      <c r="WV151" s="4" t="str">
        <f t="shared" si="9134"/>
        <v/>
      </c>
      <c r="WW151" s="4" t="str">
        <f t="shared" si="9134"/>
        <v/>
      </c>
      <c r="WX151" s="4" t="str">
        <f t="shared" si="9134"/>
        <v/>
      </c>
      <c r="WY151" s="4" t="str">
        <f t="shared" si="9134"/>
        <v/>
      </c>
      <c r="WZ151" s="4" t="str">
        <f t="shared" si="9134"/>
        <v/>
      </c>
      <c r="XA151" s="4" t="str">
        <f t="shared" si="9134"/>
        <v/>
      </c>
      <c r="XB151" s="4" t="str">
        <f t="shared" si="9134"/>
        <v/>
      </c>
      <c r="XC151" s="4" t="str">
        <f t="shared" si="9134"/>
        <v/>
      </c>
      <c r="XD151" s="4" t="str">
        <f t="shared" si="9134"/>
        <v/>
      </c>
      <c r="XE151" s="4" t="str">
        <f t="shared" si="9134"/>
        <v/>
      </c>
      <c r="XF151" s="4" t="str">
        <f t="shared" si="9134"/>
        <v/>
      </c>
      <c r="XG151" s="4" t="str">
        <f t="shared" si="9134"/>
        <v/>
      </c>
      <c r="XH151" s="4" t="str">
        <f t="shared" si="9134"/>
        <v/>
      </c>
      <c r="XI151" s="4" t="str">
        <f t="shared" si="9134"/>
        <v/>
      </c>
      <c r="XJ151" s="4" t="str">
        <f t="shared" si="9134"/>
        <v/>
      </c>
      <c r="XK151" s="4" t="str">
        <f t="shared" si="9134"/>
        <v/>
      </c>
      <c r="XL151" s="4" t="str">
        <f t="shared" si="9134"/>
        <v/>
      </c>
      <c r="XM151" s="4" t="str">
        <f t="shared" si="9134"/>
        <v/>
      </c>
      <c r="XN151" s="4" t="str">
        <f t="shared" si="9134"/>
        <v/>
      </c>
      <c r="XO151" s="4" t="str">
        <f t="shared" si="9134"/>
        <v/>
      </c>
      <c r="XP151" s="4" t="str">
        <f t="shared" si="9134"/>
        <v/>
      </c>
      <c r="XQ151" s="4" t="str">
        <f t="shared" si="9134"/>
        <v/>
      </c>
      <c r="XR151" s="4" t="str">
        <f t="shared" si="9134"/>
        <v/>
      </c>
      <c r="XS151" s="4" t="str">
        <f t="shared" si="9134"/>
        <v/>
      </c>
      <c r="XT151" s="4" t="str">
        <f t="shared" si="9134"/>
        <v/>
      </c>
      <c r="XU151" s="4" t="str">
        <f t="shared" si="9134"/>
        <v/>
      </c>
      <c r="XV151" s="4" t="str">
        <f t="shared" si="9134"/>
        <v/>
      </c>
      <c r="XW151" s="4" t="str">
        <f t="shared" ref="XW151:AAH151" si="9135">IF(XW136+XW137&lt;&gt;0,XW136/(XW136+XW137),"")</f>
        <v/>
      </c>
      <c r="XX151" s="4" t="str">
        <f t="shared" si="9135"/>
        <v/>
      </c>
      <c r="XY151" s="4" t="str">
        <f t="shared" si="9135"/>
        <v/>
      </c>
      <c r="XZ151" s="4" t="str">
        <f t="shared" si="9135"/>
        <v/>
      </c>
      <c r="YA151" s="4" t="str">
        <f t="shared" si="9135"/>
        <v/>
      </c>
      <c r="YB151" s="4" t="str">
        <f t="shared" si="9135"/>
        <v/>
      </c>
      <c r="YC151" s="4" t="str">
        <f t="shared" si="9135"/>
        <v/>
      </c>
      <c r="YD151" s="4" t="str">
        <f t="shared" si="9135"/>
        <v/>
      </c>
      <c r="YE151" s="4" t="str">
        <f t="shared" si="9135"/>
        <v/>
      </c>
      <c r="YF151" s="4" t="str">
        <f t="shared" si="9135"/>
        <v/>
      </c>
      <c r="YG151" s="4" t="str">
        <f t="shared" si="9135"/>
        <v/>
      </c>
      <c r="YH151" s="4" t="str">
        <f t="shared" si="9135"/>
        <v/>
      </c>
      <c r="YI151" s="4" t="str">
        <f t="shared" si="9135"/>
        <v/>
      </c>
      <c r="YJ151" s="4" t="str">
        <f t="shared" si="9135"/>
        <v/>
      </c>
      <c r="YK151" s="4" t="str">
        <f t="shared" si="9135"/>
        <v/>
      </c>
      <c r="YL151" s="4" t="str">
        <f t="shared" si="9135"/>
        <v/>
      </c>
      <c r="YM151" s="4" t="str">
        <f t="shared" si="9135"/>
        <v/>
      </c>
      <c r="YN151" s="4" t="str">
        <f t="shared" si="9135"/>
        <v/>
      </c>
      <c r="YO151" s="4" t="str">
        <f t="shared" si="9135"/>
        <v/>
      </c>
      <c r="YP151" s="4" t="str">
        <f t="shared" si="9135"/>
        <v/>
      </c>
      <c r="YQ151" s="4" t="str">
        <f t="shared" si="9135"/>
        <v/>
      </c>
      <c r="YR151" s="4" t="str">
        <f t="shared" si="9135"/>
        <v/>
      </c>
      <c r="YS151" s="4" t="str">
        <f t="shared" si="9135"/>
        <v/>
      </c>
      <c r="YT151" s="4" t="str">
        <f t="shared" si="9135"/>
        <v/>
      </c>
      <c r="YU151" s="4" t="str">
        <f t="shared" si="9135"/>
        <v/>
      </c>
      <c r="YV151" s="4" t="str">
        <f t="shared" si="9135"/>
        <v/>
      </c>
      <c r="YW151" s="4" t="str">
        <f t="shared" si="9135"/>
        <v/>
      </c>
      <c r="YX151" s="4" t="str">
        <f t="shared" si="9135"/>
        <v/>
      </c>
      <c r="YY151" s="4" t="str">
        <f t="shared" si="9135"/>
        <v/>
      </c>
      <c r="YZ151" s="4" t="str">
        <f t="shared" si="9135"/>
        <v/>
      </c>
      <c r="ZA151" s="4" t="str">
        <f t="shared" si="9135"/>
        <v/>
      </c>
      <c r="ZB151" s="4" t="str">
        <f t="shared" si="9135"/>
        <v/>
      </c>
      <c r="ZC151" s="4" t="str">
        <f t="shared" si="9135"/>
        <v/>
      </c>
      <c r="ZD151" s="4" t="str">
        <f t="shared" si="9135"/>
        <v/>
      </c>
      <c r="ZE151" s="4" t="str">
        <f t="shared" si="9135"/>
        <v/>
      </c>
      <c r="ZF151" s="4" t="str">
        <f t="shared" si="9135"/>
        <v/>
      </c>
      <c r="ZG151" s="4" t="str">
        <f t="shared" si="9135"/>
        <v/>
      </c>
      <c r="ZH151" s="4" t="str">
        <f t="shared" si="9135"/>
        <v/>
      </c>
      <c r="ZI151" s="4" t="str">
        <f t="shared" si="9135"/>
        <v/>
      </c>
      <c r="ZJ151" s="4" t="str">
        <f t="shared" si="9135"/>
        <v/>
      </c>
      <c r="ZK151" s="4" t="str">
        <f t="shared" si="9135"/>
        <v/>
      </c>
      <c r="ZL151" s="4" t="str">
        <f t="shared" si="9135"/>
        <v/>
      </c>
      <c r="ZM151" s="4" t="str">
        <f t="shared" si="9135"/>
        <v/>
      </c>
      <c r="ZN151" s="4" t="str">
        <f t="shared" si="9135"/>
        <v/>
      </c>
      <c r="ZO151" s="4" t="str">
        <f t="shared" si="9135"/>
        <v/>
      </c>
      <c r="ZP151" s="4" t="str">
        <f t="shared" si="9135"/>
        <v/>
      </c>
      <c r="ZQ151" s="4" t="str">
        <f t="shared" si="9135"/>
        <v/>
      </c>
      <c r="ZR151" s="4" t="str">
        <f t="shared" si="9135"/>
        <v/>
      </c>
      <c r="ZS151" s="4" t="str">
        <f t="shared" si="9135"/>
        <v/>
      </c>
      <c r="ZT151" s="4" t="str">
        <f t="shared" si="9135"/>
        <v/>
      </c>
      <c r="ZU151" s="4" t="str">
        <f t="shared" si="9135"/>
        <v/>
      </c>
      <c r="ZV151" s="4" t="str">
        <f t="shared" si="9135"/>
        <v/>
      </c>
      <c r="ZW151" s="4" t="str">
        <f t="shared" si="9135"/>
        <v/>
      </c>
      <c r="ZX151" s="4" t="str">
        <f t="shared" si="9135"/>
        <v/>
      </c>
      <c r="ZY151" s="4" t="str">
        <f t="shared" si="9135"/>
        <v/>
      </c>
      <c r="ZZ151" s="4" t="str">
        <f t="shared" si="9135"/>
        <v/>
      </c>
      <c r="AAA151" s="4" t="str">
        <f t="shared" si="9135"/>
        <v/>
      </c>
      <c r="AAB151" s="4" t="str">
        <f t="shared" si="9135"/>
        <v/>
      </c>
      <c r="AAC151" s="4" t="str">
        <f t="shared" si="9135"/>
        <v/>
      </c>
      <c r="AAD151" s="4" t="str">
        <f t="shared" si="9135"/>
        <v/>
      </c>
      <c r="AAE151" s="4" t="str">
        <f t="shared" si="9135"/>
        <v/>
      </c>
      <c r="AAF151" s="4" t="str">
        <f t="shared" si="9135"/>
        <v/>
      </c>
      <c r="AAG151" s="4" t="str">
        <f t="shared" si="9135"/>
        <v/>
      </c>
      <c r="AAH151" s="4" t="str">
        <f t="shared" si="9135"/>
        <v/>
      </c>
      <c r="AAI151" s="4" t="str">
        <f t="shared" ref="AAI151:ACT151" si="9136">IF(AAI136+AAI137&lt;&gt;0,AAI136/(AAI136+AAI137),"")</f>
        <v/>
      </c>
      <c r="AAJ151" s="4" t="str">
        <f t="shared" si="9136"/>
        <v/>
      </c>
      <c r="AAK151" s="4" t="str">
        <f t="shared" si="9136"/>
        <v/>
      </c>
      <c r="AAL151" s="4" t="str">
        <f t="shared" si="9136"/>
        <v/>
      </c>
      <c r="AAM151" s="4" t="str">
        <f t="shared" si="9136"/>
        <v/>
      </c>
      <c r="AAN151" s="4" t="str">
        <f t="shared" si="9136"/>
        <v/>
      </c>
      <c r="AAO151" s="4" t="str">
        <f t="shared" si="9136"/>
        <v/>
      </c>
      <c r="AAP151" s="4" t="str">
        <f t="shared" si="9136"/>
        <v/>
      </c>
      <c r="AAQ151" s="4" t="str">
        <f t="shared" si="9136"/>
        <v/>
      </c>
      <c r="AAR151" s="4" t="str">
        <f t="shared" si="9136"/>
        <v/>
      </c>
      <c r="AAS151" s="4" t="str">
        <f t="shared" si="9136"/>
        <v/>
      </c>
      <c r="AAT151" s="4" t="str">
        <f t="shared" si="9136"/>
        <v/>
      </c>
      <c r="AAU151" s="4" t="str">
        <f t="shared" si="9136"/>
        <v/>
      </c>
      <c r="AAV151" s="4" t="str">
        <f t="shared" si="9136"/>
        <v/>
      </c>
      <c r="AAW151" s="4" t="str">
        <f t="shared" si="9136"/>
        <v/>
      </c>
      <c r="AAX151" s="4" t="str">
        <f t="shared" si="9136"/>
        <v/>
      </c>
      <c r="AAY151" s="4" t="str">
        <f t="shared" si="9136"/>
        <v/>
      </c>
      <c r="AAZ151" s="4" t="str">
        <f t="shared" si="9136"/>
        <v/>
      </c>
      <c r="ABA151" s="4" t="str">
        <f t="shared" si="9136"/>
        <v/>
      </c>
      <c r="ABB151" s="4" t="str">
        <f t="shared" si="9136"/>
        <v/>
      </c>
      <c r="ABC151" s="4" t="str">
        <f t="shared" si="9136"/>
        <v/>
      </c>
      <c r="ABD151" s="4" t="str">
        <f t="shared" si="9136"/>
        <v/>
      </c>
      <c r="ABE151" s="4" t="str">
        <f t="shared" si="9136"/>
        <v/>
      </c>
      <c r="ABF151" s="4" t="str">
        <f t="shared" si="9136"/>
        <v/>
      </c>
      <c r="ABG151" s="4" t="str">
        <f t="shared" si="9136"/>
        <v/>
      </c>
      <c r="ABH151" s="4" t="str">
        <f t="shared" si="9136"/>
        <v/>
      </c>
      <c r="ABI151" s="4" t="str">
        <f t="shared" si="9136"/>
        <v/>
      </c>
      <c r="ABJ151" s="4" t="str">
        <f t="shared" si="9136"/>
        <v/>
      </c>
      <c r="ABK151" s="4" t="str">
        <f t="shared" si="9136"/>
        <v/>
      </c>
      <c r="ABL151" s="4" t="str">
        <f t="shared" si="9136"/>
        <v/>
      </c>
      <c r="ABM151" s="4" t="str">
        <f t="shared" si="9136"/>
        <v/>
      </c>
      <c r="ABN151" s="4" t="str">
        <f t="shared" si="9136"/>
        <v/>
      </c>
      <c r="ABO151" s="4" t="str">
        <f t="shared" si="9136"/>
        <v/>
      </c>
      <c r="ABP151" s="4" t="str">
        <f t="shared" si="9136"/>
        <v/>
      </c>
      <c r="ABQ151" s="4" t="str">
        <f t="shared" si="9136"/>
        <v/>
      </c>
      <c r="ABR151" s="4" t="str">
        <f t="shared" si="9136"/>
        <v/>
      </c>
      <c r="ABS151" s="4" t="str">
        <f t="shared" si="9136"/>
        <v/>
      </c>
      <c r="ABT151" s="4" t="str">
        <f t="shared" si="9136"/>
        <v/>
      </c>
      <c r="ABU151" s="4" t="str">
        <f t="shared" si="9136"/>
        <v/>
      </c>
      <c r="ABV151" s="4" t="str">
        <f t="shared" si="9136"/>
        <v/>
      </c>
      <c r="ABW151" s="4" t="str">
        <f t="shared" si="9136"/>
        <v/>
      </c>
      <c r="ABX151" s="4" t="str">
        <f t="shared" si="9136"/>
        <v/>
      </c>
      <c r="ABY151" s="4" t="str">
        <f t="shared" si="9136"/>
        <v/>
      </c>
      <c r="ABZ151" s="4" t="str">
        <f t="shared" si="9136"/>
        <v/>
      </c>
      <c r="ACA151" s="4" t="str">
        <f t="shared" si="9136"/>
        <v/>
      </c>
      <c r="ACB151" s="4" t="str">
        <f t="shared" si="9136"/>
        <v/>
      </c>
      <c r="ACC151" s="4" t="str">
        <f t="shared" si="9136"/>
        <v/>
      </c>
      <c r="ACD151" s="4" t="str">
        <f t="shared" si="9136"/>
        <v/>
      </c>
      <c r="ACE151" s="4" t="str">
        <f t="shared" si="9136"/>
        <v/>
      </c>
      <c r="ACF151" s="4" t="str">
        <f t="shared" si="9136"/>
        <v/>
      </c>
      <c r="ACG151" s="4" t="str">
        <f t="shared" si="9136"/>
        <v/>
      </c>
      <c r="ACH151" s="4" t="str">
        <f t="shared" si="9136"/>
        <v/>
      </c>
      <c r="ACI151" s="4" t="str">
        <f t="shared" si="9136"/>
        <v/>
      </c>
      <c r="ACJ151" s="4" t="str">
        <f t="shared" si="9136"/>
        <v/>
      </c>
      <c r="ACK151" s="4" t="str">
        <f t="shared" si="9136"/>
        <v/>
      </c>
      <c r="ACL151" s="4" t="str">
        <f t="shared" si="9136"/>
        <v/>
      </c>
      <c r="ACM151" s="4" t="str">
        <f t="shared" si="9136"/>
        <v/>
      </c>
      <c r="ACN151" s="4" t="str">
        <f t="shared" si="9136"/>
        <v/>
      </c>
      <c r="ACO151" s="4" t="str">
        <f t="shared" si="9136"/>
        <v/>
      </c>
      <c r="ACP151" s="4" t="str">
        <f t="shared" si="9136"/>
        <v/>
      </c>
      <c r="ACQ151" s="4" t="str">
        <f t="shared" si="9136"/>
        <v/>
      </c>
      <c r="ACR151" s="4" t="str">
        <f t="shared" si="9136"/>
        <v/>
      </c>
      <c r="ACS151" s="4" t="str">
        <f t="shared" si="9136"/>
        <v/>
      </c>
      <c r="ACT151" s="4" t="str">
        <f t="shared" si="9136"/>
        <v/>
      </c>
      <c r="ACU151" s="4" t="str">
        <f t="shared" ref="ACU151:AFF151" si="9137">IF(ACU136+ACU137&lt;&gt;0,ACU136/(ACU136+ACU137),"")</f>
        <v/>
      </c>
      <c r="ACV151" s="4" t="str">
        <f t="shared" si="9137"/>
        <v/>
      </c>
      <c r="ACW151" s="4" t="str">
        <f t="shared" si="9137"/>
        <v/>
      </c>
      <c r="ACX151" s="4" t="str">
        <f t="shared" si="9137"/>
        <v/>
      </c>
      <c r="ACY151" s="4" t="str">
        <f t="shared" si="9137"/>
        <v/>
      </c>
      <c r="ACZ151" s="4" t="str">
        <f t="shared" si="9137"/>
        <v/>
      </c>
      <c r="ADA151" s="4" t="str">
        <f t="shared" si="9137"/>
        <v/>
      </c>
      <c r="ADB151" s="4" t="str">
        <f t="shared" si="9137"/>
        <v/>
      </c>
      <c r="ADC151" s="4" t="str">
        <f t="shared" si="9137"/>
        <v/>
      </c>
      <c r="ADD151" s="4" t="str">
        <f t="shared" si="9137"/>
        <v/>
      </c>
      <c r="ADE151" s="4" t="str">
        <f t="shared" si="9137"/>
        <v/>
      </c>
      <c r="ADF151" s="4" t="str">
        <f t="shared" si="9137"/>
        <v/>
      </c>
      <c r="ADG151" s="4" t="str">
        <f t="shared" si="9137"/>
        <v/>
      </c>
      <c r="ADH151" s="4" t="str">
        <f t="shared" si="9137"/>
        <v/>
      </c>
      <c r="ADI151" s="4" t="str">
        <f t="shared" si="9137"/>
        <v/>
      </c>
      <c r="ADJ151" s="4" t="str">
        <f t="shared" si="9137"/>
        <v/>
      </c>
      <c r="ADK151" s="4" t="str">
        <f t="shared" si="9137"/>
        <v/>
      </c>
      <c r="ADL151" s="4" t="str">
        <f t="shared" si="9137"/>
        <v/>
      </c>
      <c r="ADM151" s="4" t="str">
        <f t="shared" si="9137"/>
        <v/>
      </c>
      <c r="ADN151" s="4" t="str">
        <f t="shared" si="9137"/>
        <v/>
      </c>
      <c r="ADO151" s="4" t="str">
        <f t="shared" si="9137"/>
        <v/>
      </c>
      <c r="ADP151" s="4" t="str">
        <f t="shared" si="9137"/>
        <v/>
      </c>
      <c r="ADQ151" s="4" t="str">
        <f t="shared" si="9137"/>
        <v/>
      </c>
      <c r="ADR151" s="4" t="str">
        <f t="shared" si="9137"/>
        <v/>
      </c>
      <c r="ADS151" s="4" t="str">
        <f t="shared" si="9137"/>
        <v/>
      </c>
      <c r="ADT151" s="4" t="str">
        <f t="shared" si="9137"/>
        <v/>
      </c>
      <c r="ADU151" s="4" t="str">
        <f t="shared" si="9137"/>
        <v/>
      </c>
      <c r="ADV151" s="4" t="str">
        <f t="shared" si="9137"/>
        <v/>
      </c>
      <c r="ADW151" s="4" t="str">
        <f t="shared" si="9137"/>
        <v/>
      </c>
      <c r="ADX151" s="4" t="str">
        <f t="shared" si="9137"/>
        <v/>
      </c>
      <c r="ADY151" s="4" t="str">
        <f t="shared" si="9137"/>
        <v/>
      </c>
      <c r="ADZ151" s="4" t="str">
        <f t="shared" si="9137"/>
        <v/>
      </c>
      <c r="AEA151" s="4" t="str">
        <f t="shared" si="9137"/>
        <v/>
      </c>
      <c r="AEB151" s="4" t="str">
        <f t="shared" si="9137"/>
        <v/>
      </c>
      <c r="AEC151" s="4" t="str">
        <f t="shared" si="9137"/>
        <v/>
      </c>
      <c r="AED151" s="4" t="str">
        <f t="shared" si="9137"/>
        <v/>
      </c>
      <c r="AEE151" s="4" t="str">
        <f t="shared" si="9137"/>
        <v/>
      </c>
      <c r="AEF151" s="4" t="str">
        <f t="shared" si="9137"/>
        <v/>
      </c>
      <c r="AEG151" s="4" t="str">
        <f t="shared" si="9137"/>
        <v/>
      </c>
      <c r="AEH151" s="4" t="str">
        <f t="shared" si="9137"/>
        <v/>
      </c>
      <c r="AEI151" s="4" t="str">
        <f t="shared" si="9137"/>
        <v/>
      </c>
      <c r="AEJ151" s="4" t="str">
        <f t="shared" si="9137"/>
        <v/>
      </c>
      <c r="AEK151" s="4" t="str">
        <f t="shared" si="9137"/>
        <v/>
      </c>
      <c r="AEL151" s="4" t="str">
        <f t="shared" si="9137"/>
        <v/>
      </c>
      <c r="AEM151" s="4" t="str">
        <f t="shared" si="9137"/>
        <v/>
      </c>
      <c r="AEN151" s="4" t="str">
        <f t="shared" si="9137"/>
        <v/>
      </c>
      <c r="AEO151" s="4" t="str">
        <f t="shared" si="9137"/>
        <v/>
      </c>
      <c r="AEP151" s="4" t="str">
        <f t="shared" si="9137"/>
        <v/>
      </c>
      <c r="AEQ151" s="4" t="str">
        <f t="shared" si="9137"/>
        <v/>
      </c>
      <c r="AER151" s="4" t="str">
        <f t="shared" si="9137"/>
        <v/>
      </c>
      <c r="AES151" s="4" t="str">
        <f t="shared" si="9137"/>
        <v/>
      </c>
      <c r="AET151" s="4" t="str">
        <f t="shared" si="9137"/>
        <v/>
      </c>
      <c r="AEU151" s="4" t="str">
        <f t="shared" si="9137"/>
        <v/>
      </c>
      <c r="AEV151" s="4" t="str">
        <f t="shared" si="9137"/>
        <v/>
      </c>
      <c r="AEW151" s="4" t="str">
        <f t="shared" si="9137"/>
        <v/>
      </c>
      <c r="AEX151" s="4" t="str">
        <f t="shared" si="9137"/>
        <v/>
      </c>
      <c r="AEY151" s="4" t="str">
        <f t="shared" si="9137"/>
        <v/>
      </c>
      <c r="AEZ151" s="4" t="str">
        <f t="shared" si="9137"/>
        <v/>
      </c>
      <c r="AFA151" s="4" t="str">
        <f t="shared" si="9137"/>
        <v/>
      </c>
      <c r="AFB151" s="4" t="str">
        <f t="shared" si="9137"/>
        <v/>
      </c>
      <c r="AFC151" s="4" t="str">
        <f t="shared" si="9137"/>
        <v/>
      </c>
      <c r="AFD151" s="4" t="str">
        <f t="shared" si="9137"/>
        <v/>
      </c>
      <c r="AFE151" s="4" t="str">
        <f t="shared" si="9137"/>
        <v/>
      </c>
      <c r="AFF151" s="4" t="str">
        <f t="shared" si="9137"/>
        <v/>
      </c>
      <c r="AFG151" s="4" t="str">
        <f t="shared" ref="AFG151:AHR151" si="9138">IF(AFG136+AFG137&lt;&gt;0,AFG136/(AFG136+AFG137),"")</f>
        <v/>
      </c>
      <c r="AFH151" s="4" t="str">
        <f t="shared" si="9138"/>
        <v/>
      </c>
      <c r="AFI151" s="4" t="str">
        <f t="shared" si="9138"/>
        <v/>
      </c>
      <c r="AFJ151" s="4" t="str">
        <f t="shared" si="9138"/>
        <v/>
      </c>
      <c r="AFK151" s="4" t="str">
        <f t="shared" si="9138"/>
        <v/>
      </c>
      <c r="AFL151" s="4" t="str">
        <f t="shared" si="9138"/>
        <v/>
      </c>
      <c r="AFM151" s="4" t="str">
        <f t="shared" si="9138"/>
        <v/>
      </c>
      <c r="AFN151" s="4" t="str">
        <f t="shared" si="9138"/>
        <v/>
      </c>
      <c r="AFO151" s="4" t="str">
        <f t="shared" si="9138"/>
        <v/>
      </c>
      <c r="AFP151" s="4" t="str">
        <f t="shared" si="9138"/>
        <v/>
      </c>
      <c r="AFQ151" s="4" t="str">
        <f t="shared" si="9138"/>
        <v/>
      </c>
      <c r="AFR151" s="4" t="str">
        <f t="shared" si="9138"/>
        <v/>
      </c>
      <c r="AFS151" s="4" t="str">
        <f t="shared" si="9138"/>
        <v/>
      </c>
      <c r="AFT151" s="4" t="str">
        <f t="shared" si="9138"/>
        <v/>
      </c>
      <c r="AFU151" s="4" t="str">
        <f t="shared" si="9138"/>
        <v/>
      </c>
      <c r="AFV151" s="4" t="str">
        <f t="shared" si="9138"/>
        <v/>
      </c>
      <c r="AFW151" s="4" t="str">
        <f t="shared" si="9138"/>
        <v/>
      </c>
      <c r="AFX151" s="4" t="str">
        <f t="shared" si="9138"/>
        <v/>
      </c>
      <c r="AFY151" s="4" t="str">
        <f t="shared" si="9138"/>
        <v/>
      </c>
      <c r="AFZ151" s="4" t="str">
        <f t="shared" si="9138"/>
        <v/>
      </c>
      <c r="AGA151" s="4" t="str">
        <f t="shared" si="9138"/>
        <v/>
      </c>
      <c r="AGB151" s="4" t="str">
        <f t="shared" si="9138"/>
        <v/>
      </c>
      <c r="AGC151" s="4" t="str">
        <f t="shared" si="9138"/>
        <v/>
      </c>
      <c r="AGD151" s="4" t="str">
        <f t="shared" si="9138"/>
        <v/>
      </c>
      <c r="AGE151" s="4" t="str">
        <f t="shared" si="9138"/>
        <v/>
      </c>
      <c r="AGF151" s="4" t="str">
        <f t="shared" si="9138"/>
        <v/>
      </c>
      <c r="AGG151" s="4" t="str">
        <f t="shared" si="9138"/>
        <v/>
      </c>
      <c r="AGH151" s="4" t="str">
        <f t="shared" si="9138"/>
        <v/>
      </c>
      <c r="AGI151" s="4" t="str">
        <f t="shared" si="9138"/>
        <v/>
      </c>
      <c r="AGJ151" s="4" t="str">
        <f t="shared" si="9138"/>
        <v/>
      </c>
      <c r="AGK151" s="4" t="str">
        <f t="shared" si="9138"/>
        <v/>
      </c>
      <c r="AGL151" s="4" t="str">
        <f t="shared" si="9138"/>
        <v/>
      </c>
      <c r="AGM151" s="4" t="str">
        <f t="shared" si="9138"/>
        <v/>
      </c>
      <c r="AGN151" s="4" t="str">
        <f t="shared" si="9138"/>
        <v/>
      </c>
      <c r="AGO151" s="4" t="str">
        <f t="shared" si="9138"/>
        <v/>
      </c>
      <c r="AGP151" s="4" t="str">
        <f t="shared" si="9138"/>
        <v/>
      </c>
      <c r="AGQ151" s="4" t="str">
        <f t="shared" si="9138"/>
        <v/>
      </c>
      <c r="AGR151" s="4" t="str">
        <f t="shared" si="9138"/>
        <v/>
      </c>
      <c r="AGS151" s="4" t="str">
        <f t="shared" si="9138"/>
        <v/>
      </c>
      <c r="AGT151" s="4" t="str">
        <f t="shared" si="9138"/>
        <v/>
      </c>
      <c r="AGU151" s="4" t="str">
        <f t="shared" si="9138"/>
        <v/>
      </c>
      <c r="AGV151" s="4" t="str">
        <f t="shared" si="9138"/>
        <v/>
      </c>
      <c r="AGW151" s="4" t="str">
        <f t="shared" si="9138"/>
        <v/>
      </c>
      <c r="AGX151" s="4" t="str">
        <f t="shared" si="9138"/>
        <v/>
      </c>
      <c r="AGY151" s="4" t="str">
        <f t="shared" si="9138"/>
        <v/>
      </c>
      <c r="AGZ151" s="4" t="str">
        <f t="shared" si="9138"/>
        <v/>
      </c>
      <c r="AHA151" s="4" t="str">
        <f t="shared" si="9138"/>
        <v/>
      </c>
      <c r="AHB151" s="4" t="str">
        <f t="shared" si="9138"/>
        <v/>
      </c>
      <c r="AHC151" s="4" t="str">
        <f t="shared" si="9138"/>
        <v/>
      </c>
      <c r="AHD151" s="4" t="str">
        <f t="shared" si="9138"/>
        <v/>
      </c>
      <c r="AHE151" s="4" t="str">
        <f t="shared" si="9138"/>
        <v/>
      </c>
      <c r="AHF151" s="4" t="str">
        <f t="shared" si="9138"/>
        <v/>
      </c>
      <c r="AHG151" s="4" t="str">
        <f t="shared" si="9138"/>
        <v/>
      </c>
      <c r="AHH151" s="4" t="str">
        <f t="shared" si="9138"/>
        <v/>
      </c>
      <c r="AHI151" s="4" t="str">
        <f t="shared" si="9138"/>
        <v/>
      </c>
      <c r="AHJ151" s="4" t="str">
        <f t="shared" si="9138"/>
        <v/>
      </c>
      <c r="AHK151" s="4" t="str">
        <f t="shared" si="9138"/>
        <v/>
      </c>
      <c r="AHL151" s="4" t="str">
        <f t="shared" si="9138"/>
        <v/>
      </c>
      <c r="AHM151" s="4" t="str">
        <f t="shared" si="9138"/>
        <v/>
      </c>
      <c r="AHN151" s="4" t="str">
        <f t="shared" si="9138"/>
        <v/>
      </c>
      <c r="AHO151" s="4" t="str">
        <f t="shared" si="9138"/>
        <v/>
      </c>
      <c r="AHP151" s="4" t="str">
        <f t="shared" si="9138"/>
        <v/>
      </c>
      <c r="AHQ151" s="4" t="str">
        <f t="shared" si="9138"/>
        <v/>
      </c>
      <c r="AHR151" s="4" t="str">
        <f t="shared" si="9138"/>
        <v/>
      </c>
      <c r="AHS151" s="4" t="str">
        <f t="shared" ref="AHS151:AKD151" si="9139">IF(AHS136+AHS137&lt;&gt;0,AHS136/(AHS136+AHS137),"")</f>
        <v/>
      </c>
      <c r="AHT151" s="4" t="str">
        <f t="shared" si="9139"/>
        <v/>
      </c>
      <c r="AHU151" s="4" t="str">
        <f t="shared" si="9139"/>
        <v/>
      </c>
      <c r="AHV151" s="4" t="str">
        <f t="shared" si="9139"/>
        <v/>
      </c>
      <c r="AHW151" s="4" t="str">
        <f t="shared" si="9139"/>
        <v/>
      </c>
      <c r="AHX151" s="4" t="str">
        <f t="shared" si="9139"/>
        <v/>
      </c>
      <c r="AHY151" s="4" t="str">
        <f t="shared" si="9139"/>
        <v/>
      </c>
      <c r="AHZ151" s="4" t="str">
        <f t="shared" si="9139"/>
        <v/>
      </c>
      <c r="AIA151" s="4" t="str">
        <f t="shared" si="9139"/>
        <v/>
      </c>
      <c r="AIB151" s="4" t="str">
        <f t="shared" si="9139"/>
        <v/>
      </c>
      <c r="AIC151" s="4" t="str">
        <f t="shared" si="9139"/>
        <v/>
      </c>
      <c r="AID151" s="4" t="str">
        <f t="shared" si="9139"/>
        <v/>
      </c>
      <c r="AIE151" s="4" t="str">
        <f t="shared" si="9139"/>
        <v/>
      </c>
      <c r="AIF151" s="4" t="str">
        <f t="shared" si="9139"/>
        <v/>
      </c>
      <c r="AIG151" s="4" t="str">
        <f t="shared" si="9139"/>
        <v/>
      </c>
      <c r="AIH151" s="4" t="str">
        <f t="shared" si="9139"/>
        <v/>
      </c>
      <c r="AII151" s="4" t="str">
        <f t="shared" si="9139"/>
        <v/>
      </c>
      <c r="AIJ151" s="4" t="str">
        <f t="shared" si="9139"/>
        <v/>
      </c>
      <c r="AIK151" s="4" t="str">
        <f t="shared" si="9139"/>
        <v/>
      </c>
      <c r="AIL151" s="4" t="str">
        <f t="shared" si="9139"/>
        <v/>
      </c>
      <c r="AIM151" s="4" t="str">
        <f t="shared" si="9139"/>
        <v/>
      </c>
      <c r="AIN151" s="4" t="str">
        <f t="shared" si="9139"/>
        <v/>
      </c>
      <c r="AIO151" s="4" t="str">
        <f t="shared" si="9139"/>
        <v/>
      </c>
      <c r="AIP151" s="4" t="str">
        <f t="shared" si="9139"/>
        <v/>
      </c>
      <c r="AIQ151" s="4" t="str">
        <f t="shared" si="9139"/>
        <v/>
      </c>
      <c r="AIR151" s="4" t="str">
        <f t="shared" si="9139"/>
        <v/>
      </c>
      <c r="AIS151" s="4" t="str">
        <f t="shared" si="9139"/>
        <v/>
      </c>
      <c r="AIT151" s="4" t="str">
        <f t="shared" si="9139"/>
        <v/>
      </c>
      <c r="AIU151" s="4" t="str">
        <f t="shared" si="9139"/>
        <v/>
      </c>
      <c r="AIV151" s="4" t="str">
        <f t="shared" si="9139"/>
        <v/>
      </c>
      <c r="AIW151" s="4" t="str">
        <f t="shared" si="9139"/>
        <v/>
      </c>
      <c r="AIX151" s="4" t="str">
        <f t="shared" si="9139"/>
        <v/>
      </c>
      <c r="AIY151" s="4" t="str">
        <f t="shared" si="9139"/>
        <v/>
      </c>
      <c r="AIZ151" s="4" t="str">
        <f t="shared" si="9139"/>
        <v/>
      </c>
      <c r="AJA151" s="4" t="str">
        <f t="shared" si="9139"/>
        <v/>
      </c>
      <c r="AJB151" s="4" t="str">
        <f t="shared" si="9139"/>
        <v/>
      </c>
      <c r="AJC151" s="4" t="str">
        <f t="shared" si="9139"/>
        <v/>
      </c>
      <c r="AJD151" s="4" t="str">
        <f t="shared" si="9139"/>
        <v/>
      </c>
      <c r="AJE151" s="4" t="str">
        <f t="shared" si="9139"/>
        <v/>
      </c>
      <c r="AJF151" s="4" t="str">
        <f t="shared" si="9139"/>
        <v/>
      </c>
      <c r="AJG151" s="4" t="str">
        <f t="shared" si="9139"/>
        <v/>
      </c>
      <c r="AJH151" s="4" t="str">
        <f t="shared" si="9139"/>
        <v/>
      </c>
      <c r="AJI151" s="4" t="str">
        <f t="shared" si="9139"/>
        <v/>
      </c>
      <c r="AJJ151" s="4" t="str">
        <f t="shared" si="9139"/>
        <v/>
      </c>
      <c r="AJK151" s="4" t="str">
        <f t="shared" si="9139"/>
        <v/>
      </c>
      <c r="AJL151" s="4" t="str">
        <f t="shared" si="9139"/>
        <v/>
      </c>
      <c r="AJM151" s="4" t="str">
        <f t="shared" si="9139"/>
        <v/>
      </c>
      <c r="AJN151" s="4" t="str">
        <f t="shared" si="9139"/>
        <v/>
      </c>
      <c r="AJO151" s="4" t="str">
        <f t="shared" si="9139"/>
        <v/>
      </c>
      <c r="AJP151" s="4" t="str">
        <f t="shared" si="9139"/>
        <v/>
      </c>
      <c r="AJQ151" s="4" t="str">
        <f t="shared" si="9139"/>
        <v/>
      </c>
      <c r="AJR151" s="4" t="str">
        <f t="shared" si="9139"/>
        <v/>
      </c>
      <c r="AJS151" s="4" t="str">
        <f t="shared" si="9139"/>
        <v/>
      </c>
      <c r="AJT151" s="4" t="str">
        <f t="shared" si="9139"/>
        <v/>
      </c>
      <c r="AJU151" s="4" t="str">
        <f t="shared" si="9139"/>
        <v/>
      </c>
      <c r="AJV151" s="4" t="str">
        <f t="shared" si="9139"/>
        <v/>
      </c>
      <c r="AJW151" s="4" t="str">
        <f t="shared" si="9139"/>
        <v/>
      </c>
      <c r="AJX151" s="4" t="str">
        <f t="shared" si="9139"/>
        <v/>
      </c>
      <c r="AJY151" s="4" t="str">
        <f t="shared" si="9139"/>
        <v/>
      </c>
      <c r="AJZ151" s="4" t="str">
        <f t="shared" si="9139"/>
        <v/>
      </c>
      <c r="AKA151" s="4" t="str">
        <f t="shared" si="9139"/>
        <v/>
      </c>
      <c r="AKB151" s="4" t="str">
        <f t="shared" si="9139"/>
        <v/>
      </c>
      <c r="AKC151" s="4" t="str">
        <f t="shared" si="9139"/>
        <v/>
      </c>
      <c r="AKD151" s="4" t="str">
        <f t="shared" si="9139"/>
        <v/>
      </c>
      <c r="AKE151" s="4" t="str">
        <f t="shared" ref="AKE151:AMP151" si="9140">IF(AKE136+AKE137&lt;&gt;0,AKE136/(AKE136+AKE137),"")</f>
        <v/>
      </c>
      <c r="AKF151" s="4" t="str">
        <f t="shared" si="9140"/>
        <v/>
      </c>
      <c r="AKG151" s="4" t="str">
        <f t="shared" si="9140"/>
        <v/>
      </c>
      <c r="AKH151" s="4" t="str">
        <f t="shared" si="9140"/>
        <v/>
      </c>
      <c r="AKI151" s="4" t="str">
        <f t="shared" si="9140"/>
        <v/>
      </c>
      <c r="AKJ151" s="4" t="str">
        <f t="shared" si="9140"/>
        <v/>
      </c>
      <c r="AKK151" s="4" t="str">
        <f t="shared" si="9140"/>
        <v/>
      </c>
      <c r="AKL151" s="4" t="str">
        <f t="shared" si="9140"/>
        <v/>
      </c>
      <c r="AKM151" s="4" t="str">
        <f t="shared" si="9140"/>
        <v/>
      </c>
      <c r="AKN151" s="4" t="str">
        <f t="shared" si="9140"/>
        <v/>
      </c>
      <c r="AKO151" s="4" t="str">
        <f t="shared" si="9140"/>
        <v/>
      </c>
      <c r="AKP151" s="4" t="str">
        <f t="shared" si="9140"/>
        <v/>
      </c>
      <c r="AKQ151" s="4" t="str">
        <f t="shared" si="9140"/>
        <v/>
      </c>
      <c r="AKR151" s="4" t="str">
        <f t="shared" si="9140"/>
        <v/>
      </c>
      <c r="AKS151" s="4" t="str">
        <f t="shared" si="9140"/>
        <v/>
      </c>
      <c r="AKT151" s="4" t="str">
        <f t="shared" si="9140"/>
        <v/>
      </c>
      <c r="AKU151" s="4" t="str">
        <f t="shared" si="9140"/>
        <v/>
      </c>
      <c r="AKV151" s="4" t="str">
        <f t="shared" si="9140"/>
        <v/>
      </c>
      <c r="AKW151" s="4" t="str">
        <f t="shared" si="9140"/>
        <v/>
      </c>
      <c r="AKX151" s="4" t="str">
        <f t="shared" si="9140"/>
        <v/>
      </c>
      <c r="AKY151" s="4" t="str">
        <f t="shared" si="9140"/>
        <v/>
      </c>
      <c r="AKZ151" s="4" t="str">
        <f t="shared" si="9140"/>
        <v/>
      </c>
      <c r="ALA151" s="4" t="str">
        <f t="shared" si="9140"/>
        <v/>
      </c>
      <c r="ALB151" s="4" t="str">
        <f t="shared" si="9140"/>
        <v/>
      </c>
      <c r="ALC151" s="4" t="str">
        <f t="shared" si="9140"/>
        <v/>
      </c>
      <c r="ALD151" s="4" t="str">
        <f t="shared" si="9140"/>
        <v/>
      </c>
      <c r="ALE151" s="4" t="str">
        <f t="shared" si="9140"/>
        <v/>
      </c>
      <c r="ALF151" s="4" t="str">
        <f t="shared" si="9140"/>
        <v/>
      </c>
      <c r="ALG151" s="4" t="str">
        <f t="shared" si="9140"/>
        <v/>
      </c>
      <c r="ALH151" s="4" t="str">
        <f t="shared" si="9140"/>
        <v/>
      </c>
      <c r="ALI151" s="4" t="str">
        <f t="shared" si="9140"/>
        <v/>
      </c>
      <c r="ALJ151" s="4" t="str">
        <f t="shared" si="9140"/>
        <v/>
      </c>
      <c r="ALK151" s="4" t="str">
        <f t="shared" si="9140"/>
        <v/>
      </c>
      <c r="ALL151" s="4" t="str">
        <f t="shared" si="9140"/>
        <v/>
      </c>
      <c r="ALM151" s="4" t="str">
        <f t="shared" si="9140"/>
        <v/>
      </c>
      <c r="ALN151" s="4" t="str">
        <f t="shared" si="9140"/>
        <v/>
      </c>
      <c r="ALO151" s="4" t="str">
        <f t="shared" si="9140"/>
        <v/>
      </c>
      <c r="ALP151" s="4" t="str">
        <f t="shared" si="9140"/>
        <v/>
      </c>
      <c r="ALQ151" s="4" t="str">
        <f t="shared" si="9140"/>
        <v/>
      </c>
      <c r="ALR151" s="4" t="str">
        <f t="shared" si="9140"/>
        <v/>
      </c>
      <c r="ALS151" s="4" t="str">
        <f t="shared" si="9140"/>
        <v/>
      </c>
      <c r="ALT151" s="4" t="str">
        <f t="shared" si="9140"/>
        <v/>
      </c>
      <c r="ALU151" s="4" t="str">
        <f t="shared" si="9140"/>
        <v/>
      </c>
      <c r="ALV151" s="4" t="str">
        <f t="shared" si="9140"/>
        <v/>
      </c>
      <c r="ALW151" s="4" t="str">
        <f t="shared" si="9140"/>
        <v/>
      </c>
      <c r="ALX151" s="4" t="str">
        <f t="shared" si="9140"/>
        <v/>
      </c>
      <c r="ALY151" s="4" t="str">
        <f t="shared" si="9140"/>
        <v/>
      </c>
      <c r="ALZ151" s="4" t="str">
        <f t="shared" si="9140"/>
        <v/>
      </c>
      <c r="AMA151" s="4" t="str">
        <f t="shared" si="9140"/>
        <v/>
      </c>
      <c r="AMB151" s="4" t="str">
        <f t="shared" si="9140"/>
        <v/>
      </c>
      <c r="AMC151" s="4" t="str">
        <f t="shared" si="9140"/>
        <v/>
      </c>
      <c r="AMD151" s="4" t="str">
        <f t="shared" si="9140"/>
        <v/>
      </c>
      <c r="AME151" s="4" t="str">
        <f t="shared" si="9140"/>
        <v/>
      </c>
      <c r="AMF151" s="4" t="str">
        <f t="shared" si="9140"/>
        <v/>
      </c>
      <c r="AMG151" s="4" t="str">
        <f t="shared" si="9140"/>
        <v/>
      </c>
      <c r="AMH151" s="4" t="str">
        <f t="shared" si="9140"/>
        <v/>
      </c>
      <c r="AMI151" s="4" t="str">
        <f t="shared" si="9140"/>
        <v/>
      </c>
      <c r="AMJ151" s="4" t="str">
        <f t="shared" si="9140"/>
        <v/>
      </c>
      <c r="AMK151" s="4" t="str">
        <f t="shared" si="9140"/>
        <v/>
      </c>
      <c r="AML151" s="4" t="str">
        <f t="shared" si="9140"/>
        <v/>
      </c>
      <c r="AMM151" s="4" t="str">
        <f t="shared" si="9140"/>
        <v/>
      </c>
      <c r="AMN151" s="4" t="str">
        <f t="shared" si="9140"/>
        <v/>
      </c>
      <c r="AMO151" s="4" t="str">
        <f t="shared" si="9140"/>
        <v/>
      </c>
      <c r="AMP151" s="4" t="str">
        <f t="shared" si="9140"/>
        <v/>
      </c>
      <c r="AMQ151" s="4" t="str">
        <f t="shared" ref="AMQ151:APB151" si="9141">IF(AMQ136+AMQ137&lt;&gt;0,AMQ136/(AMQ136+AMQ137),"")</f>
        <v/>
      </c>
      <c r="AMR151" s="4" t="str">
        <f t="shared" si="9141"/>
        <v/>
      </c>
      <c r="AMS151" s="4" t="str">
        <f t="shared" si="9141"/>
        <v/>
      </c>
      <c r="AMT151" s="4" t="str">
        <f t="shared" si="9141"/>
        <v/>
      </c>
      <c r="AMU151" s="4" t="str">
        <f t="shared" si="9141"/>
        <v/>
      </c>
      <c r="AMV151" s="4" t="str">
        <f t="shared" si="9141"/>
        <v/>
      </c>
      <c r="AMW151" s="4" t="str">
        <f t="shared" si="9141"/>
        <v/>
      </c>
      <c r="AMX151" s="4" t="str">
        <f t="shared" si="9141"/>
        <v/>
      </c>
      <c r="AMY151" s="4" t="str">
        <f t="shared" si="9141"/>
        <v/>
      </c>
      <c r="AMZ151" s="4" t="str">
        <f t="shared" si="9141"/>
        <v/>
      </c>
      <c r="ANA151" s="4" t="str">
        <f t="shared" si="9141"/>
        <v/>
      </c>
      <c r="ANB151" s="4" t="str">
        <f t="shared" si="9141"/>
        <v/>
      </c>
      <c r="ANC151" s="4" t="str">
        <f t="shared" si="9141"/>
        <v/>
      </c>
      <c r="AND151" s="4" t="str">
        <f t="shared" si="9141"/>
        <v/>
      </c>
      <c r="ANE151" s="4" t="str">
        <f t="shared" si="9141"/>
        <v/>
      </c>
      <c r="ANF151" s="4" t="str">
        <f t="shared" si="9141"/>
        <v/>
      </c>
      <c r="ANG151" s="4" t="str">
        <f t="shared" si="9141"/>
        <v/>
      </c>
      <c r="ANH151" s="4" t="str">
        <f t="shared" si="9141"/>
        <v/>
      </c>
      <c r="ANI151" s="4" t="str">
        <f t="shared" si="9141"/>
        <v/>
      </c>
      <c r="ANJ151" s="4" t="str">
        <f t="shared" si="9141"/>
        <v/>
      </c>
      <c r="ANK151" s="4" t="str">
        <f t="shared" si="9141"/>
        <v/>
      </c>
      <c r="ANL151" s="4" t="str">
        <f t="shared" si="9141"/>
        <v/>
      </c>
      <c r="ANM151" s="4" t="str">
        <f t="shared" si="9141"/>
        <v/>
      </c>
      <c r="ANN151" s="4" t="str">
        <f t="shared" si="9141"/>
        <v/>
      </c>
      <c r="ANO151" s="4" t="str">
        <f t="shared" si="9141"/>
        <v/>
      </c>
      <c r="ANP151" s="4" t="str">
        <f t="shared" si="9141"/>
        <v/>
      </c>
      <c r="ANQ151" s="4" t="str">
        <f t="shared" si="9141"/>
        <v/>
      </c>
      <c r="ANR151" s="4" t="str">
        <f t="shared" si="9141"/>
        <v/>
      </c>
      <c r="ANS151" s="4" t="str">
        <f t="shared" si="9141"/>
        <v/>
      </c>
      <c r="ANT151" s="4" t="str">
        <f t="shared" si="9141"/>
        <v/>
      </c>
      <c r="ANU151" s="4" t="str">
        <f t="shared" si="9141"/>
        <v/>
      </c>
      <c r="ANV151" s="4" t="str">
        <f t="shared" si="9141"/>
        <v/>
      </c>
      <c r="ANW151" s="4" t="str">
        <f t="shared" si="9141"/>
        <v/>
      </c>
      <c r="ANX151" s="4" t="str">
        <f t="shared" si="9141"/>
        <v/>
      </c>
      <c r="ANY151" s="4" t="str">
        <f t="shared" si="9141"/>
        <v/>
      </c>
      <c r="ANZ151" s="4" t="str">
        <f t="shared" si="9141"/>
        <v/>
      </c>
      <c r="AOA151" s="4" t="str">
        <f t="shared" si="9141"/>
        <v/>
      </c>
      <c r="AOB151" s="4" t="str">
        <f t="shared" si="9141"/>
        <v/>
      </c>
      <c r="AOC151" s="4" t="str">
        <f t="shared" si="9141"/>
        <v/>
      </c>
      <c r="AOD151" s="4" t="str">
        <f t="shared" si="9141"/>
        <v/>
      </c>
      <c r="AOE151" s="4" t="str">
        <f t="shared" si="9141"/>
        <v/>
      </c>
      <c r="AOF151" s="4" t="str">
        <f t="shared" si="9141"/>
        <v/>
      </c>
      <c r="AOG151" s="4" t="str">
        <f t="shared" si="9141"/>
        <v/>
      </c>
      <c r="AOH151" s="4" t="str">
        <f t="shared" si="9141"/>
        <v/>
      </c>
      <c r="AOI151" s="4" t="str">
        <f t="shared" si="9141"/>
        <v/>
      </c>
      <c r="AOJ151" s="4" t="str">
        <f t="shared" si="9141"/>
        <v/>
      </c>
      <c r="AOK151" s="4" t="str">
        <f t="shared" si="9141"/>
        <v/>
      </c>
      <c r="AOL151" s="4" t="str">
        <f t="shared" si="9141"/>
        <v/>
      </c>
      <c r="AOM151" s="4" t="str">
        <f t="shared" si="9141"/>
        <v/>
      </c>
      <c r="AON151" s="4" t="str">
        <f t="shared" si="9141"/>
        <v/>
      </c>
      <c r="AOO151" s="4" t="str">
        <f t="shared" si="9141"/>
        <v/>
      </c>
      <c r="AOP151" s="4" t="str">
        <f t="shared" si="9141"/>
        <v/>
      </c>
      <c r="AOQ151" s="4" t="str">
        <f t="shared" si="9141"/>
        <v/>
      </c>
      <c r="AOR151" s="4" t="str">
        <f t="shared" si="9141"/>
        <v/>
      </c>
      <c r="AOS151" s="4" t="str">
        <f t="shared" si="9141"/>
        <v/>
      </c>
      <c r="AOT151" s="4" t="str">
        <f t="shared" si="9141"/>
        <v/>
      </c>
      <c r="AOU151" s="4" t="str">
        <f t="shared" si="9141"/>
        <v/>
      </c>
      <c r="AOV151" s="4" t="str">
        <f t="shared" si="9141"/>
        <v/>
      </c>
      <c r="AOW151" s="4" t="str">
        <f t="shared" si="9141"/>
        <v/>
      </c>
      <c r="AOX151" s="4" t="str">
        <f t="shared" si="9141"/>
        <v/>
      </c>
      <c r="AOY151" s="4" t="str">
        <f t="shared" si="9141"/>
        <v/>
      </c>
      <c r="AOZ151" s="4" t="str">
        <f t="shared" si="9141"/>
        <v/>
      </c>
      <c r="APA151" s="4" t="str">
        <f t="shared" si="9141"/>
        <v/>
      </c>
      <c r="APB151" s="4" t="str">
        <f t="shared" si="9141"/>
        <v/>
      </c>
      <c r="APC151" s="4" t="str">
        <f t="shared" ref="APC151:APE151" si="9142">IF(APC136+APC137&lt;&gt;0,APC136/(APC136+APC137),"")</f>
        <v/>
      </c>
      <c r="APD151" s="4" t="str">
        <f t="shared" si="9142"/>
        <v/>
      </c>
      <c r="APE151" s="4" t="str">
        <f t="shared" si="9142"/>
        <v/>
      </c>
    </row>
    <row r="152" spans="1:1097">
      <c r="A152" s="204"/>
      <c r="B152" s="190" t="s">
        <v>26</v>
      </c>
      <c r="C152" s="4" t="str">
        <f>IFERROR(C149/C148,"")</f>
        <v/>
      </c>
      <c r="D152" s="4" t="str">
        <f t="shared" ref="D152:BO152" si="9143">IFERROR(D149/D148,"")</f>
        <v/>
      </c>
      <c r="E152" s="4" t="str">
        <f t="shared" si="9143"/>
        <v/>
      </c>
      <c r="F152" s="4" t="str">
        <f t="shared" si="9143"/>
        <v/>
      </c>
      <c r="G152" s="4" t="str">
        <f t="shared" si="9143"/>
        <v/>
      </c>
      <c r="H152" s="4" t="str">
        <f t="shared" si="9143"/>
        <v/>
      </c>
      <c r="I152" s="4" t="str">
        <f t="shared" si="9143"/>
        <v/>
      </c>
      <c r="J152" s="4" t="str">
        <f t="shared" si="9143"/>
        <v/>
      </c>
      <c r="K152" s="4" t="str">
        <f t="shared" si="9143"/>
        <v/>
      </c>
      <c r="L152" s="4" t="str">
        <f t="shared" si="9143"/>
        <v/>
      </c>
      <c r="M152" s="4" t="str">
        <f t="shared" si="9143"/>
        <v/>
      </c>
      <c r="N152" s="4" t="str">
        <f t="shared" si="9143"/>
        <v/>
      </c>
      <c r="O152" s="4" t="str">
        <f t="shared" si="9143"/>
        <v/>
      </c>
      <c r="P152" s="4" t="str">
        <f t="shared" si="9143"/>
        <v/>
      </c>
      <c r="Q152" s="4" t="str">
        <f t="shared" si="9143"/>
        <v/>
      </c>
      <c r="R152" s="4" t="str">
        <f t="shared" si="9143"/>
        <v/>
      </c>
      <c r="S152" s="4" t="str">
        <f t="shared" si="9143"/>
        <v/>
      </c>
      <c r="T152" s="4" t="str">
        <f t="shared" si="9143"/>
        <v/>
      </c>
      <c r="U152" s="4" t="str">
        <f t="shared" si="9143"/>
        <v/>
      </c>
      <c r="V152" s="4" t="str">
        <f t="shared" si="9143"/>
        <v/>
      </c>
      <c r="W152" s="4" t="str">
        <f t="shared" si="9143"/>
        <v/>
      </c>
      <c r="X152" s="4" t="str">
        <f t="shared" si="9143"/>
        <v/>
      </c>
      <c r="Y152" s="4" t="str">
        <f t="shared" si="9143"/>
        <v/>
      </c>
      <c r="Z152" s="4" t="str">
        <f t="shared" si="9143"/>
        <v/>
      </c>
      <c r="AA152" s="4" t="str">
        <f t="shared" si="9143"/>
        <v/>
      </c>
      <c r="AB152" s="4" t="str">
        <f t="shared" si="9143"/>
        <v/>
      </c>
      <c r="AC152" s="4" t="str">
        <f t="shared" si="9143"/>
        <v/>
      </c>
      <c r="AD152" s="4" t="str">
        <f t="shared" si="9143"/>
        <v/>
      </c>
      <c r="AE152" s="4" t="str">
        <f t="shared" si="9143"/>
        <v/>
      </c>
      <c r="AF152" s="4" t="str">
        <f t="shared" si="9143"/>
        <v/>
      </c>
      <c r="AG152" s="4" t="str">
        <f t="shared" si="9143"/>
        <v/>
      </c>
      <c r="AH152" s="4" t="str">
        <f t="shared" si="9143"/>
        <v/>
      </c>
      <c r="AI152" s="4" t="str">
        <f t="shared" si="9143"/>
        <v/>
      </c>
      <c r="AJ152" s="4" t="str">
        <f t="shared" si="9143"/>
        <v/>
      </c>
      <c r="AK152" s="4" t="str">
        <f t="shared" si="9143"/>
        <v/>
      </c>
      <c r="AL152" s="4" t="str">
        <f t="shared" si="9143"/>
        <v/>
      </c>
      <c r="AM152" s="4" t="str">
        <f t="shared" si="9143"/>
        <v/>
      </c>
      <c r="AN152" s="4" t="str">
        <f t="shared" si="9143"/>
        <v/>
      </c>
      <c r="AO152" s="4" t="str">
        <f t="shared" si="9143"/>
        <v/>
      </c>
      <c r="AP152" s="4" t="str">
        <f t="shared" si="9143"/>
        <v/>
      </c>
      <c r="AQ152" s="4" t="str">
        <f t="shared" si="9143"/>
        <v/>
      </c>
      <c r="AR152" s="4" t="str">
        <f t="shared" si="9143"/>
        <v/>
      </c>
      <c r="AS152" s="4" t="str">
        <f t="shared" si="9143"/>
        <v/>
      </c>
      <c r="AT152" s="4" t="str">
        <f t="shared" si="9143"/>
        <v/>
      </c>
      <c r="AU152" s="4" t="str">
        <f t="shared" si="9143"/>
        <v/>
      </c>
      <c r="AV152" s="4" t="str">
        <f t="shared" si="9143"/>
        <v/>
      </c>
      <c r="AW152" s="4" t="str">
        <f t="shared" si="9143"/>
        <v/>
      </c>
      <c r="AX152" s="4" t="str">
        <f t="shared" si="9143"/>
        <v/>
      </c>
      <c r="AY152" s="4" t="str">
        <f t="shared" si="9143"/>
        <v/>
      </c>
      <c r="AZ152" s="4" t="str">
        <f t="shared" si="9143"/>
        <v/>
      </c>
      <c r="BA152" s="4" t="str">
        <f t="shared" si="9143"/>
        <v/>
      </c>
      <c r="BB152" s="4" t="str">
        <f t="shared" si="9143"/>
        <v/>
      </c>
      <c r="BC152" s="4" t="str">
        <f t="shared" si="9143"/>
        <v/>
      </c>
      <c r="BD152" s="4" t="str">
        <f t="shared" si="9143"/>
        <v/>
      </c>
      <c r="BE152" s="4" t="str">
        <f t="shared" si="9143"/>
        <v/>
      </c>
      <c r="BF152" s="4" t="str">
        <f t="shared" si="9143"/>
        <v/>
      </c>
      <c r="BG152" s="4" t="str">
        <f t="shared" si="9143"/>
        <v/>
      </c>
      <c r="BH152" s="4" t="str">
        <f t="shared" si="9143"/>
        <v/>
      </c>
      <c r="BI152" s="4" t="str">
        <f t="shared" si="9143"/>
        <v/>
      </c>
      <c r="BJ152" s="4" t="str">
        <f t="shared" si="9143"/>
        <v/>
      </c>
      <c r="BK152" s="4" t="str">
        <f t="shared" si="9143"/>
        <v/>
      </c>
      <c r="BL152" s="4" t="str">
        <f t="shared" si="9143"/>
        <v/>
      </c>
      <c r="BM152" s="4" t="str">
        <f t="shared" si="9143"/>
        <v/>
      </c>
      <c r="BN152" s="4" t="str">
        <f t="shared" si="9143"/>
        <v/>
      </c>
      <c r="BO152" s="4" t="str">
        <f t="shared" si="9143"/>
        <v/>
      </c>
      <c r="BP152" s="4" t="str">
        <f t="shared" ref="BP152:EA152" si="9144">IFERROR(BP149/BP148,"")</f>
        <v/>
      </c>
      <c r="BQ152" s="4" t="str">
        <f t="shared" si="9144"/>
        <v/>
      </c>
      <c r="BR152" s="4" t="str">
        <f t="shared" si="9144"/>
        <v/>
      </c>
      <c r="BS152" s="4" t="str">
        <f t="shared" si="9144"/>
        <v/>
      </c>
      <c r="BT152" s="4" t="str">
        <f t="shared" si="9144"/>
        <v/>
      </c>
      <c r="BU152" s="4" t="str">
        <f t="shared" si="9144"/>
        <v/>
      </c>
      <c r="BV152" s="4" t="str">
        <f t="shared" si="9144"/>
        <v/>
      </c>
      <c r="BW152" s="4" t="str">
        <f t="shared" si="9144"/>
        <v/>
      </c>
      <c r="BX152" s="4" t="str">
        <f t="shared" si="9144"/>
        <v/>
      </c>
      <c r="BY152" s="4" t="str">
        <f t="shared" si="9144"/>
        <v/>
      </c>
      <c r="BZ152" s="4" t="str">
        <f t="shared" si="9144"/>
        <v/>
      </c>
      <c r="CA152" s="4" t="str">
        <f t="shared" si="9144"/>
        <v/>
      </c>
      <c r="CB152" s="4" t="str">
        <f t="shared" si="9144"/>
        <v/>
      </c>
      <c r="CC152" s="4" t="str">
        <f t="shared" si="9144"/>
        <v/>
      </c>
      <c r="CD152" s="4" t="str">
        <f t="shared" si="9144"/>
        <v/>
      </c>
      <c r="CE152" s="4" t="str">
        <f t="shared" si="9144"/>
        <v/>
      </c>
      <c r="CF152" s="4" t="str">
        <f t="shared" si="9144"/>
        <v/>
      </c>
      <c r="CG152" s="4" t="str">
        <f t="shared" si="9144"/>
        <v/>
      </c>
      <c r="CH152" s="4" t="str">
        <f t="shared" si="9144"/>
        <v/>
      </c>
      <c r="CI152" s="4" t="str">
        <f t="shared" si="9144"/>
        <v/>
      </c>
      <c r="CJ152" s="4" t="str">
        <f t="shared" si="9144"/>
        <v/>
      </c>
      <c r="CK152" s="4" t="str">
        <f t="shared" si="9144"/>
        <v/>
      </c>
      <c r="CL152" s="4" t="str">
        <f t="shared" si="9144"/>
        <v/>
      </c>
      <c r="CM152" s="4" t="str">
        <f t="shared" si="9144"/>
        <v/>
      </c>
      <c r="CN152" s="4" t="str">
        <f t="shared" si="9144"/>
        <v/>
      </c>
      <c r="CO152" s="4" t="str">
        <f t="shared" si="9144"/>
        <v/>
      </c>
      <c r="CP152" s="4" t="str">
        <f t="shared" si="9144"/>
        <v/>
      </c>
      <c r="CQ152" s="4" t="str">
        <f t="shared" si="9144"/>
        <v/>
      </c>
      <c r="CR152" s="4" t="str">
        <f t="shared" si="9144"/>
        <v/>
      </c>
      <c r="CS152" s="4" t="str">
        <f t="shared" si="9144"/>
        <v/>
      </c>
      <c r="CT152" s="4" t="str">
        <f t="shared" si="9144"/>
        <v/>
      </c>
      <c r="CU152" s="4" t="str">
        <f t="shared" si="9144"/>
        <v/>
      </c>
      <c r="CV152" s="4" t="str">
        <f t="shared" si="9144"/>
        <v/>
      </c>
      <c r="CW152" s="4" t="str">
        <f t="shared" si="9144"/>
        <v/>
      </c>
      <c r="CX152" s="4" t="str">
        <f t="shared" si="9144"/>
        <v/>
      </c>
      <c r="CY152" s="4" t="str">
        <f t="shared" si="9144"/>
        <v/>
      </c>
      <c r="CZ152" s="4" t="str">
        <f t="shared" si="9144"/>
        <v/>
      </c>
      <c r="DA152" s="4" t="str">
        <f t="shared" si="9144"/>
        <v/>
      </c>
      <c r="DB152" s="4" t="str">
        <f t="shared" si="9144"/>
        <v/>
      </c>
      <c r="DC152" s="4" t="str">
        <f t="shared" si="9144"/>
        <v/>
      </c>
      <c r="DD152" s="4" t="str">
        <f t="shared" si="9144"/>
        <v/>
      </c>
      <c r="DE152" s="4" t="str">
        <f t="shared" si="9144"/>
        <v/>
      </c>
      <c r="DF152" s="4" t="str">
        <f t="shared" si="9144"/>
        <v/>
      </c>
      <c r="DG152" s="4" t="str">
        <f t="shared" si="9144"/>
        <v/>
      </c>
      <c r="DH152" s="4" t="str">
        <f t="shared" si="9144"/>
        <v/>
      </c>
      <c r="DI152" s="4" t="str">
        <f t="shared" si="9144"/>
        <v/>
      </c>
      <c r="DJ152" s="4" t="str">
        <f t="shared" si="9144"/>
        <v/>
      </c>
      <c r="DK152" s="4" t="str">
        <f t="shared" si="9144"/>
        <v/>
      </c>
      <c r="DL152" s="4" t="str">
        <f t="shared" si="9144"/>
        <v/>
      </c>
      <c r="DM152" s="4" t="str">
        <f t="shared" si="9144"/>
        <v/>
      </c>
      <c r="DN152" s="4" t="str">
        <f t="shared" si="9144"/>
        <v/>
      </c>
      <c r="DO152" s="4" t="str">
        <f t="shared" si="9144"/>
        <v/>
      </c>
      <c r="DP152" s="4" t="str">
        <f t="shared" si="9144"/>
        <v/>
      </c>
      <c r="DQ152" s="4" t="str">
        <f t="shared" si="9144"/>
        <v/>
      </c>
      <c r="DR152" s="4" t="str">
        <f t="shared" si="9144"/>
        <v/>
      </c>
      <c r="DS152" s="4" t="str">
        <f t="shared" si="9144"/>
        <v/>
      </c>
      <c r="DT152" s="4" t="str">
        <f t="shared" si="9144"/>
        <v/>
      </c>
      <c r="DU152" s="4" t="str">
        <f t="shared" si="9144"/>
        <v/>
      </c>
      <c r="DV152" s="4" t="str">
        <f t="shared" si="9144"/>
        <v/>
      </c>
      <c r="DW152" s="4" t="str">
        <f t="shared" si="9144"/>
        <v/>
      </c>
      <c r="DX152" s="4" t="str">
        <f t="shared" si="9144"/>
        <v/>
      </c>
      <c r="DY152" s="4" t="str">
        <f t="shared" si="9144"/>
        <v/>
      </c>
      <c r="DZ152" s="4" t="str">
        <f t="shared" si="9144"/>
        <v/>
      </c>
      <c r="EA152" s="4" t="str">
        <f t="shared" si="9144"/>
        <v/>
      </c>
      <c r="EB152" s="4" t="str">
        <f t="shared" ref="EB152:GM152" si="9145">IFERROR(EB149/EB148,"")</f>
        <v/>
      </c>
      <c r="EC152" s="4" t="str">
        <f t="shared" si="9145"/>
        <v/>
      </c>
      <c r="ED152" s="4" t="str">
        <f t="shared" si="9145"/>
        <v/>
      </c>
      <c r="EE152" s="4" t="str">
        <f t="shared" si="9145"/>
        <v/>
      </c>
      <c r="EF152" s="4" t="str">
        <f t="shared" si="9145"/>
        <v/>
      </c>
      <c r="EG152" s="4" t="str">
        <f t="shared" si="9145"/>
        <v/>
      </c>
      <c r="EH152" s="4" t="str">
        <f t="shared" si="9145"/>
        <v/>
      </c>
      <c r="EI152" s="4" t="str">
        <f t="shared" si="9145"/>
        <v/>
      </c>
      <c r="EJ152" s="4" t="str">
        <f t="shared" si="9145"/>
        <v/>
      </c>
      <c r="EK152" s="4" t="str">
        <f t="shared" si="9145"/>
        <v/>
      </c>
      <c r="EL152" s="4" t="str">
        <f t="shared" si="9145"/>
        <v/>
      </c>
      <c r="EM152" s="4" t="str">
        <f t="shared" si="9145"/>
        <v/>
      </c>
      <c r="EN152" s="4" t="str">
        <f t="shared" si="9145"/>
        <v/>
      </c>
      <c r="EO152" s="4" t="str">
        <f t="shared" si="9145"/>
        <v/>
      </c>
      <c r="EP152" s="4" t="str">
        <f t="shared" si="9145"/>
        <v/>
      </c>
      <c r="EQ152" s="4" t="str">
        <f t="shared" si="9145"/>
        <v/>
      </c>
      <c r="ER152" s="4" t="str">
        <f t="shared" si="9145"/>
        <v/>
      </c>
      <c r="ES152" s="4" t="str">
        <f t="shared" si="9145"/>
        <v/>
      </c>
      <c r="ET152" s="4" t="str">
        <f t="shared" si="9145"/>
        <v/>
      </c>
      <c r="EU152" s="4" t="str">
        <f t="shared" si="9145"/>
        <v/>
      </c>
      <c r="EV152" s="4" t="str">
        <f t="shared" si="9145"/>
        <v/>
      </c>
      <c r="EW152" s="4" t="str">
        <f t="shared" si="9145"/>
        <v/>
      </c>
      <c r="EX152" s="4" t="str">
        <f t="shared" si="9145"/>
        <v/>
      </c>
      <c r="EY152" s="4" t="str">
        <f t="shared" si="9145"/>
        <v/>
      </c>
      <c r="EZ152" s="4" t="str">
        <f t="shared" si="9145"/>
        <v/>
      </c>
      <c r="FA152" s="4" t="str">
        <f t="shared" si="9145"/>
        <v/>
      </c>
      <c r="FB152" s="4" t="str">
        <f t="shared" si="9145"/>
        <v/>
      </c>
      <c r="FC152" s="4" t="str">
        <f t="shared" si="9145"/>
        <v/>
      </c>
      <c r="FD152" s="4" t="str">
        <f t="shared" si="9145"/>
        <v/>
      </c>
      <c r="FE152" s="4" t="str">
        <f t="shared" si="9145"/>
        <v/>
      </c>
      <c r="FF152" s="4" t="str">
        <f t="shared" si="9145"/>
        <v/>
      </c>
      <c r="FG152" s="4" t="str">
        <f t="shared" si="9145"/>
        <v/>
      </c>
      <c r="FH152" s="4" t="str">
        <f t="shared" si="9145"/>
        <v/>
      </c>
      <c r="FI152" s="4" t="str">
        <f t="shared" si="9145"/>
        <v/>
      </c>
      <c r="FJ152" s="4" t="str">
        <f t="shared" si="9145"/>
        <v/>
      </c>
      <c r="FK152" s="4" t="str">
        <f t="shared" si="9145"/>
        <v/>
      </c>
      <c r="FL152" s="4" t="str">
        <f t="shared" si="9145"/>
        <v/>
      </c>
      <c r="FM152" s="4" t="str">
        <f t="shared" si="9145"/>
        <v/>
      </c>
      <c r="FN152" s="4" t="str">
        <f t="shared" si="9145"/>
        <v/>
      </c>
      <c r="FO152" s="4" t="str">
        <f t="shared" si="9145"/>
        <v/>
      </c>
      <c r="FP152" s="4" t="str">
        <f t="shared" si="9145"/>
        <v/>
      </c>
      <c r="FQ152" s="4" t="str">
        <f t="shared" si="9145"/>
        <v/>
      </c>
      <c r="FR152" s="4" t="str">
        <f t="shared" si="9145"/>
        <v/>
      </c>
      <c r="FS152" s="4" t="str">
        <f t="shared" si="9145"/>
        <v/>
      </c>
      <c r="FT152" s="4" t="str">
        <f t="shared" si="9145"/>
        <v/>
      </c>
      <c r="FU152" s="4" t="str">
        <f t="shared" si="9145"/>
        <v/>
      </c>
      <c r="FV152" s="4" t="str">
        <f t="shared" si="9145"/>
        <v/>
      </c>
      <c r="FW152" s="4" t="str">
        <f t="shared" si="9145"/>
        <v/>
      </c>
      <c r="FX152" s="4" t="str">
        <f t="shared" si="9145"/>
        <v/>
      </c>
      <c r="FY152" s="4" t="str">
        <f t="shared" si="9145"/>
        <v/>
      </c>
      <c r="FZ152" s="4" t="str">
        <f t="shared" si="9145"/>
        <v/>
      </c>
      <c r="GA152" s="4" t="str">
        <f t="shared" si="9145"/>
        <v/>
      </c>
      <c r="GB152" s="4" t="str">
        <f t="shared" si="9145"/>
        <v/>
      </c>
      <c r="GC152" s="4" t="str">
        <f t="shared" si="9145"/>
        <v/>
      </c>
      <c r="GD152" s="4" t="str">
        <f t="shared" si="9145"/>
        <v/>
      </c>
      <c r="GE152" s="4" t="str">
        <f t="shared" si="9145"/>
        <v/>
      </c>
      <c r="GF152" s="4" t="str">
        <f t="shared" si="9145"/>
        <v/>
      </c>
      <c r="GG152" s="4" t="str">
        <f t="shared" si="9145"/>
        <v/>
      </c>
      <c r="GH152" s="4" t="str">
        <f t="shared" si="9145"/>
        <v/>
      </c>
      <c r="GI152" s="4" t="str">
        <f t="shared" si="9145"/>
        <v/>
      </c>
      <c r="GJ152" s="4" t="str">
        <f t="shared" si="9145"/>
        <v/>
      </c>
      <c r="GK152" s="4" t="str">
        <f t="shared" si="9145"/>
        <v/>
      </c>
      <c r="GL152" s="4" t="str">
        <f t="shared" si="9145"/>
        <v/>
      </c>
      <c r="GM152" s="4" t="str">
        <f t="shared" si="9145"/>
        <v/>
      </c>
      <c r="GN152" s="4" t="str">
        <f t="shared" ref="GN152:IY152" si="9146">IFERROR(GN149/GN148,"")</f>
        <v/>
      </c>
      <c r="GO152" s="4" t="str">
        <f t="shared" si="9146"/>
        <v/>
      </c>
      <c r="GP152" s="4" t="str">
        <f t="shared" si="9146"/>
        <v/>
      </c>
      <c r="GQ152" s="4" t="str">
        <f t="shared" si="9146"/>
        <v/>
      </c>
      <c r="GR152" s="4" t="str">
        <f t="shared" si="9146"/>
        <v/>
      </c>
      <c r="GS152" s="4" t="str">
        <f t="shared" si="9146"/>
        <v/>
      </c>
      <c r="GT152" s="4" t="str">
        <f t="shared" si="9146"/>
        <v/>
      </c>
      <c r="GU152" s="4" t="str">
        <f t="shared" si="9146"/>
        <v/>
      </c>
      <c r="GV152" s="4" t="str">
        <f t="shared" si="9146"/>
        <v/>
      </c>
      <c r="GW152" s="4" t="str">
        <f t="shared" si="9146"/>
        <v/>
      </c>
      <c r="GX152" s="4" t="str">
        <f t="shared" si="9146"/>
        <v/>
      </c>
      <c r="GY152" s="4" t="str">
        <f t="shared" si="9146"/>
        <v/>
      </c>
      <c r="GZ152" s="4" t="str">
        <f t="shared" si="9146"/>
        <v/>
      </c>
      <c r="HA152" s="4" t="str">
        <f t="shared" si="9146"/>
        <v/>
      </c>
      <c r="HB152" s="4" t="str">
        <f t="shared" si="9146"/>
        <v/>
      </c>
      <c r="HC152" s="4" t="str">
        <f t="shared" si="9146"/>
        <v/>
      </c>
      <c r="HD152" s="4" t="str">
        <f t="shared" si="9146"/>
        <v/>
      </c>
      <c r="HE152" s="4" t="str">
        <f t="shared" si="9146"/>
        <v/>
      </c>
      <c r="HF152" s="4" t="str">
        <f t="shared" si="9146"/>
        <v/>
      </c>
      <c r="HG152" s="4" t="str">
        <f t="shared" si="9146"/>
        <v/>
      </c>
      <c r="HH152" s="4" t="str">
        <f t="shared" si="9146"/>
        <v/>
      </c>
      <c r="HI152" s="4" t="str">
        <f t="shared" si="9146"/>
        <v/>
      </c>
      <c r="HJ152" s="4" t="str">
        <f t="shared" si="9146"/>
        <v/>
      </c>
      <c r="HK152" s="4" t="str">
        <f t="shared" si="9146"/>
        <v/>
      </c>
      <c r="HL152" s="4" t="str">
        <f t="shared" si="9146"/>
        <v/>
      </c>
      <c r="HM152" s="4" t="str">
        <f t="shared" si="9146"/>
        <v/>
      </c>
      <c r="HN152" s="4" t="str">
        <f t="shared" si="9146"/>
        <v/>
      </c>
      <c r="HO152" s="4" t="str">
        <f t="shared" si="9146"/>
        <v/>
      </c>
      <c r="HP152" s="4" t="str">
        <f t="shared" si="9146"/>
        <v/>
      </c>
      <c r="HQ152" s="4" t="str">
        <f t="shared" si="9146"/>
        <v/>
      </c>
      <c r="HR152" s="4" t="str">
        <f t="shared" si="9146"/>
        <v/>
      </c>
      <c r="HS152" s="4" t="str">
        <f t="shared" si="9146"/>
        <v/>
      </c>
      <c r="HT152" s="4" t="str">
        <f t="shared" si="9146"/>
        <v/>
      </c>
      <c r="HU152" s="4" t="str">
        <f t="shared" si="9146"/>
        <v/>
      </c>
      <c r="HV152" s="4" t="str">
        <f t="shared" si="9146"/>
        <v/>
      </c>
      <c r="HW152" s="4" t="str">
        <f t="shared" si="9146"/>
        <v/>
      </c>
      <c r="HX152" s="4" t="str">
        <f t="shared" si="9146"/>
        <v/>
      </c>
      <c r="HY152" s="4" t="str">
        <f t="shared" si="9146"/>
        <v/>
      </c>
      <c r="HZ152" s="4" t="str">
        <f t="shared" si="9146"/>
        <v/>
      </c>
      <c r="IA152" s="4" t="str">
        <f t="shared" si="9146"/>
        <v/>
      </c>
      <c r="IB152" s="4" t="str">
        <f t="shared" si="9146"/>
        <v/>
      </c>
      <c r="IC152" s="4" t="str">
        <f t="shared" si="9146"/>
        <v/>
      </c>
      <c r="ID152" s="4" t="str">
        <f t="shared" si="9146"/>
        <v/>
      </c>
      <c r="IE152" s="4" t="str">
        <f t="shared" si="9146"/>
        <v/>
      </c>
      <c r="IF152" s="4" t="str">
        <f t="shared" si="9146"/>
        <v/>
      </c>
      <c r="IG152" s="4" t="str">
        <f t="shared" si="9146"/>
        <v/>
      </c>
      <c r="IH152" s="4" t="str">
        <f t="shared" si="9146"/>
        <v/>
      </c>
      <c r="II152" s="4" t="str">
        <f t="shared" si="9146"/>
        <v/>
      </c>
      <c r="IJ152" s="4" t="str">
        <f t="shared" si="9146"/>
        <v/>
      </c>
      <c r="IK152" s="4" t="str">
        <f t="shared" si="9146"/>
        <v/>
      </c>
      <c r="IL152" s="4" t="str">
        <f t="shared" si="9146"/>
        <v/>
      </c>
      <c r="IM152" s="4" t="str">
        <f t="shared" si="9146"/>
        <v/>
      </c>
      <c r="IN152" s="4" t="str">
        <f t="shared" si="9146"/>
        <v/>
      </c>
      <c r="IO152" s="4" t="str">
        <f t="shared" si="9146"/>
        <v/>
      </c>
      <c r="IP152" s="4" t="str">
        <f t="shared" si="9146"/>
        <v/>
      </c>
      <c r="IQ152" s="4" t="str">
        <f t="shared" si="9146"/>
        <v/>
      </c>
      <c r="IR152" s="4" t="str">
        <f t="shared" si="9146"/>
        <v/>
      </c>
      <c r="IS152" s="4" t="str">
        <f t="shared" si="9146"/>
        <v/>
      </c>
      <c r="IT152" s="4" t="str">
        <f t="shared" si="9146"/>
        <v/>
      </c>
      <c r="IU152" s="4" t="str">
        <f t="shared" si="9146"/>
        <v/>
      </c>
      <c r="IV152" s="4" t="str">
        <f t="shared" si="9146"/>
        <v/>
      </c>
      <c r="IW152" s="4" t="str">
        <f t="shared" si="9146"/>
        <v/>
      </c>
      <c r="IX152" s="4" t="str">
        <f t="shared" si="9146"/>
        <v/>
      </c>
      <c r="IY152" s="4" t="str">
        <f t="shared" si="9146"/>
        <v/>
      </c>
      <c r="IZ152" s="4" t="str">
        <f t="shared" ref="IZ152:LK152" si="9147">IFERROR(IZ149/IZ148,"")</f>
        <v/>
      </c>
      <c r="JA152" s="4" t="str">
        <f t="shared" si="9147"/>
        <v/>
      </c>
      <c r="JB152" s="4" t="str">
        <f t="shared" si="9147"/>
        <v/>
      </c>
      <c r="JC152" s="4" t="str">
        <f t="shared" si="9147"/>
        <v/>
      </c>
      <c r="JD152" s="4" t="str">
        <f t="shared" si="9147"/>
        <v/>
      </c>
      <c r="JE152" s="4" t="str">
        <f t="shared" si="9147"/>
        <v/>
      </c>
      <c r="JF152" s="4" t="str">
        <f t="shared" si="9147"/>
        <v/>
      </c>
      <c r="JG152" s="4" t="str">
        <f t="shared" si="9147"/>
        <v/>
      </c>
      <c r="JH152" s="4" t="str">
        <f t="shared" si="9147"/>
        <v/>
      </c>
      <c r="JI152" s="4" t="str">
        <f t="shared" si="9147"/>
        <v/>
      </c>
      <c r="JJ152" s="4" t="str">
        <f t="shared" si="9147"/>
        <v/>
      </c>
      <c r="JK152" s="4" t="str">
        <f t="shared" si="9147"/>
        <v/>
      </c>
      <c r="JL152" s="4" t="str">
        <f t="shared" si="9147"/>
        <v/>
      </c>
      <c r="JM152" s="4" t="str">
        <f t="shared" si="9147"/>
        <v/>
      </c>
      <c r="JN152" s="4" t="str">
        <f t="shared" si="9147"/>
        <v/>
      </c>
      <c r="JO152" s="4" t="str">
        <f t="shared" si="9147"/>
        <v/>
      </c>
      <c r="JP152" s="4" t="str">
        <f t="shared" si="9147"/>
        <v/>
      </c>
      <c r="JQ152" s="4" t="str">
        <f t="shared" si="9147"/>
        <v/>
      </c>
      <c r="JR152" s="4" t="str">
        <f t="shared" si="9147"/>
        <v/>
      </c>
      <c r="JS152" s="4" t="str">
        <f t="shared" si="9147"/>
        <v/>
      </c>
      <c r="JT152" s="4" t="str">
        <f t="shared" si="9147"/>
        <v/>
      </c>
      <c r="JU152" s="4" t="str">
        <f t="shared" si="9147"/>
        <v/>
      </c>
      <c r="JV152" s="4" t="str">
        <f t="shared" si="9147"/>
        <v/>
      </c>
      <c r="JW152" s="4" t="str">
        <f t="shared" si="9147"/>
        <v/>
      </c>
      <c r="JX152" s="4" t="str">
        <f t="shared" si="9147"/>
        <v/>
      </c>
      <c r="JY152" s="4" t="str">
        <f t="shared" si="9147"/>
        <v/>
      </c>
      <c r="JZ152" s="4" t="str">
        <f t="shared" si="9147"/>
        <v/>
      </c>
      <c r="KA152" s="4" t="str">
        <f t="shared" si="9147"/>
        <v/>
      </c>
      <c r="KB152" s="4" t="str">
        <f t="shared" si="9147"/>
        <v/>
      </c>
      <c r="KC152" s="4" t="str">
        <f t="shared" si="9147"/>
        <v/>
      </c>
      <c r="KD152" s="4" t="str">
        <f t="shared" si="9147"/>
        <v/>
      </c>
      <c r="KE152" s="4" t="str">
        <f t="shared" si="9147"/>
        <v/>
      </c>
      <c r="KF152" s="4" t="str">
        <f t="shared" si="9147"/>
        <v/>
      </c>
      <c r="KG152" s="4" t="str">
        <f t="shared" si="9147"/>
        <v/>
      </c>
      <c r="KH152" s="4" t="str">
        <f t="shared" si="9147"/>
        <v/>
      </c>
      <c r="KI152" s="4" t="str">
        <f t="shared" si="9147"/>
        <v/>
      </c>
      <c r="KJ152" s="4" t="str">
        <f t="shared" si="9147"/>
        <v/>
      </c>
      <c r="KK152" s="4" t="str">
        <f t="shared" si="9147"/>
        <v/>
      </c>
      <c r="KL152" s="4" t="str">
        <f t="shared" si="9147"/>
        <v/>
      </c>
      <c r="KM152" s="4" t="str">
        <f t="shared" si="9147"/>
        <v/>
      </c>
      <c r="KN152" s="4" t="str">
        <f t="shared" si="9147"/>
        <v/>
      </c>
      <c r="KO152" s="4" t="str">
        <f t="shared" si="9147"/>
        <v/>
      </c>
      <c r="KP152" s="4" t="str">
        <f t="shared" si="9147"/>
        <v/>
      </c>
      <c r="KQ152" s="4" t="str">
        <f t="shared" si="9147"/>
        <v/>
      </c>
      <c r="KR152" s="4" t="str">
        <f t="shared" si="9147"/>
        <v/>
      </c>
      <c r="KS152" s="4" t="str">
        <f t="shared" si="9147"/>
        <v/>
      </c>
      <c r="KT152" s="4" t="str">
        <f t="shared" si="9147"/>
        <v/>
      </c>
      <c r="KU152" s="4" t="str">
        <f t="shared" si="9147"/>
        <v/>
      </c>
      <c r="KV152" s="4" t="str">
        <f t="shared" si="9147"/>
        <v/>
      </c>
      <c r="KW152" s="4" t="str">
        <f t="shared" si="9147"/>
        <v/>
      </c>
      <c r="KX152" s="4" t="str">
        <f t="shared" si="9147"/>
        <v/>
      </c>
      <c r="KY152" s="4" t="str">
        <f t="shared" si="9147"/>
        <v/>
      </c>
      <c r="KZ152" s="4" t="str">
        <f t="shared" si="9147"/>
        <v/>
      </c>
      <c r="LA152" s="4" t="str">
        <f t="shared" si="9147"/>
        <v/>
      </c>
      <c r="LB152" s="4" t="str">
        <f t="shared" si="9147"/>
        <v/>
      </c>
      <c r="LC152" s="4" t="str">
        <f t="shared" si="9147"/>
        <v/>
      </c>
      <c r="LD152" s="4" t="str">
        <f t="shared" si="9147"/>
        <v/>
      </c>
      <c r="LE152" s="4" t="str">
        <f t="shared" si="9147"/>
        <v/>
      </c>
      <c r="LF152" s="4" t="str">
        <f t="shared" si="9147"/>
        <v/>
      </c>
      <c r="LG152" s="4" t="str">
        <f t="shared" si="9147"/>
        <v/>
      </c>
      <c r="LH152" s="4" t="str">
        <f t="shared" si="9147"/>
        <v/>
      </c>
      <c r="LI152" s="4" t="str">
        <f t="shared" si="9147"/>
        <v/>
      </c>
      <c r="LJ152" s="4" t="str">
        <f t="shared" si="9147"/>
        <v/>
      </c>
      <c r="LK152" s="4" t="str">
        <f t="shared" si="9147"/>
        <v/>
      </c>
      <c r="LL152" s="4" t="str">
        <f t="shared" ref="LL152:NW152" si="9148">IFERROR(LL149/LL148,"")</f>
        <v/>
      </c>
      <c r="LM152" s="4" t="str">
        <f t="shared" si="9148"/>
        <v/>
      </c>
      <c r="LN152" s="4" t="str">
        <f t="shared" si="9148"/>
        <v/>
      </c>
      <c r="LO152" s="4" t="str">
        <f t="shared" si="9148"/>
        <v/>
      </c>
      <c r="LP152" s="4" t="str">
        <f t="shared" si="9148"/>
        <v/>
      </c>
      <c r="LQ152" s="4" t="str">
        <f t="shared" si="9148"/>
        <v/>
      </c>
      <c r="LR152" s="4" t="str">
        <f t="shared" si="9148"/>
        <v/>
      </c>
      <c r="LS152" s="4" t="str">
        <f t="shared" si="9148"/>
        <v/>
      </c>
      <c r="LT152" s="4" t="str">
        <f t="shared" si="9148"/>
        <v/>
      </c>
      <c r="LU152" s="4" t="str">
        <f t="shared" si="9148"/>
        <v/>
      </c>
      <c r="LV152" s="4" t="str">
        <f t="shared" si="9148"/>
        <v/>
      </c>
      <c r="LW152" s="4" t="str">
        <f t="shared" si="9148"/>
        <v/>
      </c>
      <c r="LX152" s="4" t="str">
        <f t="shared" si="9148"/>
        <v/>
      </c>
      <c r="LY152" s="4" t="str">
        <f t="shared" si="9148"/>
        <v/>
      </c>
      <c r="LZ152" s="4" t="str">
        <f t="shared" si="9148"/>
        <v/>
      </c>
      <c r="MA152" s="4" t="str">
        <f t="shared" si="9148"/>
        <v/>
      </c>
      <c r="MB152" s="4" t="str">
        <f t="shared" si="9148"/>
        <v/>
      </c>
      <c r="MC152" s="4" t="str">
        <f t="shared" si="9148"/>
        <v/>
      </c>
      <c r="MD152" s="4" t="str">
        <f t="shared" si="9148"/>
        <v/>
      </c>
      <c r="ME152" s="4" t="str">
        <f t="shared" si="9148"/>
        <v/>
      </c>
      <c r="MF152" s="4" t="str">
        <f t="shared" si="9148"/>
        <v/>
      </c>
      <c r="MG152" s="4" t="str">
        <f t="shared" si="9148"/>
        <v/>
      </c>
      <c r="MH152" s="4" t="str">
        <f t="shared" si="9148"/>
        <v/>
      </c>
      <c r="MI152" s="4" t="str">
        <f t="shared" si="9148"/>
        <v/>
      </c>
      <c r="MJ152" s="4" t="str">
        <f t="shared" si="9148"/>
        <v/>
      </c>
      <c r="MK152" s="4" t="str">
        <f t="shared" si="9148"/>
        <v/>
      </c>
      <c r="ML152" s="4" t="str">
        <f t="shared" si="9148"/>
        <v/>
      </c>
      <c r="MM152" s="4" t="str">
        <f t="shared" si="9148"/>
        <v/>
      </c>
      <c r="MN152" s="4" t="str">
        <f t="shared" si="9148"/>
        <v/>
      </c>
      <c r="MO152" s="4" t="str">
        <f t="shared" si="9148"/>
        <v/>
      </c>
      <c r="MP152" s="4" t="str">
        <f t="shared" si="9148"/>
        <v/>
      </c>
      <c r="MQ152" s="4" t="str">
        <f t="shared" si="9148"/>
        <v/>
      </c>
      <c r="MR152" s="4" t="str">
        <f t="shared" si="9148"/>
        <v/>
      </c>
      <c r="MS152" s="4" t="str">
        <f t="shared" si="9148"/>
        <v/>
      </c>
      <c r="MT152" s="4" t="str">
        <f t="shared" si="9148"/>
        <v/>
      </c>
      <c r="MU152" s="4" t="str">
        <f t="shared" si="9148"/>
        <v/>
      </c>
      <c r="MV152" s="4" t="str">
        <f t="shared" si="9148"/>
        <v/>
      </c>
      <c r="MW152" s="4" t="str">
        <f t="shared" si="9148"/>
        <v/>
      </c>
      <c r="MX152" s="4" t="str">
        <f t="shared" si="9148"/>
        <v/>
      </c>
      <c r="MY152" s="4" t="str">
        <f t="shared" si="9148"/>
        <v/>
      </c>
      <c r="MZ152" s="4" t="str">
        <f t="shared" si="9148"/>
        <v/>
      </c>
      <c r="NA152" s="4" t="str">
        <f t="shared" si="9148"/>
        <v/>
      </c>
      <c r="NB152" s="4" t="str">
        <f t="shared" si="9148"/>
        <v/>
      </c>
      <c r="NC152" s="4" t="str">
        <f t="shared" si="9148"/>
        <v/>
      </c>
      <c r="ND152" s="4" t="str">
        <f t="shared" si="9148"/>
        <v/>
      </c>
      <c r="NE152" s="4" t="str">
        <f t="shared" si="9148"/>
        <v/>
      </c>
      <c r="NF152" s="4" t="str">
        <f t="shared" si="9148"/>
        <v/>
      </c>
      <c r="NG152" s="4" t="str">
        <f t="shared" si="9148"/>
        <v/>
      </c>
      <c r="NH152" s="4" t="str">
        <f t="shared" si="9148"/>
        <v/>
      </c>
      <c r="NI152" s="4" t="str">
        <f t="shared" si="9148"/>
        <v/>
      </c>
      <c r="NJ152" s="4" t="str">
        <f t="shared" si="9148"/>
        <v/>
      </c>
      <c r="NK152" s="4" t="str">
        <f t="shared" si="9148"/>
        <v/>
      </c>
      <c r="NL152" s="4" t="str">
        <f t="shared" si="9148"/>
        <v/>
      </c>
      <c r="NM152" s="4" t="str">
        <f t="shared" si="9148"/>
        <v/>
      </c>
      <c r="NN152" s="4" t="str">
        <f t="shared" si="9148"/>
        <v/>
      </c>
      <c r="NO152" s="4" t="str">
        <f t="shared" si="9148"/>
        <v/>
      </c>
      <c r="NP152" s="4" t="str">
        <f t="shared" si="9148"/>
        <v/>
      </c>
      <c r="NQ152" s="4" t="str">
        <f t="shared" si="9148"/>
        <v/>
      </c>
      <c r="NR152" s="4" t="str">
        <f t="shared" si="9148"/>
        <v/>
      </c>
      <c r="NS152" s="4" t="str">
        <f t="shared" si="9148"/>
        <v/>
      </c>
      <c r="NT152" s="4" t="str">
        <f t="shared" si="9148"/>
        <v/>
      </c>
      <c r="NU152" s="4" t="str">
        <f t="shared" si="9148"/>
        <v/>
      </c>
      <c r="NV152" s="4" t="str">
        <f t="shared" si="9148"/>
        <v/>
      </c>
      <c r="NW152" s="4" t="str">
        <f t="shared" si="9148"/>
        <v/>
      </c>
      <c r="NX152" s="4" t="str">
        <f t="shared" ref="NX152:QI152" si="9149">IFERROR(NX149/NX148,"")</f>
        <v/>
      </c>
      <c r="NY152" s="4" t="str">
        <f t="shared" si="9149"/>
        <v/>
      </c>
      <c r="NZ152" s="4" t="str">
        <f t="shared" si="9149"/>
        <v/>
      </c>
      <c r="OA152" s="4" t="str">
        <f t="shared" si="9149"/>
        <v/>
      </c>
      <c r="OB152" s="4" t="str">
        <f t="shared" si="9149"/>
        <v/>
      </c>
      <c r="OC152" s="4" t="str">
        <f t="shared" si="9149"/>
        <v/>
      </c>
      <c r="OD152" s="4" t="str">
        <f t="shared" si="9149"/>
        <v/>
      </c>
      <c r="OE152" s="4" t="str">
        <f t="shared" si="9149"/>
        <v/>
      </c>
      <c r="OF152" s="4" t="str">
        <f t="shared" si="9149"/>
        <v/>
      </c>
      <c r="OG152" s="4" t="str">
        <f t="shared" si="9149"/>
        <v/>
      </c>
      <c r="OH152" s="4" t="str">
        <f t="shared" si="9149"/>
        <v/>
      </c>
      <c r="OI152" s="4" t="str">
        <f t="shared" si="9149"/>
        <v/>
      </c>
      <c r="OJ152" s="4" t="str">
        <f t="shared" si="9149"/>
        <v/>
      </c>
      <c r="OK152" s="4" t="str">
        <f t="shared" si="9149"/>
        <v/>
      </c>
      <c r="OL152" s="4" t="str">
        <f t="shared" si="9149"/>
        <v/>
      </c>
      <c r="OM152" s="4" t="str">
        <f t="shared" si="9149"/>
        <v/>
      </c>
      <c r="ON152" s="4" t="str">
        <f t="shared" si="9149"/>
        <v/>
      </c>
      <c r="OO152" s="4" t="str">
        <f t="shared" si="9149"/>
        <v/>
      </c>
      <c r="OP152" s="4" t="str">
        <f t="shared" si="9149"/>
        <v/>
      </c>
      <c r="OQ152" s="4" t="str">
        <f t="shared" si="9149"/>
        <v/>
      </c>
      <c r="OR152" s="4" t="str">
        <f t="shared" si="9149"/>
        <v/>
      </c>
      <c r="OS152" s="4" t="str">
        <f t="shared" si="9149"/>
        <v/>
      </c>
      <c r="OT152" s="4" t="str">
        <f t="shared" si="9149"/>
        <v/>
      </c>
      <c r="OU152" s="4" t="str">
        <f t="shared" si="9149"/>
        <v/>
      </c>
      <c r="OV152" s="4" t="str">
        <f t="shared" si="9149"/>
        <v/>
      </c>
      <c r="OW152" s="4" t="str">
        <f t="shared" si="9149"/>
        <v/>
      </c>
      <c r="OX152" s="4" t="str">
        <f t="shared" si="9149"/>
        <v/>
      </c>
      <c r="OY152" s="4" t="str">
        <f t="shared" si="9149"/>
        <v/>
      </c>
      <c r="OZ152" s="4" t="str">
        <f t="shared" si="9149"/>
        <v/>
      </c>
      <c r="PA152" s="4" t="str">
        <f t="shared" si="9149"/>
        <v/>
      </c>
      <c r="PB152" s="4" t="str">
        <f t="shared" si="9149"/>
        <v/>
      </c>
      <c r="PC152" s="4" t="str">
        <f t="shared" si="9149"/>
        <v/>
      </c>
      <c r="PD152" s="4" t="str">
        <f t="shared" si="9149"/>
        <v/>
      </c>
      <c r="PE152" s="4" t="str">
        <f t="shared" si="9149"/>
        <v/>
      </c>
      <c r="PF152" s="4" t="str">
        <f t="shared" si="9149"/>
        <v/>
      </c>
      <c r="PG152" s="4" t="str">
        <f t="shared" si="9149"/>
        <v/>
      </c>
      <c r="PH152" s="4" t="str">
        <f t="shared" si="9149"/>
        <v/>
      </c>
      <c r="PI152" s="4" t="str">
        <f t="shared" si="9149"/>
        <v/>
      </c>
      <c r="PJ152" s="4" t="str">
        <f t="shared" si="9149"/>
        <v/>
      </c>
      <c r="PK152" s="4" t="str">
        <f t="shared" si="9149"/>
        <v/>
      </c>
      <c r="PL152" s="4" t="str">
        <f t="shared" si="9149"/>
        <v/>
      </c>
      <c r="PM152" s="4" t="str">
        <f t="shared" si="9149"/>
        <v/>
      </c>
      <c r="PN152" s="4" t="str">
        <f t="shared" si="9149"/>
        <v/>
      </c>
      <c r="PO152" s="4" t="str">
        <f t="shared" si="9149"/>
        <v/>
      </c>
      <c r="PP152" s="4" t="str">
        <f t="shared" si="9149"/>
        <v/>
      </c>
      <c r="PQ152" s="4" t="str">
        <f t="shared" si="9149"/>
        <v/>
      </c>
      <c r="PR152" s="4" t="str">
        <f t="shared" si="9149"/>
        <v/>
      </c>
      <c r="PS152" s="4" t="str">
        <f t="shared" si="9149"/>
        <v/>
      </c>
      <c r="PT152" s="4" t="str">
        <f t="shared" si="9149"/>
        <v/>
      </c>
      <c r="PU152" s="4" t="str">
        <f t="shared" si="9149"/>
        <v/>
      </c>
      <c r="PV152" s="4" t="str">
        <f t="shared" si="9149"/>
        <v/>
      </c>
      <c r="PW152" s="4" t="str">
        <f t="shared" si="9149"/>
        <v/>
      </c>
      <c r="PX152" s="4" t="str">
        <f t="shared" si="9149"/>
        <v/>
      </c>
      <c r="PY152" s="4" t="str">
        <f t="shared" si="9149"/>
        <v/>
      </c>
      <c r="PZ152" s="4" t="str">
        <f t="shared" si="9149"/>
        <v/>
      </c>
      <c r="QA152" s="4" t="str">
        <f t="shared" si="9149"/>
        <v/>
      </c>
      <c r="QB152" s="4" t="str">
        <f t="shared" si="9149"/>
        <v/>
      </c>
      <c r="QC152" s="4" t="str">
        <f t="shared" si="9149"/>
        <v/>
      </c>
      <c r="QD152" s="4" t="str">
        <f t="shared" si="9149"/>
        <v/>
      </c>
      <c r="QE152" s="4" t="str">
        <f t="shared" si="9149"/>
        <v/>
      </c>
      <c r="QF152" s="4" t="str">
        <f t="shared" si="9149"/>
        <v/>
      </c>
      <c r="QG152" s="4" t="str">
        <f t="shared" si="9149"/>
        <v/>
      </c>
      <c r="QH152" s="4" t="str">
        <f t="shared" si="9149"/>
        <v/>
      </c>
      <c r="QI152" s="4" t="str">
        <f t="shared" si="9149"/>
        <v/>
      </c>
      <c r="QJ152" s="4" t="str">
        <f t="shared" ref="QJ152:SU152" si="9150">IFERROR(QJ149/QJ148,"")</f>
        <v/>
      </c>
      <c r="QK152" s="4" t="str">
        <f t="shared" si="9150"/>
        <v/>
      </c>
      <c r="QL152" s="4" t="str">
        <f t="shared" si="9150"/>
        <v/>
      </c>
      <c r="QM152" s="4" t="str">
        <f t="shared" si="9150"/>
        <v/>
      </c>
      <c r="QN152" s="4" t="str">
        <f t="shared" si="9150"/>
        <v/>
      </c>
      <c r="QO152" s="4" t="str">
        <f t="shared" si="9150"/>
        <v/>
      </c>
      <c r="QP152" s="4" t="str">
        <f t="shared" si="9150"/>
        <v/>
      </c>
      <c r="QQ152" s="4" t="str">
        <f t="shared" si="9150"/>
        <v/>
      </c>
      <c r="QR152" s="4" t="str">
        <f t="shared" si="9150"/>
        <v/>
      </c>
      <c r="QS152" s="4" t="str">
        <f t="shared" si="9150"/>
        <v/>
      </c>
      <c r="QT152" s="4" t="str">
        <f t="shared" si="9150"/>
        <v/>
      </c>
      <c r="QU152" s="4" t="str">
        <f t="shared" si="9150"/>
        <v/>
      </c>
      <c r="QV152" s="4" t="str">
        <f t="shared" si="9150"/>
        <v/>
      </c>
      <c r="QW152" s="4" t="str">
        <f t="shared" si="9150"/>
        <v/>
      </c>
      <c r="QX152" s="4" t="str">
        <f t="shared" si="9150"/>
        <v/>
      </c>
      <c r="QY152" s="4" t="str">
        <f t="shared" si="9150"/>
        <v/>
      </c>
      <c r="QZ152" s="4" t="str">
        <f t="shared" si="9150"/>
        <v/>
      </c>
      <c r="RA152" s="4" t="str">
        <f t="shared" si="9150"/>
        <v/>
      </c>
      <c r="RB152" s="4" t="str">
        <f t="shared" si="9150"/>
        <v/>
      </c>
      <c r="RC152" s="4" t="str">
        <f t="shared" si="9150"/>
        <v/>
      </c>
      <c r="RD152" s="4" t="str">
        <f t="shared" si="9150"/>
        <v/>
      </c>
      <c r="RE152" s="4" t="str">
        <f t="shared" si="9150"/>
        <v/>
      </c>
      <c r="RF152" s="4" t="str">
        <f t="shared" si="9150"/>
        <v/>
      </c>
      <c r="RG152" s="4" t="str">
        <f t="shared" si="9150"/>
        <v/>
      </c>
      <c r="RH152" s="4" t="str">
        <f t="shared" si="9150"/>
        <v/>
      </c>
      <c r="RI152" s="4" t="str">
        <f t="shared" si="9150"/>
        <v/>
      </c>
      <c r="RJ152" s="4" t="str">
        <f t="shared" si="9150"/>
        <v/>
      </c>
      <c r="RK152" s="4" t="str">
        <f t="shared" si="9150"/>
        <v/>
      </c>
      <c r="RL152" s="4" t="str">
        <f t="shared" si="9150"/>
        <v/>
      </c>
      <c r="RM152" s="4" t="str">
        <f t="shared" si="9150"/>
        <v/>
      </c>
      <c r="RN152" s="4" t="str">
        <f t="shared" si="9150"/>
        <v/>
      </c>
      <c r="RO152" s="4" t="str">
        <f t="shared" si="9150"/>
        <v/>
      </c>
      <c r="RP152" s="4" t="str">
        <f t="shared" si="9150"/>
        <v/>
      </c>
      <c r="RQ152" s="4" t="str">
        <f t="shared" si="9150"/>
        <v/>
      </c>
      <c r="RR152" s="4" t="str">
        <f t="shared" si="9150"/>
        <v/>
      </c>
      <c r="RS152" s="4" t="str">
        <f t="shared" si="9150"/>
        <v/>
      </c>
      <c r="RT152" s="4" t="str">
        <f t="shared" si="9150"/>
        <v/>
      </c>
      <c r="RU152" s="4" t="str">
        <f t="shared" si="9150"/>
        <v/>
      </c>
      <c r="RV152" s="4" t="str">
        <f t="shared" si="9150"/>
        <v/>
      </c>
      <c r="RW152" s="4" t="str">
        <f t="shared" si="9150"/>
        <v/>
      </c>
      <c r="RX152" s="4" t="str">
        <f t="shared" si="9150"/>
        <v/>
      </c>
      <c r="RY152" s="4" t="str">
        <f t="shared" si="9150"/>
        <v/>
      </c>
      <c r="RZ152" s="4" t="str">
        <f t="shared" si="9150"/>
        <v/>
      </c>
      <c r="SA152" s="4" t="str">
        <f t="shared" si="9150"/>
        <v/>
      </c>
      <c r="SB152" s="4" t="str">
        <f t="shared" si="9150"/>
        <v/>
      </c>
      <c r="SC152" s="4" t="str">
        <f t="shared" si="9150"/>
        <v/>
      </c>
      <c r="SD152" s="4" t="str">
        <f t="shared" si="9150"/>
        <v/>
      </c>
      <c r="SE152" s="4" t="str">
        <f t="shared" si="9150"/>
        <v/>
      </c>
      <c r="SF152" s="4" t="str">
        <f t="shared" si="9150"/>
        <v/>
      </c>
      <c r="SG152" s="4" t="str">
        <f t="shared" si="9150"/>
        <v/>
      </c>
      <c r="SH152" s="4" t="str">
        <f t="shared" si="9150"/>
        <v/>
      </c>
      <c r="SI152" s="4" t="str">
        <f t="shared" si="9150"/>
        <v/>
      </c>
      <c r="SJ152" s="4" t="str">
        <f t="shared" si="9150"/>
        <v/>
      </c>
      <c r="SK152" s="4" t="str">
        <f t="shared" si="9150"/>
        <v/>
      </c>
      <c r="SL152" s="4" t="str">
        <f t="shared" si="9150"/>
        <v/>
      </c>
      <c r="SM152" s="4" t="str">
        <f t="shared" si="9150"/>
        <v/>
      </c>
      <c r="SN152" s="4" t="str">
        <f t="shared" si="9150"/>
        <v/>
      </c>
      <c r="SO152" s="4" t="str">
        <f t="shared" si="9150"/>
        <v/>
      </c>
      <c r="SP152" s="4" t="str">
        <f t="shared" si="9150"/>
        <v/>
      </c>
      <c r="SQ152" s="4" t="str">
        <f t="shared" si="9150"/>
        <v/>
      </c>
      <c r="SR152" s="4" t="str">
        <f t="shared" si="9150"/>
        <v/>
      </c>
      <c r="SS152" s="4" t="str">
        <f t="shared" si="9150"/>
        <v/>
      </c>
      <c r="ST152" s="4" t="str">
        <f t="shared" si="9150"/>
        <v/>
      </c>
      <c r="SU152" s="4" t="str">
        <f t="shared" si="9150"/>
        <v/>
      </c>
      <c r="SV152" s="4" t="str">
        <f t="shared" ref="SV152:VG152" si="9151">IFERROR(SV149/SV148,"")</f>
        <v/>
      </c>
      <c r="SW152" s="4" t="str">
        <f t="shared" si="9151"/>
        <v/>
      </c>
      <c r="SX152" s="4" t="str">
        <f t="shared" si="9151"/>
        <v/>
      </c>
      <c r="SY152" s="4" t="str">
        <f t="shared" si="9151"/>
        <v/>
      </c>
      <c r="SZ152" s="4" t="str">
        <f t="shared" si="9151"/>
        <v/>
      </c>
      <c r="TA152" s="4" t="str">
        <f t="shared" si="9151"/>
        <v/>
      </c>
      <c r="TB152" s="4" t="str">
        <f t="shared" si="9151"/>
        <v/>
      </c>
      <c r="TC152" s="4" t="str">
        <f t="shared" si="9151"/>
        <v/>
      </c>
      <c r="TD152" s="4" t="str">
        <f t="shared" si="9151"/>
        <v/>
      </c>
      <c r="TE152" s="4" t="str">
        <f t="shared" si="9151"/>
        <v/>
      </c>
      <c r="TF152" s="4" t="str">
        <f t="shared" si="9151"/>
        <v/>
      </c>
      <c r="TG152" s="4" t="str">
        <f t="shared" si="9151"/>
        <v/>
      </c>
      <c r="TH152" s="4" t="str">
        <f t="shared" si="9151"/>
        <v/>
      </c>
      <c r="TI152" s="4" t="str">
        <f t="shared" si="9151"/>
        <v/>
      </c>
      <c r="TJ152" s="4" t="str">
        <f t="shared" si="9151"/>
        <v/>
      </c>
      <c r="TK152" s="4" t="str">
        <f t="shared" si="9151"/>
        <v/>
      </c>
      <c r="TL152" s="4" t="str">
        <f t="shared" si="9151"/>
        <v/>
      </c>
      <c r="TM152" s="4" t="str">
        <f t="shared" si="9151"/>
        <v/>
      </c>
      <c r="TN152" s="4" t="str">
        <f t="shared" si="9151"/>
        <v/>
      </c>
      <c r="TO152" s="4" t="str">
        <f t="shared" si="9151"/>
        <v/>
      </c>
      <c r="TP152" s="4" t="str">
        <f t="shared" si="9151"/>
        <v/>
      </c>
      <c r="TQ152" s="4" t="str">
        <f t="shared" si="9151"/>
        <v/>
      </c>
      <c r="TR152" s="4" t="str">
        <f t="shared" si="9151"/>
        <v/>
      </c>
      <c r="TS152" s="4" t="str">
        <f t="shared" si="9151"/>
        <v/>
      </c>
      <c r="TT152" s="4" t="str">
        <f t="shared" si="9151"/>
        <v/>
      </c>
      <c r="TU152" s="4" t="str">
        <f t="shared" si="9151"/>
        <v/>
      </c>
      <c r="TV152" s="4" t="str">
        <f t="shared" si="9151"/>
        <v/>
      </c>
      <c r="TW152" s="4" t="str">
        <f t="shared" si="9151"/>
        <v/>
      </c>
      <c r="TX152" s="4" t="str">
        <f t="shared" si="9151"/>
        <v/>
      </c>
      <c r="TY152" s="4" t="str">
        <f t="shared" si="9151"/>
        <v/>
      </c>
      <c r="TZ152" s="4" t="str">
        <f t="shared" si="9151"/>
        <v/>
      </c>
      <c r="UA152" s="4" t="str">
        <f t="shared" si="9151"/>
        <v/>
      </c>
      <c r="UB152" s="4" t="str">
        <f t="shared" si="9151"/>
        <v/>
      </c>
      <c r="UC152" s="4" t="str">
        <f t="shared" si="9151"/>
        <v/>
      </c>
      <c r="UD152" s="4" t="str">
        <f t="shared" si="9151"/>
        <v/>
      </c>
      <c r="UE152" s="4" t="str">
        <f t="shared" si="9151"/>
        <v/>
      </c>
      <c r="UF152" s="4" t="str">
        <f t="shared" si="9151"/>
        <v/>
      </c>
      <c r="UG152" s="4" t="str">
        <f t="shared" si="9151"/>
        <v/>
      </c>
      <c r="UH152" s="4" t="str">
        <f t="shared" si="9151"/>
        <v/>
      </c>
      <c r="UI152" s="4" t="str">
        <f t="shared" si="9151"/>
        <v/>
      </c>
      <c r="UJ152" s="4" t="str">
        <f t="shared" si="9151"/>
        <v/>
      </c>
      <c r="UK152" s="4" t="str">
        <f t="shared" si="9151"/>
        <v/>
      </c>
      <c r="UL152" s="4" t="str">
        <f t="shared" si="9151"/>
        <v/>
      </c>
      <c r="UM152" s="4" t="str">
        <f t="shared" si="9151"/>
        <v/>
      </c>
      <c r="UN152" s="4" t="str">
        <f t="shared" si="9151"/>
        <v/>
      </c>
      <c r="UO152" s="4" t="str">
        <f t="shared" si="9151"/>
        <v/>
      </c>
      <c r="UP152" s="4" t="str">
        <f t="shared" si="9151"/>
        <v/>
      </c>
      <c r="UQ152" s="4" t="str">
        <f t="shared" si="9151"/>
        <v/>
      </c>
      <c r="UR152" s="4" t="str">
        <f t="shared" si="9151"/>
        <v/>
      </c>
      <c r="US152" s="4" t="str">
        <f t="shared" si="9151"/>
        <v/>
      </c>
      <c r="UT152" s="4" t="str">
        <f t="shared" si="9151"/>
        <v/>
      </c>
      <c r="UU152" s="4" t="str">
        <f t="shared" si="9151"/>
        <v/>
      </c>
      <c r="UV152" s="4" t="str">
        <f t="shared" si="9151"/>
        <v/>
      </c>
      <c r="UW152" s="4" t="str">
        <f t="shared" si="9151"/>
        <v/>
      </c>
      <c r="UX152" s="4" t="str">
        <f t="shared" si="9151"/>
        <v/>
      </c>
      <c r="UY152" s="4" t="str">
        <f t="shared" si="9151"/>
        <v/>
      </c>
      <c r="UZ152" s="4" t="str">
        <f t="shared" si="9151"/>
        <v/>
      </c>
      <c r="VA152" s="4" t="str">
        <f t="shared" si="9151"/>
        <v/>
      </c>
      <c r="VB152" s="4" t="str">
        <f t="shared" si="9151"/>
        <v/>
      </c>
      <c r="VC152" s="4" t="str">
        <f t="shared" si="9151"/>
        <v/>
      </c>
      <c r="VD152" s="4" t="str">
        <f t="shared" si="9151"/>
        <v/>
      </c>
      <c r="VE152" s="4" t="str">
        <f t="shared" si="9151"/>
        <v/>
      </c>
      <c r="VF152" s="4" t="str">
        <f t="shared" si="9151"/>
        <v/>
      </c>
      <c r="VG152" s="4" t="str">
        <f t="shared" si="9151"/>
        <v/>
      </c>
      <c r="VH152" s="4" t="str">
        <f t="shared" ref="VH152:XS152" si="9152">IFERROR(VH149/VH148,"")</f>
        <v/>
      </c>
      <c r="VI152" s="4" t="str">
        <f t="shared" si="9152"/>
        <v/>
      </c>
      <c r="VJ152" s="4" t="str">
        <f t="shared" si="9152"/>
        <v/>
      </c>
      <c r="VK152" s="4" t="str">
        <f t="shared" si="9152"/>
        <v/>
      </c>
      <c r="VL152" s="4" t="str">
        <f t="shared" si="9152"/>
        <v/>
      </c>
      <c r="VM152" s="4" t="str">
        <f t="shared" si="9152"/>
        <v/>
      </c>
      <c r="VN152" s="4" t="str">
        <f t="shared" si="9152"/>
        <v/>
      </c>
      <c r="VO152" s="4" t="str">
        <f t="shared" si="9152"/>
        <v/>
      </c>
      <c r="VP152" s="4" t="str">
        <f t="shared" si="9152"/>
        <v/>
      </c>
      <c r="VQ152" s="4" t="str">
        <f t="shared" si="9152"/>
        <v/>
      </c>
      <c r="VR152" s="4" t="str">
        <f t="shared" si="9152"/>
        <v/>
      </c>
      <c r="VS152" s="4" t="str">
        <f t="shared" si="9152"/>
        <v/>
      </c>
      <c r="VT152" s="4" t="str">
        <f t="shared" si="9152"/>
        <v/>
      </c>
      <c r="VU152" s="4" t="str">
        <f t="shared" si="9152"/>
        <v/>
      </c>
      <c r="VV152" s="4" t="str">
        <f t="shared" si="9152"/>
        <v/>
      </c>
      <c r="VW152" s="4" t="str">
        <f t="shared" si="9152"/>
        <v/>
      </c>
      <c r="VX152" s="4" t="str">
        <f t="shared" si="9152"/>
        <v/>
      </c>
      <c r="VY152" s="4" t="str">
        <f t="shared" si="9152"/>
        <v/>
      </c>
      <c r="VZ152" s="4" t="str">
        <f t="shared" si="9152"/>
        <v/>
      </c>
      <c r="WA152" s="4" t="str">
        <f t="shared" si="9152"/>
        <v/>
      </c>
      <c r="WB152" s="4" t="str">
        <f t="shared" si="9152"/>
        <v/>
      </c>
      <c r="WC152" s="4" t="str">
        <f t="shared" si="9152"/>
        <v/>
      </c>
      <c r="WD152" s="4" t="str">
        <f t="shared" si="9152"/>
        <v/>
      </c>
      <c r="WE152" s="4" t="str">
        <f t="shared" si="9152"/>
        <v/>
      </c>
      <c r="WF152" s="4" t="str">
        <f t="shared" si="9152"/>
        <v/>
      </c>
      <c r="WG152" s="4" t="str">
        <f t="shared" si="9152"/>
        <v/>
      </c>
      <c r="WH152" s="4" t="str">
        <f t="shared" si="9152"/>
        <v/>
      </c>
      <c r="WI152" s="4" t="str">
        <f t="shared" si="9152"/>
        <v/>
      </c>
      <c r="WJ152" s="4" t="str">
        <f t="shared" si="9152"/>
        <v/>
      </c>
      <c r="WK152" s="4" t="str">
        <f t="shared" si="9152"/>
        <v/>
      </c>
      <c r="WL152" s="4" t="str">
        <f t="shared" si="9152"/>
        <v/>
      </c>
      <c r="WM152" s="4" t="str">
        <f t="shared" si="9152"/>
        <v/>
      </c>
      <c r="WN152" s="4" t="str">
        <f t="shared" si="9152"/>
        <v/>
      </c>
      <c r="WO152" s="4" t="str">
        <f t="shared" si="9152"/>
        <v/>
      </c>
      <c r="WP152" s="4" t="str">
        <f t="shared" si="9152"/>
        <v/>
      </c>
      <c r="WQ152" s="4" t="str">
        <f t="shared" si="9152"/>
        <v/>
      </c>
      <c r="WR152" s="4" t="str">
        <f t="shared" si="9152"/>
        <v/>
      </c>
      <c r="WS152" s="4" t="str">
        <f t="shared" si="9152"/>
        <v/>
      </c>
      <c r="WT152" s="4" t="str">
        <f t="shared" si="9152"/>
        <v/>
      </c>
      <c r="WU152" s="4" t="str">
        <f t="shared" si="9152"/>
        <v/>
      </c>
      <c r="WV152" s="4" t="str">
        <f t="shared" si="9152"/>
        <v/>
      </c>
      <c r="WW152" s="4" t="str">
        <f t="shared" si="9152"/>
        <v/>
      </c>
      <c r="WX152" s="4" t="str">
        <f t="shared" si="9152"/>
        <v/>
      </c>
      <c r="WY152" s="4" t="str">
        <f t="shared" si="9152"/>
        <v/>
      </c>
      <c r="WZ152" s="4" t="str">
        <f t="shared" si="9152"/>
        <v/>
      </c>
      <c r="XA152" s="4" t="str">
        <f t="shared" si="9152"/>
        <v/>
      </c>
      <c r="XB152" s="4" t="str">
        <f t="shared" si="9152"/>
        <v/>
      </c>
      <c r="XC152" s="4" t="str">
        <f t="shared" si="9152"/>
        <v/>
      </c>
      <c r="XD152" s="4" t="str">
        <f t="shared" si="9152"/>
        <v/>
      </c>
      <c r="XE152" s="4" t="str">
        <f t="shared" si="9152"/>
        <v/>
      </c>
      <c r="XF152" s="4" t="str">
        <f t="shared" si="9152"/>
        <v/>
      </c>
      <c r="XG152" s="4" t="str">
        <f t="shared" si="9152"/>
        <v/>
      </c>
      <c r="XH152" s="4" t="str">
        <f t="shared" si="9152"/>
        <v/>
      </c>
      <c r="XI152" s="4" t="str">
        <f t="shared" si="9152"/>
        <v/>
      </c>
      <c r="XJ152" s="4" t="str">
        <f t="shared" si="9152"/>
        <v/>
      </c>
      <c r="XK152" s="4" t="str">
        <f t="shared" si="9152"/>
        <v/>
      </c>
      <c r="XL152" s="4" t="str">
        <f t="shared" si="9152"/>
        <v/>
      </c>
      <c r="XM152" s="4" t="str">
        <f t="shared" si="9152"/>
        <v/>
      </c>
      <c r="XN152" s="4" t="str">
        <f t="shared" si="9152"/>
        <v/>
      </c>
      <c r="XO152" s="4" t="str">
        <f t="shared" si="9152"/>
        <v/>
      </c>
      <c r="XP152" s="4" t="str">
        <f t="shared" si="9152"/>
        <v/>
      </c>
      <c r="XQ152" s="4" t="str">
        <f t="shared" si="9152"/>
        <v/>
      </c>
      <c r="XR152" s="4" t="str">
        <f t="shared" si="9152"/>
        <v/>
      </c>
      <c r="XS152" s="4" t="str">
        <f t="shared" si="9152"/>
        <v/>
      </c>
      <c r="XT152" s="4" t="str">
        <f t="shared" ref="XT152:AAE152" si="9153">IFERROR(XT149/XT148,"")</f>
        <v/>
      </c>
      <c r="XU152" s="4" t="str">
        <f t="shared" si="9153"/>
        <v/>
      </c>
      <c r="XV152" s="4" t="str">
        <f t="shared" si="9153"/>
        <v/>
      </c>
      <c r="XW152" s="4" t="str">
        <f t="shared" si="9153"/>
        <v/>
      </c>
      <c r="XX152" s="4" t="str">
        <f t="shared" si="9153"/>
        <v/>
      </c>
      <c r="XY152" s="4" t="str">
        <f t="shared" si="9153"/>
        <v/>
      </c>
      <c r="XZ152" s="4" t="str">
        <f t="shared" si="9153"/>
        <v/>
      </c>
      <c r="YA152" s="4" t="str">
        <f t="shared" si="9153"/>
        <v/>
      </c>
      <c r="YB152" s="4" t="str">
        <f t="shared" si="9153"/>
        <v/>
      </c>
      <c r="YC152" s="4" t="str">
        <f t="shared" si="9153"/>
        <v/>
      </c>
      <c r="YD152" s="4" t="str">
        <f t="shared" si="9153"/>
        <v/>
      </c>
      <c r="YE152" s="4" t="str">
        <f t="shared" si="9153"/>
        <v/>
      </c>
      <c r="YF152" s="4" t="str">
        <f t="shared" si="9153"/>
        <v/>
      </c>
      <c r="YG152" s="4" t="str">
        <f t="shared" si="9153"/>
        <v/>
      </c>
      <c r="YH152" s="4" t="str">
        <f t="shared" si="9153"/>
        <v/>
      </c>
      <c r="YI152" s="4" t="str">
        <f t="shared" si="9153"/>
        <v/>
      </c>
      <c r="YJ152" s="4" t="str">
        <f t="shared" si="9153"/>
        <v/>
      </c>
      <c r="YK152" s="4" t="str">
        <f t="shared" si="9153"/>
        <v/>
      </c>
      <c r="YL152" s="4" t="str">
        <f t="shared" si="9153"/>
        <v/>
      </c>
      <c r="YM152" s="4" t="str">
        <f t="shared" si="9153"/>
        <v/>
      </c>
      <c r="YN152" s="4" t="str">
        <f t="shared" si="9153"/>
        <v/>
      </c>
      <c r="YO152" s="4" t="str">
        <f t="shared" si="9153"/>
        <v/>
      </c>
      <c r="YP152" s="4" t="str">
        <f t="shared" si="9153"/>
        <v/>
      </c>
      <c r="YQ152" s="4" t="str">
        <f t="shared" si="9153"/>
        <v/>
      </c>
      <c r="YR152" s="4" t="str">
        <f t="shared" si="9153"/>
        <v/>
      </c>
      <c r="YS152" s="4" t="str">
        <f t="shared" si="9153"/>
        <v/>
      </c>
      <c r="YT152" s="4" t="str">
        <f t="shared" si="9153"/>
        <v/>
      </c>
      <c r="YU152" s="4" t="str">
        <f t="shared" si="9153"/>
        <v/>
      </c>
      <c r="YV152" s="4" t="str">
        <f t="shared" si="9153"/>
        <v/>
      </c>
      <c r="YW152" s="4" t="str">
        <f t="shared" si="9153"/>
        <v/>
      </c>
      <c r="YX152" s="4" t="str">
        <f t="shared" si="9153"/>
        <v/>
      </c>
      <c r="YY152" s="4" t="str">
        <f t="shared" si="9153"/>
        <v/>
      </c>
      <c r="YZ152" s="4" t="str">
        <f t="shared" si="9153"/>
        <v/>
      </c>
      <c r="ZA152" s="4" t="str">
        <f t="shared" si="9153"/>
        <v/>
      </c>
      <c r="ZB152" s="4" t="str">
        <f t="shared" si="9153"/>
        <v/>
      </c>
      <c r="ZC152" s="4" t="str">
        <f t="shared" si="9153"/>
        <v/>
      </c>
      <c r="ZD152" s="4" t="str">
        <f t="shared" si="9153"/>
        <v/>
      </c>
      <c r="ZE152" s="4" t="str">
        <f t="shared" si="9153"/>
        <v/>
      </c>
      <c r="ZF152" s="4" t="str">
        <f t="shared" si="9153"/>
        <v/>
      </c>
      <c r="ZG152" s="4" t="str">
        <f t="shared" si="9153"/>
        <v/>
      </c>
      <c r="ZH152" s="4" t="str">
        <f t="shared" si="9153"/>
        <v/>
      </c>
      <c r="ZI152" s="4" t="str">
        <f t="shared" si="9153"/>
        <v/>
      </c>
      <c r="ZJ152" s="4" t="str">
        <f t="shared" si="9153"/>
        <v/>
      </c>
      <c r="ZK152" s="4" t="str">
        <f t="shared" si="9153"/>
        <v/>
      </c>
      <c r="ZL152" s="4" t="str">
        <f t="shared" si="9153"/>
        <v/>
      </c>
      <c r="ZM152" s="4" t="str">
        <f t="shared" si="9153"/>
        <v/>
      </c>
      <c r="ZN152" s="4" t="str">
        <f t="shared" si="9153"/>
        <v/>
      </c>
      <c r="ZO152" s="4" t="str">
        <f t="shared" si="9153"/>
        <v/>
      </c>
      <c r="ZP152" s="4" t="str">
        <f t="shared" si="9153"/>
        <v/>
      </c>
      <c r="ZQ152" s="4" t="str">
        <f t="shared" si="9153"/>
        <v/>
      </c>
      <c r="ZR152" s="4" t="str">
        <f t="shared" si="9153"/>
        <v/>
      </c>
      <c r="ZS152" s="4" t="str">
        <f t="shared" si="9153"/>
        <v/>
      </c>
      <c r="ZT152" s="4" t="str">
        <f t="shared" si="9153"/>
        <v/>
      </c>
      <c r="ZU152" s="4" t="str">
        <f t="shared" si="9153"/>
        <v/>
      </c>
      <c r="ZV152" s="4" t="str">
        <f t="shared" si="9153"/>
        <v/>
      </c>
      <c r="ZW152" s="4" t="str">
        <f t="shared" si="9153"/>
        <v/>
      </c>
      <c r="ZX152" s="4" t="str">
        <f t="shared" si="9153"/>
        <v/>
      </c>
      <c r="ZY152" s="4" t="str">
        <f t="shared" si="9153"/>
        <v/>
      </c>
      <c r="ZZ152" s="4" t="str">
        <f t="shared" si="9153"/>
        <v/>
      </c>
      <c r="AAA152" s="4" t="str">
        <f t="shared" si="9153"/>
        <v/>
      </c>
      <c r="AAB152" s="4" t="str">
        <f t="shared" si="9153"/>
        <v/>
      </c>
      <c r="AAC152" s="4" t="str">
        <f t="shared" si="9153"/>
        <v/>
      </c>
      <c r="AAD152" s="4" t="str">
        <f t="shared" si="9153"/>
        <v/>
      </c>
      <c r="AAE152" s="4" t="str">
        <f t="shared" si="9153"/>
        <v/>
      </c>
      <c r="AAF152" s="4" t="str">
        <f t="shared" ref="AAF152:ACQ152" si="9154">IFERROR(AAF149/AAF148,"")</f>
        <v/>
      </c>
      <c r="AAG152" s="4" t="str">
        <f t="shared" si="9154"/>
        <v/>
      </c>
      <c r="AAH152" s="4" t="str">
        <f t="shared" si="9154"/>
        <v/>
      </c>
      <c r="AAI152" s="4" t="str">
        <f t="shared" si="9154"/>
        <v/>
      </c>
      <c r="AAJ152" s="4" t="str">
        <f t="shared" si="9154"/>
        <v/>
      </c>
      <c r="AAK152" s="4" t="str">
        <f t="shared" si="9154"/>
        <v/>
      </c>
      <c r="AAL152" s="4" t="str">
        <f t="shared" si="9154"/>
        <v/>
      </c>
      <c r="AAM152" s="4" t="str">
        <f t="shared" si="9154"/>
        <v/>
      </c>
      <c r="AAN152" s="4" t="str">
        <f t="shared" si="9154"/>
        <v/>
      </c>
      <c r="AAO152" s="4" t="str">
        <f t="shared" si="9154"/>
        <v/>
      </c>
      <c r="AAP152" s="4" t="str">
        <f t="shared" si="9154"/>
        <v/>
      </c>
      <c r="AAQ152" s="4" t="str">
        <f t="shared" si="9154"/>
        <v/>
      </c>
      <c r="AAR152" s="4" t="str">
        <f t="shared" si="9154"/>
        <v/>
      </c>
      <c r="AAS152" s="4" t="str">
        <f t="shared" si="9154"/>
        <v/>
      </c>
      <c r="AAT152" s="4" t="str">
        <f t="shared" si="9154"/>
        <v/>
      </c>
      <c r="AAU152" s="4" t="str">
        <f t="shared" si="9154"/>
        <v/>
      </c>
      <c r="AAV152" s="4" t="str">
        <f t="shared" si="9154"/>
        <v/>
      </c>
      <c r="AAW152" s="4" t="str">
        <f t="shared" si="9154"/>
        <v/>
      </c>
      <c r="AAX152" s="4" t="str">
        <f t="shared" si="9154"/>
        <v/>
      </c>
      <c r="AAY152" s="4" t="str">
        <f t="shared" si="9154"/>
        <v/>
      </c>
      <c r="AAZ152" s="4" t="str">
        <f t="shared" si="9154"/>
        <v/>
      </c>
      <c r="ABA152" s="4" t="str">
        <f t="shared" si="9154"/>
        <v/>
      </c>
      <c r="ABB152" s="4" t="str">
        <f t="shared" si="9154"/>
        <v/>
      </c>
      <c r="ABC152" s="4" t="str">
        <f t="shared" si="9154"/>
        <v/>
      </c>
      <c r="ABD152" s="4" t="str">
        <f t="shared" si="9154"/>
        <v/>
      </c>
      <c r="ABE152" s="4" t="str">
        <f t="shared" si="9154"/>
        <v/>
      </c>
      <c r="ABF152" s="4" t="str">
        <f t="shared" si="9154"/>
        <v/>
      </c>
      <c r="ABG152" s="4" t="str">
        <f t="shared" si="9154"/>
        <v/>
      </c>
      <c r="ABH152" s="4" t="str">
        <f t="shared" si="9154"/>
        <v/>
      </c>
      <c r="ABI152" s="4" t="str">
        <f t="shared" si="9154"/>
        <v/>
      </c>
      <c r="ABJ152" s="4" t="str">
        <f t="shared" si="9154"/>
        <v/>
      </c>
      <c r="ABK152" s="4" t="str">
        <f t="shared" si="9154"/>
        <v/>
      </c>
      <c r="ABL152" s="4" t="str">
        <f t="shared" si="9154"/>
        <v/>
      </c>
      <c r="ABM152" s="4" t="str">
        <f t="shared" si="9154"/>
        <v/>
      </c>
      <c r="ABN152" s="4" t="str">
        <f t="shared" si="9154"/>
        <v/>
      </c>
      <c r="ABO152" s="4" t="str">
        <f t="shared" si="9154"/>
        <v/>
      </c>
      <c r="ABP152" s="4" t="str">
        <f t="shared" si="9154"/>
        <v/>
      </c>
      <c r="ABQ152" s="4" t="str">
        <f t="shared" si="9154"/>
        <v/>
      </c>
      <c r="ABR152" s="4" t="str">
        <f t="shared" si="9154"/>
        <v/>
      </c>
      <c r="ABS152" s="4" t="str">
        <f t="shared" si="9154"/>
        <v/>
      </c>
      <c r="ABT152" s="4" t="str">
        <f t="shared" si="9154"/>
        <v/>
      </c>
      <c r="ABU152" s="4" t="str">
        <f t="shared" si="9154"/>
        <v/>
      </c>
      <c r="ABV152" s="4" t="str">
        <f t="shared" si="9154"/>
        <v/>
      </c>
      <c r="ABW152" s="4" t="str">
        <f t="shared" si="9154"/>
        <v/>
      </c>
      <c r="ABX152" s="4" t="str">
        <f t="shared" si="9154"/>
        <v/>
      </c>
      <c r="ABY152" s="4" t="str">
        <f t="shared" si="9154"/>
        <v/>
      </c>
      <c r="ABZ152" s="4" t="str">
        <f t="shared" si="9154"/>
        <v/>
      </c>
      <c r="ACA152" s="4" t="str">
        <f t="shared" si="9154"/>
        <v/>
      </c>
      <c r="ACB152" s="4" t="str">
        <f t="shared" si="9154"/>
        <v/>
      </c>
      <c r="ACC152" s="4" t="str">
        <f t="shared" si="9154"/>
        <v/>
      </c>
      <c r="ACD152" s="4" t="str">
        <f t="shared" si="9154"/>
        <v/>
      </c>
      <c r="ACE152" s="4" t="str">
        <f t="shared" si="9154"/>
        <v/>
      </c>
      <c r="ACF152" s="4" t="str">
        <f t="shared" si="9154"/>
        <v/>
      </c>
      <c r="ACG152" s="4" t="str">
        <f t="shared" si="9154"/>
        <v/>
      </c>
      <c r="ACH152" s="4" t="str">
        <f t="shared" si="9154"/>
        <v/>
      </c>
      <c r="ACI152" s="4" t="str">
        <f t="shared" si="9154"/>
        <v/>
      </c>
      <c r="ACJ152" s="4" t="str">
        <f t="shared" si="9154"/>
        <v/>
      </c>
      <c r="ACK152" s="4" t="str">
        <f t="shared" si="9154"/>
        <v/>
      </c>
      <c r="ACL152" s="4" t="str">
        <f t="shared" si="9154"/>
        <v/>
      </c>
      <c r="ACM152" s="4" t="str">
        <f t="shared" si="9154"/>
        <v/>
      </c>
      <c r="ACN152" s="4" t="str">
        <f t="shared" si="9154"/>
        <v/>
      </c>
      <c r="ACO152" s="4" t="str">
        <f t="shared" si="9154"/>
        <v/>
      </c>
      <c r="ACP152" s="4" t="str">
        <f t="shared" si="9154"/>
        <v/>
      </c>
      <c r="ACQ152" s="4" t="str">
        <f t="shared" si="9154"/>
        <v/>
      </c>
      <c r="ACR152" s="4" t="str">
        <f t="shared" ref="ACR152:AFC152" si="9155">IFERROR(ACR149/ACR148,"")</f>
        <v/>
      </c>
      <c r="ACS152" s="4" t="str">
        <f t="shared" si="9155"/>
        <v/>
      </c>
      <c r="ACT152" s="4" t="str">
        <f t="shared" si="9155"/>
        <v/>
      </c>
      <c r="ACU152" s="4" t="str">
        <f t="shared" si="9155"/>
        <v/>
      </c>
      <c r="ACV152" s="4" t="str">
        <f t="shared" si="9155"/>
        <v/>
      </c>
      <c r="ACW152" s="4" t="str">
        <f t="shared" si="9155"/>
        <v/>
      </c>
      <c r="ACX152" s="4" t="str">
        <f t="shared" si="9155"/>
        <v/>
      </c>
      <c r="ACY152" s="4" t="str">
        <f t="shared" si="9155"/>
        <v/>
      </c>
      <c r="ACZ152" s="4" t="str">
        <f t="shared" si="9155"/>
        <v/>
      </c>
      <c r="ADA152" s="4" t="str">
        <f t="shared" si="9155"/>
        <v/>
      </c>
      <c r="ADB152" s="4" t="str">
        <f t="shared" si="9155"/>
        <v/>
      </c>
      <c r="ADC152" s="4" t="str">
        <f t="shared" si="9155"/>
        <v/>
      </c>
      <c r="ADD152" s="4" t="str">
        <f t="shared" si="9155"/>
        <v/>
      </c>
      <c r="ADE152" s="4" t="str">
        <f t="shared" si="9155"/>
        <v/>
      </c>
      <c r="ADF152" s="4" t="str">
        <f t="shared" si="9155"/>
        <v/>
      </c>
      <c r="ADG152" s="4" t="str">
        <f t="shared" si="9155"/>
        <v/>
      </c>
      <c r="ADH152" s="4" t="str">
        <f t="shared" si="9155"/>
        <v/>
      </c>
      <c r="ADI152" s="4" t="str">
        <f t="shared" si="9155"/>
        <v/>
      </c>
      <c r="ADJ152" s="4" t="str">
        <f t="shared" si="9155"/>
        <v/>
      </c>
      <c r="ADK152" s="4" t="str">
        <f t="shared" si="9155"/>
        <v/>
      </c>
      <c r="ADL152" s="4" t="str">
        <f t="shared" si="9155"/>
        <v/>
      </c>
      <c r="ADM152" s="4" t="str">
        <f t="shared" si="9155"/>
        <v/>
      </c>
      <c r="ADN152" s="4" t="str">
        <f t="shared" si="9155"/>
        <v/>
      </c>
      <c r="ADO152" s="4" t="str">
        <f t="shared" si="9155"/>
        <v/>
      </c>
      <c r="ADP152" s="4" t="str">
        <f t="shared" si="9155"/>
        <v/>
      </c>
      <c r="ADQ152" s="4" t="str">
        <f t="shared" si="9155"/>
        <v/>
      </c>
      <c r="ADR152" s="4" t="str">
        <f t="shared" si="9155"/>
        <v/>
      </c>
      <c r="ADS152" s="4" t="str">
        <f t="shared" si="9155"/>
        <v/>
      </c>
      <c r="ADT152" s="4" t="str">
        <f t="shared" si="9155"/>
        <v/>
      </c>
      <c r="ADU152" s="4" t="str">
        <f t="shared" si="9155"/>
        <v/>
      </c>
      <c r="ADV152" s="4" t="str">
        <f t="shared" si="9155"/>
        <v/>
      </c>
      <c r="ADW152" s="4" t="str">
        <f t="shared" si="9155"/>
        <v/>
      </c>
      <c r="ADX152" s="4" t="str">
        <f t="shared" si="9155"/>
        <v/>
      </c>
      <c r="ADY152" s="4" t="str">
        <f t="shared" si="9155"/>
        <v/>
      </c>
      <c r="ADZ152" s="4" t="str">
        <f t="shared" si="9155"/>
        <v/>
      </c>
      <c r="AEA152" s="4" t="str">
        <f t="shared" si="9155"/>
        <v/>
      </c>
      <c r="AEB152" s="4" t="str">
        <f t="shared" si="9155"/>
        <v/>
      </c>
      <c r="AEC152" s="4" t="str">
        <f t="shared" si="9155"/>
        <v/>
      </c>
      <c r="AED152" s="4" t="str">
        <f t="shared" si="9155"/>
        <v/>
      </c>
      <c r="AEE152" s="4" t="str">
        <f t="shared" si="9155"/>
        <v/>
      </c>
      <c r="AEF152" s="4" t="str">
        <f t="shared" si="9155"/>
        <v/>
      </c>
      <c r="AEG152" s="4" t="str">
        <f t="shared" si="9155"/>
        <v/>
      </c>
      <c r="AEH152" s="4" t="str">
        <f t="shared" si="9155"/>
        <v/>
      </c>
      <c r="AEI152" s="4" t="str">
        <f t="shared" si="9155"/>
        <v/>
      </c>
      <c r="AEJ152" s="4" t="str">
        <f t="shared" si="9155"/>
        <v/>
      </c>
      <c r="AEK152" s="4" t="str">
        <f t="shared" si="9155"/>
        <v/>
      </c>
      <c r="AEL152" s="4" t="str">
        <f t="shared" si="9155"/>
        <v/>
      </c>
      <c r="AEM152" s="4" t="str">
        <f t="shared" si="9155"/>
        <v/>
      </c>
      <c r="AEN152" s="4" t="str">
        <f t="shared" si="9155"/>
        <v/>
      </c>
      <c r="AEO152" s="4" t="str">
        <f t="shared" si="9155"/>
        <v/>
      </c>
      <c r="AEP152" s="4" t="str">
        <f t="shared" si="9155"/>
        <v/>
      </c>
      <c r="AEQ152" s="4" t="str">
        <f t="shared" si="9155"/>
        <v/>
      </c>
      <c r="AER152" s="4" t="str">
        <f t="shared" si="9155"/>
        <v/>
      </c>
      <c r="AES152" s="4" t="str">
        <f t="shared" si="9155"/>
        <v/>
      </c>
      <c r="AET152" s="4" t="str">
        <f t="shared" si="9155"/>
        <v/>
      </c>
      <c r="AEU152" s="4" t="str">
        <f t="shared" si="9155"/>
        <v/>
      </c>
      <c r="AEV152" s="4" t="str">
        <f t="shared" si="9155"/>
        <v/>
      </c>
      <c r="AEW152" s="4" t="str">
        <f t="shared" si="9155"/>
        <v/>
      </c>
      <c r="AEX152" s="4" t="str">
        <f t="shared" si="9155"/>
        <v/>
      </c>
      <c r="AEY152" s="4" t="str">
        <f t="shared" si="9155"/>
        <v/>
      </c>
      <c r="AEZ152" s="4" t="str">
        <f t="shared" si="9155"/>
        <v/>
      </c>
      <c r="AFA152" s="4" t="str">
        <f t="shared" si="9155"/>
        <v/>
      </c>
      <c r="AFB152" s="4" t="str">
        <f t="shared" si="9155"/>
        <v/>
      </c>
      <c r="AFC152" s="4" t="str">
        <f t="shared" si="9155"/>
        <v/>
      </c>
      <c r="AFD152" s="4" t="str">
        <f t="shared" ref="AFD152:AHO152" si="9156">IFERROR(AFD149/AFD148,"")</f>
        <v/>
      </c>
      <c r="AFE152" s="4" t="str">
        <f t="shared" si="9156"/>
        <v/>
      </c>
      <c r="AFF152" s="4" t="str">
        <f t="shared" si="9156"/>
        <v/>
      </c>
      <c r="AFG152" s="4" t="str">
        <f t="shared" si="9156"/>
        <v/>
      </c>
      <c r="AFH152" s="4" t="str">
        <f t="shared" si="9156"/>
        <v/>
      </c>
      <c r="AFI152" s="4" t="str">
        <f t="shared" si="9156"/>
        <v/>
      </c>
      <c r="AFJ152" s="4" t="str">
        <f t="shared" si="9156"/>
        <v/>
      </c>
      <c r="AFK152" s="4" t="str">
        <f t="shared" si="9156"/>
        <v/>
      </c>
      <c r="AFL152" s="4" t="str">
        <f t="shared" si="9156"/>
        <v/>
      </c>
      <c r="AFM152" s="4" t="str">
        <f t="shared" si="9156"/>
        <v/>
      </c>
      <c r="AFN152" s="4" t="str">
        <f t="shared" si="9156"/>
        <v/>
      </c>
      <c r="AFO152" s="4" t="str">
        <f t="shared" si="9156"/>
        <v/>
      </c>
      <c r="AFP152" s="4" t="str">
        <f t="shared" si="9156"/>
        <v/>
      </c>
      <c r="AFQ152" s="4" t="str">
        <f t="shared" si="9156"/>
        <v/>
      </c>
      <c r="AFR152" s="4" t="str">
        <f t="shared" si="9156"/>
        <v/>
      </c>
      <c r="AFS152" s="4" t="str">
        <f t="shared" si="9156"/>
        <v/>
      </c>
      <c r="AFT152" s="4" t="str">
        <f t="shared" si="9156"/>
        <v/>
      </c>
      <c r="AFU152" s="4" t="str">
        <f t="shared" si="9156"/>
        <v/>
      </c>
      <c r="AFV152" s="4" t="str">
        <f t="shared" si="9156"/>
        <v/>
      </c>
      <c r="AFW152" s="4" t="str">
        <f t="shared" si="9156"/>
        <v/>
      </c>
      <c r="AFX152" s="4" t="str">
        <f t="shared" si="9156"/>
        <v/>
      </c>
      <c r="AFY152" s="4" t="str">
        <f t="shared" si="9156"/>
        <v/>
      </c>
      <c r="AFZ152" s="4" t="str">
        <f t="shared" si="9156"/>
        <v/>
      </c>
      <c r="AGA152" s="4" t="str">
        <f t="shared" si="9156"/>
        <v/>
      </c>
      <c r="AGB152" s="4" t="str">
        <f t="shared" si="9156"/>
        <v/>
      </c>
      <c r="AGC152" s="4" t="str">
        <f t="shared" si="9156"/>
        <v/>
      </c>
      <c r="AGD152" s="4" t="str">
        <f t="shared" si="9156"/>
        <v/>
      </c>
      <c r="AGE152" s="4" t="str">
        <f t="shared" si="9156"/>
        <v/>
      </c>
      <c r="AGF152" s="4" t="str">
        <f t="shared" si="9156"/>
        <v/>
      </c>
      <c r="AGG152" s="4" t="str">
        <f t="shared" si="9156"/>
        <v/>
      </c>
      <c r="AGH152" s="4" t="str">
        <f t="shared" si="9156"/>
        <v/>
      </c>
      <c r="AGI152" s="4" t="str">
        <f t="shared" si="9156"/>
        <v/>
      </c>
      <c r="AGJ152" s="4" t="str">
        <f t="shared" si="9156"/>
        <v/>
      </c>
      <c r="AGK152" s="4" t="str">
        <f t="shared" si="9156"/>
        <v/>
      </c>
      <c r="AGL152" s="4" t="str">
        <f t="shared" si="9156"/>
        <v/>
      </c>
      <c r="AGM152" s="4" t="str">
        <f t="shared" si="9156"/>
        <v/>
      </c>
      <c r="AGN152" s="4" t="str">
        <f t="shared" si="9156"/>
        <v/>
      </c>
      <c r="AGO152" s="4" t="str">
        <f t="shared" si="9156"/>
        <v/>
      </c>
      <c r="AGP152" s="4" t="str">
        <f t="shared" si="9156"/>
        <v/>
      </c>
      <c r="AGQ152" s="4" t="str">
        <f t="shared" si="9156"/>
        <v/>
      </c>
      <c r="AGR152" s="4" t="str">
        <f t="shared" si="9156"/>
        <v/>
      </c>
      <c r="AGS152" s="4" t="str">
        <f t="shared" si="9156"/>
        <v/>
      </c>
      <c r="AGT152" s="4" t="str">
        <f t="shared" si="9156"/>
        <v/>
      </c>
      <c r="AGU152" s="4" t="str">
        <f t="shared" si="9156"/>
        <v/>
      </c>
      <c r="AGV152" s="4" t="str">
        <f t="shared" si="9156"/>
        <v/>
      </c>
      <c r="AGW152" s="4" t="str">
        <f t="shared" si="9156"/>
        <v/>
      </c>
      <c r="AGX152" s="4" t="str">
        <f t="shared" si="9156"/>
        <v/>
      </c>
      <c r="AGY152" s="4" t="str">
        <f t="shared" si="9156"/>
        <v/>
      </c>
      <c r="AGZ152" s="4" t="str">
        <f t="shared" si="9156"/>
        <v/>
      </c>
      <c r="AHA152" s="4" t="str">
        <f t="shared" si="9156"/>
        <v/>
      </c>
      <c r="AHB152" s="4" t="str">
        <f t="shared" si="9156"/>
        <v/>
      </c>
      <c r="AHC152" s="4" t="str">
        <f t="shared" si="9156"/>
        <v/>
      </c>
      <c r="AHD152" s="4" t="str">
        <f t="shared" si="9156"/>
        <v/>
      </c>
      <c r="AHE152" s="4" t="str">
        <f t="shared" si="9156"/>
        <v/>
      </c>
      <c r="AHF152" s="4" t="str">
        <f t="shared" si="9156"/>
        <v/>
      </c>
      <c r="AHG152" s="4" t="str">
        <f t="shared" si="9156"/>
        <v/>
      </c>
      <c r="AHH152" s="4" t="str">
        <f t="shared" si="9156"/>
        <v/>
      </c>
      <c r="AHI152" s="4" t="str">
        <f t="shared" si="9156"/>
        <v/>
      </c>
      <c r="AHJ152" s="4" t="str">
        <f t="shared" si="9156"/>
        <v/>
      </c>
      <c r="AHK152" s="4" t="str">
        <f t="shared" si="9156"/>
        <v/>
      </c>
      <c r="AHL152" s="4" t="str">
        <f t="shared" si="9156"/>
        <v/>
      </c>
      <c r="AHM152" s="4" t="str">
        <f t="shared" si="9156"/>
        <v/>
      </c>
      <c r="AHN152" s="4" t="str">
        <f t="shared" si="9156"/>
        <v/>
      </c>
      <c r="AHO152" s="4" t="str">
        <f t="shared" si="9156"/>
        <v/>
      </c>
      <c r="AHP152" s="4" t="str">
        <f t="shared" ref="AHP152:AKA152" si="9157">IFERROR(AHP149/AHP148,"")</f>
        <v/>
      </c>
      <c r="AHQ152" s="4" t="str">
        <f t="shared" si="9157"/>
        <v/>
      </c>
      <c r="AHR152" s="4" t="str">
        <f t="shared" si="9157"/>
        <v/>
      </c>
      <c r="AHS152" s="4" t="str">
        <f t="shared" si="9157"/>
        <v/>
      </c>
      <c r="AHT152" s="4" t="str">
        <f t="shared" si="9157"/>
        <v/>
      </c>
      <c r="AHU152" s="4" t="str">
        <f t="shared" si="9157"/>
        <v/>
      </c>
      <c r="AHV152" s="4" t="str">
        <f t="shared" si="9157"/>
        <v/>
      </c>
      <c r="AHW152" s="4" t="str">
        <f t="shared" si="9157"/>
        <v/>
      </c>
      <c r="AHX152" s="4" t="str">
        <f t="shared" si="9157"/>
        <v/>
      </c>
      <c r="AHY152" s="4" t="str">
        <f t="shared" si="9157"/>
        <v/>
      </c>
      <c r="AHZ152" s="4" t="str">
        <f t="shared" si="9157"/>
        <v/>
      </c>
      <c r="AIA152" s="4" t="str">
        <f t="shared" si="9157"/>
        <v/>
      </c>
      <c r="AIB152" s="4" t="str">
        <f t="shared" si="9157"/>
        <v/>
      </c>
      <c r="AIC152" s="4" t="str">
        <f t="shared" si="9157"/>
        <v/>
      </c>
      <c r="AID152" s="4" t="str">
        <f t="shared" si="9157"/>
        <v/>
      </c>
      <c r="AIE152" s="4" t="str">
        <f t="shared" si="9157"/>
        <v/>
      </c>
      <c r="AIF152" s="4" t="str">
        <f t="shared" si="9157"/>
        <v/>
      </c>
      <c r="AIG152" s="4" t="str">
        <f t="shared" si="9157"/>
        <v/>
      </c>
      <c r="AIH152" s="4" t="str">
        <f t="shared" si="9157"/>
        <v/>
      </c>
      <c r="AII152" s="4" t="str">
        <f t="shared" si="9157"/>
        <v/>
      </c>
      <c r="AIJ152" s="4" t="str">
        <f t="shared" si="9157"/>
        <v/>
      </c>
      <c r="AIK152" s="4" t="str">
        <f t="shared" si="9157"/>
        <v/>
      </c>
      <c r="AIL152" s="4" t="str">
        <f t="shared" si="9157"/>
        <v/>
      </c>
      <c r="AIM152" s="4" t="str">
        <f t="shared" si="9157"/>
        <v/>
      </c>
      <c r="AIN152" s="4" t="str">
        <f t="shared" si="9157"/>
        <v/>
      </c>
      <c r="AIO152" s="4" t="str">
        <f t="shared" si="9157"/>
        <v/>
      </c>
      <c r="AIP152" s="4" t="str">
        <f t="shared" si="9157"/>
        <v/>
      </c>
      <c r="AIQ152" s="4" t="str">
        <f t="shared" si="9157"/>
        <v/>
      </c>
      <c r="AIR152" s="4" t="str">
        <f t="shared" si="9157"/>
        <v/>
      </c>
      <c r="AIS152" s="4" t="str">
        <f t="shared" si="9157"/>
        <v/>
      </c>
      <c r="AIT152" s="4" t="str">
        <f t="shared" si="9157"/>
        <v/>
      </c>
      <c r="AIU152" s="4" t="str">
        <f t="shared" si="9157"/>
        <v/>
      </c>
      <c r="AIV152" s="4" t="str">
        <f t="shared" si="9157"/>
        <v/>
      </c>
      <c r="AIW152" s="4" t="str">
        <f t="shared" si="9157"/>
        <v/>
      </c>
      <c r="AIX152" s="4" t="str">
        <f t="shared" si="9157"/>
        <v/>
      </c>
      <c r="AIY152" s="4" t="str">
        <f t="shared" si="9157"/>
        <v/>
      </c>
      <c r="AIZ152" s="4" t="str">
        <f t="shared" si="9157"/>
        <v/>
      </c>
      <c r="AJA152" s="4" t="str">
        <f t="shared" si="9157"/>
        <v/>
      </c>
      <c r="AJB152" s="4" t="str">
        <f t="shared" si="9157"/>
        <v/>
      </c>
      <c r="AJC152" s="4" t="str">
        <f t="shared" si="9157"/>
        <v/>
      </c>
      <c r="AJD152" s="4" t="str">
        <f t="shared" si="9157"/>
        <v/>
      </c>
      <c r="AJE152" s="4" t="str">
        <f t="shared" si="9157"/>
        <v/>
      </c>
      <c r="AJF152" s="4" t="str">
        <f t="shared" si="9157"/>
        <v/>
      </c>
      <c r="AJG152" s="4" t="str">
        <f t="shared" si="9157"/>
        <v/>
      </c>
      <c r="AJH152" s="4" t="str">
        <f t="shared" si="9157"/>
        <v/>
      </c>
      <c r="AJI152" s="4" t="str">
        <f t="shared" si="9157"/>
        <v/>
      </c>
      <c r="AJJ152" s="4" t="str">
        <f t="shared" si="9157"/>
        <v/>
      </c>
      <c r="AJK152" s="4" t="str">
        <f t="shared" si="9157"/>
        <v/>
      </c>
      <c r="AJL152" s="4" t="str">
        <f t="shared" si="9157"/>
        <v/>
      </c>
      <c r="AJM152" s="4" t="str">
        <f t="shared" si="9157"/>
        <v/>
      </c>
      <c r="AJN152" s="4" t="str">
        <f t="shared" si="9157"/>
        <v/>
      </c>
      <c r="AJO152" s="4" t="str">
        <f t="shared" si="9157"/>
        <v/>
      </c>
      <c r="AJP152" s="4" t="str">
        <f t="shared" si="9157"/>
        <v/>
      </c>
      <c r="AJQ152" s="4" t="str">
        <f t="shared" si="9157"/>
        <v/>
      </c>
      <c r="AJR152" s="4" t="str">
        <f t="shared" si="9157"/>
        <v/>
      </c>
      <c r="AJS152" s="4" t="str">
        <f t="shared" si="9157"/>
        <v/>
      </c>
      <c r="AJT152" s="4" t="str">
        <f t="shared" si="9157"/>
        <v/>
      </c>
      <c r="AJU152" s="4" t="str">
        <f t="shared" si="9157"/>
        <v/>
      </c>
      <c r="AJV152" s="4" t="str">
        <f t="shared" si="9157"/>
        <v/>
      </c>
      <c r="AJW152" s="4" t="str">
        <f t="shared" si="9157"/>
        <v/>
      </c>
      <c r="AJX152" s="4" t="str">
        <f t="shared" si="9157"/>
        <v/>
      </c>
      <c r="AJY152" s="4" t="str">
        <f t="shared" si="9157"/>
        <v/>
      </c>
      <c r="AJZ152" s="4" t="str">
        <f t="shared" si="9157"/>
        <v/>
      </c>
      <c r="AKA152" s="4" t="str">
        <f t="shared" si="9157"/>
        <v/>
      </c>
      <c r="AKB152" s="4" t="str">
        <f t="shared" ref="AKB152:AMM152" si="9158">IFERROR(AKB149/AKB148,"")</f>
        <v/>
      </c>
      <c r="AKC152" s="4" t="str">
        <f t="shared" si="9158"/>
        <v/>
      </c>
      <c r="AKD152" s="4" t="str">
        <f t="shared" si="9158"/>
        <v/>
      </c>
      <c r="AKE152" s="4" t="str">
        <f t="shared" si="9158"/>
        <v/>
      </c>
      <c r="AKF152" s="4" t="str">
        <f t="shared" si="9158"/>
        <v/>
      </c>
      <c r="AKG152" s="4" t="str">
        <f t="shared" si="9158"/>
        <v/>
      </c>
      <c r="AKH152" s="4" t="str">
        <f t="shared" si="9158"/>
        <v/>
      </c>
      <c r="AKI152" s="4" t="str">
        <f t="shared" si="9158"/>
        <v/>
      </c>
      <c r="AKJ152" s="4" t="str">
        <f t="shared" si="9158"/>
        <v/>
      </c>
      <c r="AKK152" s="4" t="str">
        <f t="shared" si="9158"/>
        <v/>
      </c>
      <c r="AKL152" s="4" t="str">
        <f t="shared" si="9158"/>
        <v/>
      </c>
      <c r="AKM152" s="4" t="str">
        <f t="shared" si="9158"/>
        <v/>
      </c>
      <c r="AKN152" s="4" t="str">
        <f t="shared" si="9158"/>
        <v/>
      </c>
      <c r="AKO152" s="4" t="str">
        <f t="shared" si="9158"/>
        <v/>
      </c>
      <c r="AKP152" s="4" t="str">
        <f t="shared" si="9158"/>
        <v/>
      </c>
      <c r="AKQ152" s="4" t="str">
        <f t="shared" si="9158"/>
        <v/>
      </c>
      <c r="AKR152" s="4" t="str">
        <f t="shared" si="9158"/>
        <v/>
      </c>
      <c r="AKS152" s="4" t="str">
        <f t="shared" si="9158"/>
        <v/>
      </c>
      <c r="AKT152" s="4" t="str">
        <f t="shared" si="9158"/>
        <v/>
      </c>
      <c r="AKU152" s="4" t="str">
        <f t="shared" si="9158"/>
        <v/>
      </c>
      <c r="AKV152" s="4" t="str">
        <f t="shared" si="9158"/>
        <v/>
      </c>
      <c r="AKW152" s="4" t="str">
        <f t="shared" si="9158"/>
        <v/>
      </c>
      <c r="AKX152" s="4" t="str">
        <f t="shared" si="9158"/>
        <v/>
      </c>
      <c r="AKY152" s="4" t="str">
        <f t="shared" si="9158"/>
        <v/>
      </c>
      <c r="AKZ152" s="4" t="str">
        <f t="shared" si="9158"/>
        <v/>
      </c>
      <c r="ALA152" s="4" t="str">
        <f t="shared" si="9158"/>
        <v/>
      </c>
      <c r="ALB152" s="4" t="str">
        <f t="shared" si="9158"/>
        <v/>
      </c>
      <c r="ALC152" s="4" t="str">
        <f t="shared" si="9158"/>
        <v/>
      </c>
      <c r="ALD152" s="4" t="str">
        <f t="shared" si="9158"/>
        <v/>
      </c>
      <c r="ALE152" s="4" t="str">
        <f t="shared" si="9158"/>
        <v/>
      </c>
      <c r="ALF152" s="4" t="str">
        <f t="shared" si="9158"/>
        <v/>
      </c>
      <c r="ALG152" s="4" t="str">
        <f t="shared" si="9158"/>
        <v/>
      </c>
      <c r="ALH152" s="4" t="str">
        <f t="shared" si="9158"/>
        <v/>
      </c>
      <c r="ALI152" s="4" t="str">
        <f t="shared" si="9158"/>
        <v/>
      </c>
      <c r="ALJ152" s="4" t="str">
        <f t="shared" si="9158"/>
        <v/>
      </c>
      <c r="ALK152" s="4" t="str">
        <f t="shared" si="9158"/>
        <v/>
      </c>
      <c r="ALL152" s="4" t="str">
        <f t="shared" si="9158"/>
        <v/>
      </c>
      <c r="ALM152" s="4" t="str">
        <f t="shared" si="9158"/>
        <v/>
      </c>
      <c r="ALN152" s="4" t="str">
        <f t="shared" si="9158"/>
        <v/>
      </c>
      <c r="ALO152" s="4" t="str">
        <f t="shared" si="9158"/>
        <v/>
      </c>
      <c r="ALP152" s="4" t="str">
        <f t="shared" si="9158"/>
        <v/>
      </c>
      <c r="ALQ152" s="4" t="str">
        <f t="shared" si="9158"/>
        <v/>
      </c>
      <c r="ALR152" s="4" t="str">
        <f t="shared" si="9158"/>
        <v/>
      </c>
      <c r="ALS152" s="4" t="str">
        <f t="shared" si="9158"/>
        <v/>
      </c>
      <c r="ALT152" s="4" t="str">
        <f t="shared" si="9158"/>
        <v/>
      </c>
      <c r="ALU152" s="4" t="str">
        <f t="shared" si="9158"/>
        <v/>
      </c>
      <c r="ALV152" s="4" t="str">
        <f t="shared" si="9158"/>
        <v/>
      </c>
      <c r="ALW152" s="4" t="str">
        <f t="shared" si="9158"/>
        <v/>
      </c>
      <c r="ALX152" s="4" t="str">
        <f t="shared" si="9158"/>
        <v/>
      </c>
      <c r="ALY152" s="4" t="str">
        <f t="shared" si="9158"/>
        <v/>
      </c>
      <c r="ALZ152" s="4" t="str">
        <f t="shared" si="9158"/>
        <v/>
      </c>
      <c r="AMA152" s="4" t="str">
        <f t="shared" si="9158"/>
        <v/>
      </c>
      <c r="AMB152" s="4" t="str">
        <f t="shared" si="9158"/>
        <v/>
      </c>
      <c r="AMC152" s="4" t="str">
        <f t="shared" si="9158"/>
        <v/>
      </c>
      <c r="AMD152" s="4" t="str">
        <f t="shared" si="9158"/>
        <v/>
      </c>
      <c r="AME152" s="4" t="str">
        <f t="shared" si="9158"/>
        <v/>
      </c>
      <c r="AMF152" s="4" t="str">
        <f t="shared" si="9158"/>
        <v/>
      </c>
      <c r="AMG152" s="4" t="str">
        <f t="shared" si="9158"/>
        <v/>
      </c>
      <c r="AMH152" s="4" t="str">
        <f t="shared" si="9158"/>
        <v/>
      </c>
      <c r="AMI152" s="4" t="str">
        <f t="shared" si="9158"/>
        <v/>
      </c>
      <c r="AMJ152" s="4" t="str">
        <f t="shared" si="9158"/>
        <v/>
      </c>
      <c r="AMK152" s="4" t="str">
        <f t="shared" si="9158"/>
        <v/>
      </c>
      <c r="AML152" s="4" t="str">
        <f t="shared" si="9158"/>
        <v/>
      </c>
      <c r="AMM152" s="4" t="str">
        <f t="shared" si="9158"/>
        <v/>
      </c>
      <c r="AMN152" s="4" t="str">
        <f t="shared" ref="AMN152:AOY152" si="9159">IFERROR(AMN149/AMN148,"")</f>
        <v/>
      </c>
      <c r="AMO152" s="4" t="str">
        <f t="shared" si="9159"/>
        <v/>
      </c>
      <c r="AMP152" s="4" t="str">
        <f t="shared" si="9159"/>
        <v/>
      </c>
      <c r="AMQ152" s="4" t="str">
        <f t="shared" si="9159"/>
        <v/>
      </c>
      <c r="AMR152" s="4" t="str">
        <f t="shared" si="9159"/>
        <v/>
      </c>
      <c r="AMS152" s="4" t="str">
        <f t="shared" si="9159"/>
        <v/>
      </c>
      <c r="AMT152" s="4" t="str">
        <f t="shared" si="9159"/>
        <v/>
      </c>
      <c r="AMU152" s="4" t="str">
        <f t="shared" si="9159"/>
        <v/>
      </c>
      <c r="AMV152" s="4" t="str">
        <f t="shared" si="9159"/>
        <v/>
      </c>
      <c r="AMW152" s="4" t="str">
        <f t="shared" si="9159"/>
        <v/>
      </c>
      <c r="AMX152" s="4" t="str">
        <f t="shared" si="9159"/>
        <v/>
      </c>
      <c r="AMY152" s="4" t="str">
        <f t="shared" si="9159"/>
        <v/>
      </c>
      <c r="AMZ152" s="4" t="str">
        <f t="shared" si="9159"/>
        <v/>
      </c>
      <c r="ANA152" s="4" t="str">
        <f t="shared" si="9159"/>
        <v/>
      </c>
      <c r="ANB152" s="4" t="str">
        <f t="shared" si="9159"/>
        <v/>
      </c>
      <c r="ANC152" s="4" t="str">
        <f t="shared" si="9159"/>
        <v/>
      </c>
      <c r="AND152" s="4" t="str">
        <f t="shared" si="9159"/>
        <v/>
      </c>
      <c r="ANE152" s="4" t="str">
        <f t="shared" si="9159"/>
        <v/>
      </c>
      <c r="ANF152" s="4" t="str">
        <f t="shared" si="9159"/>
        <v/>
      </c>
      <c r="ANG152" s="4" t="str">
        <f t="shared" si="9159"/>
        <v/>
      </c>
      <c r="ANH152" s="4" t="str">
        <f t="shared" si="9159"/>
        <v/>
      </c>
      <c r="ANI152" s="4" t="str">
        <f t="shared" si="9159"/>
        <v/>
      </c>
      <c r="ANJ152" s="4" t="str">
        <f t="shared" si="9159"/>
        <v/>
      </c>
      <c r="ANK152" s="4" t="str">
        <f t="shared" si="9159"/>
        <v/>
      </c>
      <c r="ANL152" s="4" t="str">
        <f t="shared" si="9159"/>
        <v/>
      </c>
      <c r="ANM152" s="4" t="str">
        <f t="shared" si="9159"/>
        <v/>
      </c>
      <c r="ANN152" s="4" t="str">
        <f t="shared" si="9159"/>
        <v/>
      </c>
      <c r="ANO152" s="4" t="str">
        <f t="shared" si="9159"/>
        <v/>
      </c>
      <c r="ANP152" s="4" t="str">
        <f t="shared" si="9159"/>
        <v/>
      </c>
      <c r="ANQ152" s="4" t="str">
        <f t="shared" si="9159"/>
        <v/>
      </c>
      <c r="ANR152" s="4" t="str">
        <f t="shared" si="9159"/>
        <v/>
      </c>
      <c r="ANS152" s="4" t="str">
        <f t="shared" si="9159"/>
        <v/>
      </c>
      <c r="ANT152" s="4" t="str">
        <f t="shared" si="9159"/>
        <v/>
      </c>
      <c r="ANU152" s="4" t="str">
        <f t="shared" si="9159"/>
        <v/>
      </c>
      <c r="ANV152" s="4" t="str">
        <f t="shared" si="9159"/>
        <v/>
      </c>
      <c r="ANW152" s="4" t="str">
        <f t="shared" si="9159"/>
        <v/>
      </c>
      <c r="ANX152" s="4" t="str">
        <f t="shared" si="9159"/>
        <v/>
      </c>
      <c r="ANY152" s="4" t="str">
        <f t="shared" si="9159"/>
        <v/>
      </c>
      <c r="ANZ152" s="4" t="str">
        <f t="shared" si="9159"/>
        <v/>
      </c>
      <c r="AOA152" s="4" t="str">
        <f t="shared" si="9159"/>
        <v/>
      </c>
      <c r="AOB152" s="4" t="str">
        <f t="shared" si="9159"/>
        <v/>
      </c>
      <c r="AOC152" s="4" t="str">
        <f t="shared" si="9159"/>
        <v/>
      </c>
      <c r="AOD152" s="4" t="str">
        <f t="shared" si="9159"/>
        <v/>
      </c>
      <c r="AOE152" s="4" t="str">
        <f t="shared" si="9159"/>
        <v/>
      </c>
      <c r="AOF152" s="4" t="str">
        <f t="shared" si="9159"/>
        <v/>
      </c>
      <c r="AOG152" s="4" t="str">
        <f t="shared" si="9159"/>
        <v/>
      </c>
      <c r="AOH152" s="4" t="str">
        <f t="shared" si="9159"/>
        <v/>
      </c>
      <c r="AOI152" s="4" t="str">
        <f t="shared" si="9159"/>
        <v/>
      </c>
      <c r="AOJ152" s="4" t="str">
        <f t="shared" si="9159"/>
        <v/>
      </c>
      <c r="AOK152" s="4" t="str">
        <f t="shared" si="9159"/>
        <v/>
      </c>
      <c r="AOL152" s="4" t="str">
        <f t="shared" si="9159"/>
        <v/>
      </c>
      <c r="AOM152" s="4" t="str">
        <f t="shared" si="9159"/>
        <v/>
      </c>
      <c r="AON152" s="4" t="str">
        <f t="shared" si="9159"/>
        <v/>
      </c>
      <c r="AOO152" s="4" t="str">
        <f t="shared" si="9159"/>
        <v/>
      </c>
      <c r="AOP152" s="4" t="str">
        <f t="shared" si="9159"/>
        <v/>
      </c>
      <c r="AOQ152" s="4" t="str">
        <f t="shared" si="9159"/>
        <v/>
      </c>
      <c r="AOR152" s="4" t="str">
        <f t="shared" si="9159"/>
        <v/>
      </c>
      <c r="AOS152" s="4" t="str">
        <f t="shared" si="9159"/>
        <v/>
      </c>
      <c r="AOT152" s="4" t="str">
        <f t="shared" si="9159"/>
        <v/>
      </c>
      <c r="AOU152" s="4" t="str">
        <f t="shared" si="9159"/>
        <v/>
      </c>
      <c r="AOV152" s="4" t="str">
        <f t="shared" si="9159"/>
        <v/>
      </c>
      <c r="AOW152" s="4" t="str">
        <f t="shared" si="9159"/>
        <v/>
      </c>
      <c r="AOX152" s="4" t="str">
        <f t="shared" si="9159"/>
        <v/>
      </c>
      <c r="AOY152" s="4" t="str">
        <f t="shared" si="9159"/>
        <v/>
      </c>
      <c r="AOZ152" s="4" t="str">
        <f t="shared" ref="AOZ152:APE152" si="9160">IFERROR(AOZ149/AOZ148,"")</f>
        <v/>
      </c>
      <c r="APA152" s="4" t="str">
        <f t="shared" si="9160"/>
        <v/>
      </c>
      <c r="APB152" s="4" t="str">
        <f t="shared" si="9160"/>
        <v/>
      </c>
      <c r="APC152" s="4" t="str">
        <f t="shared" si="9160"/>
        <v/>
      </c>
      <c r="APD152" s="4" t="str">
        <f t="shared" si="9160"/>
        <v/>
      </c>
      <c r="APE152" s="4" t="str">
        <f t="shared" si="9160"/>
        <v/>
      </c>
    </row>
    <row r="153" spans="1:1097">
      <c r="A153" s="204"/>
      <c r="B153" s="190" t="s">
        <v>223</v>
      </c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7"/>
      <c r="AM153" s="157"/>
      <c r="AN153" s="157"/>
      <c r="AO153" s="157"/>
      <c r="AP153" s="157"/>
      <c r="AQ153" s="157"/>
      <c r="AR153" s="157"/>
      <c r="AS153" s="157"/>
      <c r="AT153" s="157"/>
      <c r="AU153" s="157"/>
      <c r="AV153" s="157"/>
      <c r="AW153" s="157"/>
      <c r="AX153" s="157"/>
      <c r="AY153" s="157"/>
      <c r="AZ153" s="157"/>
      <c r="BA153" s="157"/>
      <c r="BB153" s="157"/>
      <c r="BC153" s="157"/>
      <c r="BD153" s="157"/>
      <c r="BE153" s="157"/>
      <c r="BF153" s="157"/>
      <c r="BG153" s="157"/>
      <c r="BH153" s="157"/>
      <c r="BI153" s="157"/>
      <c r="BJ153" s="157"/>
      <c r="BK153" s="157"/>
      <c r="BL153" s="157"/>
      <c r="BM153" s="157"/>
      <c r="BN153" s="157"/>
      <c r="BO153" s="157"/>
      <c r="BP153" s="157"/>
      <c r="BQ153" s="157"/>
      <c r="BR153" s="157"/>
      <c r="BS153" s="157"/>
      <c r="BT153" s="157"/>
      <c r="BU153" s="157"/>
      <c r="BV153" s="157"/>
      <c r="BW153" s="157"/>
      <c r="BX153" s="157"/>
      <c r="BY153" s="157"/>
      <c r="BZ153" s="157"/>
      <c r="CA153" s="157"/>
      <c r="CB153" s="157"/>
      <c r="CC153" s="157"/>
      <c r="CD153" s="157"/>
      <c r="CE153" s="157"/>
      <c r="CF153" s="157"/>
      <c r="CG153" s="157"/>
      <c r="CH153" s="157"/>
      <c r="CI153" s="157"/>
      <c r="CJ153" s="157"/>
      <c r="CK153" s="157"/>
      <c r="CL153" s="157"/>
      <c r="CM153" s="157"/>
      <c r="CN153" s="157"/>
      <c r="CO153" s="157"/>
      <c r="CP153" s="157"/>
      <c r="CQ153" s="157"/>
      <c r="CR153" s="157"/>
      <c r="CS153" s="157"/>
      <c r="CT153" s="157"/>
      <c r="CU153" s="157"/>
      <c r="CV153" s="157"/>
      <c r="CW153" s="157"/>
      <c r="CX153" s="157"/>
      <c r="CY153" s="157"/>
      <c r="CZ153" s="157"/>
      <c r="DA153" s="157"/>
      <c r="DB153" s="157"/>
      <c r="DC153" s="157"/>
      <c r="DD153" s="157"/>
      <c r="DE153" s="157"/>
      <c r="DF153" s="157"/>
      <c r="DG153" s="157"/>
      <c r="DH153" s="157"/>
      <c r="DI153" s="157"/>
      <c r="DJ153" s="157"/>
      <c r="DK153" s="157"/>
      <c r="DL153" s="157"/>
      <c r="DM153" s="157"/>
      <c r="DN153" s="157"/>
      <c r="DO153" s="157"/>
      <c r="DP153" s="157"/>
      <c r="DQ153" s="157"/>
      <c r="DR153" s="157"/>
      <c r="DS153" s="157"/>
      <c r="DT153" s="157"/>
      <c r="DU153" s="157"/>
      <c r="DV153" s="157"/>
      <c r="DW153" s="157"/>
      <c r="DX153" s="157"/>
      <c r="DY153" s="157"/>
      <c r="DZ153" s="157"/>
      <c r="EA153" s="157"/>
      <c r="EB153" s="157"/>
      <c r="EC153" s="157"/>
      <c r="ED153" s="157"/>
      <c r="EE153" s="157"/>
      <c r="EF153" s="157"/>
      <c r="EG153" s="157"/>
      <c r="EH153" s="157"/>
      <c r="EI153" s="157"/>
      <c r="EJ153" s="157"/>
      <c r="EK153" s="157"/>
      <c r="EL153" s="157"/>
      <c r="EM153" s="157"/>
      <c r="EN153" s="157"/>
      <c r="EO153" s="157"/>
      <c r="EP153" s="157"/>
      <c r="EQ153" s="157"/>
      <c r="ER153" s="157"/>
      <c r="ES153" s="157"/>
      <c r="ET153" s="157"/>
      <c r="EU153" s="157"/>
      <c r="EV153" s="157"/>
      <c r="EW153" s="157"/>
      <c r="EX153" s="157"/>
      <c r="EY153" s="157"/>
      <c r="EZ153" s="157"/>
      <c r="FA153" s="157"/>
      <c r="FB153" s="157"/>
      <c r="FC153" s="157"/>
      <c r="FD153" s="157"/>
      <c r="FE153" s="157"/>
      <c r="FF153" s="157"/>
      <c r="FG153" s="157"/>
      <c r="FH153" s="157"/>
      <c r="FI153" s="157"/>
      <c r="FJ153" s="157"/>
      <c r="FK153" s="157"/>
      <c r="FL153" s="157"/>
      <c r="FM153" s="157"/>
      <c r="FN153" s="157"/>
      <c r="FO153" s="157"/>
      <c r="FP153" s="157"/>
      <c r="FQ153" s="157"/>
      <c r="FR153" s="157"/>
      <c r="FS153" s="157"/>
      <c r="FT153" s="157"/>
      <c r="FU153" s="157"/>
      <c r="FV153" s="157"/>
      <c r="FW153" s="157"/>
      <c r="FX153" s="157"/>
      <c r="FY153" s="157"/>
      <c r="FZ153" s="157"/>
      <c r="GA153" s="157"/>
      <c r="GB153" s="157"/>
      <c r="GC153" s="157"/>
      <c r="GD153" s="157"/>
      <c r="GE153" s="157"/>
      <c r="GF153" s="157"/>
      <c r="GG153" s="157"/>
      <c r="GH153" s="157"/>
      <c r="GI153" s="157"/>
      <c r="GJ153" s="157"/>
      <c r="GK153" s="157"/>
      <c r="GL153" s="157"/>
      <c r="GM153" s="157"/>
      <c r="GN153" s="157"/>
      <c r="GO153" s="157"/>
      <c r="GP153" s="157"/>
      <c r="GQ153" s="157"/>
      <c r="GR153" s="157"/>
      <c r="GS153" s="157"/>
      <c r="GT153" s="157"/>
      <c r="GU153" s="157"/>
      <c r="GV153" s="157"/>
      <c r="GW153" s="157"/>
      <c r="GX153" s="157"/>
      <c r="GY153" s="157"/>
      <c r="GZ153" s="157"/>
      <c r="HA153" s="157"/>
      <c r="HB153" s="157"/>
      <c r="HC153" s="157"/>
      <c r="HD153" s="157"/>
      <c r="HE153" s="157"/>
      <c r="HF153" s="157"/>
      <c r="HG153" s="157"/>
      <c r="HH153" s="157"/>
      <c r="HI153" s="157"/>
      <c r="HJ153" s="157"/>
      <c r="HK153" s="157"/>
      <c r="HL153" s="157"/>
      <c r="HM153" s="157"/>
      <c r="HN153" s="157"/>
      <c r="HO153" s="157"/>
      <c r="HP153" s="157"/>
      <c r="HQ153" s="157"/>
      <c r="HR153" s="157"/>
      <c r="HS153" s="157"/>
      <c r="HT153" s="157"/>
      <c r="HU153" s="157"/>
      <c r="HV153" s="157"/>
      <c r="HW153" s="157"/>
      <c r="HX153" s="157"/>
      <c r="HY153" s="157"/>
      <c r="HZ153" s="157"/>
      <c r="IA153" s="157"/>
      <c r="IB153" s="157"/>
      <c r="IC153" s="157"/>
      <c r="ID153" s="157"/>
      <c r="IE153" s="157"/>
      <c r="IF153" s="157"/>
      <c r="IG153" s="157"/>
      <c r="IH153" s="157"/>
      <c r="II153" s="157"/>
      <c r="IJ153" s="157"/>
      <c r="IK153" s="157"/>
      <c r="IL153" s="157"/>
      <c r="IM153" s="157"/>
      <c r="IN153" s="157"/>
      <c r="IO153" s="157"/>
      <c r="IP153" s="157"/>
      <c r="IQ153" s="157"/>
      <c r="IR153" s="157"/>
      <c r="IS153" s="157"/>
      <c r="IT153" s="157"/>
      <c r="IU153" s="157"/>
      <c r="IV153" s="157"/>
      <c r="IW153" s="157"/>
      <c r="IX153" s="157"/>
      <c r="IY153" s="157"/>
      <c r="IZ153" s="157"/>
      <c r="JA153" s="157"/>
      <c r="JB153" s="157"/>
      <c r="JC153" s="157"/>
      <c r="JD153" s="157"/>
      <c r="JE153" s="157"/>
      <c r="JF153" s="157"/>
      <c r="JG153" s="157"/>
      <c r="JH153" s="157"/>
      <c r="JI153" s="157"/>
      <c r="JJ153" s="157"/>
      <c r="JK153" s="157"/>
      <c r="JL153" s="157"/>
      <c r="JM153" s="157"/>
      <c r="JN153" s="157"/>
      <c r="JO153" s="157"/>
      <c r="JP153" s="157"/>
      <c r="JQ153" s="157"/>
      <c r="JR153" s="157"/>
      <c r="JS153" s="157"/>
      <c r="JT153" s="157"/>
      <c r="JU153" s="157"/>
      <c r="JV153" s="157"/>
      <c r="JW153" s="157"/>
      <c r="JX153" s="157"/>
      <c r="JY153" s="157"/>
      <c r="JZ153" s="157"/>
      <c r="KA153" s="157"/>
      <c r="KB153" s="157"/>
      <c r="KC153" s="157"/>
      <c r="KD153" s="157"/>
      <c r="KE153" s="157"/>
      <c r="KF153" s="157"/>
      <c r="KG153" s="157"/>
      <c r="KH153" s="157"/>
      <c r="KI153" s="157"/>
      <c r="KJ153" s="157"/>
      <c r="KK153" s="157"/>
      <c r="KL153" s="157"/>
      <c r="KM153" s="157"/>
      <c r="KN153" s="157"/>
      <c r="KO153" s="157"/>
      <c r="KP153" s="157"/>
      <c r="KQ153" s="157"/>
      <c r="KR153" s="157"/>
      <c r="KS153" s="157"/>
      <c r="KT153" s="157"/>
      <c r="KU153" s="157"/>
      <c r="KV153" s="157"/>
      <c r="KW153" s="157"/>
      <c r="KX153" s="157"/>
      <c r="KY153" s="157"/>
      <c r="KZ153" s="157"/>
      <c r="LA153" s="157"/>
      <c r="LB153" s="157"/>
      <c r="LC153" s="157"/>
      <c r="LD153" s="157"/>
      <c r="LE153" s="157"/>
      <c r="LF153" s="157"/>
      <c r="LG153" s="157"/>
      <c r="LH153" s="157"/>
      <c r="LI153" s="157"/>
      <c r="LJ153" s="157"/>
      <c r="LK153" s="157"/>
      <c r="LL153" s="157"/>
      <c r="LM153" s="157"/>
      <c r="LN153" s="157"/>
      <c r="LO153" s="157"/>
      <c r="LP153" s="157"/>
      <c r="LQ153" s="157"/>
      <c r="LR153" s="157"/>
      <c r="LS153" s="157"/>
      <c r="LT153" s="157"/>
      <c r="LU153" s="157"/>
      <c r="LV153" s="157"/>
      <c r="LW153" s="157"/>
      <c r="LX153" s="157"/>
      <c r="LY153" s="157"/>
      <c r="LZ153" s="157"/>
      <c r="MA153" s="157"/>
      <c r="MB153" s="157"/>
      <c r="MC153" s="157"/>
      <c r="MD153" s="157"/>
      <c r="ME153" s="157"/>
      <c r="MF153" s="157"/>
      <c r="MG153" s="157"/>
      <c r="MH153" s="157"/>
      <c r="MI153" s="157"/>
      <c r="MJ153" s="157"/>
      <c r="MK153" s="157"/>
      <c r="ML153" s="157"/>
      <c r="MM153" s="157"/>
      <c r="MN153" s="157"/>
      <c r="MO153" s="157"/>
      <c r="MP153" s="157"/>
      <c r="MQ153" s="157"/>
      <c r="MR153" s="157"/>
      <c r="MS153" s="157"/>
      <c r="MT153" s="157"/>
      <c r="MU153" s="157"/>
      <c r="MV153" s="157"/>
      <c r="MW153" s="157"/>
      <c r="MX153" s="157"/>
      <c r="MY153" s="157"/>
      <c r="MZ153" s="157"/>
      <c r="NA153" s="157"/>
      <c r="NB153" s="157"/>
      <c r="NC153" s="157"/>
      <c r="ND153" s="157"/>
      <c r="NE153" s="157"/>
      <c r="NF153" s="157"/>
      <c r="NG153" s="157"/>
      <c r="NH153" s="157"/>
      <c r="NI153" s="157"/>
      <c r="NJ153" s="157"/>
      <c r="NK153" s="157"/>
      <c r="NL153" s="157"/>
      <c r="NM153" s="157"/>
      <c r="NN153" s="157"/>
      <c r="NO153" s="157"/>
      <c r="NP153" s="157"/>
      <c r="NQ153" s="157"/>
      <c r="NR153" s="157"/>
      <c r="NS153" s="157"/>
      <c r="NT153" s="157"/>
      <c r="NU153" s="157"/>
      <c r="NV153" s="157"/>
      <c r="NW153" s="157"/>
      <c r="NX153" s="157"/>
      <c r="NY153" s="157"/>
      <c r="NZ153" s="157"/>
      <c r="OA153" s="157"/>
      <c r="OB153" s="157"/>
      <c r="OC153" s="157"/>
      <c r="OD153" s="157"/>
      <c r="OE153" s="157"/>
      <c r="OF153" s="157"/>
      <c r="OG153" s="157"/>
      <c r="OH153" s="157"/>
      <c r="OI153" s="157"/>
      <c r="OJ153" s="157"/>
      <c r="OK153" s="157"/>
      <c r="OL153" s="157"/>
      <c r="OM153" s="157"/>
      <c r="ON153" s="157"/>
      <c r="OO153" s="157"/>
      <c r="OP153" s="157"/>
      <c r="OQ153" s="157"/>
      <c r="OR153" s="157"/>
      <c r="OS153" s="157"/>
      <c r="OT153" s="157"/>
      <c r="OU153" s="157"/>
      <c r="OV153" s="157"/>
      <c r="OW153" s="157"/>
      <c r="OX153" s="157"/>
      <c r="OY153" s="157"/>
      <c r="OZ153" s="157"/>
      <c r="PA153" s="157"/>
      <c r="PB153" s="157"/>
      <c r="PC153" s="157"/>
      <c r="PD153" s="157"/>
      <c r="PE153" s="157"/>
      <c r="PF153" s="157"/>
      <c r="PG153" s="157"/>
      <c r="PH153" s="157"/>
      <c r="PI153" s="157"/>
      <c r="PJ153" s="157"/>
      <c r="PK153" s="157"/>
      <c r="PL153" s="157"/>
      <c r="PM153" s="157"/>
      <c r="PN153" s="157"/>
      <c r="PO153" s="157"/>
      <c r="PP153" s="157"/>
      <c r="PQ153" s="157"/>
      <c r="PR153" s="157"/>
      <c r="PS153" s="157"/>
      <c r="PT153" s="157"/>
      <c r="PU153" s="157"/>
      <c r="PV153" s="157"/>
      <c r="PW153" s="157"/>
      <c r="PX153" s="157"/>
      <c r="PY153" s="157"/>
      <c r="PZ153" s="157"/>
      <c r="QA153" s="157"/>
      <c r="QB153" s="157"/>
      <c r="QC153" s="157"/>
      <c r="QD153" s="157"/>
      <c r="QE153" s="157"/>
      <c r="QF153" s="157"/>
      <c r="QG153" s="157"/>
      <c r="QH153" s="157"/>
      <c r="QI153" s="157"/>
      <c r="QJ153" s="157"/>
      <c r="QK153" s="157"/>
      <c r="QL153" s="157"/>
      <c r="QM153" s="157"/>
      <c r="QN153" s="157"/>
      <c r="QO153" s="157"/>
      <c r="QP153" s="157"/>
      <c r="QQ153" s="157"/>
      <c r="QR153" s="157"/>
      <c r="QS153" s="157"/>
      <c r="QT153" s="157"/>
      <c r="QU153" s="157"/>
      <c r="QV153" s="157"/>
      <c r="QW153" s="157"/>
      <c r="QX153" s="157"/>
      <c r="QY153" s="157"/>
      <c r="QZ153" s="157"/>
      <c r="RA153" s="157"/>
      <c r="RB153" s="157"/>
      <c r="RC153" s="157"/>
      <c r="RD153" s="157"/>
      <c r="RE153" s="157"/>
      <c r="RF153" s="157"/>
      <c r="RG153" s="157"/>
      <c r="RH153" s="157"/>
      <c r="RI153" s="157"/>
      <c r="RJ153" s="157"/>
      <c r="RK153" s="157"/>
      <c r="RL153" s="157"/>
      <c r="RM153" s="157"/>
      <c r="RN153" s="157"/>
      <c r="RO153" s="157"/>
      <c r="RP153" s="157"/>
      <c r="RQ153" s="157"/>
      <c r="RR153" s="157"/>
      <c r="RS153" s="157"/>
      <c r="RT153" s="157"/>
      <c r="RU153" s="157"/>
      <c r="RV153" s="157"/>
      <c r="RW153" s="157"/>
      <c r="RX153" s="157"/>
      <c r="RY153" s="157"/>
      <c r="RZ153" s="157"/>
      <c r="SA153" s="157"/>
      <c r="SB153" s="157"/>
      <c r="SC153" s="157"/>
      <c r="SD153" s="157"/>
      <c r="SE153" s="157"/>
      <c r="SF153" s="157"/>
      <c r="SG153" s="157"/>
      <c r="SH153" s="157"/>
      <c r="SI153" s="157"/>
      <c r="SJ153" s="157"/>
      <c r="SK153" s="157"/>
      <c r="SL153" s="157"/>
      <c r="SM153" s="157"/>
      <c r="SN153" s="157"/>
      <c r="SO153" s="157"/>
      <c r="SP153" s="157"/>
      <c r="SQ153" s="157"/>
      <c r="SR153" s="157"/>
      <c r="SS153" s="157"/>
      <c r="ST153" s="157"/>
      <c r="SU153" s="157"/>
      <c r="SV153" s="157"/>
      <c r="SW153" s="157"/>
      <c r="SX153" s="157"/>
      <c r="SY153" s="157"/>
      <c r="SZ153" s="157"/>
      <c r="TA153" s="157"/>
      <c r="TB153" s="157"/>
      <c r="TC153" s="157"/>
      <c r="TD153" s="157"/>
      <c r="TE153" s="157"/>
      <c r="TF153" s="157"/>
      <c r="TG153" s="157"/>
      <c r="TH153" s="157"/>
      <c r="TI153" s="157"/>
      <c r="TJ153" s="157"/>
      <c r="TK153" s="157"/>
      <c r="TL153" s="157"/>
      <c r="TM153" s="157"/>
      <c r="TN153" s="157"/>
      <c r="TO153" s="157"/>
      <c r="TP153" s="157"/>
      <c r="TQ153" s="157"/>
      <c r="TR153" s="157"/>
      <c r="TS153" s="157"/>
      <c r="TT153" s="157"/>
      <c r="TU153" s="157"/>
      <c r="TV153" s="157"/>
      <c r="TW153" s="157"/>
      <c r="TX153" s="157"/>
      <c r="TY153" s="157"/>
      <c r="TZ153" s="157"/>
      <c r="UA153" s="157"/>
      <c r="UB153" s="157"/>
      <c r="UC153" s="157"/>
      <c r="UD153" s="157"/>
      <c r="UE153" s="157"/>
      <c r="UF153" s="157"/>
      <c r="UG153" s="157"/>
      <c r="UH153" s="157"/>
      <c r="UI153" s="157"/>
      <c r="UJ153" s="157"/>
      <c r="UK153" s="157"/>
      <c r="UL153" s="157"/>
      <c r="UM153" s="157"/>
      <c r="UN153" s="157"/>
      <c r="UO153" s="157"/>
      <c r="UP153" s="157"/>
      <c r="UQ153" s="157"/>
      <c r="UR153" s="157"/>
      <c r="US153" s="157"/>
      <c r="UT153" s="157"/>
      <c r="UU153" s="157"/>
      <c r="UV153" s="157"/>
      <c r="UW153" s="157"/>
      <c r="UX153" s="157"/>
      <c r="UY153" s="157"/>
      <c r="UZ153" s="157"/>
      <c r="VA153" s="157"/>
      <c r="VB153" s="157"/>
      <c r="VC153" s="157"/>
      <c r="VD153" s="157"/>
      <c r="VE153" s="157"/>
      <c r="VF153" s="157"/>
      <c r="VG153" s="157"/>
      <c r="VH153" s="157"/>
      <c r="VI153" s="157"/>
      <c r="VJ153" s="157"/>
      <c r="VK153" s="157"/>
      <c r="VL153" s="157"/>
      <c r="VM153" s="157"/>
      <c r="VN153" s="157"/>
      <c r="VO153" s="157"/>
      <c r="VP153" s="157"/>
      <c r="VQ153" s="157"/>
      <c r="VR153" s="157"/>
      <c r="VS153" s="157"/>
      <c r="VT153" s="157"/>
      <c r="VU153" s="157"/>
      <c r="VV153" s="157"/>
      <c r="VW153" s="157"/>
      <c r="VX153" s="157"/>
      <c r="VY153" s="157"/>
      <c r="VZ153" s="157"/>
      <c r="WA153" s="157"/>
      <c r="WB153" s="157"/>
      <c r="WC153" s="157"/>
      <c r="WD153" s="157"/>
      <c r="WE153" s="157"/>
      <c r="WF153" s="157"/>
      <c r="WG153" s="157"/>
      <c r="WH153" s="157"/>
      <c r="WI153" s="157"/>
      <c r="WJ153" s="157"/>
      <c r="WK153" s="157"/>
      <c r="WL153" s="157"/>
      <c r="WM153" s="157"/>
      <c r="WN153" s="157"/>
      <c r="WO153" s="157"/>
      <c r="WP153" s="157"/>
      <c r="WQ153" s="157"/>
      <c r="WR153" s="157"/>
      <c r="WS153" s="157"/>
      <c r="WT153" s="157"/>
      <c r="WU153" s="157"/>
      <c r="WV153" s="157"/>
      <c r="WW153" s="157"/>
      <c r="WX153" s="157"/>
      <c r="WY153" s="157"/>
      <c r="WZ153" s="157"/>
      <c r="XA153" s="157"/>
      <c r="XB153" s="157"/>
      <c r="XC153" s="157"/>
      <c r="XD153" s="157"/>
      <c r="XE153" s="157"/>
      <c r="XF153" s="157"/>
      <c r="XG153" s="157"/>
      <c r="XH153" s="157"/>
      <c r="XI153" s="157"/>
      <c r="XJ153" s="157"/>
      <c r="XK153" s="157"/>
      <c r="XL153" s="157"/>
      <c r="XM153" s="157"/>
      <c r="XN153" s="157"/>
      <c r="XO153" s="157"/>
      <c r="XP153" s="157"/>
      <c r="XQ153" s="157"/>
      <c r="XR153" s="157"/>
      <c r="XS153" s="157"/>
      <c r="XT153" s="157"/>
      <c r="XU153" s="157"/>
      <c r="XV153" s="157"/>
      <c r="XW153" s="157"/>
      <c r="XX153" s="157"/>
      <c r="XY153" s="157"/>
      <c r="XZ153" s="157"/>
      <c r="YA153" s="157"/>
      <c r="YB153" s="157"/>
      <c r="YC153" s="157"/>
      <c r="YD153" s="157"/>
      <c r="YE153" s="157"/>
      <c r="YF153" s="157"/>
      <c r="YG153" s="157"/>
      <c r="YH153" s="157"/>
      <c r="YI153" s="157"/>
      <c r="YJ153" s="157"/>
      <c r="YK153" s="157"/>
      <c r="YL153" s="157"/>
      <c r="YM153" s="157"/>
      <c r="YN153" s="157"/>
      <c r="YO153" s="157"/>
      <c r="YP153" s="157"/>
      <c r="YQ153" s="157"/>
      <c r="YR153" s="157"/>
      <c r="YS153" s="157"/>
      <c r="YT153" s="157"/>
      <c r="YU153" s="157"/>
      <c r="YV153" s="157"/>
      <c r="YW153" s="157"/>
      <c r="YX153" s="157"/>
      <c r="YY153" s="157"/>
      <c r="YZ153" s="157"/>
      <c r="ZA153" s="157"/>
      <c r="ZB153" s="157"/>
      <c r="ZC153" s="157"/>
      <c r="ZD153" s="157"/>
      <c r="ZE153" s="157"/>
      <c r="ZF153" s="157"/>
      <c r="ZG153" s="157"/>
      <c r="ZH153" s="157"/>
      <c r="ZI153" s="157"/>
      <c r="ZJ153" s="157"/>
      <c r="ZK153" s="157"/>
      <c r="ZL153" s="157"/>
      <c r="ZM153" s="157"/>
      <c r="ZN153" s="157"/>
      <c r="ZO153" s="157"/>
      <c r="ZP153" s="157"/>
      <c r="ZQ153" s="157"/>
      <c r="ZR153" s="157"/>
      <c r="ZS153" s="157"/>
      <c r="ZT153" s="157"/>
      <c r="ZU153" s="157"/>
      <c r="ZV153" s="157"/>
      <c r="ZW153" s="157"/>
      <c r="ZX153" s="157"/>
      <c r="ZY153" s="157"/>
      <c r="ZZ153" s="157"/>
      <c r="AAA153" s="157"/>
      <c r="AAB153" s="157"/>
      <c r="AAC153" s="157"/>
      <c r="AAD153" s="157"/>
      <c r="AAE153" s="157"/>
      <c r="AAF153" s="157"/>
      <c r="AAG153" s="157"/>
      <c r="AAH153" s="157"/>
      <c r="AAI153" s="157"/>
      <c r="AAJ153" s="157"/>
      <c r="AAK153" s="157"/>
      <c r="AAL153" s="157"/>
      <c r="AAM153" s="157"/>
      <c r="AAN153" s="157"/>
      <c r="AAO153" s="157"/>
      <c r="AAP153" s="157"/>
      <c r="AAQ153" s="157"/>
      <c r="AAR153" s="157"/>
      <c r="AAS153" s="157"/>
      <c r="AAT153" s="157"/>
      <c r="AAU153" s="157"/>
      <c r="AAV153" s="157"/>
      <c r="AAW153" s="157"/>
      <c r="AAX153" s="157"/>
      <c r="AAY153" s="157"/>
      <c r="AAZ153" s="157"/>
      <c r="ABA153" s="157"/>
      <c r="ABB153" s="157"/>
      <c r="ABC153" s="157"/>
      <c r="ABD153" s="157"/>
      <c r="ABE153" s="157"/>
      <c r="ABF153" s="157"/>
      <c r="ABG153" s="157"/>
      <c r="ABH153" s="157"/>
      <c r="ABI153" s="157"/>
      <c r="ABJ153" s="157"/>
      <c r="ABK153" s="157"/>
      <c r="ABL153" s="157"/>
      <c r="ABM153" s="157"/>
      <c r="ABN153" s="157"/>
      <c r="ABO153" s="157"/>
      <c r="ABP153" s="157"/>
      <c r="ABQ153" s="157"/>
      <c r="ABR153" s="157"/>
      <c r="ABS153" s="157"/>
      <c r="ABT153" s="157"/>
      <c r="ABU153" s="157"/>
      <c r="ABV153" s="157"/>
      <c r="ABW153" s="157"/>
      <c r="ABX153" s="157"/>
      <c r="ABY153" s="157"/>
      <c r="ABZ153" s="157"/>
      <c r="ACA153" s="157"/>
      <c r="ACB153" s="157"/>
      <c r="ACC153" s="157"/>
      <c r="ACD153" s="157"/>
      <c r="ACE153" s="157"/>
      <c r="ACF153" s="157"/>
      <c r="ACG153" s="157"/>
      <c r="ACH153" s="157"/>
      <c r="ACI153" s="157"/>
      <c r="ACJ153" s="157"/>
      <c r="ACK153" s="157"/>
      <c r="ACL153" s="157"/>
      <c r="ACM153" s="157"/>
      <c r="ACN153" s="157"/>
      <c r="ACO153" s="157"/>
      <c r="ACP153" s="157"/>
      <c r="ACQ153" s="157"/>
      <c r="ACR153" s="157"/>
      <c r="ACS153" s="157"/>
      <c r="ACT153" s="157"/>
      <c r="ACU153" s="157"/>
      <c r="ACV153" s="157"/>
      <c r="ACW153" s="157"/>
      <c r="ACX153" s="157"/>
      <c r="ACY153" s="157"/>
      <c r="ACZ153" s="157"/>
      <c r="ADA153" s="157"/>
      <c r="ADB153" s="157"/>
      <c r="ADC153" s="157"/>
      <c r="ADD153" s="157"/>
      <c r="ADE153" s="157"/>
      <c r="ADF153" s="157"/>
      <c r="ADG153" s="157"/>
      <c r="ADH153" s="157"/>
      <c r="ADI153" s="157"/>
      <c r="ADJ153" s="157"/>
      <c r="ADK153" s="157"/>
      <c r="ADL153" s="157"/>
      <c r="ADM153" s="157"/>
      <c r="ADN153" s="157"/>
      <c r="ADO153" s="157"/>
      <c r="ADP153" s="157"/>
      <c r="ADQ153" s="157"/>
      <c r="ADR153" s="157"/>
      <c r="ADS153" s="157"/>
      <c r="ADT153" s="157"/>
      <c r="ADU153" s="157"/>
      <c r="ADV153" s="157"/>
      <c r="ADW153" s="157"/>
      <c r="ADX153" s="157"/>
      <c r="ADY153" s="157"/>
      <c r="ADZ153" s="157"/>
      <c r="AEA153" s="157"/>
      <c r="AEB153" s="157"/>
      <c r="AEC153" s="157"/>
      <c r="AED153" s="157"/>
      <c r="AEE153" s="157"/>
      <c r="AEF153" s="157"/>
      <c r="AEG153" s="157"/>
      <c r="AEH153" s="157"/>
      <c r="AEI153" s="157"/>
      <c r="AEJ153" s="157"/>
      <c r="AEK153" s="157"/>
      <c r="AEL153" s="157"/>
      <c r="AEM153" s="157"/>
      <c r="AEN153" s="157"/>
      <c r="AEO153" s="157"/>
      <c r="AEP153" s="157"/>
      <c r="AEQ153" s="157"/>
      <c r="AER153" s="157"/>
      <c r="AES153" s="157"/>
      <c r="AET153" s="157"/>
      <c r="AEU153" s="157"/>
      <c r="AEV153" s="157"/>
      <c r="AEW153" s="157"/>
      <c r="AEX153" s="157"/>
      <c r="AEY153" s="157"/>
      <c r="AEZ153" s="157"/>
      <c r="AFA153" s="157"/>
      <c r="AFB153" s="157"/>
      <c r="AFC153" s="157"/>
      <c r="AFD153" s="157"/>
      <c r="AFE153" s="157"/>
      <c r="AFF153" s="157"/>
      <c r="AFG153" s="157"/>
      <c r="AFH153" s="157"/>
      <c r="AFI153" s="157"/>
      <c r="AFJ153" s="157"/>
      <c r="AFK153" s="157"/>
      <c r="AFL153" s="157"/>
      <c r="AFM153" s="157"/>
      <c r="AFN153" s="157"/>
      <c r="AFO153" s="157"/>
      <c r="AFP153" s="157"/>
      <c r="AFQ153" s="157"/>
      <c r="AFR153" s="157"/>
      <c r="AFS153" s="157"/>
      <c r="AFT153" s="157"/>
      <c r="AFU153" s="157"/>
      <c r="AFV153" s="157"/>
      <c r="AFW153" s="157"/>
      <c r="AFX153" s="157"/>
      <c r="AFY153" s="157"/>
      <c r="AFZ153" s="157"/>
      <c r="AGA153" s="157"/>
      <c r="AGB153" s="157"/>
      <c r="AGC153" s="157"/>
      <c r="AGD153" s="157"/>
      <c r="AGE153" s="157"/>
      <c r="AGF153" s="157"/>
      <c r="AGG153" s="157"/>
      <c r="AGH153" s="157"/>
      <c r="AGI153" s="157"/>
      <c r="AGJ153" s="157"/>
      <c r="AGK153" s="157"/>
      <c r="AGL153" s="157"/>
      <c r="AGM153" s="157"/>
      <c r="AGN153" s="157"/>
      <c r="AGO153" s="157"/>
      <c r="AGP153" s="157"/>
      <c r="AGQ153" s="157"/>
      <c r="AGR153" s="157"/>
      <c r="AGS153" s="157"/>
      <c r="AGT153" s="157"/>
      <c r="AGU153" s="157"/>
      <c r="AGV153" s="157"/>
      <c r="AGW153" s="157"/>
      <c r="AGX153" s="157"/>
      <c r="AGY153" s="157"/>
      <c r="AGZ153" s="157"/>
      <c r="AHA153" s="157"/>
      <c r="AHB153" s="157"/>
      <c r="AHC153" s="157"/>
      <c r="AHD153" s="157"/>
      <c r="AHE153" s="157"/>
      <c r="AHF153" s="157"/>
      <c r="AHG153" s="157"/>
      <c r="AHH153" s="157"/>
      <c r="AHI153" s="157"/>
      <c r="AHJ153" s="157"/>
      <c r="AHK153" s="157"/>
      <c r="AHL153" s="157"/>
      <c r="AHM153" s="157"/>
      <c r="AHN153" s="157"/>
      <c r="AHO153" s="157"/>
      <c r="AHP153" s="157"/>
      <c r="AHQ153" s="157"/>
      <c r="AHR153" s="157"/>
      <c r="AHS153" s="157"/>
      <c r="AHT153" s="157"/>
      <c r="AHU153" s="157"/>
      <c r="AHV153" s="157"/>
      <c r="AHW153" s="157"/>
      <c r="AHX153" s="157"/>
      <c r="AHY153" s="157"/>
      <c r="AHZ153" s="157"/>
      <c r="AIA153" s="157"/>
      <c r="AIB153" s="157"/>
      <c r="AIC153" s="157"/>
      <c r="AID153" s="157"/>
      <c r="AIE153" s="157"/>
      <c r="AIF153" s="157"/>
      <c r="AIG153" s="157"/>
      <c r="AIH153" s="157"/>
      <c r="AII153" s="157"/>
      <c r="AIJ153" s="157"/>
      <c r="AIK153" s="157"/>
      <c r="AIL153" s="157"/>
      <c r="AIM153" s="157"/>
      <c r="AIN153" s="157"/>
      <c r="AIO153" s="157"/>
      <c r="AIP153" s="157"/>
      <c r="AIQ153" s="157"/>
      <c r="AIR153" s="157"/>
      <c r="AIS153" s="157"/>
      <c r="AIT153" s="157"/>
      <c r="AIU153" s="157"/>
      <c r="AIV153" s="157"/>
      <c r="AIW153" s="157"/>
      <c r="AIX153" s="157"/>
      <c r="AIY153" s="157"/>
      <c r="AIZ153" s="157"/>
      <c r="AJA153" s="157"/>
      <c r="AJB153" s="157"/>
      <c r="AJC153" s="157"/>
      <c r="AJD153" s="157"/>
      <c r="AJE153" s="157"/>
      <c r="AJF153" s="157"/>
      <c r="AJG153" s="157"/>
      <c r="AJH153" s="157"/>
      <c r="AJI153" s="157"/>
      <c r="AJJ153" s="157"/>
      <c r="AJK153" s="157"/>
      <c r="AJL153" s="157"/>
      <c r="AJM153" s="157"/>
      <c r="AJN153" s="157"/>
      <c r="AJO153" s="157"/>
      <c r="AJP153" s="157"/>
      <c r="AJQ153" s="157"/>
      <c r="AJR153" s="157"/>
      <c r="AJS153" s="157"/>
      <c r="AJT153" s="157"/>
      <c r="AJU153" s="157"/>
      <c r="AJV153" s="157"/>
      <c r="AJW153" s="157"/>
      <c r="AJX153" s="157"/>
      <c r="AJY153" s="157"/>
      <c r="AJZ153" s="157"/>
      <c r="AKA153" s="157"/>
      <c r="AKB153" s="157"/>
      <c r="AKC153" s="157"/>
      <c r="AKD153" s="157"/>
      <c r="AKE153" s="157"/>
      <c r="AKF153" s="157"/>
      <c r="AKG153" s="157"/>
      <c r="AKH153" s="157"/>
      <c r="AKI153" s="157"/>
      <c r="AKJ153" s="157"/>
      <c r="AKK153" s="157"/>
      <c r="AKL153" s="157"/>
      <c r="AKM153" s="157"/>
      <c r="AKN153" s="157"/>
      <c r="AKO153" s="157"/>
      <c r="AKP153" s="157"/>
      <c r="AKQ153" s="157"/>
      <c r="AKR153" s="157"/>
      <c r="AKS153" s="157"/>
      <c r="AKT153" s="157"/>
      <c r="AKU153" s="157"/>
      <c r="AKV153" s="157"/>
      <c r="AKW153" s="157"/>
      <c r="AKX153" s="157"/>
      <c r="AKY153" s="157"/>
      <c r="AKZ153" s="157"/>
      <c r="ALA153" s="157"/>
      <c r="ALB153" s="157"/>
      <c r="ALC153" s="157"/>
      <c r="ALD153" s="157"/>
      <c r="ALE153" s="157"/>
      <c r="ALF153" s="157"/>
      <c r="ALG153" s="157"/>
      <c r="ALH153" s="157"/>
      <c r="ALI153" s="157"/>
      <c r="ALJ153" s="157"/>
      <c r="ALK153" s="157"/>
      <c r="ALL153" s="157"/>
      <c r="ALM153" s="157"/>
      <c r="ALN153" s="157"/>
      <c r="ALO153" s="157"/>
      <c r="ALP153" s="157"/>
      <c r="ALQ153" s="157"/>
      <c r="ALR153" s="157"/>
      <c r="ALS153" s="157"/>
      <c r="ALT153" s="157"/>
      <c r="ALU153" s="157"/>
      <c r="ALV153" s="157"/>
      <c r="ALW153" s="157"/>
      <c r="ALX153" s="157"/>
      <c r="ALY153" s="157"/>
      <c r="ALZ153" s="157"/>
      <c r="AMA153" s="157"/>
      <c r="AMB153" s="157"/>
      <c r="AMC153" s="157"/>
      <c r="AMD153" s="157"/>
      <c r="AME153" s="157"/>
      <c r="AMF153" s="157"/>
      <c r="AMG153" s="157"/>
      <c r="AMH153" s="157"/>
      <c r="AMI153" s="157"/>
      <c r="AMJ153" s="157"/>
      <c r="AMK153" s="157"/>
      <c r="AML153" s="157"/>
      <c r="AMM153" s="157"/>
      <c r="AMN153" s="157"/>
      <c r="AMO153" s="157"/>
      <c r="AMP153" s="157"/>
      <c r="AMQ153" s="157"/>
      <c r="AMR153" s="157"/>
      <c r="AMS153" s="157"/>
      <c r="AMT153" s="157"/>
      <c r="AMU153" s="157"/>
      <c r="AMV153" s="157"/>
      <c r="AMW153" s="157"/>
      <c r="AMX153" s="157"/>
      <c r="AMY153" s="157"/>
      <c r="AMZ153" s="157"/>
      <c r="ANA153" s="157"/>
      <c r="ANB153" s="157"/>
      <c r="ANC153" s="157"/>
      <c r="AND153" s="157"/>
      <c r="ANE153" s="157"/>
      <c r="ANF153" s="157"/>
      <c r="ANG153" s="157"/>
      <c r="ANH153" s="157"/>
      <c r="ANI153" s="157"/>
      <c r="ANJ153" s="157"/>
      <c r="ANK153" s="157"/>
      <c r="ANL153" s="157"/>
      <c r="ANM153" s="157"/>
      <c r="ANN153" s="157"/>
      <c r="ANO153" s="157"/>
      <c r="ANP153" s="157"/>
      <c r="ANQ153" s="157"/>
      <c r="ANR153" s="157"/>
      <c r="ANS153" s="157"/>
      <c r="ANT153" s="157"/>
      <c r="ANU153" s="157"/>
      <c r="ANV153" s="157"/>
      <c r="ANW153" s="157"/>
      <c r="ANX153" s="157"/>
      <c r="ANY153" s="157"/>
      <c r="ANZ153" s="157"/>
      <c r="AOA153" s="157"/>
      <c r="AOB153" s="157"/>
      <c r="AOC153" s="157"/>
      <c r="AOD153" s="157"/>
      <c r="AOE153" s="157"/>
      <c r="AOF153" s="157"/>
      <c r="AOG153" s="157"/>
      <c r="AOH153" s="157"/>
      <c r="AOI153" s="157"/>
      <c r="AOJ153" s="157"/>
      <c r="AOK153" s="157"/>
      <c r="AOL153" s="157"/>
      <c r="AOM153" s="157"/>
      <c r="AON153" s="157"/>
      <c r="AOO153" s="157"/>
      <c r="AOP153" s="157"/>
      <c r="AOQ153" s="157"/>
      <c r="AOR153" s="157"/>
      <c r="AOS153" s="157"/>
      <c r="AOT153" s="157"/>
      <c r="AOU153" s="157"/>
      <c r="AOV153" s="157"/>
      <c r="AOW153" s="157"/>
      <c r="AOX153" s="157"/>
      <c r="AOY153" s="157"/>
      <c r="AOZ153" s="157"/>
      <c r="APA153" s="157"/>
      <c r="APB153" s="157"/>
      <c r="APC153" s="157"/>
      <c r="APD153" s="157"/>
      <c r="APE153" s="157"/>
    </row>
    <row r="154" spans="1:1097">
      <c r="A154" s="204"/>
      <c r="B154" s="190" t="s">
        <v>28</v>
      </c>
      <c r="C154" s="4" t="str">
        <f>IFERROR(C150*C152,"")</f>
        <v/>
      </c>
      <c r="D154" s="4" t="str">
        <f t="shared" ref="D154:BO154" si="9161">IFERROR(D150*D152,"")</f>
        <v/>
      </c>
      <c r="E154" s="4" t="str">
        <f t="shared" si="9161"/>
        <v/>
      </c>
      <c r="F154" s="4" t="str">
        <f t="shared" si="9161"/>
        <v/>
      </c>
      <c r="G154" s="4" t="str">
        <f t="shared" si="9161"/>
        <v/>
      </c>
      <c r="H154" s="4" t="str">
        <f t="shared" si="9161"/>
        <v/>
      </c>
      <c r="I154" s="4" t="str">
        <f t="shared" si="9161"/>
        <v/>
      </c>
      <c r="J154" s="4" t="str">
        <f t="shared" si="9161"/>
        <v/>
      </c>
      <c r="K154" s="4" t="str">
        <f t="shared" si="9161"/>
        <v/>
      </c>
      <c r="L154" s="4" t="str">
        <f t="shared" si="9161"/>
        <v/>
      </c>
      <c r="M154" s="4" t="str">
        <f t="shared" si="9161"/>
        <v/>
      </c>
      <c r="N154" s="4" t="str">
        <f t="shared" si="9161"/>
        <v/>
      </c>
      <c r="O154" s="4" t="str">
        <f t="shared" si="9161"/>
        <v/>
      </c>
      <c r="P154" s="4" t="str">
        <f t="shared" si="9161"/>
        <v/>
      </c>
      <c r="Q154" s="4" t="str">
        <f t="shared" si="9161"/>
        <v/>
      </c>
      <c r="R154" s="4" t="str">
        <f t="shared" si="9161"/>
        <v/>
      </c>
      <c r="S154" s="4" t="str">
        <f t="shared" si="9161"/>
        <v/>
      </c>
      <c r="T154" s="4" t="str">
        <f t="shared" si="9161"/>
        <v/>
      </c>
      <c r="U154" s="4" t="str">
        <f t="shared" si="9161"/>
        <v/>
      </c>
      <c r="V154" s="4" t="str">
        <f t="shared" si="9161"/>
        <v/>
      </c>
      <c r="W154" s="4" t="str">
        <f t="shared" si="9161"/>
        <v/>
      </c>
      <c r="X154" s="4" t="str">
        <f t="shared" si="9161"/>
        <v/>
      </c>
      <c r="Y154" s="4" t="str">
        <f t="shared" si="9161"/>
        <v/>
      </c>
      <c r="Z154" s="4" t="str">
        <f t="shared" si="9161"/>
        <v/>
      </c>
      <c r="AA154" s="4" t="str">
        <f t="shared" si="9161"/>
        <v/>
      </c>
      <c r="AB154" s="4" t="str">
        <f t="shared" si="9161"/>
        <v/>
      </c>
      <c r="AC154" s="4" t="str">
        <f t="shared" si="9161"/>
        <v/>
      </c>
      <c r="AD154" s="4" t="str">
        <f t="shared" si="9161"/>
        <v/>
      </c>
      <c r="AE154" s="4" t="str">
        <f t="shared" si="9161"/>
        <v/>
      </c>
      <c r="AF154" s="4" t="str">
        <f t="shared" si="9161"/>
        <v/>
      </c>
      <c r="AG154" s="4" t="str">
        <f t="shared" si="9161"/>
        <v/>
      </c>
      <c r="AH154" s="4" t="str">
        <f t="shared" si="9161"/>
        <v/>
      </c>
      <c r="AI154" s="4" t="str">
        <f t="shared" si="9161"/>
        <v/>
      </c>
      <c r="AJ154" s="4" t="str">
        <f t="shared" si="9161"/>
        <v/>
      </c>
      <c r="AK154" s="4" t="str">
        <f t="shared" si="9161"/>
        <v/>
      </c>
      <c r="AL154" s="4" t="str">
        <f t="shared" si="9161"/>
        <v/>
      </c>
      <c r="AM154" s="4" t="str">
        <f t="shared" si="9161"/>
        <v/>
      </c>
      <c r="AN154" s="4" t="str">
        <f t="shared" si="9161"/>
        <v/>
      </c>
      <c r="AO154" s="4" t="str">
        <f t="shared" si="9161"/>
        <v/>
      </c>
      <c r="AP154" s="4" t="str">
        <f t="shared" si="9161"/>
        <v/>
      </c>
      <c r="AQ154" s="4" t="str">
        <f t="shared" si="9161"/>
        <v/>
      </c>
      <c r="AR154" s="4" t="str">
        <f t="shared" si="9161"/>
        <v/>
      </c>
      <c r="AS154" s="4" t="str">
        <f t="shared" si="9161"/>
        <v/>
      </c>
      <c r="AT154" s="4" t="str">
        <f t="shared" si="9161"/>
        <v/>
      </c>
      <c r="AU154" s="4" t="str">
        <f t="shared" si="9161"/>
        <v/>
      </c>
      <c r="AV154" s="4" t="str">
        <f t="shared" si="9161"/>
        <v/>
      </c>
      <c r="AW154" s="4" t="str">
        <f t="shared" si="9161"/>
        <v/>
      </c>
      <c r="AX154" s="4" t="str">
        <f t="shared" si="9161"/>
        <v/>
      </c>
      <c r="AY154" s="4" t="str">
        <f t="shared" si="9161"/>
        <v/>
      </c>
      <c r="AZ154" s="4" t="str">
        <f t="shared" si="9161"/>
        <v/>
      </c>
      <c r="BA154" s="4" t="str">
        <f t="shared" si="9161"/>
        <v/>
      </c>
      <c r="BB154" s="4" t="str">
        <f t="shared" si="9161"/>
        <v/>
      </c>
      <c r="BC154" s="4" t="str">
        <f t="shared" si="9161"/>
        <v/>
      </c>
      <c r="BD154" s="4" t="str">
        <f t="shared" si="9161"/>
        <v/>
      </c>
      <c r="BE154" s="4" t="str">
        <f t="shared" si="9161"/>
        <v/>
      </c>
      <c r="BF154" s="4" t="str">
        <f t="shared" si="9161"/>
        <v/>
      </c>
      <c r="BG154" s="4" t="str">
        <f t="shared" si="9161"/>
        <v/>
      </c>
      <c r="BH154" s="4" t="str">
        <f t="shared" si="9161"/>
        <v/>
      </c>
      <c r="BI154" s="4" t="str">
        <f t="shared" si="9161"/>
        <v/>
      </c>
      <c r="BJ154" s="4" t="str">
        <f t="shared" si="9161"/>
        <v/>
      </c>
      <c r="BK154" s="4" t="str">
        <f t="shared" si="9161"/>
        <v/>
      </c>
      <c r="BL154" s="4" t="str">
        <f t="shared" si="9161"/>
        <v/>
      </c>
      <c r="BM154" s="4" t="str">
        <f t="shared" si="9161"/>
        <v/>
      </c>
      <c r="BN154" s="4" t="str">
        <f t="shared" si="9161"/>
        <v/>
      </c>
      <c r="BO154" s="4" t="str">
        <f t="shared" si="9161"/>
        <v/>
      </c>
      <c r="BP154" s="4" t="str">
        <f t="shared" ref="BP154:EA154" si="9162">IFERROR(BP150*BP152,"")</f>
        <v/>
      </c>
      <c r="BQ154" s="4" t="str">
        <f t="shared" si="9162"/>
        <v/>
      </c>
      <c r="BR154" s="4" t="str">
        <f t="shared" si="9162"/>
        <v/>
      </c>
      <c r="BS154" s="4" t="str">
        <f t="shared" si="9162"/>
        <v/>
      </c>
      <c r="BT154" s="4" t="str">
        <f t="shared" si="9162"/>
        <v/>
      </c>
      <c r="BU154" s="4" t="str">
        <f t="shared" si="9162"/>
        <v/>
      </c>
      <c r="BV154" s="4" t="str">
        <f t="shared" si="9162"/>
        <v/>
      </c>
      <c r="BW154" s="4" t="str">
        <f t="shared" si="9162"/>
        <v/>
      </c>
      <c r="BX154" s="4" t="str">
        <f t="shared" si="9162"/>
        <v/>
      </c>
      <c r="BY154" s="4" t="str">
        <f t="shared" si="9162"/>
        <v/>
      </c>
      <c r="BZ154" s="4" t="str">
        <f t="shared" si="9162"/>
        <v/>
      </c>
      <c r="CA154" s="4" t="str">
        <f t="shared" si="9162"/>
        <v/>
      </c>
      <c r="CB154" s="4" t="str">
        <f t="shared" si="9162"/>
        <v/>
      </c>
      <c r="CC154" s="4" t="str">
        <f t="shared" si="9162"/>
        <v/>
      </c>
      <c r="CD154" s="4" t="str">
        <f t="shared" si="9162"/>
        <v/>
      </c>
      <c r="CE154" s="4" t="str">
        <f t="shared" si="9162"/>
        <v/>
      </c>
      <c r="CF154" s="4" t="str">
        <f t="shared" si="9162"/>
        <v/>
      </c>
      <c r="CG154" s="4" t="str">
        <f t="shared" si="9162"/>
        <v/>
      </c>
      <c r="CH154" s="4" t="str">
        <f t="shared" si="9162"/>
        <v/>
      </c>
      <c r="CI154" s="4" t="str">
        <f t="shared" si="9162"/>
        <v/>
      </c>
      <c r="CJ154" s="4" t="str">
        <f t="shared" si="9162"/>
        <v/>
      </c>
      <c r="CK154" s="4" t="str">
        <f t="shared" si="9162"/>
        <v/>
      </c>
      <c r="CL154" s="4" t="str">
        <f t="shared" si="9162"/>
        <v/>
      </c>
      <c r="CM154" s="4" t="str">
        <f t="shared" si="9162"/>
        <v/>
      </c>
      <c r="CN154" s="4" t="str">
        <f t="shared" si="9162"/>
        <v/>
      </c>
      <c r="CO154" s="4" t="str">
        <f t="shared" si="9162"/>
        <v/>
      </c>
      <c r="CP154" s="4" t="str">
        <f t="shared" si="9162"/>
        <v/>
      </c>
      <c r="CQ154" s="4" t="str">
        <f t="shared" si="9162"/>
        <v/>
      </c>
      <c r="CR154" s="4" t="str">
        <f t="shared" si="9162"/>
        <v/>
      </c>
      <c r="CS154" s="4" t="str">
        <f t="shared" si="9162"/>
        <v/>
      </c>
      <c r="CT154" s="4" t="str">
        <f t="shared" si="9162"/>
        <v/>
      </c>
      <c r="CU154" s="4" t="str">
        <f t="shared" si="9162"/>
        <v/>
      </c>
      <c r="CV154" s="4" t="str">
        <f t="shared" si="9162"/>
        <v/>
      </c>
      <c r="CW154" s="4" t="str">
        <f t="shared" si="9162"/>
        <v/>
      </c>
      <c r="CX154" s="4" t="str">
        <f t="shared" si="9162"/>
        <v/>
      </c>
      <c r="CY154" s="4" t="str">
        <f t="shared" si="9162"/>
        <v/>
      </c>
      <c r="CZ154" s="4" t="str">
        <f t="shared" si="9162"/>
        <v/>
      </c>
      <c r="DA154" s="4" t="str">
        <f t="shared" si="9162"/>
        <v/>
      </c>
      <c r="DB154" s="4" t="str">
        <f t="shared" si="9162"/>
        <v/>
      </c>
      <c r="DC154" s="4" t="str">
        <f t="shared" si="9162"/>
        <v/>
      </c>
      <c r="DD154" s="4" t="str">
        <f t="shared" si="9162"/>
        <v/>
      </c>
      <c r="DE154" s="4" t="str">
        <f t="shared" si="9162"/>
        <v/>
      </c>
      <c r="DF154" s="4" t="str">
        <f t="shared" si="9162"/>
        <v/>
      </c>
      <c r="DG154" s="4" t="str">
        <f t="shared" si="9162"/>
        <v/>
      </c>
      <c r="DH154" s="4" t="str">
        <f t="shared" si="9162"/>
        <v/>
      </c>
      <c r="DI154" s="4" t="str">
        <f t="shared" si="9162"/>
        <v/>
      </c>
      <c r="DJ154" s="4" t="str">
        <f t="shared" si="9162"/>
        <v/>
      </c>
      <c r="DK154" s="4" t="str">
        <f t="shared" si="9162"/>
        <v/>
      </c>
      <c r="DL154" s="4" t="str">
        <f t="shared" si="9162"/>
        <v/>
      </c>
      <c r="DM154" s="4" t="str">
        <f t="shared" si="9162"/>
        <v/>
      </c>
      <c r="DN154" s="4" t="str">
        <f t="shared" si="9162"/>
        <v/>
      </c>
      <c r="DO154" s="4" t="str">
        <f t="shared" si="9162"/>
        <v/>
      </c>
      <c r="DP154" s="4" t="str">
        <f t="shared" si="9162"/>
        <v/>
      </c>
      <c r="DQ154" s="4" t="str">
        <f t="shared" si="9162"/>
        <v/>
      </c>
      <c r="DR154" s="4" t="str">
        <f t="shared" si="9162"/>
        <v/>
      </c>
      <c r="DS154" s="4" t="str">
        <f t="shared" si="9162"/>
        <v/>
      </c>
      <c r="DT154" s="4" t="str">
        <f t="shared" si="9162"/>
        <v/>
      </c>
      <c r="DU154" s="4" t="str">
        <f t="shared" si="9162"/>
        <v/>
      </c>
      <c r="DV154" s="4" t="str">
        <f t="shared" si="9162"/>
        <v/>
      </c>
      <c r="DW154" s="4" t="str">
        <f t="shared" si="9162"/>
        <v/>
      </c>
      <c r="DX154" s="4" t="str">
        <f t="shared" si="9162"/>
        <v/>
      </c>
      <c r="DY154" s="4" t="str">
        <f t="shared" si="9162"/>
        <v/>
      </c>
      <c r="DZ154" s="4" t="str">
        <f t="shared" si="9162"/>
        <v/>
      </c>
      <c r="EA154" s="4" t="str">
        <f t="shared" si="9162"/>
        <v/>
      </c>
      <c r="EB154" s="4" t="str">
        <f t="shared" ref="EB154:GM154" si="9163">IFERROR(EB150*EB152,"")</f>
        <v/>
      </c>
      <c r="EC154" s="4" t="str">
        <f t="shared" si="9163"/>
        <v/>
      </c>
      <c r="ED154" s="4" t="str">
        <f t="shared" si="9163"/>
        <v/>
      </c>
      <c r="EE154" s="4" t="str">
        <f t="shared" si="9163"/>
        <v/>
      </c>
      <c r="EF154" s="4" t="str">
        <f t="shared" si="9163"/>
        <v/>
      </c>
      <c r="EG154" s="4" t="str">
        <f t="shared" si="9163"/>
        <v/>
      </c>
      <c r="EH154" s="4" t="str">
        <f t="shared" si="9163"/>
        <v/>
      </c>
      <c r="EI154" s="4" t="str">
        <f t="shared" si="9163"/>
        <v/>
      </c>
      <c r="EJ154" s="4" t="str">
        <f t="shared" si="9163"/>
        <v/>
      </c>
      <c r="EK154" s="4" t="str">
        <f t="shared" si="9163"/>
        <v/>
      </c>
      <c r="EL154" s="4" t="str">
        <f t="shared" si="9163"/>
        <v/>
      </c>
      <c r="EM154" s="4" t="str">
        <f t="shared" si="9163"/>
        <v/>
      </c>
      <c r="EN154" s="4" t="str">
        <f t="shared" si="9163"/>
        <v/>
      </c>
      <c r="EO154" s="4" t="str">
        <f t="shared" si="9163"/>
        <v/>
      </c>
      <c r="EP154" s="4" t="str">
        <f t="shared" si="9163"/>
        <v/>
      </c>
      <c r="EQ154" s="4" t="str">
        <f t="shared" si="9163"/>
        <v/>
      </c>
      <c r="ER154" s="4" t="str">
        <f t="shared" si="9163"/>
        <v/>
      </c>
      <c r="ES154" s="4" t="str">
        <f t="shared" si="9163"/>
        <v/>
      </c>
      <c r="ET154" s="4" t="str">
        <f t="shared" si="9163"/>
        <v/>
      </c>
      <c r="EU154" s="4" t="str">
        <f t="shared" si="9163"/>
        <v/>
      </c>
      <c r="EV154" s="4" t="str">
        <f t="shared" si="9163"/>
        <v/>
      </c>
      <c r="EW154" s="4" t="str">
        <f t="shared" si="9163"/>
        <v/>
      </c>
      <c r="EX154" s="4" t="str">
        <f t="shared" si="9163"/>
        <v/>
      </c>
      <c r="EY154" s="4" t="str">
        <f t="shared" si="9163"/>
        <v/>
      </c>
      <c r="EZ154" s="4" t="str">
        <f t="shared" si="9163"/>
        <v/>
      </c>
      <c r="FA154" s="4" t="str">
        <f t="shared" si="9163"/>
        <v/>
      </c>
      <c r="FB154" s="4" t="str">
        <f t="shared" si="9163"/>
        <v/>
      </c>
      <c r="FC154" s="4" t="str">
        <f t="shared" si="9163"/>
        <v/>
      </c>
      <c r="FD154" s="4" t="str">
        <f t="shared" si="9163"/>
        <v/>
      </c>
      <c r="FE154" s="4" t="str">
        <f t="shared" si="9163"/>
        <v/>
      </c>
      <c r="FF154" s="4" t="str">
        <f t="shared" si="9163"/>
        <v/>
      </c>
      <c r="FG154" s="4" t="str">
        <f t="shared" si="9163"/>
        <v/>
      </c>
      <c r="FH154" s="4" t="str">
        <f t="shared" si="9163"/>
        <v/>
      </c>
      <c r="FI154" s="4" t="str">
        <f t="shared" si="9163"/>
        <v/>
      </c>
      <c r="FJ154" s="4" t="str">
        <f t="shared" si="9163"/>
        <v/>
      </c>
      <c r="FK154" s="4" t="str">
        <f t="shared" si="9163"/>
        <v/>
      </c>
      <c r="FL154" s="4" t="str">
        <f t="shared" si="9163"/>
        <v/>
      </c>
      <c r="FM154" s="4" t="str">
        <f t="shared" si="9163"/>
        <v/>
      </c>
      <c r="FN154" s="4" t="str">
        <f t="shared" si="9163"/>
        <v/>
      </c>
      <c r="FO154" s="4" t="str">
        <f t="shared" si="9163"/>
        <v/>
      </c>
      <c r="FP154" s="4" t="str">
        <f t="shared" si="9163"/>
        <v/>
      </c>
      <c r="FQ154" s="4" t="str">
        <f t="shared" si="9163"/>
        <v/>
      </c>
      <c r="FR154" s="4" t="str">
        <f t="shared" si="9163"/>
        <v/>
      </c>
      <c r="FS154" s="4" t="str">
        <f t="shared" si="9163"/>
        <v/>
      </c>
      <c r="FT154" s="4" t="str">
        <f t="shared" si="9163"/>
        <v/>
      </c>
      <c r="FU154" s="4" t="str">
        <f t="shared" si="9163"/>
        <v/>
      </c>
      <c r="FV154" s="4" t="str">
        <f t="shared" si="9163"/>
        <v/>
      </c>
      <c r="FW154" s="4" t="str">
        <f t="shared" si="9163"/>
        <v/>
      </c>
      <c r="FX154" s="4" t="str">
        <f t="shared" si="9163"/>
        <v/>
      </c>
      <c r="FY154" s="4" t="str">
        <f t="shared" si="9163"/>
        <v/>
      </c>
      <c r="FZ154" s="4" t="str">
        <f t="shared" si="9163"/>
        <v/>
      </c>
      <c r="GA154" s="4" t="str">
        <f t="shared" si="9163"/>
        <v/>
      </c>
      <c r="GB154" s="4" t="str">
        <f t="shared" si="9163"/>
        <v/>
      </c>
      <c r="GC154" s="4" t="str">
        <f t="shared" si="9163"/>
        <v/>
      </c>
      <c r="GD154" s="4" t="str">
        <f t="shared" si="9163"/>
        <v/>
      </c>
      <c r="GE154" s="4" t="str">
        <f t="shared" si="9163"/>
        <v/>
      </c>
      <c r="GF154" s="4" t="str">
        <f t="shared" si="9163"/>
        <v/>
      </c>
      <c r="GG154" s="4" t="str">
        <f t="shared" si="9163"/>
        <v/>
      </c>
      <c r="GH154" s="4" t="str">
        <f t="shared" si="9163"/>
        <v/>
      </c>
      <c r="GI154" s="4" t="str">
        <f t="shared" si="9163"/>
        <v/>
      </c>
      <c r="GJ154" s="4" t="str">
        <f t="shared" si="9163"/>
        <v/>
      </c>
      <c r="GK154" s="4" t="str">
        <f t="shared" si="9163"/>
        <v/>
      </c>
      <c r="GL154" s="4" t="str">
        <f t="shared" si="9163"/>
        <v/>
      </c>
      <c r="GM154" s="4" t="str">
        <f t="shared" si="9163"/>
        <v/>
      </c>
      <c r="GN154" s="4" t="str">
        <f t="shared" ref="GN154:IY154" si="9164">IFERROR(GN150*GN152,"")</f>
        <v/>
      </c>
      <c r="GO154" s="4" t="str">
        <f t="shared" si="9164"/>
        <v/>
      </c>
      <c r="GP154" s="4" t="str">
        <f t="shared" si="9164"/>
        <v/>
      </c>
      <c r="GQ154" s="4" t="str">
        <f t="shared" si="9164"/>
        <v/>
      </c>
      <c r="GR154" s="4" t="str">
        <f t="shared" si="9164"/>
        <v/>
      </c>
      <c r="GS154" s="4" t="str">
        <f t="shared" si="9164"/>
        <v/>
      </c>
      <c r="GT154" s="4" t="str">
        <f t="shared" si="9164"/>
        <v/>
      </c>
      <c r="GU154" s="4" t="str">
        <f t="shared" si="9164"/>
        <v/>
      </c>
      <c r="GV154" s="4" t="str">
        <f t="shared" si="9164"/>
        <v/>
      </c>
      <c r="GW154" s="4" t="str">
        <f t="shared" si="9164"/>
        <v/>
      </c>
      <c r="GX154" s="4" t="str">
        <f t="shared" si="9164"/>
        <v/>
      </c>
      <c r="GY154" s="4" t="str">
        <f t="shared" si="9164"/>
        <v/>
      </c>
      <c r="GZ154" s="4" t="str">
        <f t="shared" si="9164"/>
        <v/>
      </c>
      <c r="HA154" s="4" t="str">
        <f t="shared" si="9164"/>
        <v/>
      </c>
      <c r="HB154" s="4" t="str">
        <f t="shared" si="9164"/>
        <v/>
      </c>
      <c r="HC154" s="4" t="str">
        <f t="shared" si="9164"/>
        <v/>
      </c>
      <c r="HD154" s="4" t="str">
        <f t="shared" si="9164"/>
        <v/>
      </c>
      <c r="HE154" s="4" t="str">
        <f t="shared" si="9164"/>
        <v/>
      </c>
      <c r="HF154" s="4" t="str">
        <f t="shared" si="9164"/>
        <v/>
      </c>
      <c r="HG154" s="4" t="str">
        <f t="shared" si="9164"/>
        <v/>
      </c>
      <c r="HH154" s="4" t="str">
        <f t="shared" si="9164"/>
        <v/>
      </c>
      <c r="HI154" s="4" t="str">
        <f t="shared" si="9164"/>
        <v/>
      </c>
      <c r="HJ154" s="4" t="str">
        <f t="shared" si="9164"/>
        <v/>
      </c>
      <c r="HK154" s="4" t="str">
        <f t="shared" si="9164"/>
        <v/>
      </c>
      <c r="HL154" s="4" t="str">
        <f t="shared" si="9164"/>
        <v/>
      </c>
      <c r="HM154" s="4" t="str">
        <f t="shared" si="9164"/>
        <v/>
      </c>
      <c r="HN154" s="4" t="str">
        <f t="shared" si="9164"/>
        <v/>
      </c>
      <c r="HO154" s="4" t="str">
        <f t="shared" si="9164"/>
        <v/>
      </c>
      <c r="HP154" s="4" t="str">
        <f t="shared" si="9164"/>
        <v/>
      </c>
      <c r="HQ154" s="4" t="str">
        <f t="shared" si="9164"/>
        <v/>
      </c>
      <c r="HR154" s="4" t="str">
        <f t="shared" si="9164"/>
        <v/>
      </c>
      <c r="HS154" s="4" t="str">
        <f t="shared" si="9164"/>
        <v/>
      </c>
      <c r="HT154" s="4" t="str">
        <f t="shared" si="9164"/>
        <v/>
      </c>
      <c r="HU154" s="4" t="str">
        <f t="shared" si="9164"/>
        <v/>
      </c>
      <c r="HV154" s="4" t="str">
        <f t="shared" si="9164"/>
        <v/>
      </c>
      <c r="HW154" s="4" t="str">
        <f t="shared" si="9164"/>
        <v/>
      </c>
      <c r="HX154" s="4" t="str">
        <f t="shared" si="9164"/>
        <v/>
      </c>
      <c r="HY154" s="4" t="str">
        <f t="shared" si="9164"/>
        <v/>
      </c>
      <c r="HZ154" s="4" t="str">
        <f t="shared" si="9164"/>
        <v/>
      </c>
      <c r="IA154" s="4" t="str">
        <f t="shared" si="9164"/>
        <v/>
      </c>
      <c r="IB154" s="4" t="str">
        <f t="shared" si="9164"/>
        <v/>
      </c>
      <c r="IC154" s="4" t="str">
        <f t="shared" si="9164"/>
        <v/>
      </c>
      <c r="ID154" s="4" t="str">
        <f t="shared" si="9164"/>
        <v/>
      </c>
      <c r="IE154" s="4" t="str">
        <f t="shared" si="9164"/>
        <v/>
      </c>
      <c r="IF154" s="4" t="str">
        <f t="shared" si="9164"/>
        <v/>
      </c>
      <c r="IG154" s="4" t="str">
        <f t="shared" si="9164"/>
        <v/>
      </c>
      <c r="IH154" s="4" t="str">
        <f t="shared" si="9164"/>
        <v/>
      </c>
      <c r="II154" s="4" t="str">
        <f t="shared" si="9164"/>
        <v/>
      </c>
      <c r="IJ154" s="4" t="str">
        <f t="shared" si="9164"/>
        <v/>
      </c>
      <c r="IK154" s="4" t="str">
        <f t="shared" si="9164"/>
        <v/>
      </c>
      <c r="IL154" s="4" t="str">
        <f t="shared" si="9164"/>
        <v/>
      </c>
      <c r="IM154" s="4" t="str">
        <f t="shared" si="9164"/>
        <v/>
      </c>
      <c r="IN154" s="4" t="str">
        <f t="shared" si="9164"/>
        <v/>
      </c>
      <c r="IO154" s="4" t="str">
        <f t="shared" si="9164"/>
        <v/>
      </c>
      <c r="IP154" s="4" t="str">
        <f t="shared" si="9164"/>
        <v/>
      </c>
      <c r="IQ154" s="4" t="str">
        <f t="shared" si="9164"/>
        <v/>
      </c>
      <c r="IR154" s="4" t="str">
        <f t="shared" si="9164"/>
        <v/>
      </c>
      <c r="IS154" s="4" t="str">
        <f t="shared" si="9164"/>
        <v/>
      </c>
      <c r="IT154" s="4" t="str">
        <f t="shared" si="9164"/>
        <v/>
      </c>
      <c r="IU154" s="4" t="str">
        <f t="shared" si="9164"/>
        <v/>
      </c>
      <c r="IV154" s="4" t="str">
        <f t="shared" si="9164"/>
        <v/>
      </c>
      <c r="IW154" s="4" t="str">
        <f t="shared" si="9164"/>
        <v/>
      </c>
      <c r="IX154" s="4" t="str">
        <f t="shared" si="9164"/>
        <v/>
      </c>
      <c r="IY154" s="4" t="str">
        <f t="shared" si="9164"/>
        <v/>
      </c>
      <c r="IZ154" s="4" t="str">
        <f t="shared" ref="IZ154:LK154" si="9165">IFERROR(IZ150*IZ152,"")</f>
        <v/>
      </c>
      <c r="JA154" s="4" t="str">
        <f t="shared" si="9165"/>
        <v/>
      </c>
      <c r="JB154" s="4" t="str">
        <f t="shared" si="9165"/>
        <v/>
      </c>
      <c r="JC154" s="4" t="str">
        <f t="shared" si="9165"/>
        <v/>
      </c>
      <c r="JD154" s="4" t="str">
        <f t="shared" si="9165"/>
        <v/>
      </c>
      <c r="JE154" s="4" t="str">
        <f t="shared" si="9165"/>
        <v/>
      </c>
      <c r="JF154" s="4" t="str">
        <f t="shared" si="9165"/>
        <v/>
      </c>
      <c r="JG154" s="4" t="str">
        <f t="shared" si="9165"/>
        <v/>
      </c>
      <c r="JH154" s="4" t="str">
        <f t="shared" si="9165"/>
        <v/>
      </c>
      <c r="JI154" s="4" t="str">
        <f t="shared" si="9165"/>
        <v/>
      </c>
      <c r="JJ154" s="4" t="str">
        <f t="shared" si="9165"/>
        <v/>
      </c>
      <c r="JK154" s="4" t="str">
        <f t="shared" si="9165"/>
        <v/>
      </c>
      <c r="JL154" s="4" t="str">
        <f t="shared" si="9165"/>
        <v/>
      </c>
      <c r="JM154" s="4" t="str">
        <f t="shared" si="9165"/>
        <v/>
      </c>
      <c r="JN154" s="4" t="str">
        <f t="shared" si="9165"/>
        <v/>
      </c>
      <c r="JO154" s="4" t="str">
        <f t="shared" si="9165"/>
        <v/>
      </c>
      <c r="JP154" s="4" t="str">
        <f t="shared" si="9165"/>
        <v/>
      </c>
      <c r="JQ154" s="4" t="str">
        <f t="shared" si="9165"/>
        <v/>
      </c>
      <c r="JR154" s="4" t="str">
        <f t="shared" si="9165"/>
        <v/>
      </c>
      <c r="JS154" s="4" t="str">
        <f t="shared" si="9165"/>
        <v/>
      </c>
      <c r="JT154" s="4" t="str">
        <f t="shared" si="9165"/>
        <v/>
      </c>
      <c r="JU154" s="4" t="str">
        <f t="shared" si="9165"/>
        <v/>
      </c>
      <c r="JV154" s="4" t="str">
        <f t="shared" si="9165"/>
        <v/>
      </c>
      <c r="JW154" s="4" t="str">
        <f t="shared" si="9165"/>
        <v/>
      </c>
      <c r="JX154" s="4" t="str">
        <f t="shared" si="9165"/>
        <v/>
      </c>
      <c r="JY154" s="4" t="str">
        <f t="shared" si="9165"/>
        <v/>
      </c>
      <c r="JZ154" s="4" t="str">
        <f t="shared" si="9165"/>
        <v/>
      </c>
      <c r="KA154" s="4" t="str">
        <f t="shared" si="9165"/>
        <v/>
      </c>
      <c r="KB154" s="4" t="str">
        <f t="shared" si="9165"/>
        <v/>
      </c>
      <c r="KC154" s="4" t="str">
        <f t="shared" si="9165"/>
        <v/>
      </c>
      <c r="KD154" s="4" t="str">
        <f t="shared" si="9165"/>
        <v/>
      </c>
      <c r="KE154" s="4" t="str">
        <f t="shared" si="9165"/>
        <v/>
      </c>
      <c r="KF154" s="4" t="str">
        <f t="shared" si="9165"/>
        <v/>
      </c>
      <c r="KG154" s="4" t="str">
        <f t="shared" si="9165"/>
        <v/>
      </c>
      <c r="KH154" s="4" t="str">
        <f t="shared" si="9165"/>
        <v/>
      </c>
      <c r="KI154" s="4" t="str">
        <f t="shared" si="9165"/>
        <v/>
      </c>
      <c r="KJ154" s="4" t="str">
        <f t="shared" si="9165"/>
        <v/>
      </c>
      <c r="KK154" s="4" t="str">
        <f t="shared" si="9165"/>
        <v/>
      </c>
      <c r="KL154" s="4" t="str">
        <f t="shared" si="9165"/>
        <v/>
      </c>
      <c r="KM154" s="4" t="str">
        <f t="shared" si="9165"/>
        <v/>
      </c>
      <c r="KN154" s="4" t="str">
        <f t="shared" si="9165"/>
        <v/>
      </c>
      <c r="KO154" s="4" t="str">
        <f t="shared" si="9165"/>
        <v/>
      </c>
      <c r="KP154" s="4" t="str">
        <f t="shared" si="9165"/>
        <v/>
      </c>
      <c r="KQ154" s="4" t="str">
        <f t="shared" si="9165"/>
        <v/>
      </c>
      <c r="KR154" s="4" t="str">
        <f t="shared" si="9165"/>
        <v/>
      </c>
      <c r="KS154" s="4" t="str">
        <f t="shared" si="9165"/>
        <v/>
      </c>
      <c r="KT154" s="4" t="str">
        <f t="shared" si="9165"/>
        <v/>
      </c>
      <c r="KU154" s="4" t="str">
        <f t="shared" si="9165"/>
        <v/>
      </c>
      <c r="KV154" s="4" t="str">
        <f t="shared" si="9165"/>
        <v/>
      </c>
      <c r="KW154" s="4" t="str">
        <f t="shared" si="9165"/>
        <v/>
      </c>
      <c r="KX154" s="4" t="str">
        <f t="shared" si="9165"/>
        <v/>
      </c>
      <c r="KY154" s="4" t="str">
        <f t="shared" si="9165"/>
        <v/>
      </c>
      <c r="KZ154" s="4" t="str">
        <f t="shared" si="9165"/>
        <v/>
      </c>
      <c r="LA154" s="4" t="str">
        <f t="shared" si="9165"/>
        <v/>
      </c>
      <c r="LB154" s="4" t="str">
        <f t="shared" si="9165"/>
        <v/>
      </c>
      <c r="LC154" s="4" t="str">
        <f t="shared" si="9165"/>
        <v/>
      </c>
      <c r="LD154" s="4" t="str">
        <f t="shared" si="9165"/>
        <v/>
      </c>
      <c r="LE154" s="4" t="str">
        <f t="shared" si="9165"/>
        <v/>
      </c>
      <c r="LF154" s="4" t="str">
        <f t="shared" si="9165"/>
        <v/>
      </c>
      <c r="LG154" s="4" t="str">
        <f t="shared" si="9165"/>
        <v/>
      </c>
      <c r="LH154" s="4" t="str">
        <f t="shared" si="9165"/>
        <v/>
      </c>
      <c r="LI154" s="4" t="str">
        <f t="shared" si="9165"/>
        <v/>
      </c>
      <c r="LJ154" s="4" t="str">
        <f t="shared" si="9165"/>
        <v/>
      </c>
      <c r="LK154" s="4" t="str">
        <f t="shared" si="9165"/>
        <v/>
      </c>
      <c r="LL154" s="4" t="str">
        <f t="shared" ref="LL154:NW154" si="9166">IFERROR(LL150*LL152,"")</f>
        <v/>
      </c>
      <c r="LM154" s="4" t="str">
        <f t="shared" si="9166"/>
        <v/>
      </c>
      <c r="LN154" s="4" t="str">
        <f t="shared" si="9166"/>
        <v/>
      </c>
      <c r="LO154" s="4" t="str">
        <f t="shared" si="9166"/>
        <v/>
      </c>
      <c r="LP154" s="4" t="str">
        <f t="shared" si="9166"/>
        <v/>
      </c>
      <c r="LQ154" s="4" t="str">
        <f t="shared" si="9166"/>
        <v/>
      </c>
      <c r="LR154" s="4" t="str">
        <f t="shared" si="9166"/>
        <v/>
      </c>
      <c r="LS154" s="4" t="str">
        <f t="shared" si="9166"/>
        <v/>
      </c>
      <c r="LT154" s="4" t="str">
        <f t="shared" si="9166"/>
        <v/>
      </c>
      <c r="LU154" s="4" t="str">
        <f t="shared" si="9166"/>
        <v/>
      </c>
      <c r="LV154" s="4" t="str">
        <f t="shared" si="9166"/>
        <v/>
      </c>
      <c r="LW154" s="4" t="str">
        <f t="shared" si="9166"/>
        <v/>
      </c>
      <c r="LX154" s="4" t="str">
        <f t="shared" si="9166"/>
        <v/>
      </c>
      <c r="LY154" s="4" t="str">
        <f t="shared" si="9166"/>
        <v/>
      </c>
      <c r="LZ154" s="4" t="str">
        <f t="shared" si="9166"/>
        <v/>
      </c>
      <c r="MA154" s="4" t="str">
        <f t="shared" si="9166"/>
        <v/>
      </c>
      <c r="MB154" s="4" t="str">
        <f t="shared" si="9166"/>
        <v/>
      </c>
      <c r="MC154" s="4" t="str">
        <f t="shared" si="9166"/>
        <v/>
      </c>
      <c r="MD154" s="4" t="str">
        <f t="shared" si="9166"/>
        <v/>
      </c>
      <c r="ME154" s="4" t="str">
        <f t="shared" si="9166"/>
        <v/>
      </c>
      <c r="MF154" s="4" t="str">
        <f t="shared" si="9166"/>
        <v/>
      </c>
      <c r="MG154" s="4" t="str">
        <f t="shared" si="9166"/>
        <v/>
      </c>
      <c r="MH154" s="4" t="str">
        <f t="shared" si="9166"/>
        <v/>
      </c>
      <c r="MI154" s="4" t="str">
        <f t="shared" si="9166"/>
        <v/>
      </c>
      <c r="MJ154" s="4" t="str">
        <f t="shared" si="9166"/>
        <v/>
      </c>
      <c r="MK154" s="4" t="str">
        <f t="shared" si="9166"/>
        <v/>
      </c>
      <c r="ML154" s="4" t="str">
        <f t="shared" si="9166"/>
        <v/>
      </c>
      <c r="MM154" s="4" t="str">
        <f t="shared" si="9166"/>
        <v/>
      </c>
      <c r="MN154" s="4" t="str">
        <f t="shared" si="9166"/>
        <v/>
      </c>
      <c r="MO154" s="4" t="str">
        <f t="shared" si="9166"/>
        <v/>
      </c>
      <c r="MP154" s="4" t="str">
        <f t="shared" si="9166"/>
        <v/>
      </c>
      <c r="MQ154" s="4" t="str">
        <f t="shared" si="9166"/>
        <v/>
      </c>
      <c r="MR154" s="4" t="str">
        <f t="shared" si="9166"/>
        <v/>
      </c>
      <c r="MS154" s="4" t="str">
        <f t="shared" si="9166"/>
        <v/>
      </c>
      <c r="MT154" s="4" t="str">
        <f t="shared" si="9166"/>
        <v/>
      </c>
      <c r="MU154" s="4" t="str">
        <f t="shared" si="9166"/>
        <v/>
      </c>
      <c r="MV154" s="4" t="str">
        <f t="shared" si="9166"/>
        <v/>
      </c>
      <c r="MW154" s="4" t="str">
        <f t="shared" si="9166"/>
        <v/>
      </c>
      <c r="MX154" s="4" t="str">
        <f t="shared" si="9166"/>
        <v/>
      </c>
      <c r="MY154" s="4" t="str">
        <f t="shared" si="9166"/>
        <v/>
      </c>
      <c r="MZ154" s="4" t="str">
        <f t="shared" si="9166"/>
        <v/>
      </c>
      <c r="NA154" s="4" t="str">
        <f t="shared" si="9166"/>
        <v/>
      </c>
      <c r="NB154" s="4" t="str">
        <f t="shared" si="9166"/>
        <v/>
      </c>
      <c r="NC154" s="4" t="str">
        <f t="shared" si="9166"/>
        <v/>
      </c>
      <c r="ND154" s="4" t="str">
        <f t="shared" si="9166"/>
        <v/>
      </c>
      <c r="NE154" s="4" t="str">
        <f t="shared" si="9166"/>
        <v/>
      </c>
      <c r="NF154" s="4" t="str">
        <f t="shared" si="9166"/>
        <v/>
      </c>
      <c r="NG154" s="4" t="str">
        <f t="shared" si="9166"/>
        <v/>
      </c>
      <c r="NH154" s="4" t="str">
        <f t="shared" si="9166"/>
        <v/>
      </c>
      <c r="NI154" s="4" t="str">
        <f t="shared" si="9166"/>
        <v/>
      </c>
      <c r="NJ154" s="4" t="str">
        <f t="shared" si="9166"/>
        <v/>
      </c>
      <c r="NK154" s="4" t="str">
        <f t="shared" si="9166"/>
        <v/>
      </c>
      <c r="NL154" s="4" t="str">
        <f t="shared" si="9166"/>
        <v/>
      </c>
      <c r="NM154" s="4" t="str">
        <f t="shared" si="9166"/>
        <v/>
      </c>
      <c r="NN154" s="4" t="str">
        <f t="shared" si="9166"/>
        <v/>
      </c>
      <c r="NO154" s="4" t="str">
        <f t="shared" si="9166"/>
        <v/>
      </c>
      <c r="NP154" s="4" t="str">
        <f t="shared" si="9166"/>
        <v/>
      </c>
      <c r="NQ154" s="4" t="str">
        <f t="shared" si="9166"/>
        <v/>
      </c>
      <c r="NR154" s="4" t="str">
        <f t="shared" si="9166"/>
        <v/>
      </c>
      <c r="NS154" s="4" t="str">
        <f t="shared" si="9166"/>
        <v/>
      </c>
      <c r="NT154" s="4" t="str">
        <f t="shared" si="9166"/>
        <v/>
      </c>
      <c r="NU154" s="4" t="str">
        <f t="shared" si="9166"/>
        <v/>
      </c>
      <c r="NV154" s="4" t="str">
        <f t="shared" si="9166"/>
        <v/>
      </c>
      <c r="NW154" s="4" t="str">
        <f t="shared" si="9166"/>
        <v/>
      </c>
      <c r="NX154" s="4" t="str">
        <f t="shared" ref="NX154:QI154" si="9167">IFERROR(NX150*NX152,"")</f>
        <v/>
      </c>
      <c r="NY154" s="4" t="str">
        <f t="shared" si="9167"/>
        <v/>
      </c>
      <c r="NZ154" s="4" t="str">
        <f t="shared" si="9167"/>
        <v/>
      </c>
      <c r="OA154" s="4" t="str">
        <f t="shared" si="9167"/>
        <v/>
      </c>
      <c r="OB154" s="4" t="str">
        <f t="shared" si="9167"/>
        <v/>
      </c>
      <c r="OC154" s="4" t="str">
        <f t="shared" si="9167"/>
        <v/>
      </c>
      <c r="OD154" s="4" t="str">
        <f t="shared" si="9167"/>
        <v/>
      </c>
      <c r="OE154" s="4" t="str">
        <f t="shared" si="9167"/>
        <v/>
      </c>
      <c r="OF154" s="4" t="str">
        <f t="shared" si="9167"/>
        <v/>
      </c>
      <c r="OG154" s="4" t="str">
        <f t="shared" si="9167"/>
        <v/>
      </c>
      <c r="OH154" s="4" t="str">
        <f t="shared" si="9167"/>
        <v/>
      </c>
      <c r="OI154" s="4" t="str">
        <f t="shared" si="9167"/>
        <v/>
      </c>
      <c r="OJ154" s="4" t="str">
        <f t="shared" si="9167"/>
        <v/>
      </c>
      <c r="OK154" s="4" t="str">
        <f t="shared" si="9167"/>
        <v/>
      </c>
      <c r="OL154" s="4" t="str">
        <f t="shared" si="9167"/>
        <v/>
      </c>
      <c r="OM154" s="4" t="str">
        <f t="shared" si="9167"/>
        <v/>
      </c>
      <c r="ON154" s="4" t="str">
        <f t="shared" si="9167"/>
        <v/>
      </c>
      <c r="OO154" s="4" t="str">
        <f t="shared" si="9167"/>
        <v/>
      </c>
      <c r="OP154" s="4" t="str">
        <f t="shared" si="9167"/>
        <v/>
      </c>
      <c r="OQ154" s="4" t="str">
        <f t="shared" si="9167"/>
        <v/>
      </c>
      <c r="OR154" s="4" t="str">
        <f t="shared" si="9167"/>
        <v/>
      </c>
      <c r="OS154" s="4" t="str">
        <f t="shared" si="9167"/>
        <v/>
      </c>
      <c r="OT154" s="4" t="str">
        <f t="shared" si="9167"/>
        <v/>
      </c>
      <c r="OU154" s="4" t="str">
        <f t="shared" si="9167"/>
        <v/>
      </c>
      <c r="OV154" s="4" t="str">
        <f t="shared" si="9167"/>
        <v/>
      </c>
      <c r="OW154" s="4" t="str">
        <f t="shared" si="9167"/>
        <v/>
      </c>
      <c r="OX154" s="4" t="str">
        <f t="shared" si="9167"/>
        <v/>
      </c>
      <c r="OY154" s="4" t="str">
        <f t="shared" si="9167"/>
        <v/>
      </c>
      <c r="OZ154" s="4" t="str">
        <f t="shared" si="9167"/>
        <v/>
      </c>
      <c r="PA154" s="4" t="str">
        <f t="shared" si="9167"/>
        <v/>
      </c>
      <c r="PB154" s="4" t="str">
        <f t="shared" si="9167"/>
        <v/>
      </c>
      <c r="PC154" s="4" t="str">
        <f t="shared" si="9167"/>
        <v/>
      </c>
      <c r="PD154" s="4" t="str">
        <f t="shared" si="9167"/>
        <v/>
      </c>
      <c r="PE154" s="4" t="str">
        <f t="shared" si="9167"/>
        <v/>
      </c>
      <c r="PF154" s="4" t="str">
        <f t="shared" si="9167"/>
        <v/>
      </c>
      <c r="PG154" s="4" t="str">
        <f t="shared" si="9167"/>
        <v/>
      </c>
      <c r="PH154" s="4" t="str">
        <f t="shared" si="9167"/>
        <v/>
      </c>
      <c r="PI154" s="4" t="str">
        <f t="shared" si="9167"/>
        <v/>
      </c>
      <c r="PJ154" s="4" t="str">
        <f t="shared" si="9167"/>
        <v/>
      </c>
      <c r="PK154" s="4" t="str">
        <f t="shared" si="9167"/>
        <v/>
      </c>
      <c r="PL154" s="4" t="str">
        <f t="shared" si="9167"/>
        <v/>
      </c>
      <c r="PM154" s="4" t="str">
        <f t="shared" si="9167"/>
        <v/>
      </c>
      <c r="PN154" s="4" t="str">
        <f t="shared" si="9167"/>
        <v/>
      </c>
      <c r="PO154" s="4" t="str">
        <f t="shared" si="9167"/>
        <v/>
      </c>
      <c r="PP154" s="4" t="str">
        <f t="shared" si="9167"/>
        <v/>
      </c>
      <c r="PQ154" s="4" t="str">
        <f t="shared" si="9167"/>
        <v/>
      </c>
      <c r="PR154" s="4" t="str">
        <f t="shared" si="9167"/>
        <v/>
      </c>
      <c r="PS154" s="4" t="str">
        <f t="shared" si="9167"/>
        <v/>
      </c>
      <c r="PT154" s="4" t="str">
        <f t="shared" si="9167"/>
        <v/>
      </c>
      <c r="PU154" s="4" t="str">
        <f t="shared" si="9167"/>
        <v/>
      </c>
      <c r="PV154" s="4" t="str">
        <f t="shared" si="9167"/>
        <v/>
      </c>
      <c r="PW154" s="4" t="str">
        <f t="shared" si="9167"/>
        <v/>
      </c>
      <c r="PX154" s="4" t="str">
        <f t="shared" si="9167"/>
        <v/>
      </c>
      <c r="PY154" s="4" t="str">
        <f t="shared" si="9167"/>
        <v/>
      </c>
      <c r="PZ154" s="4" t="str">
        <f t="shared" si="9167"/>
        <v/>
      </c>
      <c r="QA154" s="4" t="str">
        <f t="shared" si="9167"/>
        <v/>
      </c>
      <c r="QB154" s="4" t="str">
        <f t="shared" si="9167"/>
        <v/>
      </c>
      <c r="QC154" s="4" t="str">
        <f t="shared" si="9167"/>
        <v/>
      </c>
      <c r="QD154" s="4" t="str">
        <f t="shared" si="9167"/>
        <v/>
      </c>
      <c r="QE154" s="4" t="str">
        <f t="shared" si="9167"/>
        <v/>
      </c>
      <c r="QF154" s="4" t="str">
        <f t="shared" si="9167"/>
        <v/>
      </c>
      <c r="QG154" s="4" t="str">
        <f t="shared" si="9167"/>
        <v/>
      </c>
      <c r="QH154" s="4" t="str">
        <f t="shared" si="9167"/>
        <v/>
      </c>
      <c r="QI154" s="4" t="str">
        <f t="shared" si="9167"/>
        <v/>
      </c>
      <c r="QJ154" s="4" t="str">
        <f t="shared" ref="QJ154:SU154" si="9168">IFERROR(QJ150*QJ152,"")</f>
        <v/>
      </c>
      <c r="QK154" s="4" t="str">
        <f t="shared" si="9168"/>
        <v/>
      </c>
      <c r="QL154" s="4" t="str">
        <f t="shared" si="9168"/>
        <v/>
      </c>
      <c r="QM154" s="4" t="str">
        <f t="shared" si="9168"/>
        <v/>
      </c>
      <c r="QN154" s="4" t="str">
        <f t="shared" si="9168"/>
        <v/>
      </c>
      <c r="QO154" s="4" t="str">
        <f t="shared" si="9168"/>
        <v/>
      </c>
      <c r="QP154" s="4" t="str">
        <f t="shared" si="9168"/>
        <v/>
      </c>
      <c r="QQ154" s="4" t="str">
        <f t="shared" si="9168"/>
        <v/>
      </c>
      <c r="QR154" s="4" t="str">
        <f t="shared" si="9168"/>
        <v/>
      </c>
      <c r="QS154" s="4" t="str">
        <f t="shared" si="9168"/>
        <v/>
      </c>
      <c r="QT154" s="4" t="str">
        <f t="shared" si="9168"/>
        <v/>
      </c>
      <c r="QU154" s="4" t="str">
        <f t="shared" si="9168"/>
        <v/>
      </c>
      <c r="QV154" s="4" t="str">
        <f t="shared" si="9168"/>
        <v/>
      </c>
      <c r="QW154" s="4" t="str">
        <f t="shared" si="9168"/>
        <v/>
      </c>
      <c r="QX154" s="4" t="str">
        <f t="shared" si="9168"/>
        <v/>
      </c>
      <c r="QY154" s="4" t="str">
        <f t="shared" si="9168"/>
        <v/>
      </c>
      <c r="QZ154" s="4" t="str">
        <f t="shared" si="9168"/>
        <v/>
      </c>
      <c r="RA154" s="4" t="str">
        <f t="shared" si="9168"/>
        <v/>
      </c>
      <c r="RB154" s="4" t="str">
        <f t="shared" si="9168"/>
        <v/>
      </c>
      <c r="RC154" s="4" t="str">
        <f t="shared" si="9168"/>
        <v/>
      </c>
      <c r="RD154" s="4" t="str">
        <f t="shared" si="9168"/>
        <v/>
      </c>
      <c r="RE154" s="4" t="str">
        <f t="shared" si="9168"/>
        <v/>
      </c>
      <c r="RF154" s="4" t="str">
        <f t="shared" si="9168"/>
        <v/>
      </c>
      <c r="RG154" s="4" t="str">
        <f t="shared" si="9168"/>
        <v/>
      </c>
      <c r="RH154" s="4" t="str">
        <f t="shared" si="9168"/>
        <v/>
      </c>
      <c r="RI154" s="4" t="str">
        <f t="shared" si="9168"/>
        <v/>
      </c>
      <c r="RJ154" s="4" t="str">
        <f t="shared" si="9168"/>
        <v/>
      </c>
      <c r="RK154" s="4" t="str">
        <f t="shared" si="9168"/>
        <v/>
      </c>
      <c r="RL154" s="4" t="str">
        <f t="shared" si="9168"/>
        <v/>
      </c>
      <c r="RM154" s="4" t="str">
        <f t="shared" si="9168"/>
        <v/>
      </c>
      <c r="RN154" s="4" t="str">
        <f t="shared" si="9168"/>
        <v/>
      </c>
      <c r="RO154" s="4" t="str">
        <f t="shared" si="9168"/>
        <v/>
      </c>
      <c r="RP154" s="4" t="str">
        <f t="shared" si="9168"/>
        <v/>
      </c>
      <c r="RQ154" s="4" t="str">
        <f t="shared" si="9168"/>
        <v/>
      </c>
      <c r="RR154" s="4" t="str">
        <f t="shared" si="9168"/>
        <v/>
      </c>
      <c r="RS154" s="4" t="str">
        <f t="shared" si="9168"/>
        <v/>
      </c>
      <c r="RT154" s="4" t="str">
        <f t="shared" si="9168"/>
        <v/>
      </c>
      <c r="RU154" s="4" t="str">
        <f t="shared" si="9168"/>
        <v/>
      </c>
      <c r="RV154" s="4" t="str">
        <f t="shared" si="9168"/>
        <v/>
      </c>
      <c r="RW154" s="4" t="str">
        <f t="shared" si="9168"/>
        <v/>
      </c>
      <c r="RX154" s="4" t="str">
        <f t="shared" si="9168"/>
        <v/>
      </c>
      <c r="RY154" s="4" t="str">
        <f t="shared" si="9168"/>
        <v/>
      </c>
      <c r="RZ154" s="4" t="str">
        <f t="shared" si="9168"/>
        <v/>
      </c>
      <c r="SA154" s="4" t="str">
        <f t="shared" si="9168"/>
        <v/>
      </c>
      <c r="SB154" s="4" t="str">
        <f t="shared" si="9168"/>
        <v/>
      </c>
      <c r="SC154" s="4" t="str">
        <f t="shared" si="9168"/>
        <v/>
      </c>
      <c r="SD154" s="4" t="str">
        <f t="shared" si="9168"/>
        <v/>
      </c>
      <c r="SE154" s="4" t="str">
        <f t="shared" si="9168"/>
        <v/>
      </c>
      <c r="SF154" s="4" t="str">
        <f t="shared" si="9168"/>
        <v/>
      </c>
      <c r="SG154" s="4" t="str">
        <f t="shared" si="9168"/>
        <v/>
      </c>
      <c r="SH154" s="4" t="str">
        <f t="shared" si="9168"/>
        <v/>
      </c>
      <c r="SI154" s="4" t="str">
        <f t="shared" si="9168"/>
        <v/>
      </c>
      <c r="SJ154" s="4" t="str">
        <f t="shared" si="9168"/>
        <v/>
      </c>
      <c r="SK154" s="4" t="str">
        <f t="shared" si="9168"/>
        <v/>
      </c>
      <c r="SL154" s="4" t="str">
        <f t="shared" si="9168"/>
        <v/>
      </c>
      <c r="SM154" s="4" t="str">
        <f t="shared" si="9168"/>
        <v/>
      </c>
      <c r="SN154" s="4" t="str">
        <f t="shared" si="9168"/>
        <v/>
      </c>
      <c r="SO154" s="4" t="str">
        <f t="shared" si="9168"/>
        <v/>
      </c>
      <c r="SP154" s="4" t="str">
        <f t="shared" si="9168"/>
        <v/>
      </c>
      <c r="SQ154" s="4" t="str">
        <f t="shared" si="9168"/>
        <v/>
      </c>
      <c r="SR154" s="4" t="str">
        <f t="shared" si="9168"/>
        <v/>
      </c>
      <c r="SS154" s="4" t="str">
        <f t="shared" si="9168"/>
        <v/>
      </c>
      <c r="ST154" s="4" t="str">
        <f t="shared" si="9168"/>
        <v/>
      </c>
      <c r="SU154" s="4" t="str">
        <f t="shared" si="9168"/>
        <v/>
      </c>
      <c r="SV154" s="4" t="str">
        <f t="shared" ref="SV154:VG154" si="9169">IFERROR(SV150*SV152,"")</f>
        <v/>
      </c>
      <c r="SW154" s="4" t="str">
        <f t="shared" si="9169"/>
        <v/>
      </c>
      <c r="SX154" s="4" t="str">
        <f t="shared" si="9169"/>
        <v/>
      </c>
      <c r="SY154" s="4" t="str">
        <f t="shared" si="9169"/>
        <v/>
      </c>
      <c r="SZ154" s="4" t="str">
        <f t="shared" si="9169"/>
        <v/>
      </c>
      <c r="TA154" s="4" t="str">
        <f t="shared" si="9169"/>
        <v/>
      </c>
      <c r="TB154" s="4" t="str">
        <f t="shared" si="9169"/>
        <v/>
      </c>
      <c r="TC154" s="4" t="str">
        <f t="shared" si="9169"/>
        <v/>
      </c>
      <c r="TD154" s="4" t="str">
        <f t="shared" si="9169"/>
        <v/>
      </c>
      <c r="TE154" s="4" t="str">
        <f t="shared" si="9169"/>
        <v/>
      </c>
      <c r="TF154" s="4" t="str">
        <f t="shared" si="9169"/>
        <v/>
      </c>
      <c r="TG154" s="4" t="str">
        <f t="shared" si="9169"/>
        <v/>
      </c>
      <c r="TH154" s="4" t="str">
        <f t="shared" si="9169"/>
        <v/>
      </c>
      <c r="TI154" s="4" t="str">
        <f t="shared" si="9169"/>
        <v/>
      </c>
      <c r="TJ154" s="4" t="str">
        <f t="shared" si="9169"/>
        <v/>
      </c>
      <c r="TK154" s="4" t="str">
        <f t="shared" si="9169"/>
        <v/>
      </c>
      <c r="TL154" s="4" t="str">
        <f t="shared" si="9169"/>
        <v/>
      </c>
      <c r="TM154" s="4" t="str">
        <f t="shared" si="9169"/>
        <v/>
      </c>
      <c r="TN154" s="4" t="str">
        <f t="shared" si="9169"/>
        <v/>
      </c>
      <c r="TO154" s="4" t="str">
        <f t="shared" si="9169"/>
        <v/>
      </c>
      <c r="TP154" s="4" t="str">
        <f t="shared" si="9169"/>
        <v/>
      </c>
      <c r="TQ154" s="4" t="str">
        <f t="shared" si="9169"/>
        <v/>
      </c>
      <c r="TR154" s="4" t="str">
        <f t="shared" si="9169"/>
        <v/>
      </c>
      <c r="TS154" s="4" t="str">
        <f t="shared" si="9169"/>
        <v/>
      </c>
      <c r="TT154" s="4" t="str">
        <f t="shared" si="9169"/>
        <v/>
      </c>
      <c r="TU154" s="4" t="str">
        <f t="shared" si="9169"/>
        <v/>
      </c>
      <c r="TV154" s="4" t="str">
        <f t="shared" si="9169"/>
        <v/>
      </c>
      <c r="TW154" s="4" t="str">
        <f t="shared" si="9169"/>
        <v/>
      </c>
      <c r="TX154" s="4" t="str">
        <f t="shared" si="9169"/>
        <v/>
      </c>
      <c r="TY154" s="4" t="str">
        <f t="shared" si="9169"/>
        <v/>
      </c>
      <c r="TZ154" s="4" t="str">
        <f t="shared" si="9169"/>
        <v/>
      </c>
      <c r="UA154" s="4" t="str">
        <f t="shared" si="9169"/>
        <v/>
      </c>
      <c r="UB154" s="4" t="str">
        <f t="shared" si="9169"/>
        <v/>
      </c>
      <c r="UC154" s="4" t="str">
        <f t="shared" si="9169"/>
        <v/>
      </c>
      <c r="UD154" s="4" t="str">
        <f t="shared" si="9169"/>
        <v/>
      </c>
      <c r="UE154" s="4" t="str">
        <f t="shared" si="9169"/>
        <v/>
      </c>
      <c r="UF154" s="4" t="str">
        <f t="shared" si="9169"/>
        <v/>
      </c>
      <c r="UG154" s="4" t="str">
        <f t="shared" si="9169"/>
        <v/>
      </c>
      <c r="UH154" s="4" t="str">
        <f t="shared" si="9169"/>
        <v/>
      </c>
      <c r="UI154" s="4" t="str">
        <f t="shared" si="9169"/>
        <v/>
      </c>
      <c r="UJ154" s="4" t="str">
        <f t="shared" si="9169"/>
        <v/>
      </c>
      <c r="UK154" s="4" t="str">
        <f t="shared" si="9169"/>
        <v/>
      </c>
      <c r="UL154" s="4" t="str">
        <f t="shared" si="9169"/>
        <v/>
      </c>
      <c r="UM154" s="4" t="str">
        <f t="shared" si="9169"/>
        <v/>
      </c>
      <c r="UN154" s="4" t="str">
        <f t="shared" si="9169"/>
        <v/>
      </c>
      <c r="UO154" s="4" t="str">
        <f t="shared" si="9169"/>
        <v/>
      </c>
      <c r="UP154" s="4" t="str">
        <f t="shared" si="9169"/>
        <v/>
      </c>
      <c r="UQ154" s="4" t="str">
        <f t="shared" si="9169"/>
        <v/>
      </c>
      <c r="UR154" s="4" t="str">
        <f t="shared" si="9169"/>
        <v/>
      </c>
      <c r="US154" s="4" t="str">
        <f t="shared" si="9169"/>
        <v/>
      </c>
      <c r="UT154" s="4" t="str">
        <f t="shared" si="9169"/>
        <v/>
      </c>
      <c r="UU154" s="4" t="str">
        <f t="shared" si="9169"/>
        <v/>
      </c>
      <c r="UV154" s="4" t="str">
        <f t="shared" si="9169"/>
        <v/>
      </c>
      <c r="UW154" s="4" t="str">
        <f t="shared" si="9169"/>
        <v/>
      </c>
      <c r="UX154" s="4" t="str">
        <f t="shared" si="9169"/>
        <v/>
      </c>
      <c r="UY154" s="4" t="str">
        <f t="shared" si="9169"/>
        <v/>
      </c>
      <c r="UZ154" s="4" t="str">
        <f t="shared" si="9169"/>
        <v/>
      </c>
      <c r="VA154" s="4" t="str">
        <f t="shared" si="9169"/>
        <v/>
      </c>
      <c r="VB154" s="4" t="str">
        <f t="shared" si="9169"/>
        <v/>
      </c>
      <c r="VC154" s="4" t="str">
        <f t="shared" si="9169"/>
        <v/>
      </c>
      <c r="VD154" s="4" t="str">
        <f t="shared" si="9169"/>
        <v/>
      </c>
      <c r="VE154" s="4" t="str">
        <f t="shared" si="9169"/>
        <v/>
      </c>
      <c r="VF154" s="4" t="str">
        <f t="shared" si="9169"/>
        <v/>
      </c>
      <c r="VG154" s="4" t="str">
        <f t="shared" si="9169"/>
        <v/>
      </c>
      <c r="VH154" s="4" t="str">
        <f t="shared" ref="VH154:XS154" si="9170">IFERROR(VH150*VH152,"")</f>
        <v/>
      </c>
      <c r="VI154" s="4" t="str">
        <f t="shared" si="9170"/>
        <v/>
      </c>
      <c r="VJ154" s="4" t="str">
        <f t="shared" si="9170"/>
        <v/>
      </c>
      <c r="VK154" s="4" t="str">
        <f t="shared" si="9170"/>
        <v/>
      </c>
      <c r="VL154" s="4" t="str">
        <f t="shared" si="9170"/>
        <v/>
      </c>
      <c r="VM154" s="4" t="str">
        <f t="shared" si="9170"/>
        <v/>
      </c>
      <c r="VN154" s="4" t="str">
        <f t="shared" si="9170"/>
        <v/>
      </c>
      <c r="VO154" s="4" t="str">
        <f t="shared" si="9170"/>
        <v/>
      </c>
      <c r="VP154" s="4" t="str">
        <f t="shared" si="9170"/>
        <v/>
      </c>
      <c r="VQ154" s="4" t="str">
        <f t="shared" si="9170"/>
        <v/>
      </c>
      <c r="VR154" s="4" t="str">
        <f t="shared" si="9170"/>
        <v/>
      </c>
      <c r="VS154" s="4" t="str">
        <f t="shared" si="9170"/>
        <v/>
      </c>
      <c r="VT154" s="4" t="str">
        <f t="shared" si="9170"/>
        <v/>
      </c>
      <c r="VU154" s="4" t="str">
        <f t="shared" si="9170"/>
        <v/>
      </c>
      <c r="VV154" s="4" t="str">
        <f t="shared" si="9170"/>
        <v/>
      </c>
      <c r="VW154" s="4" t="str">
        <f t="shared" si="9170"/>
        <v/>
      </c>
      <c r="VX154" s="4" t="str">
        <f t="shared" si="9170"/>
        <v/>
      </c>
      <c r="VY154" s="4" t="str">
        <f t="shared" si="9170"/>
        <v/>
      </c>
      <c r="VZ154" s="4" t="str">
        <f t="shared" si="9170"/>
        <v/>
      </c>
      <c r="WA154" s="4" t="str">
        <f t="shared" si="9170"/>
        <v/>
      </c>
      <c r="WB154" s="4" t="str">
        <f t="shared" si="9170"/>
        <v/>
      </c>
      <c r="WC154" s="4" t="str">
        <f t="shared" si="9170"/>
        <v/>
      </c>
      <c r="WD154" s="4" t="str">
        <f t="shared" si="9170"/>
        <v/>
      </c>
      <c r="WE154" s="4" t="str">
        <f t="shared" si="9170"/>
        <v/>
      </c>
      <c r="WF154" s="4" t="str">
        <f t="shared" si="9170"/>
        <v/>
      </c>
      <c r="WG154" s="4" t="str">
        <f t="shared" si="9170"/>
        <v/>
      </c>
      <c r="WH154" s="4" t="str">
        <f t="shared" si="9170"/>
        <v/>
      </c>
      <c r="WI154" s="4" t="str">
        <f t="shared" si="9170"/>
        <v/>
      </c>
      <c r="WJ154" s="4" t="str">
        <f t="shared" si="9170"/>
        <v/>
      </c>
      <c r="WK154" s="4" t="str">
        <f t="shared" si="9170"/>
        <v/>
      </c>
      <c r="WL154" s="4" t="str">
        <f t="shared" si="9170"/>
        <v/>
      </c>
      <c r="WM154" s="4" t="str">
        <f t="shared" si="9170"/>
        <v/>
      </c>
      <c r="WN154" s="4" t="str">
        <f t="shared" si="9170"/>
        <v/>
      </c>
      <c r="WO154" s="4" t="str">
        <f t="shared" si="9170"/>
        <v/>
      </c>
      <c r="WP154" s="4" t="str">
        <f t="shared" si="9170"/>
        <v/>
      </c>
      <c r="WQ154" s="4" t="str">
        <f t="shared" si="9170"/>
        <v/>
      </c>
      <c r="WR154" s="4" t="str">
        <f t="shared" si="9170"/>
        <v/>
      </c>
      <c r="WS154" s="4" t="str">
        <f t="shared" si="9170"/>
        <v/>
      </c>
      <c r="WT154" s="4" t="str">
        <f t="shared" si="9170"/>
        <v/>
      </c>
      <c r="WU154" s="4" t="str">
        <f t="shared" si="9170"/>
        <v/>
      </c>
      <c r="WV154" s="4" t="str">
        <f t="shared" si="9170"/>
        <v/>
      </c>
      <c r="WW154" s="4" t="str">
        <f t="shared" si="9170"/>
        <v/>
      </c>
      <c r="WX154" s="4" t="str">
        <f t="shared" si="9170"/>
        <v/>
      </c>
      <c r="WY154" s="4" t="str">
        <f t="shared" si="9170"/>
        <v/>
      </c>
      <c r="WZ154" s="4" t="str">
        <f t="shared" si="9170"/>
        <v/>
      </c>
      <c r="XA154" s="4" t="str">
        <f t="shared" si="9170"/>
        <v/>
      </c>
      <c r="XB154" s="4" t="str">
        <f t="shared" si="9170"/>
        <v/>
      </c>
      <c r="XC154" s="4" t="str">
        <f t="shared" si="9170"/>
        <v/>
      </c>
      <c r="XD154" s="4" t="str">
        <f t="shared" si="9170"/>
        <v/>
      </c>
      <c r="XE154" s="4" t="str">
        <f t="shared" si="9170"/>
        <v/>
      </c>
      <c r="XF154" s="4" t="str">
        <f t="shared" si="9170"/>
        <v/>
      </c>
      <c r="XG154" s="4" t="str">
        <f t="shared" si="9170"/>
        <v/>
      </c>
      <c r="XH154" s="4" t="str">
        <f t="shared" si="9170"/>
        <v/>
      </c>
      <c r="XI154" s="4" t="str">
        <f t="shared" si="9170"/>
        <v/>
      </c>
      <c r="XJ154" s="4" t="str">
        <f t="shared" si="9170"/>
        <v/>
      </c>
      <c r="XK154" s="4" t="str">
        <f t="shared" si="9170"/>
        <v/>
      </c>
      <c r="XL154" s="4" t="str">
        <f t="shared" si="9170"/>
        <v/>
      </c>
      <c r="XM154" s="4" t="str">
        <f t="shared" si="9170"/>
        <v/>
      </c>
      <c r="XN154" s="4" t="str">
        <f t="shared" si="9170"/>
        <v/>
      </c>
      <c r="XO154" s="4" t="str">
        <f t="shared" si="9170"/>
        <v/>
      </c>
      <c r="XP154" s="4" t="str">
        <f t="shared" si="9170"/>
        <v/>
      </c>
      <c r="XQ154" s="4" t="str">
        <f t="shared" si="9170"/>
        <v/>
      </c>
      <c r="XR154" s="4" t="str">
        <f t="shared" si="9170"/>
        <v/>
      </c>
      <c r="XS154" s="4" t="str">
        <f t="shared" si="9170"/>
        <v/>
      </c>
      <c r="XT154" s="4" t="str">
        <f t="shared" ref="XT154:AAE154" si="9171">IFERROR(XT150*XT152,"")</f>
        <v/>
      </c>
      <c r="XU154" s="4" t="str">
        <f t="shared" si="9171"/>
        <v/>
      </c>
      <c r="XV154" s="4" t="str">
        <f t="shared" si="9171"/>
        <v/>
      </c>
      <c r="XW154" s="4" t="str">
        <f t="shared" si="9171"/>
        <v/>
      </c>
      <c r="XX154" s="4" t="str">
        <f t="shared" si="9171"/>
        <v/>
      </c>
      <c r="XY154" s="4" t="str">
        <f t="shared" si="9171"/>
        <v/>
      </c>
      <c r="XZ154" s="4" t="str">
        <f t="shared" si="9171"/>
        <v/>
      </c>
      <c r="YA154" s="4" t="str">
        <f t="shared" si="9171"/>
        <v/>
      </c>
      <c r="YB154" s="4" t="str">
        <f t="shared" si="9171"/>
        <v/>
      </c>
      <c r="YC154" s="4" t="str">
        <f t="shared" si="9171"/>
        <v/>
      </c>
      <c r="YD154" s="4" t="str">
        <f t="shared" si="9171"/>
        <v/>
      </c>
      <c r="YE154" s="4" t="str">
        <f t="shared" si="9171"/>
        <v/>
      </c>
      <c r="YF154" s="4" t="str">
        <f t="shared" si="9171"/>
        <v/>
      </c>
      <c r="YG154" s="4" t="str">
        <f t="shared" si="9171"/>
        <v/>
      </c>
      <c r="YH154" s="4" t="str">
        <f t="shared" si="9171"/>
        <v/>
      </c>
      <c r="YI154" s="4" t="str">
        <f t="shared" si="9171"/>
        <v/>
      </c>
      <c r="YJ154" s="4" t="str">
        <f t="shared" si="9171"/>
        <v/>
      </c>
      <c r="YK154" s="4" t="str">
        <f t="shared" si="9171"/>
        <v/>
      </c>
      <c r="YL154" s="4" t="str">
        <f t="shared" si="9171"/>
        <v/>
      </c>
      <c r="YM154" s="4" t="str">
        <f t="shared" si="9171"/>
        <v/>
      </c>
      <c r="YN154" s="4" t="str">
        <f t="shared" si="9171"/>
        <v/>
      </c>
      <c r="YO154" s="4" t="str">
        <f t="shared" si="9171"/>
        <v/>
      </c>
      <c r="YP154" s="4" t="str">
        <f t="shared" si="9171"/>
        <v/>
      </c>
      <c r="YQ154" s="4" t="str">
        <f t="shared" si="9171"/>
        <v/>
      </c>
      <c r="YR154" s="4" t="str">
        <f t="shared" si="9171"/>
        <v/>
      </c>
      <c r="YS154" s="4" t="str">
        <f t="shared" si="9171"/>
        <v/>
      </c>
      <c r="YT154" s="4" t="str">
        <f t="shared" si="9171"/>
        <v/>
      </c>
      <c r="YU154" s="4" t="str">
        <f t="shared" si="9171"/>
        <v/>
      </c>
      <c r="YV154" s="4" t="str">
        <f t="shared" si="9171"/>
        <v/>
      </c>
      <c r="YW154" s="4" t="str">
        <f t="shared" si="9171"/>
        <v/>
      </c>
      <c r="YX154" s="4" t="str">
        <f t="shared" si="9171"/>
        <v/>
      </c>
      <c r="YY154" s="4" t="str">
        <f t="shared" si="9171"/>
        <v/>
      </c>
      <c r="YZ154" s="4" t="str">
        <f t="shared" si="9171"/>
        <v/>
      </c>
      <c r="ZA154" s="4" t="str">
        <f t="shared" si="9171"/>
        <v/>
      </c>
      <c r="ZB154" s="4" t="str">
        <f t="shared" si="9171"/>
        <v/>
      </c>
      <c r="ZC154" s="4" t="str">
        <f t="shared" si="9171"/>
        <v/>
      </c>
      <c r="ZD154" s="4" t="str">
        <f t="shared" si="9171"/>
        <v/>
      </c>
      <c r="ZE154" s="4" t="str">
        <f t="shared" si="9171"/>
        <v/>
      </c>
      <c r="ZF154" s="4" t="str">
        <f t="shared" si="9171"/>
        <v/>
      </c>
      <c r="ZG154" s="4" t="str">
        <f t="shared" si="9171"/>
        <v/>
      </c>
      <c r="ZH154" s="4" t="str">
        <f t="shared" si="9171"/>
        <v/>
      </c>
      <c r="ZI154" s="4" t="str">
        <f t="shared" si="9171"/>
        <v/>
      </c>
      <c r="ZJ154" s="4" t="str">
        <f t="shared" si="9171"/>
        <v/>
      </c>
      <c r="ZK154" s="4" t="str">
        <f t="shared" si="9171"/>
        <v/>
      </c>
      <c r="ZL154" s="4" t="str">
        <f t="shared" si="9171"/>
        <v/>
      </c>
      <c r="ZM154" s="4" t="str">
        <f t="shared" si="9171"/>
        <v/>
      </c>
      <c r="ZN154" s="4" t="str">
        <f t="shared" si="9171"/>
        <v/>
      </c>
      <c r="ZO154" s="4" t="str">
        <f t="shared" si="9171"/>
        <v/>
      </c>
      <c r="ZP154" s="4" t="str">
        <f t="shared" si="9171"/>
        <v/>
      </c>
      <c r="ZQ154" s="4" t="str">
        <f t="shared" si="9171"/>
        <v/>
      </c>
      <c r="ZR154" s="4" t="str">
        <f t="shared" si="9171"/>
        <v/>
      </c>
      <c r="ZS154" s="4" t="str">
        <f t="shared" si="9171"/>
        <v/>
      </c>
      <c r="ZT154" s="4" t="str">
        <f t="shared" si="9171"/>
        <v/>
      </c>
      <c r="ZU154" s="4" t="str">
        <f t="shared" si="9171"/>
        <v/>
      </c>
      <c r="ZV154" s="4" t="str">
        <f t="shared" si="9171"/>
        <v/>
      </c>
      <c r="ZW154" s="4" t="str">
        <f t="shared" si="9171"/>
        <v/>
      </c>
      <c r="ZX154" s="4" t="str">
        <f t="shared" si="9171"/>
        <v/>
      </c>
      <c r="ZY154" s="4" t="str">
        <f t="shared" si="9171"/>
        <v/>
      </c>
      <c r="ZZ154" s="4" t="str">
        <f t="shared" si="9171"/>
        <v/>
      </c>
      <c r="AAA154" s="4" t="str">
        <f t="shared" si="9171"/>
        <v/>
      </c>
      <c r="AAB154" s="4" t="str">
        <f t="shared" si="9171"/>
        <v/>
      </c>
      <c r="AAC154" s="4" t="str">
        <f t="shared" si="9171"/>
        <v/>
      </c>
      <c r="AAD154" s="4" t="str">
        <f t="shared" si="9171"/>
        <v/>
      </c>
      <c r="AAE154" s="4" t="str">
        <f t="shared" si="9171"/>
        <v/>
      </c>
      <c r="AAF154" s="4" t="str">
        <f t="shared" ref="AAF154:ACQ154" si="9172">IFERROR(AAF150*AAF152,"")</f>
        <v/>
      </c>
      <c r="AAG154" s="4" t="str">
        <f t="shared" si="9172"/>
        <v/>
      </c>
      <c r="AAH154" s="4" t="str">
        <f t="shared" si="9172"/>
        <v/>
      </c>
      <c r="AAI154" s="4" t="str">
        <f t="shared" si="9172"/>
        <v/>
      </c>
      <c r="AAJ154" s="4" t="str">
        <f t="shared" si="9172"/>
        <v/>
      </c>
      <c r="AAK154" s="4" t="str">
        <f t="shared" si="9172"/>
        <v/>
      </c>
      <c r="AAL154" s="4" t="str">
        <f t="shared" si="9172"/>
        <v/>
      </c>
      <c r="AAM154" s="4" t="str">
        <f t="shared" si="9172"/>
        <v/>
      </c>
      <c r="AAN154" s="4" t="str">
        <f t="shared" si="9172"/>
        <v/>
      </c>
      <c r="AAO154" s="4" t="str">
        <f t="shared" si="9172"/>
        <v/>
      </c>
      <c r="AAP154" s="4" t="str">
        <f t="shared" si="9172"/>
        <v/>
      </c>
      <c r="AAQ154" s="4" t="str">
        <f t="shared" si="9172"/>
        <v/>
      </c>
      <c r="AAR154" s="4" t="str">
        <f t="shared" si="9172"/>
        <v/>
      </c>
      <c r="AAS154" s="4" t="str">
        <f t="shared" si="9172"/>
        <v/>
      </c>
      <c r="AAT154" s="4" t="str">
        <f t="shared" si="9172"/>
        <v/>
      </c>
      <c r="AAU154" s="4" t="str">
        <f t="shared" si="9172"/>
        <v/>
      </c>
      <c r="AAV154" s="4" t="str">
        <f t="shared" si="9172"/>
        <v/>
      </c>
      <c r="AAW154" s="4" t="str">
        <f t="shared" si="9172"/>
        <v/>
      </c>
      <c r="AAX154" s="4" t="str">
        <f t="shared" si="9172"/>
        <v/>
      </c>
      <c r="AAY154" s="4" t="str">
        <f t="shared" si="9172"/>
        <v/>
      </c>
      <c r="AAZ154" s="4" t="str">
        <f t="shared" si="9172"/>
        <v/>
      </c>
      <c r="ABA154" s="4" t="str">
        <f t="shared" si="9172"/>
        <v/>
      </c>
      <c r="ABB154" s="4" t="str">
        <f t="shared" si="9172"/>
        <v/>
      </c>
      <c r="ABC154" s="4" t="str">
        <f t="shared" si="9172"/>
        <v/>
      </c>
      <c r="ABD154" s="4" t="str">
        <f t="shared" si="9172"/>
        <v/>
      </c>
      <c r="ABE154" s="4" t="str">
        <f t="shared" si="9172"/>
        <v/>
      </c>
      <c r="ABF154" s="4" t="str">
        <f t="shared" si="9172"/>
        <v/>
      </c>
      <c r="ABG154" s="4" t="str">
        <f t="shared" si="9172"/>
        <v/>
      </c>
      <c r="ABH154" s="4" t="str">
        <f t="shared" si="9172"/>
        <v/>
      </c>
      <c r="ABI154" s="4" t="str">
        <f t="shared" si="9172"/>
        <v/>
      </c>
      <c r="ABJ154" s="4" t="str">
        <f t="shared" si="9172"/>
        <v/>
      </c>
      <c r="ABK154" s="4" t="str">
        <f t="shared" si="9172"/>
        <v/>
      </c>
      <c r="ABL154" s="4" t="str">
        <f t="shared" si="9172"/>
        <v/>
      </c>
      <c r="ABM154" s="4" t="str">
        <f t="shared" si="9172"/>
        <v/>
      </c>
      <c r="ABN154" s="4" t="str">
        <f t="shared" si="9172"/>
        <v/>
      </c>
      <c r="ABO154" s="4" t="str">
        <f t="shared" si="9172"/>
        <v/>
      </c>
      <c r="ABP154" s="4" t="str">
        <f t="shared" si="9172"/>
        <v/>
      </c>
      <c r="ABQ154" s="4" t="str">
        <f t="shared" si="9172"/>
        <v/>
      </c>
      <c r="ABR154" s="4" t="str">
        <f t="shared" si="9172"/>
        <v/>
      </c>
      <c r="ABS154" s="4" t="str">
        <f t="shared" si="9172"/>
        <v/>
      </c>
      <c r="ABT154" s="4" t="str">
        <f t="shared" si="9172"/>
        <v/>
      </c>
      <c r="ABU154" s="4" t="str">
        <f t="shared" si="9172"/>
        <v/>
      </c>
      <c r="ABV154" s="4" t="str">
        <f t="shared" si="9172"/>
        <v/>
      </c>
      <c r="ABW154" s="4" t="str">
        <f t="shared" si="9172"/>
        <v/>
      </c>
      <c r="ABX154" s="4" t="str">
        <f t="shared" si="9172"/>
        <v/>
      </c>
      <c r="ABY154" s="4" t="str">
        <f t="shared" si="9172"/>
        <v/>
      </c>
      <c r="ABZ154" s="4" t="str">
        <f t="shared" si="9172"/>
        <v/>
      </c>
      <c r="ACA154" s="4" t="str">
        <f t="shared" si="9172"/>
        <v/>
      </c>
      <c r="ACB154" s="4" t="str">
        <f t="shared" si="9172"/>
        <v/>
      </c>
      <c r="ACC154" s="4" t="str">
        <f t="shared" si="9172"/>
        <v/>
      </c>
      <c r="ACD154" s="4" t="str">
        <f t="shared" si="9172"/>
        <v/>
      </c>
      <c r="ACE154" s="4" t="str">
        <f t="shared" si="9172"/>
        <v/>
      </c>
      <c r="ACF154" s="4" t="str">
        <f t="shared" si="9172"/>
        <v/>
      </c>
      <c r="ACG154" s="4" t="str">
        <f t="shared" si="9172"/>
        <v/>
      </c>
      <c r="ACH154" s="4" t="str">
        <f t="shared" si="9172"/>
        <v/>
      </c>
      <c r="ACI154" s="4" t="str">
        <f t="shared" si="9172"/>
        <v/>
      </c>
      <c r="ACJ154" s="4" t="str">
        <f t="shared" si="9172"/>
        <v/>
      </c>
      <c r="ACK154" s="4" t="str">
        <f t="shared" si="9172"/>
        <v/>
      </c>
      <c r="ACL154" s="4" t="str">
        <f t="shared" si="9172"/>
        <v/>
      </c>
      <c r="ACM154" s="4" t="str">
        <f t="shared" si="9172"/>
        <v/>
      </c>
      <c r="ACN154" s="4" t="str">
        <f t="shared" si="9172"/>
        <v/>
      </c>
      <c r="ACO154" s="4" t="str">
        <f t="shared" si="9172"/>
        <v/>
      </c>
      <c r="ACP154" s="4" t="str">
        <f t="shared" si="9172"/>
        <v/>
      </c>
      <c r="ACQ154" s="4" t="str">
        <f t="shared" si="9172"/>
        <v/>
      </c>
      <c r="ACR154" s="4" t="str">
        <f t="shared" ref="ACR154:AFC154" si="9173">IFERROR(ACR150*ACR152,"")</f>
        <v/>
      </c>
      <c r="ACS154" s="4" t="str">
        <f t="shared" si="9173"/>
        <v/>
      </c>
      <c r="ACT154" s="4" t="str">
        <f t="shared" si="9173"/>
        <v/>
      </c>
      <c r="ACU154" s="4" t="str">
        <f t="shared" si="9173"/>
        <v/>
      </c>
      <c r="ACV154" s="4" t="str">
        <f t="shared" si="9173"/>
        <v/>
      </c>
      <c r="ACW154" s="4" t="str">
        <f t="shared" si="9173"/>
        <v/>
      </c>
      <c r="ACX154" s="4" t="str">
        <f t="shared" si="9173"/>
        <v/>
      </c>
      <c r="ACY154" s="4" t="str">
        <f t="shared" si="9173"/>
        <v/>
      </c>
      <c r="ACZ154" s="4" t="str">
        <f t="shared" si="9173"/>
        <v/>
      </c>
      <c r="ADA154" s="4" t="str">
        <f t="shared" si="9173"/>
        <v/>
      </c>
      <c r="ADB154" s="4" t="str">
        <f t="shared" si="9173"/>
        <v/>
      </c>
      <c r="ADC154" s="4" t="str">
        <f t="shared" si="9173"/>
        <v/>
      </c>
      <c r="ADD154" s="4" t="str">
        <f t="shared" si="9173"/>
        <v/>
      </c>
      <c r="ADE154" s="4" t="str">
        <f t="shared" si="9173"/>
        <v/>
      </c>
      <c r="ADF154" s="4" t="str">
        <f t="shared" si="9173"/>
        <v/>
      </c>
      <c r="ADG154" s="4" t="str">
        <f t="shared" si="9173"/>
        <v/>
      </c>
      <c r="ADH154" s="4" t="str">
        <f t="shared" si="9173"/>
        <v/>
      </c>
      <c r="ADI154" s="4" t="str">
        <f t="shared" si="9173"/>
        <v/>
      </c>
      <c r="ADJ154" s="4" t="str">
        <f t="shared" si="9173"/>
        <v/>
      </c>
      <c r="ADK154" s="4" t="str">
        <f t="shared" si="9173"/>
        <v/>
      </c>
      <c r="ADL154" s="4" t="str">
        <f t="shared" si="9173"/>
        <v/>
      </c>
      <c r="ADM154" s="4" t="str">
        <f t="shared" si="9173"/>
        <v/>
      </c>
      <c r="ADN154" s="4" t="str">
        <f t="shared" si="9173"/>
        <v/>
      </c>
      <c r="ADO154" s="4" t="str">
        <f t="shared" si="9173"/>
        <v/>
      </c>
      <c r="ADP154" s="4" t="str">
        <f t="shared" si="9173"/>
        <v/>
      </c>
      <c r="ADQ154" s="4" t="str">
        <f t="shared" si="9173"/>
        <v/>
      </c>
      <c r="ADR154" s="4" t="str">
        <f t="shared" si="9173"/>
        <v/>
      </c>
      <c r="ADS154" s="4" t="str">
        <f t="shared" si="9173"/>
        <v/>
      </c>
      <c r="ADT154" s="4" t="str">
        <f t="shared" si="9173"/>
        <v/>
      </c>
      <c r="ADU154" s="4" t="str">
        <f t="shared" si="9173"/>
        <v/>
      </c>
      <c r="ADV154" s="4" t="str">
        <f t="shared" si="9173"/>
        <v/>
      </c>
      <c r="ADW154" s="4" t="str">
        <f t="shared" si="9173"/>
        <v/>
      </c>
      <c r="ADX154" s="4" t="str">
        <f t="shared" si="9173"/>
        <v/>
      </c>
      <c r="ADY154" s="4" t="str">
        <f t="shared" si="9173"/>
        <v/>
      </c>
      <c r="ADZ154" s="4" t="str">
        <f t="shared" si="9173"/>
        <v/>
      </c>
      <c r="AEA154" s="4" t="str">
        <f t="shared" si="9173"/>
        <v/>
      </c>
      <c r="AEB154" s="4" t="str">
        <f t="shared" si="9173"/>
        <v/>
      </c>
      <c r="AEC154" s="4" t="str">
        <f t="shared" si="9173"/>
        <v/>
      </c>
      <c r="AED154" s="4" t="str">
        <f t="shared" si="9173"/>
        <v/>
      </c>
      <c r="AEE154" s="4" t="str">
        <f t="shared" si="9173"/>
        <v/>
      </c>
      <c r="AEF154" s="4" t="str">
        <f t="shared" si="9173"/>
        <v/>
      </c>
      <c r="AEG154" s="4" t="str">
        <f t="shared" si="9173"/>
        <v/>
      </c>
      <c r="AEH154" s="4" t="str">
        <f t="shared" si="9173"/>
        <v/>
      </c>
      <c r="AEI154" s="4" t="str">
        <f t="shared" si="9173"/>
        <v/>
      </c>
      <c r="AEJ154" s="4" t="str">
        <f t="shared" si="9173"/>
        <v/>
      </c>
      <c r="AEK154" s="4" t="str">
        <f t="shared" si="9173"/>
        <v/>
      </c>
      <c r="AEL154" s="4" t="str">
        <f t="shared" si="9173"/>
        <v/>
      </c>
      <c r="AEM154" s="4" t="str">
        <f t="shared" si="9173"/>
        <v/>
      </c>
      <c r="AEN154" s="4" t="str">
        <f t="shared" si="9173"/>
        <v/>
      </c>
      <c r="AEO154" s="4" t="str">
        <f t="shared" si="9173"/>
        <v/>
      </c>
      <c r="AEP154" s="4" t="str">
        <f t="shared" si="9173"/>
        <v/>
      </c>
      <c r="AEQ154" s="4" t="str">
        <f t="shared" si="9173"/>
        <v/>
      </c>
      <c r="AER154" s="4" t="str">
        <f t="shared" si="9173"/>
        <v/>
      </c>
      <c r="AES154" s="4" t="str">
        <f t="shared" si="9173"/>
        <v/>
      </c>
      <c r="AET154" s="4" t="str">
        <f t="shared" si="9173"/>
        <v/>
      </c>
      <c r="AEU154" s="4" t="str">
        <f t="shared" si="9173"/>
        <v/>
      </c>
      <c r="AEV154" s="4" t="str">
        <f t="shared" si="9173"/>
        <v/>
      </c>
      <c r="AEW154" s="4" t="str">
        <f t="shared" si="9173"/>
        <v/>
      </c>
      <c r="AEX154" s="4" t="str">
        <f t="shared" si="9173"/>
        <v/>
      </c>
      <c r="AEY154" s="4" t="str">
        <f t="shared" si="9173"/>
        <v/>
      </c>
      <c r="AEZ154" s="4" t="str">
        <f t="shared" si="9173"/>
        <v/>
      </c>
      <c r="AFA154" s="4" t="str">
        <f t="shared" si="9173"/>
        <v/>
      </c>
      <c r="AFB154" s="4" t="str">
        <f t="shared" si="9173"/>
        <v/>
      </c>
      <c r="AFC154" s="4" t="str">
        <f t="shared" si="9173"/>
        <v/>
      </c>
      <c r="AFD154" s="4" t="str">
        <f t="shared" ref="AFD154:AHO154" si="9174">IFERROR(AFD150*AFD152,"")</f>
        <v/>
      </c>
      <c r="AFE154" s="4" t="str">
        <f t="shared" si="9174"/>
        <v/>
      </c>
      <c r="AFF154" s="4" t="str">
        <f t="shared" si="9174"/>
        <v/>
      </c>
      <c r="AFG154" s="4" t="str">
        <f t="shared" si="9174"/>
        <v/>
      </c>
      <c r="AFH154" s="4" t="str">
        <f t="shared" si="9174"/>
        <v/>
      </c>
      <c r="AFI154" s="4" t="str">
        <f t="shared" si="9174"/>
        <v/>
      </c>
      <c r="AFJ154" s="4" t="str">
        <f t="shared" si="9174"/>
        <v/>
      </c>
      <c r="AFK154" s="4" t="str">
        <f t="shared" si="9174"/>
        <v/>
      </c>
      <c r="AFL154" s="4" t="str">
        <f t="shared" si="9174"/>
        <v/>
      </c>
      <c r="AFM154" s="4" t="str">
        <f t="shared" si="9174"/>
        <v/>
      </c>
      <c r="AFN154" s="4" t="str">
        <f t="shared" si="9174"/>
        <v/>
      </c>
      <c r="AFO154" s="4" t="str">
        <f t="shared" si="9174"/>
        <v/>
      </c>
      <c r="AFP154" s="4" t="str">
        <f t="shared" si="9174"/>
        <v/>
      </c>
      <c r="AFQ154" s="4" t="str">
        <f t="shared" si="9174"/>
        <v/>
      </c>
      <c r="AFR154" s="4" t="str">
        <f t="shared" si="9174"/>
        <v/>
      </c>
      <c r="AFS154" s="4" t="str">
        <f t="shared" si="9174"/>
        <v/>
      </c>
      <c r="AFT154" s="4" t="str">
        <f t="shared" si="9174"/>
        <v/>
      </c>
      <c r="AFU154" s="4" t="str">
        <f t="shared" si="9174"/>
        <v/>
      </c>
      <c r="AFV154" s="4" t="str">
        <f t="shared" si="9174"/>
        <v/>
      </c>
      <c r="AFW154" s="4" t="str">
        <f t="shared" si="9174"/>
        <v/>
      </c>
      <c r="AFX154" s="4" t="str">
        <f t="shared" si="9174"/>
        <v/>
      </c>
      <c r="AFY154" s="4" t="str">
        <f t="shared" si="9174"/>
        <v/>
      </c>
      <c r="AFZ154" s="4" t="str">
        <f t="shared" si="9174"/>
        <v/>
      </c>
      <c r="AGA154" s="4" t="str">
        <f t="shared" si="9174"/>
        <v/>
      </c>
      <c r="AGB154" s="4" t="str">
        <f t="shared" si="9174"/>
        <v/>
      </c>
      <c r="AGC154" s="4" t="str">
        <f t="shared" si="9174"/>
        <v/>
      </c>
      <c r="AGD154" s="4" t="str">
        <f t="shared" si="9174"/>
        <v/>
      </c>
      <c r="AGE154" s="4" t="str">
        <f t="shared" si="9174"/>
        <v/>
      </c>
      <c r="AGF154" s="4" t="str">
        <f t="shared" si="9174"/>
        <v/>
      </c>
      <c r="AGG154" s="4" t="str">
        <f t="shared" si="9174"/>
        <v/>
      </c>
      <c r="AGH154" s="4" t="str">
        <f t="shared" si="9174"/>
        <v/>
      </c>
      <c r="AGI154" s="4" t="str">
        <f t="shared" si="9174"/>
        <v/>
      </c>
      <c r="AGJ154" s="4" t="str">
        <f t="shared" si="9174"/>
        <v/>
      </c>
      <c r="AGK154" s="4" t="str">
        <f t="shared" si="9174"/>
        <v/>
      </c>
      <c r="AGL154" s="4" t="str">
        <f t="shared" si="9174"/>
        <v/>
      </c>
      <c r="AGM154" s="4" t="str">
        <f t="shared" si="9174"/>
        <v/>
      </c>
      <c r="AGN154" s="4" t="str">
        <f t="shared" si="9174"/>
        <v/>
      </c>
      <c r="AGO154" s="4" t="str">
        <f t="shared" si="9174"/>
        <v/>
      </c>
      <c r="AGP154" s="4" t="str">
        <f t="shared" si="9174"/>
        <v/>
      </c>
      <c r="AGQ154" s="4" t="str">
        <f t="shared" si="9174"/>
        <v/>
      </c>
      <c r="AGR154" s="4" t="str">
        <f t="shared" si="9174"/>
        <v/>
      </c>
      <c r="AGS154" s="4" t="str">
        <f t="shared" si="9174"/>
        <v/>
      </c>
      <c r="AGT154" s="4" t="str">
        <f t="shared" si="9174"/>
        <v/>
      </c>
      <c r="AGU154" s="4" t="str">
        <f t="shared" si="9174"/>
        <v/>
      </c>
      <c r="AGV154" s="4" t="str">
        <f t="shared" si="9174"/>
        <v/>
      </c>
      <c r="AGW154" s="4" t="str">
        <f t="shared" si="9174"/>
        <v/>
      </c>
      <c r="AGX154" s="4" t="str">
        <f t="shared" si="9174"/>
        <v/>
      </c>
      <c r="AGY154" s="4" t="str">
        <f t="shared" si="9174"/>
        <v/>
      </c>
      <c r="AGZ154" s="4" t="str">
        <f t="shared" si="9174"/>
        <v/>
      </c>
      <c r="AHA154" s="4" t="str">
        <f t="shared" si="9174"/>
        <v/>
      </c>
      <c r="AHB154" s="4" t="str">
        <f t="shared" si="9174"/>
        <v/>
      </c>
      <c r="AHC154" s="4" t="str">
        <f t="shared" si="9174"/>
        <v/>
      </c>
      <c r="AHD154" s="4" t="str">
        <f t="shared" si="9174"/>
        <v/>
      </c>
      <c r="AHE154" s="4" t="str">
        <f t="shared" si="9174"/>
        <v/>
      </c>
      <c r="AHF154" s="4" t="str">
        <f t="shared" si="9174"/>
        <v/>
      </c>
      <c r="AHG154" s="4" t="str">
        <f t="shared" si="9174"/>
        <v/>
      </c>
      <c r="AHH154" s="4" t="str">
        <f t="shared" si="9174"/>
        <v/>
      </c>
      <c r="AHI154" s="4" t="str">
        <f t="shared" si="9174"/>
        <v/>
      </c>
      <c r="AHJ154" s="4" t="str">
        <f t="shared" si="9174"/>
        <v/>
      </c>
      <c r="AHK154" s="4" t="str">
        <f t="shared" si="9174"/>
        <v/>
      </c>
      <c r="AHL154" s="4" t="str">
        <f t="shared" si="9174"/>
        <v/>
      </c>
      <c r="AHM154" s="4" t="str">
        <f t="shared" si="9174"/>
        <v/>
      </c>
      <c r="AHN154" s="4" t="str">
        <f t="shared" si="9174"/>
        <v/>
      </c>
      <c r="AHO154" s="4" t="str">
        <f t="shared" si="9174"/>
        <v/>
      </c>
      <c r="AHP154" s="4" t="str">
        <f t="shared" ref="AHP154:AKA154" si="9175">IFERROR(AHP150*AHP152,"")</f>
        <v/>
      </c>
      <c r="AHQ154" s="4" t="str">
        <f t="shared" si="9175"/>
        <v/>
      </c>
      <c r="AHR154" s="4" t="str">
        <f t="shared" si="9175"/>
        <v/>
      </c>
      <c r="AHS154" s="4" t="str">
        <f t="shared" si="9175"/>
        <v/>
      </c>
      <c r="AHT154" s="4" t="str">
        <f t="shared" si="9175"/>
        <v/>
      </c>
      <c r="AHU154" s="4" t="str">
        <f t="shared" si="9175"/>
        <v/>
      </c>
      <c r="AHV154" s="4" t="str">
        <f t="shared" si="9175"/>
        <v/>
      </c>
      <c r="AHW154" s="4" t="str">
        <f t="shared" si="9175"/>
        <v/>
      </c>
      <c r="AHX154" s="4" t="str">
        <f t="shared" si="9175"/>
        <v/>
      </c>
      <c r="AHY154" s="4" t="str">
        <f t="shared" si="9175"/>
        <v/>
      </c>
      <c r="AHZ154" s="4" t="str">
        <f t="shared" si="9175"/>
        <v/>
      </c>
      <c r="AIA154" s="4" t="str">
        <f t="shared" si="9175"/>
        <v/>
      </c>
      <c r="AIB154" s="4" t="str">
        <f t="shared" si="9175"/>
        <v/>
      </c>
      <c r="AIC154" s="4" t="str">
        <f t="shared" si="9175"/>
        <v/>
      </c>
      <c r="AID154" s="4" t="str">
        <f t="shared" si="9175"/>
        <v/>
      </c>
      <c r="AIE154" s="4" t="str">
        <f t="shared" si="9175"/>
        <v/>
      </c>
      <c r="AIF154" s="4" t="str">
        <f t="shared" si="9175"/>
        <v/>
      </c>
      <c r="AIG154" s="4" t="str">
        <f t="shared" si="9175"/>
        <v/>
      </c>
      <c r="AIH154" s="4" t="str">
        <f t="shared" si="9175"/>
        <v/>
      </c>
      <c r="AII154" s="4" t="str">
        <f t="shared" si="9175"/>
        <v/>
      </c>
      <c r="AIJ154" s="4" t="str">
        <f t="shared" si="9175"/>
        <v/>
      </c>
      <c r="AIK154" s="4" t="str">
        <f t="shared" si="9175"/>
        <v/>
      </c>
      <c r="AIL154" s="4" t="str">
        <f t="shared" si="9175"/>
        <v/>
      </c>
      <c r="AIM154" s="4" t="str">
        <f t="shared" si="9175"/>
        <v/>
      </c>
      <c r="AIN154" s="4" t="str">
        <f t="shared" si="9175"/>
        <v/>
      </c>
      <c r="AIO154" s="4" t="str">
        <f t="shared" si="9175"/>
        <v/>
      </c>
      <c r="AIP154" s="4" t="str">
        <f t="shared" si="9175"/>
        <v/>
      </c>
      <c r="AIQ154" s="4" t="str">
        <f t="shared" si="9175"/>
        <v/>
      </c>
      <c r="AIR154" s="4" t="str">
        <f t="shared" si="9175"/>
        <v/>
      </c>
      <c r="AIS154" s="4" t="str">
        <f t="shared" si="9175"/>
        <v/>
      </c>
      <c r="AIT154" s="4" t="str">
        <f t="shared" si="9175"/>
        <v/>
      </c>
      <c r="AIU154" s="4" t="str">
        <f t="shared" si="9175"/>
        <v/>
      </c>
      <c r="AIV154" s="4" t="str">
        <f t="shared" si="9175"/>
        <v/>
      </c>
      <c r="AIW154" s="4" t="str">
        <f t="shared" si="9175"/>
        <v/>
      </c>
      <c r="AIX154" s="4" t="str">
        <f t="shared" si="9175"/>
        <v/>
      </c>
      <c r="AIY154" s="4" t="str">
        <f t="shared" si="9175"/>
        <v/>
      </c>
      <c r="AIZ154" s="4" t="str">
        <f t="shared" si="9175"/>
        <v/>
      </c>
      <c r="AJA154" s="4" t="str">
        <f t="shared" si="9175"/>
        <v/>
      </c>
      <c r="AJB154" s="4" t="str">
        <f t="shared" si="9175"/>
        <v/>
      </c>
      <c r="AJC154" s="4" t="str">
        <f t="shared" si="9175"/>
        <v/>
      </c>
      <c r="AJD154" s="4" t="str">
        <f t="shared" si="9175"/>
        <v/>
      </c>
      <c r="AJE154" s="4" t="str">
        <f t="shared" si="9175"/>
        <v/>
      </c>
      <c r="AJF154" s="4" t="str">
        <f t="shared" si="9175"/>
        <v/>
      </c>
      <c r="AJG154" s="4" t="str">
        <f t="shared" si="9175"/>
        <v/>
      </c>
      <c r="AJH154" s="4" t="str">
        <f t="shared" si="9175"/>
        <v/>
      </c>
      <c r="AJI154" s="4" t="str">
        <f t="shared" si="9175"/>
        <v/>
      </c>
      <c r="AJJ154" s="4" t="str">
        <f t="shared" si="9175"/>
        <v/>
      </c>
      <c r="AJK154" s="4" t="str">
        <f t="shared" si="9175"/>
        <v/>
      </c>
      <c r="AJL154" s="4" t="str">
        <f t="shared" si="9175"/>
        <v/>
      </c>
      <c r="AJM154" s="4" t="str">
        <f t="shared" si="9175"/>
        <v/>
      </c>
      <c r="AJN154" s="4" t="str">
        <f t="shared" si="9175"/>
        <v/>
      </c>
      <c r="AJO154" s="4" t="str">
        <f t="shared" si="9175"/>
        <v/>
      </c>
      <c r="AJP154" s="4" t="str">
        <f t="shared" si="9175"/>
        <v/>
      </c>
      <c r="AJQ154" s="4" t="str">
        <f t="shared" si="9175"/>
        <v/>
      </c>
      <c r="AJR154" s="4" t="str">
        <f t="shared" si="9175"/>
        <v/>
      </c>
      <c r="AJS154" s="4" t="str">
        <f t="shared" si="9175"/>
        <v/>
      </c>
      <c r="AJT154" s="4" t="str">
        <f t="shared" si="9175"/>
        <v/>
      </c>
      <c r="AJU154" s="4" t="str">
        <f t="shared" si="9175"/>
        <v/>
      </c>
      <c r="AJV154" s="4" t="str">
        <f t="shared" si="9175"/>
        <v/>
      </c>
      <c r="AJW154" s="4" t="str">
        <f t="shared" si="9175"/>
        <v/>
      </c>
      <c r="AJX154" s="4" t="str">
        <f t="shared" si="9175"/>
        <v/>
      </c>
      <c r="AJY154" s="4" t="str">
        <f t="shared" si="9175"/>
        <v/>
      </c>
      <c r="AJZ154" s="4" t="str">
        <f t="shared" si="9175"/>
        <v/>
      </c>
      <c r="AKA154" s="4" t="str">
        <f t="shared" si="9175"/>
        <v/>
      </c>
      <c r="AKB154" s="4" t="str">
        <f t="shared" ref="AKB154:AMM154" si="9176">IFERROR(AKB150*AKB152,"")</f>
        <v/>
      </c>
      <c r="AKC154" s="4" t="str">
        <f t="shared" si="9176"/>
        <v/>
      </c>
      <c r="AKD154" s="4" t="str">
        <f t="shared" si="9176"/>
        <v/>
      </c>
      <c r="AKE154" s="4" t="str">
        <f t="shared" si="9176"/>
        <v/>
      </c>
      <c r="AKF154" s="4" t="str">
        <f t="shared" si="9176"/>
        <v/>
      </c>
      <c r="AKG154" s="4" t="str">
        <f t="shared" si="9176"/>
        <v/>
      </c>
      <c r="AKH154" s="4" t="str">
        <f t="shared" si="9176"/>
        <v/>
      </c>
      <c r="AKI154" s="4" t="str">
        <f t="shared" si="9176"/>
        <v/>
      </c>
      <c r="AKJ154" s="4" t="str">
        <f t="shared" si="9176"/>
        <v/>
      </c>
      <c r="AKK154" s="4" t="str">
        <f t="shared" si="9176"/>
        <v/>
      </c>
      <c r="AKL154" s="4" t="str">
        <f t="shared" si="9176"/>
        <v/>
      </c>
      <c r="AKM154" s="4" t="str">
        <f t="shared" si="9176"/>
        <v/>
      </c>
      <c r="AKN154" s="4" t="str">
        <f t="shared" si="9176"/>
        <v/>
      </c>
      <c r="AKO154" s="4" t="str">
        <f t="shared" si="9176"/>
        <v/>
      </c>
      <c r="AKP154" s="4" t="str">
        <f t="shared" si="9176"/>
        <v/>
      </c>
      <c r="AKQ154" s="4" t="str">
        <f t="shared" si="9176"/>
        <v/>
      </c>
      <c r="AKR154" s="4" t="str">
        <f t="shared" si="9176"/>
        <v/>
      </c>
      <c r="AKS154" s="4" t="str">
        <f t="shared" si="9176"/>
        <v/>
      </c>
      <c r="AKT154" s="4" t="str">
        <f t="shared" si="9176"/>
        <v/>
      </c>
      <c r="AKU154" s="4" t="str">
        <f t="shared" si="9176"/>
        <v/>
      </c>
      <c r="AKV154" s="4" t="str">
        <f t="shared" si="9176"/>
        <v/>
      </c>
      <c r="AKW154" s="4" t="str">
        <f t="shared" si="9176"/>
        <v/>
      </c>
      <c r="AKX154" s="4" t="str">
        <f t="shared" si="9176"/>
        <v/>
      </c>
      <c r="AKY154" s="4" t="str">
        <f t="shared" si="9176"/>
        <v/>
      </c>
      <c r="AKZ154" s="4" t="str">
        <f t="shared" si="9176"/>
        <v/>
      </c>
      <c r="ALA154" s="4" t="str">
        <f t="shared" si="9176"/>
        <v/>
      </c>
      <c r="ALB154" s="4" t="str">
        <f t="shared" si="9176"/>
        <v/>
      </c>
      <c r="ALC154" s="4" t="str">
        <f t="shared" si="9176"/>
        <v/>
      </c>
      <c r="ALD154" s="4" t="str">
        <f t="shared" si="9176"/>
        <v/>
      </c>
      <c r="ALE154" s="4" t="str">
        <f t="shared" si="9176"/>
        <v/>
      </c>
      <c r="ALF154" s="4" t="str">
        <f t="shared" si="9176"/>
        <v/>
      </c>
      <c r="ALG154" s="4" t="str">
        <f t="shared" si="9176"/>
        <v/>
      </c>
      <c r="ALH154" s="4" t="str">
        <f t="shared" si="9176"/>
        <v/>
      </c>
      <c r="ALI154" s="4" t="str">
        <f t="shared" si="9176"/>
        <v/>
      </c>
      <c r="ALJ154" s="4" t="str">
        <f t="shared" si="9176"/>
        <v/>
      </c>
      <c r="ALK154" s="4" t="str">
        <f t="shared" si="9176"/>
        <v/>
      </c>
      <c r="ALL154" s="4" t="str">
        <f t="shared" si="9176"/>
        <v/>
      </c>
      <c r="ALM154" s="4" t="str">
        <f t="shared" si="9176"/>
        <v/>
      </c>
      <c r="ALN154" s="4" t="str">
        <f t="shared" si="9176"/>
        <v/>
      </c>
      <c r="ALO154" s="4" t="str">
        <f t="shared" si="9176"/>
        <v/>
      </c>
      <c r="ALP154" s="4" t="str">
        <f t="shared" si="9176"/>
        <v/>
      </c>
      <c r="ALQ154" s="4" t="str">
        <f t="shared" si="9176"/>
        <v/>
      </c>
      <c r="ALR154" s="4" t="str">
        <f t="shared" si="9176"/>
        <v/>
      </c>
      <c r="ALS154" s="4" t="str">
        <f t="shared" si="9176"/>
        <v/>
      </c>
      <c r="ALT154" s="4" t="str">
        <f t="shared" si="9176"/>
        <v/>
      </c>
      <c r="ALU154" s="4" t="str">
        <f t="shared" si="9176"/>
        <v/>
      </c>
      <c r="ALV154" s="4" t="str">
        <f t="shared" si="9176"/>
        <v/>
      </c>
      <c r="ALW154" s="4" t="str">
        <f t="shared" si="9176"/>
        <v/>
      </c>
      <c r="ALX154" s="4" t="str">
        <f t="shared" si="9176"/>
        <v/>
      </c>
      <c r="ALY154" s="4" t="str">
        <f t="shared" si="9176"/>
        <v/>
      </c>
      <c r="ALZ154" s="4" t="str">
        <f t="shared" si="9176"/>
        <v/>
      </c>
      <c r="AMA154" s="4" t="str">
        <f t="shared" si="9176"/>
        <v/>
      </c>
      <c r="AMB154" s="4" t="str">
        <f t="shared" si="9176"/>
        <v/>
      </c>
      <c r="AMC154" s="4" t="str">
        <f t="shared" si="9176"/>
        <v/>
      </c>
      <c r="AMD154" s="4" t="str">
        <f t="shared" si="9176"/>
        <v/>
      </c>
      <c r="AME154" s="4" t="str">
        <f t="shared" si="9176"/>
        <v/>
      </c>
      <c r="AMF154" s="4" t="str">
        <f t="shared" si="9176"/>
        <v/>
      </c>
      <c r="AMG154" s="4" t="str">
        <f t="shared" si="9176"/>
        <v/>
      </c>
      <c r="AMH154" s="4" t="str">
        <f t="shared" si="9176"/>
        <v/>
      </c>
      <c r="AMI154" s="4" t="str">
        <f t="shared" si="9176"/>
        <v/>
      </c>
      <c r="AMJ154" s="4" t="str">
        <f t="shared" si="9176"/>
        <v/>
      </c>
      <c r="AMK154" s="4" t="str">
        <f t="shared" si="9176"/>
        <v/>
      </c>
      <c r="AML154" s="4" t="str">
        <f t="shared" si="9176"/>
        <v/>
      </c>
      <c r="AMM154" s="4" t="str">
        <f t="shared" si="9176"/>
        <v/>
      </c>
      <c r="AMN154" s="4" t="str">
        <f t="shared" ref="AMN154:AOY154" si="9177">IFERROR(AMN150*AMN152,"")</f>
        <v/>
      </c>
      <c r="AMO154" s="4" t="str">
        <f t="shared" si="9177"/>
        <v/>
      </c>
      <c r="AMP154" s="4" t="str">
        <f t="shared" si="9177"/>
        <v/>
      </c>
      <c r="AMQ154" s="4" t="str">
        <f t="shared" si="9177"/>
        <v/>
      </c>
      <c r="AMR154" s="4" t="str">
        <f t="shared" si="9177"/>
        <v/>
      </c>
      <c r="AMS154" s="4" t="str">
        <f t="shared" si="9177"/>
        <v/>
      </c>
      <c r="AMT154" s="4" t="str">
        <f t="shared" si="9177"/>
        <v/>
      </c>
      <c r="AMU154" s="4" t="str">
        <f t="shared" si="9177"/>
        <v/>
      </c>
      <c r="AMV154" s="4" t="str">
        <f t="shared" si="9177"/>
        <v/>
      </c>
      <c r="AMW154" s="4" t="str">
        <f t="shared" si="9177"/>
        <v/>
      </c>
      <c r="AMX154" s="4" t="str">
        <f t="shared" si="9177"/>
        <v/>
      </c>
      <c r="AMY154" s="4" t="str">
        <f t="shared" si="9177"/>
        <v/>
      </c>
      <c r="AMZ154" s="4" t="str">
        <f t="shared" si="9177"/>
        <v/>
      </c>
      <c r="ANA154" s="4" t="str">
        <f t="shared" si="9177"/>
        <v/>
      </c>
      <c r="ANB154" s="4" t="str">
        <f t="shared" si="9177"/>
        <v/>
      </c>
      <c r="ANC154" s="4" t="str">
        <f t="shared" si="9177"/>
        <v/>
      </c>
      <c r="AND154" s="4" t="str">
        <f t="shared" si="9177"/>
        <v/>
      </c>
      <c r="ANE154" s="4" t="str">
        <f t="shared" si="9177"/>
        <v/>
      </c>
      <c r="ANF154" s="4" t="str">
        <f t="shared" si="9177"/>
        <v/>
      </c>
      <c r="ANG154" s="4" t="str">
        <f t="shared" si="9177"/>
        <v/>
      </c>
      <c r="ANH154" s="4" t="str">
        <f t="shared" si="9177"/>
        <v/>
      </c>
      <c r="ANI154" s="4" t="str">
        <f t="shared" si="9177"/>
        <v/>
      </c>
      <c r="ANJ154" s="4" t="str">
        <f t="shared" si="9177"/>
        <v/>
      </c>
      <c r="ANK154" s="4" t="str">
        <f t="shared" si="9177"/>
        <v/>
      </c>
      <c r="ANL154" s="4" t="str">
        <f t="shared" si="9177"/>
        <v/>
      </c>
      <c r="ANM154" s="4" t="str">
        <f t="shared" si="9177"/>
        <v/>
      </c>
      <c r="ANN154" s="4" t="str">
        <f t="shared" si="9177"/>
        <v/>
      </c>
      <c r="ANO154" s="4" t="str">
        <f t="shared" si="9177"/>
        <v/>
      </c>
      <c r="ANP154" s="4" t="str">
        <f t="shared" si="9177"/>
        <v/>
      </c>
      <c r="ANQ154" s="4" t="str">
        <f t="shared" si="9177"/>
        <v/>
      </c>
      <c r="ANR154" s="4" t="str">
        <f t="shared" si="9177"/>
        <v/>
      </c>
      <c r="ANS154" s="4" t="str">
        <f t="shared" si="9177"/>
        <v/>
      </c>
      <c r="ANT154" s="4" t="str">
        <f t="shared" si="9177"/>
        <v/>
      </c>
      <c r="ANU154" s="4" t="str">
        <f t="shared" si="9177"/>
        <v/>
      </c>
      <c r="ANV154" s="4" t="str">
        <f t="shared" si="9177"/>
        <v/>
      </c>
      <c r="ANW154" s="4" t="str">
        <f t="shared" si="9177"/>
        <v/>
      </c>
      <c r="ANX154" s="4" t="str">
        <f t="shared" si="9177"/>
        <v/>
      </c>
      <c r="ANY154" s="4" t="str">
        <f t="shared" si="9177"/>
        <v/>
      </c>
      <c r="ANZ154" s="4" t="str">
        <f t="shared" si="9177"/>
        <v/>
      </c>
      <c r="AOA154" s="4" t="str">
        <f t="shared" si="9177"/>
        <v/>
      </c>
      <c r="AOB154" s="4" t="str">
        <f t="shared" si="9177"/>
        <v/>
      </c>
      <c r="AOC154" s="4" t="str">
        <f t="shared" si="9177"/>
        <v/>
      </c>
      <c r="AOD154" s="4" t="str">
        <f t="shared" si="9177"/>
        <v/>
      </c>
      <c r="AOE154" s="4" t="str">
        <f t="shared" si="9177"/>
        <v/>
      </c>
      <c r="AOF154" s="4" t="str">
        <f t="shared" si="9177"/>
        <v/>
      </c>
      <c r="AOG154" s="4" t="str">
        <f t="shared" si="9177"/>
        <v/>
      </c>
      <c r="AOH154" s="4" t="str">
        <f t="shared" si="9177"/>
        <v/>
      </c>
      <c r="AOI154" s="4" t="str">
        <f t="shared" si="9177"/>
        <v/>
      </c>
      <c r="AOJ154" s="4" t="str">
        <f t="shared" si="9177"/>
        <v/>
      </c>
      <c r="AOK154" s="4" t="str">
        <f t="shared" si="9177"/>
        <v/>
      </c>
      <c r="AOL154" s="4" t="str">
        <f t="shared" si="9177"/>
        <v/>
      </c>
      <c r="AOM154" s="4" t="str">
        <f t="shared" si="9177"/>
        <v/>
      </c>
      <c r="AON154" s="4" t="str">
        <f t="shared" si="9177"/>
        <v/>
      </c>
      <c r="AOO154" s="4" t="str">
        <f t="shared" si="9177"/>
        <v/>
      </c>
      <c r="AOP154" s="4" t="str">
        <f t="shared" si="9177"/>
        <v/>
      </c>
      <c r="AOQ154" s="4" t="str">
        <f t="shared" si="9177"/>
        <v/>
      </c>
      <c r="AOR154" s="4" t="str">
        <f t="shared" si="9177"/>
        <v/>
      </c>
      <c r="AOS154" s="4" t="str">
        <f t="shared" si="9177"/>
        <v/>
      </c>
      <c r="AOT154" s="4" t="str">
        <f t="shared" si="9177"/>
        <v/>
      </c>
      <c r="AOU154" s="4" t="str">
        <f t="shared" si="9177"/>
        <v/>
      </c>
      <c r="AOV154" s="4" t="str">
        <f t="shared" si="9177"/>
        <v/>
      </c>
      <c r="AOW154" s="4" t="str">
        <f t="shared" si="9177"/>
        <v/>
      </c>
      <c r="AOX154" s="4" t="str">
        <f t="shared" si="9177"/>
        <v/>
      </c>
      <c r="AOY154" s="4" t="str">
        <f t="shared" si="9177"/>
        <v/>
      </c>
      <c r="AOZ154" s="4" t="str">
        <f t="shared" ref="AOZ154:APE154" si="9178">IFERROR(AOZ150*AOZ152,"")</f>
        <v/>
      </c>
      <c r="APA154" s="4" t="str">
        <f t="shared" si="9178"/>
        <v/>
      </c>
      <c r="APB154" s="4" t="str">
        <f t="shared" si="9178"/>
        <v/>
      </c>
      <c r="APC154" s="4" t="str">
        <f t="shared" si="9178"/>
        <v/>
      </c>
      <c r="APD154" s="4" t="str">
        <f t="shared" si="9178"/>
        <v/>
      </c>
      <c r="APE154" s="4" t="str">
        <f t="shared" si="9178"/>
        <v/>
      </c>
    </row>
    <row r="155" spans="1:1097">
      <c r="A155" s="204"/>
      <c r="B155" s="190" t="s">
        <v>38</v>
      </c>
      <c r="C155" s="157">
        <f>C133*4</f>
        <v>0</v>
      </c>
      <c r="D155" s="157">
        <f t="shared" ref="D155:BO155" si="9179">D133*4</f>
        <v>0</v>
      </c>
      <c r="E155" s="157">
        <f t="shared" si="9179"/>
        <v>0</v>
      </c>
      <c r="F155" s="157">
        <f t="shared" si="9179"/>
        <v>0</v>
      </c>
      <c r="G155" s="157">
        <f t="shared" si="9179"/>
        <v>0</v>
      </c>
      <c r="H155" s="157">
        <f t="shared" si="9179"/>
        <v>0</v>
      </c>
      <c r="I155" s="157">
        <f t="shared" si="9179"/>
        <v>0</v>
      </c>
      <c r="J155" s="157">
        <f t="shared" si="9179"/>
        <v>0</v>
      </c>
      <c r="K155" s="157">
        <f t="shared" si="9179"/>
        <v>0</v>
      </c>
      <c r="L155" s="157">
        <f t="shared" si="9179"/>
        <v>0</v>
      </c>
      <c r="M155" s="157">
        <f t="shared" si="9179"/>
        <v>0</v>
      </c>
      <c r="N155" s="157">
        <f t="shared" si="9179"/>
        <v>0</v>
      </c>
      <c r="O155" s="157">
        <f t="shared" si="9179"/>
        <v>0</v>
      </c>
      <c r="P155" s="157">
        <f t="shared" si="9179"/>
        <v>0</v>
      </c>
      <c r="Q155" s="157">
        <f t="shared" si="9179"/>
        <v>0</v>
      </c>
      <c r="R155" s="157">
        <f t="shared" si="9179"/>
        <v>0</v>
      </c>
      <c r="S155" s="157">
        <f t="shared" si="9179"/>
        <v>0</v>
      </c>
      <c r="T155" s="157">
        <f t="shared" si="9179"/>
        <v>0</v>
      </c>
      <c r="U155" s="157">
        <f t="shared" si="9179"/>
        <v>0</v>
      </c>
      <c r="V155" s="157">
        <f t="shared" si="9179"/>
        <v>0</v>
      </c>
      <c r="W155" s="157">
        <f t="shared" si="9179"/>
        <v>0</v>
      </c>
      <c r="X155" s="157">
        <f t="shared" si="9179"/>
        <v>0</v>
      </c>
      <c r="Y155" s="157">
        <f t="shared" si="9179"/>
        <v>0</v>
      </c>
      <c r="Z155" s="157">
        <f t="shared" si="9179"/>
        <v>0</v>
      </c>
      <c r="AA155" s="157">
        <f t="shared" si="9179"/>
        <v>0</v>
      </c>
      <c r="AB155" s="157">
        <f t="shared" si="9179"/>
        <v>0</v>
      </c>
      <c r="AC155" s="157">
        <f t="shared" si="9179"/>
        <v>0</v>
      </c>
      <c r="AD155" s="157">
        <f t="shared" si="9179"/>
        <v>0</v>
      </c>
      <c r="AE155" s="157">
        <f t="shared" si="9179"/>
        <v>0</v>
      </c>
      <c r="AF155" s="157">
        <f t="shared" si="9179"/>
        <v>0</v>
      </c>
      <c r="AG155" s="157">
        <f t="shared" si="9179"/>
        <v>0</v>
      </c>
      <c r="AH155" s="157">
        <f t="shared" si="9179"/>
        <v>0</v>
      </c>
      <c r="AI155" s="157">
        <f t="shared" si="9179"/>
        <v>0</v>
      </c>
      <c r="AJ155" s="157">
        <f t="shared" si="9179"/>
        <v>0</v>
      </c>
      <c r="AK155" s="157">
        <f t="shared" si="9179"/>
        <v>0</v>
      </c>
      <c r="AL155" s="157">
        <f t="shared" si="9179"/>
        <v>0</v>
      </c>
      <c r="AM155" s="157">
        <f t="shared" si="9179"/>
        <v>0</v>
      </c>
      <c r="AN155" s="157">
        <f t="shared" si="9179"/>
        <v>0</v>
      </c>
      <c r="AO155" s="157">
        <f t="shared" si="9179"/>
        <v>0</v>
      </c>
      <c r="AP155" s="157">
        <f t="shared" si="9179"/>
        <v>0</v>
      </c>
      <c r="AQ155" s="157">
        <f t="shared" si="9179"/>
        <v>0</v>
      </c>
      <c r="AR155" s="157">
        <f t="shared" si="9179"/>
        <v>0</v>
      </c>
      <c r="AS155" s="157">
        <f t="shared" si="9179"/>
        <v>0</v>
      </c>
      <c r="AT155" s="157">
        <f t="shared" si="9179"/>
        <v>0</v>
      </c>
      <c r="AU155" s="157">
        <f t="shared" si="9179"/>
        <v>0</v>
      </c>
      <c r="AV155" s="157">
        <f t="shared" si="9179"/>
        <v>0</v>
      </c>
      <c r="AW155" s="157">
        <f t="shared" si="9179"/>
        <v>0</v>
      </c>
      <c r="AX155" s="157">
        <f t="shared" si="9179"/>
        <v>0</v>
      </c>
      <c r="AY155" s="157">
        <f t="shared" si="9179"/>
        <v>0</v>
      </c>
      <c r="AZ155" s="157">
        <f t="shared" si="9179"/>
        <v>0</v>
      </c>
      <c r="BA155" s="157">
        <f t="shared" si="9179"/>
        <v>0</v>
      </c>
      <c r="BB155" s="157">
        <f t="shared" si="9179"/>
        <v>0</v>
      </c>
      <c r="BC155" s="157">
        <f t="shared" si="9179"/>
        <v>0</v>
      </c>
      <c r="BD155" s="157">
        <f t="shared" si="9179"/>
        <v>0</v>
      </c>
      <c r="BE155" s="157">
        <f t="shared" si="9179"/>
        <v>0</v>
      </c>
      <c r="BF155" s="157">
        <f t="shared" si="9179"/>
        <v>0</v>
      </c>
      <c r="BG155" s="157">
        <f t="shared" si="9179"/>
        <v>0</v>
      </c>
      <c r="BH155" s="157">
        <f t="shared" si="9179"/>
        <v>0</v>
      </c>
      <c r="BI155" s="157">
        <f t="shared" si="9179"/>
        <v>0</v>
      </c>
      <c r="BJ155" s="157">
        <f t="shared" si="9179"/>
        <v>0</v>
      </c>
      <c r="BK155" s="157">
        <f t="shared" si="9179"/>
        <v>0</v>
      </c>
      <c r="BL155" s="157">
        <f t="shared" si="9179"/>
        <v>0</v>
      </c>
      <c r="BM155" s="157">
        <f t="shared" si="9179"/>
        <v>0</v>
      </c>
      <c r="BN155" s="157">
        <f t="shared" si="9179"/>
        <v>0</v>
      </c>
      <c r="BO155" s="157">
        <f t="shared" si="9179"/>
        <v>0</v>
      </c>
      <c r="BP155" s="157">
        <f t="shared" ref="BP155:EA155" si="9180">BP133*4</f>
        <v>0</v>
      </c>
      <c r="BQ155" s="157">
        <f t="shared" si="9180"/>
        <v>0</v>
      </c>
      <c r="BR155" s="157">
        <f t="shared" si="9180"/>
        <v>0</v>
      </c>
      <c r="BS155" s="157">
        <f t="shared" si="9180"/>
        <v>0</v>
      </c>
      <c r="BT155" s="157">
        <f t="shared" si="9180"/>
        <v>0</v>
      </c>
      <c r="BU155" s="157">
        <f t="shared" si="9180"/>
        <v>0</v>
      </c>
      <c r="BV155" s="157">
        <f t="shared" si="9180"/>
        <v>0</v>
      </c>
      <c r="BW155" s="157">
        <f t="shared" si="9180"/>
        <v>0</v>
      </c>
      <c r="BX155" s="157">
        <f t="shared" si="9180"/>
        <v>0</v>
      </c>
      <c r="BY155" s="157">
        <f t="shared" si="9180"/>
        <v>0</v>
      </c>
      <c r="BZ155" s="157">
        <f t="shared" si="9180"/>
        <v>0</v>
      </c>
      <c r="CA155" s="157">
        <f t="shared" si="9180"/>
        <v>0</v>
      </c>
      <c r="CB155" s="157">
        <f t="shared" si="9180"/>
        <v>0</v>
      </c>
      <c r="CC155" s="157">
        <f t="shared" si="9180"/>
        <v>0</v>
      </c>
      <c r="CD155" s="157">
        <f t="shared" si="9180"/>
        <v>0</v>
      </c>
      <c r="CE155" s="157">
        <f t="shared" si="9180"/>
        <v>0</v>
      </c>
      <c r="CF155" s="157">
        <f t="shared" si="9180"/>
        <v>0</v>
      </c>
      <c r="CG155" s="157">
        <f t="shared" si="9180"/>
        <v>0</v>
      </c>
      <c r="CH155" s="157">
        <f t="shared" si="9180"/>
        <v>0</v>
      </c>
      <c r="CI155" s="157">
        <f t="shared" si="9180"/>
        <v>0</v>
      </c>
      <c r="CJ155" s="157">
        <f t="shared" si="9180"/>
        <v>0</v>
      </c>
      <c r="CK155" s="157">
        <f t="shared" si="9180"/>
        <v>0</v>
      </c>
      <c r="CL155" s="157">
        <f t="shared" si="9180"/>
        <v>0</v>
      </c>
      <c r="CM155" s="157">
        <f t="shared" si="9180"/>
        <v>0</v>
      </c>
      <c r="CN155" s="157">
        <f t="shared" si="9180"/>
        <v>0</v>
      </c>
      <c r="CO155" s="157">
        <f t="shared" si="9180"/>
        <v>0</v>
      </c>
      <c r="CP155" s="157">
        <f t="shared" si="9180"/>
        <v>0</v>
      </c>
      <c r="CQ155" s="157">
        <f t="shared" si="9180"/>
        <v>0</v>
      </c>
      <c r="CR155" s="157">
        <f t="shared" si="9180"/>
        <v>0</v>
      </c>
      <c r="CS155" s="157">
        <f t="shared" si="9180"/>
        <v>0</v>
      </c>
      <c r="CT155" s="157">
        <f t="shared" si="9180"/>
        <v>0</v>
      </c>
      <c r="CU155" s="157">
        <f t="shared" si="9180"/>
        <v>0</v>
      </c>
      <c r="CV155" s="157">
        <f t="shared" si="9180"/>
        <v>0</v>
      </c>
      <c r="CW155" s="157">
        <f t="shared" si="9180"/>
        <v>0</v>
      </c>
      <c r="CX155" s="157">
        <f t="shared" si="9180"/>
        <v>0</v>
      </c>
      <c r="CY155" s="157">
        <f t="shared" si="9180"/>
        <v>0</v>
      </c>
      <c r="CZ155" s="157">
        <f t="shared" si="9180"/>
        <v>0</v>
      </c>
      <c r="DA155" s="157">
        <f t="shared" si="9180"/>
        <v>0</v>
      </c>
      <c r="DB155" s="157">
        <f t="shared" si="9180"/>
        <v>0</v>
      </c>
      <c r="DC155" s="157">
        <f t="shared" si="9180"/>
        <v>0</v>
      </c>
      <c r="DD155" s="157">
        <f t="shared" si="9180"/>
        <v>0</v>
      </c>
      <c r="DE155" s="157">
        <f t="shared" si="9180"/>
        <v>0</v>
      </c>
      <c r="DF155" s="157">
        <f t="shared" si="9180"/>
        <v>0</v>
      </c>
      <c r="DG155" s="157">
        <f t="shared" si="9180"/>
        <v>0</v>
      </c>
      <c r="DH155" s="157">
        <f t="shared" si="9180"/>
        <v>0</v>
      </c>
      <c r="DI155" s="157">
        <f t="shared" si="9180"/>
        <v>0</v>
      </c>
      <c r="DJ155" s="157">
        <f t="shared" si="9180"/>
        <v>0</v>
      </c>
      <c r="DK155" s="157">
        <f t="shared" si="9180"/>
        <v>0</v>
      </c>
      <c r="DL155" s="157">
        <f t="shared" si="9180"/>
        <v>0</v>
      </c>
      <c r="DM155" s="157">
        <f t="shared" si="9180"/>
        <v>0</v>
      </c>
      <c r="DN155" s="157">
        <f t="shared" si="9180"/>
        <v>0</v>
      </c>
      <c r="DO155" s="157">
        <f t="shared" si="9180"/>
        <v>0</v>
      </c>
      <c r="DP155" s="157">
        <f t="shared" si="9180"/>
        <v>0</v>
      </c>
      <c r="DQ155" s="157">
        <f t="shared" si="9180"/>
        <v>0</v>
      </c>
      <c r="DR155" s="157">
        <f t="shared" si="9180"/>
        <v>0</v>
      </c>
      <c r="DS155" s="157">
        <f t="shared" si="9180"/>
        <v>0</v>
      </c>
      <c r="DT155" s="157">
        <f t="shared" si="9180"/>
        <v>0</v>
      </c>
      <c r="DU155" s="157">
        <f t="shared" si="9180"/>
        <v>0</v>
      </c>
      <c r="DV155" s="157">
        <f t="shared" si="9180"/>
        <v>0</v>
      </c>
      <c r="DW155" s="157">
        <f t="shared" si="9180"/>
        <v>0</v>
      </c>
      <c r="DX155" s="157">
        <f t="shared" si="9180"/>
        <v>0</v>
      </c>
      <c r="DY155" s="157">
        <f t="shared" si="9180"/>
        <v>0</v>
      </c>
      <c r="DZ155" s="157">
        <f t="shared" si="9180"/>
        <v>0</v>
      </c>
      <c r="EA155" s="157">
        <f t="shared" si="9180"/>
        <v>0</v>
      </c>
      <c r="EB155" s="157">
        <f t="shared" ref="EB155:GM155" si="9181">EB133*4</f>
        <v>0</v>
      </c>
      <c r="EC155" s="157">
        <f t="shared" si="9181"/>
        <v>0</v>
      </c>
      <c r="ED155" s="157">
        <f t="shared" si="9181"/>
        <v>0</v>
      </c>
      <c r="EE155" s="157">
        <f t="shared" si="9181"/>
        <v>0</v>
      </c>
      <c r="EF155" s="157">
        <f t="shared" si="9181"/>
        <v>0</v>
      </c>
      <c r="EG155" s="157">
        <f t="shared" si="9181"/>
        <v>0</v>
      </c>
      <c r="EH155" s="157">
        <f t="shared" si="9181"/>
        <v>0</v>
      </c>
      <c r="EI155" s="157">
        <f t="shared" si="9181"/>
        <v>0</v>
      </c>
      <c r="EJ155" s="157">
        <f t="shared" si="9181"/>
        <v>0</v>
      </c>
      <c r="EK155" s="157">
        <f t="shared" si="9181"/>
        <v>0</v>
      </c>
      <c r="EL155" s="157">
        <f t="shared" si="9181"/>
        <v>0</v>
      </c>
      <c r="EM155" s="157">
        <f t="shared" si="9181"/>
        <v>0</v>
      </c>
      <c r="EN155" s="157">
        <f t="shared" si="9181"/>
        <v>0</v>
      </c>
      <c r="EO155" s="157">
        <f t="shared" si="9181"/>
        <v>0</v>
      </c>
      <c r="EP155" s="157">
        <f t="shared" si="9181"/>
        <v>0</v>
      </c>
      <c r="EQ155" s="157">
        <f t="shared" si="9181"/>
        <v>0</v>
      </c>
      <c r="ER155" s="157">
        <f t="shared" si="9181"/>
        <v>0</v>
      </c>
      <c r="ES155" s="157">
        <f t="shared" si="9181"/>
        <v>0</v>
      </c>
      <c r="ET155" s="157">
        <f t="shared" si="9181"/>
        <v>0</v>
      </c>
      <c r="EU155" s="157">
        <f t="shared" si="9181"/>
        <v>0</v>
      </c>
      <c r="EV155" s="157">
        <f t="shared" si="9181"/>
        <v>0</v>
      </c>
      <c r="EW155" s="157">
        <f t="shared" si="9181"/>
        <v>0</v>
      </c>
      <c r="EX155" s="157">
        <f t="shared" si="9181"/>
        <v>0</v>
      </c>
      <c r="EY155" s="157">
        <f t="shared" si="9181"/>
        <v>0</v>
      </c>
      <c r="EZ155" s="157">
        <f t="shared" si="9181"/>
        <v>0</v>
      </c>
      <c r="FA155" s="157">
        <f t="shared" si="9181"/>
        <v>0</v>
      </c>
      <c r="FB155" s="157">
        <f t="shared" si="9181"/>
        <v>0</v>
      </c>
      <c r="FC155" s="157">
        <f t="shared" si="9181"/>
        <v>0</v>
      </c>
      <c r="FD155" s="157">
        <f t="shared" si="9181"/>
        <v>0</v>
      </c>
      <c r="FE155" s="157">
        <f t="shared" si="9181"/>
        <v>0</v>
      </c>
      <c r="FF155" s="157">
        <f t="shared" si="9181"/>
        <v>0</v>
      </c>
      <c r="FG155" s="157">
        <f t="shared" si="9181"/>
        <v>0</v>
      </c>
      <c r="FH155" s="157">
        <f t="shared" si="9181"/>
        <v>0</v>
      </c>
      <c r="FI155" s="157">
        <f t="shared" si="9181"/>
        <v>0</v>
      </c>
      <c r="FJ155" s="157">
        <f t="shared" si="9181"/>
        <v>0</v>
      </c>
      <c r="FK155" s="157">
        <f t="shared" si="9181"/>
        <v>0</v>
      </c>
      <c r="FL155" s="157">
        <f t="shared" si="9181"/>
        <v>0</v>
      </c>
      <c r="FM155" s="157">
        <f t="shared" si="9181"/>
        <v>0</v>
      </c>
      <c r="FN155" s="157">
        <f t="shared" si="9181"/>
        <v>0</v>
      </c>
      <c r="FO155" s="157">
        <f t="shared" si="9181"/>
        <v>0</v>
      </c>
      <c r="FP155" s="157">
        <f t="shared" si="9181"/>
        <v>0</v>
      </c>
      <c r="FQ155" s="157">
        <f t="shared" si="9181"/>
        <v>0</v>
      </c>
      <c r="FR155" s="157">
        <f t="shared" si="9181"/>
        <v>0</v>
      </c>
      <c r="FS155" s="157">
        <f t="shared" si="9181"/>
        <v>0</v>
      </c>
      <c r="FT155" s="157">
        <f t="shared" si="9181"/>
        <v>0</v>
      </c>
      <c r="FU155" s="157">
        <f t="shared" si="9181"/>
        <v>0</v>
      </c>
      <c r="FV155" s="157">
        <f t="shared" si="9181"/>
        <v>0</v>
      </c>
      <c r="FW155" s="157">
        <f t="shared" si="9181"/>
        <v>0</v>
      </c>
      <c r="FX155" s="157">
        <f t="shared" si="9181"/>
        <v>0</v>
      </c>
      <c r="FY155" s="157">
        <f t="shared" si="9181"/>
        <v>0</v>
      </c>
      <c r="FZ155" s="157">
        <f t="shared" si="9181"/>
        <v>0</v>
      </c>
      <c r="GA155" s="157">
        <f t="shared" si="9181"/>
        <v>0</v>
      </c>
      <c r="GB155" s="157">
        <f t="shared" si="9181"/>
        <v>0</v>
      </c>
      <c r="GC155" s="157">
        <f t="shared" si="9181"/>
        <v>0</v>
      </c>
      <c r="GD155" s="157">
        <f t="shared" si="9181"/>
        <v>0</v>
      </c>
      <c r="GE155" s="157">
        <f t="shared" si="9181"/>
        <v>0</v>
      </c>
      <c r="GF155" s="157">
        <f t="shared" si="9181"/>
        <v>0</v>
      </c>
      <c r="GG155" s="157">
        <f t="shared" si="9181"/>
        <v>0</v>
      </c>
      <c r="GH155" s="157">
        <f t="shared" si="9181"/>
        <v>0</v>
      </c>
      <c r="GI155" s="157">
        <f t="shared" si="9181"/>
        <v>0</v>
      </c>
      <c r="GJ155" s="157">
        <f t="shared" si="9181"/>
        <v>0</v>
      </c>
      <c r="GK155" s="157">
        <f t="shared" si="9181"/>
        <v>0</v>
      </c>
      <c r="GL155" s="157">
        <f t="shared" si="9181"/>
        <v>0</v>
      </c>
      <c r="GM155" s="157">
        <f t="shared" si="9181"/>
        <v>0</v>
      </c>
      <c r="GN155" s="157">
        <f t="shared" ref="GN155:IY155" si="9182">GN133*4</f>
        <v>0</v>
      </c>
      <c r="GO155" s="157">
        <f t="shared" si="9182"/>
        <v>0</v>
      </c>
      <c r="GP155" s="157">
        <f t="shared" si="9182"/>
        <v>0</v>
      </c>
      <c r="GQ155" s="157">
        <f t="shared" si="9182"/>
        <v>0</v>
      </c>
      <c r="GR155" s="157">
        <f t="shared" si="9182"/>
        <v>0</v>
      </c>
      <c r="GS155" s="157">
        <f t="shared" si="9182"/>
        <v>0</v>
      </c>
      <c r="GT155" s="157">
        <f t="shared" si="9182"/>
        <v>0</v>
      </c>
      <c r="GU155" s="157">
        <f t="shared" si="9182"/>
        <v>0</v>
      </c>
      <c r="GV155" s="157">
        <f t="shared" si="9182"/>
        <v>0</v>
      </c>
      <c r="GW155" s="157">
        <f t="shared" si="9182"/>
        <v>0</v>
      </c>
      <c r="GX155" s="157">
        <f t="shared" si="9182"/>
        <v>0</v>
      </c>
      <c r="GY155" s="157">
        <f t="shared" si="9182"/>
        <v>0</v>
      </c>
      <c r="GZ155" s="157">
        <f t="shared" si="9182"/>
        <v>0</v>
      </c>
      <c r="HA155" s="157">
        <f t="shared" si="9182"/>
        <v>0</v>
      </c>
      <c r="HB155" s="157">
        <f t="shared" si="9182"/>
        <v>0</v>
      </c>
      <c r="HC155" s="157">
        <f t="shared" si="9182"/>
        <v>0</v>
      </c>
      <c r="HD155" s="157">
        <f t="shared" si="9182"/>
        <v>0</v>
      </c>
      <c r="HE155" s="157">
        <f t="shared" si="9182"/>
        <v>0</v>
      </c>
      <c r="HF155" s="157">
        <f t="shared" si="9182"/>
        <v>0</v>
      </c>
      <c r="HG155" s="157">
        <f t="shared" si="9182"/>
        <v>0</v>
      </c>
      <c r="HH155" s="157">
        <f t="shared" si="9182"/>
        <v>0</v>
      </c>
      <c r="HI155" s="157">
        <f t="shared" si="9182"/>
        <v>0</v>
      </c>
      <c r="HJ155" s="157">
        <f t="shared" si="9182"/>
        <v>0</v>
      </c>
      <c r="HK155" s="157">
        <f t="shared" si="9182"/>
        <v>0</v>
      </c>
      <c r="HL155" s="157">
        <f t="shared" si="9182"/>
        <v>0</v>
      </c>
      <c r="HM155" s="157">
        <f t="shared" si="9182"/>
        <v>0</v>
      </c>
      <c r="HN155" s="157">
        <f t="shared" si="9182"/>
        <v>0</v>
      </c>
      <c r="HO155" s="157">
        <f t="shared" si="9182"/>
        <v>0</v>
      </c>
      <c r="HP155" s="157">
        <f t="shared" si="9182"/>
        <v>0</v>
      </c>
      <c r="HQ155" s="157">
        <f t="shared" si="9182"/>
        <v>0</v>
      </c>
      <c r="HR155" s="157">
        <f t="shared" si="9182"/>
        <v>0</v>
      </c>
      <c r="HS155" s="157">
        <f t="shared" si="9182"/>
        <v>0</v>
      </c>
      <c r="HT155" s="157">
        <f t="shared" si="9182"/>
        <v>0</v>
      </c>
      <c r="HU155" s="157">
        <f t="shared" si="9182"/>
        <v>0</v>
      </c>
      <c r="HV155" s="157">
        <f t="shared" si="9182"/>
        <v>0</v>
      </c>
      <c r="HW155" s="157">
        <f t="shared" si="9182"/>
        <v>0</v>
      </c>
      <c r="HX155" s="157">
        <f t="shared" si="9182"/>
        <v>0</v>
      </c>
      <c r="HY155" s="157">
        <f t="shared" si="9182"/>
        <v>0</v>
      </c>
      <c r="HZ155" s="157">
        <f t="shared" si="9182"/>
        <v>0</v>
      </c>
      <c r="IA155" s="157">
        <f t="shared" si="9182"/>
        <v>0</v>
      </c>
      <c r="IB155" s="157">
        <f t="shared" si="9182"/>
        <v>0</v>
      </c>
      <c r="IC155" s="157">
        <f t="shared" si="9182"/>
        <v>0</v>
      </c>
      <c r="ID155" s="157">
        <f t="shared" si="9182"/>
        <v>0</v>
      </c>
      <c r="IE155" s="157">
        <f t="shared" si="9182"/>
        <v>0</v>
      </c>
      <c r="IF155" s="157">
        <f t="shared" si="9182"/>
        <v>0</v>
      </c>
      <c r="IG155" s="157">
        <f t="shared" si="9182"/>
        <v>0</v>
      </c>
      <c r="IH155" s="157">
        <f t="shared" si="9182"/>
        <v>0</v>
      </c>
      <c r="II155" s="157">
        <f t="shared" si="9182"/>
        <v>0</v>
      </c>
      <c r="IJ155" s="157">
        <f t="shared" si="9182"/>
        <v>0</v>
      </c>
      <c r="IK155" s="157">
        <f t="shared" si="9182"/>
        <v>0</v>
      </c>
      <c r="IL155" s="157">
        <f t="shared" si="9182"/>
        <v>0</v>
      </c>
      <c r="IM155" s="157">
        <f t="shared" si="9182"/>
        <v>0</v>
      </c>
      <c r="IN155" s="157">
        <f t="shared" si="9182"/>
        <v>0</v>
      </c>
      <c r="IO155" s="157">
        <f t="shared" si="9182"/>
        <v>0</v>
      </c>
      <c r="IP155" s="157">
        <f t="shared" si="9182"/>
        <v>0</v>
      </c>
      <c r="IQ155" s="157">
        <f t="shared" si="9182"/>
        <v>0</v>
      </c>
      <c r="IR155" s="157">
        <f t="shared" si="9182"/>
        <v>0</v>
      </c>
      <c r="IS155" s="157">
        <f t="shared" si="9182"/>
        <v>0</v>
      </c>
      <c r="IT155" s="157">
        <f t="shared" si="9182"/>
        <v>0</v>
      </c>
      <c r="IU155" s="157">
        <f t="shared" si="9182"/>
        <v>0</v>
      </c>
      <c r="IV155" s="157">
        <f t="shared" si="9182"/>
        <v>0</v>
      </c>
      <c r="IW155" s="157">
        <f t="shared" si="9182"/>
        <v>0</v>
      </c>
      <c r="IX155" s="157">
        <f t="shared" si="9182"/>
        <v>0</v>
      </c>
      <c r="IY155" s="157">
        <f t="shared" si="9182"/>
        <v>0</v>
      </c>
      <c r="IZ155" s="157">
        <f t="shared" ref="IZ155:LK155" si="9183">IZ133*4</f>
        <v>0</v>
      </c>
      <c r="JA155" s="157">
        <f t="shared" si="9183"/>
        <v>0</v>
      </c>
      <c r="JB155" s="157">
        <f t="shared" si="9183"/>
        <v>0</v>
      </c>
      <c r="JC155" s="157">
        <f t="shared" si="9183"/>
        <v>0</v>
      </c>
      <c r="JD155" s="157">
        <f t="shared" si="9183"/>
        <v>0</v>
      </c>
      <c r="JE155" s="157">
        <f t="shared" si="9183"/>
        <v>0</v>
      </c>
      <c r="JF155" s="157">
        <f t="shared" si="9183"/>
        <v>0</v>
      </c>
      <c r="JG155" s="157">
        <f t="shared" si="9183"/>
        <v>0</v>
      </c>
      <c r="JH155" s="157">
        <f t="shared" si="9183"/>
        <v>0</v>
      </c>
      <c r="JI155" s="157">
        <f t="shared" si="9183"/>
        <v>0</v>
      </c>
      <c r="JJ155" s="157">
        <f t="shared" si="9183"/>
        <v>0</v>
      </c>
      <c r="JK155" s="157">
        <f t="shared" si="9183"/>
        <v>0</v>
      </c>
      <c r="JL155" s="157">
        <f t="shared" si="9183"/>
        <v>0</v>
      </c>
      <c r="JM155" s="157">
        <f t="shared" si="9183"/>
        <v>0</v>
      </c>
      <c r="JN155" s="157">
        <f t="shared" si="9183"/>
        <v>0</v>
      </c>
      <c r="JO155" s="157">
        <f t="shared" si="9183"/>
        <v>0</v>
      </c>
      <c r="JP155" s="157">
        <f t="shared" si="9183"/>
        <v>0</v>
      </c>
      <c r="JQ155" s="157">
        <f t="shared" si="9183"/>
        <v>0</v>
      </c>
      <c r="JR155" s="157">
        <f t="shared" si="9183"/>
        <v>0</v>
      </c>
      <c r="JS155" s="157">
        <f t="shared" si="9183"/>
        <v>0</v>
      </c>
      <c r="JT155" s="157">
        <f t="shared" si="9183"/>
        <v>0</v>
      </c>
      <c r="JU155" s="157">
        <f t="shared" si="9183"/>
        <v>0</v>
      </c>
      <c r="JV155" s="157">
        <f t="shared" si="9183"/>
        <v>0</v>
      </c>
      <c r="JW155" s="157">
        <f t="shared" si="9183"/>
        <v>0</v>
      </c>
      <c r="JX155" s="157">
        <f t="shared" si="9183"/>
        <v>0</v>
      </c>
      <c r="JY155" s="157">
        <f t="shared" si="9183"/>
        <v>0</v>
      </c>
      <c r="JZ155" s="157">
        <f t="shared" si="9183"/>
        <v>0</v>
      </c>
      <c r="KA155" s="157">
        <f t="shared" si="9183"/>
        <v>0</v>
      </c>
      <c r="KB155" s="157">
        <f t="shared" si="9183"/>
        <v>0</v>
      </c>
      <c r="KC155" s="157">
        <f t="shared" si="9183"/>
        <v>0</v>
      </c>
      <c r="KD155" s="157">
        <f t="shared" si="9183"/>
        <v>0</v>
      </c>
      <c r="KE155" s="157">
        <f t="shared" si="9183"/>
        <v>0</v>
      </c>
      <c r="KF155" s="157">
        <f t="shared" si="9183"/>
        <v>0</v>
      </c>
      <c r="KG155" s="157">
        <f t="shared" si="9183"/>
        <v>0</v>
      </c>
      <c r="KH155" s="157">
        <f t="shared" si="9183"/>
        <v>0</v>
      </c>
      <c r="KI155" s="157">
        <f t="shared" si="9183"/>
        <v>0</v>
      </c>
      <c r="KJ155" s="157">
        <f t="shared" si="9183"/>
        <v>0</v>
      </c>
      <c r="KK155" s="157">
        <f t="shared" si="9183"/>
        <v>0</v>
      </c>
      <c r="KL155" s="157">
        <f t="shared" si="9183"/>
        <v>0</v>
      </c>
      <c r="KM155" s="157">
        <f t="shared" si="9183"/>
        <v>0</v>
      </c>
      <c r="KN155" s="157">
        <f t="shared" si="9183"/>
        <v>0</v>
      </c>
      <c r="KO155" s="157">
        <f t="shared" si="9183"/>
        <v>0</v>
      </c>
      <c r="KP155" s="157">
        <f t="shared" si="9183"/>
        <v>0</v>
      </c>
      <c r="KQ155" s="157">
        <f t="shared" si="9183"/>
        <v>0</v>
      </c>
      <c r="KR155" s="157">
        <f t="shared" si="9183"/>
        <v>0</v>
      </c>
      <c r="KS155" s="157">
        <f t="shared" si="9183"/>
        <v>0</v>
      </c>
      <c r="KT155" s="157">
        <f t="shared" si="9183"/>
        <v>0</v>
      </c>
      <c r="KU155" s="157">
        <f t="shared" si="9183"/>
        <v>0</v>
      </c>
      <c r="KV155" s="157">
        <f t="shared" si="9183"/>
        <v>0</v>
      </c>
      <c r="KW155" s="157">
        <f t="shared" si="9183"/>
        <v>0</v>
      </c>
      <c r="KX155" s="157">
        <f t="shared" si="9183"/>
        <v>0</v>
      </c>
      <c r="KY155" s="157">
        <f t="shared" si="9183"/>
        <v>0</v>
      </c>
      <c r="KZ155" s="157">
        <f t="shared" si="9183"/>
        <v>0</v>
      </c>
      <c r="LA155" s="157">
        <f t="shared" si="9183"/>
        <v>0</v>
      </c>
      <c r="LB155" s="157">
        <f t="shared" si="9183"/>
        <v>0</v>
      </c>
      <c r="LC155" s="157">
        <f t="shared" si="9183"/>
        <v>0</v>
      </c>
      <c r="LD155" s="157">
        <f t="shared" si="9183"/>
        <v>0</v>
      </c>
      <c r="LE155" s="157">
        <f t="shared" si="9183"/>
        <v>0</v>
      </c>
      <c r="LF155" s="157">
        <f t="shared" si="9183"/>
        <v>0</v>
      </c>
      <c r="LG155" s="157">
        <f t="shared" si="9183"/>
        <v>0</v>
      </c>
      <c r="LH155" s="157">
        <f t="shared" si="9183"/>
        <v>0</v>
      </c>
      <c r="LI155" s="157">
        <f t="shared" si="9183"/>
        <v>0</v>
      </c>
      <c r="LJ155" s="157">
        <f t="shared" si="9183"/>
        <v>0</v>
      </c>
      <c r="LK155" s="157">
        <f t="shared" si="9183"/>
        <v>0</v>
      </c>
      <c r="LL155" s="157">
        <f t="shared" ref="LL155:NW155" si="9184">LL133*4</f>
        <v>0</v>
      </c>
      <c r="LM155" s="157">
        <f t="shared" si="9184"/>
        <v>0</v>
      </c>
      <c r="LN155" s="157">
        <f t="shared" si="9184"/>
        <v>0</v>
      </c>
      <c r="LO155" s="157">
        <f t="shared" si="9184"/>
        <v>0</v>
      </c>
      <c r="LP155" s="157">
        <f t="shared" si="9184"/>
        <v>0</v>
      </c>
      <c r="LQ155" s="157">
        <f t="shared" si="9184"/>
        <v>0</v>
      </c>
      <c r="LR155" s="157">
        <f t="shared" si="9184"/>
        <v>0</v>
      </c>
      <c r="LS155" s="157">
        <f t="shared" si="9184"/>
        <v>0</v>
      </c>
      <c r="LT155" s="157">
        <f t="shared" si="9184"/>
        <v>0</v>
      </c>
      <c r="LU155" s="157">
        <f t="shared" si="9184"/>
        <v>0</v>
      </c>
      <c r="LV155" s="157">
        <f t="shared" si="9184"/>
        <v>0</v>
      </c>
      <c r="LW155" s="157">
        <f t="shared" si="9184"/>
        <v>0</v>
      </c>
      <c r="LX155" s="157">
        <f t="shared" si="9184"/>
        <v>0</v>
      </c>
      <c r="LY155" s="157">
        <f t="shared" si="9184"/>
        <v>0</v>
      </c>
      <c r="LZ155" s="157">
        <f t="shared" si="9184"/>
        <v>0</v>
      </c>
      <c r="MA155" s="157">
        <f t="shared" si="9184"/>
        <v>0</v>
      </c>
      <c r="MB155" s="157">
        <f t="shared" si="9184"/>
        <v>0</v>
      </c>
      <c r="MC155" s="157">
        <f t="shared" si="9184"/>
        <v>0</v>
      </c>
      <c r="MD155" s="157">
        <f t="shared" si="9184"/>
        <v>0</v>
      </c>
      <c r="ME155" s="157">
        <f t="shared" si="9184"/>
        <v>0</v>
      </c>
      <c r="MF155" s="157">
        <f t="shared" si="9184"/>
        <v>0</v>
      </c>
      <c r="MG155" s="157">
        <f t="shared" si="9184"/>
        <v>0</v>
      </c>
      <c r="MH155" s="157">
        <f t="shared" si="9184"/>
        <v>0</v>
      </c>
      <c r="MI155" s="157">
        <f t="shared" si="9184"/>
        <v>0</v>
      </c>
      <c r="MJ155" s="157">
        <f t="shared" si="9184"/>
        <v>0</v>
      </c>
      <c r="MK155" s="157">
        <f t="shared" si="9184"/>
        <v>0</v>
      </c>
      <c r="ML155" s="157">
        <f t="shared" si="9184"/>
        <v>0</v>
      </c>
      <c r="MM155" s="157">
        <f t="shared" si="9184"/>
        <v>0</v>
      </c>
      <c r="MN155" s="157">
        <f t="shared" si="9184"/>
        <v>0</v>
      </c>
      <c r="MO155" s="157">
        <f t="shared" si="9184"/>
        <v>0</v>
      </c>
      <c r="MP155" s="157">
        <f t="shared" si="9184"/>
        <v>0</v>
      </c>
      <c r="MQ155" s="157">
        <f t="shared" si="9184"/>
        <v>0</v>
      </c>
      <c r="MR155" s="157">
        <f t="shared" si="9184"/>
        <v>0</v>
      </c>
      <c r="MS155" s="157">
        <f t="shared" si="9184"/>
        <v>0</v>
      </c>
      <c r="MT155" s="157">
        <f t="shared" si="9184"/>
        <v>0</v>
      </c>
      <c r="MU155" s="157">
        <f t="shared" si="9184"/>
        <v>0</v>
      </c>
      <c r="MV155" s="157">
        <f t="shared" si="9184"/>
        <v>0</v>
      </c>
      <c r="MW155" s="157">
        <f t="shared" si="9184"/>
        <v>0</v>
      </c>
      <c r="MX155" s="157">
        <f t="shared" si="9184"/>
        <v>0</v>
      </c>
      <c r="MY155" s="157">
        <f t="shared" si="9184"/>
        <v>0</v>
      </c>
      <c r="MZ155" s="157">
        <f t="shared" si="9184"/>
        <v>0</v>
      </c>
      <c r="NA155" s="157">
        <f t="shared" si="9184"/>
        <v>0</v>
      </c>
      <c r="NB155" s="157">
        <f t="shared" si="9184"/>
        <v>0</v>
      </c>
      <c r="NC155" s="157">
        <f t="shared" si="9184"/>
        <v>0</v>
      </c>
      <c r="ND155" s="157">
        <f t="shared" si="9184"/>
        <v>0</v>
      </c>
      <c r="NE155" s="157">
        <f t="shared" si="9184"/>
        <v>0</v>
      </c>
      <c r="NF155" s="157">
        <f t="shared" si="9184"/>
        <v>0</v>
      </c>
      <c r="NG155" s="157">
        <f t="shared" si="9184"/>
        <v>0</v>
      </c>
      <c r="NH155" s="157">
        <f t="shared" si="9184"/>
        <v>0</v>
      </c>
      <c r="NI155" s="157">
        <f t="shared" si="9184"/>
        <v>0</v>
      </c>
      <c r="NJ155" s="157">
        <f t="shared" si="9184"/>
        <v>0</v>
      </c>
      <c r="NK155" s="157">
        <f t="shared" si="9184"/>
        <v>0</v>
      </c>
      <c r="NL155" s="157">
        <f t="shared" si="9184"/>
        <v>0</v>
      </c>
      <c r="NM155" s="157">
        <f t="shared" si="9184"/>
        <v>0</v>
      </c>
      <c r="NN155" s="157">
        <f t="shared" si="9184"/>
        <v>0</v>
      </c>
      <c r="NO155" s="157">
        <f t="shared" si="9184"/>
        <v>0</v>
      </c>
      <c r="NP155" s="157">
        <f t="shared" si="9184"/>
        <v>0</v>
      </c>
      <c r="NQ155" s="157">
        <f t="shared" si="9184"/>
        <v>0</v>
      </c>
      <c r="NR155" s="157">
        <f t="shared" si="9184"/>
        <v>0</v>
      </c>
      <c r="NS155" s="157">
        <f t="shared" si="9184"/>
        <v>0</v>
      </c>
      <c r="NT155" s="157">
        <f t="shared" si="9184"/>
        <v>0</v>
      </c>
      <c r="NU155" s="157">
        <f t="shared" si="9184"/>
        <v>0</v>
      </c>
      <c r="NV155" s="157">
        <f t="shared" si="9184"/>
        <v>0</v>
      </c>
      <c r="NW155" s="157">
        <f t="shared" si="9184"/>
        <v>0</v>
      </c>
      <c r="NX155" s="157">
        <f t="shared" ref="NX155:QI155" si="9185">NX133*4</f>
        <v>0</v>
      </c>
      <c r="NY155" s="157">
        <f t="shared" si="9185"/>
        <v>0</v>
      </c>
      <c r="NZ155" s="157">
        <f t="shared" si="9185"/>
        <v>0</v>
      </c>
      <c r="OA155" s="157">
        <f t="shared" si="9185"/>
        <v>0</v>
      </c>
      <c r="OB155" s="157">
        <f t="shared" si="9185"/>
        <v>0</v>
      </c>
      <c r="OC155" s="157">
        <f t="shared" si="9185"/>
        <v>0</v>
      </c>
      <c r="OD155" s="157">
        <f t="shared" si="9185"/>
        <v>0</v>
      </c>
      <c r="OE155" s="157">
        <f t="shared" si="9185"/>
        <v>0</v>
      </c>
      <c r="OF155" s="157">
        <f t="shared" si="9185"/>
        <v>0</v>
      </c>
      <c r="OG155" s="157">
        <f t="shared" si="9185"/>
        <v>0</v>
      </c>
      <c r="OH155" s="157">
        <f t="shared" si="9185"/>
        <v>0</v>
      </c>
      <c r="OI155" s="157">
        <f t="shared" si="9185"/>
        <v>0</v>
      </c>
      <c r="OJ155" s="157">
        <f t="shared" si="9185"/>
        <v>0</v>
      </c>
      <c r="OK155" s="157">
        <f t="shared" si="9185"/>
        <v>0</v>
      </c>
      <c r="OL155" s="157">
        <f t="shared" si="9185"/>
        <v>0</v>
      </c>
      <c r="OM155" s="157">
        <f t="shared" si="9185"/>
        <v>0</v>
      </c>
      <c r="ON155" s="157">
        <f t="shared" si="9185"/>
        <v>0</v>
      </c>
      <c r="OO155" s="157">
        <f t="shared" si="9185"/>
        <v>0</v>
      </c>
      <c r="OP155" s="157">
        <f t="shared" si="9185"/>
        <v>0</v>
      </c>
      <c r="OQ155" s="157">
        <f t="shared" si="9185"/>
        <v>0</v>
      </c>
      <c r="OR155" s="157">
        <f t="shared" si="9185"/>
        <v>0</v>
      </c>
      <c r="OS155" s="157">
        <f t="shared" si="9185"/>
        <v>0</v>
      </c>
      <c r="OT155" s="157">
        <f t="shared" si="9185"/>
        <v>0</v>
      </c>
      <c r="OU155" s="157">
        <f t="shared" si="9185"/>
        <v>0</v>
      </c>
      <c r="OV155" s="157">
        <f t="shared" si="9185"/>
        <v>0</v>
      </c>
      <c r="OW155" s="157">
        <f t="shared" si="9185"/>
        <v>0</v>
      </c>
      <c r="OX155" s="157">
        <f t="shared" si="9185"/>
        <v>0</v>
      </c>
      <c r="OY155" s="157">
        <f t="shared" si="9185"/>
        <v>0</v>
      </c>
      <c r="OZ155" s="157">
        <f t="shared" si="9185"/>
        <v>0</v>
      </c>
      <c r="PA155" s="157">
        <f t="shared" si="9185"/>
        <v>0</v>
      </c>
      <c r="PB155" s="157">
        <f t="shared" si="9185"/>
        <v>0</v>
      </c>
      <c r="PC155" s="157">
        <f t="shared" si="9185"/>
        <v>0</v>
      </c>
      <c r="PD155" s="157">
        <f t="shared" si="9185"/>
        <v>0</v>
      </c>
      <c r="PE155" s="157">
        <f t="shared" si="9185"/>
        <v>0</v>
      </c>
      <c r="PF155" s="157">
        <f t="shared" si="9185"/>
        <v>0</v>
      </c>
      <c r="PG155" s="157">
        <f t="shared" si="9185"/>
        <v>0</v>
      </c>
      <c r="PH155" s="157">
        <f t="shared" si="9185"/>
        <v>0</v>
      </c>
      <c r="PI155" s="157">
        <f t="shared" si="9185"/>
        <v>0</v>
      </c>
      <c r="PJ155" s="157">
        <f t="shared" si="9185"/>
        <v>0</v>
      </c>
      <c r="PK155" s="157">
        <f t="shared" si="9185"/>
        <v>0</v>
      </c>
      <c r="PL155" s="157">
        <f t="shared" si="9185"/>
        <v>0</v>
      </c>
      <c r="PM155" s="157">
        <f t="shared" si="9185"/>
        <v>0</v>
      </c>
      <c r="PN155" s="157">
        <f t="shared" si="9185"/>
        <v>0</v>
      </c>
      <c r="PO155" s="157">
        <f t="shared" si="9185"/>
        <v>0</v>
      </c>
      <c r="PP155" s="157">
        <f t="shared" si="9185"/>
        <v>0</v>
      </c>
      <c r="PQ155" s="157">
        <f t="shared" si="9185"/>
        <v>0</v>
      </c>
      <c r="PR155" s="157">
        <f t="shared" si="9185"/>
        <v>0</v>
      </c>
      <c r="PS155" s="157">
        <f t="shared" si="9185"/>
        <v>0</v>
      </c>
      <c r="PT155" s="157">
        <f t="shared" si="9185"/>
        <v>0</v>
      </c>
      <c r="PU155" s="157">
        <f t="shared" si="9185"/>
        <v>0</v>
      </c>
      <c r="PV155" s="157">
        <f t="shared" si="9185"/>
        <v>0</v>
      </c>
      <c r="PW155" s="157">
        <f t="shared" si="9185"/>
        <v>0</v>
      </c>
      <c r="PX155" s="157">
        <f t="shared" si="9185"/>
        <v>0</v>
      </c>
      <c r="PY155" s="157">
        <f t="shared" si="9185"/>
        <v>0</v>
      </c>
      <c r="PZ155" s="157">
        <f t="shared" si="9185"/>
        <v>0</v>
      </c>
      <c r="QA155" s="157">
        <f t="shared" si="9185"/>
        <v>0</v>
      </c>
      <c r="QB155" s="157">
        <f t="shared" si="9185"/>
        <v>0</v>
      </c>
      <c r="QC155" s="157">
        <f t="shared" si="9185"/>
        <v>0</v>
      </c>
      <c r="QD155" s="157">
        <f t="shared" si="9185"/>
        <v>0</v>
      </c>
      <c r="QE155" s="157">
        <f t="shared" si="9185"/>
        <v>0</v>
      </c>
      <c r="QF155" s="157">
        <f t="shared" si="9185"/>
        <v>0</v>
      </c>
      <c r="QG155" s="157">
        <f t="shared" si="9185"/>
        <v>0</v>
      </c>
      <c r="QH155" s="157">
        <f t="shared" si="9185"/>
        <v>0</v>
      </c>
      <c r="QI155" s="157">
        <f t="shared" si="9185"/>
        <v>0</v>
      </c>
      <c r="QJ155" s="157">
        <f t="shared" ref="QJ155:SU155" si="9186">QJ133*4</f>
        <v>0</v>
      </c>
      <c r="QK155" s="157">
        <f t="shared" si="9186"/>
        <v>0</v>
      </c>
      <c r="QL155" s="157">
        <f t="shared" si="9186"/>
        <v>0</v>
      </c>
      <c r="QM155" s="157">
        <f t="shared" si="9186"/>
        <v>0</v>
      </c>
      <c r="QN155" s="157">
        <f t="shared" si="9186"/>
        <v>0</v>
      </c>
      <c r="QO155" s="157">
        <f t="shared" si="9186"/>
        <v>0</v>
      </c>
      <c r="QP155" s="157">
        <f t="shared" si="9186"/>
        <v>0</v>
      </c>
      <c r="QQ155" s="157">
        <f t="shared" si="9186"/>
        <v>0</v>
      </c>
      <c r="QR155" s="157">
        <f t="shared" si="9186"/>
        <v>0</v>
      </c>
      <c r="QS155" s="157">
        <f t="shared" si="9186"/>
        <v>0</v>
      </c>
      <c r="QT155" s="157">
        <f t="shared" si="9186"/>
        <v>0</v>
      </c>
      <c r="QU155" s="157">
        <f t="shared" si="9186"/>
        <v>0</v>
      </c>
      <c r="QV155" s="157">
        <f t="shared" si="9186"/>
        <v>0</v>
      </c>
      <c r="QW155" s="157">
        <f t="shared" si="9186"/>
        <v>0</v>
      </c>
      <c r="QX155" s="157">
        <f t="shared" si="9186"/>
        <v>0</v>
      </c>
      <c r="QY155" s="157">
        <f t="shared" si="9186"/>
        <v>0</v>
      </c>
      <c r="QZ155" s="157">
        <f t="shared" si="9186"/>
        <v>0</v>
      </c>
      <c r="RA155" s="157">
        <f t="shared" si="9186"/>
        <v>0</v>
      </c>
      <c r="RB155" s="157">
        <f t="shared" si="9186"/>
        <v>0</v>
      </c>
      <c r="RC155" s="157">
        <f t="shared" si="9186"/>
        <v>0</v>
      </c>
      <c r="RD155" s="157">
        <f t="shared" si="9186"/>
        <v>0</v>
      </c>
      <c r="RE155" s="157">
        <f t="shared" si="9186"/>
        <v>0</v>
      </c>
      <c r="RF155" s="157">
        <f t="shared" si="9186"/>
        <v>0</v>
      </c>
      <c r="RG155" s="157">
        <f t="shared" si="9186"/>
        <v>0</v>
      </c>
      <c r="RH155" s="157">
        <f t="shared" si="9186"/>
        <v>0</v>
      </c>
      <c r="RI155" s="157">
        <f t="shared" si="9186"/>
        <v>0</v>
      </c>
      <c r="RJ155" s="157">
        <f t="shared" si="9186"/>
        <v>0</v>
      </c>
      <c r="RK155" s="157">
        <f t="shared" si="9186"/>
        <v>0</v>
      </c>
      <c r="RL155" s="157">
        <f t="shared" si="9186"/>
        <v>0</v>
      </c>
      <c r="RM155" s="157">
        <f t="shared" si="9186"/>
        <v>0</v>
      </c>
      <c r="RN155" s="157">
        <f t="shared" si="9186"/>
        <v>0</v>
      </c>
      <c r="RO155" s="157">
        <f t="shared" si="9186"/>
        <v>0</v>
      </c>
      <c r="RP155" s="157">
        <f t="shared" si="9186"/>
        <v>0</v>
      </c>
      <c r="RQ155" s="157">
        <f t="shared" si="9186"/>
        <v>0</v>
      </c>
      <c r="RR155" s="157">
        <f t="shared" si="9186"/>
        <v>0</v>
      </c>
      <c r="RS155" s="157">
        <f t="shared" si="9186"/>
        <v>0</v>
      </c>
      <c r="RT155" s="157">
        <f t="shared" si="9186"/>
        <v>0</v>
      </c>
      <c r="RU155" s="157">
        <f t="shared" si="9186"/>
        <v>0</v>
      </c>
      <c r="RV155" s="157">
        <f t="shared" si="9186"/>
        <v>0</v>
      </c>
      <c r="RW155" s="157">
        <f t="shared" si="9186"/>
        <v>0</v>
      </c>
      <c r="RX155" s="157">
        <f t="shared" si="9186"/>
        <v>0</v>
      </c>
      <c r="RY155" s="157">
        <f t="shared" si="9186"/>
        <v>0</v>
      </c>
      <c r="RZ155" s="157">
        <f t="shared" si="9186"/>
        <v>0</v>
      </c>
      <c r="SA155" s="157">
        <f t="shared" si="9186"/>
        <v>0</v>
      </c>
      <c r="SB155" s="157">
        <f t="shared" si="9186"/>
        <v>0</v>
      </c>
      <c r="SC155" s="157">
        <f t="shared" si="9186"/>
        <v>0</v>
      </c>
      <c r="SD155" s="157">
        <f t="shared" si="9186"/>
        <v>0</v>
      </c>
      <c r="SE155" s="157">
        <f t="shared" si="9186"/>
        <v>0</v>
      </c>
      <c r="SF155" s="157">
        <f t="shared" si="9186"/>
        <v>0</v>
      </c>
      <c r="SG155" s="157">
        <f t="shared" si="9186"/>
        <v>0</v>
      </c>
      <c r="SH155" s="157">
        <f t="shared" si="9186"/>
        <v>0</v>
      </c>
      <c r="SI155" s="157">
        <f t="shared" si="9186"/>
        <v>0</v>
      </c>
      <c r="SJ155" s="157">
        <f t="shared" si="9186"/>
        <v>0</v>
      </c>
      <c r="SK155" s="157">
        <f t="shared" si="9186"/>
        <v>0</v>
      </c>
      <c r="SL155" s="157">
        <f t="shared" si="9186"/>
        <v>0</v>
      </c>
      <c r="SM155" s="157">
        <f t="shared" si="9186"/>
        <v>0</v>
      </c>
      <c r="SN155" s="157">
        <f t="shared" si="9186"/>
        <v>0</v>
      </c>
      <c r="SO155" s="157">
        <f t="shared" si="9186"/>
        <v>0</v>
      </c>
      <c r="SP155" s="157">
        <f t="shared" si="9186"/>
        <v>0</v>
      </c>
      <c r="SQ155" s="157">
        <f t="shared" si="9186"/>
        <v>0</v>
      </c>
      <c r="SR155" s="157">
        <f t="shared" si="9186"/>
        <v>0</v>
      </c>
      <c r="SS155" s="157">
        <f t="shared" si="9186"/>
        <v>0</v>
      </c>
      <c r="ST155" s="157">
        <f t="shared" si="9186"/>
        <v>0</v>
      </c>
      <c r="SU155" s="157">
        <f t="shared" si="9186"/>
        <v>0</v>
      </c>
      <c r="SV155" s="157">
        <f t="shared" ref="SV155:VG155" si="9187">SV133*4</f>
        <v>0</v>
      </c>
      <c r="SW155" s="157">
        <f t="shared" si="9187"/>
        <v>0</v>
      </c>
      <c r="SX155" s="157">
        <f t="shared" si="9187"/>
        <v>0</v>
      </c>
      <c r="SY155" s="157">
        <f t="shared" si="9187"/>
        <v>0</v>
      </c>
      <c r="SZ155" s="157">
        <f t="shared" si="9187"/>
        <v>0</v>
      </c>
      <c r="TA155" s="157">
        <f t="shared" si="9187"/>
        <v>0</v>
      </c>
      <c r="TB155" s="157">
        <f t="shared" si="9187"/>
        <v>0</v>
      </c>
      <c r="TC155" s="157">
        <f t="shared" si="9187"/>
        <v>0</v>
      </c>
      <c r="TD155" s="157">
        <f t="shared" si="9187"/>
        <v>0</v>
      </c>
      <c r="TE155" s="157">
        <f t="shared" si="9187"/>
        <v>0</v>
      </c>
      <c r="TF155" s="157">
        <f t="shared" si="9187"/>
        <v>0</v>
      </c>
      <c r="TG155" s="157">
        <f t="shared" si="9187"/>
        <v>0</v>
      </c>
      <c r="TH155" s="157">
        <f t="shared" si="9187"/>
        <v>0</v>
      </c>
      <c r="TI155" s="157">
        <f t="shared" si="9187"/>
        <v>0</v>
      </c>
      <c r="TJ155" s="157">
        <f t="shared" si="9187"/>
        <v>0</v>
      </c>
      <c r="TK155" s="157">
        <f t="shared" si="9187"/>
        <v>0</v>
      </c>
      <c r="TL155" s="157">
        <f t="shared" si="9187"/>
        <v>0</v>
      </c>
      <c r="TM155" s="157">
        <f t="shared" si="9187"/>
        <v>0</v>
      </c>
      <c r="TN155" s="157">
        <f t="shared" si="9187"/>
        <v>0</v>
      </c>
      <c r="TO155" s="157">
        <f t="shared" si="9187"/>
        <v>0</v>
      </c>
      <c r="TP155" s="157">
        <f t="shared" si="9187"/>
        <v>0</v>
      </c>
      <c r="TQ155" s="157">
        <f t="shared" si="9187"/>
        <v>0</v>
      </c>
      <c r="TR155" s="157">
        <f t="shared" si="9187"/>
        <v>0</v>
      </c>
      <c r="TS155" s="157">
        <f t="shared" si="9187"/>
        <v>0</v>
      </c>
      <c r="TT155" s="157">
        <f t="shared" si="9187"/>
        <v>0</v>
      </c>
      <c r="TU155" s="157">
        <f t="shared" si="9187"/>
        <v>0</v>
      </c>
      <c r="TV155" s="157">
        <f t="shared" si="9187"/>
        <v>0</v>
      </c>
      <c r="TW155" s="157">
        <f t="shared" si="9187"/>
        <v>0</v>
      </c>
      <c r="TX155" s="157">
        <f t="shared" si="9187"/>
        <v>0</v>
      </c>
      <c r="TY155" s="157">
        <f t="shared" si="9187"/>
        <v>0</v>
      </c>
      <c r="TZ155" s="157">
        <f t="shared" si="9187"/>
        <v>0</v>
      </c>
      <c r="UA155" s="157">
        <f t="shared" si="9187"/>
        <v>0</v>
      </c>
      <c r="UB155" s="157">
        <f t="shared" si="9187"/>
        <v>0</v>
      </c>
      <c r="UC155" s="157">
        <f t="shared" si="9187"/>
        <v>0</v>
      </c>
      <c r="UD155" s="157">
        <f t="shared" si="9187"/>
        <v>0</v>
      </c>
      <c r="UE155" s="157">
        <f t="shared" si="9187"/>
        <v>0</v>
      </c>
      <c r="UF155" s="157">
        <f t="shared" si="9187"/>
        <v>0</v>
      </c>
      <c r="UG155" s="157">
        <f t="shared" si="9187"/>
        <v>0</v>
      </c>
      <c r="UH155" s="157">
        <f t="shared" si="9187"/>
        <v>0</v>
      </c>
      <c r="UI155" s="157">
        <f t="shared" si="9187"/>
        <v>0</v>
      </c>
      <c r="UJ155" s="157">
        <f t="shared" si="9187"/>
        <v>0</v>
      </c>
      <c r="UK155" s="157">
        <f t="shared" si="9187"/>
        <v>0</v>
      </c>
      <c r="UL155" s="157">
        <f t="shared" si="9187"/>
        <v>0</v>
      </c>
      <c r="UM155" s="157">
        <f t="shared" si="9187"/>
        <v>0</v>
      </c>
      <c r="UN155" s="157">
        <f t="shared" si="9187"/>
        <v>0</v>
      </c>
      <c r="UO155" s="157">
        <f t="shared" si="9187"/>
        <v>0</v>
      </c>
      <c r="UP155" s="157">
        <f t="shared" si="9187"/>
        <v>0</v>
      </c>
      <c r="UQ155" s="157">
        <f t="shared" si="9187"/>
        <v>0</v>
      </c>
      <c r="UR155" s="157">
        <f t="shared" si="9187"/>
        <v>0</v>
      </c>
      <c r="US155" s="157">
        <f t="shared" si="9187"/>
        <v>0</v>
      </c>
      <c r="UT155" s="157">
        <f t="shared" si="9187"/>
        <v>0</v>
      </c>
      <c r="UU155" s="157">
        <f t="shared" si="9187"/>
        <v>0</v>
      </c>
      <c r="UV155" s="157">
        <f t="shared" si="9187"/>
        <v>0</v>
      </c>
      <c r="UW155" s="157">
        <f t="shared" si="9187"/>
        <v>0</v>
      </c>
      <c r="UX155" s="157">
        <f t="shared" si="9187"/>
        <v>0</v>
      </c>
      <c r="UY155" s="157">
        <f t="shared" si="9187"/>
        <v>0</v>
      </c>
      <c r="UZ155" s="157">
        <f t="shared" si="9187"/>
        <v>0</v>
      </c>
      <c r="VA155" s="157">
        <f t="shared" si="9187"/>
        <v>0</v>
      </c>
      <c r="VB155" s="157">
        <f t="shared" si="9187"/>
        <v>0</v>
      </c>
      <c r="VC155" s="157">
        <f t="shared" si="9187"/>
        <v>0</v>
      </c>
      <c r="VD155" s="157">
        <f t="shared" si="9187"/>
        <v>0</v>
      </c>
      <c r="VE155" s="157">
        <f t="shared" si="9187"/>
        <v>0</v>
      </c>
      <c r="VF155" s="157">
        <f t="shared" si="9187"/>
        <v>0</v>
      </c>
      <c r="VG155" s="157">
        <f t="shared" si="9187"/>
        <v>0</v>
      </c>
      <c r="VH155" s="157">
        <f t="shared" ref="VH155:XS155" si="9188">VH133*4</f>
        <v>0</v>
      </c>
      <c r="VI155" s="157">
        <f t="shared" si="9188"/>
        <v>0</v>
      </c>
      <c r="VJ155" s="157">
        <f t="shared" si="9188"/>
        <v>0</v>
      </c>
      <c r="VK155" s="157">
        <f t="shared" si="9188"/>
        <v>0</v>
      </c>
      <c r="VL155" s="157">
        <f t="shared" si="9188"/>
        <v>0</v>
      </c>
      <c r="VM155" s="157">
        <f t="shared" si="9188"/>
        <v>0</v>
      </c>
      <c r="VN155" s="157">
        <f t="shared" si="9188"/>
        <v>0</v>
      </c>
      <c r="VO155" s="157">
        <f t="shared" si="9188"/>
        <v>0</v>
      </c>
      <c r="VP155" s="157">
        <f t="shared" si="9188"/>
        <v>0</v>
      </c>
      <c r="VQ155" s="157">
        <f t="shared" si="9188"/>
        <v>0</v>
      </c>
      <c r="VR155" s="157">
        <f t="shared" si="9188"/>
        <v>0</v>
      </c>
      <c r="VS155" s="157">
        <f t="shared" si="9188"/>
        <v>0</v>
      </c>
      <c r="VT155" s="157">
        <f t="shared" si="9188"/>
        <v>0</v>
      </c>
      <c r="VU155" s="157">
        <f t="shared" si="9188"/>
        <v>0</v>
      </c>
      <c r="VV155" s="157">
        <f t="shared" si="9188"/>
        <v>0</v>
      </c>
      <c r="VW155" s="157">
        <f t="shared" si="9188"/>
        <v>0</v>
      </c>
      <c r="VX155" s="157">
        <f t="shared" si="9188"/>
        <v>0</v>
      </c>
      <c r="VY155" s="157">
        <f t="shared" si="9188"/>
        <v>0</v>
      </c>
      <c r="VZ155" s="157">
        <f t="shared" si="9188"/>
        <v>0</v>
      </c>
      <c r="WA155" s="157">
        <f t="shared" si="9188"/>
        <v>0</v>
      </c>
      <c r="WB155" s="157">
        <f t="shared" si="9188"/>
        <v>0</v>
      </c>
      <c r="WC155" s="157">
        <f t="shared" si="9188"/>
        <v>0</v>
      </c>
      <c r="WD155" s="157">
        <f t="shared" si="9188"/>
        <v>0</v>
      </c>
      <c r="WE155" s="157">
        <f t="shared" si="9188"/>
        <v>0</v>
      </c>
      <c r="WF155" s="157">
        <f t="shared" si="9188"/>
        <v>0</v>
      </c>
      <c r="WG155" s="157">
        <f t="shared" si="9188"/>
        <v>0</v>
      </c>
      <c r="WH155" s="157">
        <f t="shared" si="9188"/>
        <v>0</v>
      </c>
      <c r="WI155" s="157">
        <f t="shared" si="9188"/>
        <v>0</v>
      </c>
      <c r="WJ155" s="157">
        <f t="shared" si="9188"/>
        <v>0</v>
      </c>
      <c r="WK155" s="157">
        <f t="shared" si="9188"/>
        <v>0</v>
      </c>
      <c r="WL155" s="157">
        <f t="shared" si="9188"/>
        <v>0</v>
      </c>
      <c r="WM155" s="157">
        <f t="shared" si="9188"/>
        <v>0</v>
      </c>
      <c r="WN155" s="157">
        <f t="shared" si="9188"/>
        <v>0</v>
      </c>
      <c r="WO155" s="157">
        <f t="shared" si="9188"/>
        <v>0</v>
      </c>
      <c r="WP155" s="157">
        <f t="shared" si="9188"/>
        <v>0</v>
      </c>
      <c r="WQ155" s="157">
        <f t="shared" si="9188"/>
        <v>0</v>
      </c>
      <c r="WR155" s="157">
        <f t="shared" si="9188"/>
        <v>0</v>
      </c>
      <c r="WS155" s="157">
        <f t="shared" si="9188"/>
        <v>0</v>
      </c>
      <c r="WT155" s="157">
        <f t="shared" si="9188"/>
        <v>0</v>
      </c>
      <c r="WU155" s="157">
        <f t="shared" si="9188"/>
        <v>0</v>
      </c>
      <c r="WV155" s="157">
        <f t="shared" si="9188"/>
        <v>0</v>
      </c>
      <c r="WW155" s="157">
        <f t="shared" si="9188"/>
        <v>0</v>
      </c>
      <c r="WX155" s="157">
        <f t="shared" si="9188"/>
        <v>0</v>
      </c>
      <c r="WY155" s="157">
        <f t="shared" si="9188"/>
        <v>0</v>
      </c>
      <c r="WZ155" s="157">
        <f t="shared" si="9188"/>
        <v>0</v>
      </c>
      <c r="XA155" s="157">
        <f t="shared" si="9188"/>
        <v>0</v>
      </c>
      <c r="XB155" s="157">
        <f t="shared" si="9188"/>
        <v>0</v>
      </c>
      <c r="XC155" s="157">
        <f t="shared" si="9188"/>
        <v>0</v>
      </c>
      <c r="XD155" s="157">
        <f t="shared" si="9188"/>
        <v>0</v>
      </c>
      <c r="XE155" s="157">
        <f t="shared" si="9188"/>
        <v>0</v>
      </c>
      <c r="XF155" s="157">
        <f t="shared" si="9188"/>
        <v>0</v>
      </c>
      <c r="XG155" s="157">
        <f t="shared" si="9188"/>
        <v>0</v>
      </c>
      <c r="XH155" s="157">
        <f t="shared" si="9188"/>
        <v>0</v>
      </c>
      <c r="XI155" s="157">
        <f t="shared" si="9188"/>
        <v>0</v>
      </c>
      <c r="XJ155" s="157">
        <f t="shared" si="9188"/>
        <v>0</v>
      </c>
      <c r="XK155" s="157">
        <f t="shared" si="9188"/>
        <v>0</v>
      </c>
      <c r="XL155" s="157">
        <f t="shared" si="9188"/>
        <v>0</v>
      </c>
      <c r="XM155" s="157">
        <f t="shared" si="9188"/>
        <v>0</v>
      </c>
      <c r="XN155" s="157">
        <f t="shared" si="9188"/>
        <v>0</v>
      </c>
      <c r="XO155" s="157">
        <f t="shared" si="9188"/>
        <v>0</v>
      </c>
      <c r="XP155" s="157">
        <f t="shared" si="9188"/>
        <v>0</v>
      </c>
      <c r="XQ155" s="157">
        <f t="shared" si="9188"/>
        <v>0</v>
      </c>
      <c r="XR155" s="157">
        <f t="shared" si="9188"/>
        <v>0</v>
      </c>
      <c r="XS155" s="157">
        <f t="shared" si="9188"/>
        <v>0</v>
      </c>
      <c r="XT155" s="157">
        <f t="shared" ref="XT155:AAE155" si="9189">XT133*4</f>
        <v>0</v>
      </c>
      <c r="XU155" s="157">
        <f t="shared" si="9189"/>
        <v>0</v>
      </c>
      <c r="XV155" s="157">
        <f t="shared" si="9189"/>
        <v>0</v>
      </c>
      <c r="XW155" s="157">
        <f t="shared" si="9189"/>
        <v>0</v>
      </c>
      <c r="XX155" s="157">
        <f t="shared" si="9189"/>
        <v>0</v>
      </c>
      <c r="XY155" s="157">
        <f t="shared" si="9189"/>
        <v>0</v>
      </c>
      <c r="XZ155" s="157">
        <f t="shared" si="9189"/>
        <v>0</v>
      </c>
      <c r="YA155" s="157">
        <f t="shared" si="9189"/>
        <v>0</v>
      </c>
      <c r="YB155" s="157">
        <f t="shared" si="9189"/>
        <v>0</v>
      </c>
      <c r="YC155" s="157">
        <f t="shared" si="9189"/>
        <v>0</v>
      </c>
      <c r="YD155" s="157">
        <f t="shared" si="9189"/>
        <v>0</v>
      </c>
      <c r="YE155" s="157">
        <f t="shared" si="9189"/>
        <v>0</v>
      </c>
      <c r="YF155" s="157">
        <f t="shared" si="9189"/>
        <v>0</v>
      </c>
      <c r="YG155" s="157">
        <f t="shared" si="9189"/>
        <v>0</v>
      </c>
      <c r="YH155" s="157">
        <f t="shared" si="9189"/>
        <v>0</v>
      </c>
      <c r="YI155" s="157">
        <f t="shared" si="9189"/>
        <v>0</v>
      </c>
      <c r="YJ155" s="157">
        <f t="shared" si="9189"/>
        <v>0</v>
      </c>
      <c r="YK155" s="157">
        <f t="shared" si="9189"/>
        <v>0</v>
      </c>
      <c r="YL155" s="157">
        <f t="shared" si="9189"/>
        <v>0</v>
      </c>
      <c r="YM155" s="157">
        <f t="shared" si="9189"/>
        <v>0</v>
      </c>
      <c r="YN155" s="157">
        <f t="shared" si="9189"/>
        <v>0</v>
      </c>
      <c r="YO155" s="157">
        <f t="shared" si="9189"/>
        <v>0</v>
      </c>
      <c r="YP155" s="157">
        <f t="shared" si="9189"/>
        <v>0</v>
      </c>
      <c r="YQ155" s="157">
        <f t="shared" si="9189"/>
        <v>0</v>
      </c>
      <c r="YR155" s="157">
        <f t="shared" si="9189"/>
        <v>0</v>
      </c>
      <c r="YS155" s="157">
        <f t="shared" si="9189"/>
        <v>0</v>
      </c>
      <c r="YT155" s="157">
        <f t="shared" si="9189"/>
        <v>0</v>
      </c>
      <c r="YU155" s="157">
        <f t="shared" si="9189"/>
        <v>0</v>
      </c>
      <c r="YV155" s="157">
        <f t="shared" si="9189"/>
        <v>0</v>
      </c>
      <c r="YW155" s="157">
        <f t="shared" si="9189"/>
        <v>0</v>
      </c>
      <c r="YX155" s="157">
        <f t="shared" si="9189"/>
        <v>0</v>
      </c>
      <c r="YY155" s="157">
        <f t="shared" si="9189"/>
        <v>0</v>
      </c>
      <c r="YZ155" s="157">
        <f t="shared" si="9189"/>
        <v>0</v>
      </c>
      <c r="ZA155" s="157">
        <f t="shared" si="9189"/>
        <v>0</v>
      </c>
      <c r="ZB155" s="157">
        <f t="shared" si="9189"/>
        <v>0</v>
      </c>
      <c r="ZC155" s="157">
        <f t="shared" si="9189"/>
        <v>0</v>
      </c>
      <c r="ZD155" s="157">
        <f t="shared" si="9189"/>
        <v>0</v>
      </c>
      <c r="ZE155" s="157">
        <f t="shared" si="9189"/>
        <v>0</v>
      </c>
      <c r="ZF155" s="157">
        <f t="shared" si="9189"/>
        <v>0</v>
      </c>
      <c r="ZG155" s="157">
        <f t="shared" si="9189"/>
        <v>0</v>
      </c>
      <c r="ZH155" s="157">
        <f t="shared" si="9189"/>
        <v>0</v>
      </c>
      <c r="ZI155" s="157">
        <f t="shared" si="9189"/>
        <v>0</v>
      </c>
      <c r="ZJ155" s="157">
        <f t="shared" si="9189"/>
        <v>0</v>
      </c>
      <c r="ZK155" s="157">
        <f t="shared" si="9189"/>
        <v>0</v>
      </c>
      <c r="ZL155" s="157">
        <f t="shared" si="9189"/>
        <v>0</v>
      </c>
      <c r="ZM155" s="157">
        <f t="shared" si="9189"/>
        <v>0</v>
      </c>
      <c r="ZN155" s="157">
        <f t="shared" si="9189"/>
        <v>0</v>
      </c>
      <c r="ZO155" s="157">
        <f t="shared" si="9189"/>
        <v>0</v>
      </c>
      <c r="ZP155" s="157">
        <f t="shared" si="9189"/>
        <v>0</v>
      </c>
      <c r="ZQ155" s="157">
        <f t="shared" si="9189"/>
        <v>0</v>
      </c>
      <c r="ZR155" s="157">
        <f t="shared" si="9189"/>
        <v>0</v>
      </c>
      <c r="ZS155" s="157">
        <f t="shared" si="9189"/>
        <v>0</v>
      </c>
      <c r="ZT155" s="157">
        <f t="shared" si="9189"/>
        <v>0</v>
      </c>
      <c r="ZU155" s="157">
        <f t="shared" si="9189"/>
        <v>0</v>
      </c>
      <c r="ZV155" s="157">
        <f t="shared" si="9189"/>
        <v>0</v>
      </c>
      <c r="ZW155" s="157">
        <f t="shared" si="9189"/>
        <v>0</v>
      </c>
      <c r="ZX155" s="157">
        <f t="shared" si="9189"/>
        <v>0</v>
      </c>
      <c r="ZY155" s="157">
        <f t="shared" si="9189"/>
        <v>0</v>
      </c>
      <c r="ZZ155" s="157">
        <f t="shared" si="9189"/>
        <v>0</v>
      </c>
      <c r="AAA155" s="157">
        <f t="shared" si="9189"/>
        <v>0</v>
      </c>
      <c r="AAB155" s="157">
        <f t="shared" si="9189"/>
        <v>0</v>
      </c>
      <c r="AAC155" s="157">
        <f t="shared" si="9189"/>
        <v>0</v>
      </c>
      <c r="AAD155" s="157">
        <f t="shared" si="9189"/>
        <v>0</v>
      </c>
      <c r="AAE155" s="157">
        <f t="shared" si="9189"/>
        <v>0</v>
      </c>
      <c r="AAF155" s="157">
        <f t="shared" ref="AAF155:ACQ155" si="9190">AAF133*4</f>
        <v>0</v>
      </c>
      <c r="AAG155" s="157">
        <f t="shared" si="9190"/>
        <v>0</v>
      </c>
      <c r="AAH155" s="157">
        <f t="shared" si="9190"/>
        <v>0</v>
      </c>
      <c r="AAI155" s="157">
        <f t="shared" si="9190"/>
        <v>0</v>
      </c>
      <c r="AAJ155" s="157">
        <f t="shared" si="9190"/>
        <v>0</v>
      </c>
      <c r="AAK155" s="157">
        <f t="shared" si="9190"/>
        <v>0</v>
      </c>
      <c r="AAL155" s="157">
        <f t="shared" si="9190"/>
        <v>0</v>
      </c>
      <c r="AAM155" s="157">
        <f t="shared" si="9190"/>
        <v>0</v>
      </c>
      <c r="AAN155" s="157">
        <f t="shared" si="9190"/>
        <v>0</v>
      </c>
      <c r="AAO155" s="157">
        <f t="shared" si="9190"/>
        <v>0</v>
      </c>
      <c r="AAP155" s="157">
        <f t="shared" si="9190"/>
        <v>0</v>
      </c>
      <c r="AAQ155" s="157">
        <f t="shared" si="9190"/>
        <v>0</v>
      </c>
      <c r="AAR155" s="157">
        <f t="shared" si="9190"/>
        <v>0</v>
      </c>
      <c r="AAS155" s="157">
        <f t="shared" si="9190"/>
        <v>0</v>
      </c>
      <c r="AAT155" s="157">
        <f t="shared" si="9190"/>
        <v>0</v>
      </c>
      <c r="AAU155" s="157">
        <f t="shared" si="9190"/>
        <v>0</v>
      </c>
      <c r="AAV155" s="157">
        <f t="shared" si="9190"/>
        <v>0</v>
      </c>
      <c r="AAW155" s="157">
        <f t="shared" si="9190"/>
        <v>0</v>
      </c>
      <c r="AAX155" s="157">
        <f t="shared" si="9190"/>
        <v>0</v>
      </c>
      <c r="AAY155" s="157">
        <f t="shared" si="9190"/>
        <v>0</v>
      </c>
      <c r="AAZ155" s="157">
        <f t="shared" si="9190"/>
        <v>0</v>
      </c>
      <c r="ABA155" s="157">
        <f t="shared" si="9190"/>
        <v>0</v>
      </c>
      <c r="ABB155" s="157">
        <f t="shared" si="9190"/>
        <v>0</v>
      </c>
      <c r="ABC155" s="157">
        <f t="shared" si="9190"/>
        <v>0</v>
      </c>
      <c r="ABD155" s="157">
        <f t="shared" si="9190"/>
        <v>0</v>
      </c>
      <c r="ABE155" s="157">
        <f t="shared" si="9190"/>
        <v>0</v>
      </c>
      <c r="ABF155" s="157">
        <f t="shared" si="9190"/>
        <v>0</v>
      </c>
      <c r="ABG155" s="157">
        <f t="shared" si="9190"/>
        <v>0</v>
      </c>
      <c r="ABH155" s="157">
        <f t="shared" si="9190"/>
        <v>0</v>
      </c>
      <c r="ABI155" s="157">
        <f t="shared" si="9190"/>
        <v>0</v>
      </c>
      <c r="ABJ155" s="157">
        <f t="shared" si="9190"/>
        <v>0</v>
      </c>
      <c r="ABK155" s="157">
        <f t="shared" si="9190"/>
        <v>0</v>
      </c>
      <c r="ABL155" s="157">
        <f t="shared" si="9190"/>
        <v>0</v>
      </c>
      <c r="ABM155" s="157">
        <f t="shared" si="9190"/>
        <v>0</v>
      </c>
      <c r="ABN155" s="157">
        <f t="shared" si="9190"/>
        <v>0</v>
      </c>
      <c r="ABO155" s="157">
        <f t="shared" si="9190"/>
        <v>0</v>
      </c>
      <c r="ABP155" s="157">
        <f t="shared" si="9190"/>
        <v>0</v>
      </c>
      <c r="ABQ155" s="157">
        <f t="shared" si="9190"/>
        <v>0</v>
      </c>
      <c r="ABR155" s="157">
        <f t="shared" si="9190"/>
        <v>0</v>
      </c>
      <c r="ABS155" s="157">
        <f t="shared" si="9190"/>
        <v>0</v>
      </c>
      <c r="ABT155" s="157">
        <f t="shared" si="9190"/>
        <v>0</v>
      </c>
      <c r="ABU155" s="157">
        <f t="shared" si="9190"/>
        <v>0</v>
      </c>
      <c r="ABV155" s="157">
        <f t="shared" si="9190"/>
        <v>0</v>
      </c>
      <c r="ABW155" s="157">
        <f t="shared" si="9190"/>
        <v>0</v>
      </c>
      <c r="ABX155" s="157">
        <f t="shared" si="9190"/>
        <v>0</v>
      </c>
      <c r="ABY155" s="157">
        <f t="shared" si="9190"/>
        <v>0</v>
      </c>
      <c r="ABZ155" s="157">
        <f t="shared" si="9190"/>
        <v>0</v>
      </c>
      <c r="ACA155" s="157">
        <f t="shared" si="9190"/>
        <v>0</v>
      </c>
      <c r="ACB155" s="157">
        <f t="shared" si="9190"/>
        <v>0</v>
      </c>
      <c r="ACC155" s="157">
        <f t="shared" si="9190"/>
        <v>0</v>
      </c>
      <c r="ACD155" s="157">
        <f t="shared" si="9190"/>
        <v>0</v>
      </c>
      <c r="ACE155" s="157">
        <f t="shared" si="9190"/>
        <v>0</v>
      </c>
      <c r="ACF155" s="157">
        <f t="shared" si="9190"/>
        <v>0</v>
      </c>
      <c r="ACG155" s="157">
        <f t="shared" si="9190"/>
        <v>0</v>
      </c>
      <c r="ACH155" s="157">
        <f t="shared" si="9190"/>
        <v>0</v>
      </c>
      <c r="ACI155" s="157">
        <f t="shared" si="9190"/>
        <v>0</v>
      </c>
      <c r="ACJ155" s="157">
        <f t="shared" si="9190"/>
        <v>0</v>
      </c>
      <c r="ACK155" s="157">
        <f t="shared" si="9190"/>
        <v>0</v>
      </c>
      <c r="ACL155" s="157">
        <f t="shared" si="9190"/>
        <v>0</v>
      </c>
      <c r="ACM155" s="157">
        <f t="shared" si="9190"/>
        <v>0</v>
      </c>
      <c r="ACN155" s="157">
        <f t="shared" si="9190"/>
        <v>0</v>
      </c>
      <c r="ACO155" s="157">
        <f t="shared" si="9190"/>
        <v>0</v>
      </c>
      <c r="ACP155" s="157">
        <f t="shared" si="9190"/>
        <v>0</v>
      </c>
      <c r="ACQ155" s="157">
        <f t="shared" si="9190"/>
        <v>0</v>
      </c>
      <c r="ACR155" s="157">
        <f t="shared" ref="ACR155:AFC155" si="9191">ACR133*4</f>
        <v>0</v>
      </c>
      <c r="ACS155" s="157">
        <f t="shared" si="9191"/>
        <v>0</v>
      </c>
      <c r="ACT155" s="157">
        <f t="shared" si="9191"/>
        <v>0</v>
      </c>
      <c r="ACU155" s="157">
        <f t="shared" si="9191"/>
        <v>0</v>
      </c>
      <c r="ACV155" s="157">
        <f t="shared" si="9191"/>
        <v>0</v>
      </c>
      <c r="ACW155" s="157">
        <f t="shared" si="9191"/>
        <v>0</v>
      </c>
      <c r="ACX155" s="157">
        <f t="shared" si="9191"/>
        <v>0</v>
      </c>
      <c r="ACY155" s="157">
        <f t="shared" si="9191"/>
        <v>0</v>
      </c>
      <c r="ACZ155" s="157">
        <f t="shared" si="9191"/>
        <v>0</v>
      </c>
      <c r="ADA155" s="157">
        <f t="shared" si="9191"/>
        <v>0</v>
      </c>
      <c r="ADB155" s="157">
        <f t="shared" si="9191"/>
        <v>0</v>
      </c>
      <c r="ADC155" s="157">
        <f t="shared" si="9191"/>
        <v>0</v>
      </c>
      <c r="ADD155" s="157">
        <f t="shared" si="9191"/>
        <v>0</v>
      </c>
      <c r="ADE155" s="157">
        <f t="shared" si="9191"/>
        <v>0</v>
      </c>
      <c r="ADF155" s="157">
        <f t="shared" si="9191"/>
        <v>0</v>
      </c>
      <c r="ADG155" s="157">
        <f t="shared" si="9191"/>
        <v>0</v>
      </c>
      <c r="ADH155" s="157">
        <f t="shared" si="9191"/>
        <v>0</v>
      </c>
      <c r="ADI155" s="157">
        <f t="shared" si="9191"/>
        <v>0</v>
      </c>
      <c r="ADJ155" s="157">
        <f t="shared" si="9191"/>
        <v>0</v>
      </c>
      <c r="ADK155" s="157">
        <f t="shared" si="9191"/>
        <v>0</v>
      </c>
      <c r="ADL155" s="157">
        <f t="shared" si="9191"/>
        <v>0</v>
      </c>
      <c r="ADM155" s="157">
        <f t="shared" si="9191"/>
        <v>0</v>
      </c>
      <c r="ADN155" s="157">
        <f t="shared" si="9191"/>
        <v>0</v>
      </c>
      <c r="ADO155" s="157">
        <f t="shared" si="9191"/>
        <v>0</v>
      </c>
      <c r="ADP155" s="157">
        <f t="shared" si="9191"/>
        <v>0</v>
      </c>
      <c r="ADQ155" s="157">
        <f t="shared" si="9191"/>
        <v>0</v>
      </c>
      <c r="ADR155" s="157">
        <f t="shared" si="9191"/>
        <v>0</v>
      </c>
      <c r="ADS155" s="157">
        <f t="shared" si="9191"/>
        <v>0</v>
      </c>
      <c r="ADT155" s="157">
        <f t="shared" si="9191"/>
        <v>0</v>
      </c>
      <c r="ADU155" s="157">
        <f t="shared" si="9191"/>
        <v>0</v>
      </c>
      <c r="ADV155" s="157">
        <f t="shared" si="9191"/>
        <v>0</v>
      </c>
      <c r="ADW155" s="157">
        <f t="shared" si="9191"/>
        <v>0</v>
      </c>
      <c r="ADX155" s="157">
        <f t="shared" si="9191"/>
        <v>0</v>
      </c>
      <c r="ADY155" s="157">
        <f t="shared" si="9191"/>
        <v>0</v>
      </c>
      <c r="ADZ155" s="157">
        <f t="shared" si="9191"/>
        <v>0</v>
      </c>
      <c r="AEA155" s="157">
        <f t="shared" si="9191"/>
        <v>0</v>
      </c>
      <c r="AEB155" s="157">
        <f t="shared" si="9191"/>
        <v>0</v>
      </c>
      <c r="AEC155" s="157">
        <f t="shared" si="9191"/>
        <v>0</v>
      </c>
      <c r="AED155" s="157">
        <f t="shared" si="9191"/>
        <v>0</v>
      </c>
      <c r="AEE155" s="157">
        <f t="shared" si="9191"/>
        <v>0</v>
      </c>
      <c r="AEF155" s="157">
        <f t="shared" si="9191"/>
        <v>0</v>
      </c>
      <c r="AEG155" s="157">
        <f t="shared" si="9191"/>
        <v>0</v>
      </c>
      <c r="AEH155" s="157">
        <f t="shared" si="9191"/>
        <v>0</v>
      </c>
      <c r="AEI155" s="157">
        <f t="shared" si="9191"/>
        <v>0</v>
      </c>
      <c r="AEJ155" s="157">
        <f t="shared" si="9191"/>
        <v>0</v>
      </c>
      <c r="AEK155" s="157">
        <f t="shared" si="9191"/>
        <v>0</v>
      </c>
      <c r="AEL155" s="157">
        <f t="shared" si="9191"/>
        <v>0</v>
      </c>
      <c r="AEM155" s="157">
        <f t="shared" si="9191"/>
        <v>0</v>
      </c>
      <c r="AEN155" s="157">
        <f t="shared" si="9191"/>
        <v>0</v>
      </c>
      <c r="AEO155" s="157">
        <f t="shared" si="9191"/>
        <v>0</v>
      </c>
      <c r="AEP155" s="157">
        <f t="shared" si="9191"/>
        <v>0</v>
      </c>
      <c r="AEQ155" s="157">
        <f t="shared" si="9191"/>
        <v>0</v>
      </c>
      <c r="AER155" s="157">
        <f t="shared" si="9191"/>
        <v>0</v>
      </c>
      <c r="AES155" s="157">
        <f t="shared" si="9191"/>
        <v>0</v>
      </c>
      <c r="AET155" s="157">
        <f t="shared" si="9191"/>
        <v>0</v>
      </c>
      <c r="AEU155" s="157">
        <f t="shared" si="9191"/>
        <v>0</v>
      </c>
      <c r="AEV155" s="157">
        <f t="shared" si="9191"/>
        <v>0</v>
      </c>
      <c r="AEW155" s="157">
        <f t="shared" si="9191"/>
        <v>0</v>
      </c>
      <c r="AEX155" s="157">
        <f t="shared" si="9191"/>
        <v>0</v>
      </c>
      <c r="AEY155" s="157">
        <f t="shared" si="9191"/>
        <v>0</v>
      </c>
      <c r="AEZ155" s="157">
        <f t="shared" si="9191"/>
        <v>0</v>
      </c>
      <c r="AFA155" s="157">
        <f t="shared" si="9191"/>
        <v>0</v>
      </c>
      <c r="AFB155" s="157">
        <f t="shared" si="9191"/>
        <v>0</v>
      </c>
      <c r="AFC155" s="157">
        <f t="shared" si="9191"/>
        <v>0</v>
      </c>
      <c r="AFD155" s="157">
        <f t="shared" ref="AFD155:AHO155" si="9192">AFD133*4</f>
        <v>0</v>
      </c>
      <c r="AFE155" s="157">
        <f t="shared" si="9192"/>
        <v>0</v>
      </c>
      <c r="AFF155" s="157">
        <f t="shared" si="9192"/>
        <v>0</v>
      </c>
      <c r="AFG155" s="157">
        <f t="shared" si="9192"/>
        <v>0</v>
      </c>
      <c r="AFH155" s="157">
        <f t="shared" si="9192"/>
        <v>0</v>
      </c>
      <c r="AFI155" s="157">
        <f t="shared" si="9192"/>
        <v>0</v>
      </c>
      <c r="AFJ155" s="157">
        <f t="shared" si="9192"/>
        <v>0</v>
      </c>
      <c r="AFK155" s="157">
        <f t="shared" si="9192"/>
        <v>0</v>
      </c>
      <c r="AFL155" s="157">
        <f t="shared" si="9192"/>
        <v>0</v>
      </c>
      <c r="AFM155" s="157">
        <f t="shared" si="9192"/>
        <v>0</v>
      </c>
      <c r="AFN155" s="157">
        <f t="shared" si="9192"/>
        <v>0</v>
      </c>
      <c r="AFO155" s="157">
        <f t="shared" si="9192"/>
        <v>0</v>
      </c>
      <c r="AFP155" s="157">
        <f t="shared" si="9192"/>
        <v>0</v>
      </c>
      <c r="AFQ155" s="157">
        <f t="shared" si="9192"/>
        <v>0</v>
      </c>
      <c r="AFR155" s="157">
        <f t="shared" si="9192"/>
        <v>0</v>
      </c>
      <c r="AFS155" s="157">
        <f t="shared" si="9192"/>
        <v>0</v>
      </c>
      <c r="AFT155" s="157">
        <f t="shared" si="9192"/>
        <v>0</v>
      </c>
      <c r="AFU155" s="157">
        <f t="shared" si="9192"/>
        <v>0</v>
      </c>
      <c r="AFV155" s="157">
        <f t="shared" si="9192"/>
        <v>0</v>
      </c>
      <c r="AFW155" s="157">
        <f t="shared" si="9192"/>
        <v>0</v>
      </c>
      <c r="AFX155" s="157">
        <f t="shared" si="9192"/>
        <v>0</v>
      </c>
      <c r="AFY155" s="157">
        <f t="shared" si="9192"/>
        <v>0</v>
      </c>
      <c r="AFZ155" s="157">
        <f t="shared" si="9192"/>
        <v>0</v>
      </c>
      <c r="AGA155" s="157">
        <f t="shared" si="9192"/>
        <v>0</v>
      </c>
      <c r="AGB155" s="157">
        <f t="shared" si="9192"/>
        <v>0</v>
      </c>
      <c r="AGC155" s="157">
        <f t="shared" si="9192"/>
        <v>0</v>
      </c>
      <c r="AGD155" s="157">
        <f t="shared" si="9192"/>
        <v>0</v>
      </c>
      <c r="AGE155" s="157">
        <f t="shared" si="9192"/>
        <v>0</v>
      </c>
      <c r="AGF155" s="157">
        <f t="shared" si="9192"/>
        <v>0</v>
      </c>
      <c r="AGG155" s="157">
        <f t="shared" si="9192"/>
        <v>0</v>
      </c>
      <c r="AGH155" s="157">
        <f t="shared" si="9192"/>
        <v>0</v>
      </c>
      <c r="AGI155" s="157">
        <f t="shared" si="9192"/>
        <v>0</v>
      </c>
      <c r="AGJ155" s="157">
        <f t="shared" si="9192"/>
        <v>0</v>
      </c>
      <c r="AGK155" s="157">
        <f t="shared" si="9192"/>
        <v>0</v>
      </c>
      <c r="AGL155" s="157">
        <f t="shared" si="9192"/>
        <v>0</v>
      </c>
      <c r="AGM155" s="157">
        <f t="shared" si="9192"/>
        <v>0</v>
      </c>
      <c r="AGN155" s="157">
        <f t="shared" si="9192"/>
        <v>0</v>
      </c>
      <c r="AGO155" s="157">
        <f t="shared" si="9192"/>
        <v>0</v>
      </c>
      <c r="AGP155" s="157">
        <f t="shared" si="9192"/>
        <v>0</v>
      </c>
      <c r="AGQ155" s="157">
        <f t="shared" si="9192"/>
        <v>0</v>
      </c>
      <c r="AGR155" s="157">
        <f t="shared" si="9192"/>
        <v>0</v>
      </c>
      <c r="AGS155" s="157">
        <f t="shared" si="9192"/>
        <v>0</v>
      </c>
      <c r="AGT155" s="157">
        <f t="shared" si="9192"/>
        <v>0</v>
      </c>
      <c r="AGU155" s="157">
        <f t="shared" si="9192"/>
        <v>0</v>
      </c>
      <c r="AGV155" s="157">
        <f t="shared" si="9192"/>
        <v>0</v>
      </c>
      <c r="AGW155" s="157">
        <f t="shared" si="9192"/>
        <v>0</v>
      </c>
      <c r="AGX155" s="157">
        <f t="shared" si="9192"/>
        <v>0</v>
      </c>
      <c r="AGY155" s="157">
        <f t="shared" si="9192"/>
        <v>0</v>
      </c>
      <c r="AGZ155" s="157">
        <f t="shared" si="9192"/>
        <v>0</v>
      </c>
      <c r="AHA155" s="157">
        <f t="shared" si="9192"/>
        <v>0</v>
      </c>
      <c r="AHB155" s="157">
        <f t="shared" si="9192"/>
        <v>0</v>
      </c>
      <c r="AHC155" s="157">
        <f t="shared" si="9192"/>
        <v>0</v>
      </c>
      <c r="AHD155" s="157">
        <f t="shared" si="9192"/>
        <v>0</v>
      </c>
      <c r="AHE155" s="157">
        <f t="shared" si="9192"/>
        <v>0</v>
      </c>
      <c r="AHF155" s="157">
        <f t="shared" si="9192"/>
        <v>0</v>
      </c>
      <c r="AHG155" s="157">
        <f t="shared" si="9192"/>
        <v>0</v>
      </c>
      <c r="AHH155" s="157">
        <f t="shared" si="9192"/>
        <v>0</v>
      </c>
      <c r="AHI155" s="157">
        <f t="shared" si="9192"/>
        <v>0</v>
      </c>
      <c r="AHJ155" s="157">
        <f t="shared" si="9192"/>
        <v>0</v>
      </c>
      <c r="AHK155" s="157">
        <f t="shared" si="9192"/>
        <v>0</v>
      </c>
      <c r="AHL155" s="157">
        <f t="shared" si="9192"/>
        <v>0</v>
      </c>
      <c r="AHM155" s="157">
        <f t="shared" si="9192"/>
        <v>0</v>
      </c>
      <c r="AHN155" s="157">
        <f t="shared" si="9192"/>
        <v>0</v>
      </c>
      <c r="AHO155" s="157">
        <f t="shared" si="9192"/>
        <v>0</v>
      </c>
      <c r="AHP155" s="157">
        <f t="shared" ref="AHP155:AKA155" si="9193">AHP133*4</f>
        <v>0</v>
      </c>
      <c r="AHQ155" s="157">
        <f t="shared" si="9193"/>
        <v>0</v>
      </c>
      <c r="AHR155" s="157">
        <f t="shared" si="9193"/>
        <v>0</v>
      </c>
      <c r="AHS155" s="157">
        <f t="shared" si="9193"/>
        <v>0</v>
      </c>
      <c r="AHT155" s="157">
        <f t="shared" si="9193"/>
        <v>0</v>
      </c>
      <c r="AHU155" s="157">
        <f t="shared" si="9193"/>
        <v>0</v>
      </c>
      <c r="AHV155" s="157">
        <f t="shared" si="9193"/>
        <v>0</v>
      </c>
      <c r="AHW155" s="157">
        <f t="shared" si="9193"/>
        <v>0</v>
      </c>
      <c r="AHX155" s="157">
        <f t="shared" si="9193"/>
        <v>0</v>
      </c>
      <c r="AHY155" s="157">
        <f t="shared" si="9193"/>
        <v>0</v>
      </c>
      <c r="AHZ155" s="157">
        <f t="shared" si="9193"/>
        <v>0</v>
      </c>
      <c r="AIA155" s="157">
        <f t="shared" si="9193"/>
        <v>0</v>
      </c>
      <c r="AIB155" s="157">
        <f t="shared" si="9193"/>
        <v>0</v>
      </c>
      <c r="AIC155" s="157">
        <f t="shared" si="9193"/>
        <v>0</v>
      </c>
      <c r="AID155" s="157">
        <f t="shared" si="9193"/>
        <v>0</v>
      </c>
      <c r="AIE155" s="157">
        <f t="shared" si="9193"/>
        <v>0</v>
      </c>
      <c r="AIF155" s="157">
        <f t="shared" si="9193"/>
        <v>0</v>
      </c>
      <c r="AIG155" s="157">
        <f t="shared" si="9193"/>
        <v>0</v>
      </c>
      <c r="AIH155" s="157">
        <f t="shared" si="9193"/>
        <v>0</v>
      </c>
      <c r="AII155" s="157">
        <f t="shared" si="9193"/>
        <v>0</v>
      </c>
      <c r="AIJ155" s="157">
        <f t="shared" si="9193"/>
        <v>0</v>
      </c>
      <c r="AIK155" s="157">
        <f t="shared" si="9193"/>
        <v>0</v>
      </c>
      <c r="AIL155" s="157">
        <f t="shared" si="9193"/>
        <v>0</v>
      </c>
      <c r="AIM155" s="157">
        <f t="shared" si="9193"/>
        <v>0</v>
      </c>
      <c r="AIN155" s="157">
        <f t="shared" si="9193"/>
        <v>0</v>
      </c>
      <c r="AIO155" s="157">
        <f t="shared" si="9193"/>
        <v>0</v>
      </c>
      <c r="AIP155" s="157">
        <f t="shared" si="9193"/>
        <v>0</v>
      </c>
      <c r="AIQ155" s="157">
        <f t="shared" si="9193"/>
        <v>0</v>
      </c>
      <c r="AIR155" s="157">
        <f t="shared" si="9193"/>
        <v>0</v>
      </c>
      <c r="AIS155" s="157">
        <f t="shared" si="9193"/>
        <v>0</v>
      </c>
      <c r="AIT155" s="157">
        <f t="shared" si="9193"/>
        <v>0</v>
      </c>
      <c r="AIU155" s="157">
        <f t="shared" si="9193"/>
        <v>0</v>
      </c>
      <c r="AIV155" s="157">
        <f t="shared" si="9193"/>
        <v>0</v>
      </c>
      <c r="AIW155" s="157">
        <f t="shared" si="9193"/>
        <v>0</v>
      </c>
      <c r="AIX155" s="157">
        <f t="shared" si="9193"/>
        <v>0</v>
      </c>
      <c r="AIY155" s="157">
        <f t="shared" si="9193"/>
        <v>0</v>
      </c>
      <c r="AIZ155" s="157">
        <f t="shared" si="9193"/>
        <v>0</v>
      </c>
      <c r="AJA155" s="157">
        <f t="shared" si="9193"/>
        <v>0</v>
      </c>
      <c r="AJB155" s="157">
        <f t="shared" si="9193"/>
        <v>0</v>
      </c>
      <c r="AJC155" s="157">
        <f t="shared" si="9193"/>
        <v>0</v>
      </c>
      <c r="AJD155" s="157">
        <f t="shared" si="9193"/>
        <v>0</v>
      </c>
      <c r="AJE155" s="157">
        <f t="shared" si="9193"/>
        <v>0</v>
      </c>
      <c r="AJF155" s="157">
        <f t="shared" si="9193"/>
        <v>0</v>
      </c>
      <c r="AJG155" s="157">
        <f t="shared" si="9193"/>
        <v>0</v>
      </c>
      <c r="AJH155" s="157">
        <f t="shared" si="9193"/>
        <v>0</v>
      </c>
      <c r="AJI155" s="157">
        <f t="shared" si="9193"/>
        <v>0</v>
      </c>
      <c r="AJJ155" s="157">
        <f t="shared" si="9193"/>
        <v>0</v>
      </c>
      <c r="AJK155" s="157">
        <f t="shared" si="9193"/>
        <v>0</v>
      </c>
      <c r="AJL155" s="157">
        <f t="shared" si="9193"/>
        <v>0</v>
      </c>
      <c r="AJM155" s="157">
        <f t="shared" si="9193"/>
        <v>0</v>
      </c>
      <c r="AJN155" s="157">
        <f t="shared" si="9193"/>
        <v>0</v>
      </c>
      <c r="AJO155" s="157">
        <f t="shared" si="9193"/>
        <v>0</v>
      </c>
      <c r="AJP155" s="157">
        <f t="shared" si="9193"/>
        <v>0</v>
      </c>
      <c r="AJQ155" s="157">
        <f t="shared" si="9193"/>
        <v>0</v>
      </c>
      <c r="AJR155" s="157">
        <f t="shared" si="9193"/>
        <v>0</v>
      </c>
      <c r="AJS155" s="157">
        <f t="shared" si="9193"/>
        <v>0</v>
      </c>
      <c r="AJT155" s="157">
        <f t="shared" si="9193"/>
        <v>0</v>
      </c>
      <c r="AJU155" s="157">
        <f t="shared" si="9193"/>
        <v>0</v>
      </c>
      <c r="AJV155" s="157">
        <f t="shared" si="9193"/>
        <v>0</v>
      </c>
      <c r="AJW155" s="157">
        <f t="shared" si="9193"/>
        <v>0</v>
      </c>
      <c r="AJX155" s="157">
        <f t="shared" si="9193"/>
        <v>0</v>
      </c>
      <c r="AJY155" s="157">
        <f t="shared" si="9193"/>
        <v>0</v>
      </c>
      <c r="AJZ155" s="157">
        <f t="shared" si="9193"/>
        <v>0</v>
      </c>
      <c r="AKA155" s="157">
        <f t="shared" si="9193"/>
        <v>0</v>
      </c>
      <c r="AKB155" s="157">
        <f t="shared" ref="AKB155:AMM155" si="9194">AKB133*4</f>
        <v>0</v>
      </c>
      <c r="AKC155" s="157">
        <f t="shared" si="9194"/>
        <v>0</v>
      </c>
      <c r="AKD155" s="157">
        <f t="shared" si="9194"/>
        <v>0</v>
      </c>
      <c r="AKE155" s="157">
        <f t="shared" si="9194"/>
        <v>0</v>
      </c>
      <c r="AKF155" s="157">
        <f t="shared" si="9194"/>
        <v>0</v>
      </c>
      <c r="AKG155" s="157">
        <f t="shared" si="9194"/>
        <v>0</v>
      </c>
      <c r="AKH155" s="157">
        <f t="shared" si="9194"/>
        <v>0</v>
      </c>
      <c r="AKI155" s="157">
        <f t="shared" si="9194"/>
        <v>0</v>
      </c>
      <c r="AKJ155" s="157">
        <f t="shared" si="9194"/>
        <v>0</v>
      </c>
      <c r="AKK155" s="157">
        <f t="shared" si="9194"/>
        <v>0</v>
      </c>
      <c r="AKL155" s="157">
        <f t="shared" si="9194"/>
        <v>0</v>
      </c>
      <c r="AKM155" s="157">
        <f t="shared" si="9194"/>
        <v>0</v>
      </c>
      <c r="AKN155" s="157">
        <f t="shared" si="9194"/>
        <v>0</v>
      </c>
      <c r="AKO155" s="157">
        <f t="shared" si="9194"/>
        <v>0</v>
      </c>
      <c r="AKP155" s="157">
        <f t="shared" si="9194"/>
        <v>0</v>
      </c>
      <c r="AKQ155" s="157">
        <f t="shared" si="9194"/>
        <v>0</v>
      </c>
      <c r="AKR155" s="157">
        <f t="shared" si="9194"/>
        <v>0</v>
      </c>
      <c r="AKS155" s="157">
        <f t="shared" si="9194"/>
        <v>0</v>
      </c>
      <c r="AKT155" s="157">
        <f t="shared" si="9194"/>
        <v>0</v>
      </c>
      <c r="AKU155" s="157">
        <f t="shared" si="9194"/>
        <v>0</v>
      </c>
      <c r="AKV155" s="157">
        <f t="shared" si="9194"/>
        <v>0</v>
      </c>
      <c r="AKW155" s="157">
        <f t="shared" si="9194"/>
        <v>0</v>
      </c>
      <c r="AKX155" s="157">
        <f t="shared" si="9194"/>
        <v>0</v>
      </c>
      <c r="AKY155" s="157">
        <f t="shared" si="9194"/>
        <v>0</v>
      </c>
      <c r="AKZ155" s="157">
        <f t="shared" si="9194"/>
        <v>0</v>
      </c>
      <c r="ALA155" s="157">
        <f t="shared" si="9194"/>
        <v>0</v>
      </c>
      <c r="ALB155" s="157">
        <f t="shared" si="9194"/>
        <v>0</v>
      </c>
      <c r="ALC155" s="157">
        <f t="shared" si="9194"/>
        <v>0</v>
      </c>
      <c r="ALD155" s="157">
        <f t="shared" si="9194"/>
        <v>0</v>
      </c>
      <c r="ALE155" s="157">
        <f t="shared" si="9194"/>
        <v>0</v>
      </c>
      <c r="ALF155" s="157">
        <f t="shared" si="9194"/>
        <v>0</v>
      </c>
      <c r="ALG155" s="157">
        <f t="shared" si="9194"/>
        <v>0</v>
      </c>
      <c r="ALH155" s="157">
        <f t="shared" si="9194"/>
        <v>0</v>
      </c>
      <c r="ALI155" s="157">
        <f t="shared" si="9194"/>
        <v>0</v>
      </c>
      <c r="ALJ155" s="157">
        <f t="shared" si="9194"/>
        <v>0</v>
      </c>
      <c r="ALK155" s="157">
        <f t="shared" si="9194"/>
        <v>0</v>
      </c>
      <c r="ALL155" s="157">
        <f t="shared" si="9194"/>
        <v>0</v>
      </c>
      <c r="ALM155" s="157">
        <f t="shared" si="9194"/>
        <v>0</v>
      </c>
      <c r="ALN155" s="157">
        <f t="shared" si="9194"/>
        <v>0</v>
      </c>
      <c r="ALO155" s="157">
        <f t="shared" si="9194"/>
        <v>0</v>
      </c>
      <c r="ALP155" s="157">
        <f t="shared" si="9194"/>
        <v>0</v>
      </c>
      <c r="ALQ155" s="157">
        <f t="shared" si="9194"/>
        <v>0</v>
      </c>
      <c r="ALR155" s="157">
        <f t="shared" si="9194"/>
        <v>0</v>
      </c>
      <c r="ALS155" s="157">
        <f t="shared" si="9194"/>
        <v>0</v>
      </c>
      <c r="ALT155" s="157">
        <f t="shared" si="9194"/>
        <v>0</v>
      </c>
      <c r="ALU155" s="157">
        <f t="shared" si="9194"/>
        <v>0</v>
      </c>
      <c r="ALV155" s="157">
        <f t="shared" si="9194"/>
        <v>0</v>
      </c>
      <c r="ALW155" s="157">
        <f t="shared" si="9194"/>
        <v>0</v>
      </c>
      <c r="ALX155" s="157">
        <f t="shared" si="9194"/>
        <v>0</v>
      </c>
      <c r="ALY155" s="157">
        <f t="shared" si="9194"/>
        <v>0</v>
      </c>
      <c r="ALZ155" s="157">
        <f t="shared" si="9194"/>
        <v>0</v>
      </c>
      <c r="AMA155" s="157">
        <f t="shared" si="9194"/>
        <v>0</v>
      </c>
      <c r="AMB155" s="157">
        <f t="shared" si="9194"/>
        <v>0</v>
      </c>
      <c r="AMC155" s="157">
        <f t="shared" si="9194"/>
        <v>0</v>
      </c>
      <c r="AMD155" s="157">
        <f t="shared" si="9194"/>
        <v>0</v>
      </c>
      <c r="AME155" s="157">
        <f t="shared" si="9194"/>
        <v>0</v>
      </c>
      <c r="AMF155" s="157">
        <f t="shared" si="9194"/>
        <v>0</v>
      </c>
      <c r="AMG155" s="157">
        <f t="shared" si="9194"/>
        <v>0</v>
      </c>
      <c r="AMH155" s="157">
        <f t="shared" si="9194"/>
        <v>0</v>
      </c>
      <c r="AMI155" s="157">
        <f t="shared" si="9194"/>
        <v>0</v>
      </c>
      <c r="AMJ155" s="157">
        <f t="shared" si="9194"/>
        <v>0</v>
      </c>
      <c r="AMK155" s="157">
        <f t="shared" si="9194"/>
        <v>0</v>
      </c>
      <c r="AML155" s="157">
        <f t="shared" si="9194"/>
        <v>0</v>
      </c>
      <c r="AMM155" s="157">
        <f t="shared" si="9194"/>
        <v>0</v>
      </c>
      <c r="AMN155" s="157">
        <f t="shared" ref="AMN155:AOY155" si="9195">AMN133*4</f>
        <v>0</v>
      </c>
      <c r="AMO155" s="157">
        <f t="shared" si="9195"/>
        <v>0</v>
      </c>
      <c r="AMP155" s="157">
        <f t="shared" si="9195"/>
        <v>0</v>
      </c>
      <c r="AMQ155" s="157">
        <f t="shared" si="9195"/>
        <v>0</v>
      </c>
      <c r="AMR155" s="157">
        <f t="shared" si="9195"/>
        <v>0</v>
      </c>
      <c r="AMS155" s="157">
        <f t="shared" si="9195"/>
        <v>0</v>
      </c>
      <c r="AMT155" s="157">
        <f t="shared" si="9195"/>
        <v>0</v>
      </c>
      <c r="AMU155" s="157">
        <f t="shared" si="9195"/>
        <v>0</v>
      </c>
      <c r="AMV155" s="157">
        <f t="shared" si="9195"/>
        <v>0</v>
      </c>
      <c r="AMW155" s="157">
        <f t="shared" si="9195"/>
        <v>0</v>
      </c>
      <c r="AMX155" s="157">
        <f t="shared" si="9195"/>
        <v>0</v>
      </c>
      <c r="AMY155" s="157">
        <f t="shared" si="9195"/>
        <v>0</v>
      </c>
      <c r="AMZ155" s="157">
        <f t="shared" si="9195"/>
        <v>0</v>
      </c>
      <c r="ANA155" s="157">
        <f t="shared" si="9195"/>
        <v>0</v>
      </c>
      <c r="ANB155" s="157">
        <f t="shared" si="9195"/>
        <v>0</v>
      </c>
      <c r="ANC155" s="157">
        <f t="shared" si="9195"/>
        <v>0</v>
      </c>
      <c r="AND155" s="157">
        <f t="shared" si="9195"/>
        <v>0</v>
      </c>
      <c r="ANE155" s="157">
        <f t="shared" si="9195"/>
        <v>0</v>
      </c>
      <c r="ANF155" s="157">
        <f t="shared" si="9195"/>
        <v>0</v>
      </c>
      <c r="ANG155" s="157">
        <f t="shared" si="9195"/>
        <v>0</v>
      </c>
      <c r="ANH155" s="157">
        <f t="shared" si="9195"/>
        <v>0</v>
      </c>
      <c r="ANI155" s="157">
        <f t="shared" si="9195"/>
        <v>0</v>
      </c>
      <c r="ANJ155" s="157">
        <f t="shared" si="9195"/>
        <v>0</v>
      </c>
      <c r="ANK155" s="157">
        <f t="shared" si="9195"/>
        <v>0</v>
      </c>
      <c r="ANL155" s="157">
        <f t="shared" si="9195"/>
        <v>0</v>
      </c>
      <c r="ANM155" s="157">
        <f t="shared" si="9195"/>
        <v>0</v>
      </c>
      <c r="ANN155" s="157">
        <f t="shared" si="9195"/>
        <v>0</v>
      </c>
      <c r="ANO155" s="157">
        <f t="shared" si="9195"/>
        <v>0</v>
      </c>
      <c r="ANP155" s="157">
        <f t="shared" si="9195"/>
        <v>0</v>
      </c>
      <c r="ANQ155" s="157">
        <f t="shared" si="9195"/>
        <v>0</v>
      </c>
      <c r="ANR155" s="157">
        <f t="shared" si="9195"/>
        <v>0</v>
      </c>
      <c r="ANS155" s="157">
        <f t="shared" si="9195"/>
        <v>0</v>
      </c>
      <c r="ANT155" s="157">
        <f t="shared" si="9195"/>
        <v>0</v>
      </c>
      <c r="ANU155" s="157">
        <f t="shared" si="9195"/>
        <v>0</v>
      </c>
      <c r="ANV155" s="157">
        <f t="shared" si="9195"/>
        <v>0</v>
      </c>
      <c r="ANW155" s="157">
        <f t="shared" si="9195"/>
        <v>0</v>
      </c>
      <c r="ANX155" s="157">
        <f t="shared" si="9195"/>
        <v>0</v>
      </c>
      <c r="ANY155" s="157">
        <f t="shared" si="9195"/>
        <v>0</v>
      </c>
      <c r="ANZ155" s="157">
        <f t="shared" si="9195"/>
        <v>0</v>
      </c>
      <c r="AOA155" s="157">
        <f t="shared" si="9195"/>
        <v>0</v>
      </c>
      <c r="AOB155" s="157">
        <f t="shared" si="9195"/>
        <v>0</v>
      </c>
      <c r="AOC155" s="157">
        <f t="shared" si="9195"/>
        <v>0</v>
      </c>
      <c r="AOD155" s="157">
        <f t="shared" si="9195"/>
        <v>0</v>
      </c>
      <c r="AOE155" s="157">
        <f t="shared" si="9195"/>
        <v>0</v>
      </c>
      <c r="AOF155" s="157">
        <f t="shared" si="9195"/>
        <v>0</v>
      </c>
      <c r="AOG155" s="157">
        <f t="shared" si="9195"/>
        <v>0</v>
      </c>
      <c r="AOH155" s="157">
        <f t="shared" si="9195"/>
        <v>0</v>
      </c>
      <c r="AOI155" s="157">
        <f t="shared" si="9195"/>
        <v>0</v>
      </c>
      <c r="AOJ155" s="157">
        <f t="shared" si="9195"/>
        <v>0</v>
      </c>
      <c r="AOK155" s="157">
        <f t="shared" si="9195"/>
        <v>0</v>
      </c>
      <c r="AOL155" s="157">
        <f t="shared" si="9195"/>
        <v>0</v>
      </c>
      <c r="AOM155" s="157">
        <f t="shared" si="9195"/>
        <v>0</v>
      </c>
      <c r="AON155" s="157">
        <f t="shared" si="9195"/>
        <v>0</v>
      </c>
      <c r="AOO155" s="157">
        <f t="shared" si="9195"/>
        <v>0</v>
      </c>
      <c r="AOP155" s="157">
        <f t="shared" si="9195"/>
        <v>0</v>
      </c>
      <c r="AOQ155" s="157">
        <f t="shared" si="9195"/>
        <v>0</v>
      </c>
      <c r="AOR155" s="157">
        <f t="shared" si="9195"/>
        <v>0</v>
      </c>
      <c r="AOS155" s="157">
        <f t="shared" si="9195"/>
        <v>0</v>
      </c>
      <c r="AOT155" s="157">
        <f t="shared" si="9195"/>
        <v>0</v>
      </c>
      <c r="AOU155" s="157">
        <f t="shared" si="9195"/>
        <v>0</v>
      </c>
      <c r="AOV155" s="157">
        <f t="shared" si="9195"/>
        <v>0</v>
      </c>
      <c r="AOW155" s="157">
        <f t="shared" si="9195"/>
        <v>0</v>
      </c>
      <c r="AOX155" s="157">
        <f t="shared" si="9195"/>
        <v>0</v>
      </c>
      <c r="AOY155" s="157">
        <f t="shared" si="9195"/>
        <v>0</v>
      </c>
      <c r="AOZ155" s="157">
        <f t="shared" ref="AOZ155:APE155" si="9196">AOZ133*4</f>
        <v>0</v>
      </c>
      <c r="APA155" s="157">
        <f t="shared" si="9196"/>
        <v>0</v>
      </c>
      <c r="APB155" s="157">
        <f t="shared" si="9196"/>
        <v>0</v>
      </c>
      <c r="APC155" s="157">
        <f t="shared" si="9196"/>
        <v>0</v>
      </c>
      <c r="APD155" s="157">
        <f t="shared" si="9196"/>
        <v>0</v>
      </c>
      <c r="APE155" s="157">
        <f t="shared" si="9196"/>
        <v>0</v>
      </c>
    </row>
    <row r="156" spans="1:1097">
      <c r="A156" s="204"/>
      <c r="B156" s="190" t="s">
        <v>31</v>
      </c>
      <c r="C156" s="157" t="str">
        <f>IF(C133&lt;&gt;0,C155/C133,"")</f>
        <v/>
      </c>
      <c r="D156" s="157" t="str">
        <f t="shared" ref="D156" si="9197">IF(D133&lt;&gt;0,D155/D133,"")</f>
        <v/>
      </c>
      <c r="E156" s="157" t="str">
        <f t="shared" ref="E156" si="9198">IF(E133&lt;&gt;0,E155/E133,"")</f>
        <v/>
      </c>
      <c r="F156" s="157" t="str">
        <f t="shared" ref="F156" si="9199">IF(F133&lt;&gt;0,F155/F133,"")</f>
        <v/>
      </c>
      <c r="G156" s="157" t="str">
        <f t="shared" ref="G156" si="9200">IF(G133&lt;&gt;0,G155/G133,"")</f>
        <v/>
      </c>
      <c r="H156" s="157" t="str">
        <f t="shared" ref="H156" si="9201">IF(H133&lt;&gt;0,H155/H133,"")</f>
        <v/>
      </c>
      <c r="I156" s="157" t="str">
        <f t="shared" ref="I156" si="9202">IF(I133&lt;&gt;0,I155/I133,"")</f>
        <v/>
      </c>
      <c r="J156" s="157" t="str">
        <f t="shared" ref="J156" si="9203">IF(J133&lt;&gt;0,J155/J133,"")</f>
        <v/>
      </c>
      <c r="K156" s="157" t="str">
        <f t="shared" ref="K156" si="9204">IF(K133&lt;&gt;0,K155/K133,"")</f>
        <v/>
      </c>
      <c r="L156" s="157" t="str">
        <f t="shared" ref="L156" si="9205">IF(L133&lt;&gt;0,L155/L133,"")</f>
        <v/>
      </c>
      <c r="M156" s="157" t="str">
        <f t="shared" ref="M156" si="9206">IF(M133&lt;&gt;0,M155/M133,"")</f>
        <v/>
      </c>
      <c r="N156" s="157" t="str">
        <f t="shared" ref="N156" si="9207">IF(N133&lt;&gt;0,N155/N133,"")</f>
        <v/>
      </c>
      <c r="O156" s="157" t="str">
        <f t="shared" ref="O156" si="9208">IF(O133&lt;&gt;0,O155/O133,"")</f>
        <v/>
      </c>
      <c r="P156" s="157" t="str">
        <f t="shared" ref="P156" si="9209">IF(P133&lt;&gt;0,P155/P133,"")</f>
        <v/>
      </c>
      <c r="Q156" s="157" t="str">
        <f t="shared" ref="Q156" si="9210">IF(Q133&lt;&gt;0,Q155/Q133,"")</f>
        <v/>
      </c>
      <c r="R156" s="157" t="str">
        <f t="shared" ref="R156" si="9211">IF(R133&lt;&gt;0,R155/R133,"")</f>
        <v/>
      </c>
      <c r="S156" s="157" t="str">
        <f t="shared" ref="S156" si="9212">IF(S133&lt;&gt;0,S155/S133,"")</f>
        <v/>
      </c>
      <c r="T156" s="157" t="str">
        <f t="shared" ref="T156" si="9213">IF(T133&lt;&gt;0,T155/T133,"")</f>
        <v/>
      </c>
      <c r="U156" s="157" t="str">
        <f t="shared" ref="U156" si="9214">IF(U133&lt;&gt;0,U155/U133,"")</f>
        <v/>
      </c>
      <c r="V156" s="157" t="str">
        <f t="shared" ref="V156" si="9215">IF(V133&lt;&gt;0,V155/V133,"")</f>
        <v/>
      </c>
      <c r="W156" s="157" t="str">
        <f t="shared" ref="W156" si="9216">IF(W133&lt;&gt;0,W155/W133,"")</f>
        <v/>
      </c>
      <c r="X156" s="157" t="str">
        <f t="shared" ref="X156" si="9217">IF(X133&lt;&gt;0,X155/X133,"")</f>
        <v/>
      </c>
      <c r="Y156" s="157" t="str">
        <f t="shared" ref="Y156" si="9218">IF(Y133&lt;&gt;0,Y155/Y133,"")</f>
        <v/>
      </c>
      <c r="Z156" s="157" t="str">
        <f t="shared" ref="Z156" si="9219">IF(Z133&lt;&gt;0,Z155/Z133,"")</f>
        <v/>
      </c>
      <c r="AA156" s="157" t="str">
        <f t="shared" ref="AA156" si="9220">IF(AA133&lt;&gt;0,AA155/AA133,"")</f>
        <v/>
      </c>
      <c r="AB156" s="157" t="str">
        <f t="shared" ref="AB156" si="9221">IF(AB133&lt;&gt;0,AB155/AB133,"")</f>
        <v/>
      </c>
      <c r="AC156" s="157" t="str">
        <f t="shared" ref="AC156" si="9222">IF(AC133&lt;&gt;0,AC155/AC133,"")</f>
        <v/>
      </c>
      <c r="AD156" s="157" t="str">
        <f t="shared" ref="AD156" si="9223">IF(AD133&lt;&gt;0,AD155/AD133,"")</f>
        <v/>
      </c>
      <c r="AE156" s="157" t="str">
        <f t="shared" ref="AE156" si="9224">IF(AE133&lt;&gt;0,AE155/AE133,"")</f>
        <v/>
      </c>
      <c r="AF156" s="157" t="str">
        <f t="shared" ref="AF156" si="9225">IF(AF133&lt;&gt;0,AF155/AF133,"")</f>
        <v/>
      </c>
      <c r="AG156" s="157" t="str">
        <f t="shared" ref="AG156" si="9226">IF(AG133&lt;&gt;0,AG155/AG133,"")</f>
        <v/>
      </c>
      <c r="AH156" s="157" t="str">
        <f t="shared" ref="AH156" si="9227">IF(AH133&lt;&gt;0,AH155/AH133,"")</f>
        <v/>
      </c>
      <c r="AI156" s="157" t="str">
        <f t="shared" ref="AI156" si="9228">IF(AI133&lt;&gt;0,AI155/AI133,"")</f>
        <v/>
      </c>
      <c r="AJ156" s="157" t="str">
        <f t="shared" ref="AJ156" si="9229">IF(AJ133&lt;&gt;0,AJ155/AJ133,"")</f>
        <v/>
      </c>
      <c r="AK156" s="157" t="str">
        <f t="shared" ref="AK156" si="9230">IF(AK133&lt;&gt;0,AK155/AK133,"")</f>
        <v/>
      </c>
      <c r="AL156" s="157" t="str">
        <f t="shared" ref="AL156" si="9231">IF(AL133&lt;&gt;0,AL155/AL133,"")</f>
        <v/>
      </c>
      <c r="AM156" s="157" t="str">
        <f t="shared" ref="AM156" si="9232">IF(AM133&lt;&gt;0,AM155/AM133,"")</f>
        <v/>
      </c>
      <c r="AN156" s="157" t="str">
        <f t="shared" ref="AN156" si="9233">IF(AN133&lt;&gt;0,AN155/AN133,"")</f>
        <v/>
      </c>
      <c r="AO156" s="157" t="str">
        <f t="shared" ref="AO156" si="9234">IF(AO133&lt;&gt;0,AO155/AO133,"")</f>
        <v/>
      </c>
      <c r="AP156" s="157" t="str">
        <f t="shared" ref="AP156" si="9235">IF(AP133&lt;&gt;0,AP155/AP133,"")</f>
        <v/>
      </c>
      <c r="AQ156" s="157" t="str">
        <f t="shared" ref="AQ156" si="9236">IF(AQ133&lt;&gt;0,AQ155/AQ133,"")</f>
        <v/>
      </c>
      <c r="AR156" s="157" t="str">
        <f t="shared" ref="AR156" si="9237">IF(AR133&lt;&gt;0,AR155/AR133,"")</f>
        <v/>
      </c>
      <c r="AS156" s="157" t="str">
        <f t="shared" ref="AS156" si="9238">IF(AS133&lt;&gt;0,AS155/AS133,"")</f>
        <v/>
      </c>
      <c r="AT156" s="157" t="str">
        <f t="shared" ref="AT156" si="9239">IF(AT133&lt;&gt;0,AT155/AT133,"")</f>
        <v/>
      </c>
      <c r="AU156" s="157" t="str">
        <f t="shared" ref="AU156" si="9240">IF(AU133&lt;&gt;0,AU155/AU133,"")</f>
        <v/>
      </c>
      <c r="AV156" s="157" t="str">
        <f t="shared" ref="AV156" si="9241">IF(AV133&lt;&gt;0,AV155/AV133,"")</f>
        <v/>
      </c>
      <c r="AW156" s="157" t="str">
        <f t="shared" ref="AW156" si="9242">IF(AW133&lt;&gt;0,AW155/AW133,"")</f>
        <v/>
      </c>
      <c r="AX156" s="157" t="str">
        <f t="shared" ref="AX156" si="9243">IF(AX133&lt;&gt;0,AX155/AX133,"")</f>
        <v/>
      </c>
      <c r="AY156" s="157" t="str">
        <f t="shared" ref="AY156" si="9244">IF(AY133&lt;&gt;0,AY155/AY133,"")</f>
        <v/>
      </c>
      <c r="AZ156" s="157" t="str">
        <f t="shared" ref="AZ156" si="9245">IF(AZ133&lt;&gt;0,AZ155/AZ133,"")</f>
        <v/>
      </c>
      <c r="BA156" s="157" t="str">
        <f t="shared" ref="BA156" si="9246">IF(BA133&lt;&gt;0,BA155/BA133,"")</f>
        <v/>
      </c>
      <c r="BB156" s="157" t="str">
        <f t="shared" ref="BB156" si="9247">IF(BB133&lt;&gt;0,BB155/BB133,"")</f>
        <v/>
      </c>
      <c r="BC156" s="157" t="str">
        <f t="shared" ref="BC156" si="9248">IF(BC133&lt;&gt;0,BC155/BC133,"")</f>
        <v/>
      </c>
      <c r="BD156" s="157" t="str">
        <f t="shared" ref="BD156" si="9249">IF(BD133&lt;&gt;0,BD155/BD133,"")</f>
        <v/>
      </c>
      <c r="BE156" s="157" t="str">
        <f t="shared" ref="BE156" si="9250">IF(BE133&lt;&gt;0,BE155/BE133,"")</f>
        <v/>
      </c>
      <c r="BF156" s="157" t="str">
        <f t="shared" ref="BF156" si="9251">IF(BF133&lt;&gt;0,BF155/BF133,"")</f>
        <v/>
      </c>
      <c r="BG156" s="157" t="str">
        <f t="shared" ref="BG156" si="9252">IF(BG133&lt;&gt;0,BG155/BG133,"")</f>
        <v/>
      </c>
      <c r="BH156" s="157" t="str">
        <f t="shared" ref="BH156" si="9253">IF(BH133&lt;&gt;0,BH155/BH133,"")</f>
        <v/>
      </c>
      <c r="BI156" s="157" t="str">
        <f t="shared" ref="BI156" si="9254">IF(BI133&lt;&gt;0,BI155/BI133,"")</f>
        <v/>
      </c>
      <c r="BJ156" s="157" t="str">
        <f t="shared" ref="BJ156" si="9255">IF(BJ133&lt;&gt;0,BJ155/BJ133,"")</f>
        <v/>
      </c>
      <c r="BK156" s="157" t="str">
        <f t="shared" ref="BK156" si="9256">IF(BK133&lt;&gt;0,BK155/BK133,"")</f>
        <v/>
      </c>
      <c r="BL156" s="157" t="str">
        <f t="shared" ref="BL156" si="9257">IF(BL133&lt;&gt;0,BL155/BL133,"")</f>
        <v/>
      </c>
      <c r="BM156" s="157" t="str">
        <f t="shared" ref="BM156" si="9258">IF(BM133&lt;&gt;0,BM155/BM133,"")</f>
        <v/>
      </c>
      <c r="BN156" s="157" t="str">
        <f t="shared" ref="BN156" si="9259">IF(BN133&lt;&gt;0,BN155/BN133,"")</f>
        <v/>
      </c>
      <c r="BO156" s="157" t="str">
        <f t="shared" ref="BO156" si="9260">IF(BO133&lt;&gt;0,BO155/BO133,"")</f>
        <v/>
      </c>
      <c r="BP156" s="157" t="str">
        <f t="shared" ref="BP156" si="9261">IF(BP133&lt;&gt;0,BP155/BP133,"")</f>
        <v/>
      </c>
      <c r="BQ156" s="157" t="str">
        <f t="shared" ref="BQ156" si="9262">IF(BQ133&lt;&gt;0,BQ155/BQ133,"")</f>
        <v/>
      </c>
      <c r="BR156" s="157" t="str">
        <f t="shared" ref="BR156" si="9263">IF(BR133&lt;&gt;0,BR155/BR133,"")</f>
        <v/>
      </c>
      <c r="BS156" s="157" t="str">
        <f t="shared" ref="BS156" si="9264">IF(BS133&lt;&gt;0,BS155/BS133,"")</f>
        <v/>
      </c>
      <c r="BT156" s="157" t="str">
        <f t="shared" ref="BT156" si="9265">IF(BT133&lt;&gt;0,BT155/BT133,"")</f>
        <v/>
      </c>
      <c r="BU156" s="157" t="str">
        <f t="shared" ref="BU156" si="9266">IF(BU133&lt;&gt;0,BU155/BU133,"")</f>
        <v/>
      </c>
      <c r="BV156" s="157" t="str">
        <f t="shared" ref="BV156" si="9267">IF(BV133&lt;&gt;0,BV155/BV133,"")</f>
        <v/>
      </c>
      <c r="BW156" s="157" t="str">
        <f t="shared" ref="BW156" si="9268">IF(BW133&lt;&gt;0,BW155/BW133,"")</f>
        <v/>
      </c>
      <c r="BX156" s="157" t="str">
        <f t="shared" ref="BX156" si="9269">IF(BX133&lt;&gt;0,BX155/BX133,"")</f>
        <v/>
      </c>
      <c r="BY156" s="157" t="str">
        <f t="shared" ref="BY156" si="9270">IF(BY133&lt;&gt;0,BY155/BY133,"")</f>
        <v/>
      </c>
      <c r="BZ156" s="157" t="str">
        <f t="shared" ref="BZ156" si="9271">IF(BZ133&lt;&gt;0,BZ155/BZ133,"")</f>
        <v/>
      </c>
      <c r="CA156" s="157" t="str">
        <f t="shared" ref="CA156" si="9272">IF(CA133&lt;&gt;0,CA155/CA133,"")</f>
        <v/>
      </c>
      <c r="CB156" s="157" t="str">
        <f t="shared" ref="CB156" si="9273">IF(CB133&lt;&gt;0,CB155/CB133,"")</f>
        <v/>
      </c>
      <c r="CC156" s="157" t="str">
        <f t="shared" ref="CC156" si="9274">IF(CC133&lt;&gt;0,CC155/CC133,"")</f>
        <v/>
      </c>
      <c r="CD156" s="157" t="str">
        <f t="shared" ref="CD156" si="9275">IF(CD133&lt;&gt;0,CD155/CD133,"")</f>
        <v/>
      </c>
      <c r="CE156" s="157" t="str">
        <f t="shared" ref="CE156" si="9276">IF(CE133&lt;&gt;0,CE155/CE133,"")</f>
        <v/>
      </c>
      <c r="CF156" s="157" t="str">
        <f t="shared" ref="CF156" si="9277">IF(CF133&lt;&gt;0,CF155/CF133,"")</f>
        <v/>
      </c>
      <c r="CG156" s="157" t="str">
        <f t="shared" ref="CG156" si="9278">IF(CG133&lt;&gt;0,CG155/CG133,"")</f>
        <v/>
      </c>
      <c r="CH156" s="157" t="str">
        <f t="shared" ref="CH156" si="9279">IF(CH133&lt;&gt;0,CH155/CH133,"")</f>
        <v/>
      </c>
      <c r="CI156" s="157" t="str">
        <f t="shared" ref="CI156" si="9280">IF(CI133&lt;&gt;0,CI155/CI133,"")</f>
        <v/>
      </c>
      <c r="CJ156" s="157" t="str">
        <f t="shared" ref="CJ156" si="9281">IF(CJ133&lt;&gt;0,CJ155/CJ133,"")</f>
        <v/>
      </c>
      <c r="CK156" s="157" t="str">
        <f t="shared" ref="CK156" si="9282">IF(CK133&lt;&gt;0,CK155/CK133,"")</f>
        <v/>
      </c>
      <c r="CL156" s="157" t="str">
        <f t="shared" ref="CL156" si="9283">IF(CL133&lt;&gt;0,CL155/CL133,"")</f>
        <v/>
      </c>
      <c r="CM156" s="157" t="str">
        <f t="shared" ref="CM156" si="9284">IF(CM133&lt;&gt;0,CM155/CM133,"")</f>
        <v/>
      </c>
      <c r="CN156" s="157" t="str">
        <f t="shared" ref="CN156" si="9285">IF(CN133&lt;&gt;0,CN155/CN133,"")</f>
        <v/>
      </c>
      <c r="CO156" s="157" t="str">
        <f t="shared" ref="CO156" si="9286">IF(CO133&lt;&gt;0,CO155/CO133,"")</f>
        <v/>
      </c>
      <c r="CP156" s="157" t="str">
        <f t="shared" ref="CP156" si="9287">IF(CP133&lt;&gt;0,CP155/CP133,"")</f>
        <v/>
      </c>
      <c r="CQ156" s="157" t="str">
        <f t="shared" ref="CQ156" si="9288">IF(CQ133&lt;&gt;0,CQ155/CQ133,"")</f>
        <v/>
      </c>
      <c r="CR156" s="157" t="str">
        <f t="shared" ref="CR156" si="9289">IF(CR133&lt;&gt;0,CR155/CR133,"")</f>
        <v/>
      </c>
      <c r="CS156" s="157" t="str">
        <f t="shared" ref="CS156" si="9290">IF(CS133&lt;&gt;0,CS155/CS133,"")</f>
        <v/>
      </c>
      <c r="CT156" s="157" t="str">
        <f t="shared" ref="CT156" si="9291">IF(CT133&lt;&gt;0,CT155/CT133,"")</f>
        <v/>
      </c>
      <c r="CU156" s="157" t="str">
        <f t="shared" ref="CU156" si="9292">IF(CU133&lt;&gt;0,CU155/CU133,"")</f>
        <v/>
      </c>
      <c r="CV156" s="157" t="str">
        <f t="shared" ref="CV156" si="9293">IF(CV133&lt;&gt;0,CV155/CV133,"")</f>
        <v/>
      </c>
      <c r="CW156" s="157" t="str">
        <f t="shared" ref="CW156" si="9294">IF(CW133&lt;&gt;0,CW155/CW133,"")</f>
        <v/>
      </c>
      <c r="CX156" s="157" t="str">
        <f t="shared" ref="CX156" si="9295">IF(CX133&lt;&gt;0,CX155/CX133,"")</f>
        <v/>
      </c>
      <c r="CY156" s="157" t="str">
        <f t="shared" ref="CY156" si="9296">IF(CY133&lt;&gt;0,CY155/CY133,"")</f>
        <v/>
      </c>
      <c r="CZ156" s="157" t="str">
        <f t="shared" ref="CZ156" si="9297">IF(CZ133&lt;&gt;0,CZ155/CZ133,"")</f>
        <v/>
      </c>
      <c r="DA156" s="157" t="str">
        <f t="shared" ref="DA156" si="9298">IF(DA133&lt;&gt;0,DA155/DA133,"")</f>
        <v/>
      </c>
      <c r="DB156" s="157" t="str">
        <f t="shared" ref="DB156" si="9299">IF(DB133&lt;&gt;0,DB155/DB133,"")</f>
        <v/>
      </c>
      <c r="DC156" s="157" t="str">
        <f t="shared" ref="DC156" si="9300">IF(DC133&lt;&gt;0,DC155/DC133,"")</f>
        <v/>
      </c>
      <c r="DD156" s="157" t="str">
        <f t="shared" ref="DD156" si="9301">IF(DD133&lt;&gt;0,DD155/DD133,"")</f>
        <v/>
      </c>
      <c r="DE156" s="157" t="str">
        <f t="shared" ref="DE156" si="9302">IF(DE133&lt;&gt;0,DE155/DE133,"")</f>
        <v/>
      </c>
      <c r="DF156" s="157" t="str">
        <f t="shared" ref="DF156" si="9303">IF(DF133&lt;&gt;0,DF155/DF133,"")</f>
        <v/>
      </c>
      <c r="DG156" s="157" t="str">
        <f t="shared" ref="DG156" si="9304">IF(DG133&lt;&gt;0,DG155/DG133,"")</f>
        <v/>
      </c>
      <c r="DH156" s="157" t="str">
        <f t="shared" ref="DH156" si="9305">IF(DH133&lt;&gt;0,DH155/DH133,"")</f>
        <v/>
      </c>
      <c r="DI156" s="157" t="str">
        <f t="shared" ref="DI156" si="9306">IF(DI133&lt;&gt;0,DI155/DI133,"")</f>
        <v/>
      </c>
      <c r="DJ156" s="157" t="str">
        <f t="shared" ref="DJ156" si="9307">IF(DJ133&lt;&gt;0,DJ155/DJ133,"")</f>
        <v/>
      </c>
      <c r="DK156" s="157" t="str">
        <f t="shared" ref="DK156" si="9308">IF(DK133&lt;&gt;0,DK155/DK133,"")</f>
        <v/>
      </c>
      <c r="DL156" s="157" t="str">
        <f t="shared" ref="DL156" si="9309">IF(DL133&lt;&gt;0,DL155/DL133,"")</f>
        <v/>
      </c>
      <c r="DM156" s="157" t="str">
        <f t="shared" ref="DM156" si="9310">IF(DM133&lt;&gt;0,DM155/DM133,"")</f>
        <v/>
      </c>
      <c r="DN156" s="157" t="str">
        <f t="shared" ref="DN156" si="9311">IF(DN133&lt;&gt;0,DN155/DN133,"")</f>
        <v/>
      </c>
      <c r="DO156" s="157" t="str">
        <f t="shared" ref="DO156" si="9312">IF(DO133&lt;&gt;0,DO155/DO133,"")</f>
        <v/>
      </c>
      <c r="DP156" s="157" t="str">
        <f t="shared" ref="DP156" si="9313">IF(DP133&lt;&gt;0,DP155/DP133,"")</f>
        <v/>
      </c>
      <c r="DQ156" s="157" t="str">
        <f t="shared" ref="DQ156" si="9314">IF(DQ133&lt;&gt;0,DQ155/DQ133,"")</f>
        <v/>
      </c>
      <c r="DR156" s="157" t="str">
        <f t="shared" ref="DR156" si="9315">IF(DR133&lt;&gt;0,DR155/DR133,"")</f>
        <v/>
      </c>
      <c r="DS156" s="157" t="str">
        <f t="shared" ref="DS156" si="9316">IF(DS133&lt;&gt;0,DS155/DS133,"")</f>
        <v/>
      </c>
      <c r="DT156" s="157" t="str">
        <f t="shared" ref="DT156" si="9317">IF(DT133&lt;&gt;0,DT155/DT133,"")</f>
        <v/>
      </c>
      <c r="DU156" s="157" t="str">
        <f t="shared" ref="DU156" si="9318">IF(DU133&lt;&gt;0,DU155/DU133,"")</f>
        <v/>
      </c>
      <c r="DV156" s="157" t="str">
        <f t="shared" ref="DV156" si="9319">IF(DV133&lt;&gt;0,DV155/DV133,"")</f>
        <v/>
      </c>
      <c r="DW156" s="157" t="str">
        <f t="shared" ref="DW156" si="9320">IF(DW133&lt;&gt;0,DW155/DW133,"")</f>
        <v/>
      </c>
      <c r="DX156" s="157" t="str">
        <f t="shared" ref="DX156" si="9321">IF(DX133&lt;&gt;0,DX155/DX133,"")</f>
        <v/>
      </c>
      <c r="DY156" s="157" t="str">
        <f t="shared" ref="DY156" si="9322">IF(DY133&lt;&gt;0,DY155/DY133,"")</f>
        <v/>
      </c>
      <c r="DZ156" s="157" t="str">
        <f t="shared" ref="DZ156" si="9323">IF(DZ133&lt;&gt;0,DZ155/DZ133,"")</f>
        <v/>
      </c>
      <c r="EA156" s="157" t="str">
        <f t="shared" ref="EA156" si="9324">IF(EA133&lt;&gt;0,EA155/EA133,"")</f>
        <v/>
      </c>
      <c r="EB156" s="157" t="str">
        <f t="shared" ref="EB156" si="9325">IF(EB133&lt;&gt;0,EB155/EB133,"")</f>
        <v/>
      </c>
      <c r="EC156" s="157" t="str">
        <f t="shared" ref="EC156" si="9326">IF(EC133&lt;&gt;0,EC155/EC133,"")</f>
        <v/>
      </c>
      <c r="ED156" s="157" t="str">
        <f t="shared" ref="ED156" si="9327">IF(ED133&lt;&gt;0,ED155/ED133,"")</f>
        <v/>
      </c>
      <c r="EE156" s="157" t="str">
        <f t="shared" ref="EE156" si="9328">IF(EE133&lt;&gt;0,EE155/EE133,"")</f>
        <v/>
      </c>
      <c r="EF156" s="157" t="str">
        <f t="shared" ref="EF156" si="9329">IF(EF133&lt;&gt;0,EF155/EF133,"")</f>
        <v/>
      </c>
      <c r="EG156" s="157" t="str">
        <f t="shared" ref="EG156" si="9330">IF(EG133&lt;&gt;0,EG155/EG133,"")</f>
        <v/>
      </c>
      <c r="EH156" s="157" t="str">
        <f t="shared" ref="EH156" si="9331">IF(EH133&lt;&gt;0,EH155/EH133,"")</f>
        <v/>
      </c>
      <c r="EI156" s="157" t="str">
        <f t="shared" ref="EI156" si="9332">IF(EI133&lt;&gt;0,EI155/EI133,"")</f>
        <v/>
      </c>
      <c r="EJ156" s="157" t="str">
        <f t="shared" ref="EJ156" si="9333">IF(EJ133&lt;&gt;0,EJ155/EJ133,"")</f>
        <v/>
      </c>
      <c r="EK156" s="157" t="str">
        <f t="shared" ref="EK156" si="9334">IF(EK133&lt;&gt;0,EK155/EK133,"")</f>
        <v/>
      </c>
      <c r="EL156" s="157" t="str">
        <f t="shared" ref="EL156" si="9335">IF(EL133&lt;&gt;0,EL155/EL133,"")</f>
        <v/>
      </c>
      <c r="EM156" s="157" t="str">
        <f t="shared" ref="EM156" si="9336">IF(EM133&lt;&gt;0,EM155/EM133,"")</f>
        <v/>
      </c>
      <c r="EN156" s="157" t="str">
        <f t="shared" ref="EN156" si="9337">IF(EN133&lt;&gt;0,EN155/EN133,"")</f>
        <v/>
      </c>
      <c r="EO156" s="157" t="str">
        <f t="shared" ref="EO156" si="9338">IF(EO133&lt;&gt;0,EO155/EO133,"")</f>
        <v/>
      </c>
      <c r="EP156" s="157" t="str">
        <f t="shared" ref="EP156" si="9339">IF(EP133&lt;&gt;0,EP155/EP133,"")</f>
        <v/>
      </c>
      <c r="EQ156" s="157" t="str">
        <f t="shared" ref="EQ156" si="9340">IF(EQ133&lt;&gt;0,EQ155/EQ133,"")</f>
        <v/>
      </c>
      <c r="ER156" s="157" t="str">
        <f t="shared" ref="ER156" si="9341">IF(ER133&lt;&gt;0,ER155/ER133,"")</f>
        <v/>
      </c>
      <c r="ES156" s="157" t="str">
        <f t="shared" ref="ES156" si="9342">IF(ES133&lt;&gt;0,ES155/ES133,"")</f>
        <v/>
      </c>
      <c r="ET156" s="157" t="str">
        <f t="shared" ref="ET156" si="9343">IF(ET133&lt;&gt;0,ET155/ET133,"")</f>
        <v/>
      </c>
      <c r="EU156" s="157" t="str">
        <f t="shared" ref="EU156" si="9344">IF(EU133&lt;&gt;0,EU155/EU133,"")</f>
        <v/>
      </c>
      <c r="EV156" s="157" t="str">
        <f t="shared" ref="EV156" si="9345">IF(EV133&lt;&gt;0,EV155/EV133,"")</f>
        <v/>
      </c>
      <c r="EW156" s="157" t="str">
        <f t="shared" ref="EW156" si="9346">IF(EW133&lt;&gt;0,EW155/EW133,"")</f>
        <v/>
      </c>
      <c r="EX156" s="157" t="str">
        <f t="shared" ref="EX156" si="9347">IF(EX133&lt;&gt;0,EX155/EX133,"")</f>
        <v/>
      </c>
      <c r="EY156" s="157" t="str">
        <f t="shared" ref="EY156" si="9348">IF(EY133&lt;&gt;0,EY155/EY133,"")</f>
        <v/>
      </c>
      <c r="EZ156" s="157" t="str">
        <f t="shared" ref="EZ156" si="9349">IF(EZ133&lt;&gt;0,EZ155/EZ133,"")</f>
        <v/>
      </c>
      <c r="FA156" s="157" t="str">
        <f t="shared" ref="FA156" si="9350">IF(FA133&lt;&gt;0,FA155/FA133,"")</f>
        <v/>
      </c>
      <c r="FB156" s="157" t="str">
        <f t="shared" ref="FB156" si="9351">IF(FB133&lt;&gt;0,FB155/FB133,"")</f>
        <v/>
      </c>
      <c r="FC156" s="157" t="str">
        <f t="shared" ref="FC156" si="9352">IF(FC133&lt;&gt;0,FC155/FC133,"")</f>
        <v/>
      </c>
      <c r="FD156" s="157" t="str">
        <f t="shared" ref="FD156" si="9353">IF(FD133&lt;&gt;0,FD155/FD133,"")</f>
        <v/>
      </c>
      <c r="FE156" s="157" t="str">
        <f t="shared" ref="FE156" si="9354">IF(FE133&lt;&gt;0,FE155/FE133,"")</f>
        <v/>
      </c>
      <c r="FF156" s="157" t="str">
        <f t="shared" ref="FF156" si="9355">IF(FF133&lt;&gt;0,FF155/FF133,"")</f>
        <v/>
      </c>
      <c r="FG156" s="157" t="str">
        <f t="shared" ref="FG156" si="9356">IF(FG133&lt;&gt;0,FG155/FG133,"")</f>
        <v/>
      </c>
      <c r="FH156" s="157" t="str">
        <f t="shared" ref="FH156" si="9357">IF(FH133&lt;&gt;0,FH155/FH133,"")</f>
        <v/>
      </c>
      <c r="FI156" s="157" t="str">
        <f t="shared" ref="FI156" si="9358">IF(FI133&lt;&gt;0,FI155/FI133,"")</f>
        <v/>
      </c>
      <c r="FJ156" s="157" t="str">
        <f t="shared" ref="FJ156" si="9359">IF(FJ133&lt;&gt;0,FJ155/FJ133,"")</f>
        <v/>
      </c>
      <c r="FK156" s="157" t="str">
        <f t="shared" ref="FK156" si="9360">IF(FK133&lt;&gt;0,FK155/FK133,"")</f>
        <v/>
      </c>
      <c r="FL156" s="157" t="str">
        <f t="shared" ref="FL156" si="9361">IF(FL133&lt;&gt;0,FL155/FL133,"")</f>
        <v/>
      </c>
      <c r="FM156" s="157" t="str">
        <f t="shared" ref="FM156" si="9362">IF(FM133&lt;&gt;0,FM155/FM133,"")</f>
        <v/>
      </c>
      <c r="FN156" s="157" t="str">
        <f t="shared" ref="FN156" si="9363">IF(FN133&lt;&gt;0,FN155/FN133,"")</f>
        <v/>
      </c>
      <c r="FO156" s="157" t="str">
        <f t="shared" ref="FO156" si="9364">IF(FO133&lt;&gt;0,FO155/FO133,"")</f>
        <v/>
      </c>
      <c r="FP156" s="157" t="str">
        <f t="shared" ref="FP156" si="9365">IF(FP133&lt;&gt;0,FP155/FP133,"")</f>
        <v/>
      </c>
      <c r="FQ156" s="157" t="str">
        <f t="shared" ref="FQ156" si="9366">IF(FQ133&lt;&gt;0,FQ155/FQ133,"")</f>
        <v/>
      </c>
      <c r="FR156" s="157" t="str">
        <f t="shared" ref="FR156" si="9367">IF(FR133&lt;&gt;0,FR155/FR133,"")</f>
        <v/>
      </c>
      <c r="FS156" s="157" t="str">
        <f t="shared" ref="FS156" si="9368">IF(FS133&lt;&gt;0,FS155/FS133,"")</f>
        <v/>
      </c>
      <c r="FT156" s="157" t="str">
        <f t="shared" ref="FT156" si="9369">IF(FT133&lt;&gt;0,FT155/FT133,"")</f>
        <v/>
      </c>
      <c r="FU156" s="157" t="str">
        <f t="shared" ref="FU156" si="9370">IF(FU133&lt;&gt;0,FU155/FU133,"")</f>
        <v/>
      </c>
      <c r="FV156" s="157" t="str">
        <f t="shared" ref="FV156" si="9371">IF(FV133&lt;&gt;0,FV155/FV133,"")</f>
        <v/>
      </c>
      <c r="FW156" s="157" t="str">
        <f t="shared" ref="FW156" si="9372">IF(FW133&lt;&gt;0,FW155/FW133,"")</f>
        <v/>
      </c>
      <c r="FX156" s="157" t="str">
        <f t="shared" ref="FX156" si="9373">IF(FX133&lt;&gt;0,FX155/FX133,"")</f>
        <v/>
      </c>
      <c r="FY156" s="157" t="str">
        <f t="shared" ref="FY156" si="9374">IF(FY133&lt;&gt;0,FY155/FY133,"")</f>
        <v/>
      </c>
      <c r="FZ156" s="157" t="str">
        <f t="shared" ref="FZ156" si="9375">IF(FZ133&lt;&gt;0,FZ155/FZ133,"")</f>
        <v/>
      </c>
      <c r="GA156" s="157" t="str">
        <f t="shared" ref="GA156" si="9376">IF(GA133&lt;&gt;0,GA155/GA133,"")</f>
        <v/>
      </c>
      <c r="GB156" s="157" t="str">
        <f t="shared" ref="GB156" si="9377">IF(GB133&lt;&gt;0,GB155/GB133,"")</f>
        <v/>
      </c>
      <c r="GC156" s="157" t="str">
        <f t="shared" ref="GC156" si="9378">IF(GC133&lt;&gt;0,GC155/GC133,"")</f>
        <v/>
      </c>
      <c r="GD156" s="157" t="str">
        <f t="shared" ref="GD156" si="9379">IF(GD133&lt;&gt;0,GD155/GD133,"")</f>
        <v/>
      </c>
      <c r="GE156" s="157" t="str">
        <f t="shared" ref="GE156" si="9380">IF(GE133&lt;&gt;0,GE155/GE133,"")</f>
        <v/>
      </c>
      <c r="GF156" s="157" t="str">
        <f t="shared" ref="GF156" si="9381">IF(GF133&lt;&gt;0,GF155/GF133,"")</f>
        <v/>
      </c>
      <c r="GG156" s="157" t="str">
        <f t="shared" ref="GG156" si="9382">IF(GG133&lt;&gt;0,GG155/GG133,"")</f>
        <v/>
      </c>
      <c r="GH156" s="157" t="str">
        <f t="shared" ref="GH156" si="9383">IF(GH133&lt;&gt;0,GH155/GH133,"")</f>
        <v/>
      </c>
      <c r="GI156" s="157" t="str">
        <f t="shared" ref="GI156" si="9384">IF(GI133&lt;&gt;0,GI155/GI133,"")</f>
        <v/>
      </c>
      <c r="GJ156" s="157" t="str">
        <f t="shared" ref="GJ156" si="9385">IF(GJ133&lt;&gt;0,GJ155/GJ133,"")</f>
        <v/>
      </c>
      <c r="GK156" s="157" t="str">
        <f t="shared" ref="GK156" si="9386">IF(GK133&lt;&gt;0,GK155/GK133,"")</f>
        <v/>
      </c>
      <c r="GL156" s="157" t="str">
        <f t="shared" ref="GL156" si="9387">IF(GL133&lt;&gt;0,GL155/GL133,"")</f>
        <v/>
      </c>
      <c r="GM156" s="157" t="str">
        <f t="shared" ref="GM156" si="9388">IF(GM133&lt;&gt;0,GM155/GM133,"")</f>
        <v/>
      </c>
      <c r="GN156" s="157" t="str">
        <f t="shared" ref="GN156" si="9389">IF(GN133&lt;&gt;0,GN155/GN133,"")</f>
        <v/>
      </c>
      <c r="GO156" s="157" t="str">
        <f t="shared" ref="GO156" si="9390">IF(GO133&lt;&gt;0,GO155/GO133,"")</f>
        <v/>
      </c>
      <c r="GP156" s="157" t="str">
        <f t="shared" ref="GP156" si="9391">IF(GP133&lt;&gt;0,GP155/GP133,"")</f>
        <v/>
      </c>
      <c r="GQ156" s="157" t="str">
        <f t="shared" ref="GQ156" si="9392">IF(GQ133&lt;&gt;0,GQ155/GQ133,"")</f>
        <v/>
      </c>
      <c r="GR156" s="157" t="str">
        <f t="shared" ref="GR156" si="9393">IF(GR133&lt;&gt;0,GR155/GR133,"")</f>
        <v/>
      </c>
      <c r="GS156" s="157" t="str">
        <f t="shared" ref="GS156" si="9394">IF(GS133&lt;&gt;0,GS155/GS133,"")</f>
        <v/>
      </c>
      <c r="GT156" s="157" t="str">
        <f t="shared" ref="GT156" si="9395">IF(GT133&lt;&gt;0,GT155/GT133,"")</f>
        <v/>
      </c>
      <c r="GU156" s="157" t="str">
        <f t="shared" ref="GU156" si="9396">IF(GU133&lt;&gt;0,GU155/GU133,"")</f>
        <v/>
      </c>
      <c r="GV156" s="157" t="str">
        <f t="shared" ref="GV156" si="9397">IF(GV133&lt;&gt;0,GV155/GV133,"")</f>
        <v/>
      </c>
      <c r="GW156" s="157" t="str">
        <f t="shared" ref="GW156" si="9398">IF(GW133&lt;&gt;0,GW155/GW133,"")</f>
        <v/>
      </c>
      <c r="GX156" s="157" t="str">
        <f t="shared" ref="GX156" si="9399">IF(GX133&lt;&gt;0,GX155/GX133,"")</f>
        <v/>
      </c>
      <c r="GY156" s="157" t="str">
        <f t="shared" ref="GY156" si="9400">IF(GY133&lt;&gt;0,GY155/GY133,"")</f>
        <v/>
      </c>
      <c r="GZ156" s="157" t="str">
        <f t="shared" ref="GZ156" si="9401">IF(GZ133&lt;&gt;0,GZ155/GZ133,"")</f>
        <v/>
      </c>
      <c r="HA156" s="157" t="str">
        <f t="shared" ref="HA156" si="9402">IF(HA133&lt;&gt;0,HA155/HA133,"")</f>
        <v/>
      </c>
      <c r="HB156" s="157" t="str">
        <f t="shared" ref="HB156" si="9403">IF(HB133&lt;&gt;0,HB155/HB133,"")</f>
        <v/>
      </c>
      <c r="HC156" s="157" t="str">
        <f t="shared" ref="HC156" si="9404">IF(HC133&lt;&gt;0,HC155/HC133,"")</f>
        <v/>
      </c>
      <c r="HD156" s="157" t="str">
        <f t="shared" ref="HD156" si="9405">IF(HD133&lt;&gt;0,HD155/HD133,"")</f>
        <v/>
      </c>
      <c r="HE156" s="157" t="str">
        <f t="shared" ref="HE156" si="9406">IF(HE133&lt;&gt;0,HE155/HE133,"")</f>
        <v/>
      </c>
      <c r="HF156" s="157" t="str">
        <f t="shared" ref="HF156" si="9407">IF(HF133&lt;&gt;0,HF155/HF133,"")</f>
        <v/>
      </c>
      <c r="HG156" s="157" t="str">
        <f t="shared" ref="HG156" si="9408">IF(HG133&lt;&gt;0,HG155/HG133,"")</f>
        <v/>
      </c>
      <c r="HH156" s="157" t="str">
        <f t="shared" ref="HH156" si="9409">IF(HH133&lt;&gt;0,HH155/HH133,"")</f>
        <v/>
      </c>
      <c r="HI156" s="157" t="str">
        <f t="shared" ref="HI156" si="9410">IF(HI133&lt;&gt;0,HI155/HI133,"")</f>
        <v/>
      </c>
      <c r="HJ156" s="157" t="str">
        <f t="shared" ref="HJ156" si="9411">IF(HJ133&lt;&gt;0,HJ155/HJ133,"")</f>
        <v/>
      </c>
      <c r="HK156" s="157" t="str">
        <f t="shared" ref="HK156" si="9412">IF(HK133&lt;&gt;0,HK155/HK133,"")</f>
        <v/>
      </c>
      <c r="HL156" s="157" t="str">
        <f t="shared" ref="HL156" si="9413">IF(HL133&lt;&gt;0,HL155/HL133,"")</f>
        <v/>
      </c>
      <c r="HM156" s="157" t="str">
        <f t="shared" ref="HM156" si="9414">IF(HM133&lt;&gt;0,HM155/HM133,"")</f>
        <v/>
      </c>
      <c r="HN156" s="157" t="str">
        <f t="shared" ref="HN156" si="9415">IF(HN133&lt;&gt;0,HN155/HN133,"")</f>
        <v/>
      </c>
      <c r="HO156" s="157" t="str">
        <f t="shared" ref="HO156" si="9416">IF(HO133&lt;&gt;0,HO155/HO133,"")</f>
        <v/>
      </c>
      <c r="HP156" s="157" t="str">
        <f t="shared" ref="HP156" si="9417">IF(HP133&lt;&gt;0,HP155/HP133,"")</f>
        <v/>
      </c>
      <c r="HQ156" s="157" t="str">
        <f t="shared" ref="HQ156" si="9418">IF(HQ133&lt;&gt;0,HQ155/HQ133,"")</f>
        <v/>
      </c>
      <c r="HR156" s="157" t="str">
        <f t="shared" ref="HR156" si="9419">IF(HR133&lt;&gt;0,HR155/HR133,"")</f>
        <v/>
      </c>
      <c r="HS156" s="157" t="str">
        <f t="shared" ref="HS156" si="9420">IF(HS133&lt;&gt;0,HS155/HS133,"")</f>
        <v/>
      </c>
      <c r="HT156" s="157" t="str">
        <f t="shared" ref="HT156" si="9421">IF(HT133&lt;&gt;0,HT155/HT133,"")</f>
        <v/>
      </c>
      <c r="HU156" s="157" t="str">
        <f t="shared" ref="HU156" si="9422">IF(HU133&lt;&gt;0,HU155/HU133,"")</f>
        <v/>
      </c>
      <c r="HV156" s="157" t="str">
        <f t="shared" ref="HV156" si="9423">IF(HV133&lt;&gt;0,HV155/HV133,"")</f>
        <v/>
      </c>
      <c r="HW156" s="157" t="str">
        <f t="shared" ref="HW156" si="9424">IF(HW133&lt;&gt;0,HW155/HW133,"")</f>
        <v/>
      </c>
      <c r="HX156" s="157" t="str">
        <f t="shared" ref="HX156" si="9425">IF(HX133&lt;&gt;0,HX155/HX133,"")</f>
        <v/>
      </c>
      <c r="HY156" s="157" t="str">
        <f t="shared" ref="HY156" si="9426">IF(HY133&lt;&gt;0,HY155/HY133,"")</f>
        <v/>
      </c>
      <c r="HZ156" s="157" t="str">
        <f t="shared" ref="HZ156" si="9427">IF(HZ133&lt;&gt;0,HZ155/HZ133,"")</f>
        <v/>
      </c>
      <c r="IA156" s="157" t="str">
        <f t="shared" ref="IA156" si="9428">IF(IA133&lt;&gt;0,IA155/IA133,"")</f>
        <v/>
      </c>
      <c r="IB156" s="157" t="str">
        <f t="shared" ref="IB156" si="9429">IF(IB133&lt;&gt;0,IB155/IB133,"")</f>
        <v/>
      </c>
      <c r="IC156" s="157" t="str">
        <f t="shared" ref="IC156" si="9430">IF(IC133&lt;&gt;0,IC155/IC133,"")</f>
        <v/>
      </c>
      <c r="ID156" s="157" t="str">
        <f t="shared" ref="ID156" si="9431">IF(ID133&lt;&gt;0,ID155/ID133,"")</f>
        <v/>
      </c>
      <c r="IE156" s="157" t="str">
        <f t="shared" ref="IE156" si="9432">IF(IE133&lt;&gt;0,IE155/IE133,"")</f>
        <v/>
      </c>
      <c r="IF156" s="157" t="str">
        <f t="shared" ref="IF156" si="9433">IF(IF133&lt;&gt;0,IF155/IF133,"")</f>
        <v/>
      </c>
      <c r="IG156" s="157" t="str">
        <f t="shared" ref="IG156" si="9434">IF(IG133&lt;&gt;0,IG155/IG133,"")</f>
        <v/>
      </c>
      <c r="IH156" s="157" t="str">
        <f t="shared" ref="IH156" si="9435">IF(IH133&lt;&gt;0,IH155/IH133,"")</f>
        <v/>
      </c>
      <c r="II156" s="157" t="str">
        <f t="shared" ref="II156" si="9436">IF(II133&lt;&gt;0,II155/II133,"")</f>
        <v/>
      </c>
      <c r="IJ156" s="157" t="str">
        <f t="shared" ref="IJ156" si="9437">IF(IJ133&lt;&gt;0,IJ155/IJ133,"")</f>
        <v/>
      </c>
      <c r="IK156" s="157" t="str">
        <f t="shared" ref="IK156" si="9438">IF(IK133&lt;&gt;0,IK155/IK133,"")</f>
        <v/>
      </c>
      <c r="IL156" s="157" t="str">
        <f t="shared" ref="IL156" si="9439">IF(IL133&lt;&gt;0,IL155/IL133,"")</f>
        <v/>
      </c>
      <c r="IM156" s="157" t="str">
        <f t="shared" ref="IM156" si="9440">IF(IM133&lt;&gt;0,IM155/IM133,"")</f>
        <v/>
      </c>
      <c r="IN156" s="157" t="str">
        <f t="shared" ref="IN156" si="9441">IF(IN133&lt;&gt;0,IN155/IN133,"")</f>
        <v/>
      </c>
      <c r="IO156" s="157" t="str">
        <f t="shared" ref="IO156" si="9442">IF(IO133&lt;&gt;0,IO155/IO133,"")</f>
        <v/>
      </c>
      <c r="IP156" s="157" t="str">
        <f t="shared" ref="IP156" si="9443">IF(IP133&lt;&gt;0,IP155/IP133,"")</f>
        <v/>
      </c>
      <c r="IQ156" s="157" t="str">
        <f t="shared" ref="IQ156" si="9444">IF(IQ133&lt;&gt;0,IQ155/IQ133,"")</f>
        <v/>
      </c>
      <c r="IR156" s="157" t="str">
        <f t="shared" ref="IR156" si="9445">IF(IR133&lt;&gt;0,IR155/IR133,"")</f>
        <v/>
      </c>
      <c r="IS156" s="157" t="str">
        <f t="shared" ref="IS156" si="9446">IF(IS133&lt;&gt;0,IS155/IS133,"")</f>
        <v/>
      </c>
      <c r="IT156" s="157" t="str">
        <f t="shared" ref="IT156" si="9447">IF(IT133&lt;&gt;0,IT155/IT133,"")</f>
        <v/>
      </c>
      <c r="IU156" s="157" t="str">
        <f t="shared" ref="IU156" si="9448">IF(IU133&lt;&gt;0,IU155/IU133,"")</f>
        <v/>
      </c>
      <c r="IV156" s="157" t="str">
        <f t="shared" ref="IV156" si="9449">IF(IV133&lt;&gt;0,IV155/IV133,"")</f>
        <v/>
      </c>
      <c r="IW156" s="157" t="str">
        <f t="shared" ref="IW156" si="9450">IF(IW133&lt;&gt;0,IW155/IW133,"")</f>
        <v/>
      </c>
      <c r="IX156" s="157" t="str">
        <f t="shared" ref="IX156" si="9451">IF(IX133&lt;&gt;0,IX155/IX133,"")</f>
        <v/>
      </c>
      <c r="IY156" s="157" t="str">
        <f t="shared" ref="IY156" si="9452">IF(IY133&lt;&gt;0,IY155/IY133,"")</f>
        <v/>
      </c>
      <c r="IZ156" s="157" t="str">
        <f t="shared" ref="IZ156" si="9453">IF(IZ133&lt;&gt;0,IZ155/IZ133,"")</f>
        <v/>
      </c>
      <c r="JA156" s="157" t="str">
        <f t="shared" ref="JA156" si="9454">IF(JA133&lt;&gt;0,JA155/JA133,"")</f>
        <v/>
      </c>
      <c r="JB156" s="157" t="str">
        <f t="shared" ref="JB156" si="9455">IF(JB133&lt;&gt;0,JB155/JB133,"")</f>
        <v/>
      </c>
      <c r="JC156" s="157" t="str">
        <f t="shared" ref="JC156" si="9456">IF(JC133&lt;&gt;0,JC155/JC133,"")</f>
        <v/>
      </c>
      <c r="JD156" s="157" t="str">
        <f t="shared" ref="JD156" si="9457">IF(JD133&lt;&gt;0,JD155/JD133,"")</f>
        <v/>
      </c>
      <c r="JE156" s="157" t="str">
        <f t="shared" ref="JE156" si="9458">IF(JE133&lt;&gt;0,JE155/JE133,"")</f>
        <v/>
      </c>
      <c r="JF156" s="157" t="str">
        <f t="shared" ref="JF156" si="9459">IF(JF133&lt;&gt;0,JF155/JF133,"")</f>
        <v/>
      </c>
      <c r="JG156" s="157" t="str">
        <f t="shared" ref="JG156" si="9460">IF(JG133&lt;&gt;0,JG155/JG133,"")</f>
        <v/>
      </c>
      <c r="JH156" s="157" t="str">
        <f t="shared" ref="JH156" si="9461">IF(JH133&lt;&gt;0,JH155/JH133,"")</f>
        <v/>
      </c>
      <c r="JI156" s="157" t="str">
        <f t="shared" ref="JI156" si="9462">IF(JI133&lt;&gt;0,JI155/JI133,"")</f>
        <v/>
      </c>
      <c r="JJ156" s="157" t="str">
        <f t="shared" ref="JJ156" si="9463">IF(JJ133&lt;&gt;0,JJ155/JJ133,"")</f>
        <v/>
      </c>
      <c r="JK156" s="157" t="str">
        <f t="shared" ref="JK156" si="9464">IF(JK133&lt;&gt;0,JK155/JK133,"")</f>
        <v/>
      </c>
      <c r="JL156" s="157" t="str">
        <f t="shared" ref="JL156" si="9465">IF(JL133&lt;&gt;0,JL155/JL133,"")</f>
        <v/>
      </c>
      <c r="JM156" s="157" t="str">
        <f t="shared" ref="JM156" si="9466">IF(JM133&lt;&gt;0,JM155/JM133,"")</f>
        <v/>
      </c>
      <c r="JN156" s="157" t="str">
        <f t="shared" ref="JN156" si="9467">IF(JN133&lt;&gt;0,JN155/JN133,"")</f>
        <v/>
      </c>
      <c r="JO156" s="157" t="str">
        <f t="shared" ref="JO156" si="9468">IF(JO133&lt;&gt;0,JO155/JO133,"")</f>
        <v/>
      </c>
      <c r="JP156" s="157" t="str">
        <f t="shared" ref="JP156" si="9469">IF(JP133&lt;&gt;0,JP155/JP133,"")</f>
        <v/>
      </c>
      <c r="JQ156" s="157" t="str">
        <f t="shared" ref="JQ156" si="9470">IF(JQ133&lt;&gt;0,JQ155/JQ133,"")</f>
        <v/>
      </c>
      <c r="JR156" s="157" t="str">
        <f t="shared" ref="JR156" si="9471">IF(JR133&lt;&gt;0,JR155/JR133,"")</f>
        <v/>
      </c>
      <c r="JS156" s="157" t="str">
        <f t="shared" ref="JS156" si="9472">IF(JS133&lt;&gt;0,JS155/JS133,"")</f>
        <v/>
      </c>
      <c r="JT156" s="157" t="str">
        <f t="shared" ref="JT156" si="9473">IF(JT133&lt;&gt;0,JT155/JT133,"")</f>
        <v/>
      </c>
      <c r="JU156" s="157" t="str">
        <f t="shared" ref="JU156" si="9474">IF(JU133&lt;&gt;0,JU155/JU133,"")</f>
        <v/>
      </c>
      <c r="JV156" s="157" t="str">
        <f t="shared" ref="JV156" si="9475">IF(JV133&lt;&gt;0,JV155/JV133,"")</f>
        <v/>
      </c>
      <c r="JW156" s="157" t="str">
        <f t="shared" ref="JW156" si="9476">IF(JW133&lt;&gt;0,JW155/JW133,"")</f>
        <v/>
      </c>
      <c r="JX156" s="157" t="str">
        <f t="shared" ref="JX156" si="9477">IF(JX133&lt;&gt;0,JX155/JX133,"")</f>
        <v/>
      </c>
      <c r="JY156" s="157" t="str">
        <f t="shared" ref="JY156" si="9478">IF(JY133&lt;&gt;0,JY155/JY133,"")</f>
        <v/>
      </c>
      <c r="JZ156" s="157" t="str">
        <f t="shared" ref="JZ156" si="9479">IF(JZ133&lt;&gt;0,JZ155/JZ133,"")</f>
        <v/>
      </c>
      <c r="KA156" s="157" t="str">
        <f t="shared" ref="KA156" si="9480">IF(KA133&lt;&gt;0,KA155/KA133,"")</f>
        <v/>
      </c>
      <c r="KB156" s="157" t="str">
        <f t="shared" ref="KB156" si="9481">IF(KB133&lt;&gt;0,KB155/KB133,"")</f>
        <v/>
      </c>
      <c r="KC156" s="157" t="str">
        <f t="shared" ref="KC156" si="9482">IF(KC133&lt;&gt;0,KC155/KC133,"")</f>
        <v/>
      </c>
      <c r="KD156" s="157" t="str">
        <f t="shared" ref="KD156" si="9483">IF(KD133&lt;&gt;0,KD155/KD133,"")</f>
        <v/>
      </c>
      <c r="KE156" s="157" t="str">
        <f t="shared" ref="KE156" si="9484">IF(KE133&lt;&gt;0,KE155/KE133,"")</f>
        <v/>
      </c>
      <c r="KF156" s="157" t="str">
        <f t="shared" ref="KF156" si="9485">IF(KF133&lt;&gt;0,KF155/KF133,"")</f>
        <v/>
      </c>
      <c r="KG156" s="157" t="str">
        <f t="shared" ref="KG156" si="9486">IF(KG133&lt;&gt;0,KG155/KG133,"")</f>
        <v/>
      </c>
      <c r="KH156" s="157" t="str">
        <f t="shared" ref="KH156" si="9487">IF(KH133&lt;&gt;0,KH155/KH133,"")</f>
        <v/>
      </c>
      <c r="KI156" s="157" t="str">
        <f t="shared" ref="KI156" si="9488">IF(KI133&lt;&gt;0,KI155/KI133,"")</f>
        <v/>
      </c>
      <c r="KJ156" s="157" t="str">
        <f t="shared" ref="KJ156" si="9489">IF(KJ133&lt;&gt;0,KJ155/KJ133,"")</f>
        <v/>
      </c>
      <c r="KK156" s="157" t="str">
        <f t="shared" ref="KK156" si="9490">IF(KK133&lt;&gt;0,KK155/KK133,"")</f>
        <v/>
      </c>
      <c r="KL156" s="157" t="str">
        <f t="shared" ref="KL156" si="9491">IF(KL133&lt;&gt;0,KL155/KL133,"")</f>
        <v/>
      </c>
      <c r="KM156" s="157" t="str">
        <f t="shared" ref="KM156" si="9492">IF(KM133&lt;&gt;0,KM155/KM133,"")</f>
        <v/>
      </c>
      <c r="KN156" s="157" t="str">
        <f t="shared" ref="KN156" si="9493">IF(KN133&lt;&gt;0,KN155/KN133,"")</f>
        <v/>
      </c>
      <c r="KO156" s="157" t="str">
        <f t="shared" ref="KO156" si="9494">IF(KO133&lt;&gt;0,KO155/KO133,"")</f>
        <v/>
      </c>
      <c r="KP156" s="157" t="str">
        <f t="shared" ref="KP156" si="9495">IF(KP133&lt;&gt;0,KP155/KP133,"")</f>
        <v/>
      </c>
      <c r="KQ156" s="157" t="str">
        <f t="shared" ref="KQ156" si="9496">IF(KQ133&lt;&gt;0,KQ155/KQ133,"")</f>
        <v/>
      </c>
      <c r="KR156" s="157" t="str">
        <f t="shared" ref="KR156" si="9497">IF(KR133&lt;&gt;0,KR155/KR133,"")</f>
        <v/>
      </c>
      <c r="KS156" s="157" t="str">
        <f t="shared" ref="KS156" si="9498">IF(KS133&lt;&gt;0,KS155/KS133,"")</f>
        <v/>
      </c>
      <c r="KT156" s="157" t="str">
        <f t="shared" ref="KT156" si="9499">IF(KT133&lt;&gt;0,KT155/KT133,"")</f>
        <v/>
      </c>
      <c r="KU156" s="157" t="str">
        <f t="shared" ref="KU156" si="9500">IF(KU133&lt;&gt;0,KU155/KU133,"")</f>
        <v/>
      </c>
      <c r="KV156" s="157" t="str">
        <f t="shared" ref="KV156" si="9501">IF(KV133&lt;&gt;0,KV155/KV133,"")</f>
        <v/>
      </c>
      <c r="KW156" s="157" t="str">
        <f t="shared" ref="KW156" si="9502">IF(KW133&lt;&gt;0,KW155/KW133,"")</f>
        <v/>
      </c>
      <c r="KX156" s="157" t="str">
        <f t="shared" ref="KX156" si="9503">IF(KX133&lt;&gt;0,KX155/KX133,"")</f>
        <v/>
      </c>
      <c r="KY156" s="157" t="str">
        <f t="shared" ref="KY156" si="9504">IF(KY133&lt;&gt;0,KY155/KY133,"")</f>
        <v/>
      </c>
      <c r="KZ156" s="157" t="str">
        <f t="shared" ref="KZ156" si="9505">IF(KZ133&lt;&gt;0,KZ155/KZ133,"")</f>
        <v/>
      </c>
      <c r="LA156" s="157" t="str">
        <f t="shared" ref="LA156" si="9506">IF(LA133&lt;&gt;0,LA155/LA133,"")</f>
        <v/>
      </c>
      <c r="LB156" s="157" t="str">
        <f t="shared" ref="LB156" si="9507">IF(LB133&lt;&gt;0,LB155/LB133,"")</f>
        <v/>
      </c>
      <c r="LC156" s="157" t="str">
        <f t="shared" ref="LC156" si="9508">IF(LC133&lt;&gt;0,LC155/LC133,"")</f>
        <v/>
      </c>
      <c r="LD156" s="157" t="str">
        <f t="shared" ref="LD156" si="9509">IF(LD133&lt;&gt;0,LD155/LD133,"")</f>
        <v/>
      </c>
      <c r="LE156" s="157" t="str">
        <f t="shared" ref="LE156" si="9510">IF(LE133&lt;&gt;0,LE155/LE133,"")</f>
        <v/>
      </c>
      <c r="LF156" s="157" t="str">
        <f t="shared" ref="LF156" si="9511">IF(LF133&lt;&gt;0,LF155/LF133,"")</f>
        <v/>
      </c>
      <c r="LG156" s="157" t="str">
        <f t="shared" ref="LG156" si="9512">IF(LG133&lt;&gt;0,LG155/LG133,"")</f>
        <v/>
      </c>
      <c r="LH156" s="157" t="str">
        <f t="shared" ref="LH156" si="9513">IF(LH133&lt;&gt;0,LH155/LH133,"")</f>
        <v/>
      </c>
      <c r="LI156" s="157" t="str">
        <f t="shared" ref="LI156" si="9514">IF(LI133&lt;&gt;0,LI155/LI133,"")</f>
        <v/>
      </c>
      <c r="LJ156" s="157" t="str">
        <f t="shared" ref="LJ156" si="9515">IF(LJ133&lt;&gt;0,LJ155/LJ133,"")</f>
        <v/>
      </c>
      <c r="LK156" s="157" t="str">
        <f t="shared" ref="LK156" si="9516">IF(LK133&lt;&gt;0,LK155/LK133,"")</f>
        <v/>
      </c>
      <c r="LL156" s="157" t="str">
        <f t="shared" ref="LL156" si="9517">IF(LL133&lt;&gt;0,LL155/LL133,"")</f>
        <v/>
      </c>
      <c r="LM156" s="157" t="str">
        <f t="shared" ref="LM156" si="9518">IF(LM133&lt;&gt;0,LM155/LM133,"")</f>
        <v/>
      </c>
      <c r="LN156" s="157" t="str">
        <f t="shared" ref="LN156" si="9519">IF(LN133&lt;&gt;0,LN155/LN133,"")</f>
        <v/>
      </c>
      <c r="LO156" s="157" t="str">
        <f t="shared" ref="LO156" si="9520">IF(LO133&lt;&gt;0,LO155/LO133,"")</f>
        <v/>
      </c>
      <c r="LP156" s="157" t="str">
        <f t="shared" ref="LP156" si="9521">IF(LP133&lt;&gt;0,LP155/LP133,"")</f>
        <v/>
      </c>
      <c r="LQ156" s="157" t="str">
        <f t="shared" ref="LQ156" si="9522">IF(LQ133&lt;&gt;0,LQ155/LQ133,"")</f>
        <v/>
      </c>
      <c r="LR156" s="157" t="str">
        <f t="shared" ref="LR156" si="9523">IF(LR133&lt;&gt;0,LR155/LR133,"")</f>
        <v/>
      </c>
      <c r="LS156" s="157" t="str">
        <f t="shared" ref="LS156" si="9524">IF(LS133&lt;&gt;0,LS155/LS133,"")</f>
        <v/>
      </c>
      <c r="LT156" s="157" t="str">
        <f t="shared" ref="LT156" si="9525">IF(LT133&lt;&gt;0,LT155/LT133,"")</f>
        <v/>
      </c>
      <c r="LU156" s="157" t="str">
        <f t="shared" ref="LU156" si="9526">IF(LU133&lt;&gt;0,LU155/LU133,"")</f>
        <v/>
      </c>
      <c r="LV156" s="157" t="str">
        <f t="shared" ref="LV156" si="9527">IF(LV133&lt;&gt;0,LV155/LV133,"")</f>
        <v/>
      </c>
      <c r="LW156" s="157" t="str">
        <f t="shared" ref="LW156" si="9528">IF(LW133&lt;&gt;0,LW155/LW133,"")</f>
        <v/>
      </c>
      <c r="LX156" s="157" t="str">
        <f t="shared" ref="LX156" si="9529">IF(LX133&lt;&gt;0,LX155/LX133,"")</f>
        <v/>
      </c>
      <c r="LY156" s="157" t="str">
        <f t="shared" ref="LY156" si="9530">IF(LY133&lt;&gt;0,LY155/LY133,"")</f>
        <v/>
      </c>
      <c r="LZ156" s="157" t="str">
        <f t="shared" ref="LZ156" si="9531">IF(LZ133&lt;&gt;0,LZ155/LZ133,"")</f>
        <v/>
      </c>
      <c r="MA156" s="157" t="str">
        <f t="shared" ref="MA156" si="9532">IF(MA133&lt;&gt;0,MA155/MA133,"")</f>
        <v/>
      </c>
      <c r="MB156" s="157" t="str">
        <f t="shared" ref="MB156" si="9533">IF(MB133&lt;&gt;0,MB155/MB133,"")</f>
        <v/>
      </c>
      <c r="MC156" s="157" t="str">
        <f t="shared" ref="MC156" si="9534">IF(MC133&lt;&gt;0,MC155/MC133,"")</f>
        <v/>
      </c>
      <c r="MD156" s="157" t="str">
        <f t="shared" ref="MD156" si="9535">IF(MD133&lt;&gt;0,MD155/MD133,"")</f>
        <v/>
      </c>
      <c r="ME156" s="157" t="str">
        <f t="shared" ref="ME156" si="9536">IF(ME133&lt;&gt;0,ME155/ME133,"")</f>
        <v/>
      </c>
      <c r="MF156" s="157" t="str">
        <f t="shared" ref="MF156" si="9537">IF(MF133&lt;&gt;0,MF155/MF133,"")</f>
        <v/>
      </c>
      <c r="MG156" s="157" t="str">
        <f t="shared" ref="MG156" si="9538">IF(MG133&lt;&gt;0,MG155/MG133,"")</f>
        <v/>
      </c>
      <c r="MH156" s="157" t="str">
        <f t="shared" ref="MH156" si="9539">IF(MH133&lt;&gt;0,MH155/MH133,"")</f>
        <v/>
      </c>
      <c r="MI156" s="157" t="str">
        <f t="shared" ref="MI156" si="9540">IF(MI133&lt;&gt;0,MI155/MI133,"")</f>
        <v/>
      </c>
      <c r="MJ156" s="157" t="str">
        <f t="shared" ref="MJ156" si="9541">IF(MJ133&lt;&gt;0,MJ155/MJ133,"")</f>
        <v/>
      </c>
      <c r="MK156" s="157" t="str">
        <f t="shared" ref="MK156" si="9542">IF(MK133&lt;&gt;0,MK155/MK133,"")</f>
        <v/>
      </c>
      <c r="ML156" s="157" t="str">
        <f t="shared" ref="ML156" si="9543">IF(ML133&lt;&gt;0,ML155/ML133,"")</f>
        <v/>
      </c>
      <c r="MM156" s="157" t="str">
        <f t="shared" ref="MM156" si="9544">IF(MM133&lt;&gt;0,MM155/MM133,"")</f>
        <v/>
      </c>
      <c r="MN156" s="157" t="str">
        <f t="shared" ref="MN156" si="9545">IF(MN133&lt;&gt;0,MN155/MN133,"")</f>
        <v/>
      </c>
      <c r="MO156" s="157" t="str">
        <f t="shared" ref="MO156" si="9546">IF(MO133&lt;&gt;0,MO155/MO133,"")</f>
        <v/>
      </c>
      <c r="MP156" s="157" t="str">
        <f t="shared" ref="MP156" si="9547">IF(MP133&lt;&gt;0,MP155/MP133,"")</f>
        <v/>
      </c>
      <c r="MQ156" s="157" t="str">
        <f t="shared" ref="MQ156" si="9548">IF(MQ133&lt;&gt;0,MQ155/MQ133,"")</f>
        <v/>
      </c>
      <c r="MR156" s="157" t="str">
        <f t="shared" ref="MR156" si="9549">IF(MR133&lt;&gt;0,MR155/MR133,"")</f>
        <v/>
      </c>
      <c r="MS156" s="157" t="str">
        <f t="shared" ref="MS156" si="9550">IF(MS133&lt;&gt;0,MS155/MS133,"")</f>
        <v/>
      </c>
      <c r="MT156" s="157" t="str">
        <f t="shared" ref="MT156" si="9551">IF(MT133&lt;&gt;0,MT155/MT133,"")</f>
        <v/>
      </c>
      <c r="MU156" s="157" t="str">
        <f t="shared" ref="MU156" si="9552">IF(MU133&lt;&gt;0,MU155/MU133,"")</f>
        <v/>
      </c>
      <c r="MV156" s="157" t="str">
        <f t="shared" ref="MV156" si="9553">IF(MV133&lt;&gt;0,MV155/MV133,"")</f>
        <v/>
      </c>
      <c r="MW156" s="157" t="str">
        <f t="shared" ref="MW156" si="9554">IF(MW133&lt;&gt;0,MW155/MW133,"")</f>
        <v/>
      </c>
      <c r="MX156" s="157" t="str">
        <f t="shared" ref="MX156" si="9555">IF(MX133&lt;&gt;0,MX155/MX133,"")</f>
        <v/>
      </c>
      <c r="MY156" s="157" t="str">
        <f t="shared" ref="MY156" si="9556">IF(MY133&lt;&gt;0,MY155/MY133,"")</f>
        <v/>
      </c>
      <c r="MZ156" s="157" t="str">
        <f t="shared" ref="MZ156" si="9557">IF(MZ133&lt;&gt;0,MZ155/MZ133,"")</f>
        <v/>
      </c>
      <c r="NA156" s="157" t="str">
        <f t="shared" ref="NA156" si="9558">IF(NA133&lt;&gt;0,NA155/NA133,"")</f>
        <v/>
      </c>
      <c r="NB156" s="157" t="str">
        <f t="shared" ref="NB156" si="9559">IF(NB133&lt;&gt;0,NB155/NB133,"")</f>
        <v/>
      </c>
      <c r="NC156" s="157" t="str">
        <f t="shared" ref="NC156" si="9560">IF(NC133&lt;&gt;0,NC155/NC133,"")</f>
        <v/>
      </c>
      <c r="ND156" s="157" t="str">
        <f t="shared" ref="ND156" si="9561">IF(ND133&lt;&gt;0,ND155/ND133,"")</f>
        <v/>
      </c>
      <c r="NE156" s="157" t="str">
        <f t="shared" ref="NE156" si="9562">IF(NE133&lt;&gt;0,NE155/NE133,"")</f>
        <v/>
      </c>
      <c r="NF156" s="157" t="str">
        <f t="shared" ref="NF156" si="9563">IF(NF133&lt;&gt;0,NF155/NF133,"")</f>
        <v/>
      </c>
      <c r="NG156" s="157" t="str">
        <f t="shared" ref="NG156" si="9564">IF(NG133&lt;&gt;0,NG155/NG133,"")</f>
        <v/>
      </c>
      <c r="NH156" s="157" t="str">
        <f t="shared" ref="NH156" si="9565">IF(NH133&lt;&gt;0,NH155/NH133,"")</f>
        <v/>
      </c>
      <c r="NI156" s="157" t="str">
        <f t="shared" ref="NI156" si="9566">IF(NI133&lt;&gt;0,NI155/NI133,"")</f>
        <v/>
      </c>
      <c r="NJ156" s="157" t="str">
        <f t="shared" ref="NJ156" si="9567">IF(NJ133&lt;&gt;0,NJ155/NJ133,"")</f>
        <v/>
      </c>
      <c r="NK156" s="157" t="str">
        <f t="shared" ref="NK156" si="9568">IF(NK133&lt;&gt;0,NK155/NK133,"")</f>
        <v/>
      </c>
      <c r="NL156" s="157" t="str">
        <f t="shared" ref="NL156" si="9569">IF(NL133&lt;&gt;0,NL155/NL133,"")</f>
        <v/>
      </c>
      <c r="NM156" s="157" t="str">
        <f t="shared" ref="NM156" si="9570">IF(NM133&lt;&gt;0,NM155/NM133,"")</f>
        <v/>
      </c>
      <c r="NN156" s="157" t="str">
        <f t="shared" ref="NN156" si="9571">IF(NN133&lt;&gt;0,NN155/NN133,"")</f>
        <v/>
      </c>
      <c r="NO156" s="157" t="str">
        <f t="shared" ref="NO156" si="9572">IF(NO133&lt;&gt;0,NO155/NO133,"")</f>
        <v/>
      </c>
      <c r="NP156" s="157" t="str">
        <f t="shared" ref="NP156" si="9573">IF(NP133&lt;&gt;0,NP155/NP133,"")</f>
        <v/>
      </c>
      <c r="NQ156" s="157" t="str">
        <f t="shared" ref="NQ156" si="9574">IF(NQ133&lt;&gt;0,NQ155/NQ133,"")</f>
        <v/>
      </c>
      <c r="NR156" s="157" t="str">
        <f t="shared" ref="NR156" si="9575">IF(NR133&lt;&gt;0,NR155/NR133,"")</f>
        <v/>
      </c>
      <c r="NS156" s="157" t="str">
        <f t="shared" ref="NS156" si="9576">IF(NS133&lt;&gt;0,NS155/NS133,"")</f>
        <v/>
      </c>
      <c r="NT156" s="157" t="str">
        <f t="shared" ref="NT156" si="9577">IF(NT133&lt;&gt;0,NT155/NT133,"")</f>
        <v/>
      </c>
      <c r="NU156" s="157" t="str">
        <f t="shared" ref="NU156" si="9578">IF(NU133&lt;&gt;0,NU155/NU133,"")</f>
        <v/>
      </c>
      <c r="NV156" s="157" t="str">
        <f t="shared" ref="NV156" si="9579">IF(NV133&lt;&gt;0,NV155/NV133,"")</f>
        <v/>
      </c>
      <c r="NW156" s="157" t="str">
        <f t="shared" ref="NW156" si="9580">IF(NW133&lt;&gt;0,NW155/NW133,"")</f>
        <v/>
      </c>
      <c r="NX156" s="157" t="str">
        <f t="shared" ref="NX156" si="9581">IF(NX133&lt;&gt;0,NX155/NX133,"")</f>
        <v/>
      </c>
      <c r="NY156" s="157" t="str">
        <f t="shared" ref="NY156" si="9582">IF(NY133&lt;&gt;0,NY155/NY133,"")</f>
        <v/>
      </c>
      <c r="NZ156" s="157" t="str">
        <f t="shared" ref="NZ156" si="9583">IF(NZ133&lt;&gt;0,NZ155/NZ133,"")</f>
        <v/>
      </c>
      <c r="OA156" s="157" t="str">
        <f t="shared" ref="OA156" si="9584">IF(OA133&lt;&gt;0,OA155/OA133,"")</f>
        <v/>
      </c>
      <c r="OB156" s="157" t="str">
        <f t="shared" ref="OB156" si="9585">IF(OB133&lt;&gt;0,OB155/OB133,"")</f>
        <v/>
      </c>
      <c r="OC156" s="157" t="str">
        <f t="shared" ref="OC156" si="9586">IF(OC133&lt;&gt;0,OC155/OC133,"")</f>
        <v/>
      </c>
      <c r="OD156" s="157" t="str">
        <f t="shared" ref="OD156" si="9587">IF(OD133&lt;&gt;0,OD155/OD133,"")</f>
        <v/>
      </c>
      <c r="OE156" s="157" t="str">
        <f t="shared" ref="OE156" si="9588">IF(OE133&lt;&gt;0,OE155/OE133,"")</f>
        <v/>
      </c>
      <c r="OF156" s="157" t="str">
        <f t="shared" ref="OF156" si="9589">IF(OF133&lt;&gt;0,OF155/OF133,"")</f>
        <v/>
      </c>
      <c r="OG156" s="157" t="str">
        <f t="shared" ref="OG156" si="9590">IF(OG133&lt;&gt;0,OG155/OG133,"")</f>
        <v/>
      </c>
      <c r="OH156" s="157" t="str">
        <f t="shared" ref="OH156" si="9591">IF(OH133&lt;&gt;0,OH155/OH133,"")</f>
        <v/>
      </c>
      <c r="OI156" s="157" t="str">
        <f t="shared" ref="OI156" si="9592">IF(OI133&lt;&gt;0,OI155/OI133,"")</f>
        <v/>
      </c>
      <c r="OJ156" s="157" t="str">
        <f t="shared" ref="OJ156" si="9593">IF(OJ133&lt;&gt;0,OJ155/OJ133,"")</f>
        <v/>
      </c>
      <c r="OK156" s="157" t="str">
        <f t="shared" ref="OK156" si="9594">IF(OK133&lt;&gt;0,OK155/OK133,"")</f>
        <v/>
      </c>
      <c r="OL156" s="157" t="str">
        <f t="shared" ref="OL156" si="9595">IF(OL133&lt;&gt;0,OL155/OL133,"")</f>
        <v/>
      </c>
      <c r="OM156" s="157" t="str">
        <f t="shared" ref="OM156" si="9596">IF(OM133&lt;&gt;0,OM155/OM133,"")</f>
        <v/>
      </c>
      <c r="ON156" s="157" t="str">
        <f t="shared" ref="ON156" si="9597">IF(ON133&lt;&gt;0,ON155/ON133,"")</f>
        <v/>
      </c>
      <c r="OO156" s="157" t="str">
        <f t="shared" ref="OO156" si="9598">IF(OO133&lt;&gt;0,OO155/OO133,"")</f>
        <v/>
      </c>
      <c r="OP156" s="157" t="str">
        <f t="shared" ref="OP156" si="9599">IF(OP133&lt;&gt;0,OP155/OP133,"")</f>
        <v/>
      </c>
      <c r="OQ156" s="157" t="str">
        <f t="shared" ref="OQ156" si="9600">IF(OQ133&lt;&gt;0,OQ155/OQ133,"")</f>
        <v/>
      </c>
      <c r="OR156" s="157" t="str">
        <f t="shared" ref="OR156" si="9601">IF(OR133&lt;&gt;0,OR155/OR133,"")</f>
        <v/>
      </c>
      <c r="OS156" s="157" t="str">
        <f t="shared" ref="OS156" si="9602">IF(OS133&lt;&gt;0,OS155/OS133,"")</f>
        <v/>
      </c>
      <c r="OT156" s="157" t="str">
        <f t="shared" ref="OT156" si="9603">IF(OT133&lt;&gt;0,OT155/OT133,"")</f>
        <v/>
      </c>
      <c r="OU156" s="157" t="str">
        <f t="shared" ref="OU156" si="9604">IF(OU133&lt;&gt;0,OU155/OU133,"")</f>
        <v/>
      </c>
      <c r="OV156" s="157" t="str">
        <f t="shared" ref="OV156" si="9605">IF(OV133&lt;&gt;0,OV155/OV133,"")</f>
        <v/>
      </c>
      <c r="OW156" s="157" t="str">
        <f t="shared" ref="OW156" si="9606">IF(OW133&lt;&gt;0,OW155/OW133,"")</f>
        <v/>
      </c>
      <c r="OX156" s="157" t="str">
        <f t="shared" ref="OX156" si="9607">IF(OX133&lt;&gt;0,OX155/OX133,"")</f>
        <v/>
      </c>
      <c r="OY156" s="157" t="str">
        <f t="shared" ref="OY156" si="9608">IF(OY133&lt;&gt;0,OY155/OY133,"")</f>
        <v/>
      </c>
      <c r="OZ156" s="157" t="str">
        <f t="shared" ref="OZ156" si="9609">IF(OZ133&lt;&gt;0,OZ155/OZ133,"")</f>
        <v/>
      </c>
      <c r="PA156" s="157" t="str">
        <f t="shared" ref="PA156" si="9610">IF(PA133&lt;&gt;0,PA155/PA133,"")</f>
        <v/>
      </c>
      <c r="PB156" s="157" t="str">
        <f t="shared" ref="PB156" si="9611">IF(PB133&lt;&gt;0,PB155/PB133,"")</f>
        <v/>
      </c>
      <c r="PC156" s="157" t="str">
        <f t="shared" ref="PC156" si="9612">IF(PC133&lt;&gt;0,PC155/PC133,"")</f>
        <v/>
      </c>
      <c r="PD156" s="157" t="str">
        <f t="shared" ref="PD156" si="9613">IF(PD133&lt;&gt;0,PD155/PD133,"")</f>
        <v/>
      </c>
      <c r="PE156" s="157" t="str">
        <f t="shared" ref="PE156" si="9614">IF(PE133&lt;&gt;0,PE155/PE133,"")</f>
        <v/>
      </c>
      <c r="PF156" s="157" t="str">
        <f t="shared" ref="PF156" si="9615">IF(PF133&lt;&gt;0,PF155/PF133,"")</f>
        <v/>
      </c>
      <c r="PG156" s="157" t="str">
        <f t="shared" ref="PG156" si="9616">IF(PG133&lt;&gt;0,PG155/PG133,"")</f>
        <v/>
      </c>
      <c r="PH156" s="157" t="str">
        <f t="shared" ref="PH156" si="9617">IF(PH133&lt;&gt;0,PH155/PH133,"")</f>
        <v/>
      </c>
      <c r="PI156" s="157" t="str">
        <f t="shared" ref="PI156" si="9618">IF(PI133&lt;&gt;0,PI155/PI133,"")</f>
        <v/>
      </c>
      <c r="PJ156" s="157" t="str">
        <f t="shared" ref="PJ156" si="9619">IF(PJ133&lt;&gt;0,PJ155/PJ133,"")</f>
        <v/>
      </c>
      <c r="PK156" s="157" t="str">
        <f t="shared" ref="PK156" si="9620">IF(PK133&lt;&gt;0,PK155/PK133,"")</f>
        <v/>
      </c>
      <c r="PL156" s="157" t="str">
        <f t="shared" ref="PL156" si="9621">IF(PL133&lt;&gt;0,PL155/PL133,"")</f>
        <v/>
      </c>
      <c r="PM156" s="157" t="str">
        <f t="shared" ref="PM156" si="9622">IF(PM133&lt;&gt;0,PM155/PM133,"")</f>
        <v/>
      </c>
      <c r="PN156" s="157" t="str">
        <f t="shared" ref="PN156" si="9623">IF(PN133&lt;&gt;0,PN155/PN133,"")</f>
        <v/>
      </c>
      <c r="PO156" s="157" t="str">
        <f t="shared" ref="PO156" si="9624">IF(PO133&lt;&gt;0,PO155/PO133,"")</f>
        <v/>
      </c>
      <c r="PP156" s="157" t="str">
        <f t="shared" ref="PP156" si="9625">IF(PP133&lt;&gt;0,PP155/PP133,"")</f>
        <v/>
      </c>
      <c r="PQ156" s="157" t="str">
        <f t="shared" ref="PQ156" si="9626">IF(PQ133&lt;&gt;0,PQ155/PQ133,"")</f>
        <v/>
      </c>
      <c r="PR156" s="157" t="str">
        <f t="shared" ref="PR156" si="9627">IF(PR133&lt;&gt;0,PR155/PR133,"")</f>
        <v/>
      </c>
      <c r="PS156" s="157" t="str">
        <f t="shared" ref="PS156" si="9628">IF(PS133&lt;&gt;0,PS155/PS133,"")</f>
        <v/>
      </c>
      <c r="PT156" s="157" t="str">
        <f t="shared" ref="PT156" si="9629">IF(PT133&lt;&gt;0,PT155/PT133,"")</f>
        <v/>
      </c>
      <c r="PU156" s="157" t="str">
        <f t="shared" ref="PU156" si="9630">IF(PU133&lt;&gt;0,PU155/PU133,"")</f>
        <v/>
      </c>
      <c r="PV156" s="157" t="str">
        <f t="shared" ref="PV156" si="9631">IF(PV133&lt;&gt;0,PV155/PV133,"")</f>
        <v/>
      </c>
      <c r="PW156" s="157" t="str">
        <f t="shared" ref="PW156" si="9632">IF(PW133&lt;&gt;0,PW155/PW133,"")</f>
        <v/>
      </c>
      <c r="PX156" s="157" t="str">
        <f t="shared" ref="PX156" si="9633">IF(PX133&lt;&gt;0,PX155/PX133,"")</f>
        <v/>
      </c>
      <c r="PY156" s="157" t="str">
        <f t="shared" ref="PY156" si="9634">IF(PY133&lt;&gt;0,PY155/PY133,"")</f>
        <v/>
      </c>
      <c r="PZ156" s="157" t="str">
        <f t="shared" ref="PZ156" si="9635">IF(PZ133&lt;&gt;0,PZ155/PZ133,"")</f>
        <v/>
      </c>
      <c r="QA156" s="157" t="str">
        <f t="shared" ref="QA156" si="9636">IF(QA133&lt;&gt;0,QA155/QA133,"")</f>
        <v/>
      </c>
      <c r="QB156" s="157" t="str">
        <f t="shared" ref="QB156" si="9637">IF(QB133&lt;&gt;0,QB155/QB133,"")</f>
        <v/>
      </c>
      <c r="QC156" s="157" t="str">
        <f t="shared" ref="QC156" si="9638">IF(QC133&lt;&gt;0,QC155/QC133,"")</f>
        <v/>
      </c>
      <c r="QD156" s="157" t="str">
        <f t="shared" ref="QD156" si="9639">IF(QD133&lt;&gt;0,QD155/QD133,"")</f>
        <v/>
      </c>
      <c r="QE156" s="157" t="str">
        <f t="shared" ref="QE156" si="9640">IF(QE133&lt;&gt;0,QE155/QE133,"")</f>
        <v/>
      </c>
      <c r="QF156" s="157" t="str">
        <f t="shared" ref="QF156" si="9641">IF(QF133&lt;&gt;0,QF155/QF133,"")</f>
        <v/>
      </c>
      <c r="QG156" s="157" t="str">
        <f t="shared" ref="QG156" si="9642">IF(QG133&lt;&gt;0,QG155/QG133,"")</f>
        <v/>
      </c>
      <c r="QH156" s="157" t="str">
        <f t="shared" ref="QH156" si="9643">IF(QH133&lt;&gt;0,QH155/QH133,"")</f>
        <v/>
      </c>
      <c r="QI156" s="157" t="str">
        <f t="shared" ref="QI156" si="9644">IF(QI133&lt;&gt;0,QI155/QI133,"")</f>
        <v/>
      </c>
      <c r="QJ156" s="157" t="str">
        <f t="shared" ref="QJ156" si="9645">IF(QJ133&lt;&gt;0,QJ155/QJ133,"")</f>
        <v/>
      </c>
      <c r="QK156" s="157" t="str">
        <f t="shared" ref="QK156" si="9646">IF(QK133&lt;&gt;0,QK155/QK133,"")</f>
        <v/>
      </c>
      <c r="QL156" s="157" t="str">
        <f t="shared" ref="QL156" si="9647">IF(QL133&lt;&gt;0,QL155/QL133,"")</f>
        <v/>
      </c>
      <c r="QM156" s="157" t="str">
        <f t="shared" ref="QM156" si="9648">IF(QM133&lt;&gt;0,QM155/QM133,"")</f>
        <v/>
      </c>
      <c r="QN156" s="157" t="str">
        <f t="shared" ref="QN156" si="9649">IF(QN133&lt;&gt;0,QN155/QN133,"")</f>
        <v/>
      </c>
      <c r="QO156" s="157" t="str">
        <f t="shared" ref="QO156" si="9650">IF(QO133&lt;&gt;0,QO155/QO133,"")</f>
        <v/>
      </c>
      <c r="QP156" s="157" t="str">
        <f t="shared" ref="QP156" si="9651">IF(QP133&lt;&gt;0,QP155/QP133,"")</f>
        <v/>
      </c>
      <c r="QQ156" s="157" t="str">
        <f t="shared" ref="QQ156" si="9652">IF(QQ133&lt;&gt;0,QQ155/QQ133,"")</f>
        <v/>
      </c>
      <c r="QR156" s="157" t="str">
        <f t="shared" ref="QR156" si="9653">IF(QR133&lt;&gt;0,QR155/QR133,"")</f>
        <v/>
      </c>
      <c r="QS156" s="157" t="str">
        <f t="shared" ref="QS156" si="9654">IF(QS133&lt;&gt;0,QS155/QS133,"")</f>
        <v/>
      </c>
      <c r="QT156" s="157" t="str">
        <f t="shared" ref="QT156" si="9655">IF(QT133&lt;&gt;0,QT155/QT133,"")</f>
        <v/>
      </c>
      <c r="QU156" s="157" t="str">
        <f t="shared" ref="QU156" si="9656">IF(QU133&lt;&gt;0,QU155/QU133,"")</f>
        <v/>
      </c>
      <c r="QV156" s="157" t="str">
        <f t="shared" ref="QV156" si="9657">IF(QV133&lt;&gt;0,QV155/QV133,"")</f>
        <v/>
      </c>
      <c r="QW156" s="157" t="str">
        <f t="shared" ref="QW156" si="9658">IF(QW133&lt;&gt;0,QW155/QW133,"")</f>
        <v/>
      </c>
      <c r="QX156" s="157" t="str">
        <f t="shared" ref="QX156" si="9659">IF(QX133&lt;&gt;0,QX155/QX133,"")</f>
        <v/>
      </c>
      <c r="QY156" s="157" t="str">
        <f t="shared" ref="QY156" si="9660">IF(QY133&lt;&gt;0,QY155/QY133,"")</f>
        <v/>
      </c>
      <c r="QZ156" s="157" t="str">
        <f t="shared" ref="QZ156" si="9661">IF(QZ133&lt;&gt;0,QZ155/QZ133,"")</f>
        <v/>
      </c>
      <c r="RA156" s="157" t="str">
        <f t="shared" ref="RA156" si="9662">IF(RA133&lt;&gt;0,RA155/RA133,"")</f>
        <v/>
      </c>
      <c r="RB156" s="157" t="str">
        <f t="shared" ref="RB156" si="9663">IF(RB133&lt;&gt;0,RB155/RB133,"")</f>
        <v/>
      </c>
      <c r="RC156" s="157" t="str">
        <f t="shared" ref="RC156" si="9664">IF(RC133&lt;&gt;0,RC155/RC133,"")</f>
        <v/>
      </c>
      <c r="RD156" s="157" t="str">
        <f t="shared" ref="RD156" si="9665">IF(RD133&lt;&gt;0,RD155/RD133,"")</f>
        <v/>
      </c>
      <c r="RE156" s="157" t="str">
        <f t="shared" ref="RE156" si="9666">IF(RE133&lt;&gt;0,RE155/RE133,"")</f>
        <v/>
      </c>
      <c r="RF156" s="157" t="str">
        <f t="shared" ref="RF156" si="9667">IF(RF133&lt;&gt;0,RF155/RF133,"")</f>
        <v/>
      </c>
      <c r="RG156" s="157" t="str">
        <f t="shared" ref="RG156" si="9668">IF(RG133&lt;&gt;0,RG155/RG133,"")</f>
        <v/>
      </c>
      <c r="RH156" s="157" t="str">
        <f t="shared" ref="RH156" si="9669">IF(RH133&lt;&gt;0,RH155/RH133,"")</f>
        <v/>
      </c>
      <c r="RI156" s="157" t="str">
        <f t="shared" ref="RI156" si="9670">IF(RI133&lt;&gt;0,RI155/RI133,"")</f>
        <v/>
      </c>
      <c r="RJ156" s="157" t="str">
        <f t="shared" ref="RJ156" si="9671">IF(RJ133&lt;&gt;0,RJ155/RJ133,"")</f>
        <v/>
      </c>
      <c r="RK156" s="157" t="str">
        <f t="shared" ref="RK156" si="9672">IF(RK133&lt;&gt;0,RK155/RK133,"")</f>
        <v/>
      </c>
      <c r="RL156" s="157" t="str">
        <f t="shared" ref="RL156" si="9673">IF(RL133&lt;&gt;0,RL155/RL133,"")</f>
        <v/>
      </c>
      <c r="RM156" s="157" t="str">
        <f t="shared" ref="RM156" si="9674">IF(RM133&lt;&gt;0,RM155/RM133,"")</f>
        <v/>
      </c>
      <c r="RN156" s="157" t="str">
        <f t="shared" ref="RN156" si="9675">IF(RN133&lt;&gt;0,RN155/RN133,"")</f>
        <v/>
      </c>
      <c r="RO156" s="157" t="str">
        <f t="shared" ref="RO156" si="9676">IF(RO133&lt;&gt;0,RO155/RO133,"")</f>
        <v/>
      </c>
      <c r="RP156" s="157" t="str">
        <f t="shared" ref="RP156" si="9677">IF(RP133&lt;&gt;0,RP155/RP133,"")</f>
        <v/>
      </c>
      <c r="RQ156" s="157" t="str">
        <f t="shared" ref="RQ156" si="9678">IF(RQ133&lt;&gt;0,RQ155/RQ133,"")</f>
        <v/>
      </c>
      <c r="RR156" s="157" t="str">
        <f t="shared" ref="RR156" si="9679">IF(RR133&lt;&gt;0,RR155/RR133,"")</f>
        <v/>
      </c>
      <c r="RS156" s="157" t="str">
        <f t="shared" ref="RS156" si="9680">IF(RS133&lt;&gt;0,RS155/RS133,"")</f>
        <v/>
      </c>
      <c r="RT156" s="157" t="str">
        <f t="shared" ref="RT156" si="9681">IF(RT133&lt;&gt;0,RT155/RT133,"")</f>
        <v/>
      </c>
      <c r="RU156" s="157" t="str">
        <f t="shared" ref="RU156" si="9682">IF(RU133&lt;&gt;0,RU155/RU133,"")</f>
        <v/>
      </c>
      <c r="RV156" s="157" t="str">
        <f t="shared" ref="RV156" si="9683">IF(RV133&lt;&gt;0,RV155/RV133,"")</f>
        <v/>
      </c>
      <c r="RW156" s="157" t="str">
        <f t="shared" ref="RW156" si="9684">IF(RW133&lt;&gt;0,RW155/RW133,"")</f>
        <v/>
      </c>
      <c r="RX156" s="157" t="str">
        <f t="shared" ref="RX156" si="9685">IF(RX133&lt;&gt;0,RX155/RX133,"")</f>
        <v/>
      </c>
      <c r="RY156" s="157" t="str">
        <f t="shared" ref="RY156" si="9686">IF(RY133&lt;&gt;0,RY155/RY133,"")</f>
        <v/>
      </c>
      <c r="RZ156" s="157" t="str">
        <f t="shared" ref="RZ156" si="9687">IF(RZ133&lt;&gt;0,RZ155/RZ133,"")</f>
        <v/>
      </c>
      <c r="SA156" s="157" t="str">
        <f t="shared" ref="SA156" si="9688">IF(SA133&lt;&gt;0,SA155/SA133,"")</f>
        <v/>
      </c>
      <c r="SB156" s="157" t="str">
        <f t="shared" ref="SB156" si="9689">IF(SB133&lt;&gt;0,SB155/SB133,"")</f>
        <v/>
      </c>
      <c r="SC156" s="157" t="str">
        <f t="shared" ref="SC156" si="9690">IF(SC133&lt;&gt;0,SC155/SC133,"")</f>
        <v/>
      </c>
      <c r="SD156" s="157" t="str">
        <f t="shared" ref="SD156" si="9691">IF(SD133&lt;&gt;0,SD155/SD133,"")</f>
        <v/>
      </c>
      <c r="SE156" s="157" t="str">
        <f t="shared" ref="SE156" si="9692">IF(SE133&lt;&gt;0,SE155/SE133,"")</f>
        <v/>
      </c>
      <c r="SF156" s="157" t="str">
        <f t="shared" ref="SF156" si="9693">IF(SF133&lt;&gt;0,SF155/SF133,"")</f>
        <v/>
      </c>
      <c r="SG156" s="157" t="str">
        <f t="shared" ref="SG156" si="9694">IF(SG133&lt;&gt;0,SG155/SG133,"")</f>
        <v/>
      </c>
      <c r="SH156" s="157" t="str">
        <f t="shared" ref="SH156" si="9695">IF(SH133&lt;&gt;0,SH155/SH133,"")</f>
        <v/>
      </c>
      <c r="SI156" s="157" t="str">
        <f t="shared" ref="SI156" si="9696">IF(SI133&lt;&gt;0,SI155/SI133,"")</f>
        <v/>
      </c>
      <c r="SJ156" s="157" t="str">
        <f t="shared" ref="SJ156" si="9697">IF(SJ133&lt;&gt;0,SJ155/SJ133,"")</f>
        <v/>
      </c>
      <c r="SK156" s="157" t="str">
        <f t="shared" ref="SK156" si="9698">IF(SK133&lt;&gt;0,SK155/SK133,"")</f>
        <v/>
      </c>
      <c r="SL156" s="157" t="str">
        <f t="shared" ref="SL156" si="9699">IF(SL133&lt;&gt;0,SL155/SL133,"")</f>
        <v/>
      </c>
      <c r="SM156" s="157" t="str">
        <f t="shared" ref="SM156" si="9700">IF(SM133&lt;&gt;0,SM155/SM133,"")</f>
        <v/>
      </c>
      <c r="SN156" s="157" t="str">
        <f t="shared" ref="SN156" si="9701">IF(SN133&lt;&gt;0,SN155/SN133,"")</f>
        <v/>
      </c>
      <c r="SO156" s="157" t="str">
        <f t="shared" ref="SO156" si="9702">IF(SO133&lt;&gt;0,SO155/SO133,"")</f>
        <v/>
      </c>
      <c r="SP156" s="157" t="str">
        <f t="shared" ref="SP156" si="9703">IF(SP133&lt;&gt;0,SP155/SP133,"")</f>
        <v/>
      </c>
      <c r="SQ156" s="157" t="str">
        <f t="shared" ref="SQ156" si="9704">IF(SQ133&lt;&gt;0,SQ155/SQ133,"")</f>
        <v/>
      </c>
      <c r="SR156" s="157" t="str">
        <f t="shared" ref="SR156" si="9705">IF(SR133&lt;&gt;0,SR155/SR133,"")</f>
        <v/>
      </c>
      <c r="SS156" s="157" t="str">
        <f t="shared" ref="SS156" si="9706">IF(SS133&lt;&gt;0,SS155/SS133,"")</f>
        <v/>
      </c>
      <c r="ST156" s="157" t="str">
        <f t="shared" ref="ST156" si="9707">IF(ST133&lt;&gt;0,ST155/ST133,"")</f>
        <v/>
      </c>
      <c r="SU156" s="157" t="str">
        <f t="shared" ref="SU156" si="9708">IF(SU133&lt;&gt;0,SU155/SU133,"")</f>
        <v/>
      </c>
      <c r="SV156" s="157" t="str">
        <f t="shared" ref="SV156" si="9709">IF(SV133&lt;&gt;0,SV155/SV133,"")</f>
        <v/>
      </c>
      <c r="SW156" s="157" t="str">
        <f t="shared" ref="SW156" si="9710">IF(SW133&lt;&gt;0,SW155/SW133,"")</f>
        <v/>
      </c>
      <c r="SX156" s="157" t="str">
        <f t="shared" ref="SX156" si="9711">IF(SX133&lt;&gt;0,SX155/SX133,"")</f>
        <v/>
      </c>
      <c r="SY156" s="157" t="str">
        <f t="shared" ref="SY156" si="9712">IF(SY133&lt;&gt;0,SY155/SY133,"")</f>
        <v/>
      </c>
      <c r="SZ156" s="157" t="str">
        <f t="shared" ref="SZ156" si="9713">IF(SZ133&lt;&gt;0,SZ155/SZ133,"")</f>
        <v/>
      </c>
      <c r="TA156" s="157" t="str">
        <f t="shared" ref="TA156" si="9714">IF(TA133&lt;&gt;0,TA155/TA133,"")</f>
        <v/>
      </c>
      <c r="TB156" s="157" t="str">
        <f t="shared" ref="TB156" si="9715">IF(TB133&lt;&gt;0,TB155/TB133,"")</f>
        <v/>
      </c>
      <c r="TC156" s="157" t="str">
        <f t="shared" ref="TC156" si="9716">IF(TC133&lt;&gt;0,TC155/TC133,"")</f>
        <v/>
      </c>
      <c r="TD156" s="157" t="str">
        <f t="shared" ref="TD156" si="9717">IF(TD133&lt;&gt;0,TD155/TD133,"")</f>
        <v/>
      </c>
      <c r="TE156" s="157" t="str">
        <f t="shared" ref="TE156" si="9718">IF(TE133&lt;&gt;0,TE155/TE133,"")</f>
        <v/>
      </c>
      <c r="TF156" s="157" t="str">
        <f t="shared" ref="TF156" si="9719">IF(TF133&lt;&gt;0,TF155/TF133,"")</f>
        <v/>
      </c>
      <c r="TG156" s="157" t="str">
        <f t="shared" ref="TG156" si="9720">IF(TG133&lt;&gt;0,TG155/TG133,"")</f>
        <v/>
      </c>
      <c r="TH156" s="157" t="str">
        <f t="shared" ref="TH156" si="9721">IF(TH133&lt;&gt;0,TH155/TH133,"")</f>
        <v/>
      </c>
      <c r="TI156" s="157" t="str">
        <f t="shared" ref="TI156" si="9722">IF(TI133&lt;&gt;0,TI155/TI133,"")</f>
        <v/>
      </c>
      <c r="TJ156" s="157" t="str">
        <f t="shared" ref="TJ156" si="9723">IF(TJ133&lt;&gt;0,TJ155/TJ133,"")</f>
        <v/>
      </c>
      <c r="TK156" s="157" t="str">
        <f t="shared" ref="TK156" si="9724">IF(TK133&lt;&gt;0,TK155/TK133,"")</f>
        <v/>
      </c>
      <c r="TL156" s="157" t="str">
        <f t="shared" ref="TL156" si="9725">IF(TL133&lt;&gt;0,TL155/TL133,"")</f>
        <v/>
      </c>
      <c r="TM156" s="157" t="str">
        <f t="shared" ref="TM156" si="9726">IF(TM133&lt;&gt;0,TM155/TM133,"")</f>
        <v/>
      </c>
      <c r="TN156" s="157" t="str">
        <f t="shared" ref="TN156" si="9727">IF(TN133&lt;&gt;0,TN155/TN133,"")</f>
        <v/>
      </c>
      <c r="TO156" s="157" t="str">
        <f t="shared" ref="TO156" si="9728">IF(TO133&lt;&gt;0,TO155/TO133,"")</f>
        <v/>
      </c>
      <c r="TP156" s="157" t="str">
        <f t="shared" ref="TP156" si="9729">IF(TP133&lt;&gt;0,TP155/TP133,"")</f>
        <v/>
      </c>
      <c r="TQ156" s="157" t="str">
        <f t="shared" ref="TQ156" si="9730">IF(TQ133&lt;&gt;0,TQ155/TQ133,"")</f>
        <v/>
      </c>
      <c r="TR156" s="157" t="str">
        <f t="shared" ref="TR156" si="9731">IF(TR133&lt;&gt;0,TR155/TR133,"")</f>
        <v/>
      </c>
      <c r="TS156" s="157" t="str">
        <f t="shared" ref="TS156" si="9732">IF(TS133&lt;&gt;0,TS155/TS133,"")</f>
        <v/>
      </c>
      <c r="TT156" s="157" t="str">
        <f t="shared" ref="TT156" si="9733">IF(TT133&lt;&gt;0,TT155/TT133,"")</f>
        <v/>
      </c>
      <c r="TU156" s="157" t="str">
        <f t="shared" ref="TU156" si="9734">IF(TU133&lt;&gt;0,TU155/TU133,"")</f>
        <v/>
      </c>
      <c r="TV156" s="157" t="str">
        <f t="shared" ref="TV156" si="9735">IF(TV133&lt;&gt;0,TV155/TV133,"")</f>
        <v/>
      </c>
      <c r="TW156" s="157" t="str">
        <f t="shared" ref="TW156" si="9736">IF(TW133&lt;&gt;0,TW155/TW133,"")</f>
        <v/>
      </c>
      <c r="TX156" s="157" t="str">
        <f t="shared" ref="TX156" si="9737">IF(TX133&lt;&gt;0,TX155/TX133,"")</f>
        <v/>
      </c>
      <c r="TY156" s="157" t="str">
        <f t="shared" ref="TY156" si="9738">IF(TY133&lt;&gt;0,TY155/TY133,"")</f>
        <v/>
      </c>
      <c r="TZ156" s="157" t="str">
        <f t="shared" ref="TZ156" si="9739">IF(TZ133&lt;&gt;0,TZ155/TZ133,"")</f>
        <v/>
      </c>
      <c r="UA156" s="157" t="str">
        <f t="shared" ref="UA156" si="9740">IF(UA133&lt;&gt;0,UA155/UA133,"")</f>
        <v/>
      </c>
      <c r="UB156" s="157" t="str">
        <f t="shared" ref="UB156" si="9741">IF(UB133&lt;&gt;0,UB155/UB133,"")</f>
        <v/>
      </c>
      <c r="UC156" s="157" t="str">
        <f t="shared" ref="UC156" si="9742">IF(UC133&lt;&gt;0,UC155/UC133,"")</f>
        <v/>
      </c>
      <c r="UD156" s="157" t="str">
        <f t="shared" ref="UD156" si="9743">IF(UD133&lt;&gt;0,UD155/UD133,"")</f>
        <v/>
      </c>
      <c r="UE156" s="157" t="str">
        <f t="shared" ref="UE156" si="9744">IF(UE133&lt;&gt;0,UE155/UE133,"")</f>
        <v/>
      </c>
      <c r="UF156" s="157" t="str">
        <f t="shared" ref="UF156" si="9745">IF(UF133&lt;&gt;0,UF155/UF133,"")</f>
        <v/>
      </c>
      <c r="UG156" s="157" t="str">
        <f t="shared" ref="UG156" si="9746">IF(UG133&lt;&gt;0,UG155/UG133,"")</f>
        <v/>
      </c>
      <c r="UH156" s="157" t="str">
        <f t="shared" ref="UH156" si="9747">IF(UH133&lt;&gt;0,UH155/UH133,"")</f>
        <v/>
      </c>
      <c r="UI156" s="157" t="str">
        <f t="shared" ref="UI156" si="9748">IF(UI133&lt;&gt;0,UI155/UI133,"")</f>
        <v/>
      </c>
      <c r="UJ156" s="157" t="str">
        <f t="shared" ref="UJ156" si="9749">IF(UJ133&lt;&gt;0,UJ155/UJ133,"")</f>
        <v/>
      </c>
      <c r="UK156" s="157" t="str">
        <f t="shared" ref="UK156" si="9750">IF(UK133&lt;&gt;0,UK155/UK133,"")</f>
        <v/>
      </c>
      <c r="UL156" s="157" t="str">
        <f t="shared" ref="UL156" si="9751">IF(UL133&lt;&gt;0,UL155/UL133,"")</f>
        <v/>
      </c>
      <c r="UM156" s="157" t="str">
        <f t="shared" ref="UM156" si="9752">IF(UM133&lt;&gt;0,UM155/UM133,"")</f>
        <v/>
      </c>
      <c r="UN156" s="157" t="str">
        <f t="shared" ref="UN156" si="9753">IF(UN133&lt;&gt;0,UN155/UN133,"")</f>
        <v/>
      </c>
      <c r="UO156" s="157" t="str">
        <f t="shared" ref="UO156" si="9754">IF(UO133&lt;&gt;0,UO155/UO133,"")</f>
        <v/>
      </c>
      <c r="UP156" s="157" t="str">
        <f t="shared" ref="UP156" si="9755">IF(UP133&lt;&gt;0,UP155/UP133,"")</f>
        <v/>
      </c>
      <c r="UQ156" s="157" t="str">
        <f t="shared" ref="UQ156" si="9756">IF(UQ133&lt;&gt;0,UQ155/UQ133,"")</f>
        <v/>
      </c>
      <c r="UR156" s="157" t="str">
        <f t="shared" ref="UR156" si="9757">IF(UR133&lt;&gt;0,UR155/UR133,"")</f>
        <v/>
      </c>
      <c r="US156" s="157" t="str">
        <f t="shared" ref="US156" si="9758">IF(US133&lt;&gt;0,US155/US133,"")</f>
        <v/>
      </c>
      <c r="UT156" s="157" t="str">
        <f t="shared" ref="UT156" si="9759">IF(UT133&lt;&gt;0,UT155/UT133,"")</f>
        <v/>
      </c>
      <c r="UU156" s="157" t="str">
        <f t="shared" ref="UU156" si="9760">IF(UU133&lt;&gt;0,UU155/UU133,"")</f>
        <v/>
      </c>
      <c r="UV156" s="157" t="str">
        <f t="shared" ref="UV156" si="9761">IF(UV133&lt;&gt;0,UV155/UV133,"")</f>
        <v/>
      </c>
      <c r="UW156" s="157" t="str">
        <f t="shared" ref="UW156" si="9762">IF(UW133&lt;&gt;0,UW155/UW133,"")</f>
        <v/>
      </c>
      <c r="UX156" s="157" t="str">
        <f t="shared" ref="UX156" si="9763">IF(UX133&lt;&gt;0,UX155/UX133,"")</f>
        <v/>
      </c>
      <c r="UY156" s="157" t="str">
        <f t="shared" ref="UY156" si="9764">IF(UY133&lt;&gt;0,UY155/UY133,"")</f>
        <v/>
      </c>
      <c r="UZ156" s="157" t="str">
        <f t="shared" ref="UZ156" si="9765">IF(UZ133&lt;&gt;0,UZ155/UZ133,"")</f>
        <v/>
      </c>
      <c r="VA156" s="157" t="str">
        <f t="shared" ref="VA156" si="9766">IF(VA133&lt;&gt;0,VA155/VA133,"")</f>
        <v/>
      </c>
      <c r="VB156" s="157" t="str">
        <f t="shared" ref="VB156" si="9767">IF(VB133&lt;&gt;0,VB155/VB133,"")</f>
        <v/>
      </c>
      <c r="VC156" s="157" t="str">
        <f t="shared" ref="VC156" si="9768">IF(VC133&lt;&gt;0,VC155/VC133,"")</f>
        <v/>
      </c>
      <c r="VD156" s="157" t="str">
        <f t="shared" ref="VD156" si="9769">IF(VD133&lt;&gt;0,VD155/VD133,"")</f>
        <v/>
      </c>
      <c r="VE156" s="157" t="str">
        <f t="shared" ref="VE156" si="9770">IF(VE133&lt;&gt;0,VE155/VE133,"")</f>
        <v/>
      </c>
      <c r="VF156" s="157" t="str">
        <f t="shared" ref="VF156" si="9771">IF(VF133&lt;&gt;0,VF155/VF133,"")</f>
        <v/>
      </c>
      <c r="VG156" s="157" t="str">
        <f t="shared" ref="VG156" si="9772">IF(VG133&lt;&gt;0,VG155/VG133,"")</f>
        <v/>
      </c>
      <c r="VH156" s="157" t="str">
        <f t="shared" ref="VH156" si="9773">IF(VH133&lt;&gt;0,VH155/VH133,"")</f>
        <v/>
      </c>
      <c r="VI156" s="157" t="str">
        <f t="shared" ref="VI156" si="9774">IF(VI133&lt;&gt;0,VI155/VI133,"")</f>
        <v/>
      </c>
      <c r="VJ156" s="157" t="str">
        <f t="shared" ref="VJ156" si="9775">IF(VJ133&lt;&gt;0,VJ155/VJ133,"")</f>
        <v/>
      </c>
      <c r="VK156" s="157" t="str">
        <f t="shared" ref="VK156" si="9776">IF(VK133&lt;&gt;0,VK155/VK133,"")</f>
        <v/>
      </c>
      <c r="VL156" s="157" t="str">
        <f t="shared" ref="VL156" si="9777">IF(VL133&lt;&gt;0,VL155/VL133,"")</f>
        <v/>
      </c>
      <c r="VM156" s="157" t="str">
        <f t="shared" ref="VM156" si="9778">IF(VM133&lt;&gt;0,VM155/VM133,"")</f>
        <v/>
      </c>
      <c r="VN156" s="157" t="str">
        <f t="shared" ref="VN156" si="9779">IF(VN133&lt;&gt;0,VN155/VN133,"")</f>
        <v/>
      </c>
      <c r="VO156" s="157" t="str">
        <f t="shared" ref="VO156" si="9780">IF(VO133&lt;&gt;0,VO155/VO133,"")</f>
        <v/>
      </c>
      <c r="VP156" s="157" t="str">
        <f t="shared" ref="VP156" si="9781">IF(VP133&lt;&gt;0,VP155/VP133,"")</f>
        <v/>
      </c>
      <c r="VQ156" s="157" t="str">
        <f t="shared" ref="VQ156" si="9782">IF(VQ133&lt;&gt;0,VQ155/VQ133,"")</f>
        <v/>
      </c>
      <c r="VR156" s="157" t="str">
        <f t="shared" ref="VR156" si="9783">IF(VR133&lt;&gt;0,VR155/VR133,"")</f>
        <v/>
      </c>
      <c r="VS156" s="157" t="str">
        <f t="shared" ref="VS156" si="9784">IF(VS133&lt;&gt;0,VS155/VS133,"")</f>
        <v/>
      </c>
      <c r="VT156" s="157" t="str">
        <f t="shared" ref="VT156" si="9785">IF(VT133&lt;&gt;0,VT155/VT133,"")</f>
        <v/>
      </c>
      <c r="VU156" s="157" t="str">
        <f t="shared" ref="VU156" si="9786">IF(VU133&lt;&gt;0,VU155/VU133,"")</f>
        <v/>
      </c>
      <c r="VV156" s="157" t="str">
        <f t="shared" ref="VV156" si="9787">IF(VV133&lt;&gt;0,VV155/VV133,"")</f>
        <v/>
      </c>
      <c r="VW156" s="157" t="str">
        <f t="shared" ref="VW156" si="9788">IF(VW133&lt;&gt;0,VW155/VW133,"")</f>
        <v/>
      </c>
      <c r="VX156" s="157" t="str">
        <f t="shared" ref="VX156" si="9789">IF(VX133&lt;&gt;0,VX155/VX133,"")</f>
        <v/>
      </c>
      <c r="VY156" s="157" t="str">
        <f t="shared" ref="VY156" si="9790">IF(VY133&lt;&gt;0,VY155/VY133,"")</f>
        <v/>
      </c>
      <c r="VZ156" s="157" t="str">
        <f t="shared" ref="VZ156" si="9791">IF(VZ133&lt;&gt;0,VZ155/VZ133,"")</f>
        <v/>
      </c>
      <c r="WA156" s="157" t="str">
        <f t="shared" ref="WA156" si="9792">IF(WA133&lt;&gt;0,WA155/WA133,"")</f>
        <v/>
      </c>
      <c r="WB156" s="157" t="str">
        <f t="shared" ref="WB156" si="9793">IF(WB133&lt;&gt;0,WB155/WB133,"")</f>
        <v/>
      </c>
      <c r="WC156" s="157" t="str">
        <f t="shared" ref="WC156" si="9794">IF(WC133&lt;&gt;0,WC155/WC133,"")</f>
        <v/>
      </c>
      <c r="WD156" s="157" t="str">
        <f t="shared" ref="WD156" si="9795">IF(WD133&lt;&gt;0,WD155/WD133,"")</f>
        <v/>
      </c>
      <c r="WE156" s="157" t="str">
        <f t="shared" ref="WE156" si="9796">IF(WE133&lt;&gt;0,WE155/WE133,"")</f>
        <v/>
      </c>
      <c r="WF156" s="157" t="str">
        <f t="shared" ref="WF156" si="9797">IF(WF133&lt;&gt;0,WF155/WF133,"")</f>
        <v/>
      </c>
      <c r="WG156" s="157" t="str">
        <f t="shared" ref="WG156" si="9798">IF(WG133&lt;&gt;0,WG155/WG133,"")</f>
        <v/>
      </c>
      <c r="WH156" s="157" t="str">
        <f t="shared" ref="WH156" si="9799">IF(WH133&lt;&gt;0,WH155/WH133,"")</f>
        <v/>
      </c>
      <c r="WI156" s="157" t="str">
        <f t="shared" ref="WI156" si="9800">IF(WI133&lt;&gt;0,WI155/WI133,"")</f>
        <v/>
      </c>
      <c r="WJ156" s="157" t="str">
        <f t="shared" ref="WJ156" si="9801">IF(WJ133&lt;&gt;0,WJ155/WJ133,"")</f>
        <v/>
      </c>
      <c r="WK156" s="157" t="str">
        <f t="shared" ref="WK156" si="9802">IF(WK133&lt;&gt;0,WK155/WK133,"")</f>
        <v/>
      </c>
      <c r="WL156" s="157" t="str">
        <f t="shared" ref="WL156" si="9803">IF(WL133&lt;&gt;0,WL155/WL133,"")</f>
        <v/>
      </c>
      <c r="WM156" s="157" t="str">
        <f t="shared" ref="WM156" si="9804">IF(WM133&lt;&gt;0,WM155/WM133,"")</f>
        <v/>
      </c>
      <c r="WN156" s="157" t="str">
        <f t="shared" ref="WN156" si="9805">IF(WN133&lt;&gt;0,WN155/WN133,"")</f>
        <v/>
      </c>
      <c r="WO156" s="157" t="str">
        <f t="shared" ref="WO156" si="9806">IF(WO133&lt;&gt;0,WO155/WO133,"")</f>
        <v/>
      </c>
      <c r="WP156" s="157" t="str">
        <f t="shared" ref="WP156" si="9807">IF(WP133&lt;&gt;0,WP155/WP133,"")</f>
        <v/>
      </c>
      <c r="WQ156" s="157" t="str">
        <f t="shared" ref="WQ156" si="9808">IF(WQ133&lt;&gt;0,WQ155/WQ133,"")</f>
        <v/>
      </c>
      <c r="WR156" s="157" t="str">
        <f t="shared" ref="WR156" si="9809">IF(WR133&lt;&gt;0,WR155/WR133,"")</f>
        <v/>
      </c>
      <c r="WS156" s="157" t="str">
        <f t="shared" ref="WS156" si="9810">IF(WS133&lt;&gt;0,WS155/WS133,"")</f>
        <v/>
      </c>
      <c r="WT156" s="157" t="str">
        <f t="shared" ref="WT156" si="9811">IF(WT133&lt;&gt;0,WT155/WT133,"")</f>
        <v/>
      </c>
      <c r="WU156" s="157" t="str">
        <f t="shared" ref="WU156" si="9812">IF(WU133&lt;&gt;0,WU155/WU133,"")</f>
        <v/>
      </c>
      <c r="WV156" s="157" t="str">
        <f t="shared" ref="WV156" si="9813">IF(WV133&lt;&gt;0,WV155/WV133,"")</f>
        <v/>
      </c>
      <c r="WW156" s="157" t="str">
        <f t="shared" ref="WW156" si="9814">IF(WW133&lt;&gt;0,WW155/WW133,"")</f>
        <v/>
      </c>
      <c r="WX156" s="157" t="str">
        <f t="shared" ref="WX156" si="9815">IF(WX133&lt;&gt;0,WX155/WX133,"")</f>
        <v/>
      </c>
      <c r="WY156" s="157" t="str">
        <f t="shared" ref="WY156" si="9816">IF(WY133&lt;&gt;0,WY155/WY133,"")</f>
        <v/>
      </c>
      <c r="WZ156" s="157" t="str">
        <f t="shared" ref="WZ156" si="9817">IF(WZ133&lt;&gt;0,WZ155/WZ133,"")</f>
        <v/>
      </c>
      <c r="XA156" s="157" t="str">
        <f t="shared" ref="XA156" si="9818">IF(XA133&lt;&gt;0,XA155/XA133,"")</f>
        <v/>
      </c>
      <c r="XB156" s="157" t="str">
        <f t="shared" ref="XB156" si="9819">IF(XB133&lt;&gt;0,XB155/XB133,"")</f>
        <v/>
      </c>
      <c r="XC156" s="157" t="str">
        <f t="shared" ref="XC156" si="9820">IF(XC133&lt;&gt;0,XC155/XC133,"")</f>
        <v/>
      </c>
      <c r="XD156" s="157" t="str">
        <f t="shared" ref="XD156" si="9821">IF(XD133&lt;&gt;0,XD155/XD133,"")</f>
        <v/>
      </c>
      <c r="XE156" s="157" t="str">
        <f t="shared" ref="XE156" si="9822">IF(XE133&lt;&gt;0,XE155/XE133,"")</f>
        <v/>
      </c>
      <c r="XF156" s="157" t="str">
        <f t="shared" ref="XF156" si="9823">IF(XF133&lt;&gt;0,XF155/XF133,"")</f>
        <v/>
      </c>
      <c r="XG156" s="157" t="str">
        <f t="shared" ref="XG156" si="9824">IF(XG133&lt;&gt;0,XG155/XG133,"")</f>
        <v/>
      </c>
      <c r="XH156" s="157" t="str">
        <f t="shared" ref="XH156" si="9825">IF(XH133&lt;&gt;0,XH155/XH133,"")</f>
        <v/>
      </c>
      <c r="XI156" s="157" t="str">
        <f t="shared" ref="XI156" si="9826">IF(XI133&lt;&gt;0,XI155/XI133,"")</f>
        <v/>
      </c>
      <c r="XJ156" s="157" t="str">
        <f t="shared" ref="XJ156" si="9827">IF(XJ133&lt;&gt;0,XJ155/XJ133,"")</f>
        <v/>
      </c>
      <c r="XK156" s="157" t="str">
        <f t="shared" ref="XK156" si="9828">IF(XK133&lt;&gt;0,XK155/XK133,"")</f>
        <v/>
      </c>
      <c r="XL156" s="157" t="str">
        <f t="shared" ref="XL156" si="9829">IF(XL133&lt;&gt;0,XL155/XL133,"")</f>
        <v/>
      </c>
      <c r="XM156" s="157" t="str">
        <f t="shared" ref="XM156" si="9830">IF(XM133&lt;&gt;0,XM155/XM133,"")</f>
        <v/>
      </c>
      <c r="XN156" s="157" t="str">
        <f t="shared" ref="XN156" si="9831">IF(XN133&lt;&gt;0,XN155/XN133,"")</f>
        <v/>
      </c>
      <c r="XO156" s="157" t="str">
        <f t="shared" ref="XO156" si="9832">IF(XO133&lt;&gt;0,XO155/XO133,"")</f>
        <v/>
      </c>
      <c r="XP156" s="157" t="str">
        <f t="shared" ref="XP156" si="9833">IF(XP133&lt;&gt;0,XP155/XP133,"")</f>
        <v/>
      </c>
      <c r="XQ156" s="157" t="str">
        <f t="shared" ref="XQ156" si="9834">IF(XQ133&lt;&gt;0,XQ155/XQ133,"")</f>
        <v/>
      </c>
      <c r="XR156" s="157" t="str">
        <f t="shared" ref="XR156" si="9835">IF(XR133&lt;&gt;0,XR155/XR133,"")</f>
        <v/>
      </c>
      <c r="XS156" s="157" t="str">
        <f t="shared" ref="XS156" si="9836">IF(XS133&lt;&gt;0,XS155/XS133,"")</f>
        <v/>
      </c>
      <c r="XT156" s="157" t="str">
        <f t="shared" ref="XT156" si="9837">IF(XT133&lt;&gt;0,XT155/XT133,"")</f>
        <v/>
      </c>
      <c r="XU156" s="157" t="str">
        <f t="shared" ref="XU156" si="9838">IF(XU133&lt;&gt;0,XU155/XU133,"")</f>
        <v/>
      </c>
      <c r="XV156" s="157" t="str">
        <f t="shared" ref="XV156" si="9839">IF(XV133&lt;&gt;0,XV155/XV133,"")</f>
        <v/>
      </c>
      <c r="XW156" s="157" t="str">
        <f t="shared" ref="XW156" si="9840">IF(XW133&lt;&gt;0,XW155/XW133,"")</f>
        <v/>
      </c>
      <c r="XX156" s="157" t="str">
        <f t="shared" ref="XX156" si="9841">IF(XX133&lt;&gt;0,XX155/XX133,"")</f>
        <v/>
      </c>
      <c r="XY156" s="157" t="str">
        <f t="shared" ref="XY156" si="9842">IF(XY133&lt;&gt;0,XY155/XY133,"")</f>
        <v/>
      </c>
      <c r="XZ156" s="157" t="str">
        <f t="shared" ref="XZ156" si="9843">IF(XZ133&lt;&gt;0,XZ155/XZ133,"")</f>
        <v/>
      </c>
      <c r="YA156" s="157" t="str">
        <f t="shared" ref="YA156" si="9844">IF(YA133&lt;&gt;0,YA155/YA133,"")</f>
        <v/>
      </c>
      <c r="YB156" s="157" t="str">
        <f t="shared" ref="YB156" si="9845">IF(YB133&lt;&gt;0,YB155/YB133,"")</f>
        <v/>
      </c>
      <c r="YC156" s="157" t="str">
        <f t="shared" ref="YC156" si="9846">IF(YC133&lt;&gt;0,YC155/YC133,"")</f>
        <v/>
      </c>
      <c r="YD156" s="157" t="str">
        <f t="shared" ref="YD156" si="9847">IF(YD133&lt;&gt;0,YD155/YD133,"")</f>
        <v/>
      </c>
      <c r="YE156" s="157" t="str">
        <f t="shared" ref="YE156" si="9848">IF(YE133&lt;&gt;0,YE155/YE133,"")</f>
        <v/>
      </c>
      <c r="YF156" s="157" t="str">
        <f t="shared" ref="YF156" si="9849">IF(YF133&lt;&gt;0,YF155/YF133,"")</f>
        <v/>
      </c>
      <c r="YG156" s="157" t="str">
        <f t="shared" ref="YG156" si="9850">IF(YG133&lt;&gt;0,YG155/YG133,"")</f>
        <v/>
      </c>
      <c r="YH156" s="157" t="str">
        <f t="shared" ref="YH156" si="9851">IF(YH133&lt;&gt;0,YH155/YH133,"")</f>
        <v/>
      </c>
      <c r="YI156" s="157" t="str">
        <f t="shared" ref="YI156" si="9852">IF(YI133&lt;&gt;0,YI155/YI133,"")</f>
        <v/>
      </c>
      <c r="YJ156" s="157" t="str">
        <f t="shared" ref="YJ156" si="9853">IF(YJ133&lt;&gt;0,YJ155/YJ133,"")</f>
        <v/>
      </c>
      <c r="YK156" s="157" t="str">
        <f t="shared" ref="YK156" si="9854">IF(YK133&lt;&gt;0,YK155/YK133,"")</f>
        <v/>
      </c>
      <c r="YL156" s="157" t="str">
        <f t="shared" ref="YL156" si="9855">IF(YL133&lt;&gt;0,YL155/YL133,"")</f>
        <v/>
      </c>
      <c r="YM156" s="157" t="str">
        <f t="shared" ref="YM156" si="9856">IF(YM133&lt;&gt;0,YM155/YM133,"")</f>
        <v/>
      </c>
      <c r="YN156" s="157" t="str">
        <f t="shared" ref="YN156" si="9857">IF(YN133&lt;&gt;0,YN155/YN133,"")</f>
        <v/>
      </c>
      <c r="YO156" s="157" t="str">
        <f t="shared" ref="YO156" si="9858">IF(YO133&lt;&gt;0,YO155/YO133,"")</f>
        <v/>
      </c>
      <c r="YP156" s="157" t="str">
        <f t="shared" ref="YP156" si="9859">IF(YP133&lt;&gt;0,YP155/YP133,"")</f>
        <v/>
      </c>
      <c r="YQ156" s="157" t="str">
        <f t="shared" ref="YQ156" si="9860">IF(YQ133&lt;&gt;0,YQ155/YQ133,"")</f>
        <v/>
      </c>
      <c r="YR156" s="157" t="str">
        <f t="shared" ref="YR156" si="9861">IF(YR133&lt;&gt;0,YR155/YR133,"")</f>
        <v/>
      </c>
      <c r="YS156" s="157" t="str">
        <f t="shared" ref="YS156" si="9862">IF(YS133&lt;&gt;0,YS155/YS133,"")</f>
        <v/>
      </c>
      <c r="YT156" s="157" t="str">
        <f t="shared" ref="YT156" si="9863">IF(YT133&lt;&gt;0,YT155/YT133,"")</f>
        <v/>
      </c>
      <c r="YU156" s="157" t="str">
        <f t="shared" ref="YU156" si="9864">IF(YU133&lt;&gt;0,YU155/YU133,"")</f>
        <v/>
      </c>
      <c r="YV156" s="157" t="str">
        <f t="shared" ref="YV156" si="9865">IF(YV133&lt;&gt;0,YV155/YV133,"")</f>
        <v/>
      </c>
      <c r="YW156" s="157" t="str">
        <f t="shared" ref="YW156" si="9866">IF(YW133&lt;&gt;0,YW155/YW133,"")</f>
        <v/>
      </c>
      <c r="YX156" s="157" t="str">
        <f t="shared" ref="YX156" si="9867">IF(YX133&lt;&gt;0,YX155/YX133,"")</f>
        <v/>
      </c>
      <c r="YY156" s="157" t="str">
        <f t="shared" ref="YY156" si="9868">IF(YY133&lt;&gt;0,YY155/YY133,"")</f>
        <v/>
      </c>
      <c r="YZ156" s="157" t="str">
        <f t="shared" ref="YZ156" si="9869">IF(YZ133&lt;&gt;0,YZ155/YZ133,"")</f>
        <v/>
      </c>
      <c r="ZA156" s="157" t="str">
        <f t="shared" ref="ZA156" si="9870">IF(ZA133&lt;&gt;0,ZA155/ZA133,"")</f>
        <v/>
      </c>
      <c r="ZB156" s="157" t="str">
        <f t="shared" ref="ZB156" si="9871">IF(ZB133&lt;&gt;0,ZB155/ZB133,"")</f>
        <v/>
      </c>
      <c r="ZC156" s="157" t="str">
        <f t="shared" ref="ZC156" si="9872">IF(ZC133&lt;&gt;0,ZC155/ZC133,"")</f>
        <v/>
      </c>
      <c r="ZD156" s="157" t="str">
        <f t="shared" ref="ZD156" si="9873">IF(ZD133&lt;&gt;0,ZD155/ZD133,"")</f>
        <v/>
      </c>
      <c r="ZE156" s="157" t="str">
        <f t="shared" ref="ZE156" si="9874">IF(ZE133&lt;&gt;0,ZE155/ZE133,"")</f>
        <v/>
      </c>
      <c r="ZF156" s="157" t="str">
        <f t="shared" ref="ZF156" si="9875">IF(ZF133&lt;&gt;0,ZF155/ZF133,"")</f>
        <v/>
      </c>
      <c r="ZG156" s="157" t="str">
        <f t="shared" ref="ZG156" si="9876">IF(ZG133&lt;&gt;0,ZG155/ZG133,"")</f>
        <v/>
      </c>
      <c r="ZH156" s="157" t="str">
        <f t="shared" ref="ZH156" si="9877">IF(ZH133&lt;&gt;0,ZH155/ZH133,"")</f>
        <v/>
      </c>
      <c r="ZI156" s="157" t="str">
        <f t="shared" ref="ZI156" si="9878">IF(ZI133&lt;&gt;0,ZI155/ZI133,"")</f>
        <v/>
      </c>
      <c r="ZJ156" s="157" t="str">
        <f t="shared" ref="ZJ156" si="9879">IF(ZJ133&lt;&gt;0,ZJ155/ZJ133,"")</f>
        <v/>
      </c>
      <c r="ZK156" s="157" t="str">
        <f t="shared" ref="ZK156" si="9880">IF(ZK133&lt;&gt;0,ZK155/ZK133,"")</f>
        <v/>
      </c>
      <c r="ZL156" s="157" t="str">
        <f t="shared" ref="ZL156" si="9881">IF(ZL133&lt;&gt;0,ZL155/ZL133,"")</f>
        <v/>
      </c>
      <c r="ZM156" s="157" t="str">
        <f t="shared" ref="ZM156" si="9882">IF(ZM133&lt;&gt;0,ZM155/ZM133,"")</f>
        <v/>
      </c>
      <c r="ZN156" s="157" t="str">
        <f t="shared" ref="ZN156" si="9883">IF(ZN133&lt;&gt;0,ZN155/ZN133,"")</f>
        <v/>
      </c>
      <c r="ZO156" s="157" t="str">
        <f t="shared" ref="ZO156" si="9884">IF(ZO133&lt;&gt;0,ZO155/ZO133,"")</f>
        <v/>
      </c>
      <c r="ZP156" s="157" t="str">
        <f t="shared" ref="ZP156" si="9885">IF(ZP133&lt;&gt;0,ZP155/ZP133,"")</f>
        <v/>
      </c>
      <c r="ZQ156" s="157" t="str">
        <f t="shared" ref="ZQ156" si="9886">IF(ZQ133&lt;&gt;0,ZQ155/ZQ133,"")</f>
        <v/>
      </c>
      <c r="ZR156" s="157" t="str">
        <f t="shared" ref="ZR156" si="9887">IF(ZR133&lt;&gt;0,ZR155/ZR133,"")</f>
        <v/>
      </c>
      <c r="ZS156" s="157" t="str">
        <f t="shared" ref="ZS156" si="9888">IF(ZS133&lt;&gt;0,ZS155/ZS133,"")</f>
        <v/>
      </c>
      <c r="ZT156" s="157" t="str">
        <f t="shared" ref="ZT156" si="9889">IF(ZT133&lt;&gt;0,ZT155/ZT133,"")</f>
        <v/>
      </c>
      <c r="ZU156" s="157" t="str">
        <f t="shared" ref="ZU156" si="9890">IF(ZU133&lt;&gt;0,ZU155/ZU133,"")</f>
        <v/>
      </c>
      <c r="ZV156" s="157" t="str">
        <f t="shared" ref="ZV156" si="9891">IF(ZV133&lt;&gt;0,ZV155/ZV133,"")</f>
        <v/>
      </c>
      <c r="ZW156" s="157" t="str">
        <f t="shared" ref="ZW156" si="9892">IF(ZW133&lt;&gt;0,ZW155/ZW133,"")</f>
        <v/>
      </c>
      <c r="ZX156" s="157" t="str">
        <f t="shared" ref="ZX156" si="9893">IF(ZX133&lt;&gt;0,ZX155/ZX133,"")</f>
        <v/>
      </c>
      <c r="ZY156" s="157" t="str">
        <f t="shared" ref="ZY156" si="9894">IF(ZY133&lt;&gt;0,ZY155/ZY133,"")</f>
        <v/>
      </c>
      <c r="ZZ156" s="157" t="str">
        <f t="shared" ref="ZZ156" si="9895">IF(ZZ133&lt;&gt;0,ZZ155/ZZ133,"")</f>
        <v/>
      </c>
      <c r="AAA156" s="157" t="str">
        <f t="shared" ref="AAA156" si="9896">IF(AAA133&lt;&gt;0,AAA155/AAA133,"")</f>
        <v/>
      </c>
      <c r="AAB156" s="157" t="str">
        <f t="shared" ref="AAB156" si="9897">IF(AAB133&lt;&gt;0,AAB155/AAB133,"")</f>
        <v/>
      </c>
      <c r="AAC156" s="157" t="str">
        <f t="shared" ref="AAC156" si="9898">IF(AAC133&lt;&gt;0,AAC155/AAC133,"")</f>
        <v/>
      </c>
      <c r="AAD156" s="157" t="str">
        <f t="shared" ref="AAD156" si="9899">IF(AAD133&lt;&gt;0,AAD155/AAD133,"")</f>
        <v/>
      </c>
      <c r="AAE156" s="157" t="str">
        <f t="shared" ref="AAE156" si="9900">IF(AAE133&lt;&gt;0,AAE155/AAE133,"")</f>
        <v/>
      </c>
      <c r="AAF156" s="157" t="str">
        <f t="shared" ref="AAF156" si="9901">IF(AAF133&lt;&gt;0,AAF155/AAF133,"")</f>
        <v/>
      </c>
      <c r="AAG156" s="157" t="str">
        <f t="shared" ref="AAG156" si="9902">IF(AAG133&lt;&gt;0,AAG155/AAG133,"")</f>
        <v/>
      </c>
      <c r="AAH156" s="157" t="str">
        <f t="shared" ref="AAH156" si="9903">IF(AAH133&lt;&gt;0,AAH155/AAH133,"")</f>
        <v/>
      </c>
      <c r="AAI156" s="157" t="str">
        <f t="shared" ref="AAI156" si="9904">IF(AAI133&lt;&gt;0,AAI155/AAI133,"")</f>
        <v/>
      </c>
      <c r="AAJ156" s="157" t="str">
        <f t="shared" ref="AAJ156" si="9905">IF(AAJ133&lt;&gt;0,AAJ155/AAJ133,"")</f>
        <v/>
      </c>
      <c r="AAK156" s="157" t="str">
        <f t="shared" ref="AAK156" si="9906">IF(AAK133&lt;&gt;0,AAK155/AAK133,"")</f>
        <v/>
      </c>
      <c r="AAL156" s="157" t="str">
        <f t="shared" ref="AAL156" si="9907">IF(AAL133&lt;&gt;0,AAL155/AAL133,"")</f>
        <v/>
      </c>
      <c r="AAM156" s="157" t="str">
        <f t="shared" ref="AAM156" si="9908">IF(AAM133&lt;&gt;0,AAM155/AAM133,"")</f>
        <v/>
      </c>
      <c r="AAN156" s="157" t="str">
        <f t="shared" ref="AAN156" si="9909">IF(AAN133&lt;&gt;0,AAN155/AAN133,"")</f>
        <v/>
      </c>
      <c r="AAO156" s="157" t="str">
        <f t="shared" ref="AAO156" si="9910">IF(AAO133&lt;&gt;0,AAO155/AAO133,"")</f>
        <v/>
      </c>
      <c r="AAP156" s="157" t="str">
        <f t="shared" ref="AAP156" si="9911">IF(AAP133&lt;&gt;0,AAP155/AAP133,"")</f>
        <v/>
      </c>
      <c r="AAQ156" s="157" t="str">
        <f t="shared" ref="AAQ156" si="9912">IF(AAQ133&lt;&gt;0,AAQ155/AAQ133,"")</f>
        <v/>
      </c>
      <c r="AAR156" s="157" t="str">
        <f t="shared" ref="AAR156" si="9913">IF(AAR133&lt;&gt;0,AAR155/AAR133,"")</f>
        <v/>
      </c>
      <c r="AAS156" s="157" t="str">
        <f t="shared" ref="AAS156" si="9914">IF(AAS133&lt;&gt;0,AAS155/AAS133,"")</f>
        <v/>
      </c>
      <c r="AAT156" s="157" t="str">
        <f t="shared" ref="AAT156" si="9915">IF(AAT133&lt;&gt;0,AAT155/AAT133,"")</f>
        <v/>
      </c>
      <c r="AAU156" s="157" t="str">
        <f t="shared" ref="AAU156" si="9916">IF(AAU133&lt;&gt;0,AAU155/AAU133,"")</f>
        <v/>
      </c>
      <c r="AAV156" s="157" t="str">
        <f t="shared" ref="AAV156" si="9917">IF(AAV133&lt;&gt;0,AAV155/AAV133,"")</f>
        <v/>
      </c>
      <c r="AAW156" s="157" t="str">
        <f t="shared" ref="AAW156" si="9918">IF(AAW133&lt;&gt;0,AAW155/AAW133,"")</f>
        <v/>
      </c>
      <c r="AAX156" s="157" t="str">
        <f t="shared" ref="AAX156" si="9919">IF(AAX133&lt;&gt;0,AAX155/AAX133,"")</f>
        <v/>
      </c>
      <c r="AAY156" s="157" t="str">
        <f t="shared" ref="AAY156" si="9920">IF(AAY133&lt;&gt;0,AAY155/AAY133,"")</f>
        <v/>
      </c>
      <c r="AAZ156" s="157" t="str">
        <f t="shared" ref="AAZ156" si="9921">IF(AAZ133&lt;&gt;0,AAZ155/AAZ133,"")</f>
        <v/>
      </c>
      <c r="ABA156" s="157" t="str">
        <f t="shared" ref="ABA156" si="9922">IF(ABA133&lt;&gt;0,ABA155/ABA133,"")</f>
        <v/>
      </c>
      <c r="ABB156" s="157" t="str">
        <f t="shared" ref="ABB156" si="9923">IF(ABB133&lt;&gt;0,ABB155/ABB133,"")</f>
        <v/>
      </c>
      <c r="ABC156" s="157" t="str">
        <f t="shared" ref="ABC156" si="9924">IF(ABC133&lt;&gt;0,ABC155/ABC133,"")</f>
        <v/>
      </c>
      <c r="ABD156" s="157" t="str">
        <f t="shared" ref="ABD156" si="9925">IF(ABD133&lt;&gt;0,ABD155/ABD133,"")</f>
        <v/>
      </c>
      <c r="ABE156" s="157" t="str">
        <f t="shared" ref="ABE156" si="9926">IF(ABE133&lt;&gt;0,ABE155/ABE133,"")</f>
        <v/>
      </c>
      <c r="ABF156" s="157" t="str">
        <f t="shared" ref="ABF156" si="9927">IF(ABF133&lt;&gt;0,ABF155/ABF133,"")</f>
        <v/>
      </c>
      <c r="ABG156" s="157" t="str">
        <f t="shared" ref="ABG156" si="9928">IF(ABG133&lt;&gt;0,ABG155/ABG133,"")</f>
        <v/>
      </c>
      <c r="ABH156" s="157" t="str">
        <f t="shared" ref="ABH156" si="9929">IF(ABH133&lt;&gt;0,ABH155/ABH133,"")</f>
        <v/>
      </c>
      <c r="ABI156" s="157" t="str">
        <f t="shared" ref="ABI156" si="9930">IF(ABI133&lt;&gt;0,ABI155/ABI133,"")</f>
        <v/>
      </c>
      <c r="ABJ156" s="157" t="str">
        <f t="shared" ref="ABJ156" si="9931">IF(ABJ133&lt;&gt;0,ABJ155/ABJ133,"")</f>
        <v/>
      </c>
      <c r="ABK156" s="157" t="str">
        <f t="shared" ref="ABK156" si="9932">IF(ABK133&lt;&gt;0,ABK155/ABK133,"")</f>
        <v/>
      </c>
      <c r="ABL156" s="157" t="str">
        <f t="shared" ref="ABL156" si="9933">IF(ABL133&lt;&gt;0,ABL155/ABL133,"")</f>
        <v/>
      </c>
      <c r="ABM156" s="157" t="str">
        <f t="shared" ref="ABM156" si="9934">IF(ABM133&lt;&gt;0,ABM155/ABM133,"")</f>
        <v/>
      </c>
      <c r="ABN156" s="157" t="str">
        <f t="shared" ref="ABN156" si="9935">IF(ABN133&lt;&gt;0,ABN155/ABN133,"")</f>
        <v/>
      </c>
      <c r="ABO156" s="157" t="str">
        <f t="shared" ref="ABO156" si="9936">IF(ABO133&lt;&gt;0,ABO155/ABO133,"")</f>
        <v/>
      </c>
      <c r="ABP156" s="157" t="str">
        <f t="shared" ref="ABP156" si="9937">IF(ABP133&lt;&gt;0,ABP155/ABP133,"")</f>
        <v/>
      </c>
      <c r="ABQ156" s="157" t="str">
        <f t="shared" ref="ABQ156" si="9938">IF(ABQ133&lt;&gt;0,ABQ155/ABQ133,"")</f>
        <v/>
      </c>
      <c r="ABR156" s="157" t="str">
        <f t="shared" ref="ABR156" si="9939">IF(ABR133&lt;&gt;0,ABR155/ABR133,"")</f>
        <v/>
      </c>
      <c r="ABS156" s="157" t="str">
        <f t="shared" ref="ABS156" si="9940">IF(ABS133&lt;&gt;0,ABS155/ABS133,"")</f>
        <v/>
      </c>
      <c r="ABT156" s="157" t="str">
        <f t="shared" ref="ABT156" si="9941">IF(ABT133&lt;&gt;0,ABT155/ABT133,"")</f>
        <v/>
      </c>
      <c r="ABU156" s="157" t="str">
        <f t="shared" ref="ABU156" si="9942">IF(ABU133&lt;&gt;0,ABU155/ABU133,"")</f>
        <v/>
      </c>
      <c r="ABV156" s="157" t="str">
        <f t="shared" ref="ABV156" si="9943">IF(ABV133&lt;&gt;0,ABV155/ABV133,"")</f>
        <v/>
      </c>
      <c r="ABW156" s="157" t="str">
        <f t="shared" ref="ABW156" si="9944">IF(ABW133&lt;&gt;0,ABW155/ABW133,"")</f>
        <v/>
      </c>
      <c r="ABX156" s="157" t="str">
        <f t="shared" ref="ABX156" si="9945">IF(ABX133&lt;&gt;0,ABX155/ABX133,"")</f>
        <v/>
      </c>
      <c r="ABY156" s="157" t="str">
        <f t="shared" ref="ABY156" si="9946">IF(ABY133&lt;&gt;0,ABY155/ABY133,"")</f>
        <v/>
      </c>
      <c r="ABZ156" s="157" t="str">
        <f t="shared" ref="ABZ156" si="9947">IF(ABZ133&lt;&gt;0,ABZ155/ABZ133,"")</f>
        <v/>
      </c>
      <c r="ACA156" s="157" t="str">
        <f t="shared" ref="ACA156" si="9948">IF(ACA133&lt;&gt;0,ACA155/ACA133,"")</f>
        <v/>
      </c>
      <c r="ACB156" s="157" t="str">
        <f t="shared" ref="ACB156" si="9949">IF(ACB133&lt;&gt;0,ACB155/ACB133,"")</f>
        <v/>
      </c>
      <c r="ACC156" s="157" t="str">
        <f t="shared" ref="ACC156" si="9950">IF(ACC133&lt;&gt;0,ACC155/ACC133,"")</f>
        <v/>
      </c>
      <c r="ACD156" s="157" t="str">
        <f t="shared" ref="ACD156" si="9951">IF(ACD133&lt;&gt;0,ACD155/ACD133,"")</f>
        <v/>
      </c>
      <c r="ACE156" s="157" t="str">
        <f t="shared" ref="ACE156" si="9952">IF(ACE133&lt;&gt;0,ACE155/ACE133,"")</f>
        <v/>
      </c>
      <c r="ACF156" s="157" t="str">
        <f t="shared" ref="ACF156" si="9953">IF(ACF133&lt;&gt;0,ACF155/ACF133,"")</f>
        <v/>
      </c>
      <c r="ACG156" s="157" t="str">
        <f t="shared" ref="ACG156" si="9954">IF(ACG133&lt;&gt;0,ACG155/ACG133,"")</f>
        <v/>
      </c>
      <c r="ACH156" s="157" t="str">
        <f t="shared" ref="ACH156" si="9955">IF(ACH133&lt;&gt;0,ACH155/ACH133,"")</f>
        <v/>
      </c>
      <c r="ACI156" s="157" t="str">
        <f t="shared" ref="ACI156" si="9956">IF(ACI133&lt;&gt;0,ACI155/ACI133,"")</f>
        <v/>
      </c>
      <c r="ACJ156" s="157" t="str">
        <f t="shared" ref="ACJ156" si="9957">IF(ACJ133&lt;&gt;0,ACJ155/ACJ133,"")</f>
        <v/>
      </c>
      <c r="ACK156" s="157" t="str">
        <f t="shared" ref="ACK156" si="9958">IF(ACK133&lt;&gt;0,ACK155/ACK133,"")</f>
        <v/>
      </c>
      <c r="ACL156" s="157" t="str">
        <f t="shared" ref="ACL156" si="9959">IF(ACL133&lt;&gt;0,ACL155/ACL133,"")</f>
        <v/>
      </c>
      <c r="ACM156" s="157" t="str">
        <f t="shared" ref="ACM156" si="9960">IF(ACM133&lt;&gt;0,ACM155/ACM133,"")</f>
        <v/>
      </c>
      <c r="ACN156" s="157" t="str">
        <f t="shared" ref="ACN156" si="9961">IF(ACN133&lt;&gt;0,ACN155/ACN133,"")</f>
        <v/>
      </c>
      <c r="ACO156" s="157" t="str">
        <f t="shared" ref="ACO156" si="9962">IF(ACO133&lt;&gt;0,ACO155/ACO133,"")</f>
        <v/>
      </c>
      <c r="ACP156" s="157" t="str">
        <f t="shared" ref="ACP156" si="9963">IF(ACP133&lt;&gt;0,ACP155/ACP133,"")</f>
        <v/>
      </c>
      <c r="ACQ156" s="157" t="str">
        <f t="shared" ref="ACQ156" si="9964">IF(ACQ133&lt;&gt;0,ACQ155/ACQ133,"")</f>
        <v/>
      </c>
      <c r="ACR156" s="157" t="str">
        <f t="shared" ref="ACR156" si="9965">IF(ACR133&lt;&gt;0,ACR155/ACR133,"")</f>
        <v/>
      </c>
      <c r="ACS156" s="157" t="str">
        <f t="shared" ref="ACS156" si="9966">IF(ACS133&lt;&gt;0,ACS155/ACS133,"")</f>
        <v/>
      </c>
      <c r="ACT156" s="157" t="str">
        <f t="shared" ref="ACT156" si="9967">IF(ACT133&lt;&gt;0,ACT155/ACT133,"")</f>
        <v/>
      </c>
      <c r="ACU156" s="157" t="str">
        <f t="shared" ref="ACU156" si="9968">IF(ACU133&lt;&gt;0,ACU155/ACU133,"")</f>
        <v/>
      </c>
      <c r="ACV156" s="157" t="str">
        <f t="shared" ref="ACV156" si="9969">IF(ACV133&lt;&gt;0,ACV155/ACV133,"")</f>
        <v/>
      </c>
      <c r="ACW156" s="157" t="str">
        <f t="shared" ref="ACW156" si="9970">IF(ACW133&lt;&gt;0,ACW155/ACW133,"")</f>
        <v/>
      </c>
      <c r="ACX156" s="157" t="str">
        <f t="shared" ref="ACX156" si="9971">IF(ACX133&lt;&gt;0,ACX155/ACX133,"")</f>
        <v/>
      </c>
      <c r="ACY156" s="157" t="str">
        <f t="shared" ref="ACY156" si="9972">IF(ACY133&lt;&gt;0,ACY155/ACY133,"")</f>
        <v/>
      </c>
      <c r="ACZ156" s="157" t="str">
        <f t="shared" ref="ACZ156" si="9973">IF(ACZ133&lt;&gt;0,ACZ155/ACZ133,"")</f>
        <v/>
      </c>
      <c r="ADA156" s="157" t="str">
        <f t="shared" ref="ADA156" si="9974">IF(ADA133&lt;&gt;0,ADA155/ADA133,"")</f>
        <v/>
      </c>
      <c r="ADB156" s="157" t="str">
        <f t="shared" ref="ADB156" si="9975">IF(ADB133&lt;&gt;0,ADB155/ADB133,"")</f>
        <v/>
      </c>
      <c r="ADC156" s="157" t="str">
        <f t="shared" ref="ADC156" si="9976">IF(ADC133&lt;&gt;0,ADC155/ADC133,"")</f>
        <v/>
      </c>
      <c r="ADD156" s="157" t="str">
        <f t="shared" ref="ADD156" si="9977">IF(ADD133&lt;&gt;0,ADD155/ADD133,"")</f>
        <v/>
      </c>
      <c r="ADE156" s="157" t="str">
        <f t="shared" ref="ADE156" si="9978">IF(ADE133&lt;&gt;0,ADE155/ADE133,"")</f>
        <v/>
      </c>
      <c r="ADF156" s="157" t="str">
        <f t="shared" ref="ADF156" si="9979">IF(ADF133&lt;&gt;0,ADF155/ADF133,"")</f>
        <v/>
      </c>
      <c r="ADG156" s="157" t="str">
        <f t="shared" ref="ADG156" si="9980">IF(ADG133&lt;&gt;0,ADG155/ADG133,"")</f>
        <v/>
      </c>
      <c r="ADH156" s="157" t="str">
        <f t="shared" ref="ADH156" si="9981">IF(ADH133&lt;&gt;0,ADH155/ADH133,"")</f>
        <v/>
      </c>
      <c r="ADI156" s="157" t="str">
        <f t="shared" ref="ADI156" si="9982">IF(ADI133&lt;&gt;0,ADI155/ADI133,"")</f>
        <v/>
      </c>
      <c r="ADJ156" s="157" t="str">
        <f t="shared" ref="ADJ156" si="9983">IF(ADJ133&lt;&gt;0,ADJ155/ADJ133,"")</f>
        <v/>
      </c>
      <c r="ADK156" s="157" t="str">
        <f t="shared" ref="ADK156" si="9984">IF(ADK133&lt;&gt;0,ADK155/ADK133,"")</f>
        <v/>
      </c>
      <c r="ADL156" s="157" t="str">
        <f t="shared" ref="ADL156" si="9985">IF(ADL133&lt;&gt;0,ADL155/ADL133,"")</f>
        <v/>
      </c>
      <c r="ADM156" s="157" t="str">
        <f t="shared" ref="ADM156" si="9986">IF(ADM133&lt;&gt;0,ADM155/ADM133,"")</f>
        <v/>
      </c>
      <c r="ADN156" s="157" t="str">
        <f t="shared" ref="ADN156" si="9987">IF(ADN133&lt;&gt;0,ADN155/ADN133,"")</f>
        <v/>
      </c>
      <c r="ADO156" s="157" t="str">
        <f t="shared" ref="ADO156" si="9988">IF(ADO133&lt;&gt;0,ADO155/ADO133,"")</f>
        <v/>
      </c>
      <c r="ADP156" s="157" t="str">
        <f t="shared" ref="ADP156" si="9989">IF(ADP133&lt;&gt;0,ADP155/ADP133,"")</f>
        <v/>
      </c>
      <c r="ADQ156" s="157" t="str">
        <f t="shared" ref="ADQ156" si="9990">IF(ADQ133&lt;&gt;0,ADQ155/ADQ133,"")</f>
        <v/>
      </c>
      <c r="ADR156" s="157" t="str">
        <f t="shared" ref="ADR156" si="9991">IF(ADR133&lt;&gt;0,ADR155/ADR133,"")</f>
        <v/>
      </c>
      <c r="ADS156" s="157" t="str">
        <f t="shared" ref="ADS156" si="9992">IF(ADS133&lt;&gt;0,ADS155/ADS133,"")</f>
        <v/>
      </c>
      <c r="ADT156" s="157" t="str">
        <f t="shared" ref="ADT156" si="9993">IF(ADT133&lt;&gt;0,ADT155/ADT133,"")</f>
        <v/>
      </c>
      <c r="ADU156" s="157" t="str">
        <f t="shared" ref="ADU156" si="9994">IF(ADU133&lt;&gt;0,ADU155/ADU133,"")</f>
        <v/>
      </c>
      <c r="ADV156" s="157" t="str">
        <f t="shared" ref="ADV156" si="9995">IF(ADV133&lt;&gt;0,ADV155/ADV133,"")</f>
        <v/>
      </c>
      <c r="ADW156" s="157" t="str">
        <f t="shared" ref="ADW156" si="9996">IF(ADW133&lt;&gt;0,ADW155/ADW133,"")</f>
        <v/>
      </c>
      <c r="ADX156" s="157" t="str">
        <f t="shared" ref="ADX156" si="9997">IF(ADX133&lt;&gt;0,ADX155/ADX133,"")</f>
        <v/>
      </c>
      <c r="ADY156" s="157" t="str">
        <f t="shared" ref="ADY156" si="9998">IF(ADY133&lt;&gt;0,ADY155/ADY133,"")</f>
        <v/>
      </c>
      <c r="ADZ156" s="157" t="str">
        <f t="shared" ref="ADZ156" si="9999">IF(ADZ133&lt;&gt;0,ADZ155/ADZ133,"")</f>
        <v/>
      </c>
      <c r="AEA156" s="157" t="str">
        <f t="shared" ref="AEA156" si="10000">IF(AEA133&lt;&gt;0,AEA155/AEA133,"")</f>
        <v/>
      </c>
      <c r="AEB156" s="157" t="str">
        <f t="shared" ref="AEB156" si="10001">IF(AEB133&lt;&gt;0,AEB155/AEB133,"")</f>
        <v/>
      </c>
      <c r="AEC156" s="157" t="str">
        <f t="shared" ref="AEC156" si="10002">IF(AEC133&lt;&gt;0,AEC155/AEC133,"")</f>
        <v/>
      </c>
      <c r="AED156" s="157" t="str">
        <f t="shared" ref="AED156" si="10003">IF(AED133&lt;&gt;0,AED155/AED133,"")</f>
        <v/>
      </c>
      <c r="AEE156" s="157" t="str">
        <f t="shared" ref="AEE156" si="10004">IF(AEE133&lt;&gt;0,AEE155/AEE133,"")</f>
        <v/>
      </c>
      <c r="AEF156" s="157" t="str">
        <f t="shared" ref="AEF156" si="10005">IF(AEF133&lt;&gt;0,AEF155/AEF133,"")</f>
        <v/>
      </c>
      <c r="AEG156" s="157" t="str">
        <f t="shared" ref="AEG156" si="10006">IF(AEG133&lt;&gt;0,AEG155/AEG133,"")</f>
        <v/>
      </c>
      <c r="AEH156" s="157" t="str">
        <f t="shared" ref="AEH156" si="10007">IF(AEH133&lt;&gt;0,AEH155/AEH133,"")</f>
        <v/>
      </c>
      <c r="AEI156" s="157" t="str">
        <f t="shared" ref="AEI156" si="10008">IF(AEI133&lt;&gt;0,AEI155/AEI133,"")</f>
        <v/>
      </c>
      <c r="AEJ156" s="157" t="str">
        <f t="shared" ref="AEJ156" si="10009">IF(AEJ133&lt;&gt;0,AEJ155/AEJ133,"")</f>
        <v/>
      </c>
      <c r="AEK156" s="157" t="str">
        <f t="shared" ref="AEK156" si="10010">IF(AEK133&lt;&gt;0,AEK155/AEK133,"")</f>
        <v/>
      </c>
      <c r="AEL156" s="157" t="str">
        <f t="shared" ref="AEL156" si="10011">IF(AEL133&lt;&gt;0,AEL155/AEL133,"")</f>
        <v/>
      </c>
      <c r="AEM156" s="157" t="str">
        <f t="shared" ref="AEM156" si="10012">IF(AEM133&lt;&gt;0,AEM155/AEM133,"")</f>
        <v/>
      </c>
      <c r="AEN156" s="157" t="str">
        <f t="shared" ref="AEN156" si="10013">IF(AEN133&lt;&gt;0,AEN155/AEN133,"")</f>
        <v/>
      </c>
      <c r="AEO156" s="157" t="str">
        <f t="shared" ref="AEO156" si="10014">IF(AEO133&lt;&gt;0,AEO155/AEO133,"")</f>
        <v/>
      </c>
      <c r="AEP156" s="157" t="str">
        <f t="shared" ref="AEP156" si="10015">IF(AEP133&lt;&gt;0,AEP155/AEP133,"")</f>
        <v/>
      </c>
      <c r="AEQ156" s="157" t="str">
        <f t="shared" ref="AEQ156" si="10016">IF(AEQ133&lt;&gt;0,AEQ155/AEQ133,"")</f>
        <v/>
      </c>
      <c r="AER156" s="157" t="str">
        <f t="shared" ref="AER156" si="10017">IF(AER133&lt;&gt;0,AER155/AER133,"")</f>
        <v/>
      </c>
      <c r="AES156" s="157" t="str">
        <f t="shared" ref="AES156" si="10018">IF(AES133&lt;&gt;0,AES155/AES133,"")</f>
        <v/>
      </c>
      <c r="AET156" s="157" t="str">
        <f t="shared" ref="AET156" si="10019">IF(AET133&lt;&gt;0,AET155/AET133,"")</f>
        <v/>
      </c>
      <c r="AEU156" s="157" t="str">
        <f t="shared" ref="AEU156" si="10020">IF(AEU133&lt;&gt;0,AEU155/AEU133,"")</f>
        <v/>
      </c>
      <c r="AEV156" s="157" t="str">
        <f t="shared" ref="AEV156" si="10021">IF(AEV133&lt;&gt;0,AEV155/AEV133,"")</f>
        <v/>
      </c>
      <c r="AEW156" s="157" t="str">
        <f t="shared" ref="AEW156" si="10022">IF(AEW133&lt;&gt;0,AEW155/AEW133,"")</f>
        <v/>
      </c>
      <c r="AEX156" s="157" t="str">
        <f t="shared" ref="AEX156" si="10023">IF(AEX133&lt;&gt;0,AEX155/AEX133,"")</f>
        <v/>
      </c>
      <c r="AEY156" s="157" t="str">
        <f t="shared" ref="AEY156" si="10024">IF(AEY133&lt;&gt;0,AEY155/AEY133,"")</f>
        <v/>
      </c>
      <c r="AEZ156" s="157" t="str">
        <f t="shared" ref="AEZ156" si="10025">IF(AEZ133&lt;&gt;0,AEZ155/AEZ133,"")</f>
        <v/>
      </c>
      <c r="AFA156" s="157" t="str">
        <f t="shared" ref="AFA156" si="10026">IF(AFA133&lt;&gt;0,AFA155/AFA133,"")</f>
        <v/>
      </c>
      <c r="AFB156" s="157" t="str">
        <f t="shared" ref="AFB156" si="10027">IF(AFB133&lt;&gt;0,AFB155/AFB133,"")</f>
        <v/>
      </c>
      <c r="AFC156" s="157" t="str">
        <f t="shared" ref="AFC156" si="10028">IF(AFC133&lt;&gt;0,AFC155/AFC133,"")</f>
        <v/>
      </c>
      <c r="AFD156" s="157" t="str">
        <f t="shared" ref="AFD156" si="10029">IF(AFD133&lt;&gt;0,AFD155/AFD133,"")</f>
        <v/>
      </c>
      <c r="AFE156" s="157" t="str">
        <f t="shared" ref="AFE156" si="10030">IF(AFE133&lt;&gt;0,AFE155/AFE133,"")</f>
        <v/>
      </c>
      <c r="AFF156" s="157" t="str">
        <f t="shared" ref="AFF156" si="10031">IF(AFF133&lt;&gt;0,AFF155/AFF133,"")</f>
        <v/>
      </c>
      <c r="AFG156" s="157" t="str">
        <f t="shared" ref="AFG156" si="10032">IF(AFG133&lt;&gt;0,AFG155/AFG133,"")</f>
        <v/>
      </c>
      <c r="AFH156" s="157" t="str">
        <f t="shared" ref="AFH156" si="10033">IF(AFH133&lt;&gt;0,AFH155/AFH133,"")</f>
        <v/>
      </c>
      <c r="AFI156" s="157" t="str">
        <f t="shared" ref="AFI156" si="10034">IF(AFI133&lt;&gt;0,AFI155/AFI133,"")</f>
        <v/>
      </c>
      <c r="AFJ156" s="157" t="str">
        <f t="shared" ref="AFJ156" si="10035">IF(AFJ133&lt;&gt;0,AFJ155/AFJ133,"")</f>
        <v/>
      </c>
      <c r="AFK156" s="157" t="str">
        <f t="shared" ref="AFK156" si="10036">IF(AFK133&lt;&gt;0,AFK155/AFK133,"")</f>
        <v/>
      </c>
      <c r="AFL156" s="157" t="str">
        <f t="shared" ref="AFL156" si="10037">IF(AFL133&lt;&gt;0,AFL155/AFL133,"")</f>
        <v/>
      </c>
      <c r="AFM156" s="157" t="str">
        <f t="shared" ref="AFM156" si="10038">IF(AFM133&lt;&gt;0,AFM155/AFM133,"")</f>
        <v/>
      </c>
      <c r="AFN156" s="157" t="str">
        <f t="shared" ref="AFN156" si="10039">IF(AFN133&lt;&gt;0,AFN155/AFN133,"")</f>
        <v/>
      </c>
      <c r="AFO156" s="157" t="str">
        <f t="shared" ref="AFO156" si="10040">IF(AFO133&lt;&gt;0,AFO155/AFO133,"")</f>
        <v/>
      </c>
      <c r="AFP156" s="157" t="str">
        <f t="shared" ref="AFP156" si="10041">IF(AFP133&lt;&gt;0,AFP155/AFP133,"")</f>
        <v/>
      </c>
      <c r="AFQ156" s="157" t="str">
        <f t="shared" ref="AFQ156" si="10042">IF(AFQ133&lt;&gt;0,AFQ155/AFQ133,"")</f>
        <v/>
      </c>
      <c r="AFR156" s="157" t="str">
        <f t="shared" ref="AFR156" si="10043">IF(AFR133&lt;&gt;0,AFR155/AFR133,"")</f>
        <v/>
      </c>
      <c r="AFS156" s="157" t="str">
        <f t="shared" ref="AFS156" si="10044">IF(AFS133&lt;&gt;0,AFS155/AFS133,"")</f>
        <v/>
      </c>
      <c r="AFT156" s="157" t="str">
        <f t="shared" ref="AFT156" si="10045">IF(AFT133&lt;&gt;0,AFT155/AFT133,"")</f>
        <v/>
      </c>
      <c r="AFU156" s="157" t="str">
        <f t="shared" ref="AFU156" si="10046">IF(AFU133&lt;&gt;0,AFU155/AFU133,"")</f>
        <v/>
      </c>
      <c r="AFV156" s="157" t="str">
        <f t="shared" ref="AFV156" si="10047">IF(AFV133&lt;&gt;0,AFV155/AFV133,"")</f>
        <v/>
      </c>
      <c r="AFW156" s="157" t="str">
        <f t="shared" ref="AFW156" si="10048">IF(AFW133&lt;&gt;0,AFW155/AFW133,"")</f>
        <v/>
      </c>
      <c r="AFX156" s="157" t="str">
        <f t="shared" ref="AFX156" si="10049">IF(AFX133&lt;&gt;0,AFX155/AFX133,"")</f>
        <v/>
      </c>
      <c r="AFY156" s="157" t="str">
        <f t="shared" ref="AFY156" si="10050">IF(AFY133&lt;&gt;0,AFY155/AFY133,"")</f>
        <v/>
      </c>
      <c r="AFZ156" s="157" t="str">
        <f t="shared" ref="AFZ156" si="10051">IF(AFZ133&lt;&gt;0,AFZ155/AFZ133,"")</f>
        <v/>
      </c>
      <c r="AGA156" s="157" t="str">
        <f t="shared" ref="AGA156" si="10052">IF(AGA133&lt;&gt;0,AGA155/AGA133,"")</f>
        <v/>
      </c>
      <c r="AGB156" s="157" t="str">
        <f t="shared" ref="AGB156" si="10053">IF(AGB133&lt;&gt;0,AGB155/AGB133,"")</f>
        <v/>
      </c>
      <c r="AGC156" s="157" t="str">
        <f t="shared" ref="AGC156" si="10054">IF(AGC133&lt;&gt;0,AGC155/AGC133,"")</f>
        <v/>
      </c>
      <c r="AGD156" s="157" t="str">
        <f t="shared" ref="AGD156" si="10055">IF(AGD133&lt;&gt;0,AGD155/AGD133,"")</f>
        <v/>
      </c>
      <c r="AGE156" s="157" t="str">
        <f t="shared" ref="AGE156" si="10056">IF(AGE133&lt;&gt;0,AGE155/AGE133,"")</f>
        <v/>
      </c>
      <c r="AGF156" s="157" t="str">
        <f t="shared" ref="AGF156" si="10057">IF(AGF133&lt;&gt;0,AGF155/AGF133,"")</f>
        <v/>
      </c>
      <c r="AGG156" s="157" t="str">
        <f t="shared" ref="AGG156" si="10058">IF(AGG133&lt;&gt;0,AGG155/AGG133,"")</f>
        <v/>
      </c>
      <c r="AGH156" s="157" t="str">
        <f t="shared" ref="AGH156" si="10059">IF(AGH133&lt;&gt;0,AGH155/AGH133,"")</f>
        <v/>
      </c>
      <c r="AGI156" s="157" t="str">
        <f t="shared" ref="AGI156" si="10060">IF(AGI133&lt;&gt;0,AGI155/AGI133,"")</f>
        <v/>
      </c>
      <c r="AGJ156" s="157" t="str">
        <f t="shared" ref="AGJ156" si="10061">IF(AGJ133&lt;&gt;0,AGJ155/AGJ133,"")</f>
        <v/>
      </c>
      <c r="AGK156" s="157" t="str">
        <f t="shared" ref="AGK156" si="10062">IF(AGK133&lt;&gt;0,AGK155/AGK133,"")</f>
        <v/>
      </c>
      <c r="AGL156" s="157" t="str">
        <f t="shared" ref="AGL156" si="10063">IF(AGL133&lt;&gt;0,AGL155/AGL133,"")</f>
        <v/>
      </c>
      <c r="AGM156" s="157" t="str">
        <f t="shared" ref="AGM156" si="10064">IF(AGM133&lt;&gt;0,AGM155/AGM133,"")</f>
        <v/>
      </c>
      <c r="AGN156" s="157" t="str">
        <f t="shared" ref="AGN156" si="10065">IF(AGN133&lt;&gt;0,AGN155/AGN133,"")</f>
        <v/>
      </c>
      <c r="AGO156" s="157" t="str">
        <f t="shared" ref="AGO156" si="10066">IF(AGO133&lt;&gt;0,AGO155/AGO133,"")</f>
        <v/>
      </c>
      <c r="AGP156" s="157" t="str">
        <f t="shared" ref="AGP156" si="10067">IF(AGP133&lt;&gt;0,AGP155/AGP133,"")</f>
        <v/>
      </c>
      <c r="AGQ156" s="157" t="str">
        <f t="shared" ref="AGQ156" si="10068">IF(AGQ133&lt;&gt;0,AGQ155/AGQ133,"")</f>
        <v/>
      </c>
      <c r="AGR156" s="157" t="str">
        <f t="shared" ref="AGR156" si="10069">IF(AGR133&lt;&gt;0,AGR155/AGR133,"")</f>
        <v/>
      </c>
      <c r="AGS156" s="157" t="str">
        <f t="shared" ref="AGS156" si="10070">IF(AGS133&lt;&gt;0,AGS155/AGS133,"")</f>
        <v/>
      </c>
      <c r="AGT156" s="157" t="str">
        <f t="shared" ref="AGT156" si="10071">IF(AGT133&lt;&gt;0,AGT155/AGT133,"")</f>
        <v/>
      </c>
      <c r="AGU156" s="157" t="str">
        <f t="shared" ref="AGU156" si="10072">IF(AGU133&lt;&gt;0,AGU155/AGU133,"")</f>
        <v/>
      </c>
      <c r="AGV156" s="157" t="str">
        <f t="shared" ref="AGV156" si="10073">IF(AGV133&lt;&gt;0,AGV155/AGV133,"")</f>
        <v/>
      </c>
      <c r="AGW156" s="157" t="str">
        <f t="shared" ref="AGW156" si="10074">IF(AGW133&lt;&gt;0,AGW155/AGW133,"")</f>
        <v/>
      </c>
      <c r="AGX156" s="157" t="str">
        <f t="shared" ref="AGX156" si="10075">IF(AGX133&lt;&gt;0,AGX155/AGX133,"")</f>
        <v/>
      </c>
      <c r="AGY156" s="157" t="str">
        <f t="shared" ref="AGY156" si="10076">IF(AGY133&lt;&gt;0,AGY155/AGY133,"")</f>
        <v/>
      </c>
      <c r="AGZ156" s="157" t="str">
        <f t="shared" ref="AGZ156" si="10077">IF(AGZ133&lt;&gt;0,AGZ155/AGZ133,"")</f>
        <v/>
      </c>
      <c r="AHA156" s="157" t="str">
        <f t="shared" ref="AHA156" si="10078">IF(AHA133&lt;&gt;0,AHA155/AHA133,"")</f>
        <v/>
      </c>
      <c r="AHB156" s="157" t="str">
        <f t="shared" ref="AHB156" si="10079">IF(AHB133&lt;&gt;0,AHB155/AHB133,"")</f>
        <v/>
      </c>
      <c r="AHC156" s="157" t="str">
        <f t="shared" ref="AHC156" si="10080">IF(AHC133&lt;&gt;0,AHC155/AHC133,"")</f>
        <v/>
      </c>
      <c r="AHD156" s="157" t="str">
        <f t="shared" ref="AHD156" si="10081">IF(AHD133&lt;&gt;0,AHD155/AHD133,"")</f>
        <v/>
      </c>
      <c r="AHE156" s="157" t="str">
        <f t="shared" ref="AHE156" si="10082">IF(AHE133&lt;&gt;0,AHE155/AHE133,"")</f>
        <v/>
      </c>
      <c r="AHF156" s="157" t="str">
        <f t="shared" ref="AHF156" si="10083">IF(AHF133&lt;&gt;0,AHF155/AHF133,"")</f>
        <v/>
      </c>
      <c r="AHG156" s="157" t="str">
        <f t="shared" ref="AHG156" si="10084">IF(AHG133&lt;&gt;0,AHG155/AHG133,"")</f>
        <v/>
      </c>
      <c r="AHH156" s="157" t="str">
        <f t="shared" ref="AHH156" si="10085">IF(AHH133&lt;&gt;0,AHH155/AHH133,"")</f>
        <v/>
      </c>
      <c r="AHI156" s="157" t="str">
        <f t="shared" ref="AHI156" si="10086">IF(AHI133&lt;&gt;0,AHI155/AHI133,"")</f>
        <v/>
      </c>
      <c r="AHJ156" s="157" t="str">
        <f t="shared" ref="AHJ156" si="10087">IF(AHJ133&lt;&gt;0,AHJ155/AHJ133,"")</f>
        <v/>
      </c>
      <c r="AHK156" s="157" t="str">
        <f t="shared" ref="AHK156" si="10088">IF(AHK133&lt;&gt;0,AHK155/AHK133,"")</f>
        <v/>
      </c>
      <c r="AHL156" s="157" t="str">
        <f t="shared" ref="AHL156" si="10089">IF(AHL133&lt;&gt;0,AHL155/AHL133,"")</f>
        <v/>
      </c>
      <c r="AHM156" s="157" t="str">
        <f t="shared" ref="AHM156" si="10090">IF(AHM133&lt;&gt;0,AHM155/AHM133,"")</f>
        <v/>
      </c>
      <c r="AHN156" s="157" t="str">
        <f t="shared" ref="AHN156" si="10091">IF(AHN133&lt;&gt;0,AHN155/AHN133,"")</f>
        <v/>
      </c>
      <c r="AHO156" s="157" t="str">
        <f t="shared" ref="AHO156" si="10092">IF(AHO133&lt;&gt;0,AHO155/AHO133,"")</f>
        <v/>
      </c>
      <c r="AHP156" s="157" t="str">
        <f t="shared" ref="AHP156" si="10093">IF(AHP133&lt;&gt;0,AHP155/AHP133,"")</f>
        <v/>
      </c>
      <c r="AHQ156" s="157" t="str">
        <f t="shared" ref="AHQ156" si="10094">IF(AHQ133&lt;&gt;0,AHQ155/AHQ133,"")</f>
        <v/>
      </c>
      <c r="AHR156" s="157" t="str">
        <f t="shared" ref="AHR156" si="10095">IF(AHR133&lt;&gt;0,AHR155/AHR133,"")</f>
        <v/>
      </c>
      <c r="AHS156" s="157" t="str">
        <f t="shared" ref="AHS156" si="10096">IF(AHS133&lt;&gt;0,AHS155/AHS133,"")</f>
        <v/>
      </c>
      <c r="AHT156" s="157" t="str">
        <f t="shared" ref="AHT156" si="10097">IF(AHT133&lt;&gt;0,AHT155/AHT133,"")</f>
        <v/>
      </c>
      <c r="AHU156" s="157" t="str">
        <f t="shared" ref="AHU156" si="10098">IF(AHU133&lt;&gt;0,AHU155/AHU133,"")</f>
        <v/>
      </c>
      <c r="AHV156" s="157" t="str">
        <f t="shared" ref="AHV156" si="10099">IF(AHV133&lt;&gt;0,AHV155/AHV133,"")</f>
        <v/>
      </c>
      <c r="AHW156" s="157" t="str">
        <f t="shared" ref="AHW156" si="10100">IF(AHW133&lt;&gt;0,AHW155/AHW133,"")</f>
        <v/>
      </c>
      <c r="AHX156" s="157" t="str">
        <f t="shared" ref="AHX156" si="10101">IF(AHX133&lt;&gt;0,AHX155/AHX133,"")</f>
        <v/>
      </c>
      <c r="AHY156" s="157" t="str">
        <f t="shared" ref="AHY156" si="10102">IF(AHY133&lt;&gt;0,AHY155/AHY133,"")</f>
        <v/>
      </c>
      <c r="AHZ156" s="157" t="str">
        <f t="shared" ref="AHZ156" si="10103">IF(AHZ133&lt;&gt;0,AHZ155/AHZ133,"")</f>
        <v/>
      </c>
      <c r="AIA156" s="157" t="str">
        <f t="shared" ref="AIA156" si="10104">IF(AIA133&lt;&gt;0,AIA155/AIA133,"")</f>
        <v/>
      </c>
      <c r="AIB156" s="157" t="str">
        <f t="shared" ref="AIB156" si="10105">IF(AIB133&lt;&gt;0,AIB155/AIB133,"")</f>
        <v/>
      </c>
      <c r="AIC156" s="157" t="str">
        <f t="shared" ref="AIC156" si="10106">IF(AIC133&lt;&gt;0,AIC155/AIC133,"")</f>
        <v/>
      </c>
      <c r="AID156" s="157" t="str">
        <f t="shared" ref="AID156" si="10107">IF(AID133&lt;&gt;0,AID155/AID133,"")</f>
        <v/>
      </c>
      <c r="AIE156" s="157" t="str">
        <f t="shared" ref="AIE156" si="10108">IF(AIE133&lt;&gt;0,AIE155/AIE133,"")</f>
        <v/>
      </c>
      <c r="AIF156" s="157" t="str">
        <f t="shared" ref="AIF156" si="10109">IF(AIF133&lt;&gt;0,AIF155/AIF133,"")</f>
        <v/>
      </c>
      <c r="AIG156" s="157" t="str">
        <f t="shared" ref="AIG156" si="10110">IF(AIG133&lt;&gt;0,AIG155/AIG133,"")</f>
        <v/>
      </c>
      <c r="AIH156" s="157" t="str">
        <f t="shared" ref="AIH156" si="10111">IF(AIH133&lt;&gt;0,AIH155/AIH133,"")</f>
        <v/>
      </c>
      <c r="AII156" s="157" t="str">
        <f t="shared" ref="AII156" si="10112">IF(AII133&lt;&gt;0,AII155/AII133,"")</f>
        <v/>
      </c>
      <c r="AIJ156" s="157" t="str">
        <f t="shared" ref="AIJ156" si="10113">IF(AIJ133&lt;&gt;0,AIJ155/AIJ133,"")</f>
        <v/>
      </c>
      <c r="AIK156" s="157" t="str">
        <f t="shared" ref="AIK156" si="10114">IF(AIK133&lt;&gt;0,AIK155/AIK133,"")</f>
        <v/>
      </c>
      <c r="AIL156" s="157" t="str">
        <f t="shared" ref="AIL156" si="10115">IF(AIL133&lt;&gt;0,AIL155/AIL133,"")</f>
        <v/>
      </c>
      <c r="AIM156" s="157" t="str">
        <f t="shared" ref="AIM156" si="10116">IF(AIM133&lt;&gt;0,AIM155/AIM133,"")</f>
        <v/>
      </c>
      <c r="AIN156" s="157" t="str">
        <f t="shared" ref="AIN156" si="10117">IF(AIN133&lt;&gt;0,AIN155/AIN133,"")</f>
        <v/>
      </c>
      <c r="AIO156" s="157" t="str">
        <f t="shared" ref="AIO156" si="10118">IF(AIO133&lt;&gt;0,AIO155/AIO133,"")</f>
        <v/>
      </c>
      <c r="AIP156" s="157" t="str">
        <f t="shared" ref="AIP156" si="10119">IF(AIP133&lt;&gt;0,AIP155/AIP133,"")</f>
        <v/>
      </c>
      <c r="AIQ156" s="157" t="str">
        <f t="shared" ref="AIQ156" si="10120">IF(AIQ133&lt;&gt;0,AIQ155/AIQ133,"")</f>
        <v/>
      </c>
      <c r="AIR156" s="157" t="str">
        <f t="shared" ref="AIR156" si="10121">IF(AIR133&lt;&gt;0,AIR155/AIR133,"")</f>
        <v/>
      </c>
      <c r="AIS156" s="157" t="str">
        <f t="shared" ref="AIS156" si="10122">IF(AIS133&lt;&gt;0,AIS155/AIS133,"")</f>
        <v/>
      </c>
      <c r="AIT156" s="157" t="str">
        <f t="shared" ref="AIT156" si="10123">IF(AIT133&lt;&gt;0,AIT155/AIT133,"")</f>
        <v/>
      </c>
      <c r="AIU156" s="157" t="str">
        <f t="shared" ref="AIU156" si="10124">IF(AIU133&lt;&gt;0,AIU155/AIU133,"")</f>
        <v/>
      </c>
      <c r="AIV156" s="157" t="str">
        <f t="shared" ref="AIV156" si="10125">IF(AIV133&lt;&gt;0,AIV155/AIV133,"")</f>
        <v/>
      </c>
      <c r="AIW156" s="157" t="str">
        <f t="shared" ref="AIW156" si="10126">IF(AIW133&lt;&gt;0,AIW155/AIW133,"")</f>
        <v/>
      </c>
      <c r="AIX156" s="157" t="str">
        <f t="shared" ref="AIX156" si="10127">IF(AIX133&lt;&gt;0,AIX155/AIX133,"")</f>
        <v/>
      </c>
      <c r="AIY156" s="157" t="str">
        <f t="shared" ref="AIY156" si="10128">IF(AIY133&lt;&gt;0,AIY155/AIY133,"")</f>
        <v/>
      </c>
      <c r="AIZ156" s="157" t="str">
        <f t="shared" ref="AIZ156" si="10129">IF(AIZ133&lt;&gt;0,AIZ155/AIZ133,"")</f>
        <v/>
      </c>
      <c r="AJA156" s="157" t="str">
        <f t="shared" ref="AJA156" si="10130">IF(AJA133&lt;&gt;0,AJA155/AJA133,"")</f>
        <v/>
      </c>
      <c r="AJB156" s="157" t="str">
        <f t="shared" ref="AJB156" si="10131">IF(AJB133&lt;&gt;0,AJB155/AJB133,"")</f>
        <v/>
      </c>
      <c r="AJC156" s="157" t="str">
        <f t="shared" ref="AJC156" si="10132">IF(AJC133&lt;&gt;0,AJC155/AJC133,"")</f>
        <v/>
      </c>
      <c r="AJD156" s="157" t="str">
        <f t="shared" ref="AJD156" si="10133">IF(AJD133&lt;&gt;0,AJD155/AJD133,"")</f>
        <v/>
      </c>
      <c r="AJE156" s="157" t="str">
        <f t="shared" ref="AJE156" si="10134">IF(AJE133&lt;&gt;0,AJE155/AJE133,"")</f>
        <v/>
      </c>
      <c r="AJF156" s="157" t="str">
        <f t="shared" ref="AJF156" si="10135">IF(AJF133&lt;&gt;0,AJF155/AJF133,"")</f>
        <v/>
      </c>
      <c r="AJG156" s="157" t="str">
        <f t="shared" ref="AJG156" si="10136">IF(AJG133&lt;&gt;0,AJG155/AJG133,"")</f>
        <v/>
      </c>
      <c r="AJH156" s="157" t="str">
        <f t="shared" ref="AJH156" si="10137">IF(AJH133&lt;&gt;0,AJH155/AJH133,"")</f>
        <v/>
      </c>
      <c r="AJI156" s="157" t="str">
        <f t="shared" ref="AJI156" si="10138">IF(AJI133&lt;&gt;0,AJI155/AJI133,"")</f>
        <v/>
      </c>
      <c r="AJJ156" s="157" t="str">
        <f t="shared" ref="AJJ156" si="10139">IF(AJJ133&lt;&gt;0,AJJ155/AJJ133,"")</f>
        <v/>
      </c>
      <c r="AJK156" s="157" t="str">
        <f t="shared" ref="AJK156" si="10140">IF(AJK133&lt;&gt;0,AJK155/AJK133,"")</f>
        <v/>
      </c>
      <c r="AJL156" s="157" t="str">
        <f t="shared" ref="AJL156" si="10141">IF(AJL133&lt;&gt;0,AJL155/AJL133,"")</f>
        <v/>
      </c>
      <c r="AJM156" s="157" t="str">
        <f t="shared" ref="AJM156" si="10142">IF(AJM133&lt;&gt;0,AJM155/AJM133,"")</f>
        <v/>
      </c>
      <c r="AJN156" s="157" t="str">
        <f t="shared" ref="AJN156" si="10143">IF(AJN133&lt;&gt;0,AJN155/AJN133,"")</f>
        <v/>
      </c>
      <c r="AJO156" s="157" t="str">
        <f t="shared" ref="AJO156" si="10144">IF(AJO133&lt;&gt;0,AJO155/AJO133,"")</f>
        <v/>
      </c>
      <c r="AJP156" s="157" t="str">
        <f t="shared" ref="AJP156" si="10145">IF(AJP133&lt;&gt;0,AJP155/AJP133,"")</f>
        <v/>
      </c>
      <c r="AJQ156" s="157" t="str">
        <f t="shared" ref="AJQ156" si="10146">IF(AJQ133&lt;&gt;0,AJQ155/AJQ133,"")</f>
        <v/>
      </c>
      <c r="AJR156" s="157" t="str">
        <f t="shared" ref="AJR156" si="10147">IF(AJR133&lt;&gt;0,AJR155/AJR133,"")</f>
        <v/>
      </c>
      <c r="AJS156" s="157" t="str">
        <f t="shared" ref="AJS156" si="10148">IF(AJS133&lt;&gt;0,AJS155/AJS133,"")</f>
        <v/>
      </c>
      <c r="AJT156" s="157" t="str">
        <f t="shared" ref="AJT156" si="10149">IF(AJT133&lt;&gt;0,AJT155/AJT133,"")</f>
        <v/>
      </c>
      <c r="AJU156" s="157" t="str">
        <f t="shared" ref="AJU156" si="10150">IF(AJU133&lt;&gt;0,AJU155/AJU133,"")</f>
        <v/>
      </c>
      <c r="AJV156" s="157" t="str">
        <f t="shared" ref="AJV156" si="10151">IF(AJV133&lt;&gt;0,AJV155/AJV133,"")</f>
        <v/>
      </c>
      <c r="AJW156" s="157" t="str">
        <f t="shared" ref="AJW156" si="10152">IF(AJW133&lt;&gt;0,AJW155/AJW133,"")</f>
        <v/>
      </c>
      <c r="AJX156" s="157" t="str">
        <f t="shared" ref="AJX156" si="10153">IF(AJX133&lt;&gt;0,AJX155/AJX133,"")</f>
        <v/>
      </c>
      <c r="AJY156" s="157" t="str">
        <f t="shared" ref="AJY156" si="10154">IF(AJY133&lt;&gt;0,AJY155/AJY133,"")</f>
        <v/>
      </c>
      <c r="AJZ156" s="157" t="str">
        <f t="shared" ref="AJZ156" si="10155">IF(AJZ133&lt;&gt;0,AJZ155/AJZ133,"")</f>
        <v/>
      </c>
      <c r="AKA156" s="157" t="str">
        <f t="shared" ref="AKA156" si="10156">IF(AKA133&lt;&gt;0,AKA155/AKA133,"")</f>
        <v/>
      </c>
      <c r="AKB156" s="157" t="str">
        <f t="shared" ref="AKB156" si="10157">IF(AKB133&lt;&gt;0,AKB155/AKB133,"")</f>
        <v/>
      </c>
      <c r="AKC156" s="157" t="str">
        <f t="shared" ref="AKC156" si="10158">IF(AKC133&lt;&gt;0,AKC155/AKC133,"")</f>
        <v/>
      </c>
      <c r="AKD156" s="157" t="str">
        <f t="shared" ref="AKD156" si="10159">IF(AKD133&lt;&gt;0,AKD155/AKD133,"")</f>
        <v/>
      </c>
      <c r="AKE156" s="157" t="str">
        <f t="shared" ref="AKE156" si="10160">IF(AKE133&lt;&gt;0,AKE155/AKE133,"")</f>
        <v/>
      </c>
      <c r="AKF156" s="157" t="str">
        <f t="shared" ref="AKF156" si="10161">IF(AKF133&lt;&gt;0,AKF155/AKF133,"")</f>
        <v/>
      </c>
      <c r="AKG156" s="157" t="str">
        <f t="shared" ref="AKG156" si="10162">IF(AKG133&lt;&gt;0,AKG155/AKG133,"")</f>
        <v/>
      </c>
      <c r="AKH156" s="157" t="str">
        <f t="shared" ref="AKH156" si="10163">IF(AKH133&lt;&gt;0,AKH155/AKH133,"")</f>
        <v/>
      </c>
      <c r="AKI156" s="157" t="str">
        <f t="shared" ref="AKI156" si="10164">IF(AKI133&lt;&gt;0,AKI155/AKI133,"")</f>
        <v/>
      </c>
      <c r="AKJ156" s="157" t="str">
        <f t="shared" ref="AKJ156" si="10165">IF(AKJ133&lt;&gt;0,AKJ155/AKJ133,"")</f>
        <v/>
      </c>
      <c r="AKK156" s="157" t="str">
        <f t="shared" ref="AKK156" si="10166">IF(AKK133&lt;&gt;0,AKK155/AKK133,"")</f>
        <v/>
      </c>
      <c r="AKL156" s="157" t="str">
        <f t="shared" ref="AKL156" si="10167">IF(AKL133&lt;&gt;0,AKL155/AKL133,"")</f>
        <v/>
      </c>
      <c r="AKM156" s="157" t="str">
        <f t="shared" ref="AKM156" si="10168">IF(AKM133&lt;&gt;0,AKM155/AKM133,"")</f>
        <v/>
      </c>
      <c r="AKN156" s="157" t="str">
        <f t="shared" ref="AKN156" si="10169">IF(AKN133&lt;&gt;0,AKN155/AKN133,"")</f>
        <v/>
      </c>
      <c r="AKO156" s="157" t="str">
        <f t="shared" ref="AKO156" si="10170">IF(AKO133&lt;&gt;0,AKO155/AKO133,"")</f>
        <v/>
      </c>
      <c r="AKP156" s="157" t="str">
        <f t="shared" ref="AKP156" si="10171">IF(AKP133&lt;&gt;0,AKP155/AKP133,"")</f>
        <v/>
      </c>
      <c r="AKQ156" s="157" t="str">
        <f t="shared" ref="AKQ156" si="10172">IF(AKQ133&lt;&gt;0,AKQ155/AKQ133,"")</f>
        <v/>
      </c>
      <c r="AKR156" s="157" t="str">
        <f t="shared" ref="AKR156" si="10173">IF(AKR133&lt;&gt;0,AKR155/AKR133,"")</f>
        <v/>
      </c>
      <c r="AKS156" s="157" t="str">
        <f t="shared" ref="AKS156" si="10174">IF(AKS133&lt;&gt;0,AKS155/AKS133,"")</f>
        <v/>
      </c>
      <c r="AKT156" s="157" t="str">
        <f t="shared" ref="AKT156" si="10175">IF(AKT133&lt;&gt;0,AKT155/AKT133,"")</f>
        <v/>
      </c>
      <c r="AKU156" s="157" t="str">
        <f t="shared" ref="AKU156" si="10176">IF(AKU133&lt;&gt;0,AKU155/AKU133,"")</f>
        <v/>
      </c>
      <c r="AKV156" s="157" t="str">
        <f t="shared" ref="AKV156" si="10177">IF(AKV133&lt;&gt;0,AKV155/AKV133,"")</f>
        <v/>
      </c>
      <c r="AKW156" s="157" t="str">
        <f t="shared" ref="AKW156" si="10178">IF(AKW133&lt;&gt;0,AKW155/AKW133,"")</f>
        <v/>
      </c>
      <c r="AKX156" s="157" t="str">
        <f t="shared" ref="AKX156" si="10179">IF(AKX133&lt;&gt;0,AKX155/AKX133,"")</f>
        <v/>
      </c>
      <c r="AKY156" s="157" t="str">
        <f t="shared" ref="AKY156" si="10180">IF(AKY133&lt;&gt;0,AKY155/AKY133,"")</f>
        <v/>
      </c>
      <c r="AKZ156" s="157" t="str">
        <f t="shared" ref="AKZ156" si="10181">IF(AKZ133&lt;&gt;0,AKZ155/AKZ133,"")</f>
        <v/>
      </c>
      <c r="ALA156" s="157" t="str">
        <f t="shared" ref="ALA156" si="10182">IF(ALA133&lt;&gt;0,ALA155/ALA133,"")</f>
        <v/>
      </c>
      <c r="ALB156" s="157" t="str">
        <f t="shared" ref="ALB156" si="10183">IF(ALB133&lt;&gt;0,ALB155/ALB133,"")</f>
        <v/>
      </c>
      <c r="ALC156" s="157" t="str">
        <f t="shared" ref="ALC156" si="10184">IF(ALC133&lt;&gt;0,ALC155/ALC133,"")</f>
        <v/>
      </c>
      <c r="ALD156" s="157" t="str">
        <f t="shared" ref="ALD156" si="10185">IF(ALD133&lt;&gt;0,ALD155/ALD133,"")</f>
        <v/>
      </c>
      <c r="ALE156" s="157" t="str">
        <f t="shared" ref="ALE156" si="10186">IF(ALE133&lt;&gt;0,ALE155/ALE133,"")</f>
        <v/>
      </c>
      <c r="ALF156" s="157" t="str">
        <f t="shared" ref="ALF156" si="10187">IF(ALF133&lt;&gt;0,ALF155/ALF133,"")</f>
        <v/>
      </c>
      <c r="ALG156" s="157" t="str">
        <f t="shared" ref="ALG156" si="10188">IF(ALG133&lt;&gt;0,ALG155/ALG133,"")</f>
        <v/>
      </c>
      <c r="ALH156" s="157" t="str">
        <f t="shared" ref="ALH156" si="10189">IF(ALH133&lt;&gt;0,ALH155/ALH133,"")</f>
        <v/>
      </c>
      <c r="ALI156" s="157" t="str">
        <f t="shared" ref="ALI156" si="10190">IF(ALI133&lt;&gt;0,ALI155/ALI133,"")</f>
        <v/>
      </c>
      <c r="ALJ156" s="157" t="str">
        <f t="shared" ref="ALJ156" si="10191">IF(ALJ133&lt;&gt;0,ALJ155/ALJ133,"")</f>
        <v/>
      </c>
      <c r="ALK156" s="157" t="str">
        <f t="shared" ref="ALK156" si="10192">IF(ALK133&lt;&gt;0,ALK155/ALK133,"")</f>
        <v/>
      </c>
      <c r="ALL156" s="157" t="str">
        <f t="shared" ref="ALL156" si="10193">IF(ALL133&lt;&gt;0,ALL155/ALL133,"")</f>
        <v/>
      </c>
      <c r="ALM156" s="157" t="str">
        <f t="shared" ref="ALM156" si="10194">IF(ALM133&lt;&gt;0,ALM155/ALM133,"")</f>
        <v/>
      </c>
      <c r="ALN156" s="157" t="str">
        <f t="shared" ref="ALN156" si="10195">IF(ALN133&lt;&gt;0,ALN155/ALN133,"")</f>
        <v/>
      </c>
      <c r="ALO156" s="157" t="str">
        <f t="shared" ref="ALO156" si="10196">IF(ALO133&lt;&gt;0,ALO155/ALO133,"")</f>
        <v/>
      </c>
      <c r="ALP156" s="157" t="str">
        <f t="shared" ref="ALP156" si="10197">IF(ALP133&lt;&gt;0,ALP155/ALP133,"")</f>
        <v/>
      </c>
      <c r="ALQ156" s="157" t="str">
        <f t="shared" ref="ALQ156" si="10198">IF(ALQ133&lt;&gt;0,ALQ155/ALQ133,"")</f>
        <v/>
      </c>
      <c r="ALR156" s="157" t="str">
        <f t="shared" ref="ALR156" si="10199">IF(ALR133&lt;&gt;0,ALR155/ALR133,"")</f>
        <v/>
      </c>
      <c r="ALS156" s="157" t="str">
        <f t="shared" ref="ALS156" si="10200">IF(ALS133&lt;&gt;0,ALS155/ALS133,"")</f>
        <v/>
      </c>
      <c r="ALT156" s="157" t="str">
        <f t="shared" ref="ALT156" si="10201">IF(ALT133&lt;&gt;0,ALT155/ALT133,"")</f>
        <v/>
      </c>
      <c r="ALU156" s="157" t="str">
        <f t="shared" ref="ALU156" si="10202">IF(ALU133&lt;&gt;0,ALU155/ALU133,"")</f>
        <v/>
      </c>
      <c r="ALV156" s="157" t="str">
        <f t="shared" ref="ALV156" si="10203">IF(ALV133&lt;&gt;0,ALV155/ALV133,"")</f>
        <v/>
      </c>
      <c r="ALW156" s="157" t="str">
        <f t="shared" ref="ALW156" si="10204">IF(ALW133&lt;&gt;0,ALW155/ALW133,"")</f>
        <v/>
      </c>
      <c r="ALX156" s="157" t="str">
        <f t="shared" ref="ALX156" si="10205">IF(ALX133&lt;&gt;0,ALX155/ALX133,"")</f>
        <v/>
      </c>
      <c r="ALY156" s="157" t="str">
        <f t="shared" ref="ALY156" si="10206">IF(ALY133&lt;&gt;0,ALY155/ALY133,"")</f>
        <v/>
      </c>
      <c r="ALZ156" s="157" t="str">
        <f t="shared" ref="ALZ156" si="10207">IF(ALZ133&lt;&gt;0,ALZ155/ALZ133,"")</f>
        <v/>
      </c>
      <c r="AMA156" s="157" t="str">
        <f t="shared" ref="AMA156" si="10208">IF(AMA133&lt;&gt;0,AMA155/AMA133,"")</f>
        <v/>
      </c>
      <c r="AMB156" s="157" t="str">
        <f t="shared" ref="AMB156" si="10209">IF(AMB133&lt;&gt;0,AMB155/AMB133,"")</f>
        <v/>
      </c>
      <c r="AMC156" s="157" t="str">
        <f t="shared" ref="AMC156" si="10210">IF(AMC133&lt;&gt;0,AMC155/AMC133,"")</f>
        <v/>
      </c>
      <c r="AMD156" s="157" t="str">
        <f t="shared" ref="AMD156" si="10211">IF(AMD133&lt;&gt;0,AMD155/AMD133,"")</f>
        <v/>
      </c>
      <c r="AME156" s="157" t="str">
        <f t="shared" ref="AME156" si="10212">IF(AME133&lt;&gt;0,AME155/AME133,"")</f>
        <v/>
      </c>
      <c r="AMF156" s="157" t="str">
        <f t="shared" ref="AMF156" si="10213">IF(AMF133&lt;&gt;0,AMF155/AMF133,"")</f>
        <v/>
      </c>
      <c r="AMG156" s="157" t="str">
        <f t="shared" ref="AMG156" si="10214">IF(AMG133&lt;&gt;0,AMG155/AMG133,"")</f>
        <v/>
      </c>
      <c r="AMH156" s="157" t="str">
        <f t="shared" ref="AMH156" si="10215">IF(AMH133&lt;&gt;0,AMH155/AMH133,"")</f>
        <v/>
      </c>
      <c r="AMI156" s="157" t="str">
        <f t="shared" ref="AMI156" si="10216">IF(AMI133&lt;&gt;0,AMI155/AMI133,"")</f>
        <v/>
      </c>
      <c r="AMJ156" s="157" t="str">
        <f t="shared" ref="AMJ156" si="10217">IF(AMJ133&lt;&gt;0,AMJ155/AMJ133,"")</f>
        <v/>
      </c>
      <c r="AMK156" s="157" t="str">
        <f t="shared" ref="AMK156" si="10218">IF(AMK133&lt;&gt;0,AMK155/AMK133,"")</f>
        <v/>
      </c>
      <c r="AML156" s="157" t="str">
        <f t="shared" ref="AML156" si="10219">IF(AML133&lt;&gt;0,AML155/AML133,"")</f>
        <v/>
      </c>
      <c r="AMM156" s="157" t="str">
        <f t="shared" ref="AMM156" si="10220">IF(AMM133&lt;&gt;0,AMM155/AMM133,"")</f>
        <v/>
      </c>
      <c r="AMN156" s="157" t="str">
        <f t="shared" ref="AMN156" si="10221">IF(AMN133&lt;&gt;0,AMN155/AMN133,"")</f>
        <v/>
      </c>
      <c r="AMO156" s="157" t="str">
        <f t="shared" ref="AMO156" si="10222">IF(AMO133&lt;&gt;0,AMO155/AMO133,"")</f>
        <v/>
      </c>
      <c r="AMP156" s="157" t="str">
        <f t="shared" ref="AMP156" si="10223">IF(AMP133&lt;&gt;0,AMP155/AMP133,"")</f>
        <v/>
      </c>
      <c r="AMQ156" s="157" t="str">
        <f t="shared" ref="AMQ156" si="10224">IF(AMQ133&lt;&gt;0,AMQ155/AMQ133,"")</f>
        <v/>
      </c>
      <c r="AMR156" s="157" t="str">
        <f t="shared" ref="AMR156" si="10225">IF(AMR133&lt;&gt;0,AMR155/AMR133,"")</f>
        <v/>
      </c>
      <c r="AMS156" s="157" t="str">
        <f t="shared" ref="AMS156" si="10226">IF(AMS133&lt;&gt;0,AMS155/AMS133,"")</f>
        <v/>
      </c>
      <c r="AMT156" s="157" t="str">
        <f t="shared" ref="AMT156" si="10227">IF(AMT133&lt;&gt;0,AMT155/AMT133,"")</f>
        <v/>
      </c>
      <c r="AMU156" s="157" t="str">
        <f t="shared" ref="AMU156" si="10228">IF(AMU133&lt;&gt;0,AMU155/AMU133,"")</f>
        <v/>
      </c>
      <c r="AMV156" s="157" t="str">
        <f t="shared" ref="AMV156" si="10229">IF(AMV133&lt;&gt;0,AMV155/AMV133,"")</f>
        <v/>
      </c>
      <c r="AMW156" s="157" t="str">
        <f t="shared" ref="AMW156" si="10230">IF(AMW133&lt;&gt;0,AMW155/AMW133,"")</f>
        <v/>
      </c>
      <c r="AMX156" s="157" t="str">
        <f t="shared" ref="AMX156" si="10231">IF(AMX133&lt;&gt;0,AMX155/AMX133,"")</f>
        <v/>
      </c>
      <c r="AMY156" s="157" t="str">
        <f t="shared" ref="AMY156" si="10232">IF(AMY133&lt;&gt;0,AMY155/AMY133,"")</f>
        <v/>
      </c>
      <c r="AMZ156" s="157" t="str">
        <f t="shared" ref="AMZ156" si="10233">IF(AMZ133&lt;&gt;0,AMZ155/AMZ133,"")</f>
        <v/>
      </c>
      <c r="ANA156" s="157" t="str">
        <f t="shared" ref="ANA156" si="10234">IF(ANA133&lt;&gt;0,ANA155/ANA133,"")</f>
        <v/>
      </c>
      <c r="ANB156" s="157" t="str">
        <f t="shared" ref="ANB156" si="10235">IF(ANB133&lt;&gt;0,ANB155/ANB133,"")</f>
        <v/>
      </c>
      <c r="ANC156" s="157" t="str">
        <f t="shared" ref="ANC156" si="10236">IF(ANC133&lt;&gt;0,ANC155/ANC133,"")</f>
        <v/>
      </c>
      <c r="AND156" s="157" t="str">
        <f t="shared" ref="AND156" si="10237">IF(AND133&lt;&gt;0,AND155/AND133,"")</f>
        <v/>
      </c>
      <c r="ANE156" s="157" t="str">
        <f t="shared" ref="ANE156" si="10238">IF(ANE133&lt;&gt;0,ANE155/ANE133,"")</f>
        <v/>
      </c>
      <c r="ANF156" s="157" t="str">
        <f t="shared" ref="ANF156" si="10239">IF(ANF133&lt;&gt;0,ANF155/ANF133,"")</f>
        <v/>
      </c>
      <c r="ANG156" s="157" t="str">
        <f t="shared" ref="ANG156" si="10240">IF(ANG133&lt;&gt;0,ANG155/ANG133,"")</f>
        <v/>
      </c>
      <c r="ANH156" s="157" t="str">
        <f t="shared" ref="ANH156" si="10241">IF(ANH133&lt;&gt;0,ANH155/ANH133,"")</f>
        <v/>
      </c>
      <c r="ANI156" s="157" t="str">
        <f t="shared" ref="ANI156" si="10242">IF(ANI133&lt;&gt;0,ANI155/ANI133,"")</f>
        <v/>
      </c>
      <c r="ANJ156" s="157" t="str">
        <f t="shared" ref="ANJ156" si="10243">IF(ANJ133&lt;&gt;0,ANJ155/ANJ133,"")</f>
        <v/>
      </c>
      <c r="ANK156" s="157" t="str">
        <f t="shared" ref="ANK156" si="10244">IF(ANK133&lt;&gt;0,ANK155/ANK133,"")</f>
        <v/>
      </c>
      <c r="ANL156" s="157" t="str">
        <f t="shared" ref="ANL156" si="10245">IF(ANL133&lt;&gt;0,ANL155/ANL133,"")</f>
        <v/>
      </c>
      <c r="ANM156" s="157" t="str">
        <f t="shared" ref="ANM156" si="10246">IF(ANM133&lt;&gt;0,ANM155/ANM133,"")</f>
        <v/>
      </c>
      <c r="ANN156" s="157" t="str">
        <f t="shared" ref="ANN156" si="10247">IF(ANN133&lt;&gt;0,ANN155/ANN133,"")</f>
        <v/>
      </c>
      <c r="ANO156" s="157" t="str">
        <f t="shared" ref="ANO156" si="10248">IF(ANO133&lt;&gt;0,ANO155/ANO133,"")</f>
        <v/>
      </c>
      <c r="ANP156" s="157" t="str">
        <f t="shared" ref="ANP156" si="10249">IF(ANP133&lt;&gt;0,ANP155/ANP133,"")</f>
        <v/>
      </c>
      <c r="ANQ156" s="157" t="str">
        <f t="shared" ref="ANQ156" si="10250">IF(ANQ133&lt;&gt;0,ANQ155/ANQ133,"")</f>
        <v/>
      </c>
      <c r="ANR156" s="157" t="str">
        <f t="shared" ref="ANR156" si="10251">IF(ANR133&lt;&gt;0,ANR155/ANR133,"")</f>
        <v/>
      </c>
      <c r="ANS156" s="157" t="str">
        <f t="shared" ref="ANS156" si="10252">IF(ANS133&lt;&gt;0,ANS155/ANS133,"")</f>
        <v/>
      </c>
      <c r="ANT156" s="157" t="str">
        <f t="shared" ref="ANT156" si="10253">IF(ANT133&lt;&gt;0,ANT155/ANT133,"")</f>
        <v/>
      </c>
      <c r="ANU156" s="157" t="str">
        <f t="shared" ref="ANU156" si="10254">IF(ANU133&lt;&gt;0,ANU155/ANU133,"")</f>
        <v/>
      </c>
      <c r="ANV156" s="157" t="str">
        <f t="shared" ref="ANV156" si="10255">IF(ANV133&lt;&gt;0,ANV155/ANV133,"")</f>
        <v/>
      </c>
      <c r="ANW156" s="157" t="str">
        <f t="shared" ref="ANW156" si="10256">IF(ANW133&lt;&gt;0,ANW155/ANW133,"")</f>
        <v/>
      </c>
      <c r="ANX156" s="157" t="str">
        <f t="shared" ref="ANX156" si="10257">IF(ANX133&lt;&gt;0,ANX155/ANX133,"")</f>
        <v/>
      </c>
      <c r="ANY156" s="157" t="str">
        <f t="shared" ref="ANY156" si="10258">IF(ANY133&lt;&gt;0,ANY155/ANY133,"")</f>
        <v/>
      </c>
      <c r="ANZ156" s="157" t="str">
        <f t="shared" ref="ANZ156" si="10259">IF(ANZ133&lt;&gt;0,ANZ155/ANZ133,"")</f>
        <v/>
      </c>
      <c r="AOA156" s="157" t="str">
        <f t="shared" ref="AOA156" si="10260">IF(AOA133&lt;&gt;0,AOA155/AOA133,"")</f>
        <v/>
      </c>
      <c r="AOB156" s="157" t="str">
        <f t="shared" ref="AOB156" si="10261">IF(AOB133&lt;&gt;0,AOB155/AOB133,"")</f>
        <v/>
      </c>
      <c r="AOC156" s="157" t="str">
        <f t="shared" ref="AOC156" si="10262">IF(AOC133&lt;&gt;0,AOC155/AOC133,"")</f>
        <v/>
      </c>
      <c r="AOD156" s="157" t="str">
        <f t="shared" ref="AOD156" si="10263">IF(AOD133&lt;&gt;0,AOD155/AOD133,"")</f>
        <v/>
      </c>
      <c r="AOE156" s="157" t="str">
        <f t="shared" ref="AOE156" si="10264">IF(AOE133&lt;&gt;0,AOE155/AOE133,"")</f>
        <v/>
      </c>
      <c r="AOF156" s="157" t="str">
        <f t="shared" ref="AOF156" si="10265">IF(AOF133&lt;&gt;0,AOF155/AOF133,"")</f>
        <v/>
      </c>
      <c r="AOG156" s="157" t="str">
        <f t="shared" ref="AOG156" si="10266">IF(AOG133&lt;&gt;0,AOG155/AOG133,"")</f>
        <v/>
      </c>
      <c r="AOH156" s="157" t="str">
        <f t="shared" ref="AOH156" si="10267">IF(AOH133&lt;&gt;0,AOH155/AOH133,"")</f>
        <v/>
      </c>
      <c r="AOI156" s="157" t="str">
        <f t="shared" ref="AOI156" si="10268">IF(AOI133&lt;&gt;0,AOI155/AOI133,"")</f>
        <v/>
      </c>
      <c r="AOJ156" s="157" t="str">
        <f t="shared" ref="AOJ156" si="10269">IF(AOJ133&lt;&gt;0,AOJ155/AOJ133,"")</f>
        <v/>
      </c>
      <c r="AOK156" s="157" t="str">
        <f t="shared" ref="AOK156" si="10270">IF(AOK133&lt;&gt;0,AOK155/AOK133,"")</f>
        <v/>
      </c>
      <c r="AOL156" s="157" t="str">
        <f t="shared" ref="AOL156" si="10271">IF(AOL133&lt;&gt;0,AOL155/AOL133,"")</f>
        <v/>
      </c>
      <c r="AOM156" s="157" t="str">
        <f t="shared" ref="AOM156" si="10272">IF(AOM133&lt;&gt;0,AOM155/AOM133,"")</f>
        <v/>
      </c>
      <c r="AON156" s="157" t="str">
        <f t="shared" ref="AON156" si="10273">IF(AON133&lt;&gt;0,AON155/AON133,"")</f>
        <v/>
      </c>
      <c r="AOO156" s="157" t="str">
        <f t="shared" ref="AOO156" si="10274">IF(AOO133&lt;&gt;0,AOO155/AOO133,"")</f>
        <v/>
      </c>
      <c r="AOP156" s="157" t="str">
        <f t="shared" ref="AOP156" si="10275">IF(AOP133&lt;&gt;0,AOP155/AOP133,"")</f>
        <v/>
      </c>
      <c r="AOQ156" s="157" t="str">
        <f t="shared" ref="AOQ156" si="10276">IF(AOQ133&lt;&gt;0,AOQ155/AOQ133,"")</f>
        <v/>
      </c>
      <c r="AOR156" s="157" t="str">
        <f t="shared" ref="AOR156" si="10277">IF(AOR133&lt;&gt;0,AOR155/AOR133,"")</f>
        <v/>
      </c>
      <c r="AOS156" s="157" t="str">
        <f t="shared" ref="AOS156" si="10278">IF(AOS133&lt;&gt;0,AOS155/AOS133,"")</f>
        <v/>
      </c>
      <c r="AOT156" s="157" t="str">
        <f t="shared" ref="AOT156" si="10279">IF(AOT133&lt;&gt;0,AOT155/AOT133,"")</f>
        <v/>
      </c>
      <c r="AOU156" s="157" t="str">
        <f t="shared" ref="AOU156" si="10280">IF(AOU133&lt;&gt;0,AOU155/AOU133,"")</f>
        <v/>
      </c>
      <c r="AOV156" s="157" t="str">
        <f t="shared" ref="AOV156" si="10281">IF(AOV133&lt;&gt;0,AOV155/AOV133,"")</f>
        <v/>
      </c>
      <c r="AOW156" s="157" t="str">
        <f t="shared" ref="AOW156" si="10282">IF(AOW133&lt;&gt;0,AOW155/AOW133,"")</f>
        <v/>
      </c>
      <c r="AOX156" s="157" t="str">
        <f t="shared" ref="AOX156" si="10283">IF(AOX133&lt;&gt;0,AOX155/AOX133,"")</f>
        <v/>
      </c>
      <c r="AOY156" s="157" t="str">
        <f t="shared" ref="AOY156" si="10284">IF(AOY133&lt;&gt;0,AOY155/AOY133,"")</f>
        <v/>
      </c>
      <c r="AOZ156" s="157" t="str">
        <f t="shared" ref="AOZ156" si="10285">IF(AOZ133&lt;&gt;0,AOZ155/AOZ133,"")</f>
        <v/>
      </c>
      <c r="APA156" s="157" t="str">
        <f t="shared" ref="APA156" si="10286">IF(APA133&lt;&gt;0,APA155/APA133,"")</f>
        <v/>
      </c>
      <c r="APB156" s="157" t="str">
        <f t="shared" ref="APB156" si="10287">IF(APB133&lt;&gt;0,APB155/APB133,"")</f>
        <v/>
      </c>
      <c r="APC156" s="157" t="str">
        <f t="shared" ref="APC156" si="10288">IF(APC133&lt;&gt;0,APC155/APC133,"")</f>
        <v/>
      </c>
      <c r="APD156" s="157" t="str">
        <f t="shared" ref="APD156" si="10289">IF(APD133&lt;&gt;0,APD155/APD133,"")</f>
        <v/>
      </c>
      <c r="APE156" s="157" t="str">
        <f t="shared" ref="APE156" si="10290">IF(APE133&lt;&gt;0,APE155/APE133,"")</f>
        <v/>
      </c>
    </row>
    <row r="157" spans="1:1097">
      <c r="A157" s="204" t="s">
        <v>77</v>
      </c>
      <c r="B157" s="190" t="s">
        <v>131</v>
      </c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57"/>
      <c r="BH157" s="157"/>
      <c r="BI157" s="157"/>
      <c r="BJ157" s="157"/>
      <c r="BK157" s="157"/>
      <c r="BL157" s="157"/>
      <c r="BM157" s="157"/>
      <c r="BN157" s="157"/>
      <c r="BO157" s="157"/>
      <c r="BP157" s="157"/>
      <c r="BQ157" s="157"/>
      <c r="BR157" s="157"/>
      <c r="BS157" s="157"/>
      <c r="BT157" s="157"/>
      <c r="BU157" s="157"/>
      <c r="BV157" s="157"/>
      <c r="BW157" s="157"/>
      <c r="BX157" s="157"/>
      <c r="BY157" s="157"/>
      <c r="BZ157" s="157"/>
      <c r="CA157" s="157"/>
      <c r="CB157" s="157"/>
      <c r="CC157" s="157"/>
      <c r="CD157" s="157"/>
      <c r="CE157" s="157"/>
      <c r="CF157" s="157"/>
      <c r="CG157" s="157"/>
      <c r="CH157" s="157"/>
      <c r="CI157" s="157"/>
      <c r="CJ157" s="157"/>
      <c r="CK157" s="157"/>
      <c r="CL157" s="157"/>
      <c r="CM157" s="157"/>
      <c r="CN157" s="157"/>
      <c r="CO157" s="157"/>
      <c r="CP157" s="157"/>
      <c r="CQ157" s="157"/>
      <c r="CR157" s="157"/>
      <c r="CS157" s="157"/>
      <c r="CT157" s="157"/>
      <c r="CU157" s="157"/>
      <c r="CV157" s="157"/>
      <c r="CW157" s="157"/>
      <c r="CX157" s="157"/>
      <c r="CY157" s="157"/>
      <c r="CZ157" s="157"/>
      <c r="DA157" s="157"/>
      <c r="DB157" s="157"/>
      <c r="DC157" s="157"/>
      <c r="DD157" s="157"/>
      <c r="DE157" s="157"/>
      <c r="DF157" s="157"/>
      <c r="DG157" s="157"/>
      <c r="DH157" s="157"/>
      <c r="DI157" s="157"/>
      <c r="DJ157" s="157"/>
      <c r="DK157" s="157"/>
      <c r="DL157" s="157"/>
      <c r="DM157" s="157"/>
      <c r="DN157" s="157"/>
      <c r="DO157" s="157"/>
      <c r="DP157" s="157"/>
      <c r="DQ157" s="157"/>
      <c r="DR157" s="157"/>
      <c r="DS157" s="157"/>
      <c r="DT157" s="157"/>
      <c r="DU157" s="157"/>
      <c r="DV157" s="157"/>
      <c r="DW157" s="157"/>
      <c r="DX157" s="157"/>
      <c r="DY157" s="157"/>
      <c r="DZ157" s="157"/>
      <c r="EA157" s="157"/>
      <c r="EB157" s="157"/>
      <c r="EC157" s="157"/>
      <c r="ED157" s="157"/>
      <c r="EE157" s="157"/>
      <c r="EF157" s="157"/>
      <c r="EG157" s="157"/>
      <c r="EH157" s="157"/>
      <c r="EI157" s="157"/>
      <c r="EJ157" s="157"/>
      <c r="EK157" s="157"/>
      <c r="EL157" s="157"/>
      <c r="EM157" s="157"/>
      <c r="EN157" s="157"/>
      <c r="EO157" s="157"/>
      <c r="EP157" s="157"/>
      <c r="EQ157" s="157"/>
      <c r="ER157" s="157"/>
      <c r="ES157" s="157"/>
      <c r="ET157" s="157"/>
      <c r="EU157" s="157"/>
      <c r="EV157" s="157"/>
      <c r="EW157" s="157"/>
      <c r="EX157" s="157"/>
      <c r="EY157" s="157"/>
      <c r="EZ157" s="157"/>
      <c r="FA157" s="157"/>
      <c r="FB157" s="157"/>
      <c r="FC157" s="157"/>
      <c r="FD157" s="157"/>
      <c r="FE157" s="157"/>
      <c r="FF157" s="157"/>
      <c r="FG157" s="157"/>
      <c r="FH157" s="157"/>
      <c r="FI157" s="157"/>
      <c r="FJ157" s="157"/>
      <c r="FK157" s="157"/>
      <c r="FL157" s="157"/>
      <c r="FM157" s="157"/>
      <c r="FN157" s="157"/>
      <c r="FO157" s="157"/>
      <c r="FP157" s="157"/>
      <c r="FQ157" s="157"/>
      <c r="FR157" s="157"/>
      <c r="FS157" s="157"/>
      <c r="FT157" s="157"/>
      <c r="FU157" s="157"/>
      <c r="FV157" s="157"/>
      <c r="FW157" s="157"/>
      <c r="FX157" s="157"/>
      <c r="FY157" s="157"/>
      <c r="FZ157" s="157"/>
      <c r="GA157" s="157"/>
      <c r="GB157" s="157"/>
      <c r="GC157" s="157"/>
      <c r="GD157" s="157"/>
      <c r="GE157" s="157"/>
      <c r="GF157" s="157"/>
      <c r="GG157" s="157"/>
      <c r="GH157" s="157"/>
      <c r="GI157" s="157"/>
      <c r="GJ157" s="157"/>
      <c r="GK157" s="157"/>
      <c r="GL157" s="157"/>
      <c r="GM157" s="157"/>
      <c r="GN157" s="157"/>
      <c r="GO157" s="157"/>
      <c r="GP157" s="157"/>
      <c r="GQ157" s="157"/>
      <c r="GR157" s="157"/>
      <c r="GS157" s="157"/>
      <c r="GT157" s="157"/>
      <c r="GU157" s="157"/>
      <c r="GV157" s="157"/>
      <c r="GW157" s="157"/>
      <c r="GX157" s="157"/>
      <c r="GY157" s="157"/>
      <c r="GZ157" s="157"/>
      <c r="HA157" s="157"/>
      <c r="HB157" s="157"/>
      <c r="HC157" s="157"/>
      <c r="HD157" s="157"/>
      <c r="HE157" s="157"/>
      <c r="HF157" s="157"/>
      <c r="HG157" s="157"/>
      <c r="HH157" s="157"/>
      <c r="HI157" s="157"/>
      <c r="HJ157" s="157"/>
      <c r="HK157" s="157"/>
      <c r="HL157" s="157"/>
      <c r="HM157" s="157"/>
      <c r="HN157" s="157"/>
      <c r="HO157" s="157"/>
      <c r="HP157" s="157"/>
      <c r="HQ157" s="157"/>
      <c r="HR157" s="157"/>
      <c r="HS157" s="157"/>
      <c r="HT157" s="157"/>
      <c r="HU157" s="157"/>
      <c r="HV157" s="157"/>
      <c r="HW157" s="157"/>
      <c r="HX157" s="157"/>
      <c r="HY157" s="157"/>
      <c r="HZ157" s="157"/>
      <c r="IA157" s="157"/>
      <c r="IB157" s="157"/>
      <c r="IC157" s="157"/>
      <c r="ID157" s="157"/>
      <c r="IE157" s="157"/>
      <c r="IF157" s="157"/>
      <c r="IG157" s="157"/>
      <c r="IH157" s="157"/>
      <c r="II157" s="157"/>
      <c r="IJ157" s="157"/>
      <c r="IK157" s="157"/>
      <c r="IL157" s="157"/>
      <c r="IM157" s="157"/>
      <c r="IN157" s="157"/>
      <c r="IO157" s="157"/>
      <c r="IP157" s="157"/>
      <c r="IQ157" s="157"/>
      <c r="IR157" s="157"/>
      <c r="IS157" s="157"/>
      <c r="IT157" s="157"/>
      <c r="IU157" s="157"/>
      <c r="IV157" s="157"/>
      <c r="IW157" s="157"/>
      <c r="IX157" s="157"/>
      <c r="IY157" s="157"/>
      <c r="IZ157" s="157"/>
      <c r="JA157" s="157"/>
      <c r="JB157" s="157"/>
      <c r="JC157" s="157"/>
      <c r="JD157" s="157"/>
      <c r="JE157" s="157"/>
      <c r="JF157" s="157"/>
      <c r="JG157" s="157"/>
      <c r="JH157" s="157"/>
      <c r="JI157" s="157"/>
      <c r="JJ157" s="157"/>
      <c r="JK157" s="157"/>
      <c r="JL157" s="157"/>
      <c r="JM157" s="157"/>
      <c r="JN157" s="157"/>
      <c r="JO157" s="157"/>
      <c r="JP157" s="157"/>
      <c r="JQ157" s="157"/>
      <c r="JR157" s="157"/>
      <c r="JS157" s="157"/>
      <c r="JT157" s="157"/>
      <c r="JU157" s="157"/>
      <c r="JV157" s="157"/>
      <c r="JW157" s="157"/>
      <c r="JX157" s="157"/>
      <c r="JY157" s="157"/>
      <c r="JZ157" s="157"/>
      <c r="KA157" s="157"/>
      <c r="KB157" s="157"/>
      <c r="KC157" s="157"/>
      <c r="KD157" s="157"/>
      <c r="KE157" s="157"/>
      <c r="KF157" s="157"/>
      <c r="KG157" s="157"/>
      <c r="KH157" s="157"/>
      <c r="KI157" s="157"/>
      <c r="KJ157" s="157"/>
      <c r="KK157" s="157"/>
      <c r="KL157" s="157"/>
      <c r="KM157" s="157"/>
      <c r="KN157" s="157"/>
      <c r="KO157" s="157"/>
      <c r="KP157" s="157"/>
      <c r="KQ157" s="157"/>
      <c r="KR157" s="157"/>
      <c r="KS157" s="157"/>
      <c r="KT157" s="157"/>
      <c r="KU157" s="157"/>
      <c r="KV157" s="157"/>
      <c r="KW157" s="157"/>
      <c r="KX157" s="157"/>
      <c r="KY157" s="157"/>
      <c r="KZ157" s="157"/>
      <c r="LA157" s="157"/>
      <c r="LB157" s="157"/>
      <c r="LC157" s="157"/>
      <c r="LD157" s="157"/>
      <c r="LE157" s="157"/>
      <c r="LF157" s="157"/>
      <c r="LG157" s="157"/>
      <c r="LH157" s="157"/>
      <c r="LI157" s="157"/>
      <c r="LJ157" s="157"/>
      <c r="LK157" s="157"/>
      <c r="LL157" s="157"/>
      <c r="LM157" s="157"/>
      <c r="LN157" s="157"/>
      <c r="LO157" s="157"/>
      <c r="LP157" s="157"/>
      <c r="LQ157" s="157"/>
      <c r="LR157" s="157"/>
      <c r="LS157" s="157"/>
      <c r="LT157" s="157"/>
      <c r="LU157" s="157"/>
      <c r="LV157" s="157"/>
      <c r="LW157" s="157"/>
      <c r="LX157" s="157"/>
      <c r="LY157" s="157"/>
      <c r="LZ157" s="157"/>
      <c r="MA157" s="157"/>
      <c r="MB157" s="157"/>
      <c r="MC157" s="157"/>
      <c r="MD157" s="157"/>
      <c r="ME157" s="157"/>
      <c r="MF157" s="157"/>
      <c r="MG157" s="157"/>
      <c r="MH157" s="157"/>
      <c r="MI157" s="157"/>
      <c r="MJ157" s="157"/>
      <c r="MK157" s="157"/>
      <c r="ML157" s="157"/>
      <c r="MM157" s="157"/>
      <c r="MN157" s="157"/>
      <c r="MO157" s="157"/>
      <c r="MP157" s="157"/>
      <c r="MQ157" s="157"/>
      <c r="MR157" s="157"/>
      <c r="MS157" s="157"/>
      <c r="MT157" s="157"/>
      <c r="MU157" s="157"/>
      <c r="MV157" s="157"/>
      <c r="MW157" s="157"/>
      <c r="MX157" s="157"/>
      <c r="MY157" s="157"/>
      <c r="MZ157" s="157"/>
      <c r="NA157" s="157"/>
      <c r="NB157" s="157"/>
      <c r="NC157" s="157"/>
      <c r="ND157" s="157"/>
      <c r="NE157" s="157"/>
      <c r="NF157" s="157"/>
      <c r="NG157" s="157"/>
      <c r="NH157" s="157"/>
      <c r="NI157" s="157"/>
      <c r="NJ157" s="157"/>
      <c r="NK157" s="157"/>
      <c r="NL157" s="157"/>
      <c r="NM157" s="157"/>
      <c r="NN157" s="157"/>
      <c r="NO157" s="157"/>
      <c r="NP157" s="157"/>
      <c r="NQ157" s="157"/>
      <c r="NR157" s="157"/>
      <c r="NS157" s="157"/>
      <c r="NT157" s="157"/>
      <c r="NU157" s="157"/>
      <c r="NV157" s="157"/>
      <c r="NW157" s="157"/>
      <c r="NX157" s="157"/>
      <c r="NY157" s="157"/>
      <c r="NZ157" s="157"/>
      <c r="OA157" s="157"/>
      <c r="OB157" s="157"/>
      <c r="OC157" s="157"/>
      <c r="OD157" s="157"/>
      <c r="OE157" s="157"/>
      <c r="OF157" s="157"/>
      <c r="OG157" s="157"/>
      <c r="OH157" s="157"/>
      <c r="OI157" s="157"/>
      <c r="OJ157" s="157"/>
      <c r="OK157" s="157"/>
      <c r="OL157" s="157"/>
      <c r="OM157" s="157"/>
      <c r="ON157" s="157"/>
      <c r="OO157" s="157"/>
      <c r="OP157" s="157"/>
      <c r="OQ157" s="157"/>
      <c r="OR157" s="157"/>
      <c r="OS157" s="157"/>
      <c r="OT157" s="157"/>
      <c r="OU157" s="157"/>
      <c r="OV157" s="157"/>
      <c r="OW157" s="157"/>
      <c r="OX157" s="157"/>
      <c r="OY157" s="157"/>
      <c r="OZ157" s="157"/>
      <c r="PA157" s="157"/>
      <c r="PB157" s="157"/>
      <c r="PC157" s="157"/>
      <c r="PD157" s="157"/>
      <c r="PE157" s="157"/>
      <c r="PF157" s="157"/>
      <c r="PG157" s="157"/>
      <c r="PH157" s="157"/>
      <c r="PI157" s="157"/>
      <c r="PJ157" s="157"/>
      <c r="PK157" s="157"/>
      <c r="PL157" s="157"/>
      <c r="PM157" s="157"/>
      <c r="PN157" s="157"/>
      <c r="PO157" s="157"/>
      <c r="PP157" s="157"/>
      <c r="PQ157" s="157"/>
      <c r="PR157" s="157"/>
      <c r="PS157" s="157"/>
      <c r="PT157" s="157"/>
      <c r="PU157" s="157"/>
      <c r="PV157" s="157"/>
      <c r="PW157" s="157"/>
      <c r="PX157" s="157"/>
      <c r="PY157" s="157"/>
      <c r="PZ157" s="157"/>
      <c r="QA157" s="157"/>
      <c r="QB157" s="157"/>
      <c r="QC157" s="157"/>
      <c r="QD157" s="157"/>
      <c r="QE157" s="157"/>
      <c r="QF157" s="157"/>
      <c r="QG157" s="157"/>
      <c r="QH157" s="157"/>
      <c r="QI157" s="157"/>
      <c r="QJ157" s="157"/>
      <c r="QK157" s="157"/>
      <c r="QL157" s="157"/>
      <c r="QM157" s="157"/>
      <c r="QN157" s="157"/>
      <c r="QO157" s="157"/>
      <c r="QP157" s="157"/>
      <c r="QQ157" s="157"/>
      <c r="QR157" s="157"/>
      <c r="QS157" s="157"/>
      <c r="QT157" s="157"/>
      <c r="QU157" s="157"/>
      <c r="QV157" s="157"/>
      <c r="QW157" s="157"/>
      <c r="QX157" s="157"/>
      <c r="QY157" s="157"/>
      <c r="QZ157" s="157"/>
      <c r="RA157" s="157"/>
      <c r="RB157" s="157"/>
      <c r="RC157" s="157"/>
      <c r="RD157" s="157"/>
      <c r="RE157" s="157"/>
      <c r="RF157" s="157"/>
      <c r="RG157" s="157"/>
      <c r="RH157" s="157"/>
      <c r="RI157" s="157"/>
      <c r="RJ157" s="157"/>
      <c r="RK157" s="157"/>
      <c r="RL157" s="157"/>
      <c r="RM157" s="157"/>
      <c r="RN157" s="157"/>
      <c r="RO157" s="157"/>
      <c r="RP157" s="157"/>
      <c r="RQ157" s="157"/>
      <c r="RR157" s="157"/>
      <c r="RS157" s="157"/>
      <c r="RT157" s="157"/>
      <c r="RU157" s="157"/>
      <c r="RV157" s="157"/>
      <c r="RW157" s="157"/>
      <c r="RX157" s="157"/>
      <c r="RY157" s="157"/>
      <c r="RZ157" s="157"/>
      <c r="SA157" s="157"/>
      <c r="SB157" s="157"/>
      <c r="SC157" s="157"/>
      <c r="SD157" s="157"/>
      <c r="SE157" s="157"/>
      <c r="SF157" s="157"/>
      <c r="SG157" s="157"/>
      <c r="SH157" s="157"/>
      <c r="SI157" s="157"/>
      <c r="SJ157" s="157"/>
      <c r="SK157" s="157"/>
      <c r="SL157" s="157"/>
      <c r="SM157" s="157"/>
      <c r="SN157" s="157"/>
      <c r="SO157" s="157"/>
      <c r="SP157" s="157"/>
      <c r="SQ157" s="157"/>
      <c r="SR157" s="157"/>
      <c r="SS157" s="157"/>
      <c r="ST157" s="157"/>
      <c r="SU157" s="157"/>
      <c r="SV157" s="157"/>
      <c r="SW157" s="157"/>
      <c r="SX157" s="157"/>
      <c r="SY157" s="157"/>
      <c r="SZ157" s="157"/>
      <c r="TA157" s="157"/>
      <c r="TB157" s="157"/>
      <c r="TC157" s="157"/>
      <c r="TD157" s="157"/>
      <c r="TE157" s="157"/>
      <c r="TF157" s="157"/>
      <c r="TG157" s="157"/>
      <c r="TH157" s="157"/>
      <c r="TI157" s="157"/>
      <c r="TJ157" s="157"/>
      <c r="TK157" s="157"/>
      <c r="TL157" s="157"/>
      <c r="TM157" s="157"/>
      <c r="TN157" s="157"/>
      <c r="TO157" s="157"/>
      <c r="TP157" s="157"/>
      <c r="TQ157" s="157"/>
      <c r="TR157" s="157"/>
      <c r="TS157" s="157"/>
      <c r="TT157" s="157"/>
      <c r="TU157" s="157"/>
      <c r="TV157" s="157"/>
      <c r="TW157" s="157"/>
      <c r="TX157" s="157"/>
      <c r="TY157" s="157"/>
      <c r="TZ157" s="157"/>
      <c r="UA157" s="157"/>
      <c r="UB157" s="157"/>
      <c r="UC157" s="157"/>
      <c r="UD157" s="157"/>
      <c r="UE157" s="157"/>
      <c r="UF157" s="157"/>
      <c r="UG157" s="157"/>
      <c r="UH157" s="157"/>
      <c r="UI157" s="157"/>
      <c r="UJ157" s="157"/>
      <c r="UK157" s="157"/>
      <c r="UL157" s="157"/>
      <c r="UM157" s="157"/>
      <c r="UN157" s="157"/>
      <c r="UO157" s="157"/>
      <c r="UP157" s="157"/>
      <c r="UQ157" s="157"/>
      <c r="UR157" s="157"/>
      <c r="US157" s="157"/>
      <c r="UT157" s="157"/>
      <c r="UU157" s="157"/>
      <c r="UV157" s="157"/>
      <c r="UW157" s="157"/>
      <c r="UX157" s="157"/>
      <c r="UY157" s="157"/>
      <c r="UZ157" s="157"/>
      <c r="VA157" s="157"/>
      <c r="VB157" s="157"/>
      <c r="VC157" s="157"/>
      <c r="VD157" s="157"/>
      <c r="VE157" s="157"/>
      <c r="VF157" s="157"/>
      <c r="VG157" s="157"/>
      <c r="VH157" s="157"/>
      <c r="VI157" s="157"/>
      <c r="VJ157" s="157"/>
      <c r="VK157" s="157"/>
      <c r="VL157" s="157"/>
      <c r="VM157" s="157"/>
      <c r="VN157" s="157"/>
      <c r="VO157" s="157"/>
      <c r="VP157" s="157"/>
      <c r="VQ157" s="157"/>
      <c r="VR157" s="157"/>
      <c r="VS157" s="157"/>
      <c r="VT157" s="157"/>
      <c r="VU157" s="157"/>
      <c r="VV157" s="157"/>
      <c r="VW157" s="157"/>
      <c r="VX157" s="157"/>
      <c r="VY157" s="157"/>
      <c r="VZ157" s="157"/>
      <c r="WA157" s="157"/>
      <c r="WB157" s="157"/>
      <c r="WC157" s="157"/>
      <c r="WD157" s="157"/>
      <c r="WE157" s="157"/>
      <c r="WF157" s="157"/>
      <c r="WG157" s="157"/>
      <c r="WH157" s="157"/>
      <c r="WI157" s="157"/>
      <c r="WJ157" s="157"/>
      <c r="WK157" s="157"/>
      <c r="WL157" s="157"/>
      <c r="WM157" s="157"/>
      <c r="WN157" s="157"/>
      <c r="WO157" s="157"/>
      <c r="WP157" s="157"/>
      <c r="WQ157" s="157"/>
      <c r="WR157" s="157"/>
      <c r="WS157" s="157"/>
      <c r="WT157" s="157"/>
      <c r="WU157" s="157"/>
      <c r="WV157" s="157"/>
      <c r="WW157" s="157"/>
      <c r="WX157" s="157"/>
      <c r="WY157" s="157"/>
      <c r="WZ157" s="157"/>
      <c r="XA157" s="157"/>
      <c r="XB157" s="157"/>
      <c r="XC157" s="157"/>
      <c r="XD157" s="157"/>
      <c r="XE157" s="157"/>
      <c r="XF157" s="157"/>
      <c r="XG157" s="157"/>
      <c r="XH157" s="157"/>
      <c r="XI157" s="157"/>
      <c r="XJ157" s="157"/>
      <c r="XK157" s="157"/>
      <c r="XL157" s="157"/>
      <c r="XM157" s="157"/>
      <c r="XN157" s="157"/>
      <c r="XO157" s="157"/>
      <c r="XP157" s="157"/>
      <c r="XQ157" s="157"/>
      <c r="XR157" s="157"/>
      <c r="XS157" s="157"/>
      <c r="XT157" s="157"/>
      <c r="XU157" s="157"/>
      <c r="XV157" s="157"/>
      <c r="XW157" s="157"/>
      <c r="XX157" s="157"/>
      <c r="XY157" s="157"/>
      <c r="XZ157" s="157"/>
      <c r="YA157" s="157"/>
      <c r="YB157" s="157"/>
      <c r="YC157" s="157"/>
      <c r="YD157" s="157"/>
      <c r="YE157" s="157"/>
      <c r="YF157" s="157"/>
      <c r="YG157" s="157"/>
      <c r="YH157" s="157"/>
      <c r="YI157" s="157"/>
      <c r="YJ157" s="157"/>
      <c r="YK157" s="157"/>
      <c r="YL157" s="157"/>
      <c r="YM157" s="157"/>
      <c r="YN157" s="157"/>
      <c r="YO157" s="157"/>
      <c r="YP157" s="157"/>
      <c r="YQ157" s="157"/>
      <c r="YR157" s="157"/>
      <c r="YS157" s="157"/>
      <c r="YT157" s="157"/>
      <c r="YU157" s="157"/>
      <c r="YV157" s="157"/>
      <c r="YW157" s="157"/>
      <c r="YX157" s="157"/>
      <c r="YY157" s="157"/>
      <c r="YZ157" s="157"/>
      <c r="ZA157" s="157"/>
      <c r="ZB157" s="157"/>
      <c r="ZC157" s="157"/>
      <c r="ZD157" s="157"/>
      <c r="ZE157" s="157"/>
      <c r="ZF157" s="157"/>
      <c r="ZG157" s="157"/>
      <c r="ZH157" s="157"/>
      <c r="ZI157" s="157"/>
      <c r="ZJ157" s="157"/>
      <c r="ZK157" s="157"/>
      <c r="ZL157" s="157"/>
      <c r="ZM157" s="157"/>
      <c r="ZN157" s="157"/>
      <c r="ZO157" s="157"/>
      <c r="ZP157" s="157"/>
      <c r="ZQ157" s="157"/>
      <c r="ZR157" s="157"/>
      <c r="ZS157" s="157"/>
      <c r="ZT157" s="157"/>
      <c r="ZU157" s="157"/>
      <c r="ZV157" s="157"/>
      <c r="ZW157" s="157"/>
      <c r="ZX157" s="157"/>
      <c r="ZY157" s="157"/>
      <c r="ZZ157" s="157"/>
      <c r="AAA157" s="157"/>
      <c r="AAB157" s="157"/>
      <c r="AAC157" s="157"/>
      <c r="AAD157" s="157"/>
      <c r="AAE157" s="157"/>
      <c r="AAF157" s="157"/>
      <c r="AAG157" s="157"/>
      <c r="AAH157" s="157"/>
      <c r="AAI157" s="157"/>
      <c r="AAJ157" s="157"/>
      <c r="AAK157" s="157"/>
      <c r="AAL157" s="157"/>
      <c r="AAM157" s="157"/>
      <c r="AAN157" s="157"/>
      <c r="AAO157" s="157"/>
      <c r="AAP157" s="157"/>
      <c r="AAQ157" s="157"/>
      <c r="AAR157" s="157"/>
      <c r="AAS157" s="157"/>
      <c r="AAT157" s="157"/>
      <c r="AAU157" s="157"/>
      <c r="AAV157" s="157"/>
      <c r="AAW157" s="157"/>
      <c r="AAX157" s="157"/>
      <c r="AAY157" s="157"/>
      <c r="AAZ157" s="157"/>
      <c r="ABA157" s="157"/>
      <c r="ABB157" s="157"/>
      <c r="ABC157" s="157"/>
      <c r="ABD157" s="157"/>
      <c r="ABE157" s="157"/>
      <c r="ABF157" s="157"/>
      <c r="ABG157" s="157"/>
      <c r="ABH157" s="157"/>
      <c r="ABI157" s="157"/>
      <c r="ABJ157" s="157"/>
      <c r="ABK157" s="157"/>
      <c r="ABL157" s="157"/>
      <c r="ABM157" s="157"/>
      <c r="ABN157" s="157"/>
      <c r="ABO157" s="157"/>
      <c r="ABP157" s="157"/>
      <c r="ABQ157" s="157"/>
      <c r="ABR157" s="157"/>
      <c r="ABS157" s="157"/>
      <c r="ABT157" s="157"/>
      <c r="ABU157" s="157"/>
      <c r="ABV157" s="157"/>
      <c r="ABW157" s="157"/>
      <c r="ABX157" s="157"/>
      <c r="ABY157" s="157"/>
      <c r="ABZ157" s="157"/>
      <c r="ACA157" s="157"/>
      <c r="ACB157" s="157"/>
      <c r="ACC157" s="157"/>
      <c r="ACD157" s="157"/>
      <c r="ACE157" s="157"/>
      <c r="ACF157" s="157"/>
      <c r="ACG157" s="157"/>
      <c r="ACH157" s="157"/>
      <c r="ACI157" s="157"/>
      <c r="ACJ157" s="157"/>
      <c r="ACK157" s="157"/>
      <c r="ACL157" s="157"/>
      <c r="ACM157" s="157"/>
      <c r="ACN157" s="157"/>
      <c r="ACO157" s="157"/>
      <c r="ACP157" s="157"/>
      <c r="ACQ157" s="157"/>
      <c r="ACR157" s="157"/>
      <c r="ACS157" s="157"/>
      <c r="ACT157" s="157"/>
      <c r="ACU157" s="157"/>
      <c r="ACV157" s="157"/>
      <c r="ACW157" s="157"/>
      <c r="ACX157" s="157"/>
      <c r="ACY157" s="157"/>
      <c r="ACZ157" s="157"/>
      <c r="ADA157" s="157"/>
      <c r="ADB157" s="157"/>
      <c r="ADC157" s="157"/>
      <c r="ADD157" s="157"/>
      <c r="ADE157" s="157"/>
      <c r="ADF157" s="157"/>
      <c r="ADG157" s="157"/>
      <c r="ADH157" s="157"/>
      <c r="ADI157" s="157"/>
      <c r="ADJ157" s="157"/>
      <c r="ADK157" s="157"/>
      <c r="ADL157" s="157"/>
      <c r="ADM157" s="157"/>
      <c r="ADN157" s="157"/>
      <c r="ADO157" s="157"/>
      <c r="ADP157" s="157"/>
      <c r="ADQ157" s="157"/>
      <c r="ADR157" s="157"/>
      <c r="ADS157" s="157"/>
      <c r="ADT157" s="157"/>
      <c r="ADU157" s="157"/>
      <c r="ADV157" s="157"/>
      <c r="ADW157" s="157"/>
      <c r="ADX157" s="157"/>
      <c r="ADY157" s="157"/>
      <c r="ADZ157" s="157"/>
      <c r="AEA157" s="157"/>
      <c r="AEB157" s="157"/>
      <c r="AEC157" s="157"/>
      <c r="AED157" s="157"/>
      <c r="AEE157" s="157"/>
      <c r="AEF157" s="157"/>
      <c r="AEG157" s="157"/>
      <c r="AEH157" s="157"/>
      <c r="AEI157" s="157"/>
      <c r="AEJ157" s="157"/>
      <c r="AEK157" s="157"/>
      <c r="AEL157" s="157"/>
      <c r="AEM157" s="157"/>
      <c r="AEN157" s="157"/>
      <c r="AEO157" s="157"/>
      <c r="AEP157" s="157"/>
      <c r="AEQ157" s="157"/>
      <c r="AER157" s="157"/>
      <c r="AES157" s="157"/>
      <c r="AET157" s="157"/>
      <c r="AEU157" s="157"/>
      <c r="AEV157" s="157"/>
      <c r="AEW157" s="157"/>
      <c r="AEX157" s="157"/>
      <c r="AEY157" s="157"/>
      <c r="AEZ157" s="157"/>
      <c r="AFA157" s="157"/>
      <c r="AFB157" s="157"/>
      <c r="AFC157" s="157"/>
      <c r="AFD157" s="157"/>
      <c r="AFE157" s="157"/>
      <c r="AFF157" s="157"/>
      <c r="AFG157" s="157"/>
      <c r="AFH157" s="157"/>
      <c r="AFI157" s="157"/>
      <c r="AFJ157" s="157"/>
      <c r="AFK157" s="157"/>
      <c r="AFL157" s="157"/>
      <c r="AFM157" s="157"/>
      <c r="AFN157" s="157"/>
      <c r="AFO157" s="157"/>
      <c r="AFP157" s="157"/>
      <c r="AFQ157" s="157"/>
      <c r="AFR157" s="157"/>
      <c r="AFS157" s="157"/>
      <c r="AFT157" s="157"/>
      <c r="AFU157" s="157"/>
      <c r="AFV157" s="157"/>
      <c r="AFW157" s="157"/>
      <c r="AFX157" s="157"/>
      <c r="AFY157" s="157"/>
      <c r="AFZ157" s="157"/>
      <c r="AGA157" s="157"/>
      <c r="AGB157" s="157"/>
      <c r="AGC157" s="157"/>
      <c r="AGD157" s="157"/>
      <c r="AGE157" s="157"/>
      <c r="AGF157" s="157"/>
      <c r="AGG157" s="157"/>
      <c r="AGH157" s="157"/>
      <c r="AGI157" s="157"/>
      <c r="AGJ157" s="157"/>
      <c r="AGK157" s="157"/>
      <c r="AGL157" s="157"/>
      <c r="AGM157" s="157"/>
      <c r="AGN157" s="157"/>
      <c r="AGO157" s="157"/>
      <c r="AGP157" s="157"/>
      <c r="AGQ157" s="157"/>
      <c r="AGR157" s="157"/>
      <c r="AGS157" s="157"/>
      <c r="AGT157" s="157"/>
      <c r="AGU157" s="157"/>
      <c r="AGV157" s="157"/>
      <c r="AGW157" s="157"/>
      <c r="AGX157" s="157"/>
      <c r="AGY157" s="157"/>
      <c r="AGZ157" s="157"/>
      <c r="AHA157" s="157"/>
      <c r="AHB157" s="157"/>
      <c r="AHC157" s="157"/>
      <c r="AHD157" s="157"/>
      <c r="AHE157" s="157"/>
      <c r="AHF157" s="157"/>
      <c r="AHG157" s="157"/>
      <c r="AHH157" s="157"/>
      <c r="AHI157" s="157"/>
      <c r="AHJ157" s="157"/>
      <c r="AHK157" s="157"/>
      <c r="AHL157" s="157"/>
      <c r="AHM157" s="157"/>
      <c r="AHN157" s="157"/>
      <c r="AHO157" s="157"/>
      <c r="AHP157" s="157"/>
      <c r="AHQ157" s="157"/>
      <c r="AHR157" s="157"/>
      <c r="AHS157" s="157"/>
      <c r="AHT157" s="157"/>
      <c r="AHU157" s="157"/>
      <c r="AHV157" s="157"/>
      <c r="AHW157" s="157"/>
      <c r="AHX157" s="157"/>
      <c r="AHY157" s="157"/>
      <c r="AHZ157" s="157"/>
      <c r="AIA157" s="157"/>
      <c r="AIB157" s="157"/>
      <c r="AIC157" s="157"/>
      <c r="AID157" s="157"/>
      <c r="AIE157" s="157"/>
      <c r="AIF157" s="157"/>
      <c r="AIG157" s="157"/>
      <c r="AIH157" s="157"/>
      <c r="AII157" s="157"/>
      <c r="AIJ157" s="157"/>
      <c r="AIK157" s="157"/>
      <c r="AIL157" s="157"/>
      <c r="AIM157" s="157"/>
      <c r="AIN157" s="157"/>
      <c r="AIO157" s="157"/>
      <c r="AIP157" s="157"/>
      <c r="AIQ157" s="157"/>
      <c r="AIR157" s="157"/>
      <c r="AIS157" s="157"/>
      <c r="AIT157" s="157"/>
      <c r="AIU157" s="157"/>
      <c r="AIV157" s="157"/>
      <c r="AIW157" s="157"/>
      <c r="AIX157" s="157"/>
      <c r="AIY157" s="157"/>
      <c r="AIZ157" s="157"/>
      <c r="AJA157" s="157"/>
      <c r="AJB157" s="157"/>
      <c r="AJC157" s="157"/>
      <c r="AJD157" s="157"/>
      <c r="AJE157" s="157"/>
      <c r="AJF157" s="157"/>
      <c r="AJG157" s="157"/>
      <c r="AJH157" s="157"/>
      <c r="AJI157" s="157"/>
      <c r="AJJ157" s="157"/>
      <c r="AJK157" s="157"/>
      <c r="AJL157" s="157"/>
      <c r="AJM157" s="157"/>
      <c r="AJN157" s="157"/>
      <c r="AJO157" s="157"/>
      <c r="AJP157" s="157"/>
      <c r="AJQ157" s="157"/>
      <c r="AJR157" s="157"/>
      <c r="AJS157" s="157"/>
      <c r="AJT157" s="157"/>
      <c r="AJU157" s="157"/>
      <c r="AJV157" s="157"/>
      <c r="AJW157" s="157"/>
      <c r="AJX157" s="157"/>
      <c r="AJY157" s="157"/>
      <c r="AJZ157" s="157"/>
      <c r="AKA157" s="157"/>
      <c r="AKB157" s="157"/>
      <c r="AKC157" s="157"/>
      <c r="AKD157" s="157"/>
      <c r="AKE157" s="157"/>
      <c r="AKF157" s="157"/>
      <c r="AKG157" s="157"/>
      <c r="AKH157" s="157"/>
      <c r="AKI157" s="157"/>
      <c r="AKJ157" s="157"/>
      <c r="AKK157" s="157"/>
      <c r="AKL157" s="157"/>
      <c r="AKM157" s="157"/>
      <c r="AKN157" s="157"/>
      <c r="AKO157" s="157"/>
      <c r="AKP157" s="157"/>
      <c r="AKQ157" s="157"/>
      <c r="AKR157" s="157"/>
      <c r="AKS157" s="157"/>
      <c r="AKT157" s="157"/>
      <c r="AKU157" s="157"/>
      <c r="AKV157" s="157"/>
      <c r="AKW157" s="157"/>
      <c r="AKX157" s="157"/>
      <c r="AKY157" s="157"/>
      <c r="AKZ157" s="157"/>
      <c r="ALA157" s="157"/>
      <c r="ALB157" s="157"/>
      <c r="ALC157" s="157"/>
      <c r="ALD157" s="157"/>
      <c r="ALE157" s="157"/>
      <c r="ALF157" s="157"/>
      <c r="ALG157" s="157"/>
      <c r="ALH157" s="157"/>
      <c r="ALI157" s="157"/>
      <c r="ALJ157" s="157"/>
      <c r="ALK157" s="157"/>
      <c r="ALL157" s="157"/>
      <c r="ALM157" s="157"/>
      <c r="ALN157" s="157"/>
      <c r="ALO157" s="157"/>
      <c r="ALP157" s="157"/>
      <c r="ALQ157" s="157"/>
      <c r="ALR157" s="157"/>
      <c r="ALS157" s="157"/>
      <c r="ALT157" s="157"/>
      <c r="ALU157" s="157"/>
      <c r="ALV157" s="157"/>
      <c r="ALW157" s="157"/>
      <c r="ALX157" s="157"/>
      <c r="ALY157" s="157"/>
      <c r="ALZ157" s="157"/>
      <c r="AMA157" s="157"/>
      <c r="AMB157" s="157"/>
      <c r="AMC157" s="157"/>
      <c r="AMD157" s="157"/>
      <c r="AME157" s="157"/>
      <c r="AMF157" s="157"/>
      <c r="AMG157" s="157"/>
      <c r="AMH157" s="157"/>
      <c r="AMI157" s="157"/>
      <c r="AMJ157" s="157"/>
      <c r="AMK157" s="157"/>
      <c r="AML157" s="157"/>
      <c r="AMM157" s="157"/>
      <c r="AMN157" s="157"/>
      <c r="AMO157" s="157"/>
      <c r="AMP157" s="157"/>
      <c r="AMQ157" s="157"/>
      <c r="AMR157" s="157"/>
      <c r="AMS157" s="157"/>
      <c r="AMT157" s="157"/>
      <c r="AMU157" s="157"/>
      <c r="AMV157" s="157"/>
      <c r="AMW157" s="157"/>
      <c r="AMX157" s="157"/>
      <c r="AMY157" s="157"/>
      <c r="AMZ157" s="157"/>
      <c r="ANA157" s="157"/>
      <c r="ANB157" s="157"/>
      <c r="ANC157" s="157"/>
      <c r="AND157" s="157"/>
      <c r="ANE157" s="157"/>
      <c r="ANF157" s="157"/>
      <c r="ANG157" s="157"/>
      <c r="ANH157" s="157"/>
      <c r="ANI157" s="157"/>
      <c r="ANJ157" s="157"/>
      <c r="ANK157" s="157"/>
      <c r="ANL157" s="157"/>
      <c r="ANM157" s="157"/>
      <c r="ANN157" s="157"/>
      <c r="ANO157" s="157"/>
      <c r="ANP157" s="157"/>
      <c r="ANQ157" s="157"/>
      <c r="ANR157" s="157"/>
      <c r="ANS157" s="157"/>
      <c r="ANT157" s="157"/>
      <c r="ANU157" s="157"/>
      <c r="ANV157" s="157"/>
      <c r="ANW157" s="157"/>
      <c r="ANX157" s="157"/>
      <c r="ANY157" s="157"/>
      <c r="ANZ157" s="157"/>
      <c r="AOA157" s="157"/>
      <c r="AOB157" s="157"/>
      <c r="AOC157" s="157"/>
      <c r="AOD157" s="157"/>
      <c r="AOE157" s="157"/>
      <c r="AOF157" s="157"/>
      <c r="AOG157" s="157"/>
      <c r="AOH157" s="157"/>
      <c r="AOI157" s="157"/>
      <c r="AOJ157" s="157"/>
      <c r="AOK157" s="157"/>
      <c r="AOL157" s="157"/>
      <c r="AOM157" s="157"/>
      <c r="AON157" s="157"/>
      <c r="AOO157" s="157"/>
      <c r="AOP157" s="157"/>
      <c r="AOQ157" s="157"/>
      <c r="AOR157" s="157"/>
      <c r="AOS157" s="157"/>
      <c r="AOT157" s="157"/>
      <c r="AOU157" s="157"/>
      <c r="AOV157" s="157"/>
      <c r="AOW157" s="157"/>
      <c r="AOX157" s="157"/>
      <c r="AOY157" s="157"/>
      <c r="AOZ157" s="157"/>
      <c r="APA157" s="157"/>
      <c r="APB157" s="157"/>
      <c r="APC157" s="157"/>
      <c r="APD157" s="157"/>
      <c r="APE157" s="157"/>
    </row>
    <row r="158" spans="1:1097">
      <c r="A158" s="204"/>
      <c r="B158" s="190" t="s">
        <v>132</v>
      </c>
      <c r="C158" s="157">
        <f t="shared" ref="C158" si="10291">(C157*50)/1000</f>
        <v>0</v>
      </c>
      <c r="D158" s="157">
        <f t="shared" ref="D158" si="10292">(D157*50)/1000</f>
        <v>0</v>
      </c>
      <c r="E158" s="157">
        <f t="shared" ref="E158" si="10293">(E157*50)/1000</f>
        <v>0</v>
      </c>
      <c r="F158" s="157">
        <f t="shared" ref="F158" si="10294">(F157*50)/1000</f>
        <v>0</v>
      </c>
      <c r="G158" s="157">
        <f t="shared" ref="G158" si="10295">(G157*50)/1000</f>
        <v>0</v>
      </c>
      <c r="H158" s="157">
        <f t="shared" ref="H158" si="10296">(H157*50)/1000</f>
        <v>0</v>
      </c>
      <c r="I158" s="157">
        <f t="shared" ref="I158" si="10297">(I157*50)/1000</f>
        <v>0</v>
      </c>
      <c r="J158" s="157">
        <f t="shared" ref="J158" si="10298">(J157*50)/1000</f>
        <v>0</v>
      </c>
      <c r="K158" s="157">
        <f t="shared" ref="K158" si="10299">(K157*50)/1000</f>
        <v>0</v>
      </c>
      <c r="L158" s="157">
        <f t="shared" ref="L158" si="10300">(L157*50)/1000</f>
        <v>0</v>
      </c>
      <c r="M158" s="157">
        <f t="shared" ref="M158" si="10301">(M157*50)/1000</f>
        <v>0</v>
      </c>
      <c r="N158" s="157">
        <f t="shared" ref="N158" si="10302">(N157*50)/1000</f>
        <v>0</v>
      </c>
      <c r="O158" s="157">
        <f t="shared" ref="O158" si="10303">(O157*50)/1000</f>
        <v>0</v>
      </c>
      <c r="P158" s="157">
        <f t="shared" ref="P158" si="10304">(P157*50)/1000</f>
        <v>0</v>
      </c>
      <c r="Q158" s="157">
        <f t="shared" ref="Q158" si="10305">(Q157*50)/1000</f>
        <v>0</v>
      </c>
      <c r="R158" s="157">
        <f t="shared" ref="R158" si="10306">(R157*50)/1000</f>
        <v>0</v>
      </c>
      <c r="S158" s="157">
        <f t="shared" ref="S158" si="10307">(S157*50)/1000</f>
        <v>0</v>
      </c>
      <c r="T158" s="157">
        <f t="shared" ref="T158" si="10308">(T157*50)/1000</f>
        <v>0</v>
      </c>
      <c r="U158" s="157">
        <f t="shared" ref="U158" si="10309">(U157*50)/1000</f>
        <v>0</v>
      </c>
      <c r="V158" s="157">
        <f t="shared" ref="V158" si="10310">(V157*50)/1000</f>
        <v>0</v>
      </c>
      <c r="W158" s="157">
        <f t="shared" ref="W158" si="10311">(W157*50)/1000</f>
        <v>0</v>
      </c>
      <c r="X158" s="157">
        <f t="shared" ref="X158" si="10312">(X157*50)/1000</f>
        <v>0</v>
      </c>
      <c r="Y158" s="157">
        <f t="shared" ref="Y158" si="10313">(Y157*50)/1000</f>
        <v>0</v>
      </c>
      <c r="Z158" s="157">
        <f t="shared" ref="Z158" si="10314">(Z157*50)/1000</f>
        <v>0</v>
      </c>
      <c r="AA158" s="157">
        <f t="shared" ref="AA158" si="10315">(AA157*50)/1000</f>
        <v>0</v>
      </c>
      <c r="AB158" s="157">
        <f t="shared" ref="AB158" si="10316">(AB157*50)/1000</f>
        <v>0</v>
      </c>
      <c r="AC158" s="157">
        <f t="shared" ref="AC158" si="10317">(AC157*50)/1000</f>
        <v>0</v>
      </c>
      <c r="AD158" s="157">
        <f t="shared" ref="AD158" si="10318">(AD157*50)/1000</f>
        <v>0</v>
      </c>
      <c r="AE158" s="157">
        <f t="shared" ref="AE158" si="10319">(AE157*50)/1000</f>
        <v>0</v>
      </c>
      <c r="AF158" s="157">
        <f t="shared" ref="AF158" si="10320">(AF157*50)/1000</f>
        <v>0</v>
      </c>
      <c r="AG158" s="157">
        <f t="shared" ref="AG158" si="10321">(AG157*50)/1000</f>
        <v>0</v>
      </c>
      <c r="AH158" s="157">
        <f t="shared" ref="AH158" si="10322">(AH157*50)/1000</f>
        <v>0</v>
      </c>
      <c r="AI158" s="157">
        <f t="shared" ref="AI158" si="10323">(AI157*50)/1000</f>
        <v>0</v>
      </c>
      <c r="AJ158" s="157">
        <f t="shared" ref="AJ158" si="10324">(AJ157*50)/1000</f>
        <v>0</v>
      </c>
      <c r="AK158" s="157">
        <f t="shared" ref="AK158" si="10325">(AK157*50)/1000</f>
        <v>0</v>
      </c>
      <c r="AL158" s="157">
        <f t="shared" ref="AL158" si="10326">(AL157*50)/1000</f>
        <v>0</v>
      </c>
      <c r="AM158" s="157">
        <f t="shared" ref="AM158" si="10327">(AM157*50)/1000</f>
        <v>0</v>
      </c>
      <c r="AN158" s="157">
        <f t="shared" ref="AN158" si="10328">(AN157*50)/1000</f>
        <v>0</v>
      </c>
      <c r="AO158" s="157">
        <f t="shared" ref="AO158" si="10329">(AO157*50)/1000</f>
        <v>0</v>
      </c>
      <c r="AP158" s="157">
        <f t="shared" ref="AP158" si="10330">(AP157*50)/1000</f>
        <v>0</v>
      </c>
      <c r="AQ158" s="157">
        <f t="shared" ref="AQ158" si="10331">(AQ157*50)/1000</f>
        <v>0</v>
      </c>
      <c r="AR158" s="157">
        <f t="shared" ref="AR158" si="10332">(AR157*50)/1000</f>
        <v>0</v>
      </c>
      <c r="AS158" s="157">
        <f t="shared" ref="AS158" si="10333">(AS157*50)/1000</f>
        <v>0</v>
      </c>
      <c r="AT158" s="157">
        <f t="shared" ref="AT158" si="10334">(AT157*50)/1000</f>
        <v>0</v>
      </c>
      <c r="AU158" s="157">
        <f t="shared" ref="AU158" si="10335">(AU157*50)/1000</f>
        <v>0</v>
      </c>
      <c r="AV158" s="157">
        <f t="shared" ref="AV158" si="10336">(AV157*50)/1000</f>
        <v>0</v>
      </c>
      <c r="AW158" s="157">
        <f t="shared" ref="AW158" si="10337">(AW157*50)/1000</f>
        <v>0</v>
      </c>
      <c r="AX158" s="157">
        <f t="shared" ref="AX158" si="10338">(AX157*50)/1000</f>
        <v>0</v>
      </c>
      <c r="AY158" s="157">
        <f t="shared" ref="AY158" si="10339">(AY157*50)/1000</f>
        <v>0</v>
      </c>
      <c r="AZ158" s="157">
        <f t="shared" ref="AZ158" si="10340">(AZ157*50)/1000</f>
        <v>0</v>
      </c>
      <c r="BA158" s="157">
        <f t="shared" ref="BA158" si="10341">(BA157*50)/1000</f>
        <v>0</v>
      </c>
      <c r="BB158" s="157">
        <f t="shared" ref="BB158" si="10342">(BB157*50)/1000</f>
        <v>0</v>
      </c>
      <c r="BC158" s="157">
        <f t="shared" ref="BC158" si="10343">(BC157*50)/1000</f>
        <v>0</v>
      </c>
      <c r="BD158" s="157">
        <f t="shared" ref="BD158" si="10344">(BD157*50)/1000</f>
        <v>0</v>
      </c>
      <c r="BE158" s="157">
        <f t="shared" ref="BE158" si="10345">(BE157*50)/1000</f>
        <v>0</v>
      </c>
      <c r="BF158" s="157">
        <f t="shared" ref="BF158" si="10346">(BF157*50)/1000</f>
        <v>0</v>
      </c>
      <c r="BG158" s="157">
        <f t="shared" ref="BG158" si="10347">(BG157*50)/1000</f>
        <v>0</v>
      </c>
      <c r="BH158" s="157">
        <f t="shared" ref="BH158" si="10348">(BH157*50)/1000</f>
        <v>0</v>
      </c>
      <c r="BI158" s="157">
        <f t="shared" ref="BI158" si="10349">(BI157*50)/1000</f>
        <v>0</v>
      </c>
      <c r="BJ158" s="157">
        <f t="shared" ref="BJ158" si="10350">(BJ157*50)/1000</f>
        <v>0</v>
      </c>
      <c r="BK158" s="157">
        <f t="shared" ref="BK158" si="10351">(BK157*50)/1000</f>
        <v>0</v>
      </c>
      <c r="BL158" s="157">
        <f t="shared" ref="BL158" si="10352">(BL157*50)/1000</f>
        <v>0</v>
      </c>
      <c r="BM158" s="157">
        <f t="shared" ref="BM158" si="10353">(BM157*50)/1000</f>
        <v>0</v>
      </c>
      <c r="BN158" s="157">
        <f t="shared" ref="BN158" si="10354">(BN157*50)/1000</f>
        <v>0</v>
      </c>
      <c r="BO158" s="157">
        <f t="shared" ref="BO158" si="10355">(BO157*50)/1000</f>
        <v>0</v>
      </c>
      <c r="BP158" s="157">
        <f t="shared" ref="BP158" si="10356">(BP157*50)/1000</f>
        <v>0</v>
      </c>
      <c r="BQ158" s="157">
        <f t="shared" ref="BQ158" si="10357">(BQ157*50)/1000</f>
        <v>0</v>
      </c>
      <c r="BR158" s="157">
        <f t="shared" ref="BR158" si="10358">(BR157*50)/1000</f>
        <v>0</v>
      </c>
      <c r="BS158" s="157">
        <f t="shared" ref="BS158" si="10359">(BS157*50)/1000</f>
        <v>0</v>
      </c>
      <c r="BT158" s="157">
        <f t="shared" ref="BT158" si="10360">(BT157*50)/1000</f>
        <v>0</v>
      </c>
      <c r="BU158" s="157">
        <f t="shared" ref="BU158" si="10361">(BU157*50)/1000</f>
        <v>0</v>
      </c>
      <c r="BV158" s="157">
        <f t="shared" ref="BV158" si="10362">(BV157*50)/1000</f>
        <v>0</v>
      </c>
      <c r="BW158" s="157">
        <f t="shared" ref="BW158" si="10363">(BW157*50)/1000</f>
        <v>0</v>
      </c>
      <c r="BX158" s="157">
        <f t="shared" ref="BX158" si="10364">(BX157*50)/1000</f>
        <v>0</v>
      </c>
      <c r="BY158" s="157">
        <f t="shared" ref="BY158" si="10365">(BY157*50)/1000</f>
        <v>0</v>
      </c>
      <c r="BZ158" s="157">
        <f t="shared" ref="BZ158" si="10366">(BZ157*50)/1000</f>
        <v>0</v>
      </c>
      <c r="CA158" s="157">
        <f t="shared" ref="CA158" si="10367">(CA157*50)/1000</f>
        <v>0</v>
      </c>
      <c r="CB158" s="157">
        <f t="shared" ref="CB158" si="10368">(CB157*50)/1000</f>
        <v>0</v>
      </c>
      <c r="CC158" s="157">
        <f t="shared" ref="CC158" si="10369">(CC157*50)/1000</f>
        <v>0</v>
      </c>
      <c r="CD158" s="157">
        <f t="shared" ref="CD158" si="10370">(CD157*50)/1000</f>
        <v>0</v>
      </c>
      <c r="CE158" s="157">
        <f t="shared" ref="CE158" si="10371">(CE157*50)/1000</f>
        <v>0</v>
      </c>
      <c r="CF158" s="157">
        <f t="shared" ref="CF158" si="10372">(CF157*50)/1000</f>
        <v>0</v>
      </c>
      <c r="CG158" s="157">
        <f t="shared" ref="CG158" si="10373">(CG157*50)/1000</f>
        <v>0</v>
      </c>
      <c r="CH158" s="157">
        <f t="shared" ref="CH158" si="10374">(CH157*50)/1000</f>
        <v>0</v>
      </c>
      <c r="CI158" s="157">
        <f t="shared" ref="CI158" si="10375">(CI157*50)/1000</f>
        <v>0</v>
      </c>
      <c r="CJ158" s="157">
        <f t="shared" ref="CJ158" si="10376">(CJ157*50)/1000</f>
        <v>0</v>
      </c>
      <c r="CK158" s="157">
        <f t="shared" ref="CK158" si="10377">(CK157*50)/1000</f>
        <v>0</v>
      </c>
      <c r="CL158" s="157">
        <f t="shared" ref="CL158" si="10378">(CL157*50)/1000</f>
        <v>0</v>
      </c>
      <c r="CM158" s="157">
        <f t="shared" ref="CM158" si="10379">(CM157*50)/1000</f>
        <v>0</v>
      </c>
      <c r="CN158" s="157">
        <f t="shared" ref="CN158" si="10380">(CN157*50)/1000</f>
        <v>0</v>
      </c>
      <c r="CO158" s="157">
        <f t="shared" ref="CO158" si="10381">(CO157*50)/1000</f>
        <v>0</v>
      </c>
      <c r="CP158" s="157">
        <f t="shared" ref="CP158" si="10382">(CP157*50)/1000</f>
        <v>0</v>
      </c>
      <c r="CQ158" s="157">
        <f t="shared" ref="CQ158" si="10383">(CQ157*50)/1000</f>
        <v>0</v>
      </c>
      <c r="CR158" s="157">
        <f t="shared" ref="CR158" si="10384">(CR157*50)/1000</f>
        <v>0</v>
      </c>
      <c r="CS158" s="157">
        <f t="shared" ref="CS158" si="10385">(CS157*50)/1000</f>
        <v>0</v>
      </c>
      <c r="CT158" s="157">
        <f t="shared" ref="CT158" si="10386">(CT157*50)/1000</f>
        <v>0</v>
      </c>
      <c r="CU158" s="157">
        <f t="shared" ref="CU158" si="10387">(CU157*50)/1000</f>
        <v>0</v>
      </c>
      <c r="CV158" s="157">
        <f t="shared" ref="CV158" si="10388">(CV157*50)/1000</f>
        <v>0</v>
      </c>
      <c r="CW158" s="157">
        <f t="shared" ref="CW158" si="10389">(CW157*50)/1000</f>
        <v>0</v>
      </c>
      <c r="CX158" s="157">
        <f t="shared" ref="CX158" si="10390">(CX157*50)/1000</f>
        <v>0</v>
      </c>
      <c r="CY158" s="157">
        <f t="shared" ref="CY158" si="10391">(CY157*50)/1000</f>
        <v>0</v>
      </c>
      <c r="CZ158" s="157">
        <f t="shared" ref="CZ158" si="10392">(CZ157*50)/1000</f>
        <v>0</v>
      </c>
      <c r="DA158" s="157">
        <f t="shared" ref="DA158" si="10393">(DA157*50)/1000</f>
        <v>0</v>
      </c>
      <c r="DB158" s="157">
        <f t="shared" ref="DB158" si="10394">(DB157*50)/1000</f>
        <v>0</v>
      </c>
      <c r="DC158" s="157">
        <f t="shared" ref="DC158" si="10395">(DC157*50)/1000</f>
        <v>0</v>
      </c>
      <c r="DD158" s="157">
        <f t="shared" ref="DD158" si="10396">(DD157*50)/1000</f>
        <v>0</v>
      </c>
      <c r="DE158" s="157">
        <f t="shared" ref="DE158" si="10397">(DE157*50)/1000</f>
        <v>0</v>
      </c>
      <c r="DF158" s="157">
        <f t="shared" ref="DF158" si="10398">(DF157*50)/1000</f>
        <v>0</v>
      </c>
      <c r="DG158" s="157">
        <f t="shared" ref="DG158" si="10399">(DG157*50)/1000</f>
        <v>0</v>
      </c>
      <c r="DH158" s="157">
        <f t="shared" ref="DH158" si="10400">(DH157*50)/1000</f>
        <v>0</v>
      </c>
      <c r="DI158" s="157">
        <f t="shared" ref="DI158" si="10401">(DI157*50)/1000</f>
        <v>0</v>
      </c>
      <c r="DJ158" s="157">
        <f t="shared" ref="DJ158" si="10402">(DJ157*50)/1000</f>
        <v>0</v>
      </c>
      <c r="DK158" s="157">
        <f t="shared" ref="DK158" si="10403">(DK157*50)/1000</f>
        <v>0</v>
      </c>
      <c r="DL158" s="157">
        <f t="shared" ref="DL158" si="10404">(DL157*50)/1000</f>
        <v>0</v>
      </c>
      <c r="DM158" s="157">
        <f t="shared" ref="DM158" si="10405">(DM157*50)/1000</f>
        <v>0</v>
      </c>
      <c r="DN158" s="157">
        <f t="shared" ref="DN158" si="10406">(DN157*50)/1000</f>
        <v>0</v>
      </c>
      <c r="DO158" s="157">
        <f t="shared" ref="DO158" si="10407">(DO157*50)/1000</f>
        <v>0</v>
      </c>
      <c r="DP158" s="157">
        <f t="shared" ref="DP158" si="10408">(DP157*50)/1000</f>
        <v>0</v>
      </c>
      <c r="DQ158" s="157">
        <f t="shared" ref="DQ158" si="10409">(DQ157*50)/1000</f>
        <v>0</v>
      </c>
      <c r="DR158" s="157">
        <f t="shared" ref="DR158" si="10410">(DR157*50)/1000</f>
        <v>0</v>
      </c>
      <c r="DS158" s="157">
        <f t="shared" ref="DS158" si="10411">(DS157*50)/1000</f>
        <v>0</v>
      </c>
      <c r="DT158" s="157">
        <f t="shared" ref="DT158" si="10412">(DT157*50)/1000</f>
        <v>0</v>
      </c>
      <c r="DU158" s="157">
        <f t="shared" ref="DU158" si="10413">(DU157*50)/1000</f>
        <v>0</v>
      </c>
      <c r="DV158" s="157">
        <f t="shared" ref="DV158" si="10414">(DV157*50)/1000</f>
        <v>0</v>
      </c>
      <c r="DW158" s="157">
        <f t="shared" ref="DW158" si="10415">(DW157*50)/1000</f>
        <v>0</v>
      </c>
      <c r="DX158" s="157">
        <f t="shared" ref="DX158" si="10416">(DX157*50)/1000</f>
        <v>0</v>
      </c>
      <c r="DY158" s="157">
        <f t="shared" ref="DY158" si="10417">(DY157*50)/1000</f>
        <v>0</v>
      </c>
      <c r="DZ158" s="157">
        <f t="shared" ref="DZ158" si="10418">(DZ157*50)/1000</f>
        <v>0</v>
      </c>
      <c r="EA158" s="157">
        <f t="shared" ref="EA158" si="10419">(EA157*50)/1000</f>
        <v>0</v>
      </c>
      <c r="EB158" s="157">
        <f t="shared" ref="EB158" si="10420">(EB157*50)/1000</f>
        <v>0</v>
      </c>
      <c r="EC158" s="157">
        <f t="shared" ref="EC158" si="10421">(EC157*50)/1000</f>
        <v>0</v>
      </c>
      <c r="ED158" s="157">
        <f t="shared" ref="ED158" si="10422">(ED157*50)/1000</f>
        <v>0</v>
      </c>
      <c r="EE158" s="157">
        <f t="shared" ref="EE158" si="10423">(EE157*50)/1000</f>
        <v>0</v>
      </c>
      <c r="EF158" s="157">
        <f t="shared" ref="EF158" si="10424">(EF157*50)/1000</f>
        <v>0</v>
      </c>
      <c r="EG158" s="157">
        <f t="shared" ref="EG158" si="10425">(EG157*50)/1000</f>
        <v>0</v>
      </c>
      <c r="EH158" s="157">
        <f t="shared" ref="EH158" si="10426">(EH157*50)/1000</f>
        <v>0</v>
      </c>
      <c r="EI158" s="157">
        <f t="shared" ref="EI158" si="10427">(EI157*50)/1000</f>
        <v>0</v>
      </c>
      <c r="EJ158" s="157">
        <f t="shared" ref="EJ158" si="10428">(EJ157*50)/1000</f>
        <v>0</v>
      </c>
      <c r="EK158" s="157">
        <f t="shared" ref="EK158" si="10429">(EK157*50)/1000</f>
        <v>0</v>
      </c>
      <c r="EL158" s="157">
        <f t="shared" ref="EL158" si="10430">(EL157*50)/1000</f>
        <v>0</v>
      </c>
      <c r="EM158" s="157">
        <f t="shared" ref="EM158" si="10431">(EM157*50)/1000</f>
        <v>0</v>
      </c>
      <c r="EN158" s="157">
        <f t="shared" ref="EN158" si="10432">(EN157*50)/1000</f>
        <v>0</v>
      </c>
      <c r="EO158" s="157">
        <f t="shared" ref="EO158" si="10433">(EO157*50)/1000</f>
        <v>0</v>
      </c>
      <c r="EP158" s="157">
        <f t="shared" ref="EP158" si="10434">(EP157*50)/1000</f>
        <v>0</v>
      </c>
      <c r="EQ158" s="157">
        <f t="shared" ref="EQ158" si="10435">(EQ157*50)/1000</f>
        <v>0</v>
      </c>
      <c r="ER158" s="157">
        <f t="shared" ref="ER158" si="10436">(ER157*50)/1000</f>
        <v>0</v>
      </c>
      <c r="ES158" s="157">
        <f t="shared" ref="ES158" si="10437">(ES157*50)/1000</f>
        <v>0</v>
      </c>
      <c r="ET158" s="157">
        <f t="shared" ref="ET158" si="10438">(ET157*50)/1000</f>
        <v>0</v>
      </c>
      <c r="EU158" s="157">
        <f t="shared" ref="EU158" si="10439">(EU157*50)/1000</f>
        <v>0</v>
      </c>
      <c r="EV158" s="157">
        <f t="shared" ref="EV158" si="10440">(EV157*50)/1000</f>
        <v>0</v>
      </c>
      <c r="EW158" s="157">
        <f t="shared" ref="EW158" si="10441">(EW157*50)/1000</f>
        <v>0</v>
      </c>
      <c r="EX158" s="157">
        <f t="shared" ref="EX158" si="10442">(EX157*50)/1000</f>
        <v>0</v>
      </c>
      <c r="EY158" s="157">
        <f t="shared" ref="EY158" si="10443">(EY157*50)/1000</f>
        <v>0</v>
      </c>
      <c r="EZ158" s="157">
        <f t="shared" ref="EZ158" si="10444">(EZ157*50)/1000</f>
        <v>0</v>
      </c>
      <c r="FA158" s="157">
        <f t="shared" ref="FA158" si="10445">(FA157*50)/1000</f>
        <v>0</v>
      </c>
      <c r="FB158" s="157">
        <f t="shared" ref="FB158" si="10446">(FB157*50)/1000</f>
        <v>0</v>
      </c>
      <c r="FC158" s="157">
        <f t="shared" ref="FC158" si="10447">(FC157*50)/1000</f>
        <v>0</v>
      </c>
      <c r="FD158" s="157">
        <f t="shared" ref="FD158" si="10448">(FD157*50)/1000</f>
        <v>0</v>
      </c>
      <c r="FE158" s="157">
        <f t="shared" ref="FE158" si="10449">(FE157*50)/1000</f>
        <v>0</v>
      </c>
      <c r="FF158" s="157">
        <f t="shared" ref="FF158" si="10450">(FF157*50)/1000</f>
        <v>0</v>
      </c>
      <c r="FG158" s="157">
        <f t="shared" ref="FG158" si="10451">(FG157*50)/1000</f>
        <v>0</v>
      </c>
      <c r="FH158" s="157">
        <f t="shared" ref="FH158" si="10452">(FH157*50)/1000</f>
        <v>0</v>
      </c>
      <c r="FI158" s="157">
        <f t="shared" ref="FI158" si="10453">(FI157*50)/1000</f>
        <v>0</v>
      </c>
      <c r="FJ158" s="157">
        <f t="shared" ref="FJ158" si="10454">(FJ157*50)/1000</f>
        <v>0</v>
      </c>
      <c r="FK158" s="157">
        <f t="shared" ref="FK158" si="10455">(FK157*50)/1000</f>
        <v>0</v>
      </c>
      <c r="FL158" s="157">
        <f t="shared" ref="FL158" si="10456">(FL157*50)/1000</f>
        <v>0</v>
      </c>
      <c r="FM158" s="157">
        <f t="shared" ref="FM158" si="10457">(FM157*50)/1000</f>
        <v>0</v>
      </c>
      <c r="FN158" s="157">
        <f t="shared" ref="FN158" si="10458">(FN157*50)/1000</f>
        <v>0</v>
      </c>
      <c r="FO158" s="157">
        <f t="shared" ref="FO158" si="10459">(FO157*50)/1000</f>
        <v>0</v>
      </c>
      <c r="FP158" s="157">
        <f t="shared" ref="FP158" si="10460">(FP157*50)/1000</f>
        <v>0</v>
      </c>
      <c r="FQ158" s="157">
        <f t="shared" ref="FQ158" si="10461">(FQ157*50)/1000</f>
        <v>0</v>
      </c>
      <c r="FR158" s="157">
        <f t="shared" ref="FR158" si="10462">(FR157*50)/1000</f>
        <v>0</v>
      </c>
      <c r="FS158" s="157">
        <f t="shared" ref="FS158" si="10463">(FS157*50)/1000</f>
        <v>0</v>
      </c>
      <c r="FT158" s="157">
        <f t="shared" ref="FT158" si="10464">(FT157*50)/1000</f>
        <v>0</v>
      </c>
      <c r="FU158" s="157">
        <f t="shared" ref="FU158" si="10465">(FU157*50)/1000</f>
        <v>0</v>
      </c>
      <c r="FV158" s="157">
        <f t="shared" ref="FV158" si="10466">(FV157*50)/1000</f>
        <v>0</v>
      </c>
      <c r="FW158" s="157">
        <f t="shared" ref="FW158" si="10467">(FW157*50)/1000</f>
        <v>0</v>
      </c>
      <c r="FX158" s="157">
        <f t="shared" ref="FX158" si="10468">(FX157*50)/1000</f>
        <v>0</v>
      </c>
      <c r="FY158" s="157">
        <f t="shared" ref="FY158" si="10469">(FY157*50)/1000</f>
        <v>0</v>
      </c>
      <c r="FZ158" s="157">
        <f t="shared" ref="FZ158" si="10470">(FZ157*50)/1000</f>
        <v>0</v>
      </c>
      <c r="GA158" s="157">
        <f t="shared" ref="GA158" si="10471">(GA157*50)/1000</f>
        <v>0</v>
      </c>
      <c r="GB158" s="157">
        <f t="shared" ref="GB158" si="10472">(GB157*50)/1000</f>
        <v>0</v>
      </c>
      <c r="GC158" s="157">
        <f t="shared" ref="GC158" si="10473">(GC157*50)/1000</f>
        <v>0</v>
      </c>
      <c r="GD158" s="157">
        <f t="shared" ref="GD158" si="10474">(GD157*50)/1000</f>
        <v>0</v>
      </c>
      <c r="GE158" s="157">
        <f t="shared" ref="GE158" si="10475">(GE157*50)/1000</f>
        <v>0</v>
      </c>
      <c r="GF158" s="157">
        <f t="shared" ref="GF158" si="10476">(GF157*50)/1000</f>
        <v>0</v>
      </c>
      <c r="GG158" s="157">
        <f t="shared" ref="GG158" si="10477">(GG157*50)/1000</f>
        <v>0</v>
      </c>
      <c r="GH158" s="157">
        <f t="shared" ref="GH158" si="10478">(GH157*50)/1000</f>
        <v>0</v>
      </c>
      <c r="GI158" s="157">
        <f t="shared" ref="GI158" si="10479">(GI157*50)/1000</f>
        <v>0</v>
      </c>
      <c r="GJ158" s="157">
        <f t="shared" ref="GJ158" si="10480">(GJ157*50)/1000</f>
        <v>0</v>
      </c>
      <c r="GK158" s="157">
        <f t="shared" ref="GK158" si="10481">(GK157*50)/1000</f>
        <v>0</v>
      </c>
      <c r="GL158" s="157">
        <f t="shared" ref="GL158" si="10482">(GL157*50)/1000</f>
        <v>0</v>
      </c>
      <c r="GM158" s="157">
        <f t="shared" ref="GM158" si="10483">(GM157*50)/1000</f>
        <v>0</v>
      </c>
      <c r="GN158" s="157">
        <f t="shared" ref="GN158" si="10484">(GN157*50)/1000</f>
        <v>0</v>
      </c>
      <c r="GO158" s="157">
        <f t="shared" ref="GO158" si="10485">(GO157*50)/1000</f>
        <v>0</v>
      </c>
      <c r="GP158" s="157">
        <f t="shared" ref="GP158" si="10486">(GP157*50)/1000</f>
        <v>0</v>
      </c>
      <c r="GQ158" s="157">
        <f t="shared" ref="GQ158" si="10487">(GQ157*50)/1000</f>
        <v>0</v>
      </c>
      <c r="GR158" s="157">
        <f t="shared" ref="GR158" si="10488">(GR157*50)/1000</f>
        <v>0</v>
      </c>
      <c r="GS158" s="157">
        <f t="shared" ref="GS158" si="10489">(GS157*50)/1000</f>
        <v>0</v>
      </c>
      <c r="GT158" s="157">
        <f t="shared" ref="GT158" si="10490">(GT157*50)/1000</f>
        <v>0</v>
      </c>
      <c r="GU158" s="157">
        <f t="shared" ref="GU158" si="10491">(GU157*50)/1000</f>
        <v>0</v>
      </c>
      <c r="GV158" s="157">
        <f t="shared" ref="GV158" si="10492">(GV157*50)/1000</f>
        <v>0</v>
      </c>
      <c r="GW158" s="157">
        <f t="shared" ref="GW158" si="10493">(GW157*50)/1000</f>
        <v>0</v>
      </c>
      <c r="GX158" s="157">
        <f t="shared" ref="GX158" si="10494">(GX157*50)/1000</f>
        <v>0</v>
      </c>
      <c r="GY158" s="157">
        <f t="shared" ref="GY158" si="10495">(GY157*50)/1000</f>
        <v>0</v>
      </c>
      <c r="GZ158" s="157">
        <f t="shared" ref="GZ158" si="10496">(GZ157*50)/1000</f>
        <v>0</v>
      </c>
      <c r="HA158" s="157">
        <f t="shared" ref="HA158" si="10497">(HA157*50)/1000</f>
        <v>0</v>
      </c>
      <c r="HB158" s="157">
        <f t="shared" ref="HB158" si="10498">(HB157*50)/1000</f>
        <v>0</v>
      </c>
      <c r="HC158" s="157">
        <f t="shared" ref="HC158" si="10499">(HC157*50)/1000</f>
        <v>0</v>
      </c>
      <c r="HD158" s="157">
        <f t="shared" ref="HD158" si="10500">(HD157*50)/1000</f>
        <v>0</v>
      </c>
      <c r="HE158" s="157">
        <f t="shared" ref="HE158" si="10501">(HE157*50)/1000</f>
        <v>0</v>
      </c>
      <c r="HF158" s="157">
        <f t="shared" ref="HF158" si="10502">(HF157*50)/1000</f>
        <v>0</v>
      </c>
      <c r="HG158" s="157">
        <f t="shared" ref="HG158" si="10503">(HG157*50)/1000</f>
        <v>0</v>
      </c>
      <c r="HH158" s="157">
        <f t="shared" ref="HH158" si="10504">(HH157*50)/1000</f>
        <v>0</v>
      </c>
      <c r="HI158" s="157">
        <f t="shared" ref="HI158" si="10505">(HI157*50)/1000</f>
        <v>0</v>
      </c>
      <c r="HJ158" s="157">
        <f t="shared" ref="HJ158" si="10506">(HJ157*50)/1000</f>
        <v>0</v>
      </c>
      <c r="HK158" s="157">
        <f t="shared" ref="HK158" si="10507">(HK157*50)/1000</f>
        <v>0</v>
      </c>
      <c r="HL158" s="157">
        <f t="shared" ref="HL158" si="10508">(HL157*50)/1000</f>
        <v>0</v>
      </c>
      <c r="HM158" s="157">
        <f t="shared" ref="HM158" si="10509">(HM157*50)/1000</f>
        <v>0</v>
      </c>
      <c r="HN158" s="157">
        <f t="shared" ref="HN158" si="10510">(HN157*50)/1000</f>
        <v>0</v>
      </c>
      <c r="HO158" s="157">
        <f t="shared" ref="HO158" si="10511">(HO157*50)/1000</f>
        <v>0</v>
      </c>
      <c r="HP158" s="157">
        <f t="shared" ref="HP158" si="10512">(HP157*50)/1000</f>
        <v>0</v>
      </c>
      <c r="HQ158" s="157">
        <f t="shared" ref="HQ158" si="10513">(HQ157*50)/1000</f>
        <v>0</v>
      </c>
      <c r="HR158" s="157">
        <f t="shared" ref="HR158" si="10514">(HR157*50)/1000</f>
        <v>0</v>
      </c>
      <c r="HS158" s="157">
        <f t="shared" ref="HS158" si="10515">(HS157*50)/1000</f>
        <v>0</v>
      </c>
      <c r="HT158" s="157">
        <f t="shared" ref="HT158" si="10516">(HT157*50)/1000</f>
        <v>0</v>
      </c>
      <c r="HU158" s="157">
        <f t="shared" ref="HU158" si="10517">(HU157*50)/1000</f>
        <v>0</v>
      </c>
      <c r="HV158" s="157">
        <f t="shared" ref="HV158" si="10518">(HV157*50)/1000</f>
        <v>0</v>
      </c>
      <c r="HW158" s="157">
        <f t="shared" ref="HW158" si="10519">(HW157*50)/1000</f>
        <v>0</v>
      </c>
      <c r="HX158" s="157">
        <f t="shared" ref="HX158" si="10520">(HX157*50)/1000</f>
        <v>0</v>
      </c>
      <c r="HY158" s="157">
        <f t="shared" ref="HY158" si="10521">(HY157*50)/1000</f>
        <v>0</v>
      </c>
      <c r="HZ158" s="157">
        <f t="shared" ref="HZ158" si="10522">(HZ157*50)/1000</f>
        <v>0</v>
      </c>
      <c r="IA158" s="157">
        <f t="shared" ref="IA158" si="10523">(IA157*50)/1000</f>
        <v>0</v>
      </c>
      <c r="IB158" s="157">
        <f t="shared" ref="IB158" si="10524">(IB157*50)/1000</f>
        <v>0</v>
      </c>
      <c r="IC158" s="157">
        <f t="shared" ref="IC158" si="10525">(IC157*50)/1000</f>
        <v>0</v>
      </c>
      <c r="ID158" s="157">
        <f t="shared" ref="ID158" si="10526">(ID157*50)/1000</f>
        <v>0</v>
      </c>
      <c r="IE158" s="157">
        <f t="shared" ref="IE158" si="10527">(IE157*50)/1000</f>
        <v>0</v>
      </c>
      <c r="IF158" s="157">
        <f t="shared" ref="IF158" si="10528">(IF157*50)/1000</f>
        <v>0</v>
      </c>
      <c r="IG158" s="157">
        <f t="shared" ref="IG158" si="10529">(IG157*50)/1000</f>
        <v>0</v>
      </c>
      <c r="IH158" s="157">
        <f t="shared" ref="IH158" si="10530">(IH157*50)/1000</f>
        <v>0</v>
      </c>
      <c r="II158" s="157">
        <f t="shared" ref="II158" si="10531">(II157*50)/1000</f>
        <v>0</v>
      </c>
      <c r="IJ158" s="157">
        <f t="shared" ref="IJ158" si="10532">(IJ157*50)/1000</f>
        <v>0</v>
      </c>
      <c r="IK158" s="157">
        <f t="shared" ref="IK158" si="10533">(IK157*50)/1000</f>
        <v>0</v>
      </c>
      <c r="IL158" s="157">
        <f t="shared" ref="IL158" si="10534">(IL157*50)/1000</f>
        <v>0</v>
      </c>
      <c r="IM158" s="157">
        <f t="shared" ref="IM158" si="10535">(IM157*50)/1000</f>
        <v>0</v>
      </c>
      <c r="IN158" s="157">
        <f t="shared" ref="IN158" si="10536">(IN157*50)/1000</f>
        <v>0</v>
      </c>
      <c r="IO158" s="157">
        <f t="shared" ref="IO158" si="10537">(IO157*50)/1000</f>
        <v>0</v>
      </c>
      <c r="IP158" s="157">
        <f t="shared" ref="IP158" si="10538">(IP157*50)/1000</f>
        <v>0</v>
      </c>
      <c r="IQ158" s="157">
        <f t="shared" ref="IQ158" si="10539">(IQ157*50)/1000</f>
        <v>0</v>
      </c>
      <c r="IR158" s="157">
        <f t="shared" ref="IR158" si="10540">(IR157*50)/1000</f>
        <v>0</v>
      </c>
      <c r="IS158" s="157">
        <f t="shared" ref="IS158" si="10541">(IS157*50)/1000</f>
        <v>0</v>
      </c>
      <c r="IT158" s="157">
        <f t="shared" ref="IT158" si="10542">(IT157*50)/1000</f>
        <v>0</v>
      </c>
      <c r="IU158" s="157">
        <f t="shared" ref="IU158" si="10543">(IU157*50)/1000</f>
        <v>0</v>
      </c>
      <c r="IV158" s="157">
        <f t="shared" ref="IV158" si="10544">(IV157*50)/1000</f>
        <v>0</v>
      </c>
      <c r="IW158" s="157">
        <f t="shared" ref="IW158" si="10545">(IW157*50)/1000</f>
        <v>0</v>
      </c>
      <c r="IX158" s="157">
        <f t="shared" ref="IX158" si="10546">(IX157*50)/1000</f>
        <v>0</v>
      </c>
      <c r="IY158" s="157">
        <f t="shared" ref="IY158" si="10547">(IY157*50)/1000</f>
        <v>0</v>
      </c>
      <c r="IZ158" s="157">
        <f t="shared" ref="IZ158" si="10548">(IZ157*50)/1000</f>
        <v>0</v>
      </c>
      <c r="JA158" s="157">
        <f t="shared" ref="JA158" si="10549">(JA157*50)/1000</f>
        <v>0</v>
      </c>
      <c r="JB158" s="157">
        <f t="shared" ref="JB158" si="10550">(JB157*50)/1000</f>
        <v>0</v>
      </c>
      <c r="JC158" s="157">
        <f t="shared" ref="JC158" si="10551">(JC157*50)/1000</f>
        <v>0</v>
      </c>
      <c r="JD158" s="157">
        <f t="shared" ref="JD158" si="10552">(JD157*50)/1000</f>
        <v>0</v>
      </c>
      <c r="JE158" s="157">
        <f t="shared" ref="JE158" si="10553">(JE157*50)/1000</f>
        <v>0</v>
      </c>
      <c r="JF158" s="157">
        <f t="shared" ref="JF158" si="10554">(JF157*50)/1000</f>
        <v>0</v>
      </c>
      <c r="JG158" s="157">
        <f t="shared" ref="JG158" si="10555">(JG157*50)/1000</f>
        <v>0</v>
      </c>
      <c r="JH158" s="157">
        <f t="shared" ref="JH158" si="10556">(JH157*50)/1000</f>
        <v>0</v>
      </c>
      <c r="JI158" s="157">
        <f t="shared" ref="JI158" si="10557">(JI157*50)/1000</f>
        <v>0</v>
      </c>
      <c r="JJ158" s="157">
        <f t="shared" ref="JJ158" si="10558">(JJ157*50)/1000</f>
        <v>0</v>
      </c>
      <c r="JK158" s="157">
        <f t="shared" ref="JK158" si="10559">(JK157*50)/1000</f>
        <v>0</v>
      </c>
      <c r="JL158" s="157">
        <f t="shared" ref="JL158" si="10560">(JL157*50)/1000</f>
        <v>0</v>
      </c>
      <c r="JM158" s="157">
        <f t="shared" ref="JM158" si="10561">(JM157*50)/1000</f>
        <v>0</v>
      </c>
      <c r="JN158" s="157">
        <f t="shared" ref="JN158" si="10562">(JN157*50)/1000</f>
        <v>0</v>
      </c>
      <c r="JO158" s="157">
        <f t="shared" ref="JO158" si="10563">(JO157*50)/1000</f>
        <v>0</v>
      </c>
      <c r="JP158" s="157">
        <f t="shared" ref="JP158" si="10564">(JP157*50)/1000</f>
        <v>0</v>
      </c>
      <c r="JQ158" s="157">
        <f t="shared" ref="JQ158" si="10565">(JQ157*50)/1000</f>
        <v>0</v>
      </c>
      <c r="JR158" s="157">
        <f t="shared" ref="JR158" si="10566">(JR157*50)/1000</f>
        <v>0</v>
      </c>
      <c r="JS158" s="157">
        <f t="shared" ref="JS158" si="10567">(JS157*50)/1000</f>
        <v>0</v>
      </c>
      <c r="JT158" s="157">
        <f t="shared" ref="JT158" si="10568">(JT157*50)/1000</f>
        <v>0</v>
      </c>
      <c r="JU158" s="157">
        <f t="shared" ref="JU158" si="10569">(JU157*50)/1000</f>
        <v>0</v>
      </c>
      <c r="JV158" s="157">
        <f t="shared" ref="JV158" si="10570">(JV157*50)/1000</f>
        <v>0</v>
      </c>
      <c r="JW158" s="157">
        <f t="shared" ref="JW158" si="10571">(JW157*50)/1000</f>
        <v>0</v>
      </c>
      <c r="JX158" s="157">
        <f t="shared" ref="JX158" si="10572">(JX157*50)/1000</f>
        <v>0</v>
      </c>
      <c r="JY158" s="157">
        <f t="shared" ref="JY158" si="10573">(JY157*50)/1000</f>
        <v>0</v>
      </c>
      <c r="JZ158" s="157">
        <f t="shared" ref="JZ158" si="10574">(JZ157*50)/1000</f>
        <v>0</v>
      </c>
      <c r="KA158" s="157">
        <f t="shared" ref="KA158" si="10575">(KA157*50)/1000</f>
        <v>0</v>
      </c>
      <c r="KB158" s="157">
        <f t="shared" ref="KB158" si="10576">(KB157*50)/1000</f>
        <v>0</v>
      </c>
      <c r="KC158" s="157">
        <f t="shared" ref="KC158" si="10577">(KC157*50)/1000</f>
        <v>0</v>
      </c>
      <c r="KD158" s="157">
        <f t="shared" ref="KD158" si="10578">(KD157*50)/1000</f>
        <v>0</v>
      </c>
      <c r="KE158" s="157">
        <f t="shared" ref="KE158" si="10579">(KE157*50)/1000</f>
        <v>0</v>
      </c>
      <c r="KF158" s="157">
        <f t="shared" ref="KF158" si="10580">(KF157*50)/1000</f>
        <v>0</v>
      </c>
      <c r="KG158" s="157">
        <f t="shared" ref="KG158" si="10581">(KG157*50)/1000</f>
        <v>0</v>
      </c>
      <c r="KH158" s="157">
        <f t="shared" ref="KH158" si="10582">(KH157*50)/1000</f>
        <v>0</v>
      </c>
      <c r="KI158" s="157">
        <f t="shared" ref="KI158" si="10583">(KI157*50)/1000</f>
        <v>0</v>
      </c>
      <c r="KJ158" s="157">
        <f t="shared" ref="KJ158" si="10584">(KJ157*50)/1000</f>
        <v>0</v>
      </c>
      <c r="KK158" s="157">
        <f t="shared" ref="KK158" si="10585">(KK157*50)/1000</f>
        <v>0</v>
      </c>
      <c r="KL158" s="157">
        <f t="shared" ref="KL158" si="10586">(KL157*50)/1000</f>
        <v>0</v>
      </c>
      <c r="KM158" s="157">
        <f t="shared" ref="KM158" si="10587">(KM157*50)/1000</f>
        <v>0</v>
      </c>
      <c r="KN158" s="157">
        <f t="shared" ref="KN158" si="10588">(KN157*50)/1000</f>
        <v>0</v>
      </c>
      <c r="KO158" s="157">
        <f t="shared" ref="KO158" si="10589">(KO157*50)/1000</f>
        <v>0</v>
      </c>
      <c r="KP158" s="157">
        <f t="shared" ref="KP158" si="10590">(KP157*50)/1000</f>
        <v>0</v>
      </c>
      <c r="KQ158" s="157">
        <f t="shared" ref="KQ158" si="10591">(KQ157*50)/1000</f>
        <v>0</v>
      </c>
      <c r="KR158" s="157">
        <f t="shared" ref="KR158" si="10592">(KR157*50)/1000</f>
        <v>0</v>
      </c>
      <c r="KS158" s="157">
        <f t="shared" ref="KS158" si="10593">(KS157*50)/1000</f>
        <v>0</v>
      </c>
      <c r="KT158" s="157">
        <f t="shared" ref="KT158" si="10594">(KT157*50)/1000</f>
        <v>0</v>
      </c>
      <c r="KU158" s="157">
        <f t="shared" ref="KU158" si="10595">(KU157*50)/1000</f>
        <v>0</v>
      </c>
      <c r="KV158" s="157">
        <f t="shared" ref="KV158" si="10596">(KV157*50)/1000</f>
        <v>0</v>
      </c>
      <c r="KW158" s="157">
        <f t="shared" ref="KW158" si="10597">(KW157*50)/1000</f>
        <v>0</v>
      </c>
      <c r="KX158" s="157">
        <f t="shared" ref="KX158" si="10598">(KX157*50)/1000</f>
        <v>0</v>
      </c>
      <c r="KY158" s="157">
        <f t="shared" ref="KY158" si="10599">(KY157*50)/1000</f>
        <v>0</v>
      </c>
      <c r="KZ158" s="157">
        <f t="shared" ref="KZ158" si="10600">(KZ157*50)/1000</f>
        <v>0</v>
      </c>
      <c r="LA158" s="157">
        <f t="shared" ref="LA158" si="10601">(LA157*50)/1000</f>
        <v>0</v>
      </c>
      <c r="LB158" s="157">
        <f t="shared" ref="LB158" si="10602">(LB157*50)/1000</f>
        <v>0</v>
      </c>
      <c r="LC158" s="157">
        <f t="shared" ref="LC158" si="10603">(LC157*50)/1000</f>
        <v>0</v>
      </c>
      <c r="LD158" s="157">
        <f t="shared" ref="LD158" si="10604">(LD157*50)/1000</f>
        <v>0</v>
      </c>
      <c r="LE158" s="157">
        <f t="shared" ref="LE158" si="10605">(LE157*50)/1000</f>
        <v>0</v>
      </c>
      <c r="LF158" s="157">
        <f t="shared" ref="LF158" si="10606">(LF157*50)/1000</f>
        <v>0</v>
      </c>
      <c r="LG158" s="157">
        <f t="shared" ref="LG158" si="10607">(LG157*50)/1000</f>
        <v>0</v>
      </c>
      <c r="LH158" s="157">
        <f t="shared" ref="LH158" si="10608">(LH157*50)/1000</f>
        <v>0</v>
      </c>
      <c r="LI158" s="157">
        <f t="shared" ref="LI158" si="10609">(LI157*50)/1000</f>
        <v>0</v>
      </c>
      <c r="LJ158" s="157">
        <f t="shared" ref="LJ158" si="10610">(LJ157*50)/1000</f>
        <v>0</v>
      </c>
      <c r="LK158" s="157">
        <f t="shared" ref="LK158" si="10611">(LK157*50)/1000</f>
        <v>0</v>
      </c>
      <c r="LL158" s="157">
        <f t="shared" ref="LL158" si="10612">(LL157*50)/1000</f>
        <v>0</v>
      </c>
      <c r="LM158" s="157">
        <f t="shared" ref="LM158" si="10613">(LM157*50)/1000</f>
        <v>0</v>
      </c>
      <c r="LN158" s="157">
        <f t="shared" ref="LN158" si="10614">(LN157*50)/1000</f>
        <v>0</v>
      </c>
      <c r="LO158" s="157">
        <f t="shared" ref="LO158" si="10615">(LO157*50)/1000</f>
        <v>0</v>
      </c>
      <c r="LP158" s="157">
        <f t="shared" ref="LP158" si="10616">(LP157*50)/1000</f>
        <v>0</v>
      </c>
      <c r="LQ158" s="157">
        <f t="shared" ref="LQ158" si="10617">(LQ157*50)/1000</f>
        <v>0</v>
      </c>
      <c r="LR158" s="157">
        <f t="shared" ref="LR158" si="10618">(LR157*50)/1000</f>
        <v>0</v>
      </c>
      <c r="LS158" s="157">
        <f t="shared" ref="LS158" si="10619">(LS157*50)/1000</f>
        <v>0</v>
      </c>
      <c r="LT158" s="157">
        <f t="shared" ref="LT158" si="10620">(LT157*50)/1000</f>
        <v>0</v>
      </c>
      <c r="LU158" s="157">
        <f t="shared" ref="LU158" si="10621">(LU157*50)/1000</f>
        <v>0</v>
      </c>
      <c r="LV158" s="157">
        <f t="shared" ref="LV158" si="10622">(LV157*50)/1000</f>
        <v>0</v>
      </c>
      <c r="LW158" s="157">
        <f t="shared" ref="LW158" si="10623">(LW157*50)/1000</f>
        <v>0</v>
      </c>
      <c r="LX158" s="157">
        <f t="shared" ref="LX158" si="10624">(LX157*50)/1000</f>
        <v>0</v>
      </c>
      <c r="LY158" s="157">
        <f t="shared" ref="LY158" si="10625">(LY157*50)/1000</f>
        <v>0</v>
      </c>
      <c r="LZ158" s="157">
        <f t="shared" ref="LZ158" si="10626">(LZ157*50)/1000</f>
        <v>0</v>
      </c>
      <c r="MA158" s="157">
        <f t="shared" ref="MA158" si="10627">(MA157*50)/1000</f>
        <v>0</v>
      </c>
      <c r="MB158" s="157">
        <f t="shared" ref="MB158" si="10628">(MB157*50)/1000</f>
        <v>0</v>
      </c>
      <c r="MC158" s="157">
        <f t="shared" ref="MC158" si="10629">(MC157*50)/1000</f>
        <v>0</v>
      </c>
      <c r="MD158" s="157">
        <f t="shared" ref="MD158" si="10630">(MD157*50)/1000</f>
        <v>0</v>
      </c>
      <c r="ME158" s="157">
        <f t="shared" ref="ME158" si="10631">(ME157*50)/1000</f>
        <v>0</v>
      </c>
      <c r="MF158" s="157">
        <f t="shared" ref="MF158" si="10632">(MF157*50)/1000</f>
        <v>0</v>
      </c>
      <c r="MG158" s="157">
        <f t="shared" ref="MG158" si="10633">(MG157*50)/1000</f>
        <v>0</v>
      </c>
      <c r="MH158" s="157">
        <f t="shared" ref="MH158" si="10634">(MH157*50)/1000</f>
        <v>0</v>
      </c>
      <c r="MI158" s="157">
        <f t="shared" ref="MI158" si="10635">(MI157*50)/1000</f>
        <v>0</v>
      </c>
      <c r="MJ158" s="157">
        <f t="shared" ref="MJ158" si="10636">(MJ157*50)/1000</f>
        <v>0</v>
      </c>
      <c r="MK158" s="157">
        <f t="shared" ref="MK158" si="10637">(MK157*50)/1000</f>
        <v>0</v>
      </c>
      <c r="ML158" s="157">
        <f t="shared" ref="ML158" si="10638">(ML157*50)/1000</f>
        <v>0</v>
      </c>
      <c r="MM158" s="157">
        <f t="shared" ref="MM158" si="10639">(MM157*50)/1000</f>
        <v>0</v>
      </c>
      <c r="MN158" s="157">
        <f t="shared" ref="MN158" si="10640">(MN157*50)/1000</f>
        <v>0</v>
      </c>
      <c r="MO158" s="157">
        <f t="shared" ref="MO158" si="10641">(MO157*50)/1000</f>
        <v>0</v>
      </c>
      <c r="MP158" s="157">
        <f t="shared" ref="MP158" si="10642">(MP157*50)/1000</f>
        <v>0</v>
      </c>
      <c r="MQ158" s="157">
        <f t="shared" ref="MQ158" si="10643">(MQ157*50)/1000</f>
        <v>0</v>
      </c>
      <c r="MR158" s="157">
        <f t="shared" ref="MR158" si="10644">(MR157*50)/1000</f>
        <v>0</v>
      </c>
      <c r="MS158" s="157">
        <f t="shared" ref="MS158" si="10645">(MS157*50)/1000</f>
        <v>0</v>
      </c>
      <c r="MT158" s="157">
        <f t="shared" ref="MT158" si="10646">(MT157*50)/1000</f>
        <v>0</v>
      </c>
      <c r="MU158" s="157">
        <f t="shared" ref="MU158" si="10647">(MU157*50)/1000</f>
        <v>0</v>
      </c>
      <c r="MV158" s="157">
        <f t="shared" ref="MV158" si="10648">(MV157*50)/1000</f>
        <v>0</v>
      </c>
      <c r="MW158" s="157">
        <f t="shared" ref="MW158" si="10649">(MW157*50)/1000</f>
        <v>0</v>
      </c>
      <c r="MX158" s="157">
        <f t="shared" ref="MX158" si="10650">(MX157*50)/1000</f>
        <v>0</v>
      </c>
      <c r="MY158" s="157">
        <f t="shared" ref="MY158" si="10651">(MY157*50)/1000</f>
        <v>0</v>
      </c>
      <c r="MZ158" s="157">
        <f t="shared" ref="MZ158" si="10652">(MZ157*50)/1000</f>
        <v>0</v>
      </c>
      <c r="NA158" s="157">
        <f t="shared" ref="NA158" si="10653">(NA157*50)/1000</f>
        <v>0</v>
      </c>
      <c r="NB158" s="157">
        <f t="shared" ref="NB158" si="10654">(NB157*50)/1000</f>
        <v>0</v>
      </c>
      <c r="NC158" s="157">
        <f t="shared" ref="NC158" si="10655">(NC157*50)/1000</f>
        <v>0</v>
      </c>
      <c r="ND158" s="157">
        <f t="shared" ref="ND158" si="10656">(ND157*50)/1000</f>
        <v>0</v>
      </c>
      <c r="NE158" s="157">
        <f t="shared" ref="NE158" si="10657">(NE157*50)/1000</f>
        <v>0</v>
      </c>
      <c r="NF158" s="157">
        <f t="shared" ref="NF158" si="10658">(NF157*50)/1000</f>
        <v>0</v>
      </c>
      <c r="NG158" s="157">
        <f t="shared" ref="NG158" si="10659">(NG157*50)/1000</f>
        <v>0</v>
      </c>
      <c r="NH158" s="157">
        <f t="shared" ref="NH158" si="10660">(NH157*50)/1000</f>
        <v>0</v>
      </c>
      <c r="NI158" s="157">
        <f t="shared" ref="NI158" si="10661">(NI157*50)/1000</f>
        <v>0</v>
      </c>
      <c r="NJ158" s="157">
        <f t="shared" ref="NJ158" si="10662">(NJ157*50)/1000</f>
        <v>0</v>
      </c>
      <c r="NK158" s="157">
        <f t="shared" ref="NK158" si="10663">(NK157*50)/1000</f>
        <v>0</v>
      </c>
      <c r="NL158" s="157">
        <f t="shared" ref="NL158" si="10664">(NL157*50)/1000</f>
        <v>0</v>
      </c>
      <c r="NM158" s="157">
        <f t="shared" ref="NM158" si="10665">(NM157*50)/1000</f>
        <v>0</v>
      </c>
      <c r="NN158" s="157">
        <f t="shared" ref="NN158" si="10666">(NN157*50)/1000</f>
        <v>0</v>
      </c>
      <c r="NO158" s="157">
        <f t="shared" ref="NO158" si="10667">(NO157*50)/1000</f>
        <v>0</v>
      </c>
      <c r="NP158" s="157">
        <f t="shared" ref="NP158" si="10668">(NP157*50)/1000</f>
        <v>0</v>
      </c>
      <c r="NQ158" s="157">
        <f t="shared" ref="NQ158" si="10669">(NQ157*50)/1000</f>
        <v>0</v>
      </c>
      <c r="NR158" s="157">
        <f t="shared" ref="NR158" si="10670">(NR157*50)/1000</f>
        <v>0</v>
      </c>
      <c r="NS158" s="157">
        <f t="shared" ref="NS158" si="10671">(NS157*50)/1000</f>
        <v>0</v>
      </c>
      <c r="NT158" s="157">
        <f t="shared" ref="NT158" si="10672">(NT157*50)/1000</f>
        <v>0</v>
      </c>
      <c r="NU158" s="157">
        <f t="shared" ref="NU158" si="10673">(NU157*50)/1000</f>
        <v>0</v>
      </c>
      <c r="NV158" s="157">
        <f t="shared" ref="NV158" si="10674">(NV157*50)/1000</f>
        <v>0</v>
      </c>
      <c r="NW158" s="157">
        <f t="shared" ref="NW158" si="10675">(NW157*50)/1000</f>
        <v>0</v>
      </c>
      <c r="NX158" s="157">
        <f t="shared" ref="NX158" si="10676">(NX157*50)/1000</f>
        <v>0</v>
      </c>
      <c r="NY158" s="157">
        <f t="shared" ref="NY158" si="10677">(NY157*50)/1000</f>
        <v>0</v>
      </c>
      <c r="NZ158" s="157">
        <f t="shared" ref="NZ158" si="10678">(NZ157*50)/1000</f>
        <v>0</v>
      </c>
      <c r="OA158" s="157">
        <f t="shared" ref="OA158" si="10679">(OA157*50)/1000</f>
        <v>0</v>
      </c>
      <c r="OB158" s="157">
        <f t="shared" ref="OB158" si="10680">(OB157*50)/1000</f>
        <v>0</v>
      </c>
      <c r="OC158" s="157">
        <f t="shared" ref="OC158" si="10681">(OC157*50)/1000</f>
        <v>0</v>
      </c>
      <c r="OD158" s="157">
        <f t="shared" ref="OD158" si="10682">(OD157*50)/1000</f>
        <v>0</v>
      </c>
      <c r="OE158" s="157">
        <f t="shared" ref="OE158" si="10683">(OE157*50)/1000</f>
        <v>0</v>
      </c>
      <c r="OF158" s="157">
        <f t="shared" ref="OF158" si="10684">(OF157*50)/1000</f>
        <v>0</v>
      </c>
      <c r="OG158" s="157">
        <f t="shared" ref="OG158" si="10685">(OG157*50)/1000</f>
        <v>0</v>
      </c>
      <c r="OH158" s="157">
        <f t="shared" ref="OH158" si="10686">(OH157*50)/1000</f>
        <v>0</v>
      </c>
      <c r="OI158" s="157">
        <f t="shared" ref="OI158" si="10687">(OI157*50)/1000</f>
        <v>0</v>
      </c>
      <c r="OJ158" s="157">
        <f t="shared" ref="OJ158" si="10688">(OJ157*50)/1000</f>
        <v>0</v>
      </c>
      <c r="OK158" s="157">
        <f t="shared" ref="OK158" si="10689">(OK157*50)/1000</f>
        <v>0</v>
      </c>
      <c r="OL158" s="157">
        <f t="shared" ref="OL158" si="10690">(OL157*50)/1000</f>
        <v>0</v>
      </c>
      <c r="OM158" s="157">
        <f t="shared" ref="OM158" si="10691">(OM157*50)/1000</f>
        <v>0</v>
      </c>
      <c r="ON158" s="157">
        <f t="shared" ref="ON158" si="10692">(ON157*50)/1000</f>
        <v>0</v>
      </c>
      <c r="OO158" s="157">
        <f t="shared" ref="OO158" si="10693">(OO157*50)/1000</f>
        <v>0</v>
      </c>
      <c r="OP158" s="157">
        <f t="shared" ref="OP158" si="10694">(OP157*50)/1000</f>
        <v>0</v>
      </c>
      <c r="OQ158" s="157">
        <f t="shared" ref="OQ158" si="10695">(OQ157*50)/1000</f>
        <v>0</v>
      </c>
      <c r="OR158" s="157">
        <f t="shared" ref="OR158" si="10696">(OR157*50)/1000</f>
        <v>0</v>
      </c>
      <c r="OS158" s="157">
        <f t="shared" ref="OS158" si="10697">(OS157*50)/1000</f>
        <v>0</v>
      </c>
      <c r="OT158" s="157">
        <f t="shared" ref="OT158" si="10698">(OT157*50)/1000</f>
        <v>0</v>
      </c>
      <c r="OU158" s="157">
        <f t="shared" ref="OU158" si="10699">(OU157*50)/1000</f>
        <v>0</v>
      </c>
      <c r="OV158" s="157">
        <f t="shared" ref="OV158" si="10700">(OV157*50)/1000</f>
        <v>0</v>
      </c>
      <c r="OW158" s="157">
        <f t="shared" ref="OW158" si="10701">(OW157*50)/1000</f>
        <v>0</v>
      </c>
      <c r="OX158" s="157">
        <f t="shared" ref="OX158" si="10702">(OX157*50)/1000</f>
        <v>0</v>
      </c>
      <c r="OY158" s="157">
        <f t="shared" ref="OY158" si="10703">(OY157*50)/1000</f>
        <v>0</v>
      </c>
      <c r="OZ158" s="157">
        <f t="shared" ref="OZ158" si="10704">(OZ157*50)/1000</f>
        <v>0</v>
      </c>
      <c r="PA158" s="157">
        <f t="shared" ref="PA158" si="10705">(PA157*50)/1000</f>
        <v>0</v>
      </c>
      <c r="PB158" s="157">
        <f t="shared" ref="PB158" si="10706">(PB157*50)/1000</f>
        <v>0</v>
      </c>
      <c r="PC158" s="157">
        <f t="shared" ref="PC158" si="10707">(PC157*50)/1000</f>
        <v>0</v>
      </c>
      <c r="PD158" s="157">
        <f t="shared" ref="PD158" si="10708">(PD157*50)/1000</f>
        <v>0</v>
      </c>
      <c r="PE158" s="157">
        <f t="shared" ref="PE158" si="10709">(PE157*50)/1000</f>
        <v>0</v>
      </c>
      <c r="PF158" s="157">
        <f t="shared" ref="PF158" si="10710">(PF157*50)/1000</f>
        <v>0</v>
      </c>
      <c r="PG158" s="157">
        <f t="shared" ref="PG158" si="10711">(PG157*50)/1000</f>
        <v>0</v>
      </c>
      <c r="PH158" s="157">
        <f t="shared" ref="PH158" si="10712">(PH157*50)/1000</f>
        <v>0</v>
      </c>
      <c r="PI158" s="157">
        <f t="shared" ref="PI158" si="10713">(PI157*50)/1000</f>
        <v>0</v>
      </c>
      <c r="PJ158" s="157">
        <f t="shared" ref="PJ158" si="10714">(PJ157*50)/1000</f>
        <v>0</v>
      </c>
      <c r="PK158" s="157">
        <f t="shared" ref="PK158" si="10715">(PK157*50)/1000</f>
        <v>0</v>
      </c>
      <c r="PL158" s="157">
        <f t="shared" ref="PL158" si="10716">(PL157*50)/1000</f>
        <v>0</v>
      </c>
      <c r="PM158" s="157">
        <f t="shared" ref="PM158" si="10717">(PM157*50)/1000</f>
        <v>0</v>
      </c>
      <c r="PN158" s="157">
        <f t="shared" ref="PN158" si="10718">(PN157*50)/1000</f>
        <v>0</v>
      </c>
      <c r="PO158" s="157">
        <f t="shared" ref="PO158" si="10719">(PO157*50)/1000</f>
        <v>0</v>
      </c>
      <c r="PP158" s="157">
        <f t="shared" ref="PP158" si="10720">(PP157*50)/1000</f>
        <v>0</v>
      </c>
      <c r="PQ158" s="157">
        <f t="shared" ref="PQ158" si="10721">(PQ157*50)/1000</f>
        <v>0</v>
      </c>
      <c r="PR158" s="157">
        <f t="shared" ref="PR158" si="10722">(PR157*50)/1000</f>
        <v>0</v>
      </c>
      <c r="PS158" s="157">
        <f t="shared" ref="PS158" si="10723">(PS157*50)/1000</f>
        <v>0</v>
      </c>
      <c r="PT158" s="157">
        <f t="shared" ref="PT158" si="10724">(PT157*50)/1000</f>
        <v>0</v>
      </c>
      <c r="PU158" s="157">
        <f t="shared" ref="PU158" si="10725">(PU157*50)/1000</f>
        <v>0</v>
      </c>
      <c r="PV158" s="157">
        <f t="shared" ref="PV158" si="10726">(PV157*50)/1000</f>
        <v>0</v>
      </c>
      <c r="PW158" s="157">
        <f t="shared" ref="PW158" si="10727">(PW157*50)/1000</f>
        <v>0</v>
      </c>
      <c r="PX158" s="157">
        <f t="shared" ref="PX158" si="10728">(PX157*50)/1000</f>
        <v>0</v>
      </c>
      <c r="PY158" s="157">
        <f t="shared" ref="PY158" si="10729">(PY157*50)/1000</f>
        <v>0</v>
      </c>
      <c r="PZ158" s="157">
        <f t="shared" ref="PZ158" si="10730">(PZ157*50)/1000</f>
        <v>0</v>
      </c>
      <c r="QA158" s="157">
        <f t="shared" ref="QA158" si="10731">(QA157*50)/1000</f>
        <v>0</v>
      </c>
      <c r="QB158" s="157">
        <f t="shared" ref="QB158" si="10732">(QB157*50)/1000</f>
        <v>0</v>
      </c>
      <c r="QC158" s="157">
        <f t="shared" ref="QC158" si="10733">(QC157*50)/1000</f>
        <v>0</v>
      </c>
      <c r="QD158" s="157">
        <f t="shared" ref="QD158" si="10734">(QD157*50)/1000</f>
        <v>0</v>
      </c>
      <c r="QE158" s="157">
        <f t="shared" ref="QE158" si="10735">(QE157*50)/1000</f>
        <v>0</v>
      </c>
      <c r="QF158" s="157">
        <f t="shared" ref="QF158" si="10736">(QF157*50)/1000</f>
        <v>0</v>
      </c>
      <c r="QG158" s="157">
        <f t="shared" ref="QG158" si="10737">(QG157*50)/1000</f>
        <v>0</v>
      </c>
      <c r="QH158" s="157">
        <f t="shared" ref="QH158" si="10738">(QH157*50)/1000</f>
        <v>0</v>
      </c>
      <c r="QI158" s="157">
        <f t="shared" ref="QI158" si="10739">(QI157*50)/1000</f>
        <v>0</v>
      </c>
      <c r="QJ158" s="157">
        <f t="shared" ref="QJ158" si="10740">(QJ157*50)/1000</f>
        <v>0</v>
      </c>
      <c r="QK158" s="157">
        <f t="shared" ref="QK158" si="10741">(QK157*50)/1000</f>
        <v>0</v>
      </c>
      <c r="QL158" s="157">
        <f t="shared" ref="QL158" si="10742">(QL157*50)/1000</f>
        <v>0</v>
      </c>
      <c r="QM158" s="157">
        <f t="shared" ref="QM158" si="10743">(QM157*50)/1000</f>
        <v>0</v>
      </c>
      <c r="QN158" s="157">
        <f t="shared" ref="QN158" si="10744">(QN157*50)/1000</f>
        <v>0</v>
      </c>
      <c r="QO158" s="157">
        <f t="shared" ref="QO158" si="10745">(QO157*50)/1000</f>
        <v>0</v>
      </c>
      <c r="QP158" s="157">
        <f t="shared" ref="QP158" si="10746">(QP157*50)/1000</f>
        <v>0</v>
      </c>
      <c r="QQ158" s="157">
        <f t="shared" ref="QQ158" si="10747">(QQ157*50)/1000</f>
        <v>0</v>
      </c>
      <c r="QR158" s="157">
        <f t="shared" ref="QR158" si="10748">(QR157*50)/1000</f>
        <v>0</v>
      </c>
      <c r="QS158" s="157">
        <f t="shared" ref="QS158" si="10749">(QS157*50)/1000</f>
        <v>0</v>
      </c>
      <c r="QT158" s="157">
        <f t="shared" ref="QT158" si="10750">(QT157*50)/1000</f>
        <v>0</v>
      </c>
      <c r="QU158" s="157">
        <f t="shared" ref="QU158" si="10751">(QU157*50)/1000</f>
        <v>0</v>
      </c>
      <c r="QV158" s="157">
        <f t="shared" ref="QV158" si="10752">(QV157*50)/1000</f>
        <v>0</v>
      </c>
      <c r="QW158" s="157">
        <f t="shared" ref="QW158" si="10753">(QW157*50)/1000</f>
        <v>0</v>
      </c>
      <c r="QX158" s="157">
        <f t="shared" ref="QX158" si="10754">(QX157*50)/1000</f>
        <v>0</v>
      </c>
      <c r="QY158" s="157">
        <f t="shared" ref="QY158" si="10755">(QY157*50)/1000</f>
        <v>0</v>
      </c>
      <c r="QZ158" s="157">
        <f t="shared" ref="QZ158" si="10756">(QZ157*50)/1000</f>
        <v>0</v>
      </c>
      <c r="RA158" s="157">
        <f t="shared" ref="RA158" si="10757">(RA157*50)/1000</f>
        <v>0</v>
      </c>
      <c r="RB158" s="157">
        <f t="shared" ref="RB158" si="10758">(RB157*50)/1000</f>
        <v>0</v>
      </c>
      <c r="RC158" s="157">
        <f t="shared" ref="RC158" si="10759">(RC157*50)/1000</f>
        <v>0</v>
      </c>
      <c r="RD158" s="157">
        <f t="shared" ref="RD158" si="10760">(RD157*50)/1000</f>
        <v>0</v>
      </c>
      <c r="RE158" s="157">
        <f t="shared" ref="RE158" si="10761">(RE157*50)/1000</f>
        <v>0</v>
      </c>
      <c r="RF158" s="157">
        <f t="shared" ref="RF158" si="10762">(RF157*50)/1000</f>
        <v>0</v>
      </c>
      <c r="RG158" s="157">
        <f t="shared" ref="RG158" si="10763">(RG157*50)/1000</f>
        <v>0</v>
      </c>
      <c r="RH158" s="157">
        <f t="shared" ref="RH158" si="10764">(RH157*50)/1000</f>
        <v>0</v>
      </c>
      <c r="RI158" s="157">
        <f t="shared" ref="RI158" si="10765">(RI157*50)/1000</f>
        <v>0</v>
      </c>
      <c r="RJ158" s="157">
        <f t="shared" ref="RJ158" si="10766">(RJ157*50)/1000</f>
        <v>0</v>
      </c>
      <c r="RK158" s="157">
        <f t="shared" ref="RK158" si="10767">(RK157*50)/1000</f>
        <v>0</v>
      </c>
      <c r="RL158" s="157">
        <f t="shared" ref="RL158" si="10768">(RL157*50)/1000</f>
        <v>0</v>
      </c>
      <c r="RM158" s="157">
        <f t="shared" ref="RM158" si="10769">(RM157*50)/1000</f>
        <v>0</v>
      </c>
      <c r="RN158" s="157">
        <f t="shared" ref="RN158" si="10770">(RN157*50)/1000</f>
        <v>0</v>
      </c>
      <c r="RO158" s="157">
        <f t="shared" ref="RO158" si="10771">(RO157*50)/1000</f>
        <v>0</v>
      </c>
      <c r="RP158" s="157">
        <f t="shared" ref="RP158" si="10772">(RP157*50)/1000</f>
        <v>0</v>
      </c>
      <c r="RQ158" s="157">
        <f t="shared" ref="RQ158" si="10773">(RQ157*50)/1000</f>
        <v>0</v>
      </c>
      <c r="RR158" s="157">
        <f t="shared" ref="RR158" si="10774">(RR157*50)/1000</f>
        <v>0</v>
      </c>
      <c r="RS158" s="157">
        <f t="shared" ref="RS158" si="10775">(RS157*50)/1000</f>
        <v>0</v>
      </c>
      <c r="RT158" s="157">
        <f t="shared" ref="RT158" si="10776">(RT157*50)/1000</f>
        <v>0</v>
      </c>
      <c r="RU158" s="157">
        <f t="shared" ref="RU158" si="10777">(RU157*50)/1000</f>
        <v>0</v>
      </c>
      <c r="RV158" s="157">
        <f t="shared" ref="RV158" si="10778">(RV157*50)/1000</f>
        <v>0</v>
      </c>
      <c r="RW158" s="157">
        <f t="shared" ref="RW158" si="10779">(RW157*50)/1000</f>
        <v>0</v>
      </c>
      <c r="RX158" s="157">
        <f t="shared" ref="RX158" si="10780">(RX157*50)/1000</f>
        <v>0</v>
      </c>
      <c r="RY158" s="157">
        <f t="shared" ref="RY158" si="10781">(RY157*50)/1000</f>
        <v>0</v>
      </c>
      <c r="RZ158" s="157">
        <f t="shared" ref="RZ158" si="10782">(RZ157*50)/1000</f>
        <v>0</v>
      </c>
      <c r="SA158" s="157">
        <f t="shared" ref="SA158" si="10783">(SA157*50)/1000</f>
        <v>0</v>
      </c>
      <c r="SB158" s="157">
        <f t="shared" ref="SB158" si="10784">(SB157*50)/1000</f>
        <v>0</v>
      </c>
      <c r="SC158" s="157">
        <f t="shared" ref="SC158" si="10785">(SC157*50)/1000</f>
        <v>0</v>
      </c>
      <c r="SD158" s="157">
        <f t="shared" ref="SD158" si="10786">(SD157*50)/1000</f>
        <v>0</v>
      </c>
      <c r="SE158" s="157">
        <f t="shared" ref="SE158" si="10787">(SE157*50)/1000</f>
        <v>0</v>
      </c>
      <c r="SF158" s="157">
        <f t="shared" ref="SF158" si="10788">(SF157*50)/1000</f>
        <v>0</v>
      </c>
      <c r="SG158" s="157">
        <f t="shared" ref="SG158" si="10789">(SG157*50)/1000</f>
        <v>0</v>
      </c>
      <c r="SH158" s="157">
        <f t="shared" ref="SH158" si="10790">(SH157*50)/1000</f>
        <v>0</v>
      </c>
      <c r="SI158" s="157">
        <f t="shared" ref="SI158" si="10791">(SI157*50)/1000</f>
        <v>0</v>
      </c>
      <c r="SJ158" s="157">
        <f t="shared" ref="SJ158" si="10792">(SJ157*50)/1000</f>
        <v>0</v>
      </c>
      <c r="SK158" s="157">
        <f t="shared" ref="SK158" si="10793">(SK157*50)/1000</f>
        <v>0</v>
      </c>
      <c r="SL158" s="157">
        <f t="shared" ref="SL158" si="10794">(SL157*50)/1000</f>
        <v>0</v>
      </c>
      <c r="SM158" s="157">
        <f t="shared" ref="SM158" si="10795">(SM157*50)/1000</f>
        <v>0</v>
      </c>
      <c r="SN158" s="157">
        <f t="shared" ref="SN158" si="10796">(SN157*50)/1000</f>
        <v>0</v>
      </c>
      <c r="SO158" s="157">
        <f t="shared" ref="SO158" si="10797">(SO157*50)/1000</f>
        <v>0</v>
      </c>
      <c r="SP158" s="157">
        <f t="shared" ref="SP158" si="10798">(SP157*50)/1000</f>
        <v>0</v>
      </c>
      <c r="SQ158" s="157">
        <f t="shared" ref="SQ158" si="10799">(SQ157*50)/1000</f>
        <v>0</v>
      </c>
      <c r="SR158" s="157">
        <f t="shared" ref="SR158" si="10800">(SR157*50)/1000</f>
        <v>0</v>
      </c>
      <c r="SS158" s="157">
        <f t="shared" ref="SS158" si="10801">(SS157*50)/1000</f>
        <v>0</v>
      </c>
      <c r="ST158" s="157">
        <f t="shared" ref="ST158" si="10802">(ST157*50)/1000</f>
        <v>0</v>
      </c>
      <c r="SU158" s="157">
        <f t="shared" ref="SU158" si="10803">(SU157*50)/1000</f>
        <v>0</v>
      </c>
      <c r="SV158" s="157">
        <f t="shared" ref="SV158" si="10804">(SV157*50)/1000</f>
        <v>0</v>
      </c>
      <c r="SW158" s="157">
        <f t="shared" ref="SW158" si="10805">(SW157*50)/1000</f>
        <v>0</v>
      </c>
      <c r="SX158" s="157">
        <f t="shared" ref="SX158" si="10806">(SX157*50)/1000</f>
        <v>0</v>
      </c>
      <c r="SY158" s="157">
        <f t="shared" ref="SY158" si="10807">(SY157*50)/1000</f>
        <v>0</v>
      </c>
      <c r="SZ158" s="157">
        <f t="shared" ref="SZ158" si="10808">(SZ157*50)/1000</f>
        <v>0</v>
      </c>
      <c r="TA158" s="157">
        <f t="shared" ref="TA158" si="10809">(TA157*50)/1000</f>
        <v>0</v>
      </c>
      <c r="TB158" s="157">
        <f t="shared" ref="TB158" si="10810">(TB157*50)/1000</f>
        <v>0</v>
      </c>
      <c r="TC158" s="157">
        <f t="shared" ref="TC158" si="10811">(TC157*50)/1000</f>
        <v>0</v>
      </c>
      <c r="TD158" s="157">
        <f t="shared" ref="TD158" si="10812">(TD157*50)/1000</f>
        <v>0</v>
      </c>
      <c r="TE158" s="157">
        <f t="shared" ref="TE158" si="10813">(TE157*50)/1000</f>
        <v>0</v>
      </c>
      <c r="TF158" s="157">
        <f t="shared" ref="TF158" si="10814">(TF157*50)/1000</f>
        <v>0</v>
      </c>
      <c r="TG158" s="157">
        <f t="shared" ref="TG158" si="10815">(TG157*50)/1000</f>
        <v>0</v>
      </c>
      <c r="TH158" s="157">
        <f t="shared" ref="TH158" si="10816">(TH157*50)/1000</f>
        <v>0</v>
      </c>
      <c r="TI158" s="157">
        <f t="shared" ref="TI158" si="10817">(TI157*50)/1000</f>
        <v>0</v>
      </c>
      <c r="TJ158" s="157">
        <f t="shared" ref="TJ158" si="10818">(TJ157*50)/1000</f>
        <v>0</v>
      </c>
      <c r="TK158" s="157">
        <f t="shared" ref="TK158" si="10819">(TK157*50)/1000</f>
        <v>0</v>
      </c>
      <c r="TL158" s="157">
        <f t="shared" ref="TL158" si="10820">(TL157*50)/1000</f>
        <v>0</v>
      </c>
      <c r="TM158" s="157">
        <f t="shared" ref="TM158" si="10821">(TM157*50)/1000</f>
        <v>0</v>
      </c>
      <c r="TN158" s="157">
        <f t="shared" ref="TN158" si="10822">(TN157*50)/1000</f>
        <v>0</v>
      </c>
      <c r="TO158" s="157">
        <f t="shared" ref="TO158" si="10823">(TO157*50)/1000</f>
        <v>0</v>
      </c>
      <c r="TP158" s="157">
        <f t="shared" ref="TP158" si="10824">(TP157*50)/1000</f>
        <v>0</v>
      </c>
      <c r="TQ158" s="157">
        <f t="shared" ref="TQ158" si="10825">(TQ157*50)/1000</f>
        <v>0</v>
      </c>
      <c r="TR158" s="157">
        <f t="shared" ref="TR158" si="10826">(TR157*50)/1000</f>
        <v>0</v>
      </c>
      <c r="TS158" s="157">
        <f t="shared" ref="TS158" si="10827">(TS157*50)/1000</f>
        <v>0</v>
      </c>
      <c r="TT158" s="157">
        <f t="shared" ref="TT158" si="10828">(TT157*50)/1000</f>
        <v>0</v>
      </c>
      <c r="TU158" s="157">
        <f t="shared" ref="TU158" si="10829">(TU157*50)/1000</f>
        <v>0</v>
      </c>
      <c r="TV158" s="157">
        <f t="shared" ref="TV158" si="10830">(TV157*50)/1000</f>
        <v>0</v>
      </c>
      <c r="TW158" s="157">
        <f t="shared" ref="TW158" si="10831">(TW157*50)/1000</f>
        <v>0</v>
      </c>
      <c r="TX158" s="157">
        <f t="shared" ref="TX158" si="10832">(TX157*50)/1000</f>
        <v>0</v>
      </c>
      <c r="TY158" s="157">
        <f t="shared" ref="TY158" si="10833">(TY157*50)/1000</f>
        <v>0</v>
      </c>
      <c r="TZ158" s="157">
        <f t="shared" ref="TZ158" si="10834">(TZ157*50)/1000</f>
        <v>0</v>
      </c>
      <c r="UA158" s="157">
        <f t="shared" ref="UA158" si="10835">(UA157*50)/1000</f>
        <v>0</v>
      </c>
      <c r="UB158" s="157">
        <f t="shared" ref="UB158" si="10836">(UB157*50)/1000</f>
        <v>0</v>
      </c>
      <c r="UC158" s="157">
        <f t="shared" ref="UC158" si="10837">(UC157*50)/1000</f>
        <v>0</v>
      </c>
      <c r="UD158" s="157">
        <f t="shared" ref="UD158" si="10838">(UD157*50)/1000</f>
        <v>0</v>
      </c>
      <c r="UE158" s="157">
        <f t="shared" ref="UE158" si="10839">(UE157*50)/1000</f>
        <v>0</v>
      </c>
      <c r="UF158" s="157">
        <f t="shared" ref="UF158" si="10840">(UF157*50)/1000</f>
        <v>0</v>
      </c>
      <c r="UG158" s="157">
        <f t="shared" ref="UG158" si="10841">(UG157*50)/1000</f>
        <v>0</v>
      </c>
      <c r="UH158" s="157">
        <f t="shared" ref="UH158" si="10842">(UH157*50)/1000</f>
        <v>0</v>
      </c>
      <c r="UI158" s="157">
        <f t="shared" ref="UI158" si="10843">(UI157*50)/1000</f>
        <v>0</v>
      </c>
      <c r="UJ158" s="157">
        <f t="shared" ref="UJ158" si="10844">(UJ157*50)/1000</f>
        <v>0</v>
      </c>
      <c r="UK158" s="157">
        <f t="shared" ref="UK158" si="10845">(UK157*50)/1000</f>
        <v>0</v>
      </c>
      <c r="UL158" s="157">
        <f t="shared" ref="UL158" si="10846">(UL157*50)/1000</f>
        <v>0</v>
      </c>
      <c r="UM158" s="157">
        <f t="shared" ref="UM158" si="10847">(UM157*50)/1000</f>
        <v>0</v>
      </c>
      <c r="UN158" s="157">
        <f t="shared" ref="UN158" si="10848">(UN157*50)/1000</f>
        <v>0</v>
      </c>
      <c r="UO158" s="157">
        <f t="shared" ref="UO158" si="10849">(UO157*50)/1000</f>
        <v>0</v>
      </c>
      <c r="UP158" s="157">
        <f t="shared" ref="UP158" si="10850">(UP157*50)/1000</f>
        <v>0</v>
      </c>
      <c r="UQ158" s="157">
        <f t="shared" ref="UQ158" si="10851">(UQ157*50)/1000</f>
        <v>0</v>
      </c>
      <c r="UR158" s="157">
        <f t="shared" ref="UR158" si="10852">(UR157*50)/1000</f>
        <v>0</v>
      </c>
      <c r="US158" s="157">
        <f t="shared" ref="US158" si="10853">(US157*50)/1000</f>
        <v>0</v>
      </c>
      <c r="UT158" s="157">
        <f t="shared" ref="UT158" si="10854">(UT157*50)/1000</f>
        <v>0</v>
      </c>
      <c r="UU158" s="157">
        <f t="shared" ref="UU158" si="10855">(UU157*50)/1000</f>
        <v>0</v>
      </c>
      <c r="UV158" s="157">
        <f t="shared" ref="UV158" si="10856">(UV157*50)/1000</f>
        <v>0</v>
      </c>
      <c r="UW158" s="157">
        <f t="shared" ref="UW158" si="10857">(UW157*50)/1000</f>
        <v>0</v>
      </c>
      <c r="UX158" s="157">
        <f t="shared" ref="UX158" si="10858">(UX157*50)/1000</f>
        <v>0</v>
      </c>
      <c r="UY158" s="157">
        <f t="shared" ref="UY158" si="10859">(UY157*50)/1000</f>
        <v>0</v>
      </c>
      <c r="UZ158" s="157">
        <f t="shared" ref="UZ158" si="10860">(UZ157*50)/1000</f>
        <v>0</v>
      </c>
      <c r="VA158" s="157">
        <f t="shared" ref="VA158" si="10861">(VA157*50)/1000</f>
        <v>0</v>
      </c>
      <c r="VB158" s="157">
        <f t="shared" ref="VB158" si="10862">(VB157*50)/1000</f>
        <v>0</v>
      </c>
      <c r="VC158" s="157">
        <f t="shared" ref="VC158" si="10863">(VC157*50)/1000</f>
        <v>0</v>
      </c>
      <c r="VD158" s="157">
        <f t="shared" ref="VD158" si="10864">(VD157*50)/1000</f>
        <v>0</v>
      </c>
      <c r="VE158" s="157">
        <f t="shared" ref="VE158" si="10865">(VE157*50)/1000</f>
        <v>0</v>
      </c>
      <c r="VF158" s="157">
        <f t="shared" ref="VF158" si="10866">(VF157*50)/1000</f>
        <v>0</v>
      </c>
      <c r="VG158" s="157">
        <f t="shared" ref="VG158" si="10867">(VG157*50)/1000</f>
        <v>0</v>
      </c>
      <c r="VH158" s="157">
        <f t="shared" ref="VH158" si="10868">(VH157*50)/1000</f>
        <v>0</v>
      </c>
      <c r="VI158" s="157">
        <f t="shared" ref="VI158" si="10869">(VI157*50)/1000</f>
        <v>0</v>
      </c>
      <c r="VJ158" s="157">
        <f t="shared" ref="VJ158" si="10870">(VJ157*50)/1000</f>
        <v>0</v>
      </c>
      <c r="VK158" s="157">
        <f t="shared" ref="VK158" si="10871">(VK157*50)/1000</f>
        <v>0</v>
      </c>
      <c r="VL158" s="157">
        <f t="shared" ref="VL158" si="10872">(VL157*50)/1000</f>
        <v>0</v>
      </c>
      <c r="VM158" s="157">
        <f t="shared" ref="VM158" si="10873">(VM157*50)/1000</f>
        <v>0</v>
      </c>
      <c r="VN158" s="157">
        <f t="shared" ref="VN158" si="10874">(VN157*50)/1000</f>
        <v>0</v>
      </c>
      <c r="VO158" s="157">
        <f t="shared" ref="VO158" si="10875">(VO157*50)/1000</f>
        <v>0</v>
      </c>
      <c r="VP158" s="157">
        <f t="shared" ref="VP158" si="10876">(VP157*50)/1000</f>
        <v>0</v>
      </c>
      <c r="VQ158" s="157">
        <f t="shared" ref="VQ158" si="10877">(VQ157*50)/1000</f>
        <v>0</v>
      </c>
      <c r="VR158" s="157">
        <f t="shared" ref="VR158" si="10878">(VR157*50)/1000</f>
        <v>0</v>
      </c>
      <c r="VS158" s="157">
        <f t="shared" ref="VS158" si="10879">(VS157*50)/1000</f>
        <v>0</v>
      </c>
      <c r="VT158" s="157">
        <f t="shared" ref="VT158" si="10880">(VT157*50)/1000</f>
        <v>0</v>
      </c>
      <c r="VU158" s="157">
        <f t="shared" ref="VU158" si="10881">(VU157*50)/1000</f>
        <v>0</v>
      </c>
      <c r="VV158" s="157">
        <f t="shared" ref="VV158" si="10882">(VV157*50)/1000</f>
        <v>0</v>
      </c>
      <c r="VW158" s="157">
        <f t="shared" ref="VW158" si="10883">(VW157*50)/1000</f>
        <v>0</v>
      </c>
      <c r="VX158" s="157">
        <f t="shared" ref="VX158" si="10884">(VX157*50)/1000</f>
        <v>0</v>
      </c>
      <c r="VY158" s="157">
        <f t="shared" ref="VY158" si="10885">(VY157*50)/1000</f>
        <v>0</v>
      </c>
      <c r="VZ158" s="157">
        <f t="shared" ref="VZ158" si="10886">(VZ157*50)/1000</f>
        <v>0</v>
      </c>
      <c r="WA158" s="157">
        <f t="shared" ref="WA158" si="10887">(WA157*50)/1000</f>
        <v>0</v>
      </c>
      <c r="WB158" s="157">
        <f t="shared" ref="WB158" si="10888">(WB157*50)/1000</f>
        <v>0</v>
      </c>
      <c r="WC158" s="157">
        <f t="shared" ref="WC158" si="10889">(WC157*50)/1000</f>
        <v>0</v>
      </c>
      <c r="WD158" s="157">
        <f t="shared" ref="WD158" si="10890">(WD157*50)/1000</f>
        <v>0</v>
      </c>
      <c r="WE158" s="157">
        <f t="shared" ref="WE158" si="10891">(WE157*50)/1000</f>
        <v>0</v>
      </c>
      <c r="WF158" s="157">
        <f t="shared" ref="WF158" si="10892">(WF157*50)/1000</f>
        <v>0</v>
      </c>
      <c r="WG158" s="157">
        <f t="shared" ref="WG158" si="10893">(WG157*50)/1000</f>
        <v>0</v>
      </c>
      <c r="WH158" s="157">
        <f t="shared" ref="WH158" si="10894">(WH157*50)/1000</f>
        <v>0</v>
      </c>
      <c r="WI158" s="157">
        <f t="shared" ref="WI158" si="10895">(WI157*50)/1000</f>
        <v>0</v>
      </c>
      <c r="WJ158" s="157">
        <f t="shared" ref="WJ158" si="10896">(WJ157*50)/1000</f>
        <v>0</v>
      </c>
      <c r="WK158" s="157">
        <f t="shared" ref="WK158" si="10897">(WK157*50)/1000</f>
        <v>0</v>
      </c>
      <c r="WL158" s="157">
        <f t="shared" ref="WL158" si="10898">(WL157*50)/1000</f>
        <v>0</v>
      </c>
      <c r="WM158" s="157">
        <f t="shared" ref="WM158" si="10899">(WM157*50)/1000</f>
        <v>0</v>
      </c>
      <c r="WN158" s="157">
        <f t="shared" ref="WN158" si="10900">(WN157*50)/1000</f>
        <v>0</v>
      </c>
      <c r="WO158" s="157">
        <f t="shared" ref="WO158" si="10901">(WO157*50)/1000</f>
        <v>0</v>
      </c>
      <c r="WP158" s="157">
        <f t="shared" ref="WP158" si="10902">(WP157*50)/1000</f>
        <v>0</v>
      </c>
      <c r="WQ158" s="157">
        <f t="shared" ref="WQ158" si="10903">(WQ157*50)/1000</f>
        <v>0</v>
      </c>
      <c r="WR158" s="157">
        <f t="shared" ref="WR158" si="10904">(WR157*50)/1000</f>
        <v>0</v>
      </c>
      <c r="WS158" s="157">
        <f t="shared" ref="WS158" si="10905">(WS157*50)/1000</f>
        <v>0</v>
      </c>
      <c r="WT158" s="157">
        <f t="shared" ref="WT158" si="10906">(WT157*50)/1000</f>
        <v>0</v>
      </c>
      <c r="WU158" s="157">
        <f t="shared" ref="WU158" si="10907">(WU157*50)/1000</f>
        <v>0</v>
      </c>
      <c r="WV158" s="157">
        <f t="shared" ref="WV158" si="10908">(WV157*50)/1000</f>
        <v>0</v>
      </c>
      <c r="WW158" s="157">
        <f t="shared" ref="WW158" si="10909">(WW157*50)/1000</f>
        <v>0</v>
      </c>
      <c r="WX158" s="157">
        <f t="shared" ref="WX158" si="10910">(WX157*50)/1000</f>
        <v>0</v>
      </c>
      <c r="WY158" s="157">
        <f t="shared" ref="WY158" si="10911">(WY157*50)/1000</f>
        <v>0</v>
      </c>
      <c r="WZ158" s="157">
        <f t="shared" ref="WZ158" si="10912">(WZ157*50)/1000</f>
        <v>0</v>
      </c>
      <c r="XA158" s="157">
        <f t="shared" ref="XA158" si="10913">(XA157*50)/1000</f>
        <v>0</v>
      </c>
      <c r="XB158" s="157">
        <f t="shared" ref="XB158" si="10914">(XB157*50)/1000</f>
        <v>0</v>
      </c>
      <c r="XC158" s="157">
        <f t="shared" ref="XC158" si="10915">(XC157*50)/1000</f>
        <v>0</v>
      </c>
      <c r="XD158" s="157">
        <f t="shared" ref="XD158" si="10916">(XD157*50)/1000</f>
        <v>0</v>
      </c>
      <c r="XE158" s="157">
        <f t="shared" ref="XE158" si="10917">(XE157*50)/1000</f>
        <v>0</v>
      </c>
      <c r="XF158" s="157">
        <f t="shared" ref="XF158" si="10918">(XF157*50)/1000</f>
        <v>0</v>
      </c>
      <c r="XG158" s="157">
        <f t="shared" ref="XG158" si="10919">(XG157*50)/1000</f>
        <v>0</v>
      </c>
      <c r="XH158" s="157">
        <f t="shared" ref="XH158" si="10920">(XH157*50)/1000</f>
        <v>0</v>
      </c>
      <c r="XI158" s="157">
        <f t="shared" ref="XI158" si="10921">(XI157*50)/1000</f>
        <v>0</v>
      </c>
      <c r="XJ158" s="157">
        <f t="shared" ref="XJ158" si="10922">(XJ157*50)/1000</f>
        <v>0</v>
      </c>
      <c r="XK158" s="157">
        <f t="shared" ref="XK158" si="10923">(XK157*50)/1000</f>
        <v>0</v>
      </c>
      <c r="XL158" s="157">
        <f t="shared" ref="XL158" si="10924">(XL157*50)/1000</f>
        <v>0</v>
      </c>
      <c r="XM158" s="157">
        <f t="shared" ref="XM158" si="10925">(XM157*50)/1000</f>
        <v>0</v>
      </c>
      <c r="XN158" s="157">
        <f t="shared" ref="XN158" si="10926">(XN157*50)/1000</f>
        <v>0</v>
      </c>
      <c r="XO158" s="157">
        <f t="shared" ref="XO158" si="10927">(XO157*50)/1000</f>
        <v>0</v>
      </c>
      <c r="XP158" s="157">
        <f t="shared" ref="XP158" si="10928">(XP157*50)/1000</f>
        <v>0</v>
      </c>
      <c r="XQ158" s="157">
        <f t="shared" ref="XQ158" si="10929">(XQ157*50)/1000</f>
        <v>0</v>
      </c>
      <c r="XR158" s="157">
        <f t="shared" ref="XR158" si="10930">(XR157*50)/1000</f>
        <v>0</v>
      </c>
      <c r="XS158" s="157">
        <f t="shared" ref="XS158" si="10931">(XS157*50)/1000</f>
        <v>0</v>
      </c>
      <c r="XT158" s="157">
        <f t="shared" ref="XT158" si="10932">(XT157*50)/1000</f>
        <v>0</v>
      </c>
      <c r="XU158" s="157">
        <f t="shared" ref="XU158" si="10933">(XU157*50)/1000</f>
        <v>0</v>
      </c>
      <c r="XV158" s="157">
        <f t="shared" ref="XV158" si="10934">(XV157*50)/1000</f>
        <v>0</v>
      </c>
      <c r="XW158" s="157">
        <f t="shared" ref="XW158" si="10935">(XW157*50)/1000</f>
        <v>0</v>
      </c>
      <c r="XX158" s="157">
        <f t="shared" ref="XX158" si="10936">(XX157*50)/1000</f>
        <v>0</v>
      </c>
      <c r="XY158" s="157">
        <f t="shared" ref="XY158" si="10937">(XY157*50)/1000</f>
        <v>0</v>
      </c>
      <c r="XZ158" s="157">
        <f t="shared" ref="XZ158" si="10938">(XZ157*50)/1000</f>
        <v>0</v>
      </c>
      <c r="YA158" s="157">
        <f t="shared" ref="YA158" si="10939">(YA157*50)/1000</f>
        <v>0</v>
      </c>
      <c r="YB158" s="157">
        <f t="shared" ref="YB158" si="10940">(YB157*50)/1000</f>
        <v>0</v>
      </c>
      <c r="YC158" s="157">
        <f t="shared" ref="YC158" si="10941">(YC157*50)/1000</f>
        <v>0</v>
      </c>
      <c r="YD158" s="157">
        <f t="shared" ref="YD158" si="10942">(YD157*50)/1000</f>
        <v>0</v>
      </c>
      <c r="YE158" s="157">
        <f t="shared" ref="YE158" si="10943">(YE157*50)/1000</f>
        <v>0</v>
      </c>
      <c r="YF158" s="157">
        <f t="shared" ref="YF158" si="10944">(YF157*50)/1000</f>
        <v>0</v>
      </c>
      <c r="YG158" s="157">
        <f t="shared" ref="YG158" si="10945">(YG157*50)/1000</f>
        <v>0</v>
      </c>
      <c r="YH158" s="157">
        <f t="shared" ref="YH158" si="10946">(YH157*50)/1000</f>
        <v>0</v>
      </c>
      <c r="YI158" s="157">
        <f t="shared" ref="YI158" si="10947">(YI157*50)/1000</f>
        <v>0</v>
      </c>
      <c r="YJ158" s="157">
        <f t="shared" ref="YJ158" si="10948">(YJ157*50)/1000</f>
        <v>0</v>
      </c>
      <c r="YK158" s="157">
        <f t="shared" ref="YK158" si="10949">(YK157*50)/1000</f>
        <v>0</v>
      </c>
      <c r="YL158" s="157">
        <f t="shared" ref="YL158" si="10950">(YL157*50)/1000</f>
        <v>0</v>
      </c>
      <c r="YM158" s="157">
        <f t="shared" ref="YM158" si="10951">(YM157*50)/1000</f>
        <v>0</v>
      </c>
      <c r="YN158" s="157">
        <f t="shared" ref="YN158" si="10952">(YN157*50)/1000</f>
        <v>0</v>
      </c>
      <c r="YO158" s="157">
        <f t="shared" ref="YO158" si="10953">(YO157*50)/1000</f>
        <v>0</v>
      </c>
      <c r="YP158" s="157">
        <f t="shared" ref="YP158" si="10954">(YP157*50)/1000</f>
        <v>0</v>
      </c>
      <c r="YQ158" s="157">
        <f t="shared" ref="YQ158" si="10955">(YQ157*50)/1000</f>
        <v>0</v>
      </c>
      <c r="YR158" s="157">
        <f t="shared" ref="YR158" si="10956">(YR157*50)/1000</f>
        <v>0</v>
      </c>
      <c r="YS158" s="157">
        <f t="shared" ref="YS158" si="10957">(YS157*50)/1000</f>
        <v>0</v>
      </c>
      <c r="YT158" s="157">
        <f t="shared" ref="YT158" si="10958">(YT157*50)/1000</f>
        <v>0</v>
      </c>
      <c r="YU158" s="157">
        <f t="shared" ref="YU158" si="10959">(YU157*50)/1000</f>
        <v>0</v>
      </c>
      <c r="YV158" s="157">
        <f t="shared" ref="YV158" si="10960">(YV157*50)/1000</f>
        <v>0</v>
      </c>
      <c r="YW158" s="157">
        <f t="shared" ref="YW158" si="10961">(YW157*50)/1000</f>
        <v>0</v>
      </c>
      <c r="YX158" s="157">
        <f t="shared" ref="YX158" si="10962">(YX157*50)/1000</f>
        <v>0</v>
      </c>
      <c r="YY158" s="157">
        <f t="shared" ref="YY158" si="10963">(YY157*50)/1000</f>
        <v>0</v>
      </c>
      <c r="YZ158" s="157">
        <f t="shared" ref="YZ158" si="10964">(YZ157*50)/1000</f>
        <v>0</v>
      </c>
      <c r="ZA158" s="157">
        <f t="shared" ref="ZA158" si="10965">(ZA157*50)/1000</f>
        <v>0</v>
      </c>
      <c r="ZB158" s="157">
        <f t="shared" ref="ZB158" si="10966">(ZB157*50)/1000</f>
        <v>0</v>
      </c>
      <c r="ZC158" s="157">
        <f t="shared" ref="ZC158" si="10967">(ZC157*50)/1000</f>
        <v>0</v>
      </c>
      <c r="ZD158" s="157">
        <f t="shared" ref="ZD158" si="10968">(ZD157*50)/1000</f>
        <v>0</v>
      </c>
      <c r="ZE158" s="157">
        <f t="shared" ref="ZE158" si="10969">(ZE157*50)/1000</f>
        <v>0</v>
      </c>
      <c r="ZF158" s="157">
        <f t="shared" ref="ZF158" si="10970">(ZF157*50)/1000</f>
        <v>0</v>
      </c>
      <c r="ZG158" s="157">
        <f t="shared" ref="ZG158" si="10971">(ZG157*50)/1000</f>
        <v>0</v>
      </c>
      <c r="ZH158" s="157">
        <f t="shared" ref="ZH158" si="10972">(ZH157*50)/1000</f>
        <v>0</v>
      </c>
      <c r="ZI158" s="157">
        <f t="shared" ref="ZI158" si="10973">(ZI157*50)/1000</f>
        <v>0</v>
      </c>
      <c r="ZJ158" s="157">
        <f t="shared" ref="ZJ158" si="10974">(ZJ157*50)/1000</f>
        <v>0</v>
      </c>
      <c r="ZK158" s="157">
        <f t="shared" ref="ZK158" si="10975">(ZK157*50)/1000</f>
        <v>0</v>
      </c>
      <c r="ZL158" s="157">
        <f t="shared" ref="ZL158" si="10976">(ZL157*50)/1000</f>
        <v>0</v>
      </c>
      <c r="ZM158" s="157">
        <f t="shared" ref="ZM158" si="10977">(ZM157*50)/1000</f>
        <v>0</v>
      </c>
      <c r="ZN158" s="157">
        <f t="shared" ref="ZN158" si="10978">(ZN157*50)/1000</f>
        <v>0</v>
      </c>
      <c r="ZO158" s="157">
        <f t="shared" ref="ZO158" si="10979">(ZO157*50)/1000</f>
        <v>0</v>
      </c>
      <c r="ZP158" s="157">
        <f t="shared" ref="ZP158" si="10980">(ZP157*50)/1000</f>
        <v>0</v>
      </c>
      <c r="ZQ158" s="157">
        <f t="shared" ref="ZQ158" si="10981">(ZQ157*50)/1000</f>
        <v>0</v>
      </c>
      <c r="ZR158" s="157">
        <f t="shared" ref="ZR158" si="10982">(ZR157*50)/1000</f>
        <v>0</v>
      </c>
      <c r="ZS158" s="157">
        <f t="shared" ref="ZS158" si="10983">(ZS157*50)/1000</f>
        <v>0</v>
      </c>
      <c r="ZT158" s="157">
        <f t="shared" ref="ZT158" si="10984">(ZT157*50)/1000</f>
        <v>0</v>
      </c>
      <c r="ZU158" s="157">
        <f t="shared" ref="ZU158" si="10985">(ZU157*50)/1000</f>
        <v>0</v>
      </c>
      <c r="ZV158" s="157">
        <f t="shared" ref="ZV158" si="10986">(ZV157*50)/1000</f>
        <v>0</v>
      </c>
      <c r="ZW158" s="157">
        <f t="shared" ref="ZW158" si="10987">(ZW157*50)/1000</f>
        <v>0</v>
      </c>
      <c r="ZX158" s="157">
        <f t="shared" ref="ZX158" si="10988">(ZX157*50)/1000</f>
        <v>0</v>
      </c>
      <c r="ZY158" s="157">
        <f t="shared" ref="ZY158" si="10989">(ZY157*50)/1000</f>
        <v>0</v>
      </c>
      <c r="ZZ158" s="157">
        <f t="shared" ref="ZZ158" si="10990">(ZZ157*50)/1000</f>
        <v>0</v>
      </c>
      <c r="AAA158" s="157">
        <f t="shared" ref="AAA158" si="10991">(AAA157*50)/1000</f>
        <v>0</v>
      </c>
      <c r="AAB158" s="157">
        <f t="shared" ref="AAB158" si="10992">(AAB157*50)/1000</f>
        <v>0</v>
      </c>
      <c r="AAC158" s="157">
        <f t="shared" ref="AAC158" si="10993">(AAC157*50)/1000</f>
        <v>0</v>
      </c>
      <c r="AAD158" s="157">
        <f t="shared" ref="AAD158" si="10994">(AAD157*50)/1000</f>
        <v>0</v>
      </c>
      <c r="AAE158" s="157">
        <f t="shared" ref="AAE158" si="10995">(AAE157*50)/1000</f>
        <v>0</v>
      </c>
      <c r="AAF158" s="157">
        <f t="shared" ref="AAF158" si="10996">(AAF157*50)/1000</f>
        <v>0</v>
      </c>
      <c r="AAG158" s="157">
        <f t="shared" ref="AAG158" si="10997">(AAG157*50)/1000</f>
        <v>0</v>
      </c>
      <c r="AAH158" s="157">
        <f t="shared" ref="AAH158" si="10998">(AAH157*50)/1000</f>
        <v>0</v>
      </c>
      <c r="AAI158" s="157">
        <f t="shared" ref="AAI158" si="10999">(AAI157*50)/1000</f>
        <v>0</v>
      </c>
      <c r="AAJ158" s="157">
        <f t="shared" ref="AAJ158" si="11000">(AAJ157*50)/1000</f>
        <v>0</v>
      </c>
      <c r="AAK158" s="157">
        <f t="shared" ref="AAK158" si="11001">(AAK157*50)/1000</f>
        <v>0</v>
      </c>
      <c r="AAL158" s="157">
        <f t="shared" ref="AAL158" si="11002">(AAL157*50)/1000</f>
        <v>0</v>
      </c>
      <c r="AAM158" s="157">
        <f t="shared" ref="AAM158" si="11003">(AAM157*50)/1000</f>
        <v>0</v>
      </c>
      <c r="AAN158" s="157">
        <f t="shared" ref="AAN158" si="11004">(AAN157*50)/1000</f>
        <v>0</v>
      </c>
      <c r="AAO158" s="157">
        <f t="shared" ref="AAO158" si="11005">(AAO157*50)/1000</f>
        <v>0</v>
      </c>
      <c r="AAP158" s="157">
        <f t="shared" ref="AAP158" si="11006">(AAP157*50)/1000</f>
        <v>0</v>
      </c>
      <c r="AAQ158" s="157">
        <f t="shared" ref="AAQ158" si="11007">(AAQ157*50)/1000</f>
        <v>0</v>
      </c>
      <c r="AAR158" s="157">
        <f t="shared" ref="AAR158" si="11008">(AAR157*50)/1000</f>
        <v>0</v>
      </c>
      <c r="AAS158" s="157">
        <f t="shared" ref="AAS158" si="11009">(AAS157*50)/1000</f>
        <v>0</v>
      </c>
      <c r="AAT158" s="157">
        <f t="shared" ref="AAT158" si="11010">(AAT157*50)/1000</f>
        <v>0</v>
      </c>
      <c r="AAU158" s="157">
        <f t="shared" ref="AAU158" si="11011">(AAU157*50)/1000</f>
        <v>0</v>
      </c>
      <c r="AAV158" s="157">
        <f t="shared" ref="AAV158" si="11012">(AAV157*50)/1000</f>
        <v>0</v>
      </c>
      <c r="AAW158" s="157">
        <f t="shared" ref="AAW158" si="11013">(AAW157*50)/1000</f>
        <v>0</v>
      </c>
      <c r="AAX158" s="157">
        <f t="shared" ref="AAX158" si="11014">(AAX157*50)/1000</f>
        <v>0</v>
      </c>
      <c r="AAY158" s="157">
        <f t="shared" ref="AAY158" si="11015">(AAY157*50)/1000</f>
        <v>0</v>
      </c>
      <c r="AAZ158" s="157">
        <f t="shared" ref="AAZ158" si="11016">(AAZ157*50)/1000</f>
        <v>0</v>
      </c>
      <c r="ABA158" s="157">
        <f t="shared" ref="ABA158" si="11017">(ABA157*50)/1000</f>
        <v>0</v>
      </c>
      <c r="ABB158" s="157">
        <f t="shared" ref="ABB158" si="11018">(ABB157*50)/1000</f>
        <v>0</v>
      </c>
      <c r="ABC158" s="157">
        <f t="shared" ref="ABC158" si="11019">(ABC157*50)/1000</f>
        <v>0</v>
      </c>
      <c r="ABD158" s="157">
        <f t="shared" ref="ABD158" si="11020">(ABD157*50)/1000</f>
        <v>0</v>
      </c>
      <c r="ABE158" s="157">
        <f t="shared" ref="ABE158" si="11021">(ABE157*50)/1000</f>
        <v>0</v>
      </c>
      <c r="ABF158" s="157">
        <f t="shared" ref="ABF158" si="11022">(ABF157*50)/1000</f>
        <v>0</v>
      </c>
      <c r="ABG158" s="157">
        <f t="shared" ref="ABG158" si="11023">(ABG157*50)/1000</f>
        <v>0</v>
      </c>
      <c r="ABH158" s="157">
        <f t="shared" ref="ABH158" si="11024">(ABH157*50)/1000</f>
        <v>0</v>
      </c>
      <c r="ABI158" s="157">
        <f t="shared" ref="ABI158" si="11025">(ABI157*50)/1000</f>
        <v>0</v>
      </c>
      <c r="ABJ158" s="157">
        <f t="shared" ref="ABJ158" si="11026">(ABJ157*50)/1000</f>
        <v>0</v>
      </c>
      <c r="ABK158" s="157">
        <f t="shared" ref="ABK158" si="11027">(ABK157*50)/1000</f>
        <v>0</v>
      </c>
      <c r="ABL158" s="157">
        <f t="shared" ref="ABL158" si="11028">(ABL157*50)/1000</f>
        <v>0</v>
      </c>
      <c r="ABM158" s="157">
        <f t="shared" ref="ABM158" si="11029">(ABM157*50)/1000</f>
        <v>0</v>
      </c>
      <c r="ABN158" s="157">
        <f t="shared" ref="ABN158" si="11030">(ABN157*50)/1000</f>
        <v>0</v>
      </c>
      <c r="ABO158" s="157">
        <f t="shared" ref="ABO158" si="11031">(ABO157*50)/1000</f>
        <v>0</v>
      </c>
      <c r="ABP158" s="157">
        <f t="shared" ref="ABP158" si="11032">(ABP157*50)/1000</f>
        <v>0</v>
      </c>
      <c r="ABQ158" s="157">
        <f t="shared" ref="ABQ158" si="11033">(ABQ157*50)/1000</f>
        <v>0</v>
      </c>
      <c r="ABR158" s="157">
        <f t="shared" ref="ABR158" si="11034">(ABR157*50)/1000</f>
        <v>0</v>
      </c>
      <c r="ABS158" s="157">
        <f t="shared" ref="ABS158" si="11035">(ABS157*50)/1000</f>
        <v>0</v>
      </c>
      <c r="ABT158" s="157">
        <f t="shared" ref="ABT158" si="11036">(ABT157*50)/1000</f>
        <v>0</v>
      </c>
      <c r="ABU158" s="157">
        <f t="shared" ref="ABU158" si="11037">(ABU157*50)/1000</f>
        <v>0</v>
      </c>
      <c r="ABV158" s="157">
        <f t="shared" ref="ABV158" si="11038">(ABV157*50)/1000</f>
        <v>0</v>
      </c>
      <c r="ABW158" s="157">
        <f t="shared" ref="ABW158" si="11039">(ABW157*50)/1000</f>
        <v>0</v>
      </c>
      <c r="ABX158" s="157">
        <f t="shared" ref="ABX158" si="11040">(ABX157*50)/1000</f>
        <v>0</v>
      </c>
      <c r="ABY158" s="157">
        <f t="shared" ref="ABY158" si="11041">(ABY157*50)/1000</f>
        <v>0</v>
      </c>
      <c r="ABZ158" s="157">
        <f t="shared" ref="ABZ158" si="11042">(ABZ157*50)/1000</f>
        <v>0</v>
      </c>
      <c r="ACA158" s="157">
        <f t="shared" ref="ACA158" si="11043">(ACA157*50)/1000</f>
        <v>0</v>
      </c>
      <c r="ACB158" s="157">
        <f t="shared" ref="ACB158" si="11044">(ACB157*50)/1000</f>
        <v>0</v>
      </c>
      <c r="ACC158" s="157">
        <f t="shared" ref="ACC158" si="11045">(ACC157*50)/1000</f>
        <v>0</v>
      </c>
      <c r="ACD158" s="157">
        <f t="shared" ref="ACD158" si="11046">(ACD157*50)/1000</f>
        <v>0</v>
      </c>
      <c r="ACE158" s="157">
        <f t="shared" ref="ACE158" si="11047">(ACE157*50)/1000</f>
        <v>0</v>
      </c>
      <c r="ACF158" s="157">
        <f t="shared" ref="ACF158" si="11048">(ACF157*50)/1000</f>
        <v>0</v>
      </c>
      <c r="ACG158" s="157">
        <f t="shared" ref="ACG158" si="11049">(ACG157*50)/1000</f>
        <v>0</v>
      </c>
      <c r="ACH158" s="157">
        <f t="shared" ref="ACH158" si="11050">(ACH157*50)/1000</f>
        <v>0</v>
      </c>
      <c r="ACI158" s="157">
        <f t="shared" ref="ACI158" si="11051">(ACI157*50)/1000</f>
        <v>0</v>
      </c>
      <c r="ACJ158" s="157">
        <f t="shared" ref="ACJ158" si="11052">(ACJ157*50)/1000</f>
        <v>0</v>
      </c>
      <c r="ACK158" s="157">
        <f t="shared" ref="ACK158" si="11053">(ACK157*50)/1000</f>
        <v>0</v>
      </c>
      <c r="ACL158" s="157">
        <f t="shared" ref="ACL158" si="11054">(ACL157*50)/1000</f>
        <v>0</v>
      </c>
      <c r="ACM158" s="157">
        <f t="shared" ref="ACM158" si="11055">(ACM157*50)/1000</f>
        <v>0</v>
      </c>
      <c r="ACN158" s="157">
        <f t="shared" ref="ACN158" si="11056">(ACN157*50)/1000</f>
        <v>0</v>
      </c>
      <c r="ACO158" s="157">
        <f t="shared" ref="ACO158" si="11057">(ACO157*50)/1000</f>
        <v>0</v>
      </c>
      <c r="ACP158" s="157">
        <f t="shared" ref="ACP158" si="11058">(ACP157*50)/1000</f>
        <v>0</v>
      </c>
      <c r="ACQ158" s="157">
        <f t="shared" ref="ACQ158" si="11059">(ACQ157*50)/1000</f>
        <v>0</v>
      </c>
      <c r="ACR158" s="157">
        <f t="shared" ref="ACR158" si="11060">(ACR157*50)/1000</f>
        <v>0</v>
      </c>
      <c r="ACS158" s="157">
        <f t="shared" ref="ACS158" si="11061">(ACS157*50)/1000</f>
        <v>0</v>
      </c>
      <c r="ACT158" s="157">
        <f t="shared" ref="ACT158" si="11062">(ACT157*50)/1000</f>
        <v>0</v>
      </c>
      <c r="ACU158" s="157">
        <f t="shared" ref="ACU158" si="11063">(ACU157*50)/1000</f>
        <v>0</v>
      </c>
      <c r="ACV158" s="157">
        <f t="shared" ref="ACV158" si="11064">(ACV157*50)/1000</f>
        <v>0</v>
      </c>
      <c r="ACW158" s="157">
        <f t="shared" ref="ACW158" si="11065">(ACW157*50)/1000</f>
        <v>0</v>
      </c>
      <c r="ACX158" s="157">
        <f t="shared" ref="ACX158" si="11066">(ACX157*50)/1000</f>
        <v>0</v>
      </c>
      <c r="ACY158" s="157">
        <f t="shared" ref="ACY158" si="11067">(ACY157*50)/1000</f>
        <v>0</v>
      </c>
      <c r="ACZ158" s="157">
        <f t="shared" ref="ACZ158" si="11068">(ACZ157*50)/1000</f>
        <v>0</v>
      </c>
      <c r="ADA158" s="157">
        <f t="shared" ref="ADA158" si="11069">(ADA157*50)/1000</f>
        <v>0</v>
      </c>
      <c r="ADB158" s="157">
        <f t="shared" ref="ADB158" si="11070">(ADB157*50)/1000</f>
        <v>0</v>
      </c>
      <c r="ADC158" s="157">
        <f t="shared" ref="ADC158" si="11071">(ADC157*50)/1000</f>
        <v>0</v>
      </c>
      <c r="ADD158" s="157">
        <f t="shared" ref="ADD158" si="11072">(ADD157*50)/1000</f>
        <v>0</v>
      </c>
      <c r="ADE158" s="157">
        <f t="shared" ref="ADE158" si="11073">(ADE157*50)/1000</f>
        <v>0</v>
      </c>
      <c r="ADF158" s="157">
        <f t="shared" ref="ADF158" si="11074">(ADF157*50)/1000</f>
        <v>0</v>
      </c>
      <c r="ADG158" s="157">
        <f t="shared" ref="ADG158" si="11075">(ADG157*50)/1000</f>
        <v>0</v>
      </c>
      <c r="ADH158" s="157">
        <f t="shared" ref="ADH158" si="11076">(ADH157*50)/1000</f>
        <v>0</v>
      </c>
      <c r="ADI158" s="157">
        <f t="shared" ref="ADI158" si="11077">(ADI157*50)/1000</f>
        <v>0</v>
      </c>
      <c r="ADJ158" s="157">
        <f t="shared" ref="ADJ158" si="11078">(ADJ157*50)/1000</f>
        <v>0</v>
      </c>
      <c r="ADK158" s="157">
        <f t="shared" ref="ADK158" si="11079">(ADK157*50)/1000</f>
        <v>0</v>
      </c>
      <c r="ADL158" s="157">
        <f t="shared" ref="ADL158" si="11080">(ADL157*50)/1000</f>
        <v>0</v>
      </c>
      <c r="ADM158" s="157">
        <f t="shared" ref="ADM158" si="11081">(ADM157*50)/1000</f>
        <v>0</v>
      </c>
      <c r="ADN158" s="157">
        <f t="shared" ref="ADN158" si="11082">(ADN157*50)/1000</f>
        <v>0</v>
      </c>
      <c r="ADO158" s="157">
        <f t="shared" ref="ADO158" si="11083">(ADO157*50)/1000</f>
        <v>0</v>
      </c>
      <c r="ADP158" s="157">
        <f t="shared" ref="ADP158" si="11084">(ADP157*50)/1000</f>
        <v>0</v>
      </c>
      <c r="ADQ158" s="157">
        <f t="shared" ref="ADQ158" si="11085">(ADQ157*50)/1000</f>
        <v>0</v>
      </c>
      <c r="ADR158" s="157">
        <f t="shared" ref="ADR158" si="11086">(ADR157*50)/1000</f>
        <v>0</v>
      </c>
      <c r="ADS158" s="157">
        <f t="shared" ref="ADS158" si="11087">(ADS157*50)/1000</f>
        <v>0</v>
      </c>
      <c r="ADT158" s="157">
        <f t="shared" ref="ADT158" si="11088">(ADT157*50)/1000</f>
        <v>0</v>
      </c>
      <c r="ADU158" s="157">
        <f t="shared" ref="ADU158" si="11089">(ADU157*50)/1000</f>
        <v>0</v>
      </c>
      <c r="ADV158" s="157">
        <f t="shared" ref="ADV158" si="11090">(ADV157*50)/1000</f>
        <v>0</v>
      </c>
      <c r="ADW158" s="157">
        <f t="shared" ref="ADW158" si="11091">(ADW157*50)/1000</f>
        <v>0</v>
      </c>
      <c r="ADX158" s="157">
        <f t="shared" ref="ADX158" si="11092">(ADX157*50)/1000</f>
        <v>0</v>
      </c>
      <c r="ADY158" s="157">
        <f t="shared" ref="ADY158" si="11093">(ADY157*50)/1000</f>
        <v>0</v>
      </c>
      <c r="ADZ158" s="157">
        <f t="shared" ref="ADZ158" si="11094">(ADZ157*50)/1000</f>
        <v>0</v>
      </c>
      <c r="AEA158" s="157">
        <f t="shared" ref="AEA158" si="11095">(AEA157*50)/1000</f>
        <v>0</v>
      </c>
      <c r="AEB158" s="157">
        <f t="shared" ref="AEB158" si="11096">(AEB157*50)/1000</f>
        <v>0</v>
      </c>
      <c r="AEC158" s="157">
        <f t="shared" ref="AEC158" si="11097">(AEC157*50)/1000</f>
        <v>0</v>
      </c>
      <c r="AED158" s="157">
        <f t="shared" ref="AED158" si="11098">(AED157*50)/1000</f>
        <v>0</v>
      </c>
      <c r="AEE158" s="157">
        <f t="shared" ref="AEE158" si="11099">(AEE157*50)/1000</f>
        <v>0</v>
      </c>
      <c r="AEF158" s="157">
        <f t="shared" ref="AEF158" si="11100">(AEF157*50)/1000</f>
        <v>0</v>
      </c>
      <c r="AEG158" s="157">
        <f t="shared" ref="AEG158" si="11101">(AEG157*50)/1000</f>
        <v>0</v>
      </c>
      <c r="AEH158" s="157">
        <f t="shared" ref="AEH158" si="11102">(AEH157*50)/1000</f>
        <v>0</v>
      </c>
      <c r="AEI158" s="157">
        <f t="shared" ref="AEI158" si="11103">(AEI157*50)/1000</f>
        <v>0</v>
      </c>
      <c r="AEJ158" s="157">
        <f t="shared" ref="AEJ158" si="11104">(AEJ157*50)/1000</f>
        <v>0</v>
      </c>
      <c r="AEK158" s="157">
        <f t="shared" ref="AEK158" si="11105">(AEK157*50)/1000</f>
        <v>0</v>
      </c>
      <c r="AEL158" s="157">
        <f t="shared" ref="AEL158" si="11106">(AEL157*50)/1000</f>
        <v>0</v>
      </c>
      <c r="AEM158" s="157">
        <f t="shared" ref="AEM158" si="11107">(AEM157*50)/1000</f>
        <v>0</v>
      </c>
      <c r="AEN158" s="157">
        <f t="shared" ref="AEN158" si="11108">(AEN157*50)/1000</f>
        <v>0</v>
      </c>
      <c r="AEO158" s="157">
        <f t="shared" ref="AEO158" si="11109">(AEO157*50)/1000</f>
        <v>0</v>
      </c>
      <c r="AEP158" s="157">
        <f t="shared" ref="AEP158" si="11110">(AEP157*50)/1000</f>
        <v>0</v>
      </c>
      <c r="AEQ158" s="157">
        <f t="shared" ref="AEQ158" si="11111">(AEQ157*50)/1000</f>
        <v>0</v>
      </c>
      <c r="AER158" s="157">
        <f t="shared" ref="AER158" si="11112">(AER157*50)/1000</f>
        <v>0</v>
      </c>
      <c r="AES158" s="157">
        <f t="shared" ref="AES158" si="11113">(AES157*50)/1000</f>
        <v>0</v>
      </c>
      <c r="AET158" s="157">
        <f t="shared" ref="AET158" si="11114">(AET157*50)/1000</f>
        <v>0</v>
      </c>
      <c r="AEU158" s="157">
        <f t="shared" ref="AEU158" si="11115">(AEU157*50)/1000</f>
        <v>0</v>
      </c>
      <c r="AEV158" s="157">
        <f t="shared" ref="AEV158" si="11116">(AEV157*50)/1000</f>
        <v>0</v>
      </c>
      <c r="AEW158" s="157">
        <f t="shared" ref="AEW158" si="11117">(AEW157*50)/1000</f>
        <v>0</v>
      </c>
      <c r="AEX158" s="157">
        <f t="shared" ref="AEX158" si="11118">(AEX157*50)/1000</f>
        <v>0</v>
      </c>
      <c r="AEY158" s="157">
        <f t="shared" ref="AEY158" si="11119">(AEY157*50)/1000</f>
        <v>0</v>
      </c>
      <c r="AEZ158" s="157">
        <f t="shared" ref="AEZ158" si="11120">(AEZ157*50)/1000</f>
        <v>0</v>
      </c>
      <c r="AFA158" s="157">
        <f t="shared" ref="AFA158" si="11121">(AFA157*50)/1000</f>
        <v>0</v>
      </c>
      <c r="AFB158" s="157">
        <f t="shared" ref="AFB158" si="11122">(AFB157*50)/1000</f>
        <v>0</v>
      </c>
      <c r="AFC158" s="157">
        <f t="shared" ref="AFC158" si="11123">(AFC157*50)/1000</f>
        <v>0</v>
      </c>
      <c r="AFD158" s="157">
        <f t="shared" ref="AFD158" si="11124">(AFD157*50)/1000</f>
        <v>0</v>
      </c>
      <c r="AFE158" s="157">
        <f t="shared" ref="AFE158" si="11125">(AFE157*50)/1000</f>
        <v>0</v>
      </c>
      <c r="AFF158" s="157">
        <f t="shared" ref="AFF158" si="11126">(AFF157*50)/1000</f>
        <v>0</v>
      </c>
      <c r="AFG158" s="157">
        <f t="shared" ref="AFG158" si="11127">(AFG157*50)/1000</f>
        <v>0</v>
      </c>
      <c r="AFH158" s="157">
        <f t="shared" ref="AFH158" si="11128">(AFH157*50)/1000</f>
        <v>0</v>
      </c>
      <c r="AFI158" s="157">
        <f t="shared" ref="AFI158" si="11129">(AFI157*50)/1000</f>
        <v>0</v>
      </c>
      <c r="AFJ158" s="157">
        <f t="shared" ref="AFJ158" si="11130">(AFJ157*50)/1000</f>
        <v>0</v>
      </c>
      <c r="AFK158" s="157">
        <f t="shared" ref="AFK158" si="11131">(AFK157*50)/1000</f>
        <v>0</v>
      </c>
      <c r="AFL158" s="157">
        <f t="shared" ref="AFL158" si="11132">(AFL157*50)/1000</f>
        <v>0</v>
      </c>
      <c r="AFM158" s="157">
        <f t="shared" ref="AFM158" si="11133">(AFM157*50)/1000</f>
        <v>0</v>
      </c>
      <c r="AFN158" s="157">
        <f t="shared" ref="AFN158" si="11134">(AFN157*50)/1000</f>
        <v>0</v>
      </c>
      <c r="AFO158" s="157">
        <f t="shared" ref="AFO158" si="11135">(AFO157*50)/1000</f>
        <v>0</v>
      </c>
      <c r="AFP158" s="157">
        <f t="shared" ref="AFP158" si="11136">(AFP157*50)/1000</f>
        <v>0</v>
      </c>
      <c r="AFQ158" s="157">
        <f t="shared" ref="AFQ158" si="11137">(AFQ157*50)/1000</f>
        <v>0</v>
      </c>
      <c r="AFR158" s="157">
        <f t="shared" ref="AFR158" si="11138">(AFR157*50)/1000</f>
        <v>0</v>
      </c>
      <c r="AFS158" s="157">
        <f t="shared" ref="AFS158" si="11139">(AFS157*50)/1000</f>
        <v>0</v>
      </c>
      <c r="AFT158" s="157">
        <f t="shared" ref="AFT158" si="11140">(AFT157*50)/1000</f>
        <v>0</v>
      </c>
      <c r="AFU158" s="157">
        <f t="shared" ref="AFU158" si="11141">(AFU157*50)/1000</f>
        <v>0</v>
      </c>
      <c r="AFV158" s="157">
        <f t="shared" ref="AFV158" si="11142">(AFV157*50)/1000</f>
        <v>0</v>
      </c>
      <c r="AFW158" s="157">
        <f t="shared" ref="AFW158" si="11143">(AFW157*50)/1000</f>
        <v>0</v>
      </c>
      <c r="AFX158" s="157">
        <f t="shared" ref="AFX158" si="11144">(AFX157*50)/1000</f>
        <v>0</v>
      </c>
      <c r="AFY158" s="157">
        <f t="shared" ref="AFY158" si="11145">(AFY157*50)/1000</f>
        <v>0</v>
      </c>
      <c r="AFZ158" s="157">
        <f t="shared" ref="AFZ158" si="11146">(AFZ157*50)/1000</f>
        <v>0</v>
      </c>
      <c r="AGA158" s="157">
        <f t="shared" ref="AGA158" si="11147">(AGA157*50)/1000</f>
        <v>0</v>
      </c>
      <c r="AGB158" s="157">
        <f t="shared" ref="AGB158" si="11148">(AGB157*50)/1000</f>
        <v>0</v>
      </c>
      <c r="AGC158" s="157">
        <f t="shared" ref="AGC158" si="11149">(AGC157*50)/1000</f>
        <v>0</v>
      </c>
      <c r="AGD158" s="157">
        <f t="shared" ref="AGD158" si="11150">(AGD157*50)/1000</f>
        <v>0</v>
      </c>
      <c r="AGE158" s="157">
        <f t="shared" ref="AGE158" si="11151">(AGE157*50)/1000</f>
        <v>0</v>
      </c>
      <c r="AGF158" s="157">
        <f t="shared" ref="AGF158" si="11152">(AGF157*50)/1000</f>
        <v>0</v>
      </c>
      <c r="AGG158" s="157">
        <f t="shared" ref="AGG158" si="11153">(AGG157*50)/1000</f>
        <v>0</v>
      </c>
      <c r="AGH158" s="157">
        <f t="shared" ref="AGH158" si="11154">(AGH157*50)/1000</f>
        <v>0</v>
      </c>
      <c r="AGI158" s="157">
        <f t="shared" ref="AGI158" si="11155">(AGI157*50)/1000</f>
        <v>0</v>
      </c>
      <c r="AGJ158" s="157">
        <f t="shared" ref="AGJ158" si="11156">(AGJ157*50)/1000</f>
        <v>0</v>
      </c>
      <c r="AGK158" s="157">
        <f t="shared" ref="AGK158" si="11157">(AGK157*50)/1000</f>
        <v>0</v>
      </c>
      <c r="AGL158" s="157">
        <f t="shared" ref="AGL158" si="11158">(AGL157*50)/1000</f>
        <v>0</v>
      </c>
      <c r="AGM158" s="157">
        <f t="shared" ref="AGM158" si="11159">(AGM157*50)/1000</f>
        <v>0</v>
      </c>
      <c r="AGN158" s="157">
        <f t="shared" ref="AGN158" si="11160">(AGN157*50)/1000</f>
        <v>0</v>
      </c>
      <c r="AGO158" s="157">
        <f t="shared" ref="AGO158" si="11161">(AGO157*50)/1000</f>
        <v>0</v>
      </c>
      <c r="AGP158" s="157">
        <f t="shared" ref="AGP158" si="11162">(AGP157*50)/1000</f>
        <v>0</v>
      </c>
      <c r="AGQ158" s="157">
        <f t="shared" ref="AGQ158" si="11163">(AGQ157*50)/1000</f>
        <v>0</v>
      </c>
      <c r="AGR158" s="157">
        <f t="shared" ref="AGR158" si="11164">(AGR157*50)/1000</f>
        <v>0</v>
      </c>
      <c r="AGS158" s="157">
        <f t="shared" ref="AGS158" si="11165">(AGS157*50)/1000</f>
        <v>0</v>
      </c>
      <c r="AGT158" s="157">
        <f t="shared" ref="AGT158" si="11166">(AGT157*50)/1000</f>
        <v>0</v>
      </c>
      <c r="AGU158" s="157">
        <f t="shared" ref="AGU158" si="11167">(AGU157*50)/1000</f>
        <v>0</v>
      </c>
      <c r="AGV158" s="157">
        <f t="shared" ref="AGV158" si="11168">(AGV157*50)/1000</f>
        <v>0</v>
      </c>
      <c r="AGW158" s="157">
        <f t="shared" ref="AGW158" si="11169">(AGW157*50)/1000</f>
        <v>0</v>
      </c>
      <c r="AGX158" s="157">
        <f t="shared" ref="AGX158" si="11170">(AGX157*50)/1000</f>
        <v>0</v>
      </c>
      <c r="AGY158" s="157">
        <f t="shared" ref="AGY158" si="11171">(AGY157*50)/1000</f>
        <v>0</v>
      </c>
      <c r="AGZ158" s="157">
        <f t="shared" ref="AGZ158" si="11172">(AGZ157*50)/1000</f>
        <v>0</v>
      </c>
      <c r="AHA158" s="157">
        <f t="shared" ref="AHA158" si="11173">(AHA157*50)/1000</f>
        <v>0</v>
      </c>
      <c r="AHB158" s="157">
        <f t="shared" ref="AHB158" si="11174">(AHB157*50)/1000</f>
        <v>0</v>
      </c>
      <c r="AHC158" s="157">
        <f t="shared" ref="AHC158" si="11175">(AHC157*50)/1000</f>
        <v>0</v>
      </c>
      <c r="AHD158" s="157">
        <f t="shared" ref="AHD158" si="11176">(AHD157*50)/1000</f>
        <v>0</v>
      </c>
      <c r="AHE158" s="157">
        <f t="shared" ref="AHE158" si="11177">(AHE157*50)/1000</f>
        <v>0</v>
      </c>
      <c r="AHF158" s="157">
        <f t="shared" ref="AHF158" si="11178">(AHF157*50)/1000</f>
        <v>0</v>
      </c>
      <c r="AHG158" s="157">
        <f t="shared" ref="AHG158" si="11179">(AHG157*50)/1000</f>
        <v>0</v>
      </c>
      <c r="AHH158" s="157">
        <f t="shared" ref="AHH158" si="11180">(AHH157*50)/1000</f>
        <v>0</v>
      </c>
      <c r="AHI158" s="157">
        <f t="shared" ref="AHI158" si="11181">(AHI157*50)/1000</f>
        <v>0</v>
      </c>
      <c r="AHJ158" s="157">
        <f t="shared" ref="AHJ158" si="11182">(AHJ157*50)/1000</f>
        <v>0</v>
      </c>
      <c r="AHK158" s="157">
        <f t="shared" ref="AHK158" si="11183">(AHK157*50)/1000</f>
        <v>0</v>
      </c>
      <c r="AHL158" s="157">
        <f t="shared" ref="AHL158" si="11184">(AHL157*50)/1000</f>
        <v>0</v>
      </c>
      <c r="AHM158" s="157">
        <f t="shared" ref="AHM158" si="11185">(AHM157*50)/1000</f>
        <v>0</v>
      </c>
      <c r="AHN158" s="157">
        <f t="shared" ref="AHN158" si="11186">(AHN157*50)/1000</f>
        <v>0</v>
      </c>
      <c r="AHO158" s="157">
        <f t="shared" ref="AHO158" si="11187">(AHO157*50)/1000</f>
        <v>0</v>
      </c>
      <c r="AHP158" s="157">
        <f t="shared" ref="AHP158" si="11188">(AHP157*50)/1000</f>
        <v>0</v>
      </c>
      <c r="AHQ158" s="157">
        <f t="shared" ref="AHQ158" si="11189">(AHQ157*50)/1000</f>
        <v>0</v>
      </c>
      <c r="AHR158" s="157">
        <f t="shared" ref="AHR158" si="11190">(AHR157*50)/1000</f>
        <v>0</v>
      </c>
      <c r="AHS158" s="157">
        <f t="shared" ref="AHS158" si="11191">(AHS157*50)/1000</f>
        <v>0</v>
      </c>
      <c r="AHT158" s="157">
        <f t="shared" ref="AHT158" si="11192">(AHT157*50)/1000</f>
        <v>0</v>
      </c>
      <c r="AHU158" s="157">
        <f t="shared" ref="AHU158" si="11193">(AHU157*50)/1000</f>
        <v>0</v>
      </c>
      <c r="AHV158" s="157">
        <f t="shared" ref="AHV158" si="11194">(AHV157*50)/1000</f>
        <v>0</v>
      </c>
      <c r="AHW158" s="157">
        <f t="shared" ref="AHW158" si="11195">(AHW157*50)/1000</f>
        <v>0</v>
      </c>
      <c r="AHX158" s="157">
        <f t="shared" ref="AHX158" si="11196">(AHX157*50)/1000</f>
        <v>0</v>
      </c>
      <c r="AHY158" s="157">
        <f t="shared" ref="AHY158" si="11197">(AHY157*50)/1000</f>
        <v>0</v>
      </c>
      <c r="AHZ158" s="157">
        <f t="shared" ref="AHZ158" si="11198">(AHZ157*50)/1000</f>
        <v>0</v>
      </c>
      <c r="AIA158" s="157">
        <f t="shared" ref="AIA158" si="11199">(AIA157*50)/1000</f>
        <v>0</v>
      </c>
      <c r="AIB158" s="157">
        <f t="shared" ref="AIB158" si="11200">(AIB157*50)/1000</f>
        <v>0</v>
      </c>
      <c r="AIC158" s="157">
        <f t="shared" ref="AIC158" si="11201">(AIC157*50)/1000</f>
        <v>0</v>
      </c>
      <c r="AID158" s="157">
        <f t="shared" ref="AID158" si="11202">(AID157*50)/1000</f>
        <v>0</v>
      </c>
      <c r="AIE158" s="157">
        <f t="shared" ref="AIE158" si="11203">(AIE157*50)/1000</f>
        <v>0</v>
      </c>
      <c r="AIF158" s="157">
        <f t="shared" ref="AIF158" si="11204">(AIF157*50)/1000</f>
        <v>0</v>
      </c>
      <c r="AIG158" s="157">
        <f t="shared" ref="AIG158" si="11205">(AIG157*50)/1000</f>
        <v>0</v>
      </c>
      <c r="AIH158" s="157">
        <f t="shared" ref="AIH158" si="11206">(AIH157*50)/1000</f>
        <v>0</v>
      </c>
      <c r="AII158" s="157">
        <f t="shared" ref="AII158" si="11207">(AII157*50)/1000</f>
        <v>0</v>
      </c>
      <c r="AIJ158" s="157">
        <f t="shared" ref="AIJ158" si="11208">(AIJ157*50)/1000</f>
        <v>0</v>
      </c>
      <c r="AIK158" s="157">
        <f t="shared" ref="AIK158" si="11209">(AIK157*50)/1000</f>
        <v>0</v>
      </c>
      <c r="AIL158" s="157">
        <f t="shared" ref="AIL158" si="11210">(AIL157*50)/1000</f>
        <v>0</v>
      </c>
      <c r="AIM158" s="157">
        <f t="shared" ref="AIM158" si="11211">(AIM157*50)/1000</f>
        <v>0</v>
      </c>
      <c r="AIN158" s="157">
        <f t="shared" ref="AIN158" si="11212">(AIN157*50)/1000</f>
        <v>0</v>
      </c>
      <c r="AIO158" s="157">
        <f t="shared" ref="AIO158" si="11213">(AIO157*50)/1000</f>
        <v>0</v>
      </c>
      <c r="AIP158" s="157">
        <f t="shared" ref="AIP158" si="11214">(AIP157*50)/1000</f>
        <v>0</v>
      </c>
      <c r="AIQ158" s="157">
        <f t="shared" ref="AIQ158" si="11215">(AIQ157*50)/1000</f>
        <v>0</v>
      </c>
      <c r="AIR158" s="157">
        <f t="shared" ref="AIR158" si="11216">(AIR157*50)/1000</f>
        <v>0</v>
      </c>
      <c r="AIS158" s="157">
        <f t="shared" ref="AIS158" si="11217">(AIS157*50)/1000</f>
        <v>0</v>
      </c>
      <c r="AIT158" s="157">
        <f t="shared" ref="AIT158" si="11218">(AIT157*50)/1000</f>
        <v>0</v>
      </c>
      <c r="AIU158" s="157">
        <f t="shared" ref="AIU158" si="11219">(AIU157*50)/1000</f>
        <v>0</v>
      </c>
      <c r="AIV158" s="157">
        <f t="shared" ref="AIV158" si="11220">(AIV157*50)/1000</f>
        <v>0</v>
      </c>
      <c r="AIW158" s="157">
        <f t="shared" ref="AIW158" si="11221">(AIW157*50)/1000</f>
        <v>0</v>
      </c>
      <c r="AIX158" s="157">
        <f t="shared" ref="AIX158" si="11222">(AIX157*50)/1000</f>
        <v>0</v>
      </c>
      <c r="AIY158" s="157">
        <f t="shared" ref="AIY158" si="11223">(AIY157*50)/1000</f>
        <v>0</v>
      </c>
      <c r="AIZ158" s="157">
        <f t="shared" ref="AIZ158" si="11224">(AIZ157*50)/1000</f>
        <v>0</v>
      </c>
      <c r="AJA158" s="157">
        <f t="shared" ref="AJA158" si="11225">(AJA157*50)/1000</f>
        <v>0</v>
      </c>
      <c r="AJB158" s="157">
        <f t="shared" ref="AJB158" si="11226">(AJB157*50)/1000</f>
        <v>0</v>
      </c>
      <c r="AJC158" s="157">
        <f t="shared" ref="AJC158" si="11227">(AJC157*50)/1000</f>
        <v>0</v>
      </c>
      <c r="AJD158" s="157">
        <f t="shared" ref="AJD158" si="11228">(AJD157*50)/1000</f>
        <v>0</v>
      </c>
      <c r="AJE158" s="157">
        <f t="shared" ref="AJE158" si="11229">(AJE157*50)/1000</f>
        <v>0</v>
      </c>
      <c r="AJF158" s="157">
        <f t="shared" ref="AJF158" si="11230">(AJF157*50)/1000</f>
        <v>0</v>
      </c>
      <c r="AJG158" s="157">
        <f t="shared" ref="AJG158" si="11231">(AJG157*50)/1000</f>
        <v>0</v>
      </c>
      <c r="AJH158" s="157">
        <f t="shared" ref="AJH158" si="11232">(AJH157*50)/1000</f>
        <v>0</v>
      </c>
      <c r="AJI158" s="157">
        <f t="shared" ref="AJI158" si="11233">(AJI157*50)/1000</f>
        <v>0</v>
      </c>
      <c r="AJJ158" s="157">
        <f t="shared" ref="AJJ158" si="11234">(AJJ157*50)/1000</f>
        <v>0</v>
      </c>
      <c r="AJK158" s="157">
        <f t="shared" ref="AJK158" si="11235">(AJK157*50)/1000</f>
        <v>0</v>
      </c>
      <c r="AJL158" s="157">
        <f t="shared" ref="AJL158" si="11236">(AJL157*50)/1000</f>
        <v>0</v>
      </c>
      <c r="AJM158" s="157">
        <f t="shared" ref="AJM158" si="11237">(AJM157*50)/1000</f>
        <v>0</v>
      </c>
      <c r="AJN158" s="157">
        <f t="shared" ref="AJN158" si="11238">(AJN157*50)/1000</f>
        <v>0</v>
      </c>
      <c r="AJO158" s="157">
        <f t="shared" ref="AJO158" si="11239">(AJO157*50)/1000</f>
        <v>0</v>
      </c>
      <c r="AJP158" s="157">
        <f t="shared" ref="AJP158" si="11240">(AJP157*50)/1000</f>
        <v>0</v>
      </c>
      <c r="AJQ158" s="157">
        <f t="shared" ref="AJQ158" si="11241">(AJQ157*50)/1000</f>
        <v>0</v>
      </c>
      <c r="AJR158" s="157">
        <f t="shared" ref="AJR158" si="11242">(AJR157*50)/1000</f>
        <v>0</v>
      </c>
      <c r="AJS158" s="157">
        <f t="shared" ref="AJS158" si="11243">(AJS157*50)/1000</f>
        <v>0</v>
      </c>
      <c r="AJT158" s="157">
        <f t="shared" ref="AJT158" si="11244">(AJT157*50)/1000</f>
        <v>0</v>
      </c>
      <c r="AJU158" s="157">
        <f t="shared" ref="AJU158" si="11245">(AJU157*50)/1000</f>
        <v>0</v>
      </c>
      <c r="AJV158" s="157">
        <f t="shared" ref="AJV158" si="11246">(AJV157*50)/1000</f>
        <v>0</v>
      </c>
      <c r="AJW158" s="157">
        <f t="shared" ref="AJW158" si="11247">(AJW157*50)/1000</f>
        <v>0</v>
      </c>
      <c r="AJX158" s="157">
        <f t="shared" ref="AJX158" si="11248">(AJX157*50)/1000</f>
        <v>0</v>
      </c>
      <c r="AJY158" s="157">
        <f t="shared" ref="AJY158" si="11249">(AJY157*50)/1000</f>
        <v>0</v>
      </c>
      <c r="AJZ158" s="157">
        <f t="shared" ref="AJZ158" si="11250">(AJZ157*50)/1000</f>
        <v>0</v>
      </c>
      <c r="AKA158" s="157">
        <f t="shared" ref="AKA158" si="11251">(AKA157*50)/1000</f>
        <v>0</v>
      </c>
      <c r="AKB158" s="157">
        <f t="shared" ref="AKB158" si="11252">(AKB157*50)/1000</f>
        <v>0</v>
      </c>
      <c r="AKC158" s="157">
        <f t="shared" ref="AKC158" si="11253">(AKC157*50)/1000</f>
        <v>0</v>
      </c>
      <c r="AKD158" s="157">
        <f t="shared" ref="AKD158" si="11254">(AKD157*50)/1000</f>
        <v>0</v>
      </c>
      <c r="AKE158" s="157">
        <f t="shared" ref="AKE158" si="11255">(AKE157*50)/1000</f>
        <v>0</v>
      </c>
      <c r="AKF158" s="157">
        <f t="shared" ref="AKF158" si="11256">(AKF157*50)/1000</f>
        <v>0</v>
      </c>
      <c r="AKG158" s="157">
        <f t="shared" ref="AKG158" si="11257">(AKG157*50)/1000</f>
        <v>0</v>
      </c>
      <c r="AKH158" s="157">
        <f t="shared" ref="AKH158" si="11258">(AKH157*50)/1000</f>
        <v>0</v>
      </c>
      <c r="AKI158" s="157">
        <f t="shared" ref="AKI158" si="11259">(AKI157*50)/1000</f>
        <v>0</v>
      </c>
      <c r="AKJ158" s="157">
        <f t="shared" ref="AKJ158" si="11260">(AKJ157*50)/1000</f>
        <v>0</v>
      </c>
      <c r="AKK158" s="157">
        <f t="shared" ref="AKK158" si="11261">(AKK157*50)/1000</f>
        <v>0</v>
      </c>
      <c r="AKL158" s="157">
        <f t="shared" ref="AKL158" si="11262">(AKL157*50)/1000</f>
        <v>0</v>
      </c>
      <c r="AKM158" s="157">
        <f t="shared" ref="AKM158" si="11263">(AKM157*50)/1000</f>
        <v>0</v>
      </c>
      <c r="AKN158" s="157">
        <f t="shared" ref="AKN158" si="11264">(AKN157*50)/1000</f>
        <v>0</v>
      </c>
      <c r="AKO158" s="157">
        <f t="shared" ref="AKO158" si="11265">(AKO157*50)/1000</f>
        <v>0</v>
      </c>
      <c r="AKP158" s="157">
        <f t="shared" ref="AKP158" si="11266">(AKP157*50)/1000</f>
        <v>0</v>
      </c>
      <c r="AKQ158" s="157">
        <f t="shared" ref="AKQ158" si="11267">(AKQ157*50)/1000</f>
        <v>0</v>
      </c>
      <c r="AKR158" s="157">
        <f t="shared" ref="AKR158" si="11268">(AKR157*50)/1000</f>
        <v>0</v>
      </c>
      <c r="AKS158" s="157">
        <f t="shared" ref="AKS158" si="11269">(AKS157*50)/1000</f>
        <v>0</v>
      </c>
      <c r="AKT158" s="157">
        <f t="shared" ref="AKT158" si="11270">(AKT157*50)/1000</f>
        <v>0</v>
      </c>
      <c r="AKU158" s="157">
        <f t="shared" ref="AKU158" si="11271">(AKU157*50)/1000</f>
        <v>0</v>
      </c>
      <c r="AKV158" s="157">
        <f t="shared" ref="AKV158" si="11272">(AKV157*50)/1000</f>
        <v>0</v>
      </c>
      <c r="AKW158" s="157">
        <f t="shared" ref="AKW158" si="11273">(AKW157*50)/1000</f>
        <v>0</v>
      </c>
      <c r="AKX158" s="157">
        <f t="shared" ref="AKX158" si="11274">(AKX157*50)/1000</f>
        <v>0</v>
      </c>
      <c r="AKY158" s="157">
        <f t="shared" ref="AKY158" si="11275">(AKY157*50)/1000</f>
        <v>0</v>
      </c>
      <c r="AKZ158" s="157">
        <f t="shared" ref="AKZ158" si="11276">(AKZ157*50)/1000</f>
        <v>0</v>
      </c>
      <c r="ALA158" s="157">
        <f t="shared" ref="ALA158" si="11277">(ALA157*50)/1000</f>
        <v>0</v>
      </c>
      <c r="ALB158" s="157">
        <f t="shared" ref="ALB158" si="11278">(ALB157*50)/1000</f>
        <v>0</v>
      </c>
      <c r="ALC158" s="157">
        <f t="shared" ref="ALC158" si="11279">(ALC157*50)/1000</f>
        <v>0</v>
      </c>
      <c r="ALD158" s="157">
        <f t="shared" ref="ALD158" si="11280">(ALD157*50)/1000</f>
        <v>0</v>
      </c>
      <c r="ALE158" s="157">
        <f t="shared" ref="ALE158" si="11281">(ALE157*50)/1000</f>
        <v>0</v>
      </c>
      <c r="ALF158" s="157">
        <f t="shared" ref="ALF158" si="11282">(ALF157*50)/1000</f>
        <v>0</v>
      </c>
      <c r="ALG158" s="157">
        <f t="shared" ref="ALG158" si="11283">(ALG157*50)/1000</f>
        <v>0</v>
      </c>
      <c r="ALH158" s="157">
        <f t="shared" ref="ALH158" si="11284">(ALH157*50)/1000</f>
        <v>0</v>
      </c>
      <c r="ALI158" s="157">
        <f t="shared" ref="ALI158" si="11285">(ALI157*50)/1000</f>
        <v>0</v>
      </c>
      <c r="ALJ158" s="157">
        <f t="shared" ref="ALJ158" si="11286">(ALJ157*50)/1000</f>
        <v>0</v>
      </c>
      <c r="ALK158" s="157">
        <f t="shared" ref="ALK158" si="11287">(ALK157*50)/1000</f>
        <v>0</v>
      </c>
      <c r="ALL158" s="157">
        <f t="shared" ref="ALL158" si="11288">(ALL157*50)/1000</f>
        <v>0</v>
      </c>
      <c r="ALM158" s="157">
        <f t="shared" ref="ALM158" si="11289">(ALM157*50)/1000</f>
        <v>0</v>
      </c>
      <c r="ALN158" s="157">
        <f t="shared" ref="ALN158" si="11290">(ALN157*50)/1000</f>
        <v>0</v>
      </c>
      <c r="ALO158" s="157">
        <f t="shared" ref="ALO158" si="11291">(ALO157*50)/1000</f>
        <v>0</v>
      </c>
      <c r="ALP158" s="157">
        <f t="shared" ref="ALP158" si="11292">(ALP157*50)/1000</f>
        <v>0</v>
      </c>
      <c r="ALQ158" s="157">
        <f t="shared" ref="ALQ158" si="11293">(ALQ157*50)/1000</f>
        <v>0</v>
      </c>
      <c r="ALR158" s="157">
        <f t="shared" ref="ALR158" si="11294">(ALR157*50)/1000</f>
        <v>0</v>
      </c>
      <c r="ALS158" s="157">
        <f t="shared" ref="ALS158" si="11295">(ALS157*50)/1000</f>
        <v>0</v>
      </c>
      <c r="ALT158" s="157">
        <f t="shared" ref="ALT158" si="11296">(ALT157*50)/1000</f>
        <v>0</v>
      </c>
      <c r="ALU158" s="157">
        <f t="shared" ref="ALU158" si="11297">(ALU157*50)/1000</f>
        <v>0</v>
      </c>
      <c r="ALV158" s="157">
        <f t="shared" ref="ALV158" si="11298">(ALV157*50)/1000</f>
        <v>0</v>
      </c>
      <c r="ALW158" s="157">
        <f t="shared" ref="ALW158" si="11299">(ALW157*50)/1000</f>
        <v>0</v>
      </c>
      <c r="ALX158" s="157">
        <f t="shared" ref="ALX158" si="11300">(ALX157*50)/1000</f>
        <v>0</v>
      </c>
      <c r="ALY158" s="157">
        <f t="shared" ref="ALY158" si="11301">(ALY157*50)/1000</f>
        <v>0</v>
      </c>
      <c r="ALZ158" s="157">
        <f t="shared" ref="ALZ158" si="11302">(ALZ157*50)/1000</f>
        <v>0</v>
      </c>
      <c r="AMA158" s="157">
        <f t="shared" ref="AMA158" si="11303">(AMA157*50)/1000</f>
        <v>0</v>
      </c>
      <c r="AMB158" s="157">
        <f t="shared" ref="AMB158" si="11304">(AMB157*50)/1000</f>
        <v>0</v>
      </c>
      <c r="AMC158" s="157">
        <f t="shared" ref="AMC158" si="11305">(AMC157*50)/1000</f>
        <v>0</v>
      </c>
      <c r="AMD158" s="157">
        <f t="shared" ref="AMD158" si="11306">(AMD157*50)/1000</f>
        <v>0</v>
      </c>
      <c r="AME158" s="157">
        <f t="shared" ref="AME158" si="11307">(AME157*50)/1000</f>
        <v>0</v>
      </c>
      <c r="AMF158" s="157">
        <f t="shared" ref="AMF158" si="11308">(AMF157*50)/1000</f>
        <v>0</v>
      </c>
      <c r="AMG158" s="157">
        <f t="shared" ref="AMG158" si="11309">(AMG157*50)/1000</f>
        <v>0</v>
      </c>
      <c r="AMH158" s="157">
        <f t="shared" ref="AMH158" si="11310">(AMH157*50)/1000</f>
        <v>0</v>
      </c>
      <c r="AMI158" s="157">
        <f t="shared" ref="AMI158" si="11311">(AMI157*50)/1000</f>
        <v>0</v>
      </c>
      <c r="AMJ158" s="157">
        <f t="shared" ref="AMJ158" si="11312">(AMJ157*50)/1000</f>
        <v>0</v>
      </c>
      <c r="AMK158" s="157">
        <f t="shared" ref="AMK158" si="11313">(AMK157*50)/1000</f>
        <v>0</v>
      </c>
      <c r="AML158" s="157">
        <f t="shared" ref="AML158" si="11314">(AML157*50)/1000</f>
        <v>0</v>
      </c>
      <c r="AMM158" s="157">
        <f t="shared" ref="AMM158" si="11315">(AMM157*50)/1000</f>
        <v>0</v>
      </c>
      <c r="AMN158" s="157">
        <f t="shared" ref="AMN158" si="11316">(AMN157*50)/1000</f>
        <v>0</v>
      </c>
      <c r="AMO158" s="157">
        <f t="shared" ref="AMO158" si="11317">(AMO157*50)/1000</f>
        <v>0</v>
      </c>
      <c r="AMP158" s="157">
        <f t="shared" ref="AMP158" si="11318">(AMP157*50)/1000</f>
        <v>0</v>
      </c>
      <c r="AMQ158" s="157">
        <f t="shared" ref="AMQ158" si="11319">(AMQ157*50)/1000</f>
        <v>0</v>
      </c>
      <c r="AMR158" s="157">
        <f t="shared" ref="AMR158" si="11320">(AMR157*50)/1000</f>
        <v>0</v>
      </c>
      <c r="AMS158" s="157">
        <f t="shared" ref="AMS158" si="11321">(AMS157*50)/1000</f>
        <v>0</v>
      </c>
      <c r="AMT158" s="157">
        <f t="shared" ref="AMT158" si="11322">(AMT157*50)/1000</f>
        <v>0</v>
      </c>
      <c r="AMU158" s="157">
        <f t="shared" ref="AMU158" si="11323">(AMU157*50)/1000</f>
        <v>0</v>
      </c>
      <c r="AMV158" s="157">
        <f t="shared" ref="AMV158" si="11324">(AMV157*50)/1000</f>
        <v>0</v>
      </c>
      <c r="AMW158" s="157">
        <f t="shared" ref="AMW158" si="11325">(AMW157*50)/1000</f>
        <v>0</v>
      </c>
      <c r="AMX158" s="157">
        <f t="shared" ref="AMX158" si="11326">(AMX157*50)/1000</f>
        <v>0</v>
      </c>
      <c r="AMY158" s="157">
        <f t="shared" ref="AMY158" si="11327">(AMY157*50)/1000</f>
        <v>0</v>
      </c>
      <c r="AMZ158" s="157">
        <f t="shared" ref="AMZ158" si="11328">(AMZ157*50)/1000</f>
        <v>0</v>
      </c>
      <c r="ANA158" s="157">
        <f t="shared" ref="ANA158" si="11329">(ANA157*50)/1000</f>
        <v>0</v>
      </c>
      <c r="ANB158" s="157">
        <f t="shared" ref="ANB158" si="11330">(ANB157*50)/1000</f>
        <v>0</v>
      </c>
      <c r="ANC158" s="157">
        <f t="shared" ref="ANC158" si="11331">(ANC157*50)/1000</f>
        <v>0</v>
      </c>
      <c r="AND158" s="157">
        <f t="shared" ref="AND158" si="11332">(AND157*50)/1000</f>
        <v>0</v>
      </c>
      <c r="ANE158" s="157">
        <f t="shared" ref="ANE158" si="11333">(ANE157*50)/1000</f>
        <v>0</v>
      </c>
      <c r="ANF158" s="157">
        <f t="shared" ref="ANF158" si="11334">(ANF157*50)/1000</f>
        <v>0</v>
      </c>
      <c r="ANG158" s="157">
        <f t="shared" ref="ANG158" si="11335">(ANG157*50)/1000</f>
        <v>0</v>
      </c>
      <c r="ANH158" s="157">
        <f t="shared" ref="ANH158" si="11336">(ANH157*50)/1000</f>
        <v>0</v>
      </c>
      <c r="ANI158" s="157">
        <f t="shared" ref="ANI158" si="11337">(ANI157*50)/1000</f>
        <v>0</v>
      </c>
      <c r="ANJ158" s="157">
        <f t="shared" ref="ANJ158" si="11338">(ANJ157*50)/1000</f>
        <v>0</v>
      </c>
      <c r="ANK158" s="157">
        <f t="shared" ref="ANK158" si="11339">(ANK157*50)/1000</f>
        <v>0</v>
      </c>
      <c r="ANL158" s="157">
        <f t="shared" ref="ANL158" si="11340">(ANL157*50)/1000</f>
        <v>0</v>
      </c>
      <c r="ANM158" s="157">
        <f t="shared" ref="ANM158" si="11341">(ANM157*50)/1000</f>
        <v>0</v>
      </c>
      <c r="ANN158" s="157">
        <f t="shared" ref="ANN158" si="11342">(ANN157*50)/1000</f>
        <v>0</v>
      </c>
      <c r="ANO158" s="157">
        <f t="shared" ref="ANO158" si="11343">(ANO157*50)/1000</f>
        <v>0</v>
      </c>
      <c r="ANP158" s="157">
        <f t="shared" ref="ANP158" si="11344">(ANP157*50)/1000</f>
        <v>0</v>
      </c>
      <c r="ANQ158" s="157">
        <f t="shared" ref="ANQ158" si="11345">(ANQ157*50)/1000</f>
        <v>0</v>
      </c>
      <c r="ANR158" s="157">
        <f t="shared" ref="ANR158" si="11346">(ANR157*50)/1000</f>
        <v>0</v>
      </c>
      <c r="ANS158" s="157">
        <f t="shared" ref="ANS158" si="11347">(ANS157*50)/1000</f>
        <v>0</v>
      </c>
      <c r="ANT158" s="157">
        <f t="shared" ref="ANT158" si="11348">(ANT157*50)/1000</f>
        <v>0</v>
      </c>
      <c r="ANU158" s="157">
        <f t="shared" ref="ANU158" si="11349">(ANU157*50)/1000</f>
        <v>0</v>
      </c>
      <c r="ANV158" s="157">
        <f t="shared" ref="ANV158" si="11350">(ANV157*50)/1000</f>
        <v>0</v>
      </c>
      <c r="ANW158" s="157">
        <f t="shared" ref="ANW158" si="11351">(ANW157*50)/1000</f>
        <v>0</v>
      </c>
      <c r="ANX158" s="157">
        <f t="shared" ref="ANX158" si="11352">(ANX157*50)/1000</f>
        <v>0</v>
      </c>
      <c r="ANY158" s="157">
        <f t="shared" ref="ANY158" si="11353">(ANY157*50)/1000</f>
        <v>0</v>
      </c>
      <c r="ANZ158" s="157">
        <f t="shared" ref="ANZ158" si="11354">(ANZ157*50)/1000</f>
        <v>0</v>
      </c>
      <c r="AOA158" s="157">
        <f t="shared" ref="AOA158" si="11355">(AOA157*50)/1000</f>
        <v>0</v>
      </c>
      <c r="AOB158" s="157">
        <f t="shared" ref="AOB158" si="11356">(AOB157*50)/1000</f>
        <v>0</v>
      </c>
      <c r="AOC158" s="157">
        <f t="shared" ref="AOC158" si="11357">(AOC157*50)/1000</f>
        <v>0</v>
      </c>
      <c r="AOD158" s="157">
        <f t="shared" ref="AOD158" si="11358">(AOD157*50)/1000</f>
        <v>0</v>
      </c>
      <c r="AOE158" s="157">
        <f t="shared" ref="AOE158" si="11359">(AOE157*50)/1000</f>
        <v>0</v>
      </c>
      <c r="AOF158" s="157">
        <f t="shared" ref="AOF158" si="11360">(AOF157*50)/1000</f>
        <v>0</v>
      </c>
      <c r="AOG158" s="157">
        <f t="shared" ref="AOG158" si="11361">(AOG157*50)/1000</f>
        <v>0</v>
      </c>
      <c r="AOH158" s="157">
        <f t="shared" ref="AOH158" si="11362">(AOH157*50)/1000</f>
        <v>0</v>
      </c>
      <c r="AOI158" s="157">
        <f t="shared" ref="AOI158" si="11363">(AOI157*50)/1000</f>
        <v>0</v>
      </c>
      <c r="AOJ158" s="157">
        <f t="shared" ref="AOJ158" si="11364">(AOJ157*50)/1000</f>
        <v>0</v>
      </c>
      <c r="AOK158" s="157">
        <f t="shared" ref="AOK158" si="11365">(AOK157*50)/1000</f>
        <v>0</v>
      </c>
      <c r="AOL158" s="157">
        <f t="shared" ref="AOL158" si="11366">(AOL157*50)/1000</f>
        <v>0</v>
      </c>
      <c r="AOM158" s="157">
        <f t="shared" ref="AOM158" si="11367">(AOM157*50)/1000</f>
        <v>0</v>
      </c>
      <c r="AON158" s="157">
        <f t="shared" ref="AON158" si="11368">(AON157*50)/1000</f>
        <v>0</v>
      </c>
      <c r="AOO158" s="157">
        <f t="shared" ref="AOO158" si="11369">(AOO157*50)/1000</f>
        <v>0</v>
      </c>
      <c r="AOP158" s="157">
        <f t="shared" ref="AOP158" si="11370">(AOP157*50)/1000</f>
        <v>0</v>
      </c>
      <c r="AOQ158" s="157">
        <f t="shared" ref="AOQ158" si="11371">(AOQ157*50)/1000</f>
        <v>0</v>
      </c>
      <c r="AOR158" s="157">
        <f t="shared" ref="AOR158" si="11372">(AOR157*50)/1000</f>
        <v>0</v>
      </c>
      <c r="AOS158" s="157">
        <f t="shared" ref="AOS158" si="11373">(AOS157*50)/1000</f>
        <v>0</v>
      </c>
      <c r="AOT158" s="157">
        <f t="shared" ref="AOT158" si="11374">(AOT157*50)/1000</f>
        <v>0</v>
      </c>
      <c r="AOU158" s="157">
        <f t="shared" ref="AOU158" si="11375">(AOU157*50)/1000</f>
        <v>0</v>
      </c>
      <c r="AOV158" s="157">
        <f t="shared" ref="AOV158" si="11376">(AOV157*50)/1000</f>
        <v>0</v>
      </c>
      <c r="AOW158" s="157">
        <f t="shared" ref="AOW158" si="11377">(AOW157*50)/1000</f>
        <v>0</v>
      </c>
      <c r="AOX158" s="157">
        <f t="shared" ref="AOX158" si="11378">(AOX157*50)/1000</f>
        <v>0</v>
      </c>
      <c r="AOY158" s="157">
        <f t="shared" ref="AOY158" si="11379">(AOY157*50)/1000</f>
        <v>0</v>
      </c>
      <c r="AOZ158" s="157">
        <f t="shared" ref="AOZ158" si="11380">(AOZ157*50)/1000</f>
        <v>0</v>
      </c>
      <c r="APA158" s="157">
        <f t="shared" ref="APA158" si="11381">(APA157*50)/1000</f>
        <v>0</v>
      </c>
      <c r="APB158" s="157">
        <f t="shared" ref="APB158" si="11382">(APB157*50)/1000</f>
        <v>0</v>
      </c>
      <c r="APC158" s="157">
        <f t="shared" ref="APC158" si="11383">(APC157*50)/1000</f>
        <v>0</v>
      </c>
      <c r="APD158" s="157">
        <f t="shared" ref="APD158" si="11384">(APD157*50)/1000</f>
        <v>0</v>
      </c>
      <c r="APE158" s="157">
        <f t="shared" ref="APE158" si="11385">(APE157*50)/1000</f>
        <v>0</v>
      </c>
    </row>
    <row r="159" spans="1:1097">
      <c r="A159" s="204"/>
      <c r="B159" s="190" t="s">
        <v>82</v>
      </c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57"/>
      <c r="BH159" s="157"/>
      <c r="BI159" s="157"/>
      <c r="BJ159" s="157"/>
      <c r="BK159" s="157"/>
      <c r="BL159" s="157"/>
      <c r="BM159" s="157"/>
      <c r="BN159" s="157"/>
      <c r="BO159" s="157"/>
      <c r="BP159" s="157"/>
      <c r="BQ159" s="157"/>
      <c r="BR159" s="157"/>
      <c r="BS159" s="157"/>
      <c r="BT159" s="157"/>
      <c r="BU159" s="157"/>
      <c r="BV159" s="157"/>
      <c r="BW159" s="157"/>
      <c r="BX159" s="157"/>
      <c r="BY159" s="157"/>
      <c r="BZ159" s="157"/>
      <c r="CA159" s="157"/>
      <c r="CB159" s="157"/>
      <c r="CC159" s="157"/>
      <c r="CD159" s="157"/>
      <c r="CE159" s="157"/>
      <c r="CF159" s="157"/>
      <c r="CG159" s="157"/>
      <c r="CH159" s="157"/>
      <c r="CI159" s="157"/>
      <c r="CJ159" s="157"/>
      <c r="CK159" s="157"/>
      <c r="CL159" s="157"/>
      <c r="CM159" s="157"/>
      <c r="CN159" s="157"/>
      <c r="CO159" s="157"/>
      <c r="CP159" s="157"/>
      <c r="CQ159" s="157"/>
      <c r="CR159" s="157"/>
      <c r="CS159" s="157"/>
      <c r="CT159" s="157"/>
      <c r="CU159" s="157"/>
      <c r="CV159" s="157"/>
      <c r="CW159" s="157"/>
      <c r="CX159" s="157"/>
      <c r="CY159" s="157"/>
      <c r="CZ159" s="157"/>
      <c r="DA159" s="157"/>
      <c r="DB159" s="157"/>
      <c r="DC159" s="157"/>
      <c r="DD159" s="157"/>
      <c r="DE159" s="157"/>
      <c r="DF159" s="157"/>
      <c r="DG159" s="157"/>
      <c r="DH159" s="157"/>
      <c r="DI159" s="157"/>
      <c r="DJ159" s="157"/>
      <c r="DK159" s="157"/>
      <c r="DL159" s="157"/>
      <c r="DM159" s="157"/>
      <c r="DN159" s="157"/>
      <c r="DO159" s="157"/>
      <c r="DP159" s="157"/>
      <c r="DQ159" s="157"/>
      <c r="DR159" s="157"/>
      <c r="DS159" s="157"/>
      <c r="DT159" s="157"/>
      <c r="DU159" s="157"/>
      <c r="DV159" s="157"/>
      <c r="DW159" s="157"/>
      <c r="DX159" s="157"/>
      <c r="DY159" s="157"/>
      <c r="DZ159" s="157"/>
      <c r="EA159" s="157"/>
      <c r="EB159" s="157"/>
      <c r="EC159" s="157"/>
      <c r="ED159" s="157"/>
      <c r="EE159" s="157"/>
      <c r="EF159" s="157"/>
      <c r="EG159" s="157"/>
      <c r="EH159" s="157"/>
      <c r="EI159" s="157"/>
      <c r="EJ159" s="157"/>
      <c r="EK159" s="157"/>
      <c r="EL159" s="157"/>
      <c r="EM159" s="157"/>
      <c r="EN159" s="157"/>
      <c r="EO159" s="157"/>
      <c r="EP159" s="157"/>
      <c r="EQ159" s="157"/>
      <c r="ER159" s="157"/>
      <c r="ES159" s="157"/>
      <c r="ET159" s="157"/>
      <c r="EU159" s="157"/>
      <c r="EV159" s="157"/>
      <c r="EW159" s="157"/>
      <c r="EX159" s="157"/>
      <c r="EY159" s="157"/>
      <c r="EZ159" s="157"/>
      <c r="FA159" s="157"/>
      <c r="FB159" s="157"/>
      <c r="FC159" s="157"/>
      <c r="FD159" s="157"/>
      <c r="FE159" s="157"/>
      <c r="FF159" s="157"/>
      <c r="FG159" s="157"/>
      <c r="FH159" s="157"/>
      <c r="FI159" s="157"/>
      <c r="FJ159" s="157"/>
      <c r="FK159" s="157"/>
      <c r="FL159" s="157"/>
      <c r="FM159" s="157"/>
      <c r="FN159" s="157"/>
      <c r="FO159" s="157"/>
      <c r="FP159" s="157"/>
      <c r="FQ159" s="157"/>
      <c r="FR159" s="157"/>
      <c r="FS159" s="157"/>
      <c r="FT159" s="157"/>
      <c r="FU159" s="157"/>
      <c r="FV159" s="157"/>
      <c r="FW159" s="157"/>
      <c r="FX159" s="157"/>
      <c r="FY159" s="157"/>
      <c r="FZ159" s="157"/>
      <c r="GA159" s="157"/>
      <c r="GB159" s="157"/>
      <c r="GC159" s="157"/>
      <c r="GD159" s="157"/>
      <c r="GE159" s="157"/>
      <c r="GF159" s="157"/>
      <c r="GG159" s="157"/>
      <c r="GH159" s="157"/>
      <c r="GI159" s="157"/>
      <c r="GJ159" s="157"/>
      <c r="GK159" s="157"/>
      <c r="GL159" s="157"/>
      <c r="GM159" s="157"/>
      <c r="GN159" s="157"/>
      <c r="GO159" s="157"/>
      <c r="GP159" s="157"/>
      <c r="GQ159" s="157"/>
      <c r="GR159" s="157"/>
      <c r="GS159" s="157"/>
      <c r="GT159" s="157"/>
      <c r="GU159" s="157"/>
      <c r="GV159" s="157"/>
      <c r="GW159" s="157"/>
      <c r="GX159" s="157"/>
      <c r="GY159" s="157"/>
      <c r="GZ159" s="157"/>
      <c r="HA159" s="157"/>
      <c r="HB159" s="157"/>
      <c r="HC159" s="157"/>
      <c r="HD159" s="157"/>
      <c r="HE159" s="157"/>
      <c r="HF159" s="157"/>
      <c r="HG159" s="157"/>
      <c r="HH159" s="157"/>
      <c r="HI159" s="157"/>
      <c r="HJ159" s="157"/>
      <c r="HK159" s="157"/>
      <c r="HL159" s="157"/>
      <c r="HM159" s="157"/>
      <c r="HN159" s="157"/>
      <c r="HO159" s="157"/>
      <c r="HP159" s="157"/>
      <c r="HQ159" s="157"/>
      <c r="HR159" s="157"/>
      <c r="HS159" s="157"/>
      <c r="HT159" s="157"/>
      <c r="HU159" s="157"/>
      <c r="HV159" s="157"/>
      <c r="HW159" s="157"/>
      <c r="HX159" s="157"/>
      <c r="HY159" s="157"/>
      <c r="HZ159" s="157"/>
      <c r="IA159" s="157"/>
      <c r="IB159" s="157"/>
      <c r="IC159" s="157"/>
      <c r="ID159" s="157"/>
      <c r="IE159" s="157"/>
      <c r="IF159" s="157"/>
      <c r="IG159" s="157"/>
      <c r="IH159" s="157"/>
      <c r="II159" s="157"/>
      <c r="IJ159" s="157"/>
      <c r="IK159" s="157"/>
      <c r="IL159" s="157"/>
      <c r="IM159" s="157"/>
      <c r="IN159" s="157"/>
      <c r="IO159" s="157"/>
      <c r="IP159" s="157"/>
      <c r="IQ159" s="157"/>
      <c r="IR159" s="157"/>
      <c r="IS159" s="157"/>
      <c r="IT159" s="157"/>
      <c r="IU159" s="157"/>
      <c r="IV159" s="157"/>
      <c r="IW159" s="157"/>
      <c r="IX159" s="157"/>
      <c r="IY159" s="157"/>
      <c r="IZ159" s="157"/>
      <c r="JA159" s="157"/>
      <c r="JB159" s="157"/>
      <c r="JC159" s="157"/>
      <c r="JD159" s="157"/>
      <c r="JE159" s="157"/>
      <c r="JF159" s="157"/>
      <c r="JG159" s="157"/>
      <c r="JH159" s="157"/>
      <c r="JI159" s="157"/>
      <c r="JJ159" s="157"/>
      <c r="JK159" s="157"/>
      <c r="JL159" s="157"/>
      <c r="JM159" s="157"/>
      <c r="JN159" s="157"/>
      <c r="JO159" s="157"/>
      <c r="JP159" s="157"/>
      <c r="JQ159" s="157"/>
      <c r="JR159" s="157"/>
      <c r="JS159" s="157"/>
      <c r="JT159" s="157"/>
      <c r="JU159" s="157"/>
      <c r="JV159" s="157"/>
      <c r="JW159" s="157"/>
      <c r="JX159" s="157"/>
      <c r="JY159" s="157"/>
      <c r="JZ159" s="157"/>
      <c r="KA159" s="157"/>
      <c r="KB159" s="157"/>
      <c r="KC159" s="157"/>
      <c r="KD159" s="157"/>
      <c r="KE159" s="157"/>
      <c r="KF159" s="157"/>
      <c r="KG159" s="157"/>
      <c r="KH159" s="157"/>
      <c r="KI159" s="157"/>
      <c r="KJ159" s="157"/>
      <c r="KK159" s="157"/>
      <c r="KL159" s="157"/>
      <c r="KM159" s="157"/>
      <c r="KN159" s="157"/>
      <c r="KO159" s="157"/>
      <c r="KP159" s="157"/>
      <c r="KQ159" s="157"/>
      <c r="KR159" s="157"/>
      <c r="KS159" s="157"/>
      <c r="KT159" s="157"/>
      <c r="KU159" s="157"/>
      <c r="KV159" s="157"/>
      <c r="KW159" s="157"/>
      <c r="KX159" s="157"/>
      <c r="KY159" s="157"/>
      <c r="KZ159" s="157"/>
      <c r="LA159" s="157"/>
      <c r="LB159" s="157"/>
      <c r="LC159" s="157"/>
      <c r="LD159" s="157"/>
      <c r="LE159" s="157"/>
      <c r="LF159" s="157"/>
      <c r="LG159" s="157"/>
      <c r="LH159" s="157"/>
      <c r="LI159" s="157"/>
      <c r="LJ159" s="157"/>
      <c r="LK159" s="157"/>
      <c r="LL159" s="157"/>
      <c r="LM159" s="157"/>
      <c r="LN159" s="157"/>
      <c r="LO159" s="157"/>
      <c r="LP159" s="157"/>
      <c r="LQ159" s="157"/>
      <c r="LR159" s="157"/>
      <c r="LS159" s="157"/>
      <c r="LT159" s="157"/>
      <c r="LU159" s="157"/>
      <c r="LV159" s="157"/>
      <c r="LW159" s="157"/>
      <c r="LX159" s="157"/>
      <c r="LY159" s="157"/>
      <c r="LZ159" s="157"/>
      <c r="MA159" s="157"/>
      <c r="MB159" s="157"/>
      <c r="MC159" s="157"/>
      <c r="MD159" s="157"/>
      <c r="ME159" s="157"/>
      <c r="MF159" s="157"/>
      <c r="MG159" s="157"/>
      <c r="MH159" s="157"/>
      <c r="MI159" s="157"/>
      <c r="MJ159" s="157"/>
      <c r="MK159" s="157"/>
      <c r="ML159" s="157"/>
      <c r="MM159" s="157"/>
      <c r="MN159" s="157"/>
      <c r="MO159" s="157"/>
      <c r="MP159" s="157"/>
      <c r="MQ159" s="157"/>
      <c r="MR159" s="157"/>
      <c r="MS159" s="157"/>
      <c r="MT159" s="157"/>
      <c r="MU159" s="157"/>
      <c r="MV159" s="157"/>
      <c r="MW159" s="157"/>
      <c r="MX159" s="157"/>
      <c r="MY159" s="157"/>
      <c r="MZ159" s="157"/>
      <c r="NA159" s="157"/>
      <c r="NB159" s="157"/>
      <c r="NC159" s="157"/>
      <c r="ND159" s="157"/>
      <c r="NE159" s="157"/>
      <c r="NF159" s="157"/>
      <c r="NG159" s="157"/>
      <c r="NH159" s="157"/>
      <c r="NI159" s="157"/>
      <c r="NJ159" s="157"/>
      <c r="NK159" s="157"/>
      <c r="NL159" s="157"/>
      <c r="NM159" s="157"/>
      <c r="NN159" s="157"/>
      <c r="NO159" s="157"/>
      <c r="NP159" s="157"/>
      <c r="NQ159" s="157"/>
      <c r="NR159" s="157"/>
      <c r="NS159" s="157"/>
      <c r="NT159" s="157"/>
      <c r="NU159" s="157"/>
      <c r="NV159" s="157"/>
      <c r="NW159" s="157"/>
      <c r="NX159" s="157"/>
      <c r="NY159" s="157"/>
      <c r="NZ159" s="157"/>
      <c r="OA159" s="157"/>
      <c r="OB159" s="157"/>
      <c r="OC159" s="157"/>
      <c r="OD159" s="157"/>
      <c r="OE159" s="157"/>
      <c r="OF159" s="157"/>
      <c r="OG159" s="157"/>
      <c r="OH159" s="157"/>
      <c r="OI159" s="157"/>
      <c r="OJ159" s="157"/>
      <c r="OK159" s="157"/>
      <c r="OL159" s="157"/>
      <c r="OM159" s="157"/>
      <c r="ON159" s="157"/>
      <c r="OO159" s="157"/>
      <c r="OP159" s="157"/>
      <c r="OQ159" s="157"/>
      <c r="OR159" s="157"/>
      <c r="OS159" s="157"/>
      <c r="OT159" s="157"/>
      <c r="OU159" s="157"/>
      <c r="OV159" s="157"/>
      <c r="OW159" s="157"/>
      <c r="OX159" s="157"/>
      <c r="OY159" s="157"/>
      <c r="OZ159" s="157"/>
      <c r="PA159" s="157"/>
      <c r="PB159" s="157"/>
      <c r="PC159" s="157"/>
      <c r="PD159" s="157"/>
      <c r="PE159" s="157"/>
      <c r="PF159" s="157"/>
      <c r="PG159" s="157"/>
      <c r="PH159" s="157"/>
      <c r="PI159" s="157"/>
      <c r="PJ159" s="157"/>
      <c r="PK159" s="157"/>
      <c r="PL159" s="157"/>
      <c r="PM159" s="157"/>
      <c r="PN159" s="157"/>
      <c r="PO159" s="157"/>
      <c r="PP159" s="157"/>
      <c r="PQ159" s="157"/>
      <c r="PR159" s="157"/>
      <c r="PS159" s="157"/>
      <c r="PT159" s="157"/>
      <c r="PU159" s="157"/>
      <c r="PV159" s="157"/>
      <c r="PW159" s="157"/>
      <c r="PX159" s="157"/>
      <c r="PY159" s="157"/>
      <c r="PZ159" s="157"/>
      <c r="QA159" s="157"/>
      <c r="QB159" s="157"/>
      <c r="QC159" s="157"/>
      <c r="QD159" s="157"/>
      <c r="QE159" s="157"/>
      <c r="QF159" s="157"/>
      <c r="QG159" s="157"/>
      <c r="QH159" s="157"/>
      <c r="QI159" s="157"/>
      <c r="QJ159" s="157"/>
      <c r="QK159" s="157"/>
      <c r="QL159" s="157"/>
      <c r="QM159" s="157"/>
      <c r="QN159" s="157"/>
      <c r="QO159" s="157"/>
      <c r="QP159" s="157"/>
      <c r="QQ159" s="157"/>
      <c r="QR159" s="157"/>
      <c r="QS159" s="157"/>
      <c r="QT159" s="157"/>
      <c r="QU159" s="157"/>
      <c r="QV159" s="157"/>
      <c r="QW159" s="157"/>
      <c r="QX159" s="157"/>
      <c r="QY159" s="157"/>
      <c r="QZ159" s="157"/>
      <c r="RA159" s="157"/>
      <c r="RB159" s="157"/>
      <c r="RC159" s="157"/>
      <c r="RD159" s="157"/>
      <c r="RE159" s="157"/>
      <c r="RF159" s="157"/>
      <c r="RG159" s="157"/>
      <c r="RH159" s="157"/>
      <c r="RI159" s="157"/>
      <c r="RJ159" s="157"/>
      <c r="RK159" s="157"/>
      <c r="RL159" s="157"/>
      <c r="RM159" s="157"/>
      <c r="RN159" s="157"/>
      <c r="RO159" s="157"/>
      <c r="RP159" s="157"/>
      <c r="RQ159" s="157"/>
      <c r="RR159" s="157"/>
      <c r="RS159" s="157"/>
      <c r="RT159" s="157"/>
      <c r="RU159" s="157"/>
      <c r="RV159" s="157"/>
      <c r="RW159" s="157"/>
      <c r="RX159" s="157"/>
      <c r="RY159" s="157"/>
      <c r="RZ159" s="157"/>
      <c r="SA159" s="157"/>
      <c r="SB159" s="157"/>
      <c r="SC159" s="157"/>
      <c r="SD159" s="157"/>
      <c r="SE159" s="157"/>
      <c r="SF159" s="157"/>
      <c r="SG159" s="157"/>
      <c r="SH159" s="157"/>
      <c r="SI159" s="157"/>
      <c r="SJ159" s="157"/>
      <c r="SK159" s="157"/>
      <c r="SL159" s="157"/>
      <c r="SM159" s="157"/>
      <c r="SN159" s="157"/>
      <c r="SO159" s="157"/>
      <c r="SP159" s="157"/>
      <c r="SQ159" s="157"/>
      <c r="SR159" s="157"/>
      <c r="SS159" s="157"/>
      <c r="ST159" s="157"/>
      <c r="SU159" s="157"/>
      <c r="SV159" s="157"/>
      <c r="SW159" s="157"/>
      <c r="SX159" s="157"/>
      <c r="SY159" s="157"/>
      <c r="SZ159" s="157"/>
      <c r="TA159" s="157"/>
      <c r="TB159" s="157"/>
      <c r="TC159" s="157"/>
      <c r="TD159" s="157"/>
      <c r="TE159" s="157"/>
      <c r="TF159" s="157"/>
      <c r="TG159" s="157"/>
      <c r="TH159" s="157"/>
      <c r="TI159" s="157"/>
      <c r="TJ159" s="157"/>
      <c r="TK159" s="157"/>
      <c r="TL159" s="157"/>
      <c r="TM159" s="157"/>
      <c r="TN159" s="157"/>
      <c r="TO159" s="157"/>
      <c r="TP159" s="157"/>
      <c r="TQ159" s="157"/>
      <c r="TR159" s="157"/>
      <c r="TS159" s="157"/>
      <c r="TT159" s="157"/>
      <c r="TU159" s="157"/>
      <c r="TV159" s="157"/>
      <c r="TW159" s="157"/>
      <c r="TX159" s="157"/>
      <c r="TY159" s="157"/>
      <c r="TZ159" s="157"/>
      <c r="UA159" s="157"/>
      <c r="UB159" s="157"/>
      <c r="UC159" s="157"/>
      <c r="UD159" s="157"/>
      <c r="UE159" s="157"/>
      <c r="UF159" s="157"/>
      <c r="UG159" s="157"/>
      <c r="UH159" s="157"/>
      <c r="UI159" s="157"/>
      <c r="UJ159" s="157"/>
      <c r="UK159" s="157"/>
      <c r="UL159" s="157"/>
      <c r="UM159" s="157"/>
      <c r="UN159" s="157"/>
      <c r="UO159" s="157"/>
      <c r="UP159" s="157"/>
      <c r="UQ159" s="157"/>
      <c r="UR159" s="157"/>
      <c r="US159" s="157"/>
      <c r="UT159" s="157"/>
      <c r="UU159" s="157"/>
      <c r="UV159" s="157"/>
      <c r="UW159" s="157"/>
      <c r="UX159" s="157"/>
      <c r="UY159" s="157"/>
      <c r="UZ159" s="157"/>
      <c r="VA159" s="157"/>
      <c r="VB159" s="157"/>
      <c r="VC159" s="157"/>
      <c r="VD159" s="157"/>
      <c r="VE159" s="157"/>
      <c r="VF159" s="157"/>
      <c r="VG159" s="157"/>
      <c r="VH159" s="157"/>
      <c r="VI159" s="157"/>
      <c r="VJ159" s="157"/>
      <c r="VK159" s="157"/>
      <c r="VL159" s="157"/>
      <c r="VM159" s="157"/>
      <c r="VN159" s="157"/>
      <c r="VO159" s="157"/>
      <c r="VP159" s="157"/>
      <c r="VQ159" s="157"/>
      <c r="VR159" s="157"/>
      <c r="VS159" s="157"/>
      <c r="VT159" s="157"/>
      <c r="VU159" s="157"/>
      <c r="VV159" s="157"/>
      <c r="VW159" s="157"/>
      <c r="VX159" s="157"/>
      <c r="VY159" s="157"/>
      <c r="VZ159" s="157"/>
      <c r="WA159" s="157"/>
      <c r="WB159" s="157"/>
      <c r="WC159" s="157"/>
      <c r="WD159" s="157"/>
      <c r="WE159" s="157"/>
      <c r="WF159" s="157"/>
      <c r="WG159" s="157"/>
      <c r="WH159" s="157"/>
      <c r="WI159" s="157"/>
      <c r="WJ159" s="157"/>
      <c r="WK159" s="157"/>
      <c r="WL159" s="157"/>
      <c r="WM159" s="157"/>
      <c r="WN159" s="157"/>
      <c r="WO159" s="157"/>
      <c r="WP159" s="157"/>
      <c r="WQ159" s="157"/>
      <c r="WR159" s="157"/>
      <c r="WS159" s="157"/>
      <c r="WT159" s="157"/>
      <c r="WU159" s="157"/>
      <c r="WV159" s="157"/>
      <c r="WW159" s="157"/>
      <c r="WX159" s="157"/>
      <c r="WY159" s="157"/>
      <c r="WZ159" s="157"/>
      <c r="XA159" s="157"/>
      <c r="XB159" s="157"/>
      <c r="XC159" s="157"/>
      <c r="XD159" s="157"/>
      <c r="XE159" s="157"/>
      <c r="XF159" s="157"/>
      <c r="XG159" s="157"/>
      <c r="XH159" s="157"/>
      <c r="XI159" s="157"/>
      <c r="XJ159" s="157"/>
      <c r="XK159" s="157"/>
      <c r="XL159" s="157"/>
      <c r="XM159" s="157"/>
      <c r="XN159" s="157"/>
      <c r="XO159" s="157"/>
      <c r="XP159" s="157"/>
      <c r="XQ159" s="157"/>
      <c r="XR159" s="157"/>
      <c r="XS159" s="157"/>
      <c r="XT159" s="157"/>
      <c r="XU159" s="157"/>
      <c r="XV159" s="157"/>
      <c r="XW159" s="157"/>
      <c r="XX159" s="157"/>
      <c r="XY159" s="157"/>
      <c r="XZ159" s="157"/>
      <c r="YA159" s="157"/>
      <c r="YB159" s="157"/>
      <c r="YC159" s="157"/>
      <c r="YD159" s="157"/>
      <c r="YE159" s="157"/>
      <c r="YF159" s="157"/>
      <c r="YG159" s="157"/>
      <c r="YH159" s="157"/>
      <c r="YI159" s="157"/>
      <c r="YJ159" s="157"/>
      <c r="YK159" s="157"/>
      <c r="YL159" s="157"/>
      <c r="YM159" s="157"/>
      <c r="YN159" s="157"/>
      <c r="YO159" s="157"/>
      <c r="YP159" s="157"/>
      <c r="YQ159" s="157"/>
      <c r="YR159" s="157"/>
      <c r="YS159" s="157"/>
      <c r="YT159" s="157"/>
      <c r="YU159" s="157"/>
      <c r="YV159" s="157"/>
      <c r="YW159" s="157"/>
      <c r="YX159" s="157"/>
      <c r="YY159" s="157"/>
      <c r="YZ159" s="157"/>
      <c r="ZA159" s="157"/>
      <c r="ZB159" s="157"/>
      <c r="ZC159" s="157"/>
      <c r="ZD159" s="157"/>
      <c r="ZE159" s="157"/>
      <c r="ZF159" s="157"/>
      <c r="ZG159" s="157"/>
      <c r="ZH159" s="157"/>
      <c r="ZI159" s="157"/>
      <c r="ZJ159" s="157"/>
      <c r="ZK159" s="157"/>
      <c r="ZL159" s="157"/>
      <c r="ZM159" s="157"/>
      <c r="ZN159" s="157"/>
      <c r="ZO159" s="157"/>
      <c r="ZP159" s="157"/>
      <c r="ZQ159" s="157"/>
      <c r="ZR159" s="157"/>
      <c r="ZS159" s="157"/>
      <c r="ZT159" s="157"/>
      <c r="ZU159" s="157"/>
      <c r="ZV159" s="157"/>
      <c r="ZW159" s="157"/>
      <c r="ZX159" s="157"/>
      <c r="ZY159" s="157"/>
      <c r="ZZ159" s="157"/>
      <c r="AAA159" s="157"/>
      <c r="AAB159" s="157"/>
      <c r="AAC159" s="157"/>
      <c r="AAD159" s="157"/>
      <c r="AAE159" s="157"/>
      <c r="AAF159" s="157"/>
      <c r="AAG159" s="157"/>
      <c r="AAH159" s="157"/>
      <c r="AAI159" s="157"/>
      <c r="AAJ159" s="157"/>
      <c r="AAK159" s="157"/>
      <c r="AAL159" s="157"/>
      <c r="AAM159" s="157"/>
      <c r="AAN159" s="157"/>
      <c r="AAO159" s="157"/>
      <c r="AAP159" s="157"/>
      <c r="AAQ159" s="157"/>
      <c r="AAR159" s="157"/>
      <c r="AAS159" s="157"/>
      <c r="AAT159" s="157"/>
      <c r="AAU159" s="157"/>
      <c r="AAV159" s="157"/>
      <c r="AAW159" s="157"/>
      <c r="AAX159" s="157"/>
      <c r="AAY159" s="157"/>
      <c r="AAZ159" s="157"/>
      <c r="ABA159" s="157"/>
      <c r="ABB159" s="157"/>
      <c r="ABC159" s="157"/>
      <c r="ABD159" s="157"/>
      <c r="ABE159" s="157"/>
      <c r="ABF159" s="157"/>
      <c r="ABG159" s="157"/>
      <c r="ABH159" s="157"/>
      <c r="ABI159" s="157"/>
      <c r="ABJ159" s="157"/>
      <c r="ABK159" s="157"/>
      <c r="ABL159" s="157"/>
      <c r="ABM159" s="157"/>
      <c r="ABN159" s="157"/>
      <c r="ABO159" s="157"/>
      <c r="ABP159" s="157"/>
      <c r="ABQ159" s="157"/>
      <c r="ABR159" s="157"/>
      <c r="ABS159" s="157"/>
      <c r="ABT159" s="157"/>
      <c r="ABU159" s="157"/>
      <c r="ABV159" s="157"/>
      <c r="ABW159" s="157"/>
      <c r="ABX159" s="157"/>
      <c r="ABY159" s="157"/>
      <c r="ABZ159" s="157"/>
      <c r="ACA159" s="157"/>
      <c r="ACB159" s="157"/>
      <c r="ACC159" s="157"/>
      <c r="ACD159" s="157"/>
      <c r="ACE159" s="157"/>
      <c r="ACF159" s="157"/>
      <c r="ACG159" s="157"/>
      <c r="ACH159" s="157"/>
      <c r="ACI159" s="157"/>
      <c r="ACJ159" s="157"/>
      <c r="ACK159" s="157"/>
      <c r="ACL159" s="157"/>
      <c r="ACM159" s="157"/>
      <c r="ACN159" s="157"/>
      <c r="ACO159" s="157"/>
      <c r="ACP159" s="157"/>
      <c r="ACQ159" s="157"/>
      <c r="ACR159" s="157"/>
      <c r="ACS159" s="157"/>
      <c r="ACT159" s="157"/>
      <c r="ACU159" s="157"/>
      <c r="ACV159" s="157"/>
      <c r="ACW159" s="157"/>
      <c r="ACX159" s="157"/>
      <c r="ACY159" s="157"/>
      <c r="ACZ159" s="157"/>
      <c r="ADA159" s="157"/>
      <c r="ADB159" s="157"/>
      <c r="ADC159" s="157"/>
      <c r="ADD159" s="157"/>
      <c r="ADE159" s="157"/>
      <c r="ADF159" s="157"/>
      <c r="ADG159" s="157"/>
      <c r="ADH159" s="157"/>
      <c r="ADI159" s="157"/>
      <c r="ADJ159" s="157"/>
      <c r="ADK159" s="157"/>
      <c r="ADL159" s="157"/>
      <c r="ADM159" s="157"/>
      <c r="ADN159" s="157"/>
      <c r="ADO159" s="157"/>
      <c r="ADP159" s="157"/>
      <c r="ADQ159" s="157"/>
      <c r="ADR159" s="157"/>
      <c r="ADS159" s="157"/>
      <c r="ADT159" s="157"/>
      <c r="ADU159" s="157"/>
      <c r="ADV159" s="157"/>
      <c r="ADW159" s="157"/>
      <c r="ADX159" s="157"/>
      <c r="ADY159" s="157"/>
      <c r="ADZ159" s="157"/>
      <c r="AEA159" s="157"/>
      <c r="AEB159" s="157"/>
      <c r="AEC159" s="157"/>
      <c r="AED159" s="157"/>
      <c r="AEE159" s="157"/>
      <c r="AEF159" s="157"/>
      <c r="AEG159" s="157"/>
      <c r="AEH159" s="157"/>
      <c r="AEI159" s="157"/>
      <c r="AEJ159" s="157"/>
      <c r="AEK159" s="157"/>
      <c r="AEL159" s="157"/>
      <c r="AEM159" s="157"/>
      <c r="AEN159" s="157"/>
      <c r="AEO159" s="157"/>
      <c r="AEP159" s="157"/>
      <c r="AEQ159" s="157"/>
      <c r="AER159" s="157"/>
      <c r="AES159" s="157"/>
      <c r="AET159" s="157"/>
      <c r="AEU159" s="157"/>
      <c r="AEV159" s="157"/>
      <c r="AEW159" s="157"/>
      <c r="AEX159" s="157"/>
      <c r="AEY159" s="157"/>
      <c r="AEZ159" s="157"/>
      <c r="AFA159" s="157"/>
      <c r="AFB159" s="157"/>
      <c r="AFC159" s="157"/>
      <c r="AFD159" s="157"/>
      <c r="AFE159" s="157"/>
      <c r="AFF159" s="157"/>
      <c r="AFG159" s="157"/>
      <c r="AFH159" s="157"/>
      <c r="AFI159" s="157"/>
      <c r="AFJ159" s="157"/>
      <c r="AFK159" s="157"/>
      <c r="AFL159" s="157"/>
      <c r="AFM159" s="157"/>
      <c r="AFN159" s="157"/>
      <c r="AFO159" s="157"/>
      <c r="AFP159" s="157"/>
      <c r="AFQ159" s="157"/>
      <c r="AFR159" s="157"/>
      <c r="AFS159" s="157"/>
      <c r="AFT159" s="157"/>
      <c r="AFU159" s="157"/>
      <c r="AFV159" s="157"/>
      <c r="AFW159" s="157"/>
      <c r="AFX159" s="157"/>
      <c r="AFY159" s="157"/>
      <c r="AFZ159" s="157"/>
      <c r="AGA159" s="157"/>
      <c r="AGB159" s="157"/>
      <c r="AGC159" s="157"/>
      <c r="AGD159" s="157"/>
      <c r="AGE159" s="157"/>
      <c r="AGF159" s="157"/>
      <c r="AGG159" s="157"/>
      <c r="AGH159" s="157"/>
      <c r="AGI159" s="157"/>
      <c r="AGJ159" s="157"/>
      <c r="AGK159" s="157"/>
      <c r="AGL159" s="157"/>
      <c r="AGM159" s="157"/>
      <c r="AGN159" s="157"/>
      <c r="AGO159" s="157"/>
      <c r="AGP159" s="157"/>
      <c r="AGQ159" s="157"/>
      <c r="AGR159" s="157"/>
      <c r="AGS159" s="157"/>
      <c r="AGT159" s="157"/>
      <c r="AGU159" s="157"/>
      <c r="AGV159" s="157"/>
      <c r="AGW159" s="157"/>
      <c r="AGX159" s="157"/>
      <c r="AGY159" s="157"/>
      <c r="AGZ159" s="157"/>
      <c r="AHA159" s="157"/>
      <c r="AHB159" s="157"/>
      <c r="AHC159" s="157"/>
      <c r="AHD159" s="157"/>
      <c r="AHE159" s="157"/>
      <c r="AHF159" s="157"/>
      <c r="AHG159" s="157"/>
      <c r="AHH159" s="157"/>
      <c r="AHI159" s="157"/>
      <c r="AHJ159" s="157"/>
      <c r="AHK159" s="157"/>
      <c r="AHL159" s="157"/>
      <c r="AHM159" s="157"/>
      <c r="AHN159" s="157"/>
      <c r="AHO159" s="157"/>
      <c r="AHP159" s="157"/>
      <c r="AHQ159" s="157"/>
      <c r="AHR159" s="157"/>
      <c r="AHS159" s="157"/>
      <c r="AHT159" s="157"/>
      <c r="AHU159" s="157"/>
      <c r="AHV159" s="157"/>
      <c r="AHW159" s="157"/>
      <c r="AHX159" s="157"/>
      <c r="AHY159" s="157"/>
      <c r="AHZ159" s="157"/>
      <c r="AIA159" s="157"/>
      <c r="AIB159" s="157"/>
      <c r="AIC159" s="157"/>
      <c r="AID159" s="157"/>
      <c r="AIE159" s="157"/>
      <c r="AIF159" s="157"/>
      <c r="AIG159" s="157"/>
      <c r="AIH159" s="157"/>
      <c r="AII159" s="157"/>
      <c r="AIJ159" s="157"/>
      <c r="AIK159" s="157"/>
      <c r="AIL159" s="157"/>
      <c r="AIM159" s="157"/>
      <c r="AIN159" s="157"/>
      <c r="AIO159" s="157"/>
      <c r="AIP159" s="157"/>
      <c r="AIQ159" s="157"/>
      <c r="AIR159" s="157"/>
      <c r="AIS159" s="157"/>
      <c r="AIT159" s="157"/>
      <c r="AIU159" s="157"/>
      <c r="AIV159" s="157"/>
      <c r="AIW159" s="157"/>
      <c r="AIX159" s="157"/>
      <c r="AIY159" s="157"/>
      <c r="AIZ159" s="157"/>
      <c r="AJA159" s="157"/>
      <c r="AJB159" s="157"/>
      <c r="AJC159" s="157"/>
      <c r="AJD159" s="157"/>
      <c r="AJE159" s="157"/>
      <c r="AJF159" s="157"/>
      <c r="AJG159" s="157"/>
      <c r="AJH159" s="157"/>
      <c r="AJI159" s="157"/>
      <c r="AJJ159" s="157"/>
      <c r="AJK159" s="157"/>
      <c r="AJL159" s="157"/>
      <c r="AJM159" s="157"/>
      <c r="AJN159" s="157"/>
      <c r="AJO159" s="157"/>
      <c r="AJP159" s="157"/>
      <c r="AJQ159" s="157"/>
      <c r="AJR159" s="157"/>
      <c r="AJS159" s="157"/>
      <c r="AJT159" s="157"/>
      <c r="AJU159" s="157"/>
      <c r="AJV159" s="157"/>
      <c r="AJW159" s="157"/>
      <c r="AJX159" s="157"/>
      <c r="AJY159" s="157"/>
      <c r="AJZ159" s="157"/>
      <c r="AKA159" s="157"/>
      <c r="AKB159" s="157"/>
      <c r="AKC159" s="157"/>
      <c r="AKD159" s="157"/>
      <c r="AKE159" s="157"/>
      <c r="AKF159" s="157"/>
      <c r="AKG159" s="157"/>
      <c r="AKH159" s="157"/>
      <c r="AKI159" s="157"/>
      <c r="AKJ159" s="157"/>
      <c r="AKK159" s="157"/>
      <c r="AKL159" s="157"/>
      <c r="AKM159" s="157"/>
      <c r="AKN159" s="157"/>
      <c r="AKO159" s="157"/>
      <c r="AKP159" s="157"/>
      <c r="AKQ159" s="157"/>
      <c r="AKR159" s="157"/>
      <c r="AKS159" s="157"/>
      <c r="AKT159" s="157"/>
      <c r="AKU159" s="157"/>
      <c r="AKV159" s="157"/>
      <c r="AKW159" s="157"/>
      <c r="AKX159" s="157"/>
      <c r="AKY159" s="157"/>
      <c r="AKZ159" s="157"/>
      <c r="ALA159" s="157"/>
      <c r="ALB159" s="157"/>
      <c r="ALC159" s="157"/>
      <c r="ALD159" s="157"/>
      <c r="ALE159" s="157"/>
      <c r="ALF159" s="157"/>
      <c r="ALG159" s="157"/>
      <c r="ALH159" s="157"/>
      <c r="ALI159" s="157"/>
      <c r="ALJ159" s="157"/>
      <c r="ALK159" s="157"/>
      <c r="ALL159" s="157"/>
      <c r="ALM159" s="157"/>
      <c r="ALN159" s="157"/>
      <c r="ALO159" s="157"/>
      <c r="ALP159" s="157"/>
      <c r="ALQ159" s="157"/>
      <c r="ALR159" s="157"/>
      <c r="ALS159" s="157"/>
      <c r="ALT159" s="157"/>
      <c r="ALU159" s="157"/>
      <c r="ALV159" s="157"/>
      <c r="ALW159" s="157"/>
      <c r="ALX159" s="157"/>
      <c r="ALY159" s="157"/>
      <c r="ALZ159" s="157"/>
      <c r="AMA159" s="157"/>
      <c r="AMB159" s="157"/>
      <c r="AMC159" s="157"/>
      <c r="AMD159" s="157"/>
      <c r="AME159" s="157"/>
      <c r="AMF159" s="157"/>
      <c r="AMG159" s="157"/>
      <c r="AMH159" s="157"/>
      <c r="AMI159" s="157"/>
      <c r="AMJ159" s="157"/>
      <c r="AMK159" s="157"/>
      <c r="AML159" s="157"/>
      <c r="AMM159" s="157"/>
      <c r="AMN159" s="157"/>
      <c r="AMO159" s="157"/>
      <c r="AMP159" s="157"/>
      <c r="AMQ159" s="157"/>
      <c r="AMR159" s="157"/>
      <c r="AMS159" s="157"/>
      <c r="AMT159" s="157"/>
      <c r="AMU159" s="157"/>
      <c r="AMV159" s="157"/>
      <c r="AMW159" s="157"/>
      <c r="AMX159" s="157"/>
      <c r="AMY159" s="157"/>
      <c r="AMZ159" s="157"/>
      <c r="ANA159" s="157"/>
      <c r="ANB159" s="157"/>
      <c r="ANC159" s="157"/>
      <c r="AND159" s="157"/>
      <c r="ANE159" s="157"/>
      <c r="ANF159" s="157"/>
      <c r="ANG159" s="157"/>
      <c r="ANH159" s="157"/>
      <c r="ANI159" s="157"/>
      <c r="ANJ159" s="157"/>
      <c r="ANK159" s="157"/>
      <c r="ANL159" s="157"/>
      <c r="ANM159" s="157"/>
      <c r="ANN159" s="157"/>
      <c r="ANO159" s="157"/>
      <c r="ANP159" s="157"/>
      <c r="ANQ159" s="157"/>
      <c r="ANR159" s="157"/>
      <c r="ANS159" s="157"/>
      <c r="ANT159" s="157"/>
      <c r="ANU159" s="157"/>
      <c r="ANV159" s="157"/>
      <c r="ANW159" s="157"/>
      <c r="ANX159" s="157"/>
      <c r="ANY159" s="157"/>
      <c r="ANZ159" s="157"/>
      <c r="AOA159" s="157"/>
      <c r="AOB159" s="157"/>
      <c r="AOC159" s="157"/>
      <c r="AOD159" s="157"/>
      <c r="AOE159" s="157"/>
      <c r="AOF159" s="157"/>
      <c r="AOG159" s="157"/>
      <c r="AOH159" s="157"/>
      <c r="AOI159" s="157"/>
      <c r="AOJ159" s="157"/>
      <c r="AOK159" s="157"/>
      <c r="AOL159" s="157"/>
      <c r="AOM159" s="157"/>
      <c r="AON159" s="157"/>
      <c r="AOO159" s="157"/>
      <c r="AOP159" s="157"/>
      <c r="AOQ159" s="157"/>
      <c r="AOR159" s="157"/>
      <c r="AOS159" s="157"/>
      <c r="AOT159" s="157"/>
      <c r="AOU159" s="157"/>
      <c r="AOV159" s="157"/>
      <c r="AOW159" s="157"/>
      <c r="AOX159" s="157"/>
      <c r="AOY159" s="157"/>
      <c r="AOZ159" s="157"/>
      <c r="APA159" s="157"/>
      <c r="APB159" s="157"/>
      <c r="APC159" s="157"/>
      <c r="APD159" s="157"/>
      <c r="APE159" s="157"/>
    </row>
    <row r="160" spans="1:1097">
      <c r="A160" s="204"/>
      <c r="B160" s="190" t="s">
        <v>83</v>
      </c>
      <c r="C160" s="158"/>
      <c r="D160" s="158"/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  <c r="BS160" s="158"/>
      <c r="BT160" s="158"/>
      <c r="BU160" s="158"/>
      <c r="BV160" s="158"/>
      <c r="BW160" s="158"/>
      <c r="BX160" s="158"/>
      <c r="BY160" s="158"/>
      <c r="BZ160" s="158"/>
      <c r="CA160" s="158"/>
      <c r="CB160" s="158"/>
      <c r="CC160" s="158"/>
      <c r="CD160" s="158"/>
      <c r="CE160" s="158"/>
      <c r="CF160" s="158"/>
      <c r="CG160" s="158"/>
      <c r="CH160" s="158"/>
      <c r="CI160" s="158"/>
      <c r="CJ160" s="158"/>
      <c r="CK160" s="158"/>
      <c r="CL160" s="158"/>
      <c r="CM160" s="158"/>
      <c r="CN160" s="158"/>
      <c r="CO160" s="158"/>
      <c r="CP160" s="158"/>
      <c r="CQ160" s="158"/>
      <c r="CR160" s="158"/>
      <c r="CS160" s="158"/>
      <c r="CT160" s="158"/>
      <c r="CU160" s="158"/>
      <c r="CV160" s="158"/>
      <c r="CW160" s="158"/>
      <c r="CX160" s="158"/>
      <c r="CY160" s="158"/>
      <c r="CZ160" s="158"/>
      <c r="DA160" s="158"/>
      <c r="DB160" s="158"/>
      <c r="DC160" s="158"/>
      <c r="DD160" s="158"/>
      <c r="DE160" s="158"/>
      <c r="DF160" s="158"/>
      <c r="DG160" s="158"/>
      <c r="DH160" s="158"/>
      <c r="DI160" s="158"/>
      <c r="DJ160" s="158"/>
      <c r="DK160" s="158"/>
      <c r="DL160" s="158"/>
      <c r="DM160" s="158"/>
      <c r="DN160" s="158"/>
      <c r="DO160" s="158"/>
      <c r="DP160" s="158"/>
      <c r="DQ160" s="158"/>
      <c r="DR160" s="158"/>
      <c r="DS160" s="158"/>
      <c r="DT160" s="158"/>
      <c r="DU160" s="158"/>
      <c r="DV160" s="158"/>
      <c r="DW160" s="158"/>
      <c r="DX160" s="158"/>
      <c r="DY160" s="158"/>
      <c r="DZ160" s="158"/>
      <c r="EA160" s="158"/>
      <c r="EB160" s="158"/>
      <c r="EC160" s="158"/>
      <c r="ED160" s="158"/>
      <c r="EE160" s="158"/>
      <c r="EF160" s="158"/>
      <c r="EG160" s="158"/>
      <c r="EH160" s="158"/>
      <c r="EI160" s="158"/>
      <c r="EJ160" s="158"/>
      <c r="EK160" s="158"/>
      <c r="EL160" s="158"/>
      <c r="EM160" s="158"/>
      <c r="EN160" s="158"/>
      <c r="EO160" s="158"/>
      <c r="EP160" s="158"/>
      <c r="EQ160" s="158"/>
      <c r="ER160" s="158"/>
      <c r="ES160" s="158"/>
      <c r="ET160" s="158"/>
      <c r="EU160" s="158"/>
      <c r="EV160" s="158"/>
      <c r="EW160" s="158"/>
      <c r="EX160" s="158"/>
      <c r="EY160" s="158"/>
      <c r="EZ160" s="158"/>
      <c r="FA160" s="158"/>
      <c r="FB160" s="158"/>
      <c r="FC160" s="158"/>
      <c r="FD160" s="158"/>
      <c r="FE160" s="158"/>
      <c r="FF160" s="158"/>
      <c r="FG160" s="158"/>
      <c r="FH160" s="158"/>
      <c r="FI160" s="158"/>
      <c r="FJ160" s="158"/>
      <c r="FK160" s="158"/>
      <c r="FL160" s="158"/>
      <c r="FM160" s="158"/>
      <c r="FN160" s="158"/>
      <c r="FO160" s="158"/>
      <c r="FP160" s="158"/>
      <c r="FQ160" s="158"/>
      <c r="FR160" s="158"/>
      <c r="FS160" s="158"/>
      <c r="FT160" s="158"/>
      <c r="FU160" s="158"/>
      <c r="FV160" s="158"/>
      <c r="FW160" s="158"/>
      <c r="FX160" s="158"/>
      <c r="FY160" s="158"/>
      <c r="FZ160" s="158"/>
      <c r="GA160" s="158"/>
      <c r="GB160" s="158"/>
      <c r="GC160" s="158"/>
      <c r="GD160" s="158"/>
      <c r="GE160" s="158"/>
      <c r="GF160" s="158"/>
      <c r="GG160" s="158"/>
      <c r="GH160" s="158"/>
      <c r="GI160" s="158"/>
      <c r="GJ160" s="158"/>
      <c r="GK160" s="158"/>
      <c r="GL160" s="158"/>
      <c r="GM160" s="158"/>
      <c r="GN160" s="158"/>
      <c r="GO160" s="158"/>
      <c r="GP160" s="158"/>
      <c r="GQ160" s="158"/>
      <c r="GR160" s="158"/>
      <c r="GS160" s="158"/>
      <c r="GT160" s="158"/>
      <c r="GU160" s="158"/>
      <c r="GV160" s="158"/>
      <c r="GW160" s="158"/>
      <c r="GX160" s="158"/>
      <c r="GY160" s="158"/>
      <c r="GZ160" s="158"/>
      <c r="HA160" s="158"/>
      <c r="HB160" s="158"/>
      <c r="HC160" s="158"/>
      <c r="HD160" s="158"/>
      <c r="HE160" s="158"/>
      <c r="HF160" s="158"/>
      <c r="HG160" s="158"/>
      <c r="HH160" s="158"/>
      <c r="HI160" s="158"/>
      <c r="HJ160" s="158"/>
      <c r="HK160" s="158"/>
      <c r="HL160" s="158"/>
      <c r="HM160" s="158"/>
      <c r="HN160" s="158"/>
      <c r="HO160" s="158"/>
      <c r="HP160" s="158"/>
      <c r="HQ160" s="158"/>
      <c r="HR160" s="158"/>
      <c r="HS160" s="158"/>
      <c r="HT160" s="158"/>
      <c r="HU160" s="158"/>
      <c r="HV160" s="158"/>
      <c r="HW160" s="158"/>
      <c r="HX160" s="158"/>
      <c r="HY160" s="158"/>
      <c r="HZ160" s="158"/>
      <c r="IA160" s="158"/>
      <c r="IB160" s="158"/>
      <c r="IC160" s="158"/>
      <c r="ID160" s="158"/>
      <c r="IE160" s="158"/>
      <c r="IF160" s="158"/>
      <c r="IG160" s="158"/>
      <c r="IH160" s="158"/>
      <c r="II160" s="158"/>
      <c r="IJ160" s="158"/>
      <c r="IK160" s="158"/>
      <c r="IL160" s="158"/>
      <c r="IM160" s="158"/>
      <c r="IN160" s="158"/>
      <c r="IO160" s="158"/>
      <c r="IP160" s="158"/>
      <c r="IQ160" s="158"/>
      <c r="IR160" s="158"/>
      <c r="IS160" s="158"/>
      <c r="IT160" s="158"/>
      <c r="IU160" s="158"/>
      <c r="IV160" s="158"/>
      <c r="IW160" s="158"/>
      <c r="IX160" s="158"/>
      <c r="IY160" s="158"/>
      <c r="IZ160" s="158"/>
      <c r="JA160" s="158"/>
      <c r="JB160" s="158"/>
      <c r="JC160" s="158"/>
      <c r="JD160" s="158"/>
      <c r="JE160" s="158"/>
      <c r="JF160" s="158"/>
      <c r="JG160" s="158"/>
      <c r="JH160" s="158"/>
      <c r="JI160" s="158"/>
      <c r="JJ160" s="158"/>
      <c r="JK160" s="158"/>
      <c r="JL160" s="158"/>
      <c r="JM160" s="158"/>
      <c r="JN160" s="158"/>
      <c r="JO160" s="158"/>
      <c r="JP160" s="158"/>
      <c r="JQ160" s="158"/>
      <c r="JR160" s="158"/>
      <c r="JS160" s="158"/>
      <c r="JT160" s="158"/>
      <c r="JU160" s="158"/>
      <c r="JV160" s="158"/>
      <c r="JW160" s="158"/>
      <c r="JX160" s="158"/>
      <c r="JY160" s="158"/>
      <c r="JZ160" s="158"/>
      <c r="KA160" s="158"/>
      <c r="KB160" s="158"/>
      <c r="KC160" s="158"/>
      <c r="KD160" s="158"/>
      <c r="KE160" s="158"/>
      <c r="KF160" s="158"/>
      <c r="KG160" s="158"/>
      <c r="KH160" s="158"/>
      <c r="KI160" s="158"/>
      <c r="KJ160" s="158"/>
      <c r="KK160" s="158"/>
      <c r="KL160" s="158"/>
      <c r="KM160" s="158"/>
      <c r="KN160" s="158"/>
      <c r="KO160" s="158"/>
      <c r="KP160" s="158"/>
      <c r="KQ160" s="158"/>
      <c r="KR160" s="158"/>
      <c r="KS160" s="158"/>
      <c r="KT160" s="158"/>
      <c r="KU160" s="158"/>
      <c r="KV160" s="158"/>
      <c r="KW160" s="158"/>
      <c r="KX160" s="158"/>
      <c r="KY160" s="158"/>
      <c r="KZ160" s="158"/>
      <c r="LA160" s="158"/>
      <c r="LB160" s="158"/>
      <c r="LC160" s="158"/>
      <c r="LD160" s="158"/>
      <c r="LE160" s="158"/>
      <c r="LF160" s="158"/>
      <c r="LG160" s="158"/>
      <c r="LH160" s="158"/>
      <c r="LI160" s="158"/>
      <c r="LJ160" s="158"/>
      <c r="LK160" s="158"/>
      <c r="LL160" s="158"/>
      <c r="LM160" s="158"/>
      <c r="LN160" s="158"/>
      <c r="LO160" s="158"/>
      <c r="LP160" s="158"/>
      <c r="LQ160" s="158"/>
      <c r="LR160" s="158"/>
      <c r="LS160" s="158"/>
      <c r="LT160" s="158"/>
      <c r="LU160" s="158"/>
      <c r="LV160" s="158"/>
      <c r="LW160" s="158"/>
      <c r="LX160" s="158"/>
      <c r="LY160" s="158"/>
      <c r="LZ160" s="158"/>
      <c r="MA160" s="158"/>
      <c r="MB160" s="158"/>
      <c r="MC160" s="158"/>
      <c r="MD160" s="158"/>
      <c r="ME160" s="158"/>
      <c r="MF160" s="158"/>
      <c r="MG160" s="158"/>
      <c r="MH160" s="158"/>
      <c r="MI160" s="158"/>
      <c r="MJ160" s="158"/>
      <c r="MK160" s="158"/>
      <c r="ML160" s="158"/>
      <c r="MM160" s="158"/>
      <c r="MN160" s="158"/>
      <c r="MO160" s="158"/>
      <c r="MP160" s="158"/>
      <c r="MQ160" s="158"/>
      <c r="MR160" s="158"/>
      <c r="MS160" s="158"/>
      <c r="MT160" s="158"/>
      <c r="MU160" s="158"/>
      <c r="MV160" s="158"/>
      <c r="MW160" s="158"/>
      <c r="MX160" s="158"/>
      <c r="MY160" s="158"/>
      <c r="MZ160" s="158"/>
      <c r="NA160" s="158"/>
      <c r="NB160" s="158"/>
      <c r="NC160" s="158"/>
      <c r="ND160" s="158"/>
      <c r="NE160" s="158"/>
      <c r="NF160" s="158"/>
      <c r="NG160" s="158"/>
      <c r="NH160" s="158"/>
      <c r="NI160" s="158"/>
      <c r="NJ160" s="158"/>
      <c r="NK160" s="158"/>
      <c r="NL160" s="158"/>
      <c r="NM160" s="158"/>
      <c r="NN160" s="158"/>
      <c r="NO160" s="158"/>
      <c r="NP160" s="158"/>
      <c r="NQ160" s="158"/>
      <c r="NR160" s="158"/>
      <c r="NS160" s="158"/>
      <c r="NT160" s="158"/>
      <c r="NU160" s="158"/>
      <c r="NV160" s="158"/>
      <c r="NW160" s="158"/>
      <c r="NX160" s="158"/>
      <c r="NY160" s="158"/>
      <c r="NZ160" s="158"/>
      <c r="OA160" s="158"/>
      <c r="OB160" s="158"/>
      <c r="OC160" s="158"/>
      <c r="OD160" s="158"/>
      <c r="OE160" s="158"/>
      <c r="OF160" s="158"/>
      <c r="OG160" s="158"/>
      <c r="OH160" s="158"/>
      <c r="OI160" s="158"/>
      <c r="OJ160" s="158"/>
      <c r="OK160" s="158"/>
      <c r="OL160" s="158"/>
      <c r="OM160" s="158"/>
      <c r="ON160" s="158"/>
      <c r="OO160" s="158"/>
      <c r="OP160" s="158"/>
      <c r="OQ160" s="158"/>
      <c r="OR160" s="158"/>
      <c r="OS160" s="158"/>
      <c r="OT160" s="158"/>
      <c r="OU160" s="158"/>
      <c r="OV160" s="158"/>
      <c r="OW160" s="158"/>
      <c r="OX160" s="158"/>
      <c r="OY160" s="158"/>
      <c r="OZ160" s="158"/>
      <c r="PA160" s="158"/>
      <c r="PB160" s="158"/>
      <c r="PC160" s="158"/>
      <c r="PD160" s="158"/>
      <c r="PE160" s="158"/>
      <c r="PF160" s="158"/>
      <c r="PG160" s="158"/>
      <c r="PH160" s="158"/>
      <c r="PI160" s="158"/>
      <c r="PJ160" s="158"/>
      <c r="PK160" s="158"/>
      <c r="PL160" s="158"/>
      <c r="PM160" s="158"/>
      <c r="PN160" s="158"/>
      <c r="PO160" s="158"/>
      <c r="PP160" s="158"/>
      <c r="PQ160" s="158"/>
      <c r="PR160" s="158"/>
      <c r="PS160" s="158"/>
      <c r="PT160" s="158"/>
      <c r="PU160" s="158"/>
      <c r="PV160" s="158"/>
      <c r="PW160" s="158"/>
      <c r="PX160" s="158"/>
      <c r="PY160" s="158"/>
      <c r="PZ160" s="158"/>
      <c r="QA160" s="158"/>
      <c r="QB160" s="158"/>
      <c r="QC160" s="158"/>
      <c r="QD160" s="158"/>
      <c r="QE160" s="158"/>
      <c r="QF160" s="158"/>
      <c r="QG160" s="158"/>
      <c r="QH160" s="158"/>
      <c r="QI160" s="158"/>
      <c r="QJ160" s="158"/>
      <c r="QK160" s="158"/>
      <c r="QL160" s="158"/>
      <c r="QM160" s="158"/>
      <c r="QN160" s="158"/>
      <c r="QO160" s="158"/>
      <c r="QP160" s="158"/>
      <c r="QQ160" s="158"/>
      <c r="QR160" s="158"/>
      <c r="QS160" s="158"/>
      <c r="QT160" s="158"/>
      <c r="QU160" s="158"/>
      <c r="QV160" s="158"/>
      <c r="QW160" s="158"/>
      <c r="QX160" s="158"/>
      <c r="QY160" s="158"/>
      <c r="QZ160" s="158"/>
      <c r="RA160" s="158"/>
      <c r="RB160" s="158"/>
      <c r="RC160" s="158"/>
      <c r="RD160" s="158"/>
      <c r="RE160" s="158"/>
      <c r="RF160" s="158"/>
      <c r="RG160" s="158"/>
      <c r="RH160" s="158"/>
      <c r="RI160" s="158"/>
      <c r="RJ160" s="158"/>
      <c r="RK160" s="158"/>
      <c r="RL160" s="158"/>
      <c r="RM160" s="158"/>
      <c r="RN160" s="158"/>
      <c r="RO160" s="158"/>
      <c r="RP160" s="158"/>
      <c r="RQ160" s="158"/>
      <c r="RR160" s="158"/>
      <c r="RS160" s="158"/>
      <c r="RT160" s="158"/>
      <c r="RU160" s="158"/>
      <c r="RV160" s="158"/>
      <c r="RW160" s="158"/>
      <c r="RX160" s="158"/>
      <c r="RY160" s="158"/>
      <c r="RZ160" s="158"/>
      <c r="SA160" s="158"/>
      <c r="SB160" s="158"/>
      <c r="SC160" s="158"/>
      <c r="SD160" s="158"/>
      <c r="SE160" s="158"/>
      <c r="SF160" s="158"/>
      <c r="SG160" s="158"/>
      <c r="SH160" s="158"/>
      <c r="SI160" s="158"/>
      <c r="SJ160" s="158"/>
      <c r="SK160" s="158"/>
      <c r="SL160" s="158"/>
      <c r="SM160" s="158"/>
      <c r="SN160" s="158"/>
      <c r="SO160" s="158"/>
      <c r="SP160" s="158"/>
      <c r="SQ160" s="158"/>
      <c r="SR160" s="158"/>
      <c r="SS160" s="158"/>
      <c r="ST160" s="158"/>
      <c r="SU160" s="158"/>
      <c r="SV160" s="158"/>
      <c r="SW160" s="158"/>
      <c r="SX160" s="158"/>
      <c r="SY160" s="158"/>
      <c r="SZ160" s="158"/>
      <c r="TA160" s="158"/>
      <c r="TB160" s="158"/>
      <c r="TC160" s="158"/>
      <c r="TD160" s="158"/>
      <c r="TE160" s="158"/>
      <c r="TF160" s="158"/>
      <c r="TG160" s="158"/>
      <c r="TH160" s="158"/>
      <c r="TI160" s="158"/>
      <c r="TJ160" s="158"/>
      <c r="TK160" s="158"/>
      <c r="TL160" s="158"/>
      <c r="TM160" s="158"/>
      <c r="TN160" s="158"/>
      <c r="TO160" s="158"/>
      <c r="TP160" s="158"/>
      <c r="TQ160" s="158"/>
      <c r="TR160" s="158"/>
      <c r="TS160" s="158"/>
      <c r="TT160" s="158"/>
      <c r="TU160" s="158"/>
      <c r="TV160" s="158"/>
      <c r="TW160" s="158"/>
      <c r="TX160" s="158"/>
      <c r="TY160" s="158"/>
      <c r="TZ160" s="158"/>
      <c r="UA160" s="158"/>
      <c r="UB160" s="158"/>
      <c r="UC160" s="158"/>
      <c r="UD160" s="158"/>
      <c r="UE160" s="158"/>
      <c r="UF160" s="158"/>
      <c r="UG160" s="158"/>
      <c r="UH160" s="158"/>
      <c r="UI160" s="158"/>
      <c r="UJ160" s="158"/>
      <c r="UK160" s="158"/>
      <c r="UL160" s="158"/>
      <c r="UM160" s="158"/>
      <c r="UN160" s="158"/>
      <c r="UO160" s="158"/>
      <c r="UP160" s="158"/>
      <c r="UQ160" s="158"/>
      <c r="UR160" s="158"/>
      <c r="US160" s="158"/>
      <c r="UT160" s="158"/>
      <c r="UU160" s="158"/>
      <c r="UV160" s="158"/>
      <c r="UW160" s="158"/>
      <c r="UX160" s="158"/>
      <c r="UY160" s="158"/>
      <c r="UZ160" s="158"/>
      <c r="VA160" s="158"/>
      <c r="VB160" s="158"/>
      <c r="VC160" s="158"/>
      <c r="VD160" s="158"/>
      <c r="VE160" s="158"/>
      <c r="VF160" s="158"/>
      <c r="VG160" s="158"/>
      <c r="VH160" s="158"/>
      <c r="VI160" s="158"/>
      <c r="VJ160" s="158"/>
      <c r="VK160" s="158"/>
      <c r="VL160" s="158"/>
      <c r="VM160" s="158"/>
      <c r="VN160" s="158"/>
      <c r="VO160" s="158"/>
      <c r="VP160" s="158"/>
      <c r="VQ160" s="158"/>
      <c r="VR160" s="158"/>
      <c r="VS160" s="158"/>
      <c r="VT160" s="158"/>
      <c r="VU160" s="158"/>
      <c r="VV160" s="158"/>
      <c r="VW160" s="158"/>
      <c r="VX160" s="158"/>
      <c r="VY160" s="158"/>
      <c r="VZ160" s="158"/>
      <c r="WA160" s="158"/>
      <c r="WB160" s="158"/>
      <c r="WC160" s="158"/>
      <c r="WD160" s="158"/>
      <c r="WE160" s="158"/>
      <c r="WF160" s="158"/>
      <c r="WG160" s="158"/>
      <c r="WH160" s="158"/>
      <c r="WI160" s="158"/>
      <c r="WJ160" s="158"/>
      <c r="WK160" s="158"/>
      <c r="WL160" s="158"/>
      <c r="WM160" s="158"/>
      <c r="WN160" s="158"/>
      <c r="WO160" s="158"/>
      <c r="WP160" s="158"/>
      <c r="WQ160" s="158"/>
      <c r="WR160" s="158"/>
      <c r="WS160" s="158"/>
      <c r="WT160" s="158"/>
      <c r="WU160" s="158"/>
      <c r="WV160" s="158"/>
      <c r="WW160" s="158"/>
      <c r="WX160" s="158"/>
      <c r="WY160" s="158"/>
      <c r="WZ160" s="158"/>
      <c r="XA160" s="158"/>
      <c r="XB160" s="158"/>
      <c r="XC160" s="158"/>
      <c r="XD160" s="158"/>
      <c r="XE160" s="158"/>
      <c r="XF160" s="158"/>
      <c r="XG160" s="158"/>
      <c r="XH160" s="158"/>
      <c r="XI160" s="158"/>
      <c r="XJ160" s="158"/>
      <c r="XK160" s="158"/>
      <c r="XL160" s="158"/>
      <c r="XM160" s="158"/>
      <c r="XN160" s="158"/>
      <c r="XO160" s="158"/>
      <c r="XP160" s="158"/>
      <c r="XQ160" s="158"/>
      <c r="XR160" s="158"/>
      <c r="XS160" s="158"/>
      <c r="XT160" s="158"/>
      <c r="XU160" s="158"/>
      <c r="XV160" s="158"/>
      <c r="XW160" s="158"/>
      <c r="XX160" s="158"/>
      <c r="XY160" s="158"/>
      <c r="XZ160" s="158"/>
      <c r="YA160" s="158"/>
      <c r="YB160" s="158"/>
      <c r="YC160" s="158"/>
      <c r="YD160" s="158"/>
      <c r="YE160" s="158"/>
      <c r="YF160" s="158"/>
      <c r="YG160" s="158"/>
      <c r="YH160" s="158"/>
      <c r="YI160" s="158"/>
      <c r="YJ160" s="158"/>
      <c r="YK160" s="158"/>
      <c r="YL160" s="158"/>
      <c r="YM160" s="158"/>
      <c r="YN160" s="158"/>
      <c r="YO160" s="158"/>
      <c r="YP160" s="158"/>
      <c r="YQ160" s="158"/>
      <c r="YR160" s="158"/>
      <c r="YS160" s="158"/>
      <c r="YT160" s="158"/>
      <c r="YU160" s="158"/>
      <c r="YV160" s="158"/>
      <c r="YW160" s="158"/>
      <c r="YX160" s="158"/>
      <c r="YY160" s="158"/>
      <c r="YZ160" s="158"/>
      <c r="ZA160" s="158"/>
      <c r="ZB160" s="158"/>
      <c r="ZC160" s="158"/>
      <c r="ZD160" s="158"/>
      <c r="ZE160" s="158"/>
      <c r="ZF160" s="158"/>
      <c r="ZG160" s="158"/>
      <c r="ZH160" s="158"/>
      <c r="ZI160" s="158"/>
      <c r="ZJ160" s="158"/>
      <c r="ZK160" s="158"/>
      <c r="ZL160" s="158"/>
      <c r="ZM160" s="158"/>
      <c r="ZN160" s="158"/>
      <c r="ZO160" s="158"/>
      <c r="ZP160" s="158"/>
      <c r="ZQ160" s="158"/>
      <c r="ZR160" s="158"/>
      <c r="ZS160" s="158"/>
      <c r="ZT160" s="158"/>
      <c r="ZU160" s="158"/>
      <c r="ZV160" s="158"/>
      <c r="ZW160" s="158"/>
      <c r="ZX160" s="158"/>
      <c r="ZY160" s="158"/>
      <c r="ZZ160" s="158"/>
      <c r="AAA160" s="158"/>
      <c r="AAB160" s="158"/>
      <c r="AAC160" s="158"/>
      <c r="AAD160" s="158"/>
      <c r="AAE160" s="158"/>
      <c r="AAF160" s="158"/>
      <c r="AAG160" s="158"/>
      <c r="AAH160" s="158"/>
      <c r="AAI160" s="158"/>
      <c r="AAJ160" s="158"/>
      <c r="AAK160" s="158"/>
      <c r="AAL160" s="158"/>
      <c r="AAM160" s="158"/>
      <c r="AAN160" s="158"/>
      <c r="AAO160" s="158"/>
      <c r="AAP160" s="158"/>
      <c r="AAQ160" s="158"/>
      <c r="AAR160" s="158"/>
      <c r="AAS160" s="158"/>
      <c r="AAT160" s="158"/>
      <c r="AAU160" s="158"/>
      <c r="AAV160" s="158"/>
      <c r="AAW160" s="158"/>
      <c r="AAX160" s="158"/>
      <c r="AAY160" s="158"/>
      <c r="AAZ160" s="158"/>
      <c r="ABA160" s="158"/>
      <c r="ABB160" s="158"/>
      <c r="ABC160" s="158"/>
      <c r="ABD160" s="158"/>
      <c r="ABE160" s="158"/>
      <c r="ABF160" s="158"/>
      <c r="ABG160" s="158"/>
      <c r="ABH160" s="158"/>
      <c r="ABI160" s="158"/>
      <c r="ABJ160" s="158"/>
      <c r="ABK160" s="158"/>
      <c r="ABL160" s="158"/>
      <c r="ABM160" s="158"/>
      <c r="ABN160" s="158"/>
      <c r="ABO160" s="158"/>
      <c r="ABP160" s="158"/>
      <c r="ABQ160" s="158"/>
      <c r="ABR160" s="158"/>
      <c r="ABS160" s="158"/>
      <c r="ABT160" s="158"/>
      <c r="ABU160" s="158"/>
      <c r="ABV160" s="158"/>
      <c r="ABW160" s="158"/>
      <c r="ABX160" s="158"/>
      <c r="ABY160" s="158"/>
      <c r="ABZ160" s="158"/>
      <c r="ACA160" s="158"/>
      <c r="ACB160" s="158"/>
      <c r="ACC160" s="158"/>
      <c r="ACD160" s="158"/>
      <c r="ACE160" s="158"/>
      <c r="ACF160" s="158"/>
      <c r="ACG160" s="158"/>
      <c r="ACH160" s="158"/>
      <c r="ACI160" s="158"/>
      <c r="ACJ160" s="158"/>
      <c r="ACK160" s="158"/>
      <c r="ACL160" s="158"/>
      <c r="ACM160" s="158"/>
      <c r="ACN160" s="158"/>
      <c r="ACO160" s="158"/>
      <c r="ACP160" s="158"/>
      <c r="ACQ160" s="158"/>
      <c r="ACR160" s="158"/>
      <c r="ACS160" s="158"/>
      <c r="ACT160" s="158"/>
      <c r="ACU160" s="158"/>
      <c r="ACV160" s="158"/>
      <c r="ACW160" s="158"/>
      <c r="ACX160" s="158"/>
      <c r="ACY160" s="158"/>
      <c r="ACZ160" s="158"/>
      <c r="ADA160" s="158"/>
      <c r="ADB160" s="158"/>
      <c r="ADC160" s="158"/>
      <c r="ADD160" s="158"/>
      <c r="ADE160" s="158"/>
      <c r="ADF160" s="158"/>
      <c r="ADG160" s="158"/>
      <c r="ADH160" s="158"/>
      <c r="ADI160" s="158"/>
      <c r="ADJ160" s="158"/>
      <c r="ADK160" s="158"/>
      <c r="ADL160" s="158"/>
      <c r="ADM160" s="158"/>
      <c r="ADN160" s="158"/>
      <c r="ADO160" s="158"/>
      <c r="ADP160" s="158"/>
      <c r="ADQ160" s="158"/>
      <c r="ADR160" s="158"/>
      <c r="ADS160" s="158"/>
      <c r="ADT160" s="158"/>
      <c r="ADU160" s="158"/>
      <c r="ADV160" s="158"/>
      <c r="ADW160" s="158"/>
      <c r="ADX160" s="158"/>
      <c r="ADY160" s="158"/>
      <c r="ADZ160" s="158"/>
      <c r="AEA160" s="158"/>
      <c r="AEB160" s="158"/>
      <c r="AEC160" s="158"/>
      <c r="AED160" s="158"/>
      <c r="AEE160" s="158"/>
      <c r="AEF160" s="158"/>
      <c r="AEG160" s="158"/>
      <c r="AEH160" s="158"/>
      <c r="AEI160" s="158"/>
      <c r="AEJ160" s="158"/>
      <c r="AEK160" s="158"/>
      <c r="AEL160" s="158"/>
      <c r="AEM160" s="158"/>
      <c r="AEN160" s="158"/>
      <c r="AEO160" s="158"/>
      <c r="AEP160" s="158"/>
      <c r="AEQ160" s="158"/>
      <c r="AER160" s="158"/>
      <c r="AES160" s="158"/>
      <c r="AET160" s="158"/>
      <c r="AEU160" s="158"/>
      <c r="AEV160" s="158"/>
      <c r="AEW160" s="158"/>
      <c r="AEX160" s="158"/>
      <c r="AEY160" s="158"/>
      <c r="AEZ160" s="158"/>
      <c r="AFA160" s="158"/>
      <c r="AFB160" s="158"/>
      <c r="AFC160" s="158"/>
      <c r="AFD160" s="158"/>
      <c r="AFE160" s="158"/>
      <c r="AFF160" s="158"/>
      <c r="AFG160" s="158"/>
      <c r="AFH160" s="158"/>
      <c r="AFI160" s="158"/>
      <c r="AFJ160" s="158"/>
      <c r="AFK160" s="158"/>
      <c r="AFL160" s="158"/>
      <c r="AFM160" s="158"/>
      <c r="AFN160" s="158"/>
      <c r="AFO160" s="158"/>
      <c r="AFP160" s="158"/>
      <c r="AFQ160" s="158"/>
      <c r="AFR160" s="158"/>
      <c r="AFS160" s="158"/>
      <c r="AFT160" s="158"/>
      <c r="AFU160" s="158"/>
      <c r="AFV160" s="158"/>
      <c r="AFW160" s="158"/>
      <c r="AFX160" s="158"/>
      <c r="AFY160" s="158"/>
      <c r="AFZ160" s="158"/>
      <c r="AGA160" s="158"/>
      <c r="AGB160" s="158"/>
      <c r="AGC160" s="158"/>
      <c r="AGD160" s="158"/>
      <c r="AGE160" s="158"/>
      <c r="AGF160" s="158"/>
      <c r="AGG160" s="158"/>
      <c r="AGH160" s="158"/>
      <c r="AGI160" s="158"/>
      <c r="AGJ160" s="158"/>
      <c r="AGK160" s="158"/>
      <c r="AGL160" s="158"/>
      <c r="AGM160" s="158"/>
      <c r="AGN160" s="158"/>
      <c r="AGO160" s="158"/>
      <c r="AGP160" s="158"/>
      <c r="AGQ160" s="158"/>
      <c r="AGR160" s="158"/>
      <c r="AGS160" s="158"/>
      <c r="AGT160" s="158"/>
      <c r="AGU160" s="158"/>
      <c r="AGV160" s="158"/>
      <c r="AGW160" s="158"/>
      <c r="AGX160" s="158"/>
      <c r="AGY160" s="158"/>
      <c r="AGZ160" s="158"/>
      <c r="AHA160" s="158"/>
      <c r="AHB160" s="158"/>
      <c r="AHC160" s="158"/>
      <c r="AHD160" s="158"/>
      <c r="AHE160" s="158"/>
      <c r="AHF160" s="158"/>
      <c r="AHG160" s="158"/>
      <c r="AHH160" s="158"/>
      <c r="AHI160" s="158"/>
      <c r="AHJ160" s="158"/>
      <c r="AHK160" s="158"/>
      <c r="AHL160" s="158"/>
      <c r="AHM160" s="158"/>
      <c r="AHN160" s="158"/>
      <c r="AHO160" s="158"/>
      <c r="AHP160" s="158"/>
      <c r="AHQ160" s="158"/>
      <c r="AHR160" s="158"/>
      <c r="AHS160" s="158"/>
      <c r="AHT160" s="158"/>
      <c r="AHU160" s="158"/>
      <c r="AHV160" s="158"/>
      <c r="AHW160" s="158"/>
      <c r="AHX160" s="158"/>
      <c r="AHY160" s="158"/>
      <c r="AHZ160" s="158"/>
      <c r="AIA160" s="158"/>
      <c r="AIB160" s="158"/>
      <c r="AIC160" s="158"/>
      <c r="AID160" s="158"/>
      <c r="AIE160" s="158"/>
      <c r="AIF160" s="158"/>
      <c r="AIG160" s="158"/>
      <c r="AIH160" s="158"/>
      <c r="AII160" s="158"/>
      <c r="AIJ160" s="158"/>
      <c r="AIK160" s="158"/>
      <c r="AIL160" s="158"/>
      <c r="AIM160" s="158"/>
      <c r="AIN160" s="158"/>
      <c r="AIO160" s="158"/>
      <c r="AIP160" s="158"/>
      <c r="AIQ160" s="158"/>
      <c r="AIR160" s="158"/>
      <c r="AIS160" s="158"/>
      <c r="AIT160" s="158"/>
      <c r="AIU160" s="158"/>
      <c r="AIV160" s="158"/>
      <c r="AIW160" s="158"/>
      <c r="AIX160" s="158"/>
      <c r="AIY160" s="158"/>
      <c r="AIZ160" s="158"/>
      <c r="AJA160" s="158"/>
      <c r="AJB160" s="158"/>
      <c r="AJC160" s="158"/>
      <c r="AJD160" s="158"/>
      <c r="AJE160" s="158"/>
      <c r="AJF160" s="158"/>
      <c r="AJG160" s="158"/>
      <c r="AJH160" s="158"/>
      <c r="AJI160" s="158"/>
      <c r="AJJ160" s="158"/>
      <c r="AJK160" s="158"/>
      <c r="AJL160" s="158"/>
      <c r="AJM160" s="158"/>
      <c r="AJN160" s="158"/>
      <c r="AJO160" s="158"/>
      <c r="AJP160" s="158"/>
      <c r="AJQ160" s="158"/>
      <c r="AJR160" s="158"/>
      <c r="AJS160" s="158"/>
      <c r="AJT160" s="158"/>
      <c r="AJU160" s="158"/>
      <c r="AJV160" s="158"/>
      <c r="AJW160" s="158"/>
      <c r="AJX160" s="158"/>
      <c r="AJY160" s="158"/>
      <c r="AJZ160" s="158"/>
      <c r="AKA160" s="158"/>
      <c r="AKB160" s="158"/>
      <c r="AKC160" s="158"/>
      <c r="AKD160" s="158"/>
      <c r="AKE160" s="158"/>
      <c r="AKF160" s="158"/>
      <c r="AKG160" s="158"/>
      <c r="AKH160" s="158"/>
      <c r="AKI160" s="158"/>
      <c r="AKJ160" s="158"/>
      <c r="AKK160" s="158"/>
      <c r="AKL160" s="158"/>
      <c r="AKM160" s="158"/>
      <c r="AKN160" s="158"/>
      <c r="AKO160" s="158"/>
      <c r="AKP160" s="158"/>
      <c r="AKQ160" s="158"/>
      <c r="AKR160" s="158"/>
      <c r="AKS160" s="158"/>
      <c r="AKT160" s="158"/>
      <c r="AKU160" s="158"/>
      <c r="AKV160" s="158"/>
      <c r="AKW160" s="158"/>
      <c r="AKX160" s="158"/>
      <c r="AKY160" s="158"/>
      <c r="AKZ160" s="158"/>
      <c r="ALA160" s="158"/>
      <c r="ALB160" s="158"/>
      <c r="ALC160" s="158"/>
      <c r="ALD160" s="158"/>
      <c r="ALE160" s="158"/>
      <c r="ALF160" s="158"/>
      <c r="ALG160" s="158"/>
      <c r="ALH160" s="158"/>
      <c r="ALI160" s="158"/>
      <c r="ALJ160" s="158"/>
      <c r="ALK160" s="158"/>
      <c r="ALL160" s="158"/>
      <c r="ALM160" s="158"/>
      <c r="ALN160" s="158"/>
      <c r="ALO160" s="158"/>
      <c r="ALP160" s="158"/>
      <c r="ALQ160" s="158"/>
      <c r="ALR160" s="158"/>
      <c r="ALS160" s="158"/>
      <c r="ALT160" s="158"/>
      <c r="ALU160" s="158"/>
      <c r="ALV160" s="158"/>
      <c r="ALW160" s="158"/>
      <c r="ALX160" s="158"/>
      <c r="ALY160" s="158"/>
      <c r="ALZ160" s="158"/>
      <c r="AMA160" s="158"/>
      <c r="AMB160" s="158"/>
      <c r="AMC160" s="158"/>
      <c r="AMD160" s="158"/>
      <c r="AME160" s="158"/>
      <c r="AMF160" s="158"/>
      <c r="AMG160" s="158"/>
      <c r="AMH160" s="158"/>
      <c r="AMI160" s="158"/>
      <c r="AMJ160" s="158"/>
      <c r="AMK160" s="158"/>
      <c r="AML160" s="158"/>
      <c r="AMM160" s="158"/>
      <c r="AMN160" s="158"/>
      <c r="AMO160" s="158"/>
      <c r="AMP160" s="158"/>
      <c r="AMQ160" s="158"/>
      <c r="AMR160" s="158"/>
      <c r="AMS160" s="158"/>
      <c r="AMT160" s="158"/>
      <c r="AMU160" s="158"/>
      <c r="AMV160" s="158"/>
      <c r="AMW160" s="158"/>
      <c r="AMX160" s="158"/>
      <c r="AMY160" s="158"/>
      <c r="AMZ160" s="158"/>
      <c r="ANA160" s="158"/>
      <c r="ANB160" s="158"/>
      <c r="ANC160" s="158"/>
      <c r="AND160" s="158"/>
      <c r="ANE160" s="158"/>
      <c r="ANF160" s="158"/>
      <c r="ANG160" s="158"/>
      <c r="ANH160" s="158"/>
      <c r="ANI160" s="158"/>
      <c r="ANJ160" s="158"/>
      <c r="ANK160" s="158"/>
      <c r="ANL160" s="158"/>
      <c r="ANM160" s="158"/>
      <c r="ANN160" s="158"/>
      <c r="ANO160" s="158"/>
      <c r="ANP160" s="158"/>
      <c r="ANQ160" s="158"/>
      <c r="ANR160" s="158"/>
      <c r="ANS160" s="158"/>
      <c r="ANT160" s="158"/>
      <c r="ANU160" s="158"/>
      <c r="ANV160" s="158"/>
      <c r="ANW160" s="158"/>
      <c r="ANX160" s="158"/>
      <c r="ANY160" s="158"/>
      <c r="ANZ160" s="158"/>
      <c r="AOA160" s="158"/>
      <c r="AOB160" s="158"/>
      <c r="AOC160" s="158"/>
      <c r="AOD160" s="158"/>
      <c r="AOE160" s="158"/>
      <c r="AOF160" s="158"/>
      <c r="AOG160" s="158"/>
      <c r="AOH160" s="158"/>
      <c r="AOI160" s="158"/>
      <c r="AOJ160" s="158"/>
      <c r="AOK160" s="158"/>
      <c r="AOL160" s="158"/>
      <c r="AOM160" s="158"/>
      <c r="AON160" s="158"/>
      <c r="AOO160" s="158"/>
      <c r="AOP160" s="158"/>
      <c r="AOQ160" s="158"/>
      <c r="AOR160" s="158"/>
      <c r="AOS160" s="158"/>
      <c r="AOT160" s="158"/>
      <c r="AOU160" s="158"/>
      <c r="AOV160" s="158"/>
      <c r="AOW160" s="158"/>
      <c r="AOX160" s="158"/>
      <c r="AOY160" s="158"/>
      <c r="AOZ160" s="158"/>
      <c r="APA160" s="158"/>
      <c r="APB160" s="158"/>
      <c r="APC160" s="158"/>
      <c r="APD160" s="158"/>
      <c r="APE160" s="158"/>
    </row>
    <row r="161" spans="1:1097">
      <c r="A161" s="204"/>
      <c r="B161" s="190" t="s">
        <v>188</v>
      </c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57"/>
      <c r="AR161" s="157"/>
      <c r="AS161" s="157"/>
      <c r="AT161" s="157"/>
      <c r="AU161" s="157"/>
      <c r="AV161" s="157"/>
      <c r="AW161" s="157"/>
      <c r="AX161" s="157"/>
      <c r="AY161" s="157"/>
      <c r="AZ161" s="157"/>
      <c r="BA161" s="157"/>
      <c r="BB161" s="157"/>
      <c r="BC161" s="157"/>
      <c r="BD161" s="157"/>
      <c r="BE161" s="157"/>
      <c r="BF161" s="157"/>
      <c r="BG161" s="157"/>
      <c r="BH161" s="157"/>
      <c r="BI161" s="157"/>
      <c r="BJ161" s="157"/>
      <c r="BK161" s="157"/>
      <c r="BL161" s="157"/>
      <c r="BM161" s="157"/>
      <c r="BN161" s="157"/>
      <c r="BO161" s="157"/>
      <c r="BP161" s="157"/>
      <c r="BQ161" s="157"/>
      <c r="BR161" s="157"/>
      <c r="BS161" s="157"/>
      <c r="BT161" s="157"/>
      <c r="BU161" s="157"/>
      <c r="BV161" s="157"/>
      <c r="BW161" s="157"/>
      <c r="BX161" s="157"/>
      <c r="BY161" s="157"/>
      <c r="BZ161" s="157"/>
      <c r="CA161" s="157"/>
      <c r="CB161" s="157"/>
      <c r="CC161" s="157"/>
      <c r="CD161" s="157"/>
      <c r="CE161" s="157"/>
      <c r="CF161" s="157"/>
      <c r="CG161" s="157"/>
      <c r="CH161" s="157"/>
      <c r="CI161" s="157"/>
      <c r="CJ161" s="157"/>
      <c r="CK161" s="157"/>
      <c r="CL161" s="157"/>
      <c r="CM161" s="157"/>
      <c r="CN161" s="157"/>
      <c r="CO161" s="157"/>
      <c r="CP161" s="157"/>
      <c r="CQ161" s="157"/>
      <c r="CR161" s="157"/>
      <c r="CS161" s="157"/>
      <c r="CT161" s="157"/>
      <c r="CU161" s="157"/>
      <c r="CV161" s="157"/>
      <c r="CW161" s="157"/>
      <c r="CX161" s="157"/>
      <c r="CY161" s="157"/>
      <c r="CZ161" s="157"/>
      <c r="DA161" s="157"/>
      <c r="DB161" s="157"/>
      <c r="DC161" s="157"/>
      <c r="DD161" s="157"/>
      <c r="DE161" s="157"/>
      <c r="DF161" s="157"/>
      <c r="DG161" s="157"/>
      <c r="DH161" s="157"/>
      <c r="DI161" s="157"/>
      <c r="DJ161" s="157"/>
      <c r="DK161" s="157"/>
      <c r="DL161" s="157"/>
      <c r="DM161" s="157"/>
      <c r="DN161" s="157"/>
      <c r="DO161" s="157"/>
      <c r="DP161" s="157"/>
      <c r="DQ161" s="157"/>
      <c r="DR161" s="157"/>
      <c r="DS161" s="157"/>
      <c r="DT161" s="157"/>
      <c r="DU161" s="157"/>
      <c r="DV161" s="157"/>
      <c r="DW161" s="157"/>
      <c r="DX161" s="157"/>
      <c r="DY161" s="157"/>
      <c r="DZ161" s="157"/>
      <c r="EA161" s="157"/>
      <c r="EB161" s="157"/>
      <c r="EC161" s="157"/>
      <c r="ED161" s="157"/>
      <c r="EE161" s="157"/>
      <c r="EF161" s="157"/>
      <c r="EG161" s="157"/>
      <c r="EH161" s="157"/>
      <c r="EI161" s="157"/>
      <c r="EJ161" s="157"/>
      <c r="EK161" s="157"/>
      <c r="EL161" s="157"/>
      <c r="EM161" s="157"/>
      <c r="EN161" s="157"/>
      <c r="EO161" s="157"/>
      <c r="EP161" s="157"/>
      <c r="EQ161" s="157"/>
      <c r="ER161" s="157"/>
      <c r="ES161" s="157"/>
      <c r="ET161" s="157"/>
      <c r="EU161" s="157"/>
      <c r="EV161" s="157"/>
      <c r="EW161" s="157"/>
      <c r="EX161" s="157"/>
      <c r="EY161" s="157"/>
      <c r="EZ161" s="157"/>
      <c r="FA161" s="157"/>
      <c r="FB161" s="157"/>
      <c r="FC161" s="157"/>
      <c r="FD161" s="157"/>
      <c r="FE161" s="157"/>
      <c r="FF161" s="157"/>
      <c r="FG161" s="157"/>
      <c r="FH161" s="157"/>
      <c r="FI161" s="157"/>
      <c r="FJ161" s="157"/>
      <c r="FK161" s="157"/>
      <c r="FL161" s="157"/>
      <c r="FM161" s="157"/>
      <c r="FN161" s="157"/>
      <c r="FO161" s="157"/>
      <c r="FP161" s="157"/>
      <c r="FQ161" s="157"/>
      <c r="FR161" s="157"/>
      <c r="FS161" s="157"/>
      <c r="FT161" s="157"/>
      <c r="FU161" s="157"/>
      <c r="FV161" s="157"/>
      <c r="FW161" s="157"/>
      <c r="FX161" s="157"/>
      <c r="FY161" s="157"/>
      <c r="FZ161" s="157"/>
      <c r="GA161" s="157"/>
      <c r="GB161" s="157"/>
      <c r="GC161" s="157"/>
      <c r="GD161" s="157"/>
      <c r="GE161" s="157"/>
      <c r="GF161" s="157"/>
      <c r="GG161" s="157"/>
      <c r="GH161" s="157"/>
      <c r="GI161" s="157"/>
      <c r="GJ161" s="157"/>
      <c r="GK161" s="157"/>
      <c r="GL161" s="157"/>
      <c r="GM161" s="157"/>
      <c r="GN161" s="157"/>
      <c r="GO161" s="157"/>
      <c r="GP161" s="157"/>
      <c r="GQ161" s="157"/>
      <c r="GR161" s="157"/>
      <c r="GS161" s="157"/>
      <c r="GT161" s="157"/>
      <c r="GU161" s="157"/>
      <c r="GV161" s="157"/>
      <c r="GW161" s="157"/>
      <c r="GX161" s="157"/>
      <c r="GY161" s="157"/>
      <c r="GZ161" s="157"/>
      <c r="HA161" s="157"/>
      <c r="HB161" s="157"/>
      <c r="HC161" s="157"/>
      <c r="HD161" s="157"/>
      <c r="HE161" s="157"/>
      <c r="HF161" s="157"/>
      <c r="HG161" s="157"/>
      <c r="HH161" s="157"/>
      <c r="HI161" s="157"/>
      <c r="HJ161" s="157"/>
      <c r="HK161" s="157"/>
      <c r="HL161" s="157"/>
      <c r="HM161" s="157"/>
      <c r="HN161" s="157"/>
      <c r="HO161" s="157"/>
      <c r="HP161" s="157"/>
      <c r="HQ161" s="157"/>
      <c r="HR161" s="157"/>
      <c r="HS161" s="157"/>
      <c r="HT161" s="157"/>
      <c r="HU161" s="157"/>
      <c r="HV161" s="157"/>
      <c r="HW161" s="157"/>
      <c r="HX161" s="157"/>
      <c r="HY161" s="157"/>
      <c r="HZ161" s="157"/>
      <c r="IA161" s="157"/>
      <c r="IB161" s="157"/>
      <c r="IC161" s="157"/>
      <c r="ID161" s="157"/>
      <c r="IE161" s="157"/>
      <c r="IF161" s="157"/>
      <c r="IG161" s="157"/>
      <c r="IH161" s="157"/>
      <c r="II161" s="157"/>
      <c r="IJ161" s="157"/>
      <c r="IK161" s="157"/>
      <c r="IL161" s="157"/>
      <c r="IM161" s="157"/>
      <c r="IN161" s="157"/>
      <c r="IO161" s="157"/>
      <c r="IP161" s="157"/>
      <c r="IQ161" s="157"/>
      <c r="IR161" s="157"/>
      <c r="IS161" s="157"/>
      <c r="IT161" s="157"/>
      <c r="IU161" s="157"/>
      <c r="IV161" s="157"/>
      <c r="IW161" s="157"/>
      <c r="IX161" s="157"/>
      <c r="IY161" s="157"/>
      <c r="IZ161" s="157"/>
      <c r="JA161" s="157"/>
      <c r="JB161" s="157"/>
      <c r="JC161" s="157"/>
      <c r="JD161" s="157"/>
      <c r="JE161" s="157"/>
      <c r="JF161" s="157"/>
      <c r="JG161" s="157"/>
      <c r="JH161" s="157"/>
      <c r="JI161" s="157"/>
      <c r="JJ161" s="157"/>
      <c r="JK161" s="157"/>
      <c r="JL161" s="157"/>
      <c r="JM161" s="157"/>
      <c r="JN161" s="157"/>
      <c r="JO161" s="157"/>
      <c r="JP161" s="157"/>
      <c r="JQ161" s="157"/>
      <c r="JR161" s="157"/>
      <c r="JS161" s="157"/>
      <c r="JT161" s="157"/>
      <c r="JU161" s="157"/>
      <c r="JV161" s="157"/>
      <c r="JW161" s="157"/>
      <c r="JX161" s="157"/>
      <c r="JY161" s="157"/>
      <c r="JZ161" s="157"/>
      <c r="KA161" s="157"/>
      <c r="KB161" s="157"/>
      <c r="KC161" s="157"/>
      <c r="KD161" s="157"/>
      <c r="KE161" s="157"/>
      <c r="KF161" s="157"/>
      <c r="KG161" s="157"/>
      <c r="KH161" s="157"/>
      <c r="KI161" s="157"/>
      <c r="KJ161" s="157"/>
      <c r="KK161" s="157"/>
      <c r="KL161" s="157"/>
      <c r="KM161" s="157"/>
      <c r="KN161" s="157"/>
      <c r="KO161" s="157"/>
      <c r="KP161" s="157"/>
      <c r="KQ161" s="157"/>
      <c r="KR161" s="157"/>
      <c r="KS161" s="157"/>
      <c r="KT161" s="157"/>
      <c r="KU161" s="157"/>
      <c r="KV161" s="157"/>
      <c r="KW161" s="157"/>
      <c r="KX161" s="157"/>
      <c r="KY161" s="157"/>
      <c r="KZ161" s="157"/>
      <c r="LA161" s="157"/>
      <c r="LB161" s="157"/>
      <c r="LC161" s="157"/>
      <c r="LD161" s="157"/>
      <c r="LE161" s="157"/>
      <c r="LF161" s="157"/>
      <c r="LG161" s="157"/>
      <c r="LH161" s="157"/>
      <c r="LI161" s="157"/>
      <c r="LJ161" s="157"/>
      <c r="LK161" s="157"/>
      <c r="LL161" s="157"/>
      <c r="LM161" s="157"/>
      <c r="LN161" s="157"/>
      <c r="LO161" s="157"/>
      <c r="LP161" s="157"/>
      <c r="LQ161" s="157"/>
      <c r="LR161" s="157"/>
      <c r="LS161" s="157"/>
      <c r="LT161" s="157"/>
      <c r="LU161" s="157"/>
      <c r="LV161" s="157"/>
      <c r="LW161" s="157"/>
      <c r="LX161" s="157"/>
      <c r="LY161" s="157"/>
      <c r="LZ161" s="157"/>
      <c r="MA161" s="157"/>
      <c r="MB161" s="157"/>
      <c r="MC161" s="157"/>
      <c r="MD161" s="157"/>
      <c r="ME161" s="157"/>
      <c r="MF161" s="157"/>
      <c r="MG161" s="157"/>
      <c r="MH161" s="157"/>
      <c r="MI161" s="157"/>
      <c r="MJ161" s="157"/>
      <c r="MK161" s="157"/>
      <c r="ML161" s="157"/>
      <c r="MM161" s="157"/>
      <c r="MN161" s="157"/>
      <c r="MO161" s="157"/>
      <c r="MP161" s="157"/>
      <c r="MQ161" s="157"/>
      <c r="MR161" s="157"/>
      <c r="MS161" s="157"/>
      <c r="MT161" s="157"/>
      <c r="MU161" s="157"/>
      <c r="MV161" s="157"/>
      <c r="MW161" s="157"/>
      <c r="MX161" s="157"/>
      <c r="MY161" s="157"/>
      <c r="MZ161" s="157"/>
      <c r="NA161" s="157"/>
      <c r="NB161" s="157"/>
      <c r="NC161" s="157"/>
      <c r="ND161" s="157"/>
      <c r="NE161" s="157"/>
      <c r="NF161" s="157"/>
      <c r="NG161" s="157"/>
      <c r="NH161" s="157"/>
      <c r="NI161" s="157"/>
      <c r="NJ161" s="157"/>
      <c r="NK161" s="157"/>
      <c r="NL161" s="157"/>
      <c r="NM161" s="157"/>
      <c r="NN161" s="157"/>
      <c r="NO161" s="157"/>
      <c r="NP161" s="157"/>
      <c r="NQ161" s="157"/>
      <c r="NR161" s="157"/>
      <c r="NS161" s="157"/>
      <c r="NT161" s="157"/>
      <c r="NU161" s="157"/>
      <c r="NV161" s="157"/>
      <c r="NW161" s="157"/>
      <c r="NX161" s="157"/>
      <c r="NY161" s="157"/>
      <c r="NZ161" s="157"/>
      <c r="OA161" s="157"/>
      <c r="OB161" s="157"/>
      <c r="OC161" s="157"/>
      <c r="OD161" s="157"/>
      <c r="OE161" s="157"/>
      <c r="OF161" s="157"/>
      <c r="OG161" s="157"/>
      <c r="OH161" s="157"/>
      <c r="OI161" s="157"/>
      <c r="OJ161" s="157"/>
      <c r="OK161" s="157"/>
      <c r="OL161" s="157"/>
      <c r="OM161" s="157"/>
      <c r="ON161" s="157"/>
      <c r="OO161" s="157"/>
      <c r="OP161" s="157"/>
      <c r="OQ161" s="157"/>
      <c r="OR161" s="157"/>
      <c r="OS161" s="157"/>
      <c r="OT161" s="157"/>
      <c r="OU161" s="157"/>
      <c r="OV161" s="157"/>
      <c r="OW161" s="157"/>
      <c r="OX161" s="157"/>
      <c r="OY161" s="157"/>
      <c r="OZ161" s="157"/>
      <c r="PA161" s="157"/>
      <c r="PB161" s="157"/>
      <c r="PC161" s="157"/>
      <c r="PD161" s="157"/>
      <c r="PE161" s="157"/>
      <c r="PF161" s="157"/>
      <c r="PG161" s="157"/>
      <c r="PH161" s="157"/>
      <c r="PI161" s="157"/>
      <c r="PJ161" s="157"/>
      <c r="PK161" s="157"/>
      <c r="PL161" s="157"/>
      <c r="PM161" s="157"/>
      <c r="PN161" s="157"/>
      <c r="PO161" s="157"/>
      <c r="PP161" s="157"/>
      <c r="PQ161" s="157"/>
      <c r="PR161" s="157"/>
      <c r="PS161" s="157"/>
      <c r="PT161" s="157"/>
      <c r="PU161" s="157"/>
      <c r="PV161" s="157"/>
      <c r="PW161" s="157"/>
      <c r="PX161" s="157"/>
      <c r="PY161" s="157"/>
      <c r="PZ161" s="157"/>
      <c r="QA161" s="157"/>
      <c r="QB161" s="157"/>
      <c r="QC161" s="157"/>
      <c r="QD161" s="157"/>
      <c r="QE161" s="157"/>
      <c r="QF161" s="157"/>
      <c r="QG161" s="157"/>
      <c r="QH161" s="157"/>
      <c r="QI161" s="157"/>
      <c r="QJ161" s="157"/>
      <c r="QK161" s="157"/>
      <c r="QL161" s="157"/>
      <c r="QM161" s="157"/>
      <c r="QN161" s="157"/>
      <c r="QO161" s="157"/>
      <c r="QP161" s="157"/>
      <c r="QQ161" s="157"/>
      <c r="QR161" s="157"/>
      <c r="QS161" s="157"/>
      <c r="QT161" s="157"/>
      <c r="QU161" s="157"/>
      <c r="QV161" s="157"/>
      <c r="QW161" s="157"/>
      <c r="QX161" s="157"/>
      <c r="QY161" s="157"/>
      <c r="QZ161" s="157"/>
      <c r="RA161" s="157"/>
      <c r="RB161" s="157"/>
      <c r="RC161" s="157"/>
      <c r="RD161" s="157"/>
      <c r="RE161" s="157"/>
      <c r="RF161" s="157"/>
      <c r="RG161" s="157"/>
      <c r="RH161" s="157"/>
      <c r="RI161" s="157"/>
      <c r="RJ161" s="157"/>
      <c r="RK161" s="157"/>
      <c r="RL161" s="157"/>
      <c r="RM161" s="157"/>
      <c r="RN161" s="157"/>
      <c r="RO161" s="157"/>
      <c r="RP161" s="157"/>
      <c r="RQ161" s="157"/>
      <c r="RR161" s="157"/>
      <c r="RS161" s="157"/>
      <c r="RT161" s="157"/>
      <c r="RU161" s="157"/>
      <c r="RV161" s="157"/>
      <c r="RW161" s="157"/>
      <c r="RX161" s="157"/>
      <c r="RY161" s="157"/>
      <c r="RZ161" s="157"/>
      <c r="SA161" s="157"/>
      <c r="SB161" s="157"/>
      <c r="SC161" s="157"/>
      <c r="SD161" s="157"/>
      <c r="SE161" s="157"/>
      <c r="SF161" s="157"/>
      <c r="SG161" s="157"/>
      <c r="SH161" s="157"/>
      <c r="SI161" s="157"/>
      <c r="SJ161" s="157"/>
      <c r="SK161" s="157"/>
      <c r="SL161" s="157"/>
      <c r="SM161" s="157"/>
      <c r="SN161" s="157"/>
      <c r="SO161" s="157"/>
      <c r="SP161" s="157"/>
      <c r="SQ161" s="157"/>
      <c r="SR161" s="157"/>
      <c r="SS161" s="157"/>
      <c r="ST161" s="157"/>
      <c r="SU161" s="157"/>
      <c r="SV161" s="157"/>
      <c r="SW161" s="157"/>
      <c r="SX161" s="157"/>
      <c r="SY161" s="157"/>
      <c r="SZ161" s="157"/>
      <c r="TA161" s="157"/>
      <c r="TB161" s="157"/>
      <c r="TC161" s="157"/>
      <c r="TD161" s="157"/>
      <c r="TE161" s="157"/>
      <c r="TF161" s="157"/>
      <c r="TG161" s="157"/>
      <c r="TH161" s="157"/>
      <c r="TI161" s="157"/>
      <c r="TJ161" s="157"/>
      <c r="TK161" s="157"/>
      <c r="TL161" s="157"/>
      <c r="TM161" s="157"/>
      <c r="TN161" s="157"/>
      <c r="TO161" s="157"/>
      <c r="TP161" s="157"/>
      <c r="TQ161" s="157"/>
      <c r="TR161" s="157"/>
      <c r="TS161" s="157"/>
      <c r="TT161" s="157"/>
      <c r="TU161" s="157"/>
      <c r="TV161" s="157"/>
      <c r="TW161" s="157"/>
      <c r="TX161" s="157"/>
      <c r="TY161" s="157"/>
      <c r="TZ161" s="157"/>
      <c r="UA161" s="157"/>
      <c r="UB161" s="157"/>
      <c r="UC161" s="157"/>
      <c r="UD161" s="157"/>
      <c r="UE161" s="157"/>
      <c r="UF161" s="157"/>
      <c r="UG161" s="157"/>
      <c r="UH161" s="157"/>
      <c r="UI161" s="157"/>
      <c r="UJ161" s="157"/>
      <c r="UK161" s="157"/>
      <c r="UL161" s="157"/>
      <c r="UM161" s="157"/>
      <c r="UN161" s="157"/>
      <c r="UO161" s="157"/>
      <c r="UP161" s="157"/>
      <c r="UQ161" s="157"/>
      <c r="UR161" s="157"/>
      <c r="US161" s="157"/>
      <c r="UT161" s="157"/>
      <c r="UU161" s="157"/>
      <c r="UV161" s="157"/>
      <c r="UW161" s="157"/>
      <c r="UX161" s="157"/>
      <c r="UY161" s="157"/>
      <c r="UZ161" s="157"/>
      <c r="VA161" s="157"/>
      <c r="VB161" s="157"/>
      <c r="VC161" s="157"/>
      <c r="VD161" s="157"/>
      <c r="VE161" s="157"/>
      <c r="VF161" s="157"/>
      <c r="VG161" s="157"/>
      <c r="VH161" s="157"/>
      <c r="VI161" s="157"/>
      <c r="VJ161" s="157"/>
      <c r="VK161" s="157"/>
      <c r="VL161" s="157"/>
      <c r="VM161" s="157"/>
      <c r="VN161" s="157"/>
      <c r="VO161" s="157"/>
      <c r="VP161" s="157"/>
      <c r="VQ161" s="157"/>
      <c r="VR161" s="157"/>
      <c r="VS161" s="157"/>
      <c r="VT161" s="157"/>
      <c r="VU161" s="157"/>
      <c r="VV161" s="157"/>
      <c r="VW161" s="157"/>
      <c r="VX161" s="157"/>
      <c r="VY161" s="157"/>
      <c r="VZ161" s="157"/>
      <c r="WA161" s="157"/>
      <c r="WB161" s="157"/>
      <c r="WC161" s="157"/>
      <c r="WD161" s="157"/>
      <c r="WE161" s="157"/>
      <c r="WF161" s="157"/>
      <c r="WG161" s="157"/>
      <c r="WH161" s="157"/>
      <c r="WI161" s="157"/>
      <c r="WJ161" s="157"/>
      <c r="WK161" s="157"/>
      <c r="WL161" s="157"/>
      <c r="WM161" s="157"/>
      <c r="WN161" s="157"/>
      <c r="WO161" s="157"/>
      <c r="WP161" s="157"/>
      <c r="WQ161" s="157"/>
      <c r="WR161" s="157"/>
      <c r="WS161" s="157"/>
      <c r="WT161" s="157"/>
      <c r="WU161" s="157"/>
      <c r="WV161" s="157"/>
      <c r="WW161" s="157"/>
      <c r="WX161" s="157"/>
      <c r="WY161" s="157"/>
      <c r="WZ161" s="157"/>
      <c r="XA161" s="157"/>
      <c r="XB161" s="157"/>
      <c r="XC161" s="157"/>
      <c r="XD161" s="157"/>
      <c r="XE161" s="157"/>
      <c r="XF161" s="157"/>
      <c r="XG161" s="157"/>
      <c r="XH161" s="157"/>
      <c r="XI161" s="157"/>
      <c r="XJ161" s="157"/>
      <c r="XK161" s="157"/>
      <c r="XL161" s="157"/>
      <c r="XM161" s="157"/>
      <c r="XN161" s="157"/>
      <c r="XO161" s="157"/>
      <c r="XP161" s="157"/>
      <c r="XQ161" s="157"/>
      <c r="XR161" s="157"/>
      <c r="XS161" s="157"/>
      <c r="XT161" s="157"/>
      <c r="XU161" s="157"/>
      <c r="XV161" s="157"/>
      <c r="XW161" s="157"/>
      <c r="XX161" s="157"/>
      <c r="XY161" s="157"/>
      <c r="XZ161" s="157"/>
      <c r="YA161" s="157"/>
      <c r="YB161" s="157"/>
      <c r="YC161" s="157"/>
      <c r="YD161" s="157"/>
      <c r="YE161" s="157"/>
      <c r="YF161" s="157"/>
      <c r="YG161" s="157"/>
      <c r="YH161" s="157"/>
      <c r="YI161" s="157"/>
      <c r="YJ161" s="157"/>
      <c r="YK161" s="157"/>
      <c r="YL161" s="157"/>
      <c r="YM161" s="157"/>
      <c r="YN161" s="157"/>
      <c r="YO161" s="157"/>
      <c r="YP161" s="157"/>
      <c r="YQ161" s="157"/>
      <c r="YR161" s="157"/>
      <c r="YS161" s="157"/>
      <c r="YT161" s="157"/>
      <c r="YU161" s="157"/>
      <c r="YV161" s="157"/>
      <c r="YW161" s="157"/>
      <c r="YX161" s="157"/>
      <c r="YY161" s="157"/>
      <c r="YZ161" s="157"/>
      <c r="ZA161" s="157"/>
      <c r="ZB161" s="157"/>
      <c r="ZC161" s="157"/>
      <c r="ZD161" s="157"/>
      <c r="ZE161" s="157"/>
      <c r="ZF161" s="157"/>
      <c r="ZG161" s="157"/>
      <c r="ZH161" s="157"/>
      <c r="ZI161" s="157"/>
      <c r="ZJ161" s="157"/>
      <c r="ZK161" s="157"/>
      <c r="ZL161" s="157"/>
      <c r="ZM161" s="157"/>
      <c r="ZN161" s="157"/>
      <c r="ZO161" s="157"/>
      <c r="ZP161" s="157"/>
      <c r="ZQ161" s="157"/>
      <c r="ZR161" s="157"/>
      <c r="ZS161" s="157"/>
      <c r="ZT161" s="157"/>
      <c r="ZU161" s="157"/>
      <c r="ZV161" s="157"/>
      <c r="ZW161" s="157"/>
      <c r="ZX161" s="157"/>
      <c r="ZY161" s="157"/>
      <c r="ZZ161" s="157"/>
      <c r="AAA161" s="157"/>
      <c r="AAB161" s="157"/>
      <c r="AAC161" s="157"/>
      <c r="AAD161" s="157"/>
      <c r="AAE161" s="157"/>
      <c r="AAF161" s="157"/>
      <c r="AAG161" s="157"/>
      <c r="AAH161" s="157"/>
      <c r="AAI161" s="157"/>
      <c r="AAJ161" s="157"/>
      <c r="AAK161" s="157"/>
      <c r="AAL161" s="157"/>
      <c r="AAM161" s="157"/>
      <c r="AAN161" s="157"/>
      <c r="AAO161" s="157"/>
      <c r="AAP161" s="157"/>
      <c r="AAQ161" s="157"/>
      <c r="AAR161" s="157"/>
      <c r="AAS161" s="157"/>
      <c r="AAT161" s="157"/>
      <c r="AAU161" s="157"/>
      <c r="AAV161" s="157"/>
      <c r="AAW161" s="157"/>
      <c r="AAX161" s="157"/>
      <c r="AAY161" s="157"/>
      <c r="AAZ161" s="157"/>
      <c r="ABA161" s="157"/>
      <c r="ABB161" s="157"/>
      <c r="ABC161" s="157"/>
      <c r="ABD161" s="157"/>
      <c r="ABE161" s="157"/>
      <c r="ABF161" s="157"/>
      <c r="ABG161" s="157"/>
      <c r="ABH161" s="157"/>
      <c r="ABI161" s="157"/>
      <c r="ABJ161" s="157"/>
      <c r="ABK161" s="157"/>
      <c r="ABL161" s="157"/>
      <c r="ABM161" s="157"/>
      <c r="ABN161" s="157"/>
      <c r="ABO161" s="157"/>
      <c r="ABP161" s="157"/>
      <c r="ABQ161" s="157"/>
      <c r="ABR161" s="157"/>
      <c r="ABS161" s="157"/>
      <c r="ABT161" s="157"/>
      <c r="ABU161" s="157"/>
      <c r="ABV161" s="157"/>
      <c r="ABW161" s="157"/>
      <c r="ABX161" s="157"/>
      <c r="ABY161" s="157"/>
      <c r="ABZ161" s="157"/>
      <c r="ACA161" s="157"/>
      <c r="ACB161" s="157"/>
      <c r="ACC161" s="157"/>
      <c r="ACD161" s="157"/>
      <c r="ACE161" s="157"/>
      <c r="ACF161" s="157"/>
      <c r="ACG161" s="157"/>
      <c r="ACH161" s="157"/>
      <c r="ACI161" s="157"/>
      <c r="ACJ161" s="157"/>
      <c r="ACK161" s="157"/>
      <c r="ACL161" s="157"/>
      <c r="ACM161" s="157"/>
      <c r="ACN161" s="157"/>
      <c r="ACO161" s="157"/>
      <c r="ACP161" s="157"/>
      <c r="ACQ161" s="157"/>
      <c r="ACR161" s="157"/>
      <c r="ACS161" s="157"/>
      <c r="ACT161" s="157"/>
      <c r="ACU161" s="157"/>
      <c r="ACV161" s="157"/>
      <c r="ACW161" s="157"/>
      <c r="ACX161" s="157"/>
      <c r="ACY161" s="157"/>
      <c r="ACZ161" s="157"/>
      <c r="ADA161" s="157"/>
      <c r="ADB161" s="157"/>
      <c r="ADC161" s="157"/>
      <c r="ADD161" s="157"/>
      <c r="ADE161" s="157"/>
      <c r="ADF161" s="157"/>
      <c r="ADG161" s="157"/>
      <c r="ADH161" s="157"/>
      <c r="ADI161" s="157"/>
      <c r="ADJ161" s="157"/>
      <c r="ADK161" s="157"/>
      <c r="ADL161" s="157"/>
      <c r="ADM161" s="157"/>
      <c r="ADN161" s="157"/>
      <c r="ADO161" s="157"/>
      <c r="ADP161" s="157"/>
      <c r="ADQ161" s="157"/>
      <c r="ADR161" s="157"/>
      <c r="ADS161" s="157"/>
      <c r="ADT161" s="157"/>
      <c r="ADU161" s="157"/>
      <c r="ADV161" s="157"/>
      <c r="ADW161" s="157"/>
      <c r="ADX161" s="157"/>
      <c r="ADY161" s="157"/>
      <c r="ADZ161" s="157"/>
      <c r="AEA161" s="157"/>
      <c r="AEB161" s="157"/>
      <c r="AEC161" s="157"/>
      <c r="AED161" s="157"/>
      <c r="AEE161" s="157"/>
      <c r="AEF161" s="157"/>
      <c r="AEG161" s="157"/>
      <c r="AEH161" s="157"/>
      <c r="AEI161" s="157"/>
      <c r="AEJ161" s="157"/>
      <c r="AEK161" s="157"/>
      <c r="AEL161" s="157"/>
      <c r="AEM161" s="157"/>
      <c r="AEN161" s="157"/>
      <c r="AEO161" s="157"/>
      <c r="AEP161" s="157"/>
      <c r="AEQ161" s="157"/>
      <c r="AER161" s="157"/>
      <c r="AES161" s="157"/>
      <c r="AET161" s="157"/>
      <c r="AEU161" s="157"/>
      <c r="AEV161" s="157"/>
      <c r="AEW161" s="157"/>
      <c r="AEX161" s="157"/>
      <c r="AEY161" s="157"/>
      <c r="AEZ161" s="157"/>
      <c r="AFA161" s="157"/>
      <c r="AFB161" s="157"/>
      <c r="AFC161" s="157"/>
      <c r="AFD161" s="157"/>
      <c r="AFE161" s="157"/>
      <c r="AFF161" s="157"/>
      <c r="AFG161" s="157"/>
      <c r="AFH161" s="157"/>
      <c r="AFI161" s="157"/>
      <c r="AFJ161" s="157"/>
      <c r="AFK161" s="157"/>
      <c r="AFL161" s="157"/>
      <c r="AFM161" s="157"/>
      <c r="AFN161" s="157"/>
      <c r="AFO161" s="157"/>
      <c r="AFP161" s="157"/>
      <c r="AFQ161" s="157"/>
      <c r="AFR161" s="157"/>
      <c r="AFS161" s="157"/>
      <c r="AFT161" s="157"/>
      <c r="AFU161" s="157"/>
      <c r="AFV161" s="157"/>
      <c r="AFW161" s="157"/>
      <c r="AFX161" s="157"/>
      <c r="AFY161" s="157"/>
      <c r="AFZ161" s="157"/>
      <c r="AGA161" s="157"/>
      <c r="AGB161" s="157"/>
      <c r="AGC161" s="157"/>
      <c r="AGD161" s="157"/>
      <c r="AGE161" s="157"/>
      <c r="AGF161" s="157"/>
      <c r="AGG161" s="157"/>
      <c r="AGH161" s="157"/>
      <c r="AGI161" s="157"/>
      <c r="AGJ161" s="157"/>
      <c r="AGK161" s="157"/>
      <c r="AGL161" s="157"/>
      <c r="AGM161" s="157"/>
      <c r="AGN161" s="157"/>
      <c r="AGO161" s="157"/>
      <c r="AGP161" s="157"/>
      <c r="AGQ161" s="157"/>
      <c r="AGR161" s="157"/>
      <c r="AGS161" s="157"/>
      <c r="AGT161" s="157"/>
      <c r="AGU161" s="157"/>
      <c r="AGV161" s="157"/>
      <c r="AGW161" s="157"/>
      <c r="AGX161" s="157"/>
      <c r="AGY161" s="157"/>
      <c r="AGZ161" s="157"/>
      <c r="AHA161" s="157"/>
      <c r="AHB161" s="157"/>
      <c r="AHC161" s="157"/>
      <c r="AHD161" s="157"/>
      <c r="AHE161" s="157"/>
      <c r="AHF161" s="157"/>
      <c r="AHG161" s="157"/>
      <c r="AHH161" s="157"/>
      <c r="AHI161" s="157"/>
      <c r="AHJ161" s="157"/>
      <c r="AHK161" s="157"/>
      <c r="AHL161" s="157"/>
      <c r="AHM161" s="157"/>
      <c r="AHN161" s="157"/>
      <c r="AHO161" s="157"/>
      <c r="AHP161" s="157"/>
      <c r="AHQ161" s="157"/>
      <c r="AHR161" s="157"/>
      <c r="AHS161" s="157"/>
      <c r="AHT161" s="157"/>
      <c r="AHU161" s="157"/>
      <c r="AHV161" s="157"/>
      <c r="AHW161" s="157"/>
      <c r="AHX161" s="157"/>
      <c r="AHY161" s="157"/>
      <c r="AHZ161" s="157"/>
      <c r="AIA161" s="157"/>
      <c r="AIB161" s="157"/>
      <c r="AIC161" s="157"/>
      <c r="AID161" s="157"/>
      <c r="AIE161" s="157"/>
      <c r="AIF161" s="157"/>
      <c r="AIG161" s="157"/>
      <c r="AIH161" s="157"/>
      <c r="AII161" s="157"/>
      <c r="AIJ161" s="157"/>
      <c r="AIK161" s="157"/>
      <c r="AIL161" s="157"/>
      <c r="AIM161" s="157"/>
      <c r="AIN161" s="157"/>
      <c r="AIO161" s="157"/>
      <c r="AIP161" s="157"/>
      <c r="AIQ161" s="157"/>
      <c r="AIR161" s="157"/>
      <c r="AIS161" s="157"/>
      <c r="AIT161" s="157"/>
      <c r="AIU161" s="157"/>
      <c r="AIV161" s="157"/>
      <c r="AIW161" s="157"/>
      <c r="AIX161" s="157"/>
      <c r="AIY161" s="157"/>
      <c r="AIZ161" s="157"/>
      <c r="AJA161" s="157"/>
      <c r="AJB161" s="157"/>
      <c r="AJC161" s="157"/>
      <c r="AJD161" s="157"/>
      <c r="AJE161" s="157"/>
      <c r="AJF161" s="157"/>
      <c r="AJG161" s="157"/>
      <c r="AJH161" s="157"/>
      <c r="AJI161" s="157"/>
      <c r="AJJ161" s="157"/>
      <c r="AJK161" s="157"/>
      <c r="AJL161" s="157"/>
      <c r="AJM161" s="157"/>
      <c r="AJN161" s="157"/>
      <c r="AJO161" s="157"/>
      <c r="AJP161" s="157"/>
      <c r="AJQ161" s="157"/>
      <c r="AJR161" s="157"/>
      <c r="AJS161" s="157"/>
      <c r="AJT161" s="157"/>
      <c r="AJU161" s="157"/>
      <c r="AJV161" s="157"/>
      <c r="AJW161" s="157"/>
      <c r="AJX161" s="157"/>
      <c r="AJY161" s="157"/>
      <c r="AJZ161" s="157"/>
      <c r="AKA161" s="157"/>
      <c r="AKB161" s="157"/>
      <c r="AKC161" s="157"/>
      <c r="AKD161" s="157"/>
      <c r="AKE161" s="157"/>
      <c r="AKF161" s="157"/>
      <c r="AKG161" s="157"/>
      <c r="AKH161" s="157"/>
      <c r="AKI161" s="157"/>
      <c r="AKJ161" s="157"/>
      <c r="AKK161" s="157"/>
      <c r="AKL161" s="157"/>
      <c r="AKM161" s="157"/>
      <c r="AKN161" s="157"/>
      <c r="AKO161" s="157"/>
      <c r="AKP161" s="157"/>
      <c r="AKQ161" s="157"/>
      <c r="AKR161" s="157"/>
      <c r="AKS161" s="157"/>
      <c r="AKT161" s="157"/>
      <c r="AKU161" s="157"/>
      <c r="AKV161" s="157"/>
      <c r="AKW161" s="157"/>
      <c r="AKX161" s="157"/>
      <c r="AKY161" s="157"/>
      <c r="AKZ161" s="157"/>
      <c r="ALA161" s="157"/>
      <c r="ALB161" s="157"/>
      <c r="ALC161" s="157"/>
      <c r="ALD161" s="157"/>
      <c r="ALE161" s="157"/>
      <c r="ALF161" s="157"/>
      <c r="ALG161" s="157"/>
      <c r="ALH161" s="157"/>
      <c r="ALI161" s="157"/>
      <c r="ALJ161" s="157"/>
      <c r="ALK161" s="157"/>
      <c r="ALL161" s="157"/>
      <c r="ALM161" s="157"/>
      <c r="ALN161" s="157"/>
      <c r="ALO161" s="157"/>
      <c r="ALP161" s="157"/>
      <c r="ALQ161" s="157"/>
      <c r="ALR161" s="157"/>
      <c r="ALS161" s="157"/>
      <c r="ALT161" s="157"/>
      <c r="ALU161" s="157"/>
      <c r="ALV161" s="157"/>
      <c r="ALW161" s="157"/>
      <c r="ALX161" s="157"/>
      <c r="ALY161" s="157"/>
      <c r="ALZ161" s="157"/>
      <c r="AMA161" s="157"/>
      <c r="AMB161" s="157"/>
      <c r="AMC161" s="157"/>
      <c r="AMD161" s="157"/>
      <c r="AME161" s="157"/>
      <c r="AMF161" s="157"/>
      <c r="AMG161" s="157"/>
      <c r="AMH161" s="157"/>
      <c r="AMI161" s="157"/>
      <c r="AMJ161" s="157"/>
      <c r="AMK161" s="157"/>
      <c r="AML161" s="157"/>
      <c r="AMM161" s="157"/>
      <c r="AMN161" s="157"/>
      <c r="AMO161" s="157"/>
      <c r="AMP161" s="157"/>
      <c r="AMQ161" s="157"/>
      <c r="AMR161" s="157"/>
      <c r="AMS161" s="157"/>
      <c r="AMT161" s="157"/>
      <c r="AMU161" s="157"/>
      <c r="AMV161" s="157"/>
      <c r="AMW161" s="157"/>
      <c r="AMX161" s="157"/>
      <c r="AMY161" s="157"/>
      <c r="AMZ161" s="157"/>
      <c r="ANA161" s="157"/>
      <c r="ANB161" s="157"/>
      <c r="ANC161" s="157"/>
      <c r="AND161" s="157"/>
      <c r="ANE161" s="157"/>
      <c r="ANF161" s="157"/>
      <c r="ANG161" s="157"/>
      <c r="ANH161" s="157"/>
      <c r="ANI161" s="157"/>
      <c r="ANJ161" s="157"/>
      <c r="ANK161" s="157"/>
      <c r="ANL161" s="157"/>
      <c r="ANM161" s="157"/>
      <c r="ANN161" s="157"/>
      <c r="ANO161" s="157"/>
      <c r="ANP161" s="157"/>
      <c r="ANQ161" s="157"/>
      <c r="ANR161" s="157"/>
      <c r="ANS161" s="157"/>
      <c r="ANT161" s="157"/>
      <c r="ANU161" s="157"/>
      <c r="ANV161" s="157"/>
      <c r="ANW161" s="157"/>
      <c r="ANX161" s="157"/>
      <c r="ANY161" s="157"/>
      <c r="ANZ161" s="157"/>
      <c r="AOA161" s="157"/>
      <c r="AOB161" s="157"/>
      <c r="AOC161" s="157"/>
      <c r="AOD161" s="157"/>
      <c r="AOE161" s="157"/>
      <c r="AOF161" s="157"/>
      <c r="AOG161" s="157"/>
      <c r="AOH161" s="157"/>
      <c r="AOI161" s="157"/>
      <c r="AOJ161" s="157"/>
      <c r="AOK161" s="157"/>
      <c r="AOL161" s="157"/>
      <c r="AOM161" s="157"/>
      <c r="AON161" s="157"/>
      <c r="AOO161" s="157"/>
      <c r="AOP161" s="157"/>
      <c r="AOQ161" s="157"/>
      <c r="AOR161" s="157"/>
      <c r="AOS161" s="157"/>
      <c r="AOT161" s="157"/>
      <c r="AOU161" s="157"/>
      <c r="AOV161" s="157"/>
      <c r="AOW161" s="157"/>
      <c r="AOX161" s="157"/>
      <c r="AOY161" s="157"/>
      <c r="AOZ161" s="157"/>
      <c r="APA161" s="157"/>
      <c r="APB161" s="157"/>
      <c r="APC161" s="157"/>
      <c r="APD161" s="157"/>
      <c r="APE161" s="157"/>
    </row>
    <row r="162" spans="1:1097">
      <c r="A162" s="204"/>
      <c r="B162" s="190" t="s">
        <v>220</v>
      </c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7"/>
      <c r="AD162" s="157"/>
      <c r="AE162" s="157"/>
      <c r="AF162" s="157"/>
      <c r="AG162" s="157"/>
      <c r="AH162" s="157"/>
      <c r="AI162" s="157"/>
      <c r="AJ162" s="157"/>
      <c r="AK162" s="157"/>
      <c r="AL162" s="157"/>
      <c r="AM162" s="157"/>
      <c r="AN162" s="157"/>
      <c r="AO162" s="157"/>
      <c r="AP162" s="157"/>
      <c r="AQ162" s="157"/>
      <c r="AR162" s="157"/>
      <c r="AS162" s="157"/>
      <c r="AT162" s="157"/>
      <c r="AU162" s="157"/>
      <c r="AV162" s="157"/>
      <c r="AW162" s="157"/>
      <c r="AX162" s="157"/>
      <c r="AY162" s="157"/>
      <c r="AZ162" s="157"/>
      <c r="BA162" s="157"/>
      <c r="BB162" s="157"/>
      <c r="BC162" s="157"/>
      <c r="BD162" s="157"/>
      <c r="BE162" s="157"/>
      <c r="BF162" s="157"/>
      <c r="BG162" s="157"/>
      <c r="BH162" s="157"/>
      <c r="BI162" s="157"/>
      <c r="BJ162" s="157"/>
      <c r="BK162" s="157"/>
      <c r="BL162" s="157"/>
      <c r="BM162" s="157"/>
      <c r="BN162" s="157"/>
      <c r="BO162" s="157"/>
      <c r="BP162" s="157"/>
      <c r="BQ162" s="157"/>
      <c r="BR162" s="157"/>
      <c r="BS162" s="157"/>
      <c r="BT162" s="157"/>
      <c r="BU162" s="157"/>
      <c r="BV162" s="157"/>
      <c r="BW162" s="157"/>
      <c r="BX162" s="157"/>
      <c r="BY162" s="157"/>
      <c r="BZ162" s="157"/>
      <c r="CA162" s="157"/>
      <c r="CB162" s="157"/>
      <c r="CC162" s="157"/>
      <c r="CD162" s="157"/>
      <c r="CE162" s="157"/>
      <c r="CF162" s="157"/>
      <c r="CG162" s="157"/>
      <c r="CH162" s="157"/>
      <c r="CI162" s="157"/>
      <c r="CJ162" s="157"/>
      <c r="CK162" s="157"/>
      <c r="CL162" s="157"/>
      <c r="CM162" s="157"/>
      <c r="CN162" s="157"/>
      <c r="CO162" s="157"/>
      <c r="CP162" s="157"/>
      <c r="CQ162" s="157"/>
      <c r="CR162" s="157"/>
      <c r="CS162" s="157"/>
      <c r="CT162" s="157"/>
      <c r="CU162" s="157"/>
      <c r="CV162" s="157"/>
      <c r="CW162" s="157"/>
      <c r="CX162" s="157"/>
      <c r="CY162" s="157"/>
      <c r="CZ162" s="157"/>
      <c r="DA162" s="157"/>
      <c r="DB162" s="157"/>
      <c r="DC162" s="157"/>
      <c r="DD162" s="157"/>
      <c r="DE162" s="157"/>
      <c r="DF162" s="157"/>
      <c r="DG162" s="157"/>
      <c r="DH162" s="157"/>
      <c r="DI162" s="157"/>
      <c r="DJ162" s="157"/>
      <c r="DK162" s="157"/>
      <c r="DL162" s="157"/>
      <c r="DM162" s="157"/>
      <c r="DN162" s="157"/>
      <c r="DO162" s="157"/>
      <c r="DP162" s="157"/>
      <c r="DQ162" s="157"/>
      <c r="DR162" s="157"/>
      <c r="DS162" s="157"/>
      <c r="DT162" s="157"/>
      <c r="DU162" s="157"/>
      <c r="DV162" s="157"/>
      <c r="DW162" s="157"/>
      <c r="DX162" s="157"/>
      <c r="DY162" s="157"/>
      <c r="DZ162" s="157"/>
      <c r="EA162" s="157"/>
      <c r="EB162" s="157"/>
      <c r="EC162" s="157"/>
      <c r="ED162" s="157"/>
      <c r="EE162" s="157"/>
      <c r="EF162" s="157"/>
      <c r="EG162" s="157"/>
      <c r="EH162" s="157"/>
      <c r="EI162" s="157"/>
      <c r="EJ162" s="157"/>
      <c r="EK162" s="157"/>
      <c r="EL162" s="157"/>
      <c r="EM162" s="157"/>
      <c r="EN162" s="157"/>
      <c r="EO162" s="157"/>
      <c r="EP162" s="157"/>
      <c r="EQ162" s="157"/>
      <c r="ER162" s="157"/>
      <c r="ES162" s="157"/>
      <c r="ET162" s="157"/>
      <c r="EU162" s="157"/>
      <c r="EV162" s="157"/>
      <c r="EW162" s="157"/>
      <c r="EX162" s="157"/>
      <c r="EY162" s="157"/>
      <c r="EZ162" s="157"/>
      <c r="FA162" s="157"/>
      <c r="FB162" s="157"/>
      <c r="FC162" s="157"/>
      <c r="FD162" s="157"/>
      <c r="FE162" s="157"/>
      <c r="FF162" s="157"/>
      <c r="FG162" s="157"/>
      <c r="FH162" s="157"/>
      <c r="FI162" s="157"/>
      <c r="FJ162" s="157"/>
      <c r="FK162" s="157"/>
      <c r="FL162" s="157"/>
      <c r="FM162" s="157"/>
      <c r="FN162" s="157"/>
      <c r="FO162" s="157"/>
      <c r="FP162" s="157"/>
      <c r="FQ162" s="157"/>
      <c r="FR162" s="157"/>
      <c r="FS162" s="157"/>
      <c r="FT162" s="157"/>
      <c r="FU162" s="157"/>
      <c r="FV162" s="157"/>
      <c r="FW162" s="157"/>
      <c r="FX162" s="157"/>
      <c r="FY162" s="157"/>
      <c r="FZ162" s="157"/>
      <c r="GA162" s="157"/>
      <c r="GB162" s="157"/>
      <c r="GC162" s="157"/>
      <c r="GD162" s="157"/>
      <c r="GE162" s="157"/>
      <c r="GF162" s="157"/>
      <c r="GG162" s="157"/>
      <c r="GH162" s="157"/>
      <c r="GI162" s="157"/>
      <c r="GJ162" s="157"/>
      <c r="GK162" s="157"/>
      <c r="GL162" s="157"/>
      <c r="GM162" s="157"/>
      <c r="GN162" s="157"/>
      <c r="GO162" s="157"/>
      <c r="GP162" s="157"/>
      <c r="GQ162" s="157"/>
      <c r="GR162" s="157"/>
      <c r="GS162" s="157"/>
      <c r="GT162" s="157"/>
      <c r="GU162" s="157"/>
      <c r="GV162" s="157"/>
      <c r="GW162" s="157"/>
      <c r="GX162" s="157"/>
      <c r="GY162" s="157"/>
      <c r="GZ162" s="157"/>
      <c r="HA162" s="157"/>
      <c r="HB162" s="157"/>
      <c r="HC162" s="157"/>
      <c r="HD162" s="157"/>
      <c r="HE162" s="157"/>
      <c r="HF162" s="157"/>
      <c r="HG162" s="157"/>
      <c r="HH162" s="157"/>
      <c r="HI162" s="157"/>
      <c r="HJ162" s="157"/>
      <c r="HK162" s="157"/>
      <c r="HL162" s="157"/>
      <c r="HM162" s="157"/>
      <c r="HN162" s="157"/>
      <c r="HO162" s="157"/>
      <c r="HP162" s="157"/>
      <c r="HQ162" s="157"/>
      <c r="HR162" s="157"/>
      <c r="HS162" s="157"/>
      <c r="HT162" s="157"/>
      <c r="HU162" s="157"/>
      <c r="HV162" s="157"/>
      <c r="HW162" s="157"/>
      <c r="HX162" s="157"/>
      <c r="HY162" s="157"/>
      <c r="HZ162" s="157"/>
      <c r="IA162" s="157"/>
      <c r="IB162" s="157"/>
      <c r="IC162" s="157"/>
      <c r="ID162" s="157"/>
      <c r="IE162" s="157"/>
      <c r="IF162" s="157"/>
      <c r="IG162" s="157"/>
      <c r="IH162" s="157"/>
      <c r="II162" s="157"/>
      <c r="IJ162" s="157"/>
      <c r="IK162" s="157"/>
      <c r="IL162" s="157"/>
      <c r="IM162" s="157"/>
      <c r="IN162" s="157"/>
      <c r="IO162" s="157"/>
      <c r="IP162" s="157"/>
      <c r="IQ162" s="157"/>
      <c r="IR162" s="157"/>
      <c r="IS162" s="157"/>
      <c r="IT162" s="157"/>
      <c r="IU162" s="157"/>
      <c r="IV162" s="157"/>
      <c r="IW162" s="157"/>
      <c r="IX162" s="157"/>
      <c r="IY162" s="157"/>
      <c r="IZ162" s="157"/>
      <c r="JA162" s="157"/>
      <c r="JB162" s="157"/>
      <c r="JC162" s="157"/>
      <c r="JD162" s="157"/>
      <c r="JE162" s="157"/>
      <c r="JF162" s="157"/>
      <c r="JG162" s="157"/>
      <c r="JH162" s="157"/>
      <c r="JI162" s="157"/>
      <c r="JJ162" s="157"/>
      <c r="JK162" s="157"/>
      <c r="JL162" s="157"/>
      <c r="JM162" s="157"/>
      <c r="JN162" s="157"/>
      <c r="JO162" s="157"/>
      <c r="JP162" s="157"/>
      <c r="JQ162" s="157"/>
      <c r="JR162" s="157"/>
      <c r="JS162" s="157"/>
      <c r="JT162" s="157"/>
      <c r="JU162" s="157"/>
      <c r="JV162" s="157"/>
      <c r="JW162" s="157"/>
      <c r="JX162" s="157"/>
      <c r="JY162" s="157"/>
      <c r="JZ162" s="157"/>
      <c r="KA162" s="157"/>
      <c r="KB162" s="157"/>
      <c r="KC162" s="157"/>
      <c r="KD162" s="157"/>
      <c r="KE162" s="157"/>
      <c r="KF162" s="157"/>
      <c r="KG162" s="157"/>
      <c r="KH162" s="157"/>
      <c r="KI162" s="157"/>
      <c r="KJ162" s="157"/>
      <c r="KK162" s="157"/>
      <c r="KL162" s="157"/>
      <c r="KM162" s="157"/>
      <c r="KN162" s="157"/>
      <c r="KO162" s="157"/>
      <c r="KP162" s="157"/>
      <c r="KQ162" s="157"/>
      <c r="KR162" s="157"/>
      <c r="KS162" s="157"/>
      <c r="KT162" s="157"/>
      <c r="KU162" s="157"/>
      <c r="KV162" s="157"/>
      <c r="KW162" s="157"/>
      <c r="KX162" s="157"/>
      <c r="KY162" s="157"/>
      <c r="KZ162" s="157"/>
      <c r="LA162" s="157"/>
      <c r="LB162" s="157"/>
      <c r="LC162" s="157"/>
      <c r="LD162" s="157"/>
      <c r="LE162" s="157"/>
      <c r="LF162" s="157"/>
      <c r="LG162" s="157"/>
      <c r="LH162" s="157"/>
      <c r="LI162" s="157"/>
      <c r="LJ162" s="157"/>
      <c r="LK162" s="157"/>
      <c r="LL162" s="157"/>
      <c r="LM162" s="157"/>
      <c r="LN162" s="157"/>
      <c r="LO162" s="157"/>
      <c r="LP162" s="157"/>
      <c r="LQ162" s="157"/>
      <c r="LR162" s="157"/>
      <c r="LS162" s="157"/>
      <c r="LT162" s="157"/>
      <c r="LU162" s="157"/>
      <c r="LV162" s="157"/>
      <c r="LW162" s="157"/>
      <c r="LX162" s="157"/>
      <c r="LY162" s="157"/>
      <c r="LZ162" s="157"/>
      <c r="MA162" s="157"/>
      <c r="MB162" s="157"/>
      <c r="MC162" s="157"/>
      <c r="MD162" s="157"/>
      <c r="ME162" s="157"/>
      <c r="MF162" s="157"/>
      <c r="MG162" s="157"/>
      <c r="MH162" s="157"/>
      <c r="MI162" s="157"/>
      <c r="MJ162" s="157"/>
      <c r="MK162" s="157"/>
      <c r="ML162" s="157"/>
      <c r="MM162" s="157"/>
      <c r="MN162" s="157"/>
      <c r="MO162" s="157"/>
      <c r="MP162" s="157"/>
      <c r="MQ162" s="157"/>
      <c r="MR162" s="157"/>
      <c r="MS162" s="157"/>
      <c r="MT162" s="157"/>
      <c r="MU162" s="157"/>
      <c r="MV162" s="157"/>
      <c r="MW162" s="157"/>
      <c r="MX162" s="157"/>
      <c r="MY162" s="157"/>
      <c r="MZ162" s="157"/>
      <c r="NA162" s="157"/>
      <c r="NB162" s="157"/>
      <c r="NC162" s="157"/>
      <c r="ND162" s="157"/>
      <c r="NE162" s="157"/>
      <c r="NF162" s="157"/>
      <c r="NG162" s="157"/>
      <c r="NH162" s="157"/>
      <c r="NI162" s="157"/>
      <c r="NJ162" s="157"/>
      <c r="NK162" s="157"/>
      <c r="NL162" s="157"/>
      <c r="NM162" s="157"/>
      <c r="NN162" s="157"/>
      <c r="NO162" s="157"/>
      <c r="NP162" s="157"/>
      <c r="NQ162" s="157"/>
      <c r="NR162" s="157"/>
      <c r="NS162" s="157"/>
      <c r="NT162" s="157"/>
      <c r="NU162" s="157"/>
      <c r="NV162" s="157"/>
      <c r="NW162" s="157"/>
      <c r="NX162" s="157"/>
      <c r="NY162" s="157"/>
      <c r="NZ162" s="157"/>
      <c r="OA162" s="157"/>
      <c r="OB162" s="157"/>
      <c r="OC162" s="157"/>
      <c r="OD162" s="157"/>
      <c r="OE162" s="157"/>
      <c r="OF162" s="157"/>
      <c r="OG162" s="157"/>
      <c r="OH162" s="157"/>
      <c r="OI162" s="157"/>
      <c r="OJ162" s="157"/>
      <c r="OK162" s="157"/>
      <c r="OL162" s="157"/>
      <c r="OM162" s="157"/>
      <c r="ON162" s="157"/>
      <c r="OO162" s="157"/>
      <c r="OP162" s="157"/>
      <c r="OQ162" s="157"/>
      <c r="OR162" s="157"/>
      <c r="OS162" s="157"/>
      <c r="OT162" s="157"/>
      <c r="OU162" s="157"/>
      <c r="OV162" s="157"/>
      <c r="OW162" s="157"/>
      <c r="OX162" s="157"/>
      <c r="OY162" s="157"/>
      <c r="OZ162" s="157"/>
      <c r="PA162" s="157"/>
      <c r="PB162" s="157"/>
      <c r="PC162" s="157"/>
      <c r="PD162" s="157"/>
      <c r="PE162" s="157"/>
      <c r="PF162" s="157"/>
      <c r="PG162" s="157"/>
      <c r="PH162" s="157"/>
      <c r="PI162" s="157"/>
      <c r="PJ162" s="157"/>
      <c r="PK162" s="157"/>
      <c r="PL162" s="157"/>
      <c r="PM162" s="157"/>
      <c r="PN162" s="157"/>
      <c r="PO162" s="157"/>
      <c r="PP162" s="157"/>
      <c r="PQ162" s="157"/>
      <c r="PR162" s="157"/>
      <c r="PS162" s="157"/>
      <c r="PT162" s="157"/>
      <c r="PU162" s="157"/>
      <c r="PV162" s="157"/>
      <c r="PW162" s="157"/>
      <c r="PX162" s="157"/>
      <c r="PY162" s="157"/>
      <c r="PZ162" s="157"/>
      <c r="QA162" s="157"/>
      <c r="QB162" s="157"/>
      <c r="QC162" s="157"/>
      <c r="QD162" s="157"/>
      <c r="QE162" s="157"/>
      <c r="QF162" s="157"/>
      <c r="QG162" s="157"/>
      <c r="QH162" s="157"/>
      <c r="QI162" s="157"/>
      <c r="QJ162" s="157"/>
      <c r="QK162" s="157"/>
      <c r="QL162" s="157"/>
      <c r="QM162" s="157"/>
      <c r="QN162" s="157"/>
      <c r="QO162" s="157"/>
      <c r="QP162" s="157"/>
      <c r="QQ162" s="157"/>
      <c r="QR162" s="157"/>
      <c r="QS162" s="157"/>
      <c r="QT162" s="157"/>
      <c r="QU162" s="157"/>
      <c r="QV162" s="157"/>
      <c r="QW162" s="157"/>
      <c r="QX162" s="157"/>
      <c r="QY162" s="157"/>
      <c r="QZ162" s="157"/>
      <c r="RA162" s="157"/>
      <c r="RB162" s="157"/>
      <c r="RC162" s="157"/>
      <c r="RD162" s="157"/>
      <c r="RE162" s="157"/>
      <c r="RF162" s="157"/>
      <c r="RG162" s="157"/>
      <c r="RH162" s="157"/>
      <c r="RI162" s="157"/>
      <c r="RJ162" s="157"/>
      <c r="RK162" s="157"/>
      <c r="RL162" s="157"/>
      <c r="RM162" s="157"/>
      <c r="RN162" s="157"/>
      <c r="RO162" s="157"/>
      <c r="RP162" s="157"/>
      <c r="RQ162" s="157"/>
      <c r="RR162" s="157"/>
      <c r="RS162" s="157"/>
      <c r="RT162" s="157"/>
      <c r="RU162" s="157"/>
      <c r="RV162" s="157"/>
      <c r="RW162" s="157"/>
      <c r="RX162" s="157"/>
      <c r="RY162" s="157"/>
      <c r="RZ162" s="157"/>
      <c r="SA162" s="157"/>
      <c r="SB162" s="157"/>
      <c r="SC162" s="157"/>
      <c r="SD162" s="157"/>
      <c r="SE162" s="157"/>
      <c r="SF162" s="157"/>
      <c r="SG162" s="157"/>
      <c r="SH162" s="157"/>
      <c r="SI162" s="157"/>
      <c r="SJ162" s="157"/>
      <c r="SK162" s="157"/>
      <c r="SL162" s="157"/>
      <c r="SM162" s="157"/>
      <c r="SN162" s="157"/>
      <c r="SO162" s="157"/>
      <c r="SP162" s="157"/>
      <c r="SQ162" s="157"/>
      <c r="SR162" s="157"/>
      <c r="SS162" s="157"/>
      <c r="ST162" s="157"/>
      <c r="SU162" s="157"/>
      <c r="SV162" s="157"/>
      <c r="SW162" s="157"/>
      <c r="SX162" s="157"/>
      <c r="SY162" s="157"/>
      <c r="SZ162" s="157"/>
      <c r="TA162" s="157"/>
      <c r="TB162" s="157"/>
      <c r="TC162" s="157"/>
      <c r="TD162" s="157"/>
      <c r="TE162" s="157"/>
      <c r="TF162" s="157"/>
      <c r="TG162" s="157"/>
      <c r="TH162" s="157"/>
      <c r="TI162" s="157"/>
      <c r="TJ162" s="157"/>
      <c r="TK162" s="157"/>
      <c r="TL162" s="157"/>
      <c r="TM162" s="157"/>
      <c r="TN162" s="157"/>
      <c r="TO162" s="157"/>
      <c r="TP162" s="157"/>
      <c r="TQ162" s="157"/>
      <c r="TR162" s="157"/>
      <c r="TS162" s="157"/>
      <c r="TT162" s="157"/>
      <c r="TU162" s="157"/>
      <c r="TV162" s="157"/>
      <c r="TW162" s="157"/>
      <c r="TX162" s="157"/>
      <c r="TY162" s="157"/>
      <c r="TZ162" s="157"/>
      <c r="UA162" s="157"/>
      <c r="UB162" s="157"/>
      <c r="UC162" s="157"/>
      <c r="UD162" s="157"/>
      <c r="UE162" s="157"/>
      <c r="UF162" s="157"/>
      <c r="UG162" s="157"/>
      <c r="UH162" s="157"/>
      <c r="UI162" s="157"/>
      <c r="UJ162" s="157"/>
      <c r="UK162" s="157"/>
      <c r="UL162" s="157"/>
      <c r="UM162" s="157"/>
      <c r="UN162" s="157"/>
      <c r="UO162" s="157"/>
      <c r="UP162" s="157"/>
      <c r="UQ162" s="157"/>
      <c r="UR162" s="157"/>
      <c r="US162" s="157"/>
      <c r="UT162" s="157"/>
      <c r="UU162" s="157"/>
      <c r="UV162" s="157"/>
      <c r="UW162" s="157"/>
      <c r="UX162" s="157"/>
      <c r="UY162" s="157"/>
      <c r="UZ162" s="157"/>
      <c r="VA162" s="157"/>
      <c r="VB162" s="157"/>
      <c r="VC162" s="157"/>
      <c r="VD162" s="157"/>
      <c r="VE162" s="157"/>
      <c r="VF162" s="157"/>
      <c r="VG162" s="157"/>
      <c r="VH162" s="157"/>
      <c r="VI162" s="157"/>
      <c r="VJ162" s="157"/>
      <c r="VK162" s="157"/>
      <c r="VL162" s="157"/>
      <c r="VM162" s="157"/>
      <c r="VN162" s="157"/>
      <c r="VO162" s="157"/>
      <c r="VP162" s="157"/>
      <c r="VQ162" s="157"/>
      <c r="VR162" s="157"/>
      <c r="VS162" s="157"/>
      <c r="VT162" s="157"/>
      <c r="VU162" s="157"/>
      <c r="VV162" s="157"/>
      <c r="VW162" s="157"/>
      <c r="VX162" s="157"/>
      <c r="VY162" s="157"/>
      <c r="VZ162" s="157"/>
      <c r="WA162" s="157"/>
      <c r="WB162" s="157"/>
      <c r="WC162" s="157"/>
      <c r="WD162" s="157"/>
      <c r="WE162" s="157"/>
      <c r="WF162" s="157"/>
      <c r="WG162" s="157"/>
      <c r="WH162" s="157"/>
      <c r="WI162" s="157"/>
      <c r="WJ162" s="157"/>
      <c r="WK162" s="157"/>
      <c r="WL162" s="157"/>
      <c r="WM162" s="157"/>
      <c r="WN162" s="157"/>
      <c r="WO162" s="157"/>
      <c r="WP162" s="157"/>
      <c r="WQ162" s="157"/>
      <c r="WR162" s="157"/>
      <c r="WS162" s="157"/>
      <c r="WT162" s="157"/>
      <c r="WU162" s="157"/>
      <c r="WV162" s="157"/>
      <c r="WW162" s="157"/>
      <c r="WX162" s="157"/>
      <c r="WY162" s="157"/>
      <c r="WZ162" s="157"/>
      <c r="XA162" s="157"/>
      <c r="XB162" s="157"/>
      <c r="XC162" s="157"/>
      <c r="XD162" s="157"/>
      <c r="XE162" s="157"/>
      <c r="XF162" s="157"/>
      <c r="XG162" s="157"/>
      <c r="XH162" s="157"/>
      <c r="XI162" s="157"/>
      <c r="XJ162" s="157"/>
      <c r="XK162" s="157"/>
      <c r="XL162" s="157"/>
      <c r="XM162" s="157"/>
      <c r="XN162" s="157"/>
      <c r="XO162" s="157"/>
      <c r="XP162" s="157"/>
      <c r="XQ162" s="157"/>
      <c r="XR162" s="157"/>
      <c r="XS162" s="157"/>
      <c r="XT162" s="157"/>
      <c r="XU162" s="157"/>
      <c r="XV162" s="157"/>
      <c r="XW162" s="157"/>
      <c r="XX162" s="157"/>
      <c r="XY162" s="157"/>
      <c r="XZ162" s="157"/>
      <c r="YA162" s="157"/>
      <c r="YB162" s="157"/>
      <c r="YC162" s="157"/>
      <c r="YD162" s="157"/>
      <c r="YE162" s="157"/>
      <c r="YF162" s="157"/>
      <c r="YG162" s="157"/>
      <c r="YH162" s="157"/>
      <c r="YI162" s="157"/>
      <c r="YJ162" s="157"/>
      <c r="YK162" s="157"/>
      <c r="YL162" s="157"/>
      <c r="YM162" s="157"/>
      <c r="YN162" s="157"/>
      <c r="YO162" s="157"/>
      <c r="YP162" s="157"/>
      <c r="YQ162" s="157"/>
      <c r="YR162" s="157"/>
      <c r="YS162" s="157"/>
      <c r="YT162" s="157"/>
      <c r="YU162" s="157"/>
      <c r="YV162" s="157"/>
      <c r="YW162" s="157"/>
      <c r="YX162" s="157"/>
      <c r="YY162" s="157"/>
      <c r="YZ162" s="157"/>
      <c r="ZA162" s="157"/>
      <c r="ZB162" s="157"/>
      <c r="ZC162" s="157"/>
      <c r="ZD162" s="157"/>
      <c r="ZE162" s="157"/>
      <c r="ZF162" s="157"/>
      <c r="ZG162" s="157"/>
      <c r="ZH162" s="157"/>
      <c r="ZI162" s="157"/>
      <c r="ZJ162" s="157"/>
      <c r="ZK162" s="157"/>
      <c r="ZL162" s="157"/>
      <c r="ZM162" s="157"/>
      <c r="ZN162" s="157"/>
      <c r="ZO162" s="157"/>
      <c r="ZP162" s="157"/>
      <c r="ZQ162" s="157"/>
      <c r="ZR162" s="157"/>
      <c r="ZS162" s="157"/>
      <c r="ZT162" s="157"/>
      <c r="ZU162" s="157"/>
      <c r="ZV162" s="157"/>
      <c r="ZW162" s="157"/>
      <c r="ZX162" s="157"/>
      <c r="ZY162" s="157"/>
      <c r="ZZ162" s="157"/>
      <c r="AAA162" s="157"/>
      <c r="AAB162" s="157"/>
      <c r="AAC162" s="157"/>
      <c r="AAD162" s="157"/>
      <c r="AAE162" s="157"/>
      <c r="AAF162" s="157"/>
      <c r="AAG162" s="157"/>
      <c r="AAH162" s="157"/>
      <c r="AAI162" s="157"/>
      <c r="AAJ162" s="157"/>
      <c r="AAK162" s="157"/>
      <c r="AAL162" s="157"/>
      <c r="AAM162" s="157"/>
      <c r="AAN162" s="157"/>
      <c r="AAO162" s="157"/>
      <c r="AAP162" s="157"/>
      <c r="AAQ162" s="157"/>
      <c r="AAR162" s="157"/>
      <c r="AAS162" s="157"/>
      <c r="AAT162" s="157"/>
      <c r="AAU162" s="157"/>
      <c r="AAV162" s="157"/>
      <c r="AAW162" s="157"/>
      <c r="AAX162" s="157"/>
      <c r="AAY162" s="157"/>
      <c r="AAZ162" s="157"/>
      <c r="ABA162" s="157"/>
      <c r="ABB162" s="157"/>
      <c r="ABC162" s="157"/>
      <c r="ABD162" s="157"/>
      <c r="ABE162" s="157"/>
      <c r="ABF162" s="157"/>
      <c r="ABG162" s="157"/>
      <c r="ABH162" s="157"/>
      <c r="ABI162" s="157"/>
      <c r="ABJ162" s="157"/>
      <c r="ABK162" s="157"/>
      <c r="ABL162" s="157"/>
      <c r="ABM162" s="157"/>
      <c r="ABN162" s="157"/>
      <c r="ABO162" s="157"/>
      <c r="ABP162" s="157"/>
      <c r="ABQ162" s="157"/>
      <c r="ABR162" s="157"/>
      <c r="ABS162" s="157"/>
      <c r="ABT162" s="157"/>
      <c r="ABU162" s="157"/>
      <c r="ABV162" s="157"/>
      <c r="ABW162" s="157"/>
      <c r="ABX162" s="157"/>
      <c r="ABY162" s="157"/>
      <c r="ABZ162" s="157"/>
      <c r="ACA162" s="157"/>
      <c r="ACB162" s="157"/>
      <c r="ACC162" s="157"/>
      <c r="ACD162" s="157"/>
      <c r="ACE162" s="157"/>
      <c r="ACF162" s="157"/>
      <c r="ACG162" s="157"/>
      <c r="ACH162" s="157"/>
      <c r="ACI162" s="157"/>
      <c r="ACJ162" s="157"/>
      <c r="ACK162" s="157"/>
      <c r="ACL162" s="157"/>
      <c r="ACM162" s="157"/>
      <c r="ACN162" s="157"/>
      <c r="ACO162" s="157"/>
      <c r="ACP162" s="157"/>
      <c r="ACQ162" s="157"/>
      <c r="ACR162" s="157"/>
      <c r="ACS162" s="157"/>
      <c r="ACT162" s="157"/>
      <c r="ACU162" s="157"/>
      <c r="ACV162" s="157"/>
      <c r="ACW162" s="157"/>
      <c r="ACX162" s="157"/>
      <c r="ACY162" s="157"/>
      <c r="ACZ162" s="157"/>
      <c r="ADA162" s="157"/>
      <c r="ADB162" s="157"/>
      <c r="ADC162" s="157"/>
      <c r="ADD162" s="157"/>
      <c r="ADE162" s="157"/>
      <c r="ADF162" s="157"/>
      <c r="ADG162" s="157"/>
      <c r="ADH162" s="157"/>
      <c r="ADI162" s="157"/>
      <c r="ADJ162" s="157"/>
      <c r="ADK162" s="157"/>
      <c r="ADL162" s="157"/>
      <c r="ADM162" s="157"/>
      <c r="ADN162" s="157"/>
      <c r="ADO162" s="157"/>
      <c r="ADP162" s="157"/>
      <c r="ADQ162" s="157"/>
      <c r="ADR162" s="157"/>
      <c r="ADS162" s="157"/>
      <c r="ADT162" s="157"/>
      <c r="ADU162" s="157"/>
      <c r="ADV162" s="157"/>
      <c r="ADW162" s="157"/>
      <c r="ADX162" s="157"/>
      <c r="ADY162" s="157"/>
      <c r="ADZ162" s="157"/>
      <c r="AEA162" s="157"/>
      <c r="AEB162" s="157"/>
      <c r="AEC162" s="157"/>
      <c r="AED162" s="157"/>
      <c r="AEE162" s="157"/>
      <c r="AEF162" s="157"/>
      <c r="AEG162" s="157"/>
      <c r="AEH162" s="157"/>
      <c r="AEI162" s="157"/>
      <c r="AEJ162" s="157"/>
      <c r="AEK162" s="157"/>
      <c r="AEL162" s="157"/>
      <c r="AEM162" s="157"/>
      <c r="AEN162" s="157"/>
      <c r="AEO162" s="157"/>
      <c r="AEP162" s="157"/>
      <c r="AEQ162" s="157"/>
      <c r="AER162" s="157"/>
      <c r="AES162" s="157"/>
      <c r="AET162" s="157"/>
      <c r="AEU162" s="157"/>
      <c r="AEV162" s="157"/>
      <c r="AEW162" s="157"/>
      <c r="AEX162" s="157"/>
      <c r="AEY162" s="157"/>
      <c r="AEZ162" s="157"/>
      <c r="AFA162" s="157"/>
      <c r="AFB162" s="157"/>
      <c r="AFC162" s="157"/>
      <c r="AFD162" s="157"/>
      <c r="AFE162" s="157"/>
      <c r="AFF162" s="157"/>
      <c r="AFG162" s="157"/>
      <c r="AFH162" s="157"/>
      <c r="AFI162" s="157"/>
      <c r="AFJ162" s="157"/>
      <c r="AFK162" s="157"/>
      <c r="AFL162" s="157"/>
      <c r="AFM162" s="157"/>
      <c r="AFN162" s="157"/>
      <c r="AFO162" s="157"/>
      <c r="AFP162" s="157"/>
      <c r="AFQ162" s="157"/>
      <c r="AFR162" s="157"/>
      <c r="AFS162" s="157"/>
      <c r="AFT162" s="157"/>
      <c r="AFU162" s="157"/>
      <c r="AFV162" s="157"/>
      <c r="AFW162" s="157"/>
      <c r="AFX162" s="157"/>
      <c r="AFY162" s="157"/>
      <c r="AFZ162" s="157"/>
      <c r="AGA162" s="157"/>
      <c r="AGB162" s="157"/>
      <c r="AGC162" s="157"/>
      <c r="AGD162" s="157"/>
      <c r="AGE162" s="157"/>
      <c r="AGF162" s="157"/>
      <c r="AGG162" s="157"/>
      <c r="AGH162" s="157"/>
      <c r="AGI162" s="157"/>
      <c r="AGJ162" s="157"/>
      <c r="AGK162" s="157"/>
      <c r="AGL162" s="157"/>
      <c r="AGM162" s="157"/>
      <c r="AGN162" s="157"/>
      <c r="AGO162" s="157"/>
      <c r="AGP162" s="157"/>
      <c r="AGQ162" s="157"/>
      <c r="AGR162" s="157"/>
      <c r="AGS162" s="157"/>
      <c r="AGT162" s="157"/>
      <c r="AGU162" s="157"/>
      <c r="AGV162" s="157"/>
      <c r="AGW162" s="157"/>
      <c r="AGX162" s="157"/>
      <c r="AGY162" s="157"/>
      <c r="AGZ162" s="157"/>
      <c r="AHA162" s="157"/>
      <c r="AHB162" s="157"/>
      <c r="AHC162" s="157"/>
      <c r="AHD162" s="157"/>
      <c r="AHE162" s="157"/>
      <c r="AHF162" s="157"/>
      <c r="AHG162" s="157"/>
      <c r="AHH162" s="157"/>
      <c r="AHI162" s="157"/>
      <c r="AHJ162" s="157"/>
      <c r="AHK162" s="157"/>
      <c r="AHL162" s="157"/>
      <c r="AHM162" s="157"/>
      <c r="AHN162" s="157"/>
      <c r="AHO162" s="157"/>
      <c r="AHP162" s="157"/>
      <c r="AHQ162" s="157"/>
      <c r="AHR162" s="157"/>
      <c r="AHS162" s="157"/>
      <c r="AHT162" s="157"/>
      <c r="AHU162" s="157"/>
      <c r="AHV162" s="157"/>
      <c r="AHW162" s="157"/>
      <c r="AHX162" s="157"/>
      <c r="AHY162" s="157"/>
      <c r="AHZ162" s="157"/>
      <c r="AIA162" s="157"/>
      <c r="AIB162" s="157"/>
      <c r="AIC162" s="157"/>
      <c r="AID162" s="157"/>
      <c r="AIE162" s="157"/>
      <c r="AIF162" s="157"/>
      <c r="AIG162" s="157"/>
      <c r="AIH162" s="157"/>
      <c r="AII162" s="157"/>
      <c r="AIJ162" s="157"/>
      <c r="AIK162" s="157"/>
      <c r="AIL162" s="157"/>
      <c r="AIM162" s="157"/>
      <c r="AIN162" s="157"/>
      <c r="AIO162" s="157"/>
      <c r="AIP162" s="157"/>
      <c r="AIQ162" s="157"/>
      <c r="AIR162" s="157"/>
      <c r="AIS162" s="157"/>
      <c r="AIT162" s="157"/>
      <c r="AIU162" s="157"/>
      <c r="AIV162" s="157"/>
      <c r="AIW162" s="157"/>
      <c r="AIX162" s="157"/>
      <c r="AIY162" s="157"/>
      <c r="AIZ162" s="157"/>
      <c r="AJA162" s="157"/>
      <c r="AJB162" s="157"/>
      <c r="AJC162" s="157"/>
      <c r="AJD162" s="157"/>
      <c r="AJE162" s="157"/>
      <c r="AJF162" s="157"/>
      <c r="AJG162" s="157"/>
      <c r="AJH162" s="157"/>
      <c r="AJI162" s="157"/>
      <c r="AJJ162" s="157"/>
      <c r="AJK162" s="157"/>
      <c r="AJL162" s="157"/>
      <c r="AJM162" s="157"/>
      <c r="AJN162" s="157"/>
      <c r="AJO162" s="157"/>
      <c r="AJP162" s="157"/>
      <c r="AJQ162" s="157"/>
      <c r="AJR162" s="157"/>
      <c r="AJS162" s="157"/>
      <c r="AJT162" s="157"/>
      <c r="AJU162" s="157"/>
      <c r="AJV162" s="157"/>
      <c r="AJW162" s="157"/>
      <c r="AJX162" s="157"/>
      <c r="AJY162" s="157"/>
      <c r="AJZ162" s="157"/>
      <c r="AKA162" s="157"/>
      <c r="AKB162" s="157"/>
      <c r="AKC162" s="157"/>
      <c r="AKD162" s="157"/>
      <c r="AKE162" s="157"/>
      <c r="AKF162" s="157"/>
      <c r="AKG162" s="157"/>
      <c r="AKH162" s="157"/>
      <c r="AKI162" s="157"/>
      <c r="AKJ162" s="157"/>
      <c r="AKK162" s="157"/>
      <c r="AKL162" s="157"/>
      <c r="AKM162" s="157"/>
      <c r="AKN162" s="157"/>
      <c r="AKO162" s="157"/>
      <c r="AKP162" s="157"/>
      <c r="AKQ162" s="157"/>
      <c r="AKR162" s="157"/>
      <c r="AKS162" s="157"/>
      <c r="AKT162" s="157"/>
      <c r="AKU162" s="157"/>
      <c r="AKV162" s="157"/>
      <c r="AKW162" s="157"/>
      <c r="AKX162" s="157"/>
      <c r="AKY162" s="157"/>
      <c r="AKZ162" s="157"/>
      <c r="ALA162" s="157"/>
      <c r="ALB162" s="157"/>
      <c r="ALC162" s="157"/>
      <c r="ALD162" s="157"/>
      <c r="ALE162" s="157"/>
      <c r="ALF162" s="157"/>
      <c r="ALG162" s="157"/>
      <c r="ALH162" s="157"/>
      <c r="ALI162" s="157"/>
      <c r="ALJ162" s="157"/>
      <c r="ALK162" s="157"/>
      <c r="ALL162" s="157"/>
      <c r="ALM162" s="157"/>
      <c r="ALN162" s="157"/>
      <c r="ALO162" s="157"/>
      <c r="ALP162" s="157"/>
      <c r="ALQ162" s="157"/>
      <c r="ALR162" s="157"/>
      <c r="ALS162" s="157"/>
      <c r="ALT162" s="157"/>
      <c r="ALU162" s="157"/>
      <c r="ALV162" s="157"/>
      <c r="ALW162" s="157"/>
      <c r="ALX162" s="157"/>
      <c r="ALY162" s="157"/>
      <c r="ALZ162" s="157"/>
      <c r="AMA162" s="157"/>
      <c r="AMB162" s="157"/>
      <c r="AMC162" s="157"/>
      <c r="AMD162" s="157"/>
      <c r="AME162" s="157"/>
      <c r="AMF162" s="157"/>
      <c r="AMG162" s="157"/>
      <c r="AMH162" s="157"/>
      <c r="AMI162" s="157"/>
      <c r="AMJ162" s="157"/>
      <c r="AMK162" s="157"/>
      <c r="AML162" s="157"/>
      <c r="AMM162" s="157"/>
      <c r="AMN162" s="157"/>
      <c r="AMO162" s="157"/>
      <c r="AMP162" s="157"/>
      <c r="AMQ162" s="157"/>
      <c r="AMR162" s="157"/>
      <c r="AMS162" s="157"/>
      <c r="AMT162" s="157"/>
      <c r="AMU162" s="157"/>
      <c r="AMV162" s="157"/>
      <c r="AMW162" s="157"/>
      <c r="AMX162" s="157"/>
      <c r="AMY162" s="157"/>
      <c r="AMZ162" s="157"/>
      <c r="ANA162" s="157"/>
      <c r="ANB162" s="157"/>
      <c r="ANC162" s="157"/>
      <c r="AND162" s="157"/>
      <c r="ANE162" s="157"/>
      <c r="ANF162" s="157"/>
      <c r="ANG162" s="157"/>
      <c r="ANH162" s="157"/>
      <c r="ANI162" s="157"/>
      <c r="ANJ162" s="157"/>
      <c r="ANK162" s="157"/>
      <c r="ANL162" s="157"/>
      <c r="ANM162" s="157"/>
      <c r="ANN162" s="157"/>
      <c r="ANO162" s="157"/>
      <c r="ANP162" s="157"/>
      <c r="ANQ162" s="157"/>
      <c r="ANR162" s="157"/>
      <c r="ANS162" s="157"/>
      <c r="ANT162" s="157"/>
      <c r="ANU162" s="157"/>
      <c r="ANV162" s="157"/>
      <c r="ANW162" s="157"/>
      <c r="ANX162" s="157"/>
      <c r="ANY162" s="157"/>
      <c r="ANZ162" s="157"/>
      <c r="AOA162" s="157"/>
      <c r="AOB162" s="157"/>
      <c r="AOC162" s="157"/>
      <c r="AOD162" s="157"/>
      <c r="AOE162" s="157"/>
      <c r="AOF162" s="157"/>
      <c r="AOG162" s="157"/>
      <c r="AOH162" s="157"/>
      <c r="AOI162" s="157"/>
      <c r="AOJ162" s="157"/>
      <c r="AOK162" s="157"/>
      <c r="AOL162" s="157"/>
      <c r="AOM162" s="157"/>
      <c r="AON162" s="157"/>
      <c r="AOO162" s="157"/>
      <c r="AOP162" s="157"/>
      <c r="AOQ162" s="157"/>
      <c r="AOR162" s="157"/>
      <c r="AOS162" s="157"/>
      <c r="AOT162" s="157"/>
      <c r="AOU162" s="157"/>
      <c r="AOV162" s="157"/>
      <c r="AOW162" s="157"/>
      <c r="AOX162" s="157"/>
      <c r="AOY162" s="157"/>
      <c r="AOZ162" s="157"/>
      <c r="APA162" s="157"/>
      <c r="APB162" s="157"/>
      <c r="APC162" s="157"/>
      <c r="APD162" s="157"/>
      <c r="APE162" s="157"/>
    </row>
    <row r="163" spans="1:1097">
      <c r="A163" s="204"/>
      <c r="B163" s="190" t="s">
        <v>221</v>
      </c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57"/>
      <c r="AR163" s="157"/>
      <c r="AS163" s="157"/>
      <c r="AT163" s="157"/>
      <c r="AU163" s="157"/>
      <c r="AV163" s="157"/>
      <c r="AW163" s="157"/>
      <c r="AX163" s="157"/>
      <c r="AY163" s="157"/>
      <c r="AZ163" s="157"/>
      <c r="BA163" s="157"/>
      <c r="BB163" s="157"/>
      <c r="BC163" s="157"/>
      <c r="BD163" s="157"/>
      <c r="BE163" s="157"/>
      <c r="BF163" s="157"/>
      <c r="BG163" s="157"/>
      <c r="BH163" s="157"/>
      <c r="BI163" s="157"/>
      <c r="BJ163" s="157"/>
      <c r="BK163" s="157"/>
      <c r="BL163" s="157"/>
      <c r="BM163" s="157"/>
      <c r="BN163" s="157"/>
      <c r="BO163" s="157"/>
      <c r="BP163" s="157"/>
      <c r="BQ163" s="157"/>
      <c r="BR163" s="157"/>
      <c r="BS163" s="157"/>
      <c r="BT163" s="157"/>
      <c r="BU163" s="157"/>
      <c r="BV163" s="157"/>
      <c r="BW163" s="157"/>
      <c r="BX163" s="157"/>
      <c r="BY163" s="157"/>
      <c r="BZ163" s="157"/>
      <c r="CA163" s="157"/>
      <c r="CB163" s="157"/>
      <c r="CC163" s="157"/>
      <c r="CD163" s="157"/>
      <c r="CE163" s="157"/>
      <c r="CF163" s="157"/>
      <c r="CG163" s="157"/>
      <c r="CH163" s="157"/>
      <c r="CI163" s="157"/>
      <c r="CJ163" s="157"/>
      <c r="CK163" s="157"/>
      <c r="CL163" s="157"/>
      <c r="CM163" s="157"/>
      <c r="CN163" s="157"/>
      <c r="CO163" s="157"/>
      <c r="CP163" s="157"/>
      <c r="CQ163" s="157"/>
      <c r="CR163" s="157"/>
      <c r="CS163" s="157"/>
      <c r="CT163" s="157"/>
      <c r="CU163" s="157"/>
      <c r="CV163" s="157"/>
      <c r="CW163" s="157"/>
      <c r="CX163" s="157"/>
      <c r="CY163" s="157"/>
      <c r="CZ163" s="157"/>
      <c r="DA163" s="157"/>
      <c r="DB163" s="157"/>
      <c r="DC163" s="157"/>
      <c r="DD163" s="157"/>
      <c r="DE163" s="157"/>
      <c r="DF163" s="157"/>
      <c r="DG163" s="157"/>
      <c r="DH163" s="157"/>
      <c r="DI163" s="157"/>
      <c r="DJ163" s="157"/>
      <c r="DK163" s="157"/>
      <c r="DL163" s="157"/>
      <c r="DM163" s="157"/>
      <c r="DN163" s="157"/>
      <c r="DO163" s="157"/>
      <c r="DP163" s="157"/>
      <c r="DQ163" s="157"/>
      <c r="DR163" s="157"/>
      <c r="DS163" s="157"/>
      <c r="DT163" s="157"/>
      <c r="DU163" s="157"/>
      <c r="DV163" s="157"/>
      <c r="DW163" s="157"/>
      <c r="DX163" s="157"/>
      <c r="DY163" s="157"/>
      <c r="DZ163" s="157"/>
      <c r="EA163" s="157"/>
      <c r="EB163" s="157"/>
      <c r="EC163" s="157"/>
      <c r="ED163" s="157"/>
      <c r="EE163" s="157"/>
      <c r="EF163" s="157"/>
      <c r="EG163" s="157"/>
      <c r="EH163" s="157"/>
      <c r="EI163" s="157"/>
      <c r="EJ163" s="157"/>
      <c r="EK163" s="157"/>
      <c r="EL163" s="157"/>
      <c r="EM163" s="157"/>
      <c r="EN163" s="157"/>
      <c r="EO163" s="157"/>
      <c r="EP163" s="157"/>
      <c r="EQ163" s="157"/>
      <c r="ER163" s="157"/>
      <c r="ES163" s="157"/>
      <c r="ET163" s="157"/>
      <c r="EU163" s="157"/>
      <c r="EV163" s="157"/>
      <c r="EW163" s="157"/>
      <c r="EX163" s="157"/>
      <c r="EY163" s="157"/>
      <c r="EZ163" s="157"/>
      <c r="FA163" s="157"/>
      <c r="FB163" s="157"/>
      <c r="FC163" s="157"/>
      <c r="FD163" s="157"/>
      <c r="FE163" s="157"/>
      <c r="FF163" s="157"/>
      <c r="FG163" s="157"/>
      <c r="FH163" s="157"/>
      <c r="FI163" s="157"/>
      <c r="FJ163" s="157"/>
      <c r="FK163" s="157"/>
      <c r="FL163" s="157"/>
      <c r="FM163" s="157"/>
      <c r="FN163" s="157"/>
      <c r="FO163" s="157"/>
      <c r="FP163" s="157"/>
      <c r="FQ163" s="157"/>
      <c r="FR163" s="157"/>
      <c r="FS163" s="157"/>
      <c r="FT163" s="157"/>
      <c r="FU163" s="157"/>
      <c r="FV163" s="157"/>
      <c r="FW163" s="157"/>
      <c r="FX163" s="157"/>
      <c r="FY163" s="157"/>
      <c r="FZ163" s="157"/>
      <c r="GA163" s="157"/>
      <c r="GB163" s="157"/>
      <c r="GC163" s="157"/>
      <c r="GD163" s="157"/>
      <c r="GE163" s="157"/>
      <c r="GF163" s="157"/>
      <c r="GG163" s="157"/>
      <c r="GH163" s="157"/>
      <c r="GI163" s="157"/>
      <c r="GJ163" s="157"/>
      <c r="GK163" s="157"/>
      <c r="GL163" s="157"/>
      <c r="GM163" s="157"/>
      <c r="GN163" s="157"/>
      <c r="GO163" s="157"/>
      <c r="GP163" s="157"/>
      <c r="GQ163" s="157"/>
      <c r="GR163" s="157"/>
      <c r="GS163" s="157"/>
      <c r="GT163" s="157"/>
      <c r="GU163" s="157"/>
      <c r="GV163" s="157"/>
      <c r="GW163" s="157"/>
      <c r="GX163" s="157"/>
      <c r="GY163" s="157"/>
      <c r="GZ163" s="157"/>
      <c r="HA163" s="157"/>
      <c r="HB163" s="157"/>
      <c r="HC163" s="157"/>
      <c r="HD163" s="157"/>
      <c r="HE163" s="157"/>
      <c r="HF163" s="157"/>
      <c r="HG163" s="157"/>
      <c r="HH163" s="157"/>
      <c r="HI163" s="157"/>
      <c r="HJ163" s="157"/>
      <c r="HK163" s="157"/>
      <c r="HL163" s="157"/>
      <c r="HM163" s="157"/>
      <c r="HN163" s="157"/>
      <c r="HO163" s="157"/>
      <c r="HP163" s="157"/>
      <c r="HQ163" s="157"/>
      <c r="HR163" s="157"/>
      <c r="HS163" s="157"/>
      <c r="HT163" s="157"/>
      <c r="HU163" s="157"/>
      <c r="HV163" s="157"/>
      <c r="HW163" s="157"/>
      <c r="HX163" s="157"/>
      <c r="HY163" s="157"/>
      <c r="HZ163" s="157"/>
      <c r="IA163" s="157"/>
      <c r="IB163" s="157"/>
      <c r="IC163" s="157"/>
      <c r="ID163" s="157"/>
      <c r="IE163" s="157"/>
      <c r="IF163" s="157"/>
      <c r="IG163" s="157"/>
      <c r="IH163" s="157"/>
      <c r="II163" s="157"/>
      <c r="IJ163" s="157"/>
      <c r="IK163" s="157"/>
      <c r="IL163" s="157"/>
      <c r="IM163" s="157"/>
      <c r="IN163" s="157"/>
      <c r="IO163" s="157"/>
      <c r="IP163" s="157"/>
      <c r="IQ163" s="157"/>
      <c r="IR163" s="157"/>
      <c r="IS163" s="157"/>
      <c r="IT163" s="157"/>
      <c r="IU163" s="157"/>
      <c r="IV163" s="157"/>
      <c r="IW163" s="157"/>
      <c r="IX163" s="157"/>
      <c r="IY163" s="157"/>
      <c r="IZ163" s="157"/>
      <c r="JA163" s="157"/>
      <c r="JB163" s="157"/>
      <c r="JC163" s="157"/>
      <c r="JD163" s="157"/>
      <c r="JE163" s="157"/>
      <c r="JF163" s="157"/>
      <c r="JG163" s="157"/>
      <c r="JH163" s="157"/>
      <c r="JI163" s="157"/>
      <c r="JJ163" s="157"/>
      <c r="JK163" s="157"/>
      <c r="JL163" s="157"/>
      <c r="JM163" s="157"/>
      <c r="JN163" s="157"/>
      <c r="JO163" s="157"/>
      <c r="JP163" s="157"/>
      <c r="JQ163" s="157"/>
      <c r="JR163" s="157"/>
      <c r="JS163" s="157"/>
      <c r="JT163" s="157"/>
      <c r="JU163" s="157"/>
      <c r="JV163" s="157"/>
      <c r="JW163" s="157"/>
      <c r="JX163" s="157"/>
      <c r="JY163" s="157"/>
      <c r="JZ163" s="157"/>
      <c r="KA163" s="157"/>
      <c r="KB163" s="157"/>
      <c r="KC163" s="157"/>
      <c r="KD163" s="157"/>
      <c r="KE163" s="157"/>
      <c r="KF163" s="157"/>
      <c r="KG163" s="157"/>
      <c r="KH163" s="157"/>
      <c r="KI163" s="157"/>
      <c r="KJ163" s="157"/>
      <c r="KK163" s="157"/>
      <c r="KL163" s="157"/>
      <c r="KM163" s="157"/>
      <c r="KN163" s="157"/>
      <c r="KO163" s="157"/>
      <c r="KP163" s="157"/>
      <c r="KQ163" s="157"/>
      <c r="KR163" s="157"/>
      <c r="KS163" s="157"/>
      <c r="KT163" s="157"/>
      <c r="KU163" s="157"/>
      <c r="KV163" s="157"/>
      <c r="KW163" s="157"/>
      <c r="KX163" s="157"/>
      <c r="KY163" s="157"/>
      <c r="KZ163" s="157"/>
      <c r="LA163" s="157"/>
      <c r="LB163" s="157"/>
      <c r="LC163" s="157"/>
      <c r="LD163" s="157"/>
      <c r="LE163" s="157"/>
      <c r="LF163" s="157"/>
      <c r="LG163" s="157"/>
      <c r="LH163" s="157"/>
      <c r="LI163" s="157"/>
      <c r="LJ163" s="157"/>
      <c r="LK163" s="157"/>
      <c r="LL163" s="157"/>
      <c r="LM163" s="157"/>
      <c r="LN163" s="157"/>
      <c r="LO163" s="157"/>
      <c r="LP163" s="157"/>
      <c r="LQ163" s="157"/>
      <c r="LR163" s="157"/>
      <c r="LS163" s="157"/>
      <c r="LT163" s="157"/>
      <c r="LU163" s="157"/>
      <c r="LV163" s="157"/>
      <c r="LW163" s="157"/>
      <c r="LX163" s="157"/>
      <c r="LY163" s="157"/>
      <c r="LZ163" s="157"/>
      <c r="MA163" s="157"/>
      <c r="MB163" s="157"/>
      <c r="MC163" s="157"/>
      <c r="MD163" s="157"/>
      <c r="ME163" s="157"/>
      <c r="MF163" s="157"/>
      <c r="MG163" s="157"/>
      <c r="MH163" s="157"/>
      <c r="MI163" s="157"/>
      <c r="MJ163" s="157"/>
      <c r="MK163" s="157"/>
      <c r="ML163" s="157"/>
      <c r="MM163" s="157"/>
      <c r="MN163" s="157"/>
      <c r="MO163" s="157"/>
      <c r="MP163" s="157"/>
      <c r="MQ163" s="157"/>
      <c r="MR163" s="157"/>
      <c r="MS163" s="157"/>
      <c r="MT163" s="157"/>
      <c r="MU163" s="157"/>
      <c r="MV163" s="157"/>
      <c r="MW163" s="157"/>
      <c r="MX163" s="157"/>
      <c r="MY163" s="157"/>
      <c r="MZ163" s="157"/>
      <c r="NA163" s="157"/>
      <c r="NB163" s="157"/>
      <c r="NC163" s="157"/>
      <c r="ND163" s="157"/>
      <c r="NE163" s="157"/>
      <c r="NF163" s="157"/>
      <c r="NG163" s="157"/>
      <c r="NH163" s="157"/>
      <c r="NI163" s="157"/>
      <c r="NJ163" s="157"/>
      <c r="NK163" s="157"/>
      <c r="NL163" s="157"/>
      <c r="NM163" s="157"/>
      <c r="NN163" s="157"/>
      <c r="NO163" s="157"/>
      <c r="NP163" s="157"/>
      <c r="NQ163" s="157"/>
      <c r="NR163" s="157"/>
      <c r="NS163" s="157"/>
      <c r="NT163" s="157"/>
      <c r="NU163" s="157"/>
      <c r="NV163" s="157"/>
      <c r="NW163" s="157"/>
      <c r="NX163" s="157"/>
      <c r="NY163" s="157"/>
      <c r="NZ163" s="157"/>
      <c r="OA163" s="157"/>
      <c r="OB163" s="157"/>
      <c r="OC163" s="157"/>
      <c r="OD163" s="157"/>
      <c r="OE163" s="157"/>
      <c r="OF163" s="157"/>
      <c r="OG163" s="157"/>
      <c r="OH163" s="157"/>
      <c r="OI163" s="157"/>
      <c r="OJ163" s="157"/>
      <c r="OK163" s="157"/>
      <c r="OL163" s="157"/>
      <c r="OM163" s="157"/>
      <c r="ON163" s="157"/>
      <c r="OO163" s="157"/>
      <c r="OP163" s="157"/>
      <c r="OQ163" s="157"/>
      <c r="OR163" s="157"/>
      <c r="OS163" s="157"/>
      <c r="OT163" s="157"/>
      <c r="OU163" s="157"/>
      <c r="OV163" s="157"/>
      <c r="OW163" s="157"/>
      <c r="OX163" s="157"/>
      <c r="OY163" s="157"/>
      <c r="OZ163" s="157"/>
      <c r="PA163" s="157"/>
      <c r="PB163" s="157"/>
      <c r="PC163" s="157"/>
      <c r="PD163" s="157"/>
      <c r="PE163" s="157"/>
      <c r="PF163" s="157"/>
      <c r="PG163" s="157"/>
      <c r="PH163" s="157"/>
      <c r="PI163" s="157"/>
      <c r="PJ163" s="157"/>
      <c r="PK163" s="157"/>
      <c r="PL163" s="157"/>
      <c r="PM163" s="157"/>
      <c r="PN163" s="157"/>
      <c r="PO163" s="157"/>
      <c r="PP163" s="157"/>
      <c r="PQ163" s="157"/>
      <c r="PR163" s="157"/>
      <c r="PS163" s="157"/>
      <c r="PT163" s="157"/>
      <c r="PU163" s="157"/>
      <c r="PV163" s="157"/>
      <c r="PW163" s="157"/>
      <c r="PX163" s="157"/>
      <c r="PY163" s="157"/>
      <c r="PZ163" s="157"/>
      <c r="QA163" s="157"/>
      <c r="QB163" s="157"/>
      <c r="QC163" s="157"/>
      <c r="QD163" s="157"/>
      <c r="QE163" s="157"/>
      <c r="QF163" s="157"/>
      <c r="QG163" s="157"/>
      <c r="QH163" s="157"/>
      <c r="QI163" s="157"/>
      <c r="QJ163" s="157"/>
      <c r="QK163" s="157"/>
      <c r="QL163" s="157"/>
      <c r="QM163" s="157"/>
      <c r="QN163" s="157"/>
      <c r="QO163" s="157"/>
      <c r="QP163" s="157"/>
      <c r="QQ163" s="157"/>
      <c r="QR163" s="157"/>
      <c r="QS163" s="157"/>
      <c r="QT163" s="157"/>
      <c r="QU163" s="157"/>
      <c r="QV163" s="157"/>
      <c r="QW163" s="157"/>
      <c r="QX163" s="157"/>
      <c r="QY163" s="157"/>
      <c r="QZ163" s="157"/>
      <c r="RA163" s="157"/>
      <c r="RB163" s="157"/>
      <c r="RC163" s="157"/>
      <c r="RD163" s="157"/>
      <c r="RE163" s="157"/>
      <c r="RF163" s="157"/>
      <c r="RG163" s="157"/>
      <c r="RH163" s="157"/>
      <c r="RI163" s="157"/>
      <c r="RJ163" s="157"/>
      <c r="RK163" s="157"/>
      <c r="RL163" s="157"/>
      <c r="RM163" s="157"/>
      <c r="RN163" s="157"/>
      <c r="RO163" s="157"/>
      <c r="RP163" s="157"/>
      <c r="RQ163" s="157"/>
      <c r="RR163" s="157"/>
      <c r="RS163" s="157"/>
      <c r="RT163" s="157"/>
      <c r="RU163" s="157"/>
      <c r="RV163" s="157"/>
      <c r="RW163" s="157"/>
      <c r="RX163" s="157"/>
      <c r="RY163" s="157"/>
      <c r="RZ163" s="157"/>
      <c r="SA163" s="157"/>
      <c r="SB163" s="157"/>
      <c r="SC163" s="157"/>
      <c r="SD163" s="157"/>
      <c r="SE163" s="157"/>
      <c r="SF163" s="157"/>
      <c r="SG163" s="157"/>
      <c r="SH163" s="157"/>
      <c r="SI163" s="157"/>
      <c r="SJ163" s="157"/>
      <c r="SK163" s="157"/>
      <c r="SL163" s="157"/>
      <c r="SM163" s="157"/>
      <c r="SN163" s="157"/>
      <c r="SO163" s="157"/>
      <c r="SP163" s="157"/>
      <c r="SQ163" s="157"/>
      <c r="SR163" s="157"/>
      <c r="SS163" s="157"/>
      <c r="ST163" s="157"/>
      <c r="SU163" s="157"/>
      <c r="SV163" s="157"/>
      <c r="SW163" s="157"/>
      <c r="SX163" s="157"/>
      <c r="SY163" s="157"/>
      <c r="SZ163" s="157"/>
      <c r="TA163" s="157"/>
      <c r="TB163" s="157"/>
      <c r="TC163" s="157"/>
      <c r="TD163" s="157"/>
      <c r="TE163" s="157"/>
      <c r="TF163" s="157"/>
      <c r="TG163" s="157"/>
      <c r="TH163" s="157"/>
      <c r="TI163" s="157"/>
      <c r="TJ163" s="157"/>
      <c r="TK163" s="157"/>
      <c r="TL163" s="157"/>
      <c r="TM163" s="157"/>
      <c r="TN163" s="157"/>
      <c r="TO163" s="157"/>
      <c r="TP163" s="157"/>
      <c r="TQ163" s="157"/>
      <c r="TR163" s="157"/>
      <c r="TS163" s="157"/>
      <c r="TT163" s="157"/>
      <c r="TU163" s="157"/>
      <c r="TV163" s="157"/>
      <c r="TW163" s="157"/>
      <c r="TX163" s="157"/>
      <c r="TY163" s="157"/>
      <c r="TZ163" s="157"/>
      <c r="UA163" s="157"/>
      <c r="UB163" s="157"/>
      <c r="UC163" s="157"/>
      <c r="UD163" s="157"/>
      <c r="UE163" s="157"/>
      <c r="UF163" s="157"/>
      <c r="UG163" s="157"/>
      <c r="UH163" s="157"/>
      <c r="UI163" s="157"/>
      <c r="UJ163" s="157"/>
      <c r="UK163" s="157"/>
      <c r="UL163" s="157"/>
      <c r="UM163" s="157"/>
      <c r="UN163" s="157"/>
      <c r="UO163" s="157"/>
      <c r="UP163" s="157"/>
      <c r="UQ163" s="157"/>
      <c r="UR163" s="157"/>
      <c r="US163" s="157"/>
      <c r="UT163" s="157"/>
      <c r="UU163" s="157"/>
      <c r="UV163" s="157"/>
      <c r="UW163" s="157"/>
      <c r="UX163" s="157"/>
      <c r="UY163" s="157"/>
      <c r="UZ163" s="157"/>
      <c r="VA163" s="157"/>
      <c r="VB163" s="157"/>
      <c r="VC163" s="157"/>
      <c r="VD163" s="157"/>
      <c r="VE163" s="157"/>
      <c r="VF163" s="157"/>
      <c r="VG163" s="157"/>
      <c r="VH163" s="157"/>
      <c r="VI163" s="157"/>
      <c r="VJ163" s="157"/>
      <c r="VK163" s="157"/>
      <c r="VL163" s="157"/>
      <c r="VM163" s="157"/>
      <c r="VN163" s="157"/>
      <c r="VO163" s="157"/>
      <c r="VP163" s="157"/>
      <c r="VQ163" s="157"/>
      <c r="VR163" s="157"/>
      <c r="VS163" s="157"/>
      <c r="VT163" s="157"/>
      <c r="VU163" s="157"/>
      <c r="VV163" s="157"/>
      <c r="VW163" s="157"/>
      <c r="VX163" s="157"/>
      <c r="VY163" s="157"/>
      <c r="VZ163" s="157"/>
      <c r="WA163" s="157"/>
      <c r="WB163" s="157"/>
      <c r="WC163" s="157"/>
      <c r="WD163" s="157"/>
      <c r="WE163" s="157"/>
      <c r="WF163" s="157"/>
      <c r="WG163" s="157"/>
      <c r="WH163" s="157"/>
      <c r="WI163" s="157"/>
      <c r="WJ163" s="157"/>
      <c r="WK163" s="157"/>
      <c r="WL163" s="157"/>
      <c r="WM163" s="157"/>
      <c r="WN163" s="157"/>
      <c r="WO163" s="157"/>
      <c r="WP163" s="157"/>
      <c r="WQ163" s="157"/>
      <c r="WR163" s="157"/>
      <c r="WS163" s="157"/>
      <c r="WT163" s="157"/>
      <c r="WU163" s="157"/>
      <c r="WV163" s="157"/>
      <c r="WW163" s="157"/>
      <c r="WX163" s="157"/>
      <c r="WY163" s="157"/>
      <c r="WZ163" s="157"/>
      <c r="XA163" s="157"/>
      <c r="XB163" s="157"/>
      <c r="XC163" s="157"/>
      <c r="XD163" s="157"/>
      <c r="XE163" s="157"/>
      <c r="XF163" s="157"/>
      <c r="XG163" s="157"/>
      <c r="XH163" s="157"/>
      <c r="XI163" s="157"/>
      <c r="XJ163" s="157"/>
      <c r="XK163" s="157"/>
      <c r="XL163" s="157"/>
      <c r="XM163" s="157"/>
      <c r="XN163" s="157"/>
      <c r="XO163" s="157"/>
      <c r="XP163" s="157"/>
      <c r="XQ163" s="157"/>
      <c r="XR163" s="157"/>
      <c r="XS163" s="157"/>
      <c r="XT163" s="157"/>
      <c r="XU163" s="157"/>
      <c r="XV163" s="157"/>
      <c r="XW163" s="157"/>
      <c r="XX163" s="157"/>
      <c r="XY163" s="157"/>
      <c r="XZ163" s="157"/>
      <c r="YA163" s="157"/>
      <c r="YB163" s="157"/>
      <c r="YC163" s="157"/>
      <c r="YD163" s="157"/>
      <c r="YE163" s="157"/>
      <c r="YF163" s="157"/>
      <c r="YG163" s="157"/>
      <c r="YH163" s="157"/>
      <c r="YI163" s="157"/>
      <c r="YJ163" s="157"/>
      <c r="YK163" s="157"/>
      <c r="YL163" s="157"/>
      <c r="YM163" s="157"/>
      <c r="YN163" s="157"/>
      <c r="YO163" s="157"/>
      <c r="YP163" s="157"/>
      <c r="YQ163" s="157"/>
      <c r="YR163" s="157"/>
      <c r="YS163" s="157"/>
      <c r="YT163" s="157"/>
      <c r="YU163" s="157"/>
      <c r="YV163" s="157"/>
      <c r="YW163" s="157"/>
      <c r="YX163" s="157"/>
      <c r="YY163" s="157"/>
      <c r="YZ163" s="157"/>
      <c r="ZA163" s="157"/>
      <c r="ZB163" s="157"/>
      <c r="ZC163" s="157"/>
      <c r="ZD163" s="157"/>
      <c r="ZE163" s="157"/>
      <c r="ZF163" s="157"/>
      <c r="ZG163" s="157"/>
      <c r="ZH163" s="157"/>
      <c r="ZI163" s="157"/>
      <c r="ZJ163" s="157"/>
      <c r="ZK163" s="157"/>
      <c r="ZL163" s="157"/>
      <c r="ZM163" s="157"/>
      <c r="ZN163" s="157"/>
      <c r="ZO163" s="157"/>
      <c r="ZP163" s="157"/>
      <c r="ZQ163" s="157"/>
      <c r="ZR163" s="157"/>
      <c r="ZS163" s="157"/>
      <c r="ZT163" s="157"/>
      <c r="ZU163" s="157"/>
      <c r="ZV163" s="157"/>
      <c r="ZW163" s="157"/>
      <c r="ZX163" s="157"/>
      <c r="ZY163" s="157"/>
      <c r="ZZ163" s="157"/>
      <c r="AAA163" s="157"/>
      <c r="AAB163" s="157"/>
      <c r="AAC163" s="157"/>
      <c r="AAD163" s="157"/>
      <c r="AAE163" s="157"/>
      <c r="AAF163" s="157"/>
      <c r="AAG163" s="157"/>
      <c r="AAH163" s="157"/>
      <c r="AAI163" s="157"/>
      <c r="AAJ163" s="157"/>
      <c r="AAK163" s="157"/>
      <c r="AAL163" s="157"/>
      <c r="AAM163" s="157"/>
      <c r="AAN163" s="157"/>
      <c r="AAO163" s="157"/>
      <c r="AAP163" s="157"/>
      <c r="AAQ163" s="157"/>
      <c r="AAR163" s="157"/>
      <c r="AAS163" s="157"/>
      <c r="AAT163" s="157"/>
      <c r="AAU163" s="157"/>
      <c r="AAV163" s="157"/>
      <c r="AAW163" s="157"/>
      <c r="AAX163" s="157"/>
      <c r="AAY163" s="157"/>
      <c r="AAZ163" s="157"/>
      <c r="ABA163" s="157"/>
      <c r="ABB163" s="157"/>
      <c r="ABC163" s="157"/>
      <c r="ABD163" s="157"/>
      <c r="ABE163" s="157"/>
      <c r="ABF163" s="157"/>
      <c r="ABG163" s="157"/>
      <c r="ABH163" s="157"/>
      <c r="ABI163" s="157"/>
      <c r="ABJ163" s="157"/>
      <c r="ABK163" s="157"/>
      <c r="ABL163" s="157"/>
      <c r="ABM163" s="157"/>
      <c r="ABN163" s="157"/>
      <c r="ABO163" s="157"/>
      <c r="ABP163" s="157"/>
      <c r="ABQ163" s="157"/>
      <c r="ABR163" s="157"/>
      <c r="ABS163" s="157"/>
      <c r="ABT163" s="157"/>
      <c r="ABU163" s="157"/>
      <c r="ABV163" s="157"/>
      <c r="ABW163" s="157"/>
      <c r="ABX163" s="157"/>
      <c r="ABY163" s="157"/>
      <c r="ABZ163" s="157"/>
      <c r="ACA163" s="157"/>
      <c r="ACB163" s="157"/>
      <c r="ACC163" s="157"/>
      <c r="ACD163" s="157"/>
      <c r="ACE163" s="157"/>
      <c r="ACF163" s="157"/>
      <c r="ACG163" s="157"/>
      <c r="ACH163" s="157"/>
      <c r="ACI163" s="157"/>
      <c r="ACJ163" s="157"/>
      <c r="ACK163" s="157"/>
      <c r="ACL163" s="157"/>
      <c r="ACM163" s="157"/>
      <c r="ACN163" s="157"/>
      <c r="ACO163" s="157"/>
      <c r="ACP163" s="157"/>
      <c r="ACQ163" s="157"/>
      <c r="ACR163" s="157"/>
      <c r="ACS163" s="157"/>
      <c r="ACT163" s="157"/>
      <c r="ACU163" s="157"/>
      <c r="ACV163" s="157"/>
      <c r="ACW163" s="157"/>
      <c r="ACX163" s="157"/>
      <c r="ACY163" s="157"/>
      <c r="ACZ163" s="157"/>
      <c r="ADA163" s="157"/>
      <c r="ADB163" s="157"/>
      <c r="ADC163" s="157"/>
      <c r="ADD163" s="157"/>
      <c r="ADE163" s="157"/>
      <c r="ADF163" s="157"/>
      <c r="ADG163" s="157"/>
      <c r="ADH163" s="157"/>
      <c r="ADI163" s="157"/>
      <c r="ADJ163" s="157"/>
      <c r="ADK163" s="157"/>
      <c r="ADL163" s="157"/>
      <c r="ADM163" s="157"/>
      <c r="ADN163" s="157"/>
      <c r="ADO163" s="157"/>
      <c r="ADP163" s="157"/>
      <c r="ADQ163" s="157"/>
      <c r="ADR163" s="157"/>
      <c r="ADS163" s="157"/>
      <c r="ADT163" s="157"/>
      <c r="ADU163" s="157"/>
      <c r="ADV163" s="157"/>
      <c r="ADW163" s="157"/>
      <c r="ADX163" s="157"/>
      <c r="ADY163" s="157"/>
      <c r="ADZ163" s="157"/>
      <c r="AEA163" s="157"/>
      <c r="AEB163" s="157"/>
      <c r="AEC163" s="157"/>
      <c r="AED163" s="157"/>
      <c r="AEE163" s="157"/>
      <c r="AEF163" s="157"/>
      <c r="AEG163" s="157"/>
      <c r="AEH163" s="157"/>
      <c r="AEI163" s="157"/>
      <c r="AEJ163" s="157"/>
      <c r="AEK163" s="157"/>
      <c r="AEL163" s="157"/>
      <c r="AEM163" s="157"/>
      <c r="AEN163" s="157"/>
      <c r="AEO163" s="157"/>
      <c r="AEP163" s="157"/>
      <c r="AEQ163" s="157"/>
      <c r="AER163" s="157"/>
      <c r="AES163" s="157"/>
      <c r="AET163" s="157"/>
      <c r="AEU163" s="157"/>
      <c r="AEV163" s="157"/>
      <c r="AEW163" s="157"/>
      <c r="AEX163" s="157"/>
      <c r="AEY163" s="157"/>
      <c r="AEZ163" s="157"/>
      <c r="AFA163" s="157"/>
      <c r="AFB163" s="157"/>
      <c r="AFC163" s="157"/>
      <c r="AFD163" s="157"/>
      <c r="AFE163" s="157"/>
      <c r="AFF163" s="157"/>
      <c r="AFG163" s="157"/>
      <c r="AFH163" s="157"/>
      <c r="AFI163" s="157"/>
      <c r="AFJ163" s="157"/>
      <c r="AFK163" s="157"/>
      <c r="AFL163" s="157"/>
      <c r="AFM163" s="157"/>
      <c r="AFN163" s="157"/>
      <c r="AFO163" s="157"/>
      <c r="AFP163" s="157"/>
      <c r="AFQ163" s="157"/>
      <c r="AFR163" s="157"/>
      <c r="AFS163" s="157"/>
      <c r="AFT163" s="157"/>
      <c r="AFU163" s="157"/>
      <c r="AFV163" s="157"/>
      <c r="AFW163" s="157"/>
      <c r="AFX163" s="157"/>
      <c r="AFY163" s="157"/>
      <c r="AFZ163" s="157"/>
      <c r="AGA163" s="157"/>
      <c r="AGB163" s="157"/>
      <c r="AGC163" s="157"/>
      <c r="AGD163" s="157"/>
      <c r="AGE163" s="157"/>
      <c r="AGF163" s="157"/>
      <c r="AGG163" s="157"/>
      <c r="AGH163" s="157"/>
      <c r="AGI163" s="157"/>
      <c r="AGJ163" s="157"/>
      <c r="AGK163" s="157"/>
      <c r="AGL163" s="157"/>
      <c r="AGM163" s="157"/>
      <c r="AGN163" s="157"/>
      <c r="AGO163" s="157"/>
      <c r="AGP163" s="157"/>
      <c r="AGQ163" s="157"/>
      <c r="AGR163" s="157"/>
      <c r="AGS163" s="157"/>
      <c r="AGT163" s="157"/>
      <c r="AGU163" s="157"/>
      <c r="AGV163" s="157"/>
      <c r="AGW163" s="157"/>
      <c r="AGX163" s="157"/>
      <c r="AGY163" s="157"/>
      <c r="AGZ163" s="157"/>
      <c r="AHA163" s="157"/>
      <c r="AHB163" s="157"/>
      <c r="AHC163" s="157"/>
      <c r="AHD163" s="157"/>
      <c r="AHE163" s="157"/>
      <c r="AHF163" s="157"/>
      <c r="AHG163" s="157"/>
      <c r="AHH163" s="157"/>
      <c r="AHI163" s="157"/>
      <c r="AHJ163" s="157"/>
      <c r="AHK163" s="157"/>
      <c r="AHL163" s="157"/>
      <c r="AHM163" s="157"/>
      <c r="AHN163" s="157"/>
      <c r="AHO163" s="157"/>
      <c r="AHP163" s="157"/>
      <c r="AHQ163" s="157"/>
      <c r="AHR163" s="157"/>
      <c r="AHS163" s="157"/>
      <c r="AHT163" s="157"/>
      <c r="AHU163" s="157"/>
      <c r="AHV163" s="157"/>
      <c r="AHW163" s="157"/>
      <c r="AHX163" s="157"/>
      <c r="AHY163" s="157"/>
      <c r="AHZ163" s="157"/>
      <c r="AIA163" s="157"/>
      <c r="AIB163" s="157"/>
      <c r="AIC163" s="157"/>
      <c r="AID163" s="157"/>
      <c r="AIE163" s="157"/>
      <c r="AIF163" s="157"/>
      <c r="AIG163" s="157"/>
      <c r="AIH163" s="157"/>
      <c r="AII163" s="157"/>
      <c r="AIJ163" s="157"/>
      <c r="AIK163" s="157"/>
      <c r="AIL163" s="157"/>
      <c r="AIM163" s="157"/>
      <c r="AIN163" s="157"/>
      <c r="AIO163" s="157"/>
      <c r="AIP163" s="157"/>
      <c r="AIQ163" s="157"/>
      <c r="AIR163" s="157"/>
      <c r="AIS163" s="157"/>
      <c r="AIT163" s="157"/>
      <c r="AIU163" s="157"/>
      <c r="AIV163" s="157"/>
      <c r="AIW163" s="157"/>
      <c r="AIX163" s="157"/>
      <c r="AIY163" s="157"/>
      <c r="AIZ163" s="157"/>
      <c r="AJA163" s="157"/>
      <c r="AJB163" s="157"/>
      <c r="AJC163" s="157"/>
      <c r="AJD163" s="157"/>
      <c r="AJE163" s="157"/>
      <c r="AJF163" s="157"/>
      <c r="AJG163" s="157"/>
      <c r="AJH163" s="157"/>
      <c r="AJI163" s="157"/>
      <c r="AJJ163" s="157"/>
      <c r="AJK163" s="157"/>
      <c r="AJL163" s="157"/>
      <c r="AJM163" s="157"/>
      <c r="AJN163" s="157"/>
      <c r="AJO163" s="157"/>
      <c r="AJP163" s="157"/>
      <c r="AJQ163" s="157"/>
      <c r="AJR163" s="157"/>
      <c r="AJS163" s="157"/>
      <c r="AJT163" s="157"/>
      <c r="AJU163" s="157"/>
      <c r="AJV163" s="157"/>
      <c r="AJW163" s="157"/>
      <c r="AJX163" s="157"/>
      <c r="AJY163" s="157"/>
      <c r="AJZ163" s="157"/>
      <c r="AKA163" s="157"/>
      <c r="AKB163" s="157"/>
      <c r="AKC163" s="157"/>
      <c r="AKD163" s="157"/>
      <c r="AKE163" s="157"/>
      <c r="AKF163" s="157"/>
      <c r="AKG163" s="157"/>
      <c r="AKH163" s="157"/>
      <c r="AKI163" s="157"/>
      <c r="AKJ163" s="157"/>
      <c r="AKK163" s="157"/>
      <c r="AKL163" s="157"/>
      <c r="AKM163" s="157"/>
      <c r="AKN163" s="157"/>
      <c r="AKO163" s="157"/>
      <c r="AKP163" s="157"/>
      <c r="AKQ163" s="157"/>
      <c r="AKR163" s="157"/>
      <c r="AKS163" s="157"/>
      <c r="AKT163" s="157"/>
      <c r="AKU163" s="157"/>
      <c r="AKV163" s="157"/>
      <c r="AKW163" s="157"/>
      <c r="AKX163" s="157"/>
      <c r="AKY163" s="157"/>
      <c r="AKZ163" s="157"/>
      <c r="ALA163" s="157"/>
      <c r="ALB163" s="157"/>
      <c r="ALC163" s="157"/>
      <c r="ALD163" s="157"/>
      <c r="ALE163" s="157"/>
      <c r="ALF163" s="157"/>
      <c r="ALG163" s="157"/>
      <c r="ALH163" s="157"/>
      <c r="ALI163" s="157"/>
      <c r="ALJ163" s="157"/>
      <c r="ALK163" s="157"/>
      <c r="ALL163" s="157"/>
      <c r="ALM163" s="157"/>
      <c r="ALN163" s="157"/>
      <c r="ALO163" s="157"/>
      <c r="ALP163" s="157"/>
      <c r="ALQ163" s="157"/>
      <c r="ALR163" s="157"/>
      <c r="ALS163" s="157"/>
      <c r="ALT163" s="157"/>
      <c r="ALU163" s="157"/>
      <c r="ALV163" s="157"/>
      <c r="ALW163" s="157"/>
      <c r="ALX163" s="157"/>
      <c r="ALY163" s="157"/>
      <c r="ALZ163" s="157"/>
      <c r="AMA163" s="157"/>
      <c r="AMB163" s="157"/>
      <c r="AMC163" s="157"/>
      <c r="AMD163" s="157"/>
      <c r="AME163" s="157"/>
      <c r="AMF163" s="157"/>
      <c r="AMG163" s="157"/>
      <c r="AMH163" s="157"/>
      <c r="AMI163" s="157"/>
      <c r="AMJ163" s="157"/>
      <c r="AMK163" s="157"/>
      <c r="AML163" s="157"/>
      <c r="AMM163" s="157"/>
      <c r="AMN163" s="157"/>
      <c r="AMO163" s="157"/>
      <c r="AMP163" s="157"/>
      <c r="AMQ163" s="157"/>
      <c r="AMR163" s="157"/>
      <c r="AMS163" s="157"/>
      <c r="AMT163" s="157"/>
      <c r="AMU163" s="157"/>
      <c r="AMV163" s="157"/>
      <c r="AMW163" s="157"/>
      <c r="AMX163" s="157"/>
      <c r="AMY163" s="157"/>
      <c r="AMZ163" s="157"/>
      <c r="ANA163" s="157"/>
      <c r="ANB163" s="157"/>
      <c r="ANC163" s="157"/>
      <c r="AND163" s="157"/>
      <c r="ANE163" s="157"/>
      <c r="ANF163" s="157"/>
      <c r="ANG163" s="157"/>
      <c r="ANH163" s="157"/>
      <c r="ANI163" s="157"/>
      <c r="ANJ163" s="157"/>
      <c r="ANK163" s="157"/>
      <c r="ANL163" s="157"/>
      <c r="ANM163" s="157"/>
      <c r="ANN163" s="157"/>
      <c r="ANO163" s="157"/>
      <c r="ANP163" s="157"/>
      <c r="ANQ163" s="157"/>
      <c r="ANR163" s="157"/>
      <c r="ANS163" s="157"/>
      <c r="ANT163" s="157"/>
      <c r="ANU163" s="157"/>
      <c r="ANV163" s="157"/>
      <c r="ANW163" s="157"/>
      <c r="ANX163" s="157"/>
      <c r="ANY163" s="157"/>
      <c r="ANZ163" s="157"/>
      <c r="AOA163" s="157"/>
      <c r="AOB163" s="157"/>
      <c r="AOC163" s="157"/>
      <c r="AOD163" s="157"/>
      <c r="AOE163" s="157"/>
      <c r="AOF163" s="157"/>
      <c r="AOG163" s="157"/>
      <c r="AOH163" s="157"/>
      <c r="AOI163" s="157"/>
      <c r="AOJ163" s="157"/>
      <c r="AOK163" s="157"/>
      <c r="AOL163" s="157"/>
      <c r="AOM163" s="157"/>
      <c r="AON163" s="157"/>
      <c r="AOO163" s="157"/>
      <c r="AOP163" s="157"/>
      <c r="AOQ163" s="157"/>
      <c r="AOR163" s="157"/>
      <c r="AOS163" s="157"/>
      <c r="AOT163" s="157"/>
      <c r="AOU163" s="157"/>
      <c r="AOV163" s="157"/>
      <c r="AOW163" s="157"/>
      <c r="AOX163" s="157"/>
      <c r="AOY163" s="157"/>
      <c r="AOZ163" s="157"/>
      <c r="APA163" s="157"/>
      <c r="APB163" s="157"/>
      <c r="APC163" s="157"/>
      <c r="APD163" s="157"/>
      <c r="APE163" s="157"/>
    </row>
    <row r="164" spans="1:1097">
      <c r="A164" s="204"/>
      <c r="B164" s="190" t="s">
        <v>17</v>
      </c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57"/>
      <c r="AR164" s="157"/>
      <c r="AS164" s="157"/>
      <c r="AT164" s="157"/>
      <c r="AU164" s="157"/>
      <c r="AV164" s="157"/>
      <c r="AW164" s="157"/>
      <c r="AX164" s="157"/>
      <c r="AY164" s="157"/>
      <c r="AZ164" s="157"/>
      <c r="BA164" s="157"/>
      <c r="BB164" s="157"/>
      <c r="BC164" s="157"/>
      <c r="BD164" s="157"/>
      <c r="BE164" s="157"/>
      <c r="BF164" s="157"/>
      <c r="BG164" s="157"/>
      <c r="BH164" s="157"/>
      <c r="BI164" s="157"/>
      <c r="BJ164" s="157"/>
      <c r="BK164" s="157"/>
      <c r="BL164" s="157"/>
      <c r="BM164" s="157"/>
      <c r="BN164" s="157"/>
      <c r="BO164" s="157"/>
      <c r="BP164" s="157"/>
      <c r="BQ164" s="157"/>
      <c r="BR164" s="157"/>
      <c r="BS164" s="157"/>
      <c r="BT164" s="157"/>
      <c r="BU164" s="157"/>
      <c r="BV164" s="157"/>
      <c r="BW164" s="157"/>
      <c r="BX164" s="157"/>
      <c r="BY164" s="157"/>
      <c r="BZ164" s="157"/>
      <c r="CA164" s="157"/>
      <c r="CB164" s="157"/>
      <c r="CC164" s="157"/>
      <c r="CD164" s="157"/>
      <c r="CE164" s="157"/>
      <c r="CF164" s="157"/>
      <c r="CG164" s="157"/>
      <c r="CH164" s="157"/>
      <c r="CI164" s="157"/>
      <c r="CJ164" s="157"/>
      <c r="CK164" s="157"/>
      <c r="CL164" s="157"/>
      <c r="CM164" s="157"/>
      <c r="CN164" s="157"/>
      <c r="CO164" s="157"/>
      <c r="CP164" s="157"/>
      <c r="CQ164" s="157"/>
      <c r="CR164" s="157"/>
      <c r="CS164" s="157"/>
      <c r="CT164" s="157"/>
      <c r="CU164" s="157"/>
      <c r="CV164" s="157"/>
      <c r="CW164" s="157"/>
      <c r="CX164" s="157"/>
      <c r="CY164" s="157"/>
      <c r="CZ164" s="157"/>
      <c r="DA164" s="157"/>
      <c r="DB164" s="157"/>
      <c r="DC164" s="157"/>
      <c r="DD164" s="157"/>
      <c r="DE164" s="157"/>
      <c r="DF164" s="157"/>
      <c r="DG164" s="157"/>
      <c r="DH164" s="157"/>
      <c r="DI164" s="157"/>
      <c r="DJ164" s="157"/>
      <c r="DK164" s="157"/>
      <c r="DL164" s="157"/>
      <c r="DM164" s="157"/>
      <c r="DN164" s="157"/>
      <c r="DO164" s="157"/>
      <c r="DP164" s="157"/>
      <c r="DQ164" s="157"/>
      <c r="DR164" s="157"/>
      <c r="DS164" s="157"/>
      <c r="DT164" s="157"/>
      <c r="DU164" s="157"/>
      <c r="DV164" s="157"/>
      <c r="DW164" s="157"/>
      <c r="DX164" s="157"/>
      <c r="DY164" s="157"/>
      <c r="DZ164" s="157"/>
      <c r="EA164" s="157"/>
      <c r="EB164" s="157"/>
      <c r="EC164" s="157"/>
      <c r="ED164" s="157"/>
      <c r="EE164" s="157"/>
      <c r="EF164" s="157"/>
      <c r="EG164" s="157"/>
      <c r="EH164" s="157"/>
      <c r="EI164" s="157"/>
      <c r="EJ164" s="157"/>
      <c r="EK164" s="157"/>
      <c r="EL164" s="157"/>
      <c r="EM164" s="157"/>
      <c r="EN164" s="157"/>
      <c r="EO164" s="157"/>
      <c r="EP164" s="157"/>
      <c r="EQ164" s="157"/>
      <c r="ER164" s="157"/>
      <c r="ES164" s="157"/>
      <c r="ET164" s="157"/>
      <c r="EU164" s="157"/>
      <c r="EV164" s="157"/>
      <c r="EW164" s="157"/>
      <c r="EX164" s="157"/>
      <c r="EY164" s="157"/>
      <c r="EZ164" s="157"/>
      <c r="FA164" s="157"/>
      <c r="FB164" s="157"/>
      <c r="FC164" s="157"/>
      <c r="FD164" s="157"/>
      <c r="FE164" s="157"/>
      <c r="FF164" s="157"/>
      <c r="FG164" s="157"/>
      <c r="FH164" s="157"/>
      <c r="FI164" s="157"/>
      <c r="FJ164" s="157"/>
      <c r="FK164" s="157"/>
      <c r="FL164" s="157"/>
      <c r="FM164" s="157"/>
      <c r="FN164" s="157"/>
      <c r="FO164" s="157"/>
      <c r="FP164" s="157"/>
      <c r="FQ164" s="157"/>
      <c r="FR164" s="157"/>
      <c r="FS164" s="157"/>
      <c r="FT164" s="157"/>
      <c r="FU164" s="157"/>
      <c r="FV164" s="157"/>
      <c r="FW164" s="157"/>
      <c r="FX164" s="157"/>
      <c r="FY164" s="157"/>
      <c r="FZ164" s="157"/>
      <c r="GA164" s="157"/>
      <c r="GB164" s="157"/>
      <c r="GC164" s="157"/>
      <c r="GD164" s="157"/>
      <c r="GE164" s="157"/>
      <c r="GF164" s="157"/>
      <c r="GG164" s="157"/>
      <c r="GH164" s="157"/>
      <c r="GI164" s="157"/>
      <c r="GJ164" s="157"/>
      <c r="GK164" s="157"/>
      <c r="GL164" s="157"/>
      <c r="GM164" s="157"/>
      <c r="GN164" s="157"/>
      <c r="GO164" s="157"/>
      <c r="GP164" s="157"/>
      <c r="GQ164" s="157"/>
      <c r="GR164" s="157"/>
      <c r="GS164" s="157"/>
      <c r="GT164" s="157"/>
      <c r="GU164" s="157"/>
      <c r="GV164" s="157"/>
      <c r="GW164" s="157"/>
      <c r="GX164" s="157"/>
      <c r="GY164" s="157"/>
      <c r="GZ164" s="157"/>
      <c r="HA164" s="157"/>
      <c r="HB164" s="157"/>
      <c r="HC164" s="157"/>
      <c r="HD164" s="157"/>
      <c r="HE164" s="157"/>
      <c r="HF164" s="157"/>
      <c r="HG164" s="157"/>
      <c r="HH164" s="157"/>
      <c r="HI164" s="157"/>
      <c r="HJ164" s="157"/>
      <c r="HK164" s="157"/>
      <c r="HL164" s="157"/>
      <c r="HM164" s="157"/>
      <c r="HN164" s="157"/>
      <c r="HO164" s="157"/>
      <c r="HP164" s="157"/>
      <c r="HQ164" s="157"/>
      <c r="HR164" s="157"/>
      <c r="HS164" s="157"/>
      <c r="HT164" s="157"/>
      <c r="HU164" s="157"/>
      <c r="HV164" s="157"/>
      <c r="HW164" s="157"/>
      <c r="HX164" s="157"/>
      <c r="HY164" s="157"/>
      <c r="HZ164" s="157"/>
      <c r="IA164" s="157"/>
      <c r="IB164" s="157"/>
      <c r="IC164" s="157"/>
      <c r="ID164" s="157"/>
      <c r="IE164" s="157"/>
      <c r="IF164" s="157"/>
      <c r="IG164" s="157"/>
      <c r="IH164" s="157"/>
      <c r="II164" s="157"/>
      <c r="IJ164" s="157"/>
      <c r="IK164" s="157"/>
      <c r="IL164" s="157"/>
      <c r="IM164" s="157"/>
      <c r="IN164" s="157"/>
      <c r="IO164" s="157"/>
      <c r="IP164" s="157"/>
      <c r="IQ164" s="157"/>
      <c r="IR164" s="157"/>
      <c r="IS164" s="157"/>
      <c r="IT164" s="157"/>
      <c r="IU164" s="157"/>
      <c r="IV164" s="157"/>
      <c r="IW164" s="157"/>
      <c r="IX164" s="157"/>
      <c r="IY164" s="157"/>
      <c r="IZ164" s="157"/>
      <c r="JA164" s="157"/>
      <c r="JB164" s="157"/>
      <c r="JC164" s="157"/>
      <c r="JD164" s="157"/>
      <c r="JE164" s="157"/>
      <c r="JF164" s="157"/>
      <c r="JG164" s="157"/>
      <c r="JH164" s="157"/>
      <c r="JI164" s="157"/>
      <c r="JJ164" s="157"/>
      <c r="JK164" s="157"/>
      <c r="JL164" s="157"/>
      <c r="JM164" s="157"/>
      <c r="JN164" s="157"/>
      <c r="JO164" s="157"/>
      <c r="JP164" s="157"/>
      <c r="JQ164" s="157"/>
      <c r="JR164" s="157"/>
      <c r="JS164" s="157"/>
      <c r="JT164" s="157"/>
      <c r="JU164" s="157"/>
      <c r="JV164" s="157"/>
      <c r="JW164" s="157"/>
      <c r="JX164" s="157"/>
      <c r="JY164" s="157"/>
      <c r="JZ164" s="157"/>
      <c r="KA164" s="157"/>
      <c r="KB164" s="157"/>
      <c r="KC164" s="157"/>
      <c r="KD164" s="157"/>
      <c r="KE164" s="157"/>
      <c r="KF164" s="157"/>
      <c r="KG164" s="157"/>
      <c r="KH164" s="157"/>
      <c r="KI164" s="157"/>
      <c r="KJ164" s="157"/>
      <c r="KK164" s="157"/>
      <c r="KL164" s="157"/>
      <c r="KM164" s="157"/>
      <c r="KN164" s="157"/>
      <c r="KO164" s="157"/>
      <c r="KP164" s="157"/>
      <c r="KQ164" s="157"/>
      <c r="KR164" s="157"/>
      <c r="KS164" s="157"/>
      <c r="KT164" s="157"/>
      <c r="KU164" s="157"/>
      <c r="KV164" s="157"/>
      <c r="KW164" s="157"/>
      <c r="KX164" s="157"/>
      <c r="KY164" s="157"/>
      <c r="KZ164" s="157"/>
      <c r="LA164" s="157"/>
      <c r="LB164" s="157"/>
      <c r="LC164" s="157"/>
      <c r="LD164" s="157"/>
      <c r="LE164" s="157"/>
      <c r="LF164" s="157"/>
      <c r="LG164" s="157"/>
      <c r="LH164" s="157"/>
      <c r="LI164" s="157"/>
      <c r="LJ164" s="157"/>
      <c r="LK164" s="157"/>
      <c r="LL164" s="157"/>
      <c r="LM164" s="157"/>
      <c r="LN164" s="157"/>
      <c r="LO164" s="157"/>
      <c r="LP164" s="157"/>
      <c r="LQ164" s="157"/>
      <c r="LR164" s="157"/>
      <c r="LS164" s="157"/>
      <c r="LT164" s="157"/>
      <c r="LU164" s="157"/>
      <c r="LV164" s="157"/>
      <c r="LW164" s="157"/>
      <c r="LX164" s="157"/>
      <c r="LY164" s="157"/>
      <c r="LZ164" s="157"/>
      <c r="MA164" s="157"/>
      <c r="MB164" s="157"/>
      <c r="MC164" s="157"/>
      <c r="MD164" s="157"/>
      <c r="ME164" s="157"/>
      <c r="MF164" s="157"/>
      <c r="MG164" s="157"/>
      <c r="MH164" s="157"/>
      <c r="MI164" s="157"/>
      <c r="MJ164" s="157"/>
      <c r="MK164" s="157"/>
      <c r="ML164" s="157"/>
      <c r="MM164" s="157"/>
      <c r="MN164" s="157"/>
      <c r="MO164" s="157"/>
      <c r="MP164" s="157"/>
      <c r="MQ164" s="157"/>
      <c r="MR164" s="157"/>
      <c r="MS164" s="157"/>
      <c r="MT164" s="157"/>
      <c r="MU164" s="157"/>
      <c r="MV164" s="157"/>
      <c r="MW164" s="157"/>
      <c r="MX164" s="157"/>
      <c r="MY164" s="157"/>
      <c r="MZ164" s="157"/>
      <c r="NA164" s="157"/>
      <c r="NB164" s="157"/>
      <c r="NC164" s="157"/>
      <c r="ND164" s="157"/>
      <c r="NE164" s="157"/>
      <c r="NF164" s="157"/>
      <c r="NG164" s="157"/>
      <c r="NH164" s="157"/>
      <c r="NI164" s="157"/>
      <c r="NJ164" s="157"/>
      <c r="NK164" s="157"/>
      <c r="NL164" s="157"/>
      <c r="NM164" s="157"/>
      <c r="NN164" s="157"/>
      <c r="NO164" s="157"/>
      <c r="NP164" s="157"/>
      <c r="NQ164" s="157"/>
      <c r="NR164" s="157"/>
      <c r="NS164" s="157"/>
      <c r="NT164" s="157"/>
      <c r="NU164" s="157"/>
      <c r="NV164" s="157"/>
      <c r="NW164" s="157"/>
      <c r="NX164" s="157"/>
      <c r="NY164" s="157"/>
      <c r="NZ164" s="157"/>
      <c r="OA164" s="157"/>
      <c r="OB164" s="157"/>
      <c r="OC164" s="157"/>
      <c r="OD164" s="157"/>
      <c r="OE164" s="157"/>
      <c r="OF164" s="157"/>
      <c r="OG164" s="157"/>
      <c r="OH164" s="157"/>
      <c r="OI164" s="157"/>
      <c r="OJ164" s="157"/>
      <c r="OK164" s="157"/>
      <c r="OL164" s="157"/>
      <c r="OM164" s="157"/>
      <c r="ON164" s="157"/>
      <c r="OO164" s="157"/>
      <c r="OP164" s="157"/>
      <c r="OQ164" s="157"/>
      <c r="OR164" s="157"/>
      <c r="OS164" s="157"/>
      <c r="OT164" s="157"/>
      <c r="OU164" s="157"/>
      <c r="OV164" s="157"/>
      <c r="OW164" s="157"/>
      <c r="OX164" s="157"/>
      <c r="OY164" s="157"/>
      <c r="OZ164" s="157"/>
      <c r="PA164" s="157"/>
      <c r="PB164" s="157"/>
      <c r="PC164" s="157"/>
      <c r="PD164" s="157"/>
      <c r="PE164" s="157"/>
      <c r="PF164" s="157"/>
      <c r="PG164" s="157"/>
      <c r="PH164" s="157"/>
      <c r="PI164" s="157"/>
      <c r="PJ164" s="157"/>
      <c r="PK164" s="157"/>
      <c r="PL164" s="157"/>
      <c r="PM164" s="157"/>
      <c r="PN164" s="157"/>
      <c r="PO164" s="157"/>
      <c r="PP164" s="157"/>
      <c r="PQ164" s="157"/>
      <c r="PR164" s="157"/>
      <c r="PS164" s="157"/>
      <c r="PT164" s="157"/>
      <c r="PU164" s="157"/>
      <c r="PV164" s="157"/>
      <c r="PW164" s="157"/>
      <c r="PX164" s="157"/>
      <c r="PY164" s="157"/>
      <c r="PZ164" s="157"/>
      <c r="QA164" s="157"/>
      <c r="QB164" s="157"/>
      <c r="QC164" s="157"/>
      <c r="QD164" s="157"/>
      <c r="QE164" s="157"/>
      <c r="QF164" s="157"/>
      <c r="QG164" s="157"/>
      <c r="QH164" s="157"/>
      <c r="QI164" s="157"/>
      <c r="QJ164" s="157"/>
      <c r="QK164" s="157"/>
      <c r="QL164" s="157"/>
      <c r="QM164" s="157"/>
      <c r="QN164" s="157"/>
      <c r="QO164" s="157"/>
      <c r="QP164" s="157"/>
      <c r="QQ164" s="157"/>
      <c r="QR164" s="157"/>
      <c r="QS164" s="157"/>
      <c r="QT164" s="157"/>
      <c r="QU164" s="157"/>
      <c r="QV164" s="157"/>
      <c r="QW164" s="157"/>
      <c r="QX164" s="157"/>
      <c r="QY164" s="157"/>
      <c r="QZ164" s="157"/>
      <c r="RA164" s="157"/>
      <c r="RB164" s="157"/>
      <c r="RC164" s="157"/>
      <c r="RD164" s="157"/>
      <c r="RE164" s="157"/>
      <c r="RF164" s="157"/>
      <c r="RG164" s="157"/>
      <c r="RH164" s="157"/>
      <c r="RI164" s="157"/>
      <c r="RJ164" s="157"/>
      <c r="RK164" s="157"/>
      <c r="RL164" s="157"/>
      <c r="RM164" s="157"/>
      <c r="RN164" s="157"/>
      <c r="RO164" s="157"/>
      <c r="RP164" s="157"/>
      <c r="RQ164" s="157"/>
      <c r="RR164" s="157"/>
      <c r="RS164" s="157"/>
      <c r="RT164" s="157"/>
      <c r="RU164" s="157"/>
      <c r="RV164" s="157"/>
      <c r="RW164" s="157"/>
      <c r="RX164" s="157"/>
      <c r="RY164" s="157"/>
      <c r="RZ164" s="157"/>
      <c r="SA164" s="157"/>
      <c r="SB164" s="157"/>
      <c r="SC164" s="157"/>
      <c r="SD164" s="157"/>
      <c r="SE164" s="157"/>
      <c r="SF164" s="157"/>
      <c r="SG164" s="157"/>
      <c r="SH164" s="157"/>
      <c r="SI164" s="157"/>
      <c r="SJ164" s="157"/>
      <c r="SK164" s="157"/>
      <c r="SL164" s="157"/>
      <c r="SM164" s="157"/>
      <c r="SN164" s="157"/>
      <c r="SO164" s="157"/>
      <c r="SP164" s="157"/>
      <c r="SQ164" s="157"/>
      <c r="SR164" s="157"/>
      <c r="SS164" s="157"/>
      <c r="ST164" s="157"/>
      <c r="SU164" s="157"/>
      <c r="SV164" s="157"/>
      <c r="SW164" s="157"/>
      <c r="SX164" s="157"/>
      <c r="SY164" s="157"/>
      <c r="SZ164" s="157"/>
      <c r="TA164" s="157"/>
      <c r="TB164" s="157"/>
      <c r="TC164" s="157"/>
      <c r="TD164" s="157"/>
      <c r="TE164" s="157"/>
      <c r="TF164" s="157"/>
      <c r="TG164" s="157"/>
      <c r="TH164" s="157"/>
      <c r="TI164" s="157"/>
      <c r="TJ164" s="157"/>
      <c r="TK164" s="157"/>
      <c r="TL164" s="157"/>
      <c r="TM164" s="157"/>
      <c r="TN164" s="157"/>
      <c r="TO164" s="157"/>
      <c r="TP164" s="157"/>
      <c r="TQ164" s="157"/>
      <c r="TR164" s="157"/>
      <c r="TS164" s="157"/>
      <c r="TT164" s="157"/>
      <c r="TU164" s="157"/>
      <c r="TV164" s="157"/>
      <c r="TW164" s="157"/>
      <c r="TX164" s="157"/>
      <c r="TY164" s="157"/>
      <c r="TZ164" s="157"/>
      <c r="UA164" s="157"/>
      <c r="UB164" s="157"/>
      <c r="UC164" s="157"/>
      <c r="UD164" s="157"/>
      <c r="UE164" s="157"/>
      <c r="UF164" s="157"/>
      <c r="UG164" s="157"/>
      <c r="UH164" s="157"/>
      <c r="UI164" s="157"/>
      <c r="UJ164" s="157"/>
      <c r="UK164" s="157"/>
      <c r="UL164" s="157"/>
      <c r="UM164" s="157"/>
      <c r="UN164" s="157"/>
      <c r="UO164" s="157"/>
      <c r="UP164" s="157"/>
      <c r="UQ164" s="157"/>
      <c r="UR164" s="157"/>
      <c r="US164" s="157"/>
      <c r="UT164" s="157"/>
      <c r="UU164" s="157"/>
      <c r="UV164" s="157"/>
      <c r="UW164" s="157"/>
      <c r="UX164" s="157"/>
      <c r="UY164" s="157"/>
      <c r="UZ164" s="157"/>
      <c r="VA164" s="157"/>
      <c r="VB164" s="157"/>
      <c r="VC164" s="157"/>
      <c r="VD164" s="157"/>
      <c r="VE164" s="157"/>
      <c r="VF164" s="157"/>
      <c r="VG164" s="157"/>
      <c r="VH164" s="157"/>
      <c r="VI164" s="157"/>
      <c r="VJ164" s="157"/>
      <c r="VK164" s="157"/>
      <c r="VL164" s="157"/>
      <c r="VM164" s="157"/>
      <c r="VN164" s="157"/>
      <c r="VO164" s="157"/>
      <c r="VP164" s="157"/>
      <c r="VQ164" s="157"/>
      <c r="VR164" s="157"/>
      <c r="VS164" s="157"/>
      <c r="VT164" s="157"/>
      <c r="VU164" s="157"/>
      <c r="VV164" s="157"/>
      <c r="VW164" s="157"/>
      <c r="VX164" s="157"/>
      <c r="VY164" s="157"/>
      <c r="VZ164" s="157"/>
      <c r="WA164" s="157"/>
      <c r="WB164" s="157"/>
      <c r="WC164" s="157"/>
      <c r="WD164" s="157"/>
      <c r="WE164" s="157"/>
      <c r="WF164" s="157"/>
      <c r="WG164" s="157"/>
      <c r="WH164" s="157"/>
      <c r="WI164" s="157"/>
      <c r="WJ164" s="157"/>
      <c r="WK164" s="157"/>
      <c r="WL164" s="157"/>
      <c r="WM164" s="157"/>
      <c r="WN164" s="157"/>
      <c r="WO164" s="157"/>
      <c r="WP164" s="157"/>
      <c r="WQ164" s="157"/>
      <c r="WR164" s="157"/>
      <c r="WS164" s="157"/>
      <c r="WT164" s="157"/>
      <c r="WU164" s="157"/>
      <c r="WV164" s="157"/>
      <c r="WW164" s="157"/>
      <c r="WX164" s="157"/>
      <c r="WY164" s="157"/>
      <c r="WZ164" s="157"/>
      <c r="XA164" s="157"/>
      <c r="XB164" s="157"/>
      <c r="XC164" s="157"/>
      <c r="XD164" s="157"/>
      <c r="XE164" s="157"/>
      <c r="XF164" s="157"/>
      <c r="XG164" s="157"/>
      <c r="XH164" s="157"/>
      <c r="XI164" s="157"/>
      <c r="XJ164" s="157"/>
      <c r="XK164" s="157"/>
      <c r="XL164" s="157"/>
      <c r="XM164" s="157"/>
      <c r="XN164" s="157"/>
      <c r="XO164" s="157"/>
      <c r="XP164" s="157"/>
      <c r="XQ164" s="157"/>
      <c r="XR164" s="157"/>
      <c r="XS164" s="157"/>
      <c r="XT164" s="157"/>
      <c r="XU164" s="157"/>
      <c r="XV164" s="157"/>
      <c r="XW164" s="157"/>
      <c r="XX164" s="157"/>
      <c r="XY164" s="157"/>
      <c r="XZ164" s="157"/>
      <c r="YA164" s="157"/>
      <c r="YB164" s="157"/>
      <c r="YC164" s="157"/>
      <c r="YD164" s="157"/>
      <c r="YE164" s="157"/>
      <c r="YF164" s="157"/>
      <c r="YG164" s="157"/>
      <c r="YH164" s="157"/>
      <c r="YI164" s="157"/>
      <c r="YJ164" s="157"/>
      <c r="YK164" s="157"/>
      <c r="YL164" s="157"/>
      <c r="YM164" s="157"/>
      <c r="YN164" s="157"/>
      <c r="YO164" s="157"/>
      <c r="YP164" s="157"/>
      <c r="YQ164" s="157"/>
      <c r="YR164" s="157"/>
      <c r="YS164" s="157"/>
      <c r="YT164" s="157"/>
      <c r="YU164" s="157"/>
      <c r="YV164" s="157"/>
      <c r="YW164" s="157"/>
      <c r="YX164" s="157"/>
      <c r="YY164" s="157"/>
      <c r="YZ164" s="157"/>
      <c r="ZA164" s="157"/>
      <c r="ZB164" s="157"/>
      <c r="ZC164" s="157"/>
      <c r="ZD164" s="157"/>
      <c r="ZE164" s="157"/>
      <c r="ZF164" s="157"/>
      <c r="ZG164" s="157"/>
      <c r="ZH164" s="157"/>
      <c r="ZI164" s="157"/>
      <c r="ZJ164" s="157"/>
      <c r="ZK164" s="157"/>
      <c r="ZL164" s="157"/>
      <c r="ZM164" s="157"/>
      <c r="ZN164" s="157"/>
      <c r="ZO164" s="157"/>
      <c r="ZP164" s="157"/>
      <c r="ZQ164" s="157"/>
      <c r="ZR164" s="157"/>
      <c r="ZS164" s="157"/>
      <c r="ZT164" s="157"/>
      <c r="ZU164" s="157"/>
      <c r="ZV164" s="157"/>
      <c r="ZW164" s="157"/>
      <c r="ZX164" s="157"/>
      <c r="ZY164" s="157"/>
      <c r="ZZ164" s="157"/>
      <c r="AAA164" s="157"/>
      <c r="AAB164" s="157"/>
      <c r="AAC164" s="157"/>
      <c r="AAD164" s="157"/>
      <c r="AAE164" s="157"/>
      <c r="AAF164" s="157"/>
      <c r="AAG164" s="157"/>
      <c r="AAH164" s="157"/>
      <c r="AAI164" s="157"/>
      <c r="AAJ164" s="157"/>
      <c r="AAK164" s="157"/>
      <c r="AAL164" s="157"/>
      <c r="AAM164" s="157"/>
      <c r="AAN164" s="157"/>
      <c r="AAO164" s="157"/>
      <c r="AAP164" s="157"/>
      <c r="AAQ164" s="157"/>
      <c r="AAR164" s="157"/>
      <c r="AAS164" s="157"/>
      <c r="AAT164" s="157"/>
      <c r="AAU164" s="157"/>
      <c r="AAV164" s="157"/>
      <c r="AAW164" s="157"/>
      <c r="AAX164" s="157"/>
      <c r="AAY164" s="157"/>
      <c r="AAZ164" s="157"/>
      <c r="ABA164" s="157"/>
      <c r="ABB164" s="157"/>
      <c r="ABC164" s="157"/>
      <c r="ABD164" s="157"/>
      <c r="ABE164" s="157"/>
      <c r="ABF164" s="157"/>
      <c r="ABG164" s="157"/>
      <c r="ABH164" s="157"/>
      <c r="ABI164" s="157"/>
      <c r="ABJ164" s="157"/>
      <c r="ABK164" s="157"/>
      <c r="ABL164" s="157"/>
      <c r="ABM164" s="157"/>
      <c r="ABN164" s="157"/>
      <c r="ABO164" s="157"/>
      <c r="ABP164" s="157"/>
      <c r="ABQ164" s="157"/>
      <c r="ABR164" s="157"/>
      <c r="ABS164" s="157"/>
      <c r="ABT164" s="157"/>
      <c r="ABU164" s="157"/>
      <c r="ABV164" s="157"/>
      <c r="ABW164" s="157"/>
      <c r="ABX164" s="157"/>
      <c r="ABY164" s="157"/>
      <c r="ABZ164" s="157"/>
      <c r="ACA164" s="157"/>
      <c r="ACB164" s="157"/>
      <c r="ACC164" s="157"/>
      <c r="ACD164" s="157"/>
      <c r="ACE164" s="157"/>
      <c r="ACF164" s="157"/>
      <c r="ACG164" s="157"/>
      <c r="ACH164" s="157"/>
      <c r="ACI164" s="157"/>
      <c r="ACJ164" s="157"/>
      <c r="ACK164" s="157"/>
      <c r="ACL164" s="157"/>
      <c r="ACM164" s="157"/>
      <c r="ACN164" s="157"/>
      <c r="ACO164" s="157"/>
      <c r="ACP164" s="157"/>
      <c r="ACQ164" s="157"/>
      <c r="ACR164" s="157"/>
      <c r="ACS164" s="157"/>
      <c r="ACT164" s="157"/>
      <c r="ACU164" s="157"/>
      <c r="ACV164" s="157"/>
      <c r="ACW164" s="157"/>
      <c r="ACX164" s="157"/>
      <c r="ACY164" s="157"/>
      <c r="ACZ164" s="157"/>
      <c r="ADA164" s="157"/>
      <c r="ADB164" s="157"/>
      <c r="ADC164" s="157"/>
      <c r="ADD164" s="157"/>
      <c r="ADE164" s="157"/>
      <c r="ADF164" s="157"/>
      <c r="ADG164" s="157"/>
      <c r="ADH164" s="157"/>
      <c r="ADI164" s="157"/>
      <c r="ADJ164" s="157"/>
      <c r="ADK164" s="157"/>
      <c r="ADL164" s="157"/>
      <c r="ADM164" s="157"/>
      <c r="ADN164" s="157"/>
      <c r="ADO164" s="157"/>
      <c r="ADP164" s="157"/>
      <c r="ADQ164" s="157"/>
      <c r="ADR164" s="157"/>
      <c r="ADS164" s="157"/>
      <c r="ADT164" s="157"/>
      <c r="ADU164" s="157"/>
      <c r="ADV164" s="157"/>
      <c r="ADW164" s="157"/>
      <c r="ADX164" s="157"/>
      <c r="ADY164" s="157"/>
      <c r="ADZ164" s="157"/>
      <c r="AEA164" s="157"/>
      <c r="AEB164" s="157"/>
      <c r="AEC164" s="157"/>
      <c r="AED164" s="157"/>
      <c r="AEE164" s="157"/>
      <c r="AEF164" s="157"/>
      <c r="AEG164" s="157"/>
      <c r="AEH164" s="157"/>
      <c r="AEI164" s="157"/>
      <c r="AEJ164" s="157"/>
      <c r="AEK164" s="157"/>
      <c r="AEL164" s="157"/>
      <c r="AEM164" s="157"/>
      <c r="AEN164" s="157"/>
      <c r="AEO164" s="157"/>
      <c r="AEP164" s="157"/>
      <c r="AEQ164" s="157"/>
      <c r="AER164" s="157"/>
      <c r="AES164" s="157"/>
      <c r="AET164" s="157"/>
      <c r="AEU164" s="157"/>
      <c r="AEV164" s="157"/>
      <c r="AEW164" s="157"/>
      <c r="AEX164" s="157"/>
      <c r="AEY164" s="157"/>
      <c r="AEZ164" s="157"/>
      <c r="AFA164" s="157"/>
      <c r="AFB164" s="157"/>
      <c r="AFC164" s="157"/>
      <c r="AFD164" s="157"/>
      <c r="AFE164" s="157"/>
      <c r="AFF164" s="157"/>
      <c r="AFG164" s="157"/>
      <c r="AFH164" s="157"/>
      <c r="AFI164" s="157"/>
      <c r="AFJ164" s="157"/>
      <c r="AFK164" s="157"/>
      <c r="AFL164" s="157"/>
      <c r="AFM164" s="157"/>
      <c r="AFN164" s="157"/>
      <c r="AFO164" s="157"/>
      <c r="AFP164" s="157"/>
      <c r="AFQ164" s="157"/>
      <c r="AFR164" s="157"/>
      <c r="AFS164" s="157"/>
      <c r="AFT164" s="157"/>
      <c r="AFU164" s="157"/>
      <c r="AFV164" s="157"/>
      <c r="AFW164" s="157"/>
      <c r="AFX164" s="157"/>
      <c r="AFY164" s="157"/>
      <c r="AFZ164" s="157"/>
      <c r="AGA164" s="157"/>
      <c r="AGB164" s="157"/>
      <c r="AGC164" s="157"/>
      <c r="AGD164" s="157"/>
      <c r="AGE164" s="157"/>
      <c r="AGF164" s="157"/>
      <c r="AGG164" s="157"/>
      <c r="AGH164" s="157"/>
      <c r="AGI164" s="157"/>
      <c r="AGJ164" s="157"/>
      <c r="AGK164" s="157"/>
      <c r="AGL164" s="157"/>
      <c r="AGM164" s="157"/>
      <c r="AGN164" s="157"/>
      <c r="AGO164" s="157"/>
      <c r="AGP164" s="157"/>
      <c r="AGQ164" s="157"/>
      <c r="AGR164" s="157"/>
      <c r="AGS164" s="157"/>
      <c r="AGT164" s="157"/>
      <c r="AGU164" s="157"/>
      <c r="AGV164" s="157"/>
      <c r="AGW164" s="157"/>
      <c r="AGX164" s="157"/>
      <c r="AGY164" s="157"/>
      <c r="AGZ164" s="157"/>
      <c r="AHA164" s="157"/>
      <c r="AHB164" s="157"/>
      <c r="AHC164" s="157"/>
      <c r="AHD164" s="157"/>
      <c r="AHE164" s="157"/>
      <c r="AHF164" s="157"/>
      <c r="AHG164" s="157"/>
      <c r="AHH164" s="157"/>
      <c r="AHI164" s="157"/>
      <c r="AHJ164" s="157"/>
      <c r="AHK164" s="157"/>
      <c r="AHL164" s="157"/>
      <c r="AHM164" s="157"/>
      <c r="AHN164" s="157"/>
      <c r="AHO164" s="157"/>
      <c r="AHP164" s="157"/>
      <c r="AHQ164" s="157"/>
      <c r="AHR164" s="157"/>
      <c r="AHS164" s="157"/>
      <c r="AHT164" s="157"/>
      <c r="AHU164" s="157"/>
      <c r="AHV164" s="157"/>
      <c r="AHW164" s="157"/>
      <c r="AHX164" s="157"/>
      <c r="AHY164" s="157"/>
      <c r="AHZ164" s="157"/>
      <c r="AIA164" s="157"/>
      <c r="AIB164" s="157"/>
      <c r="AIC164" s="157"/>
      <c r="AID164" s="157"/>
      <c r="AIE164" s="157"/>
      <c r="AIF164" s="157"/>
      <c r="AIG164" s="157"/>
      <c r="AIH164" s="157"/>
      <c r="AII164" s="157"/>
      <c r="AIJ164" s="157"/>
      <c r="AIK164" s="157"/>
      <c r="AIL164" s="157"/>
      <c r="AIM164" s="157"/>
      <c r="AIN164" s="157"/>
      <c r="AIO164" s="157"/>
      <c r="AIP164" s="157"/>
      <c r="AIQ164" s="157"/>
      <c r="AIR164" s="157"/>
      <c r="AIS164" s="157"/>
      <c r="AIT164" s="157"/>
      <c r="AIU164" s="157"/>
      <c r="AIV164" s="157"/>
      <c r="AIW164" s="157"/>
      <c r="AIX164" s="157"/>
      <c r="AIY164" s="157"/>
      <c r="AIZ164" s="157"/>
      <c r="AJA164" s="157"/>
      <c r="AJB164" s="157"/>
      <c r="AJC164" s="157"/>
      <c r="AJD164" s="157"/>
      <c r="AJE164" s="157"/>
      <c r="AJF164" s="157"/>
      <c r="AJG164" s="157"/>
      <c r="AJH164" s="157"/>
      <c r="AJI164" s="157"/>
      <c r="AJJ164" s="157"/>
      <c r="AJK164" s="157"/>
      <c r="AJL164" s="157"/>
      <c r="AJM164" s="157"/>
      <c r="AJN164" s="157"/>
      <c r="AJO164" s="157"/>
      <c r="AJP164" s="157"/>
      <c r="AJQ164" s="157"/>
      <c r="AJR164" s="157"/>
      <c r="AJS164" s="157"/>
      <c r="AJT164" s="157"/>
      <c r="AJU164" s="157"/>
      <c r="AJV164" s="157"/>
      <c r="AJW164" s="157"/>
      <c r="AJX164" s="157"/>
      <c r="AJY164" s="157"/>
      <c r="AJZ164" s="157"/>
      <c r="AKA164" s="157"/>
      <c r="AKB164" s="157"/>
      <c r="AKC164" s="157"/>
      <c r="AKD164" s="157"/>
      <c r="AKE164" s="157"/>
      <c r="AKF164" s="157"/>
      <c r="AKG164" s="157"/>
      <c r="AKH164" s="157"/>
      <c r="AKI164" s="157"/>
      <c r="AKJ164" s="157"/>
      <c r="AKK164" s="157"/>
      <c r="AKL164" s="157"/>
      <c r="AKM164" s="157"/>
      <c r="AKN164" s="157"/>
      <c r="AKO164" s="157"/>
      <c r="AKP164" s="157"/>
      <c r="AKQ164" s="157"/>
      <c r="AKR164" s="157"/>
      <c r="AKS164" s="157"/>
      <c r="AKT164" s="157"/>
      <c r="AKU164" s="157"/>
      <c r="AKV164" s="157"/>
      <c r="AKW164" s="157"/>
      <c r="AKX164" s="157"/>
      <c r="AKY164" s="157"/>
      <c r="AKZ164" s="157"/>
      <c r="ALA164" s="157"/>
      <c r="ALB164" s="157"/>
      <c r="ALC164" s="157"/>
      <c r="ALD164" s="157"/>
      <c r="ALE164" s="157"/>
      <c r="ALF164" s="157"/>
      <c r="ALG164" s="157"/>
      <c r="ALH164" s="157"/>
      <c r="ALI164" s="157"/>
      <c r="ALJ164" s="157"/>
      <c r="ALK164" s="157"/>
      <c r="ALL164" s="157"/>
      <c r="ALM164" s="157"/>
      <c r="ALN164" s="157"/>
      <c r="ALO164" s="157"/>
      <c r="ALP164" s="157"/>
      <c r="ALQ164" s="157"/>
      <c r="ALR164" s="157"/>
      <c r="ALS164" s="157"/>
      <c r="ALT164" s="157"/>
      <c r="ALU164" s="157"/>
      <c r="ALV164" s="157"/>
      <c r="ALW164" s="157"/>
      <c r="ALX164" s="157"/>
      <c r="ALY164" s="157"/>
      <c r="ALZ164" s="157"/>
      <c r="AMA164" s="157"/>
      <c r="AMB164" s="157"/>
      <c r="AMC164" s="157"/>
      <c r="AMD164" s="157"/>
      <c r="AME164" s="157"/>
      <c r="AMF164" s="157"/>
      <c r="AMG164" s="157"/>
      <c r="AMH164" s="157"/>
      <c r="AMI164" s="157"/>
      <c r="AMJ164" s="157"/>
      <c r="AMK164" s="157"/>
      <c r="AML164" s="157"/>
      <c r="AMM164" s="157"/>
      <c r="AMN164" s="157"/>
      <c r="AMO164" s="157"/>
      <c r="AMP164" s="157"/>
      <c r="AMQ164" s="157"/>
      <c r="AMR164" s="157"/>
      <c r="AMS164" s="157"/>
      <c r="AMT164" s="157"/>
      <c r="AMU164" s="157"/>
      <c r="AMV164" s="157"/>
      <c r="AMW164" s="157"/>
      <c r="AMX164" s="157"/>
      <c r="AMY164" s="157"/>
      <c r="AMZ164" s="157"/>
      <c r="ANA164" s="157"/>
      <c r="ANB164" s="157"/>
      <c r="ANC164" s="157"/>
      <c r="AND164" s="157"/>
      <c r="ANE164" s="157"/>
      <c r="ANF164" s="157"/>
      <c r="ANG164" s="157"/>
      <c r="ANH164" s="157"/>
      <c r="ANI164" s="157"/>
      <c r="ANJ164" s="157"/>
      <c r="ANK164" s="157"/>
      <c r="ANL164" s="157"/>
      <c r="ANM164" s="157"/>
      <c r="ANN164" s="157"/>
      <c r="ANO164" s="157"/>
      <c r="ANP164" s="157"/>
      <c r="ANQ164" s="157"/>
      <c r="ANR164" s="157"/>
      <c r="ANS164" s="157"/>
      <c r="ANT164" s="157"/>
      <c r="ANU164" s="157"/>
      <c r="ANV164" s="157"/>
      <c r="ANW164" s="157"/>
      <c r="ANX164" s="157"/>
      <c r="ANY164" s="157"/>
      <c r="ANZ164" s="157"/>
      <c r="AOA164" s="157"/>
      <c r="AOB164" s="157"/>
      <c r="AOC164" s="157"/>
      <c r="AOD164" s="157"/>
      <c r="AOE164" s="157"/>
      <c r="AOF164" s="157"/>
      <c r="AOG164" s="157"/>
      <c r="AOH164" s="157"/>
      <c r="AOI164" s="157"/>
      <c r="AOJ164" s="157"/>
      <c r="AOK164" s="157"/>
      <c r="AOL164" s="157"/>
      <c r="AOM164" s="157"/>
      <c r="AON164" s="157"/>
      <c r="AOO164" s="157"/>
      <c r="AOP164" s="157"/>
      <c r="AOQ164" s="157"/>
      <c r="AOR164" s="157"/>
      <c r="AOS164" s="157"/>
      <c r="AOT164" s="157"/>
      <c r="AOU164" s="157"/>
      <c r="AOV164" s="157"/>
      <c r="AOW164" s="157"/>
      <c r="AOX164" s="157"/>
      <c r="AOY164" s="157"/>
      <c r="AOZ164" s="157"/>
      <c r="APA164" s="157"/>
      <c r="APB164" s="157"/>
      <c r="APC164" s="157"/>
      <c r="APD164" s="157"/>
      <c r="APE164" s="157"/>
    </row>
    <row r="165" spans="1:1097">
      <c r="A165" s="204"/>
      <c r="B165" s="190" t="s">
        <v>41</v>
      </c>
    </row>
    <row r="166" spans="1:1097">
      <c r="A166" s="204"/>
      <c r="B166" s="190" t="s">
        <v>70</v>
      </c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7"/>
      <c r="AV166" s="157"/>
      <c r="AW166" s="157"/>
      <c r="AX166" s="157"/>
      <c r="AY166" s="157"/>
      <c r="AZ166" s="157"/>
      <c r="BA166" s="157"/>
      <c r="BB166" s="157"/>
      <c r="BC166" s="157"/>
      <c r="BD166" s="157"/>
      <c r="BE166" s="157"/>
      <c r="BF166" s="157"/>
      <c r="BG166" s="157"/>
      <c r="BH166" s="157"/>
      <c r="BI166" s="157"/>
      <c r="BJ166" s="157"/>
      <c r="BK166" s="157"/>
      <c r="BL166" s="157"/>
      <c r="BM166" s="157"/>
      <c r="BN166" s="157"/>
      <c r="BO166" s="157"/>
      <c r="BP166" s="157"/>
      <c r="BQ166" s="157"/>
      <c r="BR166" s="157"/>
      <c r="BS166" s="157"/>
      <c r="BT166" s="157"/>
      <c r="BU166" s="157"/>
      <c r="BV166" s="157"/>
      <c r="BW166" s="157"/>
      <c r="BX166" s="157"/>
      <c r="BY166" s="157"/>
      <c r="BZ166" s="157"/>
      <c r="CA166" s="157"/>
      <c r="CB166" s="157"/>
      <c r="CC166" s="157"/>
      <c r="CD166" s="157"/>
      <c r="CE166" s="157"/>
      <c r="CF166" s="157"/>
      <c r="CG166" s="157"/>
      <c r="CH166" s="157"/>
      <c r="CI166" s="157"/>
      <c r="CJ166" s="157"/>
      <c r="CK166" s="157"/>
      <c r="CL166" s="157"/>
      <c r="CM166" s="157"/>
      <c r="CN166" s="157"/>
      <c r="CO166" s="157"/>
      <c r="CP166" s="157"/>
      <c r="CQ166" s="157"/>
      <c r="CR166" s="157"/>
      <c r="CS166" s="157"/>
      <c r="CT166" s="157"/>
      <c r="CU166" s="157"/>
      <c r="CV166" s="157"/>
      <c r="CW166" s="157"/>
      <c r="CX166" s="157"/>
      <c r="CY166" s="157"/>
      <c r="CZ166" s="157"/>
      <c r="DA166" s="157"/>
      <c r="DB166" s="157"/>
      <c r="DC166" s="157"/>
      <c r="DD166" s="157"/>
      <c r="DE166" s="157"/>
      <c r="DF166" s="157"/>
      <c r="DG166" s="157"/>
      <c r="DH166" s="157"/>
      <c r="DI166" s="157"/>
      <c r="DJ166" s="157"/>
      <c r="DK166" s="157"/>
      <c r="DL166" s="157"/>
      <c r="DM166" s="157"/>
      <c r="DN166" s="157"/>
      <c r="DO166" s="157"/>
      <c r="DP166" s="157"/>
      <c r="DQ166" s="157"/>
      <c r="DR166" s="157"/>
      <c r="DS166" s="157"/>
      <c r="DT166" s="157"/>
      <c r="DU166" s="157"/>
      <c r="DV166" s="157"/>
      <c r="DW166" s="157"/>
      <c r="DX166" s="157"/>
      <c r="DY166" s="157"/>
      <c r="DZ166" s="157"/>
      <c r="EA166" s="157"/>
      <c r="EB166" s="157"/>
      <c r="EC166" s="157"/>
      <c r="ED166" s="157"/>
      <c r="EE166" s="157"/>
      <c r="EF166" s="157"/>
      <c r="EG166" s="157"/>
      <c r="EH166" s="157"/>
      <c r="EI166" s="157"/>
      <c r="EJ166" s="157"/>
      <c r="EK166" s="157"/>
      <c r="EL166" s="157"/>
      <c r="EM166" s="157"/>
      <c r="EN166" s="157"/>
      <c r="EO166" s="157"/>
      <c r="EP166" s="157"/>
      <c r="EQ166" s="157"/>
      <c r="ER166" s="157"/>
      <c r="ES166" s="157"/>
      <c r="ET166" s="157"/>
      <c r="EU166" s="157"/>
      <c r="EV166" s="157"/>
      <c r="EW166" s="157"/>
      <c r="EX166" s="157"/>
      <c r="EY166" s="157"/>
      <c r="EZ166" s="157"/>
      <c r="FA166" s="157"/>
      <c r="FB166" s="157"/>
      <c r="FC166" s="157"/>
      <c r="FD166" s="157"/>
      <c r="FE166" s="157"/>
      <c r="FF166" s="157"/>
      <c r="FG166" s="157"/>
      <c r="FH166" s="157"/>
      <c r="FI166" s="157"/>
      <c r="FJ166" s="157"/>
      <c r="FK166" s="157"/>
      <c r="FL166" s="157"/>
      <c r="FM166" s="157"/>
      <c r="FN166" s="157"/>
      <c r="FO166" s="157"/>
      <c r="FP166" s="157"/>
      <c r="FQ166" s="157"/>
      <c r="FR166" s="157"/>
      <c r="FS166" s="157"/>
      <c r="FT166" s="157"/>
      <c r="FU166" s="157"/>
      <c r="FV166" s="157"/>
      <c r="FW166" s="157"/>
      <c r="FX166" s="157"/>
      <c r="FY166" s="157"/>
      <c r="FZ166" s="157"/>
      <c r="GA166" s="157"/>
      <c r="GB166" s="157"/>
      <c r="GC166" s="157"/>
      <c r="GD166" s="157"/>
      <c r="GE166" s="157"/>
      <c r="GF166" s="157"/>
      <c r="GG166" s="157"/>
      <c r="GH166" s="157"/>
      <c r="GI166" s="157"/>
      <c r="GJ166" s="157"/>
      <c r="GK166" s="157"/>
      <c r="GL166" s="157"/>
      <c r="GM166" s="157"/>
      <c r="GN166" s="157"/>
      <c r="GO166" s="157"/>
      <c r="GP166" s="157"/>
      <c r="GQ166" s="157"/>
      <c r="GR166" s="157"/>
      <c r="GS166" s="157"/>
      <c r="GT166" s="157"/>
      <c r="GU166" s="157"/>
      <c r="GV166" s="157"/>
      <c r="GW166" s="157"/>
      <c r="GX166" s="157"/>
      <c r="GY166" s="157"/>
      <c r="GZ166" s="157"/>
      <c r="HA166" s="157"/>
      <c r="HB166" s="157"/>
      <c r="HC166" s="157"/>
      <c r="HD166" s="157"/>
      <c r="HE166" s="157"/>
      <c r="HF166" s="157"/>
      <c r="HG166" s="157"/>
      <c r="HH166" s="157"/>
      <c r="HI166" s="157"/>
      <c r="HJ166" s="157"/>
      <c r="HK166" s="157"/>
      <c r="HL166" s="157"/>
      <c r="HM166" s="157"/>
      <c r="HN166" s="157"/>
      <c r="HO166" s="157"/>
      <c r="HP166" s="157"/>
      <c r="HQ166" s="157"/>
      <c r="HR166" s="157"/>
      <c r="HS166" s="157"/>
      <c r="HT166" s="157"/>
      <c r="HU166" s="157"/>
      <c r="HV166" s="157"/>
      <c r="HW166" s="157"/>
      <c r="HX166" s="157"/>
      <c r="HY166" s="157"/>
      <c r="HZ166" s="157"/>
      <c r="IA166" s="157"/>
      <c r="IB166" s="157"/>
      <c r="IC166" s="157"/>
      <c r="ID166" s="157"/>
      <c r="IE166" s="157"/>
      <c r="IF166" s="157"/>
      <c r="IG166" s="157"/>
      <c r="IH166" s="157"/>
      <c r="II166" s="157"/>
      <c r="IJ166" s="157"/>
      <c r="IK166" s="157"/>
      <c r="IL166" s="157"/>
      <c r="IM166" s="157"/>
      <c r="IN166" s="157"/>
      <c r="IO166" s="157"/>
      <c r="IP166" s="157"/>
      <c r="IQ166" s="157"/>
      <c r="IR166" s="157"/>
      <c r="IS166" s="157"/>
      <c r="IT166" s="157"/>
      <c r="IU166" s="157"/>
      <c r="IV166" s="157"/>
      <c r="IW166" s="157"/>
      <c r="IX166" s="157"/>
      <c r="IY166" s="157"/>
      <c r="IZ166" s="157"/>
      <c r="JA166" s="157"/>
      <c r="JB166" s="157"/>
      <c r="JC166" s="157"/>
      <c r="JD166" s="157"/>
      <c r="JE166" s="157"/>
      <c r="JF166" s="157"/>
      <c r="JG166" s="157"/>
      <c r="JH166" s="157"/>
      <c r="JI166" s="157"/>
      <c r="JJ166" s="157"/>
      <c r="JK166" s="157"/>
      <c r="JL166" s="157"/>
      <c r="JM166" s="157"/>
      <c r="JN166" s="157"/>
      <c r="JO166" s="157"/>
      <c r="JP166" s="157"/>
      <c r="JQ166" s="157"/>
      <c r="JR166" s="157"/>
      <c r="JS166" s="157"/>
      <c r="JT166" s="157"/>
      <c r="JU166" s="157"/>
      <c r="JV166" s="157"/>
      <c r="JW166" s="157"/>
      <c r="JX166" s="157"/>
      <c r="JY166" s="157"/>
      <c r="JZ166" s="157"/>
      <c r="KA166" s="157"/>
      <c r="KB166" s="157"/>
      <c r="KC166" s="157"/>
      <c r="KD166" s="157"/>
      <c r="KE166" s="157"/>
      <c r="KF166" s="157"/>
      <c r="KG166" s="157"/>
      <c r="KH166" s="157"/>
      <c r="KI166" s="157"/>
      <c r="KJ166" s="157"/>
      <c r="KK166" s="157"/>
      <c r="KL166" s="157"/>
      <c r="KM166" s="157"/>
      <c r="KN166" s="157"/>
      <c r="KO166" s="157"/>
      <c r="KP166" s="157"/>
      <c r="KQ166" s="157"/>
      <c r="KR166" s="157"/>
      <c r="KS166" s="157"/>
      <c r="KT166" s="157"/>
      <c r="KU166" s="157"/>
      <c r="KV166" s="157"/>
      <c r="KW166" s="157"/>
      <c r="KX166" s="157"/>
      <c r="KY166" s="157"/>
      <c r="KZ166" s="157"/>
      <c r="LA166" s="157"/>
      <c r="LB166" s="157"/>
      <c r="LC166" s="157"/>
      <c r="LD166" s="157"/>
      <c r="LE166" s="157"/>
      <c r="LF166" s="157"/>
      <c r="LG166" s="157"/>
      <c r="LH166" s="157"/>
      <c r="LI166" s="157"/>
      <c r="LJ166" s="157"/>
      <c r="LK166" s="157"/>
      <c r="LL166" s="157"/>
      <c r="LM166" s="157"/>
      <c r="LN166" s="157"/>
      <c r="LO166" s="157"/>
      <c r="LP166" s="157"/>
      <c r="LQ166" s="157"/>
      <c r="LR166" s="157"/>
      <c r="LS166" s="157"/>
      <c r="LT166" s="157"/>
      <c r="LU166" s="157"/>
      <c r="LV166" s="157"/>
      <c r="LW166" s="157"/>
      <c r="LX166" s="157"/>
      <c r="LY166" s="157"/>
      <c r="LZ166" s="157"/>
      <c r="MA166" s="157"/>
      <c r="MB166" s="157"/>
      <c r="MC166" s="157"/>
      <c r="MD166" s="157"/>
      <c r="ME166" s="157"/>
      <c r="MF166" s="157"/>
      <c r="MG166" s="157"/>
      <c r="MH166" s="157"/>
      <c r="MI166" s="157"/>
      <c r="MJ166" s="157"/>
      <c r="MK166" s="157"/>
      <c r="ML166" s="157"/>
      <c r="MM166" s="157"/>
      <c r="MN166" s="157"/>
      <c r="MO166" s="157"/>
      <c r="MP166" s="157"/>
      <c r="MQ166" s="157"/>
      <c r="MR166" s="157"/>
      <c r="MS166" s="157"/>
      <c r="MT166" s="157"/>
      <c r="MU166" s="157"/>
      <c r="MV166" s="157"/>
      <c r="MW166" s="157"/>
      <c r="MX166" s="157"/>
      <c r="MY166" s="157"/>
      <c r="MZ166" s="157"/>
      <c r="NA166" s="157"/>
      <c r="NB166" s="157"/>
      <c r="NC166" s="157"/>
      <c r="ND166" s="157"/>
      <c r="NE166" s="157"/>
      <c r="NF166" s="157"/>
      <c r="NG166" s="157"/>
      <c r="NH166" s="157"/>
      <c r="NI166" s="157"/>
      <c r="NJ166" s="157"/>
      <c r="NK166" s="157"/>
      <c r="NL166" s="157"/>
      <c r="NM166" s="157"/>
      <c r="NN166" s="157"/>
      <c r="NO166" s="157"/>
      <c r="NP166" s="157"/>
      <c r="NQ166" s="157"/>
      <c r="NR166" s="157"/>
      <c r="NS166" s="157"/>
      <c r="NT166" s="157"/>
      <c r="NU166" s="157"/>
      <c r="NV166" s="157"/>
      <c r="NW166" s="157"/>
      <c r="NX166" s="157"/>
      <c r="NY166" s="157"/>
      <c r="NZ166" s="157"/>
      <c r="OA166" s="157"/>
      <c r="OB166" s="157"/>
      <c r="OC166" s="157"/>
      <c r="OD166" s="157"/>
      <c r="OE166" s="157"/>
      <c r="OF166" s="157"/>
      <c r="OG166" s="157"/>
      <c r="OH166" s="157"/>
      <c r="OI166" s="157"/>
      <c r="OJ166" s="157"/>
      <c r="OK166" s="157"/>
      <c r="OL166" s="157"/>
      <c r="OM166" s="157"/>
      <c r="ON166" s="157"/>
      <c r="OO166" s="157"/>
      <c r="OP166" s="157"/>
      <c r="OQ166" s="157"/>
      <c r="OR166" s="157"/>
      <c r="OS166" s="157"/>
      <c r="OT166" s="157"/>
      <c r="OU166" s="157"/>
      <c r="OV166" s="157"/>
      <c r="OW166" s="157"/>
      <c r="OX166" s="157"/>
      <c r="OY166" s="157"/>
      <c r="OZ166" s="157"/>
      <c r="PA166" s="157"/>
      <c r="PB166" s="157"/>
      <c r="PC166" s="157"/>
      <c r="PD166" s="157"/>
      <c r="PE166" s="157"/>
      <c r="PF166" s="157"/>
      <c r="PG166" s="157"/>
      <c r="PH166" s="157"/>
      <c r="PI166" s="157"/>
      <c r="PJ166" s="157"/>
      <c r="PK166" s="157"/>
      <c r="PL166" s="157"/>
      <c r="PM166" s="157"/>
      <c r="PN166" s="157"/>
      <c r="PO166" s="157"/>
      <c r="PP166" s="157"/>
      <c r="PQ166" s="157"/>
      <c r="PR166" s="157"/>
      <c r="PS166" s="157"/>
      <c r="PT166" s="157"/>
      <c r="PU166" s="157"/>
      <c r="PV166" s="157"/>
      <c r="PW166" s="157"/>
      <c r="PX166" s="157"/>
      <c r="PY166" s="157"/>
      <c r="PZ166" s="157"/>
      <c r="QA166" s="157"/>
      <c r="QB166" s="157"/>
      <c r="QC166" s="157"/>
      <c r="QD166" s="157"/>
      <c r="QE166" s="157"/>
      <c r="QF166" s="157"/>
      <c r="QG166" s="157"/>
      <c r="QH166" s="157"/>
      <c r="QI166" s="157"/>
      <c r="QJ166" s="157"/>
      <c r="QK166" s="157"/>
      <c r="QL166" s="157"/>
      <c r="QM166" s="157"/>
      <c r="QN166" s="157"/>
      <c r="QO166" s="157"/>
      <c r="QP166" s="157"/>
      <c r="QQ166" s="157"/>
      <c r="QR166" s="157"/>
      <c r="QS166" s="157"/>
      <c r="QT166" s="157"/>
      <c r="QU166" s="157"/>
      <c r="QV166" s="157"/>
      <c r="QW166" s="157"/>
      <c r="QX166" s="157"/>
      <c r="QY166" s="157"/>
      <c r="QZ166" s="157"/>
      <c r="RA166" s="157"/>
      <c r="RB166" s="157"/>
      <c r="RC166" s="157"/>
      <c r="RD166" s="157"/>
      <c r="RE166" s="157"/>
      <c r="RF166" s="157"/>
      <c r="RG166" s="157"/>
      <c r="RH166" s="157"/>
      <c r="RI166" s="157"/>
      <c r="RJ166" s="157"/>
      <c r="RK166" s="157"/>
      <c r="RL166" s="157"/>
      <c r="RM166" s="157"/>
      <c r="RN166" s="157"/>
      <c r="RO166" s="157"/>
      <c r="RP166" s="157"/>
      <c r="RQ166" s="157"/>
      <c r="RR166" s="157"/>
      <c r="RS166" s="157"/>
      <c r="RT166" s="157"/>
      <c r="RU166" s="157"/>
      <c r="RV166" s="157"/>
      <c r="RW166" s="157"/>
      <c r="RX166" s="157"/>
      <c r="RY166" s="157"/>
      <c r="RZ166" s="157"/>
      <c r="SA166" s="157"/>
      <c r="SB166" s="157"/>
      <c r="SC166" s="157"/>
      <c r="SD166" s="157"/>
      <c r="SE166" s="157"/>
      <c r="SF166" s="157"/>
      <c r="SG166" s="157"/>
      <c r="SH166" s="157"/>
      <c r="SI166" s="157"/>
      <c r="SJ166" s="157"/>
      <c r="SK166" s="157"/>
      <c r="SL166" s="157"/>
      <c r="SM166" s="157"/>
      <c r="SN166" s="157"/>
      <c r="SO166" s="157"/>
      <c r="SP166" s="157"/>
      <c r="SQ166" s="157"/>
      <c r="SR166" s="157"/>
      <c r="SS166" s="157"/>
      <c r="ST166" s="157"/>
      <c r="SU166" s="157"/>
      <c r="SV166" s="157"/>
      <c r="SW166" s="157"/>
      <c r="SX166" s="157"/>
      <c r="SY166" s="157"/>
      <c r="SZ166" s="157"/>
      <c r="TA166" s="157"/>
      <c r="TB166" s="157"/>
      <c r="TC166" s="157"/>
      <c r="TD166" s="157"/>
      <c r="TE166" s="157"/>
      <c r="TF166" s="157"/>
      <c r="TG166" s="157"/>
      <c r="TH166" s="157"/>
      <c r="TI166" s="157"/>
      <c r="TJ166" s="157"/>
      <c r="TK166" s="157"/>
      <c r="TL166" s="157"/>
      <c r="TM166" s="157"/>
      <c r="TN166" s="157"/>
      <c r="TO166" s="157"/>
      <c r="TP166" s="157"/>
      <c r="TQ166" s="157"/>
      <c r="TR166" s="157"/>
      <c r="TS166" s="157"/>
      <c r="TT166" s="157"/>
      <c r="TU166" s="157"/>
      <c r="TV166" s="157"/>
      <c r="TW166" s="157"/>
      <c r="TX166" s="157"/>
      <c r="TY166" s="157"/>
      <c r="TZ166" s="157"/>
      <c r="UA166" s="157"/>
      <c r="UB166" s="157"/>
      <c r="UC166" s="157"/>
      <c r="UD166" s="157"/>
      <c r="UE166" s="157"/>
      <c r="UF166" s="157"/>
      <c r="UG166" s="157"/>
      <c r="UH166" s="157"/>
      <c r="UI166" s="157"/>
      <c r="UJ166" s="157"/>
      <c r="UK166" s="157"/>
      <c r="UL166" s="157"/>
      <c r="UM166" s="157"/>
      <c r="UN166" s="157"/>
      <c r="UO166" s="157"/>
      <c r="UP166" s="157"/>
      <c r="UQ166" s="157"/>
      <c r="UR166" s="157"/>
      <c r="US166" s="157"/>
      <c r="UT166" s="157"/>
      <c r="UU166" s="157"/>
      <c r="UV166" s="157"/>
      <c r="UW166" s="157"/>
      <c r="UX166" s="157"/>
      <c r="UY166" s="157"/>
      <c r="UZ166" s="157"/>
      <c r="VA166" s="157"/>
      <c r="VB166" s="157"/>
      <c r="VC166" s="157"/>
      <c r="VD166" s="157"/>
      <c r="VE166" s="157"/>
      <c r="VF166" s="157"/>
      <c r="VG166" s="157"/>
      <c r="VH166" s="157"/>
      <c r="VI166" s="157"/>
      <c r="VJ166" s="157"/>
      <c r="VK166" s="157"/>
      <c r="VL166" s="157"/>
      <c r="VM166" s="157"/>
      <c r="VN166" s="157"/>
      <c r="VO166" s="157"/>
      <c r="VP166" s="157"/>
      <c r="VQ166" s="157"/>
      <c r="VR166" s="157"/>
      <c r="VS166" s="157"/>
      <c r="VT166" s="157"/>
      <c r="VU166" s="157"/>
      <c r="VV166" s="157"/>
      <c r="VW166" s="157"/>
      <c r="VX166" s="157"/>
      <c r="VY166" s="157"/>
      <c r="VZ166" s="157"/>
      <c r="WA166" s="157"/>
      <c r="WB166" s="157"/>
      <c r="WC166" s="157"/>
      <c r="WD166" s="157"/>
      <c r="WE166" s="157"/>
      <c r="WF166" s="157"/>
      <c r="WG166" s="157"/>
      <c r="WH166" s="157"/>
      <c r="WI166" s="157"/>
      <c r="WJ166" s="157"/>
      <c r="WK166" s="157"/>
      <c r="WL166" s="157"/>
      <c r="WM166" s="157"/>
      <c r="WN166" s="157"/>
      <c r="WO166" s="157"/>
      <c r="WP166" s="157"/>
      <c r="WQ166" s="157"/>
      <c r="WR166" s="157"/>
      <c r="WS166" s="157"/>
      <c r="WT166" s="157"/>
      <c r="WU166" s="157"/>
      <c r="WV166" s="157"/>
      <c r="WW166" s="157"/>
      <c r="WX166" s="157"/>
      <c r="WY166" s="157"/>
      <c r="WZ166" s="157"/>
      <c r="XA166" s="157"/>
      <c r="XB166" s="157"/>
      <c r="XC166" s="157"/>
      <c r="XD166" s="157"/>
      <c r="XE166" s="157"/>
      <c r="XF166" s="157"/>
      <c r="XG166" s="157"/>
      <c r="XH166" s="157"/>
      <c r="XI166" s="157"/>
      <c r="XJ166" s="157"/>
      <c r="XK166" s="157"/>
      <c r="XL166" s="157"/>
      <c r="XM166" s="157"/>
      <c r="XN166" s="157"/>
      <c r="XO166" s="157"/>
      <c r="XP166" s="157"/>
      <c r="XQ166" s="157"/>
      <c r="XR166" s="157"/>
      <c r="XS166" s="157"/>
      <c r="XT166" s="157"/>
      <c r="XU166" s="157"/>
      <c r="XV166" s="157"/>
      <c r="XW166" s="157"/>
      <c r="XX166" s="157"/>
      <c r="XY166" s="157"/>
      <c r="XZ166" s="157"/>
      <c r="YA166" s="157"/>
      <c r="YB166" s="157"/>
      <c r="YC166" s="157"/>
      <c r="YD166" s="157"/>
      <c r="YE166" s="157"/>
      <c r="YF166" s="157"/>
      <c r="YG166" s="157"/>
      <c r="YH166" s="157"/>
      <c r="YI166" s="157"/>
      <c r="YJ166" s="157"/>
      <c r="YK166" s="157"/>
      <c r="YL166" s="157"/>
      <c r="YM166" s="157"/>
      <c r="YN166" s="157"/>
      <c r="YO166" s="157"/>
      <c r="YP166" s="157"/>
      <c r="YQ166" s="157"/>
      <c r="YR166" s="157"/>
      <c r="YS166" s="157"/>
      <c r="YT166" s="157"/>
      <c r="YU166" s="157"/>
      <c r="YV166" s="157"/>
      <c r="YW166" s="157"/>
      <c r="YX166" s="157"/>
      <c r="YY166" s="157"/>
      <c r="YZ166" s="157"/>
      <c r="ZA166" s="157"/>
      <c r="ZB166" s="157"/>
      <c r="ZC166" s="157"/>
      <c r="ZD166" s="157"/>
      <c r="ZE166" s="157"/>
      <c r="ZF166" s="157"/>
      <c r="ZG166" s="157"/>
      <c r="ZH166" s="157"/>
      <c r="ZI166" s="157"/>
      <c r="ZJ166" s="157"/>
      <c r="ZK166" s="157"/>
      <c r="ZL166" s="157"/>
      <c r="ZM166" s="157"/>
      <c r="ZN166" s="157"/>
      <c r="ZO166" s="157"/>
      <c r="ZP166" s="157"/>
      <c r="ZQ166" s="157"/>
      <c r="ZR166" s="157"/>
      <c r="ZS166" s="157"/>
      <c r="ZT166" s="157"/>
      <c r="ZU166" s="157"/>
      <c r="ZV166" s="157"/>
      <c r="ZW166" s="157"/>
      <c r="ZX166" s="157"/>
      <c r="ZY166" s="157"/>
      <c r="ZZ166" s="157"/>
      <c r="AAA166" s="157"/>
      <c r="AAB166" s="157"/>
      <c r="AAC166" s="157"/>
      <c r="AAD166" s="157"/>
      <c r="AAE166" s="157"/>
      <c r="AAF166" s="157"/>
      <c r="AAG166" s="157"/>
      <c r="AAH166" s="157"/>
      <c r="AAI166" s="157"/>
      <c r="AAJ166" s="157"/>
      <c r="AAK166" s="157"/>
      <c r="AAL166" s="157"/>
      <c r="AAM166" s="157"/>
      <c r="AAN166" s="157"/>
      <c r="AAO166" s="157"/>
      <c r="AAP166" s="157"/>
      <c r="AAQ166" s="157"/>
      <c r="AAR166" s="157"/>
      <c r="AAS166" s="157"/>
      <c r="AAT166" s="157"/>
      <c r="AAU166" s="157"/>
      <c r="AAV166" s="157"/>
      <c r="AAW166" s="157"/>
      <c r="AAX166" s="157"/>
      <c r="AAY166" s="157"/>
      <c r="AAZ166" s="157"/>
      <c r="ABA166" s="157"/>
      <c r="ABB166" s="157"/>
      <c r="ABC166" s="157"/>
      <c r="ABD166" s="157"/>
      <c r="ABE166" s="157"/>
      <c r="ABF166" s="157"/>
      <c r="ABG166" s="157"/>
      <c r="ABH166" s="157"/>
      <c r="ABI166" s="157"/>
      <c r="ABJ166" s="157"/>
      <c r="ABK166" s="157"/>
      <c r="ABL166" s="157"/>
      <c r="ABM166" s="157"/>
      <c r="ABN166" s="157"/>
      <c r="ABO166" s="157"/>
      <c r="ABP166" s="157"/>
      <c r="ABQ166" s="157"/>
      <c r="ABR166" s="157"/>
      <c r="ABS166" s="157"/>
      <c r="ABT166" s="157"/>
      <c r="ABU166" s="157"/>
      <c r="ABV166" s="157"/>
      <c r="ABW166" s="157"/>
      <c r="ABX166" s="157"/>
      <c r="ABY166" s="157"/>
      <c r="ABZ166" s="157"/>
      <c r="ACA166" s="157"/>
      <c r="ACB166" s="157"/>
      <c r="ACC166" s="157"/>
      <c r="ACD166" s="157"/>
      <c r="ACE166" s="157"/>
      <c r="ACF166" s="157"/>
      <c r="ACG166" s="157"/>
      <c r="ACH166" s="157"/>
      <c r="ACI166" s="157"/>
      <c r="ACJ166" s="157"/>
      <c r="ACK166" s="157"/>
      <c r="ACL166" s="157"/>
      <c r="ACM166" s="157"/>
      <c r="ACN166" s="157"/>
      <c r="ACO166" s="157"/>
      <c r="ACP166" s="157"/>
      <c r="ACQ166" s="157"/>
      <c r="ACR166" s="157"/>
      <c r="ACS166" s="157"/>
      <c r="ACT166" s="157"/>
      <c r="ACU166" s="157"/>
      <c r="ACV166" s="157"/>
      <c r="ACW166" s="157"/>
      <c r="ACX166" s="157"/>
      <c r="ACY166" s="157"/>
      <c r="ACZ166" s="157"/>
      <c r="ADA166" s="157"/>
      <c r="ADB166" s="157"/>
      <c r="ADC166" s="157"/>
      <c r="ADD166" s="157"/>
      <c r="ADE166" s="157"/>
      <c r="ADF166" s="157"/>
      <c r="ADG166" s="157"/>
      <c r="ADH166" s="157"/>
      <c r="ADI166" s="157"/>
      <c r="ADJ166" s="157"/>
      <c r="ADK166" s="157"/>
      <c r="ADL166" s="157"/>
      <c r="ADM166" s="157"/>
      <c r="ADN166" s="157"/>
      <c r="ADO166" s="157"/>
      <c r="ADP166" s="157"/>
      <c r="ADQ166" s="157"/>
      <c r="ADR166" s="157"/>
      <c r="ADS166" s="157"/>
      <c r="ADT166" s="157"/>
      <c r="ADU166" s="157"/>
      <c r="ADV166" s="157"/>
      <c r="ADW166" s="157"/>
      <c r="ADX166" s="157"/>
      <c r="ADY166" s="157"/>
      <c r="ADZ166" s="157"/>
      <c r="AEA166" s="157"/>
      <c r="AEB166" s="157"/>
      <c r="AEC166" s="157"/>
      <c r="AED166" s="157"/>
      <c r="AEE166" s="157"/>
      <c r="AEF166" s="157"/>
      <c r="AEG166" s="157"/>
      <c r="AEH166" s="157"/>
      <c r="AEI166" s="157"/>
      <c r="AEJ166" s="157"/>
      <c r="AEK166" s="157"/>
      <c r="AEL166" s="157"/>
      <c r="AEM166" s="157"/>
      <c r="AEN166" s="157"/>
      <c r="AEO166" s="157"/>
      <c r="AEP166" s="157"/>
      <c r="AEQ166" s="157"/>
      <c r="AER166" s="157"/>
      <c r="AES166" s="157"/>
      <c r="AET166" s="157"/>
      <c r="AEU166" s="157"/>
      <c r="AEV166" s="157"/>
      <c r="AEW166" s="157"/>
      <c r="AEX166" s="157"/>
      <c r="AEY166" s="157"/>
      <c r="AEZ166" s="157"/>
      <c r="AFA166" s="157"/>
      <c r="AFB166" s="157"/>
      <c r="AFC166" s="157"/>
      <c r="AFD166" s="157"/>
      <c r="AFE166" s="157"/>
      <c r="AFF166" s="157"/>
      <c r="AFG166" s="157"/>
      <c r="AFH166" s="157"/>
      <c r="AFI166" s="157"/>
      <c r="AFJ166" s="157"/>
      <c r="AFK166" s="157"/>
      <c r="AFL166" s="157"/>
      <c r="AFM166" s="157"/>
      <c r="AFN166" s="157"/>
      <c r="AFO166" s="157"/>
      <c r="AFP166" s="157"/>
      <c r="AFQ166" s="157"/>
      <c r="AFR166" s="157"/>
      <c r="AFS166" s="157"/>
      <c r="AFT166" s="157"/>
      <c r="AFU166" s="157"/>
      <c r="AFV166" s="157"/>
      <c r="AFW166" s="157"/>
      <c r="AFX166" s="157"/>
      <c r="AFY166" s="157"/>
      <c r="AFZ166" s="157"/>
      <c r="AGA166" s="157"/>
      <c r="AGB166" s="157"/>
      <c r="AGC166" s="157"/>
      <c r="AGD166" s="157"/>
      <c r="AGE166" s="157"/>
      <c r="AGF166" s="157"/>
      <c r="AGG166" s="157"/>
      <c r="AGH166" s="157"/>
      <c r="AGI166" s="157"/>
      <c r="AGJ166" s="157"/>
      <c r="AGK166" s="157"/>
      <c r="AGL166" s="157"/>
      <c r="AGM166" s="157"/>
      <c r="AGN166" s="157"/>
      <c r="AGO166" s="157"/>
      <c r="AGP166" s="157"/>
      <c r="AGQ166" s="157"/>
      <c r="AGR166" s="157"/>
      <c r="AGS166" s="157"/>
      <c r="AGT166" s="157"/>
      <c r="AGU166" s="157"/>
      <c r="AGV166" s="157"/>
      <c r="AGW166" s="157"/>
      <c r="AGX166" s="157"/>
      <c r="AGY166" s="157"/>
      <c r="AGZ166" s="157"/>
      <c r="AHA166" s="157"/>
      <c r="AHB166" s="157"/>
      <c r="AHC166" s="157"/>
      <c r="AHD166" s="157"/>
      <c r="AHE166" s="157"/>
      <c r="AHF166" s="157"/>
      <c r="AHG166" s="157"/>
      <c r="AHH166" s="157"/>
      <c r="AHI166" s="157"/>
      <c r="AHJ166" s="157"/>
      <c r="AHK166" s="157"/>
      <c r="AHL166" s="157"/>
      <c r="AHM166" s="157"/>
      <c r="AHN166" s="157"/>
      <c r="AHO166" s="157"/>
      <c r="AHP166" s="157"/>
      <c r="AHQ166" s="157"/>
      <c r="AHR166" s="157"/>
      <c r="AHS166" s="157"/>
      <c r="AHT166" s="157"/>
      <c r="AHU166" s="157"/>
      <c r="AHV166" s="157"/>
      <c r="AHW166" s="157"/>
      <c r="AHX166" s="157"/>
      <c r="AHY166" s="157"/>
      <c r="AHZ166" s="157"/>
      <c r="AIA166" s="157"/>
      <c r="AIB166" s="157"/>
      <c r="AIC166" s="157"/>
      <c r="AID166" s="157"/>
      <c r="AIE166" s="157"/>
      <c r="AIF166" s="157"/>
      <c r="AIG166" s="157"/>
      <c r="AIH166" s="157"/>
      <c r="AII166" s="157"/>
      <c r="AIJ166" s="157"/>
      <c r="AIK166" s="157"/>
      <c r="AIL166" s="157"/>
      <c r="AIM166" s="157"/>
      <c r="AIN166" s="157"/>
      <c r="AIO166" s="157"/>
      <c r="AIP166" s="157"/>
      <c r="AIQ166" s="157"/>
      <c r="AIR166" s="157"/>
      <c r="AIS166" s="157"/>
      <c r="AIT166" s="157"/>
      <c r="AIU166" s="157"/>
      <c r="AIV166" s="157"/>
      <c r="AIW166" s="157"/>
      <c r="AIX166" s="157"/>
      <c r="AIY166" s="157"/>
      <c r="AIZ166" s="157"/>
      <c r="AJA166" s="157"/>
      <c r="AJB166" s="157"/>
      <c r="AJC166" s="157"/>
      <c r="AJD166" s="157"/>
      <c r="AJE166" s="157"/>
      <c r="AJF166" s="157"/>
      <c r="AJG166" s="157"/>
      <c r="AJH166" s="157"/>
      <c r="AJI166" s="157"/>
      <c r="AJJ166" s="157"/>
      <c r="AJK166" s="157"/>
      <c r="AJL166" s="157"/>
      <c r="AJM166" s="157"/>
      <c r="AJN166" s="157"/>
      <c r="AJO166" s="157"/>
      <c r="AJP166" s="157"/>
      <c r="AJQ166" s="157"/>
      <c r="AJR166" s="157"/>
      <c r="AJS166" s="157"/>
      <c r="AJT166" s="157"/>
      <c r="AJU166" s="157"/>
      <c r="AJV166" s="157"/>
      <c r="AJW166" s="157"/>
      <c r="AJX166" s="157"/>
      <c r="AJY166" s="157"/>
      <c r="AJZ166" s="157"/>
      <c r="AKA166" s="157"/>
      <c r="AKB166" s="157"/>
      <c r="AKC166" s="157"/>
      <c r="AKD166" s="157"/>
      <c r="AKE166" s="157"/>
      <c r="AKF166" s="157"/>
      <c r="AKG166" s="157"/>
      <c r="AKH166" s="157"/>
      <c r="AKI166" s="157"/>
      <c r="AKJ166" s="157"/>
      <c r="AKK166" s="157"/>
      <c r="AKL166" s="157"/>
      <c r="AKM166" s="157"/>
      <c r="AKN166" s="157"/>
      <c r="AKO166" s="157"/>
      <c r="AKP166" s="157"/>
      <c r="AKQ166" s="157"/>
      <c r="AKR166" s="157"/>
      <c r="AKS166" s="157"/>
      <c r="AKT166" s="157"/>
      <c r="AKU166" s="157"/>
      <c r="AKV166" s="157"/>
      <c r="AKW166" s="157"/>
      <c r="AKX166" s="157"/>
      <c r="AKY166" s="157"/>
      <c r="AKZ166" s="157"/>
      <c r="ALA166" s="157"/>
      <c r="ALB166" s="157"/>
      <c r="ALC166" s="157"/>
      <c r="ALD166" s="157"/>
      <c r="ALE166" s="157"/>
      <c r="ALF166" s="157"/>
      <c r="ALG166" s="157"/>
      <c r="ALH166" s="157"/>
      <c r="ALI166" s="157"/>
      <c r="ALJ166" s="157"/>
      <c r="ALK166" s="157"/>
      <c r="ALL166" s="157"/>
      <c r="ALM166" s="157"/>
      <c r="ALN166" s="157"/>
      <c r="ALO166" s="157"/>
      <c r="ALP166" s="157"/>
      <c r="ALQ166" s="157"/>
      <c r="ALR166" s="157"/>
      <c r="ALS166" s="157"/>
      <c r="ALT166" s="157"/>
      <c r="ALU166" s="157"/>
      <c r="ALV166" s="157"/>
      <c r="ALW166" s="157"/>
      <c r="ALX166" s="157"/>
      <c r="ALY166" s="157"/>
      <c r="ALZ166" s="157"/>
      <c r="AMA166" s="157"/>
      <c r="AMB166" s="157"/>
      <c r="AMC166" s="157"/>
      <c r="AMD166" s="157"/>
      <c r="AME166" s="157"/>
      <c r="AMF166" s="157"/>
      <c r="AMG166" s="157"/>
      <c r="AMH166" s="157"/>
      <c r="AMI166" s="157"/>
      <c r="AMJ166" s="157"/>
      <c r="AMK166" s="157"/>
      <c r="AML166" s="157"/>
      <c r="AMM166" s="157"/>
      <c r="AMN166" s="157"/>
      <c r="AMO166" s="157"/>
      <c r="AMP166" s="157"/>
      <c r="AMQ166" s="157"/>
      <c r="AMR166" s="157"/>
      <c r="AMS166" s="157"/>
      <c r="AMT166" s="157"/>
      <c r="AMU166" s="157"/>
      <c r="AMV166" s="157"/>
      <c r="AMW166" s="157"/>
      <c r="AMX166" s="157"/>
      <c r="AMY166" s="157"/>
      <c r="AMZ166" s="157"/>
      <c r="ANA166" s="157"/>
      <c r="ANB166" s="157"/>
      <c r="ANC166" s="157"/>
      <c r="AND166" s="157"/>
      <c r="ANE166" s="157"/>
      <c r="ANF166" s="157"/>
      <c r="ANG166" s="157"/>
      <c r="ANH166" s="157"/>
      <c r="ANI166" s="157"/>
      <c r="ANJ166" s="157"/>
      <c r="ANK166" s="157"/>
      <c r="ANL166" s="157"/>
      <c r="ANM166" s="157"/>
      <c r="ANN166" s="157"/>
      <c r="ANO166" s="157"/>
      <c r="ANP166" s="157"/>
      <c r="ANQ166" s="157"/>
      <c r="ANR166" s="157"/>
      <c r="ANS166" s="157"/>
      <c r="ANT166" s="157"/>
      <c r="ANU166" s="157"/>
      <c r="ANV166" s="157"/>
      <c r="ANW166" s="157"/>
      <c r="ANX166" s="157"/>
      <c r="ANY166" s="157"/>
      <c r="ANZ166" s="157"/>
      <c r="AOA166" s="157"/>
      <c r="AOB166" s="157"/>
      <c r="AOC166" s="157"/>
      <c r="AOD166" s="157"/>
      <c r="AOE166" s="157"/>
      <c r="AOF166" s="157"/>
      <c r="AOG166" s="157"/>
      <c r="AOH166" s="157"/>
      <c r="AOI166" s="157"/>
      <c r="AOJ166" s="157"/>
      <c r="AOK166" s="157"/>
      <c r="AOL166" s="157"/>
      <c r="AOM166" s="157"/>
      <c r="AON166" s="157"/>
      <c r="AOO166" s="157"/>
      <c r="AOP166" s="157"/>
      <c r="AOQ166" s="157"/>
      <c r="AOR166" s="157"/>
      <c r="AOS166" s="157"/>
      <c r="AOT166" s="157"/>
      <c r="AOU166" s="157"/>
      <c r="AOV166" s="157"/>
      <c r="AOW166" s="157"/>
      <c r="AOX166" s="157"/>
      <c r="AOY166" s="157"/>
      <c r="AOZ166" s="157"/>
      <c r="APA166" s="157"/>
      <c r="APB166" s="157"/>
      <c r="APC166" s="157"/>
      <c r="APD166" s="157"/>
      <c r="APE166" s="157"/>
    </row>
    <row r="167" spans="1:1097">
      <c r="A167" s="204"/>
      <c r="B167" s="190" t="s">
        <v>198</v>
      </c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57"/>
      <c r="AR167" s="157"/>
      <c r="AS167" s="157"/>
      <c r="AT167" s="157"/>
      <c r="AU167" s="157"/>
      <c r="AV167" s="157"/>
      <c r="AW167" s="157"/>
      <c r="AX167" s="157"/>
      <c r="AY167" s="157"/>
      <c r="AZ167" s="157"/>
      <c r="BA167" s="157"/>
      <c r="BB167" s="157"/>
      <c r="BC167" s="157"/>
      <c r="BD167" s="157"/>
      <c r="BE167" s="157"/>
      <c r="BF167" s="157"/>
      <c r="BG167" s="157"/>
      <c r="BH167" s="157"/>
      <c r="BI167" s="157"/>
      <c r="BJ167" s="157"/>
      <c r="BK167" s="157"/>
      <c r="BL167" s="157"/>
      <c r="BM167" s="157"/>
      <c r="BN167" s="157"/>
      <c r="BO167" s="157"/>
      <c r="BP167" s="157"/>
      <c r="BQ167" s="157"/>
      <c r="BR167" s="157"/>
      <c r="BS167" s="157"/>
      <c r="BT167" s="157"/>
      <c r="BU167" s="157"/>
      <c r="BV167" s="157"/>
      <c r="BW167" s="157"/>
      <c r="BX167" s="157"/>
      <c r="BY167" s="157"/>
      <c r="BZ167" s="157"/>
      <c r="CA167" s="157"/>
      <c r="CB167" s="157"/>
      <c r="CC167" s="157"/>
      <c r="CD167" s="157"/>
      <c r="CE167" s="157"/>
      <c r="CF167" s="157"/>
      <c r="CG167" s="157"/>
      <c r="CH167" s="157"/>
      <c r="CI167" s="157"/>
      <c r="CJ167" s="157"/>
      <c r="CK167" s="157"/>
      <c r="CL167" s="157"/>
      <c r="CM167" s="157"/>
      <c r="CN167" s="157"/>
      <c r="CO167" s="157"/>
      <c r="CP167" s="157"/>
      <c r="CQ167" s="157"/>
      <c r="CR167" s="157"/>
      <c r="CS167" s="157"/>
      <c r="CT167" s="157"/>
      <c r="CU167" s="157"/>
      <c r="CV167" s="157"/>
      <c r="CW167" s="157"/>
      <c r="CX167" s="157"/>
      <c r="CY167" s="157"/>
      <c r="CZ167" s="157"/>
      <c r="DA167" s="157"/>
      <c r="DB167" s="157"/>
      <c r="DC167" s="157"/>
      <c r="DD167" s="157"/>
      <c r="DE167" s="157"/>
      <c r="DF167" s="157"/>
      <c r="DG167" s="157"/>
      <c r="DH167" s="157"/>
      <c r="DI167" s="157"/>
      <c r="DJ167" s="157"/>
      <c r="DK167" s="157"/>
      <c r="DL167" s="157"/>
      <c r="DM167" s="157"/>
      <c r="DN167" s="157"/>
      <c r="DO167" s="157"/>
      <c r="DP167" s="157"/>
      <c r="DQ167" s="157"/>
      <c r="DR167" s="157"/>
      <c r="DS167" s="157"/>
      <c r="DT167" s="157"/>
      <c r="DU167" s="157"/>
      <c r="DV167" s="157"/>
      <c r="DW167" s="157"/>
      <c r="DX167" s="157"/>
      <c r="DY167" s="157"/>
      <c r="DZ167" s="157"/>
      <c r="EA167" s="157"/>
      <c r="EB167" s="157"/>
      <c r="EC167" s="157"/>
      <c r="ED167" s="157"/>
      <c r="EE167" s="157"/>
      <c r="EF167" s="157"/>
      <c r="EG167" s="157"/>
      <c r="EH167" s="157"/>
      <c r="EI167" s="157"/>
      <c r="EJ167" s="157"/>
      <c r="EK167" s="157"/>
      <c r="EL167" s="157"/>
      <c r="EM167" s="157"/>
      <c r="EN167" s="157"/>
      <c r="EO167" s="157"/>
      <c r="EP167" s="157"/>
      <c r="EQ167" s="157"/>
      <c r="ER167" s="157"/>
      <c r="ES167" s="157"/>
      <c r="ET167" s="157"/>
      <c r="EU167" s="157"/>
      <c r="EV167" s="157"/>
      <c r="EW167" s="157"/>
      <c r="EX167" s="157"/>
      <c r="EY167" s="157"/>
      <c r="EZ167" s="157"/>
      <c r="FA167" s="157"/>
      <c r="FB167" s="157"/>
      <c r="FC167" s="157"/>
      <c r="FD167" s="157"/>
      <c r="FE167" s="157"/>
      <c r="FF167" s="157"/>
      <c r="FG167" s="157"/>
      <c r="FH167" s="157"/>
      <c r="FI167" s="157"/>
      <c r="FJ167" s="157"/>
      <c r="FK167" s="157"/>
      <c r="FL167" s="157"/>
      <c r="FM167" s="157"/>
      <c r="FN167" s="157"/>
      <c r="FO167" s="157"/>
      <c r="FP167" s="157"/>
      <c r="FQ167" s="157"/>
      <c r="FR167" s="157"/>
      <c r="FS167" s="157"/>
      <c r="FT167" s="157"/>
      <c r="FU167" s="157"/>
      <c r="FV167" s="157"/>
      <c r="FW167" s="157"/>
      <c r="FX167" s="157"/>
      <c r="FY167" s="157"/>
      <c r="FZ167" s="157"/>
      <c r="GA167" s="157"/>
      <c r="GB167" s="157"/>
      <c r="GC167" s="157"/>
      <c r="GD167" s="157"/>
      <c r="GE167" s="157"/>
      <c r="GF167" s="157"/>
      <c r="GG167" s="157"/>
      <c r="GH167" s="157"/>
      <c r="GI167" s="157"/>
      <c r="GJ167" s="157"/>
      <c r="GK167" s="157"/>
      <c r="GL167" s="157"/>
      <c r="GM167" s="157"/>
      <c r="GN167" s="157"/>
      <c r="GO167" s="157"/>
      <c r="GP167" s="157"/>
      <c r="GQ167" s="157"/>
      <c r="GR167" s="157"/>
      <c r="GS167" s="157"/>
      <c r="GT167" s="157"/>
      <c r="GU167" s="157"/>
      <c r="GV167" s="157"/>
      <c r="GW167" s="157"/>
      <c r="GX167" s="157"/>
      <c r="GY167" s="157"/>
      <c r="GZ167" s="157"/>
      <c r="HA167" s="157"/>
      <c r="HB167" s="157"/>
      <c r="HC167" s="157"/>
      <c r="HD167" s="157"/>
      <c r="HE167" s="157"/>
      <c r="HF167" s="157"/>
      <c r="HG167" s="157"/>
      <c r="HH167" s="157"/>
      <c r="HI167" s="157"/>
      <c r="HJ167" s="157"/>
      <c r="HK167" s="157"/>
      <c r="HL167" s="157"/>
      <c r="HM167" s="157"/>
      <c r="HN167" s="157"/>
      <c r="HO167" s="157"/>
      <c r="HP167" s="157"/>
      <c r="HQ167" s="157"/>
      <c r="HR167" s="157"/>
      <c r="HS167" s="157"/>
      <c r="HT167" s="157"/>
      <c r="HU167" s="157"/>
      <c r="HV167" s="157"/>
      <c r="HW167" s="157"/>
      <c r="HX167" s="157"/>
      <c r="HY167" s="157"/>
      <c r="HZ167" s="157"/>
      <c r="IA167" s="157"/>
      <c r="IB167" s="157"/>
      <c r="IC167" s="157"/>
      <c r="ID167" s="157"/>
      <c r="IE167" s="157"/>
      <c r="IF167" s="157"/>
      <c r="IG167" s="157"/>
      <c r="IH167" s="157"/>
      <c r="II167" s="157"/>
      <c r="IJ167" s="157"/>
      <c r="IK167" s="157"/>
      <c r="IL167" s="157"/>
      <c r="IM167" s="157"/>
      <c r="IN167" s="157"/>
      <c r="IO167" s="157"/>
      <c r="IP167" s="157"/>
      <c r="IQ167" s="157"/>
      <c r="IR167" s="157"/>
      <c r="IS167" s="157"/>
      <c r="IT167" s="157"/>
      <c r="IU167" s="157"/>
      <c r="IV167" s="157"/>
      <c r="IW167" s="157"/>
      <c r="IX167" s="157"/>
      <c r="IY167" s="157"/>
      <c r="IZ167" s="157"/>
      <c r="JA167" s="157"/>
      <c r="JB167" s="157"/>
      <c r="JC167" s="157"/>
      <c r="JD167" s="157"/>
      <c r="JE167" s="157"/>
      <c r="JF167" s="157"/>
      <c r="JG167" s="157"/>
      <c r="JH167" s="157"/>
      <c r="JI167" s="157"/>
      <c r="JJ167" s="157"/>
      <c r="JK167" s="157"/>
      <c r="JL167" s="157"/>
      <c r="JM167" s="157"/>
      <c r="JN167" s="157"/>
      <c r="JO167" s="157"/>
      <c r="JP167" s="157"/>
      <c r="JQ167" s="157"/>
      <c r="JR167" s="157"/>
      <c r="JS167" s="157"/>
      <c r="JT167" s="157"/>
      <c r="JU167" s="157"/>
      <c r="JV167" s="157"/>
      <c r="JW167" s="157"/>
      <c r="JX167" s="157"/>
      <c r="JY167" s="157"/>
      <c r="JZ167" s="157"/>
      <c r="KA167" s="157"/>
      <c r="KB167" s="157"/>
      <c r="KC167" s="157"/>
      <c r="KD167" s="157"/>
      <c r="KE167" s="157"/>
      <c r="KF167" s="157"/>
      <c r="KG167" s="157"/>
      <c r="KH167" s="157"/>
      <c r="KI167" s="157"/>
      <c r="KJ167" s="157"/>
      <c r="KK167" s="157"/>
      <c r="KL167" s="157"/>
      <c r="KM167" s="157"/>
      <c r="KN167" s="157"/>
      <c r="KO167" s="157"/>
      <c r="KP167" s="157"/>
      <c r="KQ167" s="157"/>
      <c r="KR167" s="157"/>
      <c r="KS167" s="157"/>
      <c r="KT167" s="157"/>
      <c r="KU167" s="157"/>
      <c r="KV167" s="157"/>
      <c r="KW167" s="157"/>
      <c r="KX167" s="157"/>
      <c r="KY167" s="157"/>
      <c r="KZ167" s="157"/>
      <c r="LA167" s="157"/>
      <c r="LB167" s="157"/>
      <c r="LC167" s="157"/>
      <c r="LD167" s="157"/>
      <c r="LE167" s="157"/>
      <c r="LF167" s="157"/>
      <c r="LG167" s="157"/>
      <c r="LH167" s="157"/>
      <c r="LI167" s="157"/>
      <c r="LJ167" s="157"/>
      <c r="LK167" s="157"/>
      <c r="LL167" s="157"/>
      <c r="LM167" s="157"/>
      <c r="LN167" s="157"/>
      <c r="LO167" s="157"/>
      <c r="LP167" s="157"/>
      <c r="LQ167" s="157"/>
      <c r="LR167" s="157"/>
      <c r="LS167" s="157"/>
      <c r="LT167" s="157"/>
      <c r="LU167" s="157"/>
      <c r="LV167" s="157"/>
      <c r="LW167" s="157"/>
      <c r="LX167" s="157"/>
      <c r="LY167" s="157"/>
      <c r="LZ167" s="157"/>
      <c r="MA167" s="157"/>
      <c r="MB167" s="157"/>
      <c r="MC167" s="157"/>
      <c r="MD167" s="157"/>
      <c r="ME167" s="157"/>
      <c r="MF167" s="157"/>
      <c r="MG167" s="157"/>
      <c r="MH167" s="157"/>
      <c r="MI167" s="157"/>
      <c r="MJ167" s="157"/>
      <c r="MK167" s="157"/>
      <c r="ML167" s="157"/>
      <c r="MM167" s="157"/>
      <c r="MN167" s="157"/>
      <c r="MO167" s="157"/>
      <c r="MP167" s="157"/>
      <c r="MQ167" s="157"/>
      <c r="MR167" s="157"/>
      <c r="MS167" s="157"/>
      <c r="MT167" s="157"/>
      <c r="MU167" s="157"/>
      <c r="MV167" s="157"/>
      <c r="MW167" s="157"/>
      <c r="MX167" s="157"/>
      <c r="MY167" s="157"/>
      <c r="MZ167" s="157"/>
      <c r="NA167" s="157"/>
      <c r="NB167" s="157"/>
      <c r="NC167" s="157"/>
      <c r="ND167" s="157"/>
      <c r="NE167" s="157"/>
      <c r="NF167" s="157"/>
      <c r="NG167" s="157"/>
      <c r="NH167" s="157"/>
      <c r="NI167" s="157"/>
      <c r="NJ167" s="157"/>
      <c r="NK167" s="157"/>
      <c r="NL167" s="157"/>
      <c r="NM167" s="157"/>
      <c r="NN167" s="157"/>
      <c r="NO167" s="157"/>
      <c r="NP167" s="157"/>
      <c r="NQ167" s="157"/>
      <c r="NR167" s="157"/>
      <c r="NS167" s="157"/>
      <c r="NT167" s="157"/>
      <c r="NU167" s="157"/>
      <c r="NV167" s="157"/>
      <c r="NW167" s="157"/>
      <c r="NX167" s="157"/>
      <c r="NY167" s="157"/>
      <c r="NZ167" s="157"/>
      <c r="OA167" s="157"/>
      <c r="OB167" s="157"/>
      <c r="OC167" s="157"/>
      <c r="OD167" s="157"/>
      <c r="OE167" s="157"/>
      <c r="OF167" s="157"/>
      <c r="OG167" s="157"/>
      <c r="OH167" s="157"/>
      <c r="OI167" s="157"/>
      <c r="OJ167" s="157"/>
      <c r="OK167" s="157"/>
      <c r="OL167" s="157"/>
      <c r="OM167" s="157"/>
      <c r="ON167" s="157"/>
      <c r="OO167" s="157"/>
      <c r="OP167" s="157"/>
      <c r="OQ167" s="157"/>
      <c r="OR167" s="157"/>
      <c r="OS167" s="157"/>
      <c r="OT167" s="157"/>
      <c r="OU167" s="157"/>
      <c r="OV167" s="157"/>
      <c r="OW167" s="157"/>
      <c r="OX167" s="157"/>
      <c r="OY167" s="157"/>
      <c r="OZ167" s="157"/>
      <c r="PA167" s="157"/>
      <c r="PB167" s="157"/>
      <c r="PC167" s="157"/>
      <c r="PD167" s="157"/>
      <c r="PE167" s="157"/>
      <c r="PF167" s="157"/>
      <c r="PG167" s="157"/>
      <c r="PH167" s="157"/>
      <c r="PI167" s="157"/>
      <c r="PJ167" s="157"/>
      <c r="PK167" s="157"/>
      <c r="PL167" s="157"/>
      <c r="PM167" s="157"/>
      <c r="PN167" s="157"/>
      <c r="PO167" s="157"/>
      <c r="PP167" s="157"/>
      <c r="PQ167" s="157"/>
      <c r="PR167" s="157"/>
      <c r="PS167" s="157"/>
      <c r="PT167" s="157"/>
      <c r="PU167" s="157"/>
      <c r="PV167" s="157"/>
      <c r="PW167" s="157"/>
      <c r="PX167" s="157"/>
      <c r="PY167" s="157"/>
      <c r="PZ167" s="157"/>
      <c r="QA167" s="157"/>
      <c r="QB167" s="157"/>
      <c r="QC167" s="157"/>
      <c r="QD167" s="157"/>
      <c r="QE167" s="157"/>
      <c r="QF167" s="157"/>
      <c r="QG167" s="157"/>
      <c r="QH167" s="157"/>
      <c r="QI167" s="157"/>
      <c r="QJ167" s="157"/>
      <c r="QK167" s="157"/>
      <c r="QL167" s="157"/>
      <c r="QM167" s="157"/>
      <c r="QN167" s="157"/>
      <c r="QO167" s="157"/>
      <c r="QP167" s="157"/>
      <c r="QQ167" s="157"/>
      <c r="QR167" s="157"/>
      <c r="QS167" s="157"/>
      <c r="QT167" s="157"/>
      <c r="QU167" s="157"/>
      <c r="QV167" s="157"/>
      <c r="QW167" s="157"/>
      <c r="QX167" s="157"/>
      <c r="QY167" s="157"/>
      <c r="QZ167" s="157"/>
      <c r="RA167" s="157"/>
      <c r="RB167" s="157"/>
      <c r="RC167" s="157"/>
      <c r="RD167" s="157"/>
      <c r="RE167" s="157"/>
      <c r="RF167" s="157"/>
      <c r="RG167" s="157"/>
      <c r="RH167" s="157"/>
      <c r="RI167" s="157"/>
      <c r="RJ167" s="157"/>
      <c r="RK167" s="157"/>
      <c r="RL167" s="157"/>
      <c r="RM167" s="157"/>
      <c r="RN167" s="157"/>
      <c r="RO167" s="157"/>
      <c r="RP167" s="157"/>
      <c r="RQ167" s="157"/>
      <c r="RR167" s="157"/>
      <c r="RS167" s="157"/>
      <c r="RT167" s="157"/>
      <c r="RU167" s="157"/>
      <c r="RV167" s="157"/>
      <c r="RW167" s="157"/>
      <c r="RX167" s="157"/>
      <c r="RY167" s="157"/>
      <c r="RZ167" s="157"/>
      <c r="SA167" s="157"/>
      <c r="SB167" s="157"/>
      <c r="SC167" s="157"/>
      <c r="SD167" s="157"/>
      <c r="SE167" s="157"/>
      <c r="SF167" s="157"/>
      <c r="SG167" s="157"/>
      <c r="SH167" s="157"/>
      <c r="SI167" s="157"/>
      <c r="SJ167" s="157"/>
      <c r="SK167" s="157"/>
      <c r="SL167" s="157"/>
      <c r="SM167" s="157"/>
      <c r="SN167" s="157"/>
      <c r="SO167" s="157"/>
      <c r="SP167" s="157"/>
      <c r="SQ167" s="157"/>
      <c r="SR167" s="157"/>
      <c r="SS167" s="157"/>
      <c r="ST167" s="157"/>
      <c r="SU167" s="157"/>
      <c r="SV167" s="157"/>
      <c r="SW167" s="157"/>
      <c r="SX167" s="157"/>
      <c r="SY167" s="157"/>
      <c r="SZ167" s="157"/>
      <c r="TA167" s="157"/>
      <c r="TB167" s="157"/>
      <c r="TC167" s="157"/>
      <c r="TD167" s="157"/>
      <c r="TE167" s="157"/>
      <c r="TF167" s="157"/>
      <c r="TG167" s="157"/>
      <c r="TH167" s="157"/>
      <c r="TI167" s="157"/>
      <c r="TJ167" s="157"/>
      <c r="TK167" s="157"/>
      <c r="TL167" s="157"/>
      <c r="TM167" s="157"/>
      <c r="TN167" s="157"/>
      <c r="TO167" s="157"/>
      <c r="TP167" s="157"/>
      <c r="TQ167" s="157"/>
      <c r="TR167" s="157"/>
      <c r="TS167" s="157"/>
      <c r="TT167" s="157"/>
      <c r="TU167" s="157"/>
      <c r="TV167" s="157"/>
      <c r="TW167" s="157"/>
      <c r="TX167" s="157"/>
      <c r="TY167" s="157"/>
      <c r="TZ167" s="157"/>
      <c r="UA167" s="157"/>
      <c r="UB167" s="157"/>
      <c r="UC167" s="157"/>
      <c r="UD167" s="157"/>
      <c r="UE167" s="157"/>
      <c r="UF167" s="157"/>
      <c r="UG167" s="157"/>
      <c r="UH167" s="157"/>
      <c r="UI167" s="157"/>
      <c r="UJ167" s="157"/>
      <c r="UK167" s="157"/>
      <c r="UL167" s="157"/>
      <c r="UM167" s="157"/>
      <c r="UN167" s="157"/>
      <c r="UO167" s="157"/>
      <c r="UP167" s="157"/>
      <c r="UQ167" s="157"/>
      <c r="UR167" s="157"/>
      <c r="US167" s="157"/>
      <c r="UT167" s="157"/>
      <c r="UU167" s="157"/>
      <c r="UV167" s="157"/>
      <c r="UW167" s="157"/>
      <c r="UX167" s="157"/>
      <c r="UY167" s="157"/>
      <c r="UZ167" s="157"/>
      <c r="VA167" s="157"/>
      <c r="VB167" s="157"/>
      <c r="VC167" s="157"/>
      <c r="VD167" s="157"/>
      <c r="VE167" s="157"/>
      <c r="VF167" s="157"/>
      <c r="VG167" s="157"/>
      <c r="VH167" s="157"/>
      <c r="VI167" s="157"/>
      <c r="VJ167" s="157"/>
      <c r="VK167" s="157"/>
      <c r="VL167" s="157"/>
      <c r="VM167" s="157"/>
      <c r="VN167" s="157"/>
      <c r="VO167" s="157"/>
      <c r="VP167" s="157"/>
      <c r="VQ167" s="157"/>
      <c r="VR167" s="157"/>
      <c r="VS167" s="157"/>
      <c r="VT167" s="157"/>
      <c r="VU167" s="157"/>
      <c r="VV167" s="157"/>
      <c r="VW167" s="157"/>
      <c r="VX167" s="157"/>
      <c r="VY167" s="157"/>
      <c r="VZ167" s="157"/>
      <c r="WA167" s="157"/>
      <c r="WB167" s="157"/>
      <c r="WC167" s="157"/>
      <c r="WD167" s="157"/>
      <c r="WE167" s="157"/>
      <c r="WF167" s="157"/>
      <c r="WG167" s="157"/>
      <c r="WH167" s="157"/>
      <c r="WI167" s="157"/>
      <c r="WJ167" s="157"/>
      <c r="WK167" s="157"/>
      <c r="WL167" s="157"/>
      <c r="WM167" s="157"/>
      <c r="WN167" s="157"/>
      <c r="WO167" s="157"/>
      <c r="WP167" s="157"/>
      <c r="WQ167" s="157"/>
      <c r="WR167" s="157"/>
      <c r="WS167" s="157"/>
      <c r="WT167" s="157"/>
      <c r="WU167" s="157"/>
      <c r="WV167" s="157"/>
      <c r="WW167" s="157"/>
      <c r="WX167" s="157"/>
      <c r="WY167" s="157"/>
      <c r="WZ167" s="157"/>
      <c r="XA167" s="157"/>
      <c r="XB167" s="157"/>
      <c r="XC167" s="157"/>
      <c r="XD167" s="157"/>
      <c r="XE167" s="157"/>
      <c r="XF167" s="157"/>
      <c r="XG167" s="157"/>
      <c r="XH167" s="157"/>
      <c r="XI167" s="157"/>
      <c r="XJ167" s="157"/>
      <c r="XK167" s="157"/>
      <c r="XL167" s="157"/>
      <c r="XM167" s="157"/>
      <c r="XN167" s="157"/>
      <c r="XO167" s="157"/>
      <c r="XP167" s="157"/>
      <c r="XQ167" s="157"/>
      <c r="XR167" s="157"/>
      <c r="XS167" s="157"/>
      <c r="XT167" s="157"/>
      <c r="XU167" s="157"/>
      <c r="XV167" s="157"/>
      <c r="XW167" s="157"/>
      <c r="XX167" s="157"/>
      <c r="XY167" s="157"/>
      <c r="XZ167" s="157"/>
      <c r="YA167" s="157"/>
      <c r="YB167" s="157"/>
      <c r="YC167" s="157"/>
      <c r="YD167" s="157"/>
      <c r="YE167" s="157"/>
      <c r="YF167" s="157"/>
      <c r="YG167" s="157"/>
      <c r="YH167" s="157"/>
      <c r="YI167" s="157"/>
      <c r="YJ167" s="157"/>
      <c r="YK167" s="157"/>
      <c r="YL167" s="157"/>
      <c r="YM167" s="157"/>
      <c r="YN167" s="157"/>
      <c r="YO167" s="157"/>
      <c r="YP167" s="157"/>
      <c r="YQ167" s="157"/>
      <c r="YR167" s="157"/>
      <c r="YS167" s="157"/>
      <c r="YT167" s="157"/>
      <c r="YU167" s="157"/>
      <c r="YV167" s="157"/>
      <c r="YW167" s="157"/>
      <c r="YX167" s="157"/>
      <c r="YY167" s="157"/>
      <c r="YZ167" s="157"/>
      <c r="ZA167" s="157"/>
      <c r="ZB167" s="157"/>
      <c r="ZC167" s="157"/>
      <c r="ZD167" s="157"/>
      <c r="ZE167" s="157"/>
      <c r="ZF167" s="157"/>
      <c r="ZG167" s="157"/>
      <c r="ZH167" s="157"/>
      <c r="ZI167" s="157"/>
      <c r="ZJ167" s="157"/>
      <c r="ZK167" s="157"/>
      <c r="ZL167" s="157"/>
      <c r="ZM167" s="157"/>
      <c r="ZN167" s="157"/>
      <c r="ZO167" s="157"/>
      <c r="ZP167" s="157"/>
      <c r="ZQ167" s="157"/>
      <c r="ZR167" s="157"/>
      <c r="ZS167" s="157"/>
      <c r="ZT167" s="157"/>
      <c r="ZU167" s="157"/>
      <c r="ZV167" s="157"/>
      <c r="ZW167" s="157"/>
      <c r="ZX167" s="157"/>
      <c r="ZY167" s="157"/>
      <c r="ZZ167" s="157"/>
      <c r="AAA167" s="157"/>
      <c r="AAB167" s="157"/>
      <c r="AAC167" s="157"/>
      <c r="AAD167" s="157"/>
      <c r="AAE167" s="157"/>
      <c r="AAF167" s="157"/>
      <c r="AAG167" s="157"/>
      <c r="AAH167" s="157"/>
      <c r="AAI167" s="157"/>
      <c r="AAJ167" s="157"/>
      <c r="AAK167" s="157"/>
      <c r="AAL167" s="157"/>
      <c r="AAM167" s="157"/>
      <c r="AAN167" s="157"/>
      <c r="AAO167" s="157"/>
      <c r="AAP167" s="157"/>
      <c r="AAQ167" s="157"/>
      <c r="AAR167" s="157"/>
      <c r="AAS167" s="157"/>
      <c r="AAT167" s="157"/>
      <c r="AAU167" s="157"/>
      <c r="AAV167" s="157"/>
      <c r="AAW167" s="157"/>
      <c r="AAX167" s="157"/>
      <c r="AAY167" s="157"/>
      <c r="AAZ167" s="157"/>
      <c r="ABA167" s="157"/>
      <c r="ABB167" s="157"/>
      <c r="ABC167" s="157"/>
      <c r="ABD167" s="157"/>
      <c r="ABE167" s="157"/>
      <c r="ABF167" s="157"/>
      <c r="ABG167" s="157"/>
      <c r="ABH167" s="157"/>
      <c r="ABI167" s="157"/>
      <c r="ABJ167" s="157"/>
      <c r="ABK167" s="157"/>
      <c r="ABL167" s="157"/>
      <c r="ABM167" s="157"/>
      <c r="ABN167" s="157"/>
      <c r="ABO167" s="157"/>
      <c r="ABP167" s="157"/>
      <c r="ABQ167" s="157"/>
      <c r="ABR167" s="157"/>
      <c r="ABS167" s="157"/>
      <c r="ABT167" s="157"/>
      <c r="ABU167" s="157"/>
      <c r="ABV167" s="157"/>
      <c r="ABW167" s="157"/>
      <c r="ABX167" s="157"/>
      <c r="ABY167" s="157"/>
      <c r="ABZ167" s="157"/>
      <c r="ACA167" s="157"/>
      <c r="ACB167" s="157"/>
      <c r="ACC167" s="157"/>
      <c r="ACD167" s="157"/>
      <c r="ACE167" s="157"/>
      <c r="ACF167" s="157"/>
      <c r="ACG167" s="157"/>
      <c r="ACH167" s="157"/>
      <c r="ACI167" s="157"/>
      <c r="ACJ167" s="157"/>
      <c r="ACK167" s="157"/>
      <c r="ACL167" s="157"/>
      <c r="ACM167" s="157"/>
      <c r="ACN167" s="157"/>
      <c r="ACO167" s="157"/>
      <c r="ACP167" s="157"/>
      <c r="ACQ167" s="157"/>
      <c r="ACR167" s="157"/>
      <c r="ACS167" s="157"/>
      <c r="ACT167" s="157"/>
      <c r="ACU167" s="157"/>
      <c r="ACV167" s="157"/>
      <c r="ACW167" s="157"/>
      <c r="ACX167" s="157"/>
      <c r="ACY167" s="157"/>
      <c r="ACZ167" s="157"/>
      <c r="ADA167" s="157"/>
      <c r="ADB167" s="157"/>
      <c r="ADC167" s="157"/>
      <c r="ADD167" s="157"/>
      <c r="ADE167" s="157"/>
      <c r="ADF167" s="157"/>
      <c r="ADG167" s="157"/>
      <c r="ADH167" s="157"/>
      <c r="ADI167" s="157"/>
      <c r="ADJ167" s="157"/>
      <c r="ADK167" s="157"/>
      <c r="ADL167" s="157"/>
      <c r="ADM167" s="157"/>
      <c r="ADN167" s="157"/>
      <c r="ADO167" s="157"/>
      <c r="ADP167" s="157"/>
      <c r="ADQ167" s="157"/>
      <c r="ADR167" s="157"/>
      <c r="ADS167" s="157"/>
      <c r="ADT167" s="157"/>
      <c r="ADU167" s="157"/>
      <c r="ADV167" s="157"/>
      <c r="ADW167" s="157"/>
      <c r="ADX167" s="157"/>
      <c r="ADY167" s="157"/>
      <c r="ADZ167" s="157"/>
      <c r="AEA167" s="157"/>
      <c r="AEB167" s="157"/>
      <c r="AEC167" s="157"/>
      <c r="AED167" s="157"/>
      <c r="AEE167" s="157"/>
      <c r="AEF167" s="157"/>
      <c r="AEG167" s="157"/>
      <c r="AEH167" s="157"/>
      <c r="AEI167" s="157"/>
      <c r="AEJ167" s="157"/>
      <c r="AEK167" s="157"/>
      <c r="AEL167" s="157"/>
      <c r="AEM167" s="157"/>
      <c r="AEN167" s="157"/>
      <c r="AEO167" s="157"/>
      <c r="AEP167" s="157"/>
      <c r="AEQ167" s="157"/>
      <c r="AER167" s="157"/>
      <c r="AES167" s="157"/>
      <c r="AET167" s="157"/>
      <c r="AEU167" s="157"/>
      <c r="AEV167" s="157"/>
      <c r="AEW167" s="157"/>
      <c r="AEX167" s="157"/>
      <c r="AEY167" s="157"/>
      <c r="AEZ167" s="157"/>
      <c r="AFA167" s="157"/>
      <c r="AFB167" s="157"/>
      <c r="AFC167" s="157"/>
      <c r="AFD167" s="157"/>
      <c r="AFE167" s="157"/>
      <c r="AFF167" s="157"/>
      <c r="AFG167" s="157"/>
      <c r="AFH167" s="157"/>
      <c r="AFI167" s="157"/>
      <c r="AFJ167" s="157"/>
      <c r="AFK167" s="157"/>
      <c r="AFL167" s="157"/>
      <c r="AFM167" s="157"/>
      <c r="AFN167" s="157"/>
      <c r="AFO167" s="157"/>
      <c r="AFP167" s="157"/>
      <c r="AFQ167" s="157"/>
      <c r="AFR167" s="157"/>
      <c r="AFS167" s="157"/>
      <c r="AFT167" s="157"/>
      <c r="AFU167" s="157"/>
      <c r="AFV167" s="157"/>
      <c r="AFW167" s="157"/>
      <c r="AFX167" s="157"/>
      <c r="AFY167" s="157"/>
      <c r="AFZ167" s="157"/>
      <c r="AGA167" s="157"/>
      <c r="AGB167" s="157"/>
      <c r="AGC167" s="157"/>
      <c r="AGD167" s="157"/>
      <c r="AGE167" s="157"/>
      <c r="AGF167" s="157"/>
      <c r="AGG167" s="157"/>
      <c r="AGH167" s="157"/>
      <c r="AGI167" s="157"/>
      <c r="AGJ167" s="157"/>
      <c r="AGK167" s="157"/>
      <c r="AGL167" s="157"/>
      <c r="AGM167" s="157"/>
      <c r="AGN167" s="157"/>
      <c r="AGO167" s="157"/>
      <c r="AGP167" s="157"/>
      <c r="AGQ167" s="157"/>
      <c r="AGR167" s="157"/>
      <c r="AGS167" s="157"/>
      <c r="AGT167" s="157"/>
      <c r="AGU167" s="157"/>
      <c r="AGV167" s="157"/>
      <c r="AGW167" s="157"/>
      <c r="AGX167" s="157"/>
      <c r="AGY167" s="157"/>
      <c r="AGZ167" s="157"/>
      <c r="AHA167" s="157"/>
      <c r="AHB167" s="157"/>
      <c r="AHC167" s="157"/>
      <c r="AHD167" s="157"/>
      <c r="AHE167" s="157"/>
      <c r="AHF167" s="157"/>
      <c r="AHG167" s="157"/>
      <c r="AHH167" s="157"/>
      <c r="AHI167" s="157"/>
      <c r="AHJ167" s="157"/>
      <c r="AHK167" s="157"/>
      <c r="AHL167" s="157"/>
      <c r="AHM167" s="157"/>
      <c r="AHN167" s="157"/>
      <c r="AHO167" s="157"/>
      <c r="AHP167" s="157"/>
      <c r="AHQ167" s="157"/>
      <c r="AHR167" s="157"/>
      <c r="AHS167" s="157"/>
      <c r="AHT167" s="157"/>
      <c r="AHU167" s="157"/>
      <c r="AHV167" s="157"/>
      <c r="AHW167" s="157"/>
      <c r="AHX167" s="157"/>
      <c r="AHY167" s="157"/>
      <c r="AHZ167" s="157"/>
      <c r="AIA167" s="157"/>
      <c r="AIB167" s="157"/>
      <c r="AIC167" s="157"/>
      <c r="AID167" s="157"/>
      <c r="AIE167" s="157"/>
      <c r="AIF167" s="157"/>
      <c r="AIG167" s="157"/>
      <c r="AIH167" s="157"/>
      <c r="AII167" s="157"/>
      <c r="AIJ167" s="157"/>
      <c r="AIK167" s="157"/>
      <c r="AIL167" s="157"/>
      <c r="AIM167" s="157"/>
      <c r="AIN167" s="157"/>
      <c r="AIO167" s="157"/>
      <c r="AIP167" s="157"/>
      <c r="AIQ167" s="157"/>
      <c r="AIR167" s="157"/>
      <c r="AIS167" s="157"/>
      <c r="AIT167" s="157"/>
      <c r="AIU167" s="157"/>
      <c r="AIV167" s="157"/>
      <c r="AIW167" s="157"/>
      <c r="AIX167" s="157"/>
      <c r="AIY167" s="157"/>
      <c r="AIZ167" s="157"/>
      <c r="AJA167" s="157"/>
      <c r="AJB167" s="157"/>
      <c r="AJC167" s="157"/>
      <c r="AJD167" s="157"/>
      <c r="AJE167" s="157"/>
      <c r="AJF167" s="157"/>
      <c r="AJG167" s="157"/>
      <c r="AJH167" s="157"/>
      <c r="AJI167" s="157"/>
      <c r="AJJ167" s="157"/>
      <c r="AJK167" s="157"/>
      <c r="AJL167" s="157"/>
      <c r="AJM167" s="157"/>
      <c r="AJN167" s="157"/>
      <c r="AJO167" s="157"/>
      <c r="AJP167" s="157"/>
      <c r="AJQ167" s="157"/>
      <c r="AJR167" s="157"/>
      <c r="AJS167" s="157"/>
      <c r="AJT167" s="157"/>
      <c r="AJU167" s="157"/>
      <c r="AJV167" s="157"/>
      <c r="AJW167" s="157"/>
      <c r="AJX167" s="157"/>
      <c r="AJY167" s="157"/>
      <c r="AJZ167" s="157"/>
      <c r="AKA167" s="157"/>
      <c r="AKB167" s="157"/>
      <c r="AKC167" s="157"/>
      <c r="AKD167" s="157"/>
      <c r="AKE167" s="157"/>
      <c r="AKF167" s="157"/>
      <c r="AKG167" s="157"/>
      <c r="AKH167" s="157"/>
      <c r="AKI167" s="157"/>
      <c r="AKJ167" s="157"/>
      <c r="AKK167" s="157"/>
      <c r="AKL167" s="157"/>
      <c r="AKM167" s="157"/>
      <c r="AKN167" s="157"/>
      <c r="AKO167" s="157"/>
      <c r="AKP167" s="157"/>
      <c r="AKQ167" s="157"/>
      <c r="AKR167" s="157"/>
      <c r="AKS167" s="157"/>
      <c r="AKT167" s="157"/>
      <c r="AKU167" s="157"/>
      <c r="AKV167" s="157"/>
      <c r="AKW167" s="157"/>
      <c r="AKX167" s="157"/>
      <c r="AKY167" s="157"/>
      <c r="AKZ167" s="157"/>
      <c r="ALA167" s="157"/>
      <c r="ALB167" s="157"/>
      <c r="ALC167" s="157"/>
      <c r="ALD167" s="157"/>
      <c r="ALE167" s="157"/>
      <c r="ALF167" s="157"/>
      <c r="ALG167" s="157"/>
      <c r="ALH167" s="157"/>
      <c r="ALI167" s="157"/>
      <c r="ALJ167" s="157"/>
      <c r="ALK167" s="157"/>
      <c r="ALL167" s="157"/>
      <c r="ALM167" s="157"/>
      <c r="ALN167" s="157"/>
      <c r="ALO167" s="157"/>
      <c r="ALP167" s="157"/>
      <c r="ALQ167" s="157"/>
      <c r="ALR167" s="157"/>
      <c r="ALS167" s="157"/>
      <c r="ALT167" s="157"/>
      <c r="ALU167" s="157"/>
      <c r="ALV167" s="157"/>
      <c r="ALW167" s="157"/>
      <c r="ALX167" s="157"/>
      <c r="ALY167" s="157"/>
      <c r="ALZ167" s="157"/>
      <c r="AMA167" s="157"/>
      <c r="AMB167" s="157"/>
      <c r="AMC167" s="157"/>
      <c r="AMD167" s="157"/>
      <c r="AME167" s="157"/>
      <c r="AMF167" s="157"/>
      <c r="AMG167" s="157"/>
      <c r="AMH167" s="157"/>
      <c r="AMI167" s="157"/>
      <c r="AMJ167" s="157"/>
      <c r="AMK167" s="157"/>
      <c r="AML167" s="157"/>
      <c r="AMM167" s="157"/>
      <c r="AMN167" s="157"/>
      <c r="AMO167" s="157"/>
      <c r="AMP167" s="157"/>
      <c r="AMQ167" s="157"/>
      <c r="AMR167" s="157"/>
      <c r="AMS167" s="157"/>
      <c r="AMT167" s="157"/>
      <c r="AMU167" s="157"/>
      <c r="AMV167" s="157"/>
      <c r="AMW167" s="157"/>
      <c r="AMX167" s="157"/>
      <c r="AMY167" s="157"/>
      <c r="AMZ167" s="157"/>
      <c r="ANA167" s="157"/>
      <c r="ANB167" s="157"/>
      <c r="ANC167" s="157"/>
      <c r="AND167" s="157"/>
      <c r="ANE167" s="157"/>
      <c r="ANF167" s="157"/>
      <c r="ANG167" s="157"/>
      <c r="ANH167" s="157"/>
      <c r="ANI167" s="157"/>
      <c r="ANJ167" s="157"/>
      <c r="ANK167" s="157"/>
      <c r="ANL167" s="157"/>
      <c r="ANM167" s="157"/>
      <c r="ANN167" s="157"/>
      <c r="ANO167" s="157"/>
      <c r="ANP167" s="157"/>
      <c r="ANQ167" s="157"/>
      <c r="ANR167" s="157"/>
      <c r="ANS167" s="157"/>
      <c r="ANT167" s="157"/>
      <c r="ANU167" s="157"/>
      <c r="ANV167" s="157"/>
      <c r="ANW167" s="157"/>
      <c r="ANX167" s="157"/>
      <c r="ANY167" s="157"/>
      <c r="ANZ167" s="157"/>
      <c r="AOA167" s="157"/>
      <c r="AOB167" s="157"/>
      <c r="AOC167" s="157"/>
      <c r="AOD167" s="157"/>
      <c r="AOE167" s="157"/>
      <c r="AOF167" s="157"/>
      <c r="AOG167" s="157"/>
      <c r="AOH167" s="157"/>
      <c r="AOI167" s="157"/>
      <c r="AOJ167" s="157"/>
      <c r="AOK167" s="157"/>
      <c r="AOL167" s="157"/>
      <c r="AOM167" s="157"/>
      <c r="AON167" s="157"/>
      <c r="AOO167" s="157"/>
      <c r="AOP167" s="157"/>
      <c r="AOQ167" s="157"/>
      <c r="AOR167" s="157"/>
      <c r="AOS167" s="157"/>
      <c r="AOT167" s="157"/>
      <c r="AOU167" s="157"/>
      <c r="AOV167" s="157"/>
      <c r="AOW167" s="157"/>
      <c r="AOX167" s="157"/>
      <c r="AOY167" s="157"/>
      <c r="AOZ167" s="157"/>
      <c r="APA167" s="157"/>
      <c r="APB167" s="157"/>
      <c r="APC167" s="157"/>
      <c r="APD167" s="157"/>
      <c r="APE167" s="157"/>
    </row>
    <row r="168" spans="1:1097">
      <c r="A168" s="204"/>
      <c r="B168" s="190" t="s">
        <v>71</v>
      </c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  <c r="AL168" s="157"/>
      <c r="AM168" s="157"/>
      <c r="AN168" s="157"/>
      <c r="AO168" s="157"/>
      <c r="AP168" s="157"/>
      <c r="AQ168" s="157"/>
      <c r="AR168" s="157"/>
      <c r="AS168" s="157"/>
      <c r="AT168" s="157"/>
      <c r="AU168" s="157"/>
      <c r="AV168" s="157"/>
      <c r="AW168" s="157"/>
      <c r="AX168" s="157"/>
      <c r="AY168" s="157"/>
      <c r="AZ168" s="157"/>
      <c r="BA168" s="157"/>
      <c r="BB168" s="157"/>
      <c r="BC168" s="157"/>
      <c r="BD168" s="157"/>
      <c r="BE168" s="157"/>
      <c r="BF168" s="157"/>
      <c r="BG168" s="157"/>
      <c r="BH168" s="157"/>
      <c r="BI168" s="157"/>
      <c r="BJ168" s="157"/>
      <c r="BK168" s="157"/>
      <c r="BL168" s="157"/>
      <c r="BM168" s="157"/>
      <c r="BN168" s="157"/>
      <c r="BO168" s="157"/>
      <c r="BP168" s="157"/>
      <c r="BQ168" s="157"/>
      <c r="BR168" s="157"/>
      <c r="BS168" s="157"/>
      <c r="BT168" s="157"/>
      <c r="BU168" s="157"/>
      <c r="BV168" s="157"/>
      <c r="BW168" s="157"/>
      <c r="BX168" s="157"/>
      <c r="BY168" s="157"/>
      <c r="BZ168" s="157"/>
      <c r="CA168" s="157"/>
      <c r="CB168" s="157"/>
      <c r="CC168" s="157"/>
      <c r="CD168" s="157"/>
      <c r="CE168" s="157"/>
      <c r="CF168" s="157"/>
      <c r="CG168" s="157"/>
      <c r="CH168" s="157"/>
      <c r="CI168" s="157"/>
      <c r="CJ168" s="157"/>
      <c r="CK168" s="157"/>
      <c r="CL168" s="157"/>
      <c r="CM168" s="157"/>
      <c r="CN168" s="157"/>
      <c r="CO168" s="157"/>
      <c r="CP168" s="157"/>
      <c r="CQ168" s="157"/>
      <c r="CR168" s="157"/>
      <c r="CS168" s="157"/>
      <c r="CT168" s="157"/>
      <c r="CU168" s="157"/>
      <c r="CV168" s="157"/>
      <c r="CW168" s="157"/>
      <c r="CX168" s="157"/>
      <c r="CY168" s="157"/>
      <c r="CZ168" s="157"/>
      <c r="DA168" s="157"/>
      <c r="DB168" s="157"/>
      <c r="DC168" s="157"/>
      <c r="DD168" s="157"/>
      <c r="DE168" s="157"/>
      <c r="DF168" s="157"/>
      <c r="DG168" s="157"/>
      <c r="DH168" s="157"/>
      <c r="DI168" s="157"/>
      <c r="DJ168" s="157"/>
      <c r="DK168" s="157"/>
      <c r="DL168" s="157"/>
      <c r="DM168" s="157"/>
      <c r="DN168" s="157"/>
      <c r="DO168" s="157"/>
      <c r="DP168" s="157"/>
      <c r="DQ168" s="157"/>
      <c r="DR168" s="157"/>
      <c r="DS168" s="157"/>
      <c r="DT168" s="157"/>
      <c r="DU168" s="157"/>
      <c r="DV168" s="157"/>
      <c r="DW168" s="157"/>
      <c r="DX168" s="157"/>
      <c r="DY168" s="157"/>
      <c r="DZ168" s="157"/>
      <c r="EA168" s="157"/>
      <c r="EB168" s="157"/>
      <c r="EC168" s="157"/>
      <c r="ED168" s="157"/>
      <c r="EE168" s="157"/>
      <c r="EF168" s="157"/>
      <c r="EG168" s="157"/>
      <c r="EH168" s="157"/>
      <c r="EI168" s="157"/>
      <c r="EJ168" s="157"/>
      <c r="EK168" s="157"/>
      <c r="EL168" s="157"/>
      <c r="EM168" s="157"/>
      <c r="EN168" s="157"/>
      <c r="EO168" s="157"/>
      <c r="EP168" s="157"/>
      <c r="EQ168" s="157"/>
      <c r="ER168" s="157"/>
      <c r="ES168" s="157"/>
      <c r="ET168" s="157"/>
      <c r="EU168" s="157"/>
      <c r="EV168" s="157"/>
      <c r="EW168" s="157"/>
      <c r="EX168" s="157"/>
      <c r="EY168" s="157"/>
      <c r="EZ168" s="157"/>
      <c r="FA168" s="157"/>
      <c r="FB168" s="157"/>
      <c r="FC168" s="157"/>
      <c r="FD168" s="157"/>
      <c r="FE168" s="157"/>
      <c r="FF168" s="157"/>
      <c r="FG168" s="157"/>
      <c r="FH168" s="157"/>
      <c r="FI168" s="157"/>
      <c r="FJ168" s="157"/>
      <c r="FK168" s="157"/>
      <c r="FL168" s="157"/>
      <c r="FM168" s="157"/>
      <c r="FN168" s="157"/>
      <c r="FO168" s="157"/>
      <c r="FP168" s="157"/>
      <c r="FQ168" s="157"/>
      <c r="FR168" s="157"/>
      <c r="FS168" s="157"/>
      <c r="FT168" s="157"/>
      <c r="FU168" s="157"/>
      <c r="FV168" s="157"/>
      <c r="FW168" s="157"/>
      <c r="FX168" s="157"/>
      <c r="FY168" s="157"/>
      <c r="FZ168" s="157"/>
      <c r="GA168" s="157"/>
      <c r="GB168" s="157"/>
      <c r="GC168" s="157"/>
      <c r="GD168" s="157"/>
      <c r="GE168" s="157"/>
      <c r="GF168" s="157"/>
      <c r="GG168" s="157"/>
      <c r="GH168" s="157"/>
      <c r="GI168" s="157"/>
      <c r="GJ168" s="157"/>
      <c r="GK168" s="157"/>
      <c r="GL168" s="157"/>
      <c r="GM168" s="157"/>
      <c r="GN168" s="157"/>
      <c r="GO168" s="157"/>
      <c r="GP168" s="157"/>
      <c r="GQ168" s="157"/>
      <c r="GR168" s="157"/>
      <c r="GS168" s="157"/>
      <c r="GT168" s="157"/>
      <c r="GU168" s="157"/>
      <c r="GV168" s="157"/>
      <c r="GW168" s="157"/>
      <c r="GX168" s="157"/>
      <c r="GY168" s="157"/>
      <c r="GZ168" s="157"/>
      <c r="HA168" s="157"/>
      <c r="HB168" s="157"/>
      <c r="HC168" s="157"/>
      <c r="HD168" s="157"/>
      <c r="HE168" s="157"/>
      <c r="HF168" s="157"/>
      <c r="HG168" s="157"/>
      <c r="HH168" s="157"/>
      <c r="HI168" s="157"/>
      <c r="HJ168" s="157"/>
      <c r="HK168" s="157"/>
      <c r="HL168" s="157"/>
      <c r="HM168" s="157"/>
      <c r="HN168" s="157"/>
      <c r="HO168" s="157"/>
      <c r="HP168" s="157"/>
      <c r="HQ168" s="157"/>
      <c r="HR168" s="157"/>
      <c r="HS168" s="157"/>
      <c r="HT168" s="157"/>
      <c r="HU168" s="157"/>
      <c r="HV168" s="157"/>
      <c r="HW168" s="157"/>
      <c r="HX168" s="157"/>
      <c r="HY168" s="157"/>
      <c r="HZ168" s="157"/>
      <c r="IA168" s="157"/>
      <c r="IB168" s="157"/>
      <c r="IC168" s="157"/>
      <c r="ID168" s="157"/>
      <c r="IE168" s="157"/>
      <c r="IF168" s="157"/>
      <c r="IG168" s="157"/>
      <c r="IH168" s="157"/>
      <c r="II168" s="157"/>
      <c r="IJ168" s="157"/>
      <c r="IK168" s="157"/>
      <c r="IL168" s="157"/>
      <c r="IM168" s="157"/>
      <c r="IN168" s="157"/>
      <c r="IO168" s="157"/>
      <c r="IP168" s="157"/>
      <c r="IQ168" s="157"/>
      <c r="IR168" s="157"/>
      <c r="IS168" s="157"/>
      <c r="IT168" s="157"/>
      <c r="IU168" s="157"/>
      <c r="IV168" s="157"/>
      <c r="IW168" s="157"/>
      <c r="IX168" s="157"/>
      <c r="IY168" s="157"/>
      <c r="IZ168" s="157"/>
      <c r="JA168" s="157"/>
      <c r="JB168" s="157"/>
      <c r="JC168" s="157"/>
      <c r="JD168" s="157"/>
      <c r="JE168" s="157"/>
      <c r="JF168" s="157"/>
      <c r="JG168" s="157"/>
      <c r="JH168" s="157"/>
      <c r="JI168" s="157"/>
      <c r="JJ168" s="157"/>
      <c r="JK168" s="157"/>
      <c r="JL168" s="157"/>
      <c r="JM168" s="157"/>
      <c r="JN168" s="157"/>
      <c r="JO168" s="157"/>
      <c r="JP168" s="157"/>
      <c r="JQ168" s="157"/>
      <c r="JR168" s="157"/>
      <c r="JS168" s="157"/>
      <c r="JT168" s="157"/>
      <c r="JU168" s="157"/>
      <c r="JV168" s="157"/>
      <c r="JW168" s="157"/>
      <c r="JX168" s="157"/>
      <c r="JY168" s="157"/>
      <c r="JZ168" s="157"/>
      <c r="KA168" s="157"/>
      <c r="KB168" s="157"/>
      <c r="KC168" s="157"/>
      <c r="KD168" s="157"/>
      <c r="KE168" s="157"/>
      <c r="KF168" s="157"/>
      <c r="KG168" s="157"/>
      <c r="KH168" s="157"/>
      <c r="KI168" s="157"/>
      <c r="KJ168" s="157"/>
      <c r="KK168" s="157"/>
      <c r="KL168" s="157"/>
      <c r="KM168" s="157"/>
      <c r="KN168" s="157"/>
      <c r="KO168" s="157"/>
      <c r="KP168" s="157"/>
      <c r="KQ168" s="157"/>
      <c r="KR168" s="157"/>
      <c r="KS168" s="157"/>
      <c r="KT168" s="157"/>
      <c r="KU168" s="157"/>
      <c r="KV168" s="157"/>
      <c r="KW168" s="157"/>
      <c r="KX168" s="157"/>
      <c r="KY168" s="157"/>
      <c r="KZ168" s="157"/>
      <c r="LA168" s="157"/>
      <c r="LB168" s="157"/>
      <c r="LC168" s="157"/>
      <c r="LD168" s="157"/>
      <c r="LE168" s="157"/>
      <c r="LF168" s="157"/>
      <c r="LG168" s="157"/>
      <c r="LH168" s="157"/>
      <c r="LI168" s="157"/>
      <c r="LJ168" s="157"/>
      <c r="LK168" s="157"/>
      <c r="LL168" s="157"/>
      <c r="LM168" s="157"/>
      <c r="LN168" s="157"/>
      <c r="LO168" s="157"/>
      <c r="LP168" s="157"/>
      <c r="LQ168" s="157"/>
      <c r="LR168" s="157"/>
      <c r="LS168" s="157"/>
      <c r="LT168" s="157"/>
      <c r="LU168" s="157"/>
      <c r="LV168" s="157"/>
      <c r="LW168" s="157"/>
      <c r="LX168" s="157"/>
      <c r="LY168" s="157"/>
      <c r="LZ168" s="157"/>
      <c r="MA168" s="157"/>
      <c r="MB168" s="157"/>
      <c r="MC168" s="157"/>
      <c r="MD168" s="157"/>
      <c r="ME168" s="157"/>
      <c r="MF168" s="157"/>
      <c r="MG168" s="157"/>
      <c r="MH168" s="157"/>
      <c r="MI168" s="157"/>
      <c r="MJ168" s="157"/>
      <c r="MK168" s="157"/>
      <c r="ML168" s="157"/>
      <c r="MM168" s="157"/>
      <c r="MN168" s="157"/>
      <c r="MO168" s="157"/>
      <c r="MP168" s="157"/>
      <c r="MQ168" s="157"/>
      <c r="MR168" s="157"/>
      <c r="MS168" s="157"/>
      <c r="MT168" s="157"/>
      <c r="MU168" s="157"/>
      <c r="MV168" s="157"/>
      <c r="MW168" s="157"/>
      <c r="MX168" s="157"/>
      <c r="MY168" s="157"/>
      <c r="MZ168" s="157"/>
      <c r="NA168" s="157"/>
      <c r="NB168" s="157"/>
      <c r="NC168" s="157"/>
      <c r="ND168" s="157"/>
      <c r="NE168" s="157"/>
      <c r="NF168" s="157"/>
      <c r="NG168" s="157"/>
      <c r="NH168" s="157"/>
      <c r="NI168" s="157"/>
      <c r="NJ168" s="157"/>
      <c r="NK168" s="157"/>
      <c r="NL168" s="157"/>
      <c r="NM168" s="157"/>
      <c r="NN168" s="157"/>
      <c r="NO168" s="157"/>
      <c r="NP168" s="157"/>
      <c r="NQ168" s="157"/>
      <c r="NR168" s="157"/>
      <c r="NS168" s="157"/>
      <c r="NT168" s="157"/>
      <c r="NU168" s="157"/>
      <c r="NV168" s="157"/>
      <c r="NW168" s="157"/>
      <c r="NX168" s="157"/>
      <c r="NY168" s="157"/>
      <c r="NZ168" s="157"/>
      <c r="OA168" s="157"/>
      <c r="OB168" s="157"/>
      <c r="OC168" s="157"/>
      <c r="OD168" s="157"/>
      <c r="OE168" s="157"/>
      <c r="OF168" s="157"/>
      <c r="OG168" s="157"/>
      <c r="OH168" s="157"/>
      <c r="OI168" s="157"/>
      <c r="OJ168" s="157"/>
      <c r="OK168" s="157"/>
      <c r="OL168" s="157"/>
      <c r="OM168" s="157"/>
      <c r="ON168" s="157"/>
      <c r="OO168" s="157"/>
      <c r="OP168" s="157"/>
      <c r="OQ168" s="157"/>
      <c r="OR168" s="157"/>
      <c r="OS168" s="157"/>
      <c r="OT168" s="157"/>
      <c r="OU168" s="157"/>
      <c r="OV168" s="157"/>
      <c r="OW168" s="157"/>
      <c r="OX168" s="157"/>
      <c r="OY168" s="157"/>
      <c r="OZ168" s="157"/>
      <c r="PA168" s="157"/>
      <c r="PB168" s="157"/>
      <c r="PC168" s="157"/>
      <c r="PD168" s="157"/>
      <c r="PE168" s="157"/>
      <c r="PF168" s="157"/>
      <c r="PG168" s="157"/>
      <c r="PH168" s="157"/>
      <c r="PI168" s="157"/>
      <c r="PJ168" s="157"/>
      <c r="PK168" s="157"/>
      <c r="PL168" s="157"/>
      <c r="PM168" s="157"/>
      <c r="PN168" s="157"/>
      <c r="PO168" s="157"/>
      <c r="PP168" s="157"/>
      <c r="PQ168" s="157"/>
      <c r="PR168" s="157"/>
      <c r="PS168" s="157"/>
      <c r="PT168" s="157"/>
      <c r="PU168" s="157"/>
      <c r="PV168" s="157"/>
      <c r="PW168" s="157"/>
      <c r="PX168" s="157"/>
      <c r="PY168" s="157"/>
      <c r="PZ168" s="157"/>
      <c r="QA168" s="157"/>
      <c r="QB168" s="157"/>
      <c r="QC168" s="157"/>
      <c r="QD168" s="157"/>
      <c r="QE168" s="157"/>
      <c r="QF168" s="157"/>
      <c r="QG168" s="157"/>
      <c r="QH168" s="157"/>
      <c r="QI168" s="157"/>
      <c r="QJ168" s="157"/>
      <c r="QK168" s="157"/>
      <c r="QL168" s="157"/>
      <c r="QM168" s="157"/>
      <c r="QN168" s="157"/>
      <c r="QO168" s="157"/>
      <c r="QP168" s="157"/>
      <c r="QQ168" s="157"/>
      <c r="QR168" s="157"/>
      <c r="QS168" s="157"/>
      <c r="QT168" s="157"/>
      <c r="QU168" s="157"/>
      <c r="QV168" s="157"/>
      <c r="QW168" s="157"/>
      <c r="QX168" s="157"/>
      <c r="QY168" s="157"/>
      <c r="QZ168" s="157"/>
      <c r="RA168" s="157"/>
      <c r="RB168" s="157"/>
      <c r="RC168" s="157"/>
      <c r="RD168" s="157"/>
      <c r="RE168" s="157"/>
      <c r="RF168" s="157"/>
      <c r="RG168" s="157"/>
      <c r="RH168" s="157"/>
      <c r="RI168" s="157"/>
      <c r="RJ168" s="157"/>
      <c r="RK168" s="157"/>
      <c r="RL168" s="157"/>
      <c r="RM168" s="157"/>
      <c r="RN168" s="157"/>
      <c r="RO168" s="157"/>
      <c r="RP168" s="157"/>
      <c r="RQ168" s="157"/>
      <c r="RR168" s="157"/>
      <c r="RS168" s="157"/>
      <c r="RT168" s="157"/>
      <c r="RU168" s="157"/>
      <c r="RV168" s="157"/>
      <c r="RW168" s="157"/>
      <c r="RX168" s="157"/>
      <c r="RY168" s="157"/>
      <c r="RZ168" s="157"/>
      <c r="SA168" s="157"/>
      <c r="SB168" s="157"/>
      <c r="SC168" s="157"/>
      <c r="SD168" s="157"/>
      <c r="SE168" s="157"/>
      <c r="SF168" s="157"/>
      <c r="SG168" s="157"/>
      <c r="SH168" s="157"/>
      <c r="SI168" s="157"/>
      <c r="SJ168" s="157"/>
      <c r="SK168" s="157"/>
      <c r="SL168" s="157"/>
      <c r="SM168" s="157"/>
      <c r="SN168" s="157"/>
      <c r="SO168" s="157"/>
      <c r="SP168" s="157"/>
      <c r="SQ168" s="157"/>
      <c r="SR168" s="157"/>
      <c r="SS168" s="157"/>
      <c r="ST168" s="157"/>
      <c r="SU168" s="157"/>
      <c r="SV168" s="157"/>
      <c r="SW168" s="157"/>
      <c r="SX168" s="157"/>
      <c r="SY168" s="157"/>
      <c r="SZ168" s="157"/>
      <c r="TA168" s="157"/>
      <c r="TB168" s="157"/>
      <c r="TC168" s="157"/>
      <c r="TD168" s="157"/>
      <c r="TE168" s="157"/>
      <c r="TF168" s="157"/>
      <c r="TG168" s="157"/>
      <c r="TH168" s="157"/>
      <c r="TI168" s="157"/>
      <c r="TJ168" s="157"/>
      <c r="TK168" s="157"/>
      <c r="TL168" s="157"/>
      <c r="TM168" s="157"/>
      <c r="TN168" s="157"/>
      <c r="TO168" s="157"/>
      <c r="TP168" s="157"/>
      <c r="TQ168" s="157"/>
      <c r="TR168" s="157"/>
      <c r="TS168" s="157"/>
      <c r="TT168" s="157"/>
      <c r="TU168" s="157"/>
      <c r="TV168" s="157"/>
      <c r="TW168" s="157"/>
      <c r="TX168" s="157"/>
      <c r="TY168" s="157"/>
      <c r="TZ168" s="157"/>
      <c r="UA168" s="157"/>
      <c r="UB168" s="157"/>
      <c r="UC168" s="157"/>
      <c r="UD168" s="157"/>
      <c r="UE168" s="157"/>
      <c r="UF168" s="157"/>
      <c r="UG168" s="157"/>
      <c r="UH168" s="157"/>
      <c r="UI168" s="157"/>
      <c r="UJ168" s="157"/>
      <c r="UK168" s="157"/>
      <c r="UL168" s="157"/>
      <c r="UM168" s="157"/>
      <c r="UN168" s="157"/>
      <c r="UO168" s="157"/>
      <c r="UP168" s="157"/>
      <c r="UQ168" s="157"/>
      <c r="UR168" s="157"/>
      <c r="US168" s="157"/>
      <c r="UT168" s="157"/>
      <c r="UU168" s="157"/>
      <c r="UV168" s="157"/>
      <c r="UW168" s="157"/>
      <c r="UX168" s="157"/>
      <c r="UY168" s="157"/>
      <c r="UZ168" s="157"/>
      <c r="VA168" s="157"/>
      <c r="VB168" s="157"/>
      <c r="VC168" s="157"/>
      <c r="VD168" s="157"/>
      <c r="VE168" s="157"/>
      <c r="VF168" s="157"/>
      <c r="VG168" s="157"/>
      <c r="VH168" s="157"/>
      <c r="VI168" s="157"/>
      <c r="VJ168" s="157"/>
      <c r="VK168" s="157"/>
      <c r="VL168" s="157"/>
      <c r="VM168" s="157"/>
      <c r="VN168" s="157"/>
      <c r="VO168" s="157"/>
      <c r="VP168" s="157"/>
      <c r="VQ168" s="157"/>
      <c r="VR168" s="157"/>
      <c r="VS168" s="157"/>
      <c r="VT168" s="157"/>
      <c r="VU168" s="157"/>
      <c r="VV168" s="157"/>
      <c r="VW168" s="157"/>
      <c r="VX168" s="157"/>
      <c r="VY168" s="157"/>
      <c r="VZ168" s="157"/>
      <c r="WA168" s="157"/>
      <c r="WB168" s="157"/>
      <c r="WC168" s="157"/>
      <c r="WD168" s="157"/>
      <c r="WE168" s="157"/>
      <c r="WF168" s="157"/>
      <c r="WG168" s="157"/>
      <c r="WH168" s="157"/>
      <c r="WI168" s="157"/>
      <c r="WJ168" s="157"/>
      <c r="WK168" s="157"/>
      <c r="WL168" s="157"/>
      <c r="WM168" s="157"/>
      <c r="WN168" s="157"/>
      <c r="WO168" s="157"/>
      <c r="WP168" s="157"/>
      <c r="WQ168" s="157"/>
      <c r="WR168" s="157"/>
      <c r="WS168" s="157"/>
      <c r="WT168" s="157"/>
      <c r="WU168" s="157"/>
      <c r="WV168" s="157"/>
      <c r="WW168" s="157"/>
      <c r="WX168" s="157"/>
      <c r="WY168" s="157"/>
      <c r="WZ168" s="157"/>
      <c r="XA168" s="157"/>
      <c r="XB168" s="157"/>
      <c r="XC168" s="157"/>
      <c r="XD168" s="157"/>
      <c r="XE168" s="157"/>
      <c r="XF168" s="157"/>
      <c r="XG168" s="157"/>
      <c r="XH168" s="157"/>
      <c r="XI168" s="157"/>
      <c r="XJ168" s="157"/>
      <c r="XK168" s="157"/>
      <c r="XL168" s="157"/>
      <c r="XM168" s="157"/>
      <c r="XN168" s="157"/>
      <c r="XO168" s="157"/>
      <c r="XP168" s="157"/>
      <c r="XQ168" s="157"/>
      <c r="XR168" s="157"/>
      <c r="XS168" s="157"/>
      <c r="XT168" s="157"/>
      <c r="XU168" s="157"/>
      <c r="XV168" s="157"/>
      <c r="XW168" s="157"/>
      <c r="XX168" s="157"/>
      <c r="XY168" s="157"/>
      <c r="XZ168" s="157"/>
      <c r="YA168" s="157"/>
      <c r="YB168" s="157"/>
      <c r="YC168" s="157"/>
      <c r="YD168" s="157"/>
      <c r="YE168" s="157"/>
      <c r="YF168" s="157"/>
      <c r="YG168" s="157"/>
      <c r="YH168" s="157"/>
      <c r="YI168" s="157"/>
      <c r="YJ168" s="157"/>
      <c r="YK168" s="157"/>
      <c r="YL168" s="157"/>
      <c r="YM168" s="157"/>
      <c r="YN168" s="157"/>
      <c r="YO168" s="157"/>
      <c r="YP168" s="157"/>
      <c r="YQ168" s="157"/>
      <c r="YR168" s="157"/>
      <c r="YS168" s="157"/>
      <c r="YT168" s="157"/>
      <c r="YU168" s="157"/>
      <c r="YV168" s="157"/>
      <c r="YW168" s="157"/>
      <c r="YX168" s="157"/>
      <c r="YY168" s="157"/>
      <c r="YZ168" s="157"/>
      <c r="ZA168" s="157"/>
      <c r="ZB168" s="157"/>
      <c r="ZC168" s="157"/>
      <c r="ZD168" s="157"/>
      <c r="ZE168" s="157"/>
      <c r="ZF168" s="157"/>
      <c r="ZG168" s="157"/>
      <c r="ZH168" s="157"/>
      <c r="ZI168" s="157"/>
      <c r="ZJ168" s="157"/>
      <c r="ZK168" s="157"/>
      <c r="ZL168" s="157"/>
      <c r="ZM168" s="157"/>
      <c r="ZN168" s="157"/>
      <c r="ZO168" s="157"/>
      <c r="ZP168" s="157"/>
      <c r="ZQ168" s="157"/>
      <c r="ZR168" s="157"/>
      <c r="ZS168" s="157"/>
      <c r="ZT168" s="157"/>
      <c r="ZU168" s="157"/>
      <c r="ZV168" s="157"/>
      <c r="ZW168" s="157"/>
      <c r="ZX168" s="157"/>
      <c r="ZY168" s="157"/>
      <c r="ZZ168" s="157"/>
      <c r="AAA168" s="157"/>
      <c r="AAB168" s="157"/>
      <c r="AAC168" s="157"/>
      <c r="AAD168" s="157"/>
      <c r="AAE168" s="157"/>
      <c r="AAF168" s="157"/>
      <c r="AAG168" s="157"/>
      <c r="AAH168" s="157"/>
      <c r="AAI168" s="157"/>
      <c r="AAJ168" s="157"/>
      <c r="AAK168" s="157"/>
      <c r="AAL168" s="157"/>
      <c r="AAM168" s="157"/>
      <c r="AAN168" s="157"/>
      <c r="AAO168" s="157"/>
      <c r="AAP168" s="157"/>
      <c r="AAQ168" s="157"/>
      <c r="AAR168" s="157"/>
      <c r="AAS168" s="157"/>
      <c r="AAT168" s="157"/>
      <c r="AAU168" s="157"/>
      <c r="AAV168" s="157"/>
      <c r="AAW168" s="157"/>
      <c r="AAX168" s="157"/>
      <c r="AAY168" s="157"/>
      <c r="AAZ168" s="157"/>
      <c r="ABA168" s="157"/>
      <c r="ABB168" s="157"/>
      <c r="ABC168" s="157"/>
      <c r="ABD168" s="157"/>
      <c r="ABE168" s="157"/>
      <c r="ABF168" s="157"/>
      <c r="ABG168" s="157"/>
      <c r="ABH168" s="157"/>
      <c r="ABI168" s="157"/>
      <c r="ABJ168" s="157"/>
      <c r="ABK168" s="157"/>
      <c r="ABL168" s="157"/>
      <c r="ABM168" s="157"/>
      <c r="ABN168" s="157"/>
      <c r="ABO168" s="157"/>
      <c r="ABP168" s="157"/>
      <c r="ABQ168" s="157"/>
      <c r="ABR168" s="157"/>
      <c r="ABS168" s="157"/>
      <c r="ABT168" s="157"/>
      <c r="ABU168" s="157"/>
      <c r="ABV168" s="157"/>
      <c r="ABW168" s="157"/>
      <c r="ABX168" s="157"/>
      <c r="ABY168" s="157"/>
      <c r="ABZ168" s="157"/>
      <c r="ACA168" s="157"/>
      <c r="ACB168" s="157"/>
      <c r="ACC168" s="157"/>
      <c r="ACD168" s="157"/>
      <c r="ACE168" s="157"/>
      <c r="ACF168" s="157"/>
      <c r="ACG168" s="157"/>
      <c r="ACH168" s="157"/>
      <c r="ACI168" s="157"/>
      <c r="ACJ168" s="157"/>
      <c r="ACK168" s="157"/>
      <c r="ACL168" s="157"/>
      <c r="ACM168" s="157"/>
      <c r="ACN168" s="157"/>
      <c r="ACO168" s="157"/>
      <c r="ACP168" s="157"/>
      <c r="ACQ168" s="157"/>
      <c r="ACR168" s="157"/>
      <c r="ACS168" s="157"/>
      <c r="ACT168" s="157"/>
      <c r="ACU168" s="157"/>
      <c r="ACV168" s="157"/>
      <c r="ACW168" s="157"/>
      <c r="ACX168" s="157"/>
      <c r="ACY168" s="157"/>
      <c r="ACZ168" s="157"/>
      <c r="ADA168" s="157"/>
      <c r="ADB168" s="157"/>
      <c r="ADC168" s="157"/>
      <c r="ADD168" s="157"/>
      <c r="ADE168" s="157"/>
      <c r="ADF168" s="157"/>
      <c r="ADG168" s="157"/>
      <c r="ADH168" s="157"/>
      <c r="ADI168" s="157"/>
      <c r="ADJ168" s="157"/>
      <c r="ADK168" s="157"/>
      <c r="ADL168" s="157"/>
      <c r="ADM168" s="157"/>
      <c r="ADN168" s="157"/>
      <c r="ADO168" s="157"/>
      <c r="ADP168" s="157"/>
      <c r="ADQ168" s="157"/>
      <c r="ADR168" s="157"/>
      <c r="ADS168" s="157"/>
      <c r="ADT168" s="157"/>
      <c r="ADU168" s="157"/>
      <c r="ADV168" s="157"/>
      <c r="ADW168" s="157"/>
      <c r="ADX168" s="157"/>
      <c r="ADY168" s="157"/>
      <c r="ADZ168" s="157"/>
      <c r="AEA168" s="157"/>
      <c r="AEB168" s="157"/>
      <c r="AEC168" s="157"/>
      <c r="AED168" s="157"/>
      <c r="AEE168" s="157"/>
      <c r="AEF168" s="157"/>
      <c r="AEG168" s="157"/>
      <c r="AEH168" s="157"/>
      <c r="AEI168" s="157"/>
      <c r="AEJ168" s="157"/>
      <c r="AEK168" s="157"/>
      <c r="AEL168" s="157"/>
      <c r="AEM168" s="157"/>
      <c r="AEN168" s="157"/>
      <c r="AEO168" s="157"/>
      <c r="AEP168" s="157"/>
      <c r="AEQ168" s="157"/>
      <c r="AER168" s="157"/>
      <c r="AES168" s="157"/>
      <c r="AET168" s="157"/>
      <c r="AEU168" s="157"/>
      <c r="AEV168" s="157"/>
      <c r="AEW168" s="157"/>
      <c r="AEX168" s="157"/>
      <c r="AEY168" s="157"/>
      <c r="AEZ168" s="157"/>
      <c r="AFA168" s="157"/>
      <c r="AFB168" s="157"/>
      <c r="AFC168" s="157"/>
      <c r="AFD168" s="157"/>
      <c r="AFE168" s="157"/>
      <c r="AFF168" s="157"/>
      <c r="AFG168" s="157"/>
      <c r="AFH168" s="157"/>
      <c r="AFI168" s="157"/>
      <c r="AFJ168" s="157"/>
      <c r="AFK168" s="157"/>
      <c r="AFL168" s="157"/>
      <c r="AFM168" s="157"/>
      <c r="AFN168" s="157"/>
      <c r="AFO168" s="157"/>
      <c r="AFP168" s="157"/>
      <c r="AFQ168" s="157"/>
      <c r="AFR168" s="157"/>
      <c r="AFS168" s="157"/>
      <c r="AFT168" s="157"/>
      <c r="AFU168" s="157"/>
      <c r="AFV168" s="157"/>
      <c r="AFW168" s="157"/>
      <c r="AFX168" s="157"/>
      <c r="AFY168" s="157"/>
      <c r="AFZ168" s="157"/>
      <c r="AGA168" s="157"/>
      <c r="AGB168" s="157"/>
      <c r="AGC168" s="157"/>
      <c r="AGD168" s="157"/>
      <c r="AGE168" s="157"/>
      <c r="AGF168" s="157"/>
      <c r="AGG168" s="157"/>
      <c r="AGH168" s="157"/>
      <c r="AGI168" s="157"/>
      <c r="AGJ168" s="157"/>
      <c r="AGK168" s="157"/>
      <c r="AGL168" s="157"/>
      <c r="AGM168" s="157"/>
      <c r="AGN168" s="157"/>
      <c r="AGO168" s="157"/>
      <c r="AGP168" s="157"/>
      <c r="AGQ168" s="157"/>
      <c r="AGR168" s="157"/>
      <c r="AGS168" s="157"/>
      <c r="AGT168" s="157"/>
      <c r="AGU168" s="157"/>
      <c r="AGV168" s="157"/>
      <c r="AGW168" s="157"/>
      <c r="AGX168" s="157"/>
      <c r="AGY168" s="157"/>
      <c r="AGZ168" s="157"/>
      <c r="AHA168" s="157"/>
      <c r="AHB168" s="157"/>
      <c r="AHC168" s="157"/>
      <c r="AHD168" s="157"/>
      <c r="AHE168" s="157"/>
      <c r="AHF168" s="157"/>
      <c r="AHG168" s="157"/>
      <c r="AHH168" s="157"/>
      <c r="AHI168" s="157"/>
      <c r="AHJ168" s="157"/>
      <c r="AHK168" s="157"/>
      <c r="AHL168" s="157"/>
      <c r="AHM168" s="157"/>
      <c r="AHN168" s="157"/>
      <c r="AHO168" s="157"/>
      <c r="AHP168" s="157"/>
      <c r="AHQ168" s="157"/>
      <c r="AHR168" s="157"/>
      <c r="AHS168" s="157"/>
      <c r="AHT168" s="157"/>
      <c r="AHU168" s="157"/>
      <c r="AHV168" s="157"/>
      <c r="AHW168" s="157"/>
      <c r="AHX168" s="157"/>
      <c r="AHY168" s="157"/>
      <c r="AHZ168" s="157"/>
      <c r="AIA168" s="157"/>
      <c r="AIB168" s="157"/>
      <c r="AIC168" s="157"/>
      <c r="AID168" s="157"/>
      <c r="AIE168" s="157"/>
      <c r="AIF168" s="157"/>
      <c r="AIG168" s="157"/>
      <c r="AIH168" s="157"/>
      <c r="AII168" s="157"/>
      <c r="AIJ168" s="157"/>
      <c r="AIK168" s="157"/>
      <c r="AIL168" s="157"/>
      <c r="AIM168" s="157"/>
      <c r="AIN168" s="157"/>
      <c r="AIO168" s="157"/>
      <c r="AIP168" s="157"/>
      <c r="AIQ168" s="157"/>
      <c r="AIR168" s="157"/>
      <c r="AIS168" s="157"/>
      <c r="AIT168" s="157"/>
      <c r="AIU168" s="157"/>
      <c r="AIV168" s="157"/>
      <c r="AIW168" s="157"/>
      <c r="AIX168" s="157"/>
      <c r="AIY168" s="157"/>
      <c r="AIZ168" s="157"/>
      <c r="AJA168" s="157"/>
      <c r="AJB168" s="157"/>
      <c r="AJC168" s="157"/>
      <c r="AJD168" s="157"/>
      <c r="AJE168" s="157"/>
      <c r="AJF168" s="157"/>
      <c r="AJG168" s="157"/>
      <c r="AJH168" s="157"/>
      <c r="AJI168" s="157"/>
      <c r="AJJ168" s="157"/>
      <c r="AJK168" s="157"/>
      <c r="AJL168" s="157"/>
      <c r="AJM168" s="157"/>
      <c r="AJN168" s="157"/>
      <c r="AJO168" s="157"/>
      <c r="AJP168" s="157"/>
      <c r="AJQ168" s="157"/>
      <c r="AJR168" s="157"/>
      <c r="AJS168" s="157"/>
      <c r="AJT168" s="157"/>
      <c r="AJU168" s="157"/>
      <c r="AJV168" s="157"/>
      <c r="AJW168" s="157"/>
      <c r="AJX168" s="157"/>
      <c r="AJY168" s="157"/>
      <c r="AJZ168" s="157"/>
      <c r="AKA168" s="157"/>
      <c r="AKB168" s="157"/>
      <c r="AKC168" s="157"/>
      <c r="AKD168" s="157"/>
      <c r="AKE168" s="157"/>
      <c r="AKF168" s="157"/>
      <c r="AKG168" s="157"/>
      <c r="AKH168" s="157"/>
      <c r="AKI168" s="157"/>
      <c r="AKJ168" s="157"/>
      <c r="AKK168" s="157"/>
      <c r="AKL168" s="157"/>
      <c r="AKM168" s="157"/>
      <c r="AKN168" s="157"/>
      <c r="AKO168" s="157"/>
      <c r="AKP168" s="157"/>
      <c r="AKQ168" s="157"/>
      <c r="AKR168" s="157"/>
      <c r="AKS168" s="157"/>
      <c r="AKT168" s="157"/>
      <c r="AKU168" s="157"/>
      <c r="AKV168" s="157"/>
      <c r="AKW168" s="157"/>
      <c r="AKX168" s="157"/>
      <c r="AKY168" s="157"/>
      <c r="AKZ168" s="157"/>
      <c r="ALA168" s="157"/>
      <c r="ALB168" s="157"/>
      <c r="ALC168" s="157"/>
      <c r="ALD168" s="157"/>
      <c r="ALE168" s="157"/>
      <c r="ALF168" s="157"/>
      <c r="ALG168" s="157"/>
      <c r="ALH168" s="157"/>
      <c r="ALI168" s="157"/>
      <c r="ALJ168" s="157"/>
      <c r="ALK168" s="157"/>
      <c r="ALL168" s="157"/>
      <c r="ALM168" s="157"/>
      <c r="ALN168" s="157"/>
      <c r="ALO168" s="157"/>
      <c r="ALP168" s="157"/>
      <c r="ALQ168" s="157"/>
      <c r="ALR168" s="157"/>
      <c r="ALS168" s="157"/>
      <c r="ALT168" s="157"/>
      <c r="ALU168" s="157"/>
      <c r="ALV168" s="157"/>
      <c r="ALW168" s="157"/>
      <c r="ALX168" s="157"/>
      <c r="ALY168" s="157"/>
      <c r="ALZ168" s="157"/>
      <c r="AMA168" s="157"/>
      <c r="AMB168" s="157"/>
      <c r="AMC168" s="157"/>
      <c r="AMD168" s="157"/>
      <c r="AME168" s="157"/>
      <c r="AMF168" s="157"/>
      <c r="AMG168" s="157"/>
      <c r="AMH168" s="157"/>
      <c r="AMI168" s="157"/>
      <c r="AMJ168" s="157"/>
      <c r="AMK168" s="157"/>
      <c r="AML168" s="157"/>
      <c r="AMM168" s="157"/>
      <c r="AMN168" s="157"/>
      <c r="AMO168" s="157"/>
      <c r="AMP168" s="157"/>
      <c r="AMQ168" s="157"/>
      <c r="AMR168" s="157"/>
      <c r="AMS168" s="157"/>
      <c r="AMT168" s="157"/>
      <c r="AMU168" s="157"/>
      <c r="AMV168" s="157"/>
      <c r="AMW168" s="157"/>
      <c r="AMX168" s="157"/>
      <c r="AMY168" s="157"/>
      <c r="AMZ168" s="157"/>
      <c r="ANA168" s="157"/>
      <c r="ANB168" s="157"/>
      <c r="ANC168" s="157"/>
      <c r="AND168" s="157"/>
      <c r="ANE168" s="157"/>
      <c r="ANF168" s="157"/>
      <c r="ANG168" s="157"/>
      <c r="ANH168" s="157"/>
      <c r="ANI168" s="157"/>
      <c r="ANJ168" s="157"/>
      <c r="ANK168" s="157"/>
      <c r="ANL168" s="157"/>
      <c r="ANM168" s="157"/>
      <c r="ANN168" s="157"/>
      <c r="ANO168" s="157"/>
      <c r="ANP168" s="157"/>
      <c r="ANQ168" s="157"/>
      <c r="ANR168" s="157"/>
      <c r="ANS168" s="157"/>
      <c r="ANT168" s="157"/>
      <c r="ANU168" s="157"/>
      <c r="ANV168" s="157"/>
      <c r="ANW168" s="157"/>
      <c r="ANX168" s="157"/>
      <c r="ANY168" s="157"/>
      <c r="ANZ168" s="157"/>
      <c r="AOA168" s="157"/>
      <c r="AOB168" s="157"/>
      <c r="AOC168" s="157"/>
      <c r="AOD168" s="157"/>
      <c r="AOE168" s="157"/>
      <c r="AOF168" s="157"/>
      <c r="AOG168" s="157"/>
      <c r="AOH168" s="157"/>
      <c r="AOI168" s="157"/>
      <c r="AOJ168" s="157"/>
      <c r="AOK168" s="157"/>
      <c r="AOL168" s="157"/>
      <c r="AOM168" s="157"/>
      <c r="AON168" s="157"/>
      <c r="AOO168" s="157"/>
      <c r="AOP168" s="157"/>
      <c r="AOQ168" s="157"/>
      <c r="AOR168" s="157"/>
      <c r="AOS168" s="157"/>
      <c r="AOT168" s="157"/>
      <c r="AOU168" s="157"/>
      <c r="AOV168" s="157"/>
      <c r="AOW168" s="157"/>
      <c r="AOX168" s="157"/>
      <c r="AOY168" s="157"/>
      <c r="AOZ168" s="157"/>
      <c r="APA168" s="157"/>
      <c r="APB168" s="157"/>
      <c r="APC168" s="157"/>
      <c r="APD168" s="157"/>
      <c r="APE168" s="157"/>
    </row>
    <row r="169" spans="1:1097">
      <c r="A169" s="204"/>
      <c r="B169" s="190" t="s">
        <v>72</v>
      </c>
      <c r="C169" s="157">
        <f>SUM(C166:C168)</f>
        <v>0</v>
      </c>
      <c r="D169" s="157">
        <f t="shared" ref="D169" si="11386">SUM(D166:D168)</f>
        <v>0</v>
      </c>
      <c r="E169" s="157">
        <f t="shared" ref="E169" si="11387">SUM(E166:E168)</f>
        <v>0</v>
      </c>
      <c r="F169" s="157">
        <f t="shared" ref="F169" si="11388">SUM(F166:F168)</f>
        <v>0</v>
      </c>
      <c r="G169" s="157">
        <f t="shared" ref="G169" si="11389">SUM(G166:G168)</f>
        <v>0</v>
      </c>
      <c r="H169" s="157">
        <f t="shared" ref="H169" si="11390">SUM(H166:H168)</f>
        <v>0</v>
      </c>
      <c r="I169" s="157">
        <f t="shared" ref="I169" si="11391">SUM(I166:I168)</f>
        <v>0</v>
      </c>
      <c r="J169" s="157">
        <f t="shared" ref="J169" si="11392">SUM(J166:J168)</f>
        <v>0</v>
      </c>
      <c r="K169" s="157">
        <f t="shared" ref="K169" si="11393">SUM(K166:K168)</f>
        <v>0</v>
      </c>
      <c r="L169" s="157">
        <f t="shared" ref="L169" si="11394">SUM(L166:L168)</f>
        <v>0</v>
      </c>
      <c r="M169" s="157">
        <f t="shared" ref="M169" si="11395">SUM(M166:M168)</f>
        <v>0</v>
      </c>
      <c r="N169" s="157">
        <f t="shared" ref="N169" si="11396">SUM(N166:N168)</f>
        <v>0</v>
      </c>
      <c r="O169" s="157">
        <f t="shared" ref="O169" si="11397">SUM(O166:O168)</f>
        <v>0</v>
      </c>
      <c r="P169" s="157">
        <f t="shared" ref="P169" si="11398">SUM(P166:P168)</f>
        <v>0</v>
      </c>
      <c r="Q169" s="157">
        <f t="shared" ref="Q169" si="11399">SUM(Q166:Q168)</f>
        <v>0</v>
      </c>
      <c r="R169" s="157">
        <f t="shared" ref="R169" si="11400">SUM(R166:R168)</f>
        <v>0</v>
      </c>
      <c r="S169" s="157">
        <f t="shared" ref="S169" si="11401">SUM(S166:S168)</f>
        <v>0</v>
      </c>
      <c r="T169" s="157">
        <f t="shared" ref="T169" si="11402">SUM(T166:T168)</f>
        <v>0</v>
      </c>
      <c r="U169" s="157">
        <f t="shared" ref="U169" si="11403">SUM(U166:U168)</f>
        <v>0</v>
      </c>
      <c r="V169" s="157">
        <f t="shared" ref="V169" si="11404">SUM(V166:V168)</f>
        <v>0</v>
      </c>
      <c r="W169" s="157">
        <f t="shared" ref="W169" si="11405">SUM(W166:W168)</f>
        <v>0</v>
      </c>
      <c r="X169" s="157">
        <f t="shared" ref="X169" si="11406">SUM(X166:X168)</f>
        <v>0</v>
      </c>
      <c r="Y169" s="157">
        <f t="shared" ref="Y169" si="11407">SUM(Y166:Y168)</f>
        <v>0</v>
      </c>
      <c r="Z169" s="157">
        <f t="shared" ref="Z169" si="11408">SUM(Z166:Z168)</f>
        <v>0</v>
      </c>
      <c r="AA169" s="157">
        <f t="shared" ref="AA169" si="11409">SUM(AA166:AA168)</f>
        <v>0</v>
      </c>
      <c r="AB169" s="157">
        <f t="shared" ref="AB169" si="11410">SUM(AB166:AB168)</f>
        <v>0</v>
      </c>
      <c r="AC169" s="157">
        <f t="shared" ref="AC169" si="11411">SUM(AC166:AC168)</f>
        <v>0</v>
      </c>
      <c r="AD169" s="157">
        <f t="shared" ref="AD169" si="11412">SUM(AD166:AD168)</f>
        <v>0</v>
      </c>
      <c r="AE169" s="157">
        <f t="shared" ref="AE169" si="11413">SUM(AE166:AE168)</f>
        <v>0</v>
      </c>
      <c r="AF169" s="157">
        <f t="shared" ref="AF169" si="11414">SUM(AF166:AF168)</f>
        <v>0</v>
      </c>
      <c r="AG169" s="157">
        <f t="shared" ref="AG169" si="11415">SUM(AG166:AG168)</f>
        <v>0</v>
      </c>
      <c r="AH169" s="157">
        <f t="shared" ref="AH169" si="11416">SUM(AH166:AH168)</f>
        <v>0</v>
      </c>
      <c r="AI169" s="157">
        <f t="shared" ref="AI169" si="11417">SUM(AI166:AI168)</f>
        <v>0</v>
      </c>
      <c r="AJ169" s="157">
        <f t="shared" ref="AJ169" si="11418">SUM(AJ166:AJ168)</f>
        <v>0</v>
      </c>
      <c r="AK169" s="157">
        <f t="shared" ref="AK169" si="11419">SUM(AK166:AK168)</f>
        <v>0</v>
      </c>
      <c r="AL169" s="157">
        <f t="shared" ref="AL169" si="11420">SUM(AL166:AL168)</f>
        <v>0</v>
      </c>
      <c r="AM169" s="157">
        <f t="shared" ref="AM169" si="11421">SUM(AM166:AM168)</f>
        <v>0</v>
      </c>
      <c r="AN169" s="157">
        <f t="shared" ref="AN169" si="11422">SUM(AN166:AN168)</f>
        <v>0</v>
      </c>
      <c r="AO169" s="157">
        <f t="shared" ref="AO169" si="11423">SUM(AO166:AO168)</f>
        <v>0</v>
      </c>
      <c r="AP169" s="157">
        <f t="shared" ref="AP169" si="11424">SUM(AP166:AP168)</f>
        <v>0</v>
      </c>
      <c r="AQ169" s="157">
        <f t="shared" ref="AQ169" si="11425">SUM(AQ166:AQ168)</f>
        <v>0</v>
      </c>
      <c r="AR169" s="157">
        <f t="shared" ref="AR169" si="11426">SUM(AR166:AR168)</f>
        <v>0</v>
      </c>
      <c r="AS169" s="157">
        <f t="shared" ref="AS169" si="11427">SUM(AS166:AS168)</f>
        <v>0</v>
      </c>
      <c r="AT169" s="157">
        <f t="shared" ref="AT169" si="11428">SUM(AT166:AT168)</f>
        <v>0</v>
      </c>
      <c r="AU169" s="157">
        <f t="shared" ref="AU169" si="11429">SUM(AU166:AU168)</f>
        <v>0</v>
      </c>
      <c r="AV169" s="157">
        <f t="shared" ref="AV169" si="11430">SUM(AV166:AV168)</f>
        <v>0</v>
      </c>
      <c r="AW169" s="157">
        <f t="shared" ref="AW169" si="11431">SUM(AW166:AW168)</f>
        <v>0</v>
      </c>
      <c r="AX169" s="157">
        <f t="shared" ref="AX169" si="11432">SUM(AX166:AX168)</f>
        <v>0</v>
      </c>
      <c r="AY169" s="157">
        <f t="shared" ref="AY169" si="11433">SUM(AY166:AY168)</f>
        <v>0</v>
      </c>
      <c r="AZ169" s="157">
        <f t="shared" ref="AZ169" si="11434">SUM(AZ166:AZ168)</f>
        <v>0</v>
      </c>
      <c r="BA169" s="157">
        <f t="shared" ref="BA169" si="11435">SUM(BA166:BA168)</f>
        <v>0</v>
      </c>
      <c r="BB169" s="157">
        <f t="shared" ref="BB169" si="11436">SUM(BB166:BB168)</f>
        <v>0</v>
      </c>
      <c r="BC169" s="157">
        <f t="shared" ref="BC169" si="11437">SUM(BC166:BC168)</f>
        <v>0</v>
      </c>
      <c r="BD169" s="157">
        <f t="shared" ref="BD169" si="11438">SUM(BD166:BD168)</f>
        <v>0</v>
      </c>
      <c r="BE169" s="157">
        <f t="shared" ref="BE169" si="11439">SUM(BE166:BE168)</f>
        <v>0</v>
      </c>
      <c r="BF169" s="157">
        <f t="shared" ref="BF169" si="11440">SUM(BF166:BF168)</f>
        <v>0</v>
      </c>
      <c r="BG169" s="157">
        <f t="shared" ref="BG169" si="11441">SUM(BG166:BG168)</f>
        <v>0</v>
      </c>
      <c r="BH169" s="157">
        <f t="shared" ref="BH169" si="11442">SUM(BH166:BH168)</f>
        <v>0</v>
      </c>
      <c r="BI169" s="157">
        <f t="shared" ref="BI169" si="11443">SUM(BI166:BI168)</f>
        <v>0</v>
      </c>
      <c r="BJ169" s="157">
        <f t="shared" ref="BJ169" si="11444">SUM(BJ166:BJ168)</f>
        <v>0</v>
      </c>
      <c r="BK169" s="157">
        <f t="shared" ref="BK169" si="11445">SUM(BK166:BK168)</f>
        <v>0</v>
      </c>
      <c r="BL169" s="157">
        <f t="shared" ref="BL169" si="11446">SUM(BL166:BL168)</f>
        <v>0</v>
      </c>
      <c r="BM169" s="157">
        <f t="shared" ref="BM169" si="11447">SUM(BM166:BM168)</f>
        <v>0</v>
      </c>
      <c r="BN169" s="157">
        <f t="shared" ref="BN169" si="11448">SUM(BN166:BN168)</f>
        <v>0</v>
      </c>
      <c r="BO169" s="157">
        <f t="shared" ref="BO169" si="11449">SUM(BO166:BO168)</f>
        <v>0</v>
      </c>
      <c r="BP169" s="157">
        <f t="shared" ref="BP169" si="11450">SUM(BP166:BP168)</f>
        <v>0</v>
      </c>
      <c r="BQ169" s="157">
        <f t="shared" ref="BQ169" si="11451">SUM(BQ166:BQ168)</f>
        <v>0</v>
      </c>
      <c r="BR169" s="157">
        <f t="shared" ref="BR169" si="11452">SUM(BR166:BR168)</f>
        <v>0</v>
      </c>
      <c r="BS169" s="157">
        <f t="shared" ref="BS169" si="11453">SUM(BS166:BS168)</f>
        <v>0</v>
      </c>
      <c r="BT169" s="157">
        <f t="shared" ref="BT169" si="11454">SUM(BT166:BT168)</f>
        <v>0</v>
      </c>
      <c r="BU169" s="157">
        <f t="shared" ref="BU169" si="11455">SUM(BU166:BU168)</f>
        <v>0</v>
      </c>
      <c r="BV169" s="157">
        <f t="shared" ref="BV169" si="11456">SUM(BV166:BV168)</f>
        <v>0</v>
      </c>
      <c r="BW169" s="157">
        <f t="shared" ref="BW169" si="11457">SUM(BW166:BW168)</f>
        <v>0</v>
      </c>
      <c r="BX169" s="157">
        <f t="shared" ref="BX169" si="11458">SUM(BX166:BX168)</f>
        <v>0</v>
      </c>
      <c r="BY169" s="157">
        <f t="shared" ref="BY169" si="11459">SUM(BY166:BY168)</f>
        <v>0</v>
      </c>
      <c r="BZ169" s="157">
        <f t="shared" ref="BZ169" si="11460">SUM(BZ166:BZ168)</f>
        <v>0</v>
      </c>
      <c r="CA169" s="157">
        <f t="shared" ref="CA169" si="11461">SUM(CA166:CA168)</f>
        <v>0</v>
      </c>
      <c r="CB169" s="157">
        <f t="shared" ref="CB169" si="11462">SUM(CB166:CB168)</f>
        <v>0</v>
      </c>
      <c r="CC169" s="157">
        <f t="shared" ref="CC169" si="11463">SUM(CC166:CC168)</f>
        <v>0</v>
      </c>
      <c r="CD169" s="157">
        <f t="shared" ref="CD169" si="11464">SUM(CD166:CD168)</f>
        <v>0</v>
      </c>
      <c r="CE169" s="157">
        <f t="shared" ref="CE169" si="11465">SUM(CE166:CE168)</f>
        <v>0</v>
      </c>
      <c r="CF169" s="157">
        <f t="shared" ref="CF169" si="11466">SUM(CF166:CF168)</f>
        <v>0</v>
      </c>
      <c r="CG169" s="157">
        <f t="shared" ref="CG169" si="11467">SUM(CG166:CG168)</f>
        <v>0</v>
      </c>
      <c r="CH169" s="157">
        <f t="shared" ref="CH169" si="11468">SUM(CH166:CH168)</f>
        <v>0</v>
      </c>
      <c r="CI169" s="157">
        <f t="shared" ref="CI169" si="11469">SUM(CI166:CI168)</f>
        <v>0</v>
      </c>
      <c r="CJ169" s="157">
        <f t="shared" ref="CJ169" si="11470">SUM(CJ166:CJ168)</f>
        <v>0</v>
      </c>
      <c r="CK169" s="157">
        <f t="shared" ref="CK169" si="11471">SUM(CK166:CK168)</f>
        <v>0</v>
      </c>
      <c r="CL169" s="157">
        <f t="shared" ref="CL169" si="11472">SUM(CL166:CL168)</f>
        <v>0</v>
      </c>
      <c r="CM169" s="157">
        <f t="shared" ref="CM169" si="11473">SUM(CM166:CM168)</f>
        <v>0</v>
      </c>
      <c r="CN169" s="157">
        <f t="shared" ref="CN169" si="11474">SUM(CN166:CN168)</f>
        <v>0</v>
      </c>
      <c r="CO169" s="157">
        <f t="shared" ref="CO169" si="11475">SUM(CO166:CO168)</f>
        <v>0</v>
      </c>
      <c r="CP169" s="157">
        <f t="shared" ref="CP169" si="11476">SUM(CP166:CP168)</f>
        <v>0</v>
      </c>
      <c r="CQ169" s="157">
        <f t="shared" ref="CQ169" si="11477">SUM(CQ166:CQ168)</f>
        <v>0</v>
      </c>
      <c r="CR169" s="157">
        <f t="shared" ref="CR169" si="11478">SUM(CR166:CR168)</f>
        <v>0</v>
      </c>
      <c r="CS169" s="157">
        <f t="shared" ref="CS169" si="11479">SUM(CS166:CS168)</f>
        <v>0</v>
      </c>
      <c r="CT169" s="157">
        <f t="shared" ref="CT169" si="11480">SUM(CT166:CT168)</f>
        <v>0</v>
      </c>
      <c r="CU169" s="157">
        <f t="shared" ref="CU169" si="11481">SUM(CU166:CU168)</f>
        <v>0</v>
      </c>
      <c r="CV169" s="157">
        <f t="shared" ref="CV169" si="11482">SUM(CV166:CV168)</f>
        <v>0</v>
      </c>
      <c r="CW169" s="157">
        <f t="shared" ref="CW169" si="11483">SUM(CW166:CW168)</f>
        <v>0</v>
      </c>
      <c r="CX169" s="157">
        <f t="shared" ref="CX169" si="11484">SUM(CX166:CX168)</f>
        <v>0</v>
      </c>
      <c r="CY169" s="157">
        <f t="shared" ref="CY169" si="11485">SUM(CY166:CY168)</f>
        <v>0</v>
      </c>
      <c r="CZ169" s="157">
        <f t="shared" ref="CZ169" si="11486">SUM(CZ166:CZ168)</f>
        <v>0</v>
      </c>
      <c r="DA169" s="157">
        <f t="shared" ref="DA169" si="11487">SUM(DA166:DA168)</f>
        <v>0</v>
      </c>
      <c r="DB169" s="157">
        <f t="shared" ref="DB169" si="11488">SUM(DB166:DB168)</f>
        <v>0</v>
      </c>
      <c r="DC169" s="157">
        <f t="shared" ref="DC169" si="11489">SUM(DC166:DC168)</f>
        <v>0</v>
      </c>
      <c r="DD169" s="157">
        <f t="shared" ref="DD169" si="11490">SUM(DD166:DD168)</f>
        <v>0</v>
      </c>
      <c r="DE169" s="157">
        <f t="shared" ref="DE169" si="11491">SUM(DE166:DE168)</f>
        <v>0</v>
      </c>
      <c r="DF169" s="157">
        <f t="shared" ref="DF169" si="11492">SUM(DF166:DF168)</f>
        <v>0</v>
      </c>
      <c r="DG169" s="157">
        <f t="shared" ref="DG169" si="11493">SUM(DG166:DG168)</f>
        <v>0</v>
      </c>
      <c r="DH169" s="157">
        <f t="shared" ref="DH169" si="11494">SUM(DH166:DH168)</f>
        <v>0</v>
      </c>
      <c r="DI169" s="157">
        <f t="shared" ref="DI169" si="11495">SUM(DI166:DI168)</f>
        <v>0</v>
      </c>
      <c r="DJ169" s="157">
        <f t="shared" ref="DJ169" si="11496">SUM(DJ166:DJ168)</f>
        <v>0</v>
      </c>
      <c r="DK169" s="157">
        <f t="shared" ref="DK169" si="11497">SUM(DK166:DK168)</f>
        <v>0</v>
      </c>
      <c r="DL169" s="157">
        <f t="shared" ref="DL169" si="11498">SUM(DL166:DL168)</f>
        <v>0</v>
      </c>
      <c r="DM169" s="157">
        <f t="shared" ref="DM169" si="11499">SUM(DM166:DM168)</f>
        <v>0</v>
      </c>
      <c r="DN169" s="157">
        <f t="shared" ref="DN169" si="11500">SUM(DN166:DN168)</f>
        <v>0</v>
      </c>
      <c r="DO169" s="157">
        <f t="shared" ref="DO169" si="11501">SUM(DO166:DO168)</f>
        <v>0</v>
      </c>
      <c r="DP169" s="157">
        <f t="shared" ref="DP169" si="11502">SUM(DP166:DP168)</f>
        <v>0</v>
      </c>
      <c r="DQ169" s="157">
        <f t="shared" ref="DQ169" si="11503">SUM(DQ166:DQ168)</f>
        <v>0</v>
      </c>
      <c r="DR169" s="157">
        <f t="shared" ref="DR169" si="11504">SUM(DR166:DR168)</f>
        <v>0</v>
      </c>
      <c r="DS169" s="157">
        <f t="shared" ref="DS169" si="11505">SUM(DS166:DS168)</f>
        <v>0</v>
      </c>
      <c r="DT169" s="157">
        <f t="shared" ref="DT169" si="11506">SUM(DT166:DT168)</f>
        <v>0</v>
      </c>
      <c r="DU169" s="157">
        <f t="shared" ref="DU169" si="11507">SUM(DU166:DU168)</f>
        <v>0</v>
      </c>
      <c r="DV169" s="157">
        <f t="shared" ref="DV169" si="11508">SUM(DV166:DV168)</f>
        <v>0</v>
      </c>
      <c r="DW169" s="157">
        <f t="shared" ref="DW169" si="11509">SUM(DW166:DW168)</f>
        <v>0</v>
      </c>
      <c r="DX169" s="157">
        <f t="shared" ref="DX169" si="11510">SUM(DX166:DX168)</f>
        <v>0</v>
      </c>
      <c r="DY169" s="157">
        <f t="shared" ref="DY169" si="11511">SUM(DY166:DY168)</f>
        <v>0</v>
      </c>
      <c r="DZ169" s="157">
        <f t="shared" ref="DZ169" si="11512">SUM(DZ166:DZ168)</f>
        <v>0</v>
      </c>
      <c r="EA169" s="157">
        <f t="shared" ref="EA169" si="11513">SUM(EA166:EA168)</f>
        <v>0</v>
      </c>
      <c r="EB169" s="157">
        <f t="shared" ref="EB169" si="11514">SUM(EB166:EB168)</f>
        <v>0</v>
      </c>
      <c r="EC169" s="157">
        <f t="shared" ref="EC169" si="11515">SUM(EC166:EC168)</f>
        <v>0</v>
      </c>
      <c r="ED169" s="157">
        <f t="shared" ref="ED169" si="11516">SUM(ED166:ED168)</f>
        <v>0</v>
      </c>
      <c r="EE169" s="157">
        <f t="shared" ref="EE169" si="11517">SUM(EE166:EE168)</f>
        <v>0</v>
      </c>
      <c r="EF169" s="157">
        <f t="shared" ref="EF169" si="11518">SUM(EF166:EF168)</f>
        <v>0</v>
      </c>
      <c r="EG169" s="157">
        <f t="shared" ref="EG169" si="11519">SUM(EG166:EG168)</f>
        <v>0</v>
      </c>
      <c r="EH169" s="157">
        <f t="shared" ref="EH169" si="11520">SUM(EH166:EH168)</f>
        <v>0</v>
      </c>
      <c r="EI169" s="157">
        <f t="shared" ref="EI169" si="11521">SUM(EI166:EI168)</f>
        <v>0</v>
      </c>
      <c r="EJ169" s="157">
        <f t="shared" ref="EJ169" si="11522">SUM(EJ166:EJ168)</f>
        <v>0</v>
      </c>
      <c r="EK169" s="157">
        <f t="shared" ref="EK169" si="11523">SUM(EK166:EK168)</f>
        <v>0</v>
      </c>
      <c r="EL169" s="157">
        <f t="shared" ref="EL169" si="11524">SUM(EL166:EL168)</f>
        <v>0</v>
      </c>
      <c r="EM169" s="157">
        <f t="shared" ref="EM169" si="11525">SUM(EM166:EM168)</f>
        <v>0</v>
      </c>
      <c r="EN169" s="157">
        <f t="shared" ref="EN169" si="11526">SUM(EN166:EN168)</f>
        <v>0</v>
      </c>
      <c r="EO169" s="157">
        <f t="shared" ref="EO169" si="11527">SUM(EO166:EO168)</f>
        <v>0</v>
      </c>
      <c r="EP169" s="157">
        <f t="shared" ref="EP169" si="11528">SUM(EP166:EP168)</f>
        <v>0</v>
      </c>
      <c r="EQ169" s="157">
        <f t="shared" ref="EQ169" si="11529">SUM(EQ166:EQ168)</f>
        <v>0</v>
      </c>
      <c r="ER169" s="157">
        <f t="shared" ref="ER169" si="11530">SUM(ER166:ER168)</f>
        <v>0</v>
      </c>
      <c r="ES169" s="157">
        <f t="shared" ref="ES169" si="11531">SUM(ES166:ES168)</f>
        <v>0</v>
      </c>
      <c r="ET169" s="157">
        <f t="shared" ref="ET169" si="11532">SUM(ET166:ET168)</f>
        <v>0</v>
      </c>
      <c r="EU169" s="157">
        <f t="shared" ref="EU169" si="11533">SUM(EU166:EU168)</f>
        <v>0</v>
      </c>
      <c r="EV169" s="157">
        <f t="shared" ref="EV169" si="11534">SUM(EV166:EV168)</f>
        <v>0</v>
      </c>
      <c r="EW169" s="157">
        <f t="shared" ref="EW169" si="11535">SUM(EW166:EW168)</f>
        <v>0</v>
      </c>
      <c r="EX169" s="157">
        <f t="shared" ref="EX169" si="11536">SUM(EX166:EX168)</f>
        <v>0</v>
      </c>
      <c r="EY169" s="157">
        <f t="shared" ref="EY169" si="11537">SUM(EY166:EY168)</f>
        <v>0</v>
      </c>
      <c r="EZ169" s="157">
        <f t="shared" ref="EZ169" si="11538">SUM(EZ166:EZ168)</f>
        <v>0</v>
      </c>
      <c r="FA169" s="157">
        <f t="shared" ref="FA169" si="11539">SUM(FA166:FA168)</f>
        <v>0</v>
      </c>
      <c r="FB169" s="157">
        <f t="shared" ref="FB169" si="11540">SUM(FB166:FB168)</f>
        <v>0</v>
      </c>
      <c r="FC169" s="157">
        <f t="shared" ref="FC169" si="11541">SUM(FC166:FC168)</f>
        <v>0</v>
      </c>
      <c r="FD169" s="157">
        <f t="shared" ref="FD169" si="11542">SUM(FD166:FD168)</f>
        <v>0</v>
      </c>
      <c r="FE169" s="157">
        <f t="shared" ref="FE169" si="11543">SUM(FE166:FE168)</f>
        <v>0</v>
      </c>
      <c r="FF169" s="157">
        <f t="shared" ref="FF169" si="11544">SUM(FF166:FF168)</f>
        <v>0</v>
      </c>
      <c r="FG169" s="157">
        <f t="shared" ref="FG169" si="11545">SUM(FG166:FG168)</f>
        <v>0</v>
      </c>
      <c r="FH169" s="157">
        <f t="shared" ref="FH169" si="11546">SUM(FH166:FH168)</f>
        <v>0</v>
      </c>
      <c r="FI169" s="157">
        <f t="shared" ref="FI169" si="11547">SUM(FI166:FI168)</f>
        <v>0</v>
      </c>
      <c r="FJ169" s="157">
        <f t="shared" ref="FJ169" si="11548">SUM(FJ166:FJ168)</f>
        <v>0</v>
      </c>
      <c r="FK169" s="157">
        <f t="shared" ref="FK169" si="11549">SUM(FK166:FK168)</f>
        <v>0</v>
      </c>
      <c r="FL169" s="157">
        <f t="shared" ref="FL169" si="11550">SUM(FL166:FL168)</f>
        <v>0</v>
      </c>
      <c r="FM169" s="157">
        <f t="shared" ref="FM169" si="11551">SUM(FM166:FM168)</f>
        <v>0</v>
      </c>
      <c r="FN169" s="157">
        <f t="shared" ref="FN169" si="11552">SUM(FN166:FN168)</f>
        <v>0</v>
      </c>
      <c r="FO169" s="157">
        <f t="shared" ref="FO169" si="11553">SUM(FO166:FO168)</f>
        <v>0</v>
      </c>
      <c r="FP169" s="157">
        <f t="shared" ref="FP169" si="11554">SUM(FP166:FP168)</f>
        <v>0</v>
      </c>
      <c r="FQ169" s="157">
        <f t="shared" ref="FQ169" si="11555">SUM(FQ166:FQ168)</f>
        <v>0</v>
      </c>
      <c r="FR169" s="157">
        <f t="shared" ref="FR169" si="11556">SUM(FR166:FR168)</f>
        <v>0</v>
      </c>
      <c r="FS169" s="157">
        <f t="shared" ref="FS169" si="11557">SUM(FS166:FS168)</f>
        <v>0</v>
      </c>
      <c r="FT169" s="157">
        <f t="shared" ref="FT169" si="11558">SUM(FT166:FT168)</f>
        <v>0</v>
      </c>
      <c r="FU169" s="157">
        <f t="shared" ref="FU169" si="11559">SUM(FU166:FU168)</f>
        <v>0</v>
      </c>
      <c r="FV169" s="157">
        <f t="shared" ref="FV169" si="11560">SUM(FV166:FV168)</f>
        <v>0</v>
      </c>
      <c r="FW169" s="157">
        <f t="shared" ref="FW169" si="11561">SUM(FW166:FW168)</f>
        <v>0</v>
      </c>
      <c r="FX169" s="157">
        <f t="shared" ref="FX169" si="11562">SUM(FX166:FX168)</f>
        <v>0</v>
      </c>
      <c r="FY169" s="157">
        <f t="shared" ref="FY169" si="11563">SUM(FY166:FY168)</f>
        <v>0</v>
      </c>
      <c r="FZ169" s="157">
        <f t="shared" ref="FZ169" si="11564">SUM(FZ166:FZ168)</f>
        <v>0</v>
      </c>
      <c r="GA169" s="157">
        <f t="shared" ref="GA169" si="11565">SUM(GA166:GA168)</f>
        <v>0</v>
      </c>
      <c r="GB169" s="157">
        <f t="shared" ref="GB169" si="11566">SUM(GB166:GB168)</f>
        <v>0</v>
      </c>
      <c r="GC169" s="157">
        <f t="shared" ref="GC169" si="11567">SUM(GC166:GC168)</f>
        <v>0</v>
      </c>
      <c r="GD169" s="157">
        <f t="shared" ref="GD169" si="11568">SUM(GD166:GD168)</f>
        <v>0</v>
      </c>
      <c r="GE169" s="157">
        <f t="shared" ref="GE169" si="11569">SUM(GE166:GE168)</f>
        <v>0</v>
      </c>
      <c r="GF169" s="157">
        <f t="shared" ref="GF169" si="11570">SUM(GF166:GF168)</f>
        <v>0</v>
      </c>
      <c r="GG169" s="157">
        <f t="shared" ref="GG169" si="11571">SUM(GG166:GG168)</f>
        <v>0</v>
      </c>
      <c r="GH169" s="157">
        <f t="shared" ref="GH169" si="11572">SUM(GH166:GH168)</f>
        <v>0</v>
      </c>
      <c r="GI169" s="157">
        <f t="shared" ref="GI169" si="11573">SUM(GI166:GI168)</f>
        <v>0</v>
      </c>
      <c r="GJ169" s="157">
        <f t="shared" ref="GJ169" si="11574">SUM(GJ166:GJ168)</f>
        <v>0</v>
      </c>
      <c r="GK169" s="157">
        <f t="shared" ref="GK169" si="11575">SUM(GK166:GK168)</f>
        <v>0</v>
      </c>
      <c r="GL169" s="157">
        <f t="shared" ref="GL169" si="11576">SUM(GL166:GL168)</f>
        <v>0</v>
      </c>
      <c r="GM169" s="157">
        <f t="shared" ref="GM169" si="11577">SUM(GM166:GM168)</f>
        <v>0</v>
      </c>
      <c r="GN169" s="157">
        <f t="shared" ref="GN169" si="11578">SUM(GN166:GN168)</f>
        <v>0</v>
      </c>
      <c r="GO169" s="157">
        <f t="shared" ref="GO169" si="11579">SUM(GO166:GO168)</f>
        <v>0</v>
      </c>
      <c r="GP169" s="157">
        <f t="shared" ref="GP169" si="11580">SUM(GP166:GP168)</f>
        <v>0</v>
      </c>
      <c r="GQ169" s="157">
        <f t="shared" ref="GQ169" si="11581">SUM(GQ166:GQ168)</f>
        <v>0</v>
      </c>
      <c r="GR169" s="157">
        <f t="shared" ref="GR169" si="11582">SUM(GR166:GR168)</f>
        <v>0</v>
      </c>
      <c r="GS169" s="157">
        <f t="shared" ref="GS169" si="11583">SUM(GS166:GS168)</f>
        <v>0</v>
      </c>
      <c r="GT169" s="157">
        <f t="shared" ref="GT169" si="11584">SUM(GT166:GT168)</f>
        <v>0</v>
      </c>
      <c r="GU169" s="157">
        <f t="shared" ref="GU169" si="11585">SUM(GU166:GU168)</f>
        <v>0</v>
      </c>
      <c r="GV169" s="157">
        <f t="shared" ref="GV169" si="11586">SUM(GV166:GV168)</f>
        <v>0</v>
      </c>
      <c r="GW169" s="157">
        <f t="shared" ref="GW169" si="11587">SUM(GW166:GW168)</f>
        <v>0</v>
      </c>
      <c r="GX169" s="157">
        <f t="shared" ref="GX169" si="11588">SUM(GX166:GX168)</f>
        <v>0</v>
      </c>
      <c r="GY169" s="157">
        <f t="shared" ref="GY169" si="11589">SUM(GY166:GY168)</f>
        <v>0</v>
      </c>
      <c r="GZ169" s="157">
        <f t="shared" ref="GZ169" si="11590">SUM(GZ166:GZ168)</f>
        <v>0</v>
      </c>
      <c r="HA169" s="157">
        <f t="shared" ref="HA169" si="11591">SUM(HA166:HA168)</f>
        <v>0</v>
      </c>
      <c r="HB169" s="157">
        <f t="shared" ref="HB169" si="11592">SUM(HB166:HB168)</f>
        <v>0</v>
      </c>
      <c r="HC169" s="157">
        <f t="shared" ref="HC169" si="11593">SUM(HC166:HC168)</f>
        <v>0</v>
      </c>
      <c r="HD169" s="157">
        <f t="shared" ref="HD169" si="11594">SUM(HD166:HD168)</f>
        <v>0</v>
      </c>
      <c r="HE169" s="157">
        <f t="shared" ref="HE169" si="11595">SUM(HE166:HE168)</f>
        <v>0</v>
      </c>
      <c r="HF169" s="157">
        <f t="shared" ref="HF169" si="11596">SUM(HF166:HF168)</f>
        <v>0</v>
      </c>
      <c r="HG169" s="157">
        <f t="shared" ref="HG169" si="11597">SUM(HG166:HG168)</f>
        <v>0</v>
      </c>
      <c r="HH169" s="157">
        <f t="shared" ref="HH169" si="11598">SUM(HH166:HH168)</f>
        <v>0</v>
      </c>
      <c r="HI169" s="157">
        <f t="shared" ref="HI169" si="11599">SUM(HI166:HI168)</f>
        <v>0</v>
      </c>
      <c r="HJ169" s="157">
        <f t="shared" ref="HJ169" si="11600">SUM(HJ166:HJ168)</f>
        <v>0</v>
      </c>
      <c r="HK169" s="157">
        <f t="shared" ref="HK169" si="11601">SUM(HK166:HK168)</f>
        <v>0</v>
      </c>
      <c r="HL169" s="157">
        <f t="shared" ref="HL169" si="11602">SUM(HL166:HL168)</f>
        <v>0</v>
      </c>
      <c r="HM169" s="157">
        <f t="shared" ref="HM169" si="11603">SUM(HM166:HM168)</f>
        <v>0</v>
      </c>
      <c r="HN169" s="157">
        <f t="shared" ref="HN169" si="11604">SUM(HN166:HN168)</f>
        <v>0</v>
      </c>
      <c r="HO169" s="157">
        <f t="shared" ref="HO169" si="11605">SUM(HO166:HO168)</f>
        <v>0</v>
      </c>
      <c r="HP169" s="157">
        <f t="shared" ref="HP169" si="11606">SUM(HP166:HP168)</f>
        <v>0</v>
      </c>
      <c r="HQ169" s="157">
        <f t="shared" ref="HQ169" si="11607">SUM(HQ166:HQ168)</f>
        <v>0</v>
      </c>
      <c r="HR169" s="157">
        <f t="shared" ref="HR169" si="11608">SUM(HR166:HR168)</f>
        <v>0</v>
      </c>
      <c r="HS169" s="157">
        <f t="shared" ref="HS169" si="11609">SUM(HS166:HS168)</f>
        <v>0</v>
      </c>
      <c r="HT169" s="157">
        <f t="shared" ref="HT169" si="11610">SUM(HT166:HT168)</f>
        <v>0</v>
      </c>
      <c r="HU169" s="157">
        <f t="shared" ref="HU169" si="11611">SUM(HU166:HU168)</f>
        <v>0</v>
      </c>
      <c r="HV169" s="157">
        <f t="shared" ref="HV169" si="11612">SUM(HV166:HV168)</f>
        <v>0</v>
      </c>
      <c r="HW169" s="157">
        <f t="shared" ref="HW169" si="11613">SUM(HW166:HW168)</f>
        <v>0</v>
      </c>
      <c r="HX169" s="157">
        <f t="shared" ref="HX169" si="11614">SUM(HX166:HX168)</f>
        <v>0</v>
      </c>
      <c r="HY169" s="157">
        <f t="shared" ref="HY169" si="11615">SUM(HY166:HY168)</f>
        <v>0</v>
      </c>
      <c r="HZ169" s="157">
        <f t="shared" ref="HZ169" si="11616">SUM(HZ166:HZ168)</f>
        <v>0</v>
      </c>
      <c r="IA169" s="157">
        <f t="shared" ref="IA169" si="11617">SUM(IA166:IA168)</f>
        <v>0</v>
      </c>
      <c r="IB169" s="157">
        <f t="shared" ref="IB169" si="11618">SUM(IB166:IB168)</f>
        <v>0</v>
      </c>
      <c r="IC169" s="157">
        <f t="shared" ref="IC169" si="11619">SUM(IC166:IC168)</f>
        <v>0</v>
      </c>
      <c r="ID169" s="157">
        <f t="shared" ref="ID169" si="11620">SUM(ID166:ID168)</f>
        <v>0</v>
      </c>
      <c r="IE169" s="157">
        <f t="shared" ref="IE169" si="11621">SUM(IE166:IE168)</f>
        <v>0</v>
      </c>
      <c r="IF169" s="157">
        <f t="shared" ref="IF169" si="11622">SUM(IF166:IF168)</f>
        <v>0</v>
      </c>
      <c r="IG169" s="157">
        <f t="shared" ref="IG169" si="11623">SUM(IG166:IG168)</f>
        <v>0</v>
      </c>
      <c r="IH169" s="157">
        <f t="shared" ref="IH169" si="11624">SUM(IH166:IH168)</f>
        <v>0</v>
      </c>
      <c r="II169" s="157">
        <f t="shared" ref="II169" si="11625">SUM(II166:II168)</f>
        <v>0</v>
      </c>
      <c r="IJ169" s="157">
        <f t="shared" ref="IJ169" si="11626">SUM(IJ166:IJ168)</f>
        <v>0</v>
      </c>
      <c r="IK169" s="157">
        <f t="shared" ref="IK169" si="11627">SUM(IK166:IK168)</f>
        <v>0</v>
      </c>
      <c r="IL169" s="157">
        <f t="shared" ref="IL169" si="11628">SUM(IL166:IL168)</f>
        <v>0</v>
      </c>
      <c r="IM169" s="157">
        <f t="shared" ref="IM169" si="11629">SUM(IM166:IM168)</f>
        <v>0</v>
      </c>
      <c r="IN169" s="157">
        <f t="shared" ref="IN169" si="11630">SUM(IN166:IN168)</f>
        <v>0</v>
      </c>
      <c r="IO169" s="157">
        <f t="shared" ref="IO169" si="11631">SUM(IO166:IO168)</f>
        <v>0</v>
      </c>
      <c r="IP169" s="157">
        <f t="shared" ref="IP169" si="11632">SUM(IP166:IP168)</f>
        <v>0</v>
      </c>
      <c r="IQ169" s="157">
        <f t="shared" ref="IQ169" si="11633">SUM(IQ166:IQ168)</f>
        <v>0</v>
      </c>
      <c r="IR169" s="157">
        <f t="shared" ref="IR169" si="11634">SUM(IR166:IR168)</f>
        <v>0</v>
      </c>
      <c r="IS169" s="157">
        <f t="shared" ref="IS169" si="11635">SUM(IS166:IS168)</f>
        <v>0</v>
      </c>
      <c r="IT169" s="157">
        <f t="shared" ref="IT169" si="11636">SUM(IT166:IT168)</f>
        <v>0</v>
      </c>
      <c r="IU169" s="157">
        <f t="shared" ref="IU169" si="11637">SUM(IU166:IU168)</f>
        <v>0</v>
      </c>
      <c r="IV169" s="157">
        <f t="shared" ref="IV169" si="11638">SUM(IV166:IV168)</f>
        <v>0</v>
      </c>
      <c r="IW169" s="157">
        <f t="shared" ref="IW169" si="11639">SUM(IW166:IW168)</f>
        <v>0</v>
      </c>
      <c r="IX169" s="157">
        <f t="shared" ref="IX169" si="11640">SUM(IX166:IX168)</f>
        <v>0</v>
      </c>
      <c r="IY169" s="157">
        <f t="shared" ref="IY169" si="11641">SUM(IY166:IY168)</f>
        <v>0</v>
      </c>
      <c r="IZ169" s="157">
        <f t="shared" ref="IZ169" si="11642">SUM(IZ166:IZ168)</f>
        <v>0</v>
      </c>
      <c r="JA169" s="157">
        <f t="shared" ref="JA169" si="11643">SUM(JA166:JA168)</f>
        <v>0</v>
      </c>
      <c r="JB169" s="157">
        <f t="shared" ref="JB169" si="11644">SUM(JB166:JB168)</f>
        <v>0</v>
      </c>
      <c r="JC169" s="157">
        <f t="shared" ref="JC169" si="11645">SUM(JC166:JC168)</f>
        <v>0</v>
      </c>
      <c r="JD169" s="157">
        <f t="shared" ref="JD169" si="11646">SUM(JD166:JD168)</f>
        <v>0</v>
      </c>
      <c r="JE169" s="157">
        <f t="shared" ref="JE169" si="11647">SUM(JE166:JE168)</f>
        <v>0</v>
      </c>
      <c r="JF169" s="157">
        <f t="shared" ref="JF169" si="11648">SUM(JF166:JF168)</f>
        <v>0</v>
      </c>
      <c r="JG169" s="157">
        <f t="shared" ref="JG169" si="11649">SUM(JG166:JG168)</f>
        <v>0</v>
      </c>
      <c r="JH169" s="157">
        <f t="shared" ref="JH169" si="11650">SUM(JH166:JH168)</f>
        <v>0</v>
      </c>
      <c r="JI169" s="157">
        <f t="shared" ref="JI169" si="11651">SUM(JI166:JI168)</f>
        <v>0</v>
      </c>
      <c r="JJ169" s="157">
        <f t="shared" ref="JJ169" si="11652">SUM(JJ166:JJ168)</f>
        <v>0</v>
      </c>
      <c r="JK169" s="157">
        <f t="shared" ref="JK169" si="11653">SUM(JK166:JK168)</f>
        <v>0</v>
      </c>
      <c r="JL169" s="157">
        <f t="shared" ref="JL169" si="11654">SUM(JL166:JL168)</f>
        <v>0</v>
      </c>
      <c r="JM169" s="157">
        <f t="shared" ref="JM169" si="11655">SUM(JM166:JM168)</f>
        <v>0</v>
      </c>
      <c r="JN169" s="157">
        <f t="shared" ref="JN169" si="11656">SUM(JN166:JN168)</f>
        <v>0</v>
      </c>
      <c r="JO169" s="157">
        <f t="shared" ref="JO169" si="11657">SUM(JO166:JO168)</f>
        <v>0</v>
      </c>
      <c r="JP169" s="157">
        <f t="shared" ref="JP169" si="11658">SUM(JP166:JP168)</f>
        <v>0</v>
      </c>
      <c r="JQ169" s="157">
        <f t="shared" ref="JQ169" si="11659">SUM(JQ166:JQ168)</f>
        <v>0</v>
      </c>
      <c r="JR169" s="157">
        <f t="shared" ref="JR169" si="11660">SUM(JR166:JR168)</f>
        <v>0</v>
      </c>
      <c r="JS169" s="157">
        <f t="shared" ref="JS169" si="11661">SUM(JS166:JS168)</f>
        <v>0</v>
      </c>
      <c r="JT169" s="157">
        <f t="shared" ref="JT169" si="11662">SUM(JT166:JT168)</f>
        <v>0</v>
      </c>
      <c r="JU169" s="157">
        <f t="shared" ref="JU169" si="11663">SUM(JU166:JU168)</f>
        <v>0</v>
      </c>
      <c r="JV169" s="157">
        <f t="shared" ref="JV169" si="11664">SUM(JV166:JV168)</f>
        <v>0</v>
      </c>
      <c r="JW169" s="157">
        <f t="shared" ref="JW169" si="11665">SUM(JW166:JW168)</f>
        <v>0</v>
      </c>
      <c r="JX169" s="157">
        <f t="shared" ref="JX169" si="11666">SUM(JX166:JX168)</f>
        <v>0</v>
      </c>
      <c r="JY169" s="157">
        <f t="shared" ref="JY169" si="11667">SUM(JY166:JY168)</f>
        <v>0</v>
      </c>
      <c r="JZ169" s="157">
        <f t="shared" ref="JZ169" si="11668">SUM(JZ166:JZ168)</f>
        <v>0</v>
      </c>
      <c r="KA169" s="157">
        <f t="shared" ref="KA169" si="11669">SUM(KA166:KA168)</f>
        <v>0</v>
      </c>
      <c r="KB169" s="157">
        <f t="shared" ref="KB169" si="11670">SUM(KB166:KB168)</f>
        <v>0</v>
      </c>
      <c r="KC169" s="157">
        <f t="shared" ref="KC169" si="11671">SUM(KC166:KC168)</f>
        <v>0</v>
      </c>
      <c r="KD169" s="157">
        <f t="shared" ref="KD169" si="11672">SUM(KD166:KD168)</f>
        <v>0</v>
      </c>
      <c r="KE169" s="157">
        <f t="shared" ref="KE169" si="11673">SUM(KE166:KE168)</f>
        <v>0</v>
      </c>
      <c r="KF169" s="157">
        <f t="shared" ref="KF169" si="11674">SUM(KF166:KF168)</f>
        <v>0</v>
      </c>
      <c r="KG169" s="157">
        <f t="shared" ref="KG169" si="11675">SUM(KG166:KG168)</f>
        <v>0</v>
      </c>
      <c r="KH169" s="157">
        <f t="shared" ref="KH169" si="11676">SUM(KH166:KH168)</f>
        <v>0</v>
      </c>
      <c r="KI169" s="157">
        <f t="shared" ref="KI169" si="11677">SUM(KI166:KI168)</f>
        <v>0</v>
      </c>
      <c r="KJ169" s="157">
        <f t="shared" ref="KJ169" si="11678">SUM(KJ166:KJ168)</f>
        <v>0</v>
      </c>
      <c r="KK169" s="157">
        <f t="shared" ref="KK169" si="11679">SUM(KK166:KK168)</f>
        <v>0</v>
      </c>
      <c r="KL169" s="157">
        <f t="shared" ref="KL169" si="11680">SUM(KL166:KL168)</f>
        <v>0</v>
      </c>
      <c r="KM169" s="157">
        <f t="shared" ref="KM169" si="11681">SUM(KM166:KM168)</f>
        <v>0</v>
      </c>
      <c r="KN169" s="157">
        <f t="shared" ref="KN169" si="11682">SUM(KN166:KN168)</f>
        <v>0</v>
      </c>
      <c r="KO169" s="157">
        <f t="shared" ref="KO169" si="11683">SUM(KO166:KO168)</f>
        <v>0</v>
      </c>
      <c r="KP169" s="157">
        <f t="shared" ref="KP169" si="11684">SUM(KP166:KP168)</f>
        <v>0</v>
      </c>
      <c r="KQ169" s="157">
        <f t="shared" ref="KQ169" si="11685">SUM(KQ166:KQ168)</f>
        <v>0</v>
      </c>
      <c r="KR169" s="157">
        <f t="shared" ref="KR169" si="11686">SUM(KR166:KR168)</f>
        <v>0</v>
      </c>
      <c r="KS169" s="157">
        <f t="shared" ref="KS169" si="11687">SUM(KS166:KS168)</f>
        <v>0</v>
      </c>
      <c r="KT169" s="157">
        <f t="shared" ref="KT169" si="11688">SUM(KT166:KT168)</f>
        <v>0</v>
      </c>
      <c r="KU169" s="157">
        <f t="shared" ref="KU169" si="11689">SUM(KU166:KU168)</f>
        <v>0</v>
      </c>
      <c r="KV169" s="157">
        <f t="shared" ref="KV169" si="11690">SUM(KV166:KV168)</f>
        <v>0</v>
      </c>
      <c r="KW169" s="157">
        <f t="shared" ref="KW169" si="11691">SUM(KW166:KW168)</f>
        <v>0</v>
      </c>
      <c r="KX169" s="157">
        <f t="shared" ref="KX169" si="11692">SUM(KX166:KX168)</f>
        <v>0</v>
      </c>
      <c r="KY169" s="157">
        <f t="shared" ref="KY169" si="11693">SUM(KY166:KY168)</f>
        <v>0</v>
      </c>
      <c r="KZ169" s="157">
        <f t="shared" ref="KZ169" si="11694">SUM(KZ166:KZ168)</f>
        <v>0</v>
      </c>
      <c r="LA169" s="157">
        <f t="shared" ref="LA169" si="11695">SUM(LA166:LA168)</f>
        <v>0</v>
      </c>
      <c r="LB169" s="157">
        <f t="shared" ref="LB169" si="11696">SUM(LB166:LB168)</f>
        <v>0</v>
      </c>
      <c r="LC169" s="157">
        <f t="shared" ref="LC169" si="11697">SUM(LC166:LC168)</f>
        <v>0</v>
      </c>
      <c r="LD169" s="157">
        <f t="shared" ref="LD169" si="11698">SUM(LD166:LD168)</f>
        <v>0</v>
      </c>
      <c r="LE169" s="157">
        <f t="shared" ref="LE169" si="11699">SUM(LE166:LE168)</f>
        <v>0</v>
      </c>
      <c r="LF169" s="157">
        <f t="shared" ref="LF169" si="11700">SUM(LF166:LF168)</f>
        <v>0</v>
      </c>
      <c r="LG169" s="157">
        <f t="shared" ref="LG169" si="11701">SUM(LG166:LG168)</f>
        <v>0</v>
      </c>
      <c r="LH169" s="157">
        <f t="shared" ref="LH169" si="11702">SUM(LH166:LH168)</f>
        <v>0</v>
      </c>
      <c r="LI169" s="157">
        <f t="shared" ref="LI169" si="11703">SUM(LI166:LI168)</f>
        <v>0</v>
      </c>
      <c r="LJ169" s="157">
        <f t="shared" ref="LJ169" si="11704">SUM(LJ166:LJ168)</f>
        <v>0</v>
      </c>
      <c r="LK169" s="157">
        <f t="shared" ref="LK169" si="11705">SUM(LK166:LK168)</f>
        <v>0</v>
      </c>
      <c r="LL169" s="157">
        <f t="shared" ref="LL169" si="11706">SUM(LL166:LL168)</f>
        <v>0</v>
      </c>
      <c r="LM169" s="157">
        <f t="shared" ref="LM169" si="11707">SUM(LM166:LM168)</f>
        <v>0</v>
      </c>
      <c r="LN169" s="157">
        <f t="shared" ref="LN169" si="11708">SUM(LN166:LN168)</f>
        <v>0</v>
      </c>
      <c r="LO169" s="157">
        <f t="shared" ref="LO169" si="11709">SUM(LO166:LO168)</f>
        <v>0</v>
      </c>
      <c r="LP169" s="157">
        <f t="shared" ref="LP169" si="11710">SUM(LP166:LP168)</f>
        <v>0</v>
      </c>
      <c r="LQ169" s="157">
        <f t="shared" ref="LQ169" si="11711">SUM(LQ166:LQ168)</f>
        <v>0</v>
      </c>
      <c r="LR169" s="157">
        <f t="shared" ref="LR169" si="11712">SUM(LR166:LR168)</f>
        <v>0</v>
      </c>
      <c r="LS169" s="157">
        <f t="shared" ref="LS169" si="11713">SUM(LS166:LS168)</f>
        <v>0</v>
      </c>
      <c r="LT169" s="157">
        <f t="shared" ref="LT169" si="11714">SUM(LT166:LT168)</f>
        <v>0</v>
      </c>
      <c r="LU169" s="157">
        <f t="shared" ref="LU169" si="11715">SUM(LU166:LU168)</f>
        <v>0</v>
      </c>
      <c r="LV169" s="157">
        <f t="shared" ref="LV169" si="11716">SUM(LV166:LV168)</f>
        <v>0</v>
      </c>
      <c r="LW169" s="157">
        <f t="shared" ref="LW169" si="11717">SUM(LW166:LW168)</f>
        <v>0</v>
      </c>
      <c r="LX169" s="157">
        <f t="shared" ref="LX169" si="11718">SUM(LX166:LX168)</f>
        <v>0</v>
      </c>
      <c r="LY169" s="157">
        <f t="shared" ref="LY169" si="11719">SUM(LY166:LY168)</f>
        <v>0</v>
      </c>
      <c r="LZ169" s="157">
        <f t="shared" ref="LZ169" si="11720">SUM(LZ166:LZ168)</f>
        <v>0</v>
      </c>
      <c r="MA169" s="157">
        <f t="shared" ref="MA169" si="11721">SUM(MA166:MA168)</f>
        <v>0</v>
      </c>
      <c r="MB169" s="157">
        <f t="shared" ref="MB169" si="11722">SUM(MB166:MB168)</f>
        <v>0</v>
      </c>
      <c r="MC169" s="157">
        <f t="shared" ref="MC169" si="11723">SUM(MC166:MC168)</f>
        <v>0</v>
      </c>
      <c r="MD169" s="157">
        <f t="shared" ref="MD169" si="11724">SUM(MD166:MD168)</f>
        <v>0</v>
      </c>
      <c r="ME169" s="157">
        <f t="shared" ref="ME169" si="11725">SUM(ME166:ME168)</f>
        <v>0</v>
      </c>
      <c r="MF169" s="157">
        <f t="shared" ref="MF169" si="11726">SUM(MF166:MF168)</f>
        <v>0</v>
      </c>
      <c r="MG169" s="157">
        <f t="shared" ref="MG169" si="11727">SUM(MG166:MG168)</f>
        <v>0</v>
      </c>
      <c r="MH169" s="157">
        <f t="shared" ref="MH169" si="11728">SUM(MH166:MH168)</f>
        <v>0</v>
      </c>
      <c r="MI169" s="157">
        <f t="shared" ref="MI169" si="11729">SUM(MI166:MI168)</f>
        <v>0</v>
      </c>
      <c r="MJ169" s="157">
        <f t="shared" ref="MJ169" si="11730">SUM(MJ166:MJ168)</f>
        <v>0</v>
      </c>
      <c r="MK169" s="157">
        <f t="shared" ref="MK169" si="11731">SUM(MK166:MK168)</f>
        <v>0</v>
      </c>
      <c r="ML169" s="157">
        <f t="shared" ref="ML169" si="11732">SUM(ML166:ML168)</f>
        <v>0</v>
      </c>
      <c r="MM169" s="157">
        <f t="shared" ref="MM169" si="11733">SUM(MM166:MM168)</f>
        <v>0</v>
      </c>
      <c r="MN169" s="157">
        <f t="shared" ref="MN169" si="11734">SUM(MN166:MN168)</f>
        <v>0</v>
      </c>
      <c r="MO169" s="157">
        <f t="shared" ref="MO169" si="11735">SUM(MO166:MO168)</f>
        <v>0</v>
      </c>
      <c r="MP169" s="157">
        <f t="shared" ref="MP169" si="11736">SUM(MP166:MP168)</f>
        <v>0</v>
      </c>
      <c r="MQ169" s="157">
        <f t="shared" ref="MQ169" si="11737">SUM(MQ166:MQ168)</f>
        <v>0</v>
      </c>
      <c r="MR169" s="157">
        <f t="shared" ref="MR169" si="11738">SUM(MR166:MR168)</f>
        <v>0</v>
      </c>
      <c r="MS169" s="157">
        <f t="shared" ref="MS169" si="11739">SUM(MS166:MS168)</f>
        <v>0</v>
      </c>
      <c r="MT169" s="157">
        <f t="shared" ref="MT169" si="11740">SUM(MT166:MT168)</f>
        <v>0</v>
      </c>
      <c r="MU169" s="157">
        <f t="shared" ref="MU169" si="11741">SUM(MU166:MU168)</f>
        <v>0</v>
      </c>
      <c r="MV169" s="157">
        <f t="shared" ref="MV169" si="11742">SUM(MV166:MV168)</f>
        <v>0</v>
      </c>
      <c r="MW169" s="157">
        <f t="shared" ref="MW169" si="11743">SUM(MW166:MW168)</f>
        <v>0</v>
      </c>
      <c r="MX169" s="157">
        <f t="shared" ref="MX169" si="11744">SUM(MX166:MX168)</f>
        <v>0</v>
      </c>
      <c r="MY169" s="157">
        <f t="shared" ref="MY169" si="11745">SUM(MY166:MY168)</f>
        <v>0</v>
      </c>
      <c r="MZ169" s="157">
        <f t="shared" ref="MZ169" si="11746">SUM(MZ166:MZ168)</f>
        <v>0</v>
      </c>
      <c r="NA169" s="157">
        <f t="shared" ref="NA169" si="11747">SUM(NA166:NA168)</f>
        <v>0</v>
      </c>
      <c r="NB169" s="157">
        <f t="shared" ref="NB169" si="11748">SUM(NB166:NB168)</f>
        <v>0</v>
      </c>
      <c r="NC169" s="157">
        <f t="shared" ref="NC169" si="11749">SUM(NC166:NC168)</f>
        <v>0</v>
      </c>
      <c r="ND169" s="157">
        <f t="shared" ref="ND169" si="11750">SUM(ND166:ND168)</f>
        <v>0</v>
      </c>
      <c r="NE169" s="157">
        <f t="shared" ref="NE169" si="11751">SUM(NE166:NE168)</f>
        <v>0</v>
      </c>
      <c r="NF169" s="157">
        <f t="shared" ref="NF169" si="11752">SUM(NF166:NF168)</f>
        <v>0</v>
      </c>
      <c r="NG169" s="157">
        <f t="shared" ref="NG169" si="11753">SUM(NG166:NG168)</f>
        <v>0</v>
      </c>
      <c r="NH169" s="157">
        <f t="shared" ref="NH169" si="11754">SUM(NH166:NH168)</f>
        <v>0</v>
      </c>
      <c r="NI169" s="157">
        <f t="shared" ref="NI169" si="11755">SUM(NI166:NI168)</f>
        <v>0</v>
      </c>
      <c r="NJ169" s="157">
        <f t="shared" ref="NJ169" si="11756">SUM(NJ166:NJ168)</f>
        <v>0</v>
      </c>
      <c r="NK169" s="157">
        <f t="shared" ref="NK169" si="11757">SUM(NK166:NK168)</f>
        <v>0</v>
      </c>
      <c r="NL169" s="157">
        <f t="shared" ref="NL169" si="11758">SUM(NL166:NL168)</f>
        <v>0</v>
      </c>
      <c r="NM169" s="157">
        <f t="shared" ref="NM169" si="11759">SUM(NM166:NM168)</f>
        <v>0</v>
      </c>
      <c r="NN169" s="157">
        <f t="shared" ref="NN169" si="11760">SUM(NN166:NN168)</f>
        <v>0</v>
      </c>
      <c r="NO169" s="157">
        <f t="shared" ref="NO169" si="11761">SUM(NO166:NO168)</f>
        <v>0</v>
      </c>
      <c r="NP169" s="157">
        <f t="shared" ref="NP169" si="11762">SUM(NP166:NP168)</f>
        <v>0</v>
      </c>
      <c r="NQ169" s="157">
        <f t="shared" ref="NQ169" si="11763">SUM(NQ166:NQ168)</f>
        <v>0</v>
      </c>
      <c r="NR169" s="157">
        <f t="shared" ref="NR169" si="11764">SUM(NR166:NR168)</f>
        <v>0</v>
      </c>
      <c r="NS169" s="157">
        <f t="shared" ref="NS169" si="11765">SUM(NS166:NS168)</f>
        <v>0</v>
      </c>
      <c r="NT169" s="157">
        <f t="shared" ref="NT169" si="11766">SUM(NT166:NT168)</f>
        <v>0</v>
      </c>
      <c r="NU169" s="157">
        <f t="shared" ref="NU169" si="11767">SUM(NU166:NU168)</f>
        <v>0</v>
      </c>
      <c r="NV169" s="157">
        <f t="shared" ref="NV169" si="11768">SUM(NV166:NV168)</f>
        <v>0</v>
      </c>
      <c r="NW169" s="157">
        <f t="shared" ref="NW169" si="11769">SUM(NW166:NW168)</f>
        <v>0</v>
      </c>
      <c r="NX169" s="157">
        <f t="shared" ref="NX169" si="11770">SUM(NX166:NX168)</f>
        <v>0</v>
      </c>
      <c r="NY169" s="157">
        <f t="shared" ref="NY169" si="11771">SUM(NY166:NY168)</f>
        <v>0</v>
      </c>
      <c r="NZ169" s="157">
        <f t="shared" ref="NZ169" si="11772">SUM(NZ166:NZ168)</f>
        <v>0</v>
      </c>
      <c r="OA169" s="157">
        <f t="shared" ref="OA169" si="11773">SUM(OA166:OA168)</f>
        <v>0</v>
      </c>
      <c r="OB169" s="157">
        <f t="shared" ref="OB169" si="11774">SUM(OB166:OB168)</f>
        <v>0</v>
      </c>
      <c r="OC169" s="157">
        <f t="shared" ref="OC169" si="11775">SUM(OC166:OC168)</f>
        <v>0</v>
      </c>
      <c r="OD169" s="157">
        <f t="shared" ref="OD169" si="11776">SUM(OD166:OD168)</f>
        <v>0</v>
      </c>
      <c r="OE169" s="157">
        <f t="shared" ref="OE169" si="11777">SUM(OE166:OE168)</f>
        <v>0</v>
      </c>
      <c r="OF169" s="157">
        <f t="shared" ref="OF169" si="11778">SUM(OF166:OF168)</f>
        <v>0</v>
      </c>
      <c r="OG169" s="157">
        <f t="shared" ref="OG169" si="11779">SUM(OG166:OG168)</f>
        <v>0</v>
      </c>
      <c r="OH169" s="157">
        <f t="shared" ref="OH169" si="11780">SUM(OH166:OH168)</f>
        <v>0</v>
      </c>
      <c r="OI169" s="157">
        <f t="shared" ref="OI169" si="11781">SUM(OI166:OI168)</f>
        <v>0</v>
      </c>
      <c r="OJ169" s="157">
        <f t="shared" ref="OJ169" si="11782">SUM(OJ166:OJ168)</f>
        <v>0</v>
      </c>
      <c r="OK169" s="157">
        <f t="shared" ref="OK169" si="11783">SUM(OK166:OK168)</f>
        <v>0</v>
      </c>
      <c r="OL169" s="157">
        <f t="shared" ref="OL169" si="11784">SUM(OL166:OL168)</f>
        <v>0</v>
      </c>
      <c r="OM169" s="157">
        <f t="shared" ref="OM169" si="11785">SUM(OM166:OM168)</f>
        <v>0</v>
      </c>
      <c r="ON169" s="157">
        <f t="shared" ref="ON169" si="11786">SUM(ON166:ON168)</f>
        <v>0</v>
      </c>
      <c r="OO169" s="157">
        <f t="shared" ref="OO169" si="11787">SUM(OO166:OO168)</f>
        <v>0</v>
      </c>
      <c r="OP169" s="157">
        <f t="shared" ref="OP169" si="11788">SUM(OP166:OP168)</f>
        <v>0</v>
      </c>
      <c r="OQ169" s="157">
        <f t="shared" ref="OQ169" si="11789">SUM(OQ166:OQ168)</f>
        <v>0</v>
      </c>
      <c r="OR169" s="157">
        <f t="shared" ref="OR169" si="11790">SUM(OR166:OR168)</f>
        <v>0</v>
      </c>
      <c r="OS169" s="157">
        <f t="shared" ref="OS169" si="11791">SUM(OS166:OS168)</f>
        <v>0</v>
      </c>
      <c r="OT169" s="157">
        <f t="shared" ref="OT169" si="11792">SUM(OT166:OT168)</f>
        <v>0</v>
      </c>
      <c r="OU169" s="157">
        <f t="shared" ref="OU169" si="11793">SUM(OU166:OU168)</f>
        <v>0</v>
      </c>
      <c r="OV169" s="157">
        <f t="shared" ref="OV169" si="11794">SUM(OV166:OV168)</f>
        <v>0</v>
      </c>
      <c r="OW169" s="157">
        <f t="shared" ref="OW169" si="11795">SUM(OW166:OW168)</f>
        <v>0</v>
      </c>
      <c r="OX169" s="157">
        <f t="shared" ref="OX169" si="11796">SUM(OX166:OX168)</f>
        <v>0</v>
      </c>
      <c r="OY169" s="157">
        <f t="shared" ref="OY169" si="11797">SUM(OY166:OY168)</f>
        <v>0</v>
      </c>
      <c r="OZ169" s="157">
        <f t="shared" ref="OZ169" si="11798">SUM(OZ166:OZ168)</f>
        <v>0</v>
      </c>
      <c r="PA169" s="157">
        <f t="shared" ref="PA169" si="11799">SUM(PA166:PA168)</f>
        <v>0</v>
      </c>
      <c r="PB169" s="157">
        <f t="shared" ref="PB169" si="11800">SUM(PB166:PB168)</f>
        <v>0</v>
      </c>
      <c r="PC169" s="157">
        <f t="shared" ref="PC169" si="11801">SUM(PC166:PC168)</f>
        <v>0</v>
      </c>
      <c r="PD169" s="157">
        <f t="shared" ref="PD169" si="11802">SUM(PD166:PD168)</f>
        <v>0</v>
      </c>
      <c r="PE169" s="157">
        <f t="shared" ref="PE169" si="11803">SUM(PE166:PE168)</f>
        <v>0</v>
      </c>
      <c r="PF169" s="157">
        <f t="shared" ref="PF169" si="11804">SUM(PF166:PF168)</f>
        <v>0</v>
      </c>
      <c r="PG169" s="157">
        <f t="shared" ref="PG169" si="11805">SUM(PG166:PG168)</f>
        <v>0</v>
      </c>
      <c r="PH169" s="157">
        <f t="shared" ref="PH169" si="11806">SUM(PH166:PH168)</f>
        <v>0</v>
      </c>
      <c r="PI169" s="157">
        <f t="shared" ref="PI169" si="11807">SUM(PI166:PI168)</f>
        <v>0</v>
      </c>
      <c r="PJ169" s="157">
        <f t="shared" ref="PJ169" si="11808">SUM(PJ166:PJ168)</f>
        <v>0</v>
      </c>
      <c r="PK169" s="157">
        <f t="shared" ref="PK169" si="11809">SUM(PK166:PK168)</f>
        <v>0</v>
      </c>
      <c r="PL169" s="157">
        <f t="shared" ref="PL169" si="11810">SUM(PL166:PL168)</f>
        <v>0</v>
      </c>
      <c r="PM169" s="157">
        <f t="shared" ref="PM169" si="11811">SUM(PM166:PM168)</f>
        <v>0</v>
      </c>
      <c r="PN169" s="157">
        <f t="shared" ref="PN169" si="11812">SUM(PN166:PN168)</f>
        <v>0</v>
      </c>
      <c r="PO169" s="157">
        <f t="shared" ref="PO169" si="11813">SUM(PO166:PO168)</f>
        <v>0</v>
      </c>
      <c r="PP169" s="157">
        <f t="shared" ref="PP169" si="11814">SUM(PP166:PP168)</f>
        <v>0</v>
      </c>
      <c r="PQ169" s="157">
        <f t="shared" ref="PQ169" si="11815">SUM(PQ166:PQ168)</f>
        <v>0</v>
      </c>
      <c r="PR169" s="157">
        <f t="shared" ref="PR169" si="11816">SUM(PR166:PR168)</f>
        <v>0</v>
      </c>
      <c r="PS169" s="157">
        <f t="shared" ref="PS169" si="11817">SUM(PS166:PS168)</f>
        <v>0</v>
      </c>
      <c r="PT169" s="157">
        <f t="shared" ref="PT169" si="11818">SUM(PT166:PT168)</f>
        <v>0</v>
      </c>
      <c r="PU169" s="157">
        <f t="shared" ref="PU169" si="11819">SUM(PU166:PU168)</f>
        <v>0</v>
      </c>
      <c r="PV169" s="157">
        <f t="shared" ref="PV169" si="11820">SUM(PV166:PV168)</f>
        <v>0</v>
      </c>
      <c r="PW169" s="157">
        <f t="shared" ref="PW169" si="11821">SUM(PW166:PW168)</f>
        <v>0</v>
      </c>
      <c r="PX169" s="157">
        <f t="shared" ref="PX169" si="11822">SUM(PX166:PX168)</f>
        <v>0</v>
      </c>
      <c r="PY169" s="157">
        <f t="shared" ref="PY169" si="11823">SUM(PY166:PY168)</f>
        <v>0</v>
      </c>
      <c r="PZ169" s="157">
        <f t="shared" ref="PZ169" si="11824">SUM(PZ166:PZ168)</f>
        <v>0</v>
      </c>
      <c r="QA169" s="157">
        <f t="shared" ref="QA169" si="11825">SUM(QA166:QA168)</f>
        <v>0</v>
      </c>
      <c r="QB169" s="157">
        <f t="shared" ref="QB169" si="11826">SUM(QB166:QB168)</f>
        <v>0</v>
      </c>
      <c r="QC169" s="157">
        <f t="shared" ref="QC169" si="11827">SUM(QC166:QC168)</f>
        <v>0</v>
      </c>
      <c r="QD169" s="157">
        <f t="shared" ref="QD169" si="11828">SUM(QD166:QD168)</f>
        <v>0</v>
      </c>
      <c r="QE169" s="157">
        <f t="shared" ref="QE169" si="11829">SUM(QE166:QE168)</f>
        <v>0</v>
      </c>
      <c r="QF169" s="157">
        <f t="shared" ref="QF169" si="11830">SUM(QF166:QF168)</f>
        <v>0</v>
      </c>
      <c r="QG169" s="157">
        <f t="shared" ref="QG169" si="11831">SUM(QG166:QG168)</f>
        <v>0</v>
      </c>
      <c r="QH169" s="157">
        <f t="shared" ref="QH169" si="11832">SUM(QH166:QH168)</f>
        <v>0</v>
      </c>
      <c r="QI169" s="157">
        <f t="shared" ref="QI169" si="11833">SUM(QI166:QI168)</f>
        <v>0</v>
      </c>
      <c r="QJ169" s="157">
        <f t="shared" ref="QJ169" si="11834">SUM(QJ166:QJ168)</f>
        <v>0</v>
      </c>
      <c r="QK169" s="157">
        <f t="shared" ref="QK169" si="11835">SUM(QK166:QK168)</f>
        <v>0</v>
      </c>
      <c r="QL169" s="157">
        <f t="shared" ref="QL169" si="11836">SUM(QL166:QL168)</f>
        <v>0</v>
      </c>
      <c r="QM169" s="157">
        <f t="shared" ref="QM169" si="11837">SUM(QM166:QM168)</f>
        <v>0</v>
      </c>
      <c r="QN169" s="157">
        <f t="shared" ref="QN169" si="11838">SUM(QN166:QN168)</f>
        <v>0</v>
      </c>
      <c r="QO169" s="157">
        <f t="shared" ref="QO169" si="11839">SUM(QO166:QO168)</f>
        <v>0</v>
      </c>
      <c r="QP169" s="157">
        <f t="shared" ref="QP169" si="11840">SUM(QP166:QP168)</f>
        <v>0</v>
      </c>
      <c r="QQ169" s="157">
        <f t="shared" ref="QQ169" si="11841">SUM(QQ166:QQ168)</f>
        <v>0</v>
      </c>
      <c r="QR169" s="157">
        <f t="shared" ref="QR169" si="11842">SUM(QR166:QR168)</f>
        <v>0</v>
      </c>
      <c r="QS169" s="157">
        <f t="shared" ref="QS169" si="11843">SUM(QS166:QS168)</f>
        <v>0</v>
      </c>
      <c r="QT169" s="157">
        <f t="shared" ref="QT169" si="11844">SUM(QT166:QT168)</f>
        <v>0</v>
      </c>
      <c r="QU169" s="157">
        <f t="shared" ref="QU169" si="11845">SUM(QU166:QU168)</f>
        <v>0</v>
      </c>
      <c r="QV169" s="157">
        <f t="shared" ref="QV169" si="11846">SUM(QV166:QV168)</f>
        <v>0</v>
      </c>
      <c r="QW169" s="157">
        <f t="shared" ref="QW169" si="11847">SUM(QW166:QW168)</f>
        <v>0</v>
      </c>
      <c r="QX169" s="157">
        <f t="shared" ref="QX169" si="11848">SUM(QX166:QX168)</f>
        <v>0</v>
      </c>
      <c r="QY169" s="157">
        <f t="shared" ref="QY169" si="11849">SUM(QY166:QY168)</f>
        <v>0</v>
      </c>
      <c r="QZ169" s="157">
        <f t="shared" ref="QZ169" si="11850">SUM(QZ166:QZ168)</f>
        <v>0</v>
      </c>
      <c r="RA169" s="157">
        <f t="shared" ref="RA169" si="11851">SUM(RA166:RA168)</f>
        <v>0</v>
      </c>
      <c r="RB169" s="157">
        <f t="shared" ref="RB169" si="11852">SUM(RB166:RB168)</f>
        <v>0</v>
      </c>
      <c r="RC169" s="157">
        <f t="shared" ref="RC169" si="11853">SUM(RC166:RC168)</f>
        <v>0</v>
      </c>
      <c r="RD169" s="157">
        <f t="shared" ref="RD169" si="11854">SUM(RD166:RD168)</f>
        <v>0</v>
      </c>
      <c r="RE169" s="157">
        <f t="shared" ref="RE169" si="11855">SUM(RE166:RE168)</f>
        <v>0</v>
      </c>
      <c r="RF169" s="157">
        <f t="shared" ref="RF169" si="11856">SUM(RF166:RF168)</f>
        <v>0</v>
      </c>
      <c r="RG169" s="157">
        <f t="shared" ref="RG169" si="11857">SUM(RG166:RG168)</f>
        <v>0</v>
      </c>
      <c r="RH169" s="157">
        <f t="shared" ref="RH169" si="11858">SUM(RH166:RH168)</f>
        <v>0</v>
      </c>
      <c r="RI169" s="157">
        <f t="shared" ref="RI169" si="11859">SUM(RI166:RI168)</f>
        <v>0</v>
      </c>
      <c r="RJ169" s="157">
        <f t="shared" ref="RJ169" si="11860">SUM(RJ166:RJ168)</f>
        <v>0</v>
      </c>
      <c r="RK169" s="157">
        <f t="shared" ref="RK169" si="11861">SUM(RK166:RK168)</f>
        <v>0</v>
      </c>
      <c r="RL169" s="157">
        <f t="shared" ref="RL169" si="11862">SUM(RL166:RL168)</f>
        <v>0</v>
      </c>
      <c r="RM169" s="157">
        <f t="shared" ref="RM169" si="11863">SUM(RM166:RM168)</f>
        <v>0</v>
      </c>
      <c r="RN169" s="157">
        <f t="shared" ref="RN169" si="11864">SUM(RN166:RN168)</f>
        <v>0</v>
      </c>
      <c r="RO169" s="157">
        <f t="shared" ref="RO169" si="11865">SUM(RO166:RO168)</f>
        <v>0</v>
      </c>
      <c r="RP169" s="157">
        <f t="shared" ref="RP169" si="11866">SUM(RP166:RP168)</f>
        <v>0</v>
      </c>
      <c r="RQ169" s="157">
        <f t="shared" ref="RQ169" si="11867">SUM(RQ166:RQ168)</f>
        <v>0</v>
      </c>
      <c r="RR169" s="157">
        <f t="shared" ref="RR169" si="11868">SUM(RR166:RR168)</f>
        <v>0</v>
      </c>
      <c r="RS169" s="157">
        <f t="shared" ref="RS169" si="11869">SUM(RS166:RS168)</f>
        <v>0</v>
      </c>
      <c r="RT169" s="157">
        <f t="shared" ref="RT169" si="11870">SUM(RT166:RT168)</f>
        <v>0</v>
      </c>
      <c r="RU169" s="157">
        <f t="shared" ref="RU169" si="11871">SUM(RU166:RU168)</f>
        <v>0</v>
      </c>
      <c r="RV169" s="157">
        <f t="shared" ref="RV169" si="11872">SUM(RV166:RV168)</f>
        <v>0</v>
      </c>
      <c r="RW169" s="157">
        <f t="shared" ref="RW169" si="11873">SUM(RW166:RW168)</f>
        <v>0</v>
      </c>
      <c r="RX169" s="157">
        <f t="shared" ref="RX169" si="11874">SUM(RX166:RX168)</f>
        <v>0</v>
      </c>
      <c r="RY169" s="157">
        <f t="shared" ref="RY169" si="11875">SUM(RY166:RY168)</f>
        <v>0</v>
      </c>
      <c r="RZ169" s="157">
        <f t="shared" ref="RZ169" si="11876">SUM(RZ166:RZ168)</f>
        <v>0</v>
      </c>
      <c r="SA169" s="157">
        <f t="shared" ref="SA169" si="11877">SUM(SA166:SA168)</f>
        <v>0</v>
      </c>
      <c r="SB169" s="157">
        <f t="shared" ref="SB169" si="11878">SUM(SB166:SB168)</f>
        <v>0</v>
      </c>
      <c r="SC169" s="157">
        <f t="shared" ref="SC169" si="11879">SUM(SC166:SC168)</f>
        <v>0</v>
      </c>
      <c r="SD169" s="157">
        <f t="shared" ref="SD169" si="11880">SUM(SD166:SD168)</f>
        <v>0</v>
      </c>
      <c r="SE169" s="157">
        <f t="shared" ref="SE169" si="11881">SUM(SE166:SE168)</f>
        <v>0</v>
      </c>
      <c r="SF169" s="157">
        <f t="shared" ref="SF169" si="11882">SUM(SF166:SF168)</f>
        <v>0</v>
      </c>
      <c r="SG169" s="157">
        <f t="shared" ref="SG169" si="11883">SUM(SG166:SG168)</f>
        <v>0</v>
      </c>
      <c r="SH169" s="157">
        <f t="shared" ref="SH169" si="11884">SUM(SH166:SH168)</f>
        <v>0</v>
      </c>
      <c r="SI169" s="157">
        <f t="shared" ref="SI169" si="11885">SUM(SI166:SI168)</f>
        <v>0</v>
      </c>
      <c r="SJ169" s="157">
        <f t="shared" ref="SJ169" si="11886">SUM(SJ166:SJ168)</f>
        <v>0</v>
      </c>
      <c r="SK169" s="157">
        <f t="shared" ref="SK169" si="11887">SUM(SK166:SK168)</f>
        <v>0</v>
      </c>
      <c r="SL169" s="157">
        <f t="shared" ref="SL169" si="11888">SUM(SL166:SL168)</f>
        <v>0</v>
      </c>
      <c r="SM169" s="157">
        <f t="shared" ref="SM169" si="11889">SUM(SM166:SM168)</f>
        <v>0</v>
      </c>
      <c r="SN169" s="157">
        <f t="shared" ref="SN169" si="11890">SUM(SN166:SN168)</f>
        <v>0</v>
      </c>
      <c r="SO169" s="157">
        <f t="shared" ref="SO169" si="11891">SUM(SO166:SO168)</f>
        <v>0</v>
      </c>
      <c r="SP169" s="157">
        <f t="shared" ref="SP169" si="11892">SUM(SP166:SP168)</f>
        <v>0</v>
      </c>
      <c r="SQ169" s="157">
        <f t="shared" ref="SQ169" si="11893">SUM(SQ166:SQ168)</f>
        <v>0</v>
      </c>
      <c r="SR169" s="157">
        <f t="shared" ref="SR169" si="11894">SUM(SR166:SR168)</f>
        <v>0</v>
      </c>
      <c r="SS169" s="157">
        <f t="shared" ref="SS169" si="11895">SUM(SS166:SS168)</f>
        <v>0</v>
      </c>
      <c r="ST169" s="157">
        <f t="shared" ref="ST169" si="11896">SUM(ST166:ST168)</f>
        <v>0</v>
      </c>
      <c r="SU169" s="157">
        <f t="shared" ref="SU169" si="11897">SUM(SU166:SU168)</f>
        <v>0</v>
      </c>
      <c r="SV169" s="157">
        <f t="shared" ref="SV169" si="11898">SUM(SV166:SV168)</f>
        <v>0</v>
      </c>
      <c r="SW169" s="157">
        <f t="shared" ref="SW169" si="11899">SUM(SW166:SW168)</f>
        <v>0</v>
      </c>
      <c r="SX169" s="157">
        <f t="shared" ref="SX169" si="11900">SUM(SX166:SX168)</f>
        <v>0</v>
      </c>
      <c r="SY169" s="157">
        <f t="shared" ref="SY169" si="11901">SUM(SY166:SY168)</f>
        <v>0</v>
      </c>
      <c r="SZ169" s="157">
        <f t="shared" ref="SZ169" si="11902">SUM(SZ166:SZ168)</f>
        <v>0</v>
      </c>
      <c r="TA169" s="157">
        <f t="shared" ref="TA169" si="11903">SUM(TA166:TA168)</f>
        <v>0</v>
      </c>
      <c r="TB169" s="157">
        <f t="shared" ref="TB169" si="11904">SUM(TB166:TB168)</f>
        <v>0</v>
      </c>
      <c r="TC169" s="157">
        <f t="shared" ref="TC169" si="11905">SUM(TC166:TC168)</f>
        <v>0</v>
      </c>
      <c r="TD169" s="157">
        <f t="shared" ref="TD169" si="11906">SUM(TD166:TD168)</f>
        <v>0</v>
      </c>
      <c r="TE169" s="157">
        <f t="shared" ref="TE169" si="11907">SUM(TE166:TE168)</f>
        <v>0</v>
      </c>
      <c r="TF169" s="157">
        <f t="shared" ref="TF169" si="11908">SUM(TF166:TF168)</f>
        <v>0</v>
      </c>
      <c r="TG169" s="157">
        <f t="shared" ref="TG169" si="11909">SUM(TG166:TG168)</f>
        <v>0</v>
      </c>
      <c r="TH169" s="157">
        <f t="shared" ref="TH169" si="11910">SUM(TH166:TH168)</f>
        <v>0</v>
      </c>
      <c r="TI169" s="157">
        <f t="shared" ref="TI169" si="11911">SUM(TI166:TI168)</f>
        <v>0</v>
      </c>
      <c r="TJ169" s="157">
        <f t="shared" ref="TJ169" si="11912">SUM(TJ166:TJ168)</f>
        <v>0</v>
      </c>
      <c r="TK169" s="157">
        <f t="shared" ref="TK169" si="11913">SUM(TK166:TK168)</f>
        <v>0</v>
      </c>
      <c r="TL169" s="157">
        <f t="shared" ref="TL169" si="11914">SUM(TL166:TL168)</f>
        <v>0</v>
      </c>
      <c r="TM169" s="157">
        <f t="shared" ref="TM169" si="11915">SUM(TM166:TM168)</f>
        <v>0</v>
      </c>
      <c r="TN169" s="157">
        <f t="shared" ref="TN169" si="11916">SUM(TN166:TN168)</f>
        <v>0</v>
      </c>
      <c r="TO169" s="157">
        <f t="shared" ref="TO169" si="11917">SUM(TO166:TO168)</f>
        <v>0</v>
      </c>
      <c r="TP169" s="157">
        <f t="shared" ref="TP169" si="11918">SUM(TP166:TP168)</f>
        <v>0</v>
      </c>
      <c r="TQ169" s="157">
        <f t="shared" ref="TQ169" si="11919">SUM(TQ166:TQ168)</f>
        <v>0</v>
      </c>
      <c r="TR169" s="157">
        <f t="shared" ref="TR169" si="11920">SUM(TR166:TR168)</f>
        <v>0</v>
      </c>
      <c r="TS169" s="157">
        <f t="shared" ref="TS169" si="11921">SUM(TS166:TS168)</f>
        <v>0</v>
      </c>
      <c r="TT169" s="157">
        <f t="shared" ref="TT169" si="11922">SUM(TT166:TT168)</f>
        <v>0</v>
      </c>
      <c r="TU169" s="157">
        <f t="shared" ref="TU169" si="11923">SUM(TU166:TU168)</f>
        <v>0</v>
      </c>
      <c r="TV169" s="157">
        <f t="shared" ref="TV169" si="11924">SUM(TV166:TV168)</f>
        <v>0</v>
      </c>
      <c r="TW169" s="157">
        <f t="shared" ref="TW169" si="11925">SUM(TW166:TW168)</f>
        <v>0</v>
      </c>
      <c r="TX169" s="157">
        <f t="shared" ref="TX169" si="11926">SUM(TX166:TX168)</f>
        <v>0</v>
      </c>
      <c r="TY169" s="157">
        <f t="shared" ref="TY169" si="11927">SUM(TY166:TY168)</f>
        <v>0</v>
      </c>
      <c r="TZ169" s="157">
        <f t="shared" ref="TZ169" si="11928">SUM(TZ166:TZ168)</f>
        <v>0</v>
      </c>
      <c r="UA169" s="157">
        <f t="shared" ref="UA169" si="11929">SUM(UA166:UA168)</f>
        <v>0</v>
      </c>
      <c r="UB169" s="157">
        <f t="shared" ref="UB169" si="11930">SUM(UB166:UB168)</f>
        <v>0</v>
      </c>
      <c r="UC169" s="157">
        <f t="shared" ref="UC169" si="11931">SUM(UC166:UC168)</f>
        <v>0</v>
      </c>
      <c r="UD169" s="157">
        <f t="shared" ref="UD169" si="11932">SUM(UD166:UD168)</f>
        <v>0</v>
      </c>
      <c r="UE169" s="157">
        <f t="shared" ref="UE169" si="11933">SUM(UE166:UE168)</f>
        <v>0</v>
      </c>
      <c r="UF169" s="157">
        <f t="shared" ref="UF169" si="11934">SUM(UF166:UF168)</f>
        <v>0</v>
      </c>
      <c r="UG169" s="157">
        <f t="shared" ref="UG169" si="11935">SUM(UG166:UG168)</f>
        <v>0</v>
      </c>
      <c r="UH169" s="157">
        <f t="shared" ref="UH169" si="11936">SUM(UH166:UH168)</f>
        <v>0</v>
      </c>
      <c r="UI169" s="157">
        <f t="shared" ref="UI169" si="11937">SUM(UI166:UI168)</f>
        <v>0</v>
      </c>
      <c r="UJ169" s="157">
        <f t="shared" ref="UJ169" si="11938">SUM(UJ166:UJ168)</f>
        <v>0</v>
      </c>
      <c r="UK169" s="157">
        <f t="shared" ref="UK169" si="11939">SUM(UK166:UK168)</f>
        <v>0</v>
      </c>
      <c r="UL169" s="157">
        <f t="shared" ref="UL169" si="11940">SUM(UL166:UL168)</f>
        <v>0</v>
      </c>
      <c r="UM169" s="157">
        <f t="shared" ref="UM169" si="11941">SUM(UM166:UM168)</f>
        <v>0</v>
      </c>
      <c r="UN169" s="157">
        <f t="shared" ref="UN169" si="11942">SUM(UN166:UN168)</f>
        <v>0</v>
      </c>
      <c r="UO169" s="157">
        <f t="shared" ref="UO169" si="11943">SUM(UO166:UO168)</f>
        <v>0</v>
      </c>
      <c r="UP169" s="157">
        <f t="shared" ref="UP169" si="11944">SUM(UP166:UP168)</f>
        <v>0</v>
      </c>
      <c r="UQ169" s="157">
        <f t="shared" ref="UQ169" si="11945">SUM(UQ166:UQ168)</f>
        <v>0</v>
      </c>
      <c r="UR169" s="157">
        <f t="shared" ref="UR169" si="11946">SUM(UR166:UR168)</f>
        <v>0</v>
      </c>
      <c r="US169" s="157">
        <f t="shared" ref="US169" si="11947">SUM(US166:US168)</f>
        <v>0</v>
      </c>
      <c r="UT169" s="157">
        <f t="shared" ref="UT169" si="11948">SUM(UT166:UT168)</f>
        <v>0</v>
      </c>
      <c r="UU169" s="157">
        <f t="shared" ref="UU169" si="11949">SUM(UU166:UU168)</f>
        <v>0</v>
      </c>
      <c r="UV169" s="157">
        <f t="shared" ref="UV169" si="11950">SUM(UV166:UV168)</f>
        <v>0</v>
      </c>
      <c r="UW169" s="157">
        <f t="shared" ref="UW169" si="11951">SUM(UW166:UW168)</f>
        <v>0</v>
      </c>
      <c r="UX169" s="157">
        <f t="shared" ref="UX169" si="11952">SUM(UX166:UX168)</f>
        <v>0</v>
      </c>
      <c r="UY169" s="157">
        <f t="shared" ref="UY169" si="11953">SUM(UY166:UY168)</f>
        <v>0</v>
      </c>
      <c r="UZ169" s="157">
        <f t="shared" ref="UZ169" si="11954">SUM(UZ166:UZ168)</f>
        <v>0</v>
      </c>
      <c r="VA169" s="157">
        <f t="shared" ref="VA169" si="11955">SUM(VA166:VA168)</f>
        <v>0</v>
      </c>
      <c r="VB169" s="157">
        <f t="shared" ref="VB169" si="11956">SUM(VB166:VB168)</f>
        <v>0</v>
      </c>
      <c r="VC169" s="157">
        <f t="shared" ref="VC169" si="11957">SUM(VC166:VC168)</f>
        <v>0</v>
      </c>
      <c r="VD169" s="157">
        <f t="shared" ref="VD169" si="11958">SUM(VD166:VD168)</f>
        <v>0</v>
      </c>
      <c r="VE169" s="157">
        <f t="shared" ref="VE169" si="11959">SUM(VE166:VE168)</f>
        <v>0</v>
      </c>
      <c r="VF169" s="157">
        <f t="shared" ref="VF169" si="11960">SUM(VF166:VF168)</f>
        <v>0</v>
      </c>
      <c r="VG169" s="157">
        <f t="shared" ref="VG169" si="11961">SUM(VG166:VG168)</f>
        <v>0</v>
      </c>
      <c r="VH169" s="157">
        <f t="shared" ref="VH169" si="11962">SUM(VH166:VH168)</f>
        <v>0</v>
      </c>
      <c r="VI169" s="157">
        <f t="shared" ref="VI169" si="11963">SUM(VI166:VI168)</f>
        <v>0</v>
      </c>
      <c r="VJ169" s="157">
        <f t="shared" ref="VJ169" si="11964">SUM(VJ166:VJ168)</f>
        <v>0</v>
      </c>
      <c r="VK169" s="157">
        <f t="shared" ref="VK169" si="11965">SUM(VK166:VK168)</f>
        <v>0</v>
      </c>
      <c r="VL169" s="157">
        <f t="shared" ref="VL169" si="11966">SUM(VL166:VL168)</f>
        <v>0</v>
      </c>
      <c r="VM169" s="157">
        <f t="shared" ref="VM169" si="11967">SUM(VM166:VM168)</f>
        <v>0</v>
      </c>
      <c r="VN169" s="157">
        <f t="shared" ref="VN169" si="11968">SUM(VN166:VN168)</f>
        <v>0</v>
      </c>
      <c r="VO169" s="157">
        <f t="shared" ref="VO169" si="11969">SUM(VO166:VO168)</f>
        <v>0</v>
      </c>
      <c r="VP169" s="157">
        <f t="shared" ref="VP169" si="11970">SUM(VP166:VP168)</f>
        <v>0</v>
      </c>
      <c r="VQ169" s="157">
        <f t="shared" ref="VQ169" si="11971">SUM(VQ166:VQ168)</f>
        <v>0</v>
      </c>
      <c r="VR169" s="157">
        <f t="shared" ref="VR169" si="11972">SUM(VR166:VR168)</f>
        <v>0</v>
      </c>
      <c r="VS169" s="157">
        <f t="shared" ref="VS169" si="11973">SUM(VS166:VS168)</f>
        <v>0</v>
      </c>
      <c r="VT169" s="157">
        <f t="shared" ref="VT169" si="11974">SUM(VT166:VT168)</f>
        <v>0</v>
      </c>
      <c r="VU169" s="157">
        <f t="shared" ref="VU169" si="11975">SUM(VU166:VU168)</f>
        <v>0</v>
      </c>
      <c r="VV169" s="157">
        <f t="shared" ref="VV169" si="11976">SUM(VV166:VV168)</f>
        <v>0</v>
      </c>
      <c r="VW169" s="157">
        <f t="shared" ref="VW169" si="11977">SUM(VW166:VW168)</f>
        <v>0</v>
      </c>
      <c r="VX169" s="157">
        <f t="shared" ref="VX169" si="11978">SUM(VX166:VX168)</f>
        <v>0</v>
      </c>
      <c r="VY169" s="157">
        <f t="shared" ref="VY169" si="11979">SUM(VY166:VY168)</f>
        <v>0</v>
      </c>
      <c r="VZ169" s="157">
        <f t="shared" ref="VZ169" si="11980">SUM(VZ166:VZ168)</f>
        <v>0</v>
      </c>
      <c r="WA169" s="157">
        <f t="shared" ref="WA169" si="11981">SUM(WA166:WA168)</f>
        <v>0</v>
      </c>
      <c r="WB169" s="157">
        <f t="shared" ref="WB169" si="11982">SUM(WB166:WB168)</f>
        <v>0</v>
      </c>
      <c r="WC169" s="157">
        <f t="shared" ref="WC169" si="11983">SUM(WC166:WC168)</f>
        <v>0</v>
      </c>
      <c r="WD169" s="157">
        <f t="shared" ref="WD169" si="11984">SUM(WD166:WD168)</f>
        <v>0</v>
      </c>
      <c r="WE169" s="157">
        <f t="shared" ref="WE169" si="11985">SUM(WE166:WE168)</f>
        <v>0</v>
      </c>
      <c r="WF169" s="157">
        <f t="shared" ref="WF169" si="11986">SUM(WF166:WF168)</f>
        <v>0</v>
      </c>
      <c r="WG169" s="157">
        <f t="shared" ref="WG169" si="11987">SUM(WG166:WG168)</f>
        <v>0</v>
      </c>
      <c r="WH169" s="157">
        <f t="shared" ref="WH169" si="11988">SUM(WH166:WH168)</f>
        <v>0</v>
      </c>
      <c r="WI169" s="157">
        <f t="shared" ref="WI169" si="11989">SUM(WI166:WI168)</f>
        <v>0</v>
      </c>
      <c r="WJ169" s="157">
        <f t="shared" ref="WJ169" si="11990">SUM(WJ166:WJ168)</f>
        <v>0</v>
      </c>
      <c r="WK169" s="157">
        <f t="shared" ref="WK169" si="11991">SUM(WK166:WK168)</f>
        <v>0</v>
      </c>
      <c r="WL169" s="157">
        <f t="shared" ref="WL169" si="11992">SUM(WL166:WL168)</f>
        <v>0</v>
      </c>
      <c r="WM169" s="157">
        <f t="shared" ref="WM169" si="11993">SUM(WM166:WM168)</f>
        <v>0</v>
      </c>
      <c r="WN169" s="157">
        <f t="shared" ref="WN169" si="11994">SUM(WN166:WN168)</f>
        <v>0</v>
      </c>
      <c r="WO169" s="157">
        <f t="shared" ref="WO169" si="11995">SUM(WO166:WO168)</f>
        <v>0</v>
      </c>
      <c r="WP169" s="157">
        <f t="shared" ref="WP169" si="11996">SUM(WP166:WP168)</f>
        <v>0</v>
      </c>
      <c r="WQ169" s="157">
        <f t="shared" ref="WQ169" si="11997">SUM(WQ166:WQ168)</f>
        <v>0</v>
      </c>
      <c r="WR169" s="157">
        <f t="shared" ref="WR169" si="11998">SUM(WR166:WR168)</f>
        <v>0</v>
      </c>
      <c r="WS169" s="157">
        <f t="shared" ref="WS169" si="11999">SUM(WS166:WS168)</f>
        <v>0</v>
      </c>
      <c r="WT169" s="157">
        <f t="shared" ref="WT169" si="12000">SUM(WT166:WT168)</f>
        <v>0</v>
      </c>
      <c r="WU169" s="157">
        <f t="shared" ref="WU169" si="12001">SUM(WU166:WU168)</f>
        <v>0</v>
      </c>
      <c r="WV169" s="157">
        <f t="shared" ref="WV169" si="12002">SUM(WV166:WV168)</f>
        <v>0</v>
      </c>
      <c r="WW169" s="157">
        <f t="shared" ref="WW169" si="12003">SUM(WW166:WW168)</f>
        <v>0</v>
      </c>
      <c r="WX169" s="157">
        <f t="shared" ref="WX169" si="12004">SUM(WX166:WX168)</f>
        <v>0</v>
      </c>
      <c r="WY169" s="157">
        <f t="shared" ref="WY169" si="12005">SUM(WY166:WY168)</f>
        <v>0</v>
      </c>
      <c r="WZ169" s="157">
        <f t="shared" ref="WZ169" si="12006">SUM(WZ166:WZ168)</f>
        <v>0</v>
      </c>
      <c r="XA169" s="157">
        <f t="shared" ref="XA169" si="12007">SUM(XA166:XA168)</f>
        <v>0</v>
      </c>
      <c r="XB169" s="157">
        <f t="shared" ref="XB169" si="12008">SUM(XB166:XB168)</f>
        <v>0</v>
      </c>
      <c r="XC169" s="157">
        <f t="shared" ref="XC169" si="12009">SUM(XC166:XC168)</f>
        <v>0</v>
      </c>
      <c r="XD169" s="157">
        <f t="shared" ref="XD169" si="12010">SUM(XD166:XD168)</f>
        <v>0</v>
      </c>
      <c r="XE169" s="157">
        <f t="shared" ref="XE169" si="12011">SUM(XE166:XE168)</f>
        <v>0</v>
      </c>
      <c r="XF169" s="157">
        <f t="shared" ref="XF169" si="12012">SUM(XF166:XF168)</f>
        <v>0</v>
      </c>
      <c r="XG169" s="157">
        <f t="shared" ref="XG169" si="12013">SUM(XG166:XG168)</f>
        <v>0</v>
      </c>
      <c r="XH169" s="157">
        <f t="shared" ref="XH169" si="12014">SUM(XH166:XH168)</f>
        <v>0</v>
      </c>
      <c r="XI169" s="157">
        <f t="shared" ref="XI169" si="12015">SUM(XI166:XI168)</f>
        <v>0</v>
      </c>
      <c r="XJ169" s="157">
        <f t="shared" ref="XJ169" si="12016">SUM(XJ166:XJ168)</f>
        <v>0</v>
      </c>
      <c r="XK169" s="157">
        <f t="shared" ref="XK169" si="12017">SUM(XK166:XK168)</f>
        <v>0</v>
      </c>
      <c r="XL169" s="157">
        <f t="shared" ref="XL169" si="12018">SUM(XL166:XL168)</f>
        <v>0</v>
      </c>
      <c r="XM169" s="157">
        <f t="shared" ref="XM169" si="12019">SUM(XM166:XM168)</f>
        <v>0</v>
      </c>
      <c r="XN169" s="157">
        <f t="shared" ref="XN169" si="12020">SUM(XN166:XN168)</f>
        <v>0</v>
      </c>
      <c r="XO169" s="157">
        <f t="shared" ref="XO169" si="12021">SUM(XO166:XO168)</f>
        <v>0</v>
      </c>
      <c r="XP169" s="157">
        <f t="shared" ref="XP169" si="12022">SUM(XP166:XP168)</f>
        <v>0</v>
      </c>
      <c r="XQ169" s="157">
        <f t="shared" ref="XQ169" si="12023">SUM(XQ166:XQ168)</f>
        <v>0</v>
      </c>
      <c r="XR169" s="157">
        <f t="shared" ref="XR169" si="12024">SUM(XR166:XR168)</f>
        <v>0</v>
      </c>
      <c r="XS169" s="157">
        <f t="shared" ref="XS169" si="12025">SUM(XS166:XS168)</f>
        <v>0</v>
      </c>
      <c r="XT169" s="157">
        <f t="shared" ref="XT169" si="12026">SUM(XT166:XT168)</f>
        <v>0</v>
      </c>
      <c r="XU169" s="157">
        <f t="shared" ref="XU169" si="12027">SUM(XU166:XU168)</f>
        <v>0</v>
      </c>
      <c r="XV169" s="157">
        <f t="shared" ref="XV169" si="12028">SUM(XV166:XV168)</f>
        <v>0</v>
      </c>
      <c r="XW169" s="157">
        <f t="shared" ref="XW169" si="12029">SUM(XW166:XW168)</f>
        <v>0</v>
      </c>
      <c r="XX169" s="157">
        <f t="shared" ref="XX169" si="12030">SUM(XX166:XX168)</f>
        <v>0</v>
      </c>
      <c r="XY169" s="157">
        <f t="shared" ref="XY169" si="12031">SUM(XY166:XY168)</f>
        <v>0</v>
      </c>
      <c r="XZ169" s="157">
        <f t="shared" ref="XZ169" si="12032">SUM(XZ166:XZ168)</f>
        <v>0</v>
      </c>
      <c r="YA169" s="157">
        <f t="shared" ref="YA169" si="12033">SUM(YA166:YA168)</f>
        <v>0</v>
      </c>
      <c r="YB169" s="157">
        <f t="shared" ref="YB169" si="12034">SUM(YB166:YB168)</f>
        <v>0</v>
      </c>
      <c r="YC169" s="157">
        <f t="shared" ref="YC169" si="12035">SUM(YC166:YC168)</f>
        <v>0</v>
      </c>
      <c r="YD169" s="157">
        <f t="shared" ref="YD169" si="12036">SUM(YD166:YD168)</f>
        <v>0</v>
      </c>
      <c r="YE169" s="157">
        <f t="shared" ref="YE169" si="12037">SUM(YE166:YE168)</f>
        <v>0</v>
      </c>
      <c r="YF169" s="157">
        <f t="shared" ref="YF169" si="12038">SUM(YF166:YF168)</f>
        <v>0</v>
      </c>
      <c r="YG169" s="157">
        <f t="shared" ref="YG169" si="12039">SUM(YG166:YG168)</f>
        <v>0</v>
      </c>
      <c r="YH169" s="157">
        <f t="shared" ref="YH169" si="12040">SUM(YH166:YH168)</f>
        <v>0</v>
      </c>
      <c r="YI169" s="157">
        <f t="shared" ref="YI169" si="12041">SUM(YI166:YI168)</f>
        <v>0</v>
      </c>
      <c r="YJ169" s="157">
        <f t="shared" ref="YJ169" si="12042">SUM(YJ166:YJ168)</f>
        <v>0</v>
      </c>
      <c r="YK169" s="157">
        <f t="shared" ref="YK169" si="12043">SUM(YK166:YK168)</f>
        <v>0</v>
      </c>
      <c r="YL169" s="157">
        <f t="shared" ref="YL169" si="12044">SUM(YL166:YL168)</f>
        <v>0</v>
      </c>
      <c r="YM169" s="157">
        <f t="shared" ref="YM169" si="12045">SUM(YM166:YM168)</f>
        <v>0</v>
      </c>
      <c r="YN169" s="157">
        <f t="shared" ref="YN169" si="12046">SUM(YN166:YN168)</f>
        <v>0</v>
      </c>
      <c r="YO169" s="157">
        <f t="shared" ref="YO169" si="12047">SUM(YO166:YO168)</f>
        <v>0</v>
      </c>
      <c r="YP169" s="157">
        <f t="shared" ref="YP169" si="12048">SUM(YP166:YP168)</f>
        <v>0</v>
      </c>
      <c r="YQ169" s="157">
        <f t="shared" ref="YQ169" si="12049">SUM(YQ166:YQ168)</f>
        <v>0</v>
      </c>
      <c r="YR169" s="157">
        <f t="shared" ref="YR169" si="12050">SUM(YR166:YR168)</f>
        <v>0</v>
      </c>
      <c r="YS169" s="157">
        <f t="shared" ref="YS169" si="12051">SUM(YS166:YS168)</f>
        <v>0</v>
      </c>
      <c r="YT169" s="157">
        <f t="shared" ref="YT169" si="12052">SUM(YT166:YT168)</f>
        <v>0</v>
      </c>
      <c r="YU169" s="157">
        <f t="shared" ref="YU169" si="12053">SUM(YU166:YU168)</f>
        <v>0</v>
      </c>
      <c r="YV169" s="157">
        <f t="shared" ref="YV169" si="12054">SUM(YV166:YV168)</f>
        <v>0</v>
      </c>
      <c r="YW169" s="157">
        <f t="shared" ref="YW169" si="12055">SUM(YW166:YW168)</f>
        <v>0</v>
      </c>
      <c r="YX169" s="157">
        <f t="shared" ref="YX169" si="12056">SUM(YX166:YX168)</f>
        <v>0</v>
      </c>
      <c r="YY169" s="157">
        <f t="shared" ref="YY169" si="12057">SUM(YY166:YY168)</f>
        <v>0</v>
      </c>
      <c r="YZ169" s="157">
        <f t="shared" ref="YZ169" si="12058">SUM(YZ166:YZ168)</f>
        <v>0</v>
      </c>
      <c r="ZA169" s="157">
        <f t="shared" ref="ZA169" si="12059">SUM(ZA166:ZA168)</f>
        <v>0</v>
      </c>
      <c r="ZB169" s="157">
        <f t="shared" ref="ZB169" si="12060">SUM(ZB166:ZB168)</f>
        <v>0</v>
      </c>
      <c r="ZC169" s="157">
        <f t="shared" ref="ZC169" si="12061">SUM(ZC166:ZC168)</f>
        <v>0</v>
      </c>
      <c r="ZD169" s="157">
        <f t="shared" ref="ZD169" si="12062">SUM(ZD166:ZD168)</f>
        <v>0</v>
      </c>
      <c r="ZE169" s="157">
        <f t="shared" ref="ZE169" si="12063">SUM(ZE166:ZE168)</f>
        <v>0</v>
      </c>
      <c r="ZF169" s="157">
        <f t="shared" ref="ZF169" si="12064">SUM(ZF166:ZF168)</f>
        <v>0</v>
      </c>
      <c r="ZG169" s="157">
        <f t="shared" ref="ZG169" si="12065">SUM(ZG166:ZG168)</f>
        <v>0</v>
      </c>
      <c r="ZH169" s="157">
        <f t="shared" ref="ZH169" si="12066">SUM(ZH166:ZH168)</f>
        <v>0</v>
      </c>
      <c r="ZI169" s="157">
        <f t="shared" ref="ZI169" si="12067">SUM(ZI166:ZI168)</f>
        <v>0</v>
      </c>
      <c r="ZJ169" s="157">
        <f t="shared" ref="ZJ169" si="12068">SUM(ZJ166:ZJ168)</f>
        <v>0</v>
      </c>
      <c r="ZK169" s="157">
        <f t="shared" ref="ZK169" si="12069">SUM(ZK166:ZK168)</f>
        <v>0</v>
      </c>
      <c r="ZL169" s="157">
        <f t="shared" ref="ZL169" si="12070">SUM(ZL166:ZL168)</f>
        <v>0</v>
      </c>
      <c r="ZM169" s="157">
        <f t="shared" ref="ZM169" si="12071">SUM(ZM166:ZM168)</f>
        <v>0</v>
      </c>
      <c r="ZN169" s="157">
        <f t="shared" ref="ZN169" si="12072">SUM(ZN166:ZN168)</f>
        <v>0</v>
      </c>
      <c r="ZO169" s="157">
        <f t="shared" ref="ZO169" si="12073">SUM(ZO166:ZO168)</f>
        <v>0</v>
      </c>
      <c r="ZP169" s="157">
        <f t="shared" ref="ZP169" si="12074">SUM(ZP166:ZP168)</f>
        <v>0</v>
      </c>
      <c r="ZQ169" s="157">
        <f t="shared" ref="ZQ169" si="12075">SUM(ZQ166:ZQ168)</f>
        <v>0</v>
      </c>
      <c r="ZR169" s="157">
        <f t="shared" ref="ZR169" si="12076">SUM(ZR166:ZR168)</f>
        <v>0</v>
      </c>
      <c r="ZS169" s="157">
        <f t="shared" ref="ZS169" si="12077">SUM(ZS166:ZS168)</f>
        <v>0</v>
      </c>
      <c r="ZT169" s="157">
        <f t="shared" ref="ZT169" si="12078">SUM(ZT166:ZT168)</f>
        <v>0</v>
      </c>
      <c r="ZU169" s="157">
        <f t="shared" ref="ZU169" si="12079">SUM(ZU166:ZU168)</f>
        <v>0</v>
      </c>
      <c r="ZV169" s="157">
        <f t="shared" ref="ZV169" si="12080">SUM(ZV166:ZV168)</f>
        <v>0</v>
      </c>
      <c r="ZW169" s="157">
        <f t="shared" ref="ZW169" si="12081">SUM(ZW166:ZW168)</f>
        <v>0</v>
      </c>
      <c r="ZX169" s="157">
        <f t="shared" ref="ZX169" si="12082">SUM(ZX166:ZX168)</f>
        <v>0</v>
      </c>
      <c r="ZY169" s="157">
        <f t="shared" ref="ZY169" si="12083">SUM(ZY166:ZY168)</f>
        <v>0</v>
      </c>
      <c r="ZZ169" s="157">
        <f t="shared" ref="ZZ169" si="12084">SUM(ZZ166:ZZ168)</f>
        <v>0</v>
      </c>
      <c r="AAA169" s="157">
        <f t="shared" ref="AAA169" si="12085">SUM(AAA166:AAA168)</f>
        <v>0</v>
      </c>
      <c r="AAB169" s="157">
        <f t="shared" ref="AAB169" si="12086">SUM(AAB166:AAB168)</f>
        <v>0</v>
      </c>
      <c r="AAC169" s="157">
        <f t="shared" ref="AAC169" si="12087">SUM(AAC166:AAC168)</f>
        <v>0</v>
      </c>
      <c r="AAD169" s="157">
        <f t="shared" ref="AAD169" si="12088">SUM(AAD166:AAD168)</f>
        <v>0</v>
      </c>
      <c r="AAE169" s="157">
        <f t="shared" ref="AAE169" si="12089">SUM(AAE166:AAE168)</f>
        <v>0</v>
      </c>
      <c r="AAF169" s="157">
        <f t="shared" ref="AAF169" si="12090">SUM(AAF166:AAF168)</f>
        <v>0</v>
      </c>
      <c r="AAG169" s="157">
        <f t="shared" ref="AAG169" si="12091">SUM(AAG166:AAG168)</f>
        <v>0</v>
      </c>
      <c r="AAH169" s="157">
        <f t="shared" ref="AAH169" si="12092">SUM(AAH166:AAH168)</f>
        <v>0</v>
      </c>
      <c r="AAI169" s="157">
        <f t="shared" ref="AAI169" si="12093">SUM(AAI166:AAI168)</f>
        <v>0</v>
      </c>
      <c r="AAJ169" s="157">
        <f t="shared" ref="AAJ169" si="12094">SUM(AAJ166:AAJ168)</f>
        <v>0</v>
      </c>
      <c r="AAK169" s="157">
        <f t="shared" ref="AAK169" si="12095">SUM(AAK166:AAK168)</f>
        <v>0</v>
      </c>
      <c r="AAL169" s="157">
        <f t="shared" ref="AAL169" si="12096">SUM(AAL166:AAL168)</f>
        <v>0</v>
      </c>
      <c r="AAM169" s="157">
        <f t="shared" ref="AAM169" si="12097">SUM(AAM166:AAM168)</f>
        <v>0</v>
      </c>
      <c r="AAN169" s="157">
        <f t="shared" ref="AAN169" si="12098">SUM(AAN166:AAN168)</f>
        <v>0</v>
      </c>
      <c r="AAO169" s="157">
        <f t="shared" ref="AAO169" si="12099">SUM(AAO166:AAO168)</f>
        <v>0</v>
      </c>
      <c r="AAP169" s="157">
        <f t="shared" ref="AAP169" si="12100">SUM(AAP166:AAP168)</f>
        <v>0</v>
      </c>
      <c r="AAQ169" s="157">
        <f t="shared" ref="AAQ169" si="12101">SUM(AAQ166:AAQ168)</f>
        <v>0</v>
      </c>
      <c r="AAR169" s="157">
        <f t="shared" ref="AAR169" si="12102">SUM(AAR166:AAR168)</f>
        <v>0</v>
      </c>
      <c r="AAS169" s="157">
        <f t="shared" ref="AAS169" si="12103">SUM(AAS166:AAS168)</f>
        <v>0</v>
      </c>
      <c r="AAT169" s="157">
        <f t="shared" ref="AAT169" si="12104">SUM(AAT166:AAT168)</f>
        <v>0</v>
      </c>
      <c r="AAU169" s="157">
        <f t="shared" ref="AAU169" si="12105">SUM(AAU166:AAU168)</f>
        <v>0</v>
      </c>
      <c r="AAV169" s="157">
        <f t="shared" ref="AAV169" si="12106">SUM(AAV166:AAV168)</f>
        <v>0</v>
      </c>
      <c r="AAW169" s="157">
        <f t="shared" ref="AAW169" si="12107">SUM(AAW166:AAW168)</f>
        <v>0</v>
      </c>
      <c r="AAX169" s="157">
        <f t="shared" ref="AAX169" si="12108">SUM(AAX166:AAX168)</f>
        <v>0</v>
      </c>
      <c r="AAY169" s="157">
        <f t="shared" ref="AAY169" si="12109">SUM(AAY166:AAY168)</f>
        <v>0</v>
      </c>
      <c r="AAZ169" s="157">
        <f t="shared" ref="AAZ169" si="12110">SUM(AAZ166:AAZ168)</f>
        <v>0</v>
      </c>
      <c r="ABA169" s="157">
        <f t="shared" ref="ABA169" si="12111">SUM(ABA166:ABA168)</f>
        <v>0</v>
      </c>
      <c r="ABB169" s="157">
        <f t="shared" ref="ABB169" si="12112">SUM(ABB166:ABB168)</f>
        <v>0</v>
      </c>
      <c r="ABC169" s="157">
        <f t="shared" ref="ABC169" si="12113">SUM(ABC166:ABC168)</f>
        <v>0</v>
      </c>
      <c r="ABD169" s="157">
        <f t="shared" ref="ABD169" si="12114">SUM(ABD166:ABD168)</f>
        <v>0</v>
      </c>
      <c r="ABE169" s="157">
        <f t="shared" ref="ABE169" si="12115">SUM(ABE166:ABE168)</f>
        <v>0</v>
      </c>
      <c r="ABF169" s="157">
        <f t="shared" ref="ABF169" si="12116">SUM(ABF166:ABF168)</f>
        <v>0</v>
      </c>
      <c r="ABG169" s="157">
        <f t="shared" ref="ABG169" si="12117">SUM(ABG166:ABG168)</f>
        <v>0</v>
      </c>
      <c r="ABH169" s="157">
        <f t="shared" ref="ABH169" si="12118">SUM(ABH166:ABH168)</f>
        <v>0</v>
      </c>
      <c r="ABI169" s="157">
        <f t="shared" ref="ABI169" si="12119">SUM(ABI166:ABI168)</f>
        <v>0</v>
      </c>
      <c r="ABJ169" s="157">
        <f t="shared" ref="ABJ169" si="12120">SUM(ABJ166:ABJ168)</f>
        <v>0</v>
      </c>
      <c r="ABK169" s="157">
        <f t="shared" ref="ABK169" si="12121">SUM(ABK166:ABK168)</f>
        <v>0</v>
      </c>
      <c r="ABL169" s="157">
        <f t="shared" ref="ABL169" si="12122">SUM(ABL166:ABL168)</f>
        <v>0</v>
      </c>
      <c r="ABM169" s="157">
        <f t="shared" ref="ABM169" si="12123">SUM(ABM166:ABM168)</f>
        <v>0</v>
      </c>
      <c r="ABN169" s="157">
        <f t="shared" ref="ABN169" si="12124">SUM(ABN166:ABN168)</f>
        <v>0</v>
      </c>
      <c r="ABO169" s="157">
        <f t="shared" ref="ABO169" si="12125">SUM(ABO166:ABO168)</f>
        <v>0</v>
      </c>
      <c r="ABP169" s="157">
        <f t="shared" ref="ABP169" si="12126">SUM(ABP166:ABP168)</f>
        <v>0</v>
      </c>
      <c r="ABQ169" s="157">
        <f t="shared" ref="ABQ169" si="12127">SUM(ABQ166:ABQ168)</f>
        <v>0</v>
      </c>
      <c r="ABR169" s="157">
        <f t="shared" ref="ABR169" si="12128">SUM(ABR166:ABR168)</f>
        <v>0</v>
      </c>
      <c r="ABS169" s="157">
        <f t="shared" ref="ABS169" si="12129">SUM(ABS166:ABS168)</f>
        <v>0</v>
      </c>
      <c r="ABT169" s="157">
        <f t="shared" ref="ABT169" si="12130">SUM(ABT166:ABT168)</f>
        <v>0</v>
      </c>
      <c r="ABU169" s="157">
        <f t="shared" ref="ABU169" si="12131">SUM(ABU166:ABU168)</f>
        <v>0</v>
      </c>
      <c r="ABV169" s="157">
        <f t="shared" ref="ABV169" si="12132">SUM(ABV166:ABV168)</f>
        <v>0</v>
      </c>
      <c r="ABW169" s="157">
        <f t="shared" ref="ABW169" si="12133">SUM(ABW166:ABW168)</f>
        <v>0</v>
      </c>
      <c r="ABX169" s="157">
        <f t="shared" ref="ABX169" si="12134">SUM(ABX166:ABX168)</f>
        <v>0</v>
      </c>
      <c r="ABY169" s="157">
        <f t="shared" ref="ABY169" si="12135">SUM(ABY166:ABY168)</f>
        <v>0</v>
      </c>
      <c r="ABZ169" s="157">
        <f t="shared" ref="ABZ169" si="12136">SUM(ABZ166:ABZ168)</f>
        <v>0</v>
      </c>
      <c r="ACA169" s="157">
        <f t="shared" ref="ACA169" si="12137">SUM(ACA166:ACA168)</f>
        <v>0</v>
      </c>
      <c r="ACB169" s="157">
        <f t="shared" ref="ACB169" si="12138">SUM(ACB166:ACB168)</f>
        <v>0</v>
      </c>
      <c r="ACC169" s="157">
        <f t="shared" ref="ACC169" si="12139">SUM(ACC166:ACC168)</f>
        <v>0</v>
      </c>
      <c r="ACD169" s="157">
        <f t="shared" ref="ACD169" si="12140">SUM(ACD166:ACD168)</f>
        <v>0</v>
      </c>
      <c r="ACE169" s="157">
        <f t="shared" ref="ACE169" si="12141">SUM(ACE166:ACE168)</f>
        <v>0</v>
      </c>
      <c r="ACF169" s="157">
        <f t="shared" ref="ACF169" si="12142">SUM(ACF166:ACF168)</f>
        <v>0</v>
      </c>
      <c r="ACG169" s="157">
        <f t="shared" ref="ACG169" si="12143">SUM(ACG166:ACG168)</f>
        <v>0</v>
      </c>
      <c r="ACH169" s="157">
        <f t="shared" ref="ACH169" si="12144">SUM(ACH166:ACH168)</f>
        <v>0</v>
      </c>
      <c r="ACI169" s="157">
        <f t="shared" ref="ACI169" si="12145">SUM(ACI166:ACI168)</f>
        <v>0</v>
      </c>
      <c r="ACJ169" s="157">
        <f t="shared" ref="ACJ169" si="12146">SUM(ACJ166:ACJ168)</f>
        <v>0</v>
      </c>
      <c r="ACK169" s="157">
        <f t="shared" ref="ACK169" si="12147">SUM(ACK166:ACK168)</f>
        <v>0</v>
      </c>
      <c r="ACL169" s="157">
        <f t="shared" ref="ACL169" si="12148">SUM(ACL166:ACL168)</f>
        <v>0</v>
      </c>
      <c r="ACM169" s="157">
        <f t="shared" ref="ACM169" si="12149">SUM(ACM166:ACM168)</f>
        <v>0</v>
      </c>
      <c r="ACN169" s="157">
        <f t="shared" ref="ACN169" si="12150">SUM(ACN166:ACN168)</f>
        <v>0</v>
      </c>
      <c r="ACO169" s="157">
        <f t="shared" ref="ACO169" si="12151">SUM(ACO166:ACO168)</f>
        <v>0</v>
      </c>
      <c r="ACP169" s="157">
        <f t="shared" ref="ACP169" si="12152">SUM(ACP166:ACP168)</f>
        <v>0</v>
      </c>
      <c r="ACQ169" s="157">
        <f t="shared" ref="ACQ169" si="12153">SUM(ACQ166:ACQ168)</f>
        <v>0</v>
      </c>
      <c r="ACR169" s="157">
        <f t="shared" ref="ACR169" si="12154">SUM(ACR166:ACR168)</f>
        <v>0</v>
      </c>
      <c r="ACS169" s="157">
        <f t="shared" ref="ACS169" si="12155">SUM(ACS166:ACS168)</f>
        <v>0</v>
      </c>
      <c r="ACT169" s="157">
        <f t="shared" ref="ACT169" si="12156">SUM(ACT166:ACT168)</f>
        <v>0</v>
      </c>
      <c r="ACU169" s="157">
        <f t="shared" ref="ACU169" si="12157">SUM(ACU166:ACU168)</f>
        <v>0</v>
      </c>
      <c r="ACV169" s="157">
        <f t="shared" ref="ACV169" si="12158">SUM(ACV166:ACV168)</f>
        <v>0</v>
      </c>
      <c r="ACW169" s="157">
        <f t="shared" ref="ACW169" si="12159">SUM(ACW166:ACW168)</f>
        <v>0</v>
      </c>
      <c r="ACX169" s="157">
        <f t="shared" ref="ACX169" si="12160">SUM(ACX166:ACX168)</f>
        <v>0</v>
      </c>
      <c r="ACY169" s="157">
        <f t="shared" ref="ACY169" si="12161">SUM(ACY166:ACY168)</f>
        <v>0</v>
      </c>
      <c r="ACZ169" s="157">
        <f t="shared" ref="ACZ169" si="12162">SUM(ACZ166:ACZ168)</f>
        <v>0</v>
      </c>
      <c r="ADA169" s="157">
        <f t="shared" ref="ADA169" si="12163">SUM(ADA166:ADA168)</f>
        <v>0</v>
      </c>
      <c r="ADB169" s="157">
        <f t="shared" ref="ADB169" si="12164">SUM(ADB166:ADB168)</f>
        <v>0</v>
      </c>
      <c r="ADC169" s="157">
        <f t="shared" ref="ADC169" si="12165">SUM(ADC166:ADC168)</f>
        <v>0</v>
      </c>
      <c r="ADD169" s="157">
        <f t="shared" ref="ADD169" si="12166">SUM(ADD166:ADD168)</f>
        <v>0</v>
      </c>
      <c r="ADE169" s="157">
        <f t="shared" ref="ADE169" si="12167">SUM(ADE166:ADE168)</f>
        <v>0</v>
      </c>
      <c r="ADF169" s="157">
        <f t="shared" ref="ADF169" si="12168">SUM(ADF166:ADF168)</f>
        <v>0</v>
      </c>
      <c r="ADG169" s="157">
        <f t="shared" ref="ADG169" si="12169">SUM(ADG166:ADG168)</f>
        <v>0</v>
      </c>
      <c r="ADH169" s="157">
        <f t="shared" ref="ADH169" si="12170">SUM(ADH166:ADH168)</f>
        <v>0</v>
      </c>
      <c r="ADI169" s="157">
        <f t="shared" ref="ADI169" si="12171">SUM(ADI166:ADI168)</f>
        <v>0</v>
      </c>
      <c r="ADJ169" s="157">
        <f t="shared" ref="ADJ169" si="12172">SUM(ADJ166:ADJ168)</f>
        <v>0</v>
      </c>
      <c r="ADK169" s="157">
        <f t="shared" ref="ADK169" si="12173">SUM(ADK166:ADK168)</f>
        <v>0</v>
      </c>
      <c r="ADL169" s="157">
        <f t="shared" ref="ADL169" si="12174">SUM(ADL166:ADL168)</f>
        <v>0</v>
      </c>
      <c r="ADM169" s="157">
        <f t="shared" ref="ADM169" si="12175">SUM(ADM166:ADM168)</f>
        <v>0</v>
      </c>
      <c r="ADN169" s="157">
        <f t="shared" ref="ADN169" si="12176">SUM(ADN166:ADN168)</f>
        <v>0</v>
      </c>
      <c r="ADO169" s="157">
        <f t="shared" ref="ADO169" si="12177">SUM(ADO166:ADO168)</f>
        <v>0</v>
      </c>
      <c r="ADP169" s="157">
        <f t="shared" ref="ADP169" si="12178">SUM(ADP166:ADP168)</f>
        <v>0</v>
      </c>
      <c r="ADQ169" s="157">
        <f t="shared" ref="ADQ169" si="12179">SUM(ADQ166:ADQ168)</f>
        <v>0</v>
      </c>
      <c r="ADR169" s="157">
        <f t="shared" ref="ADR169" si="12180">SUM(ADR166:ADR168)</f>
        <v>0</v>
      </c>
      <c r="ADS169" s="157">
        <f t="shared" ref="ADS169" si="12181">SUM(ADS166:ADS168)</f>
        <v>0</v>
      </c>
      <c r="ADT169" s="157">
        <f t="shared" ref="ADT169" si="12182">SUM(ADT166:ADT168)</f>
        <v>0</v>
      </c>
      <c r="ADU169" s="157">
        <f t="shared" ref="ADU169" si="12183">SUM(ADU166:ADU168)</f>
        <v>0</v>
      </c>
      <c r="ADV169" s="157">
        <f t="shared" ref="ADV169" si="12184">SUM(ADV166:ADV168)</f>
        <v>0</v>
      </c>
      <c r="ADW169" s="157">
        <f t="shared" ref="ADW169" si="12185">SUM(ADW166:ADW168)</f>
        <v>0</v>
      </c>
      <c r="ADX169" s="157">
        <f t="shared" ref="ADX169" si="12186">SUM(ADX166:ADX168)</f>
        <v>0</v>
      </c>
      <c r="ADY169" s="157">
        <f t="shared" ref="ADY169" si="12187">SUM(ADY166:ADY168)</f>
        <v>0</v>
      </c>
      <c r="ADZ169" s="157">
        <f t="shared" ref="ADZ169" si="12188">SUM(ADZ166:ADZ168)</f>
        <v>0</v>
      </c>
      <c r="AEA169" s="157">
        <f t="shared" ref="AEA169" si="12189">SUM(AEA166:AEA168)</f>
        <v>0</v>
      </c>
      <c r="AEB169" s="157">
        <f t="shared" ref="AEB169" si="12190">SUM(AEB166:AEB168)</f>
        <v>0</v>
      </c>
      <c r="AEC169" s="157">
        <f t="shared" ref="AEC169" si="12191">SUM(AEC166:AEC168)</f>
        <v>0</v>
      </c>
      <c r="AED169" s="157">
        <f t="shared" ref="AED169" si="12192">SUM(AED166:AED168)</f>
        <v>0</v>
      </c>
      <c r="AEE169" s="157">
        <f t="shared" ref="AEE169" si="12193">SUM(AEE166:AEE168)</f>
        <v>0</v>
      </c>
      <c r="AEF169" s="157">
        <f t="shared" ref="AEF169" si="12194">SUM(AEF166:AEF168)</f>
        <v>0</v>
      </c>
      <c r="AEG169" s="157">
        <f t="shared" ref="AEG169" si="12195">SUM(AEG166:AEG168)</f>
        <v>0</v>
      </c>
      <c r="AEH169" s="157">
        <f t="shared" ref="AEH169" si="12196">SUM(AEH166:AEH168)</f>
        <v>0</v>
      </c>
      <c r="AEI169" s="157">
        <f t="shared" ref="AEI169" si="12197">SUM(AEI166:AEI168)</f>
        <v>0</v>
      </c>
      <c r="AEJ169" s="157">
        <f t="shared" ref="AEJ169" si="12198">SUM(AEJ166:AEJ168)</f>
        <v>0</v>
      </c>
      <c r="AEK169" s="157">
        <f t="shared" ref="AEK169" si="12199">SUM(AEK166:AEK168)</f>
        <v>0</v>
      </c>
      <c r="AEL169" s="157">
        <f t="shared" ref="AEL169" si="12200">SUM(AEL166:AEL168)</f>
        <v>0</v>
      </c>
      <c r="AEM169" s="157">
        <f t="shared" ref="AEM169" si="12201">SUM(AEM166:AEM168)</f>
        <v>0</v>
      </c>
      <c r="AEN169" s="157">
        <f t="shared" ref="AEN169" si="12202">SUM(AEN166:AEN168)</f>
        <v>0</v>
      </c>
      <c r="AEO169" s="157">
        <f t="shared" ref="AEO169" si="12203">SUM(AEO166:AEO168)</f>
        <v>0</v>
      </c>
      <c r="AEP169" s="157">
        <f t="shared" ref="AEP169" si="12204">SUM(AEP166:AEP168)</f>
        <v>0</v>
      </c>
      <c r="AEQ169" s="157">
        <f t="shared" ref="AEQ169" si="12205">SUM(AEQ166:AEQ168)</f>
        <v>0</v>
      </c>
      <c r="AER169" s="157">
        <f t="shared" ref="AER169" si="12206">SUM(AER166:AER168)</f>
        <v>0</v>
      </c>
      <c r="AES169" s="157">
        <f t="shared" ref="AES169" si="12207">SUM(AES166:AES168)</f>
        <v>0</v>
      </c>
      <c r="AET169" s="157">
        <f t="shared" ref="AET169" si="12208">SUM(AET166:AET168)</f>
        <v>0</v>
      </c>
      <c r="AEU169" s="157">
        <f t="shared" ref="AEU169" si="12209">SUM(AEU166:AEU168)</f>
        <v>0</v>
      </c>
      <c r="AEV169" s="157">
        <f t="shared" ref="AEV169" si="12210">SUM(AEV166:AEV168)</f>
        <v>0</v>
      </c>
      <c r="AEW169" s="157">
        <f t="shared" ref="AEW169" si="12211">SUM(AEW166:AEW168)</f>
        <v>0</v>
      </c>
      <c r="AEX169" s="157">
        <f t="shared" ref="AEX169" si="12212">SUM(AEX166:AEX168)</f>
        <v>0</v>
      </c>
      <c r="AEY169" s="157">
        <f t="shared" ref="AEY169" si="12213">SUM(AEY166:AEY168)</f>
        <v>0</v>
      </c>
      <c r="AEZ169" s="157">
        <f t="shared" ref="AEZ169" si="12214">SUM(AEZ166:AEZ168)</f>
        <v>0</v>
      </c>
      <c r="AFA169" s="157">
        <f t="shared" ref="AFA169" si="12215">SUM(AFA166:AFA168)</f>
        <v>0</v>
      </c>
      <c r="AFB169" s="157">
        <f t="shared" ref="AFB169" si="12216">SUM(AFB166:AFB168)</f>
        <v>0</v>
      </c>
      <c r="AFC169" s="157">
        <f t="shared" ref="AFC169" si="12217">SUM(AFC166:AFC168)</f>
        <v>0</v>
      </c>
      <c r="AFD169" s="157">
        <f t="shared" ref="AFD169" si="12218">SUM(AFD166:AFD168)</f>
        <v>0</v>
      </c>
      <c r="AFE169" s="157">
        <f t="shared" ref="AFE169" si="12219">SUM(AFE166:AFE168)</f>
        <v>0</v>
      </c>
      <c r="AFF169" s="157">
        <f t="shared" ref="AFF169" si="12220">SUM(AFF166:AFF168)</f>
        <v>0</v>
      </c>
      <c r="AFG169" s="157">
        <f t="shared" ref="AFG169" si="12221">SUM(AFG166:AFG168)</f>
        <v>0</v>
      </c>
      <c r="AFH169" s="157">
        <f t="shared" ref="AFH169" si="12222">SUM(AFH166:AFH168)</f>
        <v>0</v>
      </c>
      <c r="AFI169" s="157">
        <f t="shared" ref="AFI169" si="12223">SUM(AFI166:AFI168)</f>
        <v>0</v>
      </c>
      <c r="AFJ169" s="157">
        <f t="shared" ref="AFJ169" si="12224">SUM(AFJ166:AFJ168)</f>
        <v>0</v>
      </c>
      <c r="AFK169" s="157">
        <f t="shared" ref="AFK169" si="12225">SUM(AFK166:AFK168)</f>
        <v>0</v>
      </c>
      <c r="AFL169" s="157">
        <f t="shared" ref="AFL169" si="12226">SUM(AFL166:AFL168)</f>
        <v>0</v>
      </c>
      <c r="AFM169" s="157">
        <f t="shared" ref="AFM169" si="12227">SUM(AFM166:AFM168)</f>
        <v>0</v>
      </c>
      <c r="AFN169" s="157">
        <f t="shared" ref="AFN169" si="12228">SUM(AFN166:AFN168)</f>
        <v>0</v>
      </c>
      <c r="AFO169" s="157">
        <f t="shared" ref="AFO169" si="12229">SUM(AFO166:AFO168)</f>
        <v>0</v>
      </c>
      <c r="AFP169" s="157">
        <f t="shared" ref="AFP169" si="12230">SUM(AFP166:AFP168)</f>
        <v>0</v>
      </c>
      <c r="AFQ169" s="157">
        <f t="shared" ref="AFQ169" si="12231">SUM(AFQ166:AFQ168)</f>
        <v>0</v>
      </c>
      <c r="AFR169" s="157">
        <f t="shared" ref="AFR169" si="12232">SUM(AFR166:AFR168)</f>
        <v>0</v>
      </c>
      <c r="AFS169" s="157">
        <f t="shared" ref="AFS169" si="12233">SUM(AFS166:AFS168)</f>
        <v>0</v>
      </c>
      <c r="AFT169" s="157">
        <f t="shared" ref="AFT169" si="12234">SUM(AFT166:AFT168)</f>
        <v>0</v>
      </c>
      <c r="AFU169" s="157">
        <f t="shared" ref="AFU169" si="12235">SUM(AFU166:AFU168)</f>
        <v>0</v>
      </c>
      <c r="AFV169" s="157">
        <f t="shared" ref="AFV169" si="12236">SUM(AFV166:AFV168)</f>
        <v>0</v>
      </c>
      <c r="AFW169" s="157">
        <f t="shared" ref="AFW169" si="12237">SUM(AFW166:AFW168)</f>
        <v>0</v>
      </c>
      <c r="AFX169" s="157">
        <f t="shared" ref="AFX169" si="12238">SUM(AFX166:AFX168)</f>
        <v>0</v>
      </c>
      <c r="AFY169" s="157">
        <f t="shared" ref="AFY169" si="12239">SUM(AFY166:AFY168)</f>
        <v>0</v>
      </c>
      <c r="AFZ169" s="157">
        <f t="shared" ref="AFZ169" si="12240">SUM(AFZ166:AFZ168)</f>
        <v>0</v>
      </c>
      <c r="AGA169" s="157">
        <f t="shared" ref="AGA169" si="12241">SUM(AGA166:AGA168)</f>
        <v>0</v>
      </c>
      <c r="AGB169" s="157">
        <f t="shared" ref="AGB169" si="12242">SUM(AGB166:AGB168)</f>
        <v>0</v>
      </c>
      <c r="AGC169" s="157">
        <f t="shared" ref="AGC169" si="12243">SUM(AGC166:AGC168)</f>
        <v>0</v>
      </c>
      <c r="AGD169" s="157">
        <f t="shared" ref="AGD169" si="12244">SUM(AGD166:AGD168)</f>
        <v>0</v>
      </c>
      <c r="AGE169" s="157">
        <f t="shared" ref="AGE169" si="12245">SUM(AGE166:AGE168)</f>
        <v>0</v>
      </c>
      <c r="AGF169" s="157">
        <f t="shared" ref="AGF169" si="12246">SUM(AGF166:AGF168)</f>
        <v>0</v>
      </c>
      <c r="AGG169" s="157">
        <f t="shared" ref="AGG169" si="12247">SUM(AGG166:AGG168)</f>
        <v>0</v>
      </c>
      <c r="AGH169" s="157">
        <f t="shared" ref="AGH169" si="12248">SUM(AGH166:AGH168)</f>
        <v>0</v>
      </c>
      <c r="AGI169" s="157">
        <f t="shared" ref="AGI169" si="12249">SUM(AGI166:AGI168)</f>
        <v>0</v>
      </c>
      <c r="AGJ169" s="157">
        <f t="shared" ref="AGJ169" si="12250">SUM(AGJ166:AGJ168)</f>
        <v>0</v>
      </c>
      <c r="AGK169" s="157">
        <f t="shared" ref="AGK169" si="12251">SUM(AGK166:AGK168)</f>
        <v>0</v>
      </c>
      <c r="AGL169" s="157">
        <f t="shared" ref="AGL169" si="12252">SUM(AGL166:AGL168)</f>
        <v>0</v>
      </c>
      <c r="AGM169" s="157">
        <f t="shared" ref="AGM169" si="12253">SUM(AGM166:AGM168)</f>
        <v>0</v>
      </c>
      <c r="AGN169" s="157">
        <f t="shared" ref="AGN169" si="12254">SUM(AGN166:AGN168)</f>
        <v>0</v>
      </c>
      <c r="AGO169" s="157">
        <f t="shared" ref="AGO169" si="12255">SUM(AGO166:AGO168)</f>
        <v>0</v>
      </c>
      <c r="AGP169" s="157">
        <f t="shared" ref="AGP169" si="12256">SUM(AGP166:AGP168)</f>
        <v>0</v>
      </c>
      <c r="AGQ169" s="157">
        <f t="shared" ref="AGQ169" si="12257">SUM(AGQ166:AGQ168)</f>
        <v>0</v>
      </c>
      <c r="AGR169" s="157">
        <f t="shared" ref="AGR169" si="12258">SUM(AGR166:AGR168)</f>
        <v>0</v>
      </c>
      <c r="AGS169" s="157">
        <f t="shared" ref="AGS169" si="12259">SUM(AGS166:AGS168)</f>
        <v>0</v>
      </c>
      <c r="AGT169" s="157">
        <f t="shared" ref="AGT169" si="12260">SUM(AGT166:AGT168)</f>
        <v>0</v>
      </c>
      <c r="AGU169" s="157">
        <f t="shared" ref="AGU169" si="12261">SUM(AGU166:AGU168)</f>
        <v>0</v>
      </c>
      <c r="AGV169" s="157">
        <f t="shared" ref="AGV169" si="12262">SUM(AGV166:AGV168)</f>
        <v>0</v>
      </c>
      <c r="AGW169" s="157">
        <f t="shared" ref="AGW169" si="12263">SUM(AGW166:AGW168)</f>
        <v>0</v>
      </c>
      <c r="AGX169" s="157">
        <f t="shared" ref="AGX169" si="12264">SUM(AGX166:AGX168)</f>
        <v>0</v>
      </c>
      <c r="AGY169" s="157">
        <f t="shared" ref="AGY169" si="12265">SUM(AGY166:AGY168)</f>
        <v>0</v>
      </c>
      <c r="AGZ169" s="157">
        <f t="shared" ref="AGZ169" si="12266">SUM(AGZ166:AGZ168)</f>
        <v>0</v>
      </c>
      <c r="AHA169" s="157">
        <f t="shared" ref="AHA169" si="12267">SUM(AHA166:AHA168)</f>
        <v>0</v>
      </c>
      <c r="AHB169" s="157">
        <f t="shared" ref="AHB169" si="12268">SUM(AHB166:AHB168)</f>
        <v>0</v>
      </c>
      <c r="AHC169" s="157">
        <f t="shared" ref="AHC169" si="12269">SUM(AHC166:AHC168)</f>
        <v>0</v>
      </c>
      <c r="AHD169" s="157">
        <f t="shared" ref="AHD169" si="12270">SUM(AHD166:AHD168)</f>
        <v>0</v>
      </c>
      <c r="AHE169" s="157">
        <f t="shared" ref="AHE169" si="12271">SUM(AHE166:AHE168)</f>
        <v>0</v>
      </c>
      <c r="AHF169" s="157">
        <f t="shared" ref="AHF169" si="12272">SUM(AHF166:AHF168)</f>
        <v>0</v>
      </c>
      <c r="AHG169" s="157">
        <f t="shared" ref="AHG169" si="12273">SUM(AHG166:AHG168)</f>
        <v>0</v>
      </c>
      <c r="AHH169" s="157">
        <f t="shared" ref="AHH169" si="12274">SUM(AHH166:AHH168)</f>
        <v>0</v>
      </c>
      <c r="AHI169" s="157">
        <f t="shared" ref="AHI169" si="12275">SUM(AHI166:AHI168)</f>
        <v>0</v>
      </c>
      <c r="AHJ169" s="157">
        <f t="shared" ref="AHJ169" si="12276">SUM(AHJ166:AHJ168)</f>
        <v>0</v>
      </c>
      <c r="AHK169" s="157">
        <f t="shared" ref="AHK169" si="12277">SUM(AHK166:AHK168)</f>
        <v>0</v>
      </c>
      <c r="AHL169" s="157">
        <f t="shared" ref="AHL169" si="12278">SUM(AHL166:AHL168)</f>
        <v>0</v>
      </c>
      <c r="AHM169" s="157">
        <f t="shared" ref="AHM169" si="12279">SUM(AHM166:AHM168)</f>
        <v>0</v>
      </c>
      <c r="AHN169" s="157">
        <f t="shared" ref="AHN169" si="12280">SUM(AHN166:AHN168)</f>
        <v>0</v>
      </c>
      <c r="AHO169" s="157">
        <f t="shared" ref="AHO169" si="12281">SUM(AHO166:AHO168)</f>
        <v>0</v>
      </c>
      <c r="AHP169" s="157">
        <f t="shared" ref="AHP169" si="12282">SUM(AHP166:AHP168)</f>
        <v>0</v>
      </c>
      <c r="AHQ169" s="157">
        <f t="shared" ref="AHQ169" si="12283">SUM(AHQ166:AHQ168)</f>
        <v>0</v>
      </c>
      <c r="AHR169" s="157">
        <f t="shared" ref="AHR169" si="12284">SUM(AHR166:AHR168)</f>
        <v>0</v>
      </c>
      <c r="AHS169" s="157">
        <f t="shared" ref="AHS169" si="12285">SUM(AHS166:AHS168)</f>
        <v>0</v>
      </c>
      <c r="AHT169" s="157">
        <f t="shared" ref="AHT169" si="12286">SUM(AHT166:AHT168)</f>
        <v>0</v>
      </c>
      <c r="AHU169" s="157">
        <f t="shared" ref="AHU169" si="12287">SUM(AHU166:AHU168)</f>
        <v>0</v>
      </c>
      <c r="AHV169" s="157">
        <f t="shared" ref="AHV169" si="12288">SUM(AHV166:AHV168)</f>
        <v>0</v>
      </c>
      <c r="AHW169" s="157">
        <f t="shared" ref="AHW169" si="12289">SUM(AHW166:AHW168)</f>
        <v>0</v>
      </c>
      <c r="AHX169" s="157">
        <f t="shared" ref="AHX169" si="12290">SUM(AHX166:AHX168)</f>
        <v>0</v>
      </c>
      <c r="AHY169" s="157">
        <f t="shared" ref="AHY169" si="12291">SUM(AHY166:AHY168)</f>
        <v>0</v>
      </c>
      <c r="AHZ169" s="157">
        <f t="shared" ref="AHZ169" si="12292">SUM(AHZ166:AHZ168)</f>
        <v>0</v>
      </c>
      <c r="AIA169" s="157">
        <f t="shared" ref="AIA169" si="12293">SUM(AIA166:AIA168)</f>
        <v>0</v>
      </c>
      <c r="AIB169" s="157">
        <f t="shared" ref="AIB169" si="12294">SUM(AIB166:AIB168)</f>
        <v>0</v>
      </c>
      <c r="AIC169" s="157">
        <f t="shared" ref="AIC169" si="12295">SUM(AIC166:AIC168)</f>
        <v>0</v>
      </c>
      <c r="AID169" s="157">
        <f t="shared" ref="AID169" si="12296">SUM(AID166:AID168)</f>
        <v>0</v>
      </c>
      <c r="AIE169" s="157">
        <f t="shared" ref="AIE169" si="12297">SUM(AIE166:AIE168)</f>
        <v>0</v>
      </c>
      <c r="AIF169" s="157">
        <f t="shared" ref="AIF169" si="12298">SUM(AIF166:AIF168)</f>
        <v>0</v>
      </c>
      <c r="AIG169" s="157">
        <f t="shared" ref="AIG169" si="12299">SUM(AIG166:AIG168)</f>
        <v>0</v>
      </c>
      <c r="AIH169" s="157">
        <f t="shared" ref="AIH169" si="12300">SUM(AIH166:AIH168)</f>
        <v>0</v>
      </c>
      <c r="AII169" s="157">
        <f t="shared" ref="AII169" si="12301">SUM(AII166:AII168)</f>
        <v>0</v>
      </c>
      <c r="AIJ169" s="157">
        <f t="shared" ref="AIJ169" si="12302">SUM(AIJ166:AIJ168)</f>
        <v>0</v>
      </c>
      <c r="AIK169" s="157">
        <f t="shared" ref="AIK169" si="12303">SUM(AIK166:AIK168)</f>
        <v>0</v>
      </c>
      <c r="AIL169" s="157">
        <f t="shared" ref="AIL169" si="12304">SUM(AIL166:AIL168)</f>
        <v>0</v>
      </c>
      <c r="AIM169" s="157">
        <f t="shared" ref="AIM169" si="12305">SUM(AIM166:AIM168)</f>
        <v>0</v>
      </c>
      <c r="AIN169" s="157">
        <f t="shared" ref="AIN169" si="12306">SUM(AIN166:AIN168)</f>
        <v>0</v>
      </c>
      <c r="AIO169" s="157">
        <f t="shared" ref="AIO169" si="12307">SUM(AIO166:AIO168)</f>
        <v>0</v>
      </c>
      <c r="AIP169" s="157">
        <f t="shared" ref="AIP169" si="12308">SUM(AIP166:AIP168)</f>
        <v>0</v>
      </c>
      <c r="AIQ169" s="157">
        <f t="shared" ref="AIQ169" si="12309">SUM(AIQ166:AIQ168)</f>
        <v>0</v>
      </c>
      <c r="AIR169" s="157">
        <f t="shared" ref="AIR169" si="12310">SUM(AIR166:AIR168)</f>
        <v>0</v>
      </c>
      <c r="AIS169" s="157">
        <f t="shared" ref="AIS169" si="12311">SUM(AIS166:AIS168)</f>
        <v>0</v>
      </c>
      <c r="AIT169" s="157">
        <f t="shared" ref="AIT169" si="12312">SUM(AIT166:AIT168)</f>
        <v>0</v>
      </c>
      <c r="AIU169" s="157">
        <f t="shared" ref="AIU169" si="12313">SUM(AIU166:AIU168)</f>
        <v>0</v>
      </c>
      <c r="AIV169" s="157">
        <f t="shared" ref="AIV169" si="12314">SUM(AIV166:AIV168)</f>
        <v>0</v>
      </c>
      <c r="AIW169" s="157">
        <f t="shared" ref="AIW169" si="12315">SUM(AIW166:AIW168)</f>
        <v>0</v>
      </c>
      <c r="AIX169" s="157">
        <f t="shared" ref="AIX169" si="12316">SUM(AIX166:AIX168)</f>
        <v>0</v>
      </c>
      <c r="AIY169" s="157">
        <f t="shared" ref="AIY169" si="12317">SUM(AIY166:AIY168)</f>
        <v>0</v>
      </c>
      <c r="AIZ169" s="157">
        <f t="shared" ref="AIZ169" si="12318">SUM(AIZ166:AIZ168)</f>
        <v>0</v>
      </c>
      <c r="AJA169" s="157">
        <f t="shared" ref="AJA169" si="12319">SUM(AJA166:AJA168)</f>
        <v>0</v>
      </c>
      <c r="AJB169" s="157">
        <f t="shared" ref="AJB169" si="12320">SUM(AJB166:AJB168)</f>
        <v>0</v>
      </c>
      <c r="AJC169" s="157">
        <f t="shared" ref="AJC169" si="12321">SUM(AJC166:AJC168)</f>
        <v>0</v>
      </c>
      <c r="AJD169" s="157">
        <f t="shared" ref="AJD169" si="12322">SUM(AJD166:AJD168)</f>
        <v>0</v>
      </c>
      <c r="AJE169" s="157">
        <f t="shared" ref="AJE169" si="12323">SUM(AJE166:AJE168)</f>
        <v>0</v>
      </c>
      <c r="AJF169" s="157">
        <f t="shared" ref="AJF169" si="12324">SUM(AJF166:AJF168)</f>
        <v>0</v>
      </c>
      <c r="AJG169" s="157">
        <f t="shared" ref="AJG169" si="12325">SUM(AJG166:AJG168)</f>
        <v>0</v>
      </c>
      <c r="AJH169" s="157">
        <f t="shared" ref="AJH169" si="12326">SUM(AJH166:AJH168)</f>
        <v>0</v>
      </c>
      <c r="AJI169" s="157">
        <f t="shared" ref="AJI169" si="12327">SUM(AJI166:AJI168)</f>
        <v>0</v>
      </c>
      <c r="AJJ169" s="157">
        <f t="shared" ref="AJJ169" si="12328">SUM(AJJ166:AJJ168)</f>
        <v>0</v>
      </c>
      <c r="AJK169" s="157">
        <f t="shared" ref="AJK169" si="12329">SUM(AJK166:AJK168)</f>
        <v>0</v>
      </c>
      <c r="AJL169" s="157">
        <f t="shared" ref="AJL169" si="12330">SUM(AJL166:AJL168)</f>
        <v>0</v>
      </c>
      <c r="AJM169" s="157">
        <f t="shared" ref="AJM169" si="12331">SUM(AJM166:AJM168)</f>
        <v>0</v>
      </c>
      <c r="AJN169" s="157">
        <f t="shared" ref="AJN169" si="12332">SUM(AJN166:AJN168)</f>
        <v>0</v>
      </c>
      <c r="AJO169" s="157">
        <f t="shared" ref="AJO169" si="12333">SUM(AJO166:AJO168)</f>
        <v>0</v>
      </c>
      <c r="AJP169" s="157">
        <f t="shared" ref="AJP169" si="12334">SUM(AJP166:AJP168)</f>
        <v>0</v>
      </c>
      <c r="AJQ169" s="157">
        <f t="shared" ref="AJQ169" si="12335">SUM(AJQ166:AJQ168)</f>
        <v>0</v>
      </c>
      <c r="AJR169" s="157">
        <f t="shared" ref="AJR169" si="12336">SUM(AJR166:AJR168)</f>
        <v>0</v>
      </c>
      <c r="AJS169" s="157">
        <f t="shared" ref="AJS169" si="12337">SUM(AJS166:AJS168)</f>
        <v>0</v>
      </c>
      <c r="AJT169" s="157">
        <f t="shared" ref="AJT169" si="12338">SUM(AJT166:AJT168)</f>
        <v>0</v>
      </c>
      <c r="AJU169" s="157">
        <f t="shared" ref="AJU169" si="12339">SUM(AJU166:AJU168)</f>
        <v>0</v>
      </c>
      <c r="AJV169" s="157">
        <f t="shared" ref="AJV169" si="12340">SUM(AJV166:AJV168)</f>
        <v>0</v>
      </c>
      <c r="AJW169" s="157">
        <f t="shared" ref="AJW169" si="12341">SUM(AJW166:AJW168)</f>
        <v>0</v>
      </c>
      <c r="AJX169" s="157">
        <f t="shared" ref="AJX169" si="12342">SUM(AJX166:AJX168)</f>
        <v>0</v>
      </c>
      <c r="AJY169" s="157">
        <f t="shared" ref="AJY169" si="12343">SUM(AJY166:AJY168)</f>
        <v>0</v>
      </c>
      <c r="AJZ169" s="157">
        <f t="shared" ref="AJZ169" si="12344">SUM(AJZ166:AJZ168)</f>
        <v>0</v>
      </c>
      <c r="AKA169" s="157">
        <f t="shared" ref="AKA169" si="12345">SUM(AKA166:AKA168)</f>
        <v>0</v>
      </c>
      <c r="AKB169" s="157">
        <f t="shared" ref="AKB169" si="12346">SUM(AKB166:AKB168)</f>
        <v>0</v>
      </c>
      <c r="AKC169" s="157">
        <f t="shared" ref="AKC169" si="12347">SUM(AKC166:AKC168)</f>
        <v>0</v>
      </c>
      <c r="AKD169" s="157">
        <f t="shared" ref="AKD169" si="12348">SUM(AKD166:AKD168)</f>
        <v>0</v>
      </c>
      <c r="AKE169" s="157">
        <f t="shared" ref="AKE169" si="12349">SUM(AKE166:AKE168)</f>
        <v>0</v>
      </c>
      <c r="AKF169" s="157">
        <f t="shared" ref="AKF169" si="12350">SUM(AKF166:AKF168)</f>
        <v>0</v>
      </c>
      <c r="AKG169" s="157">
        <f t="shared" ref="AKG169" si="12351">SUM(AKG166:AKG168)</f>
        <v>0</v>
      </c>
      <c r="AKH169" s="157">
        <f t="shared" ref="AKH169" si="12352">SUM(AKH166:AKH168)</f>
        <v>0</v>
      </c>
      <c r="AKI169" s="157">
        <f t="shared" ref="AKI169" si="12353">SUM(AKI166:AKI168)</f>
        <v>0</v>
      </c>
      <c r="AKJ169" s="157">
        <f t="shared" ref="AKJ169" si="12354">SUM(AKJ166:AKJ168)</f>
        <v>0</v>
      </c>
      <c r="AKK169" s="157">
        <f t="shared" ref="AKK169" si="12355">SUM(AKK166:AKK168)</f>
        <v>0</v>
      </c>
      <c r="AKL169" s="157">
        <f t="shared" ref="AKL169" si="12356">SUM(AKL166:AKL168)</f>
        <v>0</v>
      </c>
      <c r="AKM169" s="157">
        <f t="shared" ref="AKM169" si="12357">SUM(AKM166:AKM168)</f>
        <v>0</v>
      </c>
      <c r="AKN169" s="157">
        <f t="shared" ref="AKN169" si="12358">SUM(AKN166:AKN168)</f>
        <v>0</v>
      </c>
      <c r="AKO169" s="157">
        <f t="shared" ref="AKO169" si="12359">SUM(AKO166:AKO168)</f>
        <v>0</v>
      </c>
      <c r="AKP169" s="157">
        <f t="shared" ref="AKP169" si="12360">SUM(AKP166:AKP168)</f>
        <v>0</v>
      </c>
      <c r="AKQ169" s="157">
        <f t="shared" ref="AKQ169" si="12361">SUM(AKQ166:AKQ168)</f>
        <v>0</v>
      </c>
      <c r="AKR169" s="157">
        <f t="shared" ref="AKR169" si="12362">SUM(AKR166:AKR168)</f>
        <v>0</v>
      </c>
      <c r="AKS169" s="157">
        <f t="shared" ref="AKS169" si="12363">SUM(AKS166:AKS168)</f>
        <v>0</v>
      </c>
      <c r="AKT169" s="157">
        <f t="shared" ref="AKT169" si="12364">SUM(AKT166:AKT168)</f>
        <v>0</v>
      </c>
      <c r="AKU169" s="157">
        <f t="shared" ref="AKU169" si="12365">SUM(AKU166:AKU168)</f>
        <v>0</v>
      </c>
      <c r="AKV169" s="157">
        <f t="shared" ref="AKV169" si="12366">SUM(AKV166:AKV168)</f>
        <v>0</v>
      </c>
      <c r="AKW169" s="157">
        <f t="shared" ref="AKW169" si="12367">SUM(AKW166:AKW168)</f>
        <v>0</v>
      </c>
      <c r="AKX169" s="157">
        <f t="shared" ref="AKX169" si="12368">SUM(AKX166:AKX168)</f>
        <v>0</v>
      </c>
      <c r="AKY169" s="157">
        <f t="shared" ref="AKY169" si="12369">SUM(AKY166:AKY168)</f>
        <v>0</v>
      </c>
      <c r="AKZ169" s="157">
        <f t="shared" ref="AKZ169" si="12370">SUM(AKZ166:AKZ168)</f>
        <v>0</v>
      </c>
      <c r="ALA169" s="157">
        <f t="shared" ref="ALA169" si="12371">SUM(ALA166:ALA168)</f>
        <v>0</v>
      </c>
      <c r="ALB169" s="157">
        <f t="shared" ref="ALB169" si="12372">SUM(ALB166:ALB168)</f>
        <v>0</v>
      </c>
      <c r="ALC169" s="157">
        <f t="shared" ref="ALC169" si="12373">SUM(ALC166:ALC168)</f>
        <v>0</v>
      </c>
      <c r="ALD169" s="157">
        <f t="shared" ref="ALD169" si="12374">SUM(ALD166:ALD168)</f>
        <v>0</v>
      </c>
      <c r="ALE169" s="157">
        <f t="shared" ref="ALE169" si="12375">SUM(ALE166:ALE168)</f>
        <v>0</v>
      </c>
      <c r="ALF169" s="157">
        <f t="shared" ref="ALF169" si="12376">SUM(ALF166:ALF168)</f>
        <v>0</v>
      </c>
      <c r="ALG169" s="157">
        <f t="shared" ref="ALG169" si="12377">SUM(ALG166:ALG168)</f>
        <v>0</v>
      </c>
      <c r="ALH169" s="157">
        <f t="shared" ref="ALH169" si="12378">SUM(ALH166:ALH168)</f>
        <v>0</v>
      </c>
      <c r="ALI169" s="157">
        <f t="shared" ref="ALI169" si="12379">SUM(ALI166:ALI168)</f>
        <v>0</v>
      </c>
      <c r="ALJ169" s="157">
        <f t="shared" ref="ALJ169" si="12380">SUM(ALJ166:ALJ168)</f>
        <v>0</v>
      </c>
      <c r="ALK169" s="157">
        <f t="shared" ref="ALK169" si="12381">SUM(ALK166:ALK168)</f>
        <v>0</v>
      </c>
      <c r="ALL169" s="157">
        <f t="shared" ref="ALL169" si="12382">SUM(ALL166:ALL168)</f>
        <v>0</v>
      </c>
      <c r="ALM169" s="157">
        <f t="shared" ref="ALM169" si="12383">SUM(ALM166:ALM168)</f>
        <v>0</v>
      </c>
      <c r="ALN169" s="157">
        <f t="shared" ref="ALN169" si="12384">SUM(ALN166:ALN168)</f>
        <v>0</v>
      </c>
      <c r="ALO169" s="157">
        <f t="shared" ref="ALO169" si="12385">SUM(ALO166:ALO168)</f>
        <v>0</v>
      </c>
      <c r="ALP169" s="157">
        <f t="shared" ref="ALP169" si="12386">SUM(ALP166:ALP168)</f>
        <v>0</v>
      </c>
      <c r="ALQ169" s="157">
        <f t="shared" ref="ALQ169" si="12387">SUM(ALQ166:ALQ168)</f>
        <v>0</v>
      </c>
      <c r="ALR169" s="157">
        <f t="shared" ref="ALR169" si="12388">SUM(ALR166:ALR168)</f>
        <v>0</v>
      </c>
      <c r="ALS169" s="157">
        <f t="shared" ref="ALS169" si="12389">SUM(ALS166:ALS168)</f>
        <v>0</v>
      </c>
      <c r="ALT169" s="157">
        <f t="shared" ref="ALT169" si="12390">SUM(ALT166:ALT168)</f>
        <v>0</v>
      </c>
      <c r="ALU169" s="157">
        <f t="shared" ref="ALU169" si="12391">SUM(ALU166:ALU168)</f>
        <v>0</v>
      </c>
      <c r="ALV169" s="157">
        <f t="shared" ref="ALV169" si="12392">SUM(ALV166:ALV168)</f>
        <v>0</v>
      </c>
      <c r="ALW169" s="157">
        <f t="shared" ref="ALW169" si="12393">SUM(ALW166:ALW168)</f>
        <v>0</v>
      </c>
      <c r="ALX169" s="157">
        <f t="shared" ref="ALX169" si="12394">SUM(ALX166:ALX168)</f>
        <v>0</v>
      </c>
      <c r="ALY169" s="157">
        <f t="shared" ref="ALY169" si="12395">SUM(ALY166:ALY168)</f>
        <v>0</v>
      </c>
      <c r="ALZ169" s="157">
        <f t="shared" ref="ALZ169" si="12396">SUM(ALZ166:ALZ168)</f>
        <v>0</v>
      </c>
      <c r="AMA169" s="157">
        <f t="shared" ref="AMA169" si="12397">SUM(AMA166:AMA168)</f>
        <v>0</v>
      </c>
      <c r="AMB169" s="157">
        <f t="shared" ref="AMB169" si="12398">SUM(AMB166:AMB168)</f>
        <v>0</v>
      </c>
      <c r="AMC169" s="157">
        <f t="shared" ref="AMC169" si="12399">SUM(AMC166:AMC168)</f>
        <v>0</v>
      </c>
      <c r="AMD169" s="157">
        <f t="shared" ref="AMD169" si="12400">SUM(AMD166:AMD168)</f>
        <v>0</v>
      </c>
      <c r="AME169" s="157">
        <f t="shared" ref="AME169" si="12401">SUM(AME166:AME168)</f>
        <v>0</v>
      </c>
      <c r="AMF169" s="157">
        <f t="shared" ref="AMF169" si="12402">SUM(AMF166:AMF168)</f>
        <v>0</v>
      </c>
      <c r="AMG169" s="157">
        <f t="shared" ref="AMG169" si="12403">SUM(AMG166:AMG168)</f>
        <v>0</v>
      </c>
      <c r="AMH169" s="157">
        <f t="shared" ref="AMH169" si="12404">SUM(AMH166:AMH168)</f>
        <v>0</v>
      </c>
      <c r="AMI169" s="157">
        <f t="shared" ref="AMI169" si="12405">SUM(AMI166:AMI168)</f>
        <v>0</v>
      </c>
      <c r="AMJ169" s="157">
        <f t="shared" ref="AMJ169" si="12406">SUM(AMJ166:AMJ168)</f>
        <v>0</v>
      </c>
      <c r="AMK169" s="157">
        <f t="shared" ref="AMK169" si="12407">SUM(AMK166:AMK168)</f>
        <v>0</v>
      </c>
      <c r="AML169" s="157">
        <f t="shared" ref="AML169" si="12408">SUM(AML166:AML168)</f>
        <v>0</v>
      </c>
      <c r="AMM169" s="157">
        <f t="shared" ref="AMM169" si="12409">SUM(AMM166:AMM168)</f>
        <v>0</v>
      </c>
      <c r="AMN169" s="157">
        <f t="shared" ref="AMN169" si="12410">SUM(AMN166:AMN168)</f>
        <v>0</v>
      </c>
      <c r="AMO169" s="157">
        <f t="shared" ref="AMO169" si="12411">SUM(AMO166:AMO168)</f>
        <v>0</v>
      </c>
      <c r="AMP169" s="157">
        <f t="shared" ref="AMP169" si="12412">SUM(AMP166:AMP168)</f>
        <v>0</v>
      </c>
      <c r="AMQ169" s="157">
        <f t="shared" ref="AMQ169" si="12413">SUM(AMQ166:AMQ168)</f>
        <v>0</v>
      </c>
      <c r="AMR169" s="157">
        <f t="shared" ref="AMR169" si="12414">SUM(AMR166:AMR168)</f>
        <v>0</v>
      </c>
      <c r="AMS169" s="157">
        <f t="shared" ref="AMS169" si="12415">SUM(AMS166:AMS168)</f>
        <v>0</v>
      </c>
      <c r="AMT169" s="157">
        <f t="shared" ref="AMT169" si="12416">SUM(AMT166:AMT168)</f>
        <v>0</v>
      </c>
      <c r="AMU169" s="157">
        <f t="shared" ref="AMU169" si="12417">SUM(AMU166:AMU168)</f>
        <v>0</v>
      </c>
      <c r="AMV169" s="157">
        <f t="shared" ref="AMV169" si="12418">SUM(AMV166:AMV168)</f>
        <v>0</v>
      </c>
      <c r="AMW169" s="157">
        <f t="shared" ref="AMW169" si="12419">SUM(AMW166:AMW168)</f>
        <v>0</v>
      </c>
      <c r="AMX169" s="157">
        <f t="shared" ref="AMX169" si="12420">SUM(AMX166:AMX168)</f>
        <v>0</v>
      </c>
      <c r="AMY169" s="157">
        <f t="shared" ref="AMY169" si="12421">SUM(AMY166:AMY168)</f>
        <v>0</v>
      </c>
      <c r="AMZ169" s="157">
        <f t="shared" ref="AMZ169" si="12422">SUM(AMZ166:AMZ168)</f>
        <v>0</v>
      </c>
      <c r="ANA169" s="157">
        <f t="shared" ref="ANA169" si="12423">SUM(ANA166:ANA168)</f>
        <v>0</v>
      </c>
      <c r="ANB169" s="157">
        <f t="shared" ref="ANB169" si="12424">SUM(ANB166:ANB168)</f>
        <v>0</v>
      </c>
      <c r="ANC169" s="157">
        <f t="shared" ref="ANC169" si="12425">SUM(ANC166:ANC168)</f>
        <v>0</v>
      </c>
      <c r="AND169" s="157">
        <f t="shared" ref="AND169" si="12426">SUM(AND166:AND168)</f>
        <v>0</v>
      </c>
      <c r="ANE169" s="157">
        <f t="shared" ref="ANE169" si="12427">SUM(ANE166:ANE168)</f>
        <v>0</v>
      </c>
      <c r="ANF169" s="157">
        <f t="shared" ref="ANF169" si="12428">SUM(ANF166:ANF168)</f>
        <v>0</v>
      </c>
      <c r="ANG169" s="157">
        <f t="shared" ref="ANG169" si="12429">SUM(ANG166:ANG168)</f>
        <v>0</v>
      </c>
      <c r="ANH169" s="157">
        <f t="shared" ref="ANH169" si="12430">SUM(ANH166:ANH168)</f>
        <v>0</v>
      </c>
      <c r="ANI169" s="157">
        <f t="shared" ref="ANI169" si="12431">SUM(ANI166:ANI168)</f>
        <v>0</v>
      </c>
      <c r="ANJ169" s="157">
        <f t="shared" ref="ANJ169" si="12432">SUM(ANJ166:ANJ168)</f>
        <v>0</v>
      </c>
      <c r="ANK169" s="157">
        <f t="shared" ref="ANK169" si="12433">SUM(ANK166:ANK168)</f>
        <v>0</v>
      </c>
      <c r="ANL169" s="157">
        <f t="shared" ref="ANL169" si="12434">SUM(ANL166:ANL168)</f>
        <v>0</v>
      </c>
      <c r="ANM169" s="157">
        <f t="shared" ref="ANM169" si="12435">SUM(ANM166:ANM168)</f>
        <v>0</v>
      </c>
      <c r="ANN169" s="157">
        <f t="shared" ref="ANN169" si="12436">SUM(ANN166:ANN168)</f>
        <v>0</v>
      </c>
      <c r="ANO169" s="157">
        <f t="shared" ref="ANO169" si="12437">SUM(ANO166:ANO168)</f>
        <v>0</v>
      </c>
      <c r="ANP169" s="157">
        <f t="shared" ref="ANP169" si="12438">SUM(ANP166:ANP168)</f>
        <v>0</v>
      </c>
      <c r="ANQ169" s="157">
        <f t="shared" ref="ANQ169" si="12439">SUM(ANQ166:ANQ168)</f>
        <v>0</v>
      </c>
      <c r="ANR169" s="157">
        <f t="shared" ref="ANR169" si="12440">SUM(ANR166:ANR168)</f>
        <v>0</v>
      </c>
      <c r="ANS169" s="157">
        <f t="shared" ref="ANS169" si="12441">SUM(ANS166:ANS168)</f>
        <v>0</v>
      </c>
      <c r="ANT169" s="157">
        <f t="shared" ref="ANT169" si="12442">SUM(ANT166:ANT168)</f>
        <v>0</v>
      </c>
      <c r="ANU169" s="157">
        <f t="shared" ref="ANU169" si="12443">SUM(ANU166:ANU168)</f>
        <v>0</v>
      </c>
      <c r="ANV169" s="157">
        <f t="shared" ref="ANV169" si="12444">SUM(ANV166:ANV168)</f>
        <v>0</v>
      </c>
      <c r="ANW169" s="157">
        <f t="shared" ref="ANW169" si="12445">SUM(ANW166:ANW168)</f>
        <v>0</v>
      </c>
      <c r="ANX169" s="157">
        <f t="shared" ref="ANX169" si="12446">SUM(ANX166:ANX168)</f>
        <v>0</v>
      </c>
      <c r="ANY169" s="157">
        <f t="shared" ref="ANY169" si="12447">SUM(ANY166:ANY168)</f>
        <v>0</v>
      </c>
      <c r="ANZ169" s="157">
        <f t="shared" ref="ANZ169" si="12448">SUM(ANZ166:ANZ168)</f>
        <v>0</v>
      </c>
      <c r="AOA169" s="157">
        <f t="shared" ref="AOA169" si="12449">SUM(AOA166:AOA168)</f>
        <v>0</v>
      </c>
      <c r="AOB169" s="157">
        <f t="shared" ref="AOB169" si="12450">SUM(AOB166:AOB168)</f>
        <v>0</v>
      </c>
      <c r="AOC169" s="157">
        <f t="shared" ref="AOC169" si="12451">SUM(AOC166:AOC168)</f>
        <v>0</v>
      </c>
      <c r="AOD169" s="157">
        <f t="shared" ref="AOD169" si="12452">SUM(AOD166:AOD168)</f>
        <v>0</v>
      </c>
      <c r="AOE169" s="157">
        <f t="shared" ref="AOE169" si="12453">SUM(AOE166:AOE168)</f>
        <v>0</v>
      </c>
      <c r="AOF169" s="157">
        <f t="shared" ref="AOF169" si="12454">SUM(AOF166:AOF168)</f>
        <v>0</v>
      </c>
      <c r="AOG169" s="157">
        <f t="shared" ref="AOG169" si="12455">SUM(AOG166:AOG168)</f>
        <v>0</v>
      </c>
      <c r="AOH169" s="157">
        <f t="shared" ref="AOH169" si="12456">SUM(AOH166:AOH168)</f>
        <v>0</v>
      </c>
      <c r="AOI169" s="157">
        <f t="shared" ref="AOI169" si="12457">SUM(AOI166:AOI168)</f>
        <v>0</v>
      </c>
      <c r="AOJ169" s="157">
        <f t="shared" ref="AOJ169" si="12458">SUM(AOJ166:AOJ168)</f>
        <v>0</v>
      </c>
      <c r="AOK169" s="157">
        <f t="shared" ref="AOK169" si="12459">SUM(AOK166:AOK168)</f>
        <v>0</v>
      </c>
      <c r="AOL169" s="157">
        <f t="shared" ref="AOL169" si="12460">SUM(AOL166:AOL168)</f>
        <v>0</v>
      </c>
      <c r="AOM169" s="157">
        <f t="shared" ref="AOM169" si="12461">SUM(AOM166:AOM168)</f>
        <v>0</v>
      </c>
      <c r="AON169" s="157">
        <f t="shared" ref="AON169" si="12462">SUM(AON166:AON168)</f>
        <v>0</v>
      </c>
      <c r="AOO169" s="157">
        <f t="shared" ref="AOO169" si="12463">SUM(AOO166:AOO168)</f>
        <v>0</v>
      </c>
      <c r="AOP169" s="157">
        <f t="shared" ref="AOP169" si="12464">SUM(AOP166:AOP168)</f>
        <v>0</v>
      </c>
      <c r="AOQ169" s="157">
        <f t="shared" ref="AOQ169" si="12465">SUM(AOQ166:AOQ168)</f>
        <v>0</v>
      </c>
      <c r="AOR169" s="157">
        <f t="shared" ref="AOR169" si="12466">SUM(AOR166:AOR168)</f>
        <v>0</v>
      </c>
      <c r="AOS169" s="157">
        <f t="shared" ref="AOS169" si="12467">SUM(AOS166:AOS168)</f>
        <v>0</v>
      </c>
      <c r="AOT169" s="157">
        <f t="shared" ref="AOT169" si="12468">SUM(AOT166:AOT168)</f>
        <v>0</v>
      </c>
      <c r="AOU169" s="157">
        <f t="shared" ref="AOU169" si="12469">SUM(AOU166:AOU168)</f>
        <v>0</v>
      </c>
      <c r="AOV169" s="157">
        <f t="shared" ref="AOV169" si="12470">SUM(AOV166:AOV168)</f>
        <v>0</v>
      </c>
      <c r="AOW169" s="157">
        <f t="shared" ref="AOW169" si="12471">SUM(AOW166:AOW168)</f>
        <v>0</v>
      </c>
      <c r="AOX169" s="157">
        <f t="shared" ref="AOX169" si="12472">SUM(AOX166:AOX168)</f>
        <v>0</v>
      </c>
      <c r="AOY169" s="157">
        <f t="shared" ref="AOY169" si="12473">SUM(AOY166:AOY168)</f>
        <v>0</v>
      </c>
      <c r="AOZ169" s="157">
        <f t="shared" ref="AOZ169" si="12474">SUM(AOZ166:AOZ168)</f>
        <v>0</v>
      </c>
      <c r="APA169" s="157">
        <f t="shared" ref="APA169" si="12475">SUM(APA166:APA168)</f>
        <v>0</v>
      </c>
      <c r="APB169" s="157">
        <f t="shared" ref="APB169" si="12476">SUM(APB166:APB168)</f>
        <v>0</v>
      </c>
      <c r="APC169" s="157">
        <f t="shared" ref="APC169" si="12477">SUM(APC166:APC168)</f>
        <v>0</v>
      </c>
      <c r="APD169" s="157">
        <f t="shared" ref="APD169" si="12478">SUM(APD166:APD168)</f>
        <v>0</v>
      </c>
      <c r="APE169" s="157">
        <f t="shared" ref="APE169" si="12479">SUM(APE166:APE168)</f>
        <v>0</v>
      </c>
    </row>
    <row r="170" spans="1:1097">
      <c r="A170" s="204"/>
      <c r="B170" s="190" t="s">
        <v>74</v>
      </c>
      <c r="C170" s="157">
        <f>SUM(C157,C169)</f>
        <v>0</v>
      </c>
      <c r="D170" s="157">
        <f t="shared" ref="D170" si="12480">SUM(D157,D169)</f>
        <v>0</v>
      </c>
      <c r="E170" s="157">
        <f t="shared" ref="E170" si="12481">SUM(E157,E169)</f>
        <v>0</v>
      </c>
      <c r="F170" s="157">
        <f t="shared" ref="F170" si="12482">SUM(F157,F169)</f>
        <v>0</v>
      </c>
      <c r="G170" s="157">
        <f t="shared" ref="G170" si="12483">SUM(G157,G169)</f>
        <v>0</v>
      </c>
      <c r="H170" s="157">
        <f t="shared" ref="H170" si="12484">SUM(H157,H169)</f>
        <v>0</v>
      </c>
      <c r="I170" s="157">
        <f t="shared" ref="I170" si="12485">SUM(I157,I169)</f>
        <v>0</v>
      </c>
      <c r="J170" s="157">
        <f t="shared" ref="J170" si="12486">SUM(J157,J169)</f>
        <v>0</v>
      </c>
      <c r="K170" s="157">
        <f t="shared" ref="K170" si="12487">SUM(K157,K169)</f>
        <v>0</v>
      </c>
      <c r="L170" s="157">
        <f t="shared" ref="L170" si="12488">SUM(L157,L169)</f>
        <v>0</v>
      </c>
      <c r="M170" s="157">
        <f t="shared" ref="M170" si="12489">SUM(M157,M169)</f>
        <v>0</v>
      </c>
      <c r="N170" s="157">
        <f t="shared" ref="N170" si="12490">SUM(N157,N169)</f>
        <v>0</v>
      </c>
      <c r="O170" s="157">
        <f t="shared" ref="O170" si="12491">SUM(O157,O169)</f>
        <v>0</v>
      </c>
      <c r="P170" s="157">
        <f t="shared" ref="P170" si="12492">SUM(P157,P169)</f>
        <v>0</v>
      </c>
      <c r="Q170" s="157">
        <f t="shared" ref="Q170" si="12493">SUM(Q157,Q169)</f>
        <v>0</v>
      </c>
      <c r="R170" s="157">
        <f t="shared" ref="R170" si="12494">SUM(R157,R169)</f>
        <v>0</v>
      </c>
      <c r="S170" s="157">
        <f t="shared" ref="S170" si="12495">SUM(S157,S169)</f>
        <v>0</v>
      </c>
      <c r="T170" s="157">
        <f t="shared" ref="T170" si="12496">SUM(T157,T169)</f>
        <v>0</v>
      </c>
      <c r="U170" s="157">
        <f t="shared" ref="U170" si="12497">SUM(U157,U169)</f>
        <v>0</v>
      </c>
      <c r="V170" s="157">
        <f t="shared" ref="V170" si="12498">SUM(V157,V169)</f>
        <v>0</v>
      </c>
      <c r="W170" s="157">
        <f t="shared" ref="W170" si="12499">SUM(W157,W169)</f>
        <v>0</v>
      </c>
      <c r="X170" s="157">
        <f t="shared" ref="X170" si="12500">SUM(X157,X169)</f>
        <v>0</v>
      </c>
      <c r="Y170" s="157">
        <f t="shared" ref="Y170" si="12501">SUM(Y157,Y169)</f>
        <v>0</v>
      </c>
      <c r="Z170" s="157">
        <f t="shared" ref="Z170" si="12502">SUM(Z157,Z169)</f>
        <v>0</v>
      </c>
      <c r="AA170" s="157">
        <f t="shared" ref="AA170" si="12503">SUM(AA157,AA169)</f>
        <v>0</v>
      </c>
      <c r="AB170" s="157">
        <f t="shared" ref="AB170" si="12504">SUM(AB157,AB169)</f>
        <v>0</v>
      </c>
      <c r="AC170" s="157">
        <f t="shared" ref="AC170" si="12505">SUM(AC157,AC169)</f>
        <v>0</v>
      </c>
      <c r="AD170" s="157">
        <f t="shared" ref="AD170" si="12506">SUM(AD157,AD169)</f>
        <v>0</v>
      </c>
      <c r="AE170" s="157">
        <f t="shared" ref="AE170" si="12507">SUM(AE157,AE169)</f>
        <v>0</v>
      </c>
      <c r="AF170" s="157">
        <f t="shared" ref="AF170" si="12508">SUM(AF157,AF169)</f>
        <v>0</v>
      </c>
      <c r="AG170" s="157">
        <f t="shared" ref="AG170" si="12509">SUM(AG157,AG169)</f>
        <v>0</v>
      </c>
      <c r="AH170" s="157">
        <f t="shared" ref="AH170" si="12510">SUM(AH157,AH169)</f>
        <v>0</v>
      </c>
      <c r="AI170" s="157">
        <f t="shared" ref="AI170" si="12511">SUM(AI157,AI169)</f>
        <v>0</v>
      </c>
      <c r="AJ170" s="157">
        <f t="shared" ref="AJ170" si="12512">SUM(AJ157,AJ169)</f>
        <v>0</v>
      </c>
      <c r="AK170" s="157">
        <f t="shared" ref="AK170" si="12513">SUM(AK157,AK169)</f>
        <v>0</v>
      </c>
      <c r="AL170" s="157">
        <f t="shared" ref="AL170" si="12514">SUM(AL157,AL169)</f>
        <v>0</v>
      </c>
      <c r="AM170" s="157">
        <f t="shared" ref="AM170" si="12515">SUM(AM157,AM169)</f>
        <v>0</v>
      </c>
      <c r="AN170" s="157">
        <f t="shared" ref="AN170" si="12516">SUM(AN157,AN169)</f>
        <v>0</v>
      </c>
      <c r="AO170" s="157">
        <f t="shared" ref="AO170" si="12517">SUM(AO157,AO169)</f>
        <v>0</v>
      </c>
      <c r="AP170" s="157">
        <f t="shared" ref="AP170" si="12518">SUM(AP157,AP169)</f>
        <v>0</v>
      </c>
      <c r="AQ170" s="157">
        <f t="shared" ref="AQ170" si="12519">SUM(AQ157,AQ169)</f>
        <v>0</v>
      </c>
      <c r="AR170" s="157">
        <f t="shared" ref="AR170" si="12520">SUM(AR157,AR169)</f>
        <v>0</v>
      </c>
      <c r="AS170" s="157">
        <f t="shared" ref="AS170" si="12521">SUM(AS157,AS169)</f>
        <v>0</v>
      </c>
      <c r="AT170" s="157">
        <f t="shared" ref="AT170" si="12522">SUM(AT157,AT169)</f>
        <v>0</v>
      </c>
      <c r="AU170" s="157">
        <f t="shared" ref="AU170" si="12523">SUM(AU157,AU169)</f>
        <v>0</v>
      </c>
      <c r="AV170" s="157">
        <f t="shared" ref="AV170" si="12524">SUM(AV157,AV169)</f>
        <v>0</v>
      </c>
      <c r="AW170" s="157">
        <f t="shared" ref="AW170" si="12525">SUM(AW157,AW169)</f>
        <v>0</v>
      </c>
      <c r="AX170" s="157">
        <f t="shared" ref="AX170" si="12526">SUM(AX157,AX169)</f>
        <v>0</v>
      </c>
      <c r="AY170" s="157">
        <f t="shared" ref="AY170" si="12527">SUM(AY157,AY169)</f>
        <v>0</v>
      </c>
      <c r="AZ170" s="157">
        <f t="shared" ref="AZ170" si="12528">SUM(AZ157,AZ169)</f>
        <v>0</v>
      </c>
      <c r="BA170" s="157">
        <f t="shared" ref="BA170" si="12529">SUM(BA157,BA169)</f>
        <v>0</v>
      </c>
      <c r="BB170" s="157">
        <f t="shared" ref="BB170" si="12530">SUM(BB157,BB169)</f>
        <v>0</v>
      </c>
      <c r="BC170" s="157">
        <f t="shared" ref="BC170" si="12531">SUM(BC157,BC169)</f>
        <v>0</v>
      </c>
      <c r="BD170" s="157">
        <f t="shared" ref="BD170" si="12532">SUM(BD157,BD169)</f>
        <v>0</v>
      </c>
      <c r="BE170" s="157">
        <f t="shared" ref="BE170" si="12533">SUM(BE157,BE169)</f>
        <v>0</v>
      </c>
      <c r="BF170" s="157">
        <f t="shared" ref="BF170" si="12534">SUM(BF157,BF169)</f>
        <v>0</v>
      </c>
      <c r="BG170" s="157">
        <f t="shared" ref="BG170" si="12535">SUM(BG157,BG169)</f>
        <v>0</v>
      </c>
      <c r="BH170" s="157">
        <f t="shared" ref="BH170" si="12536">SUM(BH157,BH169)</f>
        <v>0</v>
      </c>
      <c r="BI170" s="157">
        <f t="shared" ref="BI170" si="12537">SUM(BI157,BI169)</f>
        <v>0</v>
      </c>
      <c r="BJ170" s="157">
        <f t="shared" ref="BJ170" si="12538">SUM(BJ157,BJ169)</f>
        <v>0</v>
      </c>
      <c r="BK170" s="157">
        <f t="shared" ref="BK170" si="12539">SUM(BK157,BK169)</f>
        <v>0</v>
      </c>
      <c r="BL170" s="157">
        <f t="shared" ref="BL170" si="12540">SUM(BL157,BL169)</f>
        <v>0</v>
      </c>
      <c r="BM170" s="157">
        <f t="shared" ref="BM170" si="12541">SUM(BM157,BM169)</f>
        <v>0</v>
      </c>
      <c r="BN170" s="157">
        <f t="shared" ref="BN170" si="12542">SUM(BN157,BN169)</f>
        <v>0</v>
      </c>
      <c r="BO170" s="157">
        <f t="shared" ref="BO170" si="12543">SUM(BO157,BO169)</f>
        <v>0</v>
      </c>
      <c r="BP170" s="157">
        <f t="shared" ref="BP170" si="12544">SUM(BP157,BP169)</f>
        <v>0</v>
      </c>
      <c r="BQ170" s="157">
        <f t="shared" ref="BQ170" si="12545">SUM(BQ157,BQ169)</f>
        <v>0</v>
      </c>
      <c r="BR170" s="157">
        <f t="shared" ref="BR170" si="12546">SUM(BR157,BR169)</f>
        <v>0</v>
      </c>
      <c r="BS170" s="157">
        <f t="shared" ref="BS170" si="12547">SUM(BS157,BS169)</f>
        <v>0</v>
      </c>
      <c r="BT170" s="157">
        <f t="shared" ref="BT170" si="12548">SUM(BT157,BT169)</f>
        <v>0</v>
      </c>
      <c r="BU170" s="157">
        <f t="shared" ref="BU170" si="12549">SUM(BU157,BU169)</f>
        <v>0</v>
      </c>
      <c r="BV170" s="157">
        <f t="shared" ref="BV170" si="12550">SUM(BV157,BV169)</f>
        <v>0</v>
      </c>
      <c r="BW170" s="157">
        <f t="shared" ref="BW170" si="12551">SUM(BW157,BW169)</f>
        <v>0</v>
      </c>
      <c r="BX170" s="157">
        <f t="shared" ref="BX170" si="12552">SUM(BX157,BX169)</f>
        <v>0</v>
      </c>
      <c r="BY170" s="157">
        <f t="shared" ref="BY170" si="12553">SUM(BY157,BY169)</f>
        <v>0</v>
      </c>
      <c r="BZ170" s="157">
        <f t="shared" ref="BZ170" si="12554">SUM(BZ157,BZ169)</f>
        <v>0</v>
      </c>
      <c r="CA170" s="157">
        <f t="shared" ref="CA170" si="12555">SUM(CA157,CA169)</f>
        <v>0</v>
      </c>
      <c r="CB170" s="157">
        <f t="shared" ref="CB170" si="12556">SUM(CB157,CB169)</f>
        <v>0</v>
      </c>
      <c r="CC170" s="157">
        <f t="shared" ref="CC170" si="12557">SUM(CC157,CC169)</f>
        <v>0</v>
      </c>
      <c r="CD170" s="157">
        <f t="shared" ref="CD170" si="12558">SUM(CD157,CD169)</f>
        <v>0</v>
      </c>
      <c r="CE170" s="157">
        <f t="shared" ref="CE170" si="12559">SUM(CE157,CE169)</f>
        <v>0</v>
      </c>
      <c r="CF170" s="157">
        <f t="shared" ref="CF170" si="12560">SUM(CF157,CF169)</f>
        <v>0</v>
      </c>
      <c r="CG170" s="157">
        <f t="shared" ref="CG170" si="12561">SUM(CG157,CG169)</f>
        <v>0</v>
      </c>
      <c r="CH170" s="157">
        <f t="shared" ref="CH170" si="12562">SUM(CH157,CH169)</f>
        <v>0</v>
      </c>
      <c r="CI170" s="157">
        <f t="shared" ref="CI170" si="12563">SUM(CI157,CI169)</f>
        <v>0</v>
      </c>
      <c r="CJ170" s="157">
        <f t="shared" ref="CJ170" si="12564">SUM(CJ157,CJ169)</f>
        <v>0</v>
      </c>
      <c r="CK170" s="157">
        <f t="shared" ref="CK170" si="12565">SUM(CK157,CK169)</f>
        <v>0</v>
      </c>
      <c r="CL170" s="157">
        <f t="shared" ref="CL170" si="12566">SUM(CL157,CL169)</f>
        <v>0</v>
      </c>
      <c r="CM170" s="157">
        <f t="shared" ref="CM170" si="12567">SUM(CM157,CM169)</f>
        <v>0</v>
      </c>
      <c r="CN170" s="157">
        <f t="shared" ref="CN170" si="12568">SUM(CN157,CN169)</f>
        <v>0</v>
      </c>
      <c r="CO170" s="157">
        <f t="shared" ref="CO170" si="12569">SUM(CO157,CO169)</f>
        <v>0</v>
      </c>
      <c r="CP170" s="157">
        <f t="shared" ref="CP170" si="12570">SUM(CP157,CP169)</f>
        <v>0</v>
      </c>
      <c r="CQ170" s="157">
        <f t="shared" ref="CQ170" si="12571">SUM(CQ157,CQ169)</f>
        <v>0</v>
      </c>
      <c r="CR170" s="157">
        <f t="shared" ref="CR170" si="12572">SUM(CR157,CR169)</f>
        <v>0</v>
      </c>
      <c r="CS170" s="157">
        <f t="shared" ref="CS170" si="12573">SUM(CS157,CS169)</f>
        <v>0</v>
      </c>
      <c r="CT170" s="157">
        <f t="shared" ref="CT170" si="12574">SUM(CT157,CT169)</f>
        <v>0</v>
      </c>
      <c r="CU170" s="157">
        <f t="shared" ref="CU170" si="12575">SUM(CU157,CU169)</f>
        <v>0</v>
      </c>
      <c r="CV170" s="157">
        <f t="shared" ref="CV170" si="12576">SUM(CV157,CV169)</f>
        <v>0</v>
      </c>
      <c r="CW170" s="157">
        <f t="shared" ref="CW170" si="12577">SUM(CW157,CW169)</f>
        <v>0</v>
      </c>
      <c r="CX170" s="157">
        <f t="shared" ref="CX170" si="12578">SUM(CX157,CX169)</f>
        <v>0</v>
      </c>
      <c r="CY170" s="157">
        <f t="shared" ref="CY170" si="12579">SUM(CY157,CY169)</f>
        <v>0</v>
      </c>
      <c r="CZ170" s="157">
        <f t="shared" ref="CZ170" si="12580">SUM(CZ157,CZ169)</f>
        <v>0</v>
      </c>
      <c r="DA170" s="157">
        <f t="shared" ref="DA170" si="12581">SUM(DA157,DA169)</f>
        <v>0</v>
      </c>
      <c r="DB170" s="157">
        <f t="shared" ref="DB170" si="12582">SUM(DB157,DB169)</f>
        <v>0</v>
      </c>
      <c r="DC170" s="157">
        <f t="shared" ref="DC170" si="12583">SUM(DC157,DC169)</f>
        <v>0</v>
      </c>
      <c r="DD170" s="157">
        <f t="shared" ref="DD170" si="12584">SUM(DD157,DD169)</f>
        <v>0</v>
      </c>
      <c r="DE170" s="157">
        <f t="shared" ref="DE170" si="12585">SUM(DE157,DE169)</f>
        <v>0</v>
      </c>
      <c r="DF170" s="157">
        <f t="shared" ref="DF170" si="12586">SUM(DF157,DF169)</f>
        <v>0</v>
      </c>
      <c r="DG170" s="157">
        <f t="shared" ref="DG170" si="12587">SUM(DG157,DG169)</f>
        <v>0</v>
      </c>
      <c r="DH170" s="157">
        <f t="shared" ref="DH170" si="12588">SUM(DH157,DH169)</f>
        <v>0</v>
      </c>
      <c r="DI170" s="157">
        <f t="shared" ref="DI170" si="12589">SUM(DI157,DI169)</f>
        <v>0</v>
      </c>
      <c r="DJ170" s="157">
        <f t="shared" ref="DJ170" si="12590">SUM(DJ157,DJ169)</f>
        <v>0</v>
      </c>
      <c r="DK170" s="157">
        <f t="shared" ref="DK170" si="12591">SUM(DK157,DK169)</f>
        <v>0</v>
      </c>
      <c r="DL170" s="157">
        <f t="shared" ref="DL170" si="12592">SUM(DL157,DL169)</f>
        <v>0</v>
      </c>
      <c r="DM170" s="157">
        <f t="shared" ref="DM170" si="12593">SUM(DM157,DM169)</f>
        <v>0</v>
      </c>
      <c r="DN170" s="157">
        <f t="shared" ref="DN170" si="12594">SUM(DN157,DN169)</f>
        <v>0</v>
      </c>
      <c r="DO170" s="157">
        <f t="shared" ref="DO170" si="12595">SUM(DO157,DO169)</f>
        <v>0</v>
      </c>
      <c r="DP170" s="157">
        <f t="shared" ref="DP170" si="12596">SUM(DP157,DP169)</f>
        <v>0</v>
      </c>
      <c r="DQ170" s="157">
        <f t="shared" ref="DQ170" si="12597">SUM(DQ157,DQ169)</f>
        <v>0</v>
      </c>
      <c r="DR170" s="157">
        <f t="shared" ref="DR170" si="12598">SUM(DR157,DR169)</f>
        <v>0</v>
      </c>
      <c r="DS170" s="157">
        <f t="shared" ref="DS170" si="12599">SUM(DS157,DS169)</f>
        <v>0</v>
      </c>
      <c r="DT170" s="157">
        <f t="shared" ref="DT170" si="12600">SUM(DT157,DT169)</f>
        <v>0</v>
      </c>
      <c r="DU170" s="157">
        <f t="shared" ref="DU170" si="12601">SUM(DU157,DU169)</f>
        <v>0</v>
      </c>
      <c r="DV170" s="157">
        <f t="shared" ref="DV170" si="12602">SUM(DV157,DV169)</f>
        <v>0</v>
      </c>
      <c r="DW170" s="157">
        <f t="shared" ref="DW170" si="12603">SUM(DW157,DW169)</f>
        <v>0</v>
      </c>
      <c r="DX170" s="157">
        <f t="shared" ref="DX170" si="12604">SUM(DX157,DX169)</f>
        <v>0</v>
      </c>
      <c r="DY170" s="157">
        <f t="shared" ref="DY170" si="12605">SUM(DY157,DY169)</f>
        <v>0</v>
      </c>
      <c r="DZ170" s="157">
        <f t="shared" ref="DZ170" si="12606">SUM(DZ157,DZ169)</f>
        <v>0</v>
      </c>
      <c r="EA170" s="157">
        <f t="shared" ref="EA170" si="12607">SUM(EA157,EA169)</f>
        <v>0</v>
      </c>
      <c r="EB170" s="157">
        <f t="shared" ref="EB170" si="12608">SUM(EB157,EB169)</f>
        <v>0</v>
      </c>
      <c r="EC170" s="157">
        <f t="shared" ref="EC170" si="12609">SUM(EC157,EC169)</f>
        <v>0</v>
      </c>
      <c r="ED170" s="157">
        <f t="shared" ref="ED170" si="12610">SUM(ED157,ED169)</f>
        <v>0</v>
      </c>
      <c r="EE170" s="157">
        <f t="shared" ref="EE170" si="12611">SUM(EE157,EE169)</f>
        <v>0</v>
      </c>
      <c r="EF170" s="157">
        <f t="shared" ref="EF170" si="12612">SUM(EF157,EF169)</f>
        <v>0</v>
      </c>
      <c r="EG170" s="157">
        <f t="shared" ref="EG170" si="12613">SUM(EG157,EG169)</f>
        <v>0</v>
      </c>
      <c r="EH170" s="157">
        <f t="shared" ref="EH170" si="12614">SUM(EH157,EH169)</f>
        <v>0</v>
      </c>
      <c r="EI170" s="157">
        <f t="shared" ref="EI170" si="12615">SUM(EI157,EI169)</f>
        <v>0</v>
      </c>
      <c r="EJ170" s="157">
        <f t="shared" ref="EJ170" si="12616">SUM(EJ157,EJ169)</f>
        <v>0</v>
      </c>
      <c r="EK170" s="157">
        <f t="shared" ref="EK170" si="12617">SUM(EK157,EK169)</f>
        <v>0</v>
      </c>
      <c r="EL170" s="157">
        <f t="shared" ref="EL170" si="12618">SUM(EL157,EL169)</f>
        <v>0</v>
      </c>
      <c r="EM170" s="157">
        <f t="shared" ref="EM170" si="12619">SUM(EM157,EM169)</f>
        <v>0</v>
      </c>
      <c r="EN170" s="157">
        <f t="shared" ref="EN170" si="12620">SUM(EN157,EN169)</f>
        <v>0</v>
      </c>
      <c r="EO170" s="157">
        <f t="shared" ref="EO170" si="12621">SUM(EO157,EO169)</f>
        <v>0</v>
      </c>
      <c r="EP170" s="157">
        <f t="shared" ref="EP170" si="12622">SUM(EP157,EP169)</f>
        <v>0</v>
      </c>
      <c r="EQ170" s="157">
        <f t="shared" ref="EQ170" si="12623">SUM(EQ157,EQ169)</f>
        <v>0</v>
      </c>
      <c r="ER170" s="157">
        <f t="shared" ref="ER170" si="12624">SUM(ER157,ER169)</f>
        <v>0</v>
      </c>
      <c r="ES170" s="157">
        <f t="shared" ref="ES170" si="12625">SUM(ES157,ES169)</f>
        <v>0</v>
      </c>
      <c r="ET170" s="157">
        <f t="shared" ref="ET170" si="12626">SUM(ET157,ET169)</f>
        <v>0</v>
      </c>
      <c r="EU170" s="157">
        <f t="shared" ref="EU170" si="12627">SUM(EU157,EU169)</f>
        <v>0</v>
      </c>
      <c r="EV170" s="157">
        <f t="shared" ref="EV170" si="12628">SUM(EV157,EV169)</f>
        <v>0</v>
      </c>
      <c r="EW170" s="157">
        <f t="shared" ref="EW170" si="12629">SUM(EW157,EW169)</f>
        <v>0</v>
      </c>
      <c r="EX170" s="157">
        <f t="shared" ref="EX170" si="12630">SUM(EX157,EX169)</f>
        <v>0</v>
      </c>
      <c r="EY170" s="157">
        <f t="shared" ref="EY170" si="12631">SUM(EY157,EY169)</f>
        <v>0</v>
      </c>
      <c r="EZ170" s="157">
        <f t="shared" ref="EZ170" si="12632">SUM(EZ157,EZ169)</f>
        <v>0</v>
      </c>
      <c r="FA170" s="157">
        <f t="shared" ref="FA170" si="12633">SUM(FA157,FA169)</f>
        <v>0</v>
      </c>
      <c r="FB170" s="157">
        <f t="shared" ref="FB170" si="12634">SUM(FB157,FB169)</f>
        <v>0</v>
      </c>
      <c r="FC170" s="157">
        <f t="shared" ref="FC170" si="12635">SUM(FC157,FC169)</f>
        <v>0</v>
      </c>
      <c r="FD170" s="157">
        <f t="shared" ref="FD170" si="12636">SUM(FD157,FD169)</f>
        <v>0</v>
      </c>
      <c r="FE170" s="157">
        <f t="shared" ref="FE170" si="12637">SUM(FE157,FE169)</f>
        <v>0</v>
      </c>
      <c r="FF170" s="157">
        <f t="shared" ref="FF170" si="12638">SUM(FF157,FF169)</f>
        <v>0</v>
      </c>
      <c r="FG170" s="157">
        <f t="shared" ref="FG170" si="12639">SUM(FG157,FG169)</f>
        <v>0</v>
      </c>
      <c r="FH170" s="157">
        <f t="shared" ref="FH170" si="12640">SUM(FH157,FH169)</f>
        <v>0</v>
      </c>
      <c r="FI170" s="157">
        <f t="shared" ref="FI170" si="12641">SUM(FI157,FI169)</f>
        <v>0</v>
      </c>
      <c r="FJ170" s="157">
        <f t="shared" ref="FJ170" si="12642">SUM(FJ157,FJ169)</f>
        <v>0</v>
      </c>
      <c r="FK170" s="157">
        <f t="shared" ref="FK170" si="12643">SUM(FK157,FK169)</f>
        <v>0</v>
      </c>
      <c r="FL170" s="157">
        <f t="shared" ref="FL170" si="12644">SUM(FL157,FL169)</f>
        <v>0</v>
      </c>
      <c r="FM170" s="157">
        <f t="shared" ref="FM170" si="12645">SUM(FM157,FM169)</f>
        <v>0</v>
      </c>
      <c r="FN170" s="157">
        <f t="shared" ref="FN170" si="12646">SUM(FN157,FN169)</f>
        <v>0</v>
      </c>
      <c r="FO170" s="157">
        <f t="shared" ref="FO170" si="12647">SUM(FO157,FO169)</f>
        <v>0</v>
      </c>
      <c r="FP170" s="157">
        <f t="shared" ref="FP170" si="12648">SUM(FP157,FP169)</f>
        <v>0</v>
      </c>
      <c r="FQ170" s="157">
        <f t="shared" ref="FQ170" si="12649">SUM(FQ157,FQ169)</f>
        <v>0</v>
      </c>
      <c r="FR170" s="157">
        <f t="shared" ref="FR170" si="12650">SUM(FR157,FR169)</f>
        <v>0</v>
      </c>
      <c r="FS170" s="157">
        <f t="shared" ref="FS170" si="12651">SUM(FS157,FS169)</f>
        <v>0</v>
      </c>
      <c r="FT170" s="157">
        <f t="shared" ref="FT170" si="12652">SUM(FT157,FT169)</f>
        <v>0</v>
      </c>
      <c r="FU170" s="157">
        <f t="shared" ref="FU170" si="12653">SUM(FU157,FU169)</f>
        <v>0</v>
      </c>
      <c r="FV170" s="157">
        <f t="shared" ref="FV170" si="12654">SUM(FV157,FV169)</f>
        <v>0</v>
      </c>
      <c r="FW170" s="157">
        <f t="shared" ref="FW170" si="12655">SUM(FW157,FW169)</f>
        <v>0</v>
      </c>
      <c r="FX170" s="157">
        <f t="shared" ref="FX170" si="12656">SUM(FX157,FX169)</f>
        <v>0</v>
      </c>
      <c r="FY170" s="157">
        <f t="shared" ref="FY170" si="12657">SUM(FY157,FY169)</f>
        <v>0</v>
      </c>
      <c r="FZ170" s="157">
        <f t="shared" ref="FZ170" si="12658">SUM(FZ157,FZ169)</f>
        <v>0</v>
      </c>
      <c r="GA170" s="157">
        <f t="shared" ref="GA170" si="12659">SUM(GA157,GA169)</f>
        <v>0</v>
      </c>
      <c r="GB170" s="157">
        <f t="shared" ref="GB170" si="12660">SUM(GB157,GB169)</f>
        <v>0</v>
      </c>
      <c r="GC170" s="157">
        <f t="shared" ref="GC170" si="12661">SUM(GC157,GC169)</f>
        <v>0</v>
      </c>
      <c r="GD170" s="157">
        <f t="shared" ref="GD170" si="12662">SUM(GD157,GD169)</f>
        <v>0</v>
      </c>
      <c r="GE170" s="157">
        <f t="shared" ref="GE170" si="12663">SUM(GE157,GE169)</f>
        <v>0</v>
      </c>
      <c r="GF170" s="157">
        <f t="shared" ref="GF170" si="12664">SUM(GF157,GF169)</f>
        <v>0</v>
      </c>
      <c r="GG170" s="157">
        <f t="shared" ref="GG170" si="12665">SUM(GG157,GG169)</f>
        <v>0</v>
      </c>
      <c r="GH170" s="157">
        <f t="shared" ref="GH170" si="12666">SUM(GH157,GH169)</f>
        <v>0</v>
      </c>
      <c r="GI170" s="157">
        <f t="shared" ref="GI170" si="12667">SUM(GI157,GI169)</f>
        <v>0</v>
      </c>
      <c r="GJ170" s="157">
        <f t="shared" ref="GJ170" si="12668">SUM(GJ157,GJ169)</f>
        <v>0</v>
      </c>
      <c r="GK170" s="157">
        <f t="shared" ref="GK170" si="12669">SUM(GK157,GK169)</f>
        <v>0</v>
      </c>
      <c r="GL170" s="157">
        <f t="shared" ref="GL170" si="12670">SUM(GL157,GL169)</f>
        <v>0</v>
      </c>
      <c r="GM170" s="157">
        <f t="shared" ref="GM170" si="12671">SUM(GM157,GM169)</f>
        <v>0</v>
      </c>
      <c r="GN170" s="157">
        <f t="shared" ref="GN170" si="12672">SUM(GN157,GN169)</f>
        <v>0</v>
      </c>
      <c r="GO170" s="157">
        <f t="shared" ref="GO170" si="12673">SUM(GO157,GO169)</f>
        <v>0</v>
      </c>
      <c r="GP170" s="157">
        <f t="shared" ref="GP170" si="12674">SUM(GP157,GP169)</f>
        <v>0</v>
      </c>
      <c r="GQ170" s="157">
        <f t="shared" ref="GQ170" si="12675">SUM(GQ157,GQ169)</f>
        <v>0</v>
      </c>
      <c r="GR170" s="157">
        <f t="shared" ref="GR170" si="12676">SUM(GR157,GR169)</f>
        <v>0</v>
      </c>
      <c r="GS170" s="157">
        <f t="shared" ref="GS170" si="12677">SUM(GS157,GS169)</f>
        <v>0</v>
      </c>
      <c r="GT170" s="157">
        <f t="shared" ref="GT170" si="12678">SUM(GT157,GT169)</f>
        <v>0</v>
      </c>
      <c r="GU170" s="157">
        <f t="shared" ref="GU170" si="12679">SUM(GU157,GU169)</f>
        <v>0</v>
      </c>
      <c r="GV170" s="157">
        <f t="shared" ref="GV170" si="12680">SUM(GV157,GV169)</f>
        <v>0</v>
      </c>
      <c r="GW170" s="157">
        <f t="shared" ref="GW170" si="12681">SUM(GW157,GW169)</f>
        <v>0</v>
      </c>
      <c r="GX170" s="157">
        <f t="shared" ref="GX170" si="12682">SUM(GX157,GX169)</f>
        <v>0</v>
      </c>
      <c r="GY170" s="157">
        <f t="shared" ref="GY170" si="12683">SUM(GY157,GY169)</f>
        <v>0</v>
      </c>
      <c r="GZ170" s="157">
        <f t="shared" ref="GZ170" si="12684">SUM(GZ157,GZ169)</f>
        <v>0</v>
      </c>
      <c r="HA170" s="157">
        <f t="shared" ref="HA170" si="12685">SUM(HA157,HA169)</f>
        <v>0</v>
      </c>
      <c r="HB170" s="157">
        <f t="shared" ref="HB170" si="12686">SUM(HB157,HB169)</f>
        <v>0</v>
      </c>
      <c r="HC170" s="157">
        <f t="shared" ref="HC170" si="12687">SUM(HC157,HC169)</f>
        <v>0</v>
      </c>
      <c r="HD170" s="157">
        <f t="shared" ref="HD170" si="12688">SUM(HD157,HD169)</f>
        <v>0</v>
      </c>
      <c r="HE170" s="157">
        <f t="shared" ref="HE170" si="12689">SUM(HE157,HE169)</f>
        <v>0</v>
      </c>
      <c r="HF170" s="157">
        <f t="shared" ref="HF170" si="12690">SUM(HF157,HF169)</f>
        <v>0</v>
      </c>
      <c r="HG170" s="157">
        <f t="shared" ref="HG170" si="12691">SUM(HG157,HG169)</f>
        <v>0</v>
      </c>
      <c r="HH170" s="157">
        <f t="shared" ref="HH170" si="12692">SUM(HH157,HH169)</f>
        <v>0</v>
      </c>
      <c r="HI170" s="157">
        <f t="shared" ref="HI170" si="12693">SUM(HI157,HI169)</f>
        <v>0</v>
      </c>
      <c r="HJ170" s="157">
        <f t="shared" ref="HJ170" si="12694">SUM(HJ157,HJ169)</f>
        <v>0</v>
      </c>
      <c r="HK170" s="157">
        <f t="shared" ref="HK170" si="12695">SUM(HK157,HK169)</f>
        <v>0</v>
      </c>
      <c r="HL170" s="157">
        <f t="shared" ref="HL170" si="12696">SUM(HL157,HL169)</f>
        <v>0</v>
      </c>
      <c r="HM170" s="157">
        <f t="shared" ref="HM170" si="12697">SUM(HM157,HM169)</f>
        <v>0</v>
      </c>
      <c r="HN170" s="157">
        <f t="shared" ref="HN170" si="12698">SUM(HN157,HN169)</f>
        <v>0</v>
      </c>
      <c r="HO170" s="157">
        <f t="shared" ref="HO170" si="12699">SUM(HO157,HO169)</f>
        <v>0</v>
      </c>
      <c r="HP170" s="157">
        <f t="shared" ref="HP170" si="12700">SUM(HP157,HP169)</f>
        <v>0</v>
      </c>
      <c r="HQ170" s="157">
        <f t="shared" ref="HQ170" si="12701">SUM(HQ157,HQ169)</f>
        <v>0</v>
      </c>
      <c r="HR170" s="157">
        <f t="shared" ref="HR170" si="12702">SUM(HR157,HR169)</f>
        <v>0</v>
      </c>
      <c r="HS170" s="157">
        <f t="shared" ref="HS170" si="12703">SUM(HS157,HS169)</f>
        <v>0</v>
      </c>
      <c r="HT170" s="157">
        <f t="shared" ref="HT170" si="12704">SUM(HT157,HT169)</f>
        <v>0</v>
      </c>
      <c r="HU170" s="157">
        <f t="shared" ref="HU170" si="12705">SUM(HU157,HU169)</f>
        <v>0</v>
      </c>
      <c r="HV170" s="157">
        <f t="shared" ref="HV170" si="12706">SUM(HV157,HV169)</f>
        <v>0</v>
      </c>
      <c r="HW170" s="157">
        <f t="shared" ref="HW170" si="12707">SUM(HW157,HW169)</f>
        <v>0</v>
      </c>
      <c r="HX170" s="157">
        <f t="shared" ref="HX170" si="12708">SUM(HX157,HX169)</f>
        <v>0</v>
      </c>
      <c r="HY170" s="157">
        <f t="shared" ref="HY170" si="12709">SUM(HY157,HY169)</f>
        <v>0</v>
      </c>
      <c r="HZ170" s="157">
        <f t="shared" ref="HZ170" si="12710">SUM(HZ157,HZ169)</f>
        <v>0</v>
      </c>
      <c r="IA170" s="157">
        <f t="shared" ref="IA170" si="12711">SUM(IA157,IA169)</f>
        <v>0</v>
      </c>
      <c r="IB170" s="157">
        <f t="shared" ref="IB170" si="12712">SUM(IB157,IB169)</f>
        <v>0</v>
      </c>
      <c r="IC170" s="157">
        <f t="shared" ref="IC170" si="12713">SUM(IC157,IC169)</f>
        <v>0</v>
      </c>
      <c r="ID170" s="157">
        <f t="shared" ref="ID170" si="12714">SUM(ID157,ID169)</f>
        <v>0</v>
      </c>
      <c r="IE170" s="157">
        <f t="shared" ref="IE170" si="12715">SUM(IE157,IE169)</f>
        <v>0</v>
      </c>
      <c r="IF170" s="157">
        <f t="shared" ref="IF170" si="12716">SUM(IF157,IF169)</f>
        <v>0</v>
      </c>
      <c r="IG170" s="157">
        <f t="shared" ref="IG170" si="12717">SUM(IG157,IG169)</f>
        <v>0</v>
      </c>
      <c r="IH170" s="157">
        <f t="shared" ref="IH170" si="12718">SUM(IH157,IH169)</f>
        <v>0</v>
      </c>
      <c r="II170" s="157">
        <f t="shared" ref="II170" si="12719">SUM(II157,II169)</f>
        <v>0</v>
      </c>
      <c r="IJ170" s="157">
        <f t="shared" ref="IJ170" si="12720">SUM(IJ157,IJ169)</f>
        <v>0</v>
      </c>
      <c r="IK170" s="157">
        <f t="shared" ref="IK170" si="12721">SUM(IK157,IK169)</f>
        <v>0</v>
      </c>
      <c r="IL170" s="157">
        <f t="shared" ref="IL170" si="12722">SUM(IL157,IL169)</f>
        <v>0</v>
      </c>
      <c r="IM170" s="157">
        <f t="shared" ref="IM170" si="12723">SUM(IM157,IM169)</f>
        <v>0</v>
      </c>
      <c r="IN170" s="157">
        <f t="shared" ref="IN170" si="12724">SUM(IN157,IN169)</f>
        <v>0</v>
      </c>
      <c r="IO170" s="157">
        <f t="shared" ref="IO170" si="12725">SUM(IO157,IO169)</f>
        <v>0</v>
      </c>
      <c r="IP170" s="157">
        <f t="shared" ref="IP170" si="12726">SUM(IP157,IP169)</f>
        <v>0</v>
      </c>
      <c r="IQ170" s="157">
        <f t="shared" ref="IQ170" si="12727">SUM(IQ157,IQ169)</f>
        <v>0</v>
      </c>
      <c r="IR170" s="157">
        <f t="shared" ref="IR170" si="12728">SUM(IR157,IR169)</f>
        <v>0</v>
      </c>
      <c r="IS170" s="157">
        <f t="shared" ref="IS170" si="12729">SUM(IS157,IS169)</f>
        <v>0</v>
      </c>
      <c r="IT170" s="157">
        <f t="shared" ref="IT170" si="12730">SUM(IT157,IT169)</f>
        <v>0</v>
      </c>
      <c r="IU170" s="157">
        <f t="shared" ref="IU170" si="12731">SUM(IU157,IU169)</f>
        <v>0</v>
      </c>
      <c r="IV170" s="157">
        <f t="shared" ref="IV170" si="12732">SUM(IV157,IV169)</f>
        <v>0</v>
      </c>
      <c r="IW170" s="157">
        <f t="shared" ref="IW170" si="12733">SUM(IW157,IW169)</f>
        <v>0</v>
      </c>
      <c r="IX170" s="157">
        <f t="shared" ref="IX170" si="12734">SUM(IX157,IX169)</f>
        <v>0</v>
      </c>
      <c r="IY170" s="157">
        <f t="shared" ref="IY170" si="12735">SUM(IY157,IY169)</f>
        <v>0</v>
      </c>
      <c r="IZ170" s="157">
        <f t="shared" ref="IZ170" si="12736">SUM(IZ157,IZ169)</f>
        <v>0</v>
      </c>
      <c r="JA170" s="157">
        <f t="shared" ref="JA170" si="12737">SUM(JA157,JA169)</f>
        <v>0</v>
      </c>
      <c r="JB170" s="157">
        <f t="shared" ref="JB170" si="12738">SUM(JB157,JB169)</f>
        <v>0</v>
      </c>
      <c r="JC170" s="157">
        <f t="shared" ref="JC170" si="12739">SUM(JC157,JC169)</f>
        <v>0</v>
      </c>
      <c r="JD170" s="157">
        <f t="shared" ref="JD170" si="12740">SUM(JD157,JD169)</f>
        <v>0</v>
      </c>
      <c r="JE170" s="157">
        <f t="shared" ref="JE170" si="12741">SUM(JE157,JE169)</f>
        <v>0</v>
      </c>
      <c r="JF170" s="157">
        <f t="shared" ref="JF170" si="12742">SUM(JF157,JF169)</f>
        <v>0</v>
      </c>
      <c r="JG170" s="157">
        <f t="shared" ref="JG170" si="12743">SUM(JG157,JG169)</f>
        <v>0</v>
      </c>
      <c r="JH170" s="157">
        <f t="shared" ref="JH170" si="12744">SUM(JH157,JH169)</f>
        <v>0</v>
      </c>
      <c r="JI170" s="157">
        <f t="shared" ref="JI170" si="12745">SUM(JI157,JI169)</f>
        <v>0</v>
      </c>
      <c r="JJ170" s="157">
        <f t="shared" ref="JJ170" si="12746">SUM(JJ157,JJ169)</f>
        <v>0</v>
      </c>
      <c r="JK170" s="157">
        <f t="shared" ref="JK170" si="12747">SUM(JK157,JK169)</f>
        <v>0</v>
      </c>
      <c r="JL170" s="157">
        <f t="shared" ref="JL170" si="12748">SUM(JL157,JL169)</f>
        <v>0</v>
      </c>
      <c r="JM170" s="157">
        <f t="shared" ref="JM170" si="12749">SUM(JM157,JM169)</f>
        <v>0</v>
      </c>
      <c r="JN170" s="157">
        <f t="shared" ref="JN170" si="12750">SUM(JN157,JN169)</f>
        <v>0</v>
      </c>
      <c r="JO170" s="157">
        <f t="shared" ref="JO170" si="12751">SUM(JO157,JO169)</f>
        <v>0</v>
      </c>
      <c r="JP170" s="157">
        <f t="shared" ref="JP170" si="12752">SUM(JP157,JP169)</f>
        <v>0</v>
      </c>
      <c r="JQ170" s="157">
        <f t="shared" ref="JQ170" si="12753">SUM(JQ157,JQ169)</f>
        <v>0</v>
      </c>
      <c r="JR170" s="157">
        <f t="shared" ref="JR170" si="12754">SUM(JR157,JR169)</f>
        <v>0</v>
      </c>
      <c r="JS170" s="157">
        <f t="shared" ref="JS170" si="12755">SUM(JS157,JS169)</f>
        <v>0</v>
      </c>
      <c r="JT170" s="157">
        <f t="shared" ref="JT170" si="12756">SUM(JT157,JT169)</f>
        <v>0</v>
      </c>
      <c r="JU170" s="157">
        <f t="shared" ref="JU170" si="12757">SUM(JU157,JU169)</f>
        <v>0</v>
      </c>
      <c r="JV170" s="157">
        <f t="shared" ref="JV170" si="12758">SUM(JV157,JV169)</f>
        <v>0</v>
      </c>
      <c r="JW170" s="157">
        <f t="shared" ref="JW170" si="12759">SUM(JW157,JW169)</f>
        <v>0</v>
      </c>
      <c r="JX170" s="157">
        <f t="shared" ref="JX170" si="12760">SUM(JX157,JX169)</f>
        <v>0</v>
      </c>
      <c r="JY170" s="157">
        <f t="shared" ref="JY170" si="12761">SUM(JY157,JY169)</f>
        <v>0</v>
      </c>
      <c r="JZ170" s="157">
        <f t="shared" ref="JZ170" si="12762">SUM(JZ157,JZ169)</f>
        <v>0</v>
      </c>
      <c r="KA170" s="157">
        <f t="shared" ref="KA170" si="12763">SUM(KA157,KA169)</f>
        <v>0</v>
      </c>
      <c r="KB170" s="157">
        <f t="shared" ref="KB170" si="12764">SUM(KB157,KB169)</f>
        <v>0</v>
      </c>
      <c r="KC170" s="157">
        <f t="shared" ref="KC170" si="12765">SUM(KC157,KC169)</f>
        <v>0</v>
      </c>
      <c r="KD170" s="157">
        <f t="shared" ref="KD170" si="12766">SUM(KD157,KD169)</f>
        <v>0</v>
      </c>
      <c r="KE170" s="157">
        <f t="shared" ref="KE170" si="12767">SUM(KE157,KE169)</f>
        <v>0</v>
      </c>
      <c r="KF170" s="157">
        <f t="shared" ref="KF170" si="12768">SUM(KF157,KF169)</f>
        <v>0</v>
      </c>
      <c r="KG170" s="157">
        <f t="shared" ref="KG170" si="12769">SUM(KG157,KG169)</f>
        <v>0</v>
      </c>
      <c r="KH170" s="157">
        <f t="shared" ref="KH170" si="12770">SUM(KH157,KH169)</f>
        <v>0</v>
      </c>
      <c r="KI170" s="157">
        <f t="shared" ref="KI170" si="12771">SUM(KI157,KI169)</f>
        <v>0</v>
      </c>
      <c r="KJ170" s="157">
        <f t="shared" ref="KJ170" si="12772">SUM(KJ157,KJ169)</f>
        <v>0</v>
      </c>
      <c r="KK170" s="157">
        <f t="shared" ref="KK170" si="12773">SUM(KK157,KK169)</f>
        <v>0</v>
      </c>
      <c r="KL170" s="157">
        <f t="shared" ref="KL170" si="12774">SUM(KL157,KL169)</f>
        <v>0</v>
      </c>
      <c r="KM170" s="157">
        <f t="shared" ref="KM170" si="12775">SUM(KM157,KM169)</f>
        <v>0</v>
      </c>
      <c r="KN170" s="157">
        <f t="shared" ref="KN170" si="12776">SUM(KN157,KN169)</f>
        <v>0</v>
      </c>
      <c r="KO170" s="157">
        <f t="shared" ref="KO170" si="12777">SUM(KO157,KO169)</f>
        <v>0</v>
      </c>
      <c r="KP170" s="157">
        <f t="shared" ref="KP170" si="12778">SUM(KP157,KP169)</f>
        <v>0</v>
      </c>
      <c r="KQ170" s="157">
        <f t="shared" ref="KQ170" si="12779">SUM(KQ157,KQ169)</f>
        <v>0</v>
      </c>
      <c r="KR170" s="157">
        <f t="shared" ref="KR170" si="12780">SUM(KR157,KR169)</f>
        <v>0</v>
      </c>
      <c r="KS170" s="157">
        <f t="shared" ref="KS170" si="12781">SUM(KS157,KS169)</f>
        <v>0</v>
      </c>
      <c r="KT170" s="157">
        <f t="shared" ref="KT170" si="12782">SUM(KT157,KT169)</f>
        <v>0</v>
      </c>
      <c r="KU170" s="157">
        <f t="shared" ref="KU170" si="12783">SUM(KU157,KU169)</f>
        <v>0</v>
      </c>
      <c r="KV170" s="157">
        <f t="shared" ref="KV170" si="12784">SUM(KV157,KV169)</f>
        <v>0</v>
      </c>
      <c r="KW170" s="157">
        <f t="shared" ref="KW170" si="12785">SUM(KW157,KW169)</f>
        <v>0</v>
      </c>
      <c r="KX170" s="157">
        <f t="shared" ref="KX170" si="12786">SUM(KX157,KX169)</f>
        <v>0</v>
      </c>
      <c r="KY170" s="157">
        <f t="shared" ref="KY170" si="12787">SUM(KY157,KY169)</f>
        <v>0</v>
      </c>
      <c r="KZ170" s="157">
        <f t="shared" ref="KZ170" si="12788">SUM(KZ157,KZ169)</f>
        <v>0</v>
      </c>
      <c r="LA170" s="157">
        <f t="shared" ref="LA170" si="12789">SUM(LA157,LA169)</f>
        <v>0</v>
      </c>
      <c r="LB170" s="157">
        <f t="shared" ref="LB170" si="12790">SUM(LB157,LB169)</f>
        <v>0</v>
      </c>
      <c r="LC170" s="157">
        <f t="shared" ref="LC170" si="12791">SUM(LC157,LC169)</f>
        <v>0</v>
      </c>
      <c r="LD170" s="157">
        <f t="shared" ref="LD170" si="12792">SUM(LD157,LD169)</f>
        <v>0</v>
      </c>
      <c r="LE170" s="157">
        <f t="shared" ref="LE170" si="12793">SUM(LE157,LE169)</f>
        <v>0</v>
      </c>
      <c r="LF170" s="157">
        <f t="shared" ref="LF170" si="12794">SUM(LF157,LF169)</f>
        <v>0</v>
      </c>
      <c r="LG170" s="157">
        <f t="shared" ref="LG170" si="12795">SUM(LG157,LG169)</f>
        <v>0</v>
      </c>
      <c r="LH170" s="157">
        <f t="shared" ref="LH170" si="12796">SUM(LH157,LH169)</f>
        <v>0</v>
      </c>
      <c r="LI170" s="157">
        <f t="shared" ref="LI170" si="12797">SUM(LI157,LI169)</f>
        <v>0</v>
      </c>
      <c r="LJ170" s="157">
        <f t="shared" ref="LJ170" si="12798">SUM(LJ157,LJ169)</f>
        <v>0</v>
      </c>
      <c r="LK170" s="157">
        <f t="shared" ref="LK170" si="12799">SUM(LK157,LK169)</f>
        <v>0</v>
      </c>
      <c r="LL170" s="157">
        <f t="shared" ref="LL170" si="12800">SUM(LL157,LL169)</f>
        <v>0</v>
      </c>
      <c r="LM170" s="157">
        <f t="shared" ref="LM170" si="12801">SUM(LM157,LM169)</f>
        <v>0</v>
      </c>
      <c r="LN170" s="157">
        <f t="shared" ref="LN170" si="12802">SUM(LN157,LN169)</f>
        <v>0</v>
      </c>
      <c r="LO170" s="157">
        <f t="shared" ref="LO170" si="12803">SUM(LO157,LO169)</f>
        <v>0</v>
      </c>
      <c r="LP170" s="157">
        <f t="shared" ref="LP170" si="12804">SUM(LP157,LP169)</f>
        <v>0</v>
      </c>
      <c r="LQ170" s="157">
        <f t="shared" ref="LQ170" si="12805">SUM(LQ157,LQ169)</f>
        <v>0</v>
      </c>
      <c r="LR170" s="157">
        <f t="shared" ref="LR170" si="12806">SUM(LR157,LR169)</f>
        <v>0</v>
      </c>
      <c r="LS170" s="157">
        <f t="shared" ref="LS170" si="12807">SUM(LS157,LS169)</f>
        <v>0</v>
      </c>
      <c r="LT170" s="157">
        <f t="shared" ref="LT170" si="12808">SUM(LT157,LT169)</f>
        <v>0</v>
      </c>
      <c r="LU170" s="157">
        <f t="shared" ref="LU170" si="12809">SUM(LU157,LU169)</f>
        <v>0</v>
      </c>
      <c r="LV170" s="157">
        <f t="shared" ref="LV170" si="12810">SUM(LV157,LV169)</f>
        <v>0</v>
      </c>
      <c r="LW170" s="157">
        <f t="shared" ref="LW170" si="12811">SUM(LW157,LW169)</f>
        <v>0</v>
      </c>
      <c r="LX170" s="157">
        <f t="shared" ref="LX170" si="12812">SUM(LX157,LX169)</f>
        <v>0</v>
      </c>
      <c r="LY170" s="157">
        <f t="shared" ref="LY170" si="12813">SUM(LY157,LY169)</f>
        <v>0</v>
      </c>
      <c r="LZ170" s="157">
        <f t="shared" ref="LZ170" si="12814">SUM(LZ157,LZ169)</f>
        <v>0</v>
      </c>
      <c r="MA170" s="157">
        <f t="shared" ref="MA170" si="12815">SUM(MA157,MA169)</f>
        <v>0</v>
      </c>
      <c r="MB170" s="157">
        <f t="shared" ref="MB170" si="12816">SUM(MB157,MB169)</f>
        <v>0</v>
      </c>
      <c r="MC170" s="157">
        <f t="shared" ref="MC170" si="12817">SUM(MC157,MC169)</f>
        <v>0</v>
      </c>
      <c r="MD170" s="157">
        <f t="shared" ref="MD170" si="12818">SUM(MD157,MD169)</f>
        <v>0</v>
      </c>
      <c r="ME170" s="157">
        <f t="shared" ref="ME170" si="12819">SUM(ME157,ME169)</f>
        <v>0</v>
      </c>
      <c r="MF170" s="157">
        <f t="shared" ref="MF170" si="12820">SUM(MF157,MF169)</f>
        <v>0</v>
      </c>
      <c r="MG170" s="157">
        <f t="shared" ref="MG170" si="12821">SUM(MG157,MG169)</f>
        <v>0</v>
      </c>
      <c r="MH170" s="157">
        <f t="shared" ref="MH170" si="12822">SUM(MH157,MH169)</f>
        <v>0</v>
      </c>
      <c r="MI170" s="157">
        <f t="shared" ref="MI170" si="12823">SUM(MI157,MI169)</f>
        <v>0</v>
      </c>
      <c r="MJ170" s="157">
        <f t="shared" ref="MJ170" si="12824">SUM(MJ157,MJ169)</f>
        <v>0</v>
      </c>
      <c r="MK170" s="157">
        <f t="shared" ref="MK170" si="12825">SUM(MK157,MK169)</f>
        <v>0</v>
      </c>
      <c r="ML170" s="157">
        <f t="shared" ref="ML170" si="12826">SUM(ML157,ML169)</f>
        <v>0</v>
      </c>
      <c r="MM170" s="157">
        <f t="shared" ref="MM170" si="12827">SUM(MM157,MM169)</f>
        <v>0</v>
      </c>
      <c r="MN170" s="157">
        <f t="shared" ref="MN170" si="12828">SUM(MN157,MN169)</f>
        <v>0</v>
      </c>
      <c r="MO170" s="157">
        <f t="shared" ref="MO170" si="12829">SUM(MO157,MO169)</f>
        <v>0</v>
      </c>
      <c r="MP170" s="157">
        <f t="shared" ref="MP170" si="12830">SUM(MP157,MP169)</f>
        <v>0</v>
      </c>
      <c r="MQ170" s="157">
        <f t="shared" ref="MQ170" si="12831">SUM(MQ157,MQ169)</f>
        <v>0</v>
      </c>
      <c r="MR170" s="157">
        <f t="shared" ref="MR170" si="12832">SUM(MR157,MR169)</f>
        <v>0</v>
      </c>
      <c r="MS170" s="157">
        <f t="shared" ref="MS170" si="12833">SUM(MS157,MS169)</f>
        <v>0</v>
      </c>
      <c r="MT170" s="157">
        <f t="shared" ref="MT170" si="12834">SUM(MT157,MT169)</f>
        <v>0</v>
      </c>
      <c r="MU170" s="157">
        <f t="shared" ref="MU170" si="12835">SUM(MU157,MU169)</f>
        <v>0</v>
      </c>
      <c r="MV170" s="157">
        <f t="shared" ref="MV170" si="12836">SUM(MV157,MV169)</f>
        <v>0</v>
      </c>
      <c r="MW170" s="157">
        <f t="shared" ref="MW170" si="12837">SUM(MW157,MW169)</f>
        <v>0</v>
      </c>
      <c r="MX170" s="157">
        <f t="shared" ref="MX170" si="12838">SUM(MX157,MX169)</f>
        <v>0</v>
      </c>
      <c r="MY170" s="157">
        <f t="shared" ref="MY170" si="12839">SUM(MY157,MY169)</f>
        <v>0</v>
      </c>
      <c r="MZ170" s="157">
        <f t="shared" ref="MZ170" si="12840">SUM(MZ157,MZ169)</f>
        <v>0</v>
      </c>
      <c r="NA170" s="157">
        <f t="shared" ref="NA170" si="12841">SUM(NA157,NA169)</f>
        <v>0</v>
      </c>
      <c r="NB170" s="157">
        <f t="shared" ref="NB170" si="12842">SUM(NB157,NB169)</f>
        <v>0</v>
      </c>
      <c r="NC170" s="157">
        <f t="shared" ref="NC170" si="12843">SUM(NC157,NC169)</f>
        <v>0</v>
      </c>
      <c r="ND170" s="157">
        <f t="shared" ref="ND170" si="12844">SUM(ND157,ND169)</f>
        <v>0</v>
      </c>
      <c r="NE170" s="157">
        <f t="shared" ref="NE170" si="12845">SUM(NE157,NE169)</f>
        <v>0</v>
      </c>
      <c r="NF170" s="157">
        <f t="shared" ref="NF170" si="12846">SUM(NF157,NF169)</f>
        <v>0</v>
      </c>
      <c r="NG170" s="157">
        <f t="shared" ref="NG170" si="12847">SUM(NG157,NG169)</f>
        <v>0</v>
      </c>
      <c r="NH170" s="157">
        <f t="shared" ref="NH170" si="12848">SUM(NH157,NH169)</f>
        <v>0</v>
      </c>
      <c r="NI170" s="157">
        <f t="shared" ref="NI170" si="12849">SUM(NI157,NI169)</f>
        <v>0</v>
      </c>
      <c r="NJ170" s="157">
        <f t="shared" ref="NJ170" si="12850">SUM(NJ157,NJ169)</f>
        <v>0</v>
      </c>
      <c r="NK170" s="157">
        <f t="shared" ref="NK170" si="12851">SUM(NK157,NK169)</f>
        <v>0</v>
      </c>
      <c r="NL170" s="157">
        <f t="shared" ref="NL170" si="12852">SUM(NL157,NL169)</f>
        <v>0</v>
      </c>
      <c r="NM170" s="157">
        <f t="shared" ref="NM170" si="12853">SUM(NM157,NM169)</f>
        <v>0</v>
      </c>
      <c r="NN170" s="157">
        <f t="shared" ref="NN170" si="12854">SUM(NN157,NN169)</f>
        <v>0</v>
      </c>
      <c r="NO170" s="157">
        <f t="shared" ref="NO170" si="12855">SUM(NO157,NO169)</f>
        <v>0</v>
      </c>
      <c r="NP170" s="157">
        <f t="shared" ref="NP170" si="12856">SUM(NP157,NP169)</f>
        <v>0</v>
      </c>
      <c r="NQ170" s="157">
        <f t="shared" ref="NQ170" si="12857">SUM(NQ157,NQ169)</f>
        <v>0</v>
      </c>
      <c r="NR170" s="157">
        <f t="shared" ref="NR170" si="12858">SUM(NR157,NR169)</f>
        <v>0</v>
      </c>
      <c r="NS170" s="157">
        <f t="shared" ref="NS170" si="12859">SUM(NS157,NS169)</f>
        <v>0</v>
      </c>
      <c r="NT170" s="157">
        <f t="shared" ref="NT170" si="12860">SUM(NT157,NT169)</f>
        <v>0</v>
      </c>
      <c r="NU170" s="157">
        <f t="shared" ref="NU170" si="12861">SUM(NU157,NU169)</f>
        <v>0</v>
      </c>
      <c r="NV170" s="157">
        <f t="shared" ref="NV170" si="12862">SUM(NV157,NV169)</f>
        <v>0</v>
      </c>
      <c r="NW170" s="157">
        <f t="shared" ref="NW170" si="12863">SUM(NW157,NW169)</f>
        <v>0</v>
      </c>
      <c r="NX170" s="157">
        <f t="shared" ref="NX170" si="12864">SUM(NX157,NX169)</f>
        <v>0</v>
      </c>
      <c r="NY170" s="157">
        <f t="shared" ref="NY170" si="12865">SUM(NY157,NY169)</f>
        <v>0</v>
      </c>
      <c r="NZ170" s="157">
        <f t="shared" ref="NZ170" si="12866">SUM(NZ157,NZ169)</f>
        <v>0</v>
      </c>
      <c r="OA170" s="157">
        <f t="shared" ref="OA170" si="12867">SUM(OA157,OA169)</f>
        <v>0</v>
      </c>
      <c r="OB170" s="157">
        <f t="shared" ref="OB170" si="12868">SUM(OB157,OB169)</f>
        <v>0</v>
      </c>
      <c r="OC170" s="157">
        <f t="shared" ref="OC170" si="12869">SUM(OC157,OC169)</f>
        <v>0</v>
      </c>
      <c r="OD170" s="157">
        <f t="shared" ref="OD170" si="12870">SUM(OD157,OD169)</f>
        <v>0</v>
      </c>
      <c r="OE170" s="157">
        <f t="shared" ref="OE170" si="12871">SUM(OE157,OE169)</f>
        <v>0</v>
      </c>
      <c r="OF170" s="157">
        <f t="shared" ref="OF170" si="12872">SUM(OF157,OF169)</f>
        <v>0</v>
      </c>
      <c r="OG170" s="157">
        <f t="shared" ref="OG170" si="12873">SUM(OG157,OG169)</f>
        <v>0</v>
      </c>
      <c r="OH170" s="157">
        <f t="shared" ref="OH170" si="12874">SUM(OH157,OH169)</f>
        <v>0</v>
      </c>
      <c r="OI170" s="157">
        <f t="shared" ref="OI170" si="12875">SUM(OI157,OI169)</f>
        <v>0</v>
      </c>
      <c r="OJ170" s="157">
        <f t="shared" ref="OJ170" si="12876">SUM(OJ157,OJ169)</f>
        <v>0</v>
      </c>
      <c r="OK170" s="157">
        <f t="shared" ref="OK170" si="12877">SUM(OK157,OK169)</f>
        <v>0</v>
      </c>
      <c r="OL170" s="157">
        <f t="shared" ref="OL170" si="12878">SUM(OL157,OL169)</f>
        <v>0</v>
      </c>
      <c r="OM170" s="157">
        <f t="shared" ref="OM170" si="12879">SUM(OM157,OM169)</f>
        <v>0</v>
      </c>
      <c r="ON170" s="157">
        <f t="shared" ref="ON170" si="12880">SUM(ON157,ON169)</f>
        <v>0</v>
      </c>
      <c r="OO170" s="157">
        <f t="shared" ref="OO170" si="12881">SUM(OO157,OO169)</f>
        <v>0</v>
      </c>
      <c r="OP170" s="157">
        <f t="shared" ref="OP170" si="12882">SUM(OP157,OP169)</f>
        <v>0</v>
      </c>
      <c r="OQ170" s="157">
        <f t="shared" ref="OQ170" si="12883">SUM(OQ157,OQ169)</f>
        <v>0</v>
      </c>
      <c r="OR170" s="157">
        <f t="shared" ref="OR170" si="12884">SUM(OR157,OR169)</f>
        <v>0</v>
      </c>
      <c r="OS170" s="157">
        <f t="shared" ref="OS170" si="12885">SUM(OS157,OS169)</f>
        <v>0</v>
      </c>
      <c r="OT170" s="157">
        <f t="shared" ref="OT170" si="12886">SUM(OT157,OT169)</f>
        <v>0</v>
      </c>
      <c r="OU170" s="157">
        <f t="shared" ref="OU170" si="12887">SUM(OU157,OU169)</f>
        <v>0</v>
      </c>
      <c r="OV170" s="157">
        <f t="shared" ref="OV170" si="12888">SUM(OV157,OV169)</f>
        <v>0</v>
      </c>
      <c r="OW170" s="157">
        <f t="shared" ref="OW170" si="12889">SUM(OW157,OW169)</f>
        <v>0</v>
      </c>
      <c r="OX170" s="157">
        <f t="shared" ref="OX170" si="12890">SUM(OX157,OX169)</f>
        <v>0</v>
      </c>
      <c r="OY170" s="157">
        <f t="shared" ref="OY170" si="12891">SUM(OY157,OY169)</f>
        <v>0</v>
      </c>
      <c r="OZ170" s="157">
        <f t="shared" ref="OZ170" si="12892">SUM(OZ157,OZ169)</f>
        <v>0</v>
      </c>
      <c r="PA170" s="157">
        <f t="shared" ref="PA170" si="12893">SUM(PA157,PA169)</f>
        <v>0</v>
      </c>
      <c r="PB170" s="157">
        <f t="shared" ref="PB170" si="12894">SUM(PB157,PB169)</f>
        <v>0</v>
      </c>
      <c r="PC170" s="157">
        <f t="shared" ref="PC170" si="12895">SUM(PC157,PC169)</f>
        <v>0</v>
      </c>
      <c r="PD170" s="157">
        <f t="shared" ref="PD170" si="12896">SUM(PD157,PD169)</f>
        <v>0</v>
      </c>
      <c r="PE170" s="157">
        <f t="shared" ref="PE170" si="12897">SUM(PE157,PE169)</f>
        <v>0</v>
      </c>
      <c r="PF170" s="157">
        <f t="shared" ref="PF170" si="12898">SUM(PF157,PF169)</f>
        <v>0</v>
      </c>
      <c r="PG170" s="157">
        <f t="shared" ref="PG170" si="12899">SUM(PG157,PG169)</f>
        <v>0</v>
      </c>
      <c r="PH170" s="157">
        <f t="shared" ref="PH170" si="12900">SUM(PH157,PH169)</f>
        <v>0</v>
      </c>
      <c r="PI170" s="157">
        <f t="shared" ref="PI170" si="12901">SUM(PI157,PI169)</f>
        <v>0</v>
      </c>
      <c r="PJ170" s="157">
        <f t="shared" ref="PJ170" si="12902">SUM(PJ157,PJ169)</f>
        <v>0</v>
      </c>
      <c r="PK170" s="157">
        <f t="shared" ref="PK170" si="12903">SUM(PK157,PK169)</f>
        <v>0</v>
      </c>
      <c r="PL170" s="157">
        <f t="shared" ref="PL170" si="12904">SUM(PL157,PL169)</f>
        <v>0</v>
      </c>
      <c r="PM170" s="157">
        <f t="shared" ref="PM170" si="12905">SUM(PM157,PM169)</f>
        <v>0</v>
      </c>
      <c r="PN170" s="157">
        <f t="shared" ref="PN170" si="12906">SUM(PN157,PN169)</f>
        <v>0</v>
      </c>
      <c r="PO170" s="157">
        <f t="shared" ref="PO170" si="12907">SUM(PO157,PO169)</f>
        <v>0</v>
      </c>
      <c r="PP170" s="157">
        <f t="shared" ref="PP170" si="12908">SUM(PP157,PP169)</f>
        <v>0</v>
      </c>
      <c r="PQ170" s="157">
        <f t="shared" ref="PQ170" si="12909">SUM(PQ157,PQ169)</f>
        <v>0</v>
      </c>
      <c r="PR170" s="157">
        <f t="shared" ref="PR170" si="12910">SUM(PR157,PR169)</f>
        <v>0</v>
      </c>
      <c r="PS170" s="157">
        <f t="shared" ref="PS170" si="12911">SUM(PS157,PS169)</f>
        <v>0</v>
      </c>
      <c r="PT170" s="157">
        <f t="shared" ref="PT170" si="12912">SUM(PT157,PT169)</f>
        <v>0</v>
      </c>
      <c r="PU170" s="157">
        <f t="shared" ref="PU170" si="12913">SUM(PU157,PU169)</f>
        <v>0</v>
      </c>
      <c r="PV170" s="157">
        <f t="shared" ref="PV170" si="12914">SUM(PV157,PV169)</f>
        <v>0</v>
      </c>
      <c r="PW170" s="157">
        <f t="shared" ref="PW170" si="12915">SUM(PW157,PW169)</f>
        <v>0</v>
      </c>
      <c r="PX170" s="157">
        <f t="shared" ref="PX170" si="12916">SUM(PX157,PX169)</f>
        <v>0</v>
      </c>
      <c r="PY170" s="157">
        <f t="shared" ref="PY170" si="12917">SUM(PY157,PY169)</f>
        <v>0</v>
      </c>
      <c r="PZ170" s="157">
        <f t="shared" ref="PZ170" si="12918">SUM(PZ157,PZ169)</f>
        <v>0</v>
      </c>
      <c r="QA170" s="157">
        <f t="shared" ref="QA170" si="12919">SUM(QA157,QA169)</f>
        <v>0</v>
      </c>
      <c r="QB170" s="157">
        <f t="shared" ref="QB170" si="12920">SUM(QB157,QB169)</f>
        <v>0</v>
      </c>
      <c r="QC170" s="157">
        <f t="shared" ref="QC170" si="12921">SUM(QC157,QC169)</f>
        <v>0</v>
      </c>
      <c r="QD170" s="157">
        <f t="shared" ref="QD170" si="12922">SUM(QD157,QD169)</f>
        <v>0</v>
      </c>
      <c r="QE170" s="157">
        <f t="shared" ref="QE170" si="12923">SUM(QE157,QE169)</f>
        <v>0</v>
      </c>
      <c r="QF170" s="157">
        <f t="shared" ref="QF170" si="12924">SUM(QF157,QF169)</f>
        <v>0</v>
      </c>
      <c r="QG170" s="157">
        <f t="shared" ref="QG170" si="12925">SUM(QG157,QG169)</f>
        <v>0</v>
      </c>
      <c r="QH170" s="157">
        <f t="shared" ref="QH170" si="12926">SUM(QH157,QH169)</f>
        <v>0</v>
      </c>
      <c r="QI170" s="157">
        <f t="shared" ref="QI170" si="12927">SUM(QI157,QI169)</f>
        <v>0</v>
      </c>
      <c r="QJ170" s="157">
        <f t="shared" ref="QJ170" si="12928">SUM(QJ157,QJ169)</f>
        <v>0</v>
      </c>
      <c r="QK170" s="157">
        <f t="shared" ref="QK170" si="12929">SUM(QK157,QK169)</f>
        <v>0</v>
      </c>
      <c r="QL170" s="157">
        <f t="shared" ref="QL170" si="12930">SUM(QL157,QL169)</f>
        <v>0</v>
      </c>
      <c r="QM170" s="157">
        <f t="shared" ref="QM170" si="12931">SUM(QM157,QM169)</f>
        <v>0</v>
      </c>
      <c r="QN170" s="157">
        <f t="shared" ref="QN170" si="12932">SUM(QN157,QN169)</f>
        <v>0</v>
      </c>
      <c r="QO170" s="157">
        <f t="shared" ref="QO170" si="12933">SUM(QO157,QO169)</f>
        <v>0</v>
      </c>
      <c r="QP170" s="157">
        <f t="shared" ref="QP170" si="12934">SUM(QP157,QP169)</f>
        <v>0</v>
      </c>
      <c r="QQ170" s="157">
        <f t="shared" ref="QQ170" si="12935">SUM(QQ157,QQ169)</f>
        <v>0</v>
      </c>
      <c r="QR170" s="157">
        <f t="shared" ref="QR170" si="12936">SUM(QR157,QR169)</f>
        <v>0</v>
      </c>
      <c r="QS170" s="157">
        <f t="shared" ref="QS170" si="12937">SUM(QS157,QS169)</f>
        <v>0</v>
      </c>
      <c r="QT170" s="157">
        <f t="shared" ref="QT170" si="12938">SUM(QT157,QT169)</f>
        <v>0</v>
      </c>
      <c r="QU170" s="157">
        <f t="shared" ref="QU170" si="12939">SUM(QU157,QU169)</f>
        <v>0</v>
      </c>
      <c r="QV170" s="157">
        <f t="shared" ref="QV170" si="12940">SUM(QV157,QV169)</f>
        <v>0</v>
      </c>
      <c r="QW170" s="157">
        <f t="shared" ref="QW170" si="12941">SUM(QW157,QW169)</f>
        <v>0</v>
      </c>
      <c r="QX170" s="157">
        <f t="shared" ref="QX170" si="12942">SUM(QX157,QX169)</f>
        <v>0</v>
      </c>
      <c r="QY170" s="157">
        <f t="shared" ref="QY170" si="12943">SUM(QY157,QY169)</f>
        <v>0</v>
      </c>
      <c r="QZ170" s="157">
        <f t="shared" ref="QZ170" si="12944">SUM(QZ157,QZ169)</f>
        <v>0</v>
      </c>
      <c r="RA170" s="157">
        <f t="shared" ref="RA170" si="12945">SUM(RA157,RA169)</f>
        <v>0</v>
      </c>
      <c r="RB170" s="157">
        <f t="shared" ref="RB170" si="12946">SUM(RB157,RB169)</f>
        <v>0</v>
      </c>
      <c r="RC170" s="157">
        <f t="shared" ref="RC170" si="12947">SUM(RC157,RC169)</f>
        <v>0</v>
      </c>
      <c r="RD170" s="157">
        <f t="shared" ref="RD170" si="12948">SUM(RD157,RD169)</f>
        <v>0</v>
      </c>
      <c r="RE170" s="157">
        <f t="shared" ref="RE170" si="12949">SUM(RE157,RE169)</f>
        <v>0</v>
      </c>
      <c r="RF170" s="157">
        <f t="shared" ref="RF170" si="12950">SUM(RF157,RF169)</f>
        <v>0</v>
      </c>
      <c r="RG170" s="157">
        <f t="shared" ref="RG170" si="12951">SUM(RG157,RG169)</f>
        <v>0</v>
      </c>
      <c r="RH170" s="157">
        <f t="shared" ref="RH170" si="12952">SUM(RH157,RH169)</f>
        <v>0</v>
      </c>
      <c r="RI170" s="157">
        <f t="shared" ref="RI170" si="12953">SUM(RI157,RI169)</f>
        <v>0</v>
      </c>
      <c r="RJ170" s="157">
        <f t="shared" ref="RJ170" si="12954">SUM(RJ157,RJ169)</f>
        <v>0</v>
      </c>
      <c r="RK170" s="157">
        <f t="shared" ref="RK170" si="12955">SUM(RK157,RK169)</f>
        <v>0</v>
      </c>
      <c r="RL170" s="157">
        <f t="shared" ref="RL170" si="12956">SUM(RL157,RL169)</f>
        <v>0</v>
      </c>
      <c r="RM170" s="157">
        <f t="shared" ref="RM170" si="12957">SUM(RM157,RM169)</f>
        <v>0</v>
      </c>
      <c r="RN170" s="157">
        <f t="shared" ref="RN170" si="12958">SUM(RN157,RN169)</f>
        <v>0</v>
      </c>
      <c r="RO170" s="157">
        <f t="shared" ref="RO170" si="12959">SUM(RO157,RO169)</f>
        <v>0</v>
      </c>
      <c r="RP170" s="157">
        <f t="shared" ref="RP170" si="12960">SUM(RP157,RP169)</f>
        <v>0</v>
      </c>
      <c r="RQ170" s="157">
        <f t="shared" ref="RQ170" si="12961">SUM(RQ157,RQ169)</f>
        <v>0</v>
      </c>
      <c r="RR170" s="157">
        <f t="shared" ref="RR170" si="12962">SUM(RR157,RR169)</f>
        <v>0</v>
      </c>
      <c r="RS170" s="157">
        <f t="shared" ref="RS170" si="12963">SUM(RS157,RS169)</f>
        <v>0</v>
      </c>
      <c r="RT170" s="157">
        <f t="shared" ref="RT170" si="12964">SUM(RT157,RT169)</f>
        <v>0</v>
      </c>
      <c r="RU170" s="157">
        <f t="shared" ref="RU170" si="12965">SUM(RU157,RU169)</f>
        <v>0</v>
      </c>
      <c r="RV170" s="157">
        <f t="shared" ref="RV170" si="12966">SUM(RV157,RV169)</f>
        <v>0</v>
      </c>
      <c r="RW170" s="157">
        <f t="shared" ref="RW170" si="12967">SUM(RW157,RW169)</f>
        <v>0</v>
      </c>
      <c r="RX170" s="157">
        <f t="shared" ref="RX170" si="12968">SUM(RX157,RX169)</f>
        <v>0</v>
      </c>
      <c r="RY170" s="157">
        <f t="shared" ref="RY170" si="12969">SUM(RY157,RY169)</f>
        <v>0</v>
      </c>
      <c r="RZ170" s="157">
        <f t="shared" ref="RZ170" si="12970">SUM(RZ157,RZ169)</f>
        <v>0</v>
      </c>
      <c r="SA170" s="157">
        <f t="shared" ref="SA170" si="12971">SUM(SA157,SA169)</f>
        <v>0</v>
      </c>
      <c r="SB170" s="157">
        <f t="shared" ref="SB170" si="12972">SUM(SB157,SB169)</f>
        <v>0</v>
      </c>
      <c r="SC170" s="157">
        <f t="shared" ref="SC170" si="12973">SUM(SC157,SC169)</f>
        <v>0</v>
      </c>
      <c r="SD170" s="157">
        <f t="shared" ref="SD170" si="12974">SUM(SD157,SD169)</f>
        <v>0</v>
      </c>
      <c r="SE170" s="157">
        <f t="shared" ref="SE170" si="12975">SUM(SE157,SE169)</f>
        <v>0</v>
      </c>
      <c r="SF170" s="157">
        <f t="shared" ref="SF170" si="12976">SUM(SF157,SF169)</f>
        <v>0</v>
      </c>
      <c r="SG170" s="157">
        <f t="shared" ref="SG170" si="12977">SUM(SG157,SG169)</f>
        <v>0</v>
      </c>
      <c r="SH170" s="157">
        <f t="shared" ref="SH170" si="12978">SUM(SH157,SH169)</f>
        <v>0</v>
      </c>
      <c r="SI170" s="157">
        <f t="shared" ref="SI170" si="12979">SUM(SI157,SI169)</f>
        <v>0</v>
      </c>
      <c r="SJ170" s="157">
        <f t="shared" ref="SJ170" si="12980">SUM(SJ157,SJ169)</f>
        <v>0</v>
      </c>
      <c r="SK170" s="157">
        <f t="shared" ref="SK170" si="12981">SUM(SK157,SK169)</f>
        <v>0</v>
      </c>
      <c r="SL170" s="157">
        <f t="shared" ref="SL170" si="12982">SUM(SL157,SL169)</f>
        <v>0</v>
      </c>
      <c r="SM170" s="157">
        <f t="shared" ref="SM170" si="12983">SUM(SM157,SM169)</f>
        <v>0</v>
      </c>
      <c r="SN170" s="157">
        <f t="shared" ref="SN170" si="12984">SUM(SN157,SN169)</f>
        <v>0</v>
      </c>
      <c r="SO170" s="157">
        <f t="shared" ref="SO170" si="12985">SUM(SO157,SO169)</f>
        <v>0</v>
      </c>
      <c r="SP170" s="157">
        <f t="shared" ref="SP170" si="12986">SUM(SP157,SP169)</f>
        <v>0</v>
      </c>
      <c r="SQ170" s="157">
        <f t="shared" ref="SQ170" si="12987">SUM(SQ157,SQ169)</f>
        <v>0</v>
      </c>
      <c r="SR170" s="157">
        <f t="shared" ref="SR170" si="12988">SUM(SR157,SR169)</f>
        <v>0</v>
      </c>
      <c r="SS170" s="157">
        <f t="shared" ref="SS170" si="12989">SUM(SS157,SS169)</f>
        <v>0</v>
      </c>
      <c r="ST170" s="157">
        <f t="shared" ref="ST170" si="12990">SUM(ST157,ST169)</f>
        <v>0</v>
      </c>
      <c r="SU170" s="157">
        <f t="shared" ref="SU170" si="12991">SUM(SU157,SU169)</f>
        <v>0</v>
      </c>
      <c r="SV170" s="157">
        <f t="shared" ref="SV170" si="12992">SUM(SV157,SV169)</f>
        <v>0</v>
      </c>
      <c r="SW170" s="157">
        <f t="shared" ref="SW170" si="12993">SUM(SW157,SW169)</f>
        <v>0</v>
      </c>
      <c r="SX170" s="157">
        <f t="shared" ref="SX170" si="12994">SUM(SX157,SX169)</f>
        <v>0</v>
      </c>
      <c r="SY170" s="157">
        <f t="shared" ref="SY170" si="12995">SUM(SY157,SY169)</f>
        <v>0</v>
      </c>
      <c r="SZ170" s="157">
        <f t="shared" ref="SZ170" si="12996">SUM(SZ157,SZ169)</f>
        <v>0</v>
      </c>
      <c r="TA170" s="157">
        <f t="shared" ref="TA170" si="12997">SUM(TA157,TA169)</f>
        <v>0</v>
      </c>
      <c r="TB170" s="157">
        <f t="shared" ref="TB170" si="12998">SUM(TB157,TB169)</f>
        <v>0</v>
      </c>
      <c r="TC170" s="157">
        <f t="shared" ref="TC170" si="12999">SUM(TC157,TC169)</f>
        <v>0</v>
      </c>
      <c r="TD170" s="157">
        <f t="shared" ref="TD170" si="13000">SUM(TD157,TD169)</f>
        <v>0</v>
      </c>
      <c r="TE170" s="157">
        <f t="shared" ref="TE170" si="13001">SUM(TE157,TE169)</f>
        <v>0</v>
      </c>
      <c r="TF170" s="157">
        <f t="shared" ref="TF170" si="13002">SUM(TF157,TF169)</f>
        <v>0</v>
      </c>
      <c r="TG170" s="157">
        <f t="shared" ref="TG170" si="13003">SUM(TG157,TG169)</f>
        <v>0</v>
      </c>
      <c r="TH170" s="157">
        <f t="shared" ref="TH170" si="13004">SUM(TH157,TH169)</f>
        <v>0</v>
      </c>
      <c r="TI170" s="157">
        <f t="shared" ref="TI170" si="13005">SUM(TI157,TI169)</f>
        <v>0</v>
      </c>
      <c r="TJ170" s="157">
        <f t="shared" ref="TJ170" si="13006">SUM(TJ157,TJ169)</f>
        <v>0</v>
      </c>
      <c r="TK170" s="157">
        <f t="shared" ref="TK170" si="13007">SUM(TK157,TK169)</f>
        <v>0</v>
      </c>
      <c r="TL170" s="157">
        <f t="shared" ref="TL170" si="13008">SUM(TL157,TL169)</f>
        <v>0</v>
      </c>
      <c r="TM170" s="157">
        <f t="shared" ref="TM170" si="13009">SUM(TM157,TM169)</f>
        <v>0</v>
      </c>
      <c r="TN170" s="157">
        <f t="shared" ref="TN170" si="13010">SUM(TN157,TN169)</f>
        <v>0</v>
      </c>
      <c r="TO170" s="157">
        <f t="shared" ref="TO170" si="13011">SUM(TO157,TO169)</f>
        <v>0</v>
      </c>
      <c r="TP170" s="157">
        <f t="shared" ref="TP170" si="13012">SUM(TP157,TP169)</f>
        <v>0</v>
      </c>
      <c r="TQ170" s="157">
        <f t="shared" ref="TQ170" si="13013">SUM(TQ157,TQ169)</f>
        <v>0</v>
      </c>
      <c r="TR170" s="157">
        <f t="shared" ref="TR170" si="13014">SUM(TR157,TR169)</f>
        <v>0</v>
      </c>
      <c r="TS170" s="157">
        <f t="shared" ref="TS170" si="13015">SUM(TS157,TS169)</f>
        <v>0</v>
      </c>
      <c r="TT170" s="157">
        <f t="shared" ref="TT170" si="13016">SUM(TT157,TT169)</f>
        <v>0</v>
      </c>
      <c r="TU170" s="157">
        <f t="shared" ref="TU170" si="13017">SUM(TU157,TU169)</f>
        <v>0</v>
      </c>
      <c r="TV170" s="157">
        <f t="shared" ref="TV170" si="13018">SUM(TV157,TV169)</f>
        <v>0</v>
      </c>
      <c r="TW170" s="157">
        <f t="shared" ref="TW170" si="13019">SUM(TW157,TW169)</f>
        <v>0</v>
      </c>
      <c r="TX170" s="157">
        <f t="shared" ref="TX170" si="13020">SUM(TX157,TX169)</f>
        <v>0</v>
      </c>
      <c r="TY170" s="157">
        <f t="shared" ref="TY170" si="13021">SUM(TY157,TY169)</f>
        <v>0</v>
      </c>
      <c r="TZ170" s="157">
        <f t="shared" ref="TZ170" si="13022">SUM(TZ157,TZ169)</f>
        <v>0</v>
      </c>
      <c r="UA170" s="157">
        <f t="shared" ref="UA170" si="13023">SUM(UA157,UA169)</f>
        <v>0</v>
      </c>
      <c r="UB170" s="157">
        <f t="shared" ref="UB170" si="13024">SUM(UB157,UB169)</f>
        <v>0</v>
      </c>
      <c r="UC170" s="157">
        <f t="shared" ref="UC170" si="13025">SUM(UC157,UC169)</f>
        <v>0</v>
      </c>
      <c r="UD170" s="157">
        <f t="shared" ref="UD170" si="13026">SUM(UD157,UD169)</f>
        <v>0</v>
      </c>
      <c r="UE170" s="157">
        <f t="shared" ref="UE170" si="13027">SUM(UE157,UE169)</f>
        <v>0</v>
      </c>
      <c r="UF170" s="157">
        <f t="shared" ref="UF170" si="13028">SUM(UF157,UF169)</f>
        <v>0</v>
      </c>
      <c r="UG170" s="157">
        <f t="shared" ref="UG170" si="13029">SUM(UG157,UG169)</f>
        <v>0</v>
      </c>
      <c r="UH170" s="157">
        <f t="shared" ref="UH170" si="13030">SUM(UH157,UH169)</f>
        <v>0</v>
      </c>
      <c r="UI170" s="157">
        <f t="shared" ref="UI170" si="13031">SUM(UI157,UI169)</f>
        <v>0</v>
      </c>
      <c r="UJ170" s="157">
        <f t="shared" ref="UJ170" si="13032">SUM(UJ157,UJ169)</f>
        <v>0</v>
      </c>
      <c r="UK170" s="157">
        <f t="shared" ref="UK170" si="13033">SUM(UK157,UK169)</f>
        <v>0</v>
      </c>
      <c r="UL170" s="157">
        <f t="shared" ref="UL170" si="13034">SUM(UL157,UL169)</f>
        <v>0</v>
      </c>
      <c r="UM170" s="157">
        <f t="shared" ref="UM170" si="13035">SUM(UM157,UM169)</f>
        <v>0</v>
      </c>
      <c r="UN170" s="157">
        <f t="shared" ref="UN170" si="13036">SUM(UN157,UN169)</f>
        <v>0</v>
      </c>
      <c r="UO170" s="157">
        <f t="shared" ref="UO170" si="13037">SUM(UO157,UO169)</f>
        <v>0</v>
      </c>
      <c r="UP170" s="157">
        <f t="shared" ref="UP170" si="13038">SUM(UP157,UP169)</f>
        <v>0</v>
      </c>
      <c r="UQ170" s="157">
        <f t="shared" ref="UQ170" si="13039">SUM(UQ157,UQ169)</f>
        <v>0</v>
      </c>
      <c r="UR170" s="157">
        <f t="shared" ref="UR170" si="13040">SUM(UR157,UR169)</f>
        <v>0</v>
      </c>
      <c r="US170" s="157">
        <f t="shared" ref="US170" si="13041">SUM(US157,US169)</f>
        <v>0</v>
      </c>
      <c r="UT170" s="157">
        <f t="shared" ref="UT170" si="13042">SUM(UT157,UT169)</f>
        <v>0</v>
      </c>
      <c r="UU170" s="157">
        <f t="shared" ref="UU170" si="13043">SUM(UU157,UU169)</f>
        <v>0</v>
      </c>
      <c r="UV170" s="157">
        <f t="shared" ref="UV170" si="13044">SUM(UV157,UV169)</f>
        <v>0</v>
      </c>
      <c r="UW170" s="157">
        <f t="shared" ref="UW170" si="13045">SUM(UW157,UW169)</f>
        <v>0</v>
      </c>
      <c r="UX170" s="157">
        <f t="shared" ref="UX170" si="13046">SUM(UX157,UX169)</f>
        <v>0</v>
      </c>
      <c r="UY170" s="157">
        <f t="shared" ref="UY170" si="13047">SUM(UY157,UY169)</f>
        <v>0</v>
      </c>
      <c r="UZ170" s="157">
        <f t="shared" ref="UZ170" si="13048">SUM(UZ157,UZ169)</f>
        <v>0</v>
      </c>
      <c r="VA170" s="157">
        <f t="shared" ref="VA170" si="13049">SUM(VA157,VA169)</f>
        <v>0</v>
      </c>
      <c r="VB170" s="157">
        <f t="shared" ref="VB170" si="13050">SUM(VB157,VB169)</f>
        <v>0</v>
      </c>
      <c r="VC170" s="157">
        <f t="shared" ref="VC170" si="13051">SUM(VC157,VC169)</f>
        <v>0</v>
      </c>
      <c r="VD170" s="157">
        <f t="shared" ref="VD170" si="13052">SUM(VD157,VD169)</f>
        <v>0</v>
      </c>
      <c r="VE170" s="157">
        <f t="shared" ref="VE170" si="13053">SUM(VE157,VE169)</f>
        <v>0</v>
      </c>
      <c r="VF170" s="157">
        <f t="shared" ref="VF170" si="13054">SUM(VF157,VF169)</f>
        <v>0</v>
      </c>
      <c r="VG170" s="157">
        <f t="shared" ref="VG170" si="13055">SUM(VG157,VG169)</f>
        <v>0</v>
      </c>
      <c r="VH170" s="157">
        <f t="shared" ref="VH170" si="13056">SUM(VH157,VH169)</f>
        <v>0</v>
      </c>
      <c r="VI170" s="157">
        <f t="shared" ref="VI170" si="13057">SUM(VI157,VI169)</f>
        <v>0</v>
      </c>
      <c r="VJ170" s="157">
        <f t="shared" ref="VJ170" si="13058">SUM(VJ157,VJ169)</f>
        <v>0</v>
      </c>
      <c r="VK170" s="157">
        <f t="shared" ref="VK170" si="13059">SUM(VK157,VK169)</f>
        <v>0</v>
      </c>
      <c r="VL170" s="157">
        <f t="shared" ref="VL170" si="13060">SUM(VL157,VL169)</f>
        <v>0</v>
      </c>
      <c r="VM170" s="157">
        <f t="shared" ref="VM170" si="13061">SUM(VM157,VM169)</f>
        <v>0</v>
      </c>
      <c r="VN170" s="157">
        <f t="shared" ref="VN170" si="13062">SUM(VN157,VN169)</f>
        <v>0</v>
      </c>
      <c r="VO170" s="157">
        <f t="shared" ref="VO170" si="13063">SUM(VO157,VO169)</f>
        <v>0</v>
      </c>
      <c r="VP170" s="157">
        <f t="shared" ref="VP170" si="13064">SUM(VP157,VP169)</f>
        <v>0</v>
      </c>
      <c r="VQ170" s="157">
        <f t="shared" ref="VQ170" si="13065">SUM(VQ157,VQ169)</f>
        <v>0</v>
      </c>
      <c r="VR170" s="157">
        <f t="shared" ref="VR170" si="13066">SUM(VR157,VR169)</f>
        <v>0</v>
      </c>
      <c r="VS170" s="157">
        <f t="shared" ref="VS170" si="13067">SUM(VS157,VS169)</f>
        <v>0</v>
      </c>
      <c r="VT170" s="157">
        <f t="shared" ref="VT170" si="13068">SUM(VT157,VT169)</f>
        <v>0</v>
      </c>
      <c r="VU170" s="157">
        <f t="shared" ref="VU170" si="13069">SUM(VU157,VU169)</f>
        <v>0</v>
      </c>
      <c r="VV170" s="157">
        <f t="shared" ref="VV170" si="13070">SUM(VV157,VV169)</f>
        <v>0</v>
      </c>
      <c r="VW170" s="157">
        <f t="shared" ref="VW170" si="13071">SUM(VW157,VW169)</f>
        <v>0</v>
      </c>
      <c r="VX170" s="157">
        <f t="shared" ref="VX170" si="13072">SUM(VX157,VX169)</f>
        <v>0</v>
      </c>
      <c r="VY170" s="157">
        <f t="shared" ref="VY170" si="13073">SUM(VY157,VY169)</f>
        <v>0</v>
      </c>
      <c r="VZ170" s="157">
        <f t="shared" ref="VZ170" si="13074">SUM(VZ157,VZ169)</f>
        <v>0</v>
      </c>
      <c r="WA170" s="157">
        <f t="shared" ref="WA170" si="13075">SUM(WA157,WA169)</f>
        <v>0</v>
      </c>
      <c r="WB170" s="157">
        <f t="shared" ref="WB170" si="13076">SUM(WB157,WB169)</f>
        <v>0</v>
      </c>
      <c r="WC170" s="157">
        <f t="shared" ref="WC170" si="13077">SUM(WC157,WC169)</f>
        <v>0</v>
      </c>
      <c r="WD170" s="157">
        <f t="shared" ref="WD170" si="13078">SUM(WD157,WD169)</f>
        <v>0</v>
      </c>
      <c r="WE170" s="157">
        <f t="shared" ref="WE170" si="13079">SUM(WE157,WE169)</f>
        <v>0</v>
      </c>
      <c r="WF170" s="157">
        <f t="shared" ref="WF170" si="13080">SUM(WF157,WF169)</f>
        <v>0</v>
      </c>
      <c r="WG170" s="157">
        <f t="shared" ref="WG170" si="13081">SUM(WG157,WG169)</f>
        <v>0</v>
      </c>
      <c r="WH170" s="157">
        <f t="shared" ref="WH170" si="13082">SUM(WH157,WH169)</f>
        <v>0</v>
      </c>
      <c r="WI170" s="157">
        <f t="shared" ref="WI170" si="13083">SUM(WI157,WI169)</f>
        <v>0</v>
      </c>
      <c r="WJ170" s="157">
        <f t="shared" ref="WJ170" si="13084">SUM(WJ157,WJ169)</f>
        <v>0</v>
      </c>
      <c r="WK170" s="157">
        <f t="shared" ref="WK170" si="13085">SUM(WK157,WK169)</f>
        <v>0</v>
      </c>
      <c r="WL170" s="157">
        <f t="shared" ref="WL170" si="13086">SUM(WL157,WL169)</f>
        <v>0</v>
      </c>
      <c r="WM170" s="157">
        <f t="shared" ref="WM170" si="13087">SUM(WM157,WM169)</f>
        <v>0</v>
      </c>
      <c r="WN170" s="157">
        <f t="shared" ref="WN170" si="13088">SUM(WN157,WN169)</f>
        <v>0</v>
      </c>
      <c r="WO170" s="157">
        <f t="shared" ref="WO170" si="13089">SUM(WO157,WO169)</f>
        <v>0</v>
      </c>
      <c r="WP170" s="157">
        <f t="shared" ref="WP170" si="13090">SUM(WP157,WP169)</f>
        <v>0</v>
      </c>
      <c r="WQ170" s="157">
        <f t="shared" ref="WQ170" si="13091">SUM(WQ157,WQ169)</f>
        <v>0</v>
      </c>
      <c r="WR170" s="157">
        <f t="shared" ref="WR170" si="13092">SUM(WR157,WR169)</f>
        <v>0</v>
      </c>
      <c r="WS170" s="157">
        <f t="shared" ref="WS170" si="13093">SUM(WS157,WS169)</f>
        <v>0</v>
      </c>
      <c r="WT170" s="157">
        <f t="shared" ref="WT170" si="13094">SUM(WT157,WT169)</f>
        <v>0</v>
      </c>
      <c r="WU170" s="157">
        <f t="shared" ref="WU170" si="13095">SUM(WU157,WU169)</f>
        <v>0</v>
      </c>
      <c r="WV170" s="157">
        <f t="shared" ref="WV170" si="13096">SUM(WV157,WV169)</f>
        <v>0</v>
      </c>
      <c r="WW170" s="157">
        <f t="shared" ref="WW170" si="13097">SUM(WW157,WW169)</f>
        <v>0</v>
      </c>
      <c r="WX170" s="157">
        <f t="shared" ref="WX170" si="13098">SUM(WX157,WX169)</f>
        <v>0</v>
      </c>
      <c r="WY170" s="157">
        <f t="shared" ref="WY170" si="13099">SUM(WY157,WY169)</f>
        <v>0</v>
      </c>
      <c r="WZ170" s="157">
        <f t="shared" ref="WZ170" si="13100">SUM(WZ157,WZ169)</f>
        <v>0</v>
      </c>
      <c r="XA170" s="157">
        <f t="shared" ref="XA170" si="13101">SUM(XA157,XA169)</f>
        <v>0</v>
      </c>
      <c r="XB170" s="157">
        <f t="shared" ref="XB170" si="13102">SUM(XB157,XB169)</f>
        <v>0</v>
      </c>
      <c r="XC170" s="157">
        <f t="shared" ref="XC170" si="13103">SUM(XC157,XC169)</f>
        <v>0</v>
      </c>
      <c r="XD170" s="157">
        <f t="shared" ref="XD170" si="13104">SUM(XD157,XD169)</f>
        <v>0</v>
      </c>
      <c r="XE170" s="157">
        <f t="shared" ref="XE170" si="13105">SUM(XE157,XE169)</f>
        <v>0</v>
      </c>
      <c r="XF170" s="157">
        <f t="shared" ref="XF170" si="13106">SUM(XF157,XF169)</f>
        <v>0</v>
      </c>
      <c r="XG170" s="157">
        <f t="shared" ref="XG170" si="13107">SUM(XG157,XG169)</f>
        <v>0</v>
      </c>
      <c r="XH170" s="157">
        <f t="shared" ref="XH170" si="13108">SUM(XH157,XH169)</f>
        <v>0</v>
      </c>
      <c r="XI170" s="157">
        <f t="shared" ref="XI170" si="13109">SUM(XI157,XI169)</f>
        <v>0</v>
      </c>
      <c r="XJ170" s="157">
        <f t="shared" ref="XJ170" si="13110">SUM(XJ157,XJ169)</f>
        <v>0</v>
      </c>
      <c r="XK170" s="157">
        <f t="shared" ref="XK170" si="13111">SUM(XK157,XK169)</f>
        <v>0</v>
      </c>
      <c r="XL170" s="157">
        <f t="shared" ref="XL170" si="13112">SUM(XL157,XL169)</f>
        <v>0</v>
      </c>
      <c r="XM170" s="157">
        <f t="shared" ref="XM170" si="13113">SUM(XM157,XM169)</f>
        <v>0</v>
      </c>
      <c r="XN170" s="157">
        <f t="shared" ref="XN170" si="13114">SUM(XN157,XN169)</f>
        <v>0</v>
      </c>
      <c r="XO170" s="157">
        <f t="shared" ref="XO170" si="13115">SUM(XO157,XO169)</f>
        <v>0</v>
      </c>
      <c r="XP170" s="157">
        <f t="shared" ref="XP170" si="13116">SUM(XP157,XP169)</f>
        <v>0</v>
      </c>
      <c r="XQ170" s="157">
        <f t="shared" ref="XQ170" si="13117">SUM(XQ157,XQ169)</f>
        <v>0</v>
      </c>
      <c r="XR170" s="157">
        <f t="shared" ref="XR170" si="13118">SUM(XR157,XR169)</f>
        <v>0</v>
      </c>
      <c r="XS170" s="157">
        <f t="shared" ref="XS170" si="13119">SUM(XS157,XS169)</f>
        <v>0</v>
      </c>
      <c r="XT170" s="157">
        <f t="shared" ref="XT170" si="13120">SUM(XT157,XT169)</f>
        <v>0</v>
      </c>
      <c r="XU170" s="157">
        <f t="shared" ref="XU170" si="13121">SUM(XU157,XU169)</f>
        <v>0</v>
      </c>
      <c r="XV170" s="157">
        <f t="shared" ref="XV170" si="13122">SUM(XV157,XV169)</f>
        <v>0</v>
      </c>
      <c r="XW170" s="157">
        <f t="shared" ref="XW170" si="13123">SUM(XW157,XW169)</f>
        <v>0</v>
      </c>
      <c r="XX170" s="157">
        <f t="shared" ref="XX170" si="13124">SUM(XX157,XX169)</f>
        <v>0</v>
      </c>
      <c r="XY170" s="157">
        <f t="shared" ref="XY170" si="13125">SUM(XY157,XY169)</f>
        <v>0</v>
      </c>
      <c r="XZ170" s="157">
        <f t="shared" ref="XZ170" si="13126">SUM(XZ157,XZ169)</f>
        <v>0</v>
      </c>
      <c r="YA170" s="157">
        <f t="shared" ref="YA170" si="13127">SUM(YA157,YA169)</f>
        <v>0</v>
      </c>
      <c r="YB170" s="157">
        <f t="shared" ref="YB170" si="13128">SUM(YB157,YB169)</f>
        <v>0</v>
      </c>
      <c r="YC170" s="157">
        <f t="shared" ref="YC170" si="13129">SUM(YC157,YC169)</f>
        <v>0</v>
      </c>
      <c r="YD170" s="157">
        <f t="shared" ref="YD170" si="13130">SUM(YD157,YD169)</f>
        <v>0</v>
      </c>
      <c r="YE170" s="157">
        <f t="shared" ref="YE170" si="13131">SUM(YE157,YE169)</f>
        <v>0</v>
      </c>
      <c r="YF170" s="157">
        <f t="shared" ref="YF170" si="13132">SUM(YF157,YF169)</f>
        <v>0</v>
      </c>
      <c r="YG170" s="157">
        <f t="shared" ref="YG170" si="13133">SUM(YG157,YG169)</f>
        <v>0</v>
      </c>
      <c r="YH170" s="157">
        <f t="shared" ref="YH170" si="13134">SUM(YH157,YH169)</f>
        <v>0</v>
      </c>
      <c r="YI170" s="157">
        <f t="shared" ref="YI170" si="13135">SUM(YI157,YI169)</f>
        <v>0</v>
      </c>
      <c r="YJ170" s="157">
        <f t="shared" ref="YJ170" si="13136">SUM(YJ157,YJ169)</f>
        <v>0</v>
      </c>
      <c r="YK170" s="157">
        <f t="shared" ref="YK170" si="13137">SUM(YK157,YK169)</f>
        <v>0</v>
      </c>
      <c r="YL170" s="157">
        <f t="shared" ref="YL170" si="13138">SUM(YL157,YL169)</f>
        <v>0</v>
      </c>
      <c r="YM170" s="157">
        <f t="shared" ref="YM170" si="13139">SUM(YM157,YM169)</f>
        <v>0</v>
      </c>
      <c r="YN170" s="157">
        <f t="shared" ref="YN170" si="13140">SUM(YN157,YN169)</f>
        <v>0</v>
      </c>
      <c r="YO170" s="157">
        <f t="shared" ref="YO170" si="13141">SUM(YO157,YO169)</f>
        <v>0</v>
      </c>
      <c r="YP170" s="157">
        <f t="shared" ref="YP170" si="13142">SUM(YP157,YP169)</f>
        <v>0</v>
      </c>
      <c r="YQ170" s="157">
        <f t="shared" ref="YQ170" si="13143">SUM(YQ157,YQ169)</f>
        <v>0</v>
      </c>
      <c r="YR170" s="157">
        <f t="shared" ref="YR170" si="13144">SUM(YR157,YR169)</f>
        <v>0</v>
      </c>
      <c r="YS170" s="157">
        <f t="shared" ref="YS170" si="13145">SUM(YS157,YS169)</f>
        <v>0</v>
      </c>
      <c r="YT170" s="157">
        <f t="shared" ref="YT170" si="13146">SUM(YT157,YT169)</f>
        <v>0</v>
      </c>
      <c r="YU170" s="157">
        <f t="shared" ref="YU170" si="13147">SUM(YU157,YU169)</f>
        <v>0</v>
      </c>
      <c r="YV170" s="157">
        <f t="shared" ref="YV170" si="13148">SUM(YV157,YV169)</f>
        <v>0</v>
      </c>
      <c r="YW170" s="157">
        <f t="shared" ref="YW170" si="13149">SUM(YW157,YW169)</f>
        <v>0</v>
      </c>
      <c r="YX170" s="157">
        <f t="shared" ref="YX170" si="13150">SUM(YX157,YX169)</f>
        <v>0</v>
      </c>
      <c r="YY170" s="157">
        <f t="shared" ref="YY170" si="13151">SUM(YY157,YY169)</f>
        <v>0</v>
      </c>
      <c r="YZ170" s="157">
        <f t="shared" ref="YZ170" si="13152">SUM(YZ157,YZ169)</f>
        <v>0</v>
      </c>
      <c r="ZA170" s="157">
        <f t="shared" ref="ZA170" si="13153">SUM(ZA157,ZA169)</f>
        <v>0</v>
      </c>
      <c r="ZB170" s="157">
        <f t="shared" ref="ZB170" si="13154">SUM(ZB157,ZB169)</f>
        <v>0</v>
      </c>
      <c r="ZC170" s="157">
        <f t="shared" ref="ZC170" si="13155">SUM(ZC157,ZC169)</f>
        <v>0</v>
      </c>
      <c r="ZD170" s="157">
        <f t="shared" ref="ZD170" si="13156">SUM(ZD157,ZD169)</f>
        <v>0</v>
      </c>
      <c r="ZE170" s="157">
        <f t="shared" ref="ZE170" si="13157">SUM(ZE157,ZE169)</f>
        <v>0</v>
      </c>
      <c r="ZF170" s="157">
        <f t="shared" ref="ZF170" si="13158">SUM(ZF157,ZF169)</f>
        <v>0</v>
      </c>
      <c r="ZG170" s="157">
        <f t="shared" ref="ZG170" si="13159">SUM(ZG157,ZG169)</f>
        <v>0</v>
      </c>
      <c r="ZH170" s="157">
        <f t="shared" ref="ZH170" si="13160">SUM(ZH157,ZH169)</f>
        <v>0</v>
      </c>
      <c r="ZI170" s="157">
        <f t="shared" ref="ZI170" si="13161">SUM(ZI157,ZI169)</f>
        <v>0</v>
      </c>
      <c r="ZJ170" s="157">
        <f t="shared" ref="ZJ170" si="13162">SUM(ZJ157,ZJ169)</f>
        <v>0</v>
      </c>
      <c r="ZK170" s="157">
        <f t="shared" ref="ZK170" si="13163">SUM(ZK157,ZK169)</f>
        <v>0</v>
      </c>
      <c r="ZL170" s="157">
        <f t="shared" ref="ZL170" si="13164">SUM(ZL157,ZL169)</f>
        <v>0</v>
      </c>
      <c r="ZM170" s="157">
        <f t="shared" ref="ZM170" si="13165">SUM(ZM157,ZM169)</f>
        <v>0</v>
      </c>
      <c r="ZN170" s="157">
        <f t="shared" ref="ZN170" si="13166">SUM(ZN157,ZN169)</f>
        <v>0</v>
      </c>
      <c r="ZO170" s="157">
        <f t="shared" ref="ZO170" si="13167">SUM(ZO157,ZO169)</f>
        <v>0</v>
      </c>
      <c r="ZP170" s="157">
        <f t="shared" ref="ZP170" si="13168">SUM(ZP157,ZP169)</f>
        <v>0</v>
      </c>
      <c r="ZQ170" s="157">
        <f t="shared" ref="ZQ170" si="13169">SUM(ZQ157,ZQ169)</f>
        <v>0</v>
      </c>
      <c r="ZR170" s="157">
        <f t="shared" ref="ZR170" si="13170">SUM(ZR157,ZR169)</f>
        <v>0</v>
      </c>
      <c r="ZS170" s="157">
        <f t="shared" ref="ZS170" si="13171">SUM(ZS157,ZS169)</f>
        <v>0</v>
      </c>
      <c r="ZT170" s="157">
        <f t="shared" ref="ZT170" si="13172">SUM(ZT157,ZT169)</f>
        <v>0</v>
      </c>
      <c r="ZU170" s="157">
        <f t="shared" ref="ZU170" si="13173">SUM(ZU157,ZU169)</f>
        <v>0</v>
      </c>
      <c r="ZV170" s="157">
        <f t="shared" ref="ZV170" si="13174">SUM(ZV157,ZV169)</f>
        <v>0</v>
      </c>
      <c r="ZW170" s="157">
        <f t="shared" ref="ZW170" si="13175">SUM(ZW157,ZW169)</f>
        <v>0</v>
      </c>
      <c r="ZX170" s="157">
        <f t="shared" ref="ZX170" si="13176">SUM(ZX157,ZX169)</f>
        <v>0</v>
      </c>
      <c r="ZY170" s="157">
        <f t="shared" ref="ZY170" si="13177">SUM(ZY157,ZY169)</f>
        <v>0</v>
      </c>
      <c r="ZZ170" s="157">
        <f t="shared" ref="ZZ170" si="13178">SUM(ZZ157,ZZ169)</f>
        <v>0</v>
      </c>
      <c r="AAA170" s="157">
        <f t="shared" ref="AAA170" si="13179">SUM(AAA157,AAA169)</f>
        <v>0</v>
      </c>
      <c r="AAB170" s="157">
        <f t="shared" ref="AAB170" si="13180">SUM(AAB157,AAB169)</f>
        <v>0</v>
      </c>
      <c r="AAC170" s="157">
        <f t="shared" ref="AAC170" si="13181">SUM(AAC157,AAC169)</f>
        <v>0</v>
      </c>
      <c r="AAD170" s="157">
        <f t="shared" ref="AAD170" si="13182">SUM(AAD157,AAD169)</f>
        <v>0</v>
      </c>
      <c r="AAE170" s="157">
        <f t="shared" ref="AAE170" si="13183">SUM(AAE157,AAE169)</f>
        <v>0</v>
      </c>
      <c r="AAF170" s="157">
        <f t="shared" ref="AAF170" si="13184">SUM(AAF157,AAF169)</f>
        <v>0</v>
      </c>
      <c r="AAG170" s="157">
        <f t="shared" ref="AAG170" si="13185">SUM(AAG157,AAG169)</f>
        <v>0</v>
      </c>
      <c r="AAH170" s="157">
        <f t="shared" ref="AAH170" si="13186">SUM(AAH157,AAH169)</f>
        <v>0</v>
      </c>
      <c r="AAI170" s="157">
        <f t="shared" ref="AAI170" si="13187">SUM(AAI157,AAI169)</f>
        <v>0</v>
      </c>
      <c r="AAJ170" s="157">
        <f t="shared" ref="AAJ170" si="13188">SUM(AAJ157,AAJ169)</f>
        <v>0</v>
      </c>
      <c r="AAK170" s="157">
        <f t="shared" ref="AAK170" si="13189">SUM(AAK157,AAK169)</f>
        <v>0</v>
      </c>
      <c r="AAL170" s="157">
        <f t="shared" ref="AAL170" si="13190">SUM(AAL157,AAL169)</f>
        <v>0</v>
      </c>
      <c r="AAM170" s="157">
        <f t="shared" ref="AAM170" si="13191">SUM(AAM157,AAM169)</f>
        <v>0</v>
      </c>
      <c r="AAN170" s="157">
        <f t="shared" ref="AAN170" si="13192">SUM(AAN157,AAN169)</f>
        <v>0</v>
      </c>
      <c r="AAO170" s="157">
        <f t="shared" ref="AAO170" si="13193">SUM(AAO157,AAO169)</f>
        <v>0</v>
      </c>
      <c r="AAP170" s="157">
        <f t="shared" ref="AAP170" si="13194">SUM(AAP157,AAP169)</f>
        <v>0</v>
      </c>
      <c r="AAQ170" s="157">
        <f t="shared" ref="AAQ170" si="13195">SUM(AAQ157,AAQ169)</f>
        <v>0</v>
      </c>
      <c r="AAR170" s="157">
        <f t="shared" ref="AAR170" si="13196">SUM(AAR157,AAR169)</f>
        <v>0</v>
      </c>
      <c r="AAS170" s="157">
        <f t="shared" ref="AAS170" si="13197">SUM(AAS157,AAS169)</f>
        <v>0</v>
      </c>
      <c r="AAT170" s="157">
        <f t="shared" ref="AAT170" si="13198">SUM(AAT157,AAT169)</f>
        <v>0</v>
      </c>
      <c r="AAU170" s="157">
        <f t="shared" ref="AAU170" si="13199">SUM(AAU157,AAU169)</f>
        <v>0</v>
      </c>
      <c r="AAV170" s="157">
        <f t="shared" ref="AAV170" si="13200">SUM(AAV157,AAV169)</f>
        <v>0</v>
      </c>
      <c r="AAW170" s="157">
        <f t="shared" ref="AAW170" si="13201">SUM(AAW157,AAW169)</f>
        <v>0</v>
      </c>
      <c r="AAX170" s="157">
        <f t="shared" ref="AAX170" si="13202">SUM(AAX157,AAX169)</f>
        <v>0</v>
      </c>
      <c r="AAY170" s="157">
        <f t="shared" ref="AAY170" si="13203">SUM(AAY157,AAY169)</f>
        <v>0</v>
      </c>
      <c r="AAZ170" s="157">
        <f t="shared" ref="AAZ170" si="13204">SUM(AAZ157,AAZ169)</f>
        <v>0</v>
      </c>
      <c r="ABA170" s="157">
        <f t="shared" ref="ABA170" si="13205">SUM(ABA157,ABA169)</f>
        <v>0</v>
      </c>
      <c r="ABB170" s="157">
        <f t="shared" ref="ABB170" si="13206">SUM(ABB157,ABB169)</f>
        <v>0</v>
      </c>
      <c r="ABC170" s="157">
        <f t="shared" ref="ABC170" si="13207">SUM(ABC157,ABC169)</f>
        <v>0</v>
      </c>
      <c r="ABD170" s="157">
        <f t="shared" ref="ABD170" si="13208">SUM(ABD157,ABD169)</f>
        <v>0</v>
      </c>
      <c r="ABE170" s="157">
        <f t="shared" ref="ABE170" si="13209">SUM(ABE157,ABE169)</f>
        <v>0</v>
      </c>
      <c r="ABF170" s="157">
        <f t="shared" ref="ABF170" si="13210">SUM(ABF157,ABF169)</f>
        <v>0</v>
      </c>
      <c r="ABG170" s="157">
        <f t="shared" ref="ABG170" si="13211">SUM(ABG157,ABG169)</f>
        <v>0</v>
      </c>
      <c r="ABH170" s="157">
        <f t="shared" ref="ABH170" si="13212">SUM(ABH157,ABH169)</f>
        <v>0</v>
      </c>
      <c r="ABI170" s="157">
        <f t="shared" ref="ABI170" si="13213">SUM(ABI157,ABI169)</f>
        <v>0</v>
      </c>
      <c r="ABJ170" s="157">
        <f t="shared" ref="ABJ170" si="13214">SUM(ABJ157,ABJ169)</f>
        <v>0</v>
      </c>
      <c r="ABK170" s="157">
        <f t="shared" ref="ABK170" si="13215">SUM(ABK157,ABK169)</f>
        <v>0</v>
      </c>
      <c r="ABL170" s="157">
        <f t="shared" ref="ABL170" si="13216">SUM(ABL157,ABL169)</f>
        <v>0</v>
      </c>
      <c r="ABM170" s="157">
        <f t="shared" ref="ABM170" si="13217">SUM(ABM157,ABM169)</f>
        <v>0</v>
      </c>
      <c r="ABN170" s="157">
        <f t="shared" ref="ABN170" si="13218">SUM(ABN157,ABN169)</f>
        <v>0</v>
      </c>
      <c r="ABO170" s="157">
        <f t="shared" ref="ABO170" si="13219">SUM(ABO157,ABO169)</f>
        <v>0</v>
      </c>
      <c r="ABP170" s="157">
        <f t="shared" ref="ABP170" si="13220">SUM(ABP157,ABP169)</f>
        <v>0</v>
      </c>
      <c r="ABQ170" s="157">
        <f t="shared" ref="ABQ170" si="13221">SUM(ABQ157,ABQ169)</f>
        <v>0</v>
      </c>
      <c r="ABR170" s="157">
        <f t="shared" ref="ABR170" si="13222">SUM(ABR157,ABR169)</f>
        <v>0</v>
      </c>
      <c r="ABS170" s="157">
        <f t="shared" ref="ABS170" si="13223">SUM(ABS157,ABS169)</f>
        <v>0</v>
      </c>
      <c r="ABT170" s="157">
        <f t="shared" ref="ABT170" si="13224">SUM(ABT157,ABT169)</f>
        <v>0</v>
      </c>
      <c r="ABU170" s="157">
        <f t="shared" ref="ABU170" si="13225">SUM(ABU157,ABU169)</f>
        <v>0</v>
      </c>
      <c r="ABV170" s="157">
        <f t="shared" ref="ABV170" si="13226">SUM(ABV157,ABV169)</f>
        <v>0</v>
      </c>
      <c r="ABW170" s="157">
        <f t="shared" ref="ABW170" si="13227">SUM(ABW157,ABW169)</f>
        <v>0</v>
      </c>
      <c r="ABX170" s="157">
        <f t="shared" ref="ABX170" si="13228">SUM(ABX157,ABX169)</f>
        <v>0</v>
      </c>
      <c r="ABY170" s="157">
        <f t="shared" ref="ABY170" si="13229">SUM(ABY157,ABY169)</f>
        <v>0</v>
      </c>
      <c r="ABZ170" s="157">
        <f t="shared" ref="ABZ170" si="13230">SUM(ABZ157,ABZ169)</f>
        <v>0</v>
      </c>
      <c r="ACA170" s="157">
        <f t="shared" ref="ACA170" si="13231">SUM(ACA157,ACA169)</f>
        <v>0</v>
      </c>
      <c r="ACB170" s="157">
        <f t="shared" ref="ACB170" si="13232">SUM(ACB157,ACB169)</f>
        <v>0</v>
      </c>
      <c r="ACC170" s="157">
        <f t="shared" ref="ACC170" si="13233">SUM(ACC157,ACC169)</f>
        <v>0</v>
      </c>
      <c r="ACD170" s="157">
        <f t="shared" ref="ACD170" si="13234">SUM(ACD157,ACD169)</f>
        <v>0</v>
      </c>
      <c r="ACE170" s="157">
        <f t="shared" ref="ACE170" si="13235">SUM(ACE157,ACE169)</f>
        <v>0</v>
      </c>
      <c r="ACF170" s="157">
        <f t="shared" ref="ACF170" si="13236">SUM(ACF157,ACF169)</f>
        <v>0</v>
      </c>
      <c r="ACG170" s="157">
        <f t="shared" ref="ACG170" si="13237">SUM(ACG157,ACG169)</f>
        <v>0</v>
      </c>
      <c r="ACH170" s="157">
        <f t="shared" ref="ACH170" si="13238">SUM(ACH157,ACH169)</f>
        <v>0</v>
      </c>
      <c r="ACI170" s="157">
        <f t="shared" ref="ACI170" si="13239">SUM(ACI157,ACI169)</f>
        <v>0</v>
      </c>
      <c r="ACJ170" s="157">
        <f t="shared" ref="ACJ170" si="13240">SUM(ACJ157,ACJ169)</f>
        <v>0</v>
      </c>
      <c r="ACK170" s="157">
        <f t="shared" ref="ACK170" si="13241">SUM(ACK157,ACK169)</f>
        <v>0</v>
      </c>
      <c r="ACL170" s="157">
        <f t="shared" ref="ACL170" si="13242">SUM(ACL157,ACL169)</f>
        <v>0</v>
      </c>
      <c r="ACM170" s="157">
        <f t="shared" ref="ACM170" si="13243">SUM(ACM157,ACM169)</f>
        <v>0</v>
      </c>
      <c r="ACN170" s="157">
        <f t="shared" ref="ACN170" si="13244">SUM(ACN157,ACN169)</f>
        <v>0</v>
      </c>
      <c r="ACO170" s="157">
        <f t="shared" ref="ACO170" si="13245">SUM(ACO157,ACO169)</f>
        <v>0</v>
      </c>
      <c r="ACP170" s="157">
        <f t="shared" ref="ACP170" si="13246">SUM(ACP157,ACP169)</f>
        <v>0</v>
      </c>
      <c r="ACQ170" s="157">
        <f t="shared" ref="ACQ170" si="13247">SUM(ACQ157,ACQ169)</f>
        <v>0</v>
      </c>
      <c r="ACR170" s="157">
        <f t="shared" ref="ACR170" si="13248">SUM(ACR157,ACR169)</f>
        <v>0</v>
      </c>
      <c r="ACS170" s="157">
        <f t="shared" ref="ACS170" si="13249">SUM(ACS157,ACS169)</f>
        <v>0</v>
      </c>
      <c r="ACT170" s="157">
        <f t="shared" ref="ACT170" si="13250">SUM(ACT157,ACT169)</f>
        <v>0</v>
      </c>
      <c r="ACU170" s="157">
        <f t="shared" ref="ACU170" si="13251">SUM(ACU157,ACU169)</f>
        <v>0</v>
      </c>
      <c r="ACV170" s="157">
        <f t="shared" ref="ACV170" si="13252">SUM(ACV157,ACV169)</f>
        <v>0</v>
      </c>
      <c r="ACW170" s="157">
        <f t="shared" ref="ACW170" si="13253">SUM(ACW157,ACW169)</f>
        <v>0</v>
      </c>
      <c r="ACX170" s="157">
        <f t="shared" ref="ACX170" si="13254">SUM(ACX157,ACX169)</f>
        <v>0</v>
      </c>
      <c r="ACY170" s="157">
        <f t="shared" ref="ACY170" si="13255">SUM(ACY157,ACY169)</f>
        <v>0</v>
      </c>
      <c r="ACZ170" s="157">
        <f t="shared" ref="ACZ170" si="13256">SUM(ACZ157,ACZ169)</f>
        <v>0</v>
      </c>
      <c r="ADA170" s="157">
        <f t="shared" ref="ADA170" si="13257">SUM(ADA157,ADA169)</f>
        <v>0</v>
      </c>
      <c r="ADB170" s="157">
        <f t="shared" ref="ADB170" si="13258">SUM(ADB157,ADB169)</f>
        <v>0</v>
      </c>
      <c r="ADC170" s="157">
        <f t="shared" ref="ADC170" si="13259">SUM(ADC157,ADC169)</f>
        <v>0</v>
      </c>
      <c r="ADD170" s="157">
        <f t="shared" ref="ADD170" si="13260">SUM(ADD157,ADD169)</f>
        <v>0</v>
      </c>
      <c r="ADE170" s="157">
        <f t="shared" ref="ADE170" si="13261">SUM(ADE157,ADE169)</f>
        <v>0</v>
      </c>
      <c r="ADF170" s="157">
        <f t="shared" ref="ADF170" si="13262">SUM(ADF157,ADF169)</f>
        <v>0</v>
      </c>
      <c r="ADG170" s="157">
        <f t="shared" ref="ADG170" si="13263">SUM(ADG157,ADG169)</f>
        <v>0</v>
      </c>
      <c r="ADH170" s="157">
        <f t="shared" ref="ADH170" si="13264">SUM(ADH157,ADH169)</f>
        <v>0</v>
      </c>
      <c r="ADI170" s="157">
        <f t="shared" ref="ADI170" si="13265">SUM(ADI157,ADI169)</f>
        <v>0</v>
      </c>
      <c r="ADJ170" s="157">
        <f t="shared" ref="ADJ170" si="13266">SUM(ADJ157,ADJ169)</f>
        <v>0</v>
      </c>
      <c r="ADK170" s="157">
        <f t="shared" ref="ADK170" si="13267">SUM(ADK157,ADK169)</f>
        <v>0</v>
      </c>
      <c r="ADL170" s="157">
        <f t="shared" ref="ADL170" si="13268">SUM(ADL157,ADL169)</f>
        <v>0</v>
      </c>
      <c r="ADM170" s="157">
        <f t="shared" ref="ADM170" si="13269">SUM(ADM157,ADM169)</f>
        <v>0</v>
      </c>
      <c r="ADN170" s="157">
        <f t="shared" ref="ADN170" si="13270">SUM(ADN157,ADN169)</f>
        <v>0</v>
      </c>
      <c r="ADO170" s="157">
        <f t="shared" ref="ADO170" si="13271">SUM(ADO157,ADO169)</f>
        <v>0</v>
      </c>
      <c r="ADP170" s="157">
        <f t="shared" ref="ADP170" si="13272">SUM(ADP157,ADP169)</f>
        <v>0</v>
      </c>
      <c r="ADQ170" s="157">
        <f t="shared" ref="ADQ170" si="13273">SUM(ADQ157,ADQ169)</f>
        <v>0</v>
      </c>
      <c r="ADR170" s="157">
        <f t="shared" ref="ADR170" si="13274">SUM(ADR157,ADR169)</f>
        <v>0</v>
      </c>
      <c r="ADS170" s="157">
        <f t="shared" ref="ADS170" si="13275">SUM(ADS157,ADS169)</f>
        <v>0</v>
      </c>
      <c r="ADT170" s="157">
        <f t="shared" ref="ADT170" si="13276">SUM(ADT157,ADT169)</f>
        <v>0</v>
      </c>
      <c r="ADU170" s="157">
        <f t="shared" ref="ADU170" si="13277">SUM(ADU157,ADU169)</f>
        <v>0</v>
      </c>
      <c r="ADV170" s="157">
        <f t="shared" ref="ADV170" si="13278">SUM(ADV157,ADV169)</f>
        <v>0</v>
      </c>
      <c r="ADW170" s="157">
        <f t="shared" ref="ADW170" si="13279">SUM(ADW157,ADW169)</f>
        <v>0</v>
      </c>
      <c r="ADX170" s="157">
        <f t="shared" ref="ADX170" si="13280">SUM(ADX157,ADX169)</f>
        <v>0</v>
      </c>
      <c r="ADY170" s="157">
        <f t="shared" ref="ADY170" si="13281">SUM(ADY157,ADY169)</f>
        <v>0</v>
      </c>
      <c r="ADZ170" s="157">
        <f t="shared" ref="ADZ170" si="13282">SUM(ADZ157,ADZ169)</f>
        <v>0</v>
      </c>
      <c r="AEA170" s="157">
        <f t="shared" ref="AEA170" si="13283">SUM(AEA157,AEA169)</f>
        <v>0</v>
      </c>
      <c r="AEB170" s="157">
        <f t="shared" ref="AEB170" si="13284">SUM(AEB157,AEB169)</f>
        <v>0</v>
      </c>
      <c r="AEC170" s="157">
        <f t="shared" ref="AEC170" si="13285">SUM(AEC157,AEC169)</f>
        <v>0</v>
      </c>
      <c r="AED170" s="157">
        <f t="shared" ref="AED170" si="13286">SUM(AED157,AED169)</f>
        <v>0</v>
      </c>
      <c r="AEE170" s="157">
        <f t="shared" ref="AEE170" si="13287">SUM(AEE157,AEE169)</f>
        <v>0</v>
      </c>
      <c r="AEF170" s="157">
        <f t="shared" ref="AEF170" si="13288">SUM(AEF157,AEF169)</f>
        <v>0</v>
      </c>
      <c r="AEG170" s="157">
        <f t="shared" ref="AEG170" si="13289">SUM(AEG157,AEG169)</f>
        <v>0</v>
      </c>
      <c r="AEH170" s="157">
        <f t="shared" ref="AEH170" si="13290">SUM(AEH157,AEH169)</f>
        <v>0</v>
      </c>
      <c r="AEI170" s="157">
        <f t="shared" ref="AEI170" si="13291">SUM(AEI157,AEI169)</f>
        <v>0</v>
      </c>
      <c r="AEJ170" s="157">
        <f t="shared" ref="AEJ170" si="13292">SUM(AEJ157,AEJ169)</f>
        <v>0</v>
      </c>
      <c r="AEK170" s="157">
        <f t="shared" ref="AEK170" si="13293">SUM(AEK157,AEK169)</f>
        <v>0</v>
      </c>
      <c r="AEL170" s="157">
        <f t="shared" ref="AEL170" si="13294">SUM(AEL157,AEL169)</f>
        <v>0</v>
      </c>
      <c r="AEM170" s="157">
        <f t="shared" ref="AEM170" si="13295">SUM(AEM157,AEM169)</f>
        <v>0</v>
      </c>
      <c r="AEN170" s="157">
        <f t="shared" ref="AEN170" si="13296">SUM(AEN157,AEN169)</f>
        <v>0</v>
      </c>
      <c r="AEO170" s="157">
        <f t="shared" ref="AEO170" si="13297">SUM(AEO157,AEO169)</f>
        <v>0</v>
      </c>
      <c r="AEP170" s="157">
        <f t="shared" ref="AEP170" si="13298">SUM(AEP157,AEP169)</f>
        <v>0</v>
      </c>
      <c r="AEQ170" s="157">
        <f t="shared" ref="AEQ170" si="13299">SUM(AEQ157,AEQ169)</f>
        <v>0</v>
      </c>
      <c r="AER170" s="157">
        <f t="shared" ref="AER170" si="13300">SUM(AER157,AER169)</f>
        <v>0</v>
      </c>
      <c r="AES170" s="157">
        <f t="shared" ref="AES170" si="13301">SUM(AES157,AES169)</f>
        <v>0</v>
      </c>
      <c r="AET170" s="157">
        <f t="shared" ref="AET170" si="13302">SUM(AET157,AET169)</f>
        <v>0</v>
      </c>
      <c r="AEU170" s="157">
        <f t="shared" ref="AEU170" si="13303">SUM(AEU157,AEU169)</f>
        <v>0</v>
      </c>
      <c r="AEV170" s="157">
        <f t="shared" ref="AEV170" si="13304">SUM(AEV157,AEV169)</f>
        <v>0</v>
      </c>
      <c r="AEW170" s="157">
        <f t="shared" ref="AEW170" si="13305">SUM(AEW157,AEW169)</f>
        <v>0</v>
      </c>
      <c r="AEX170" s="157">
        <f t="shared" ref="AEX170" si="13306">SUM(AEX157,AEX169)</f>
        <v>0</v>
      </c>
      <c r="AEY170" s="157">
        <f t="shared" ref="AEY170" si="13307">SUM(AEY157,AEY169)</f>
        <v>0</v>
      </c>
      <c r="AEZ170" s="157">
        <f t="shared" ref="AEZ170" si="13308">SUM(AEZ157,AEZ169)</f>
        <v>0</v>
      </c>
      <c r="AFA170" s="157">
        <f t="shared" ref="AFA170" si="13309">SUM(AFA157,AFA169)</f>
        <v>0</v>
      </c>
      <c r="AFB170" s="157">
        <f t="shared" ref="AFB170" si="13310">SUM(AFB157,AFB169)</f>
        <v>0</v>
      </c>
      <c r="AFC170" s="157">
        <f t="shared" ref="AFC170" si="13311">SUM(AFC157,AFC169)</f>
        <v>0</v>
      </c>
      <c r="AFD170" s="157">
        <f t="shared" ref="AFD170" si="13312">SUM(AFD157,AFD169)</f>
        <v>0</v>
      </c>
      <c r="AFE170" s="157">
        <f t="shared" ref="AFE170" si="13313">SUM(AFE157,AFE169)</f>
        <v>0</v>
      </c>
      <c r="AFF170" s="157">
        <f t="shared" ref="AFF170" si="13314">SUM(AFF157,AFF169)</f>
        <v>0</v>
      </c>
      <c r="AFG170" s="157">
        <f t="shared" ref="AFG170" si="13315">SUM(AFG157,AFG169)</f>
        <v>0</v>
      </c>
      <c r="AFH170" s="157">
        <f t="shared" ref="AFH170" si="13316">SUM(AFH157,AFH169)</f>
        <v>0</v>
      </c>
      <c r="AFI170" s="157">
        <f t="shared" ref="AFI170" si="13317">SUM(AFI157,AFI169)</f>
        <v>0</v>
      </c>
      <c r="AFJ170" s="157">
        <f t="shared" ref="AFJ170" si="13318">SUM(AFJ157,AFJ169)</f>
        <v>0</v>
      </c>
      <c r="AFK170" s="157">
        <f t="shared" ref="AFK170" si="13319">SUM(AFK157,AFK169)</f>
        <v>0</v>
      </c>
      <c r="AFL170" s="157">
        <f t="shared" ref="AFL170" si="13320">SUM(AFL157,AFL169)</f>
        <v>0</v>
      </c>
      <c r="AFM170" s="157">
        <f t="shared" ref="AFM170" si="13321">SUM(AFM157,AFM169)</f>
        <v>0</v>
      </c>
      <c r="AFN170" s="157">
        <f t="shared" ref="AFN170" si="13322">SUM(AFN157,AFN169)</f>
        <v>0</v>
      </c>
      <c r="AFO170" s="157">
        <f t="shared" ref="AFO170" si="13323">SUM(AFO157,AFO169)</f>
        <v>0</v>
      </c>
      <c r="AFP170" s="157">
        <f t="shared" ref="AFP170" si="13324">SUM(AFP157,AFP169)</f>
        <v>0</v>
      </c>
      <c r="AFQ170" s="157">
        <f t="shared" ref="AFQ170" si="13325">SUM(AFQ157,AFQ169)</f>
        <v>0</v>
      </c>
      <c r="AFR170" s="157">
        <f t="shared" ref="AFR170" si="13326">SUM(AFR157,AFR169)</f>
        <v>0</v>
      </c>
      <c r="AFS170" s="157">
        <f t="shared" ref="AFS170" si="13327">SUM(AFS157,AFS169)</f>
        <v>0</v>
      </c>
      <c r="AFT170" s="157">
        <f t="shared" ref="AFT170" si="13328">SUM(AFT157,AFT169)</f>
        <v>0</v>
      </c>
      <c r="AFU170" s="157">
        <f t="shared" ref="AFU170" si="13329">SUM(AFU157,AFU169)</f>
        <v>0</v>
      </c>
      <c r="AFV170" s="157">
        <f t="shared" ref="AFV170" si="13330">SUM(AFV157,AFV169)</f>
        <v>0</v>
      </c>
      <c r="AFW170" s="157">
        <f t="shared" ref="AFW170" si="13331">SUM(AFW157,AFW169)</f>
        <v>0</v>
      </c>
      <c r="AFX170" s="157">
        <f t="shared" ref="AFX170" si="13332">SUM(AFX157,AFX169)</f>
        <v>0</v>
      </c>
      <c r="AFY170" s="157">
        <f t="shared" ref="AFY170" si="13333">SUM(AFY157,AFY169)</f>
        <v>0</v>
      </c>
      <c r="AFZ170" s="157">
        <f t="shared" ref="AFZ170" si="13334">SUM(AFZ157,AFZ169)</f>
        <v>0</v>
      </c>
      <c r="AGA170" s="157">
        <f t="shared" ref="AGA170" si="13335">SUM(AGA157,AGA169)</f>
        <v>0</v>
      </c>
      <c r="AGB170" s="157">
        <f t="shared" ref="AGB170" si="13336">SUM(AGB157,AGB169)</f>
        <v>0</v>
      </c>
      <c r="AGC170" s="157">
        <f t="shared" ref="AGC170" si="13337">SUM(AGC157,AGC169)</f>
        <v>0</v>
      </c>
      <c r="AGD170" s="157">
        <f t="shared" ref="AGD170" si="13338">SUM(AGD157,AGD169)</f>
        <v>0</v>
      </c>
      <c r="AGE170" s="157">
        <f t="shared" ref="AGE170" si="13339">SUM(AGE157,AGE169)</f>
        <v>0</v>
      </c>
      <c r="AGF170" s="157">
        <f t="shared" ref="AGF170" si="13340">SUM(AGF157,AGF169)</f>
        <v>0</v>
      </c>
      <c r="AGG170" s="157">
        <f t="shared" ref="AGG170" si="13341">SUM(AGG157,AGG169)</f>
        <v>0</v>
      </c>
      <c r="AGH170" s="157">
        <f t="shared" ref="AGH170" si="13342">SUM(AGH157,AGH169)</f>
        <v>0</v>
      </c>
      <c r="AGI170" s="157">
        <f t="shared" ref="AGI170" si="13343">SUM(AGI157,AGI169)</f>
        <v>0</v>
      </c>
      <c r="AGJ170" s="157">
        <f t="shared" ref="AGJ170" si="13344">SUM(AGJ157,AGJ169)</f>
        <v>0</v>
      </c>
      <c r="AGK170" s="157">
        <f t="shared" ref="AGK170" si="13345">SUM(AGK157,AGK169)</f>
        <v>0</v>
      </c>
      <c r="AGL170" s="157">
        <f t="shared" ref="AGL170" si="13346">SUM(AGL157,AGL169)</f>
        <v>0</v>
      </c>
      <c r="AGM170" s="157">
        <f t="shared" ref="AGM170" si="13347">SUM(AGM157,AGM169)</f>
        <v>0</v>
      </c>
      <c r="AGN170" s="157">
        <f t="shared" ref="AGN170" si="13348">SUM(AGN157,AGN169)</f>
        <v>0</v>
      </c>
      <c r="AGO170" s="157">
        <f t="shared" ref="AGO170" si="13349">SUM(AGO157,AGO169)</f>
        <v>0</v>
      </c>
      <c r="AGP170" s="157">
        <f t="shared" ref="AGP170" si="13350">SUM(AGP157,AGP169)</f>
        <v>0</v>
      </c>
      <c r="AGQ170" s="157">
        <f t="shared" ref="AGQ170" si="13351">SUM(AGQ157,AGQ169)</f>
        <v>0</v>
      </c>
      <c r="AGR170" s="157">
        <f t="shared" ref="AGR170" si="13352">SUM(AGR157,AGR169)</f>
        <v>0</v>
      </c>
      <c r="AGS170" s="157">
        <f t="shared" ref="AGS170" si="13353">SUM(AGS157,AGS169)</f>
        <v>0</v>
      </c>
      <c r="AGT170" s="157">
        <f t="shared" ref="AGT170" si="13354">SUM(AGT157,AGT169)</f>
        <v>0</v>
      </c>
      <c r="AGU170" s="157">
        <f t="shared" ref="AGU170" si="13355">SUM(AGU157,AGU169)</f>
        <v>0</v>
      </c>
      <c r="AGV170" s="157">
        <f t="shared" ref="AGV170" si="13356">SUM(AGV157,AGV169)</f>
        <v>0</v>
      </c>
      <c r="AGW170" s="157">
        <f t="shared" ref="AGW170" si="13357">SUM(AGW157,AGW169)</f>
        <v>0</v>
      </c>
      <c r="AGX170" s="157">
        <f t="shared" ref="AGX170" si="13358">SUM(AGX157,AGX169)</f>
        <v>0</v>
      </c>
      <c r="AGY170" s="157">
        <f t="shared" ref="AGY170" si="13359">SUM(AGY157,AGY169)</f>
        <v>0</v>
      </c>
      <c r="AGZ170" s="157">
        <f t="shared" ref="AGZ170" si="13360">SUM(AGZ157,AGZ169)</f>
        <v>0</v>
      </c>
      <c r="AHA170" s="157">
        <f t="shared" ref="AHA170" si="13361">SUM(AHA157,AHA169)</f>
        <v>0</v>
      </c>
      <c r="AHB170" s="157">
        <f t="shared" ref="AHB170" si="13362">SUM(AHB157,AHB169)</f>
        <v>0</v>
      </c>
      <c r="AHC170" s="157">
        <f t="shared" ref="AHC170" si="13363">SUM(AHC157,AHC169)</f>
        <v>0</v>
      </c>
      <c r="AHD170" s="157">
        <f t="shared" ref="AHD170" si="13364">SUM(AHD157,AHD169)</f>
        <v>0</v>
      </c>
      <c r="AHE170" s="157">
        <f t="shared" ref="AHE170" si="13365">SUM(AHE157,AHE169)</f>
        <v>0</v>
      </c>
      <c r="AHF170" s="157">
        <f t="shared" ref="AHF170" si="13366">SUM(AHF157,AHF169)</f>
        <v>0</v>
      </c>
      <c r="AHG170" s="157">
        <f t="shared" ref="AHG170" si="13367">SUM(AHG157,AHG169)</f>
        <v>0</v>
      </c>
      <c r="AHH170" s="157">
        <f t="shared" ref="AHH170" si="13368">SUM(AHH157,AHH169)</f>
        <v>0</v>
      </c>
      <c r="AHI170" s="157">
        <f t="shared" ref="AHI170" si="13369">SUM(AHI157,AHI169)</f>
        <v>0</v>
      </c>
      <c r="AHJ170" s="157">
        <f t="shared" ref="AHJ170" si="13370">SUM(AHJ157,AHJ169)</f>
        <v>0</v>
      </c>
      <c r="AHK170" s="157">
        <f t="shared" ref="AHK170" si="13371">SUM(AHK157,AHK169)</f>
        <v>0</v>
      </c>
      <c r="AHL170" s="157">
        <f t="shared" ref="AHL170" si="13372">SUM(AHL157,AHL169)</f>
        <v>0</v>
      </c>
      <c r="AHM170" s="157">
        <f t="shared" ref="AHM170" si="13373">SUM(AHM157,AHM169)</f>
        <v>0</v>
      </c>
      <c r="AHN170" s="157">
        <f t="shared" ref="AHN170" si="13374">SUM(AHN157,AHN169)</f>
        <v>0</v>
      </c>
      <c r="AHO170" s="157">
        <f t="shared" ref="AHO170" si="13375">SUM(AHO157,AHO169)</f>
        <v>0</v>
      </c>
      <c r="AHP170" s="157">
        <f t="shared" ref="AHP170" si="13376">SUM(AHP157,AHP169)</f>
        <v>0</v>
      </c>
      <c r="AHQ170" s="157">
        <f t="shared" ref="AHQ170" si="13377">SUM(AHQ157,AHQ169)</f>
        <v>0</v>
      </c>
      <c r="AHR170" s="157">
        <f t="shared" ref="AHR170" si="13378">SUM(AHR157,AHR169)</f>
        <v>0</v>
      </c>
      <c r="AHS170" s="157">
        <f t="shared" ref="AHS170" si="13379">SUM(AHS157,AHS169)</f>
        <v>0</v>
      </c>
      <c r="AHT170" s="157">
        <f t="shared" ref="AHT170" si="13380">SUM(AHT157,AHT169)</f>
        <v>0</v>
      </c>
      <c r="AHU170" s="157">
        <f t="shared" ref="AHU170" si="13381">SUM(AHU157,AHU169)</f>
        <v>0</v>
      </c>
      <c r="AHV170" s="157">
        <f t="shared" ref="AHV170" si="13382">SUM(AHV157,AHV169)</f>
        <v>0</v>
      </c>
      <c r="AHW170" s="157">
        <f t="shared" ref="AHW170" si="13383">SUM(AHW157,AHW169)</f>
        <v>0</v>
      </c>
      <c r="AHX170" s="157">
        <f t="shared" ref="AHX170" si="13384">SUM(AHX157,AHX169)</f>
        <v>0</v>
      </c>
      <c r="AHY170" s="157">
        <f t="shared" ref="AHY170" si="13385">SUM(AHY157,AHY169)</f>
        <v>0</v>
      </c>
      <c r="AHZ170" s="157">
        <f t="shared" ref="AHZ170" si="13386">SUM(AHZ157,AHZ169)</f>
        <v>0</v>
      </c>
      <c r="AIA170" s="157">
        <f t="shared" ref="AIA170" si="13387">SUM(AIA157,AIA169)</f>
        <v>0</v>
      </c>
      <c r="AIB170" s="157">
        <f t="shared" ref="AIB170" si="13388">SUM(AIB157,AIB169)</f>
        <v>0</v>
      </c>
      <c r="AIC170" s="157">
        <f t="shared" ref="AIC170" si="13389">SUM(AIC157,AIC169)</f>
        <v>0</v>
      </c>
      <c r="AID170" s="157">
        <f t="shared" ref="AID170" si="13390">SUM(AID157,AID169)</f>
        <v>0</v>
      </c>
      <c r="AIE170" s="157">
        <f t="shared" ref="AIE170" si="13391">SUM(AIE157,AIE169)</f>
        <v>0</v>
      </c>
      <c r="AIF170" s="157">
        <f t="shared" ref="AIF170" si="13392">SUM(AIF157,AIF169)</f>
        <v>0</v>
      </c>
      <c r="AIG170" s="157">
        <f t="shared" ref="AIG170" si="13393">SUM(AIG157,AIG169)</f>
        <v>0</v>
      </c>
      <c r="AIH170" s="157">
        <f t="shared" ref="AIH170" si="13394">SUM(AIH157,AIH169)</f>
        <v>0</v>
      </c>
      <c r="AII170" s="157">
        <f t="shared" ref="AII170" si="13395">SUM(AII157,AII169)</f>
        <v>0</v>
      </c>
      <c r="AIJ170" s="157">
        <f t="shared" ref="AIJ170" si="13396">SUM(AIJ157,AIJ169)</f>
        <v>0</v>
      </c>
      <c r="AIK170" s="157">
        <f t="shared" ref="AIK170" si="13397">SUM(AIK157,AIK169)</f>
        <v>0</v>
      </c>
      <c r="AIL170" s="157">
        <f t="shared" ref="AIL170" si="13398">SUM(AIL157,AIL169)</f>
        <v>0</v>
      </c>
      <c r="AIM170" s="157">
        <f t="shared" ref="AIM170" si="13399">SUM(AIM157,AIM169)</f>
        <v>0</v>
      </c>
      <c r="AIN170" s="157">
        <f t="shared" ref="AIN170" si="13400">SUM(AIN157,AIN169)</f>
        <v>0</v>
      </c>
      <c r="AIO170" s="157">
        <f t="shared" ref="AIO170" si="13401">SUM(AIO157,AIO169)</f>
        <v>0</v>
      </c>
      <c r="AIP170" s="157">
        <f t="shared" ref="AIP170" si="13402">SUM(AIP157,AIP169)</f>
        <v>0</v>
      </c>
      <c r="AIQ170" s="157">
        <f t="shared" ref="AIQ170" si="13403">SUM(AIQ157,AIQ169)</f>
        <v>0</v>
      </c>
      <c r="AIR170" s="157">
        <f t="shared" ref="AIR170" si="13404">SUM(AIR157,AIR169)</f>
        <v>0</v>
      </c>
      <c r="AIS170" s="157">
        <f t="shared" ref="AIS170" si="13405">SUM(AIS157,AIS169)</f>
        <v>0</v>
      </c>
      <c r="AIT170" s="157">
        <f t="shared" ref="AIT170" si="13406">SUM(AIT157,AIT169)</f>
        <v>0</v>
      </c>
      <c r="AIU170" s="157">
        <f t="shared" ref="AIU170" si="13407">SUM(AIU157,AIU169)</f>
        <v>0</v>
      </c>
      <c r="AIV170" s="157">
        <f t="shared" ref="AIV170" si="13408">SUM(AIV157,AIV169)</f>
        <v>0</v>
      </c>
      <c r="AIW170" s="157">
        <f t="shared" ref="AIW170" si="13409">SUM(AIW157,AIW169)</f>
        <v>0</v>
      </c>
      <c r="AIX170" s="157">
        <f t="shared" ref="AIX170" si="13410">SUM(AIX157,AIX169)</f>
        <v>0</v>
      </c>
      <c r="AIY170" s="157">
        <f t="shared" ref="AIY170" si="13411">SUM(AIY157,AIY169)</f>
        <v>0</v>
      </c>
      <c r="AIZ170" s="157">
        <f t="shared" ref="AIZ170" si="13412">SUM(AIZ157,AIZ169)</f>
        <v>0</v>
      </c>
      <c r="AJA170" s="157">
        <f t="shared" ref="AJA170" si="13413">SUM(AJA157,AJA169)</f>
        <v>0</v>
      </c>
      <c r="AJB170" s="157">
        <f t="shared" ref="AJB170" si="13414">SUM(AJB157,AJB169)</f>
        <v>0</v>
      </c>
      <c r="AJC170" s="157">
        <f t="shared" ref="AJC170" si="13415">SUM(AJC157,AJC169)</f>
        <v>0</v>
      </c>
      <c r="AJD170" s="157">
        <f t="shared" ref="AJD170" si="13416">SUM(AJD157,AJD169)</f>
        <v>0</v>
      </c>
      <c r="AJE170" s="157">
        <f t="shared" ref="AJE170" si="13417">SUM(AJE157,AJE169)</f>
        <v>0</v>
      </c>
      <c r="AJF170" s="157">
        <f t="shared" ref="AJF170" si="13418">SUM(AJF157,AJF169)</f>
        <v>0</v>
      </c>
      <c r="AJG170" s="157">
        <f t="shared" ref="AJG170" si="13419">SUM(AJG157,AJG169)</f>
        <v>0</v>
      </c>
      <c r="AJH170" s="157">
        <f t="shared" ref="AJH170" si="13420">SUM(AJH157,AJH169)</f>
        <v>0</v>
      </c>
      <c r="AJI170" s="157">
        <f t="shared" ref="AJI170" si="13421">SUM(AJI157,AJI169)</f>
        <v>0</v>
      </c>
      <c r="AJJ170" s="157">
        <f t="shared" ref="AJJ170" si="13422">SUM(AJJ157,AJJ169)</f>
        <v>0</v>
      </c>
      <c r="AJK170" s="157">
        <f t="shared" ref="AJK170" si="13423">SUM(AJK157,AJK169)</f>
        <v>0</v>
      </c>
      <c r="AJL170" s="157">
        <f t="shared" ref="AJL170" si="13424">SUM(AJL157,AJL169)</f>
        <v>0</v>
      </c>
      <c r="AJM170" s="157">
        <f t="shared" ref="AJM170" si="13425">SUM(AJM157,AJM169)</f>
        <v>0</v>
      </c>
      <c r="AJN170" s="157">
        <f t="shared" ref="AJN170" si="13426">SUM(AJN157,AJN169)</f>
        <v>0</v>
      </c>
      <c r="AJO170" s="157">
        <f t="shared" ref="AJO170" si="13427">SUM(AJO157,AJO169)</f>
        <v>0</v>
      </c>
      <c r="AJP170" s="157">
        <f t="shared" ref="AJP170" si="13428">SUM(AJP157,AJP169)</f>
        <v>0</v>
      </c>
      <c r="AJQ170" s="157">
        <f t="shared" ref="AJQ170" si="13429">SUM(AJQ157,AJQ169)</f>
        <v>0</v>
      </c>
      <c r="AJR170" s="157">
        <f t="shared" ref="AJR170" si="13430">SUM(AJR157,AJR169)</f>
        <v>0</v>
      </c>
      <c r="AJS170" s="157">
        <f t="shared" ref="AJS170" si="13431">SUM(AJS157,AJS169)</f>
        <v>0</v>
      </c>
      <c r="AJT170" s="157">
        <f t="shared" ref="AJT170" si="13432">SUM(AJT157,AJT169)</f>
        <v>0</v>
      </c>
      <c r="AJU170" s="157">
        <f t="shared" ref="AJU170" si="13433">SUM(AJU157,AJU169)</f>
        <v>0</v>
      </c>
      <c r="AJV170" s="157">
        <f t="shared" ref="AJV170" si="13434">SUM(AJV157,AJV169)</f>
        <v>0</v>
      </c>
      <c r="AJW170" s="157">
        <f t="shared" ref="AJW170" si="13435">SUM(AJW157,AJW169)</f>
        <v>0</v>
      </c>
      <c r="AJX170" s="157">
        <f t="shared" ref="AJX170" si="13436">SUM(AJX157,AJX169)</f>
        <v>0</v>
      </c>
      <c r="AJY170" s="157">
        <f t="shared" ref="AJY170" si="13437">SUM(AJY157,AJY169)</f>
        <v>0</v>
      </c>
      <c r="AJZ170" s="157">
        <f t="shared" ref="AJZ170" si="13438">SUM(AJZ157,AJZ169)</f>
        <v>0</v>
      </c>
      <c r="AKA170" s="157">
        <f t="shared" ref="AKA170" si="13439">SUM(AKA157,AKA169)</f>
        <v>0</v>
      </c>
      <c r="AKB170" s="157">
        <f t="shared" ref="AKB170" si="13440">SUM(AKB157,AKB169)</f>
        <v>0</v>
      </c>
      <c r="AKC170" s="157">
        <f t="shared" ref="AKC170" si="13441">SUM(AKC157,AKC169)</f>
        <v>0</v>
      </c>
      <c r="AKD170" s="157">
        <f t="shared" ref="AKD170" si="13442">SUM(AKD157,AKD169)</f>
        <v>0</v>
      </c>
      <c r="AKE170" s="157">
        <f t="shared" ref="AKE170" si="13443">SUM(AKE157,AKE169)</f>
        <v>0</v>
      </c>
      <c r="AKF170" s="157">
        <f t="shared" ref="AKF170" si="13444">SUM(AKF157,AKF169)</f>
        <v>0</v>
      </c>
      <c r="AKG170" s="157">
        <f t="shared" ref="AKG170" si="13445">SUM(AKG157,AKG169)</f>
        <v>0</v>
      </c>
      <c r="AKH170" s="157">
        <f t="shared" ref="AKH170" si="13446">SUM(AKH157,AKH169)</f>
        <v>0</v>
      </c>
      <c r="AKI170" s="157">
        <f t="shared" ref="AKI170" si="13447">SUM(AKI157,AKI169)</f>
        <v>0</v>
      </c>
      <c r="AKJ170" s="157">
        <f t="shared" ref="AKJ170" si="13448">SUM(AKJ157,AKJ169)</f>
        <v>0</v>
      </c>
      <c r="AKK170" s="157">
        <f t="shared" ref="AKK170" si="13449">SUM(AKK157,AKK169)</f>
        <v>0</v>
      </c>
      <c r="AKL170" s="157">
        <f t="shared" ref="AKL170" si="13450">SUM(AKL157,AKL169)</f>
        <v>0</v>
      </c>
      <c r="AKM170" s="157">
        <f t="shared" ref="AKM170" si="13451">SUM(AKM157,AKM169)</f>
        <v>0</v>
      </c>
      <c r="AKN170" s="157">
        <f t="shared" ref="AKN170" si="13452">SUM(AKN157,AKN169)</f>
        <v>0</v>
      </c>
      <c r="AKO170" s="157">
        <f t="shared" ref="AKO170" si="13453">SUM(AKO157,AKO169)</f>
        <v>0</v>
      </c>
      <c r="AKP170" s="157">
        <f t="shared" ref="AKP170" si="13454">SUM(AKP157,AKP169)</f>
        <v>0</v>
      </c>
      <c r="AKQ170" s="157">
        <f t="shared" ref="AKQ170" si="13455">SUM(AKQ157,AKQ169)</f>
        <v>0</v>
      </c>
      <c r="AKR170" s="157">
        <f t="shared" ref="AKR170" si="13456">SUM(AKR157,AKR169)</f>
        <v>0</v>
      </c>
      <c r="AKS170" s="157">
        <f t="shared" ref="AKS170" si="13457">SUM(AKS157,AKS169)</f>
        <v>0</v>
      </c>
      <c r="AKT170" s="157">
        <f t="shared" ref="AKT170" si="13458">SUM(AKT157,AKT169)</f>
        <v>0</v>
      </c>
      <c r="AKU170" s="157">
        <f t="shared" ref="AKU170" si="13459">SUM(AKU157,AKU169)</f>
        <v>0</v>
      </c>
      <c r="AKV170" s="157">
        <f t="shared" ref="AKV170" si="13460">SUM(AKV157,AKV169)</f>
        <v>0</v>
      </c>
      <c r="AKW170" s="157">
        <f t="shared" ref="AKW170" si="13461">SUM(AKW157,AKW169)</f>
        <v>0</v>
      </c>
      <c r="AKX170" s="157">
        <f t="shared" ref="AKX170" si="13462">SUM(AKX157,AKX169)</f>
        <v>0</v>
      </c>
      <c r="AKY170" s="157">
        <f t="shared" ref="AKY170" si="13463">SUM(AKY157,AKY169)</f>
        <v>0</v>
      </c>
      <c r="AKZ170" s="157">
        <f t="shared" ref="AKZ170" si="13464">SUM(AKZ157,AKZ169)</f>
        <v>0</v>
      </c>
      <c r="ALA170" s="157">
        <f t="shared" ref="ALA170" si="13465">SUM(ALA157,ALA169)</f>
        <v>0</v>
      </c>
      <c r="ALB170" s="157">
        <f t="shared" ref="ALB170" si="13466">SUM(ALB157,ALB169)</f>
        <v>0</v>
      </c>
      <c r="ALC170" s="157">
        <f t="shared" ref="ALC170" si="13467">SUM(ALC157,ALC169)</f>
        <v>0</v>
      </c>
      <c r="ALD170" s="157">
        <f t="shared" ref="ALD170" si="13468">SUM(ALD157,ALD169)</f>
        <v>0</v>
      </c>
      <c r="ALE170" s="157">
        <f t="shared" ref="ALE170" si="13469">SUM(ALE157,ALE169)</f>
        <v>0</v>
      </c>
      <c r="ALF170" s="157">
        <f t="shared" ref="ALF170" si="13470">SUM(ALF157,ALF169)</f>
        <v>0</v>
      </c>
      <c r="ALG170" s="157">
        <f t="shared" ref="ALG170" si="13471">SUM(ALG157,ALG169)</f>
        <v>0</v>
      </c>
      <c r="ALH170" s="157">
        <f t="shared" ref="ALH170" si="13472">SUM(ALH157,ALH169)</f>
        <v>0</v>
      </c>
      <c r="ALI170" s="157">
        <f t="shared" ref="ALI170" si="13473">SUM(ALI157,ALI169)</f>
        <v>0</v>
      </c>
      <c r="ALJ170" s="157">
        <f t="shared" ref="ALJ170" si="13474">SUM(ALJ157,ALJ169)</f>
        <v>0</v>
      </c>
      <c r="ALK170" s="157">
        <f t="shared" ref="ALK170" si="13475">SUM(ALK157,ALK169)</f>
        <v>0</v>
      </c>
      <c r="ALL170" s="157">
        <f t="shared" ref="ALL170" si="13476">SUM(ALL157,ALL169)</f>
        <v>0</v>
      </c>
      <c r="ALM170" s="157">
        <f t="shared" ref="ALM170" si="13477">SUM(ALM157,ALM169)</f>
        <v>0</v>
      </c>
      <c r="ALN170" s="157">
        <f t="shared" ref="ALN170" si="13478">SUM(ALN157,ALN169)</f>
        <v>0</v>
      </c>
      <c r="ALO170" s="157">
        <f t="shared" ref="ALO170" si="13479">SUM(ALO157,ALO169)</f>
        <v>0</v>
      </c>
      <c r="ALP170" s="157">
        <f t="shared" ref="ALP170" si="13480">SUM(ALP157,ALP169)</f>
        <v>0</v>
      </c>
      <c r="ALQ170" s="157">
        <f t="shared" ref="ALQ170" si="13481">SUM(ALQ157,ALQ169)</f>
        <v>0</v>
      </c>
      <c r="ALR170" s="157">
        <f t="shared" ref="ALR170" si="13482">SUM(ALR157,ALR169)</f>
        <v>0</v>
      </c>
      <c r="ALS170" s="157">
        <f t="shared" ref="ALS170" si="13483">SUM(ALS157,ALS169)</f>
        <v>0</v>
      </c>
      <c r="ALT170" s="157">
        <f t="shared" ref="ALT170" si="13484">SUM(ALT157,ALT169)</f>
        <v>0</v>
      </c>
      <c r="ALU170" s="157">
        <f t="shared" ref="ALU170" si="13485">SUM(ALU157,ALU169)</f>
        <v>0</v>
      </c>
      <c r="ALV170" s="157">
        <f t="shared" ref="ALV170" si="13486">SUM(ALV157,ALV169)</f>
        <v>0</v>
      </c>
      <c r="ALW170" s="157">
        <f t="shared" ref="ALW170" si="13487">SUM(ALW157,ALW169)</f>
        <v>0</v>
      </c>
      <c r="ALX170" s="157">
        <f t="shared" ref="ALX170" si="13488">SUM(ALX157,ALX169)</f>
        <v>0</v>
      </c>
      <c r="ALY170" s="157">
        <f t="shared" ref="ALY170" si="13489">SUM(ALY157,ALY169)</f>
        <v>0</v>
      </c>
      <c r="ALZ170" s="157">
        <f t="shared" ref="ALZ170" si="13490">SUM(ALZ157,ALZ169)</f>
        <v>0</v>
      </c>
      <c r="AMA170" s="157">
        <f t="shared" ref="AMA170" si="13491">SUM(AMA157,AMA169)</f>
        <v>0</v>
      </c>
      <c r="AMB170" s="157">
        <f t="shared" ref="AMB170" si="13492">SUM(AMB157,AMB169)</f>
        <v>0</v>
      </c>
      <c r="AMC170" s="157">
        <f t="shared" ref="AMC170" si="13493">SUM(AMC157,AMC169)</f>
        <v>0</v>
      </c>
      <c r="AMD170" s="157">
        <f t="shared" ref="AMD170" si="13494">SUM(AMD157,AMD169)</f>
        <v>0</v>
      </c>
      <c r="AME170" s="157">
        <f t="shared" ref="AME170" si="13495">SUM(AME157,AME169)</f>
        <v>0</v>
      </c>
      <c r="AMF170" s="157">
        <f t="shared" ref="AMF170" si="13496">SUM(AMF157,AMF169)</f>
        <v>0</v>
      </c>
      <c r="AMG170" s="157">
        <f t="shared" ref="AMG170" si="13497">SUM(AMG157,AMG169)</f>
        <v>0</v>
      </c>
      <c r="AMH170" s="157">
        <f t="shared" ref="AMH170" si="13498">SUM(AMH157,AMH169)</f>
        <v>0</v>
      </c>
      <c r="AMI170" s="157">
        <f t="shared" ref="AMI170" si="13499">SUM(AMI157,AMI169)</f>
        <v>0</v>
      </c>
      <c r="AMJ170" s="157">
        <f t="shared" ref="AMJ170" si="13500">SUM(AMJ157,AMJ169)</f>
        <v>0</v>
      </c>
      <c r="AMK170" s="157">
        <f t="shared" ref="AMK170" si="13501">SUM(AMK157,AMK169)</f>
        <v>0</v>
      </c>
      <c r="AML170" s="157">
        <f t="shared" ref="AML170" si="13502">SUM(AML157,AML169)</f>
        <v>0</v>
      </c>
      <c r="AMM170" s="157">
        <f t="shared" ref="AMM170" si="13503">SUM(AMM157,AMM169)</f>
        <v>0</v>
      </c>
      <c r="AMN170" s="157">
        <f t="shared" ref="AMN170" si="13504">SUM(AMN157,AMN169)</f>
        <v>0</v>
      </c>
      <c r="AMO170" s="157">
        <f t="shared" ref="AMO170" si="13505">SUM(AMO157,AMO169)</f>
        <v>0</v>
      </c>
      <c r="AMP170" s="157">
        <f t="shared" ref="AMP170" si="13506">SUM(AMP157,AMP169)</f>
        <v>0</v>
      </c>
      <c r="AMQ170" s="157">
        <f t="shared" ref="AMQ170" si="13507">SUM(AMQ157,AMQ169)</f>
        <v>0</v>
      </c>
      <c r="AMR170" s="157">
        <f t="shared" ref="AMR170" si="13508">SUM(AMR157,AMR169)</f>
        <v>0</v>
      </c>
      <c r="AMS170" s="157">
        <f t="shared" ref="AMS170" si="13509">SUM(AMS157,AMS169)</f>
        <v>0</v>
      </c>
      <c r="AMT170" s="157">
        <f t="shared" ref="AMT170" si="13510">SUM(AMT157,AMT169)</f>
        <v>0</v>
      </c>
      <c r="AMU170" s="157">
        <f t="shared" ref="AMU170" si="13511">SUM(AMU157,AMU169)</f>
        <v>0</v>
      </c>
      <c r="AMV170" s="157">
        <f t="shared" ref="AMV170" si="13512">SUM(AMV157,AMV169)</f>
        <v>0</v>
      </c>
      <c r="AMW170" s="157">
        <f t="shared" ref="AMW170" si="13513">SUM(AMW157,AMW169)</f>
        <v>0</v>
      </c>
      <c r="AMX170" s="157">
        <f t="shared" ref="AMX170" si="13514">SUM(AMX157,AMX169)</f>
        <v>0</v>
      </c>
      <c r="AMY170" s="157">
        <f t="shared" ref="AMY170" si="13515">SUM(AMY157,AMY169)</f>
        <v>0</v>
      </c>
      <c r="AMZ170" s="157">
        <f t="shared" ref="AMZ170" si="13516">SUM(AMZ157,AMZ169)</f>
        <v>0</v>
      </c>
      <c r="ANA170" s="157">
        <f t="shared" ref="ANA170" si="13517">SUM(ANA157,ANA169)</f>
        <v>0</v>
      </c>
      <c r="ANB170" s="157">
        <f t="shared" ref="ANB170" si="13518">SUM(ANB157,ANB169)</f>
        <v>0</v>
      </c>
      <c r="ANC170" s="157">
        <f t="shared" ref="ANC170" si="13519">SUM(ANC157,ANC169)</f>
        <v>0</v>
      </c>
      <c r="AND170" s="157">
        <f t="shared" ref="AND170" si="13520">SUM(AND157,AND169)</f>
        <v>0</v>
      </c>
      <c r="ANE170" s="157">
        <f t="shared" ref="ANE170" si="13521">SUM(ANE157,ANE169)</f>
        <v>0</v>
      </c>
      <c r="ANF170" s="157">
        <f t="shared" ref="ANF170" si="13522">SUM(ANF157,ANF169)</f>
        <v>0</v>
      </c>
      <c r="ANG170" s="157">
        <f t="shared" ref="ANG170" si="13523">SUM(ANG157,ANG169)</f>
        <v>0</v>
      </c>
      <c r="ANH170" s="157">
        <f t="shared" ref="ANH170" si="13524">SUM(ANH157,ANH169)</f>
        <v>0</v>
      </c>
      <c r="ANI170" s="157">
        <f t="shared" ref="ANI170" si="13525">SUM(ANI157,ANI169)</f>
        <v>0</v>
      </c>
      <c r="ANJ170" s="157">
        <f t="shared" ref="ANJ170" si="13526">SUM(ANJ157,ANJ169)</f>
        <v>0</v>
      </c>
      <c r="ANK170" s="157">
        <f t="shared" ref="ANK170" si="13527">SUM(ANK157,ANK169)</f>
        <v>0</v>
      </c>
      <c r="ANL170" s="157">
        <f t="shared" ref="ANL170" si="13528">SUM(ANL157,ANL169)</f>
        <v>0</v>
      </c>
      <c r="ANM170" s="157">
        <f t="shared" ref="ANM170" si="13529">SUM(ANM157,ANM169)</f>
        <v>0</v>
      </c>
      <c r="ANN170" s="157">
        <f t="shared" ref="ANN170" si="13530">SUM(ANN157,ANN169)</f>
        <v>0</v>
      </c>
      <c r="ANO170" s="157">
        <f t="shared" ref="ANO170" si="13531">SUM(ANO157,ANO169)</f>
        <v>0</v>
      </c>
      <c r="ANP170" s="157">
        <f t="shared" ref="ANP170" si="13532">SUM(ANP157,ANP169)</f>
        <v>0</v>
      </c>
      <c r="ANQ170" s="157">
        <f t="shared" ref="ANQ170" si="13533">SUM(ANQ157,ANQ169)</f>
        <v>0</v>
      </c>
      <c r="ANR170" s="157">
        <f t="shared" ref="ANR170" si="13534">SUM(ANR157,ANR169)</f>
        <v>0</v>
      </c>
      <c r="ANS170" s="157">
        <f t="shared" ref="ANS170" si="13535">SUM(ANS157,ANS169)</f>
        <v>0</v>
      </c>
      <c r="ANT170" s="157">
        <f t="shared" ref="ANT170" si="13536">SUM(ANT157,ANT169)</f>
        <v>0</v>
      </c>
      <c r="ANU170" s="157">
        <f t="shared" ref="ANU170" si="13537">SUM(ANU157,ANU169)</f>
        <v>0</v>
      </c>
      <c r="ANV170" s="157">
        <f t="shared" ref="ANV170" si="13538">SUM(ANV157,ANV169)</f>
        <v>0</v>
      </c>
      <c r="ANW170" s="157">
        <f t="shared" ref="ANW170" si="13539">SUM(ANW157,ANW169)</f>
        <v>0</v>
      </c>
      <c r="ANX170" s="157">
        <f t="shared" ref="ANX170" si="13540">SUM(ANX157,ANX169)</f>
        <v>0</v>
      </c>
      <c r="ANY170" s="157">
        <f t="shared" ref="ANY170" si="13541">SUM(ANY157,ANY169)</f>
        <v>0</v>
      </c>
      <c r="ANZ170" s="157">
        <f t="shared" ref="ANZ170" si="13542">SUM(ANZ157,ANZ169)</f>
        <v>0</v>
      </c>
      <c r="AOA170" s="157">
        <f t="shared" ref="AOA170" si="13543">SUM(AOA157,AOA169)</f>
        <v>0</v>
      </c>
      <c r="AOB170" s="157">
        <f t="shared" ref="AOB170" si="13544">SUM(AOB157,AOB169)</f>
        <v>0</v>
      </c>
      <c r="AOC170" s="157">
        <f t="shared" ref="AOC170" si="13545">SUM(AOC157,AOC169)</f>
        <v>0</v>
      </c>
      <c r="AOD170" s="157">
        <f t="shared" ref="AOD170" si="13546">SUM(AOD157,AOD169)</f>
        <v>0</v>
      </c>
      <c r="AOE170" s="157">
        <f t="shared" ref="AOE170" si="13547">SUM(AOE157,AOE169)</f>
        <v>0</v>
      </c>
      <c r="AOF170" s="157">
        <f t="shared" ref="AOF170" si="13548">SUM(AOF157,AOF169)</f>
        <v>0</v>
      </c>
      <c r="AOG170" s="157">
        <f t="shared" ref="AOG170" si="13549">SUM(AOG157,AOG169)</f>
        <v>0</v>
      </c>
      <c r="AOH170" s="157">
        <f t="shared" ref="AOH170" si="13550">SUM(AOH157,AOH169)</f>
        <v>0</v>
      </c>
      <c r="AOI170" s="157">
        <f t="shared" ref="AOI170" si="13551">SUM(AOI157,AOI169)</f>
        <v>0</v>
      </c>
      <c r="AOJ170" s="157">
        <f t="shared" ref="AOJ170" si="13552">SUM(AOJ157,AOJ169)</f>
        <v>0</v>
      </c>
      <c r="AOK170" s="157">
        <f t="shared" ref="AOK170" si="13553">SUM(AOK157,AOK169)</f>
        <v>0</v>
      </c>
      <c r="AOL170" s="157">
        <f t="shared" ref="AOL170" si="13554">SUM(AOL157,AOL169)</f>
        <v>0</v>
      </c>
      <c r="AOM170" s="157">
        <f t="shared" ref="AOM170" si="13555">SUM(AOM157,AOM169)</f>
        <v>0</v>
      </c>
      <c r="AON170" s="157">
        <f t="shared" ref="AON170" si="13556">SUM(AON157,AON169)</f>
        <v>0</v>
      </c>
      <c r="AOO170" s="157">
        <f t="shared" ref="AOO170" si="13557">SUM(AOO157,AOO169)</f>
        <v>0</v>
      </c>
      <c r="AOP170" s="157">
        <f t="shared" ref="AOP170" si="13558">SUM(AOP157,AOP169)</f>
        <v>0</v>
      </c>
      <c r="AOQ170" s="157">
        <f t="shared" ref="AOQ170" si="13559">SUM(AOQ157,AOQ169)</f>
        <v>0</v>
      </c>
      <c r="AOR170" s="157">
        <f t="shared" ref="AOR170" si="13560">SUM(AOR157,AOR169)</f>
        <v>0</v>
      </c>
      <c r="AOS170" s="157">
        <f t="shared" ref="AOS170" si="13561">SUM(AOS157,AOS169)</f>
        <v>0</v>
      </c>
      <c r="AOT170" s="157">
        <f t="shared" ref="AOT170" si="13562">SUM(AOT157,AOT169)</f>
        <v>0</v>
      </c>
      <c r="AOU170" s="157">
        <f t="shared" ref="AOU170" si="13563">SUM(AOU157,AOU169)</f>
        <v>0</v>
      </c>
      <c r="AOV170" s="157">
        <f t="shared" ref="AOV170" si="13564">SUM(AOV157,AOV169)</f>
        <v>0</v>
      </c>
      <c r="AOW170" s="157">
        <f t="shared" ref="AOW170" si="13565">SUM(AOW157,AOW169)</f>
        <v>0</v>
      </c>
      <c r="AOX170" s="157">
        <f t="shared" ref="AOX170" si="13566">SUM(AOX157,AOX169)</f>
        <v>0</v>
      </c>
      <c r="AOY170" s="157">
        <f t="shared" ref="AOY170" si="13567">SUM(AOY157,AOY169)</f>
        <v>0</v>
      </c>
      <c r="AOZ170" s="157">
        <f t="shared" ref="AOZ170" si="13568">SUM(AOZ157,AOZ169)</f>
        <v>0</v>
      </c>
      <c r="APA170" s="157">
        <f t="shared" ref="APA170" si="13569">SUM(APA157,APA169)</f>
        <v>0</v>
      </c>
      <c r="APB170" s="157">
        <f t="shared" ref="APB170" si="13570">SUM(APB157,APB169)</f>
        <v>0</v>
      </c>
      <c r="APC170" s="157">
        <f t="shared" ref="APC170" si="13571">SUM(APC157,APC169)</f>
        <v>0</v>
      </c>
      <c r="APD170" s="157">
        <f t="shared" ref="APD170" si="13572">SUM(APD157,APD169)</f>
        <v>0</v>
      </c>
      <c r="APE170" s="157">
        <f t="shared" ref="APE170" si="13573">SUM(APE157,APE169)</f>
        <v>0</v>
      </c>
    </row>
    <row r="171" spans="1:1097">
      <c r="A171" s="204"/>
      <c r="B171" s="190" t="s">
        <v>191</v>
      </c>
      <c r="C171" s="157">
        <f>IF(C157&lt;&gt;0,(C170/C157)*2000,0)</f>
        <v>0</v>
      </c>
      <c r="D171" s="157">
        <f t="shared" ref="D171" si="13574">IF(D157&lt;&gt;0,(D170/D157)*2000,0)</f>
        <v>0</v>
      </c>
      <c r="E171" s="157">
        <f t="shared" ref="E171" si="13575">IF(E157&lt;&gt;0,(E170/E157)*2000,0)</f>
        <v>0</v>
      </c>
      <c r="F171" s="157">
        <f t="shared" ref="F171" si="13576">IF(F157&lt;&gt;0,(F170/F157)*2000,0)</f>
        <v>0</v>
      </c>
      <c r="G171" s="157">
        <f t="shared" ref="G171" si="13577">IF(G157&lt;&gt;0,(G170/G157)*2000,0)</f>
        <v>0</v>
      </c>
      <c r="H171" s="157">
        <f t="shared" ref="H171" si="13578">IF(H157&lt;&gt;0,(H170/H157)*2000,0)</f>
        <v>0</v>
      </c>
      <c r="I171" s="157">
        <f t="shared" ref="I171" si="13579">IF(I157&lt;&gt;0,(I170/I157)*2000,0)</f>
        <v>0</v>
      </c>
      <c r="J171" s="157">
        <f t="shared" ref="J171" si="13580">IF(J157&lt;&gt;0,(J170/J157)*2000,0)</f>
        <v>0</v>
      </c>
      <c r="K171" s="157">
        <f t="shared" ref="K171" si="13581">IF(K157&lt;&gt;0,(K170/K157)*2000,0)</f>
        <v>0</v>
      </c>
      <c r="L171" s="157">
        <f t="shared" ref="L171" si="13582">IF(L157&lt;&gt;0,(L170/L157)*2000,0)</f>
        <v>0</v>
      </c>
      <c r="M171" s="157">
        <f t="shared" ref="M171" si="13583">IF(M157&lt;&gt;0,(M170/M157)*2000,0)</f>
        <v>0</v>
      </c>
      <c r="N171" s="157">
        <f t="shared" ref="N171" si="13584">IF(N157&lt;&gt;0,(N170/N157)*2000,0)</f>
        <v>0</v>
      </c>
      <c r="O171" s="157">
        <f t="shared" ref="O171" si="13585">IF(O157&lt;&gt;0,(O170/O157)*2000,0)</f>
        <v>0</v>
      </c>
      <c r="P171" s="157">
        <f t="shared" ref="P171" si="13586">IF(P157&lt;&gt;0,(P170/P157)*2000,0)</f>
        <v>0</v>
      </c>
      <c r="Q171" s="157">
        <f t="shared" ref="Q171" si="13587">IF(Q157&lt;&gt;0,(Q170/Q157)*2000,0)</f>
        <v>0</v>
      </c>
      <c r="R171" s="157">
        <f t="shared" ref="R171" si="13588">IF(R157&lt;&gt;0,(R170/R157)*2000,0)</f>
        <v>0</v>
      </c>
      <c r="S171" s="157">
        <f t="shared" ref="S171" si="13589">IF(S157&lt;&gt;0,(S170/S157)*2000,0)</f>
        <v>0</v>
      </c>
      <c r="T171" s="157">
        <f t="shared" ref="T171" si="13590">IF(T157&lt;&gt;0,(T170/T157)*2000,0)</f>
        <v>0</v>
      </c>
      <c r="U171" s="157">
        <f t="shared" ref="U171" si="13591">IF(U157&lt;&gt;0,(U170/U157)*2000,0)</f>
        <v>0</v>
      </c>
      <c r="V171" s="157">
        <f t="shared" ref="V171" si="13592">IF(V157&lt;&gt;0,(V170/V157)*2000,0)</f>
        <v>0</v>
      </c>
      <c r="W171" s="157">
        <f t="shared" ref="W171" si="13593">IF(W157&lt;&gt;0,(W170/W157)*2000,0)</f>
        <v>0</v>
      </c>
      <c r="X171" s="157">
        <f t="shared" ref="X171" si="13594">IF(X157&lt;&gt;0,(X170/X157)*2000,0)</f>
        <v>0</v>
      </c>
      <c r="Y171" s="157">
        <f t="shared" ref="Y171" si="13595">IF(Y157&lt;&gt;0,(Y170/Y157)*2000,0)</f>
        <v>0</v>
      </c>
      <c r="Z171" s="157">
        <f t="shared" ref="Z171" si="13596">IF(Z157&lt;&gt;0,(Z170/Z157)*2000,0)</f>
        <v>0</v>
      </c>
      <c r="AA171" s="157">
        <f t="shared" ref="AA171" si="13597">IF(AA157&lt;&gt;0,(AA170/AA157)*2000,0)</f>
        <v>0</v>
      </c>
      <c r="AB171" s="157">
        <f t="shared" ref="AB171" si="13598">IF(AB157&lt;&gt;0,(AB170/AB157)*2000,0)</f>
        <v>0</v>
      </c>
      <c r="AC171" s="157">
        <f t="shared" ref="AC171" si="13599">IF(AC157&lt;&gt;0,(AC170/AC157)*2000,0)</f>
        <v>0</v>
      </c>
      <c r="AD171" s="157">
        <f t="shared" ref="AD171" si="13600">IF(AD157&lt;&gt;0,(AD170/AD157)*2000,0)</f>
        <v>0</v>
      </c>
      <c r="AE171" s="157">
        <f t="shared" ref="AE171" si="13601">IF(AE157&lt;&gt;0,(AE170/AE157)*2000,0)</f>
        <v>0</v>
      </c>
      <c r="AF171" s="157">
        <f t="shared" ref="AF171" si="13602">IF(AF157&lt;&gt;0,(AF170/AF157)*2000,0)</f>
        <v>0</v>
      </c>
      <c r="AG171" s="157">
        <f t="shared" ref="AG171" si="13603">IF(AG157&lt;&gt;0,(AG170/AG157)*2000,0)</f>
        <v>0</v>
      </c>
      <c r="AH171" s="157">
        <f t="shared" ref="AH171" si="13604">IF(AH157&lt;&gt;0,(AH170/AH157)*2000,0)</f>
        <v>0</v>
      </c>
      <c r="AI171" s="157">
        <f t="shared" ref="AI171" si="13605">IF(AI157&lt;&gt;0,(AI170/AI157)*2000,0)</f>
        <v>0</v>
      </c>
      <c r="AJ171" s="157">
        <f t="shared" ref="AJ171" si="13606">IF(AJ157&lt;&gt;0,(AJ170/AJ157)*2000,0)</f>
        <v>0</v>
      </c>
      <c r="AK171" s="157">
        <f t="shared" ref="AK171" si="13607">IF(AK157&lt;&gt;0,(AK170/AK157)*2000,0)</f>
        <v>0</v>
      </c>
      <c r="AL171" s="157">
        <f t="shared" ref="AL171" si="13608">IF(AL157&lt;&gt;0,(AL170/AL157)*2000,0)</f>
        <v>0</v>
      </c>
      <c r="AM171" s="157">
        <f t="shared" ref="AM171" si="13609">IF(AM157&lt;&gt;0,(AM170/AM157)*2000,0)</f>
        <v>0</v>
      </c>
      <c r="AN171" s="157">
        <f t="shared" ref="AN171" si="13610">IF(AN157&lt;&gt;0,(AN170/AN157)*2000,0)</f>
        <v>0</v>
      </c>
      <c r="AO171" s="157">
        <f t="shared" ref="AO171" si="13611">IF(AO157&lt;&gt;0,(AO170/AO157)*2000,0)</f>
        <v>0</v>
      </c>
      <c r="AP171" s="157">
        <f t="shared" ref="AP171" si="13612">IF(AP157&lt;&gt;0,(AP170/AP157)*2000,0)</f>
        <v>0</v>
      </c>
      <c r="AQ171" s="157">
        <f t="shared" ref="AQ171" si="13613">IF(AQ157&lt;&gt;0,(AQ170/AQ157)*2000,0)</f>
        <v>0</v>
      </c>
      <c r="AR171" s="157">
        <f t="shared" ref="AR171" si="13614">IF(AR157&lt;&gt;0,(AR170/AR157)*2000,0)</f>
        <v>0</v>
      </c>
      <c r="AS171" s="157">
        <f t="shared" ref="AS171" si="13615">IF(AS157&lt;&gt;0,(AS170/AS157)*2000,0)</f>
        <v>0</v>
      </c>
      <c r="AT171" s="157">
        <f t="shared" ref="AT171" si="13616">IF(AT157&lt;&gt;0,(AT170/AT157)*2000,0)</f>
        <v>0</v>
      </c>
      <c r="AU171" s="157">
        <f t="shared" ref="AU171" si="13617">IF(AU157&lt;&gt;0,(AU170/AU157)*2000,0)</f>
        <v>0</v>
      </c>
      <c r="AV171" s="157">
        <f t="shared" ref="AV171" si="13618">IF(AV157&lt;&gt;0,(AV170/AV157)*2000,0)</f>
        <v>0</v>
      </c>
      <c r="AW171" s="157">
        <f t="shared" ref="AW171" si="13619">IF(AW157&lt;&gt;0,(AW170/AW157)*2000,0)</f>
        <v>0</v>
      </c>
      <c r="AX171" s="157">
        <f t="shared" ref="AX171" si="13620">IF(AX157&lt;&gt;0,(AX170/AX157)*2000,0)</f>
        <v>0</v>
      </c>
      <c r="AY171" s="157">
        <f t="shared" ref="AY171" si="13621">IF(AY157&lt;&gt;0,(AY170/AY157)*2000,0)</f>
        <v>0</v>
      </c>
      <c r="AZ171" s="157">
        <f t="shared" ref="AZ171" si="13622">IF(AZ157&lt;&gt;0,(AZ170/AZ157)*2000,0)</f>
        <v>0</v>
      </c>
      <c r="BA171" s="157">
        <f t="shared" ref="BA171" si="13623">IF(BA157&lt;&gt;0,(BA170/BA157)*2000,0)</f>
        <v>0</v>
      </c>
      <c r="BB171" s="157">
        <f t="shared" ref="BB171" si="13624">IF(BB157&lt;&gt;0,(BB170/BB157)*2000,0)</f>
        <v>0</v>
      </c>
      <c r="BC171" s="157">
        <f t="shared" ref="BC171" si="13625">IF(BC157&lt;&gt;0,(BC170/BC157)*2000,0)</f>
        <v>0</v>
      </c>
      <c r="BD171" s="157">
        <f t="shared" ref="BD171" si="13626">IF(BD157&lt;&gt;0,(BD170/BD157)*2000,0)</f>
        <v>0</v>
      </c>
      <c r="BE171" s="157">
        <f t="shared" ref="BE171" si="13627">IF(BE157&lt;&gt;0,(BE170/BE157)*2000,0)</f>
        <v>0</v>
      </c>
      <c r="BF171" s="157">
        <f t="shared" ref="BF171" si="13628">IF(BF157&lt;&gt;0,(BF170/BF157)*2000,0)</f>
        <v>0</v>
      </c>
      <c r="BG171" s="157">
        <f t="shared" ref="BG171" si="13629">IF(BG157&lt;&gt;0,(BG170/BG157)*2000,0)</f>
        <v>0</v>
      </c>
      <c r="BH171" s="157">
        <f t="shared" ref="BH171" si="13630">IF(BH157&lt;&gt;0,(BH170/BH157)*2000,0)</f>
        <v>0</v>
      </c>
      <c r="BI171" s="157">
        <f t="shared" ref="BI171" si="13631">IF(BI157&lt;&gt;0,(BI170/BI157)*2000,0)</f>
        <v>0</v>
      </c>
      <c r="BJ171" s="157">
        <f t="shared" ref="BJ171" si="13632">IF(BJ157&lt;&gt;0,(BJ170/BJ157)*2000,0)</f>
        <v>0</v>
      </c>
      <c r="BK171" s="157">
        <f t="shared" ref="BK171" si="13633">IF(BK157&lt;&gt;0,(BK170/BK157)*2000,0)</f>
        <v>0</v>
      </c>
      <c r="BL171" s="157">
        <f t="shared" ref="BL171" si="13634">IF(BL157&lt;&gt;0,(BL170/BL157)*2000,0)</f>
        <v>0</v>
      </c>
      <c r="BM171" s="157">
        <f t="shared" ref="BM171" si="13635">IF(BM157&lt;&gt;0,(BM170/BM157)*2000,0)</f>
        <v>0</v>
      </c>
      <c r="BN171" s="157">
        <f t="shared" ref="BN171" si="13636">IF(BN157&lt;&gt;0,(BN170/BN157)*2000,0)</f>
        <v>0</v>
      </c>
      <c r="BO171" s="157">
        <f t="shared" ref="BO171" si="13637">IF(BO157&lt;&gt;0,(BO170/BO157)*2000,0)</f>
        <v>0</v>
      </c>
      <c r="BP171" s="157">
        <f t="shared" ref="BP171" si="13638">IF(BP157&lt;&gt;0,(BP170/BP157)*2000,0)</f>
        <v>0</v>
      </c>
      <c r="BQ171" s="157">
        <f t="shared" ref="BQ171" si="13639">IF(BQ157&lt;&gt;0,(BQ170/BQ157)*2000,0)</f>
        <v>0</v>
      </c>
      <c r="BR171" s="157">
        <f t="shared" ref="BR171" si="13640">IF(BR157&lt;&gt;0,(BR170/BR157)*2000,0)</f>
        <v>0</v>
      </c>
      <c r="BS171" s="157">
        <f t="shared" ref="BS171" si="13641">IF(BS157&lt;&gt;0,(BS170/BS157)*2000,0)</f>
        <v>0</v>
      </c>
      <c r="BT171" s="157">
        <f t="shared" ref="BT171" si="13642">IF(BT157&lt;&gt;0,(BT170/BT157)*2000,0)</f>
        <v>0</v>
      </c>
      <c r="BU171" s="157">
        <f t="shared" ref="BU171" si="13643">IF(BU157&lt;&gt;0,(BU170/BU157)*2000,0)</f>
        <v>0</v>
      </c>
      <c r="BV171" s="157">
        <f t="shared" ref="BV171" si="13644">IF(BV157&lt;&gt;0,(BV170/BV157)*2000,0)</f>
        <v>0</v>
      </c>
      <c r="BW171" s="157">
        <f t="shared" ref="BW171" si="13645">IF(BW157&lt;&gt;0,(BW170/BW157)*2000,0)</f>
        <v>0</v>
      </c>
      <c r="BX171" s="157">
        <f t="shared" ref="BX171" si="13646">IF(BX157&lt;&gt;0,(BX170/BX157)*2000,0)</f>
        <v>0</v>
      </c>
      <c r="BY171" s="157">
        <f t="shared" ref="BY171" si="13647">IF(BY157&lt;&gt;0,(BY170/BY157)*2000,0)</f>
        <v>0</v>
      </c>
      <c r="BZ171" s="157">
        <f t="shared" ref="BZ171" si="13648">IF(BZ157&lt;&gt;0,(BZ170/BZ157)*2000,0)</f>
        <v>0</v>
      </c>
      <c r="CA171" s="157">
        <f t="shared" ref="CA171" si="13649">IF(CA157&lt;&gt;0,(CA170/CA157)*2000,0)</f>
        <v>0</v>
      </c>
      <c r="CB171" s="157">
        <f t="shared" ref="CB171" si="13650">IF(CB157&lt;&gt;0,(CB170/CB157)*2000,0)</f>
        <v>0</v>
      </c>
      <c r="CC171" s="157">
        <f t="shared" ref="CC171" si="13651">IF(CC157&lt;&gt;0,(CC170/CC157)*2000,0)</f>
        <v>0</v>
      </c>
      <c r="CD171" s="157">
        <f t="shared" ref="CD171" si="13652">IF(CD157&lt;&gt;0,(CD170/CD157)*2000,0)</f>
        <v>0</v>
      </c>
      <c r="CE171" s="157">
        <f t="shared" ref="CE171" si="13653">IF(CE157&lt;&gt;0,(CE170/CE157)*2000,0)</f>
        <v>0</v>
      </c>
      <c r="CF171" s="157">
        <f t="shared" ref="CF171" si="13654">IF(CF157&lt;&gt;0,(CF170/CF157)*2000,0)</f>
        <v>0</v>
      </c>
      <c r="CG171" s="157">
        <f t="shared" ref="CG171" si="13655">IF(CG157&lt;&gt;0,(CG170/CG157)*2000,0)</f>
        <v>0</v>
      </c>
      <c r="CH171" s="157">
        <f t="shared" ref="CH171" si="13656">IF(CH157&lt;&gt;0,(CH170/CH157)*2000,0)</f>
        <v>0</v>
      </c>
      <c r="CI171" s="157">
        <f t="shared" ref="CI171" si="13657">IF(CI157&lt;&gt;0,(CI170/CI157)*2000,0)</f>
        <v>0</v>
      </c>
      <c r="CJ171" s="157">
        <f t="shared" ref="CJ171" si="13658">IF(CJ157&lt;&gt;0,(CJ170/CJ157)*2000,0)</f>
        <v>0</v>
      </c>
      <c r="CK171" s="157">
        <f t="shared" ref="CK171" si="13659">IF(CK157&lt;&gt;0,(CK170/CK157)*2000,0)</f>
        <v>0</v>
      </c>
      <c r="CL171" s="157">
        <f t="shared" ref="CL171" si="13660">IF(CL157&lt;&gt;0,(CL170/CL157)*2000,0)</f>
        <v>0</v>
      </c>
      <c r="CM171" s="157">
        <f t="shared" ref="CM171" si="13661">IF(CM157&lt;&gt;0,(CM170/CM157)*2000,0)</f>
        <v>0</v>
      </c>
      <c r="CN171" s="157">
        <f t="shared" ref="CN171" si="13662">IF(CN157&lt;&gt;0,(CN170/CN157)*2000,0)</f>
        <v>0</v>
      </c>
      <c r="CO171" s="157">
        <f t="shared" ref="CO171" si="13663">IF(CO157&lt;&gt;0,(CO170/CO157)*2000,0)</f>
        <v>0</v>
      </c>
      <c r="CP171" s="157">
        <f t="shared" ref="CP171" si="13664">IF(CP157&lt;&gt;0,(CP170/CP157)*2000,0)</f>
        <v>0</v>
      </c>
      <c r="CQ171" s="157">
        <f t="shared" ref="CQ171" si="13665">IF(CQ157&lt;&gt;0,(CQ170/CQ157)*2000,0)</f>
        <v>0</v>
      </c>
      <c r="CR171" s="157">
        <f t="shared" ref="CR171" si="13666">IF(CR157&lt;&gt;0,(CR170/CR157)*2000,0)</f>
        <v>0</v>
      </c>
      <c r="CS171" s="157">
        <f t="shared" ref="CS171" si="13667">IF(CS157&lt;&gt;0,(CS170/CS157)*2000,0)</f>
        <v>0</v>
      </c>
      <c r="CT171" s="157">
        <f t="shared" ref="CT171" si="13668">IF(CT157&lt;&gt;0,(CT170/CT157)*2000,0)</f>
        <v>0</v>
      </c>
      <c r="CU171" s="157">
        <f t="shared" ref="CU171" si="13669">IF(CU157&lt;&gt;0,(CU170/CU157)*2000,0)</f>
        <v>0</v>
      </c>
      <c r="CV171" s="157">
        <f t="shared" ref="CV171" si="13670">IF(CV157&lt;&gt;0,(CV170/CV157)*2000,0)</f>
        <v>0</v>
      </c>
      <c r="CW171" s="157">
        <f t="shared" ref="CW171" si="13671">IF(CW157&lt;&gt;0,(CW170/CW157)*2000,0)</f>
        <v>0</v>
      </c>
      <c r="CX171" s="157">
        <f t="shared" ref="CX171" si="13672">IF(CX157&lt;&gt;0,(CX170/CX157)*2000,0)</f>
        <v>0</v>
      </c>
      <c r="CY171" s="157">
        <f t="shared" ref="CY171" si="13673">IF(CY157&lt;&gt;0,(CY170/CY157)*2000,0)</f>
        <v>0</v>
      </c>
      <c r="CZ171" s="157">
        <f t="shared" ref="CZ171" si="13674">IF(CZ157&lt;&gt;0,(CZ170/CZ157)*2000,0)</f>
        <v>0</v>
      </c>
      <c r="DA171" s="157">
        <f t="shared" ref="DA171" si="13675">IF(DA157&lt;&gt;0,(DA170/DA157)*2000,0)</f>
        <v>0</v>
      </c>
      <c r="DB171" s="157">
        <f t="shared" ref="DB171" si="13676">IF(DB157&lt;&gt;0,(DB170/DB157)*2000,0)</f>
        <v>0</v>
      </c>
      <c r="DC171" s="157">
        <f t="shared" ref="DC171" si="13677">IF(DC157&lt;&gt;0,(DC170/DC157)*2000,0)</f>
        <v>0</v>
      </c>
      <c r="DD171" s="157">
        <f t="shared" ref="DD171" si="13678">IF(DD157&lt;&gt;0,(DD170/DD157)*2000,0)</f>
        <v>0</v>
      </c>
      <c r="DE171" s="157">
        <f t="shared" ref="DE171" si="13679">IF(DE157&lt;&gt;0,(DE170/DE157)*2000,0)</f>
        <v>0</v>
      </c>
      <c r="DF171" s="157">
        <f t="shared" ref="DF171" si="13680">IF(DF157&lt;&gt;0,(DF170/DF157)*2000,0)</f>
        <v>0</v>
      </c>
      <c r="DG171" s="157">
        <f t="shared" ref="DG171" si="13681">IF(DG157&lt;&gt;0,(DG170/DG157)*2000,0)</f>
        <v>0</v>
      </c>
      <c r="DH171" s="157">
        <f t="shared" ref="DH171" si="13682">IF(DH157&lt;&gt;0,(DH170/DH157)*2000,0)</f>
        <v>0</v>
      </c>
      <c r="DI171" s="157">
        <f t="shared" ref="DI171" si="13683">IF(DI157&lt;&gt;0,(DI170/DI157)*2000,0)</f>
        <v>0</v>
      </c>
      <c r="DJ171" s="157">
        <f t="shared" ref="DJ171" si="13684">IF(DJ157&lt;&gt;0,(DJ170/DJ157)*2000,0)</f>
        <v>0</v>
      </c>
      <c r="DK171" s="157">
        <f t="shared" ref="DK171" si="13685">IF(DK157&lt;&gt;0,(DK170/DK157)*2000,0)</f>
        <v>0</v>
      </c>
      <c r="DL171" s="157">
        <f t="shared" ref="DL171" si="13686">IF(DL157&lt;&gt;0,(DL170/DL157)*2000,0)</f>
        <v>0</v>
      </c>
      <c r="DM171" s="157">
        <f t="shared" ref="DM171" si="13687">IF(DM157&lt;&gt;0,(DM170/DM157)*2000,0)</f>
        <v>0</v>
      </c>
      <c r="DN171" s="157">
        <f t="shared" ref="DN171" si="13688">IF(DN157&lt;&gt;0,(DN170/DN157)*2000,0)</f>
        <v>0</v>
      </c>
      <c r="DO171" s="157">
        <f t="shared" ref="DO171" si="13689">IF(DO157&lt;&gt;0,(DO170/DO157)*2000,0)</f>
        <v>0</v>
      </c>
      <c r="DP171" s="157">
        <f t="shared" ref="DP171" si="13690">IF(DP157&lt;&gt;0,(DP170/DP157)*2000,0)</f>
        <v>0</v>
      </c>
      <c r="DQ171" s="157">
        <f t="shared" ref="DQ171" si="13691">IF(DQ157&lt;&gt;0,(DQ170/DQ157)*2000,0)</f>
        <v>0</v>
      </c>
      <c r="DR171" s="157">
        <f t="shared" ref="DR171" si="13692">IF(DR157&lt;&gt;0,(DR170/DR157)*2000,0)</f>
        <v>0</v>
      </c>
      <c r="DS171" s="157">
        <f t="shared" ref="DS171" si="13693">IF(DS157&lt;&gt;0,(DS170/DS157)*2000,0)</f>
        <v>0</v>
      </c>
      <c r="DT171" s="157">
        <f t="shared" ref="DT171" si="13694">IF(DT157&lt;&gt;0,(DT170/DT157)*2000,0)</f>
        <v>0</v>
      </c>
      <c r="DU171" s="157">
        <f t="shared" ref="DU171" si="13695">IF(DU157&lt;&gt;0,(DU170/DU157)*2000,0)</f>
        <v>0</v>
      </c>
      <c r="DV171" s="157">
        <f t="shared" ref="DV171" si="13696">IF(DV157&lt;&gt;0,(DV170/DV157)*2000,0)</f>
        <v>0</v>
      </c>
      <c r="DW171" s="157">
        <f t="shared" ref="DW171" si="13697">IF(DW157&lt;&gt;0,(DW170/DW157)*2000,0)</f>
        <v>0</v>
      </c>
      <c r="DX171" s="157">
        <f t="shared" ref="DX171" si="13698">IF(DX157&lt;&gt;0,(DX170/DX157)*2000,0)</f>
        <v>0</v>
      </c>
      <c r="DY171" s="157">
        <f t="shared" ref="DY171" si="13699">IF(DY157&lt;&gt;0,(DY170/DY157)*2000,0)</f>
        <v>0</v>
      </c>
      <c r="DZ171" s="157">
        <f t="shared" ref="DZ171" si="13700">IF(DZ157&lt;&gt;0,(DZ170/DZ157)*2000,0)</f>
        <v>0</v>
      </c>
      <c r="EA171" s="157">
        <f t="shared" ref="EA171" si="13701">IF(EA157&lt;&gt;0,(EA170/EA157)*2000,0)</f>
        <v>0</v>
      </c>
      <c r="EB171" s="157">
        <f t="shared" ref="EB171" si="13702">IF(EB157&lt;&gt;0,(EB170/EB157)*2000,0)</f>
        <v>0</v>
      </c>
      <c r="EC171" s="157">
        <f t="shared" ref="EC171" si="13703">IF(EC157&lt;&gt;0,(EC170/EC157)*2000,0)</f>
        <v>0</v>
      </c>
      <c r="ED171" s="157">
        <f t="shared" ref="ED171" si="13704">IF(ED157&lt;&gt;0,(ED170/ED157)*2000,0)</f>
        <v>0</v>
      </c>
      <c r="EE171" s="157">
        <f t="shared" ref="EE171" si="13705">IF(EE157&lt;&gt;0,(EE170/EE157)*2000,0)</f>
        <v>0</v>
      </c>
      <c r="EF171" s="157">
        <f t="shared" ref="EF171" si="13706">IF(EF157&lt;&gt;0,(EF170/EF157)*2000,0)</f>
        <v>0</v>
      </c>
      <c r="EG171" s="157">
        <f t="shared" ref="EG171" si="13707">IF(EG157&lt;&gt;0,(EG170/EG157)*2000,0)</f>
        <v>0</v>
      </c>
      <c r="EH171" s="157">
        <f t="shared" ref="EH171" si="13708">IF(EH157&lt;&gt;0,(EH170/EH157)*2000,0)</f>
        <v>0</v>
      </c>
      <c r="EI171" s="157">
        <f t="shared" ref="EI171" si="13709">IF(EI157&lt;&gt;0,(EI170/EI157)*2000,0)</f>
        <v>0</v>
      </c>
      <c r="EJ171" s="157">
        <f t="shared" ref="EJ171" si="13710">IF(EJ157&lt;&gt;0,(EJ170/EJ157)*2000,0)</f>
        <v>0</v>
      </c>
      <c r="EK171" s="157">
        <f t="shared" ref="EK171" si="13711">IF(EK157&lt;&gt;0,(EK170/EK157)*2000,0)</f>
        <v>0</v>
      </c>
      <c r="EL171" s="157">
        <f t="shared" ref="EL171" si="13712">IF(EL157&lt;&gt;0,(EL170/EL157)*2000,0)</f>
        <v>0</v>
      </c>
      <c r="EM171" s="157">
        <f t="shared" ref="EM171" si="13713">IF(EM157&lt;&gt;0,(EM170/EM157)*2000,0)</f>
        <v>0</v>
      </c>
      <c r="EN171" s="157">
        <f t="shared" ref="EN171" si="13714">IF(EN157&lt;&gt;0,(EN170/EN157)*2000,0)</f>
        <v>0</v>
      </c>
      <c r="EO171" s="157">
        <f t="shared" ref="EO171" si="13715">IF(EO157&lt;&gt;0,(EO170/EO157)*2000,0)</f>
        <v>0</v>
      </c>
      <c r="EP171" s="157">
        <f t="shared" ref="EP171" si="13716">IF(EP157&lt;&gt;0,(EP170/EP157)*2000,0)</f>
        <v>0</v>
      </c>
      <c r="EQ171" s="157">
        <f t="shared" ref="EQ171" si="13717">IF(EQ157&lt;&gt;0,(EQ170/EQ157)*2000,0)</f>
        <v>0</v>
      </c>
      <c r="ER171" s="157">
        <f t="shared" ref="ER171" si="13718">IF(ER157&lt;&gt;0,(ER170/ER157)*2000,0)</f>
        <v>0</v>
      </c>
      <c r="ES171" s="157">
        <f t="shared" ref="ES171" si="13719">IF(ES157&lt;&gt;0,(ES170/ES157)*2000,0)</f>
        <v>0</v>
      </c>
      <c r="ET171" s="157">
        <f t="shared" ref="ET171" si="13720">IF(ET157&lt;&gt;0,(ET170/ET157)*2000,0)</f>
        <v>0</v>
      </c>
      <c r="EU171" s="157">
        <f t="shared" ref="EU171" si="13721">IF(EU157&lt;&gt;0,(EU170/EU157)*2000,0)</f>
        <v>0</v>
      </c>
      <c r="EV171" s="157">
        <f t="shared" ref="EV171" si="13722">IF(EV157&lt;&gt;0,(EV170/EV157)*2000,0)</f>
        <v>0</v>
      </c>
      <c r="EW171" s="157">
        <f t="shared" ref="EW171" si="13723">IF(EW157&lt;&gt;0,(EW170/EW157)*2000,0)</f>
        <v>0</v>
      </c>
      <c r="EX171" s="157">
        <f t="shared" ref="EX171" si="13724">IF(EX157&lt;&gt;0,(EX170/EX157)*2000,0)</f>
        <v>0</v>
      </c>
      <c r="EY171" s="157">
        <f t="shared" ref="EY171" si="13725">IF(EY157&lt;&gt;0,(EY170/EY157)*2000,0)</f>
        <v>0</v>
      </c>
      <c r="EZ171" s="157">
        <f t="shared" ref="EZ171" si="13726">IF(EZ157&lt;&gt;0,(EZ170/EZ157)*2000,0)</f>
        <v>0</v>
      </c>
      <c r="FA171" s="157">
        <f t="shared" ref="FA171" si="13727">IF(FA157&lt;&gt;0,(FA170/FA157)*2000,0)</f>
        <v>0</v>
      </c>
      <c r="FB171" s="157">
        <f t="shared" ref="FB171" si="13728">IF(FB157&lt;&gt;0,(FB170/FB157)*2000,0)</f>
        <v>0</v>
      </c>
      <c r="FC171" s="157">
        <f t="shared" ref="FC171" si="13729">IF(FC157&lt;&gt;0,(FC170/FC157)*2000,0)</f>
        <v>0</v>
      </c>
      <c r="FD171" s="157">
        <f t="shared" ref="FD171" si="13730">IF(FD157&lt;&gt;0,(FD170/FD157)*2000,0)</f>
        <v>0</v>
      </c>
      <c r="FE171" s="157">
        <f t="shared" ref="FE171" si="13731">IF(FE157&lt;&gt;0,(FE170/FE157)*2000,0)</f>
        <v>0</v>
      </c>
      <c r="FF171" s="157">
        <f t="shared" ref="FF171" si="13732">IF(FF157&lt;&gt;0,(FF170/FF157)*2000,0)</f>
        <v>0</v>
      </c>
      <c r="FG171" s="157">
        <f t="shared" ref="FG171" si="13733">IF(FG157&lt;&gt;0,(FG170/FG157)*2000,0)</f>
        <v>0</v>
      </c>
      <c r="FH171" s="157">
        <f t="shared" ref="FH171" si="13734">IF(FH157&lt;&gt;0,(FH170/FH157)*2000,0)</f>
        <v>0</v>
      </c>
      <c r="FI171" s="157">
        <f t="shared" ref="FI171" si="13735">IF(FI157&lt;&gt;0,(FI170/FI157)*2000,0)</f>
        <v>0</v>
      </c>
      <c r="FJ171" s="157">
        <f t="shared" ref="FJ171" si="13736">IF(FJ157&lt;&gt;0,(FJ170/FJ157)*2000,0)</f>
        <v>0</v>
      </c>
      <c r="FK171" s="157">
        <f t="shared" ref="FK171" si="13737">IF(FK157&lt;&gt;0,(FK170/FK157)*2000,0)</f>
        <v>0</v>
      </c>
      <c r="FL171" s="157">
        <f t="shared" ref="FL171" si="13738">IF(FL157&lt;&gt;0,(FL170/FL157)*2000,0)</f>
        <v>0</v>
      </c>
      <c r="FM171" s="157">
        <f t="shared" ref="FM171" si="13739">IF(FM157&lt;&gt;0,(FM170/FM157)*2000,0)</f>
        <v>0</v>
      </c>
      <c r="FN171" s="157">
        <f t="shared" ref="FN171" si="13740">IF(FN157&lt;&gt;0,(FN170/FN157)*2000,0)</f>
        <v>0</v>
      </c>
      <c r="FO171" s="157">
        <f t="shared" ref="FO171" si="13741">IF(FO157&lt;&gt;0,(FO170/FO157)*2000,0)</f>
        <v>0</v>
      </c>
      <c r="FP171" s="157">
        <f t="shared" ref="FP171" si="13742">IF(FP157&lt;&gt;0,(FP170/FP157)*2000,0)</f>
        <v>0</v>
      </c>
      <c r="FQ171" s="157">
        <f t="shared" ref="FQ171" si="13743">IF(FQ157&lt;&gt;0,(FQ170/FQ157)*2000,0)</f>
        <v>0</v>
      </c>
      <c r="FR171" s="157">
        <f t="shared" ref="FR171" si="13744">IF(FR157&lt;&gt;0,(FR170/FR157)*2000,0)</f>
        <v>0</v>
      </c>
      <c r="FS171" s="157">
        <f t="shared" ref="FS171" si="13745">IF(FS157&lt;&gt;0,(FS170/FS157)*2000,0)</f>
        <v>0</v>
      </c>
      <c r="FT171" s="157">
        <f t="shared" ref="FT171" si="13746">IF(FT157&lt;&gt;0,(FT170/FT157)*2000,0)</f>
        <v>0</v>
      </c>
      <c r="FU171" s="157">
        <f t="shared" ref="FU171" si="13747">IF(FU157&lt;&gt;0,(FU170/FU157)*2000,0)</f>
        <v>0</v>
      </c>
      <c r="FV171" s="157">
        <f t="shared" ref="FV171" si="13748">IF(FV157&lt;&gt;0,(FV170/FV157)*2000,0)</f>
        <v>0</v>
      </c>
      <c r="FW171" s="157">
        <f t="shared" ref="FW171" si="13749">IF(FW157&lt;&gt;0,(FW170/FW157)*2000,0)</f>
        <v>0</v>
      </c>
      <c r="FX171" s="157">
        <f t="shared" ref="FX171" si="13750">IF(FX157&lt;&gt;0,(FX170/FX157)*2000,0)</f>
        <v>0</v>
      </c>
      <c r="FY171" s="157">
        <f t="shared" ref="FY171" si="13751">IF(FY157&lt;&gt;0,(FY170/FY157)*2000,0)</f>
        <v>0</v>
      </c>
      <c r="FZ171" s="157">
        <f t="shared" ref="FZ171" si="13752">IF(FZ157&lt;&gt;0,(FZ170/FZ157)*2000,0)</f>
        <v>0</v>
      </c>
      <c r="GA171" s="157">
        <f t="shared" ref="GA171" si="13753">IF(GA157&lt;&gt;0,(GA170/GA157)*2000,0)</f>
        <v>0</v>
      </c>
      <c r="GB171" s="157">
        <f t="shared" ref="GB171" si="13754">IF(GB157&lt;&gt;0,(GB170/GB157)*2000,0)</f>
        <v>0</v>
      </c>
      <c r="GC171" s="157">
        <f t="shared" ref="GC171" si="13755">IF(GC157&lt;&gt;0,(GC170/GC157)*2000,0)</f>
        <v>0</v>
      </c>
      <c r="GD171" s="157">
        <f t="shared" ref="GD171" si="13756">IF(GD157&lt;&gt;0,(GD170/GD157)*2000,0)</f>
        <v>0</v>
      </c>
      <c r="GE171" s="157">
        <f t="shared" ref="GE171" si="13757">IF(GE157&lt;&gt;0,(GE170/GE157)*2000,0)</f>
        <v>0</v>
      </c>
      <c r="GF171" s="157">
        <f t="shared" ref="GF171" si="13758">IF(GF157&lt;&gt;0,(GF170/GF157)*2000,0)</f>
        <v>0</v>
      </c>
      <c r="GG171" s="157">
        <f t="shared" ref="GG171" si="13759">IF(GG157&lt;&gt;0,(GG170/GG157)*2000,0)</f>
        <v>0</v>
      </c>
      <c r="GH171" s="157">
        <f t="shared" ref="GH171" si="13760">IF(GH157&lt;&gt;0,(GH170/GH157)*2000,0)</f>
        <v>0</v>
      </c>
      <c r="GI171" s="157">
        <f t="shared" ref="GI171" si="13761">IF(GI157&lt;&gt;0,(GI170/GI157)*2000,0)</f>
        <v>0</v>
      </c>
      <c r="GJ171" s="157">
        <f t="shared" ref="GJ171" si="13762">IF(GJ157&lt;&gt;0,(GJ170/GJ157)*2000,0)</f>
        <v>0</v>
      </c>
      <c r="GK171" s="157">
        <f t="shared" ref="GK171" si="13763">IF(GK157&lt;&gt;0,(GK170/GK157)*2000,0)</f>
        <v>0</v>
      </c>
      <c r="GL171" s="157">
        <f t="shared" ref="GL171" si="13764">IF(GL157&lt;&gt;0,(GL170/GL157)*2000,0)</f>
        <v>0</v>
      </c>
      <c r="GM171" s="157">
        <f t="shared" ref="GM171" si="13765">IF(GM157&lt;&gt;0,(GM170/GM157)*2000,0)</f>
        <v>0</v>
      </c>
      <c r="GN171" s="157">
        <f t="shared" ref="GN171" si="13766">IF(GN157&lt;&gt;0,(GN170/GN157)*2000,0)</f>
        <v>0</v>
      </c>
      <c r="GO171" s="157">
        <f t="shared" ref="GO171" si="13767">IF(GO157&lt;&gt;0,(GO170/GO157)*2000,0)</f>
        <v>0</v>
      </c>
      <c r="GP171" s="157">
        <f t="shared" ref="GP171" si="13768">IF(GP157&lt;&gt;0,(GP170/GP157)*2000,0)</f>
        <v>0</v>
      </c>
      <c r="GQ171" s="157">
        <f t="shared" ref="GQ171" si="13769">IF(GQ157&lt;&gt;0,(GQ170/GQ157)*2000,0)</f>
        <v>0</v>
      </c>
      <c r="GR171" s="157">
        <f t="shared" ref="GR171" si="13770">IF(GR157&lt;&gt;0,(GR170/GR157)*2000,0)</f>
        <v>0</v>
      </c>
      <c r="GS171" s="157">
        <f t="shared" ref="GS171" si="13771">IF(GS157&lt;&gt;0,(GS170/GS157)*2000,0)</f>
        <v>0</v>
      </c>
      <c r="GT171" s="157">
        <f t="shared" ref="GT171" si="13772">IF(GT157&lt;&gt;0,(GT170/GT157)*2000,0)</f>
        <v>0</v>
      </c>
      <c r="GU171" s="157">
        <f t="shared" ref="GU171" si="13773">IF(GU157&lt;&gt;0,(GU170/GU157)*2000,0)</f>
        <v>0</v>
      </c>
      <c r="GV171" s="157">
        <f t="shared" ref="GV171" si="13774">IF(GV157&lt;&gt;0,(GV170/GV157)*2000,0)</f>
        <v>0</v>
      </c>
      <c r="GW171" s="157">
        <f t="shared" ref="GW171" si="13775">IF(GW157&lt;&gt;0,(GW170/GW157)*2000,0)</f>
        <v>0</v>
      </c>
      <c r="GX171" s="157">
        <f t="shared" ref="GX171" si="13776">IF(GX157&lt;&gt;0,(GX170/GX157)*2000,0)</f>
        <v>0</v>
      </c>
      <c r="GY171" s="157">
        <f t="shared" ref="GY171" si="13777">IF(GY157&lt;&gt;0,(GY170/GY157)*2000,0)</f>
        <v>0</v>
      </c>
      <c r="GZ171" s="157">
        <f t="shared" ref="GZ171" si="13778">IF(GZ157&lt;&gt;0,(GZ170/GZ157)*2000,0)</f>
        <v>0</v>
      </c>
      <c r="HA171" s="157">
        <f t="shared" ref="HA171" si="13779">IF(HA157&lt;&gt;0,(HA170/HA157)*2000,0)</f>
        <v>0</v>
      </c>
      <c r="HB171" s="157">
        <f t="shared" ref="HB171" si="13780">IF(HB157&lt;&gt;0,(HB170/HB157)*2000,0)</f>
        <v>0</v>
      </c>
      <c r="HC171" s="157">
        <f t="shared" ref="HC171" si="13781">IF(HC157&lt;&gt;0,(HC170/HC157)*2000,0)</f>
        <v>0</v>
      </c>
      <c r="HD171" s="157">
        <f t="shared" ref="HD171" si="13782">IF(HD157&lt;&gt;0,(HD170/HD157)*2000,0)</f>
        <v>0</v>
      </c>
      <c r="HE171" s="157">
        <f t="shared" ref="HE171" si="13783">IF(HE157&lt;&gt;0,(HE170/HE157)*2000,0)</f>
        <v>0</v>
      </c>
      <c r="HF171" s="157">
        <f t="shared" ref="HF171" si="13784">IF(HF157&lt;&gt;0,(HF170/HF157)*2000,0)</f>
        <v>0</v>
      </c>
      <c r="HG171" s="157">
        <f t="shared" ref="HG171" si="13785">IF(HG157&lt;&gt;0,(HG170/HG157)*2000,0)</f>
        <v>0</v>
      </c>
      <c r="HH171" s="157">
        <f t="shared" ref="HH171" si="13786">IF(HH157&lt;&gt;0,(HH170/HH157)*2000,0)</f>
        <v>0</v>
      </c>
      <c r="HI171" s="157">
        <f t="shared" ref="HI171" si="13787">IF(HI157&lt;&gt;0,(HI170/HI157)*2000,0)</f>
        <v>0</v>
      </c>
      <c r="HJ171" s="157">
        <f t="shared" ref="HJ171" si="13788">IF(HJ157&lt;&gt;0,(HJ170/HJ157)*2000,0)</f>
        <v>0</v>
      </c>
      <c r="HK171" s="157">
        <f t="shared" ref="HK171" si="13789">IF(HK157&lt;&gt;0,(HK170/HK157)*2000,0)</f>
        <v>0</v>
      </c>
      <c r="HL171" s="157">
        <f t="shared" ref="HL171" si="13790">IF(HL157&lt;&gt;0,(HL170/HL157)*2000,0)</f>
        <v>0</v>
      </c>
      <c r="HM171" s="157">
        <f t="shared" ref="HM171" si="13791">IF(HM157&lt;&gt;0,(HM170/HM157)*2000,0)</f>
        <v>0</v>
      </c>
      <c r="HN171" s="157">
        <f t="shared" ref="HN171" si="13792">IF(HN157&lt;&gt;0,(HN170/HN157)*2000,0)</f>
        <v>0</v>
      </c>
      <c r="HO171" s="157">
        <f t="shared" ref="HO171" si="13793">IF(HO157&lt;&gt;0,(HO170/HO157)*2000,0)</f>
        <v>0</v>
      </c>
      <c r="HP171" s="157">
        <f t="shared" ref="HP171" si="13794">IF(HP157&lt;&gt;0,(HP170/HP157)*2000,0)</f>
        <v>0</v>
      </c>
      <c r="HQ171" s="157">
        <f t="shared" ref="HQ171" si="13795">IF(HQ157&lt;&gt;0,(HQ170/HQ157)*2000,0)</f>
        <v>0</v>
      </c>
      <c r="HR171" s="157">
        <f t="shared" ref="HR171" si="13796">IF(HR157&lt;&gt;0,(HR170/HR157)*2000,0)</f>
        <v>0</v>
      </c>
      <c r="HS171" s="157">
        <f t="shared" ref="HS171" si="13797">IF(HS157&lt;&gt;0,(HS170/HS157)*2000,0)</f>
        <v>0</v>
      </c>
      <c r="HT171" s="157">
        <f t="shared" ref="HT171" si="13798">IF(HT157&lt;&gt;0,(HT170/HT157)*2000,0)</f>
        <v>0</v>
      </c>
      <c r="HU171" s="157">
        <f t="shared" ref="HU171" si="13799">IF(HU157&lt;&gt;0,(HU170/HU157)*2000,0)</f>
        <v>0</v>
      </c>
      <c r="HV171" s="157">
        <f t="shared" ref="HV171" si="13800">IF(HV157&lt;&gt;0,(HV170/HV157)*2000,0)</f>
        <v>0</v>
      </c>
      <c r="HW171" s="157">
        <f t="shared" ref="HW171" si="13801">IF(HW157&lt;&gt;0,(HW170/HW157)*2000,0)</f>
        <v>0</v>
      </c>
      <c r="HX171" s="157">
        <f t="shared" ref="HX171" si="13802">IF(HX157&lt;&gt;0,(HX170/HX157)*2000,0)</f>
        <v>0</v>
      </c>
      <c r="HY171" s="157">
        <f t="shared" ref="HY171" si="13803">IF(HY157&lt;&gt;0,(HY170/HY157)*2000,0)</f>
        <v>0</v>
      </c>
      <c r="HZ171" s="157">
        <f t="shared" ref="HZ171" si="13804">IF(HZ157&lt;&gt;0,(HZ170/HZ157)*2000,0)</f>
        <v>0</v>
      </c>
      <c r="IA171" s="157">
        <f t="shared" ref="IA171" si="13805">IF(IA157&lt;&gt;0,(IA170/IA157)*2000,0)</f>
        <v>0</v>
      </c>
      <c r="IB171" s="157">
        <f t="shared" ref="IB171" si="13806">IF(IB157&lt;&gt;0,(IB170/IB157)*2000,0)</f>
        <v>0</v>
      </c>
      <c r="IC171" s="157">
        <f t="shared" ref="IC171" si="13807">IF(IC157&lt;&gt;0,(IC170/IC157)*2000,0)</f>
        <v>0</v>
      </c>
      <c r="ID171" s="157">
        <f t="shared" ref="ID171" si="13808">IF(ID157&lt;&gt;0,(ID170/ID157)*2000,0)</f>
        <v>0</v>
      </c>
      <c r="IE171" s="157">
        <f t="shared" ref="IE171" si="13809">IF(IE157&lt;&gt;0,(IE170/IE157)*2000,0)</f>
        <v>0</v>
      </c>
      <c r="IF171" s="157">
        <f t="shared" ref="IF171" si="13810">IF(IF157&lt;&gt;0,(IF170/IF157)*2000,0)</f>
        <v>0</v>
      </c>
      <c r="IG171" s="157">
        <f t="shared" ref="IG171" si="13811">IF(IG157&lt;&gt;0,(IG170/IG157)*2000,0)</f>
        <v>0</v>
      </c>
      <c r="IH171" s="157">
        <f t="shared" ref="IH171" si="13812">IF(IH157&lt;&gt;0,(IH170/IH157)*2000,0)</f>
        <v>0</v>
      </c>
      <c r="II171" s="157">
        <f t="shared" ref="II171" si="13813">IF(II157&lt;&gt;0,(II170/II157)*2000,0)</f>
        <v>0</v>
      </c>
      <c r="IJ171" s="157">
        <f t="shared" ref="IJ171" si="13814">IF(IJ157&lt;&gt;0,(IJ170/IJ157)*2000,0)</f>
        <v>0</v>
      </c>
      <c r="IK171" s="157">
        <f t="shared" ref="IK171" si="13815">IF(IK157&lt;&gt;0,(IK170/IK157)*2000,0)</f>
        <v>0</v>
      </c>
      <c r="IL171" s="157">
        <f t="shared" ref="IL171" si="13816">IF(IL157&lt;&gt;0,(IL170/IL157)*2000,0)</f>
        <v>0</v>
      </c>
      <c r="IM171" s="157">
        <f t="shared" ref="IM171" si="13817">IF(IM157&lt;&gt;0,(IM170/IM157)*2000,0)</f>
        <v>0</v>
      </c>
      <c r="IN171" s="157">
        <f t="shared" ref="IN171" si="13818">IF(IN157&lt;&gt;0,(IN170/IN157)*2000,0)</f>
        <v>0</v>
      </c>
      <c r="IO171" s="157">
        <f t="shared" ref="IO171" si="13819">IF(IO157&lt;&gt;0,(IO170/IO157)*2000,0)</f>
        <v>0</v>
      </c>
      <c r="IP171" s="157">
        <f t="shared" ref="IP171" si="13820">IF(IP157&lt;&gt;0,(IP170/IP157)*2000,0)</f>
        <v>0</v>
      </c>
      <c r="IQ171" s="157">
        <f t="shared" ref="IQ171" si="13821">IF(IQ157&lt;&gt;0,(IQ170/IQ157)*2000,0)</f>
        <v>0</v>
      </c>
      <c r="IR171" s="157">
        <f t="shared" ref="IR171" si="13822">IF(IR157&lt;&gt;0,(IR170/IR157)*2000,0)</f>
        <v>0</v>
      </c>
      <c r="IS171" s="157">
        <f t="shared" ref="IS171" si="13823">IF(IS157&lt;&gt;0,(IS170/IS157)*2000,0)</f>
        <v>0</v>
      </c>
      <c r="IT171" s="157">
        <f t="shared" ref="IT171" si="13824">IF(IT157&lt;&gt;0,(IT170/IT157)*2000,0)</f>
        <v>0</v>
      </c>
      <c r="IU171" s="157">
        <f t="shared" ref="IU171" si="13825">IF(IU157&lt;&gt;0,(IU170/IU157)*2000,0)</f>
        <v>0</v>
      </c>
      <c r="IV171" s="157">
        <f t="shared" ref="IV171" si="13826">IF(IV157&lt;&gt;0,(IV170/IV157)*2000,0)</f>
        <v>0</v>
      </c>
      <c r="IW171" s="157">
        <f t="shared" ref="IW171" si="13827">IF(IW157&lt;&gt;0,(IW170/IW157)*2000,0)</f>
        <v>0</v>
      </c>
      <c r="IX171" s="157">
        <f t="shared" ref="IX171" si="13828">IF(IX157&lt;&gt;0,(IX170/IX157)*2000,0)</f>
        <v>0</v>
      </c>
      <c r="IY171" s="157">
        <f t="shared" ref="IY171" si="13829">IF(IY157&lt;&gt;0,(IY170/IY157)*2000,0)</f>
        <v>0</v>
      </c>
      <c r="IZ171" s="157">
        <f t="shared" ref="IZ171" si="13830">IF(IZ157&lt;&gt;0,(IZ170/IZ157)*2000,0)</f>
        <v>0</v>
      </c>
      <c r="JA171" s="157">
        <f t="shared" ref="JA171" si="13831">IF(JA157&lt;&gt;0,(JA170/JA157)*2000,0)</f>
        <v>0</v>
      </c>
      <c r="JB171" s="157">
        <f t="shared" ref="JB171" si="13832">IF(JB157&lt;&gt;0,(JB170/JB157)*2000,0)</f>
        <v>0</v>
      </c>
      <c r="JC171" s="157">
        <f t="shared" ref="JC171" si="13833">IF(JC157&lt;&gt;0,(JC170/JC157)*2000,0)</f>
        <v>0</v>
      </c>
      <c r="JD171" s="157">
        <f t="shared" ref="JD171" si="13834">IF(JD157&lt;&gt;0,(JD170/JD157)*2000,0)</f>
        <v>0</v>
      </c>
      <c r="JE171" s="157">
        <f t="shared" ref="JE171" si="13835">IF(JE157&lt;&gt;0,(JE170/JE157)*2000,0)</f>
        <v>0</v>
      </c>
      <c r="JF171" s="157">
        <f t="shared" ref="JF171" si="13836">IF(JF157&lt;&gt;0,(JF170/JF157)*2000,0)</f>
        <v>0</v>
      </c>
      <c r="JG171" s="157">
        <f t="shared" ref="JG171" si="13837">IF(JG157&lt;&gt;0,(JG170/JG157)*2000,0)</f>
        <v>0</v>
      </c>
      <c r="JH171" s="157">
        <f t="shared" ref="JH171" si="13838">IF(JH157&lt;&gt;0,(JH170/JH157)*2000,0)</f>
        <v>0</v>
      </c>
      <c r="JI171" s="157">
        <f t="shared" ref="JI171" si="13839">IF(JI157&lt;&gt;0,(JI170/JI157)*2000,0)</f>
        <v>0</v>
      </c>
      <c r="JJ171" s="157">
        <f t="shared" ref="JJ171" si="13840">IF(JJ157&lt;&gt;0,(JJ170/JJ157)*2000,0)</f>
        <v>0</v>
      </c>
      <c r="JK171" s="157">
        <f t="shared" ref="JK171" si="13841">IF(JK157&lt;&gt;0,(JK170/JK157)*2000,0)</f>
        <v>0</v>
      </c>
      <c r="JL171" s="157">
        <f t="shared" ref="JL171" si="13842">IF(JL157&lt;&gt;0,(JL170/JL157)*2000,0)</f>
        <v>0</v>
      </c>
      <c r="JM171" s="157">
        <f t="shared" ref="JM171" si="13843">IF(JM157&lt;&gt;0,(JM170/JM157)*2000,0)</f>
        <v>0</v>
      </c>
      <c r="JN171" s="157">
        <f t="shared" ref="JN171" si="13844">IF(JN157&lt;&gt;0,(JN170/JN157)*2000,0)</f>
        <v>0</v>
      </c>
      <c r="JO171" s="157">
        <f t="shared" ref="JO171" si="13845">IF(JO157&lt;&gt;0,(JO170/JO157)*2000,0)</f>
        <v>0</v>
      </c>
      <c r="JP171" s="157">
        <f t="shared" ref="JP171" si="13846">IF(JP157&lt;&gt;0,(JP170/JP157)*2000,0)</f>
        <v>0</v>
      </c>
      <c r="JQ171" s="157">
        <f t="shared" ref="JQ171" si="13847">IF(JQ157&lt;&gt;0,(JQ170/JQ157)*2000,0)</f>
        <v>0</v>
      </c>
      <c r="JR171" s="157">
        <f t="shared" ref="JR171" si="13848">IF(JR157&lt;&gt;0,(JR170/JR157)*2000,0)</f>
        <v>0</v>
      </c>
      <c r="JS171" s="157">
        <f t="shared" ref="JS171" si="13849">IF(JS157&lt;&gt;0,(JS170/JS157)*2000,0)</f>
        <v>0</v>
      </c>
      <c r="JT171" s="157">
        <f t="shared" ref="JT171" si="13850">IF(JT157&lt;&gt;0,(JT170/JT157)*2000,0)</f>
        <v>0</v>
      </c>
      <c r="JU171" s="157">
        <f t="shared" ref="JU171" si="13851">IF(JU157&lt;&gt;0,(JU170/JU157)*2000,0)</f>
        <v>0</v>
      </c>
      <c r="JV171" s="157">
        <f t="shared" ref="JV171" si="13852">IF(JV157&lt;&gt;0,(JV170/JV157)*2000,0)</f>
        <v>0</v>
      </c>
      <c r="JW171" s="157">
        <f t="shared" ref="JW171" si="13853">IF(JW157&lt;&gt;0,(JW170/JW157)*2000,0)</f>
        <v>0</v>
      </c>
      <c r="JX171" s="157">
        <f t="shared" ref="JX171" si="13854">IF(JX157&lt;&gt;0,(JX170/JX157)*2000,0)</f>
        <v>0</v>
      </c>
      <c r="JY171" s="157">
        <f t="shared" ref="JY171" si="13855">IF(JY157&lt;&gt;0,(JY170/JY157)*2000,0)</f>
        <v>0</v>
      </c>
      <c r="JZ171" s="157">
        <f t="shared" ref="JZ171" si="13856">IF(JZ157&lt;&gt;0,(JZ170/JZ157)*2000,0)</f>
        <v>0</v>
      </c>
      <c r="KA171" s="157">
        <f t="shared" ref="KA171" si="13857">IF(KA157&lt;&gt;0,(KA170/KA157)*2000,0)</f>
        <v>0</v>
      </c>
      <c r="KB171" s="157">
        <f t="shared" ref="KB171" si="13858">IF(KB157&lt;&gt;0,(KB170/KB157)*2000,0)</f>
        <v>0</v>
      </c>
      <c r="KC171" s="157">
        <f t="shared" ref="KC171" si="13859">IF(KC157&lt;&gt;0,(KC170/KC157)*2000,0)</f>
        <v>0</v>
      </c>
      <c r="KD171" s="157">
        <f t="shared" ref="KD171" si="13860">IF(KD157&lt;&gt;0,(KD170/KD157)*2000,0)</f>
        <v>0</v>
      </c>
      <c r="KE171" s="157">
        <f t="shared" ref="KE171" si="13861">IF(KE157&lt;&gt;0,(KE170/KE157)*2000,0)</f>
        <v>0</v>
      </c>
      <c r="KF171" s="157">
        <f t="shared" ref="KF171" si="13862">IF(KF157&lt;&gt;0,(KF170/KF157)*2000,0)</f>
        <v>0</v>
      </c>
      <c r="KG171" s="157">
        <f t="shared" ref="KG171" si="13863">IF(KG157&lt;&gt;0,(KG170/KG157)*2000,0)</f>
        <v>0</v>
      </c>
      <c r="KH171" s="157">
        <f t="shared" ref="KH171" si="13864">IF(KH157&lt;&gt;0,(KH170/KH157)*2000,0)</f>
        <v>0</v>
      </c>
      <c r="KI171" s="157">
        <f t="shared" ref="KI171" si="13865">IF(KI157&lt;&gt;0,(KI170/KI157)*2000,0)</f>
        <v>0</v>
      </c>
      <c r="KJ171" s="157">
        <f t="shared" ref="KJ171" si="13866">IF(KJ157&lt;&gt;0,(KJ170/KJ157)*2000,0)</f>
        <v>0</v>
      </c>
      <c r="KK171" s="157">
        <f t="shared" ref="KK171" si="13867">IF(KK157&lt;&gt;0,(KK170/KK157)*2000,0)</f>
        <v>0</v>
      </c>
      <c r="KL171" s="157">
        <f t="shared" ref="KL171" si="13868">IF(KL157&lt;&gt;0,(KL170/KL157)*2000,0)</f>
        <v>0</v>
      </c>
      <c r="KM171" s="157">
        <f t="shared" ref="KM171" si="13869">IF(KM157&lt;&gt;0,(KM170/KM157)*2000,0)</f>
        <v>0</v>
      </c>
      <c r="KN171" s="157">
        <f t="shared" ref="KN171" si="13870">IF(KN157&lt;&gt;0,(KN170/KN157)*2000,0)</f>
        <v>0</v>
      </c>
      <c r="KO171" s="157">
        <f t="shared" ref="KO171" si="13871">IF(KO157&lt;&gt;0,(KO170/KO157)*2000,0)</f>
        <v>0</v>
      </c>
      <c r="KP171" s="157">
        <f t="shared" ref="KP171" si="13872">IF(KP157&lt;&gt;0,(KP170/KP157)*2000,0)</f>
        <v>0</v>
      </c>
      <c r="KQ171" s="157">
        <f t="shared" ref="KQ171" si="13873">IF(KQ157&lt;&gt;0,(KQ170/KQ157)*2000,0)</f>
        <v>0</v>
      </c>
      <c r="KR171" s="157">
        <f t="shared" ref="KR171" si="13874">IF(KR157&lt;&gt;0,(KR170/KR157)*2000,0)</f>
        <v>0</v>
      </c>
      <c r="KS171" s="157">
        <f t="shared" ref="KS171" si="13875">IF(KS157&lt;&gt;0,(KS170/KS157)*2000,0)</f>
        <v>0</v>
      </c>
      <c r="KT171" s="157">
        <f t="shared" ref="KT171" si="13876">IF(KT157&lt;&gt;0,(KT170/KT157)*2000,0)</f>
        <v>0</v>
      </c>
      <c r="KU171" s="157">
        <f t="shared" ref="KU171" si="13877">IF(KU157&lt;&gt;0,(KU170/KU157)*2000,0)</f>
        <v>0</v>
      </c>
      <c r="KV171" s="157">
        <f t="shared" ref="KV171" si="13878">IF(KV157&lt;&gt;0,(KV170/KV157)*2000,0)</f>
        <v>0</v>
      </c>
      <c r="KW171" s="157">
        <f t="shared" ref="KW171" si="13879">IF(KW157&lt;&gt;0,(KW170/KW157)*2000,0)</f>
        <v>0</v>
      </c>
      <c r="KX171" s="157">
        <f t="shared" ref="KX171" si="13880">IF(KX157&lt;&gt;0,(KX170/KX157)*2000,0)</f>
        <v>0</v>
      </c>
      <c r="KY171" s="157">
        <f t="shared" ref="KY171" si="13881">IF(KY157&lt;&gt;0,(KY170/KY157)*2000,0)</f>
        <v>0</v>
      </c>
      <c r="KZ171" s="157">
        <f t="shared" ref="KZ171" si="13882">IF(KZ157&lt;&gt;0,(KZ170/KZ157)*2000,0)</f>
        <v>0</v>
      </c>
      <c r="LA171" s="157">
        <f t="shared" ref="LA171" si="13883">IF(LA157&lt;&gt;0,(LA170/LA157)*2000,0)</f>
        <v>0</v>
      </c>
      <c r="LB171" s="157">
        <f t="shared" ref="LB171" si="13884">IF(LB157&lt;&gt;0,(LB170/LB157)*2000,0)</f>
        <v>0</v>
      </c>
      <c r="LC171" s="157">
        <f t="shared" ref="LC171" si="13885">IF(LC157&lt;&gt;0,(LC170/LC157)*2000,0)</f>
        <v>0</v>
      </c>
      <c r="LD171" s="157">
        <f t="shared" ref="LD171" si="13886">IF(LD157&lt;&gt;0,(LD170/LD157)*2000,0)</f>
        <v>0</v>
      </c>
      <c r="LE171" s="157">
        <f t="shared" ref="LE171" si="13887">IF(LE157&lt;&gt;0,(LE170/LE157)*2000,0)</f>
        <v>0</v>
      </c>
      <c r="LF171" s="157">
        <f t="shared" ref="LF171" si="13888">IF(LF157&lt;&gt;0,(LF170/LF157)*2000,0)</f>
        <v>0</v>
      </c>
      <c r="LG171" s="157">
        <f t="shared" ref="LG171" si="13889">IF(LG157&lt;&gt;0,(LG170/LG157)*2000,0)</f>
        <v>0</v>
      </c>
      <c r="LH171" s="157">
        <f t="shared" ref="LH171" si="13890">IF(LH157&lt;&gt;0,(LH170/LH157)*2000,0)</f>
        <v>0</v>
      </c>
      <c r="LI171" s="157">
        <f t="shared" ref="LI171" si="13891">IF(LI157&lt;&gt;0,(LI170/LI157)*2000,0)</f>
        <v>0</v>
      </c>
      <c r="LJ171" s="157">
        <f t="shared" ref="LJ171" si="13892">IF(LJ157&lt;&gt;0,(LJ170/LJ157)*2000,0)</f>
        <v>0</v>
      </c>
      <c r="LK171" s="157">
        <f t="shared" ref="LK171" si="13893">IF(LK157&lt;&gt;0,(LK170/LK157)*2000,0)</f>
        <v>0</v>
      </c>
      <c r="LL171" s="157">
        <f t="shared" ref="LL171" si="13894">IF(LL157&lt;&gt;0,(LL170/LL157)*2000,0)</f>
        <v>0</v>
      </c>
      <c r="LM171" s="157">
        <f t="shared" ref="LM171" si="13895">IF(LM157&lt;&gt;0,(LM170/LM157)*2000,0)</f>
        <v>0</v>
      </c>
      <c r="LN171" s="157">
        <f t="shared" ref="LN171" si="13896">IF(LN157&lt;&gt;0,(LN170/LN157)*2000,0)</f>
        <v>0</v>
      </c>
      <c r="LO171" s="157">
        <f t="shared" ref="LO171" si="13897">IF(LO157&lt;&gt;0,(LO170/LO157)*2000,0)</f>
        <v>0</v>
      </c>
      <c r="LP171" s="157">
        <f t="shared" ref="LP171" si="13898">IF(LP157&lt;&gt;0,(LP170/LP157)*2000,0)</f>
        <v>0</v>
      </c>
      <c r="LQ171" s="157">
        <f t="shared" ref="LQ171" si="13899">IF(LQ157&lt;&gt;0,(LQ170/LQ157)*2000,0)</f>
        <v>0</v>
      </c>
      <c r="LR171" s="157">
        <f t="shared" ref="LR171" si="13900">IF(LR157&lt;&gt;0,(LR170/LR157)*2000,0)</f>
        <v>0</v>
      </c>
      <c r="LS171" s="157">
        <f t="shared" ref="LS171" si="13901">IF(LS157&lt;&gt;0,(LS170/LS157)*2000,0)</f>
        <v>0</v>
      </c>
      <c r="LT171" s="157">
        <f t="shared" ref="LT171" si="13902">IF(LT157&lt;&gt;0,(LT170/LT157)*2000,0)</f>
        <v>0</v>
      </c>
      <c r="LU171" s="157">
        <f t="shared" ref="LU171" si="13903">IF(LU157&lt;&gt;0,(LU170/LU157)*2000,0)</f>
        <v>0</v>
      </c>
      <c r="LV171" s="157">
        <f t="shared" ref="LV171" si="13904">IF(LV157&lt;&gt;0,(LV170/LV157)*2000,0)</f>
        <v>0</v>
      </c>
      <c r="LW171" s="157">
        <f t="shared" ref="LW171" si="13905">IF(LW157&lt;&gt;0,(LW170/LW157)*2000,0)</f>
        <v>0</v>
      </c>
      <c r="LX171" s="157">
        <f t="shared" ref="LX171" si="13906">IF(LX157&lt;&gt;0,(LX170/LX157)*2000,0)</f>
        <v>0</v>
      </c>
      <c r="LY171" s="157">
        <f t="shared" ref="LY171" si="13907">IF(LY157&lt;&gt;0,(LY170/LY157)*2000,0)</f>
        <v>0</v>
      </c>
      <c r="LZ171" s="157">
        <f t="shared" ref="LZ171" si="13908">IF(LZ157&lt;&gt;0,(LZ170/LZ157)*2000,0)</f>
        <v>0</v>
      </c>
      <c r="MA171" s="157">
        <f t="shared" ref="MA171" si="13909">IF(MA157&lt;&gt;0,(MA170/MA157)*2000,0)</f>
        <v>0</v>
      </c>
      <c r="MB171" s="157">
        <f t="shared" ref="MB171" si="13910">IF(MB157&lt;&gt;0,(MB170/MB157)*2000,0)</f>
        <v>0</v>
      </c>
      <c r="MC171" s="157">
        <f t="shared" ref="MC171" si="13911">IF(MC157&lt;&gt;0,(MC170/MC157)*2000,0)</f>
        <v>0</v>
      </c>
      <c r="MD171" s="157">
        <f t="shared" ref="MD171" si="13912">IF(MD157&lt;&gt;0,(MD170/MD157)*2000,0)</f>
        <v>0</v>
      </c>
      <c r="ME171" s="157">
        <f t="shared" ref="ME171" si="13913">IF(ME157&lt;&gt;0,(ME170/ME157)*2000,0)</f>
        <v>0</v>
      </c>
      <c r="MF171" s="157">
        <f t="shared" ref="MF171" si="13914">IF(MF157&lt;&gt;0,(MF170/MF157)*2000,0)</f>
        <v>0</v>
      </c>
      <c r="MG171" s="157">
        <f t="shared" ref="MG171" si="13915">IF(MG157&lt;&gt;0,(MG170/MG157)*2000,0)</f>
        <v>0</v>
      </c>
      <c r="MH171" s="157">
        <f t="shared" ref="MH171" si="13916">IF(MH157&lt;&gt;0,(MH170/MH157)*2000,0)</f>
        <v>0</v>
      </c>
      <c r="MI171" s="157">
        <f t="shared" ref="MI171" si="13917">IF(MI157&lt;&gt;0,(MI170/MI157)*2000,0)</f>
        <v>0</v>
      </c>
      <c r="MJ171" s="157">
        <f t="shared" ref="MJ171" si="13918">IF(MJ157&lt;&gt;0,(MJ170/MJ157)*2000,0)</f>
        <v>0</v>
      </c>
      <c r="MK171" s="157">
        <f t="shared" ref="MK171" si="13919">IF(MK157&lt;&gt;0,(MK170/MK157)*2000,0)</f>
        <v>0</v>
      </c>
      <c r="ML171" s="157">
        <f t="shared" ref="ML171" si="13920">IF(ML157&lt;&gt;0,(ML170/ML157)*2000,0)</f>
        <v>0</v>
      </c>
      <c r="MM171" s="157">
        <f t="shared" ref="MM171" si="13921">IF(MM157&lt;&gt;0,(MM170/MM157)*2000,0)</f>
        <v>0</v>
      </c>
      <c r="MN171" s="157">
        <f t="shared" ref="MN171" si="13922">IF(MN157&lt;&gt;0,(MN170/MN157)*2000,0)</f>
        <v>0</v>
      </c>
      <c r="MO171" s="157">
        <f t="shared" ref="MO171" si="13923">IF(MO157&lt;&gt;0,(MO170/MO157)*2000,0)</f>
        <v>0</v>
      </c>
      <c r="MP171" s="157">
        <f t="shared" ref="MP171" si="13924">IF(MP157&lt;&gt;0,(MP170/MP157)*2000,0)</f>
        <v>0</v>
      </c>
      <c r="MQ171" s="157">
        <f t="shared" ref="MQ171" si="13925">IF(MQ157&lt;&gt;0,(MQ170/MQ157)*2000,0)</f>
        <v>0</v>
      </c>
      <c r="MR171" s="157">
        <f t="shared" ref="MR171" si="13926">IF(MR157&lt;&gt;0,(MR170/MR157)*2000,0)</f>
        <v>0</v>
      </c>
      <c r="MS171" s="157">
        <f t="shared" ref="MS171" si="13927">IF(MS157&lt;&gt;0,(MS170/MS157)*2000,0)</f>
        <v>0</v>
      </c>
      <c r="MT171" s="157">
        <f t="shared" ref="MT171" si="13928">IF(MT157&lt;&gt;0,(MT170/MT157)*2000,0)</f>
        <v>0</v>
      </c>
      <c r="MU171" s="157">
        <f t="shared" ref="MU171" si="13929">IF(MU157&lt;&gt;0,(MU170/MU157)*2000,0)</f>
        <v>0</v>
      </c>
      <c r="MV171" s="157">
        <f t="shared" ref="MV171" si="13930">IF(MV157&lt;&gt;0,(MV170/MV157)*2000,0)</f>
        <v>0</v>
      </c>
      <c r="MW171" s="157">
        <f t="shared" ref="MW171" si="13931">IF(MW157&lt;&gt;0,(MW170/MW157)*2000,0)</f>
        <v>0</v>
      </c>
      <c r="MX171" s="157">
        <f t="shared" ref="MX171" si="13932">IF(MX157&lt;&gt;0,(MX170/MX157)*2000,0)</f>
        <v>0</v>
      </c>
      <c r="MY171" s="157">
        <f t="shared" ref="MY171" si="13933">IF(MY157&lt;&gt;0,(MY170/MY157)*2000,0)</f>
        <v>0</v>
      </c>
      <c r="MZ171" s="157">
        <f t="shared" ref="MZ171" si="13934">IF(MZ157&lt;&gt;0,(MZ170/MZ157)*2000,0)</f>
        <v>0</v>
      </c>
      <c r="NA171" s="157">
        <f t="shared" ref="NA171" si="13935">IF(NA157&lt;&gt;0,(NA170/NA157)*2000,0)</f>
        <v>0</v>
      </c>
      <c r="NB171" s="157">
        <f t="shared" ref="NB171" si="13936">IF(NB157&lt;&gt;0,(NB170/NB157)*2000,0)</f>
        <v>0</v>
      </c>
      <c r="NC171" s="157">
        <f t="shared" ref="NC171" si="13937">IF(NC157&lt;&gt;0,(NC170/NC157)*2000,0)</f>
        <v>0</v>
      </c>
      <c r="ND171" s="157">
        <f t="shared" ref="ND171" si="13938">IF(ND157&lt;&gt;0,(ND170/ND157)*2000,0)</f>
        <v>0</v>
      </c>
      <c r="NE171" s="157">
        <f t="shared" ref="NE171" si="13939">IF(NE157&lt;&gt;0,(NE170/NE157)*2000,0)</f>
        <v>0</v>
      </c>
      <c r="NF171" s="157">
        <f t="shared" ref="NF171" si="13940">IF(NF157&lt;&gt;0,(NF170/NF157)*2000,0)</f>
        <v>0</v>
      </c>
      <c r="NG171" s="157">
        <f t="shared" ref="NG171" si="13941">IF(NG157&lt;&gt;0,(NG170/NG157)*2000,0)</f>
        <v>0</v>
      </c>
      <c r="NH171" s="157">
        <f t="shared" ref="NH171" si="13942">IF(NH157&lt;&gt;0,(NH170/NH157)*2000,0)</f>
        <v>0</v>
      </c>
      <c r="NI171" s="157">
        <f t="shared" ref="NI171" si="13943">IF(NI157&lt;&gt;0,(NI170/NI157)*2000,0)</f>
        <v>0</v>
      </c>
      <c r="NJ171" s="157">
        <f t="shared" ref="NJ171" si="13944">IF(NJ157&lt;&gt;0,(NJ170/NJ157)*2000,0)</f>
        <v>0</v>
      </c>
      <c r="NK171" s="157">
        <f t="shared" ref="NK171" si="13945">IF(NK157&lt;&gt;0,(NK170/NK157)*2000,0)</f>
        <v>0</v>
      </c>
      <c r="NL171" s="157">
        <f t="shared" ref="NL171" si="13946">IF(NL157&lt;&gt;0,(NL170/NL157)*2000,0)</f>
        <v>0</v>
      </c>
      <c r="NM171" s="157">
        <f t="shared" ref="NM171" si="13947">IF(NM157&lt;&gt;0,(NM170/NM157)*2000,0)</f>
        <v>0</v>
      </c>
      <c r="NN171" s="157">
        <f t="shared" ref="NN171" si="13948">IF(NN157&lt;&gt;0,(NN170/NN157)*2000,0)</f>
        <v>0</v>
      </c>
      <c r="NO171" s="157">
        <f t="shared" ref="NO171" si="13949">IF(NO157&lt;&gt;0,(NO170/NO157)*2000,0)</f>
        <v>0</v>
      </c>
      <c r="NP171" s="157">
        <f t="shared" ref="NP171" si="13950">IF(NP157&lt;&gt;0,(NP170/NP157)*2000,0)</f>
        <v>0</v>
      </c>
      <c r="NQ171" s="157">
        <f t="shared" ref="NQ171" si="13951">IF(NQ157&lt;&gt;0,(NQ170/NQ157)*2000,0)</f>
        <v>0</v>
      </c>
      <c r="NR171" s="157">
        <f t="shared" ref="NR171" si="13952">IF(NR157&lt;&gt;0,(NR170/NR157)*2000,0)</f>
        <v>0</v>
      </c>
      <c r="NS171" s="157">
        <f t="shared" ref="NS171" si="13953">IF(NS157&lt;&gt;0,(NS170/NS157)*2000,0)</f>
        <v>0</v>
      </c>
      <c r="NT171" s="157">
        <f t="shared" ref="NT171" si="13954">IF(NT157&lt;&gt;0,(NT170/NT157)*2000,0)</f>
        <v>0</v>
      </c>
      <c r="NU171" s="157">
        <f t="shared" ref="NU171" si="13955">IF(NU157&lt;&gt;0,(NU170/NU157)*2000,0)</f>
        <v>0</v>
      </c>
      <c r="NV171" s="157">
        <f t="shared" ref="NV171" si="13956">IF(NV157&lt;&gt;0,(NV170/NV157)*2000,0)</f>
        <v>0</v>
      </c>
      <c r="NW171" s="157">
        <f t="shared" ref="NW171" si="13957">IF(NW157&lt;&gt;0,(NW170/NW157)*2000,0)</f>
        <v>0</v>
      </c>
      <c r="NX171" s="157">
        <f t="shared" ref="NX171" si="13958">IF(NX157&lt;&gt;0,(NX170/NX157)*2000,0)</f>
        <v>0</v>
      </c>
      <c r="NY171" s="157">
        <f t="shared" ref="NY171" si="13959">IF(NY157&lt;&gt;0,(NY170/NY157)*2000,0)</f>
        <v>0</v>
      </c>
      <c r="NZ171" s="157">
        <f t="shared" ref="NZ171" si="13960">IF(NZ157&lt;&gt;0,(NZ170/NZ157)*2000,0)</f>
        <v>0</v>
      </c>
      <c r="OA171" s="157">
        <f t="shared" ref="OA171" si="13961">IF(OA157&lt;&gt;0,(OA170/OA157)*2000,0)</f>
        <v>0</v>
      </c>
      <c r="OB171" s="157">
        <f t="shared" ref="OB171" si="13962">IF(OB157&lt;&gt;0,(OB170/OB157)*2000,0)</f>
        <v>0</v>
      </c>
      <c r="OC171" s="157">
        <f t="shared" ref="OC171" si="13963">IF(OC157&lt;&gt;0,(OC170/OC157)*2000,0)</f>
        <v>0</v>
      </c>
      <c r="OD171" s="157">
        <f t="shared" ref="OD171" si="13964">IF(OD157&lt;&gt;0,(OD170/OD157)*2000,0)</f>
        <v>0</v>
      </c>
      <c r="OE171" s="157">
        <f t="shared" ref="OE171" si="13965">IF(OE157&lt;&gt;0,(OE170/OE157)*2000,0)</f>
        <v>0</v>
      </c>
      <c r="OF171" s="157">
        <f t="shared" ref="OF171" si="13966">IF(OF157&lt;&gt;0,(OF170/OF157)*2000,0)</f>
        <v>0</v>
      </c>
      <c r="OG171" s="157">
        <f t="shared" ref="OG171" si="13967">IF(OG157&lt;&gt;0,(OG170/OG157)*2000,0)</f>
        <v>0</v>
      </c>
      <c r="OH171" s="157">
        <f t="shared" ref="OH171" si="13968">IF(OH157&lt;&gt;0,(OH170/OH157)*2000,0)</f>
        <v>0</v>
      </c>
      <c r="OI171" s="157">
        <f t="shared" ref="OI171" si="13969">IF(OI157&lt;&gt;0,(OI170/OI157)*2000,0)</f>
        <v>0</v>
      </c>
      <c r="OJ171" s="157">
        <f t="shared" ref="OJ171" si="13970">IF(OJ157&lt;&gt;0,(OJ170/OJ157)*2000,0)</f>
        <v>0</v>
      </c>
      <c r="OK171" s="157">
        <f t="shared" ref="OK171" si="13971">IF(OK157&lt;&gt;0,(OK170/OK157)*2000,0)</f>
        <v>0</v>
      </c>
      <c r="OL171" s="157">
        <f t="shared" ref="OL171" si="13972">IF(OL157&lt;&gt;0,(OL170/OL157)*2000,0)</f>
        <v>0</v>
      </c>
      <c r="OM171" s="157">
        <f t="shared" ref="OM171" si="13973">IF(OM157&lt;&gt;0,(OM170/OM157)*2000,0)</f>
        <v>0</v>
      </c>
      <c r="ON171" s="157">
        <f t="shared" ref="ON171" si="13974">IF(ON157&lt;&gt;0,(ON170/ON157)*2000,0)</f>
        <v>0</v>
      </c>
      <c r="OO171" s="157">
        <f t="shared" ref="OO171" si="13975">IF(OO157&lt;&gt;0,(OO170/OO157)*2000,0)</f>
        <v>0</v>
      </c>
      <c r="OP171" s="157">
        <f t="shared" ref="OP171" si="13976">IF(OP157&lt;&gt;0,(OP170/OP157)*2000,0)</f>
        <v>0</v>
      </c>
      <c r="OQ171" s="157">
        <f t="shared" ref="OQ171" si="13977">IF(OQ157&lt;&gt;0,(OQ170/OQ157)*2000,0)</f>
        <v>0</v>
      </c>
      <c r="OR171" s="157">
        <f t="shared" ref="OR171" si="13978">IF(OR157&lt;&gt;0,(OR170/OR157)*2000,0)</f>
        <v>0</v>
      </c>
      <c r="OS171" s="157">
        <f t="shared" ref="OS171" si="13979">IF(OS157&lt;&gt;0,(OS170/OS157)*2000,0)</f>
        <v>0</v>
      </c>
      <c r="OT171" s="157">
        <f t="shared" ref="OT171" si="13980">IF(OT157&lt;&gt;0,(OT170/OT157)*2000,0)</f>
        <v>0</v>
      </c>
      <c r="OU171" s="157">
        <f t="shared" ref="OU171" si="13981">IF(OU157&lt;&gt;0,(OU170/OU157)*2000,0)</f>
        <v>0</v>
      </c>
      <c r="OV171" s="157">
        <f t="shared" ref="OV171" si="13982">IF(OV157&lt;&gt;0,(OV170/OV157)*2000,0)</f>
        <v>0</v>
      </c>
      <c r="OW171" s="157">
        <f t="shared" ref="OW171" si="13983">IF(OW157&lt;&gt;0,(OW170/OW157)*2000,0)</f>
        <v>0</v>
      </c>
      <c r="OX171" s="157">
        <f t="shared" ref="OX171" si="13984">IF(OX157&lt;&gt;0,(OX170/OX157)*2000,0)</f>
        <v>0</v>
      </c>
      <c r="OY171" s="157">
        <f t="shared" ref="OY171" si="13985">IF(OY157&lt;&gt;0,(OY170/OY157)*2000,0)</f>
        <v>0</v>
      </c>
      <c r="OZ171" s="157">
        <f t="shared" ref="OZ171" si="13986">IF(OZ157&lt;&gt;0,(OZ170/OZ157)*2000,0)</f>
        <v>0</v>
      </c>
      <c r="PA171" s="157">
        <f t="shared" ref="PA171" si="13987">IF(PA157&lt;&gt;0,(PA170/PA157)*2000,0)</f>
        <v>0</v>
      </c>
      <c r="PB171" s="157">
        <f t="shared" ref="PB171" si="13988">IF(PB157&lt;&gt;0,(PB170/PB157)*2000,0)</f>
        <v>0</v>
      </c>
      <c r="PC171" s="157">
        <f t="shared" ref="PC171" si="13989">IF(PC157&lt;&gt;0,(PC170/PC157)*2000,0)</f>
        <v>0</v>
      </c>
      <c r="PD171" s="157">
        <f t="shared" ref="PD171" si="13990">IF(PD157&lt;&gt;0,(PD170/PD157)*2000,0)</f>
        <v>0</v>
      </c>
      <c r="PE171" s="157">
        <f t="shared" ref="PE171" si="13991">IF(PE157&lt;&gt;0,(PE170/PE157)*2000,0)</f>
        <v>0</v>
      </c>
      <c r="PF171" s="157">
        <f t="shared" ref="PF171" si="13992">IF(PF157&lt;&gt;0,(PF170/PF157)*2000,0)</f>
        <v>0</v>
      </c>
      <c r="PG171" s="157">
        <f t="shared" ref="PG171" si="13993">IF(PG157&lt;&gt;0,(PG170/PG157)*2000,0)</f>
        <v>0</v>
      </c>
      <c r="PH171" s="157">
        <f t="shared" ref="PH171" si="13994">IF(PH157&lt;&gt;0,(PH170/PH157)*2000,0)</f>
        <v>0</v>
      </c>
      <c r="PI171" s="157">
        <f t="shared" ref="PI171" si="13995">IF(PI157&lt;&gt;0,(PI170/PI157)*2000,0)</f>
        <v>0</v>
      </c>
      <c r="PJ171" s="157">
        <f t="shared" ref="PJ171" si="13996">IF(PJ157&lt;&gt;0,(PJ170/PJ157)*2000,0)</f>
        <v>0</v>
      </c>
      <c r="PK171" s="157">
        <f t="shared" ref="PK171" si="13997">IF(PK157&lt;&gt;0,(PK170/PK157)*2000,0)</f>
        <v>0</v>
      </c>
      <c r="PL171" s="157">
        <f t="shared" ref="PL171" si="13998">IF(PL157&lt;&gt;0,(PL170/PL157)*2000,0)</f>
        <v>0</v>
      </c>
      <c r="PM171" s="157">
        <f t="shared" ref="PM171" si="13999">IF(PM157&lt;&gt;0,(PM170/PM157)*2000,0)</f>
        <v>0</v>
      </c>
      <c r="PN171" s="157">
        <f t="shared" ref="PN171" si="14000">IF(PN157&lt;&gt;0,(PN170/PN157)*2000,0)</f>
        <v>0</v>
      </c>
      <c r="PO171" s="157">
        <f t="shared" ref="PO171" si="14001">IF(PO157&lt;&gt;0,(PO170/PO157)*2000,0)</f>
        <v>0</v>
      </c>
      <c r="PP171" s="157">
        <f t="shared" ref="PP171" si="14002">IF(PP157&lt;&gt;0,(PP170/PP157)*2000,0)</f>
        <v>0</v>
      </c>
      <c r="PQ171" s="157">
        <f t="shared" ref="PQ171" si="14003">IF(PQ157&lt;&gt;0,(PQ170/PQ157)*2000,0)</f>
        <v>0</v>
      </c>
      <c r="PR171" s="157">
        <f t="shared" ref="PR171" si="14004">IF(PR157&lt;&gt;0,(PR170/PR157)*2000,0)</f>
        <v>0</v>
      </c>
      <c r="PS171" s="157">
        <f t="shared" ref="PS171" si="14005">IF(PS157&lt;&gt;0,(PS170/PS157)*2000,0)</f>
        <v>0</v>
      </c>
      <c r="PT171" s="157">
        <f t="shared" ref="PT171" si="14006">IF(PT157&lt;&gt;0,(PT170/PT157)*2000,0)</f>
        <v>0</v>
      </c>
      <c r="PU171" s="157">
        <f t="shared" ref="PU171" si="14007">IF(PU157&lt;&gt;0,(PU170/PU157)*2000,0)</f>
        <v>0</v>
      </c>
      <c r="PV171" s="157">
        <f t="shared" ref="PV171" si="14008">IF(PV157&lt;&gt;0,(PV170/PV157)*2000,0)</f>
        <v>0</v>
      </c>
      <c r="PW171" s="157">
        <f t="shared" ref="PW171" si="14009">IF(PW157&lt;&gt;0,(PW170/PW157)*2000,0)</f>
        <v>0</v>
      </c>
      <c r="PX171" s="157">
        <f t="shared" ref="PX171" si="14010">IF(PX157&lt;&gt;0,(PX170/PX157)*2000,0)</f>
        <v>0</v>
      </c>
      <c r="PY171" s="157">
        <f t="shared" ref="PY171" si="14011">IF(PY157&lt;&gt;0,(PY170/PY157)*2000,0)</f>
        <v>0</v>
      </c>
      <c r="PZ171" s="157">
        <f t="shared" ref="PZ171" si="14012">IF(PZ157&lt;&gt;0,(PZ170/PZ157)*2000,0)</f>
        <v>0</v>
      </c>
      <c r="QA171" s="157">
        <f t="shared" ref="QA171" si="14013">IF(QA157&lt;&gt;0,(QA170/QA157)*2000,0)</f>
        <v>0</v>
      </c>
      <c r="QB171" s="157">
        <f t="shared" ref="QB171" si="14014">IF(QB157&lt;&gt;0,(QB170/QB157)*2000,0)</f>
        <v>0</v>
      </c>
      <c r="QC171" s="157">
        <f t="shared" ref="QC171" si="14015">IF(QC157&lt;&gt;0,(QC170/QC157)*2000,0)</f>
        <v>0</v>
      </c>
      <c r="QD171" s="157">
        <f t="shared" ref="QD171" si="14016">IF(QD157&lt;&gt;0,(QD170/QD157)*2000,0)</f>
        <v>0</v>
      </c>
      <c r="QE171" s="157">
        <f t="shared" ref="QE171" si="14017">IF(QE157&lt;&gt;0,(QE170/QE157)*2000,0)</f>
        <v>0</v>
      </c>
      <c r="QF171" s="157">
        <f t="shared" ref="QF171" si="14018">IF(QF157&lt;&gt;0,(QF170/QF157)*2000,0)</f>
        <v>0</v>
      </c>
      <c r="QG171" s="157">
        <f t="shared" ref="QG171" si="14019">IF(QG157&lt;&gt;0,(QG170/QG157)*2000,0)</f>
        <v>0</v>
      </c>
      <c r="QH171" s="157">
        <f t="shared" ref="QH171" si="14020">IF(QH157&lt;&gt;0,(QH170/QH157)*2000,0)</f>
        <v>0</v>
      </c>
      <c r="QI171" s="157">
        <f t="shared" ref="QI171" si="14021">IF(QI157&lt;&gt;0,(QI170/QI157)*2000,0)</f>
        <v>0</v>
      </c>
      <c r="QJ171" s="157">
        <f t="shared" ref="QJ171" si="14022">IF(QJ157&lt;&gt;0,(QJ170/QJ157)*2000,0)</f>
        <v>0</v>
      </c>
      <c r="QK171" s="157">
        <f t="shared" ref="QK171" si="14023">IF(QK157&lt;&gt;0,(QK170/QK157)*2000,0)</f>
        <v>0</v>
      </c>
      <c r="QL171" s="157">
        <f t="shared" ref="QL171" si="14024">IF(QL157&lt;&gt;0,(QL170/QL157)*2000,0)</f>
        <v>0</v>
      </c>
      <c r="QM171" s="157">
        <f t="shared" ref="QM171" si="14025">IF(QM157&lt;&gt;0,(QM170/QM157)*2000,0)</f>
        <v>0</v>
      </c>
      <c r="QN171" s="157">
        <f t="shared" ref="QN171" si="14026">IF(QN157&lt;&gt;0,(QN170/QN157)*2000,0)</f>
        <v>0</v>
      </c>
      <c r="QO171" s="157">
        <f t="shared" ref="QO171" si="14027">IF(QO157&lt;&gt;0,(QO170/QO157)*2000,0)</f>
        <v>0</v>
      </c>
      <c r="QP171" s="157">
        <f t="shared" ref="QP171" si="14028">IF(QP157&lt;&gt;0,(QP170/QP157)*2000,0)</f>
        <v>0</v>
      </c>
      <c r="QQ171" s="157">
        <f t="shared" ref="QQ171" si="14029">IF(QQ157&lt;&gt;0,(QQ170/QQ157)*2000,0)</f>
        <v>0</v>
      </c>
      <c r="QR171" s="157">
        <f t="shared" ref="QR171" si="14030">IF(QR157&lt;&gt;0,(QR170/QR157)*2000,0)</f>
        <v>0</v>
      </c>
      <c r="QS171" s="157">
        <f t="shared" ref="QS171" si="14031">IF(QS157&lt;&gt;0,(QS170/QS157)*2000,0)</f>
        <v>0</v>
      </c>
      <c r="QT171" s="157">
        <f t="shared" ref="QT171" si="14032">IF(QT157&lt;&gt;0,(QT170/QT157)*2000,0)</f>
        <v>0</v>
      </c>
      <c r="QU171" s="157">
        <f t="shared" ref="QU171" si="14033">IF(QU157&lt;&gt;0,(QU170/QU157)*2000,0)</f>
        <v>0</v>
      </c>
      <c r="QV171" s="157">
        <f t="shared" ref="QV171" si="14034">IF(QV157&lt;&gt;0,(QV170/QV157)*2000,0)</f>
        <v>0</v>
      </c>
      <c r="QW171" s="157">
        <f t="shared" ref="QW171" si="14035">IF(QW157&lt;&gt;0,(QW170/QW157)*2000,0)</f>
        <v>0</v>
      </c>
      <c r="QX171" s="157">
        <f t="shared" ref="QX171" si="14036">IF(QX157&lt;&gt;0,(QX170/QX157)*2000,0)</f>
        <v>0</v>
      </c>
      <c r="QY171" s="157">
        <f t="shared" ref="QY171" si="14037">IF(QY157&lt;&gt;0,(QY170/QY157)*2000,0)</f>
        <v>0</v>
      </c>
      <c r="QZ171" s="157">
        <f t="shared" ref="QZ171" si="14038">IF(QZ157&lt;&gt;0,(QZ170/QZ157)*2000,0)</f>
        <v>0</v>
      </c>
      <c r="RA171" s="157">
        <f t="shared" ref="RA171" si="14039">IF(RA157&lt;&gt;0,(RA170/RA157)*2000,0)</f>
        <v>0</v>
      </c>
      <c r="RB171" s="157">
        <f t="shared" ref="RB171" si="14040">IF(RB157&lt;&gt;0,(RB170/RB157)*2000,0)</f>
        <v>0</v>
      </c>
      <c r="RC171" s="157">
        <f t="shared" ref="RC171" si="14041">IF(RC157&lt;&gt;0,(RC170/RC157)*2000,0)</f>
        <v>0</v>
      </c>
      <c r="RD171" s="157">
        <f t="shared" ref="RD171" si="14042">IF(RD157&lt;&gt;0,(RD170/RD157)*2000,0)</f>
        <v>0</v>
      </c>
      <c r="RE171" s="157">
        <f t="shared" ref="RE171" si="14043">IF(RE157&lt;&gt;0,(RE170/RE157)*2000,0)</f>
        <v>0</v>
      </c>
      <c r="RF171" s="157">
        <f t="shared" ref="RF171" si="14044">IF(RF157&lt;&gt;0,(RF170/RF157)*2000,0)</f>
        <v>0</v>
      </c>
      <c r="RG171" s="157">
        <f t="shared" ref="RG171" si="14045">IF(RG157&lt;&gt;0,(RG170/RG157)*2000,0)</f>
        <v>0</v>
      </c>
      <c r="RH171" s="157">
        <f t="shared" ref="RH171" si="14046">IF(RH157&lt;&gt;0,(RH170/RH157)*2000,0)</f>
        <v>0</v>
      </c>
      <c r="RI171" s="157">
        <f t="shared" ref="RI171" si="14047">IF(RI157&lt;&gt;0,(RI170/RI157)*2000,0)</f>
        <v>0</v>
      </c>
      <c r="RJ171" s="157">
        <f t="shared" ref="RJ171" si="14048">IF(RJ157&lt;&gt;0,(RJ170/RJ157)*2000,0)</f>
        <v>0</v>
      </c>
      <c r="RK171" s="157">
        <f t="shared" ref="RK171" si="14049">IF(RK157&lt;&gt;0,(RK170/RK157)*2000,0)</f>
        <v>0</v>
      </c>
      <c r="RL171" s="157">
        <f t="shared" ref="RL171" si="14050">IF(RL157&lt;&gt;0,(RL170/RL157)*2000,0)</f>
        <v>0</v>
      </c>
      <c r="RM171" s="157">
        <f t="shared" ref="RM171" si="14051">IF(RM157&lt;&gt;0,(RM170/RM157)*2000,0)</f>
        <v>0</v>
      </c>
      <c r="RN171" s="157">
        <f t="shared" ref="RN171" si="14052">IF(RN157&lt;&gt;0,(RN170/RN157)*2000,0)</f>
        <v>0</v>
      </c>
      <c r="RO171" s="157">
        <f t="shared" ref="RO171" si="14053">IF(RO157&lt;&gt;0,(RO170/RO157)*2000,0)</f>
        <v>0</v>
      </c>
      <c r="RP171" s="157">
        <f t="shared" ref="RP171" si="14054">IF(RP157&lt;&gt;0,(RP170/RP157)*2000,0)</f>
        <v>0</v>
      </c>
      <c r="RQ171" s="157">
        <f t="shared" ref="RQ171" si="14055">IF(RQ157&lt;&gt;0,(RQ170/RQ157)*2000,0)</f>
        <v>0</v>
      </c>
      <c r="RR171" s="157">
        <f t="shared" ref="RR171" si="14056">IF(RR157&lt;&gt;0,(RR170/RR157)*2000,0)</f>
        <v>0</v>
      </c>
      <c r="RS171" s="157">
        <f t="shared" ref="RS171" si="14057">IF(RS157&lt;&gt;0,(RS170/RS157)*2000,0)</f>
        <v>0</v>
      </c>
      <c r="RT171" s="157">
        <f t="shared" ref="RT171" si="14058">IF(RT157&lt;&gt;0,(RT170/RT157)*2000,0)</f>
        <v>0</v>
      </c>
      <c r="RU171" s="157">
        <f t="shared" ref="RU171" si="14059">IF(RU157&lt;&gt;0,(RU170/RU157)*2000,0)</f>
        <v>0</v>
      </c>
      <c r="RV171" s="157">
        <f t="shared" ref="RV171" si="14060">IF(RV157&lt;&gt;0,(RV170/RV157)*2000,0)</f>
        <v>0</v>
      </c>
      <c r="RW171" s="157">
        <f t="shared" ref="RW171" si="14061">IF(RW157&lt;&gt;0,(RW170/RW157)*2000,0)</f>
        <v>0</v>
      </c>
      <c r="RX171" s="157">
        <f t="shared" ref="RX171" si="14062">IF(RX157&lt;&gt;0,(RX170/RX157)*2000,0)</f>
        <v>0</v>
      </c>
      <c r="RY171" s="157">
        <f t="shared" ref="RY171" si="14063">IF(RY157&lt;&gt;0,(RY170/RY157)*2000,0)</f>
        <v>0</v>
      </c>
      <c r="RZ171" s="157">
        <f t="shared" ref="RZ171" si="14064">IF(RZ157&lt;&gt;0,(RZ170/RZ157)*2000,0)</f>
        <v>0</v>
      </c>
      <c r="SA171" s="157">
        <f t="shared" ref="SA171" si="14065">IF(SA157&lt;&gt;0,(SA170/SA157)*2000,0)</f>
        <v>0</v>
      </c>
      <c r="SB171" s="157">
        <f t="shared" ref="SB171" si="14066">IF(SB157&lt;&gt;0,(SB170/SB157)*2000,0)</f>
        <v>0</v>
      </c>
      <c r="SC171" s="157">
        <f t="shared" ref="SC171" si="14067">IF(SC157&lt;&gt;0,(SC170/SC157)*2000,0)</f>
        <v>0</v>
      </c>
      <c r="SD171" s="157">
        <f t="shared" ref="SD171" si="14068">IF(SD157&lt;&gt;0,(SD170/SD157)*2000,0)</f>
        <v>0</v>
      </c>
      <c r="SE171" s="157">
        <f t="shared" ref="SE171" si="14069">IF(SE157&lt;&gt;0,(SE170/SE157)*2000,0)</f>
        <v>0</v>
      </c>
      <c r="SF171" s="157">
        <f t="shared" ref="SF171" si="14070">IF(SF157&lt;&gt;0,(SF170/SF157)*2000,0)</f>
        <v>0</v>
      </c>
      <c r="SG171" s="157">
        <f t="shared" ref="SG171" si="14071">IF(SG157&lt;&gt;0,(SG170/SG157)*2000,0)</f>
        <v>0</v>
      </c>
      <c r="SH171" s="157">
        <f t="shared" ref="SH171" si="14072">IF(SH157&lt;&gt;0,(SH170/SH157)*2000,0)</f>
        <v>0</v>
      </c>
      <c r="SI171" s="157">
        <f t="shared" ref="SI171" si="14073">IF(SI157&lt;&gt;0,(SI170/SI157)*2000,0)</f>
        <v>0</v>
      </c>
      <c r="SJ171" s="157">
        <f t="shared" ref="SJ171" si="14074">IF(SJ157&lt;&gt;0,(SJ170/SJ157)*2000,0)</f>
        <v>0</v>
      </c>
      <c r="SK171" s="157">
        <f t="shared" ref="SK171" si="14075">IF(SK157&lt;&gt;0,(SK170/SK157)*2000,0)</f>
        <v>0</v>
      </c>
      <c r="SL171" s="157">
        <f t="shared" ref="SL171" si="14076">IF(SL157&lt;&gt;0,(SL170/SL157)*2000,0)</f>
        <v>0</v>
      </c>
      <c r="SM171" s="157">
        <f t="shared" ref="SM171" si="14077">IF(SM157&lt;&gt;0,(SM170/SM157)*2000,0)</f>
        <v>0</v>
      </c>
      <c r="SN171" s="157">
        <f t="shared" ref="SN171" si="14078">IF(SN157&lt;&gt;0,(SN170/SN157)*2000,0)</f>
        <v>0</v>
      </c>
      <c r="SO171" s="157">
        <f t="shared" ref="SO171" si="14079">IF(SO157&lt;&gt;0,(SO170/SO157)*2000,0)</f>
        <v>0</v>
      </c>
      <c r="SP171" s="157">
        <f t="shared" ref="SP171" si="14080">IF(SP157&lt;&gt;0,(SP170/SP157)*2000,0)</f>
        <v>0</v>
      </c>
      <c r="SQ171" s="157">
        <f t="shared" ref="SQ171" si="14081">IF(SQ157&lt;&gt;0,(SQ170/SQ157)*2000,0)</f>
        <v>0</v>
      </c>
      <c r="SR171" s="157">
        <f t="shared" ref="SR171" si="14082">IF(SR157&lt;&gt;0,(SR170/SR157)*2000,0)</f>
        <v>0</v>
      </c>
      <c r="SS171" s="157">
        <f t="shared" ref="SS171" si="14083">IF(SS157&lt;&gt;0,(SS170/SS157)*2000,0)</f>
        <v>0</v>
      </c>
      <c r="ST171" s="157">
        <f t="shared" ref="ST171" si="14084">IF(ST157&lt;&gt;0,(ST170/ST157)*2000,0)</f>
        <v>0</v>
      </c>
      <c r="SU171" s="157">
        <f t="shared" ref="SU171" si="14085">IF(SU157&lt;&gt;0,(SU170/SU157)*2000,0)</f>
        <v>0</v>
      </c>
      <c r="SV171" s="157">
        <f t="shared" ref="SV171" si="14086">IF(SV157&lt;&gt;0,(SV170/SV157)*2000,0)</f>
        <v>0</v>
      </c>
      <c r="SW171" s="157">
        <f t="shared" ref="SW171" si="14087">IF(SW157&lt;&gt;0,(SW170/SW157)*2000,0)</f>
        <v>0</v>
      </c>
      <c r="SX171" s="157">
        <f t="shared" ref="SX171" si="14088">IF(SX157&lt;&gt;0,(SX170/SX157)*2000,0)</f>
        <v>0</v>
      </c>
      <c r="SY171" s="157">
        <f t="shared" ref="SY171" si="14089">IF(SY157&lt;&gt;0,(SY170/SY157)*2000,0)</f>
        <v>0</v>
      </c>
      <c r="SZ171" s="157">
        <f t="shared" ref="SZ171" si="14090">IF(SZ157&lt;&gt;0,(SZ170/SZ157)*2000,0)</f>
        <v>0</v>
      </c>
      <c r="TA171" s="157">
        <f t="shared" ref="TA171" si="14091">IF(TA157&lt;&gt;0,(TA170/TA157)*2000,0)</f>
        <v>0</v>
      </c>
      <c r="TB171" s="157">
        <f t="shared" ref="TB171" si="14092">IF(TB157&lt;&gt;0,(TB170/TB157)*2000,0)</f>
        <v>0</v>
      </c>
      <c r="TC171" s="157">
        <f t="shared" ref="TC171" si="14093">IF(TC157&lt;&gt;0,(TC170/TC157)*2000,0)</f>
        <v>0</v>
      </c>
      <c r="TD171" s="157">
        <f t="shared" ref="TD171" si="14094">IF(TD157&lt;&gt;0,(TD170/TD157)*2000,0)</f>
        <v>0</v>
      </c>
      <c r="TE171" s="157">
        <f t="shared" ref="TE171" si="14095">IF(TE157&lt;&gt;0,(TE170/TE157)*2000,0)</f>
        <v>0</v>
      </c>
      <c r="TF171" s="157">
        <f t="shared" ref="TF171" si="14096">IF(TF157&lt;&gt;0,(TF170/TF157)*2000,0)</f>
        <v>0</v>
      </c>
      <c r="TG171" s="157">
        <f t="shared" ref="TG171" si="14097">IF(TG157&lt;&gt;0,(TG170/TG157)*2000,0)</f>
        <v>0</v>
      </c>
      <c r="TH171" s="157">
        <f t="shared" ref="TH171" si="14098">IF(TH157&lt;&gt;0,(TH170/TH157)*2000,0)</f>
        <v>0</v>
      </c>
      <c r="TI171" s="157">
        <f t="shared" ref="TI171" si="14099">IF(TI157&lt;&gt;0,(TI170/TI157)*2000,0)</f>
        <v>0</v>
      </c>
      <c r="TJ171" s="157">
        <f t="shared" ref="TJ171" si="14100">IF(TJ157&lt;&gt;0,(TJ170/TJ157)*2000,0)</f>
        <v>0</v>
      </c>
      <c r="TK171" s="157">
        <f t="shared" ref="TK171" si="14101">IF(TK157&lt;&gt;0,(TK170/TK157)*2000,0)</f>
        <v>0</v>
      </c>
      <c r="TL171" s="157">
        <f t="shared" ref="TL171" si="14102">IF(TL157&lt;&gt;0,(TL170/TL157)*2000,0)</f>
        <v>0</v>
      </c>
      <c r="TM171" s="157">
        <f t="shared" ref="TM171" si="14103">IF(TM157&lt;&gt;0,(TM170/TM157)*2000,0)</f>
        <v>0</v>
      </c>
      <c r="TN171" s="157">
        <f t="shared" ref="TN171" si="14104">IF(TN157&lt;&gt;0,(TN170/TN157)*2000,0)</f>
        <v>0</v>
      </c>
      <c r="TO171" s="157">
        <f t="shared" ref="TO171" si="14105">IF(TO157&lt;&gt;0,(TO170/TO157)*2000,0)</f>
        <v>0</v>
      </c>
      <c r="TP171" s="157">
        <f t="shared" ref="TP171" si="14106">IF(TP157&lt;&gt;0,(TP170/TP157)*2000,0)</f>
        <v>0</v>
      </c>
      <c r="TQ171" s="157">
        <f t="shared" ref="TQ171" si="14107">IF(TQ157&lt;&gt;0,(TQ170/TQ157)*2000,0)</f>
        <v>0</v>
      </c>
      <c r="TR171" s="157">
        <f t="shared" ref="TR171" si="14108">IF(TR157&lt;&gt;0,(TR170/TR157)*2000,0)</f>
        <v>0</v>
      </c>
      <c r="TS171" s="157">
        <f t="shared" ref="TS171" si="14109">IF(TS157&lt;&gt;0,(TS170/TS157)*2000,0)</f>
        <v>0</v>
      </c>
      <c r="TT171" s="157">
        <f t="shared" ref="TT171" si="14110">IF(TT157&lt;&gt;0,(TT170/TT157)*2000,0)</f>
        <v>0</v>
      </c>
      <c r="TU171" s="157">
        <f t="shared" ref="TU171" si="14111">IF(TU157&lt;&gt;0,(TU170/TU157)*2000,0)</f>
        <v>0</v>
      </c>
      <c r="TV171" s="157">
        <f t="shared" ref="TV171" si="14112">IF(TV157&lt;&gt;0,(TV170/TV157)*2000,0)</f>
        <v>0</v>
      </c>
      <c r="TW171" s="157">
        <f t="shared" ref="TW171" si="14113">IF(TW157&lt;&gt;0,(TW170/TW157)*2000,0)</f>
        <v>0</v>
      </c>
      <c r="TX171" s="157">
        <f t="shared" ref="TX171" si="14114">IF(TX157&lt;&gt;0,(TX170/TX157)*2000,0)</f>
        <v>0</v>
      </c>
      <c r="TY171" s="157">
        <f t="shared" ref="TY171" si="14115">IF(TY157&lt;&gt;0,(TY170/TY157)*2000,0)</f>
        <v>0</v>
      </c>
      <c r="TZ171" s="157">
        <f t="shared" ref="TZ171" si="14116">IF(TZ157&lt;&gt;0,(TZ170/TZ157)*2000,0)</f>
        <v>0</v>
      </c>
      <c r="UA171" s="157">
        <f t="shared" ref="UA171" si="14117">IF(UA157&lt;&gt;0,(UA170/UA157)*2000,0)</f>
        <v>0</v>
      </c>
      <c r="UB171" s="157">
        <f t="shared" ref="UB171" si="14118">IF(UB157&lt;&gt;0,(UB170/UB157)*2000,0)</f>
        <v>0</v>
      </c>
      <c r="UC171" s="157">
        <f t="shared" ref="UC171" si="14119">IF(UC157&lt;&gt;0,(UC170/UC157)*2000,0)</f>
        <v>0</v>
      </c>
      <c r="UD171" s="157">
        <f t="shared" ref="UD171" si="14120">IF(UD157&lt;&gt;0,(UD170/UD157)*2000,0)</f>
        <v>0</v>
      </c>
      <c r="UE171" s="157">
        <f t="shared" ref="UE171" si="14121">IF(UE157&lt;&gt;0,(UE170/UE157)*2000,0)</f>
        <v>0</v>
      </c>
      <c r="UF171" s="157">
        <f t="shared" ref="UF171" si="14122">IF(UF157&lt;&gt;0,(UF170/UF157)*2000,0)</f>
        <v>0</v>
      </c>
      <c r="UG171" s="157">
        <f t="shared" ref="UG171" si="14123">IF(UG157&lt;&gt;0,(UG170/UG157)*2000,0)</f>
        <v>0</v>
      </c>
      <c r="UH171" s="157">
        <f t="shared" ref="UH171" si="14124">IF(UH157&lt;&gt;0,(UH170/UH157)*2000,0)</f>
        <v>0</v>
      </c>
      <c r="UI171" s="157">
        <f t="shared" ref="UI171" si="14125">IF(UI157&lt;&gt;0,(UI170/UI157)*2000,0)</f>
        <v>0</v>
      </c>
      <c r="UJ171" s="157">
        <f t="shared" ref="UJ171" si="14126">IF(UJ157&lt;&gt;0,(UJ170/UJ157)*2000,0)</f>
        <v>0</v>
      </c>
      <c r="UK171" s="157">
        <f t="shared" ref="UK171" si="14127">IF(UK157&lt;&gt;0,(UK170/UK157)*2000,0)</f>
        <v>0</v>
      </c>
      <c r="UL171" s="157">
        <f t="shared" ref="UL171" si="14128">IF(UL157&lt;&gt;0,(UL170/UL157)*2000,0)</f>
        <v>0</v>
      </c>
      <c r="UM171" s="157">
        <f t="shared" ref="UM171" si="14129">IF(UM157&lt;&gt;0,(UM170/UM157)*2000,0)</f>
        <v>0</v>
      </c>
      <c r="UN171" s="157">
        <f t="shared" ref="UN171" si="14130">IF(UN157&lt;&gt;0,(UN170/UN157)*2000,0)</f>
        <v>0</v>
      </c>
      <c r="UO171" s="157">
        <f t="shared" ref="UO171" si="14131">IF(UO157&lt;&gt;0,(UO170/UO157)*2000,0)</f>
        <v>0</v>
      </c>
      <c r="UP171" s="157">
        <f t="shared" ref="UP171" si="14132">IF(UP157&lt;&gt;0,(UP170/UP157)*2000,0)</f>
        <v>0</v>
      </c>
      <c r="UQ171" s="157">
        <f t="shared" ref="UQ171" si="14133">IF(UQ157&lt;&gt;0,(UQ170/UQ157)*2000,0)</f>
        <v>0</v>
      </c>
      <c r="UR171" s="157">
        <f t="shared" ref="UR171" si="14134">IF(UR157&lt;&gt;0,(UR170/UR157)*2000,0)</f>
        <v>0</v>
      </c>
      <c r="US171" s="157">
        <f t="shared" ref="US171" si="14135">IF(US157&lt;&gt;0,(US170/US157)*2000,0)</f>
        <v>0</v>
      </c>
      <c r="UT171" s="157">
        <f t="shared" ref="UT171" si="14136">IF(UT157&lt;&gt;0,(UT170/UT157)*2000,0)</f>
        <v>0</v>
      </c>
      <c r="UU171" s="157">
        <f t="shared" ref="UU171" si="14137">IF(UU157&lt;&gt;0,(UU170/UU157)*2000,0)</f>
        <v>0</v>
      </c>
      <c r="UV171" s="157">
        <f t="shared" ref="UV171" si="14138">IF(UV157&lt;&gt;0,(UV170/UV157)*2000,0)</f>
        <v>0</v>
      </c>
      <c r="UW171" s="157">
        <f t="shared" ref="UW171" si="14139">IF(UW157&lt;&gt;0,(UW170/UW157)*2000,0)</f>
        <v>0</v>
      </c>
      <c r="UX171" s="157">
        <f t="shared" ref="UX171" si="14140">IF(UX157&lt;&gt;0,(UX170/UX157)*2000,0)</f>
        <v>0</v>
      </c>
      <c r="UY171" s="157">
        <f t="shared" ref="UY171" si="14141">IF(UY157&lt;&gt;0,(UY170/UY157)*2000,0)</f>
        <v>0</v>
      </c>
      <c r="UZ171" s="157">
        <f t="shared" ref="UZ171" si="14142">IF(UZ157&lt;&gt;0,(UZ170/UZ157)*2000,0)</f>
        <v>0</v>
      </c>
      <c r="VA171" s="157">
        <f t="shared" ref="VA171" si="14143">IF(VA157&lt;&gt;0,(VA170/VA157)*2000,0)</f>
        <v>0</v>
      </c>
      <c r="VB171" s="157">
        <f t="shared" ref="VB171" si="14144">IF(VB157&lt;&gt;0,(VB170/VB157)*2000,0)</f>
        <v>0</v>
      </c>
      <c r="VC171" s="157">
        <f t="shared" ref="VC171" si="14145">IF(VC157&lt;&gt;0,(VC170/VC157)*2000,0)</f>
        <v>0</v>
      </c>
      <c r="VD171" s="157">
        <f t="shared" ref="VD171" si="14146">IF(VD157&lt;&gt;0,(VD170/VD157)*2000,0)</f>
        <v>0</v>
      </c>
      <c r="VE171" s="157">
        <f t="shared" ref="VE171" si="14147">IF(VE157&lt;&gt;0,(VE170/VE157)*2000,0)</f>
        <v>0</v>
      </c>
      <c r="VF171" s="157">
        <f t="shared" ref="VF171" si="14148">IF(VF157&lt;&gt;0,(VF170/VF157)*2000,0)</f>
        <v>0</v>
      </c>
      <c r="VG171" s="157">
        <f t="shared" ref="VG171" si="14149">IF(VG157&lt;&gt;0,(VG170/VG157)*2000,0)</f>
        <v>0</v>
      </c>
      <c r="VH171" s="157">
        <f t="shared" ref="VH171" si="14150">IF(VH157&lt;&gt;0,(VH170/VH157)*2000,0)</f>
        <v>0</v>
      </c>
      <c r="VI171" s="157">
        <f t="shared" ref="VI171" si="14151">IF(VI157&lt;&gt;0,(VI170/VI157)*2000,0)</f>
        <v>0</v>
      </c>
      <c r="VJ171" s="157">
        <f t="shared" ref="VJ171" si="14152">IF(VJ157&lt;&gt;0,(VJ170/VJ157)*2000,0)</f>
        <v>0</v>
      </c>
      <c r="VK171" s="157">
        <f t="shared" ref="VK171" si="14153">IF(VK157&lt;&gt;0,(VK170/VK157)*2000,0)</f>
        <v>0</v>
      </c>
      <c r="VL171" s="157">
        <f t="shared" ref="VL171" si="14154">IF(VL157&lt;&gt;0,(VL170/VL157)*2000,0)</f>
        <v>0</v>
      </c>
      <c r="VM171" s="157">
        <f t="shared" ref="VM171" si="14155">IF(VM157&lt;&gt;0,(VM170/VM157)*2000,0)</f>
        <v>0</v>
      </c>
      <c r="VN171" s="157">
        <f t="shared" ref="VN171" si="14156">IF(VN157&lt;&gt;0,(VN170/VN157)*2000,0)</f>
        <v>0</v>
      </c>
      <c r="VO171" s="157">
        <f t="shared" ref="VO171" si="14157">IF(VO157&lt;&gt;0,(VO170/VO157)*2000,0)</f>
        <v>0</v>
      </c>
      <c r="VP171" s="157">
        <f t="shared" ref="VP171" si="14158">IF(VP157&lt;&gt;0,(VP170/VP157)*2000,0)</f>
        <v>0</v>
      </c>
      <c r="VQ171" s="157">
        <f t="shared" ref="VQ171" si="14159">IF(VQ157&lt;&gt;0,(VQ170/VQ157)*2000,0)</f>
        <v>0</v>
      </c>
      <c r="VR171" s="157">
        <f t="shared" ref="VR171" si="14160">IF(VR157&lt;&gt;0,(VR170/VR157)*2000,0)</f>
        <v>0</v>
      </c>
      <c r="VS171" s="157">
        <f t="shared" ref="VS171" si="14161">IF(VS157&lt;&gt;0,(VS170/VS157)*2000,0)</f>
        <v>0</v>
      </c>
      <c r="VT171" s="157">
        <f t="shared" ref="VT171" si="14162">IF(VT157&lt;&gt;0,(VT170/VT157)*2000,0)</f>
        <v>0</v>
      </c>
      <c r="VU171" s="157">
        <f t="shared" ref="VU171" si="14163">IF(VU157&lt;&gt;0,(VU170/VU157)*2000,0)</f>
        <v>0</v>
      </c>
      <c r="VV171" s="157">
        <f t="shared" ref="VV171" si="14164">IF(VV157&lt;&gt;0,(VV170/VV157)*2000,0)</f>
        <v>0</v>
      </c>
      <c r="VW171" s="157">
        <f t="shared" ref="VW171" si="14165">IF(VW157&lt;&gt;0,(VW170/VW157)*2000,0)</f>
        <v>0</v>
      </c>
      <c r="VX171" s="157">
        <f t="shared" ref="VX171" si="14166">IF(VX157&lt;&gt;0,(VX170/VX157)*2000,0)</f>
        <v>0</v>
      </c>
      <c r="VY171" s="157">
        <f t="shared" ref="VY171" si="14167">IF(VY157&lt;&gt;0,(VY170/VY157)*2000,0)</f>
        <v>0</v>
      </c>
      <c r="VZ171" s="157">
        <f t="shared" ref="VZ171" si="14168">IF(VZ157&lt;&gt;0,(VZ170/VZ157)*2000,0)</f>
        <v>0</v>
      </c>
      <c r="WA171" s="157">
        <f t="shared" ref="WA171" si="14169">IF(WA157&lt;&gt;0,(WA170/WA157)*2000,0)</f>
        <v>0</v>
      </c>
      <c r="WB171" s="157">
        <f t="shared" ref="WB171" si="14170">IF(WB157&lt;&gt;0,(WB170/WB157)*2000,0)</f>
        <v>0</v>
      </c>
      <c r="WC171" s="157">
        <f t="shared" ref="WC171" si="14171">IF(WC157&lt;&gt;0,(WC170/WC157)*2000,0)</f>
        <v>0</v>
      </c>
      <c r="WD171" s="157">
        <f t="shared" ref="WD171" si="14172">IF(WD157&lt;&gt;0,(WD170/WD157)*2000,0)</f>
        <v>0</v>
      </c>
      <c r="WE171" s="157">
        <f t="shared" ref="WE171" si="14173">IF(WE157&lt;&gt;0,(WE170/WE157)*2000,0)</f>
        <v>0</v>
      </c>
      <c r="WF171" s="157">
        <f t="shared" ref="WF171" si="14174">IF(WF157&lt;&gt;0,(WF170/WF157)*2000,0)</f>
        <v>0</v>
      </c>
      <c r="WG171" s="157">
        <f t="shared" ref="WG171" si="14175">IF(WG157&lt;&gt;0,(WG170/WG157)*2000,0)</f>
        <v>0</v>
      </c>
      <c r="WH171" s="157">
        <f t="shared" ref="WH171" si="14176">IF(WH157&lt;&gt;0,(WH170/WH157)*2000,0)</f>
        <v>0</v>
      </c>
      <c r="WI171" s="157">
        <f t="shared" ref="WI171" si="14177">IF(WI157&lt;&gt;0,(WI170/WI157)*2000,0)</f>
        <v>0</v>
      </c>
      <c r="WJ171" s="157">
        <f t="shared" ref="WJ171" si="14178">IF(WJ157&lt;&gt;0,(WJ170/WJ157)*2000,0)</f>
        <v>0</v>
      </c>
      <c r="WK171" s="157">
        <f t="shared" ref="WK171" si="14179">IF(WK157&lt;&gt;0,(WK170/WK157)*2000,0)</f>
        <v>0</v>
      </c>
      <c r="WL171" s="157">
        <f t="shared" ref="WL171" si="14180">IF(WL157&lt;&gt;0,(WL170/WL157)*2000,0)</f>
        <v>0</v>
      </c>
      <c r="WM171" s="157">
        <f t="shared" ref="WM171" si="14181">IF(WM157&lt;&gt;0,(WM170/WM157)*2000,0)</f>
        <v>0</v>
      </c>
      <c r="WN171" s="157">
        <f t="shared" ref="WN171" si="14182">IF(WN157&lt;&gt;0,(WN170/WN157)*2000,0)</f>
        <v>0</v>
      </c>
      <c r="WO171" s="157">
        <f t="shared" ref="WO171" si="14183">IF(WO157&lt;&gt;0,(WO170/WO157)*2000,0)</f>
        <v>0</v>
      </c>
      <c r="WP171" s="157">
        <f t="shared" ref="WP171" si="14184">IF(WP157&lt;&gt;0,(WP170/WP157)*2000,0)</f>
        <v>0</v>
      </c>
      <c r="WQ171" s="157">
        <f t="shared" ref="WQ171" si="14185">IF(WQ157&lt;&gt;0,(WQ170/WQ157)*2000,0)</f>
        <v>0</v>
      </c>
      <c r="WR171" s="157">
        <f t="shared" ref="WR171" si="14186">IF(WR157&lt;&gt;0,(WR170/WR157)*2000,0)</f>
        <v>0</v>
      </c>
      <c r="WS171" s="157">
        <f t="shared" ref="WS171" si="14187">IF(WS157&lt;&gt;0,(WS170/WS157)*2000,0)</f>
        <v>0</v>
      </c>
      <c r="WT171" s="157">
        <f t="shared" ref="WT171" si="14188">IF(WT157&lt;&gt;0,(WT170/WT157)*2000,0)</f>
        <v>0</v>
      </c>
      <c r="WU171" s="157">
        <f t="shared" ref="WU171" si="14189">IF(WU157&lt;&gt;0,(WU170/WU157)*2000,0)</f>
        <v>0</v>
      </c>
      <c r="WV171" s="157">
        <f t="shared" ref="WV171" si="14190">IF(WV157&lt;&gt;0,(WV170/WV157)*2000,0)</f>
        <v>0</v>
      </c>
      <c r="WW171" s="157">
        <f t="shared" ref="WW171" si="14191">IF(WW157&lt;&gt;0,(WW170/WW157)*2000,0)</f>
        <v>0</v>
      </c>
      <c r="WX171" s="157">
        <f t="shared" ref="WX171" si="14192">IF(WX157&lt;&gt;0,(WX170/WX157)*2000,0)</f>
        <v>0</v>
      </c>
      <c r="WY171" s="157">
        <f t="shared" ref="WY171" si="14193">IF(WY157&lt;&gt;0,(WY170/WY157)*2000,0)</f>
        <v>0</v>
      </c>
      <c r="WZ171" s="157">
        <f t="shared" ref="WZ171" si="14194">IF(WZ157&lt;&gt;0,(WZ170/WZ157)*2000,0)</f>
        <v>0</v>
      </c>
      <c r="XA171" s="157">
        <f t="shared" ref="XA171" si="14195">IF(XA157&lt;&gt;0,(XA170/XA157)*2000,0)</f>
        <v>0</v>
      </c>
      <c r="XB171" s="157">
        <f t="shared" ref="XB171" si="14196">IF(XB157&lt;&gt;0,(XB170/XB157)*2000,0)</f>
        <v>0</v>
      </c>
      <c r="XC171" s="157">
        <f t="shared" ref="XC171" si="14197">IF(XC157&lt;&gt;0,(XC170/XC157)*2000,0)</f>
        <v>0</v>
      </c>
      <c r="XD171" s="157">
        <f t="shared" ref="XD171" si="14198">IF(XD157&lt;&gt;0,(XD170/XD157)*2000,0)</f>
        <v>0</v>
      </c>
      <c r="XE171" s="157">
        <f t="shared" ref="XE171" si="14199">IF(XE157&lt;&gt;0,(XE170/XE157)*2000,0)</f>
        <v>0</v>
      </c>
      <c r="XF171" s="157">
        <f t="shared" ref="XF171" si="14200">IF(XF157&lt;&gt;0,(XF170/XF157)*2000,0)</f>
        <v>0</v>
      </c>
      <c r="XG171" s="157">
        <f t="shared" ref="XG171" si="14201">IF(XG157&lt;&gt;0,(XG170/XG157)*2000,0)</f>
        <v>0</v>
      </c>
      <c r="XH171" s="157">
        <f t="shared" ref="XH171" si="14202">IF(XH157&lt;&gt;0,(XH170/XH157)*2000,0)</f>
        <v>0</v>
      </c>
      <c r="XI171" s="157">
        <f t="shared" ref="XI171" si="14203">IF(XI157&lt;&gt;0,(XI170/XI157)*2000,0)</f>
        <v>0</v>
      </c>
      <c r="XJ171" s="157">
        <f t="shared" ref="XJ171" si="14204">IF(XJ157&lt;&gt;0,(XJ170/XJ157)*2000,0)</f>
        <v>0</v>
      </c>
      <c r="XK171" s="157">
        <f t="shared" ref="XK171" si="14205">IF(XK157&lt;&gt;0,(XK170/XK157)*2000,0)</f>
        <v>0</v>
      </c>
      <c r="XL171" s="157">
        <f t="shared" ref="XL171" si="14206">IF(XL157&lt;&gt;0,(XL170/XL157)*2000,0)</f>
        <v>0</v>
      </c>
      <c r="XM171" s="157">
        <f t="shared" ref="XM171" si="14207">IF(XM157&lt;&gt;0,(XM170/XM157)*2000,0)</f>
        <v>0</v>
      </c>
      <c r="XN171" s="157">
        <f t="shared" ref="XN171" si="14208">IF(XN157&lt;&gt;0,(XN170/XN157)*2000,0)</f>
        <v>0</v>
      </c>
      <c r="XO171" s="157">
        <f t="shared" ref="XO171" si="14209">IF(XO157&lt;&gt;0,(XO170/XO157)*2000,0)</f>
        <v>0</v>
      </c>
      <c r="XP171" s="157">
        <f t="shared" ref="XP171" si="14210">IF(XP157&lt;&gt;0,(XP170/XP157)*2000,0)</f>
        <v>0</v>
      </c>
      <c r="XQ171" s="157">
        <f t="shared" ref="XQ171" si="14211">IF(XQ157&lt;&gt;0,(XQ170/XQ157)*2000,0)</f>
        <v>0</v>
      </c>
      <c r="XR171" s="157">
        <f t="shared" ref="XR171" si="14212">IF(XR157&lt;&gt;0,(XR170/XR157)*2000,0)</f>
        <v>0</v>
      </c>
      <c r="XS171" s="157">
        <f t="shared" ref="XS171" si="14213">IF(XS157&lt;&gt;0,(XS170/XS157)*2000,0)</f>
        <v>0</v>
      </c>
      <c r="XT171" s="157">
        <f t="shared" ref="XT171" si="14214">IF(XT157&lt;&gt;0,(XT170/XT157)*2000,0)</f>
        <v>0</v>
      </c>
      <c r="XU171" s="157">
        <f t="shared" ref="XU171" si="14215">IF(XU157&lt;&gt;0,(XU170/XU157)*2000,0)</f>
        <v>0</v>
      </c>
      <c r="XV171" s="157">
        <f t="shared" ref="XV171" si="14216">IF(XV157&lt;&gt;0,(XV170/XV157)*2000,0)</f>
        <v>0</v>
      </c>
      <c r="XW171" s="157">
        <f t="shared" ref="XW171" si="14217">IF(XW157&lt;&gt;0,(XW170/XW157)*2000,0)</f>
        <v>0</v>
      </c>
      <c r="XX171" s="157">
        <f t="shared" ref="XX171" si="14218">IF(XX157&lt;&gt;0,(XX170/XX157)*2000,0)</f>
        <v>0</v>
      </c>
      <c r="XY171" s="157">
        <f t="shared" ref="XY171" si="14219">IF(XY157&lt;&gt;0,(XY170/XY157)*2000,0)</f>
        <v>0</v>
      </c>
      <c r="XZ171" s="157">
        <f t="shared" ref="XZ171" si="14220">IF(XZ157&lt;&gt;0,(XZ170/XZ157)*2000,0)</f>
        <v>0</v>
      </c>
      <c r="YA171" s="157">
        <f t="shared" ref="YA171" si="14221">IF(YA157&lt;&gt;0,(YA170/YA157)*2000,0)</f>
        <v>0</v>
      </c>
      <c r="YB171" s="157">
        <f t="shared" ref="YB171" si="14222">IF(YB157&lt;&gt;0,(YB170/YB157)*2000,0)</f>
        <v>0</v>
      </c>
      <c r="YC171" s="157">
        <f t="shared" ref="YC171" si="14223">IF(YC157&lt;&gt;0,(YC170/YC157)*2000,0)</f>
        <v>0</v>
      </c>
      <c r="YD171" s="157">
        <f t="shared" ref="YD171" si="14224">IF(YD157&lt;&gt;0,(YD170/YD157)*2000,0)</f>
        <v>0</v>
      </c>
      <c r="YE171" s="157">
        <f t="shared" ref="YE171" si="14225">IF(YE157&lt;&gt;0,(YE170/YE157)*2000,0)</f>
        <v>0</v>
      </c>
      <c r="YF171" s="157">
        <f t="shared" ref="YF171" si="14226">IF(YF157&lt;&gt;0,(YF170/YF157)*2000,0)</f>
        <v>0</v>
      </c>
      <c r="YG171" s="157">
        <f t="shared" ref="YG171" si="14227">IF(YG157&lt;&gt;0,(YG170/YG157)*2000,0)</f>
        <v>0</v>
      </c>
      <c r="YH171" s="157">
        <f t="shared" ref="YH171" si="14228">IF(YH157&lt;&gt;0,(YH170/YH157)*2000,0)</f>
        <v>0</v>
      </c>
      <c r="YI171" s="157">
        <f t="shared" ref="YI171" si="14229">IF(YI157&lt;&gt;0,(YI170/YI157)*2000,0)</f>
        <v>0</v>
      </c>
      <c r="YJ171" s="157">
        <f t="shared" ref="YJ171" si="14230">IF(YJ157&lt;&gt;0,(YJ170/YJ157)*2000,0)</f>
        <v>0</v>
      </c>
      <c r="YK171" s="157">
        <f t="shared" ref="YK171" si="14231">IF(YK157&lt;&gt;0,(YK170/YK157)*2000,0)</f>
        <v>0</v>
      </c>
      <c r="YL171" s="157">
        <f t="shared" ref="YL171" si="14232">IF(YL157&lt;&gt;0,(YL170/YL157)*2000,0)</f>
        <v>0</v>
      </c>
      <c r="YM171" s="157">
        <f t="shared" ref="YM171" si="14233">IF(YM157&lt;&gt;0,(YM170/YM157)*2000,0)</f>
        <v>0</v>
      </c>
      <c r="YN171" s="157">
        <f t="shared" ref="YN171" si="14234">IF(YN157&lt;&gt;0,(YN170/YN157)*2000,0)</f>
        <v>0</v>
      </c>
      <c r="YO171" s="157">
        <f t="shared" ref="YO171" si="14235">IF(YO157&lt;&gt;0,(YO170/YO157)*2000,0)</f>
        <v>0</v>
      </c>
      <c r="YP171" s="157">
        <f t="shared" ref="YP171" si="14236">IF(YP157&lt;&gt;0,(YP170/YP157)*2000,0)</f>
        <v>0</v>
      </c>
      <c r="YQ171" s="157">
        <f t="shared" ref="YQ171" si="14237">IF(YQ157&lt;&gt;0,(YQ170/YQ157)*2000,0)</f>
        <v>0</v>
      </c>
      <c r="YR171" s="157">
        <f t="shared" ref="YR171" si="14238">IF(YR157&lt;&gt;0,(YR170/YR157)*2000,0)</f>
        <v>0</v>
      </c>
      <c r="YS171" s="157">
        <f t="shared" ref="YS171" si="14239">IF(YS157&lt;&gt;0,(YS170/YS157)*2000,0)</f>
        <v>0</v>
      </c>
      <c r="YT171" s="157">
        <f t="shared" ref="YT171" si="14240">IF(YT157&lt;&gt;0,(YT170/YT157)*2000,0)</f>
        <v>0</v>
      </c>
      <c r="YU171" s="157">
        <f t="shared" ref="YU171" si="14241">IF(YU157&lt;&gt;0,(YU170/YU157)*2000,0)</f>
        <v>0</v>
      </c>
      <c r="YV171" s="157">
        <f t="shared" ref="YV171" si="14242">IF(YV157&lt;&gt;0,(YV170/YV157)*2000,0)</f>
        <v>0</v>
      </c>
      <c r="YW171" s="157">
        <f t="shared" ref="YW171" si="14243">IF(YW157&lt;&gt;0,(YW170/YW157)*2000,0)</f>
        <v>0</v>
      </c>
      <c r="YX171" s="157">
        <f t="shared" ref="YX171" si="14244">IF(YX157&lt;&gt;0,(YX170/YX157)*2000,0)</f>
        <v>0</v>
      </c>
      <c r="YY171" s="157">
        <f t="shared" ref="YY171" si="14245">IF(YY157&lt;&gt;0,(YY170/YY157)*2000,0)</f>
        <v>0</v>
      </c>
      <c r="YZ171" s="157">
        <f t="shared" ref="YZ171" si="14246">IF(YZ157&lt;&gt;0,(YZ170/YZ157)*2000,0)</f>
        <v>0</v>
      </c>
      <c r="ZA171" s="157">
        <f t="shared" ref="ZA171" si="14247">IF(ZA157&lt;&gt;0,(ZA170/ZA157)*2000,0)</f>
        <v>0</v>
      </c>
      <c r="ZB171" s="157">
        <f t="shared" ref="ZB171" si="14248">IF(ZB157&lt;&gt;0,(ZB170/ZB157)*2000,0)</f>
        <v>0</v>
      </c>
      <c r="ZC171" s="157">
        <f t="shared" ref="ZC171" si="14249">IF(ZC157&lt;&gt;0,(ZC170/ZC157)*2000,0)</f>
        <v>0</v>
      </c>
      <c r="ZD171" s="157">
        <f t="shared" ref="ZD171" si="14250">IF(ZD157&lt;&gt;0,(ZD170/ZD157)*2000,0)</f>
        <v>0</v>
      </c>
      <c r="ZE171" s="157">
        <f t="shared" ref="ZE171" si="14251">IF(ZE157&lt;&gt;0,(ZE170/ZE157)*2000,0)</f>
        <v>0</v>
      </c>
      <c r="ZF171" s="157">
        <f t="shared" ref="ZF171" si="14252">IF(ZF157&lt;&gt;0,(ZF170/ZF157)*2000,0)</f>
        <v>0</v>
      </c>
      <c r="ZG171" s="157">
        <f t="shared" ref="ZG171" si="14253">IF(ZG157&lt;&gt;0,(ZG170/ZG157)*2000,0)</f>
        <v>0</v>
      </c>
      <c r="ZH171" s="157">
        <f t="shared" ref="ZH171" si="14254">IF(ZH157&lt;&gt;0,(ZH170/ZH157)*2000,0)</f>
        <v>0</v>
      </c>
      <c r="ZI171" s="157">
        <f t="shared" ref="ZI171" si="14255">IF(ZI157&lt;&gt;0,(ZI170/ZI157)*2000,0)</f>
        <v>0</v>
      </c>
      <c r="ZJ171" s="157">
        <f t="shared" ref="ZJ171" si="14256">IF(ZJ157&lt;&gt;0,(ZJ170/ZJ157)*2000,0)</f>
        <v>0</v>
      </c>
      <c r="ZK171" s="157">
        <f t="shared" ref="ZK171" si="14257">IF(ZK157&lt;&gt;0,(ZK170/ZK157)*2000,0)</f>
        <v>0</v>
      </c>
      <c r="ZL171" s="157">
        <f t="shared" ref="ZL171" si="14258">IF(ZL157&lt;&gt;0,(ZL170/ZL157)*2000,0)</f>
        <v>0</v>
      </c>
      <c r="ZM171" s="157">
        <f t="shared" ref="ZM171" si="14259">IF(ZM157&lt;&gt;0,(ZM170/ZM157)*2000,0)</f>
        <v>0</v>
      </c>
      <c r="ZN171" s="157">
        <f t="shared" ref="ZN171" si="14260">IF(ZN157&lt;&gt;0,(ZN170/ZN157)*2000,0)</f>
        <v>0</v>
      </c>
      <c r="ZO171" s="157">
        <f t="shared" ref="ZO171" si="14261">IF(ZO157&lt;&gt;0,(ZO170/ZO157)*2000,0)</f>
        <v>0</v>
      </c>
      <c r="ZP171" s="157">
        <f t="shared" ref="ZP171" si="14262">IF(ZP157&lt;&gt;0,(ZP170/ZP157)*2000,0)</f>
        <v>0</v>
      </c>
      <c r="ZQ171" s="157">
        <f t="shared" ref="ZQ171" si="14263">IF(ZQ157&lt;&gt;0,(ZQ170/ZQ157)*2000,0)</f>
        <v>0</v>
      </c>
      <c r="ZR171" s="157">
        <f t="shared" ref="ZR171" si="14264">IF(ZR157&lt;&gt;0,(ZR170/ZR157)*2000,0)</f>
        <v>0</v>
      </c>
      <c r="ZS171" s="157">
        <f t="shared" ref="ZS171" si="14265">IF(ZS157&lt;&gt;0,(ZS170/ZS157)*2000,0)</f>
        <v>0</v>
      </c>
      <c r="ZT171" s="157">
        <f t="shared" ref="ZT171" si="14266">IF(ZT157&lt;&gt;0,(ZT170/ZT157)*2000,0)</f>
        <v>0</v>
      </c>
      <c r="ZU171" s="157">
        <f t="shared" ref="ZU171" si="14267">IF(ZU157&lt;&gt;0,(ZU170/ZU157)*2000,0)</f>
        <v>0</v>
      </c>
      <c r="ZV171" s="157">
        <f t="shared" ref="ZV171" si="14268">IF(ZV157&lt;&gt;0,(ZV170/ZV157)*2000,0)</f>
        <v>0</v>
      </c>
      <c r="ZW171" s="157">
        <f t="shared" ref="ZW171" si="14269">IF(ZW157&lt;&gt;0,(ZW170/ZW157)*2000,0)</f>
        <v>0</v>
      </c>
      <c r="ZX171" s="157">
        <f t="shared" ref="ZX171" si="14270">IF(ZX157&lt;&gt;0,(ZX170/ZX157)*2000,0)</f>
        <v>0</v>
      </c>
      <c r="ZY171" s="157">
        <f t="shared" ref="ZY171" si="14271">IF(ZY157&lt;&gt;0,(ZY170/ZY157)*2000,0)</f>
        <v>0</v>
      </c>
      <c r="ZZ171" s="157">
        <f t="shared" ref="ZZ171" si="14272">IF(ZZ157&lt;&gt;0,(ZZ170/ZZ157)*2000,0)</f>
        <v>0</v>
      </c>
      <c r="AAA171" s="157">
        <f t="shared" ref="AAA171" si="14273">IF(AAA157&lt;&gt;0,(AAA170/AAA157)*2000,0)</f>
        <v>0</v>
      </c>
      <c r="AAB171" s="157">
        <f t="shared" ref="AAB171" si="14274">IF(AAB157&lt;&gt;0,(AAB170/AAB157)*2000,0)</f>
        <v>0</v>
      </c>
      <c r="AAC171" s="157">
        <f t="shared" ref="AAC171" si="14275">IF(AAC157&lt;&gt;0,(AAC170/AAC157)*2000,0)</f>
        <v>0</v>
      </c>
      <c r="AAD171" s="157">
        <f t="shared" ref="AAD171" si="14276">IF(AAD157&lt;&gt;0,(AAD170/AAD157)*2000,0)</f>
        <v>0</v>
      </c>
      <c r="AAE171" s="157">
        <f t="shared" ref="AAE171" si="14277">IF(AAE157&lt;&gt;0,(AAE170/AAE157)*2000,0)</f>
        <v>0</v>
      </c>
      <c r="AAF171" s="157">
        <f t="shared" ref="AAF171" si="14278">IF(AAF157&lt;&gt;0,(AAF170/AAF157)*2000,0)</f>
        <v>0</v>
      </c>
      <c r="AAG171" s="157">
        <f t="shared" ref="AAG171" si="14279">IF(AAG157&lt;&gt;0,(AAG170/AAG157)*2000,0)</f>
        <v>0</v>
      </c>
      <c r="AAH171" s="157">
        <f t="shared" ref="AAH171" si="14280">IF(AAH157&lt;&gt;0,(AAH170/AAH157)*2000,0)</f>
        <v>0</v>
      </c>
      <c r="AAI171" s="157">
        <f t="shared" ref="AAI171" si="14281">IF(AAI157&lt;&gt;0,(AAI170/AAI157)*2000,0)</f>
        <v>0</v>
      </c>
      <c r="AAJ171" s="157">
        <f t="shared" ref="AAJ171" si="14282">IF(AAJ157&lt;&gt;0,(AAJ170/AAJ157)*2000,0)</f>
        <v>0</v>
      </c>
      <c r="AAK171" s="157">
        <f t="shared" ref="AAK171" si="14283">IF(AAK157&lt;&gt;0,(AAK170/AAK157)*2000,0)</f>
        <v>0</v>
      </c>
      <c r="AAL171" s="157">
        <f t="shared" ref="AAL171" si="14284">IF(AAL157&lt;&gt;0,(AAL170/AAL157)*2000,0)</f>
        <v>0</v>
      </c>
      <c r="AAM171" s="157">
        <f t="shared" ref="AAM171" si="14285">IF(AAM157&lt;&gt;0,(AAM170/AAM157)*2000,0)</f>
        <v>0</v>
      </c>
      <c r="AAN171" s="157">
        <f t="shared" ref="AAN171" si="14286">IF(AAN157&lt;&gt;0,(AAN170/AAN157)*2000,0)</f>
        <v>0</v>
      </c>
      <c r="AAO171" s="157">
        <f t="shared" ref="AAO171" si="14287">IF(AAO157&lt;&gt;0,(AAO170/AAO157)*2000,0)</f>
        <v>0</v>
      </c>
      <c r="AAP171" s="157">
        <f t="shared" ref="AAP171" si="14288">IF(AAP157&lt;&gt;0,(AAP170/AAP157)*2000,0)</f>
        <v>0</v>
      </c>
      <c r="AAQ171" s="157">
        <f t="shared" ref="AAQ171" si="14289">IF(AAQ157&lt;&gt;0,(AAQ170/AAQ157)*2000,0)</f>
        <v>0</v>
      </c>
      <c r="AAR171" s="157">
        <f t="shared" ref="AAR171" si="14290">IF(AAR157&lt;&gt;0,(AAR170/AAR157)*2000,0)</f>
        <v>0</v>
      </c>
      <c r="AAS171" s="157">
        <f t="shared" ref="AAS171" si="14291">IF(AAS157&lt;&gt;0,(AAS170/AAS157)*2000,0)</f>
        <v>0</v>
      </c>
      <c r="AAT171" s="157">
        <f t="shared" ref="AAT171" si="14292">IF(AAT157&lt;&gt;0,(AAT170/AAT157)*2000,0)</f>
        <v>0</v>
      </c>
      <c r="AAU171" s="157">
        <f t="shared" ref="AAU171" si="14293">IF(AAU157&lt;&gt;0,(AAU170/AAU157)*2000,0)</f>
        <v>0</v>
      </c>
      <c r="AAV171" s="157">
        <f t="shared" ref="AAV171" si="14294">IF(AAV157&lt;&gt;0,(AAV170/AAV157)*2000,0)</f>
        <v>0</v>
      </c>
      <c r="AAW171" s="157">
        <f t="shared" ref="AAW171" si="14295">IF(AAW157&lt;&gt;0,(AAW170/AAW157)*2000,0)</f>
        <v>0</v>
      </c>
      <c r="AAX171" s="157">
        <f t="shared" ref="AAX171" si="14296">IF(AAX157&lt;&gt;0,(AAX170/AAX157)*2000,0)</f>
        <v>0</v>
      </c>
      <c r="AAY171" s="157">
        <f t="shared" ref="AAY171" si="14297">IF(AAY157&lt;&gt;0,(AAY170/AAY157)*2000,0)</f>
        <v>0</v>
      </c>
      <c r="AAZ171" s="157">
        <f t="shared" ref="AAZ171" si="14298">IF(AAZ157&lt;&gt;0,(AAZ170/AAZ157)*2000,0)</f>
        <v>0</v>
      </c>
      <c r="ABA171" s="157">
        <f t="shared" ref="ABA171" si="14299">IF(ABA157&lt;&gt;0,(ABA170/ABA157)*2000,0)</f>
        <v>0</v>
      </c>
      <c r="ABB171" s="157">
        <f t="shared" ref="ABB171" si="14300">IF(ABB157&lt;&gt;0,(ABB170/ABB157)*2000,0)</f>
        <v>0</v>
      </c>
      <c r="ABC171" s="157">
        <f t="shared" ref="ABC171" si="14301">IF(ABC157&lt;&gt;0,(ABC170/ABC157)*2000,0)</f>
        <v>0</v>
      </c>
      <c r="ABD171" s="157">
        <f t="shared" ref="ABD171" si="14302">IF(ABD157&lt;&gt;0,(ABD170/ABD157)*2000,0)</f>
        <v>0</v>
      </c>
      <c r="ABE171" s="157">
        <f t="shared" ref="ABE171" si="14303">IF(ABE157&lt;&gt;0,(ABE170/ABE157)*2000,0)</f>
        <v>0</v>
      </c>
      <c r="ABF171" s="157">
        <f t="shared" ref="ABF171" si="14304">IF(ABF157&lt;&gt;0,(ABF170/ABF157)*2000,0)</f>
        <v>0</v>
      </c>
      <c r="ABG171" s="157">
        <f t="shared" ref="ABG171" si="14305">IF(ABG157&lt;&gt;0,(ABG170/ABG157)*2000,0)</f>
        <v>0</v>
      </c>
      <c r="ABH171" s="157">
        <f t="shared" ref="ABH171" si="14306">IF(ABH157&lt;&gt;0,(ABH170/ABH157)*2000,0)</f>
        <v>0</v>
      </c>
      <c r="ABI171" s="157">
        <f t="shared" ref="ABI171" si="14307">IF(ABI157&lt;&gt;0,(ABI170/ABI157)*2000,0)</f>
        <v>0</v>
      </c>
      <c r="ABJ171" s="157">
        <f t="shared" ref="ABJ171" si="14308">IF(ABJ157&lt;&gt;0,(ABJ170/ABJ157)*2000,0)</f>
        <v>0</v>
      </c>
      <c r="ABK171" s="157">
        <f t="shared" ref="ABK171" si="14309">IF(ABK157&lt;&gt;0,(ABK170/ABK157)*2000,0)</f>
        <v>0</v>
      </c>
      <c r="ABL171" s="157">
        <f t="shared" ref="ABL171" si="14310">IF(ABL157&lt;&gt;0,(ABL170/ABL157)*2000,0)</f>
        <v>0</v>
      </c>
      <c r="ABM171" s="157">
        <f t="shared" ref="ABM171" si="14311">IF(ABM157&lt;&gt;0,(ABM170/ABM157)*2000,0)</f>
        <v>0</v>
      </c>
      <c r="ABN171" s="157">
        <f t="shared" ref="ABN171" si="14312">IF(ABN157&lt;&gt;0,(ABN170/ABN157)*2000,0)</f>
        <v>0</v>
      </c>
      <c r="ABO171" s="157">
        <f t="shared" ref="ABO171" si="14313">IF(ABO157&lt;&gt;0,(ABO170/ABO157)*2000,0)</f>
        <v>0</v>
      </c>
      <c r="ABP171" s="157">
        <f t="shared" ref="ABP171" si="14314">IF(ABP157&lt;&gt;0,(ABP170/ABP157)*2000,0)</f>
        <v>0</v>
      </c>
      <c r="ABQ171" s="157">
        <f t="shared" ref="ABQ171" si="14315">IF(ABQ157&lt;&gt;0,(ABQ170/ABQ157)*2000,0)</f>
        <v>0</v>
      </c>
      <c r="ABR171" s="157">
        <f t="shared" ref="ABR171" si="14316">IF(ABR157&lt;&gt;0,(ABR170/ABR157)*2000,0)</f>
        <v>0</v>
      </c>
      <c r="ABS171" s="157">
        <f t="shared" ref="ABS171" si="14317">IF(ABS157&lt;&gt;0,(ABS170/ABS157)*2000,0)</f>
        <v>0</v>
      </c>
      <c r="ABT171" s="157">
        <f t="shared" ref="ABT171" si="14318">IF(ABT157&lt;&gt;0,(ABT170/ABT157)*2000,0)</f>
        <v>0</v>
      </c>
      <c r="ABU171" s="157">
        <f t="shared" ref="ABU171" si="14319">IF(ABU157&lt;&gt;0,(ABU170/ABU157)*2000,0)</f>
        <v>0</v>
      </c>
      <c r="ABV171" s="157">
        <f t="shared" ref="ABV171" si="14320">IF(ABV157&lt;&gt;0,(ABV170/ABV157)*2000,0)</f>
        <v>0</v>
      </c>
      <c r="ABW171" s="157">
        <f t="shared" ref="ABW171" si="14321">IF(ABW157&lt;&gt;0,(ABW170/ABW157)*2000,0)</f>
        <v>0</v>
      </c>
      <c r="ABX171" s="157">
        <f t="shared" ref="ABX171" si="14322">IF(ABX157&lt;&gt;0,(ABX170/ABX157)*2000,0)</f>
        <v>0</v>
      </c>
      <c r="ABY171" s="157">
        <f t="shared" ref="ABY171" si="14323">IF(ABY157&lt;&gt;0,(ABY170/ABY157)*2000,0)</f>
        <v>0</v>
      </c>
      <c r="ABZ171" s="157">
        <f t="shared" ref="ABZ171" si="14324">IF(ABZ157&lt;&gt;0,(ABZ170/ABZ157)*2000,0)</f>
        <v>0</v>
      </c>
      <c r="ACA171" s="157">
        <f t="shared" ref="ACA171" si="14325">IF(ACA157&lt;&gt;0,(ACA170/ACA157)*2000,0)</f>
        <v>0</v>
      </c>
      <c r="ACB171" s="157">
        <f t="shared" ref="ACB171" si="14326">IF(ACB157&lt;&gt;0,(ACB170/ACB157)*2000,0)</f>
        <v>0</v>
      </c>
      <c r="ACC171" s="157">
        <f t="shared" ref="ACC171" si="14327">IF(ACC157&lt;&gt;0,(ACC170/ACC157)*2000,0)</f>
        <v>0</v>
      </c>
      <c r="ACD171" s="157">
        <f t="shared" ref="ACD171" si="14328">IF(ACD157&lt;&gt;0,(ACD170/ACD157)*2000,0)</f>
        <v>0</v>
      </c>
      <c r="ACE171" s="157">
        <f t="shared" ref="ACE171" si="14329">IF(ACE157&lt;&gt;0,(ACE170/ACE157)*2000,0)</f>
        <v>0</v>
      </c>
      <c r="ACF171" s="157">
        <f t="shared" ref="ACF171" si="14330">IF(ACF157&lt;&gt;0,(ACF170/ACF157)*2000,0)</f>
        <v>0</v>
      </c>
      <c r="ACG171" s="157">
        <f t="shared" ref="ACG171" si="14331">IF(ACG157&lt;&gt;0,(ACG170/ACG157)*2000,0)</f>
        <v>0</v>
      </c>
      <c r="ACH171" s="157">
        <f t="shared" ref="ACH171" si="14332">IF(ACH157&lt;&gt;0,(ACH170/ACH157)*2000,0)</f>
        <v>0</v>
      </c>
      <c r="ACI171" s="157">
        <f t="shared" ref="ACI171" si="14333">IF(ACI157&lt;&gt;0,(ACI170/ACI157)*2000,0)</f>
        <v>0</v>
      </c>
      <c r="ACJ171" s="157">
        <f t="shared" ref="ACJ171" si="14334">IF(ACJ157&lt;&gt;0,(ACJ170/ACJ157)*2000,0)</f>
        <v>0</v>
      </c>
      <c r="ACK171" s="157">
        <f t="shared" ref="ACK171" si="14335">IF(ACK157&lt;&gt;0,(ACK170/ACK157)*2000,0)</f>
        <v>0</v>
      </c>
      <c r="ACL171" s="157">
        <f t="shared" ref="ACL171" si="14336">IF(ACL157&lt;&gt;0,(ACL170/ACL157)*2000,0)</f>
        <v>0</v>
      </c>
      <c r="ACM171" s="157">
        <f t="shared" ref="ACM171" si="14337">IF(ACM157&lt;&gt;0,(ACM170/ACM157)*2000,0)</f>
        <v>0</v>
      </c>
      <c r="ACN171" s="157">
        <f t="shared" ref="ACN171" si="14338">IF(ACN157&lt;&gt;0,(ACN170/ACN157)*2000,0)</f>
        <v>0</v>
      </c>
      <c r="ACO171" s="157">
        <f t="shared" ref="ACO171" si="14339">IF(ACO157&lt;&gt;0,(ACO170/ACO157)*2000,0)</f>
        <v>0</v>
      </c>
      <c r="ACP171" s="157">
        <f t="shared" ref="ACP171" si="14340">IF(ACP157&lt;&gt;0,(ACP170/ACP157)*2000,0)</f>
        <v>0</v>
      </c>
      <c r="ACQ171" s="157">
        <f t="shared" ref="ACQ171" si="14341">IF(ACQ157&lt;&gt;0,(ACQ170/ACQ157)*2000,0)</f>
        <v>0</v>
      </c>
      <c r="ACR171" s="157">
        <f t="shared" ref="ACR171" si="14342">IF(ACR157&lt;&gt;0,(ACR170/ACR157)*2000,0)</f>
        <v>0</v>
      </c>
      <c r="ACS171" s="157">
        <f t="shared" ref="ACS171" si="14343">IF(ACS157&lt;&gt;0,(ACS170/ACS157)*2000,0)</f>
        <v>0</v>
      </c>
      <c r="ACT171" s="157">
        <f t="shared" ref="ACT171" si="14344">IF(ACT157&lt;&gt;0,(ACT170/ACT157)*2000,0)</f>
        <v>0</v>
      </c>
      <c r="ACU171" s="157">
        <f t="shared" ref="ACU171" si="14345">IF(ACU157&lt;&gt;0,(ACU170/ACU157)*2000,0)</f>
        <v>0</v>
      </c>
      <c r="ACV171" s="157">
        <f t="shared" ref="ACV171" si="14346">IF(ACV157&lt;&gt;0,(ACV170/ACV157)*2000,0)</f>
        <v>0</v>
      </c>
      <c r="ACW171" s="157">
        <f t="shared" ref="ACW171" si="14347">IF(ACW157&lt;&gt;0,(ACW170/ACW157)*2000,0)</f>
        <v>0</v>
      </c>
      <c r="ACX171" s="157">
        <f t="shared" ref="ACX171" si="14348">IF(ACX157&lt;&gt;0,(ACX170/ACX157)*2000,0)</f>
        <v>0</v>
      </c>
      <c r="ACY171" s="157">
        <f t="shared" ref="ACY171" si="14349">IF(ACY157&lt;&gt;0,(ACY170/ACY157)*2000,0)</f>
        <v>0</v>
      </c>
      <c r="ACZ171" s="157">
        <f t="shared" ref="ACZ171" si="14350">IF(ACZ157&lt;&gt;0,(ACZ170/ACZ157)*2000,0)</f>
        <v>0</v>
      </c>
      <c r="ADA171" s="157">
        <f t="shared" ref="ADA171" si="14351">IF(ADA157&lt;&gt;0,(ADA170/ADA157)*2000,0)</f>
        <v>0</v>
      </c>
      <c r="ADB171" s="157">
        <f t="shared" ref="ADB171" si="14352">IF(ADB157&lt;&gt;0,(ADB170/ADB157)*2000,0)</f>
        <v>0</v>
      </c>
      <c r="ADC171" s="157">
        <f t="shared" ref="ADC171" si="14353">IF(ADC157&lt;&gt;0,(ADC170/ADC157)*2000,0)</f>
        <v>0</v>
      </c>
      <c r="ADD171" s="157">
        <f t="shared" ref="ADD171" si="14354">IF(ADD157&lt;&gt;0,(ADD170/ADD157)*2000,0)</f>
        <v>0</v>
      </c>
      <c r="ADE171" s="157">
        <f t="shared" ref="ADE171" si="14355">IF(ADE157&lt;&gt;0,(ADE170/ADE157)*2000,0)</f>
        <v>0</v>
      </c>
      <c r="ADF171" s="157">
        <f t="shared" ref="ADF171" si="14356">IF(ADF157&lt;&gt;0,(ADF170/ADF157)*2000,0)</f>
        <v>0</v>
      </c>
      <c r="ADG171" s="157">
        <f t="shared" ref="ADG171" si="14357">IF(ADG157&lt;&gt;0,(ADG170/ADG157)*2000,0)</f>
        <v>0</v>
      </c>
      <c r="ADH171" s="157">
        <f t="shared" ref="ADH171" si="14358">IF(ADH157&lt;&gt;0,(ADH170/ADH157)*2000,0)</f>
        <v>0</v>
      </c>
      <c r="ADI171" s="157">
        <f t="shared" ref="ADI171" si="14359">IF(ADI157&lt;&gt;0,(ADI170/ADI157)*2000,0)</f>
        <v>0</v>
      </c>
      <c r="ADJ171" s="157">
        <f t="shared" ref="ADJ171" si="14360">IF(ADJ157&lt;&gt;0,(ADJ170/ADJ157)*2000,0)</f>
        <v>0</v>
      </c>
      <c r="ADK171" s="157">
        <f t="shared" ref="ADK171" si="14361">IF(ADK157&lt;&gt;0,(ADK170/ADK157)*2000,0)</f>
        <v>0</v>
      </c>
      <c r="ADL171" s="157">
        <f t="shared" ref="ADL171" si="14362">IF(ADL157&lt;&gt;0,(ADL170/ADL157)*2000,0)</f>
        <v>0</v>
      </c>
      <c r="ADM171" s="157">
        <f t="shared" ref="ADM171" si="14363">IF(ADM157&lt;&gt;0,(ADM170/ADM157)*2000,0)</f>
        <v>0</v>
      </c>
      <c r="ADN171" s="157">
        <f t="shared" ref="ADN171" si="14364">IF(ADN157&lt;&gt;0,(ADN170/ADN157)*2000,0)</f>
        <v>0</v>
      </c>
      <c r="ADO171" s="157">
        <f t="shared" ref="ADO171" si="14365">IF(ADO157&lt;&gt;0,(ADO170/ADO157)*2000,0)</f>
        <v>0</v>
      </c>
      <c r="ADP171" s="157">
        <f t="shared" ref="ADP171" si="14366">IF(ADP157&lt;&gt;0,(ADP170/ADP157)*2000,0)</f>
        <v>0</v>
      </c>
      <c r="ADQ171" s="157">
        <f t="shared" ref="ADQ171" si="14367">IF(ADQ157&lt;&gt;0,(ADQ170/ADQ157)*2000,0)</f>
        <v>0</v>
      </c>
      <c r="ADR171" s="157">
        <f t="shared" ref="ADR171" si="14368">IF(ADR157&lt;&gt;0,(ADR170/ADR157)*2000,0)</f>
        <v>0</v>
      </c>
      <c r="ADS171" s="157">
        <f t="shared" ref="ADS171" si="14369">IF(ADS157&lt;&gt;0,(ADS170/ADS157)*2000,0)</f>
        <v>0</v>
      </c>
      <c r="ADT171" s="157">
        <f t="shared" ref="ADT171" si="14370">IF(ADT157&lt;&gt;0,(ADT170/ADT157)*2000,0)</f>
        <v>0</v>
      </c>
      <c r="ADU171" s="157">
        <f t="shared" ref="ADU171" si="14371">IF(ADU157&lt;&gt;0,(ADU170/ADU157)*2000,0)</f>
        <v>0</v>
      </c>
      <c r="ADV171" s="157">
        <f t="shared" ref="ADV171" si="14372">IF(ADV157&lt;&gt;0,(ADV170/ADV157)*2000,0)</f>
        <v>0</v>
      </c>
      <c r="ADW171" s="157">
        <f t="shared" ref="ADW171" si="14373">IF(ADW157&lt;&gt;0,(ADW170/ADW157)*2000,0)</f>
        <v>0</v>
      </c>
      <c r="ADX171" s="157">
        <f t="shared" ref="ADX171" si="14374">IF(ADX157&lt;&gt;0,(ADX170/ADX157)*2000,0)</f>
        <v>0</v>
      </c>
      <c r="ADY171" s="157">
        <f t="shared" ref="ADY171" si="14375">IF(ADY157&lt;&gt;0,(ADY170/ADY157)*2000,0)</f>
        <v>0</v>
      </c>
      <c r="ADZ171" s="157">
        <f t="shared" ref="ADZ171" si="14376">IF(ADZ157&lt;&gt;0,(ADZ170/ADZ157)*2000,0)</f>
        <v>0</v>
      </c>
      <c r="AEA171" s="157">
        <f t="shared" ref="AEA171" si="14377">IF(AEA157&lt;&gt;0,(AEA170/AEA157)*2000,0)</f>
        <v>0</v>
      </c>
      <c r="AEB171" s="157">
        <f t="shared" ref="AEB171" si="14378">IF(AEB157&lt;&gt;0,(AEB170/AEB157)*2000,0)</f>
        <v>0</v>
      </c>
      <c r="AEC171" s="157">
        <f t="shared" ref="AEC171" si="14379">IF(AEC157&lt;&gt;0,(AEC170/AEC157)*2000,0)</f>
        <v>0</v>
      </c>
      <c r="AED171" s="157">
        <f t="shared" ref="AED171" si="14380">IF(AED157&lt;&gt;0,(AED170/AED157)*2000,0)</f>
        <v>0</v>
      </c>
      <c r="AEE171" s="157">
        <f t="shared" ref="AEE171" si="14381">IF(AEE157&lt;&gt;0,(AEE170/AEE157)*2000,0)</f>
        <v>0</v>
      </c>
      <c r="AEF171" s="157">
        <f t="shared" ref="AEF171" si="14382">IF(AEF157&lt;&gt;0,(AEF170/AEF157)*2000,0)</f>
        <v>0</v>
      </c>
      <c r="AEG171" s="157">
        <f t="shared" ref="AEG171" si="14383">IF(AEG157&lt;&gt;0,(AEG170/AEG157)*2000,0)</f>
        <v>0</v>
      </c>
      <c r="AEH171" s="157">
        <f t="shared" ref="AEH171" si="14384">IF(AEH157&lt;&gt;0,(AEH170/AEH157)*2000,0)</f>
        <v>0</v>
      </c>
      <c r="AEI171" s="157">
        <f t="shared" ref="AEI171" si="14385">IF(AEI157&lt;&gt;0,(AEI170/AEI157)*2000,0)</f>
        <v>0</v>
      </c>
      <c r="AEJ171" s="157">
        <f t="shared" ref="AEJ171" si="14386">IF(AEJ157&lt;&gt;0,(AEJ170/AEJ157)*2000,0)</f>
        <v>0</v>
      </c>
      <c r="AEK171" s="157">
        <f t="shared" ref="AEK171" si="14387">IF(AEK157&lt;&gt;0,(AEK170/AEK157)*2000,0)</f>
        <v>0</v>
      </c>
      <c r="AEL171" s="157">
        <f t="shared" ref="AEL171" si="14388">IF(AEL157&lt;&gt;0,(AEL170/AEL157)*2000,0)</f>
        <v>0</v>
      </c>
      <c r="AEM171" s="157">
        <f t="shared" ref="AEM171" si="14389">IF(AEM157&lt;&gt;0,(AEM170/AEM157)*2000,0)</f>
        <v>0</v>
      </c>
      <c r="AEN171" s="157">
        <f t="shared" ref="AEN171" si="14390">IF(AEN157&lt;&gt;0,(AEN170/AEN157)*2000,0)</f>
        <v>0</v>
      </c>
      <c r="AEO171" s="157">
        <f t="shared" ref="AEO171" si="14391">IF(AEO157&lt;&gt;0,(AEO170/AEO157)*2000,0)</f>
        <v>0</v>
      </c>
      <c r="AEP171" s="157">
        <f t="shared" ref="AEP171" si="14392">IF(AEP157&lt;&gt;0,(AEP170/AEP157)*2000,0)</f>
        <v>0</v>
      </c>
      <c r="AEQ171" s="157">
        <f t="shared" ref="AEQ171" si="14393">IF(AEQ157&lt;&gt;0,(AEQ170/AEQ157)*2000,0)</f>
        <v>0</v>
      </c>
      <c r="AER171" s="157">
        <f t="shared" ref="AER171" si="14394">IF(AER157&lt;&gt;0,(AER170/AER157)*2000,0)</f>
        <v>0</v>
      </c>
      <c r="AES171" s="157">
        <f t="shared" ref="AES171" si="14395">IF(AES157&lt;&gt;0,(AES170/AES157)*2000,0)</f>
        <v>0</v>
      </c>
      <c r="AET171" s="157">
        <f t="shared" ref="AET171" si="14396">IF(AET157&lt;&gt;0,(AET170/AET157)*2000,0)</f>
        <v>0</v>
      </c>
      <c r="AEU171" s="157">
        <f t="shared" ref="AEU171" si="14397">IF(AEU157&lt;&gt;0,(AEU170/AEU157)*2000,0)</f>
        <v>0</v>
      </c>
      <c r="AEV171" s="157">
        <f t="shared" ref="AEV171" si="14398">IF(AEV157&lt;&gt;0,(AEV170/AEV157)*2000,0)</f>
        <v>0</v>
      </c>
      <c r="AEW171" s="157">
        <f t="shared" ref="AEW171" si="14399">IF(AEW157&lt;&gt;0,(AEW170/AEW157)*2000,0)</f>
        <v>0</v>
      </c>
      <c r="AEX171" s="157">
        <f t="shared" ref="AEX171" si="14400">IF(AEX157&lt;&gt;0,(AEX170/AEX157)*2000,0)</f>
        <v>0</v>
      </c>
      <c r="AEY171" s="157">
        <f t="shared" ref="AEY171" si="14401">IF(AEY157&lt;&gt;0,(AEY170/AEY157)*2000,0)</f>
        <v>0</v>
      </c>
      <c r="AEZ171" s="157">
        <f t="shared" ref="AEZ171" si="14402">IF(AEZ157&lt;&gt;0,(AEZ170/AEZ157)*2000,0)</f>
        <v>0</v>
      </c>
      <c r="AFA171" s="157">
        <f t="shared" ref="AFA171" si="14403">IF(AFA157&lt;&gt;0,(AFA170/AFA157)*2000,0)</f>
        <v>0</v>
      </c>
      <c r="AFB171" s="157">
        <f t="shared" ref="AFB171" si="14404">IF(AFB157&lt;&gt;0,(AFB170/AFB157)*2000,0)</f>
        <v>0</v>
      </c>
      <c r="AFC171" s="157">
        <f t="shared" ref="AFC171" si="14405">IF(AFC157&lt;&gt;0,(AFC170/AFC157)*2000,0)</f>
        <v>0</v>
      </c>
      <c r="AFD171" s="157">
        <f t="shared" ref="AFD171" si="14406">IF(AFD157&lt;&gt;0,(AFD170/AFD157)*2000,0)</f>
        <v>0</v>
      </c>
      <c r="AFE171" s="157">
        <f t="shared" ref="AFE171" si="14407">IF(AFE157&lt;&gt;0,(AFE170/AFE157)*2000,0)</f>
        <v>0</v>
      </c>
      <c r="AFF171" s="157">
        <f t="shared" ref="AFF171" si="14408">IF(AFF157&lt;&gt;0,(AFF170/AFF157)*2000,0)</f>
        <v>0</v>
      </c>
      <c r="AFG171" s="157">
        <f t="shared" ref="AFG171" si="14409">IF(AFG157&lt;&gt;0,(AFG170/AFG157)*2000,0)</f>
        <v>0</v>
      </c>
      <c r="AFH171" s="157">
        <f t="shared" ref="AFH171" si="14410">IF(AFH157&lt;&gt;0,(AFH170/AFH157)*2000,0)</f>
        <v>0</v>
      </c>
      <c r="AFI171" s="157">
        <f t="shared" ref="AFI171" si="14411">IF(AFI157&lt;&gt;0,(AFI170/AFI157)*2000,0)</f>
        <v>0</v>
      </c>
      <c r="AFJ171" s="157">
        <f t="shared" ref="AFJ171" si="14412">IF(AFJ157&lt;&gt;0,(AFJ170/AFJ157)*2000,0)</f>
        <v>0</v>
      </c>
      <c r="AFK171" s="157">
        <f t="shared" ref="AFK171" si="14413">IF(AFK157&lt;&gt;0,(AFK170/AFK157)*2000,0)</f>
        <v>0</v>
      </c>
      <c r="AFL171" s="157">
        <f t="shared" ref="AFL171" si="14414">IF(AFL157&lt;&gt;0,(AFL170/AFL157)*2000,0)</f>
        <v>0</v>
      </c>
      <c r="AFM171" s="157">
        <f t="shared" ref="AFM171" si="14415">IF(AFM157&lt;&gt;0,(AFM170/AFM157)*2000,0)</f>
        <v>0</v>
      </c>
      <c r="AFN171" s="157">
        <f t="shared" ref="AFN171" si="14416">IF(AFN157&lt;&gt;0,(AFN170/AFN157)*2000,0)</f>
        <v>0</v>
      </c>
      <c r="AFO171" s="157">
        <f t="shared" ref="AFO171" si="14417">IF(AFO157&lt;&gt;0,(AFO170/AFO157)*2000,0)</f>
        <v>0</v>
      </c>
      <c r="AFP171" s="157">
        <f t="shared" ref="AFP171" si="14418">IF(AFP157&lt;&gt;0,(AFP170/AFP157)*2000,0)</f>
        <v>0</v>
      </c>
      <c r="AFQ171" s="157">
        <f t="shared" ref="AFQ171" si="14419">IF(AFQ157&lt;&gt;0,(AFQ170/AFQ157)*2000,0)</f>
        <v>0</v>
      </c>
      <c r="AFR171" s="157">
        <f t="shared" ref="AFR171" si="14420">IF(AFR157&lt;&gt;0,(AFR170/AFR157)*2000,0)</f>
        <v>0</v>
      </c>
      <c r="AFS171" s="157">
        <f t="shared" ref="AFS171" si="14421">IF(AFS157&lt;&gt;0,(AFS170/AFS157)*2000,0)</f>
        <v>0</v>
      </c>
      <c r="AFT171" s="157">
        <f t="shared" ref="AFT171" si="14422">IF(AFT157&lt;&gt;0,(AFT170/AFT157)*2000,0)</f>
        <v>0</v>
      </c>
      <c r="AFU171" s="157">
        <f t="shared" ref="AFU171" si="14423">IF(AFU157&lt;&gt;0,(AFU170/AFU157)*2000,0)</f>
        <v>0</v>
      </c>
      <c r="AFV171" s="157">
        <f t="shared" ref="AFV171" si="14424">IF(AFV157&lt;&gt;0,(AFV170/AFV157)*2000,0)</f>
        <v>0</v>
      </c>
      <c r="AFW171" s="157">
        <f t="shared" ref="AFW171" si="14425">IF(AFW157&lt;&gt;0,(AFW170/AFW157)*2000,0)</f>
        <v>0</v>
      </c>
      <c r="AFX171" s="157">
        <f t="shared" ref="AFX171" si="14426">IF(AFX157&lt;&gt;0,(AFX170/AFX157)*2000,0)</f>
        <v>0</v>
      </c>
      <c r="AFY171" s="157">
        <f t="shared" ref="AFY171" si="14427">IF(AFY157&lt;&gt;0,(AFY170/AFY157)*2000,0)</f>
        <v>0</v>
      </c>
      <c r="AFZ171" s="157">
        <f t="shared" ref="AFZ171" si="14428">IF(AFZ157&lt;&gt;0,(AFZ170/AFZ157)*2000,0)</f>
        <v>0</v>
      </c>
      <c r="AGA171" s="157">
        <f t="shared" ref="AGA171" si="14429">IF(AGA157&lt;&gt;0,(AGA170/AGA157)*2000,0)</f>
        <v>0</v>
      </c>
      <c r="AGB171" s="157">
        <f t="shared" ref="AGB171" si="14430">IF(AGB157&lt;&gt;0,(AGB170/AGB157)*2000,0)</f>
        <v>0</v>
      </c>
      <c r="AGC171" s="157">
        <f t="shared" ref="AGC171" si="14431">IF(AGC157&lt;&gt;0,(AGC170/AGC157)*2000,0)</f>
        <v>0</v>
      </c>
      <c r="AGD171" s="157">
        <f t="shared" ref="AGD171" si="14432">IF(AGD157&lt;&gt;0,(AGD170/AGD157)*2000,0)</f>
        <v>0</v>
      </c>
      <c r="AGE171" s="157">
        <f t="shared" ref="AGE171" si="14433">IF(AGE157&lt;&gt;0,(AGE170/AGE157)*2000,0)</f>
        <v>0</v>
      </c>
      <c r="AGF171" s="157">
        <f t="shared" ref="AGF171" si="14434">IF(AGF157&lt;&gt;0,(AGF170/AGF157)*2000,0)</f>
        <v>0</v>
      </c>
      <c r="AGG171" s="157">
        <f t="shared" ref="AGG171" si="14435">IF(AGG157&lt;&gt;0,(AGG170/AGG157)*2000,0)</f>
        <v>0</v>
      </c>
      <c r="AGH171" s="157">
        <f t="shared" ref="AGH171" si="14436">IF(AGH157&lt;&gt;0,(AGH170/AGH157)*2000,0)</f>
        <v>0</v>
      </c>
      <c r="AGI171" s="157">
        <f t="shared" ref="AGI171" si="14437">IF(AGI157&lt;&gt;0,(AGI170/AGI157)*2000,0)</f>
        <v>0</v>
      </c>
      <c r="AGJ171" s="157">
        <f t="shared" ref="AGJ171" si="14438">IF(AGJ157&lt;&gt;0,(AGJ170/AGJ157)*2000,0)</f>
        <v>0</v>
      </c>
      <c r="AGK171" s="157">
        <f t="shared" ref="AGK171" si="14439">IF(AGK157&lt;&gt;0,(AGK170/AGK157)*2000,0)</f>
        <v>0</v>
      </c>
      <c r="AGL171" s="157">
        <f t="shared" ref="AGL171" si="14440">IF(AGL157&lt;&gt;0,(AGL170/AGL157)*2000,0)</f>
        <v>0</v>
      </c>
      <c r="AGM171" s="157">
        <f t="shared" ref="AGM171" si="14441">IF(AGM157&lt;&gt;0,(AGM170/AGM157)*2000,0)</f>
        <v>0</v>
      </c>
      <c r="AGN171" s="157">
        <f t="shared" ref="AGN171" si="14442">IF(AGN157&lt;&gt;0,(AGN170/AGN157)*2000,0)</f>
        <v>0</v>
      </c>
      <c r="AGO171" s="157">
        <f t="shared" ref="AGO171" si="14443">IF(AGO157&lt;&gt;0,(AGO170/AGO157)*2000,0)</f>
        <v>0</v>
      </c>
      <c r="AGP171" s="157">
        <f t="shared" ref="AGP171" si="14444">IF(AGP157&lt;&gt;0,(AGP170/AGP157)*2000,0)</f>
        <v>0</v>
      </c>
      <c r="AGQ171" s="157">
        <f t="shared" ref="AGQ171" si="14445">IF(AGQ157&lt;&gt;0,(AGQ170/AGQ157)*2000,0)</f>
        <v>0</v>
      </c>
      <c r="AGR171" s="157">
        <f t="shared" ref="AGR171" si="14446">IF(AGR157&lt;&gt;0,(AGR170/AGR157)*2000,0)</f>
        <v>0</v>
      </c>
      <c r="AGS171" s="157">
        <f t="shared" ref="AGS171" si="14447">IF(AGS157&lt;&gt;0,(AGS170/AGS157)*2000,0)</f>
        <v>0</v>
      </c>
      <c r="AGT171" s="157">
        <f t="shared" ref="AGT171" si="14448">IF(AGT157&lt;&gt;0,(AGT170/AGT157)*2000,0)</f>
        <v>0</v>
      </c>
      <c r="AGU171" s="157">
        <f t="shared" ref="AGU171" si="14449">IF(AGU157&lt;&gt;0,(AGU170/AGU157)*2000,0)</f>
        <v>0</v>
      </c>
      <c r="AGV171" s="157">
        <f t="shared" ref="AGV171" si="14450">IF(AGV157&lt;&gt;0,(AGV170/AGV157)*2000,0)</f>
        <v>0</v>
      </c>
      <c r="AGW171" s="157">
        <f t="shared" ref="AGW171" si="14451">IF(AGW157&lt;&gt;0,(AGW170/AGW157)*2000,0)</f>
        <v>0</v>
      </c>
      <c r="AGX171" s="157">
        <f t="shared" ref="AGX171" si="14452">IF(AGX157&lt;&gt;0,(AGX170/AGX157)*2000,0)</f>
        <v>0</v>
      </c>
      <c r="AGY171" s="157">
        <f t="shared" ref="AGY171" si="14453">IF(AGY157&lt;&gt;0,(AGY170/AGY157)*2000,0)</f>
        <v>0</v>
      </c>
      <c r="AGZ171" s="157">
        <f t="shared" ref="AGZ171" si="14454">IF(AGZ157&lt;&gt;0,(AGZ170/AGZ157)*2000,0)</f>
        <v>0</v>
      </c>
      <c r="AHA171" s="157">
        <f t="shared" ref="AHA171" si="14455">IF(AHA157&lt;&gt;0,(AHA170/AHA157)*2000,0)</f>
        <v>0</v>
      </c>
      <c r="AHB171" s="157">
        <f t="shared" ref="AHB171" si="14456">IF(AHB157&lt;&gt;0,(AHB170/AHB157)*2000,0)</f>
        <v>0</v>
      </c>
      <c r="AHC171" s="157">
        <f t="shared" ref="AHC171" si="14457">IF(AHC157&lt;&gt;0,(AHC170/AHC157)*2000,0)</f>
        <v>0</v>
      </c>
      <c r="AHD171" s="157">
        <f t="shared" ref="AHD171" si="14458">IF(AHD157&lt;&gt;0,(AHD170/AHD157)*2000,0)</f>
        <v>0</v>
      </c>
      <c r="AHE171" s="157">
        <f t="shared" ref="AHE171" si="14459">IF(AHE157&lt;&gt;0,(AHE170/AHE157)*2000,0)</f>
        <v>0</v>
      </c>
      <c r="AHF171" s="157">
        <f t="shared" ref="AHF171" si="14460">IF(AHF157&lt;&gt;0,(AHF170/AHF157)*2000,0)</f>
        <v>0</v>
      </c>
      <c r="AHG171" s="157">
        <f t="shared" ref="AHG171" si="14461">IF(AHG157&lt;&gt;0,(AHG170/AHG157)*2000,0)</f>
        <v>0</v>
      </c>
      <c r="AHH171" s="157">
        <f t="shared" ref="AHH171" si="14462">IF(AHH157&lt;&gt;0,(AHH170/AHH157)*2000,0)</f>
        <v>0</v>
      </c>
      <c r="AHI171" s="157">
        <f t="shared" ref="AHI171" si="14463">IF(AHI157&lt;&gt;0,(AHI170/AHI157)*2000,0)</f>
        <v>0</v>
      </c>
      <c r="AHJ171" s="157">
        <f t="shared" ref="AHJ171" si="14464">IF(AHJ157&lt;&gt;0,(AHJ170/AHJ157)*2000,0)</f>
        <v>0</v>
      </c>
      <c r="AHK171" s="157">
        <f t="shared" ref="AHK171" si="14465">IF(AHK157&lt;&gt;0,(AHK170/AHK157)*2000,0)</f>
        <v>0</v>
      </c>
      <c r="AHL171" s="157">
        <f t="shared" ref="AHL171" si="14466">IF(AHL157&lt;&gt;0,(AHL170/AHL157)*2000,0)</f>
        <v>0</v>
      </c>
      <c r="AHM171" s="157">
        <f t="shared" ref="AHM171" si="14467">IF(AHM157&lt;&gt;0,(AHM170/AHM157)*2000,0)</f>
        <v>0</v>
      </c>
      <c r="AHN171" s="157">
        <f t="shared" ref="AHN171" si="14468">IF(AHN157&lt;&gt;0,(AHN170/AHN157)*2000,0)</f>
        <v>0</v>
      </c>
      <c r="AHO171" s="157">
        <f t="shared" ref="AHO171" si="14469">IF(AHO157&lt;&gt;0,(AHO170/AHO157)*2000,0)</f>
        <v>0</v>
      </c>
      <c r="AHP171" s="157">
        <f t="shared" ref="AHP171" si="14470">IF(AHP157&lt;&gt;0,(AHP170/AHP157)*2000,0)</f>
        <v>0</v>
      </c>
      <c r="AHQ171" s="157">
        <f t="shared" ref="AHQ171" si="14471">IF(AHQ157&lt;&gt;0,(AHQ170/AHQ157)*2000,0)</f>
        <v>0</v>
      </c>
      <c r="AHR171" s="157">
        <f t="shared" ref="AHR171" si="14472">IF(AHR157&lt;&gt;0,(AHR170/AHR157)*2000,0)</f>
        <v>0</v>
      </c>
      <c r="AHS171" s="157">
        <f t="shared" ref="AHS171" si="14473">IF(AHS157&lt;&gt;0,(AHS170/AHS157)*2000,0)</f>
        <v>0</v>
      </c>
      <c r="AHT171" s="157">
        <f t="shared" ref="AHT171" si="14474">IF(AHT157&lt;&gt;0,(AHT170/AHT157)*2000,0)</f>
        <v>0</v>
      </c>
      <c r="AHU171" s="157">
        <f t="shared" ref="AHU171" si="14475">IF(AHU157&lt;&gt;0,(AHU170/AHU157)*2000,0)</f>
        <v>0</v>
      </c>
      <c r="AHV171" s="157">
        <f t="shared" ref="AHV171" si="14476">IF(AHV157&lt;&gt;0,(AHV170/AHV157)*2000,0)</f>
        <v>0</v>
      </c>
      <c r="AHW171" s="157">
        <f t="shared" ref="AHW171" si="14477">IF(AHW157&lt;&gt;0,(AHW170/AHW157)*2000,0)</f>
        <v>0</v>
      </c>
      <c r="AHX171" s="157">
        <f t="shared" ref="AHX171" si="14478">IF(AHX157&lt;&gt;0,(AHX170/AHX157)*2000,0)</f>
        <v>0</v>
      </c>
      <c r="AHY171" s="157">
        <f t="shared" ref="AHY171" si="14479">IF(AHY157&lt;&gt;0,(AHY170/AHY157)*2000,0)</f>
        <v>0</v>
      </c>
      <c r="AHZ171" s="157">
        <f t="shared" ref="AHZ171" si="14480">IF(AHZ157&lt;&gt;0,(AHZ170/AHZ157)*2000,0)</f>
        <v>0</v>
      </c>
      <c r="AIA171" s="157">
        <f t="shared" ref="AIA171" si="14481">IF(AIA157&lt;&gt;0,(AIA170/AIA157)*2000,0)</f>
        <v>0</v>
      </c>
      <c r="AIB171" s="157">
        <f t="shared" ref="AIB171" si="14482">IF(AIB157&lt;&gt;0,(AIB170/AIB157)*2000,0)</f>
        <v>0</v>
      </c>
      <c r="AIC171" s="157">
        <f t="shared" ref="AIC171" si="14483">IF(AIC157&lt;&gt;0,(AIC170/AIC157)*2000,0)</f>
        <v>0</v>
      </c>
      <c r="AID171" s="157">
        <f t="shared" ref="AID171" si="14484">IF(AID157&lt;&gt;0,(AID170/AID157)*2000,0)</f>
        <v>0</v>
      </c>
      <c r="AIE171" s="157">
        <f t="shared" ref="AIE171" si="14485">IF(AIE157&lt;&gt;0,(AIE170/AIE157)*2000,0)</f>
        <v>0</v>
      </c>
      <c r="AIF171" s="157">
        <f t="shared" ref="AIF171" si="14486">IF(AIF157&lt;&gt;0,(AIF170/AIF157)*2000,0)</f>
        <v>0</v>
      </c>
      <c r="AIG171" s="157">
        <f t="shared" ref="AIG171" si="14487">IF(AIG157&lt;&gt;0,(AIG170/AIG157)*2000,0)</f>
        <v>0</v>
      </c>
      <c r="AIH171" s="157">
        <f t="shared" ref="AIH171" si="14488">IF(AIH157&lt;&gt;0,(AIH170/AIH157)*2000,0)</f>
        <v>0</v>
      </c>
      <c r="AII171" s="157">
        <f t="shared" ref="AII171" si="14489">IF(AII157&lt;&gt;0,(AII170/AII157)*2000,0)</f>
        <v>0</v>
      </c>
      <c r="AIJ171" s="157">
        <f t="shared" ref="AIJ171" si="14490">IF(AIJ157&lt;&gt;0,(AIJ170/AIJ157)*2000,0)</f>
        <v>0</v>
      </c>
      <c r="AIK171" s="157">
        <f t="shared" ref="AIK171" si="14491">IF(AIK157&lt;&gt;0,(AIK170/AIK157)*2000,0)</f>
        <v>0</v>
      </c>
      <c r="AIL171" s="157">
        <f t="shared" ref="AIL171" si="14492">IF(AIL157&lt;&gt;0,(AIL170/AIL157)*2000,0)</f>
        <v>0</v>
      </c>
      <c r="AIM171" s="157">
        <f t="shared" ref="AIM171" si="14493">IF(AIM157&lt;&gt;0,(AIM170/AIM157)*2000,0)</f>
        <v>0</v>
      </c>
      <c r="AIN171" s="157">
        <f t="shared" ref="AIN171" si="14494">IF(AIN157&lt;&gt;0,(AIN170/AIN157)*2000,0)</f>
        <v>0</v>
      </c>
      <c r="AIO171" s="157">
        <f t="shared" ref="AIO171" si="14495">IF(AIO157&lt;&gt;0,(AIO170/AIO157)*2000,0)</f>
        <v>0</v>
      </c>
      <c r="AIP171" s="157">
        <f t="shared" ref="AIP171" si="14496">IF(AIP157&lt;&gt;0,(AIP170/AIP157)*2000,0)</f>
        <v>0</v>
      </c>
      <c r="AIQ171" s="157">
        <f t="shared" ref="AIQ171" si="14497">IF(AIQ157&lt;&gt;0,(AIQ170/AIQ157)*2000,0)</f>
        <v>0</v>
      </c>
      <c r="AIR171" s="157">
        <f t="shared" ref="AIR171" si="14498">IF(AIR157&lt;&gt;0,(AIR170/AIR157)*2000,0)</f>
        <v>0</v>
      </c>
      <c r="AIS171" s="157">
        <f t="shared" ref="AIS171" si="14499">IF(AIS157&lt;&gt;0,(AIS170/AIS157)*2000,0)</f>
        <v>0</v>
      </c>
      <c r="AIT171" s="157">
        <f t="shared" ref="AIT171" si="14500">IF(AIT157&lt;&gt;0,(AIT170/AIT157)*2000,0)</f>
        <v>0</v>
      </c>
      <c r="AIU171" s="157">
        <f t="shared" ref="AIU171" si="14501">IF(AIU157&lt;&gt;0,(AIU170/AIU157)*2000,0)</f>
        <v>0</v>
      </c>
      <c r="AIV171" s="157">
        <f t="shared" ref="AIV171" si="14502">IF(AIV157&lt;&gt;0,(AIV170/AIV157)*2000,0)</f>
        <v>0</v>
      </c>
      <c r="AIW171" s="157">
        <f t="shared" ref="AIW171" si="14503">IF(AIW157&lt;&gt;0,(AIW170/AIW157)*2000,0)</f>
        <v>0</v>
      </c>
      <c r="AIX171" s="157">
        <f t="shared" ref="AIX171" si="14504">IF(AIX157&lt;&gt;0,(AIX170/AIX157)*2000,0)</f>
        <v>0</v>
      </c>
      <c r="AIY171" s="157">
        <f t="shared" ref="AIY171" si="14505">IF(AIY157&lt;&gt;0,(AIY170/AIY157)*2000,0)</f>
        <v>0</v>
      </c>
      <c r="AIZ171" s="157">
        <f t="shared" ref="AIZ171" si="14506">IF(AIZ157&lt;&gt;0,(AIZ170/AIZ157)*2000,0)</f>
        <v>0</v>
      </c>
      <c r="AJA171" s="157">
        <f t="shared" ref="AJA171" si="14507">IF(AJA157&lt;&gt;0,(AJA170/AJA157)*2000,0)</f>
        <v>0</v>
      </c>
      <c r="AJB171" s="157">
        <f t="shared" ref="AJB171" si="14508">IF(AJB157&lt;&gt;0,(AJB170/AJB157)*2000,0)</f>
        <v>0</v>
      </c>
      <c r="AJC171" s="157">
        <f t="shared" ref="AJC171" si="14509">IF(AJC157&lt;&gt;0,(AJC170/AJC157)*2000,0)</f>
        <v>0</v>
      </c>
      <c r="AJD171" s="157">
        <f t="shared" ref="AJD171" si="14510">IF(AJD157&lt;&gt;0,(AJD170/AJD157)*2000,0)</f>
        <v>0</v>
      </c>
      <c r="AJE171" s="157">
        <f t="shared" ref="AJE171" si="14511">IF(AJE157&lt;&gt;0,(AJE170/AJE157)*2000,0)</f>
        <v>0</v>
      </c>
      <c r="AJF171" s="157">
        <f t="shared" ref="AJF171" si="14512">IF(AJF157&lt;&gt;0,(AJF170/AJF157)*2000,0)</f>
        <v>0</v>
      </c>
      <c r="AJG171" s="157">
        <f t="shared" ref="AJG171" si="14513">IF(AJG157&lt;&gt;0,(AJG170/AJG157)*2000,0)</f>
        <v>0</v>
      </c>
      <c r="AJH171" s="157">
        <f t="shared" ref="AJH171" si="14514">IF(AJH157&lt;&gt;0,(AJH170/AJH157)*2000,0)</f>
        <v>0</v>
      </c>
      <c r="AJI171" s="157">
        <f t="shared" ref="AJI171" si="14515">IF(AJI157&lt;&gt;0,(AJI170/AJI157)*2000,0)</f>
        <v>0</v>
      </c>
      <c r="AJJ171" s="157">
        <f t="shared" ref="AJJ171" si="14516">IF(AJJ157&lt;&gt;0,(AJJ170/AJJ157)*2000,0)</f>
        <v>0</v>
      </c>
      <c r="AJK171" s="157">
        <f t="shared" ref="AJK171" si="14517">IF(AJK157&lt;&gt;0,(AJK170/AJK157)*2000,0)</f>
        <v>0</v>
      </c>
      <c r="AJL171" s="157">
        <f t="shared" ref="AJL171" si="14518">IF(AJL157&lt;&gt;0,(AJL170/AJL157)*2000,0)</f>
        <v>0</v>
      </c>
      <c r="AJM171" s="157">
        <f t="shared" ref="AJM171" si="14519">IF(AJM157&lt;&gt;0,(AJM170/AJM157)*2000,0)</f>
        <v>0</v>
      </c>
      <c r="AJN171" s="157">
        <f t="shared" ref="AJN171" si="14520">IF(AJN157&lt;&gt;0,(AJN170/AJN157)*2000,0)</f>
        <v>0</v>
      </c>
      <c r="AJO171" s="157">
        <f t="shared" ref="AJO171" si="14521">IF(AJO157&lt;&gt;0,(AJO170/AJO157)*2000,0)</f>
        <v>0</v>
      </c>
      <c r="AJP171" s="157">
        <f t="shared" ref="AJP171" si="14522">IF(AJP157&lt;&gt;0,(AJP170/AJP157)*2000,0)</f>
        <v>0</v>
      </c>
      <c r="AJQ171" s="157">
        <f t="shared" ref="AJQ171" si="14523">IF(AJQ157&lt;&gt;0,(AJQ170/AJQ157)*2000,0)</f>
        <v>0</v>
      </c>
      <c r="AJR171" s="157">
        <f t="shared" ref="AJR171" si="14524">IF(AJR157&lt;&gt;0,(AJR170/AJR157)*2000,0)</f>
        <v>0</v>
      </c>
      <c r="AJS171" s="157">
        <f t="shared" ref="AJS171" si="14525">IF(AJS157&lt;&gt;0,(AJS170/AJS157)*2000,0)</f>
        <v>0</v>
      </c>
      <c r="AJT171" s="157">
        <f t="shared" ref="AJT171" si="14526">IF(AJT157&lt;&gt;0,(AJT170/AJT157)*2000,0)</f>
        <v>0</v>
      </c>
      <c r="AJU171" s="157">
        <f t="shared" ref="AJU171" si="14527">IF(AJU157&lt;&gt;0,(AJU170/AJU157)*2000,0)</f>
        <v>0</v>
      </c>
      <c r="AJV171" s="157">
        <f t="shared" ref="AJV171" si="14528">IF(AJV157&lt;&gt;0,(AJV170/AJV157)*2000,0)</f>
        <v>0</v>
      </c>
      <c r="AJW171" s="157">
        <f t="shared" ref="AJW171" si="14529">IF(AJW157&lt;&gt;0,(AJW170/AJW157)*2000,0)</f>
        <v>0</v>
      </c>
      <c r="AJX171" s="157">
        <f t="shared" ref="AJX171" si="14530">IF(AJX157&lt;&gt;0,(AJX170/AJX157)*2000,0)</f>
        <v>0</v>
      </c>
      <c r="AJY171" s="157">
        <f t="shared" ref="AJY171" si="14531">IF(AJY157&lt;&gt;0,(AJY170/AJY157)*2000,0)</f>
        <v>0</v>
      </c>
      <c r="AJZ171" s="157">
        <f t="shared" ref="AJZ171" si="14532">IF(AJZ157&lt;&gt;0,(AJZ170/AJZ157)*2000,0)</f>
        <v>0</v>
      </c>
      <c r="AKA171" s="157">
        <f t="shared" ref="AKA171" si="14533">IF(AKA157&lt;&gt;0,(AKA170/AKA157)*2000,0)</f>
        <v>0</v>
      </c>
      <c r="AKB171" s="157">
        <f t="shared" ref="AKB171" si="14534">IF(AKB157&lt;&gt;0,(AKB170/AKB157)*2000,0)</f>
        <v>0</v>
      </c>
      <c r="AKC171" s="157">
        <f t="shared" ref="AKC171" si="14535">IF(AKC157&lt;&gt;0,(AKC170/AKC157)*2000,0)</f>
        <v>0</v>
      </c>
      <c r="AKD171" s="157">
        <f t="shared" ref="AKD171" si="14536">IF(AKD157&lt;&gt;0,(AKD170/AKD157)*2000,0)</f>
        <v>0</v>
      </c>
      <c r="AKE171" s="157">
        <f t="shared" ref="AKE171" si="14537">IF(AKE157&lt;&gt;0,(AKE170/AKE157)*2000,0)</f>
        <v>0</v>
      </c>
      <c r="AKF171" s="157">
        <f t="shared" ref="AKF171" si="14538">IF(AKF157&lt;&gt;0,(AKF170/AKF157)*2000,0)</f>
        <v>0</v>
      </c>
      <c r="AKG171" s="157">
        <f t="shared" ref="AKG171" si="14539">IF(AKG157&lt;&gt;0,(AKG170/AKG157)*2000,0)</f>
        <v>0</v>
      </c>
      <c r="AKH171" s="157">
        <f t="shared" ref="AKH171" si="14540">IF(AKH157&lt;&gt;0,(AKH170/AKH157)*2000,0)</f>
        <v>0</v>
      </c>
      <c r="AKI171" s="157">
        <f t="shared" ref="AKI171" si="14541">IF(AKI157&lt;&gt;0,(AKI170/AKI157)*2000,0)</f>
        <v>0</v>
      </c>
      <c r="AKJ171" s="157">
        <f t="shared" ref="AKJ171" si="14542">IF(AKJ157&lt;&gt;0,(AKJ170/AKJ157)*2000,0)</f>
        <v>0</v>
      </c>
      <c r="AKK171" s="157">
        <f t="shared" ref="AKK171" si="14543">IF(AKK157&lt;&gt;0,(AKK170/AKK157)*2000,0)</f>
        <v>0</v>
      </c>
      <c r="AKL171" s="157">
        <f t="shared" ref="AKL171" si="14544">IF(AKL157&lt;&gt;0,(AKL170/AKL157)*2000,0)</f>
        <v>0</v>
      </c>
      <c r="AKM171" s="157">
        <f t="shared" ref="AKM171" si="14545">IF(AKM157&lt;&gt;0,(AKM170/AKM157)*2000,0)</f>
        <v>0</v>
      </c>
      <c r="AKN171" s="157">
        <f t="shared" ref="AKN171" si="14546">IF(AKN157&lt;&gt;0,(AKN170/AKN157)*2000,0)</f>
        <v>0</v>
      </c>
      <c r="AKO171" s="157">
        <f t="shared" ref="AKO171" si="14547">IF(AKO157&lt;&gt;0,(AKO170/AKO157)*2000,0)</f>
        <v>0</v>
      </c>
      <c r="AKP171" s="157">
        <f t="shared" ref="AKP171" si="14548">IF(AKP157&lt;&gt;0,(AKP170/AKP157)*2000,0)</f>
        <v>0</v>
      </c>
      <c r="AKQ171" s="157">
        <f t="shared" ref="AKQ171" si="14549">IF(AKQ157&lt;&gt;0,(AKQ170/AKQ157)*2000,0)</f>
        <v>0</v>
      </c>
      <c r="AKR171" s="157">
        <f t="shared" ref="AKR171" si="14550">IF(AKR157&lt;&gt;0,(AKR170/AKR157)*2000,0)</f>
        <v>0</v>
      </c>
      <c r="AKS171" s="157">
        <f t="shared" ref="AKS171" si="14551">IF(AKS157&lt;&gt;0,(AKS170/AKS157)*2000,0)</f>
        <v>0</v>
      </c>
      <c r="AKT171" s="157">
        <f t="shared" ref="AKT171" si="14552">IF(AKT157&lt;&gt;0,(AKT170/AKT157)*2000,0)</f>
        <v>0</v>
      </c>
      <c r="AKU171" s="157">
        <f t="shared" ref="AKU171" si="14553">IF(AKU157&lt;&gt;0,(AKU170/AKU157)*2000,0)</f>
        <v>0</v>
      </c>
      <c r="AKV171" s="157">
        <f t="shared" ref="AKV171" si="14554">IF(AKV157&lt;&gt;0,(AKV170/AKV157)*2000,0)</f>
        <v>0</v>
      </c>
      <c r="AKW171" s="157">
        <f t="shared" ref="AKW171" si="14555">IF(AKW157&lt;&gt;0,(AKW170/AKW157)*2000,0)</f>
        <v>0</v>
      </c>
      <c r="AKX171" s="157">
        <f t="shared" ref="AKX171" si="14556">IF(AKX157&lt;&gt;0,(AKX170/AKX157)*2000,0)</f>
        <v>0</v>
      </c>
      <c r="AKY171" s="157">
        <f t="shared" ref="AKY171" si="14557">IF(AKY157&lt;&gt;0,(AKY170/AKY157)*2000,0)</f>
        <v>0</v>
      </c>
      <c r="AKZ171" s="157">
        <f t="shared" ref="AKZ171" si="14558">IF(AKZ157&lt;&gt;0,(AKZ170/AKZ157)*2000,0)</f>
        <v>0</v>
      </c>
      <c r="ALA171" s="157">
        <f t="shared" ref="ALA171" si="14559">IF(ALA157&lt;&gt;0,(ALA170/ALA157)*2000,0)</f>
        <v>0</v>
      </c>
      <c r="ALB171" s="157">
        <f t="shared" ref="ALB171" si="14560">IF(ALB157&lt;&gt;0,(ALB170/ALB157)*2000,0)</f>
        <v>0</v>
      </c>
      <c r="ALC171" s="157">
        <f t="shared" ref="ALC171" si="14561">IF(ALC157&lt;&gt;0,(ALC170/ALC157)*2000,0)</f>
        <v>0</v>
      </c>
      <c r="ALD171" s="157">
        <f t="shared" ref="ALD171" si="14562">IF(ALD157&lt;&gt;0,(ALD170/ALD157)*2000,0)</f>
        <v>0</v>
      </c>
      <c r="ALE171" s="157">
        <f t="shared" ref="ALE171" si="14563">IF(ALE157&lt;&gt;0,(ALE170/ALE157)*2000,0)</f>
        <v>0</v>
      </c>
      <c r="ALF171" s="157">
        <f t="shared" ref="ALF171" si="14564">IF(ALF157&lt;&gt;0,(ALF170/ALF157)*2000,0)</f>
        <v>0</v>
      </c>
      <c r="ALG171" s="157">
        <f t="shared" ref="ALG171" si="14565">IF(ALG157&lt;&gt;0,(ALG170/ALG157)*2000,0)</f>
        <v>0</v>
      </c>
      <c r="ALH171" s="157">
        <f t="shared" ref="ALH171" si="14566">IF(ALH157&lt;&gt;0,(ALH170/ALH157)*2000,0)</f>
        <v>0</v>
      </c>
      <c r="ALI171" s="157">
        <f t="shared" ref="ALI171" si="14567">IF(ALI157&lt;&gt;0,(ALI170/ALI157)*2000,0)</f>
        <v>0</v>
      </c>
      <c r="ALJ171" s="157">
        <f t="shared" ref="ALJ171" si="14568">IF(ALJ157&lt;&gt;0,(ALJ170/ALJ157)*2000,0)</f>
        <v>0</v>
      </c>
      <c r="ALK171" s="157">
        <f t="shared" ref="ALK171" si="14569">IF(ALK157&lt;&gt;0,(ALK170/ALK157)*2000,0)</f>
        <v>0</v>
      </c>
      <c r="ALL171" s="157">
        <f t="shared" ref="ALL171" si="14570">IF(ALL157&lt;&gt;0,(ALL170/ALL157)*2000,0)</f>
        <v>0</v>
      </c>
      <c r="ALM171" s="157">
        <f t="shared" ref="ALM171" si="14571">IF(ALM157&lt;&gt;0,(ALM170/ALM157)*2000,0)</f>
        <v>0</v>
      </c>
      <c r="ALN171" s="157">
        <f t="shared" ref="ALN171" si="14572">IF(ALN157&lt;&gt;0,(ALN170/ALN157)*2000,0)</f>
        <v>0</v>
      </c>
      <c r="ALO171" s="157">
        <f t="shared" ref="ALO171" si="14573">IF(ALO157&lt;&gt;0,(ALO170/ALO157)*2000,0)</f>
        <v>0</v>
      </c>
      <c r="ALP171" s="157">
        <f t="shared" ref="ALP171" si="14574">IF(ALP157&lt;&gt;0,(ALP170/ALP157)*2000,0)</f>
        <v>0</v>
      </c>
      <c r="ALQ171" s="157">
        <f t="shared" ref="ALQ171" si="14575">IF(ALQ157&lt;&gt;0,(ALQ170/ALQ157)*2000,0)</f>
        <v>0</v>
      </c>
      <c r="ALR171" s="157">
        <f t="shared" ref="ALR171" si="14576">IF(ALR157&lt;&gt;0,(ALR170/ALR157)*2000,0)</f>
        <v>0</v>
      </c>
      <c r="ALS171" s="157">
        <f t="shared" ref="ALS171" si="14577">IF(ALS157&lt;&gt;0,(ALS170/ALS157)*2000,0)</f>
        <v>0</v>
      </c>
      <c r="ALT171" s="157">
        <f t="shared" ref="ALT171" si="14578">IF(ALT157&lt;&gt;0,(ALT170/ALT157)*2000,0)</f>
        <v>0</v>
      </c>
      <c r="ALU171" s="157">
        <f t="shared" ref="ALU171" si="14579">IF(ALU157&lt;&gt;0,(ALU170/ALU157)*2000,0)</f>
        <v>0</v>
      </c>
      <c r="ALV171" s="157">
        <f t="shared" ref="ALV171" si="14580">IF(ALV157&lt;&gt;0,(ALV170/ALV157)*2000,0)</f>
        <v>0</v>
      </c>
      <c r="ALW171" s="157">
        <f t="shared" ref="ALW171" si="14581">IF(ALW157&lt;&gt;0,(ALW170/ALW157)*2000,0)</f>
        <v>0</v>
      </c>
      <c r="ALX171" s="157">
        <f t="shared" ref="ALX171" si="14582">IF(ALX157&lt;&gt;0,(ALX170/ALX157)*2000,0)</f>
        <v>0</v>
      </c>
      <c r="ALY171" s="157">
        <f t="shared" ref="ALY171" si="14583">IF(ALY157&lt;&gt;0,(ALY170/ALY157)*2000,0)</f>
        <v>0</v>
      </c>
      <c r="ALZ171" s="157">
        <f t="shared" ref="ALZ171" si="14584">IF(ALZ157&lt;&gt;0,(ALZ170/ALZ157)*2000,0)</f>
        <v>0</v>
      </c>
      <c r="AMA171" s="157">
        <f t="shared" ref="AMA171" si="14585">IF(AMA157&lt;&gt;0,(AMA170/AMA157)*2000,0)</f>
        <v>0</v>
      </c>
      <c r="AMB171" s="157">
        <f t="shared" ref="AMB171" si="14586">IF(AMB157&lt;&gt;0,(AMB170/AMB157)*2000,0)</f>
        <v>0</v>
      </c>
      <c r="AMC171" s="157">
        <f t="shared" ref="AMC171" si="14587">IF(AMC157&lt;&gt;0,(AMC170/AMC157)*2000,0)</f>
        <v>0</v>
      </c>
      <c r="AMD171" s="157">
        <f t="shared" ref="AMD171" si="14588">IF(AMD157&lt;&gt;0,(AMD170/AMD157)*2000,0)</f>
        <v>0</v>
      </c>
      <c r="AME171" s="157">
        <f t="shared" ref="AME171" si="14589">IF(AME157&lt;&gt;0,(AME170/AME157)*2000,0)</f>
        <v>0</v>
      </c>
      <c r="AMF171" s="157">
        <f t="shared" ref="AMF171" si="14590">IF(AMF157&lt;&gt;0,(AMF170/AMF157)*2000,0)</f>
        <v>0</v>
      </c>
      <c r="AMG171" s="157">
        <f t="shared" ref="AMG171" si="14591">IF(AMG157&lt;&gt;0,(AMG170/AMG157)*2000,0)</f>
        <v>0</v>
      </c>
      <c r="AMH171" s="157">
        <f t="shared" ref="AMH171" si="14592">IF(AMH157&lt;&gt;0,(AMH170/AMH157)*2000,0)</f>
        <v>0</v>
      </c>
      <c r="AMI171" s="157">
        <f t="shared" ref="AMI171" si="14593">IF(AMI157&lt;&gt;0,(AMI170/AMI157)*2000,0)</f>
        <v>0</v>
      </c>
      <c r="AMJ171" s="157">
        <f t="shared" ref="AMJ171" si="14594">IF(AMJ157&lt;&gt;0,(AMJ170/AMJ157)*2000,0)</f>
        <v>0</v>
      </c>
      <c r="AMK171" s="157">
        <f t="shared" ref="AMK171" si="14595">IF(AMK157&lt;&gt;0,(AMK170/AMK157)*2000,0)</f>
        <v>0</v>
      </c>
      <c r="AML171" s="157">
        <f t="shared" ref="AML171" si="14596">IF(AML157&lt;&gt;0,(AML170/AML157)*2000,0)</f>
        <v>0</v>
      </c>
      <c r="AMM171" s="157">
        <f t="shared" ref="AMM171" si="14597">IF(AMM157&lt;&gt;0,(AMM170/AMM157)*2000,0)</f>
        <v>0</v>
      </c>
      <c r="AMN171" s="157">
        <f t="shared" ref="AMN171" si="14598">IF(AMN157&lt;&gt;0,(AMN170/AMN157)*2000,0)</f>
        <v>0</v>
      </c>
      <c r="AMO171" s="157">
        <f t="shared" ref="AMO171" si="14599">IF(AMO157&lt;&gt;0,(AMO170/AMO157)*2000,0)</f>
        <v>0</v>
      </c>
      <c r="AMP171" s="157">
        <f t="shared" ref="AMP171" si="14600">IF(AMP157&lt;&gt;0,(AMP170/AMP157)*2000,0)</f>
        <v>0</v>
      </c>
      <c r="AMQ171" s="157">
        <f t="shared" ref="AMQ171" si="14601">IF(AMQ157&lt;&gt;0,(AMQ170/AMQ157)*2000,0)</f>
        <v>0</v>
      </c>
      <c r="AMR171" s="157">
        <f t="shared" ref="AMR171" si="14602">IF(AMR157&lt;&gt;0,(AMR170/AMR157)*2000,0)</f>
        <v>0</v>
      </c>
      <c r="AMS171" s="157">
        <f t="shared" ref="AMS171" si="14603">IF(AMS157&lt;&gt;0,(AMS170/AMS157)*2000,0)</f>
        <v>0</v>
      </c>
      <c r="AMT171" s="157">
        <f t="shared" ref="AMT171" si="14604">IF(AMT157&lt;&gt;0,(AMT170/AMT157)*2000,0)</f>
        <v>0</v>
      </c>
      <c r="AMU171" s="157">
        <f t="shared" ref="AMU171" si="14605">IF(AMU157&lt;&gt;0,(AMU170/AMU157)*2000,0)</f>
        <v>0</v>
      </c>
      <c r="AMV171" s="157">
        <f t="shared" ref="AMV171" si="14606">IF(AMV157&lt;&gt;0,(AMV170/AMV157)*2000,0)</f>
        <v>0</v>
      </c>
      <c r="AMW171" s="157">
        <f t="shared" ref="AMW171" si="14607">IF(AMW157&lt;&gt;0,(AMW170/AMW157)*2000,0)</f>
        <v>0</v>
      </c>
      <c r="AMX171" s="157">
        <f t="shared" ref="AMX171" si="14608">IF(AMX157&lt;&gt;0,(AMX170/AMX157)*2000,0)</f>
        <v>0</v>
      </c>
      <c r="AMY171" s="157">
        <f t="shared" ref="AMY171" si="14609">IF(AMY157&lt;&gt;0,(AMY170/AMY157)*2000,0)</f>
        <v>0</v>
      </c>
      <c r="AMZ171" s="157">
        <f t="shared" ref="AMZ171" si="14610">IF(AMZ157&lt;&gt;0,(AMZ170/AMZ157)*2000,0)</f>
        <v>0</v>
      </c>
      <c r="ANA171" s="157">
        <f t="shared" ref="ANA171" si="14611">IF(ANA157&lt;&gt;0,(ANA170/ANA157)*2000,0)</f>
        <v>0</v>
      </c>
      <c r="ANB171" s="157">
        <f t="shared" ref="ANB171" si="14612">IF(ANB157&lt;&gt;0,(ANB170/ANB157)*2000,0)</f>
        <v>0</v>
      </c>
      <c r="ANC171" s="157">
        <f t="shared" ref="ANC171" si="14613">IF(ANC157&lt;&gt;0,(ANC170/ANC157)*2000,0)</f>
        <v>0</v>
      </c>
      <c r="AND171" s="157">
        <f t="shared" ref="AND171" si="14614">IF(AND157&lt;&gt;0,(AND170/AND157)*2000,0)</f>
        <v>0</v>
      </c>
      <c r="ANE171" s="157">
        <f t="shared" ref="ANE171" si="14615">IF(ANE157&lt;&gt;0,(ANE170/ANE157)*2000,0)</f>
        <v>0</v>
      </c>
      <c r="ANF171" s="157">
        <f t="shared" ref="ANF171" si="14616">IF(ANF157&lt;&gt;0,(ANF170/ANF157)*2000,0)</f>
        <v>0</v>
      </c>
      <c r="ANG171" s="157">
        <f t="shared" ref="ANG171" si="14617">IF(ANG157&lt;&gt;0,(ANG170/ANG157)*2000,0)</f>
        <v>0</v>
      </c>
      <c r="ANH171" s="157">
        <f t="shared" ref="ANH171" si="14618">IF(ANH157&lt;&gt;0,(ANH170/ANH157)*2000,0)</f>
        <v>0</v>
      </c>
      <c r="ANI171" s="157">
        <f t="shared" ref="ANI171" si="14619">IF(ANI157&lt;&gt;0,(ANI170/ANI157)*2000,0)</f>
        <v>0</v>
      </c>
      <c r="ANJ171" s="157">
        <f t="shared" ref="ANJ171" si="14620">IF(ANJ157&lt;&gt;0,(ANJ170/ANJ157)*2000,0)</f>
        <v>0</v>
      </c>
      <c r="ANK171" s="157">
        <f t="shared" ref="ANK171" si="14621">IF(ANK157&lt;&gt;0,(ANK170/ANK157)*2000,0)</f>
        <v>0</v>
      </c>
      <c r="ANL171" s="157">
        <f t="shared" ref="ANL171" si="14622">IF(ANL157&lt;&gt;0,(ANL170/ANL157)*2000,0)</f>
        <v>0</v>
      </c>
      <c r="ANM171" s="157">
        <f t="shared" ref="ANM171" si="14623">IF(ANM157&lt;&gt;0,(ANM170/ANM157)*2000,0)</f>
        <v>0</v>
      </c>
      <c r="ANN171" s="157">
        <f t="shared" ref="ANN171" si="14624">IF(ANN157&lt;&gt;0,(ANN170/ANN157)*2000,0)</f>
        <v>0</v>
      </c>
      <c r="ANO171" s="157">
        <f t="shared" ref="ANO171" si="14625">IF(ANO157&lt;&gt;0,(ANO170/ANO157)*2000,0)</f>
        <v>0</v>
      </c>
      <c r="ANP171" s="157">
        <f t="shared" ref="ANP171" si="14626">IF(ANP157&lt;&gt;0,(ANP170/ANP157)*2000,0)</f>
        <v>0</v>
      </c>
      <c r="ANQ171" s="157">
        <f t="shared" ref="ANQ171" si="14627">IF(ANQ157&lt;&gt;0,(ANQ170/ANQ157)*2000,0)</f>
        <v>0</v>
      </c>
      <c r="ANR171" s="157">
        <f t="shared" ref="ANR171" si="14628">IF(ANR157&lt;&gt;0,(ANR170/ANR157)*2000,0)</f>
        <v>0</v>
      </c>
      <c r="ANS171" s="157">
        <f t="shared" ref="ANS171" si="14629">IF(ANS157&lt;&gt;0,(ANS170/ANS157)*2000,0)</f>
        <v>0</v>
      </c>
      <c r="ANT171" s="157">
        <f t="shared" ref="ANT171" si="14630">IF(ANT157&lt;&gt;0,(ANT170/ANT157)*2000,0)</f>
        <v>0</v>
      </c>
      <c r="ANU171" s="157">
        <f t="shared" ref="ANU171" si="14631">IF(ANU157&lt;&gt;0,(ANU170/ANU157)*2000,0)</f>
        <v>0</v>
      </c>
      <c r="ANV171" s="157">
        <f t="shared" ref="ANV171" si="14632">IF(ANV157&lt;&gt;0,(ANV170/ANV157)*2000,0)</f>
        <v>0</v>
      </c>
      <c r="ANW171" s="157">
        <f t="shared" ref="ANW171" si="14633">IF(ANW157&lt;&gt;0,(ANW170/ANW157)*2000,0)</f>
        <v>0</v>
      </c>
      <c r="ANX171" s="157">
        <f t="shared" ref="ANX171" si="14634">IF(ANX157&lt;&gt;0,(ANX170/ANX157)*2000,0)</f>
        <v>0</v>
      </c>
      <c r="ANY171" s="157">
        <f t="shared" ref="ANY171" si="14635">IF(ANY157&lt;&gt;0,(ANY170/ANY157)*2000,0)</f>
        <v>0</v>
      </c>
      <c r="ANZ171" s="157">
        <f t="shared" ref="ANZ171" si="14636">IF(ANZ157&lt;&gt;0,(ANZ170/ANZ157)*2000,0)</f>
        <v>0</v>
      </c>
      <c r="AOA171" s="157">
        <f t="shared" ref="AOA171" si="14637">IF(AOA157&lt;&gt;0,(AOA170/AOA157)*2000,0)</f>
        <v>0</v>
      </c>
      <c r="AOB171" s="157">
        <f t="shared" ref="AOB171" si="14638">IF(AOB157&lt;&gt;0,(AOB170/AOB157)*2000,0)</f>
        <v>0</v>
      </c>
      <c r="AOC171" s="157">
        <f t="shared" ref="AOC171" si="14639">IF(AOC157&lt;&gt;0,(AOC170/AOC157)*2000,0)</f>
        <v>0</v>
      </c>
      <c r="AOD171" s="157">
        <f t="shared" ref="AOD171" si="14640">IF(AOD157&lt;&gt;0,(AOD170/AOD157)*2000,0)</f>
        <v>0</v>
      </c>
      <c r="AOE171" s="157">
        <f t="shared" ref="AOE171" si="14641">IF(AOE157&lt;&gt;0,(AOE170/AOE157)*2000,0)</f>
        <v>0</v>
      </c>
      <c r="AOF171" s="157">
        <f t="shared" ref="AOF171" si="14642">IF(AOF157&lt;&gt;0,(AOF170/AOF157)*2000,0)</f>
        <v>0</v>
      </c>
      <c r="AOG171" s="157">
        <f t="shared" ref="AOG171" si="14643">IF(AOG157&lt;&gt;0,(AOG170/AOG157)*2000,0)</f>
        <v>0</v>
      </c>
      <c r="AOH171" s="157">
        <f t="shared" ref="AOH171" si="14644">IF(AOH157&lt;&gt;0,(AOH170/AOH157)*2000,0)</f>
        <v>0</v>
      </c>
      <c r="AOI171" s="157">
        <f t="shared" ref="AOI171" si="14645">IF(AOI157&lt;&gt;0,(AOI170/AOI157)*2000,0)</f>
        <v>0</v>
      </c>
      <c r="AOJ171" s="157">
        <f t="shared" ref="AOJ171" si="14646">IF(AOJ157&lt;&gt;0,(AOJ170/AOJ157)*2000,0)</f>
        <v>0</v>
      </c>
      <c r="AOK171" s="157">
        <f t="shared" ref="AOK171" si="14647">IF(AOK157&lt;&gt;0,(AOK170/AOK157)*2000,0)</f>
        <v>0</v>
      </c>
      <c r="AOL171" s="157">
        <f t="shared" ref="AOL171" si="14648">IF(AOL157&lt;&gt;0,(AOL170/AOL157)*2000,0)</f>
        <v>0</v>
      </c>
      <c r="AOM171" s="157">
        <f t="shared" ref="AOM171" si="14649">IF(AOM157&lt;&gt;0,(AOM170/AOM157)*2000,0)</f>
        <v>0</v>
      </c>
      <c r="AON171" s="157">
        <f t="shared" ref="AON171" si="14650">IF(AON157&lt;&gt;0,(AON170/AON157)*2000,0)</f>
        <v>0</v>
      </c>
      <c r="AOO171" s="157">
        <f t="shared" ref="AOO171" si="14651">IF(AOO157&lt;&gt;0,(AOO170/AOO157)*2000,0)</f>
        <v>0</v>
      </c>
      <c r="AOP171" s="157">
        <f t="shared" ref="AOP171" si="14652">IF(AOP157&lt;&gt;0,(AOP170/AOP157)*2000,0)</f>
        <v>0</v>
      </c>
      <c r="AOQ171" s="157">
        <f t="shared" ref="AOQ171" si="14653">IF(AOQ157&lt;&gt;0,(AOQ170/AOQ157)*2000,0)</f>
        <v>0</v>
      </c>
      <c r="AOR171" s="157">
        <f t="shared" ref="AOR171" si="14654">IF(AOR157&lt;&gt;0,(AOR170/AOR157)*2000,0)</f>
        <v>0</v>
      </c>
      <c r="AOS171" s="157">
        <f t="shared" ref="AOS171" si="14655">IF(AOS157&lt;&gt;0,(AOS170/AOS157)*2000,0)</f>
        <v>0</v>
      </c>
      <c r="AOT171" s="157">
        <f t="shared" ref="AOT171" si="14656">IF(AOT157&lt;&gt;0,(AOT170/AOT157)*2000,0)</f>
        <v>0</v>
      </c>
      <c r="AOU171" s="157">
        <f t="shared" ref="AOU171" si="14657">IF(AOU157&lt;&gt;0,(AOU170/AOU157)*2000,0)</f>
        <v>0</v>
      </c>
      <c r="AOV171" s="157">
        <f t="shared" ref="AOV171" si="14658">IF(AOV157&lt;&gt;0,(AOV170/AOV157)*2000,0)</f>
        <v>0</v>
      </c>
      <c r="AOW171" s="157">
        <f t="shared" ref="AOW171" si="14659">IF(AOW157&lt;&gt;0,(AOW170/AOW157)*2000,0)</f>
        <v>0</v>
      </c>
      <c r="AOX171" s="157">
        <f t="shared" ref="AOX171" si="14660">IF(AOX157&lt;&gt;0,(AOX170/AOX157)*2000,0)</f>
        <v>0</v>
      </c>
      <c r="AOY171" s="157">
        <f t="shared" ref="AOY171" si="14661">IF(AOY157&lt;&gt;0,(AOY170/AOY157)*2000,0)</f>
        <v>0</v>
      </c>
      <c r="AOZ171" s="157">
        <f t="shared" ref="AOZ171" si="14662">IF(AOZ157&lt;&gt;0,(AOZ170/AOZ157)*2000,0)</f>
        <v>0</v>
      </c>
      <c r="APA171" s="157">
        <f t="shared" ref="APA171" si="14663">IF(APA157&lt;&gt;0,(APA170/APA157)*2000,0)</f>
        <v>0</v>
      </c>
      <c r="APB171" s="157">
        <f t="shared" ref="APB171" si="14664">IF(APB157&lt;&gt;0,(APB170/APB157)*2000,0)</f>
        <v>0</v>
      </c>
      <c r="APC171" s="157">
        <f t="shared" ref="APC171" si="14665">IF(APC157&lt;&gt;0,(APC170/APC157)*2000,0)</f>
        <v>0</v>
      </c>
      <c r="APD171" s="157">
        <f t="shared" ref="APD171" si="14666">IF(APD157&lt;&gt;0,(APD170/APD157)*2000,0)</f>
        <v>0</v>
      </c>
      <c r="APE171" s="157">
        <f t="shared" ref="APE171" si="14667">IF(APE157&lt;&gt;0,(APE170/APE157)*2000,0)</f>
        <v>0</v>
      </c>
    </row>
    <row r="172" spans="1:1097">
      <c r="A172" s="204"/>
      <c r="B172" s="190" t="s">
        <v>73</v>
      </c>
      <c r="C172" s="157" t="str">
        <f>IF(C170&lt;&gt;0,(C169/C170)*1000000,"")</f>
        <v/>
      </c>
      <c r="D172" s="157" t="str">
        <f t="shared" ref="D172:BO172" si="14668">IF(D170&lt;&gt;0,(D169/D170)*1000000,"")</f>
        <v/>
      </c>
      <c r="E172" s="157" t="str">
        <f t="shared" si="14668"/>
        <v/>
      </c>
      <c r="F172" s="157" t="str">
        <f t="shared" si="14668"/>
        <v/>
      </c>
      <c r="G172" s="157" t="str">
        <f t="shared" si="14668"/>
        <v/>
      </c>
      <c r="H172" s="157" t="str">
        <f t="shared" si="14668"/>
        <v/>
      </c>
      <c r="I172" s="157" t="str">
        <f t="shared" si="14668"/>
        <v/>
      </c>
      <c r="J172" s="157" t="str">
        <f t="shared" si="14668"/>
        <v/>
      </c>
      <c r="K172" s="157" t="str">
        <f t="shared" si="14668"/>
        <v/>
      </c>
      <c r="L172" s="157" t="str">
        <f t="shared" si="14668"/>
        <v/>
      </c>
      <c r="M172" s="157" t="str">
        <f t="shared" si="14668"/>
        <v/>
      </c>
      <c r="N172" s="157" t="str">
        <f t="shared" si="14668"/>
        <v/>
      </c>
      <c r="O172" s="157" t="str">
        <f t="shared" si="14668"/>
        <v/>
      </c>
      <c r="P172" s="157" t="str">
        <f t="shared" si="14668"/>
        <v/>
      </c>
      <c r="Q172" s="157" t="str">
        <f t="shared" si="14668"/>
        <v/>
      </c>
      <c r="R172" s="157" t="str">
        <f t="shared" si="14668"/>
        <v/>
      </c>
      <c r="S172" s="157" t="str">
        <f t="shared" si="14668"/>
        <v/>
      </c>
      <c r="T172" s="157" t="str">
        <f t="shared" si="14668"/>
        <v/>
      </c>
      <c r="U172" s="157" t="str">
        <f t="shared" si="14668"/>
        <v/>
      </c>
      <c r="V172" s="157" t="str">
        <f t="shared" si="14668"/>
        <v/>
      </c>
      <c r="W172" s="157" t="str">
        <f t="shared" si="14668"/>
        <v/>
      </c>
      <c r="X172" s="157" t="str">
        <f t="shared" si="14668"/>
        <v/>
      </c>
      <c r="Y172" s="157" t="str">
        <f t="shared" si="14668"/>
        <v/>
      </c>
      <c r="Z172" s="157" t="str">
        <f t="shared" si="14668"/>
        <v/>
      </c>
      <c r="AA172" s="157" t="str">
        <f t="shared" si="14668"/>
        <v/>
      </c>
      <c r="AB172" s="157" t="str">
        <f t="shared" si="14668"/>
        <v/>
      </c>
      <c r="AC172" s="157" t="str">
        <f t="shared" si="14668"/>
        <v/>
      </c>
      <c r="AD172" s="157" t="str">
        <f t="shared" si="14668"/>
        <v/>
      </c>
      <c r="AE172" s="157" t="str">
        <f t="shared" si="14668"/>
        <v/>
      </c>
      <c r="AF172" s="157" t="str">
        <f t="shared" si="14668"/>
        <v/>
      </c>
      <c r="AG172" s="157" t="str">
        <f t="shared" si="14668"/>
        <v/>
      </c>
      <c r="AH172" s="157" t="str">
        <f t="shared" si="14668"/>
        <v/>
      </c>
      <c r="AI172" s="157" t="str">
        <f t="shared" si="14668"/>
        <v/>
      </c>
      <c r="AJ172" s="157" t="str">
        <f t="shared" si="14668"/>
        <v/>
      </c>
      <c r="AK172" s="157" t="str">
        <f t="shared" si="14668"/>
        <v/>
      </c>
      <c r="AL172" s="157" t="str">
        <f t="shared" si="14668"/>
        <v/>
      </c>
      <c r="AM172" s="157" t="str">
        <f t="shared" si="14668"/>
        <v/>
      </c>
      <c r="AN172" s="157" t="str">
        <f t="shared" si="14668"/>
        <v/>
      </c>
      <c r="AO172" s="157" t="str">
        <f t="shared" si="14668"/>
        <v/>
      </c>
      <c r="AP172" s="157" t="str">
        <f t="shared" si="14668"/>
        <v/>
      </c>
      <c r="AQ172" s="157" t="str">
        <f t="shared" si="14668"/>
        <v/>
      </c>
      <c r="AR172" s="157" t="str">
        <f t="shared" si="14668"/>
        <v/>
      </c>
      <c r="AS172" s="157" t="str">
        <f t="shared" si="14668"/>
        <v/>
      </c>
      <c r="AT172" s="157" t="str">
        <f t="shared" si="14668"/>
        <v/>
      </c>
      <c r="AU172" s="157" t="str">
        <f t="shared" si="14668"/>
        <v/>
      </c>
      <c r="AV172" s="157" t="str">
        <f t="shared" si="14668"/>
        <v/>
      </c>
      <c r="AW172" s="157" t="str">
        <f t="shared" si="14668"/>
        <v/>
      </c>
      <c r="AX172" s="157" t="str">
        <f t="shared" si="14668"/>
        <v/>
      </c>
      <c r="AY172" s="157" t="str">
        <f t="shared" si="14668"/>
        <v/>
      </c>
      <c r="AZ172" s="157" t="str">
        <f t="shared" si="14668"/>
        <v/>
      </c>
      <c r="BA172" s="157" t="str">
        <f t="shared" si="14668"/>
        <v/>
      </c>
      <c r="BB172" s="157" t="str">
        <f t="shared" si="14668"/>
        <v/>
      </c>
      <c r="BC172" s="157" t="str">
        <f t="shared" si="14668"/>
        <v/>
      </c>
      <c r="BD172" s="157" t="str">
        <f t="shared" si="14668"/>
        <v/>
      </c>
      <c r="BE172" s="157" t="str">
        <f t="shared" si="14668"/>
        <v/>
      </c>
      <c r="BF172" s="157" t="str">
        <f t="shared" si="14668"/>
        <v/>
      </c>
      <c r="BG172" s="157" t="str">
        <f t="shared" si="14668"/>
        <v/>
      </c>
      <c r="BH172" s="157" t="str">
        <f t="shared" si="14668"/>
        <v/>
      </c>
      <c r="BI172" s="157" t="str">
        <f t="shared" si="14668"/>
        <v/>
      </c>
      <c r="BJ172" s="157" t="str">
        <f t="shared" si="14668"/>
        <v/>
      </c>
      <c r="BK172" s="157" t="str">
        <f t="shared" si="14668"/>
        <v/>
      </c>
      <c r="BL172" s="157" t="str">
        <f t="shared" si="14668"/>
        <v/>
      </c>
      <c r="BM172" s="157" t="str">
        <f t="shared" si="14668"/>
        <v/>
      </c>
      <c r="BN172" s="157" t="str">
        <f t="shared" si="14668"/>
        <v/>
      </c>
      <c r="BO172" s="157" t="str">
        <f t="shared" si="14668"/>
        <v/>
      </c>
      <c r="BP172" s="157" t="str">
        <f t="shared" ref="BP172:EA172" si="14669">IF(BP170&lt;&gt;0,(BP169/BP170)*1000000,"")</f>
        <v/>
      </c>
      <c r="BQ172" s="157" t="str">
        <f t="shared" si="14669"/>
        <v/>
      </c>
      <c r="BR172" s="157" t="str">
        <f t="shared" si="14669"/>
        <v/>
      </c>
      <c r="BS172" s="157" t="str">
        <f t="shared" si="14669"/>
        <v/>
      </c>
      <c r="BT172" s="157" t="str">
        <f t="shared" si="14669"/>
        <v/>
      </c>
      <c r="BU172" s="157" t="str">
        <f t="shared" si="14669"/>
        <v/>
      </c>
      <c r="BV172" s="157" t="str">
        <f t="shared" si="14669"/>
        <v/>
      </c>
      <c r="BW172" s="157" t="str">
        <f t="shared" si="14669"/>
        <v/>
      </c>
      <c r="BX172" s="157" t="str">
        <f t="shared" si="14669"/>
        <v/>
      </c>
      <c r="BY172" s="157" t="str">
        <f t="shared" si="14669"/>
        <v/>
      </c>
      <c r="BZ172" s="157" t="str">
        <f t="shared" si="14669"/>
        <v/>
      </c>
      <c r="CA172" s="157" t="str">
        <f t="shared" si="14669"/>
        <v/>
      </c>
      <c r="CB172" s="157" t="str">
        <f t="shared" si="14669"/>
        <v/>
      </c>
      <c r="CC172" s="157" t="str">
        <f t="shared" si="14669"/>
        <v/>
      </c>
      <c r="CD172" s="157" t="str">
        <f t="shared" si="14669"/>
        <v/>
      </c>
      <c r="CE172" s="157" t="str">
        <f t="shared" si="14669"/>
        <v/>
      </c>
      <c r="CF172" s="157" t="str">
        <f t="shared" si="14669"/>
        <v/>
      </c>
      <c r="CG172" s="157" t="str">
        <f t="shared" si="14669"/>
        <v/>
      </c>
      <c r="CH172" s="157" t="str">
        <f t="shared" si="14669"/>
        <v/>
      </c>
      <c r="CI172" s="157" t="str">
        <f t="shared" si="14669"/>
        <v/>
      </c>
      <c r="CJ172" s="157" t="str">
        <f t="shared" si="14669"/>
        <v/>
      </c>
      <c r="CK172" s="157" t="str">
        <f t="shared" si="14669"/>
        <v/>
      </c>
      <c r="CL172" s="157" t="str">
        <f t="shared" si="14669"/>
        <v/>
      </c>
      <c r="CM172" s="157" t="str">
        <f t="shared" si="14669"/>
        <v/>
      </c>
      <c r="CN172" s="157" t="str">
        <f t="shared" si="14669"/>
        <v/>
      </c>
      <c r="CO172" s="157" t="str">
        <f t="shared" si="14669"/>
        <v/>
      </c>
      <c r="CP172" s="157" t="str">
        <f t="shared" si="14669"/>
        <v/>
      </c>
      <c r="CQ172" s="157" t="str">
        <f t="shared" si="14669"/>
        <v/>
      </c>
      <c r="CR172" s="157" t="str">
        <f t="shared" si="14669"/>
        <v/>
      </c>
      <c r="CS172" s="157" t="str">
        <f t="shared" si="14669"/>
        <v/>
      </c>
      <c r="CT172" s="157" t="str">
        <f t="shared" si="14669"/>
        <v/>
      </c>
      <c r="CU172" s="157" t="str">
        <f t="shared" si="14669"/>
        <v/>
      </c>
      <c r="CV172" s="157" t="str">
        <f t="shared" si="14669"/>
        <v/>
      </c>
      <c r="CW172" s="157" t="str">
        <f t="shared" si="14669"/>
        <v/>
      </c>
      <c r="CX172" s="157" t="str">
        <f t="shared" si="14669"/>
        <v/>
      </c>
      <c r="CY172" s="157" t="str">
        <f t="shared" si="14669"/>
        <v/>
      </c>
      <c r="CZ172" s="157" t="str">
        <f t="shared" si="14669"/>
        <v/>
      </c>
      <c r="DA172" s="157" t="str">
        <f t="shared" si="14669"/>
        <v/>
      </c>
      <c r="DB172" s="157" t="str">
        <f t="shared" si="14669"/>
        <v/>
      </c>
      <c r="DC172" s="157" t="str">
        <f t="shared" si="14669"/>
        <v/>
      </c>
      <c r="DD172" s="157" t="str">
        <f t="shared" si="14669"/>
        <v/>
      </c>
      <c r="DE172" s="157" t="str">
        <f t="shared" si="14669"/>
        <v/>
      </c>
      <c r="DF172" s="157" t="str">
        <f t="shared" si="14669"/>
        <v/>
      </c>
      <c r="DG172" s="157" t="str">
        <f t="shared" si="14669"/>
        <v/>
      </c>
      <c r="DH172" s="157" t="str">
        <f t="shared" si="14669"/>
        <v/>
      </c>
      <c r="DI172" s="157" t="str">
        <f t="shared" si="14669"/>
        <v/>
      </c>
      <c r="DJ172" s="157" t="str">
        <f t="shared" si="14669"/>
        <v/>
      </c>
      <c r="DK172" s="157" t="str">
        <f t="shared" si="14669"/>
        <v/>
      </c>
      <c r="DL172" s="157" t="str">
        <f t="shared" si="14669"/>
        <v/>
      </c>
      <c r="DM172" s="157" t="str">
        <f t="shared" si="14669"/>
        <v/>
      </c>
      <c r="DN172" s="157" t="str">
        <f t="shared" si="14669"/>
        <v/>
      </c>
      <c r="DO172" s="157" t="str">
        <f t="shared" si="14669"/>
        <v/>
      </c>
      <c r="DP172" s="157" t="str">
        <f t="shared" si="14669"/>
        <v/>
      </c>
      <c r="DQ172" s="157" t="str">
        <f t="shared" si="14669"/>
        <v/>
      </c>
      <c r="DR172" s="157" t="str">
        <f t="shared" si="14669"/>
        <v/>
      </c>
      <c r="DS172" s="157" t="str">
        <f t="shared" si="14669"/>
        <v/>
      </c>
      <c r="DT172" s="157" t="str">
        <f t="shared" si="14669"/>
        <v/>
      </c>
      <c r="DU172" s="157" t="str">
        <f t="shared" si="14669"/>
        <v/>
      </c>
      <c r="DV172" s="157" t="str">
        <f t="shared" si="14669"/>
        <v/>
      </c>
      <c r="DW172" s="157" t="str">
        <f t="shared" si="14669"/>
        <v/>
      </c>
      <c r="DX172" s="157" t="str">
        <f t="shared" si="14669"/>
        <v/>
      </c>
      <c r="DY172" s="157" t="str">
        <f t="shared" si="14669"/>
        <v/>
      </c>
      <c r="DZ172" s="157" t="str">
        <f t="shared" si="14669"/>
        <v/>
      </c>
      <c r="EA172" s="157" t="str">
        <f t="shared" si="14669"/>
        <v/>
      </c>
      <c r="EB172" s="157" t="str">
        <f t="shared" ref="EB172:GM172" si="14670">IF(EB170&lt;&gt;0,(EB169/EB170)*1000000,"")</f>
        <v/>
      </c>
      <c r="EC172" s="157" t="str">
        <f t="shared" si="14670"/>
        <v/>
      </c>
      <c r="ED172" s="157" t="str">
        <f t="shared" si="14670"/>
        <v/>
      </c>
      <c r="EE172" s="157" t="str">
        <f t="shared" si="14670"/>
        <v/>
      </c>
      <c r="EF172" s="157" t="str">
        <f t="shared" si="14670"/>
        <v/>
      </c>
      <c r="EG172" s="157" t="str">
        <f t="shared" si="14670"/>
        <v/>
      </c>
      <c r="EH172" s="157" t="str">
        <f t="shared" si="14670"/>
        <v/>
      </c>
      <c r="EI172" s="157" t="str">
        <f t="shared" si="14670"/>
        <v/>
      </c>
      <c r="EJ172" s="157" t="str">
        <f t="shared" si="14670"/>
        <v/>
      </c>
      <c r="EK172" s="157" t="str">
        <f t="shared" si="14670"/>
        <v/>
      </c>
      <c r="EL172" s="157" t="str">
        <f t="shared" si="14670"/>
        <v/>
      </c>
      <c r="EM172" s="157" t="str">
        <f t="shared" si="14670"/>
        <v/>
      </c>
      <c r="EN172" s="157" t="str">
        <f t="shared" si="14670"/>
        <v/>
      </c>
      <c r="EO172" s="157" t="str">
        <f t="shared" si="14670"/>
        <v/>
      </c>
      <c r="EP172" s="157" t="str">
        <f t="shared" si="14670"/>
        <v/>
      </c>
      <c r="EQ172" s="157" t="str">
        <f t="shared" si="14670"/>
        <v/>
      </c>
      <c r="ER172" s="157" t="str">
        <f t="shared" si="14670"/>
        <v/>
      </c>
      <c r="ES172" s="157" t="str">
        <f t="shared" si="14670"/>
        <v/>
      </c>
      <c r="ET172" s="157" t="str">
        <f t="shared" si="14670"/>
        <v/>
      </c>
      <c r="EU172" s="157" t="str">
        <f t="shared" si="14670"/>
        <v/>
      </c>
      <c r="EV172" s="157" t="str">
        <f t="shared" si="14670"/>
        <v/>
      </c>
      <c r="EW172" s="157" t="str">
        <f t="shared" si="14670"/>
        <v/>
      </c>
      <c r="EX172" s="157" t="str">
        <f t="shared" si="14670"/>
        <v/>
      </c>
      <c r="EY172" s="157" t="str">
        <f t="shared" si="14670"/>
        <v/>
      </c>
      <c r="EZ172" s="157" t="str">
        <f t="shared" si="14670"/>
        <v/>
      </c>
      <c r="FA172" s="157" t="str">
        <f t="shared" si="14670"/>
        <v/>
      </c>
      <c r="FB172" s="157" t="str">
        <f t="shared" si="14670"/>
        <v/>
      </c>
      <c r="FC172" s="157" t="str">
        <f t="shared" si="14670"/>
        <v/>
      </c>
      <c r="FD172" s="157" t="str">
        <f t="shared" si="14670"/>
        <v/>
      </c>
      <c r="FE172" s="157" t="str">
        <f t="shared" si="14670"/>
        <v/>
      </c>
      <c r="FF172" s="157" t="str">
        <f t="shared" si="14670"/>
        <v/>
      </c>
      <c r="FG172" s="157" t="str">
        <f t="shared" si="14670"/>
        <v/>
      </c>
      <c r="FH172" s="157" t="str">
        <f t="shared" si="14670"/>
        <v/>
      </c>
      <c r="FI172" s="157" t="str">
        <f t="shared" si="14670"/>
        <v/>
      </c>
      <c r="FJ172" s="157" t="str">
        <f t="shared" si="14670"/>
        <v/>
      </c>
      <c r="FK172" s="157" t="str">
        <f t="shared" si="14670"/>
        <v/>
      </c>
      <c r="FL172" s="157" t="str">
        <f t="shared" si="14670"/>
        <v/>
      </c>
      <c r="FM172" s="157" t="str">
        <f t="shared" si="14670"/>
        <v/>
      </c>
      <c r="FN172" s="157" t="str">
        <f t="shared" si="14670"/>
        <v/>
      </c>
      <c r="FO172" s="157" t="str">
        <f t="shared" si="14670"/>
        <v/>
      </c>
      <c r="FP172" s="157" t="str">
        <f t="shared" si="14670"/>
        <v/>
      </c>
      <c r="FQ172" s="157" t="str">
        <f t="shared" si="14670"/>
        <v/>
      </c>
      <c r="FR172" s="157" t="str">
        <f t="shared" si="14670"/>
        <v/>
      </c>
      <c r="FS172" s="157" t="str">
        <f t="shared" si="14670"/>
        <v/>
      </c>
      <c r="FT172" s="157" t="str">
        <f t="shared" si="14670"/>
        <v/>
      </c>
      <c r="FU172" s="157" t="str">
        <f t="shared" si="14670"/>
        <v/>
      </c>
      <c r="FV172" s="157" t="str">
        <f t="shared" si="14670"/>
        <v/>
      </c>
      <c r="FW172" s="157" t="str">
        <f t="shared" si="14670"/>
        <v/>
      </c>
      <c r="FX172" s="157" t="str">
        <f t="shared" si="14670"/>
        <v/>
      </c>
      <c r="FY172" s="157" t="str">
        <f t="shared" si="14670"/>
        <v/>
      </c>
      <c r="FZ172" s="157" t="str">
        <f t="shared" si="14670"/>
        <v/>
      </c>
      <c r="GA172" s="157" t="str">
        <f t="shared" si="14670"/>
        <v/>
      </c>
      <c r="GB172" s="157" t="str">
        <f t="shared" si="14670"/>
        <v/>
      </c>
      <c r="GC172" s="157" t="str">
        <f t="shared" si="14670"/>
        <v/>
      </c>
      <c r="GD172" s="157" t="str">
        <f t="shared" si="14670"/>
        <v/>
      </c>
      <c r="GE172" s="157" t="str">
        <f t="shared" si="14670"/>
        <v/>
      </c>
      <c r="GF172" s="157" t="str">
        <f t="shared" si="14670"/>
        <v/>
      </c>
      <c r="GG172" s="157" t="str">
        <f t="shared" si="14670"/>
        <v/>
      </c>
      <c r="GH172" s="157" t="str">
        <f t="shared" si="14670"/>
        <v/>
      </c>
      <c r="GI172" s="157" t="str">
        <f t="shared" si="14670"/>
        <v/>
      </c>
      <c r="GJ172" s="157" t="str">
        <f t="shared" si="14670"/>
        <v/>
      </c>
      <c r="GK172" s="157" t="str">
        <f t="shared" si="14670"/>
        <v/>
      </c>
      <c r="GL172" s="157" t="str">
        <f t="shared" si="14670"/>
        <v/>
      </c>
      <c r="GM172" s="157" t="str">
        <f t="shared" si="14670"/>
        <v/>
      </c>
      <c r="GN172" s="157" t="str">
        <f t="shared" ref="GN172:IY172" si="14671">IF(GN170&lt;&gt;0,(GN169/GN170)*1000000,"")</f>
        <v/>
      </c>
      <c r="GO172" s="157" t="str">
        <f t="shared" si="14671"/>
        <v/>
      </c>
      <c r="GP172" s="157" t="str">
        <f t="shared" si="14671"/>
        <v/>
      </c>
      <c r="GQ172" s="157" t="str">
        <f t="shared" si="14671"/>
        <v/>
      </c>
      <c r="GR172" s="157" t="str">
        <f t="shared" si="14671"/>
        <v/>
      </c>
      <c r="GS172" s="157" t="str">
        <f t="shared" si="14671"/>
        <v/>
      </c>
      <c r="GT172" s="157" t="str">
        <f t="shared" si="14671"/>
        <v/>
      </c>
      <c r="GU172" s="157" t="str">
        <f t="shared" si="14671"/>
        <v/>
      </c>
      <c r="GV172" s="157" t="str">
        <f t="shared" si="14671"/>
        <v/>
      </c>
      <c r="GW172" s="157" t="str">
        <f t="shared" si="14671"/>
        <v/>
      </c>
      <c r="GX172" s="157" t="str">
        <f t="shared" si="14671"/>
        <v/>
      </c>
      <c r="GY172" s="157" t="str">
        <f t="shared" si="14671"/>
        <v/>
      </c>
      <c r="GZ172" s="157" t="str">
        <f t="shared" si="14671"/>
        <v/>
      </c>
      <c r="HA172" s="157" t="str">
        <f t="shared" si="14671"/>
        <v/>
      </c>
      <c r="HB172" s="157" t="str">
        <f t="shared" si="14671"/>
        <v/>
      </c>
      <c r="HC172" s="157" t="str">
        <f t="shared" si="14671"/>
        <v/>
      </c>
      <c r="HD172" s="157" t="str">
        <f t="shared" si="14671"/>
        <v/>
      </c>
      <c r="HE172" s="157" t="str">
        <f t="shared" si="14671"/>
        <v/>
      </c>
      <c r="HF172" s="157" t="str">
        <f t="shared" si="14671"/>
        <v/>
      </c>
      <c r="HG172" s="157" t="str">
        <f t="shared" si="14671"/>
        <v/>
      </c>
      <c r="HH172" s="157" t="str">
        <f t="shared" si="14671"/>
        <v/>
      </c>
      <c r="HI172" s="157" t="str">
        <f t="shared" si="14671"/>
        <v/>
      </c>
      <c r="HJ172" s="157" t="str">
        <f t="shared" si="14671"/>
        <v/>
      </c>
      <c r="HK172" s="157" t="str">
        <f t="shared" si="14671"/>
        <v/>
      </c>
      <c r="HL172" s="157" t="str">
        <f t="shared" si="14671"/>
        <v/>
      </c>
      <c r="HM172" s="157" t="str">
        <f t="shared" si="14671"/>
        <v/>
      </c>
      <c r="HN172" s="157" t="str">
        <f t="shared" si="14671"/>
        <v/>
      </c>
      <c r="HO172" s="157" t="str">
        <f t="shared" si="14671"/>
        <v/>
      </c>
      <c r="HP172" s="157" t="str">
        <f t="shared" si="14671"/>
        <v/>
      </c>
      <c r="HQ172" s="157" t="str">
        <f t="shared" si="14671"/>
        <v/>
      </c>
      <c r="HR172" s="157" t="str">
        <f t="shared" si="14671"/>
        <v/>
      </c>
      <c r="HS172" s="157" t="str">
        <f t="shared" si="14671"/>
        <v/>
      </c>
      <c r="HT172" s="157" t="str">
        <f t="shared" si="14671"/>
        <v/>
      </c>
      <c r="HU172" s="157" t="str">
        <f t="shared" si="14671"/>
        <v/>
      </c>
      <c r="HV172" s="157" t="str">
        <f t="shared" si="14671"/>
        <v/>
      </c>
      <c r="HW172" s="157" t="str">
        <f t="shared" si="14671"/>
        <v/>
      </c>
      <c r="HX172" s="157" t="str">
        <f t="shared" si="14671"/>
        <v/>
      </c>
      <c r="HY172" s="157" t="str">
        <f t="shared" si="14671"/>
        <v/>
      </c>
      <c r="HZ172" s="157" t="str">
        <f t="shared" si="14671"/>
        <v/>
      </c>
      <c r="IA172" s="157" t="str">
        <f t="shared" si="14671"/>
        <v/>
      </c>
      <c r="IB172" s="157" t="str">
        <f t="shared" si="14671"/>
        <v/>
      </c>
      <c r="IC172" s="157" t="str">
        <f t="shared" si="14671"/>
        <v/>
      </c>
      <c r="ID172" s="157" t="str">
        <f t="shared" si="14671"/>
        <v/>
      </c>
      <c r="IE172" s="157" t="str">
        <f t="shared" si="14671"/>
        <v/>
      </c>
      <c r="IF172" s="157" t="str">
        <f t="shared" si="14671"/>
        <v/>
      </c>
      <c r="IG172" s="157" t="str">
        <f t="shared" si="14671"/>
        <v/>
      </c>
      <c r="IH172" s="157" t="str">
        <f t="shared" si="14671"/>
        <v/>
      </c>
      <c r="II172" s="157" t="str">
        <f t="shared" si="14671"/>
        <v/>
      </c>
      <c r="IJ172" s="157" t="str">
        <f t="shared" si="14671"/>
        <v/>
      </c>
      <c r="IK172" s="157" t="str">
        <f t="shared" si="14671"/>
        <v/>
      </c>
      <c r="IL172" s="157" t="str">
        <f t="shared" si="14671"/>
        <v/>
      </c>
      <c r="IM172" s="157" t="str">
        <f t="shared" si="14671"/>
        <v/>
      </c>
      <c r="IN172" s="157" t="str">
        <f t="shared" si="14671"/>
        <v/>
      </c>
      <c r="IO172" s="157" t="str">
        <f t="shared" si="14671"/>
        <v/>
      </c>
      <c r="IP172" s="157" t="str">
        <f t="shared" si="14671"/>
        <v/>
      </c>
      <c r="IQ172" s="157" t="str">
        <f t="shared" si="14671"/>
        <v/>
      </c>
      <c r="IR172" s="157" t="str">
        <f t="shared" si="14671"/>
        <v/>
      </c>
      <c r="IS172" s="157" t="str">
        <f t="shared" si="14671"/>
        <v/>
      </c>
      <c r="IT172" s="157" t="str">
        <f t="shared" si="14671"/>
        <v/>
      </c>
      <c r="IU172" s="157" t="str">
        <f t="shared" si="14671"/>
        <v/>
      </c>
      <c r="IV172" s="157" t="str">
        <f t="shared" si="14671"/>
        <v/>
      </c>
      <c r="IW172" s="157" t="str">
        <f t="shared" si="14671"/>
        <v/>
      </c>
      <c r="IX172" s="157" t="str">
        <f t="shared" si="14671"/>
        <v/>
      </c>
      <c r="IY172" s="157" t="str">
        <f t="shared" si="14671"/>
        <v/>
      </c>
      <c r="IZ172" s="157" t="str">
        <f t="shared" ref="IZ172:LK172" si="14672">IF(IZ170&lt;&gt;0,(IZ169/IZ170)*1000000,"")</f>
        <v/>
      </c>
      <c r="JA172" s="157" t="str">
        <f t="shared" si="14672"/>
        <v/>
      </c>
      <c r="JB172" s="157" t="str">
        <f t="shared" si="14672"/>
        <v/>
      </c>
      <c r="JC172" s="157" t="str">
        <f t="shared" si="14672"/>
        <v/>
      </c>
      <c r="JD172" s="157" t="str">
        <f t="shared" si="14672"/>
        <v/>
      </c>
      <c r="JE172" s="157" t="str">
        <f t="shared" si="14672"/>
        <v/>
      </c>
      <c r="JF172" s="157" t="str">
        <f t="shared" si="14672"/>
        <v/>
      </c>
      <c r="JG172" s="157" t="str">
        <f t="shared" si="14672"/>
        <v/>
      </c>
      <c r="JH172" s="157" t="str">
        <f t="shared" si="14672"/>
        <v/>
      </c>
      <c r="JI172" s="157" t="str">
        <f t="shared" si="14672"/>
        <v/>
      </c>
      <c r="JJ172" s="157" t="str">
        <f t="shared" si="14672"/>
        <v/>
      </c>
      <c r="JK172" s="157" t="str">
        <f t="shared" si="14672"/>
        <v/>
      </c>
      <c r="JL172" s="157" t="str">
        <f t="shared" si="14672"/>
        <v/>
      </c>
      <c r="JM172" s="157" t="str">
        <f t="shared" si="14672"/>
        <v/>
      </c>
      <c r="JN172" s="157" t="str">
        <f t="shared" si="14672"/>
        <v/>
      </c>
      <c r="JO172" s="157" t="str">
        <f t="shared" si="14672"/>
        <v/>
      </c>
      <c r="JP172" s="157" t="str">
        <f t="shared" si="14672"/>
        <v/>
      </c>
      <c r="JQ172" s="157" t="str">
        <f t="shared" si="14672"/>
        <v/>
      </c>
      <c r="JR172" s="157" t="str">
        <f t="shared" si="14672"/>
        <v/>
      </c>
      <c r="JS172" s="157" t="str">
        <f t="shared" si="14672"/>
        <v/>
      </c>
      <c r="JT172" s="157" t="str">
        <f t="shared" si="14672"/>
        <v/>
      </c>
      <c r="JU172" s="157" t="str">
        <f t="shared" si="14672"/>
        <v/>
      </c>
      <c r="JV172" s="157" t="str">
        <f t="shared" si="14672"/>
        <v/>
      </c>
      <c r="JW172" s="157" t="str">
        <f t="shared" si="14672"/>
        <v/>
      </c>
      <c r="JX172" s="157" t="str">
        <f t="shared" si="14672"/>
        <v/>
      </c>
      <c r="JY172" s="157" t="str">
        <f t="shared" si="14672"/>
        <v/>
      </c>
      <c r="JZ172" s="157" t="str">
        <f t="shared" si="14672"/>
        <v/>
      </c>
      <c r="KA172" s="157" t="str">
        <f t="shared" si="14672"/>
        <v/>
      </c>
      <c r="KB172" s="157" t="str">
        <f t="shared" si="14672"/>
        <v/>
      </c>
      <c r="KC172" s="157" t="str">
        <f t="shared" si="14672"/>
        <v/>
      </c>
      <c r="KD172" s="157" t="str">
        <f t="shared" si="14672"/>
        <v/>
      </c>
      <c r="KE172" s="157" t="str">
        <f t="shared" si="14672"/>
        <v/>
      </c>
      <c r="KF172" s="157" t="str">
        <f t="shared" si="14672"/>
        <v/>
      </c>
      <c r="KG172" s="157" t="str">
        <f t="shared" si="14672"/>
        <v/>
      </c>
      <c r="KH172" s="157" t="str">
        <f t="shared" si="14672"/>
        <v/>
      </c>
      <c r="KI172" s="157" t="str">
        <f t="shared" si="14672"/>
        <v/>
      </c>
      <c r="KJ172" s="157" t="str">
        <f t="shared" si="14672"/>
        <v/>
      </c>
      <c r="KK172" s="157" t="str">
        <f t="shared" si="14672"/>
        <v/>
      </c>
      <c r="KL172" s="157" t="str">
        <f t="shared" si="14672"/>
        <v/>
      </c>
      <c r="KM172" s="157" t="str">
        <f t="shared" si="14672"/>
        <v/>
      </c>
      <c r="KN172" s="157" t="str">
        <f t="shared" si="14672"/>
        <v/>
      </c>
      <c r="KO172" s="157" t="str">
        <f t="shared" si="14672"/>
        <v/>
      </c>
      <c r="KP172" s="157" t="str">
        <f t="shared" si="14672"/>
        <v/>
      </c>
      <c r="KQ172" s="157" t="str">
        <f t="shared" si="14672"/>
        <v/>
      </c>
      <c r="KR172" s="157" t="str">
        <f t="shared" si="14672"/>
        <v/>
      </c>
      <c r="KS172" s="157" t="str">
        <f t="shared" si="14672"/>
        <v/>
      </c>
      <c r="KT172" s="157" t="str">
        <f t="shared" si="14672"/>
        <v/>
      </c>
      <c r="KU172" s="157" t="str">
        <f t="shared" si="14672"/>
        <v/>
      </c>
      <c r="KV172" s="157" t="str">
        <f t="shared" si="14672"/>
        <v/>
      </c>
      <c r="KW172" s="157" t="str">
        <f t="shared" si="14672"/>
        <v/>
      </c>
      <c r="KX172" s="157" t="str">
        <f t="shared" si="14672"/>
        <v/>
      </c>
      <c r="KY172" s="157" t="str">
        <f t="shared" si="14672"/>
        <v/>
      </c>
      <c r="KZ172" s="157" t="str">
        <f t="shared" si="14672"/>
        <v/>
      </c>
      <c r="LA172" s="157" t="str">
        <f t="shared" si="14672"/>
        <v/>
      </c>
      <c r="LB172" s="157" t="str">
        <f t="shared" si="14672"/>
        <v/>
      </c>
      <c r="LC172" s="157" t="str">
        <f t="shared" si="14672"/>
        <v/>
      </c>
      <c r="LD172" s="157" t="str">
        <f t="shared" si="14672"/>
        <v/>
      </c>
      <c r="LE172" s="157" t="str">
        <f t="shared" si="14672"/>
        <v/>
      </c>
      <c r="LF172" s="157" t="str">
        <f t="shared" si="14672"/>
        <v/>
      </c>
      <c r="LG172" s="157" t="str">
        <f t="shared" si="14672"/>
        <v/>
      </c>
      <c r="LH172" s="157" t="str">
        <f t="shared" si="14672"/>
        <v/>
      </c>
      <c r="LI172" s="157" t="str">
        <f t="shared" si="14672"/>
        <v/>
      </c>
      <c r="LJ172" s="157" t="str">
        <f t="shared" si="14672"/>
        <v/>
      </c>
      <c r="LK172" s="157" t="str">
        <f t="shared" si="14672"/>
        <v/>
      </c>
      <c r="LL172" s="157" t="str">
        <f t="shared" ref="LL172:NW172" si="14673">IF(LL170&lt;&gt;0,(LL169/LL170)*1000000,"")</f>
        <v/>
      </c>
      <c r="LM172" s="157" t="str">
        <f t="shared" si="14673"/>
        <v/>
      </c>
      <c r="LN172" s="157" t="str">
        <f t="shared" si="14673"/>
        <v/>
      </c>
      <c r="LO172" s="157" t="str">
        <f t="shared" si="14673"/>
        <v/>
      </c>
      <c r="LP172" s="157" t="str">
        <f t="shared" si="14673"/>
        <v/>
      </c>
      <c r="LQ172" s="157" t="str">
        <f t="shared" si="14673"/>
        <v/>
      </c>
      <c r="LR172" s="157" t="str">
        <f t="shared" si="14673"/>
        <v/>
      </c>
      <c r="LS172" s="157" t="str">
        <f t="shared" si="14673"/>
        <v/>
      </c>
      <c r="LT172" s="157" t="str">
        <f t="shared" si="14673"/>
        <v/>
      </c>
      <c r="LU172" s="157" t="str">
        <f t="shared" si="14673"/>
        <v/>
      </c>
      <c r="LV172" s="157" t="str">
        <f t="shared" si="14673"/>
        <v/>
      </c>
      <c r="LW172" s="157" t="str">
        <f t="shared" si="14673"/>
        <v/>
      </c>
      <c r="LX172" s="157" t="str">
        <f t="shared" si="14673"/>
        <v/>
      </c>
      <c r="LY172" s="157" t="str">
        <f t="shared" si="14673"/>
        <v/>
      </c>
      <c r="LZ172" s="157" t="str">
        <f t="shared" si="14673"/>
        <v/>
      </c>
      <c r="MA172" s="157" t="str">
        <f t="shared" si="14673"/>
        <v/>
      </c>
      <c r="MB172" s="157" t="str">
        <f t="shared" si="14673"/>
        <v/>
      </c>
      <c r="MC172" s="157" t="str">
        <f t="shared" si="14673"/>
        <v/>
      </c>
      <c r="MD172" s="157" t="str">
        <f t="shared" si="14673"/>
        <v/>
      </c>
      <c r="ME172" s="157" t="str">
        <f t="shared" si="14673"/>
        <v/>
      </c>
      <c r="MF172" s="157" t="str">
        <f t="shared" si="14673"/>
        <v/>
      </c>
      <c r="MG172" s="157" t="str">
        <f t="shared" si="14673"/>
        <v/>
      </c>
      <c r="MH172" s="157" t="str">
        <f t="shared" si="14673"/>
        <v/>
      </c>
      <c r="MI172" s="157" t="str">
        <f t="shared" si="14673"/>
        <v/>
      </c>
      <c r="MJ172" s="157" t="str">
        <f t="shared" si="14673"/>
        <v/>
      </c>
      <c r="MK172" s="157" t="str">
        <f t="shared" si="14673"/>
        <v/>
      </c>
      <c r="ML172" s="157" t="str">
        <f t="shared" si="14673"/>
        <v/>
      </c>
      <c r="MM172" s="157" t="str">
        <f t="shared" si="14673"/>
        <v/>
      </c>
      <c r="MN172" s="157" t="str">
        <f t="shared" si="14673"/>
        <v/>
      </c>
      <c r="MO172" s="157" t="str">
        <f t="shared" si="14673"/>
        <v/>
      </c>
      <c r="MP172" s="157" t="str">
        <f t="shared" si="14673"/>
        <v/>
      </c>
      <c r="MQ172" s="157" t="str">
        <f t="shared" si="14673"/>
        <v/>
      </c>
      <c r="MR172" s="157" t="str">
        <f t="shared" si="14673"/>
        <v/>
      </c>
      <c r="MS172" s="157" t="str">
        <f t="shared" si="14673"/>
        <v/>
      </c>
      <c r="MT172" s="157" t="str">
        <f t="shared" si="14673"/>
        <v/>
      </c>
      <c r="MU172" s="157" t="str">
        <f t="shared" si="14673"/>
        <v/>
      </c>
      <c r="MV172" s="157" t="str">
        <f t="shared" si="14673"/>
        <v/>
      </c>
      <c r="MW172" s="157" t="str">
        <f t="shared" si="14673"/>
        <v/>
      </c>
      <c r="MX172" s="157" t="str">
        <f t="shared" si="14673"/>
        <v/>
      </c>
      <c r="MY172" s="157" t="str">
        <f t="shared" si="14673"/>
        <v/>
      </c>
      <c r="MZ172" s="157" t="str">
        <f t="shared" si="14673"/>
        <v/>
      </c>
      <c r="NA172" s="157" t="str">
        <f t="shared" si="14673"/>
        <v/>
      </c>
      <c r="NB172" s="157" t="str">
        <f t="shared" si="14673"/>
        <v/>
      </c>
      <c r="NC172" s="157" t="str">
        <f t="shared" si="14673"/>
        <v/>
      </c>
      <c r="ND172" s="157" t="str">
        <f t="shared" si="14673"/>
        <v/>
      </c>
      <c r="NE172" s="157" t="str">
        <f t="shared" si="14673"/>
        <v/>
      </c>
      <c r="NF172" s="157" t="str">
        <f t="shared" si="14673"/>
        <v/>
      </c>
      <c r="NG172" s="157" t="str">
        <f t="shared" si="14673"/>
        <v/>
      </c>
      <c r="NH172" s="157" t="str">
        <f t="shared" si="14673"/>
        <v/>
      </c>
      <c r="NI172" s="157" t="str">
        <f t="shared" si="14673"/>
        <v/>
      </c>
      <c r="NJ172" s="157" t="str">
        <f t="shared" si="14673"/>
        <v/>
      </c>
      <c r="NK172" s="157" t="str">
        <f t="shared" si="14673"/>
        <v/>
      </c>
      <c r="NL172" s="157" t="str">
        <f t="shared" si="14673"/>
        <v/>
      </c>
      <c r="NM172" s="157" t="str">
        <f t="shared" si="14673"/>
        <v/>
      </c>
      <c r="NN172" s="157" t="str">
        <f t="shared" si="14673"/>
        <v/>
      </c>
      <c r="NO172" s="157" t="str">
        <f t="shared" si="14673"/>
        <v/>
      </c>
      <c r="NP172" s="157" t="str">
        <f t="shared" si="14673"/>
        <v/>
      </c>
      <c r="NQ172" s="157" t="str">
        <f t="shared" si="14673"/>
        <v/>
      </c>
      <c r="NR172" s="157" t="str">
        <f t="shared" si="14673"/>
        <v/>
      </c>
      <c r="NS172" s="157" t="str">
        <f t="shared" si="14673"/>
        <v/>
      </c>
      <c r="NT172" s="157" t="str">
        <f t="shared" si="14673"/>
        <v/>
      </c>
      <c r="NU172" s="157" t="str">
        <f t="shared" si="14673"/>
        <v/>
      </c>
      <c r="NV172" s="157" t="str">
        <f t="shared" si="14673"/>
        <v/>
      </c>
      <c r="NW172" s="157" t="str">
        <f t="shared" si="14673"/>
        <v/>
      </c>
      <c r="NX172" s="157" t="str">
        <f t="shared" ref="NX172:QI172" si="14674">IF(NX170&lt;&gt;0,(NX169/NX170)*1000000,"")</f>
        <v/>
      </c>
      <c r="NY172" s="157" t="str">
        <f t="shared" si="14674"/>
        <v/>
      </c>
      <c r="NZ172" s="157" t="str">
        <f t="shared" si="14674"/>
        <v/>
      </c>
      <c r="OA172" s="157" t="str">
        <f t="shared" si="14674"/>
        <v/>
      </c>
      <c r="OB172" s="157" t="str">
        <f t="shared" si="14674"/>
        <v/>
      </c>
      <c r="OC172" s="157" t="str">
        <f t="shared" si="14674"/>
        <v/>
      </c>
      <c r="OD172" s="157" t="str">
        <f t="shared" si="14674"/>
        <v/>
      </c>
      <c r="OE172" s="157" t="str">
        <f t="shared" si="14674"/>
        <v/>
      </c>
      <c r="OF172" s="157" t="str">
        <f t="shared" si="14674"/>
        <v/>
      </c>
      <c r="OG172" s="157" t="str">
        <f t="shared" si="14674"/>
        <v/>
      </c>
      <c r="OH172" s="157" t="str">
        <f t="shared" si="14674"/>
        <v/>
      </c>
      <c r="OI172" s="157" t="str">
        <f t="shared" si="14674"/>
        <v/>
      </c>
      <c r="OJ172" s="157" t="str">
        <f t="shared" si="14674"/>
        <v/>
      </c>
      <c r="OK172" s="157" t="str">
        <f t="shared" si="14674"/>
        <v/>
      </c>
      <c r="OL172" s="157" t="str">
        <f t="shared" si="14674"/>
        <v/>
      </c>
      <c r="OM172" s="157" t="str">
        <f t="shared" si="14674"/>
        <v/>
      </c>
      <c r="ON172" s="157" t="str">
        <f t="shared" si="14674"/>
        <v/>
      </c>
      <c r="OO172" s="157" t="str">
        <f t="shared" si="14674"/>
        <v/>
      </c>
      <c r="OP172" s="157" t="str">
        <f t="shared" si="14674"/>
        <v/>
      </c>
      <c r="OQ172" s="157" t="str">
        <f t="shared" si="14674"/>
        <v/>
      </c>
      <c r="OR172" s="157" t="str">
        <f t="shared" si="14674"/>
        <v/>
      </c>
      <c r="OS172" s="157" t="str">
        <f t="shared" si="14674"/>
        <v/>
      </c>
      <c r="OT172" s="157" t="str">
        <f t="shared" si="14674"/>
        <v/>
      </c>
      <c r="OU172" s="157" t="str">
        <f t="shared" si="14674"/>
        <v/>
      </c>
      <c r="OV172" s="157" t="str">
        <f t="shared" si="14674"/>
        <v/>
      </c>
      <c r="OW172" s="157" t="str">
        <f t="shared" si="14674"/>
        <v/>
      </c>
      <c r="OX172" s="157" t="str">
        <f t="shared" si="14674"/>
        <v/>
      </c>
      <c r="OY172" s="157" t="str">
        <f t="shared" si="14674"/>
        <v/>
      </c>
      <c r="OZ172" s="157" t="str">
        <f t="shared" si="14674"/>
        <v/>
      </c>
      <c r="PA172" s="157" t="str">
        <f t="shared" si="14674"/>
        <v/>
      </c>
      <c r="PB172" s="157" t="str">
        <f t="shared" si="14674"/>
        <v/>
      </c>
      <c r="PC172" s="157" t="str">
        <f t="shared" si="14674"/>
        <v/>
      </c>
      <c r="PD172" s="157" t="str">
        <f t="shared" si="14674"/>
        <v/>
      </c>
      <c r="PE172" s="157" t="str">
        <f t="shared" si="14674"/>
        <v/>
      </c>
      <c r="PF172" s="157" t="str">
        <f t="shared" si="14674"/>
        <v/>
      </c>
      <c r="PG172" s="157" t="str">
        <f t="shared" si="14674"/>
        <v/>
      </c>
      <c r="PH172" s="157" t="str">
        <f t="shared" si="14674"/>
        <v/>
      </c>
      <c r="PI172" s="157" t="str">
        <f t="shared" si="14674"/>
        <v/>
      </c>
      <c r="PJ172" s="157" t="str">
        <f t="shared" si="14674"/>
        <v/>
      </c>
      <c r="PK172" s="157" t="str">
        <f t="shared" si="14674"/>
        <v/>
      </c>
      <c r="PL172" s="157" t="str">
        <f t="shared" si="14674"/>
        <v/>
      </c>
      <c r="PM172" s="157" t="str">
        <f t="shared" si="14674"/>
        <v/>
      </c>
      <c r="PN172" s="157" t="str">
        <f t="shared" si="14674"/>
        <v/>
      </c>
      <c r="PO172" s="157" t="str">
        <f t="shared" si="14674"/>
        <v/>
      </c>
      <c r="PP172" s="157" t="str">
        <f t="shared" si="14674"/>
        <v/>
      </c>
      <c r="PQ172" s="157" t="str">
        <f t="shared" si="14674"/>
        <v/>
      </c>
      <c r="PR172" s="157" t="str">
        <f t="shared" si="14674"/>
        <v/>
      </c>
      <c r="PS172" s="157" t="str">
        <f t="shared" si="14674"/>
        <v/>
      </c>
      <c r="PT172" s="157" t="str">
        <f t="shared" si="14674"/>
        <v/>
      </c>
      <c r="PU172" s="157" t="str">
        <f t="shared" si="14674"/>
        <v/>
      </c>
      <c r="PV172" s="157" t="str">
        <f t="shared" si="14674"/>
        <v/>
      </c>
      <c r="PW172" s="157" t="str">
        <f t="shared" si="14674"/>
        <v/>
      </c>
      <c r="PX172" s="157" t="str">
        <f t="shared" si="14674"/>
        <v/>
      </c>
      <c r="PY172" s="157" t="str">
        <f t="shared" si="14674"/>
        <v/>
      </c>
      <c r="PZ172" s="157" t="str">
        <f t="shared" si="14674"/>
        <v/>
      </c>
      <c r="QA172" s="157" t="str">
        <f t="shared" si="14674"/>
        <v/>
      </c>
      <c r="QB172" s="157" t="str">
        <f t="shared" si="14674"/>
        <v/>
      </c>
      <c r="QC172" s="157" t="str">
        <f t="shared" si="14674"/>
        <v/>
      </c>
      <c r="QD172" s="157" t="str">
        <f t="shared" si="14674"/>
        <v/>
      </c>
      <c r="QE172" s="157" t="str">
        <f t="shared" si="14674"/>
        <v/>
      </c>
      <c r="QF172" s="157" t="str">
        <f t="shared" si="14674"/>
        <v/>
      </c>
      <c r="QG172" s="157" t="str">
        <f t="shared" si="14674"/>
        <v/>
      </c>
      <c r="QH172" s="157" t="str">
        <f t="shared" si="14674"/>
        <v/>
      </c>
      <c r="QI172" s="157" t="str">
        <f t="shared" si="14674"/>
        <v/>
      </c>
      <c r="QJ172" s="157" t="str">
        <f t="shared" ref="QJ172:SU172" si="14675">IF(QJ170&lt;&gt;0,(QJ169/QJ170)*1000000,"")</f>
        <v/>
      </c>
      <c r="QK172" s="157" t="str">
        <f t="shared" si="14675"/>
        <v/>
      </c>
      <c r="QL172" s="157" t="str">
        <f t="shared" si="14675"/>
        <v/>
      </c>
      <c r="QM172" s="157" t="str">
        <f t="shared" si="14675"/>
        <v/>
      </c>
      <c r="QN172" s="157" t="str">
        <f t="shared" si="14675"/>
        <v/>
      </c>
      <c r="QO172" s="157" t="str">
        <f t="shared" si="14675"/>
        <v/>
      </c>
      <c r="QP172" s="157" t="str">
        <f t="shared" si="14675"/>
        <v/>
      </c>
      <c r="QQ172" s="157" t="str">
        <f t="shared" si="14675"/>
        <v/>
      </c>
      <c r="QR172" s="157" t="str">
        <f t="shared" si="14675"/>
        <v/>
      </c>
      <c r="QS172" s="157" t="str">
        <f t="shared" si="14675"/>
        <v/>
      </c>
      <c r="QT172" s="157" t="str">
        <f t="shared" si="14675"/>
        <v/>
      </c>
      <c r="QU172" s="157" t="str">
        <f t="shared" si="14675"/>
        <v/>
      </c>
      <c r="QV172" s="157" t="str">
        <f t="shared" si="14675"/>
        <v/>
      </c>
      <c r="QW172" s="157" t="str">
        <f t="shared" si="14675"/>
        <v/>
      </c>
      <c r="QX172" s="157" t="str">
        <f t="shared" si="14675"/>
        <v/>
      </c>
      <c r="QY172" s="157" t="str">
        <f t="shared" si="14675"/>
        <v/>
      </c>
      <c r="QZ172" s="157" t="str">
        <f t="shared" si="14675"/>
        <v/>
      </c>
      <c r="RA172" s="157" t="str">
        <f t="shared" si="14675"/>
        <v/>
      </c>
      <c r="RB172" s="157" t="str">
        <f t="shared" si="14675"/>
        <v/>
      </c>
      <c r="RC172" s="157" t="str">
        <f t="shared" si="14675"/>
        <v/>
      </c>
      <c r="RD172" s="157" t="str">
        <f t="shared" si="14675"/>
        <v/>
      </c>
      <c r="RE172" s="157" t="str">
        <f t="shared" si="14675"/>
        <v/>
      </c>
      <c r="RF172" s="157" t="str">
        <f t="shared" si="14675"/>
        <v/>
      </c>
      <c r="RG172" s="157" t="str">
        <f t="shared" si="14675"/>
        <v/>
      </c>
      <c r="RH172" s="157" t="str">
        <f t="shared" si="14675"/>
        <v/>
      </c>
      <c r="RI172" s="157" t="str">
        <f t="shared" si="14675"/>
        <v/>
      </c>
      <c r="RJ172" s="157" t="str">
        <f t="shared" si="14675"/>
        <v/>
      </c>
      <c r="RK172" s="157" t="str">
        <f t="shared" si="14675"/>
        <v/>
      </c>
      <c r="RL172" s="157" t="str">
        <f t="shared" si="14675"/>
        <v/>
      </c>
      <c r="RM172" s="157" t="str">
        <f t="shared" si="14675"/>
        <v/>
      </c>
      <c r="RN172" s="157" t="str">
        <f t="shared" si="14675"/>
        <v/>
      </c>
      <c r="RO172" s="157" t="str">
        <f t="shared" si="14675"/>
        <v/>
      </c>
      <c r="RP172" s="157" t="str">
        <f t="shared" si="14675"/>
        <v/>
      </c>
      <c r="RQ172" s="157" t="str">
        <f t="shared" si="14675"/>
        <v/>
      </c>
      <c r="RR172" s="157" t="str">
        <f t="shared" si="14675"/>
        <v/>
      </c>
      <c r="RS172" s="157" t="str">
        <f t="shared" si="14675"/>
        <v/>
      </c>
      <c r="RT172" s="157" t="str">
        <f t="shared" si="14675"/>
        <v/>
      </c>
      <c r="RU172" s="157" t="str">
        <f t="shared" si="14675"/>
        <v/>
      </c>
      <c r="RV172" s="157" t="str">
        <f t="shared" si="14675"/>
        <v/>
      </c>
      <c r="RW172" s="157" t="str">
        <f t="shared" si="14675"/>
        <v/>
      </c>
      <c r="RX172" s="157" t="str">
        <f t="shared" si="14675"/>
        <v/>
      </c>
      <c r="RY172" s="157" t="str">
        <f t="shared" si="14675"/>
        <v/>
      </c>
      <c r="RZ172" s="157" t="str">
        <f t="shared" si="14675"/>
        <v/>
      </c>
      <c r="SA172" s="157" t="str">
        <f t="shared" si="14675"/>
        <v/>
      </c>
      <c r="SB172" s="157" t="str">
        <f t="shared" si="14675"/>
        <v/>
      </c>
      <c r="SC172" s="157" t="str">
        <f t="shared" si="14675"/>
        <v/>
      </c>
      <c r="SD172" s="157" t="str">
        <f t="shared" si="14675"/>
        <v/>
      </c>
      <c r="SE172" s="157" t="str">
        <f t="shared" si="14675"/>
        <v/>
      </c>
      <c r="SF172" s="157" t="str">
        <f t="shared" si="14675"/>
        <v/>
      </c>
      <c r="SG172" s="157" t="str">
        <f t="shared" si="14675"/>
        <v/>
      </c>
      <c r="SH172" s="157" t="str">
        <f t="shared" si="14675"/>
        <v/>
      </c>
      <c r="SI172" s="157" t="str">
        <f t="shared" si="14675"/>
        <v/>
      </c>
      <c r="SJ172" s="157" t="str">
        <f t="shared" si="14675"/>
        <v/>
      </c>
      <c r="SK172" s="157" t="str">
        <f t="shared" si="14675"/>
        <v/>
      </c>
      <c r="SL172" s="157" t="str">
        <f t="shared" si="14675"/>
        <v/>
      </c>
      <c r="SM172" s="157" t="str">
        <f t="shared" si="14675"/>
        <v/>
      </c>
      <c r="SN172" s="157" t="str">
        <f t="shared" si="14675"/>
        <v/>
      </c>
      <c r="SO172" s="157" t="str">
        <f t="shared" si="14675"/>
        <v/>
      </c>
      <c r="SP172" s="157" t="str">
        <f t="shared" si="14675"/>
        <v/>
      </c>
      <c r="SQ172" s="157" t="str">
        <f t="shared" si="14675"/>
        <v/>
      </c>
      <c r="SR172" s="157" t="str">
        <f t="shared" si="14675"/>
        <v/>
      </c>
      <c r="SS172" s="157" t="str">
        <f t="shared" si="14675"/>
        <v/>
      </c>
      <c r="ST172" s="157" t="str">
        <f t="shared" si="14675"/>
        <v/>
      </c>
      <c r="SU172" s="157" t="str">
        <f t="shared" si="14675"/>
        <v/>
      </c>
      <c r="SV172" s="157" t="str">
        <f t="shared" ref="SV172:VG172" si="14676">IF(SV170&lt;&gt;0,(SV169/SV170)*1000000,"")</f>
        <v/>
      </c>
      <c r="SW172" s="157" t="str">
        <f t="shared" si="14676"/>
        <v/>
      </c>
      <c r="SX172" s="157" t="str">
        <f t="shared" si="14676"/>
        <v/>
      </c>
      <c r="SY172" s="157" t="str">
        <f t="shared" si="14676"/>
        <v/>
      </c>
      <c r="SZ172" s="157" t="str">
        <f t="shared" si="14676"/>
        <v/>
      </c>
      <c r="TA172" s="157" t="str">
        <f t="shared" si="14676"/>
        <v/>
      </c>
      <c r="TB172" s="157" t="str">
        <f t="shared" si="14676"/>
        <v/>
      </c>
      <c r="TC172" s="157" t="str">
        <f t="shared" si="14676"/>
        <v/>
      </c>
      <c r="TD172" s="157" t="str">
        <f t="shared" si="14676"/>
        <v/>
      </c>
      <c r="TE172" s="157" t="str">
        <f t="shared" si="14676"/>
        <v/>
      </c>
      <c r="TF172" s="157" t="str">
        <f t="shared" si="14676"/>
        <v/>
      </c>
      <c r="TG172" s="157" t="str">
        <f t="shared" si="14676"/>
        <v/>
      </c>
      <c r="TH172" s="157" t="str">
        <f t="shared" si="14676"/>
        <v/>
      </c>
      <c r="TI172" s="157" t="str">
        <f t="shared" si="14676"/>
        <v/>
      </c>
      <c r="TJ172" s="157" t="str">
        <f t="shared" si="14676"/>
        <v/>
      </c>
      <c r="TK172" s="157" t="str">
        <f t="shared" si="14676"/>
        <v/>
      </c>
      <c r="TL172" s="157" t="str">
        <f t="shared" si="14676"/>
        <v/>
      </c>
      <c r="TM172" s="157" t="str">
        <f t="shared" si="14676"/>
        <v/>
      </c>
      <c r="TN172" s="157" t="str">
        <f t="shared" si="14676"/>
        <v/>
      </c>
      <c r="TO172" s="157" t="str">
        <f t="shared" si="14676"/>
        <v/>
      </c>
      <c r="TP172" s="157" t="str">
        <f t="shared" si="14676"/>
        <v/>
      </c>
      <c r="TQ172" s="157" t="str">
        <f t="shared" si="14676"/>
        <v/>
      </c>
      <c r="TR172" s="157" t="str">
        <f t="shared" si="14676"/>
        <v/>
      </c>
      <c r="TS172" s="157" t="str">
        <f t="shared" si="14676"/>
        <v/>
      </c>
      <c r="TT172" s="157" t="str">
        <f t="shared" si="14676"/>
        <v/>
      </c>
      <c r="TU172" s="157" t="str">
        <f t="shared" si="14676"/>
        <v/>
      </c>
      <c r="TV172" s="157" t="str">
        <f t="shared" si="14676"/>
        <v/>
      </c>
      <c r="TW172" s="157" t="str">
        <f t="shared" si="14676"/>
        <v/>
      </c>
      <c r="TX172" s="157" t="str">
        <f t="shared" si="14676"/>
        <v/>
      </c>
      <c r="TY172" s="157" t="str">
        <f t="shared" si="14676"/>
        <v/>
      </c>
      <c r="TZ172" s="157" t="str">
        <f t="shared" si="14676"/>
        <v/>
      </c>
      <c r="UA172" s="157" t="str">
        <f t="shared" si="14676"/>
        <v/>
      </c>
      <c r="UB172" s="157" t="str">
        <f t="shared" si="14676"/>
        <v/>
      </c>
      <c r="UC172" s="157" t="str">
        <f t="shared" si="14676"/>
        <v/>
      </c>
      <c r="UD172" s="157" t="str">
        <f t="shared" si="14676"/>
        <v/>
      </c>
      <c r="UE172" s="157" t="str">
        <f t="shared" si="14676"/>
        <v/>
      </c>
      <c r="UF172" s="157" t="str">
        <f t="shared" si="14676"/>
        <v/>
      </c>
      <c r="UG172" s="157" t="str">
        <f t="shared" si="14676"/>
        <v/>
      </c>
      <c r="UH172" s="157" t="str">
        <f t="shared" si="14676"/>
        <v/>
      </c>
      <c r="UI172" s="157" t="str">
        <f t="shared" si="14676"/>
        <v/>
      </c>
      <c r="UJ172" s="157" t="str">
        <f t="shared" si="14676"/>
        <v/>
      </c>
      <c r="UK172" s="157" t="str">
        <f t="shared" si="14676"/>
        <v/>
      </c>
      <c r="UL172" s="157" t="str">
        <f t="shared" si="14676"/>
        <v/>
      </c>
      <c r="UM172" s="157" t="str">
        <f t="shared" si="14676"/>
        <v/>
      </c>
      <c r="UN172" s="157" t="str">
        <f t="shared" si="14676"/>
        <v/>
      </c>
      <c r="UO172" s="157" t="str">
        <f t="shared" si="14676"/>
        <v/>
      </c>
      <c r="UP172" s="157" t="str">
        <f t="shared" si="14676"/>
        <v/>
      </c>
      <c r="UQ172" s="157" t="str">
        <f t="shared" si="14676"/>
        <v/>
      </c>
      <c r="UR172" s="157" t="str">
        <f t="shared" si="14676"/>
        <v/>
      </c>
      <c r="US172" s="157" t="str">
        <f t="shared" si="14676"/>
        <v/>
      </c>
      <c r="UT172" s="157" t="str">
        <f t="shared" si="14676"/>
        <v/>
      </c>
      <c r="UU172" s="157" t="str">
        <f t="shared" si="14676"/>
        <v/>
      </c>
      <c r="UV172" s="157" t="str">
        <f t="shared" si="14676"/>
        <v/>
      </c>
      <c r="UW172" s="157" t="str">
        <f t="shared" si="14676"/>
        <v/>
      </c>
      <c r="UX172" s="157" t="str">
        <f t="shared" si="14676"/>
        <v/>
      </c>
      <c r="UY172" s="157" t="str">
        <f t="shared" si="14676"/>
        <v/>
      </c>
      <c r="UZ172" s="157" t="str">
        <f t="shared" si="14676"/>
        <v/>
      </c>
      <c r="VA172" s="157" t="str">
        <f t="shared" si="14676"/>
        <v/>
      </c>
      <c r="VB172" s="157" t="str">
        <f t="shared" si="14676"/>
        <v/>
      </c>
      <c r="VC172" s="157" t="str">
        <f t="shared" si="14676"/>
        <v/>
      </c>
      <c r="VD172" s="157" t="str">
        <f t="shared" si="14676"/>
        <v/>
      </c>
      <c r="VE172" s="157" t="str">
        <f t="shared" si="14676"/>
        <v/>
      </c>
      <c r="VF172" s="157" t="str">
        <f t="shared" si="14676"/>
        <v/>
      </c>
      <c r="VG172" s="157" t="str">
        <f t="shared" si="14676"/>
        <v/>
      </c>
      <c r="VH172" s="157" t="str">
        <f t="shared" ref="VH172:XS172" si="14677">IF(VH170&lt;&gt;0,(VH169/VH170)*1000000,"")</f>
        <v/>
      </c>
      <c r="VI172" s="157" t="str">
        <f t="shared" si="14677"/>
        <v/>
      </c>
      <c r="VJ172" s="157" t="str">
        <f t="shared" si="14677"/>
        <v/>
      </c>
      <c r="VK172" s="157" t="str">
        <f t="shared" si="14677"/>
        <v/>
      </c>
      <c r="VL172" s="157" t="str">
        <f t="shared" si="14677"/>
        <v/>
      </c>
      <c r="VM172" s="157" t="str">
        <f t="shared" si="14677"/>
        <v/>
      </c>
      <c r="VN172" s="157" t="str">
        <f t="shared" si="14677"/>
        <v/>
      </c>
      <c r="VO172" s="157" t="str">
        <f t="shared" si="14677"/>
        <v/>
      </c>
      <c r="VP172" s="157" t="str">
        <f t="shared" si="14677"/>
        <v/>
      </c>
      <c r="VQ172" s="157" t="str">
        <f t="shared" si="14677"/>
        <v/>
      </c>
      <c r="VR172" s="157" t="str">
        <f t="shared" si="14677"/>
        <v/>
      </c>
      <c r="VS172" s="157" t="str">
        <f t="shared" si="14677"/>
        <v/>
      </c>
      <c r="VT172" s="157" t="str">
        <f t="shared" si="14677"/>
        <v/>
      </c>
      <c r="VU172" s="157" t="str">
        <f t="shared" si="14677"/>
        <v/>
      </c>
      <c r="VV172" s="157" t="str">
        <f t="shared" si="14677"/>
        <v/>
      </c>
      <c r="VW172" s="157" t="str">
        <f t="shared" si="14677"/>
        <v/>
      </c>
      <c r="VX172" s="157" t="str">
        <f t="shared" si="14677"/>
        <v/>
      </c>
      <c r="VY172" s="157" t="str">
        <f t="shared" si="14677"/>
        <v/>
      </c>
      <c r="VZ172" s="157" t="str">
        <f t="shared" si="14677"/>
        <v/>
      </c>
      <c r="WA172" s="157" t="str">
        <f t="shared" si="14677"/>
        <v/>
      </c>
      <c r="WB172" s="157" t="str">
        <f t="shared" si="14677"/>
        <v/>
      </c>
      <c r="WC172" s="157" t="str">
        <f t="shared" si="14677"/>
        <v/>
      </c>
      <c r="WD172" s="157" t="str">
        <f t="shared" si="14677"/>
        <v/>
      </c>
      <c r="WE172" s="157" t="str">
        <f t="shared" si="14677"/>
        <v/>
      </c>
      <c r="WF172" s="157" t="str">
        <f t="shared" si="14677"/>
        <v/>
      </c>
      <c r="WG172" s="157" t="str">
        <f t="shared" si="14677"/>
        <v/>
      </c>
      <c r="WH172" s="157" t="str">
        <f t="shared" si="14677"/>
        <v/>
      </c>
      <c r="WI172" s="157" t="str">
        <f t="shared" si="14677"/>
        <v/>
      </c>
      <c r="WJ172" s="157" t="str">
        <f t="shared" si="14677"/>
        <v/>
      </c>
      <c r="WK172" s="157" t="str">
        <f t="shared" si="14677"/>
        <v/>
      </c>
      <c r="WL172" s="157" t="str">
        <f t="shared" si="14677"/>
        <v/>
      </c>
      <c r="WM172" s="157" t="str">
        <f t="shared" si="14677"/>
        <v/>
      </c>
      <c r="WN172" s="157" t="str">
        <f t="shared" si="14677"/>
        <v/>
      </c>
      <c r="WO172" s="157" t="str">
        <f t="shared" si="14677"/>
        <v/>
      </c>
      <c r="WP172" s="157" t="str">
        <f t="shared" si="14677"/>
        <v/>
      </c>
      <c r="WQ172" s="157" t="str">
        <f t="shared" si="14677"/>
        <v/>
      </c>
      <c r="WR172" s="157" t="str">
        <f t="shared" si="14677"/>
        <v/>
      </c>
      <c r="WS172" s="157" t="str">
        <f t="shared" si="14677"/>
        <v/>
      </c>
      <c r="WT172" s="157" t="str">
        <f t="shared" si="14677"/>
        <v/>
      </c>
      <c r="WU172" s="157" t="str">
        <f t="shared" si="14677"/>
        <v/>
      </c>
      <c r="WV172" s="157" t="str">
        <f t="shared" si="14677"/>
        <v/>
      </c>
      <c r="WW172" s="157" t="str">
        <f t="shared" si="14677"/>
        <v/>
      </c>
      <c r="WX172" s="157" t="str">
        <f t="shared" si="14677"/>
        <v/>
      </c>
      <c r="WY172" s="157" t="str">
        <f t="shared" si="14677"/>
        <v/>
      </c>
      <c r="WZ172" s="157" t="str">
        <f t="shared" si="14677"/>
        <v/>
      </c>
      <c r="XA172" s="157" t="str">
        <f t="shared" si="14677"/>
        <v/>
      </c>
      <c r="XB172" s="157" t="str">
        <f t="shared" si="14677"/>
        <v/>
      </c>
      <c r="XC172" s="157" t="str">
        <f t="shared" si="14677"/>
        <v/>
      </c>
      <c r="XD172" s="157" t="str">
        <f t="shared" si="14677"/>
        <v/>
      </c>
      <c r="XE172" s="157" t="str">
        <f t="shared" si="14677"/>
        <v/>
      </c>
      <c r="XF172" s="157" t="str">
        <f t="shared" si="14677"/>
        <v/>
      </c>
      <c r="XG172" s="157" t="str">
        <f t="shared" si="14677"/>
        <v/>
      </c>
      <c r="XH172" s="157" t="str">
        <f t="shared" si="14677"/>
        <v/>
      </c>
      <c r="XI172" s="157" t="str">
        <f t="shared" si="14677"/>
        <v/>
      </c>
      <c r="XJ172" s="157" t="str">
        <f t="shared" si="14677"/>
        <v/>
      </c>
      <c r="XK172" s="157" t="str">
        <f t="shared" si="14677"/>
        <v/>
      </c>
      <c r="XL172" s="157" t="str">
        <f t="shared" si="14677"/>
        <v/>
      </c>
      <c r="XM172" s="157" t="str">
        <f t="shared" si="14677"/>
        <v/>
      </c>
      <c r="XN172" s="157" t="str">
        <f t="shared" si="14677"/>
        <v/>
      </c>
      <c r="XO172" s="157" t="str">
        <f t="shared" si="14677"/>
        <v/>
      </c>
      <c r="XP172" s="157" t="str">
        <f t="shared" si="14677"/>
        <v/>
      </c>
      <c r="XQ172" s="157" t="str">
        <f t="shared" si="14677"/>
        <v/>
      </c>
      <c r="XR172" s="157" t="str">
        <f t="shared" si="14677"/>
        <v/>
      </c>
      <c r="XS172" s="157" t="str">
        <f t="shared" si="14677"/>
        <v/>
      </c>
      <c r="XT172" s="157" t="str">
        <f t="shared" ref="XT172:AAE172" si="14678">IF(XT170&lt;&gt;0,(XT169/XT170)*1000000,"")</f>
        <v/>
      </c>
      <c r="XU172" s="157" t="str">
        <f t="shared" si="14678"/>
        <v/>
      </c>
      <c r="XV172" s="157" t="str">
        <f t="shared" si="14678"/>
        <v/>
      </c>
      <c r="XW172" s="157" t="str">
        <f t="shared" si="14678"/>
        <v/>
      </c>
      <c r="XX172" s="157" t="str">
        <f t="shared" si="14678"/>
        <v/>
      </c>
      <c r="XY172" s="157" t="str">
        <f t="shared" si="14678"/>
        <v/>
      </c>
      <c r="XZ172" s="157" t="str">
        <f t="shared" si="14678"/>
        <v/>
      </c>
      <c r="YA172" s="157" t="str">
        <f t="shared" si="14678"/>
        <v/>
      </c>
      <c r="YB172" s="157" t="str">
        <f t="shared" si="14678"/>
        <v/>
      </c>
      <c r="YC172" s="157" t="str">
        <f t="shared" si="14678"/>
        <v/>
      </c>
      <c r="YD172" s="157" t="str">
        <f t="shared" si="14678"/>
        <v/>
      </c>
      <c r="YE172" s="157" t="str">
        <f t="shared" si="14678"/>
        <v/>
      </c>
      <c r="YF172" s="157" t="str">
        <f t="shared" si="14678"/>
        <v/>
      </c>
      <c r="YG172" s="157" t="str">
        <f t="shared" si="14678"/>
        <v/>
      </c>
      <c r="YH172" s="157" t="str">
        <f t="shared" si="14678"/>
        <v/>
      </c>
      <c r="YI172" s="157" t="str">
        <f t="shared" si="14678"/>
        <v/>
      </c>
      <c r="YJ172" s="157" t="str">
        <f t="shared" si="14678"/>
        <v/>
      </c>
      <c r="YK172" s="157" t="str">
        <f t="shared" si="14678"/>
        <v/>
      </c>
      <c r="YL172" s="157" t="str">
        <f t="shared" si="14678"/>
        <v/>
      </c>
      <c r="YM172" s="157" t="str">
        <f t="shared" si="14678"/>
        <v/>
      </c>
      <c r="YN172" s="157" t="str">
        <f t="shared" si="14678"/>
        <v/>
      </c>
      <c r="YO172" s="157" t="str">
        <f t="shared" si="14678"/>
        <v/>
      </c>
      <c r="YP172" s="157" t="str">
        <f t="shared" si="14678"/>
        <v/>
      </c>
      <c r="YQ172" s="157" t="str">
        <f t="shared" si="14678"/>
        <v/>
      </c>
      <c r="YR172" s="157" t="str">
        <f t="shared" si="14678"/>
        <v/>
      </c>
      <c r="YS172" s="157" t="str">
        <f t="shared" si="14678"/>
        <v/>
      </c>
      <c r="YT172" s="157" t="str">
        <f t="shared" si="14678"/>
        <v/>
      </c>
      <c r="YU172" s="157" t="str">
        <f t="shared" si="14678"/>
        <v/>
      </c>
      <c r="YV172" s="157" t="str">
        <f t="shared" si="14678"/>
        <v/>
      </c>
      <c r="YW172" s="157" t="str">
        <f t="shared" si="14678"/>
        <v/>
      </c>
      <c r="YX172" s="157" t="str">
        <f t="shared" si="14678"/>
        <v/>
      </c>
      <c r="YY172" s="157" t="str">
        <f t="shared" si="14678"/>
        <v/>
      </c>
      <c r="YZ172" s="157" t="str">
        <f t="shared" si="14678"/>
        <v/>
      </c>
      <c r="ZA172" s="157" t="str">
        <f t="shared" si="14678"/>
        <v/>
      </c>
      <c r="ZB172" s="157" t="str">
        <f t="shared" si="14678"/>
        <v/>
      </c>
      <c r="ZC172" s="157" t="str">
        <f t="shared" si="14678"/>
        <v/>
      </c>
      <c r="ZD172" s="157" t="str">
        <f t="shared" si="14678"/>
        <v/>
      </c>
      <c r="ZE172" s="157" t="str">
        <f t="shared" si="14678"/>
        <v/>
      </c>
      <c r="ZF172" s="157" t="str">
        <f t="shared" si="14678"/>
        <v/>
      </c>
      <c r="ZG172" s="157" t="str">
        <f t="shared" si="14678"/>
        <v/>
      </c>
      <c r="ZH172" s="157" t="str">
        <f t="shared" si="14678"/>
        <v/>
      </c>
      <c r="ZI172" s="157" t="str">
        <f t="shared" si="14678"/>
        <v/>
      </c>
      <c r="ZJ172" s="157" t="str">
        <f t="shared" si="14678"/>
        <v/>
      </c>
      <c r="ZK172" s="157" t="str">
        <f t="shared" si="14678"/>
        <v/>
      </c>
      <c r="ZL172" s="157" t="str">
        <f t="shared" si="14678"/>
        <v/>
      </c>
      <c r="ZM172" s="157" t="str">
        <f t="shared" si="14678"/>
        <v/>
      </c>
      <c r="ZN172" s="157" t="str">
        <f t="shared" si="14678"/>
        <v/>
      </c>
      <c r="ZO172" s="157" t="str">
        <f t="shared" si="14678"/>
        <v/>
      </c>
      <c r="ZP172" s="157" t="str">
        <f t="shared" si="14678"/>
        <v/>
      </c>
      <c r="ZQ172" s="157" t="str">
        <f t="shared" si="14678"/>
        <v/>
      </c>
      <c r="ZR172" s="157" t="str">
        <f t="shared" si="14678"/>
        <v/>
      </c>
      <c r="ZS172" s="157" t="str">
        <f t="shared" si="14678"/>
        <v/>
      </c>
      <c r="ZT172" s="157" t="str">
        <f t="shared" si="14678"/>
        <v/>
      </c>
      <c r="ZU172" s="157" t="str">
        <f t="shared" si="14678"/>
        <v/>
      </c>
      <c r="ZV172" s="157" t="str">
        <f t="shared" si="14678"/>
        <v/>
      </c>
      <c r="ZW172" s="157" t="str">
        <f t="shared" si="14678"/>
        <v/>
      </c>
      <c r="ZX172" s="157" t="str">
        <f t="shared" si="14678"/>
        <v/>
      </c>
      <c r="ZY172" s="157" t="str">
        <f t="shared" si="14678"/>
        <v/>
      </c>
      <c r="ZZ172" s="157" t="str">
        <f t="shared" si="14678"/>
        <v/>
      </c>
      <c r="AAA172" s="157" t="str">
        <f t="shared" si="14678"/>
        <v/>
      </c>
      <c r="AAB172" s="157" t="str">
        <f t="shared" si="14678"/>
        <v/>
      </c>
      <c r="AAC172" s="157" t="str">
        <f t="shared" si="14678"/>
        <v/>
      </c>
      <c r="AAD172" s="157" t="str">
        <f t="shared" si="14678"/>
        <v/>
      </c>
      <c r="AAE172" s="157" t="str">
        <f t="shared" si="14678"/>
        <v/>
      </c>
      <c r="AAF172" s="157" t="str">
        <f t="shared" ref="AAF172:ACQ172" si="14679">IF(AAF170&lt;&gt;0,(AAF169/AAF170)*1000000,"")</f>
        <v/>
      </c>
      <c r="AAG172" s="157" t="str">
        <f t="shared" si="14679"/>
        <v/>
      </c>
      <c r="AAH172" s="157" t="str">
        <f t="shared" si="14679"/>
        <v/>
      </c>
      <c r="AAI172" s="157" t="str">
        <f t="shared" si="14679"/>
        <v/>
      </c>
      <c r="AAJ172" s="157" t="str">
        <f t="shared" si="14679"/>
        <v/>
      </c>
      <c r="AAK172" s="157" t="str">
        <f t="shared" si="14679"/>
        <v/>
      </c>
      <c r="AAL172" s="157" t="str">
        <f t="shared" si="14679"/>
        <v/>
      </c>
      <c r="AAM172" s="157" t="str">
        <f t="shared" si="14679"/>
        <v/>
      </c>
      <c r="AAN172" s="157" t="str">
        <f t="shared" si="14679"/>
        <v/>
      </c>
      <c r="AAO172" s="157" t="str">
        <f t="shared" si="14679"/>
        <v/>
      </c>
      <c r="AAP172" s="157" t="str">
        <f t="shared" si="14679"/>
        <v/>
      </c>
      <c r="AAQ172" s="157" t="str">
        <f t="shared" si="14679"/>
        <v/>
      </c>
      <c r="AAR172" s="157" t="str">
        <f t="shared" si="14679"/>
        <v/>
      </c>
      <c r="AAS172" s="157" t="str">
        <f t="shared" si="14679"/>
        <v/>
      </c>
      <c r="AAT172" s="157" t="str">
        <f t="shared" si="14679"/>
        <v/>
      </c>
      <c r="AAU172" s="157" t="str">
        <f t="shared" si="14679"/>
        <v/>
      </c>
      <c r="AAV172" s="157" t="str">
        <f t="shared" si="14679"/>
        <v/>
      </c>
      <c r="AAW172" s="157" t="str">
        <f t="shared" si="14679"/>
        <v/>
      </c>
      <c r="AAX172" s="157" t="str">
        <f t="shared" si="14679"/>
        <v/>
      </c>
      <c r="AAY172" s="157" t="str">
        <f t="shared" si="14679"/>
        <v/>
      </c>
      <c r="AAZ172" s="157" t="str">
        <f t="shared" si="14679"/>
        <v/>
      </c>
      <c r="ABA172" s="157" t="str">
        <f t="shared" si="14679"/>
        <v/>
      </c>
      <c r="ABB172" s="157" t="str">
        <f t="shared" si="14679"/>
        <v/>
      </c>
      <c r="ABC172" s="157" t="str">
        <f t="shared" si="14679"/>
        <v/>
      </c>
      <c r="ABD172" s="157" t="str">
        <f t="shared" si="14679"/>
        <v/>
      </c>
      <c r="ABE172" s="157" t="str">
        <f t="shared" si="14679"/>
        <v/>
      </c>
      <c r="ABF172" s="157" t="str">
        <f t="shared" si="14679"/>
        <v/>
      </c>
      <c r="ABG172" s="157" t="str">
        <f t="shared" si="14679"/>
        <v/>
      </c>
      <c r="ABH172" s="157" t="str">
        <f t="shared" si="14679"/>
        <v/>
      </c>
      <c r="ABI172" s="157" t="str">
        <f t="shared" si="14679"/>
        <v/>
      </c>
      <c r="ABJ172" s="157" t="str">
        <f t="shared" si="14679"/>
        <v/>
      </c>
      <c r="ABK172" s="157" t="str">
        <f t="shared" si="14679"/>
        <v/>
      </c>
      <c r="ABL172" s="157" t="str">
        <f t="shared" si="14679"/>
        <v/>
      </c>
      <c r="ABM172" s="157" t="str">
        <f t="shared" si="14679"/>
        <v/>
      </c>
      <c r="ABN172" s="157" t="str">
        <f t="shared" si="14679"/>
        <v/>
      </c>
      <c r="ABO172" s="157" t="str">
        <f t="shared" si="14679"/>
        <v/>
      </c>
      <c r="ABP172" s="157" t="str">
        <f t="shared" si="14679"/>
        <v/>
      </c>
      <c r="ABQ172" s="157" t="str">
        <f t="shared" si="14679"/>
        <v/>
      </c>
      <c r="ABR172" s="157" t="str">
        <f t="shared" si="14679"/>
        <v/>
      </c>
      <c r="ABS172" s="157" t="str">
        <f t="shared" si="14679"/>
        <v/>
      </c>
      <c r="ABT172" s="157" t="str">
        <f t="shared" si="14679"/>
        <v/>
      </c>
      <c r="ABU172" s="157" t="str">
        <f t="shared" si="14679"/>
        <v/>
      </c>
      <c r="ABV172" s="157" t="str">
        <f t="shared" si="14679"/>
        <v/>
      </c>
      <c r="ABW172" s="157" t="str">
        <f t="shared" si="14679"/>
        <v/>
      </c>
      <c r="ABX172" s="157" t="str">
        <f t="shared" si="14679"/>
        <v/>
      </c>
      <c r="ABY172" s="157" t="str">
        <f t="shared" si="14679"/>
        <v/>
      </c>
      <c r="ABZ172" s="157" t="str">
        <f t="shared" si="14679"/>
        <v/>
      </c>
      <c r="ACA172" s="157" t="str">
        <f t="shared" si="14679"/>
        <v/>
      </c>
      <c r="ACB172" s="157" t="str">
        <f t="shared" si="14679"/>
        <v/>
      </c>
      <c r="ACC172" s="157" t="str">
        <f t="shared" si="14679"/>
        <v/>
      </c>
      <c r="ACD172" s="157" t="str">
        <f t="shared" si="14679"/>
        <v/>
      </c>
      <c r="ACE172" s="157" t="str">
        <f t="shared" si="14679"/>
        <v/>
      </c>
      <c r="ACF172" s="157" t="str">
        <f t="shared" si="14679"/>
        <v/>
      </c>
      <c r="ACG172" s="157" t="str">
        <f t="shared" si="14679"/>
        <v/>
      </c>
      <c r="ACH172" s="157" t="str">
        <f t="shared" si="14679"/>
        <v/>
      </c>
      <c r="ACI172" s="157" t="str">
        <f t="shared" si="14679"/>
        <v/>
      </c>
      <c r="ACJ172" s="157" t="str">
        <f t="shared" si="14679"/>
        <v/>
      </c>
      <c r="ACK172" s="157" t="str">
        <f t="shared" si="14679"/>
        <v/>
      </c>
      <c r="ACL172" s="157" t="str">
        <f t="shared" si="14679"/>
        <v/>
      </c>
      <c r="ACM172" s="157" t="str">
        <f t="shared" si="14679"/>
        <v/>
      </c>
      <c r="ACN172" s="157" t="str">
        <f t="shared" si="14679"/>
        <v/>
      </c>
      <c r="ACO172" s="157" t="str">
        <f t="shared" si="14679"/>
        <v/>
      </c>
      <c r="ACP172" s="157" t="str">
        <f t="shared" si="14679"/>
        <v/>
      </c>
      <c r="ACQ172" s="157" t="str">
        <f t="shared" si="14679"/>
        <v/>
      </c>
      <c r="ACR172" s="157" t="str">
        <f t="shared" ref="ACR172:AFC172" si="14680">IF(ACR170&lt;&gt;0,(ACR169/ACR170)*1000000,"")</f>
        <v/>
      </c>
      <c r="ACS172" s="157" t="str">
        <f t="shared" si="14680"/>
        <v/>
      </c>
      <c r="ACT172" s="157" t="str">
        <f t="shared" si="14680"/>
        <v/>
      </c>
      <c r="ACU172" s="157" t="str">
        <f t="shared" si="14680"/>
        <v/>
      </c>
      <c r="ACV172" s="157" t="str">
        <f t="shared" si="14680"/>
        <v/>
      </c>
      <c r="ACW172" s="157" t="str">
        <f t="shared" si="14680"/>
        <v/>
      </c>
      <c r="ACX172" s="157" t="str">
        <f t="shared" si="14680"/>
        <v/>
      </c>
      <c r="ACY172" s="157" t="str">
        <f t="shared" si="14680"/>
        <v/>
      </c>
      <c r="ACZ172" s="157" t="str">
        <f t="shared" si="14680"/>
        <v/>
      </c>
      <c r="ADA172" s="157" t="str">
        <f t="shared" si="14680"/>
        <v/>
      </c>
      <c r="ADB172" s="157" t="str">
        <f t="shared" si="14680"/>
        <v/>
      </c>
      <c r="ADC172" s="157" t="str">
        <f t="shared" si="14680"/>
        <v/>
      </c>
      <c r="ADD172" s="157" t="str">
        <f t="shared" si="14680"/>
        <v/>
      </c>
      <c r="ADE172" s="157" t="str">
        <f t="shared" si="14680"/>
        <v/>
      </c>
      <c r="ADF172" s="157" t="str">
        <f t="shared" si="14680"/>
        <v/>
      </c>
      <c r="ADG172" s="157" t="str">
        <f t="shared" si="14680"/>
        <v/>
      </c>
      <c r="ADH172" s="157" t="str">
        <f t="shared" si="14680"/>
        <v/>
      </c>
      <c r="ADI172" s="157" t="str">
        <f t="shared" si="14680"/>
        <v/>
      </c>
      <c r="ADJ172" s="157" t="str">
        <f t="shared" si="14680"/>
        <v/>
      </c>
      <c r="ADK172" s="157" t="str">
        <f t="shared" si="14680"/>
        <v/>
      </c>
      <c r="ADL172" s="157" t="str">
        <f t="shared" si="14680"/>
        <v/>
      </c>
      <c r="ADM172" s="157" t="str">
        <f t="shared" si="14680"/>
        <v/>
      </c>
      <c r="ADN172" s="157" t="str">
        <f t="shared" si="14680"/>
        <v/>
      </c>
      <c r="ADO172" s="157" t="str">
        <f t="shared" si="14680"/>
        <v/>
      </c>
      <c r="ADP172" s="157" t="str">
        <f t="shared" si="14680"/>
        <v/>
      </c>
      <c r="ADQ172" s="157" t="str">
        <f t="shared" si="14680"/>
        <v/>
      </c>
      <c r="ADR172" s="157" t="str">
        <f t="shared" si="14680"/>
        <v/>
      </c>
      <c r="ADS172" s="157" t="str">
        <f t="shared" si="14680"/>
        <v/>
      </c>
      <c r="ADT172" s="157" t="str">
        <f t="shared" si="14680"/>
        <v/>
      </c>
      <c r="ADU172" s="157" t="str">
        <f t="shared" si="14680"/>
        <v/>
      </c>
      <c r="ADV172" s="157" t="str">
        <f t="shared" si="14680"/>
        <v/>
      </c>
      <c r="ADW172" s="157" t="str">
        <f t="shared" si="14680"/>
        <v/>
      </c>
      <c r="ADX172" s="157" t="str">
        <f t="shared" si="14680"/>
        <v/>
      </c>
      <c r="ADY172" s="157" t="str">
        <f t="shared" si="14680"/>
        <v/>
      </c>
      <c r="ADZ172" s="157" t="str">
        <f t="shared" si="14680"/>
        <v/>
      </c>
      <c r="AEA172" s="157" t="str">
        <f t="shared" si="14680"/>
        <v/>
      </c>
      <c r="AEB172" s="157" t="str">
        <f t="shared" si="14680"/>
        <v/>
      </c>
      <c r="AEC172" s="157" t="str">
        <f t="shared" si="14680"/>
        <v/>
      </c>
      <c r="AED172" s="157" t="str">
        <f t="shared" si="14680"/>
        <v/>
      </c>
      <c r="AEE172" s="157" t="str">
        <f t="shared" si="14680"/>
        <v/>
      </c>
      <c r="AEF172" s="157" t="str">
        <f t="shared" si="14680"/>
        <v/>
      </c>
      <c r="AEG172" s="157" t="str">
        <f t="shared" si="14680"/>
        <v/>
      </c>
      <c r="AEH172" s="157" t="str">
        <f t="shared" si="14680"/>
        <v/>
      </c>
      <c r="AEI172" s="157" t="str">
        <f t="shared" si="14680"/>
        <v/>
      </c>
      <c r="AEJ172" s="157" t="str">
        <f t="shared" si="14680"/>
        <v/>
      </c>
      <c r="AEK172" s="157" t="str">
        <f t="shared" si="14680"/>
        <v/>
      </c>
      <c r="AEL172" s="157" t="str">
        <f t="shared" si="14680"/>
        <v/>
      </c>
      <c r="AEM172" s="157" t="str">
        <f t="shared" si="14680"/>
        <v/>
      </c>
      <c r="AEN172" s="157" t="str">
        <f t="shared" si="14680"/>
        <v/>
      </c>
      <c r="AEO172" s="157" t="str">
        <f t="shared" si="14680"/>
        <v/>
      </c>
      <c r="AEP172" s="157" t="str">
        <f t="shared" si="14680"/>
        <v/>
      </c>
      <c r="AEQ172" s="157" t="str">
        <f t="shared" si="14680"/>
        <v/>
      </c>
      <c r="AER172" s="157" t="str">
        <f t="shared" si="14680"/>
        <v/>
      </c>
      <c r="AES172" s="157" t="str">
        <f t="shared" si="14680"/>
        <v/>
      </c>
      <c r="AET172" s="157" t="str">
        <f t="shared" si="14680"/>
        <v/>
      </c>
      <c r="AEU172" s="157" t="str">
        <f t="shared" si="14680"/>
        <v/>
      </c>
      <c r="AEV172" s="157" t="str">
        <f t="shared" si="14680"/>
        <v/>
      </c>
      <c r="AEW172" s="157" t="str">
        <f t="shared" si="14680"/>
        <v/>
      </c>
      <c r="AEX172" s="157" t="str">
        <f t="shared" si="14680"/>
        <v/>
      </c>
      <c r="AEY172" s="157" t="str">
        <f t="shared" si="14680"/>
        <v/>
      </c>
      <c r="AEZ172" s="157" t="str">
        <f t="shared" si="14680"/>
        <v/>
      </c>
      <c r="AFA172" s="157" t="str">
        <f t="shared" si="14680"/>
        <v/>
      </c>
      <c r="AFB172" s="157" t="str">
        <f t="shared" si="14680"/>
        <v/>
      </c>
      <c r="AFC172" s="157" t="str">
        <f t="shared" si="14680"/>
        <v/>
      </c>
      <c r="AFD172" s="157" t="str">
        <f t="shared" ref="AFD172:AHO172" si="14681">IF(AFD170&lt;&gt;0,(AFD169/AFD170)*1000000,"")</f>
        <v/>
      </c>
      <c r="AFE172" s="157" t="str">
        <f t="shared" si="14681"/>
        <v/>
      </c>
      <c r="AFF172" s="157" t="str">
        <f t="shared" si="14681"/>
        <v/>
      </c>
      <c r="AFG172" s="157" t="str">
        <f t="shared" si="14681"/>
        <v/>
      </c>
      <c r="AFH172" s="157" t="str">
        <f t="shared" si="14681"/>
        <v/>
      </c>
      <c r="AFI172" s="157" t="str">
        <f t="shared" si="14681"/>
        <v/>
      </c>
      <c r="AFJ172" s="157" t="str">
        <f t="shared" si="14681"/>
        <v/>
      </c>
      <c r="AFK172" s="157" t="str">
        <f t="shared" si="14681"/>
        <v/>
      </c>
      <c r="AFL172" s="157" t="str">
        <f t="shared" si="14681"/>
        <v/>
      </c>
      <c r="AFM172" s="157" t="str">
        <f t="shared" si="14681"/>
        <v/>
      </c>
      <c r="AFN172" s="157" t="str">
        <f t="shared" si="14681"/>
        <v/>
      </c>
      <c r="AFO172" s="157" t="str">
        <f t="shared" si="14681"/>
        <v/>
      </c>
      <c r="AFP172" s="157" t="str">
        <f t="shared" si="14681"/>
        <v/>
      </c>
      <c r="AFQ172" s="157" t="str">
        <f t="shared" si="14681"/>
        <v/>
      </c>
      <c r="AFR172" s="157" t="str">
        <f t="shared" si="14681"/>
        <v/>
      </c>
      <c r="AFS172" s="157" t="str">
        <f t="shared" si="14681"/>
        <v/>
      </c>
      <c r="AFT172" s="157" t="str">
        <f t="shared" si="14681"/>
        <v/>
      </c>
      <c r="AFU172" s="157" t="str">
        <f t="shared" si="14681"/>
        <v/>
      </c>
      <c r="AFV172" s="157" t="str">
        <f t="shared" si="14681"/>
        <v/>
      </c>
      <c r="AFW172" s="157" t="str">
        <f t="shared" si="14681"/>
        <v/>
      </c>
      <c r="AFX172" s="157" t="str">
        <f t="shared" si="14681"/>
        <v/>
      </c>
      <c r="AFY172" s="157" t="str">
        <f t="shared" si="14681"/>
        <v/>
      </c>
      <c r="AFZ172" s="157" t="str">
        <f t="shared" si="14681"/>
        <v/>
      </c>
      <c r="AGA172" s="157" t="str">
        <f t="shared" si="14681"/>
        <v/>
      </c>
      <c r="AGB172" s="157" t="str">
        <f t="shared" si="14681"/>
        <v/>
      </c>
      <c r="AGC172" s="157" t="str">
        <f t="shared" si="14681"/>
        <v/>
      </c>
      <c r="AGD172" s="157" t="str">
        <f t="shared" si="14681"/>
        <v/>
      </c>
      <c r="AGE172" s="157" t="str">
        <f t="shared" si="14681"/>
        <v/>
      </c>
      <c r="AGF172" s="157" t="str">
        <f t="shared" si="14681"/>
        <v/>
      </c>
      <c r="AGG172" s="157" t="str">
        <f t="shared" si="14681"/>
        <v/>
      </c>
      <c r="AGH172" s="157" t="str">
        <f t="shared" si="14681"/>
        <v/>
      </c>
      <c r="AGI172" s="157" t="str">
        <f t="shared" si="14681"/>
        <v/>
      </c>
      <c r="AGJ172" s="157" t="str">
        <f t="shared" si="14681"/>
        <v/>
      </c>
      <c r="AGK172" s="157" t="str">
        <f t="shared" si="14681"/>
        <v/>
      </c>
      <c r="AGL172" s="157" t="str">
        <f t="shared" si="14681"/>
        <v/>
      </c>
      <c r="AGM172" s="157" t="str">
        <f t="shared" si="14681"/>
        <v/>
      </c>
      <c r="AGN172" s="157" t="str">
        <f t="shared" si="14681"/>
        <v/>
      </c>
      <c r="AGO172" s="157" t="str">
        <f t="shared" si="14681"/>
        <v/>
      </c>
      <c r="AGP172" s="157" t="str">
        <f t="shared" si="14681"/>
        <v/>
      </c>
      <c r="AGQ172" s="157" t="str">
        <f t="shared" si="14681"/>
        <v/>
      </c>
      <c r="AGR172" s="157" t="str">
        <f t="shared" si="14681"/>
        <v/>
      </c>
      <c r="AGS172" s="157" t="str">
        <f t="shared" si="14681"/>
        <v/>
      </c>
      <c r="AGT172" s="157" t="str">
        <f t="shared" si="14681"/>
        <v/>
      </c>
      <c r="AGU172" s="157" t="str">
        <f t="shared" si="14681"/>
        <v/>
      </c>
      <c r="AGV172" s="157" t="str">
        <f t="shared" si="14681"/>
        <v/>
      </c>
      <c r="AGW172" s="157" t="str">
        <f t="shared" si="14681"/>
        <v/>
      </c>
      <c r="AGX172" s="157" t="str">
        <f t="shared" si="14681"/>
        <v/>
      </c>
      <c r="AGY172" s="157" t="str">
        <f t="shared" si="14681"/>
        <v/>
      </c>
      <c r="AGZ172" s="157" t="str">
        <f t="shared" si="14681"/>
        <v/>
      </c>
      <c r="AHA172" s="157" t="str">
        <f t="shared" si="14681"/>
        <v/>
      </c>
      <c r="AHB172" s="157" t="str">
        <f t="shared" si="14681"/>
        <v/>
      </c>
      <c r="AHC172" s="157" t="str">
        <f t="shared" si="14681"/>
        <v/>
      </c>
      <c r="AHD172" s="157" t="str">
        <f t="shared" si="14681"/>
        <v/>
      </c>
      <c r="AHE172" s="157" t="str">
        <f t="shared" si="14681"/>
        <v/>
      </c>
      <c r="AHF172" s="157" t="str">
        <f t="shared" si="14681"/>
        <v/>
      </c>
      <c r="AHG172" s="157" t="str">
        <f t="shared" si="14681"/>
        <v/>
      </c>
      <c r="AHH172" s="157" t="str">
        <f t="shared" si="14681"/>
        <v/>
      </c>
      <c r="AHI172" s="157" t="str">
        <f t="shared" si="14681"/>
        <v/>
      </c>
      <c r="AHJ172" s="157" t="str">
        <f t="shared" si="14681"/>
        <v/>
      </c>
      <c r="AHK172" s="157" t="str">
        <f t="shared" si="14681"/>
        <v/>
      </c>
      <c r="AHL172" s="157" t="str">
        <f t="shared" si="14681"/>
        <v/>
      </c>
      <c r="AHM172" s="157" t="str">
        <f t="shared" si="14681"/>
        <v/>
      </c>
      <c r="AHN172" s="157" t="str">
        <f t="shared" si="14681"/>
        <v/>
      </c>
      <c r="AHO172" s="157" t="str">
        <f t="shared" si="14681"/>
        <v/>
      </c>
      <c r="AHP172" s="157" t="str">
        <f t="shared" ref="AHP172:AKA172" si="14682">IF(AHP170&lt;&gt;0,(AHP169/AHP170)*1000000,"")</f>
        <v/>
      </c>
      <c r="AHQ172" s="157" t="str">
        <f t="shared" si="14682"/>
        <v/>
      </c>
      <c r="AHR172" s="157" t="str">
        <f t="shared" si="14682"/>
        <v/>
      </c>
      <c r="AHS172" s="157" t="str">
        <f t="shared" si="14682"/>
        <v/>
      </c>
      <c r="AHT172" s="157" t="str">
        <f t="shared" si="14682"/>
        <v/>
      </c>
      <c r="AHU172" s="157" t="str">
        <f t="shared" si="14682"/>
        <v/>
      </c>
      <c r="AHV172" s="157" t="str">
        <f t="shared" si="14682"/>
        <v/>
      </c>
      <c r="AHW172" s="157" t="str">
        <f t="shared" si="14682"/>
        <v/>
      </c>
      <c r="AHX172" s="157" t="str">
        <f t="shared" si="14682"/>
        <v/>
      </c>
      <c r="AHY172" s="157" t="str">
        <f t="shared" si="14682"/>
        <v/>
      </c>
      <c r="AHZ172" s="157" t="str">
        <f t="shared" si="14682"/>
        <v/>
      </c>
      <c r="AIA172" s="157" t="str">
        <f t="shared" si="14682"/>
        <v/>
      </c>
      <c r="AIB172" s="157" t="str">
        <f t="shared" si="14682"/>
        <v/>
      </c>
      <c r="AIC172" s="157" t="str">
        <f t="shared" si="14682"/>
        <v/>
      </c>
      <c r="AID172" s="157" t="str">
        <f t="shared" si="14682"/>
        <v/>
      </c>
      <c r="AIE172" s="157" t="str">
        <f t="shared" si="14682"/>
        <v/>
      </c>
      <c r="AIF172" s="157" t="str">
        <f t="shared" si="14682"/>
        <v/>
      </c>
      <c r="AIG172" s="157" t="str">
        <f t="shared" si="14682"/>
        <v/>
      </c>
      <c r="AIH172" s="157" t="str">
        <f t="shared" si="14682"/>
        <v/>
      </c>
      <c r="AII172" s="157" t="str">
        <f t="shared" si="14682"/>
        <v/>
      </c>
      <c r="AIJ172" s="157" t="str">
        <f t="shared" si="14682"/>
        <v/>
      </c>
      <c r="AIK172" s="157" t="str">
        <f t="shared" si="14682"/>
        <v/>
      </c>
      <c r="AIL172" s="157" t="str">
        <f t="shared" si="14682"/>
        <v/>
      </c>
      <c r="AIM172" s="157" t="str">
        <f t="shared" si="14682"/>
        <v/>
      </c>
      <c r="AIN172" s="157" t="str">
        <f t="shared" si="14682"/>
        <v/>
      </c>
      <c r="AIO172" s="157" t="str">
        <f t="shared" si="14682"/>
        <v/>
      </c>
      <c r="AIP172" s="157" t="str">
        <f t="shared" si="14682"/>
        <v/>
      </c>
      <c r="AIQ172" s="157" t="str">
        <f t="shared" si="14682"/>
        <v/>
      </c>
      <c r="AIR172" s="157" t="str">
        <f t="shared" si="14682"/>
        <v/>
      </c>
      <c r="AIS172" s="157" t="str">
        <f t="shared" si="14682"/>
        <v/>
      </c>
      <c r="AIT172" s="157" t="str">
        <f t="shared" si="14682"/>
        <v/>
      </c>
      <c r="AIU172" s="157" t="str">
        <f t="shared" si="14682"/>
        <v/>
      </c>
      <c r="AIV172" s="157" t="str">
        <f t="shared" si="14682"/>
        <v/>
      </c>
      <c r="AIW172" s="157" t="str">
        <f t="shared" si="14682"/>
        <v/>
      </c>
      <c r="AIX172" s="157" t="str">
        <f t="shared" si="14682"/>
        <v/>
      </c>
      <c r="AIY172" s="157" t="str">
        <f t="shared" si="14682"/>
        <v/>
      </c>
      <c r="AIZ172" s="157" t="str">
        <f t="shared" si="14682"/>
        <v/>
      </c>
      <c r="AJA172" s="157" t="str">
        <f t="shared" si="14682"/>
        <v/>
      </c>
      <c r="AJB172" s="157" t="str">
        <f t="shared" si="14682"/>
        <v/>
      </c>
      <c r="AJC172" s="157" t="str">
        <f t="shared" si="14682"/>
        <v/>
      </c>
      <c r="AJD172" s="157" t="str">
        <f t="shared" si="14682"/>
        <v/>
      </c>
      <c r="AJE172" s="157" t="str">
        <f t="shared" si="14682"/>
        <v/>
      </c>
      <c r="AJF172" s="157" t="str">
        <f t="shared" si="14682"/>
        <v/>
      </c>
      <c r="AJG172" s="157" t="str">
        <f t="shared" si="14682"/>
        <v/>
      </c>
      <c r="AJH172" s="157" t="str">
        <f t="shared" si="14682"/>
        <v/>
      </c>
      <c r="AJI172" s="157" t="str">
        <f t="shared" si="14682"/>
        <v/>
      </c>
      <c r="AJJ172" s="157" t="str">
        <f t="shared" si="14682"/>
        <v/>
      </c>
      <c r="AJK172" s="157" t="str">
        <f t="shared" si="14682"/>
        <v/>
      </c>
      <c r="AJL172" s="157" t="str">
        <f t="shared" si="14682"/>
        <v/>
      </c>
      <c r="AJM172" s="157" t="str">
        <f t="shared" si="14682"/>
        <v/>
      </c>
      <c r="AJN172" s="157" t="str">
        <f t="shared" si="14682"/>
        <v/>
      </c>
      <c r="AJO172" s="157" t="str">
        <f t="shared" si="14682"/>
        <v/>
      </c>
      <c r="AJP172" s="157" t="str">
        <f t="shared" si="14682"/>
        <v/>
      </c>
      <c r="AJQ172" s="157" t="str">
        <f t="shared" si="14682"/>
        <v/>
      </c>
      <c r="AJR172" s="157" t="str">
        <f t="shared" si="14682"/>
        <v/>
      </c>
      <c r="AJS172" s="157" t="str">
        <f t="shared" si="14682"/>
        <v/>
      </c>
      <c r="AJT172" s="157" t="str">
        <f t="shared" si="14682"/>
        <v/>
      </c>
      <c r="AJU172" s="157" t="str">
        <f t="shared" si="14682"/>
        <v/>
      </c>
      <c r="AJV172" s="157" t="str">
        <f t="shared" si="14682"/>
        <v/>
      </c>
      <c r="AJW172" s="157" t="str">
        <f t="shared" si="14682"/>
        <v/>
      </c>
      <c r="AJX172" s="157" t="str">
        <f t="shared" si="14682"/>
        <v/>
      </c>
      <c r="AJY172" s="157" t="str">
        <f t="shared" si="14682"/>
        <v/>
      </c>
      <c r="AJZ172" s="157" t="str">
        <f t="shared" si="14682"/>
        <v/>
      </c>
      <c r="AKA172" s="157" t="str">
        <f t="shared" si="14682"/>
        <v/>
      </c>
      <c r="AKB172" s="157" t="str">
        <f t="shared" ref="AKB172:AMM172" si="14683">IF(AKB170&lt;&gt;0,(AKB169/AKB170)*1000000,"")</f>
        <v/>
      </c>
      <c r="AKC172" s="157" t="str">
        <f t="shared" si="14683"/>
        <v/>
      </c>
      <c r="AKD172" s="157" t="str">
        <f t="shared" si="14683"/>
        <v/>
      </c>
      <c r="AKE172" s="157" t="str">
        <f t="shared" si="14683"/>
        <v/>
      </c>
      <c r="AKF172" s="157" t="str">
        <f t="shared" si="14683"/>
        <v/>
      </c>
      <c r="AKG172" s="157" t="str">
        <f t="shared" si="14683"/>
        <v/>
      </c>
      <c r="AKH172" s="157" t="str">
        <f t="shared" si="14683"/>
        <v/>
      </c>
      <c r="AKI172" s="157" t="str">
        <f t="shared" si="14683"/>
        <v/>
      </c>
      <c r="AKJ172" s="157" t="str">
        <f t="shared" si="14683"/>
        <v/>
      </c>
      <c r="AKK172" s="157" t="str">
        <f t="shared" si="14683"/>
        <v/>
      </c>
      <c r="AKL172" s="157" t="str">
        <f t="shared" si="14683"/>
        <v/>
      </c>
      <c r="AKM172" s="157" t="str">
        <f t="shared" si="14683"/>
        <v/>
      </c>
      <c r="AKN172" s="157" t="str">
        <f t="shared" si="14683"/>
        <v/>
      </c>
      <c r="AKO172" s="157" t="str">
        <f t="shared" si="14683"/>
        <v/>
      </c>
      <c r="AKP172" s="157" t="str">
        <f t="shared" si="14683"/>
        <v/>
      </c>
      <c r="AKQ172" s="157" t="str">
        <f t="shared" si="14683"/>
        <v/>
      </c>
      <c r="AKR172" s="157" t="str">
        <f t="shared" si="14683"/>
        <v/>
      </c>
      <c r="AKS172" s="157" t="str">
        <f t="shared" si="14683"/>
        <v/>
      </c>
      <c r="AKT172" s="157" t="str">
        <f t="shared" si="14683"/>
        <v/>
      </c>
      <c r="AKU172" s="157" t="str">
        <f t="shared" si="14683"/>
        <v/>
      </c>
      <c r="AKV172" s="157" t="str">
        <f t="shared" si="14683"/>
        <v/>
      </c>
      <c r="AKW172" s="157" t="str">
        <f t="shared" si="14683"/>
        <v/>
      </c>
      <c r="AKX172" s="157" t="str">
        <f t="shared" si="14683"/>
        <v/>
      </c>
      <c r="AKY172" s="157" t="str">
        <f t="shared" si="14683"/>
        <v/>
      </c>
      <c r="AKZ172" s="157" t="str">
        <f t="shared" si="14683"/>
        <v/>
      </c>
      <c r="ALA172" s="157" t="str">
        <f t="shared" si="14683"/>
        <v/>
      </c>
      <c r="ALB172" s="157" t="str">
        <f t="shared" si="14683"/>
        <v/>
      </c>
      <c r="ALC172" s="157" t="str">
        <f t="shared" si="14683"/>
        <v/>
      </c>
      <c r="ALD172" s="157" t="str">
        <f t="shared" si="14683"/>
        <v/>
      </c>
      <c r="ALE172" s="157" t="str">
        <f t="shared" si="14683"/>
        <v/>
      </c>
      <c r="ALF172" s="157" t="str">
        <f t="shared" si="14683"/>
        <v/>
      </c>
      <c r="ALG172" s="157" t="str">
        <f t="shared" si="14683"/>
        <v/>
      </c>
      <c r="ALH172" s="157" t="str">
        <f t="shared" si="14683"/>
        <v/>
      </c>
      <c r="ALI172" s="157" t="str">
        <f t="shared" si="14683"/>
        <v/>
      </c>
      <c r="ALJ172" s="157" t="str">
        <f t="shared" si="14683"/>
        <v/>
      </c>
      <c r="ALK172" s="157" t="str">
        <f t="shared" si="14683"/>
        <v/>
      </c>
      <c r="ALL172" s="157" t="str">
        <f t="shared" si="14683"/>
        <v/>
      </c>
      <c r="ALM172" s="157" t="str">
        <f t="shared" si="14683"/>
        <v/>
      </c>
      <c r="ALN172" s="157" t="str">
        <f t="shared" si="14683"/>
        <v/>
      </c>
      <c r="ALO172" s="157" t="str">
        <f t="shared" si="14683"/>
        <v/>
      </c>
      <c r="ALP172" s="157" t="str">
        <f t="shared" si="14683"/>
        <v/>
      </c>
      <c r="ALQ172" s="157" t="str">
        <f t="shared" si="14683"/>
        <v/>
      </c>
      <c r="ALR172" s="157" t="str">
        <f t="shared" si="14683"/>
        <v/>
      </c>
      <c r="ALS172" s="157" t="str">
        <f t="shared" si="14683"/>
        <v/>
      </c>
      <c r="ALT172" s="157" t="str">
        <f t="shared" si="14683"/>
        <v/>
      </c>
      <c r="ALU172" s="157" t="str">
        <f t="shared" si="14683"/>
        <v/>
      </c>
      <c r="ALV172" s="157" t="str">
        <f t="shared" si="14683"/>
        <v/>
      </c>
      <c r="ALW172" s="157" t="str">
        <f t="shared" si="14683"/>
        <v/>
      </c>
      <c r="ALX172" s="157" t="str">
        <f t="shared" si="14683"/>
        <v/>
      </c>
      <c r="ALY172" s="157" t="str">
        <f t="shared" si="14683"/>
        <v/>
      </c>
      <c r="ALZ172" s="157" t="str">
        <f t="shared" si="14683"/>
        <v/>
      </c>
      <c r="AMA172" s="157" t="str">
        <f t="shared" si="14683"/>
        <v/>
      </c>
      <c r="AMB172" s="157" t="str">
        <f t="shared" si="14683"/>
        <v/>
      </c>
      <c r="AMC172" s="157" t="str">
        <f t="shared" si="14683"/>
        <v/>
      </c>
      <c r="AMD172" s="157" t="str">
        <f t="shared" si="14683"/>
        <v/>
      </c>
      <c r="AME172" s="157" t="str">
        <f t="shared" si="14683"/>
        <v/>
      </c>
      <c r="AMF172" s="157" t="str">
        <f t="shared" si="14683"/>
        <v/>
      </c>
      <c r="AMG172" s="157" t="str">
        <f t="shared" si="14683"/>
        <v/>
      </c>
      <c r="AMH172" s="157" t="str">
        <f t="shared" si="14683"/>
        <v/>
      </c>
      <c r="AMI172" s="157" t="str">
        <f t="shared" si="14683"/>
        <v/>
      </c>
      <c r="AMJ172" s="157" t="str">
        <f t="shared" si="14683"/>
        <v/>
      </c>
      <c r="AMK172" s="157" t="str">
        <f t="shared" si="14683"/>
        <v/>
      </c>
      <c r="AML172" s="157" t="str">
        <f t="shared" si="14683"/>
        <v/>
      </c>
      <c r="AMM172" s="157" t="str">
        <f t="shared" si="14683"/>
        <v/>
      </c>
      <c r="AMN172" s="157" t="str">
        <f t="shared" ref="AMN172:AOY172" si="14684">IF(AMN170&lt;&gt;0,(AMN169/AMN170)*1000000,"")</f>
        <v/>
      </c>
      <c r="AMO172" s="157" t="str">
        <f t="shared" si="14684"/>
        <v/>
      </c>
      <c r="AMP172" s="157" t="str">
        <f t="shared" si="14684"/>
        <v/>
      </c>
      <c r="AMQ172" s="157" t="str">
        <f t="shared" si="14684"/>
        <v/>
      </c>
      <c r="AMR172" s="157" t="str">
        <f t="shared" si="14684"/>
        <v/>
      </c>
      <c r="AMS172" s="157" t="str">
        <f t="shared" si="14684"/>
        <v/>
      </c>
      <c r="AMT172" s="157" t="str">
        <f t="shared" si="14684"/>
        <v/>
      </c>
      <c r="AMU172" s="157" t="str">
        <f t="shared" si="14684"/>
        <v/>
      </c>
      <c r="AMV172" s="157" t="str">
        <f t="shared" si="14684"/>
        <v/>
      </c>
      <c r="AMW172" s="157" t="str">
        <f t="shared" si="14684"/>
        <v/>
      </c>
      <c r="AMX172" s="157" t="str">
        <f t="shared" si="14684"/>
        <v/>
      </c>
      <c r="AMY172" s="157" t="str">
        <f t="shared" si="14684"/>
        <v/>
      </c>
      <c r="AMZ172" s="157" t="str">
        <f t="shared" si="14684"/>
        <v/>
      </c>
      <c r="ANA172" s="157" t="str">
        <f t="shared" si="14684"/>
        <v/>
      </c>
      <c r="ANB172" s="157" t="str">
        <f t="shared" si="14684"/>
        <v/>
      </c>
      <c r="ANC172" s="157" t="str">
        <f t="shared" si="14684"/>
        <v/>
      </c>
      <c r="AND172" s="157" t="str">
        <f t="shared" si="14684"/>
        <v/>
      </c>
      <c r="ANE172" s="157" t="str">
        <f t="shared" si="14684"/>
        <v/>
      </c>
      <c r="ANF172" s="157" t="str">
        <f t="shared" si="14684"/>
        <v/>
      </c>
      <c r="ANG172" s="157" t="str">
        <f t="shared" si="14684"/>
        <v/>
      </c>
      <c r="ANH172" s="157" t="str">
        <f t="shared" si="14684"/>
        <v/>
      </c>
      <c r="ANI172" s="157" t="str">
        <f t="shared" si="14684"/>
        <v/>
      </c>
      <c r="ANJ172" s="157" t="str">
        <f t="shared" si="14684"/>
        <v/>
      </c>
      <c r="ANK172" s="157" t="str">
        <f t="shared" si="14684"/>
        <v/>
      </c>
      <c r="ANL172" s="157" t="str">
        <f t="shared" si="14684"/>
        <v/>
      </c>
      <c r="ANM172" s="157" t="str">
        <f t="shared" si="14684"/>
        <v/>
      </c>
      <c r="ANN172" s="157" t="str">
        <f t="shared" si="14684"/>
        <v/>
      </c>
      <c r="ANO172" s="157" t="str">
        <f t="shared" si="14684"/>
        <v/>
      </c>
      <c r="ANP172" s="157" t="str">
        <f t="shared" si="14684"/>
        <v/>
      </c>
      <c r="ANQ172" s="157" t="str">
        <f t="shared" si="14684"/>
        <v/>
      </c>
      <c r="ANR172" s="157" t="str">
        <f t="shared" si="14684"/>
        <v/>
      </c>
      <c r="ANS172" s="157" t="str">
        <f t="shared" si="14684"/>
        <v/>
      </c>
      <c r="ANT172" s="157" t="str">
        <f t="shared" si="14684"/>
        <v/>
      </c>
      <c r="ANU172" s="157" t="str">
        <f t="shared" si="14684"/>
        <v/>
      </c>
      <c r="ANV172" s="157" t="str">
        <f t="shared" si="14684"/>
        <v/>
      </c>
      <c r="ANW172" s="157" t="str">
        <f t="shared" si="14684"/>
        <v/>
      </c>
      <c r="ANX172" s="157" t="str">
        <f t="shared" si="14684"/>
        <v/>
      </c>
      <c r="ANY172" s="157" t="str">
        <f t="shared" si="14684"/>
        <v/>
      </c>
      <c r="ANZ172" s="157" t="str">
        <f t="shared" si="14684"/>
        <v/>
      </c>
      <c r="AOA172" s="157" t="str">
        <f t="shared" si="14684"/>
        <v/>
      </c>
      <c r="AOB172" s="157" t="str">
        <f t="shared" si="14684"/>
        <v/>
      </c>
      <c r="AOC172" s="157" t="str">
        <f t="shared" si="14684"/>
        <v/>
      </c>
      <c r="AOD172" s="157" t="str">
        <f t="shared" si="14684"/>
        <v/>
      </c>
      <c r="AOE172" s="157" t="str">
        <f t="shared" si="14684"/>
        <v/>
      </c>
      <c r="AOF172" s="157" t="str">
        <f t="shared" si="14684"/>
        <v/>
      </c>
      <c r="AOG172" s="157" t="str">
        <f t="shared" si="14684"/>
        <v/>
      </c>
      <c r="AOH172" s="157" t="str">
        <f t="shared" si="14684"/>
        <v/>
      </c>
      <c r="AOI172" s="157" t="str">
        <f t="shared" si="14684"/>
        <v/>
      </c>
      <c r="AOJ172" s="157" t="str">
        <f t="shared" si="14684"/>
        <v/>
      </c>
      <c r="AOK172" s="157" t="str">
        <f t="shared" si="14684"/>
        <v/>
      </c>
      <c r="AOL172" s="157" t="str">
        <f t="shared" si="14684"/>
        <v/>
      </c>
      <c r="AOM172" s="157" t="str">
        <f t="shared" si="14684"/>
        <v/>
      </c>
      <c r="AON172" s="157" t="str">
        <f t="shared" si="14684"/>
        <v/>
      </c>
      <c r="AOO172" s="157" t="str">
        <f t="shared" si="14684"/>
        <v/>
      </c>
      <c r="AOP172" s="157" t="str">
        <f t="shared" si="14684"/>
        <v/>
      </c>
      <c r="AOQ172" s="157" t="str">
        <f t="shared" si="14684"/>
        <v/>
      </c>
      <c r="AOR172" s="157" t="str">
        <f t="shared" si="14684"/>
        <v/>
      </c>
      <c r="AOS172" s="157" t="str">
        <f t="shared" si="14684"/>
        <v/>
      </c>
      <c r="AOT172" s="157" t="str">
        <f t="shared" si="14684"/>
        <v/>
      </c>
      <c r="AOU172" s="157" t="str">
        <f t="shared" si="14684"/>
        <v/>
      </c>
      <c r="AOV172" s="157" t="str">
        <f t="shared" si="14684"/>
        <v/>
      </c>
      <c r="AOW172" s="157" t="str">
        <f t="shared" si="14684"/>
        <v/>
      </c>
      <c r="AOX172" s="157" t="str">
        <f t="shared" si="14684"/>
        <v/>
      </c>
      <c r="AOY172" s="157" t="str">
        <f t="shared" si="14684"/>
        <v/>
      </c>
      <c r="AOZ172" s="157" t="str">
        <f t="shared" ref="AOZ172:APE172" si="14685">IF(AOZ170&lt;&gt;0,(AOZ169/AOZ170)*1000000,"")</f>
        <v/>
      </c>
      <c r="APA172" s="157" t="str">
        <f t="shared" si="14685"/>
        <v/>
      </c>
      <c r="APB172" s="157" t="str">
        <f t="shared" si="14685"/>
        <v/>
      </c>
      <c r="APC172" s="157" t="str">
        <f t="shared" si="14685"/>
        <v/>
      </c>
      <c r="APD172" s="157" t="str">
        <f t="shared" si="14685"/>
        <v/>
      </c>
      <c r="APE172" s="157" t="str">
        <f t="shared" si="14685"/>
        <v/>
      </c>
    </row>
    <row r="173" spans="1:1097">
      <c r="A173" s="204"/>
      <c r="B173" s="190" t="s">
        <v>68</v>
      </c>
      <c r="C173" s="157">
        <v>3346</v>
      </c>
      <c r="D173" s="157">
        <v>3346</v>
      </c>
      <c r="E173" s="157">
        <v>3346</v>
      </c>
      <c r="F173" s="157">
        <v>3346</v>
      </c>
      <c r="G173" s="157">
        <v>3346</v>
      </c>
      <c r="H173" s="157">
        <v>3346</v>
      </c>
      <c r="I173" s="157">
        <v>3346</v>
      </c>
      <c r="J173" s="157">
        <v>3346</v>
      </c>
      <c r="K173" s="157">
        <v>3346</v>
      </c>
      <c r="L173" s="157">
        <v>3346</v>
      </c>
      <c r="M173" s="157">
        <v>3346</v>
      </c>
      <c r="N173" s="157">
        <v>3346</v>
      </c>
      <c r="O173" s="157">
        <v>3346</v>
      </c>
      <c r="P173" s="157">
        <v>3346</v>
      </c>
      <c r="Q173" s="157">
        <v>3346</v>
      </c>
      <c r="R173" s="157">
        <v>3346</v>
      </c>
      <c r="S173" s="157">
        <v>3346</v>
      </c>
      <c r="T173" s="157">
        <v>3346</v>
      </c>
      <c r="U173" s="157">
        <v>3346</v>
      </c>
      <c r="V173" s="157">
        <v>3346</v>
      </c>
      <c r="W173" s="157">
        <v>3346</v>
      </c>
      <c r="X173" s="157">
        <v>3346</v>
      </c>
      <c r="Y173" s="157">
        <v>3346</v>
      </c>
      <c r="Z173" s="157">
        <v>3346</v>
      </c>
      <c r="AA173" s="157">
        <v>3346</v>
      </c>
      <c r="AB173" s="157">
        <v>3346</v>
      </c>
      <c r="AC173" s="157">
        <v>3346</v>
      </c>
      <c r="AD173" s="157">
        <v>3346</v>
      </c>
      <c r="AE173" s="157">
        <v>3346</v>
      </c>
      <c r="AF173" s="157">
        <v>3346</v>
      </c>
      <c r="AG173" s="157">
        <v>3346</v>
      </c>
      <c r="AH173" s="157">
        <v>3346</v>
      </c>
      <c r="AI173" s="157">
        <v>3346</v>
      </c>
      <c r="AJ173" s="157">
        <v>3346</v>
      </c>
      <c r="AK173" s="157">
        <v>3346</v>
      </c>
      <c r="AL173" s="157">
        <v>3346</v>
      </c>
      <c r="AM173" s="157">
        <v>3346</v>
      </c>
      <c r="AN173" s="157">
        <v>3346</v>
      </c>
      <c r="AO173" s="157">
        <v>3346</v>
      </c>
      <c r="AP173" s="157">
        <v>3346</v>
      </c>
      <c r="AQ173" s="157">
        <v>3346</v>
      </c>
      <c r="AR173" s="157">
        <v>3346</v>
      </c>
      <c r="AS173" s="157">
        <v>3346</v>
      </c>
      <c r="AT173" s="157">
        <v>3346</v>
      </c>
      <c r="AU173" s="157">
        <v>3346</v>
      </c>
      <c r="AV173" s="157">
        <v>3346</v>
      </c>
      <c r="AW173" s="157">
        <v>3346</v>
      </c>
      <c r="AX173" s="157">
        <v>3346</v>
      </c>
      <c r="AY173" s="157">
        <v>3346</v>
      </c>
      <c r="AZ173" s="157">
        <v>3346</v>
      </c>
      <c r="BA173" s="157">
        <v>3346</v>
      </c>
      <c r="BB173" s="157">
        <v>3346</v>
      </c>
      <c r="BC173" s="157">
        <v>3346</v>
      </c>
      <c r="BD173" s="157">
        <v>3346</v>
      </c>
      <c r="BE173" s="157">
        <v>3346</v>
      </c>
      <c r="BF173" s="157">
        <v>3346</v>
      </c>
      <c r="BG173" s="157">
        <v>3346</v>
      </c>
      <c r="BH173" s="157">
        <v>3346</v>
      </c>
      <c r="BI173" s="157">
        <v>3346</v>
      </c>
      <c r="BJ173" s="157">
        <v>3346</v>
      </c>
      <c r="BK173" s="157">
        <v>3346</v>
      </c>
      <c r="BL173" s="157">
        <v>3346</v>
      </c>
      <c r="BM173" s="157">
        <v>3346</v>
      </c>
      <c r="BN173" s="157">
        <v>3346</v>
      </c>
      <c r="BO173" s="157">
        <v>3346</v>
      </c>
      <c r="BP173" s="157">
        <v>3346</v>
      </c>
      <c r="BQ173" s="157">
        <v>3346</v>
      </c>
      <c r="BR173" s="157">
        <v>3346</v>
      </c>
      <c r="BS173" s="157">
        <v>3346</v>
      </c>
      <c r="BT173" s="157">
        <v>3346</v>
      </c>
      <c r="BU173" s="157">
        <v>3346</v>
      </c>
      <c r="BV173" s="157">
        <v>3346</v>
      </c>
      <c r="BW173" s="157">
        <v>3346</v>
      </c>
      <c r="BX173" s="157">
        <v>3346</v>
      </c>
      <c r="BY173" s="157">
        <v>3346</v>
      </c>
      <c r="BZ173" s="157">
        <v>3346</v>
      </c>
      <c r="CA173" s="157">
        <v>3346</v>
      </c>
      <c r="CB173" s="157">
        <v>3346</v>
      </c>
      <c r="CC173" s="157">
        <v>3346</v>
      </c>
      <c r="CD173" s="157">
        <v>3346</v>
      </c>
      <c r="CE173" s="157">
        <v>3346</v>
      </c>
      <c r="CF173" s="157">
        <v>3346</v>
      </c>
      <c r="CG173" s="157">
        <v>3346</v>
      </c>
      <c r="CH173" s="157">
        <v>3346</v>
      </c>
      <c r="CI173" s="157">
        <v>3346</v>
      </c>
      <c r="CJ173" s="157">
        <v>3346</v>
      </c>
      <c r="CK173" s="157">
        <v>3346</v>
      </c>
      <c r="CL173" s="157">
        <v>3346</v>
      </c>
      <c r="CM173" s="157">
        <v>3346</v>
      </c>
      <c r="CN173" s="157">
        <v>3346</v>
      </c>
      <c r="CO173" s="157">
        <v>3346</v>
      </c>
      <c r="CP173" s="157">
        <v>3346</v>
      </c>
      <c r="CQ173" s="157">
        <v>3346</v>
      </c>
      <c r="CR173" s="157">
        <v>3346</v>
      </c>
      <c r="CS173" s="157">
        <v>3346</v>
      </c>
      <c r="CT173" s="157">
        <v>3346</v>
      </c>
      <c r="CU173" s="157">
        <v>3346</v>
      </c>
      <c r="CV173" s="157">
        <v>3346</v>
      </c>
      <c r="CW173" s="157">
        <v>3346</v>
      </c>
      <c r="CX173" s="157">
        <v>3346</v>
      </c>
      <c r="CY173" s="157">
        <v>3346</v>
      </c>
      <c r="CZ173" s="157">
        <v>3346</v>
      </c>
      <c r="DA173" s="157">
        <v>3346</v>
      </c>
      <c r="DB173" s="157">
        <v>3346</v>
      </c>
      <c r="DC173" s="157">
        <v>3346</v>
      </c>
      <c r="DD173" s="157">
        <v>3346</v>
      </c>
      <c r="DE173" s="157">
        <v>3346</v>
      </c>
      <c r="DF173" s="157">
        <v>3346</v>
      </c>
      <c r="DG173" s="157">
        <v>3346</v>
      </c>
      <c r="DH173" s="157">
        <v>3346</v>
      </c>
      <c r="DI173" s="157">
        <v>3346</v>
      </c>
      <c r="DJ173" s="157">
        <v>3346</v>
      </c>
      <c r="DK173" s="157">
        <v>3346</v>
      </c>
      <c r="DL173" s="157">
        <v>3346</v>
      </c>
      <c r="DM173" s="157">
        <v>3346</v>
      </c>
      <c r="DN173" s="157">
        <v>3346</v>
      </c>
      <c r="DO173" s="157">
        <v>3346</v>
      </c>
      <c r="DP173" s="157">
        <v>3346</v>
      </c>
      <c r="DQ173" s="157">
        <v>3346</v>
      </c>
      <c r="DR173" s="157">
        <v>3346</v>
      </c>
      <c r="DS173" s="157">
        <v>3346</v>
      </c>
      <c r="DT173" s="157">
        <v>3346</v>
      </c>
      <c r="DU173" s="157">
        <v>3346</v>
      </c>
      <c r="DV173" s="157">
        <v>3346</v>
      </c>
      <c r="DW173" s="157">
        <v>3346</v>
      </c>
      <c r="DX173" s="157">
        <v>3346</v>
      </c>
      <c r="DY173" s="157">
        <v>3346</v>
      </c>
      <c r="DZ173" s="157">
        <v>3346</v>
      </c>
      <c r="EA173" s="157">
        <v>3346</v>
      </c>
      <c r="EB173" s="157">
        <v>3346</v>
      </c>
      <c r="EC173" s="157">
        <v>3346</v>
      </c>
      <c r="ED173" s="157">
        <v>3346</v>
      </c>
      <c r="EE173" s="157">
        <v>3346</v>
      </c>
      <c r="EF173" s="157">
        <v>3346</v>
      </c>
      <c r="EG173" s="157">
        <v>3346</v>
      </c>
      <c r="EH173" s="157">
        <v>3346</v>
      </c>
      <c r="EI173" s="157">
        <v>3346</v>
      </c>
      <c r="EJ173" s="157">
        <v>3346</v>
      </c>
      <c r="EK173" s="157">
        <v>3346</v>
      </c>
      <c r="EL173" s="157">
        <v>3346</v>
      </c>
      <c r="EM173" s="157">
        <v>3346</v>
      </c>
      <c r="EN173" s="157">
        <v>3346</v>
      </c>
      <c r="EO173" s="157">
        <v>3346</v>
      </c>
      <c r="EP173" s="157">
        <v>3346</v>
      </c>
      <c r="EQ173" s="157">
        <v>3346</v>
      </c>
      <c r="ER173" s="157">
        <v>3346</v>
      </c>
      <c r="ES173" s="157">
        <v>3346</v>
      </c>
      <c r="ET173" s="157">
        <v>3346</v>
      </c>
      <c r="EU173" s="157">
        <v>3346</v>
      </c>
      <c r="EV173" s="157">
        <v>3346</v>
      </c>
      <c r="EW173" s="157">
        <v>3346</v>
      </c>
      <c r="EX173" s="157">
        <v>3346</v>
      </c>
      <c r="EY173" s="157">
        <v>3346</v>
      </c>
      <c r="EZ173" s="157">
        <v>3346</v>
      </c>
      <c r="FA173" s="157">
        <v>3346</v>
      </c>
      <c r="FB173" s="157">
        <v>3346</v>
      </c>
      <c r="FC173" s="157">
        <v>3346</v>
      </c>
      <c r="FD173" s="157">
        <v>3346</v>
      </c>
      <c r="FE173" s="157">
        <v>3346</v>
      </c>
      <c r="FF173" s="157">
        <v>3346</v>
      </c>
      <c r="FG173" s="157">
        <v>3346</v>
      </c>
      <c r="FH173" s="157">
        <v>3346</v>
      </c>
      <c r="FI173" s="157">
        <v>3346</v>
      </c>
      <c r="FJ173" s="157">
        <v>3346</v>
      </c>
      <c r="FK173" s="157">
        <v>3346</v>
      </c>
      <c r="FL173" s="157">
        <v>3346</v>
      </c>
      <c r="FM173" s="157">
        <v>3346</v>
      </c>
      <c r="FN173" s="157">
        <v>3346</v>
      </c>
      <c r="FO173" s="157">
        <v>3346</v>
      </c>
      <c r="FP173" s="157">
        <v>3346</v>
      </c>
      <c r="FQ173" s="157">
        <v>3346</v>
      </c>
      <c r="FR173" s="157">
        <v>3346</v>
      </c>
      <c r="FS173" s="157">
        <v>3346</v>
      </c>
      <c r="FT173" s="157">
        <v>3346</v>
      </c>
      <c r="FU173" s="157">
        <v>3346</v>
      </c>
      <c r="FV173" s="157">
        <v>3346</v>
      </c>
      <c r="FW173" s="157">
        <v>3346</v>
      </c>
      <c r="FX173" s="157">
        <v>3346</v>
      </c>
      <c r="FY173" s="157">
        <v>3346</v>
      </c>
      <c r="FZ173" s="157">
        <v>3346</v>
      </c>
      <c r="GA173" s="157">
        <v>3346</v>
      </c>
      <c r="GB173" s="157">
        <v>3346</v>
      </c>
      <c r="GC173" s="157">
        <v>3346</v>
      </c>
      <c r="GD173" s="157">
        <v>3346</v>
      </c>
      <c r="GE173" s="157">
        <v>3346</v>
      </c>
      <c r="GF173" s="157">
        <v>3346</v>
      </c>
      <c r="GG173" s="157">
        <v>3346</v>
      </c>
      <c r="GH173" s="157">
        <v>3346</v>
      </c>
      <c r="GI173" s="157">
        <v>3346</v>
      </c>
      <c r="GJ173" s="157">
        <v>3346</v>
      </c>
      <c r="GK173" s="157">
        <v>3346</v>
      </c>
      <c r="GL173" s="157">
        <v>3346</v>
      </c>
      <c r="GM173" s="157">
        <v>3346</v>
      </c>
      <c r="GN173" s="157">
        <v>3346</v>
      </c>
      <c r="GO173" s="157">
        <v>3346</v>
      </c>
      <c r="GP173" s="157">
        <v>3346</v>
      </c>
      <c r="GQ173" s="157">
        <v>3346</v>
      </c>
      <c r="GR173" s="157">
        <v>3346</v>
      </c>
      <c r="GS173" s="157">
        <v>3346</v>
      </c>
      <c r="GT173" s="157">
        <v>3346</v>
      </c>
      <c r="GU173" s="157">
        <v>3346</v>
      </c>
      <c r="GV173" s="157">
        <v>3346</v>
      </c>
      <c r="GW173" s="157">
        <v>3346</v>
      </c>
      <c r="GX173" s="157">
        <v>3346</v>
      </c>
      <c r="GY173" s="157">
        <v>3346</v>
      </c>
      <c r="GZ173" s="157">
        <v>3346</v>
      </c>
      <c r="HA173" s="157">
        <v>3346</v>
      </c>
      <c r="HB173" s="157">
        <v>3346</v>
      </c>
      <c r="HC173" s="157">
        <v>3346</v>
      </c>
      <c r="HD173" s="157">
        <v>3346</v>
      </c>
      <c r="HE173" s="157">
        <v>3346</v>
      </c>
      <c r="HF173" s="157">
        <v>3346</v>
      </c>
      <c r="HG173" s="157">
        <v>3346</v>
      </c>
      <c r="HH173" s="157">
        <v>3346</v>
      </c>
      <c r="HI173" s="157">
        <v>3346</v>
      </c>
      <c r="HJ173" s="157">
        <v>3346</v>
      </c>
      <c r="HK173" s="157">
        <v>3346</v>
      </c>
      <c r="HL173" s="157">
        <v>3346</v>
      </c>
      <c r="HM173" s="157">
        <v>3346</v>
      </c>
      <c r="HN173" s="157">
        <v>3346</v>
      </c>
      <c r="HO173" s="157">
        <v>3346</v>
      </c>
      <c r="HP173" s="157">
        <v>3346</v>
      </c>
      <c r="HQ173" s="157">
        <v>3346</v>
      </c>
      <c r="HR173" s="157">
        <v>3346</v>
      </c>
      <c r="HS173" s="157">
        <v>3346</v>
      </c>
      <c r="HT173" s="157">
        <v>3346</v>
      </c>
      <c r="HU173" s="157">
        <v>3346</v>
      </c>
      <c r="HV173" s="157">
        <v>3346</v>
      </c>
      <c r="HW173" s="157">
        <v>3346</v>
      </c>
      <c r="HX173" s="157">
        <v>3346</v>
      </c>
      <c r="HY173" s="157">
        <v>3346</v>
      </c>
      <c r="HZ173" s="157">
        <v>3346</v>
      </c>
      <c r="IA173" s="157">
        <v>3346</v>
      </c>
      <c r="IB173" s="157">
        <v>3346</v>
      </c>
      <c r="IC173" s="157">
        <v>3346</v>
      </c>
      <c r="ID173" s="157">
        <v>3346</v>
      </c>
      <c r="IE173" s="157">
        <v>3346</v>
      </c>
      <c r="IF173" s="157">
        <v>3346</v>
      </c>
      <c r="IG173" s="157">
        <v>3346</v>
      </c>
      <c r="IH173" s="157">
        <v>3346</v>
      </c>
      <c r="II173" s="157">
        <v>3346</v>
      </c>
      <c r="IJ173" s="157">
        <v>3346</v>
      </c>
      <c r="IK173" s="157">
        <v>3346</v>
      </c>
      <c r="IL173" s="157">
        <v>3346</v>
      </c>
      <c r="IM173" s="157">
        <v>3346</v>
      </c>
      <c r="IN173" s="157">
        <v>3346</v>
      </c>
      <c r="IO173" s="157">
        <v>3346</v>
      </c>
      <c r="IP173" s="157">
        <v>3346</v>
      </c>
      <c r="IQ173" s="157">
        <v>3346</v>
      </c>
      <c r="IR173" s="157">
        <v>3346</v>
      </c>
      <c r="IS173" s="157">
        <v>3346</v>
      </c>
      <c r="IT173" s="157">
        <v>3346</v>
      </c>
      <c r="IU173" s="157">
        <v>3346</v>
      </c>
      <c r="IV173" s="157">
        <v>3346</v>
      </c>
      <c r="IW173" s="157">
        <v>3346</v>
      </c>
      <c r="IX173" s="157">
        <v>3346</v>
      </c>
      <c r="IY173" s="157">
        <v>3346</v>
      </c>
      <c r="IZ173" s="157">
        <v>3346</v>
      </c>
      <c r="JA173" s="157">
        <v>3346</v>
      </c>
      <c r="JB173" s="157">
        <v>3346</v>
      </c>
      <c r="JC173" s="157">
        <v>3346</v>
      </c>
      <c r="JD173" s="157">
        <v>3346</v>
      </c>
      <c r="JE173" s="157">
        <v>3346</v>
      </c>
      <c r="JF173" s="157">
        <v>3346</v>
      </c>
      <c r="JG173" s="157">
        <v>3346</v>
      </c>
      <c r="JH173" s="157">
        <v>3346</v>
      </c>
      <c r="JI173" s="157">
        <v>3346</v>
      </c>
      <c r="JJ173" s="157">
        <v>3346</v>
      </c>
      <c r="JK173" s="157">
        <v>3346</v>
      </c>
      <c r="JL173" s="157">
        <v>3346</v>
      </c>
      <c r="JM173" s="157">
        <v>3346</v>
      </c>
      <c r="JN173" s="157">
        <v>3346</v>
      </c>
      <c r="JO173" s="157">
        <v>3346</v>
      </c>
      <c r="JP173" s="157">
        <v>3346</v>
      </c>
      <c r="JQ173" s="157">
        <v>3346</v>
      </c>
      <c r="JR173" s="157">
        <v>3346</v>
      </c>
      <c r="JS173" s="157">
        <v>3346</v>
      </c>
      <c r="JT173" s="157">
        <v>3346</v>
      </c>
      <c r="JU173" s="157">
        <v>3346</v>
      </c>
      <c r="JV173" s="157">
        <v>3346</v>
      </c>
      <c r="JW173" s="157">
        <v>3346</v>
      </c>
      <c r="JX173" s="157">
        <v>3346</v>
      </c>
      <c r="JY173" s="157">
        <v>3346</v>
      </c>
      <c r="JZ173" s="157">
        <v>3346</v>
      </c>
      <c r="KA173" s="157">
        <v>3346</v>
      </c>
      <c r="KB173" s="157">
        <v>3346</v>
      </c>
      <c r="KC173" s="157">
        <v>3346</v>
      </c>
      <c r="KD173" s="157">
        <v>3346</v>
      </c>
      <c r="KE173" s="157">
        <v>3346</v>
      </c>
      <c r="KF173" s="157">
        <v>3346</v>
      </c>
      <c r="KG173" s="157">
        <v>3346</v>
      </c>
      <c r="KH173" s="157">
        <v>3346</v>
      </c>
      <c r="KI173" s="157">
        <v>3346</v>
      </c>
      <c r="KJ173" s="157">
        <v>3346</v>
      </c>
      <c r="KK173" s="157">
        <v>3346</v>
      </c>
      <c r="KL173" s="157">
        <v>3346</v>
      </c>
      <c r="KM173" s="157">
        <v>3346</v>
      </c>
      <c r="KN173" s="157">
        <v>3346</v>
      </c>
      <c r="KO173" s="157">
        <v>3346</v>
      </c>
      <c r="KP173" s="157">
        <v>3346</v>
      </c>
      <c r="KQ173" s="157">
        <v>3346</v>
      </c>
      <c r="KR173" s="157">
        <v>3346</v>
      </c>
      <c r="KS173" s="157">
        <v>3346</v>
      </c>
      <c r="KT173" s="157">
        <v>3346</v>
      </c>
      <c r="KU173" s="157">
        <v>3346</v>
      </c>
      <c r="KV173" s="157">
        <v>3346</v>
      </c>
      <c r="KW173" s="157">
        <v>3346</v>
      </c>
      <c r="KX173" s="157">
        <v>3346</v>
      </c>
      <c r="KY173" s="157">
        <v>3346</v>
      </c>
      <c r="KZ173" s="157">
        <v>3346</v>
      </c>
      <c r="LA173" s="157">
        <v>3346</v>
      </c>
      <c r="LB173" s="157">
        <v>3346</v>
      </c>
      <c r="LC173" s="157">
        <v>3346</v>
      </c>
      <c r="LD173" s="157">
        <v>3346</v>
      </c>
      <c r="LE173" s="157">
        <v>3346</v>
      </c>
      <c r="LF173" s="157">
        <v>3346</v>
      </c>
      <c r="LG173" s="157">
        <v>3346</v>
      </c>
      <c r="LH173" s="157">
        <v>3346</v>
      </c>
      <c r="LI173" s="157">
        <v>3346</v>
      </c>
      <c r="LJ173" s="157">
        <v>3346</v>
      </c>
      <c r="LK173" s="157">
        <v>3346</v>
      </c>
      <c r="LL173" s="157">
        <v>3346</v>
      </c>
      <c r="LM173" s="157">
        <v>3346</v>
      </c>
      <c r="LN173" s="157">
        <v>3346</v>
      </c>
      <c r="LO173" s="157">
        <v>3346</v>
      </c>
      <c r="LP173" s="157">
        <v>3346</v>
      </c>
      <c r="LQ173" s="157">
        <v>3346</v>
      </c>
      <c r="LR173" s="157">
        <v>3346</v>
      </c>
      <c r="LS173" s="157">
        <v>3346</v>
      </c>
      <c r="LT173" s="157">
        <v>3346</v>
      </c>
      <c r="LU173" s="157">
        <v>3346</v>
      </c>
      <c r="LV173" s="157">
        <v>3346</v>
      </c>
      <c r="LW173" s="157">
        <v>3346</v>
      </c>
      <c r="LX173" s="157">
        <v>3346</v>
      </c>
      <c r="LY173" s="157">
        <v>3346</v>
      </c>
      <c r="LZ173" s="157">
        <v>3346</v>
      </c>
      <c r="MA173" s="157">
        <v>3346</v>
      </c>
      <c r="MB173" s="157">
        <v>3346</v>
      </c>
      <c r="MC173" s="157">
        <v>3346</v>
      </c>
      <c r="MD173" s="157">
        <v>3346</v>
      </c>
      <c r="ME173" s="157">
        <v>3346</v>
      </c>
      <c r="MF173" s="157">
        <v>3346</v>
      </c>
      <c r="MG173" s="157">
        <v>3346</v>
      </c>
      <c r="MH173" s="157">
        <v>3346</v>
      </c>
      <c r="MI173" s="157">
        <v>3346</v>
      </c>
      <c r="MJ173" s="157">
        <v>3346</v>
      </c>
      <c r="MK173" s="157">
        <v>3346</v>
      </c>
      <c r="ML173" s="157">
        <v>3346</v>
      </c>
      <c r="MM173" s="157">
        <v>3346</v>
      </c>
      <c r="MN173" s="157">
        <v>3346</v>
      </c>
      <c r="MO173" s="157">
        <v>3346</v>
      </c>
      <c r="MP173" s="157">
        <v>3346</v>
      </c>
      <c r="MQ173" s="157">
        <v>3346</v>
      </c>
      <c r="MR173" s="157">
        <v>3346</v>
      </c>
      <c r="MS173" s="157">
        <v>3346</v>
      </c>
      <c r="MT173" s="157">
        <v>3346</v>
      </c>
      <c r="MU173" s="157">
        <v>3346</v>
      </c>
      <c r="MV173" s="157">
        <v>3346</v>
      </c>
      <c r="MW173" s="157">
        <v>3346</v>
      </c>
      <c r="MX173" s="157">
        <v>3346</v>
      </c>
      <c r="MY173" s="157">
        <v>3346</v>
      </c>
      <c r="MZ173" s="157">
        <v>3346</v>
      </c>
      <c r="NA173" s="157">
        <v>3346</v>
      </c>
      <c r="NB173" s="157">
        <v>3346</v>
      </c>
      <c r="NC173" s="157">
        <v>3346</v>
      </c>
      <c r="ND173" s="157">
        <v>3346</v>
      </c>
      <c r="NE173" s="157">
        <v>3346</v>
      </c>
      <c r="NF173" s="157">
        <v>3346</v>
      </c>
      <c r="NG173" s="157">
        <v>3346</v>
      </c>
      <c r="NH173" s="157">
        <v>3346</v>
      </c>
      <c r="NI173" s="157">
        <v>3346</v>
      </c>
      <c r="NJ173" s="157">
        <v>3346</v>
      </c>
      <c r="NK173" s="157">
        <v>3346</v>
      </c>
      <c r="NL173" s="157">
        <v>3346</v>
      </c>
      <c r="NM173" s="157">
        <v>3346</v>
      </c>
      <c r="NN173" s="157">
        <v>3346</v>
      </c>
      <c r="NO173" s="157">
        <v>3346</v>
      </c>
      <c r="NP173" s="157">
        <v>3346</v>
      </c>
      <c r="NQ173" s="157">
        <v>3346</v>
      </c>
      <c r="NR173" s="157">
        <v>3346</v>
      </c>
      <c r="NS173" s="157">
        <v>3346</v>
      </c>
      <c r="NT173" s="157">
        <v>3346</v>
      </c>
      <c r="NU173" s="157">
        <v>3346</v>
      </c>
      <c r="NV173" s="157">
        <v>3346</v>
      </c>
      <c r="NW173" s="157">
        <v>3346</v>
      </c>
      <c r="NX173" s="157">
        <v>3346</v>
      </c>
      <c r="NY173" s="157">
        <v>3346</v>
      </c>
      <c r="NZ173" s="157">
        <v>3346</v>
      </c>
      <c r="OA173" s="157">
        <v>3346</v>
      </c>
      <c r="OB173" s="157">
        <v>3346</v>
      </c>
      <c r="OC173" s="157">
        <v>3346</v>
      </c>
      <c r="OD173" s="157">
        <v>3346</v>
      </c>
      <c r="OE173" s="157">
        <v>3346</v>
      </c>
      <c r="OF173" s="157">
        <v>3346</v>
      </c>
      <c r="OG173" s="157">
        <v>3346</v>
      </c>
      <c r="OH173" s="157">
        <v>3346</v>
      </c>
      <c r="OI173" s="157">
        <v>3346</v>
      </c>
      <c r="OJ173" s="157">
        <v>3346</v>
      </c>
      <c r="OK173" s="157">
        <v>3346</v>
      </c>
      <c r="OL173" s="157">
        <v>3346</v>
      </c>
      <c r="OM173" s="157">
        <v>3346</v>
      </c>
      <c r="ON173" s="157">
        <v>3346</v>
      </c>
      <c r="OO173" s="157">
        <v>3346</v>
      </c>
      <c r="OP173" s="157">
        <v>3346</v>
      </c>
      <c r="OQ173" s="157">
        <v>3346</v>
      </c>
      <c r="OR173" s="157">
        <v>3346</v>
      </c>
      <c r="OS173" s="157">
        <v>3346</v>
      </c>
      <c r="OT173" s="157">
        <v>3346</v>
      </c>
      <c r="OU173" s="157">
        <v>3346</v>
      </c>
      <c r="OV173" s="157">
        <v>3346</v>
      </c>
      <c r="OW173" s="157">
        <v>3346</v>
      </c>
      <c r="OX173" s="157">
        <v>3346</v>
      </c>
      <c r="OY173" s="157">
        <v>3346</v>
      </c>
      <c r="OZ173" s="157">
        <v>3346</v>
      </c>
      <c r="PA173" s="157">
        <v>3346</v>
      </c>
      <c r="PB173" s="157">
        <v>3346</v>
      </c>
      <c r="PC173" s="157">
        <v>3346</v>
      </c>
      <c r="PD173" s="157">
        <v>3346</v>
      </c>
      <c r="PE173" s="157">
        <v>3346</v>
      </c>
      <c r="PF173" s="157">
        <v>3346</v>
      </c>
      <c r="PG173" s="157">
        <v>3346</v>
      </c>
      <c r="PH173" s="157">
        <v>3346</v>
      </c>
      <c r="PI173" s="157">
        <v>3346</v>
      </c>
      <c r="PJ173" s="157">
        <v>3346</v>
      </c>
      <c r="PK173" s="157">
        <v>3346</v>
      </c>
      <c r="PL173" s="157">
        <v>3346</v>
      </c>
      <c r="PM173" s="157">
        <v>3346</v>
      </c>
      <c r="PN173" s="157">
        <v>3346</v>
      </c>
      <c r="PO173" s="157">
        <v>3346</v>
      </c>
      <c r="PP173" s="157">
        <v>3346</v>
      </c>
      <c r="PQ173" s="157">
        <v>3346</v>
      </c>
      <c r="PR173" s="157">
        <v>3346</v>
      </c>
      <c r="PS173" s="157">
        <v>3346</v>
      </c>
      <c r="PT173" s="157">
        <v>3346</v>
      </c>
      <c r="PU173" s="157">
        <v>3346</v>
      </c>
      <c r="PV173" s="157">
        <v>3346</v>
      </c>
      <c r="PW173" s="157">
        <v>3346</v>
      </c>
      <c r="PX173" s="157">
        <v>3346</v>
      </c>
      <c r="PY173" s="157">
        <v>3346</v>
      </c>
      <c r="PZ173" s="157">
        <v>3346</v>
      </c>
      <c r="QA173" s="157">
        <v>3346</v>
      </c>
      <c r="QB173" s="157">
        <v>3346</v>
      </c>
      <c r="QC173" s="157">
        <v>3346</v>
      </c>
      <c r="QD173" s="157">
        <v>3346</v>
      </c>
      <c r="QE173" s="157">
        <v>3346</v>
      </c>
      <c r="QF173" s="157">
        <v>3346</v>
      </c>
      <c r="QG173" s="157">
        <v>3346</v>
      </c>
      <c r="QH173" s="157">
        <v>3346</v>
      </c>
      <c r="QI173" s="157">
        <v>3346</v>
      </c>
      <c r="QJ173" s="157">
        <v>3346</v>
      </c>
      <c r="QK173" s="157">
        <v>3346</v>
      </c>
      <c r="QL173" s="157">
        <v>3346</v>
      </c>
      <c r="QM173" s="157">
        <v>3346</v>
      </c>
      <c r="QN173" s="157">
        <v>3346</v>
      </c>
      <c r="QO173" s="157">
        <v>3346</v>
      </c>
      <c r="QP173" s="157">
        <v>3346</v>
      </c>
      <c r="QQ173" s="157">
        <v>3346</v>
      </c>
      <c r="QR173" s="157">
        <v>3346</v>
      </c>
      <c r="QS173" s="157">
        <v>3346</v>
      </c>
      <c r="QT173" s="157">
        <v>3346</v>
      </c>
      <c r="QU173" s="157">
        <v>3346</v>
      </c>
      <c r="QV173" s="157">
        <v>3346</v>
      </c>
      <c r="QW173" s="157">
        <v>3346</v>
      </c>
      <c r="QX173" s="157">
        <v>3346</v>
      </c>
      <c r="QY173" s="157">
        <v>3346</v>
      </c>
      <c r="QZ173" s="157">
        <v>3346</v>
      </c>
      <c r="RA173" s="157">
        <v>3346</v>
      </c>
      <c r="RB173" s="157">
        <v>3346</v>
      </c>
      <c r="RC173" s="157">
        <v>3346</v>
      </c>
      <c r="RD173" s="157">
        <v>3346</v>
      </c>
      <c r="RE173" s="157">
        <v>3346</v>
      </c>
      <c r="RF173" s="157">
        <v>3346</v>
      </c>
      <c r="RG173" s="157">
        <v>3346</v>
      </c>
      <c r="RH173" s="157">
        <v>3346</v>
      </c>
      <c r="RI173" s="157">
        <v>3346</v>
      </c>
      <c r="RJ173" s="157">
        <v>3346</v>
      </c>
      <c r="RK173" s="157">
        <v>3346</v>
      </c>
      <c r="RL173" s="157">
        <v>3346</v>
      </c>
      <c r="RM173" s="157">
        <v>3346</v>
      </c>
      <c r="RN173" s="157">
        <v>3346</v>
      </c>
      <c r="RO173" s="157">
        <v>3346</v>
      </c>
      <c r="RP173" s="157">
        <v>3346</v>
      </c>
      <c r="RQ173" s="157">
        <v>3346</v>
      </c>
      <c r="RR173" s="157">
        <v>3346</v>
      </c>
      <c r="RS173" s="157">
        <v>3346</v>
      </c>
      <c r="RT173" s="157">
        <v>3346</v>
      </c>
      <c r="RU173" s="157">
        <v>3346</v>
      </c>
      <c r="RV173" s="157">
        <v>3346</v>
      </c>
      <c r="RW173" s="157">
        <v>3346</v>
      </c>
      <c r="RX173" s="157">
        <v>3346</v>
      </c>
      <c r="RY173" s="157">
        <v>3346</v>
      </c>
      <c r="RZ173" s="157">
        <v>3346</v>
      </c>
      <c r="SA173" s="157">
        <v>3346</v>
      </c>
      <c r="SB173" s="157">
        <v>3346</v>
      </c>
      <c r="SC173" s="157">
        <v>3346</v>
      </c>
      <c r="SD173" s="157">
        <v>3346</v>
      </c>
      <c r="SE173" s="157">
        <v>3346</v>
      </c>
      <c r="SF173" s="157">
        <v>3346</v>
      </c>
      <c r="SG173" s="157">
        <v>3346</v>
      </c>
      <c r="SH173" s="157">
        <v>3346</v>
      </c>
      <c r="SI173" s="157">
        <v>3346</v>
      </c>
      <c r="SJ173" s="157">
        <v>3346</v>
      </c>
      <c r="SK173" s="157">
        <v>3346</v>
      </c>
      <c r="SL173" s="157">
        <v>3346</v>
      </c>
      <c r="SM173" s="157">
        <v>3346</v>
      </c>
      <c r="SN173" s="157">
        <v>3346</v>
      </c>
      <c r="SO173" s="157">
        <v>3346</v>
      </c>
      <c r="SP173" s="157">
        <v>3346</v>
      </c>
      <c r="SQ173" s="157">
        <v>3346</v>
      </c>
      <c r="SR173" s="157">
        <v>3346</v>
      </c>
      <c r="SS173" s="157">
        <v>3346</v>
      </c>
      <c r="ST173" s="157">
        <v>3346</v>
      </c>
      <c r="SU173" s="157">
        <v>3346</v>
      </c>
      <c r="SV173" s="157">
        <v>3346</v>
      </c>
      <c r="SW173" s="157">
        <v>3346</v>
      </c>
      <c r="SX173" s="157">
        <v>3346</v>
      </c>
      <c r="SY173" s="157">
        <v>3346</v>
      </c>
      <c r="SZ173" s="157">
        <v>3346</v>
      </c>
      <c r="TA173" s="157">
        <v>3346</v>
      </c>
      <c r="TB173" s="157">
        <v>3346</v>
      </c>
      <c r="TC173" s="157">
        <v>3346</v>
      </c>
      <c r="TD173" s="157">
        <v>3346</v>
      </c>
      <c r="TE173" s="157">
        <v>3346</v>
      </c>
      <c r="TF173" s="157">
        <v>3346</v>
      </c>
      <c r="TG173" s="157">
        <v>3346</v>
      </c>
      <c r="TH173" s="157">
        <v>3346</v>
      </c>
      <c r="TI173" s="157">
        <v>3346</v>
      </c>
      <c r="TJ173" s="157">
        <v>3346</v>
      </c>
      <c r="TK173" s="157">
        <v>3346</v>
      </c>
      <c r="TL173" s="157">
        <v>3346</v>
      </c>
      <c r="TM173" s="157">
        <v>3346</v>
      </c>
      <c r="TN173" s="157">
        <v>3346</v>
      </c>
      <c r="TO173" s="157">
        <v>3346</v>
      </c>
      <c r="TP173" s="157">
        <v>3346</v>
      </c>
      <c r="TQ173" s="157">
        <v>3346</v>
      </c>
      <c r="TR173" s="157">
        <v>3346</v>
      </c>
      <c r="TS173" s="157">
        <v>3346</v>
      </c>
      <c r="TT173" s="157">
        <v>3346</v>
      </c>
      <c r="TU173" s="157">
        <v>3346</v>
      </c>
      <c r="TV173" s="157">
        <v>3346</v>
      </c>
      <c r="TW173" s="157">
        <v>3346</v>
      </c>
      <c r="TX173" s="157">
        <v>3346</v>
      </c>
      <c r="TY173" s="157">
        <v>3346</v>
      </c>
      <c r="TZ173" s="157">
        <v>3346</v>
      </c>
      <c r="UA173" s="157">
        <v>3346</v>
      </c>
      <c r="UB173" s="157">
        <v>3346</v>
      </c>
      <c r="UC173" s="157">
        <v>3346</v>
      </c>
      <c r="UD173" s="157">
        <v>3346</v>
      </c>
      <c r="UE173" s="157">
        <v>3346</v>
      </c>
      <c r="UF173" s="157">
        <v>3346</v>
      </c>
      <c r="UG173" s="157">
        <v>3346</v>
      </c>
      <c r="UH173" s="157">
        <v>3346</v>
      </c>
      <c r="UI173" s="157">
        <v>3346</v>
      </c>
      <c r="UJ173" s="157">
        <v>3346</v>
      </c>
      <c r="UK173" s="157">
        <v>3346</v>
      </c>
      <c r="UL173" s="157">
        <v>3346</v>
      </c>
      <c r="UM173" s="157">
        <v>3346</v>
      </c>
      <c r="UN173" s="157">
        <v>3346</v>
      </c>
      <c r="UO173" s="157">
        <v>3346</v>
      </c>
      <c r="UP173" s="157">
        <v>3346</v>
      </c>
      <c r="UQ173" s="157">
        <v>3346</v>
      </c>
      <c r="UR173" s="157">
        <v>3346</v>
      </c>
      <c r="US173" s="157">
        <v>3346</v>
      </c>
      <c r="UT173" s="157">
        <v>3346</v>
      </c>
      <c r="UU173" s="157">
        <v>3346</v>
      </c>
      <c r="UV173" s="157">
        <v>3346</v>
      </c>
      <c r="UW173" s="157">
        <v>3346</v>
      </c>
      <c r="UX173" s="157">
        <v>3346</v>
      </c>
      <c r="UY173" s="157">
        <v>3346</v>
      </c>
      <c r="UZ173" s="157">
        <v>3346</v>
      </c>
      <c r="VA173" s="157">
        <v>3346</v>
      </c>
      <c r="VB173" s="157">
        <v>3346</v>
      </c>
      <c r="VC173" s="157">
        <v>3346</v>
      </c>
      <c r="VD173" s="157">
        <v>3346</v>
      </c>
      <c r="VE173" s="157">
        <v>3346</v>
      </c>
      <c r="VF173" s="157">
        <v>3346</v>
      </c>
      <c r="VG173" s="157">
        <v>3346</v>
      </c>
      <c r="VH173" s="157">
        <v>3346</v>
      </c>
      <c r="VI173" s="157">
        <v>3346</v>
      </c>
      <c r="VJ173" s="157">
        <v>3346</v>
      </c>
      <c r="VK173" s="157">
        <v>3346</v>
      </c>
      <c r="VL173" s="157">
        <v>3346</v>
      </c>
      <c r="VM173" s="157">
        <v>3346</v>
      </c>
      <c r="VN173" s="157">
        <v>3346</v>
      </c>
      <c r="VO173" s="157">
        <v>3346</v>
      </c>
      <c r="VP173" s="157">
        <v>3346</v>
      </c>
      <c r="VQ173" s="157">
        <v>3346</v>
      </c>
      <c r="VR173" s="157">
        <v>3346</v>
      </c>
      <c r="VS173" s="157">
        <v>3346</v>
      </c>
      <c r="VT173" s="157">
        <v>3346</v>
      </c>
      <c r="VU173" s="157">
        <v>3346</v>
      </c>
      <c r="VV173" s="157">
        <v>3346</v>
      </c>
      <c r="VW173" s="157">
        <v>3346</v>
      </c>
      <c r="VX173" s="157">
        <v>3346</v>
      </c>
      <c r="VY173" s="157">
        <v>3346</v>
      </c>
      <c r="VZ173" s="157">
        <v>3346</v>
      </c>
      <c r="WA173" s="157">
        <v>3346</v>
      </c>
      <c r="WB173" s="157">
        <v>3346</v>
      </c>
      <c r="WC173" s="157">
        <v>3346</v>
      </c>
      <c r="WD173" s="157">
        <v>3346</v>
      </c>
      <c r="WE173" s="157">
        <v>3346</v>
      </c>
      <c r="WF173" s="157">
        <v>3346</v>
      </c>
      <c r="WG173" s="157">
        <v>3346</v>
      </c>
      <c r="WH173" s="157">
        <v>3346</v>
      </c>
      <c r="WI173" s="157">
        <v>3346</v>
      </c>
      <c r="WJ173" s="157">
        <v>3346</v>
      </c>
      <c r="WK173" s="157">
        <v>3346</v>
      </c>
      <c r="WL173" s="157">
        <v>3346</v>
      </c>
      <c r="WM173" s="157">
        <v>3346</v>
      </c>
      <c r="WN173" s="157">
        <v>3346</v>
      </c>
      <c r="WO173" s="157">
        <v>3346</v>
      </c>
      <c r="WP173" s="157">
        <v>3346</v>
      </c>
      <c r="WQ173" s="157">
        <v>3346</v>
      </c>
      <c r="WR173" s="157">
        <v>3346</v>
      </c>
      <c r="WS173" s="157">
        <v>3346</v>
      </c>
      <c r="WT173" s="157">
        <v>3346</v>
      </c>
      <c r="WU173" s="157">
        <v>3346</v>
      </c>
      <c r="WV173" s="157">
        <v>3346</v>
      </c>
      <c r="WW173" s="157">
        <v>3346</v>
      </c>
      <c r="WX173" s="157">
        <v>3346</v>
      </c>
      <c r="WY173" s="157">
        <v>3346</v>
      </c>
      <c r="WZ173" s="157">
        <v>3346</v>
      </c>
      <c r="XA173" s="157">
        <v>3346</v>
      </c>
      <c r="XB173" s="157">
        <v>3346</v>
      </c>
      <c r="XC173" s="157">
        <v>3346</v>
      </c>
      <c r="XD173" s="157">
        <v>3346</v>
      </c>
      <c r="XE173" s="157">
        <v>3346</v>
      </c>
      <c r="XF173" s="157">
        <v>3346</v>
      </c>
      <c r="XG173" s="157">
        <v>3346</v>
      </c>
      <c r="XH173" s="157">
        <v>3346</v>
      </c>
      <c r="XI173" s="157">
        <v>3346</v>
      </c>
      <c r="XJ173" s="157">
        <v>3346</v>
      </c>
      <c r="XK173" s="157">
        <v>3346</v>
      </c>
      <c r="XL173" s="157">
        <v>3346</v>
      </c>
      <c r="XM173" s="157">
        <v>3346</v>
      </c>
      <c r="XN173" s="157">
        <v>3346</v>
      </c>
      <c r="XO173" s="157">
        <v>3346</v>
      </c>
      <c r="XP173" s="157">
        <v>3346</v>
      </c>
      <c r="XQ173" s="157">
        <v>3346</v>
      </c>
      <c r="XR173" s="157">
        <v>3346</v>
      </c>
      <c r="XS173" s="157">
        <v>3346</v>
      </c>
      <c r="XT173" s="157">
        <v>3346</v>
      </c>
      <c r="XU173" s="157">
        <v>3346</v>
      </c>
      <c r="XV173" s="157">
        <v>3346</v>
      </c>
      <c r="XW173" s="157">
        <v>3346</v>
      </c>
      <c r="XX173" s="157">
        <v>3346</v>
      </c>
      <c r="XY173" s="157">
        <v>3346</v>
      </c>
      <c r="XZ173" s="157">
        <v>3346</v>
      </c>
      <c r="YA173" s="157">
        <v>3346</v>
      </c>
      <c r="YB173" s="157">
        <v>3346</v>
      </c>
      <c r="YC173" s="157">
        <v>3346</v>
      </c>
      <c r="YD173" s="157">
        <v>3346</v>
      </c>
      <c r="YE173" s="157">
        <v>3346</v>
      </c>
      <c r="YF173" s="157">
        <v>3346</v>
      </c>
      <c r="YG173" s="157">
        <v>3346</v>
      </c>
      <c r="YH173" s="157">
        <v>3346</v>
      </c>
      <c r="YI173" s="157">
        <v>3346</v>
      </c>
      <c r="YJ173" s="157">
        <v>3346</v>
      </c>
      <c r="YK173" s="157">
        <v>3346</v>
      </c>
      <c r="YL173" s="157">
        <v>3346</v>
      </c>
      <c r="YM173" s="157">
        <v>3346</v>
      </c>
      <c r="YN173" s="157">
        <v>3346</v>
      </c>
      <c r="YO173" s="157">
        <v>3346</v>
      </c>
      <c r="YP173" s="157">
        <v>3346</v>
      </c>
      <c r="YQ173" s="157">
        <v>3346</v>
      </c>
      <c r="YR173" s="157">
        <v>3346</v>
      </c>
      <c r="YS173" s="157">
        <v>3346</v>
      </c>
      <c r="YT173" s="157">
        <v>3346</v>
      </c>
      <c r="YU173" s="157">
        <v>3346</v>
      </c>
      <c r="YV173" s="157">
        <v>3346</v>
      </c>
      <c r="YW173" s="157">
        <v>3346</v>
      </c>
      <c r="YX173" s="157">
        <v>3346</v>
      </c>
      <c r="YY173" s="157">
        <v>3346</v>
      </c>
      <c r="YZ173" s="157">
        <v>3346</v>
      </c>
      <c r="ZA173" s="157">
        <v>3346</v>
      </c>
      <c r="ZB173" s="157">
        <v>3346</v>
      </c>
      <c r="ZC173" s="157">
        <v>3346</v>
      </c>
      <c r="ZD173" s="157">
        <v>3346</v>
      </c>
      <c r="ZE173" s="157">
        <v>3346</v>
      </c>
      <c r="ZF173" s="157">
        <v>3346</v>
      </c>
      <c r="ZG173" s="157">
        <v>3346</v>
      </c>
      <c r="ZH173" s="157">
        <v>3346</v>
      </c>
      <c r="ZI173" s="157">
        <v>3346</v>
      </c>
      <c r="ZJ173" s="157">
        <v>3346</v>
      </c>
      <c r="ZK173" s="157">
        <v>3346</v>
      </c>
      <c r="ZL173" s="157">
        <v>3346</v>
      </c>
      <c r="ZM173" s="157">
        <v>3346</v>
      </c>
      <c r="ZN173" s="157">
        <v>3346</v>
      </c>
      <c r="ZO173" s="157">
        <v>3346</v>
      </c>
      <c r="ZP173" s="157">
        <v>3346</v>
      </c>
      <c r="ZQ173" s="157">
        <v>3346</v>
      </c>
      <c r="ZR173" s="157">
        <v>3346</v>
      </c>
      <c r="ZS173" s="157">
        <v>3346</v>
      </c>
      <c r="ZT173" s="157">
        <v>3346</v>
      </c>
      <c r="ZU173" s="157">
        <v>3346</v>
      </c>
      <c r="ZV173" s="157">
        <v>3346</v>
      </c>
      <c r="ZW173" s="157">
        <v>3346</v>
      </c>
      <c r="ZX173" s="157">
        <v>3346</v>
      </c>
      <c r="ZY173" s="157">
        <v>3346</v>
      </c>
      <c r="ZZ173" s="157">
        <v>3346</v>
      </c>
      <c r="AAA173" s="157">
        <v>3346</v>
      </c>
      <c r="AAB173" s="157">
        <v>3346</v>
      </c>
      <c r="AAC173" s="157">
        <v>3346</v>
      </c>
      <c r="AAD173" s="157">
        <v>3346</v>
      </c>
      <c r="AAE173" s="157">
        <v>3346</v>
      </c>
      <c r="AAF173" s="157">
        <v>3346</v>
      </c>
      <c r="AAG173" s="157">
        <v>3346</v>
      </c>
      <c r="AAH173" s="157">
        <v>3346</v>
      </c>
      <c r="AAI173" s="157">
        <v>3346</v>
      </c>
      <c r="AAJ173" s="157">
        <v>3346</v>
      </c>
      <c r="AAK173" s="157">
        <v>3346</v>
      </c>
      <c r="AAL173" s="157">
        <v>3346</v>
      </c>
      <c r="AAM173" s="157">
        <v>3346</v>
      </c>
      <c r="AAN173" s="157">
        <v>3346</v>
      </c>
      <c r="AAO173" s="157">
        <v>3346</v>
      </c>
      <c r="AAP173" s="157">
        <v>3346</v>
      </c>
      <c r="AAQ173" s="157">
        <v>3346</v>
      </c>
      <c r="AAR173" s="157">
        <v>3346</v>
      </c>
      <c r="AAS173" s="157">
        <v>3346</v>
      </c>
      <c r="AAT173" s="157">
        <v>3346</v>
      </c>
      <c r="AAU173" s="157">
        <v>3346</v>
      </c>
      <c r="AAV173" s="157">
        <v>3346</v>
      </c>
      <c r="AAW173" s="157">
        <v>3346</v>
      </c>
      <c r="AAX173" s="157">
        <v>3346</v>
      </c>
      <c r="AAY173" s="157">
        <v>3346</v>
      </c>
      <c r="AAZ173" s="157">
        <v>3346</v>
      </c>
      <c r="ABA173" s="157">
        <v>3346</v>
      </c>
      <c r="ABB173" s="157">
        <v>3346</v>
      </c>
      <c r="ABC173" s="157">
        <v>3346</v>
      </c>
      <c r="ABD173" s="157">
        <v>3346</v>
      </c>
      <c r="ABE173" s="157">
        <v>3346</v>
      </c>
      <c r="ABF173" s="157">
        <v>3346</v>
      </c>
      <c r="ABG173" s="157">
        <v>3346</v>
      </c>
      <c r="ABH173" s="157">
        <v>3346</v>
      </c>
      <c r="ABI173" s="157">
        <v>3346</v>
      </c>
      <c r="ABJ173" s="157">
        <v>3346</v>
      </c>
      <c r="ABK173" s="157">
        <v>3346</v>
      </c>
      <c r="ABL173" s="157">
        <v>3346</v>
      </c>
      <c r="ABM173" s="157">
        <v>3346</v>
      </c>
      <c r="ABN173" s="157">
        <v>3346</v>
      </c>
      <c r="ABO173" s="157">
        <v>3346</v>
      </c>
      <c r="ABP173" s="157">
        <v>3346</v>
      </c>
      <c r="ABQ173" s="157">
        <v>3346</v>
      </c>
      <c r="ABR173" s="157">
        <v>3346</v>
      </c>
      <c r="ABS173" s="157">
        <v>3346</v>
      </c>
      <c r="ABT173" s="157">
        <v>3346</v>
      </c>
      <c r="ABU173" s="157">
        <v>3346</v>
      </c>
      <c r="ABV173" s="157">
        <v>3346</v>
      </c>
      <c r="ABW173" s="157">
        <v>3346</v>
      </c>
      <c r="ABX173" s="157">
        <v>3346</v>
      </c>
      <c r="ABY173" s="157">
        <v>3346</v>
      </c>
      <c r="ABZ173" s="157">
        <v>3346</v>
      </c>
      <c r="ACA173" s="157">
        <v>3346</v>
      </c>
      <c r="ACB173" s="157">
        <v>3346</v>
      </c>
      <c r="ACC173" s="157">
        <v>3346</v>
      </c>
      <c r="ACD173" s="157">
        <v>3346</v>
      </c>
      <c r="ACE173" s="157">
        <v>3346</v>
      </c>
      <c r="ACF173" s="157">
        <v>3346</v>
      </c>
      <c r="ACG173" s="157">
        <v>3346</v>
      </c>
      <c r="ACH173" s="157">
        <v>3346</v>
      </c>
      <c r="ACI173" s="157">
        <v>3346</v>
      </c>
      <c r="ACJ173" s="157">
        <v>3346</v>
      </c>
      <c r="ACK173" s="157">
        <v>3346</v>
      </c>
      <c r="ACL173" s="157">
        <v>3346</v>
      </c>
      <c r="ACM173" s="157">
        <v>3346</v>
      </c>
      <c r="ACN173" s="157">
        <v>3346</v>
      </c>
      <c r="ACO173" s="157">
        <v>3346</v>
      </c>
      <c r="ACP173" s="157">
        <v>3346</v>
      </c>
      <c r="ACQ173" s="157">
        <v>3346</v>
      </c>
      <c r="ACR173" s="157">
        <v>3346</v>
      </c>
      <c r="ACS173" s="157">
        <v>3346</v>
      </c>
      <c r="ACT173" s="157">
        <v>3346</v>
      </c>
      <c r="ACU173" s="157">
        <v>3346</v>
      </c>
      <c r="ACV173" s="157">
        <v>3346</v>
      </c>
      <c r="ACW173" s="157">
        <v>3346</v>
      </c>
      <c r="ACX173" s="157">
        <v>3346</v>
      </c>
      <c r="ACY173" s="157">
        <v>3346</v>
      </c>
      <c r="ACZ173" s="157">
        <v>3346</v>
      </c>
      <c r="ADA173" s="157">
        <v>3346</v>
      </c>
      <c r="ADB173" s="157">
        <v>3346</v>
      </c>
      <c r="ADC173" s="157">
        <v>3346</v>
      </c>
      <c r="ADD173" s="157">
        <v>3346</v>
      </c>
      <c r="ADE173" s="157">
        <v>3346</v>
      </c>
      <c r="ADF173" s="157">
        <v>3346</v>
      </c>
      <c r="ADG173" s="157">
        <v>3346</v>
      </c>
      <c r="ADH173" s="157">
        <v>3346</v>
      </c>
      <c r="ADI173" s="157">
        <v>3346</v>
      </c>
      <c r="ADJ173" s="157">
        <v>3346</v>
      </c>
      <c r="ADK173" s="157">
        <v>3346</v>
      </c>
      <c r="ADL173" s="157">
        <v>3346</v>
      </c>
      <c r="ADM173" s="157">
        <v>3346</v>
      </c>
      <c r="ADN173" s="157">
        <v>3346</v>
      </c>
      <c r="ADO173" s="157">
        <v>3346</v>
      </c>
      <c r="ADP173" s="157">
        <v>3346</v>
      </c>
      <c r="ADQ173" s="157">
        <v>3346</v>
      </c>
      <c r="ADR173" s="157">
        <v>3346</v>
      </c>
      <c r="ADS173" s="157">
        <v>3346</v>
      </c>
      <c r="ADT173" s="157">
        <v>3346</v>
      </c>
      <c r="ADU173" s="157">
        <v>3346</v>
      </c>
      <c r="ADV173" s="157">
        <v>3346</v>
      </c>
      <c r="ADW173" s="157">
        <v>3346</v>
      </c>
      <c r="ADX173" s="157">
        <v>3346</v>
      </c>
      <c r="ADY173" s="157">
        <v>3346</v>
      </c>
      <c r="ADZ173" s="157">
        <v>3346</v>
      </c>
      <c r="AEA173" s="157">
        <v>3346</v>
      </c>
      <c r="AEB173" s="157">
        <v>3346</v>
      </c>
      <c r="AEC173" s="157">
        <v>3346</v>
      </c>
      <c r="AED173" s="157">
        <v>3346</v>
      </c>
      <c r="AEE173" s="157">
        <v>3346</v>
      </c>
      <c r="AEF173" s="157">
        <v>3346</v>
      </c>
      <c r="AEG173" s="157">
        <v>3346</v>
      </c>
      <c r="AEH173" s="157">
        <v>3346</v>
      </c>
      <c r="AEI173" s="157">
        <v>3346</v>
      </c>
      <c r="AEJ173" s="157">
        <v>3346</v>
      </c>
      <c r="AEK173" s="157">
        <v>3346</v>
      </c>
      <c r="AEL173" s="157">
        <v>3346</v>
      </c>
      <c r="AEM173" s="157">
        <v>3346</v>
      </c>
      <c r="AEN173" s="157">
        <v>3346</v>
      </c>
      <c r="AEO173" s="157">
        <v>3346</v>
      </c>
      <c r="AEP173" s="157">
        <v>3346</v>
      </c>
      <c r="AEQ173" s="157">
        <v>3346</v>
      </c>
      <c r="AER173" s="157">
        <v>3346</v>
      </c>
      <c r="AES173" s="157">
        <v>3346</v>
      </c>
      <c r="AET173" s="157">
        <v>3346</v>
      </c>
      <c r="AEU173" s="157">
        <v>3346</v>
      </c>
      <c r="AEV173" s="157">
        <v>3346</v>
      </c>
      <c r="AEW173" s="157">
        <v>3346</v>
      </c>
      <c r="AEX173" s="157">
        <v>3346</v>
      </c>
      <c r="AEY173" s="157">
        <v>3346</v>
      </c>
      <c r="AEZ173" s="157">
        <v>3346</v>
      </c>
      <c r="AFA173" s="157">
        <v>3346</v>
      </c>
      <c r="AFB173" s="157">
        <v>3346</v>
      </c>
      <c r="AFC173" s="157">
        <v>3346</v>
      </c>
      <c r="AFD173" s="157">
        <v>3346</v>
      </c>
      <c r="AFE173" s="157">
        <v>3346</v>
      </c>
      <c r="AFF173" s="157">
        <v>3346</v>
      </c>
      <c r="AFG173" s="157">
        <v>3346</v>
      </c>
      <c r="AFH173" s="157">
        <v>3346</v>
      </c>
      <c r="AFI173" s="157">
        <v>3346</v>
      </c>
      <c r="AFJ173" s="157">
        <v>3346</v>
      </c>
      <c r="AFK173" s="157">
        <v>3346</v>
      </c>
      <c r="AFL173" s="157">
        <v>3346</v>
      </c>
      <c r="AFM173" s="157">
        <v>3346</v>
      </c>
      <c r="AFN173" s="157">
        <v>3346</v>
      </c>
      <c r="AFO173" s="157">
        <v>3346</v>
      </c>
      <c r="AFP173" s="157">
        <v>3346</v>
      </c>
      <c r="AFQ173" s="157">
        <v>3346</v>
      </c>
      <c r="AFR173" s="157">
        <v>3346</v>
      </c>
      <c r="AFS173" s="157">
        <v>3346</v>
      </c>
      <c r="AFT173" s="157">
        <v>3346</v>
      </c>
      <c r="AFU173" s="157">
        <v>3346</v>
      </c>
      <c r="AFV173" s="157">
        <v>3346</v>
      </c>
      <c r="AFW173" s="157">
        <v>3346</v>
      </c>
      <c r="AFX173" s="157">
        <v>3346</v>
      </c>
      <c r="AFY173" s="157">
        <v>3346</v>
      </c>
      <c r="AFZ173" s="157">
        <v>3346</v>
      </c>
      <c r="AGA173" s="157">
        <v>3346</v>
      </c>
      <c r="AGB173" s="157">
        <v>3346</v>
      </c>
      <c r="AGC173" s="157">
        <v>3346</v>
      </c>
      <c r="AGD173" s="157">
        <v>3346</v>
      </c>
      <c r="AGE173" s="157">
        <v>3346</v>
      </c>
      <c r="AGF173" s="157">
        <v>3346</v>
      </c>
      <c r="AGG173" s="157">
        <v>3346</v>
      </c>
      <c r="AGH173" s="157">
        <v>3346</v>
      </c>
      <c r="AGI173" s="157">
        <v>3346</v>
      </c>
      <c r="AGJ173" s="157">
        <v>3346</v>
      </c>
      <c r="AGK173" s="157">
        <v>3346</v>
      </c>
      <c r="AGL173" s="157">
        <v>3346</v>
      </c>
      <c r="AGM173" s="157">
        <v>3346</v>
      </c>
      <c r="AGN173" s="157">
        <v>3346</v>
      </c>
      <c r="AGO173" s="157">
        <v>3346</v>
      </c>
      <c r="AGP173" s="157">
        <v>3346</v>
      </c>
      <c r="AGQ173" s="157">
        <v>3346</v>
      </c>
      <c r="AGR173" s="157">
        <v>3346</v>
      </c>
      <c r="AGS173" s="157">
        <v>3346</v>
      </c>
      <c r="AGT173" s="157">
        <v>3346</v>
      </c>
      <c r="AGU173" s="157">
        <v>3346</v>
      </c>
      <c r="AGV173" s="157">
        <v>3346</v>
      </c>
      <c r="AGW173" s="157">
        <v>3346</v>
      </c>
      <c r="AGX173" s="157">
        <v>3346</v>
      </c>
      <c r="AGY173" s="157">
        <v>3346</v>
      </c>
      <c r="AGZ173" s="157">
        <v>3346</v>
      </c>
      <c r="AHA173" s="157">
        <v>3346</v>
      </c>
      <c r="AHB173" s="157">
        <v>3346</v>
      </c>
      <c r="AHC173" s="157">
        <v>3346</v>
      </c>
      <c r="AHD173" s="157">
        <v>3346</v>
      </c>
      <c r="AHE173" s="157">
        <v>3346</v>
      </c>
      <c r="AHF173" s="157">
        <v>3346</v>
      </c>
      <c r="AHG173" s="157">
        <v>3346</v>
      </c>
      <c r="AHH173" s="157">
        <v>3346</v>
      </c>
      <c r="AHI173" s="157">
        <v>3346</v>
      </c>
      <c r="AHJ173" s="157">
        <v>3346</v>
      </c>
      <c r="AHK173" s="157">
        <v>3346</v>
      </c>
      <c r="AHL173" s="157">
        <v>3346</v>
      </c>
      <c r="AHM173" s="157">
        <v>3346</v>
      </c>
      <c r="AHN173" s="157">
        <v>3346</v>
      </c>
      <c r="AHO173" s="157">
        <v>3346</v>
      </c>
      <c r="AHP173" s="157">
        <v>3346</v>
      </c>
      <c r="AHQ173" s="157">
        <v>3346</v>
      </c>
      <c r="AHR173" s="157">
        <v>3346</v>
      </c>
      <c r="AHS173" s="157">
        <v>3346</v>
      </c>
      <c r="AHT173" s="157">
        <v>3346</v>
      </c>
      <c r="AHU173" s="157">
        <v>3346</v>
      </c>
      <c r="AHV173" s="157">
        <v>3346</v>
      </c>
      <c r="AHW173" s="157">
        <v>3346</v>
      </c>
      <c r="AHX173" s="157">
        <v>3346</v>
      </c>
      <c r="AHY173" s="157">
        <v>3346</v>
      </c>
      <c r="AHZ173" s="157">
        <v>3346</v>
      </c>
      <c r="AIA173" s="157">
        <v>3346</v>
      </c>
      <c r="AIB173" s="157">
        <v>3346</v>
      </c>
      <c r="AIC173" s="157">
        <v>3346</v>
      </c>
      <c r="AID173" s="157">
        <v>3346</v>
      </c>
      <c r="AIE173" s="157">
        <v>3346</v>
      </c>
      <c r="AIF173" s="157">
        <v>3346</v>
      </c>
      <c r="AIG173" s="157">
        <v>3346</v>
      </c>
      <c r="AIH173" s="157">
        <v>3346</v>
      </c>
      <c r="AII173" s="157">
        <v>3346</v>
      </c>
      <c r="AIJ173" s="157">
        <v>3346</v>
      </c>
      <c r="AIK173" s="157">
        <v>3346</v>
      </c>
      <c r="AIL173" s="157">
        <v>3346</v>
      </c>
      <c r="AIM173" s="157">
        <v>3346</v>
      </c>
      <c r="AIN173" s="157">
        <v>3346</v>
      </c>
      <c r="AIO173" s="157">
        <v>3346</v>
      </c>
      <c r="AIP173" s="157">
        <v>3346</v>
      </c>
      <c r="AIQ173" s="157">
        <v>3346</v>
      </c>
      <c r="AIR173" s="157">
        <v>3346</v>
      </c>
      <c r="AIS173" s="157">
        <v>3346</v>
      </c>
      <c r="AIT173" s="157">
        <v>3346</v>
      </c>
      <c r="AIU173" s="157">
        <v>3346</v>
      </c>
      <c r="AIV173" s="157">
        <v>3346</v>
      </c>
      <c r="AIW173" s="157">
        <v>3346</v>
      </c>
      <c r="AIX173" s="157">
        <v>3346</v>
      </c>
      <c r="AIY173" s="157">
        <v>3346</v>
      </c>
      <c r="AIZ173" s="157">
        <v>3346</v>
      </c>
      <c r="AJA173" s="157">
        <v>3346</v>
      </c>
      <c r="AJB173" s="157">
        <v>3346</v>
      </c>
      <c r="AJC173" s="157">
        <v>3346</v>
      </c>
      <c r="AJD173" s="157">
        <v>3346</v>
      </c>
      <c r="AJE173" s="157">
        <v>3346</v>
      </c>
      <c r="AJF173" s="157">
        <v>3346</v>
      </c>
      <c r="AJG173" s="157">
        <v>3346</v>
      </c>
      <c r="AJH173" s="157">
        <v>3346</v>
      </c>
      <c r="AJI173" s="157">
        <v>3346</v>
      </c>
      <c r="AJJ173" s="157">
        <v>3346</v>
      </c>
      <c r="AJK173" s="157">
        <v>3346</v>
      </c>
      <c r="AJL173" s="157">
        <v>3346</v>
      </c>
      <c r="AJM173" s="157">
        <v>3346</v>
      </c>
      <c r="AJN173" s="157">
        <v>3346</v>
      </c>
      <c r="AJO173" s="157">
        <v>3346</v>
      </c>
      <c r="AJP173" s="157">
        <v>3346</v>
      </c>
      <c r="AJQ173" s="157">
        <v>3346</v>
      </c>
      <c r="AJR173" s="157">
        <v>3346</v>
      </c>
      <c r="AJS173" s="157">
        <v>3346</v>
      </c>
      <c r="AJT173" s="157">
        <v>3346</v>
      </c>
      <c r="AJU173" s="157">
        <v>3346</v>
      </c>
      <c r="AJV173" s="157">
        <v>3346</v>
      </c>
      <c r="AJW173" s="157">
        <v>3346</v>
      </c>
      <c r="AJX173" s="157">
        <v>3346</v>
      </c>
      <c r="AJY173" s="157">
        <v>3346</v>
      </c>
      <c r="AJZ173" s="157">
        <v>3346</v>
      </c>
      <c r="AKA173" s="157">
        <v>3346</v>
      </c>
      <c r="AKB173" s="157">
        <v>3346</v>
      </c>
      <c r="AKC173" s="157">
        <v>3346</v>
      </c>
      <c r="AKD173" s="157">
        <v>3346</v>
      </c>
      <c r="AKE173" s="157">
        <v>3346</v>
      </c>
      <c r="AKF173" s="157">
        <v>3346</v>
      </c>
      <c r="AKG173" s="157">
        <v>3346</v>
      </c>
      <c r="AKH173" s="157">
        <v>3346</v>
      </c>
      <c r="AKI173" s="157">
        <v>3346</v>
      </c>
      <c r="AKJ173" s="157">
        <v>3346</v>
      </c>
      <c r="AKK173" s="157">
        <v>3346</v>
      </c>
      <c r="AKL173" s="157">
        <v>3346</v>
      </c>
      <c r="AKM173" s="157">
        <v>3346</v>
      </c>
      <c r="AKN173" s="157">
        <v>3346</v>
      </c>
      <c r="AKO173" s="157">
        <v>3346</v>
      </c>
      <c r="AKP173" s="157">
        <v>3346</v>
      </c>
      <c r="AKQ173" s="157">
        <v>3346</v>
      </c>
      <c r="AKR173" s="157">
        <v>3346</v>
      </c>
      <c r="AKS173" s="157">
        <v>3346</v>
      </c>
      <c r="AKT173" s="157">
        <v>3346</v>
      </c>
      <c r="AKU173" s="157">
        <v>3346</v>
      </c>
      <c r="AKV173" s="157">
        <v>3346</v>
      </c>
      <c r="AKW173" s="157">
        <v>3346</v>
      </c>
      <c r="AKX173" s="157">
        <v>3346</v>
      </c>
      <c r="AKY173" s="157">
        <v>3346</v>
      </c>
      <c r="AKZ173" s="157">
        <v>3346</v>
      </c>
      <c r="ALA173" s="157">
        <v>3346</v>
      </c>
      <c r="ALB173" s="157">
        <v>3346</v>
      </c>
      <c r="ALC173" s="157">
        <v>3346</v>
      </c>
      <c r="ALD173" s="157">
        <v>3346</v>
      </c>
      <c r="ALE173" s="157">
        <v>3346</v>
      </c>
      <c r="ALF173" s="157">
        <v>3346</v>
      </c>
      <c r="ALG173" s="157">
        <v>3346</v>
      </c>
      <c r="ALH173" s="157">
        <v>3346</v>
      </c>
      <c r="ALI173" s="157">
        <v>3346</v>
      </c>
      <c r="ALJ173" s="157">
        <v>3346</v>
      </c>
      <c r="ALK173" s="157">
        <v>3346</v>
      </c>
      <c r="ALL173" s="157">
        <v>3346</v>
      </c>
      <c r="ALM173" s="157">
        <v>3346</v>
      </c>
      <c r="ALN173" s="157">
        <v>3346</v>
      </c>
      <c r="ALO173" s="157">
        <v>3346</v>
      </c>
      <c r="ALP173" s="157">
        <v>3346</v>
      </c>
      <c r="ALQ173" s="157">
        <v>3346</v>
      </c>
      <c r="ALR173" s="157">
        <v>3346</v>
      </c>
      <c r="ALS173" s="157">
        <v>3346</v>
      </c>
      <c r="ALT173" s="157">
        <v>3346</v>
      </c>
      <c r="ALU173" s="157">
        <v>3346</v>
      </c>
      <c r="ALV173" s="157">
        <v>3346</v>
      </c>
      <c r="ALW173" s="157">
        <v>3346</v>
      </c>
      <c r="ALX173" s="157">
        <v>3346</v>
      </c>
      <c r="ALY173" s="157">
        <v>3346</v>
      </c>
      <c r="ALZ173" s="157">
        <v>3346</v>
      </c>
      <c r="AMA173" s="157">
        <v>3346</v>
      </c>
      <c r="AMB173" s="157">
        <v>3346</v>
      </c>
      <c r="AMC173" s="157">
        <v>3346</v>
      </c>
      <c r="AMD173" s="157">
        <v>3346</v>
      </c>
      <c r="AME173" s="157">
        <v>3346</v>
      </c>
      <c r="AMF173" s="157">
        <v>3346</v>
      </c>
      <c r="AMG173" s="157">
        <v>3346</v>
      </c>
      <c r="AMH173" s="157">
        <v>3346</v>
      </c>
      <c r="AMI173" s="157">
        <v>3346</v>
      </c>
      <c r="AMJ173" s="157">
        <v>3346</v>
      </c>
      <c r="AMK173" s="157">
        <v>3346</v>
      </c>
      <c r="AML173" s="157">
        <v>3346</v>
      </c>
      <c r="AMM173" s="157">
        <v>3346</v>
      </c>
      <c r="AMN173" s="157">
        <v>3346</v>
      </c>
      <c r="AMO173" s="157">
        <v>3346</v>
      </c>
      <c r="AMP173" s="157">
        <v>3346</v>
      </c>
      <c r="AMQ173" s="157">
        <v>3346</v>
      </c>
      <c r="AMR173" s="157">
        <v>3346</v>
      </c>
      <c r="AMS173" s="157">
        <v>3346</v>
      </c>
      <c r="AMT173" s="157">
        <v>3346</v>
      </c>
      <c r="AMU173" s="157">
        <v>3346</v>
      </c>
      <c r="AMV173" s="157">
        <v>3346</v>
      </c>
      <c r="AMW173" s="157">
        <v>3346</v>
      </c>
      <c r="AMX173" s="157">
        <v>3346</v>
      </c>
      <c r="AMY173" s="157">
        <v>3346</v>
      </c>
      <c r="AMZ173" s="157">
        <v>3346</v>
      </c>
      <c r="ANA173" s="157">
        <v>3346</v>
      </c>
      <c r="ANB173" s="157">
        <v>3346</v>
      </c>
      <c r="ANC173" s="157">
        <v>3346</v>
      </c>
      <c r="AND173" s="157">
        <v>3346</v>
      </c>
      <c r="ANE173" s="157">
        <v>3346</v>
      </c>
      <c r="ANF173" s="157">
        <v>3346</v>
      </c>
      <c r="ANG173" s="157">
        <v>3346</v>
      </c>
      <c r="ANH173" s="157">
        <v>3346</v>
      </c>
      <c r="ANI173" s="157">
        <v>3346</v>
      </c>
      <c r="ANJ173" s="157">
        <v>3346</v>
      </c>
      <c r="ANK173" s="157">
        <v>3346</v>
      </c>
      <c r="ANL173" s="157">
        <v>3346</v>
      </c>
      <c r="ANM173" s="157">
        <v>3346</v>
      </c>
      <c r="ANN173" s="157">
        <v>3346</v>
      </c>
      <c r="ANO173" s="157">
        <v>3346</v>
      </c>
      <c r="ANP173" s="157">
        <v>3346</v>
      </c>
      <c r="ANQ173" s="157">
        <v>3346</v>
      </c>
      <c r="ANR173" s="157">
        <v>3346</v>
      </c>
      <c r="ANS173" s="157">
        <v>3346</v>
      </c>
      <c r="ANT173" s="157">
        <v>3346</v>
      </c>
      <c r="ANU173" s="157">
        <v>3346</v>
      </c>
      <c r="ANV173" s="157">
        <v>3346</v>
      </c>
      <c r="ANW173" s="157">
        <v>3346</v>
      </c>
      <c r="ANX173" s="157">
        <v>3346</v>
      </c>
      <c r="ANY173" s="157">
        <v>3346</v>
      </c>
      <c r="ANZ173" s="157">
        <v>3346</v>
      </c>
      <c r="AOA173" s="157">
        <v>3346</v>
      </c>
      <c r="AOB173" s="157">
        <v>3346</v>
      </c>
      <c r="AOC173" s="157">
        <v>3346</v>
      </c>
      <c r="AOD173" s="157">
        <v>3346</v>
      </c>
      <c r="AOE173" s="157">
        <v>3346</v>
      </c>
      <c r="AOF173" s="157">
        <v>3346</v>
      </c>
      <c r="AOG173" s="157">
        <v>3346</v>
      </c>
      <c r="AOH173" s="157">
        <v>3346</v>
      </c>
      <c r="AOI173" s="157">
        <v>3346</v>
      </c>
      <c r="AOJ173" s="157">
        <v>3346</v>
      </c>
      <c r="AOK173" s="157">
        <v>3346</v>
      </c>
      <c r="AOL173" s="157">
        <v>3346</v>
      </c>
      <c r="AOM173" s="157">
        <v>3346</v>
      </c>
      <c r="AON173" s="157">
        <v>3346</v>
      </c>
      <c r="AOO173" s="157">
        <v>3346</v>
      </c>
      <c r="AOP173" s="157">
        <v>3346</v>
      </c>
      <c r="AOQ173" s="157">
        <v>3346</v>
      </c>
      <c r="AOR173" s="157">
        <v>3346</v>
      </c>
      <c r="AOS173" s="157">
        <v>3346</v>
      </c>
      <c r="AOT173" s="157">
        <v>3346</v>
      </c>
      <c r="AOU173" s="157">
        <v>3346</v>
      </c>
      <c r="AOV173" s="157">
        <v>3346</v>
      </c>
      <c r="AOW173" s="157">
        <v>3346</v>
      </c>
      <c r="AOX173" s="157">
        <v>3346</v>
      </c>
      <c r="AOY173" s="157">
        <v>3346</v>
      </c>
      <c r="AOZ173" s="157">
        <v>3346</v>
      </c>
      <c r="APA173" s="157">
        <v>3346</v>
      </c>
      <c r="APB173" s="157">
        <v>3346</v>
      </c>
      <c r="APC173" s="157">
        <v>3346</v>
      </c>
      <c r="APD173" s="157">
        <v>3346</v>
      </c>
      <c r="APE173" s="157">
        <v>3346</v>
      </c>
    </row>
    <row r="174" spans="1:1097">
      <c r="A174" s="204"/>
      <c r="B174" s="190" t="s">
        <v>69</v>
      </c>
      <c r="C174" s="157" t="str">
        <f>IFERROR(C157/C161,"")</f>
        <v/>
      </c>
      <c r="D174" s="157" t="str">
        <f t="shared" ref="D174:BO174" si="14686">IFERROR(D157/D161,"")</f>
        <v/>
      </c>
      <c r="E174" s="157" t="str">
        <f t="shared" si="14686"/>
        <v/>
      </c>
      <c r="F174" s="157" t="str">
        <f t="shared" si="14686"/>
        <v/>
      </c>
      <c r="G174" s="157" t="str">
        <f t="shared" si="14686"/>
        <v/>
      </c>
      <c r="H174" s="157" t="str">
        <f t="shared" si="14686"/>
        <v/>
      </c>
      <c r="I174" s="157" t="str">
        <f t="shared" si="14686"/>
        <v/>
      </c>
      <c r="J174" s="157" t="str">
        <f t="shared" si="14686"/>
        <v/>
      </c>
      <c r="K174" s="157" t="str">
        <f t="shared" si="14686"/>
        <v/>
      </c>
      <c r="L174" s="157" t="str">
        <f t="shared" si="14686"/>
        <v/>
      </c>
      <c r="M174" s="157" t="str">
        <f t="shared" si="14686"/>
        <v/>
      </c>
      <c r="N174" s="157" t="str">
        <f t="shared" si="14686"/>
        <v/>
      </c>
      <c r="O174" s="157" t="str">
        <f t="shared" si="14686"/>
        <v/>
      </c>
      <c r="P174" s="157" t="str">
        <f t="shared" si="14686"/>
        <v/>
      </c>
      <c r="Q174" s="157" t="str">
        <f t="shared" si="14686"/>
        <v/>
      </c>
      <c r="R174" s="157" t="str">
        <f t="shared" si="14686"/>
        <v/>
      </c>
      <c r="S174" s="157" t="str">
        <f t="shared" si="14686"/>
        <v/>
      </c>
      <c r="T174" s="157" t="str">
        <f t="shared" si="14686"/>
        <v/>
      </c>
      <c r="U174" s="157" t="str">
        <f t="shared" si="14686"/>
        <v/>
      </c>
      <c r="V174" s="157" t="str">
        <f t="shared" si="14686"/>
        <v/>
      </c>
      <c r="W174" s="157" t="str">
        <f t="shared" si="14686"/>
        <v/>
      </c>
      <c r="X174" s="157" t="str">
        <f t="shared" si="14686"/>
        <v/>
      </c>
      <c r="Y174" s="157" t="str">
        <f t="shared" si="14686"/>
        <v/>
      </c>
      <c r="Z174" s="157" t="str">
        <f t="shared" si="14686"/>
        <v/>
      </c>
      <c r="AA174" s="157" t="str">
        <f t="shared" si="14686"/>
        <v/>
      </c>
      <c r="AB174" s="157" t="str">
        <f t="shared" si="14686"/>
        <v/>
      </c>
      <c r="AC174" s="157" t="str">
        <f t="shared" si="14686"/>
        <v/>
      </c>
      <c r="AD174" s="157" t="str">
        <f t="shared" si="14686"/>
        <v/>
      </c>
      <c r="AE174" s="157" t="str">
        <f t="shared" si="14686"/>
        <v/>
      </c>
      <c r="AF174" s="157" t="str">
        <f t="shared" si="14686"/>
        <v/>
      </c>
      <c r="AG174" s="157" t="str">
        <f t="shared" si="14686"/>
        <v/>
      </c>
      <c r="AH174" s="157" t="str">
        <f t="shared" si="14686"/>
        <v/>
      </c>
      <c r="AI174" s="157" t="str">
        <f t="shared" si="14686"/>
        <v/>
      </c>
      <c r="AJ174" s="157" t="str">
        <f t="shared" si="14686"/>
        <v/>
      </c>
      <c r="AK174" s="157" t="str">
        <f t="shared" si="14686"/>
        <v/>
      </c>
      <c r="AL174" s="157" t="str">
        <f t="shared" si="14686"/>
        <v/>
      </c>
      <c r="AM174" s="157" t="str">
        <f t="shared" si="14686"/>
        <v/>
      </c>
      <c r="AN174" s="157" t="str">
        <f t="shared" si="14686"/>
        <v/>
      </c>
      <c r="AO174" s="157" t="str">
        <f t="shared" si="14686"/>
        <v/>
      </c>
      <c r="AP174" s="157" t="str">
        <f t="shared" si="14686"/>
        <v/>
      </c>
      <c r="AQ174" s="157" t="str">
        <f t="shared" si="14686"/>
        <v/>
      </c>
      <c r="AR174" s="157" t="str">
        <f t="shared" si="14686"/>
        <v/>
      </c>
      <c r="AS174" s="157" t="str">
        <f t="shared" si="14686"/>
        <v/>
      </c>
      <c r="AT174" s="157" t="str">
        <f t="shared" si="14686"/>
        <v/>
      </c>
      <c r="AU174" s="157" t="str">
        <f t="shared" si="14686"/>
        <v/>
      </c>
      <c r="AV174" s="157" t="str">
        <f t="shared" si="14686"/>
        <v/>
      </c>
      <c r="AW174" s="157" t="str">
        <f t="shared" si="14686"/>
        <v/>
      </c>
      <c r="AX174" s="157" t="str">
        <f t="shared" si="14686"/>
        <v/>
      </c>
      <c r="AY174" s="157" t="str">
        <f t="shared" si="14686"/>
        <v/>
      </c>
      <c r="AZ174" s="157" t="str">
        <f t="shared" si="14686"/>
        <v/>
      </c>
      <c r="BA174" s="157" t="str">
        <f t="shared" si="14686"/>
        <v/>
      </c>
      <c r="BB174" s="157" t="str">
        <f t="shared" si="14686"/>
        <v/>
      </c>
      <c r="BC174" s="157" t="str">
        <f t="shared" si="14686"/>
        <v/>
      </c>
      <c r="BD174" s="157" t="str">
        <f t="shared" si="14686"/>
        <v/>
      </c>
      <c r="BE174" s="157" t="str">
        <f t="shared" si="14686"/>
        <v/>
      </c>
      <c r="BF174" s="157" t="str">
        <f t="shared" si="14686"/>
        <v/>
      </c>
      <c r="BG174" s="157" t="str">
        <f t="shared" si="14686"/>
        <v/>
      </c>
      <c r="BH174" s="157" t="str">
        <f t="shared" si="14686"/>
        <v/>
      </c>
      <c r="BI174" s="157" t="str">
        <f t="shared" si="14686"/>
        <v/>
      </c>
      <c r="BJ174" s="157" t="str">
        <f t="shared" si="14686"/>
        <v/>
      </c>
      <c r="BK174" s="157" t="str">
        <f t="shared" si="14686"/>
        <v/>
      </c>
      <c r="BL174" s="157" t="str">
        <f t="shared" si="14686"/>
        <v/>
      </c>
      <c r="BM174" s="157" t="str">
        <f t="shared" si="14686"/>
        <v/>
      </c>
      <c r="BN174" s="157" t="str">
        <f t="shared" si="14686"/>
        <v/>
      </c>
      <c r="BO174" s="157" t="str">
        <f t="shared" si="14686"/>
        <v/>
      </c>
      <c r="BP174" s="157" t="str">
        <f t="shared" ref="BP174:EA174" si="14687">IFERROR(BP157/BP161,"")</f>
        <v/>
      </c>
      <c r="BQ174" s="157" t="str">
        <f t="shared" si="14687"/>
        <v/>
      </c>
      <c r="BR174" s="157" t="str">
        <f t="shared" si="14687"/>
        <v/>
      </c>
      <c r="BS174" s="157" t="str">
        <f t="shared" si="14687"/>
        <v/>
      </c>
      <c r="BT174" s="157" t="str">
        <f t="shared" si="14687"/>
        <v/>
      </c>
      <c r="BU174" s="157" t="str">
        <f t="shared" si="14687"/>
        <v/>
      </c>
      <c r="BV174" s="157" t="str">
        <f t="shared" si="14687"/>
        <v/>
      </c>
      <c r="BW174" s="157" t="str">
        <f t="shared" si="14687"/>
        <v/>
      </c>
      <c r="BX174" s="157" t="str">
        <f t="shared" si="14687"/>
        <v/>
      </c>
      <c r="BY174" s="157" t="str">
        <f t="shared" si="14687"/>
        <v/>
      </c>
      <c r="BZ174" s="157" t="str">
        <f t="shared" si="14687"/>
        <v/>
      </c>
      <c r="CA174" s="157" t="str">
        <f t="shared" si="14687"/>
        <v/>
      </c>
      <c r="CB174" s="157" t="str">
        <f t="shared" si="14687"/>
        <v/>
      </c>
      <c r="CC174" s="157" t="str">
        <f t="shared" si="14687"/>
        <v/>
      </c>
      <c r="CD174" s="157" t="str">
        <f t="shared" si="14687"/>
        <v/>
      </c>
      <c r="CE174" s="157" t="str">
        <f t="shared" si="14687"/>
        <v/>
      </c>
      <c r="CF174" s="157" t="str">
        <f t="shared" si="14687"/>
        <v/>
      </c>
      <c r="CG174" s="157" t="str">
        <f t="shared" si="14687"/>
        <v/>
      </c>
      <c r="CH174" s="157" t="str">
        <f t="shared" si="14687"/>
        <v/>
      </c>
      <c r="CI174" s="157" t="str">
        <f t="shared" si="14687"/>
        <v/>
      </c>
      <c r="CJ174" s="157" t="str">
        <f t="shared" si="14687"/>
        <v/>
      </c>
      <c r="CK174" s="157" t="str">
        <f t="shared" si="14687"/>
        <v/>
      </c>
      <c r="CL174" s="157" t="str">
        <f t="shared" si="14687"/>
        <v/>
      </c>
      <c r="CM174" s="157" t="str">
        <f t="shared" si="14687"/>
        <v/>
      </c>
      <c r="CN174" s="157" t="str">
        <f t="shared" si="14687"/>
        <v/>
      </c>
      <c r="CO174" s="157" t="str">
        <f t="shared" si="14687"/>
        <v/>
      </c>
      <c r="CP174" s="157" t="str">
        <f t="shared" si="14687"/>
        <v/>
      </c>
      <c r="CQ174" s="157" t="str">
        <f t="shared" si="14687"/>
        <v/>
      </c>
      <c r="CR174" s="157" t="str">
        <f t="shared" si="14687"/>
        <v/>
      </c>
      <c r="CS174" s="157" t="str">
        <f t="shared" si="14687"/>
        <v/>
      </c>
      <c r="CT174" s="157" t="str">
        <f t="shared" si="14687"/>
        <v/>
      </c>
      <c r="CU174" s="157" t="str">
        <f t="shared" si="14687"/>
        <v/>
      </c>
      <c r="CV174" s="157" t="str">
        <f t="shared" si="14687"/>
        <v/>
      </c>
      <c r="CW174" s="157" t="str">
        <f t="shared" si="14687"/>
        <v/>
      </c>
      <c r="CX174" s="157" t="str">
        <f t="shared" si="14687"/>
        <v/>
      </c>
      <c r="CY174" s="157" t="str">
        <f t="shared" si="14687"/>
        <v/>
      </c>
      <c r="CZ174" s="157" t="str">
        <f t="shared" si="14687"/>
        <v/>
      </c>
      <c r="DA174" s="157" t="str">
        <f t="shared" si="14687"/>
        <v/>
      </c>
      <c r="DB174" s="157" t="str">
        <f t="shared" si="14687"/>
        <v/>
      </c>
      <c r="DC174" s="157" t="str">
        <f t="shared" si="14687"/>
        <v/>
      </c>
      <c r="DD174" s="157" t="str">
        <f t="shared" si="14687"/>
        <v/>
      </c>
      <c r="DE174" s="157" t="str">
        <f t="shared" si="14687"/>
        <v/>
      </c>
      <c r="DF174" s="157" t="str">
        <f t="shared" si="14687"/>
        <v/>
      </c>
      <c r="DG174" s="157" t="str">
        <f t="shared" si="14687"/>
        <v/>
      </c>
      <c r="DH174" s="157" t="str">
        <f t="shared" si="14687"/>
        <v/>
      </c>
      <c r="DI174" s="157" t="str">
        <f t="shared" si="14687"/>
        <v/>
      </c>
      <c r="DJ174" s="157" t="str">
        <f t="shared" si="14687"/>
        <v/>
      </c>
      <c r="DK174" s="157" t="str">
        <f t="shared" si="14687"/>
        <v/>
      </c>
      <c r="DL174" s="157" t="str">
        <f t="shared" si="14687"/>
        <v/>
      </c>
      <c r="DM174" s="157" t="str">
        <f t="shared" si="14687"/>
        <v/>
      </c>
      <c r="DN174" s="157" t="str">
        <f t="shared" si="14687"/>
        <v/>
      </c>
      <c r="DO174" s="157" t="str">
        <f t="shared" si="14687"/>
        <v/>
      </c>
      <c r="DP174" s="157" t="str">
        <f t="shared" si="14687"/>
        <v/>
      </c>
      <c r="DQ174" s="157" t="str">
        <f t="shared" si="14687"/>
        <v/>
      </c>
      <c r="DR174" s="157" t="str">
        <f t="shared" si="14687"/>
        <v/>
      </c>
      <c r="DS174" s="157" t="str">
        <f t="shared" si="14687"/>
        <v/>
      </c>
      <c r="DT174" s="157" t="str">
        <f t="shared" si="14687"/>
        <v/>
      </c>
      <c r="DU174" s="157" t="str">
        <f t="shared" si="14687"/>
        <v/>
      </c>
      <c r="DV174" s="157" t="str">
        <f t="shared" si="14687"/>
        <v/>
      </c>
      <c r="DW174" s="157" t="str">
        <f t="shared" si="14687"/>
        <v/>
      </c>
      <c r="DX174" s="157" t="str">
        <f t="shared" si="14687"/>
        <v/>
      </c>
      <c r="DY174" s="157" t="str">
        <f t="shared" si="14687"/>
        <v/>
      </c>
      <c r="DZ174" s="157" t="str">
        <f t="shared" si="14687"/>
        <v/>
      </c>
      <c r="EA174" s="157" t="str">
        <f t="shared" si="14687"/>
        <v/>
      </c>
      <c r="EB174" s="157" t="str">
        <f t="shared" ref="EB174:GM174" si="14688">IFERROR(EB157/EB161,"")</f>
        <v/>
      </c>
      <c r="EC174" s="157" t="str">
        <f t="shared" si="14688"/>
        <v/>
      </c>
      <c r="ED174" s="157" t="str">
        <f t="shared" si="14688"/>
        <v/>
      </c>
      <c r="EE174" s="157" t="str">
        <f t="shared" si="14688"/>
        <v/>
      </c>
      <c r="EF174" s="157" t="str">
        <f t="shared" si="14688"/>
        <v/>
      </c>
      <c r="EG174" s="157" t="str">
        <f t="shared" si="14688"/>
        <v/>
      </c>
      <c r="EH174" s="157" t="str">
        <f t="shared" si="14688"/>
        <v/>
      </c>
      <c r="EI174" s="157" t="str">
        <f t="shared" si="14688"/>
        <v/>
      </c>
      <c r="EJ174" s="157" t="str">
        <f t="shared" si="14688"/>
        <v/>
      </c>
      <c r="EK174" s="157" t="str">
        <f t="shared" si="14688"/>
        <v/>
      </c>
      <c r="EL174" s="157" t="str">
        <f t="shared" si="14688"/>
        <v/>
      </c>
      <c r="EM174" s="157" t="str">
        <f t="shared" si="14688"/>
        <v/>
      </c>
      <c r="EN174" s="157" t="str">
        <f t="shared" si="14688"/>
        <v/>
      </c>
      <c r="EO174" s="157" t="str">
        <f t="shared" si="14688"/>
        <v/>
      </c>
      <c r="EP174" s="157" t="str">
        <f t="shared" si="14688"/>
        <v/>
      </c>
      <c r="EQ174" s="157" t="str">
        <f t="shared" si="14688"/>
        <v/>
      </c>
      <c r="ER174" s="157" t="str">
        <f t="shared" si="14688"/>
        <v/>
      </c>
      <c r="ES174" s="157" t="str">
        <f t="shared" si="14688"/>
        <v/>
      </c>
      <c r="ET174" s="157" t="str">
        <f t="shared" si="14688"/>
        <v/>
      </c>
      <c r="EU174" s="157" t="str">
        <f t="shared" si="14688"/>
        <v/>
      </c>
      <c r="EV174" s="157" t="str">
        <f t="shared" si="14688"/>
        <v/>
      </c>
      <c r="EW174" s="157" t="str">
        <f t="shared" si="14688"/>
        <v/>
      </c>
      <c r="EX174" s="157" t="str">
        <f t="shared" si="14688"/>
        <v/>
      </c>
      <c r="EY174" s="157" t="str">
        <f t="shared" si="14688"/>
        <v/>
      </c>
      <c r="EZ174" s="157" t="str">
        <f t="shared" si="14688"/>
        <v/>
      </c>
      <c r="FA174" s="157" t="str">
        <f t="shared" si="14688"/>
        <v/>
      </c>
      <c r="FB174" s="157" t="str">
        <f t="shared" si="14688"/>
        <v/>
      </c>
      <c r="FC174" s="157" t="str">
        <f t="shared" si="14688"/>
        <v/>
      </c>
      <c r="FD174" s="157" t="str">
        <f t="shared" si="14688"/>
        <v/>
      </c>
      <c r="FE174" s="157" t="str">
        <f t="shared" si="14688"/>
        <v/>
      </c>
      <c r="FF174" s="157" t="str">
        <f t="shared" si="14688"/>
        <v/>
      </c>
      <c r="FG174" s="157" t="str">
        <f t="shared" si="14688"/>
        <v/>
      </c>
      <c r="FH174" s="157" t="str">
        <f t="shared" si="14688"/>
        <v/>
      </c>
      <c r="FI174" s="157" t="str">
        <f t="shared" si="14688"/>
        <v/>
      </c>
      <c r="FJ174" s="157" t="str">
        <f t="shared" si="14688"/>
        <v/>
      </c>
      <c r="FK174" s="157" t="str">
        <f t="shared" si="14688"/>
        <v/>
      </c>
      <c r="FL174" s="157" t="str">
        <f t="shared" si="14688"/>
        <v/>
      </c>
      <c r="FM174" s="157" t="str">
        <f t="shared" si="14688"/>
        <v/>
      </c>
      <c r="FN174" s="157" t="str">
        <f t="shared" si="14688"/>
        <v/>
      </c>
      <c r="FO174" s="157" t="str">
        <f t="shared" si="14688"/>
        <v/>
      </c>
      <c r="FP174" s="157" t="str">
        <f t="shared" si="14688"/>
        <v/>
      </c>
      <c r="FQ174" s="157" t="str">
        <f t="shared" si="14688"/>
        <v/>
      </c>
      <c r="FR174" s="157" t="str">
        <f t="shared" si="14688"/>
        <v/>
      </c>
      <c r="FS174" s="157" t="str">
        <f t="shared" si="14688"/>
        <v/>
      </c>
      <c r="FT174" s="157" t="str">
        <f t="shared" si="14688"/>
        <v/>
      </c>
      <c r="FU174" s="157" t="str">
        <f t="shared" si="14688"/>
        <v/>
      </c>
      <c r="FV174" s="157" t="str">
        <f t="shared" si="14688"/>
        <v/>
      </c>
      <c r="FW174" s="157" t="str">
        <f t="shared" si="14688"/>
        <v/>
      </c>
      <c r="FX174" s="157" t="str">
        <f t="shared" si="14688"/>
        <v/>
      </c>
      <c r="FY174" s="157" t="str">
        <f t="shared" si="14688"/>
        <v/>
      </c>
      <c r="FZ174" s="157" t="str">
        <f t="shared" si="14688"/>
        <v/>
      </c>
      <c r="GA174" s="157" t="str">
        <f t="shared" si="14688"/>
        <v/>
      </c>
      <c r="GB174" s="157" t="str">
        <f t="shared" si="14688"/>
        <v/>
      </c>
      <c r="GC174" s="157" t="str">
        <f t="shared" si="14688"/>
        <v/>
      </c>
      <c r="GD174" s="157" t="str">
        <f t="shared" si="14688"/>
        <v/>
      </c>
      <c r="GE174" s="157" t="str">
        <f t="shared" si="14688"/>
        <v/>
      </c>
      <c r="GF174" s="157" t="str">
        <f t="shared" si="14688"/>
        <v/>
      </c>
      <c r="GG174" s="157" t="str">
        <f t="shared" si="14688"/>
        <v/>
      </c>
      <c r="GH174" s="157" t="str">
        <f t="shared" si="14688"/>
        <v/>
      </c>
      <c r="GI174" s="157" t="str">
        <f t="shared" si="14688"/>
        <v/>
      </c>
      <c r="GJ174" s="157" t="str">
        <f t="shared" si="14688"/>
        <v/>
      </c>
      <c r="GK174" s="157" t="str">
        <f t="shared" si="14688"/>
        <v/>
      </c>
      <c r="GL174" s="157" t="str">
        <f t="shared" si="14688"/>
        <v/>
      </c>
      <c r="GM174" s="157" t="str">
        <f t="shared" si="14688"/>
        <v/>
      </c>
      <c r="GN174" s="157" t="str">
        <f t="shared" ref="GN174:IY174" si="14689">IFERROR(GN157/GN161,"")</f>
        <v/>
      </c>
      <c r="GO174" s="157" t="str">
        <f t="shared" si="14689"/>
        <v/>
      </c>
      <c r="GP174" s="157" t="str">
        <f t="shared" si="14689"/>
        <v/>
      </c>
      <c r="GQ174" s="157" t="str">
        <f t="shared" si="14689"/>
        <v/>
      </c>
      <c r="GR174" s="157" t="str">
        <f t="shared" si="14689"/>
        <v/>
      </c>
      <c r="GS174" s="157" t="str">
        <f t="shared" si="14689"/>
        <v/>
      </c>
      <c r="GT174" s="157" t="str">
        <f t="shared" si="14689"/>
        <v/>
      </c>
      <c r="GU174" s="157" t="str">
        <f t="shared" si="14689"/>
        <v/>
      </c>
      <c r="GV174" s="157" t="str">
        <f t="shared" si="14689"/>
        <v/>
      </c>
      <c r="GW174" s="157" t="str">
        <f t="shared" si="14689"/>
        <v/>
      </c>
      <c r="GX174" s="157" t="str">
        <f t="shared" si="14689"/>
        <v/>
      </c>
      <c r="GY174" s="157" t="str">
        <f t="shared" si="14689"/>
        <v/>
      </c>
      <c r="GZ174" s="157" t="str">
        <f t="shared" si="14689"/>
        <v/>
      </c>
      <c r="HA174" s="157" t="str">
        <f t="shared" si="14689"/>
        <v/>
      </c>
      <c r="HB174" s="157" t="str">
        <f t="shared" si="14689"/>
        <v/>
      </c>
      <c r="HC174" s="157" t="str">
        <f t="shared" si="14689"/>
        <v/>
      </c>
      <c r="HD174" s="157" t="str">
        <f t="shared" si="14689"/>
        <v/>
      </c>
      <c r="HE174" s="157" t="str">
        <f t="shared" si="14689"/>
        <v/>
      </c>
      <c r="HF174" s="157" t="str">
        <f t="shared" si="14689"/>
        <v/>
      </c>
      <c r="HG174" s="157" t="str">
        <f t="shared" si="14689"/>
        <v/>
      </c>
      <c r="HH174" s="157" t="str">
        <f t="shared" si="14689"/>
        <v/>
      </c>
      <c r="HI174" s="157" t="str">
        <f t="shared" si="14689"/>
        <v/>
      </c>
      <c r="HJ174" s="157" t="str">
        <f t="shared" si="14689"/>
        <v/>
      </c>
      <c r="HK174" s="157" t="str">
        <f t="shared" si="14689"/>
        <v/>
      </c>
      <c r="HL174" s="157" t="str">
        <f t="shared" si="14689"/>
        <v/>
      </c>
      <c r="HM174" s="157" t="str">
        <f t="shared" si="14689"/>
        <v/>
      </c>
      <c r="HN174" s="157" t="str">
        <f t="shared" si="14689"/>
        <v/>
      </c>
      <c r="HO174" s="157" t="str">
        <f t="shared" si="14689"/>
        <v/>
      </c>
      <c r="HP174" s="157" t="str">
        <f t="shared" si="14689"/>
        <v/>
      </c>
      <c r="HQ174" s="157" t="str">
        <f t="shared" si="14689"/>
        <v/>
      </c>
      <c r="HR174" s="157" t="str">
        <f t="shared" si="14689"/>
        <v/>
      </c>
      <c r="HS174" s="157" t="str">
        <f t="shared" si="14689"/>
        <v/>
      </c>
      <c r="HT174" s="157" t="str">
        <f t="shared" si="14689"/>
        <v/>
      </c>
      <c r="HU174" s="157" t="str">
        <f t="shared" si="14689"/>
        <v/>
      </c>
      <c r="HV174" s="157" t="str">
        <f t="shared" si="14689"/>
        <v/>
      </c>
      <c r="HW174" s="157" t="str">
        <f t="shared" si="14689"/>
        <v/>
      </c>
      <c r="HX174" s="157" t="str">
        <f t="shared" si="14689"/>
        <v/>
      </c>
      <c r="HY174" s="157" t="str">
        <f t="shared" si="14689"/>
        <v/>
      </c>
      <c r="HZ174" s="157" t="str">
        <f t="shared" si="14689"/>
        <v/>
      </c>
      <c r="IA174" s="157" t="str">
        <f t="shared" si="14689"/>
        <v/>
      </c>
      <c r="IB174" s="157" t="str">
        <f t="shared" si="14689"/>
        <v/>
      </c>
      <c r="IC174" s="157" t="str">
        <f t="shared" si="14689"/>
        <v/>
      </c>
      <c r="ID174" s="157" t="str">
        <f t="shared" si="14689"/>
        <v/>
      </c>
      <c r="IE174" s="157" t="str">
        <f t="shared" si="14689"/>
        <v/>
      </c>
      <c r="IF174" s="157" t="str">
        <f t="shared" si="14689"/>
        <v/>
      </c>
      <c r="IG174" s="157" t="str">
        <f t="shared" si="14689"/>
        <v/>
      </c>
      <c r="IH174" s="157" t="str">
        <f t="shared" si="14689"/>
        <v/>
      </c>
      <c r="II174" s="157" t="str">
        <f t="shared" si="14689"/>
        <v/>
      </c>
      <c r="IJ174" s="157" t="str">
        <f t="shared" si="14689"/>
        <v/>
      </c>
      <c r="IK174" s="157" t="str">
        <f t="shared" si="14689"/>
        <v/>
      </c>
      <c r="IL174" s="157" t="str">
        <f t="shared" si="14689"/>
        <v/>
      </c>
      <c r="IM174" s="157" t="str">
        <f t="shared" si="14689"/>
        <v/>
      </c>
      <c r="IN174" s="157" t="str">
        <f t="shared" si="14689"/>
        <v/>
      </c>
      <c r="IO174" s="157" t="str">
        <f t="shared" si="14689"/>
        <v/>
      </c>
      <c r="IP174" s="157" t="str">
        <f t="shared" si="14689"/>
        <v/>
      </c>
      <c r="IQ174" s="157" t="str">
        <f t="shared" si="14689"/>
        <v/>
      </c>
      <c r="IR174" s="157" t="str">
        <f t="shared" si="14689"/>
        <v/>
      </c>
      <c r="IS174" s="157" t="str">
        <f t="shared" si="14689"/>
        <v/>
      </c>
      <c r="IT174" s="157" t="str">
        <f t="shared" si="14689"/>
        <v/>
      </c>
      <c r="IU174" s="157" t="str">
        <f t="shared" si="14689"/>
        <v/>
      </c>
      <c r="IV174" s="157" t="str">
        <f t="shared" si="14689"/>
        <v/>
      </c>
      <c r="IW174" s="157" t="str">
        <f t="shared" si="14689"/>
        <v/>
      </c>
      <c r="IX174" s="157" t="str">
        <f t="shared" si="14689"/>
        <v/>
      </c>
      <c r="IY174" s="157" t="str">
        <f t="shared" si="14689"/>
        <v/>
      </c>
      <c r="IZ174" s="157" t="str">
        <f t="shared" ref="IZ174:LK174" si="14690">IFERROR(IZ157/IZ161,"")</f>
        <v/>
      </c>
      <c r="JA174" s="157" t="str">
        <f t="shared" si="14690"/>
        <v/>
      </c>
      <c r="JB174" s="157" t="str">
        <f t="shared" si="14690"/>
        <v/>
      </c>
      <c r="JC174" s="157" t="str">
        <f t="shared" si="14690"/>
        <v/>
      </c>
      <c r="JD174" s="157" t="str">
        <f t="shared" si="14690"/>
        <v/>
      </c>
      <c r="JE174" s="157" t="str">
        <f t="shared" si="14690"/>
        <v/>
      </c>
      <c r="JF174" s="157" t="str">
        <f t="shared" si="14690"/>
        <v/>
      </c>
      <c r="JG174" s="157" t="str">
        <f t="shared" si="14690"/>
        <v/>
      </c>
      <c r="JH174" s="157" t="str">
        <f t="shared" si="14690"/>
        <v/>
      </c>
      <c r="JI174" s="157" t="str">
        <f t="shared" si="14690"/>
        <v/>
      </c>
      <c r="JJ174" s="157" t="str">
        <f t="shared" si="14690"/>
        <v/>
      </c>
      <c r="JK174" s="157" t="str">
        <f t="shared" si="14690"/>
        <v/>
      </c>
      <c r="JL174" s="157" t="str">
        <f t="shared" si="14690"/>
        <v/>
      </c>
      <c r="JM174" s="157" t="str">
        <f t="shared" si="14690"/>
        <v/>
      </c>
      <c r="JN174" s="157" t="str">
        <f t="shared" si="14690"/>
        <v/>
      </c>
      <c r="JO174" s="157" t="str">
        <f t="shared" si="14690"/>
        <v/>
      </c>
      <c r="JP174" s="157" t="str">
        <f t="shared" si="14690"/>
        <v/>
      </c>
      <c r="JQ174" s="157" t="str">
        <f t="shared" si="14690"/>
        <v/>
      </c>
      <c r="JR174" s="157" t="str">
        <f t="shared" si="14690"/>
        <v/>
      </c>
      <c r="JS174" s="157" t="str">
        <f t="shared" si="14690"/>
        <v/>
      </c>
      <c r="JT174" s="157" t="str">
        <f t="shared" si="14690"/>
        <v/>
      </c>
      <c r="JU174" s="157" t="str">
        <f t="shared" si="14690"/>
        <v/>
      </c>
      <c r="JV174" s="157" t="str">
        <f t="shared" si="14690"/>
        <v/>
      </c>
      <c r="JW174" s="157" t="str">
        <f t="shared" si="14690"/>
        <v/>
      </c>
      <c r="JX174" s="157" t="str">
        <f t="shared" si="14690"/>
        <v/>
      </c>
      <c r="JY174" s="157" t="str">
        <f t="shared" si="14690"/>
        <v/>
      </c>
      <c r="JZ174" s="157" t="str">
        <f t="shared" si="14690"/>
        <v/>
      </c>
      <c r="KA174" s="157" t="str">
        <f t="shared" si="14690"/>
        <v/>
      </c>
      <c r="KB174" s="157" t="str">
        <f t="shared" si="14690"/>
        <v/>
      </c>
      <c r="KC174" s="157" t="str">
        <f t="shared" si="14690"/>
        <v/>
      </c>
      <c r="KD174" s="157" t="str">
        <f t="shared" si="14690"/>
        <v/>
      </c>
      <c r="KE174" s="157" t="str">
        <f t="shared" si="14690"/>
        <v/>
      </c>
      <c r="KF174" s="157" t="str">
        <f t="shared" si="14690"/>
        <v/>
      </c>
      <c r="KG174" s="157" t="str">
        <f t="shared" si="14690"/>
        <v/>
      </c>
      <c r="KH174" s="157" t="str">
        <f t="shared" si="14690"/>
        <v/>
      </c>
      <c r="KI174" s="157" t="str">
        <f t="shared" si="14690"/>
        <v/>
      </c>
      <c r="KJ174" s="157" t="str">
        <f t="shared" si="14690"/>
        <v/>
      </c>
      <c r="KK174" s="157" t="str">
        <f t="shared" si="14690"/>
        <v/>
      </c>
      <c r="KL174" s="157" t="str">
        <f t="shared" si="14690"/>
        <v/>
      </c>
      <c r="KM174" s="157" t="str">
        <f t="shared" si="14690"/>
        <v/>
      </c>
      <c r="KN174" s="157" t="str">
        <f t="shared" si="14690"/>
        <v/>
      </c>
      <c r="KO174" s="157" t="str">
        <f t="shared" si="14690"/>
        <v/>
      </c>
      <c r="KP174" s="157" t="str">
        <f t="shared" si="14690"/>
        <v/>
      </c>
      <c r="KQ174" s="157" t="str">
        <f t="shared" si="14690"/>
        <v/>
      </c>
      <c r="KR174" s="157" t="str">
        <f t="shared" si="14690"/>
        <v/>
      </c>
      <c r="KS174" s="157" t="str">
        <f t="shared" si="14690"/>
        <v/>
      </c>
      <c r="KT174" s="157" t="str">
        <f t="shared" si="14690"/>
        <v/>
      </c>
      <c r="KU174" s="157" t="str">
        <f t="shared" si="14690"/>
        <v/>
      </c>
      <c r="KV174" s="157" t="str">
        <f t="shared" si="14690"/>
        <v/>
      </c>
      <c r="KW174" s="157" t="str">
        <f t="shared" si="14690"/>
        <v/>
      </c>
      <c r="KX174" s="157" t="str">
        <f t="shared" si="14690"/>
        <v/>
      </c>
      <c r="KY174" s="157" t="str">
        <f t="shared" si="14690"/>
        <v/>
      </c>
      <c r="KZ174" s="157" t="str">
        <f t="shared" si="14690"/>
        <v/>
      </c>
      <c r="LA174" s="157" t="str">
        <f t="shared" si="14690"/>
        <v/>
      </c>
      <c r="LB174" s="157" t="str">
        <f t="shared" si="14690"/>
        <v/>
      </c>
      <c r="LC174" s="157" t="str">
        <f t="shared" si="14690"/>
        <v/>
      </c>
      <c r="LD174" s="157" t="str">
        <f t="shared" si="14690"/>
        <v/>
      </c>
      <c r="LE174" s="157" t="str">
        <f t="shared" si="14690"/>
        <v/>
      </c>
      <c r="LF174" s="157" t="str">
        <f t="shared" si="14690"/>
        <v/>
      </c>
      <c r="LG174" s="157" t="str">
        <f t="shared" si="14690"/>
        <v/>
      </c>
      <c r="LH174" s="157" t="str">
        <f t="shared" si="14690"/>
        <v/>
      </c>
      <c r="LI174" s="157" t="str">
        <f t="shared" si="14690"/>
        <v/>
      </c>
      <c r="LJ174" s="157" t="str">
        <f t="shared" si="14690"/>
        <v/>
      </c>
      <c r="LK174" s="157" t="str">
        <f t="shared" si="14690"/>
        <v/>
      </c>
      <c r="LL174" s="157" t="str">
        <f t="shared" ref="LL174:NW174" si="14691">IFERROR(LL157/LL161,"")</f>
        <v/>
      </c>
      <c r="LM174" s="157" t="str">
        <f t="shared" si="14691"/>
        <v/>
      </c>
      <c r="LN174" s="157" t="str">
        <f t="shared" si="14691"/>
        <v/>
      </c>
      <c r="LO174" s="157" t="str">
        <f t="shared" si="14691"/>
        <v/>
      </c>
      <c r="LP174" s="157" t="str">
        <f t="shared" si="14691"/>
        <v/>
      </c>
      <c r="LQ174" s="157" t="str">
        <f t="shared" si="14691"/>
        <v/>
      </c>
      <c r="LR174" s="157" t="str">
        <f t="shared" si="14691"/>
        <v/>
      </c>
      <c r="LS174" s="157" t="str">
        <f t="shared" si="14691"/>
        <v/>
      </c>
      <c r="LT174" s="157" t="str">
        <f t="shared" si="14691"/>
        <v/>
      </c>
      <c r="LU174" s="157" t="str">
        <f t="shared" si="14691"/>
        <v/>
      </c>
      <c r="LV174" s="157" t="str">
        <f t="shared" si="14691"/>
        <v/>
      </c>
      <c r="LW174" s="157" t="str">
        <f t="shared" si="14691"/>
        <v/>
      </c>
      <c r="LX174" s="157" t="str">
        <f t="shared" si="14691"/>
        <v/>
      </c>
      <c r="LY174" s="157" t="str">
        <f t="shared" si="14691"/>
        <v/>
      </c>
      <c r="LZ174" s="157" t="str">
        <f t="shared" si="14691"/>
        <v/>
      </c>
      <c r="MA174" s="157" t="str">
        <f t="shared" si="14691"/>
        <v/>
      </c>
      <c r="MB174" s="157" t="str">
        <f t="shared" si="14691"/>
        <v/>
      </c>
      <c r="MC174" s="157" t="str">
        <f t="shared" si="14691"/>
        <v/>
      </c>
      <c r="MD174" s="157" t="str">
        <f t="shared" si="14691"/>
        <v/>
      </c>
      <c r="ME174" s="157" t="str">
        <f t="shared" si="14691"/>
        <v/>
      </c>
      <c r="MF174" s="157" t="str">
        <f t="shared" si="14691"/>
        <v/>
      </c>
      <c r="MG174" s="157" t="str">
        <f t="shared" si="14691"/>
        <v/>
      </c>
      <c r="MH174" s="157" t="str">
        <f t="shared" si="14691"/>
        <v/>
      </c>
      <c r="MI174" s="157" t="str">
        <f t="shared" si="14691"/>
        <v/>
      </c>
      <c r="MJ174" s="157" t="str">
        <f t="shared" si="14691"/>
        <v/>
      </c>
      <c r="MK174" s="157" t="str">
        <f t="shared" si="14691"/>
        <v/>
      </c>
      <c r="ML174" s="157" t="str">
        <f t="shared" si="14691"/>
        <v/>
      </c>
      <c r="MM174" s="157" t="str">
        <f t="shared" si="14691"/>
        <v/>
      </c>
      <c r="MN174" s="157" t="str">
        <f t="shared" si="14691"/>
        <v/>
      </c>
      <c r="MO174" s="157" t="str">
        <f t="shared" si="14691"/>
        <v/>
      </c>
      <c r="MP174" s="157" t="str">
        <f t="shared" si="14691"/>
        <v/>
      </c>
      <c r="MQ174" s="157" t="str">
        <f t="shared" si="14691"/>
        <v/>
      </c>
      <c r="MR174" s="157" t="str">
        <f t="shared" si="14691"/>
        <v/>
      </c>
      <c r="MS174" s="157" t="str">
        <f t="shared" si="14691"/>
        <v/>
      </c>
      <c r="MT174" s="157" t="str">
        <f t="shared" si="14691"/>
        <v/>
      </c>
      <c r="MU174" s="157" t="str">
        <f t="shared" si="14691"/>
        <v/>
      </c>
      <c r="MV174" s="157" t="str">
        <f t="shared" si="14691"/>
        <v/>
      </c>
      <c r="MW174" s="157" t="str">
        <f t="shared" si="14691"/>
        <v/>
      </c>
      <c r="MX174" s="157" t="str">
        <f t="shared" si="14691"/>
        <v/>
      </c>
      <c r="MY174" s="157" t="str">
        <f t="shared" si="14691"/>
        <v/>
      </c>
      <c r="MZ174" s="157" t="str">
        <f t="shared" si="14691"/>
        <v/>
      </c>
      <c r="NA174" s="157" t="str">
        <f t="shared" si="14691"/>
        <v/>
      </c>
      <c r="NB174" s="157" t="str">
        <f t="shared" si="14691"/>
        <v/>
      </c>
      <c r="NC174" s="157" t="str">
        <f t="shared" si="14691"/>
        <v/>
      </c>
      <c r="ND174" s="157" t="str">
        <f t="shared" si="14691"/>
        <v/>
      </c>
      <c r="NE174" s="157" t="str">
        <f t="shared" si="14691"/>
        <v/>
      </c>
      <c r="NF174" s="157" t="str">
        <f t="shared" si="14691"/>
        <v/>
      </c>
      <c r="NG174" s="157" t="str">
        <f t="shared" si="14691"/>
        <v/>
      </c>
      <c r="NH174" s="157" t="str">
        <f t="shared" si="14691"/>
        <v/>
      </c>
      <c r="NI174" s="157" t="str">
        <f t="shared" si="14691"/>
        <v/>
      </c>
      <c r="NJ174" s="157" t="str">
        <f t="shared" si="14691"/>
        <v/>
      </c>
      <c r="NK174" s="157" t="str">
        <f t="shared" si="14691"/>
        <v/>
      </c>
      <c r="NL174" s="157" t="str">
        <f t="shared" si="14691"/>
        <v/>
      </c>
      <c r="NM174" s="157" t="str">
        <f t="shared" si="14691"/>
        <v/>
      </c>
      <c r="NN174" s="157" t="str">
        <f t="shared" si="14691"/>
        <v/>
      </c>
      <c r="NO174" s="157" t="str">
        <f t="shared" si="14691"/>
        <v/>
      </c>
      <c r="NP174" s="157" t="str">
        <f t="shared" si="14691"/>
        <v/>
      </c>
      <c r="NQ174" s="157" t="str">
        <f t="shared" si="14691"/>
        <v/>
      </c>
      <c r="NR174" s="157" t="str">
        <f t="shared" si="14691"/>
        <v/>
      </c>
      <c r="NS174" s="157" t="str">
        <f t="shared" si="14691"/>
        <v/>
      </c>
      <c r="NT174" s="157" t="str">
        <f t="shared" si="14691"/>
        <v/>
      </c>
      <c r="NU174" s="157" t="str">
        <f t="shared" si="14691"/>
        <v/>
      </c>
      <c r="NV174" s="157" t="str">
        <f t="shared" si="14691"/>
        <v/>
      </c>
      <c r="NW174" s="157" t="str">
        <f t="shared" si="14691"/>
        <v/>
      </c>
      <c r="NX174" s="157" t="str">
        <f t="shared" ref="NX174:QI174" si="14692">IFERROR(NX157/NX161,"")</f>
        <v/>
      </c>
      <c r="NY174" s="157" t="str">
        <f t="shared" si="14692"/>
        <v/>
      </c>
      <c r="NZ174" s="157" t="str">
        <f t="shared" si="14692"/>
        <v/>
      </c>
      <c r="OA174" s="157" t="str">
        <f t="shared" si="14692"/>
        <v/>
      </c>
      <c r="OB174" s="157" t="str">
        <f t="shared" si="14692"/>
        <v/>
      </c>
      <c r="OC174" s="157" t="str">
        <f t="shared" si="14692"/>
        <v/>
      </c>
      <c r="OD174" s="157" t="str">
        <f t="shared" si="14692"/>
        <v/>
      </c>
      <c r="OE174" s="157" t="str">
        <f t="shared" si="14692"/>
        <v/>
      </c>
      <c r="OF174" s="157" t="str">
        <f t="shared" si="14692"/>
        <v/>
      </c>
      <c r="OG174" s="157" t="str">
        <f t="shared" si="14692"/>
        <v/>
      </c>
      <c r="OH174" s="157" t="str">
        <f t="shared" si="14692"/>
        <v/>
      </c>
      <c r="OI174" s="157" t="str">
        <f t="shared" si="14692"/>
        <v/>
      </c>
      <c r="OJ174" s="157" t="str">
        <f t="shared" si="14692"/>
        <v/>
      </c>
      <c r="OK174" s="157" t="str">
        <f t="shared" si="14692"/>
        <v/>
      </c>
      <c r="OL174" s="157" t="str">
        <f t="shared" si="14692"/>
        <v/>
      </c>
      <c r="OM174" s="157" t="str">
        <f t="shared" si="14692"/>
        <v/>
      </c>
      <c r="ON174" s="157" t="str">
        <f t="shared" si="14692"/>
        <v/>
      </c>
      <c r="OO174" s="157" t="str">
        <f t="shared" si="14692"/>
        <v/>
      </c>
      <c r="OP174" s="157" t="str">
        <f t="shared" si="14692"/>
        <v/>
      </c>
      <c r="OQ174" s="157" t="str">
        <f t="shared" si="14692"/>
        <v/>
      </c>
      <c r="OR174" s="157" t="str">
        <f t="shared" si="14692"/>
        <v/>
      </c>
      <c r="OS174" s="157" t="str">
        <f t="shared" si="14692"/>
        <v/>
      </c>
      <c r="OT174" s="157" t="str">
        <f t="shared" si="14692"/>
        <v/>
      </c>
      <c r="OU174" s="157" t="str">
        <f t="shared" si="14692"/>
        <v/>
      </c>
      <c r="OV174" s="157" t="str">
        <f t="shared" si="14692"/>
        <v/>
      </c>
      <c r="OW174" s="157" t="str">
        <f t="shared" si="14692"/>
        <v/>
      </c>
      <c r="OX174" s="157" t="str">
        <f t="shared" si="14692"/>
        <v/>
      </c>
      <c r="OY174" s="157" t="str">
        <f t="shared" si="14692"/>
        <v/>
      </c>
      <c r="OZ174" s="157" t="str">
        <f t="shared" si="14692"/>
        <v/>
      </c>
      <c r="PA174" s="157" t="str">
        <f t="shared" si="14692"/>
        <v/>
      </c>
      <c r="PB174" s="157" t="str">
        <f t="shared" si="14692"/>
        <v/>
      </c>
      <c r="PC174" s="157" t="str">
        <f t="shared" si="14692"/>
        <v/>
      </c>
      <c r="PD174" s="157" t="str">
        <f t="shared" si="14692"/>
        <v/>
      </c>
      <c r="PE174" s="157" t="str">
        <f t="shared" si="14692"/>
        <v/>
      </c>
      <c r="PF174" s="157" t="str">
        <f t="shared" si="14692"/>
        <v/>
      </c>
      <c r="PG174" s="157" t="str">
        <f t="shared" si="14692"/>
        <v/>
      </c>
      <c r="PH174" s="157" t="str">
        <f t="shared" si="14692"/>
        <v/>
      </c>
      <c r="PI174" s="157" t="str">
        <f t="shared" si="14692"/>
        <v/>
      </c>
      <c r="PJ174" s="157" t="str">
        <f t="shared" si="14692"/>
        <v/>
      </c>
      <c r="PK174" s="157" t="str">
        <f t="shared" si="14692"/>
        <v/>
      </c>
      <c r="PL174" s="157" t="str">
        <f t="shared" si="14692"/>
        <v/>
      </c>
      <c r="PM174" s="157" t="str">
        <f t="shared" si="14692"/>
        <v/>
      </c>
      <c r="PN174" s="157" t="str">
        <f t="shared" si="14692"/>
        <v/>
      </c>
      <c r="PO174" s="157" t="str">
        <f t="shared" si="14692"/>
        <v/>
      </c>
      <c r="PP174" s="157" t="str">
        <f t="shared" si="14692"/>
        <v/>
      </c>
      <c r="PQ174" s="157" t="str">
        <f t="shared" si="14692"/>
        <v/>
      </c>
      <c r="PR174" s="157" t="str">
        <f t="shared" si="14692"/>
        <v/>
      </c>
      <c r="PS174" s="157" t="str">
        <f t="shared" si="14692"/>
        <v/>
      </c>
      <c r="PT174" s="157" t="str">
        <f t="shared" si="14692"/>
        <v/>
      </c>
      <c r="PU174" s="157" t="str">
        <f t="shared" si="14692"/>
        <v/>
      </c>
      <c r="PV174" s="157" t="str">
        <f t="shared" si="14692"/>
        <v/>
      </c>
      <c r="PW174" s="157" t="str">
        <f t="shared" si="14692"/>
        <v/>
      </c>
      <c r="PX174" s="157" t="str">
        <f t="shared" si="14692"/>
        <v/>
      </c>
      <c r="PY174" s="157" t="str">
        <f t="shared" si="14692"/>
        <v/>
      </c>
      <c r="PZ174" s="157" t="str">
        <f t="shared" si="14692"/>
        <v/>
      </c>
      <c r="QA174" s="157" t="str">
        <f t="shared" si="14692"/>
        <v/>
      </c>
      <c r="QB174" s="157" t="str">
        <f t="shared" si="14692"/>
        <v/>
      </c>
      <c r="QC174" s="157" t="str">
        <f t="shared" si="14692"/>
        <v/>
      </c>
      <c r="QD174" s="157" t="str">
        <f t="shared" si="14692"/>
        <v/>
      </c>
      <c r="QE174" s="157" t="str">
        <f t="shared" si="14692"/>
        <v/>
      </c>
      <c r="QF174" s="157" t="str">
        <f t="shared" si="14692"/>
        <v/>
      </c>
      <c r="QG174" s="157" t="str">
        <f t="shared" si="14692"/>
        <v/>
      </c>
      <c r="QH174" s="157" t="str">
        <f t="shared" si="14692"/>
        <v/>
      </c>
      <c r="QI174" s="157" t="str">
        <f t="shared" si="14692"/>
        <v/>
      </c>
      <c r="QJ174" s="157" t="str">
        <f t="shared" ref="QJ174:SU174" si="14693">IFERROR(QJ157/QJ161,"")</f>
        <v/>
      </c>
      <c r="QK174" s="157" t="str">
        <f t="shared" si="14693"/>
        <v/>
      </c>
      <c r="QL174" s="157" t="str">
        <f t="shared" si="14693"/>
        <v/>
      </c>
      <c r="QM174" s="157" t="str">
        <f t="shared" si="14693"/>
        <v/>
      </c>
      <c r="QN174" s="157" t="str">
        <f t="shared" si="14693"/>
        <v/>
      </c>
      <c r="QO174" s="157" t="str">
        <f t="shared" si="14693"/>
        <v/>
      </c>
      <c r="QP174" s="157" t="str">
        <f t="shared" si="14693"/>
        <v/>
      </c>
      <c r="QQ174" s="157" t="str">
        <f t="shared" si="14693"/>
        <v/>
      </c>
      <c r="QR174" s="157" t="str">
        <f t="shared" si="14693"/>
        <v/>
      </c>
      <c r="QS174" s="157" t="str">
        <f t="shared" si="14693"/>
        <v/>
      </c>
      <c r="QT174" s="157" t="str">
        <f t="shared" si="14693"/>
        <v/>
      </c>
      <c r="QU174" s="157" t="str">
        <f t="shared" si="14693"/>
        <v/>
      </c>
      <c r="QV174" s="157" t="str">
        <f t="shared" si="14693"/>
        <v/>
      </c>
      <c r="QW174" s="157" t="str">
        <f t="shared" si="14693"/>
        <v/>
      </c>
      <c r="QX174" s="157" t="str">
        <f t="shared" si="14693"/>
        <v/>
      </c>
      <c r="QY174" s="157" t="str">
        <f t="shared" si="14693"/>
        <v/>
      </c>
      <c r="QZ174" s="157" t="str">
        <f t="shared" si="14693"/>
        <v/>
      </c>
      <c r="RA174" s="157" t="str">
        <f t="shared" si="14693"/>
        <v/>
      </c>
      <c r="RB174" s="157" t="str">
        <f t="shared" si="14693"/>
        <v/>
      </c>
      <c r="RC174" s="157" t="str">
        <f t="shared" si="14693"/>
        <v/>
      </c>
      <c r="RD174" s="157" t="str">
        <f t="shared" si="14693"/>
        <v/>
      </c>
      <c r="RE174" s="157" t="str">
        <f t="shared" si="14693"/>
        <v/>
      </c>
      <c r="RF174" s="157" t="str">
        <f t="shared" si="14693"/>
        <v/>
      </c>
      <c r="RG174" s="157" t="str">
        <f t="shared" si="14693"/>
        <v/>
      </c>
      <c r="RH174" s="157" t="str">
        <f t="shared" si="14693"/>
        <v/>
      </c>
      <c r="RI174" s="157" t="str">
        <f t="shared" si="14693"/>
        <v/>
      </c>
      <c r="RJ174" s="157" t="str">
        <f t="shared" si="14693"/>
        <v/>
      </c>
      <c r="RK174" s="157" t="str">
        <f t="shared" si="14693"/>
        <v/>
      </c>
      <c r="RL174" s="157" t="str">
        <f t="shared" si="14693"/>
        <v/>
      </c>
      <c r="RM174" s="157" t="str">
        <f t="shared" si="14693"/>
        <v/>
      </c>
      <c r="RN174" s="157" t="str">
        <f t="shared" si="14693"/>
        <v/>
      </c>
      <c r="RO174" s="157" t="str">
        <f t="shared" si="14693"/>
        <v/>
      </c>
      <c r="RP174" s="157" t="str">
        <f t="shared" si="14693"/>
        <v/>
      </c>
      <c r="RQ174" s="157" t="str">
        <f t="shared" si="14693"/>
        <v/>
      </c>
      <c r="RR174" s="157" t="str">
        <f t="shared" si="14693"/>
        <v/>
      </c>
      <c r="RS174" s="157" t="str">
        <f t="shared" si="14693"/>
        <v/>
      </c>
      <c r="RT174" s="157" t="str">
        <f t="shared" si="14693"/>
        <v/>
      </c>
      <c r="RU174" s="157" t="str">
        <f t="shared" si="14693"/>
        <v/>
      </c>
      <c r="RV174" s="157" t="str">
        <f t="shared" si="14693"/>
        <v/>
      </c>
      <c r="RW174" s="157" t="str">
        <f t="shared" si="14693"/>
        <v/>
      </c>
      <c r="RX174" s="157" t="str">
        <f t="shared" si="14693"/>
        <v/>
      </c>
      <c r="RY174" s="157" t="str">
        <f t="shared" si="14693"/>
        <v/>
      </c>
      <c r="RZ174" s="157" t="str">
        <f t="shared" si="14693"/>
        <v/>
      </c>
      <c r="SA174" s="157" t="str">
        <f t="shared" si="14693"/>
        <v/>
      </c>
      <c r="SB174" s="157" t="str">
        <f t="shared" si="14693"/>
        <v/>
      </c>
      <c r="SC174" s="157" t="str">
        <f t="shared" si="14693"/>
        <v/>
      </c>
      <c r="SD174" s="157" t="str">
        <f t="shared" si="14693"/>
        <v/>
      </c>
      <c r="SE174" s="157" t="str">
        <f t="shared" si="14693"/>
        <v/>
      </c>
      <c r="SF174" s="157" t="str">
        <f t="shared" si="14693"/>
        <v/>
      </c>
      <c r="SG174" s="157" t="str">
        <f t="shared" si="14693"/>
        <v/>
      </c>
      <c r="SH174" s="157" t="str">
        <f t="shared" si="14693"/>
        <v/>
      </c>
      <c r="SI174" s="157" t="str">
        <f t="shared" si="14693"/>
        <v/>
      </c>
      <c r="SJ174" s="157" t="str">
        <f t="shared" si="14693"/>
        <v/>
      </c>
      <c r="SK174" s="157" t="str">
        <f t="shared" si="14693"/>
        <v/>
      </c>
      <c r="SL174" s="157" t="str">
        <f t="shared" si="14693"/>
        <v/>
      </c>
      <c r="SM174" s="157" t="str">
        <f t="shared" si="14693"/>
        <v/>
      </c>
      <c r="SN174" s="157" t="str">
        <f t="shared" si="14693"/>
        <v/>
      </c>
      <c r="SO174" s="157" t="str">
        <f t="shared" si="14693"/>
        <v/>
      </c>
      <c r="SP174" s="157" t="str">
        <f t="shared" si="14693"/>
        <v/>
      </c>
      <c r="SQ174" s="157" t="str">
        <f t="shared" si="14693"/>
        <v/>
      </c>
      <c r="SR174" s="157" t="str">
        <f t="shared" si="14693"/>
        <v/>
      </c>
      <c r="SS174" s="157" t="str">
        <f t="shared" si="14693"/>
        <v/>
      </c>
      <c r="ST174" s="157" t="str">
        <f t="shared" si="14693"/>
        <v/>
      </c>
      <c r="SU174" s="157" t="str">
        <f t="shared" si="14693"/>
        <v/>
      </c>
      <c r="SV174" s="157" t="str">
        <f t="shared" ref="SV174:VG174" si="14694">IFERROR(SV157/SV161,"")</f>
        <v/>
      </c>
      <c r="SW174" s="157" t="str">
        <f t="shared" si="14694"/>
        <v/>
      </c>
      <c r="SX174" s="157" t="str">
        <f t="shared" si="14694"/>
        <v/>
      </c>
      <c r="SY174" s="157" t="str">
        <f t="shared" si="14694"/>
        <v/>
      </c>
      <c r="SZ174" s="157" t="str">
        <f t="shared" si="14694"/>
        <v/>
      </c>
      <c r="TA174" s="157" t="str">
        <f t="shared" si="14694"/>
        <v/>
      </c>
      <c r="TB174" s="157" t="str">
        <f t="shared" si="14694"/>
        <v/>
      </c>
      <c r="TC174" s="157" t="str">
        <f t="shared" si="14694"/>
        <v/>
      </c>
      <c r="TD174" s="157" t="str">
        <f t="shared" si="14694"/>
        <v/>
      </c>
      <c r="TE174" s="157" t="str">
        <f t="shared" si="14694"/>
        <v/>
      </c>
      <c r="TF174" s="157" t="str">
        <f t="shared" si="14694"/>
        <v/>
      </c>
      <c r="TG174" s="157" t="str">
        <f t="shared" si="14694"/>
        <v/>
      </c>
      <c r="TH174" s="157" t="str">
        <f t="shared" si="14694"/>
        <v/>
      </c>
      <c r="TI174" s="157" t="str">
        <f t="shared" si="14694"/>
        <v/>
      </c>
      <c r="TJ174" s="157" t="str">
        <f t="shared" si="14694"/>
        <v/>
      </c>
      <c r="TK174" s="157" t="str">
        <f t="shared" si="14694"/>
        <v/>
      </c>
      <c r="TL174" s="157" t="str">
        <f t="shared" si="14694"/>
        <v/>
      </c>
      <c r="TM174" s="157" t="str">
        <f t="shared" si="14694"/>
        <v/>
      </c>
      <c r="TN174" s="157" t="str">
        <f t="shared" si="14694"/>
        <v/>
      </c>
      <c r="TO174" s="157" t="str">
        <f t="shared" si="14694"/>
        <v/>
      </c>
      <c r="TP174" s="157" t="str">
        <f t="shared" si="14694"/>
        <v/>
      </c>
      <c r="TQ174" s="157" t="str">
        <f t="shared" si="14694"/>
        <v/>
      </c>
      <c r="TR174" s="157" t="str">
        <f t="shared" si="14694"/>
        <v/>
      </c>
      <c r="TS174" s="157" t="str">
        <f t="shared" si="14694"/>
        <v/>
      </c>
      <c r="TT174" s="157" t="str">
        <f t="shared" si="14694"/>
        <v/>
      </c>
      <c r="TU174" s="157" t="str">
        <f t="shared" si="14694"/>
        <v/>
      </c>
      <c r="TV174" s="157" t="str">
        <f t="shared" si="14694"/>
        <v/>
      </c>
      <c r="TW174" s="157" t="str">
        <f t="shared" si="14694"/>
        <v/>
      </c>
      <c r="TX174" s="157" t="str">
        <f t="shared" si="14694"/>
        <v/>
      </c>
      <c r="TY174" s="157" t="str">
        <f t="shared" si="14694"/>
        <v/>
      </c>
      <c r="TZ174" s="157" t="str">
        <f t="shared" si="14694"/>
        <v/>
      </c>
      <c r="UA174" s="157" t="str">
        <f t="shared" si="14694"/>
        <v/>
      </c>
      <c r="UB174" s="157" t="str">
        <f t="shared" si="14694"/>
        <v/>
      </c>
      <c r="UC174" s="157" t="str">
        <f t="shared" si="14694"/>
        <v/>
      </c>
      <c r="UD174" s="157" t="str">
        <f t="shared" si="14694"/>
        <v/>
      </c>
      <c r="UE174" s="157" t="str">
        <f t="shared" si="14694"/>
        <v/>
      </c>
      <c r="UF174" s="157" t="str">
        <f t="shared" si="14694"/>
        <v/>
      </c>
      <c r="UG174" s="157" t="str">
        <f t="shared" si="14694"/>
        <v/>
      </c>
      <c r="UH174" s="157" t="str">
        <f t="shared" si="14694"/>
        <v/>
      </c>
      <c r="UI174" s="157" t="str">
        <f t="shared" si="14694"/>
        <v/>
      </c>
      <c r="UJ174" s="157" t="str">
        <f t="shared" si="14694"/>
        <v/>
      </c>
      <c r="UK174" s="157" t="str">
        <f t="shared" si="14694"/>
        <v/>
      </c>
      <c r="UL174" s="157" t="str">
        <f t="shared" si="14694"/>
        <v/>
      </c>
      <c r="UM174" s="157" t="str">
        <f t="shared" si="14694"/>
        <v/>
      </c>
      <c r="UN174" s="157" t="str">
        <f t="shared" si="14694"/>
        <v/>
      </c>
      <c r="UO174" s="157" t="str">
        <f t="shared" si="14694"/>
        <v/>
      </c>
      <c r="UP174" s="157" t="str">
        <f t="shared" si="14694"/>
        <v/>
      </c>
      <c r="UQ174" s="157" t="str">
        <f t="shared" si="14694"/>
        <v/>
      </c>
      <c r="UR174" s="157" t="str">
        <f t="shared" si="14694"/>
        <v/>
      </c>
      <c r="US174" s="157" t="str">
        <f t="shared" si="14694"/>
        <v/>
      </c>
      <c r="UT174" s="157" t="str">
        <f t="shared" si="14694"/>
        <v/>
      </c>
      <c r="UU174" s="157" t="str">
        <f t="shared" si="14694"/>
        <v/>
      </c>
      <c r="UV174" s="157" t="str">
        <f t="shared" si="14694"/>
        <v/>
      </c>
      <c r="UW174" s="157" t="str">
        <f t="shared" si="14694"/>
        <v/>
      </c>
      <c r="UX174" s="157" t="str">
        <f t="shared" si="14694"/>
        <v/>
      </c>
      <c r="UY174" s="157" t="str">
        <f t="shared" si="14694"/>
        <v/>
      </c>
      <c r="UZ174" s="157" t="str">
        <f t="shared" si="14694"/>
        <v/>
      </c>
      <c r="VA174" s="157" t="str">
        <f t="shared" si="14694"/>
        <v/>
      </c>
      <c r="VB174" s="157" t="str">
        <f t="shared" si="14694"/>
        <v/>
      </c>
      <c r="VC174" s="157" t="str">
        <f t="shared" si="14694"/>
        <v/>
      </c>
      <c r="VD174" s="157" t="str">
        <f t="shared" si="14694"/>
        <v/>
      </c>
      <c r="VE174" s="157" t="str">
        <f t="shared" si="14694"/>
        <v/>
      </c>
      <c r="VF174" s="157" t="str">
        <f t="shared" si="14694"/>
        <v/>
      </c>
      <c r="VG174" s="157" t="str">
        <f t="shared" si="14694"/>
        <v/>
      </c>
      <c r="VH174" s="157" t="str">
        <f t="shared" ref="VH174:XS174" si="14695">IFERROR(VH157/VH161,"")</f>
        <v/>
      </c>
      <c r="VI174" s="157" t="str">
        <f t="shared" si="14695"/>
        <v/>
      </c>
      <c r="VJ174" s="157" t="str">
        <f t="shared" si="14695"/>
        <v/>
      </c>
      <c r="VK174" s="157" t="str">
        <f t="shared" si="14695"/>
        <v/>
      </c>
      <c r="VL174" s="157" t="str">
        <f t="shared" si="14695"/>
        <v/>
      </c>
      <c r="VM174" s="157" t="str">
        <f t="shared" si="14695"/>
        <v/>
      </c>
      <c r="VN174" s="157" t="str">
        <f t="shared" si="14695"/>
        <v/>
      </c>
      <c r="VO174" s="157" t="str">
        <f t="shared" si="14695"/>
        <v/>
      </c>
      <c r="VP174" s="157" t="str">
        <f t="shared" si="14695"/>
        <v/>
      </c>
      <c r="VQ174" s="157" t="str">
        <f t="shared" si="14695"/>
        <v/>
      </c>
      <c r="VR174" s="157" t="str">
        <f t="shared" si="14695"/>
        <v/>
      </c>
      <c r="VS174" s="157" t="str">
        <f t="shared" si="14695"/>
        <v/>
      </c>
      <c r="VT174" s="157" t="str">
        <f t="shared" si="14695"/>
        <v/>
      </c>
      <c r="VU174" s="157" t="str">
        <f t="shared" si="14695"/>
        <v/>
      </c>
      <c r="VV174" s="157" t="str">
        <f t="shared" si="14695"/>
        <v/>
      </c>
      <c r="VW174" s="157" t="str">
        <f t="shared" si="14695"/>
        <v/>
      </c>
      <c r="VX174" s="157" t="str">
        <f t="shared" si="14695"/>
        <v/>
      </c>
      <c r="VY174" s="157" t="str">
        <f t="shared" si="14695"/>
        <v/>
      </c>
      <c r="VZ174" s="157" t="str">
        <f t="shared" si="14695"/>
        <v/>
      </c>
      <c r="WA174" s="157" t="str">
        <f t="shared" si="14695"/>
        <v/>
      </c>
      <c r="WB174" s="157" t="str">
        <f t="shared" si="14695"/>
        <v/>
      </c>
      <c r="WC174" s="157" t="str">
        <f t="shared" si="14695"/>
        <v/>
      </c>
      <c r="WD174" s="157" t="str">
        <f t="shared" si="14695"/>
        <v/>
      </c>
      <c r="WE174" s="157" t="str">
        <f t="shared" si="14695"/>
        <v/>
      </c>
      <c r="WF174" s="157" t="str">
        <f t="shared" si="14695"/>
        <v/>
      </c>
      <c r="WG174" s="157" t="str">
        <f t="shared" si="14695"/>
        <v/>
      </c>
      <c r="WH174" s="157" t="str">
        <f t="shared" si="14695"/>
        <v/>
      </c>
      <c r="WI174" s="157" t="str">
        <f t="shared" si="14695"/>
        <v/>
      </c>
      <c r="WJ174" s="157" t="str">
        <f t="shared" si="14695"/>
        <v/>
      </c>
      <c r="WK174" s="157" t="str">
        <f t="shared" si="14695"/>
        <v/>
      </c>
      <c r="WL174" s="157" t="str">
        <f t="shared" si="14695"/>
        <v/>
      </c>
      <c r="WM174" s="157" t="str">
        <f t="shared" si="14695"/>
        <v/>
      </c>
      <c r="WN174" s="157" t="str">
        <f t="shared" si="14695"/>
        <v/>
      </c>
      <c r="WO174" s="157" t="str">
        <f t="shared" si="14695"/>
        <v/>
      </c>
      <c r="WP174" s="157" t="str">
        <f t="shared" si="14695"/>
        <v/>
      </c>
      <c r="WQ174" s="157" t="str">
        <f t="shared" si="14695"/>
        <v/>
      </c>
      <c r="WR174" s="157" t="str">
        <f t="shared" si="14695"/>
        <v/>
      </c>
      <c r="WS174" s="157" t="str">
        <f t="shared" si="14695"/>
        <v/>
      </c>
      <c r="WT174" s="157" t="str">
        <f t="shared" si="14695"/>
        <v/>
      </c>
      <c r="WU174" s="157" t="str">
        <f t="shared" si="14695"/>
        <v/>
      </c>
      <c r="WV174" s="157" t="str">
        <f t="shared" si="14695"/>
        <v/>
      </c>
      <c r="WW174" s="157" t="str">
        <f t="shared" si="14695"/>
        <v/>
      </c>
      <c r="WX174" s="157" t="str">
        <f t="shared" si="14695"/>
        <v/>
      </c>
      <c r="WY174" s="157" t="str">
        <f t="shared" si="14695"/>
        <v/>
      </c>
      <c r="WZ174" s="157" t="str">
        <f t="shared" si="14695"/>
        <v/>
      </c>
      <c r="XA174" s="157" t="str">
        <f t="shared" si="14695"/>
        <v/>
      </c>
      <c r="XB174" s="157" t="str">
        <f t="shared" si="14695"/>
        <v/>
      </c>
      <c r="XC174" s="157" t="str">
        <f t="shared" si="14695"/>
        <v/>
      </c>
      <c r="XD174" s="157" t="str">
        <f t="shared" si="14695"/>
        <v/>
      </c>
      <c r="XE174" s="157" t="str">
        <f t="shared" si="14695"/>
        <v/>
      </c>
      <c r="XF174" s="157" t="str">
        <f t="shared" si="14695"/>
        <v/>
      </c>
      <c r="XG174" s="157" t="str">
        <f t="shared" si="14695"/>
        <v/>
      </c>
      <c r="XH174" s="157" t="str">
        <f t="shared" si="14695"/>
        <v/>
      </c>
      <c r="XI174" s="157" t="str">
        <f t="shared" si="14695"/>
        <v/>
      </c>
      <c r="XJ174" s="157" t="str">
        <f t="shared" si="14695"/>
        <v/>
      </c>
      <c r="XK174" s="157" t="str">
        <f t="shared" si="14695"/>
        <v/>
      </c>
      <c r="XL174" s="157" t="str">
        <f t="shared" si="14695"/>
        <v/>
      </c>
      <c r="XM174" s="157" t="str">
        <f t="shared" si="14695"/>
        <v/>
      </c>
      <c r="XN174" s="157" t="str">
        <f t="shared" si="14695"/>
        <v/>
      </c>
      <c r="XO174" s="157" t="str">
        <f t="shared" si="14695"/>
        <v/>
      </c>
      <c r="XP174" s="157" t="str">
        <f t="shared" si="14695"/>
        <v/>
      </c>
      <c r="XQ174" s="157" t="str">
        <f t="shared" si="14695"/>
        <v/>
      </c>
      <c r="XR174" s="157" t="str">
        <f t="shared" si="14695"/>
        <v/>
      </c>
      <c r="XS174" s="157" t="str">
        <f t="shared" si="14695"/>
        <v/>
      </c>
      <c r="XT174" s="157" t="str">
        <f t="shared" ref="XT174:AAE174" si="14696">IFERROR(XT157/XT161,"")</f>
        <v/>
      </c>
      <c r="XU174" s="157" t="str">
        <f t="shared" si="14696"/>
        <v/>
      </c>
      <c r="XV174" s="157" t="str">
        <f t="shared" si="14696"/>
        <v/>
      </c>
      <c r="XW174" s="157" t="str">
        <f t="shared" si="14696"/>
        <v/>
      </c>
      <c r="XX174" s="157" t="str">
        <f t="shared" si="14696"/>
        <v/>
      </c>
      <c r="XY174" s="157" t="str">
        <f t="shared" si="14696"/>
        <v/>
      </c>
      <c r="XZ174" s="157" t="str">
        <f t="shared" si="14696"/>
        <v/>
      </c>
      <c r="YA174" s="157" t="str">
        <f t="shared" si="14696"/>
        <v/>
      </c>
      <c r="YB174" s="157" t="str">
        <f t="shared" si="14696"/>
        <v/>
      </c>
      <c r="YC174" s="157" t="str">
        <f t="shared" si="14696"/>
        <v/>
      </c>
      <c r="YD174" s="157" t="str">
        <f t="shared" si="14696"/>
        <v/>
      </c>
      <c r="YE174" s="157" t="str">
        <f t="shared" si="14696"/>
        <v/>
      </c>
      <c r="YF174" s="157" t="str">
        <f t="shared" si="14696"/>
        <v/>
      </c>
      <c r="YG174" s="157" t="str">
        <f t="shared" si="14696"/>
        <v/>
      </c>
      <c r="YH174" s="157" t="str">
        <f t="shared" si="14696"/>
        <v/>
      </c>
      <c r="YI174" s="157" t="str">
        <f t="shared" si="14696"/>
        <v/>
      </c>
      <c r="YJ174" s="157" t="str">
        <f t="shared" si="14696"/>
        <v/>
      </c>
      <c r="YK174" s="157" t="str">
        <f t="shared" si="14696"/>
        <v/>
      </c>
      <c r="YL174" s="157" t="str">
        <f t="shared" si="14696"/>
        <v/>
      </c>
      <c r="YM174" s="157" t="str">
        <f t="shared" si="14696"/>
        <v/>
      </c>
      <c r="YN174" s="157" t="str">
        <f t="shared" si="14696"/>
        <v/>
      </c>
      <c r="YO174" s="157" t="str">
        <f t="shared" si="14696"/>
        <v/>
      </c>
      <c r="YP174" s="157" t="str">
        <f t="shared" si="14696"/>
        <v/>
      </c>
      <c r="YQ174" s="157" t="str">
        <f t="shared" si="14696"/>
        <v/>
      </c>
      <c r="YR174" s="157" t="str">
        <f t="shared" si="14696"/>
        <v/>
      </c>
      <c r="YS174" s="157" t="str">
        <f t="shared" si="14696"/>
        <v/>
      </c>
      <c r="YT174" s="157" t="str">
        <f t="shared" si="14696"/>
        <v/>
      </c>
      <c r="YU174" s="157" t="str">
        <f t="shared" si="14696"/>
        <v/>
      </c>
      <c r="YV174" s="157" t="str">
        <f t="shared" si="14696"/>
        <v/>
      </c>
      <c r="YW174" s="157" t="str">
        <f t="shared" si="14696"/>
        <v/>
      </c>
      <c r="YX174" s="157" t="str">
        <f t="shared" si="14696"/>
        <v/>
      </c>
      <c r="YY174" s="157" t="str">
        <f t="shared" si="14696"/>
        <v/>
      </c>
      <c r="YZ174" s="157" t="str">
        <f t="shared" si="14696"/>
        <v/>
      </c>
      <c r="ZA174" s="157" t="str">
        <f t="shared" si="14696"/>
        <v/>
      </c>
      <c r="ZB174" s="157" t="str">
        <f t="shared" si="14696"/>
        <v/>
      </c>
      <c r="ZC174" s="157" t="str">
        <f t="shared" si="14696"/>
        <v/>
      </c>
      <c r="ZD174" s="157" t="str">
        <f t="shared" si="14696"/>
        <v/>
      </c>
      <c r="ZE174" s="157" t="str">
        <f t="shared" si="14696"/>
        <v/>
      </c>
      <c r="ZF174" s="157" t="str">
        <f t="shared" si="14696"/>
        <v/>
      </c>
      <c r="ZG174" s="157" t="str">
        <f t="shared" si="14696"/>
        <v/>
      </c>
      <c r="ZH174" s="157" t="str">
        <f t="shared" si="14696"/>
        <v/>
      </c>
      <c r="ZI174" s="157" t="str">
        <f t="shared" si="14696"/>
        <v/>
      </c>
      <c r="ZJ174" s="157" t="str">
        <f t="shared" si="14696"/>
        <v/>
      </c>
      <c r="ZK174" s="157" t="str">
        <f t="shared" si="14696"/>
        <v/>
      </c>
      <c r="ZL174" s="157" t="str">
        <f t="shared" si="14696"/>
        <v/>
      </c>
      <c r="ZM174" s="157" t="str">
        <f t="shared" si="14696"/>
        <v/>
      </c>
      <c r="ZN174" s="157" t="str">
        <f t="shared" si="14696"/>
        <v/>
      </c>
      <c r="ZO174" s="157" t="str">
        <f t="shared" si="14696"/>
        <v/>
      </c>
      <c r="ZP174" s="157" t="str">
        <f t="shared" si="14696"/>
        <v/>
      </c>
      <c r="ZQ174" s="157" t="str">
        <f t="shared" si="14696"/>
        <v/>
      </c>
      <c r="ZR174" s="157" t="str">
        <f t="shared" si="14696"/>
        <v/>
      </c>
      <c r="ZS174" s="157" t="str">
        <f t="shared" si="14696"/>
        <v/>
      </c>
      <c r="ZT174" s="157" t="str">
        <f t="shared" si="14696"/>
        <v/>
      </c>
      <c r="ZU174" s="157" t="str">
        <f t="shared" si="14696"/>
        <v/>
      </c>
      <c r="ZV174" s="157" t="str">
        <f t="shared" si="14696"/>
        <v/>
      </c>
      <c r="ZW174" s="157" t="str">
        <f t="shared" si="14696"/>
        <v/>
      </c>
      <c r="ZX174" s="157" t="str">
        <f t="shared" si="14696"/>
        <v/>
      </c>
      <c r="ZY174" s="157" t="str">
        <f t="shared" si="14696"/>
        <v/>
      </c>
      <c r="ZZ174" s="157" t="str">
        <f t="shared" si="14696"/>
        <v/>
      </c>
      <c r="AAA174" s="157" t="str">
        <f t="shared" si="14696"/>
        <v/>
      </c>
      <c r="AAB174" s="157" t="str">
        <f t="shared" si="14696"/>
        <v/>
      </c>
      <c r="AAC174" s="157" t="str">
        <f t="shared" si="14696"/>
        <v/>
      </c>
      <c r="AAD174" s="157" t="str">
        <f t="shared" si="14696"/>
        <v/>
      </c>
      <c r="AAE174" s="157" t="str">
        <f t="shared" si="14696"/>
        <v/>
      </c>
      <c r="AAF174" s="157" t="str">
        <f t="shared" ref="AAF174:ACQ174" si="14697">IFERROR(AAF157/AAF161,"")</f>
        <v/>
      </c>
      <c r="AAG174" s="157" t="str">
        <f t="shared" si="14697"/>
        <v/>
      </c>
      <c r="AAH174" s="157" t="str">
        <f t="shared" si="14697"/>
        <v/>
      </c>
      <c r="AAI174" s="157" t="str">
        <f t="shared" si="14697"/>
        <v/>
      </c>
      <c r="AAJ174" s="157" t="str">
        <f t="shared" si="14697"/>
        <v/>
      </c>
      <c r="AAK174" s="157" t="str">
        <f t="shared" si="14697"/>
        <v/>
      </c>
      <c r="AAL174" s="157" t="str">
        <f t="shared" si="14697"/>
        <v/>
      </c>
      <c r="AAM174" s="157" t="str">
        <f t="shared" si="14697"/>
        <v/>
      </c>
      <c r="AAN174" s="157" t="str">
        <f t="shared" si="14697"/>
        <v/>
      </c>
      <c r="AAO174" s="157" t="str">
        <f t="shared" si="14697"/>
        <v/>
      </c>
      <c r="AAP174" s="157" t="str">
        <f t="shared" si="14697"/>
        <v/>
      </c>
      <c r="AAQ174" s="157" t="str">
        <f t="shared" si="14697"/>
        <v/>
      </c>
      <c r="AAR174" s="157" t="str">
        <f t="shared" si="14697"/>
        <v/>
      </c>
      <c r="AAS174" s="157" t="str">
        <f t="shared" si="14697"/>
        <v/>
      </c>
      <c r="AAT174" s="157" t="str">
        <f t="shared" si="14697"/>
        <v/>
      </c>
      <c r="AAU174" s="157" t="str">
        <f t="shared" si="14697"/>
        <v/>
      </c>
      <c r="AAV174" s="157" t="str">
        <f t="shared" si="14697"/>
        <v/>
      </c>
      <c r="AAW174" s="157" t="str">
        <f t="shared" si="14697"/>
        <v/>
      </c>
      <c r="AAX174" s="157" t="str">
        <f t="shared" si="14697"/>
        <v/>
      </c>
      <c r="AAY174" s="157" t="str">
        <f t="shared" si="14697"/>
        <v/>
      </c>
      <c r="AAZ174" s="157" t="str">
        <f t="shared" si="14697"/>
        <v/>
      </c>
      <c r="ABA174" s="157" t="str">
        <f t="shared" si="14697"/>
        <v/>
      </c>
      <c r="ABB174" s="157" t="str">
        <f t="shared" si="14697"/>
        <v/>
      </c>
      <c r="ABC174" s="157" t="str">
        <f t="shared" si="14697"/>
        <v/>
      </c>
      <c r="ABD174" s="157" t="str">
        <f t="shared" si="14697"/>
        <v/>
      </c>
      <c r="ABE174" s="157" t="str">
        <f t="shared" si="14697"/>
        <v/>
      </c>
      <c r="ABF174" s="157" t="str">
        <f t="shared" si="14697"/>
        <v/>
      </c>
      <c r="ABG174" s="157" t="str">
        <f t="shared" si="14697"/>
        <v/>
      </c>
      <c r="ABH174" s="157" t="str">
        <f t="shared" si="14697"/>
        <v/>
      </c>
      <c r="ABI174" s="157" t="str">
        <f t="shared" si="14697"/>
        <v/>
      </c>
      <c r="ABJ174" s="157" t="str">
        <f t="shared" si="14697"/>
        <v/>
      </c>
      <c r="ABK174" s="157" t="str">
        <f t="shared" si="14697"/>
        <v/>
      </c>
      <c r="ABL174" s="157" t="str">
        <f t="shared" si="14697"/>
        <v/>
      </c>
      <c r="ABM174" s="157" t="str">
        <f t="shared" si="14697"/>
        <v/>
      </c>
      <c r="ABN174" s="157" t="str">
        <f t="shared" si="14697"/>
        <v/>
      </c>
      <c r="ABO174" s="157" t="str">
        <f t="shared" si="14697"/>
        <v/>
      </c>
      <c r="ABP174" s="157" t="str">
        <f t="shared" si="14697"/>
        <v/>
      </c>
      <c r="ABQ174" s="157" t="str">
        <f t="shared" si="14697"/>
        <v/>
      </c>
      <c r="ABR174" s="157" t="str">
        <f t="shared" si="14697"/>
        <v/>
      </c>
      <c r="ABS174" s="157" t="str">
        <f t="shared" si="14697"/>
        <v/>
      </c>
      <c r="ABT174" s="157" t="str">
        <f t="shared" si="14697"/>
        <v/>
      </c>
      <c r="ABU174" s="157" t="str">
        <f t="shared" si="14697"/>
        <v/>
      </c>
      <c r="ABV174" s="157" t="str">
        <f t="shared" si="14697"/>
        <v/>
      </c>
      <c r="ABW174" s="157" t="str">
        <f t="shared" si="14697"/>
        <v/>
      </c>
      <c r="ABX174" s="157" t="str">
        <f t="shared" si="14697"/>
        <v/>
      </c>
      <c r="ABY174" s="157" t="str">
        <f t="shared" si="14697"/>
        <v/>
      </c>
      <c r="ABZ174" s="157" t="str">
        <f t="shared" si="14697"/>
        <v/>
      </c>
      <c r="ACA174" s="157" t="str">
        <f t="shared" si="14697"/>
        <v/>
      </c>
      <c r="ACB174" s="157" t="str">
        <f t="shared" si="14697"/>
        <v/>
      </c>
      <c r="ACC174" s="157" t="str">
        <f t="shared" si="14697"/>
        <v/>
      </c>
      <c r="ACD174" s="157" t="str">
        <f t="shared" si="14697"/>
        <v/>
      </c>
      <c r="ACE174" s="157" t="str">
        <f t="shared" si="14697"/>
        <v/>
      </c>
      <c r="ACF174" s="157" t="str">
        <f t="shared" si="14697"/>
        <v/>
      </c>
      <c r="ACG174" s="157" t="str">
        <f t="shared" si="14697"/>
        <v/>
      </c>
      <c r="ACH174" s="157" t="str">
        <f t="shared" si="14697"/>
        <v/>
      </c>
      <c r="ACI174" s="157" t="str">
        <f t="shared" si="14697"/>
        <v/>
      </c>
      <c r="ACJ174" s="157" t="str">
        <f t="shared" si="14697"/>
        <v/>
      </c>
      <c r="ACK174" s="157" t="str">
        <f t="shared" si="14697"/>
        <v/>
      </c>
      <c r="ACL174" s="157" t="str">
        <f t="shared" si="14697"/>
        <v/>
      </c>
      <c r="ACM174" s="157" t="str">
        <f t="shared" si="14697"/>
        <v/>
      </c>
      <c r="ACN174" s="157" t="str">
        <f t="shared" si="14697"/>
        <v/>
      </c>
      <c r="ACO174" s="157" t="str">
        <f t="shared" si="14697"/>
        <v/>
      </c>
      <c r="ACP174" s="157" t="str">
        <f t="shared" si="14697"/>
        <v/>
      </c>
      <c r="ACQ174" s="157" t="str">
        <f t="shared" si="14697"/>
        <v/>
      </c>
      <c r="ACR174" s="157" t="str">
        <f t="shared" ref="ACR174:AFC174" si="14698">IFERROR(ACR157/ACR161,"")</f>
        <v/>
      </c>
      <c r="ACS174" s="157" t="str">
        <f t="shared" si="14698"/>
        <v/>
      </c>
      <c r="ACT174" s="157" t="str">
        <f t="shared" si="14698"/>
        <v/>
      </c>
      <c r="ACU174" s="157" t="str">
        <f t="shared" si="14698"/>
        <v/>
      </c>
      <c r="ACV174" s="157" t="str">
        <f t="shared" si="14698"/>
        <v/>
      </c>
      <c r="ACW174" s="157" t="str">
        <f t="shared" si="14698"/>
        <v/>
      </c>
      <c r="ACX174" s="157" t="str">
        <f t="shared" si="14698"/>
        <v/>
      </c>
      <c r="ACY174" s="157" t="str">
        <f t="shared" si="14698"/>
        <v/>
      </c>
      <c r="ACZ174" s="157" t="str">
        <f t="shared" si="14698"/>
        <v/>
      </c>
      <c r="ADA174" s="157" t="str">
        <f t="shared" si="14698"/>
        <v/>
      </c>
      <c r="ADB174" s="157" t="str">
        <f t="shared" si="14698"/>
        <v/>
      </c>
      <c r="ADC174" s="157" t="str">
        <f t="shared" si="14698"/>
        <v/>
      </c>
      <c r="ADD174" s="157" t="str">
        <f t="shared" si="14698"/>
        <v/>
      </c>
      <c r="ADE174" s="157" t="str">
        <f t="shared" si="14698"/>
        <v/>
      </c>
      <c r="ADF174" s="157" t="str">
        <f t="shared" si="14698"/>
        <v/>
      </c>
      <c r="ADG174" s="157" t="str">
        <f t="shared" si="14698"/>
        <v/>
      </c>
      <c r="ADH174" s="157" t="str">
        <f t="shared" si="14698"/>
        <v/>
      </c>
      <c r="ADI174" s="157" t="str">
        <f t="shared" si="14698"/>
        <v/>
      </c>
      <c r="ADJ174" s="157" t="str">
        <f t="shared" si="14698"/>
        <v/>
      </c>
      <c r="ADK174" s="157" t="str">
        <f t="shared" si="14698"/>
        <v/>
      </c>
      <c r="ADL174" s="157" t="str">
        <f t="shared" si="14698"/>
        <v/>
      </c>
      <c r="ADM174" s="157" t="str">
        <f t="shared" si="14698"/>
        <v/>
      </c>
      <c r="ADN174" s="157" t="str">
        <f t="shared" si="14698"/>
        <v/>
      </c>
      <c r="ADO174" s="157" t="str">
        <f t="shared" si="14698"/>
        <v/>
      </c>
      <c r="ADP174" s="157" t="str">
        <f t="shared" si="14698"/>
        <v/>
      </c>
      <c r="ADQ174" s="157" t="str">
        <f t="shared" si="14698"/>
        <v/>
      </c>
      <c r="ADR174" s="157" t="str">
        <f t="shared" si="14698"/>
        <v/>
      </c>
      <c r="ADS174" s="157" t="str">
        <f t="shared" si="14698"/>
        <v/>
      </c>
      <c r="ADT174" s="157" t="str">
        <f t="shared" si="14698"/>
        <v/>
      </c>
      <c r="ADU174" s="157" t="str">
        <f t="shared" si="14698"/>
        <v/>
      </c>
      <c r="ADV174" s="157" t="str">
        <f t="shared" si="14698"/>
        <v/>
      </c>
      <c r="ADW174" s="157" t="str">
        <f t="shared" si="14698"/>
        <v/>
      </c>
      <c r="ADX174" s="157" t="str">
        <f t="shared" si="14698"/>
        <v/>
      </c>
      <c r="ADY174" s="157" t="str">
        <f t="shared" si="14698"/>
        <v/>
      </c>
      <c r="ADZ174" s="157" t="str">
        <f t="shared" si="14698"/>
        <v/>
      </c>
      <c r="AEA174" s="157" t="str">
        <f t="shared" si="14698"/>
        <v/>
      </c>
      <c r="AEB174" s="157" t="str">
        <f t="shared" si="14698"/>
        <v/>
      </c>
      <c r="AEC174" s="157" t="str">
        <f t="shared" si="14698"/>
        <v/>
      </c>
      <c r="AED174" s="157" t="str">
        <f t="shared" si="14698"/>
        <v/>
      </c>
      <c r="AEE174" s="157" t="str">
        <f t="shared" si="14698"/>
        <v/>
      </c>
      <c r="AEF174" s="157" t="str">
        <f t="shared" si="14698"/>
        <v/>
      </c>
      <c r="AEG174" s="157" t="str">
        <f t="shared" si="14698"/>
        <v/>
      </c>
      <c r="AEH174" s="157" t="str">
        <f t="shared" si="14698"/>
        <v/>
      </c>
      <c r="AEI174" s="157" t="str">
        <f t="shared" si="14698"/>
        <v/>
      </c>
      <c r="AEJ174" s="157" t="str">
        <f t="shared" si="14698"/>
        <v/>
      </c>
      <c r="AEK174" s="157" t="str">
        <f t="shared" si="14698"/>
        <v/>
      </c>
      <c r="AEL174" s="157" t="str">
        <f t="shared" si="14698"/>
        <v/>
      </c>
      <c r="AEM174" s="157" t="str">
        <f t="shared" si="14698"/>
        <v/>
      </c>
      <c r="AEN174" s="157" t="str">
        <f t="shared" si="14698"/>
        <v/>
      </c>
      <c r="AEO174" s="157" t="str">
        <f t="shared" si="14698"/>
        <v/>
      </c>
      <c r="AEP174" s="157" t="str">
        <f t="shared" si="14698"/>
        <v/>
      </c>
      <c r="AEQ174" s="157" t="str">
        <f t="shared" si="14698"/>
        <v/>
      </c>
      <c r="AER174" s="157" t="str">
        <f t="shared" si="14698"/>
        <v/>
      </c>
      <c r="AES174" s="157" t="str">
        <f t="shared" si="14698"/>
        <v/>
      </c>
      <c r="AET174" s="157" t="str">
        <f t="shared" si="14698"/>
        <v/>
      </c>
      <c r="AEU174" s="157" t="str">
        <f t="shared" si="14698"/>
        <v/>
      </c>
      <c r="AEV174" s="157" t="str">
        <f t="shared" si="14698"/>
        <v/>
      </c>
      <c r="AEW174" s="157" t="str">
        <f t="shared" si="14698"/>
        <v/>
      </c>
      <c r="AEX174" s="157" t="str">
        <f t="shared" si="14698"/>
        <v/>
      </c>
      <c r="AEY174" s="157" t="str">
        <f t="shared" si="14698"/>
        <v/>
      </c>
      <c r="AEZ174" s="157" t="str">
        <f t="shared" si="14698"/>
        <v/>
      </c>
      <c r="AFA174" s="157" t="str">
        <f t="shared" si="14698"/>
        <v/>
      </c>
      <c r="AFB174" s="157" t="str">
        <f t="shared" si="14698"/>
        <v/>
      </c>
      <c r="AFC174" s="157" t="str">
        <f t="shared" si="14698"/>
        <v/>
      </c>
      <c r="AFD174" s="157" t="str">
        <f t="shared" ref="AFD174:AHO174" si="14699">IFERROR(AFD157/AFD161,"")</f>
        <v/>
      </c>
      <c r="AFE174" s="157" t="str">
        <f t="shared" si="14699"/>
        <v/>
      </c>
      <c r="AFF174" s="157" t="str">
        <f t="shared" si="14699"/>
        <v/>
      </c>
      <c r="AFG174" s="157" t="str">
        <f t="shared" si="14699"/>
        <v/>
      </c>
      <c r="AFH174" s="157" t="str">
        <f t="shared" si="14699"/>
        <v/>
      </c>
      <c r="AFI174" s="157" t="str">
        <f t="shared" si="14699"/>
        <v/>
      </c>
      <c r="AFJ174" s="157" t="str">
        <f t="shared" si="14699"/>
        <v/>
      </c>
      <c r="AFK174" s="157" t="str">
        <f t="shared" si="14699"/>
        <v/>
      </c>
      <c r="AFL174" s="157" t="str">
        <f t="shared" si="14699"/>
        <v/>
      </c>
      <c r="AFM174" s="157" t="str">
        <f t="shared" si="14699"/>
        <v/>
      </c>
      <c r="AFN174" s="157" t="str">
        <f t="shared" si="14699"/>
        <v/>
      </c>
      <c r="AFO174" s="157" t="str">
        <f t="shared" si="14699"/>
        <v/>
      </c>
      <c r="AFP174" s="157" t="str">
        <f t="shared" si="14699"/>
        <v/>
      </c>
      <c r="AFQ174" s="157" t="str">
        <f t="shared" si="14699"/>
        <v/>
      </c>
      <c r="AFR174" s="157" t="str">
        <f t="shared" si="14699"/>
        <v/>
      </c>
      <c r="AFS174" s="157" t="str">
        <f t="shared" si="14699"/>
        <v/>
      </c>
      <c r="AFT174" s="157" t="str">
        <f t="shared" si="14699"/>
        <v/>
      </c>
      <c r="AFU174" s="157" t="str">
        <f t="shared" si="14699"/>
        <v/>
      </c>
      <c r="AFV174" s="157" t="str">
        <f t="shared" si="14699"/>
        <v/>
      </c>
      <c r="AFW174" s="157" t="str">
        <f t="shared" si="14699"/>
        <v/>
      </c>
      <c r="AFX174" s="157" t="str">
        <f t="shared" si="14699"/>
        <v/>
      </c>
      <c r="AFY174" s="157" t="str">
        <f t="shared" si="14699"/>
        <v/>
      </c>
      <c r="AFZ174" s="157" t="str">
        <f t="shared" si="14699"/>
        <v/>
      </c>
      <c r="AGA174" s="157" t="str">
        <f t="shared" si="14699"/>
        <v/>
      </c>
      <c r="AGB174" s="157" t="str">
        <f t="shared" si="14699"/>
        <v/>
      </c>
      <c r="AGC174" s="157" t="str">
        <f t="shared" si="14699"/>
        <v/>
      </c>
      <c r="AGD174" s="157" t="str">
        <f t="shared" si="14699"/>
        <v/>
      </c>
      <c r="AGE174" s="157" t="str">
        <f t="shared" si="14699"/>
        <v/>
      </c>
      <c r="AGF174" s="157" t="str">
        <f t="shared" si="14699"/>
        <v/>
      </c>
      <c r="AGG174" s="157" t="str">
        <f t="shared" si="14699"/>
        <v/>
      </c>
      <c r="AGH174" s="157" t="str">
        <f t="shared" si="14699"/>
        <v/>
      </c>
      <c r="AGI174" s="157" t="str">
        <f t="shared" si="14699"/>
        <v/>
      </c>
      <c r="AGJ174" s="157" t="str">
        <f t="shared" si="14699"/>
        <v/>
      </c>
      <c r="AGK174" s="157" t="str">
        <f t="shared" si="14699"/>
        <v/>
      </c>
      <c r="AGL174" s="157" t="str">
        <f t="shared" si="14699"/>
        <v/>
      </c>
      <c r="AGM174" s="157" t="str">
        <f t="shared" si="14699"/>
        <v/>
      </c>
      <c r="AGN174" s="157" t="str">
        <f t="shared" si="14699"/>
        <v/>
      </c>
      <c r="AGO174" s="157" t="str">
        <f t="shared" si="14699"/>
        <v/>
      </c>
      <c r="AGP174" s="157" t="str">
        <f t="shared" si="14699"/>
        <v/>
      </c>
      <c r="AGQ174" s="157" t="str">
        <f t="shared" si="14699"/>
        <v/>
      </c>
      <c r="AGR174" s="157" t="str">
        <f t="shared" si="14699"/>
        <v/>
      </c>
      <c r="AGS174" s="157" t="str">
        <f t="shared" si="14699"/>
        <v/>
      </c>
      <c r="AGT174" s="157" t="str">
        <f t="shared" si="14699"/>
        <v/>
      </c>
      <c r="AGU174" s="157" t="str">
        <f t="shared" si="14699"/>
        <v/>
      </c>
      <c r="AGV174" s="157" t="str">
        <f t="shared" si="14699"/>
        <v/>
      </c>
      <c r="AGW174" s="157" t="str">
        <f t="shared" si="14699"/>
        <v/>
      </c>
      <c r="AGX174" s="157" t="str">
        <f t="shared" si="14699"/>
        <v/>
      </c>
      <c r="AGY174" s="157" t="str">
        <f t="shared" si="14699"/>
        <v/>
      </c>
      <c r="AGZ174" s="157" t="str">
        <f t="shared" si="14699"/>
        <v/>
      </c>
      <c r="AHA174" s="157" t="str">
        <f t="shared" si="14699"/>
        <v/>
      </c>
      <c r="AHB174" s="157" t="str">
        <f t="shared" si="14699"/>
        <v/>
      </c>
      <c r="AHC174" s="157" t="str">
        <f t="shared" si="14699"/>
        <v/>
      </c>
      <c r="AHD174" s="157" t="str">
        <f t="shared" si="14699"/>
        <v/>
      </c>
      <c r="AHE174" s="157" t="str">
        <f t="shared" si="14699"/>
        <v/>
      </c>
      <c r="AHF174" s="157" t="str">
        <f t="shared" si="14699"/>
        <v/>
      </c>
      <c r="AHG174" s="157" t="str">
        <f t="shared" si="14699"/>
        <v/>
      </c>
      <c r="AHH174" s="157" t="str">
        <f t="shared" si="14699"/>
        <v/>
      </c>
      <c r="AHI174" s="157" t="str">
        <f t="shared" si="14699"/>
        <v/>
      </c>
      <c r="AHJ174" s="157" t="str">
        <f t="shared" si="14699"/>
        <v/>
      </c>
      <c r="AHK174" s="157" t="str">
        <f t="shared" si="14699"/>
        <v/>
      </c>
      <c r="AHL174" s="157" t="str">
        <f t="shared" si="14699"/>
        <v/>
      </c>
      <c r="AHM174" s="157" t="str">
        <f t="shared" si="14699"/>
        <v/>
      </c>
      <c r="AHN174" s="157" t="str">
        <f t="shared" si="14699"/>
        <v/>
      </c>
      <c r="AHO174" s="157" t="str">
        <f t="shared" si="14699"/>
        <v/>
      </c>
      <c r="AHP174" s="157" t="str">
        <f t="shared" ref="AHP174:AKA174" si="14700">IFERROR(AHP157/AHP161,"")</f>
        <v/>
      </c>
      <c r="AHQ174" s="157" t="str">
        <f t="shared" si="14700"/>
        <v/>
      </c>
      <c r="AHR174" s="157" t="str">
        <f t="shared" si="14700"/>
        <v/>
      </c>
      <c r="AHS174" s="157" t="str">
        <f t="shared" si="14700"/>
        <v/>
      </c>
      <c r="AHT174" s="157" t="str">
        <f t="shared" si="14700"/>
        <v/>
      </c>
      <c r="AHU174" s="157" t="str">
        <f t="shared" si="14700"/>
        <v/>
      </c>
      <c r="AHV174" s="157" t="str">
        <f t="shared" si="14700"/>
        <v/>
      </c>
      <c r="AHW174" s="157" t="str">
        <f t="shared" si="14700"/>
        <v/>
      </c>
      <c r="AHX174" s="157" t="str">
        <f t="shared" si="14700"/>
        <v/>
      </c>
      <c r="AHY174" s="157" t="str">
        <f t="shared" si="14700"/>
        <v/>
      </c>
      <c r="AHZ174" s="157" t="str">
        <f t="shared" si="14700"/>
        <v/>
      </c>
      <c r="AIA174" s="157" t="str">
        <f t="shared" si="14700"/>
        <v/>
      </c>
      <c r="AIB174" s="157" t="str">
        <f t="shared" si="14700"/>
        <v/>
      </c>
      <c r="AIC174" s="157" t="str">
        <f t="shared" si="14700"/>
        <v/>
      </c>
      <c r="AID174" s="157" t="str">
        <f t="shared" si="14700"/>
        <v/>
      </c>
      <c r="AIE174" s="157" t="str">
        <f t="shared" si="14700"/>
        <v/>
      </c>
      <c r="AIF174" s="157" t="str">
        <f t="shared" si="14700"/>
        <v/>
      </c>
      <c r="AIG174" s="157" t="str">
        <f t="shared" si="14700"/>
        <v/>
      </c>
      <c r="AIH174" s="157" t="str">
        <f t="shared" si="14700"/>
        <v/>
      </c>
      <c r="AII174" s="157" t="str">
        <f t="shared" si="14700"/>
        <v/>
      </c>
      <c r="AIJ174" s="157" t="str">
        <f t="shared" si="14700"/>
        <v/>
      </c>
      <c r="AIK174" s="157" t="str">
        <f t="shared" si="14700"/>
        <v/>
      </c>
      <c r="AIL174" s="157" t="str">
        <f t="shared" si="14700"/>
        <v/>
      </c>
      <c r="AIM174" s="157" t="str">
        <f t="shared" si="14700"/>
        <v/>
      </c>
      <c r="AIN174" s="157" t="str">
        <f t="shared" si="14700"/>
        <v/>
      </c>
      <c r="AIO174" s="157" t="str">
        <f t="shared" si="14700"/>
        <v/>
      </c>
      <c r="AIP174" s="157" t="str">
        <f t="shared" si="14700"/>
        <v/>
      </c>
      <c r="AIQ174" s="157" t="str">
        <f t="shared" si="14700"/>
        <v/>
      </c>
      <c r="AIR174" s="157" t="str">
        <f t="shared" si="14700"/>
        <v/>
      </c>
      <c r="AIS174" s="157" t="str">
        <f t="shared" si="14700"/>
        <v/>
      </c>
      <c r="AIT174" s="157" t="str">
        <f t="shared" si="14700"/>
        <v/>
      </c>
      <c r="AIU174" s="157" t="str">
        <f t="shared" si="14700"/>
        <v/>
      </c>
      <c r="AIV174" s="157" t="str">
        <f t="shared" si="14700"/>
        <v/>
      </c>
      <c r="AIW174" s="157" t="str">
        <f t="shared" si="14700"/>
        <v/>
      </c>
      <c r="AIX174" s="157" t="str">
        <f t="shared" si="14700"/>
        <v/>
      </c>
      <c r="AIY174" s="157" t="str">
        <f t="shared" si="14700"/>
        <v/>
      </c>
      <c r="AIZ174" s="157" t="str">
        <f t="shared" si="14700"/>
        <v/>
      </c>
      <c r="AJA174" s="157" t="str">
        <f t="shared" si="14700"/>
        <v/>
      </c>
      <c r="AJB174" s="157" t="str">
        <f t="shared" si="14700"/>
        <v/>
      </c>
      <c r="AJC174" s="157" t="str">
        <f t="shared" si="14700"/>
        <v/>
      </c>
      <c r="AJD174" s="157" t="str">
        <f t="shared" si="14700"/>
        <v/>
      </c>
      <c r="AJE174" s="157" t="str">
        <f t="shared" si="14700"/>
        <v/>
      </c>
      <c r="AJF174" s="157" t="str">
        <f t="shared" si="14700"/>
        <v/>
      </c>
      <c r="AJG174" s="157" t="str">
        <f t="shared" si="14700"/>
        <v/>
      </c>
      <c r="AJH174" s="157" t="str">
        <f t="shared" si="14700"/>
        <v/>
      </c>
      <c r="AJI174" s="157" t="str">
        <f t="shared" si="14700"/>
        <v/>
      </c>
      <c r="AJJ174" s="157" t="str">
        <f t="shared" si="14700"/>
        <v/>
      </c>
      <c r="AJK174" s="157" t="str">
        <f t="shared" si="14700"/>
        <v/>
      </c>
      <c r="AJL174" s="157" t="str">
        <f t="shared" si="14700"/>
        <v/>
      </c>
      <c r="AJM174" s="157" t="str">
        <f t="shared" si="14700"/>
        <v/>
      </c>
      <c r="AJN174" s="157" t="str">
        <f t="shared" si="14700"/>
        <v/>
      </c>
      <c r="AJO174" s="157" t="str">
        <f t="shared" si="14700"/>
        <v/>
      </c>
      <c r="AJP174" s="157" t="str">
        <f t="shared" si="14700"/>
        <v/>
      </c>
      <c r="AJQ174" s="157" t="str">
        <f t="shared" si="14700"/>
        <v/>
      </c>
      <c r="AJR174" s="157" t="str">
        <f t="shared" si="14700"/>
        <v/>
      </c>
      <c r="AJS174" s="157" t="str">
        <f t="shared" si="14700"/>
        <v/>
      </c>
      <c r="AJT174" s="157" t="str">
        <f t="shared" si="14700"/>
        <v/>
      </c>
      <c r="AJU174" s="157" t="str">
        <f t="shared" si="14700"/>
        <v/>
      </c>
      <c r="AJV174" s="157" t="str">
        <f t="shared" si="14700"/>
        <v/>
      </c>
      <c r="AJW174" s="157" t="str">
        <f t="shared" si="14700"/>
        <v/>
      </c>
      <c r="AJX174" s="157" t="str">
        <f t="shared" si="14700"/>
        <v/>
      </c>
      <c r="AJY174" s="157" t="str">
        <f t="shared" si="14700"/>
        <v/>
      </c>
      <c r="AJZ174" s="157" t="str">
        <f t="shared" si="14700"/>
        <v/>
      </c>
      <c r="AKA174" s="157" t="str">
        <f t="shared" si="14700"/>
        <v/>
      </c>
      <c r="AKB174" s="157" t="str">
        <f t="shared" ref="AKB174:AMM174" si="14701">IFERROR(AKB157/AKB161,"")</f>
        <v/>
      </c>
      <c r="AKC174" s="157" t="str">
        <f t="shared" si="14701"/>
        <v/>
      </c>
      <c r="AKD174" s="157" t="str">
        <f t="shared" si="14701"/>
        <v/>
      </c>
      <c r="AKE174" s="157" t="str">
        <f t="shared" si="14701"/>
        <v/>
      </c>
      <c r="AKF174" s="157" t="str">
        <f t="shared" si="14701"/>
        <v/>
      </c>
      <c r="AKG174" s="157" t="str">
        <f t="shared" si="14701"/>
        <v/>
      </c>
      <c r="AKH174" s="157" t="str">
        <f t="shared" si="14701"/>
        <v/>
      </c>
      <c r="AKI174" s="157" t="str">
        <f t="shared" si="14701"/>
        <v/>
      </c>
      <c r="AKJ174" s="157" t="str">
        <f t="shared" si="14701"/>
        <v/>
      </c>
      <c r="AKK174" s="157" t="str">
        <f t="shared" si="14701"/>
        <v/>
      </c>
      <c r="AKL174" s="157" t="str">
        <f t="shared" si="14701"/>
        <v/>
      </c>
      <c r="AKM174" s="157" t="str">
        <f t="shared" si="14701"/>
        <v/>
      </c>
      <c r="AKN174" s="157" t="str">
        <f t="shared" si="14701"/>
        <v/>
      </c>
      <c r="AKO174" s="157" t="str">
        <f t="shared" si="14701"/>
        <v/>
      </c>
      <c r="AKP174" s="157" t="str">
        <f t="shared" si="14701"/>
        <v/>
      </c>
      <c r="AKQ174" s="157" t="str">
        <f t="shared" si="14701"/>
        <v/>
      </c>
      <c r="AKR174" s="157" t="str">
        <f t="shared" si="14701"/>
        <v/>
      </c>
      <c r="AKS174" s="157" t="str">
        <f t="shared" si="14701"/>
        <v/>
      </c>
      <c r="AKT174" s="157" t="str">
        <f t="shared" si="14701"/>
        <v/>
      </c>
      <c r="AKU174" s="157" t="str">
        <f t="shared" si="14701"/>
        <v/>
      </c>
      <c r="AKV174" s="157" t="str">
        <f t="shared" si="14701"/>
        <v/>
      </c>
      <c r="AKW174" s="157" t="str">
        <f t="shared" si="14701"/>
        <v/>
      </c>
      <c r="AKX174" s="157" t="str">
        <f t="shared" si="14701"/>
        <v/>
      </c>
      <c r="AKY174" s="157" t="str">
        <f t="shared" si="14701"/>
        <v/>
      </c>
      <c r="AKZ174" s="157" t="str">
        <f t="shared" si="14701"/>
        <v/>
      </c>
      <c r="ALA174" s="157" t="str">
        <f t="shared" si="14701"/>
        <v/>
      </c>
      <c r="ALB174" s="157" t="str">
        <f t="shared" si="14701"/>
        <v/>
      </c>
      <c r="ALC174" s="157" t="str">
        <f t="shared" si="14701"/>
        <v/>
      </c>
      <c r="ALD174" s="157" t="str">
        <f t="shared" si="14701"/>
        <v/>
      </c>
      <c r="ALE174" s="157" t="str">
        <f t="shared" si="14701"/>
        <v/>
      </c>
      <c r="ALF174" s="157" t="str">
        <f t="shared" si="14701"/>
        <v/>
      </c>
      <c r="ALG174" s="157" t="str">
        <f t="shared" si="14701"/>
        <v/>
      </c>
      <c r="ALH174" s="157" t="str">
        <f t="shared" si="14701"/>
        <v/>
      </c>
      <c r="ALI174" s="157" t="str">
        <f t="shared" si="14701"/>
        <v/>
      </c>
      <c r="ALJ174" s="157" t="str">
        <f t="shared" si="14701"/>
        <v/>
      </c>
      <c r="ALK174" s="157" t="str">
        <f t="shared" si="14701"/>
        <v/>
      </c>
      <c r="ALL174" s="157" t="str">
        <f t="shared" si="14701"/>
        <v/>
      </c>
      <c r="ALM174" s="157" t="str">
        <f t="shared" si="14701"/>
        <v/>
      </c>
      <c r="ALN174" s="157" t="str">
        <f t="shared" si="14701"/>
        <v/>
      </c>
      <c r="ALO174" s="157" t="str">
        <f t="shared" si="14701"/>
        <v/>
      </c>
      <c r="ALP174" s="157" t="str">
        <f t="shared" si="14701"/>
        <v/>
      </c>
      <c r="ALQ174" s="157" t="str">
        <f t="shared" si="14701"/>
        <v/>
      </c>
      <c r="ALR174" s="157" t="str">
        <f t="shared" si="14701"/>
        <v/>
      </c>
      <c r="ALS174" s="157" t="str">
        <f t="shared" si="14701"/>
        <v/>
      </c>
      <c r="ALT174" s="157" t="str">
        <f t="shared" si="14701"/>
        <v/>
      </c>
      <c r="ALU174" s="157" t="str">
        <f t="shared" si="14701"/>
        <v/>
      </c>
      <c r="ALV174" s="157" t="str">
        <f t="shared" si="14701"/>
        <v/>
      </c>
      <c r="ALW174" s="157" t="str">
        <f t="shared" si="14701"/>
        <v/>
      </c>
      <c r="ALX174" s="157" t="str">
        <f t="shared" si="14701"/>
        <v/>
      </c>
      <c r="ALY174" s="157" t="str">
        <f t="shared" si="14701"/>
        <v/>
      </c>
      <c r="ALZ174" s="157" t="str">
        <f t="shared" si="14701"/>
        <v/>
      </c>
      <c r="AMA174" s="157" t="str">
        <f t="shared" si="14701"/>
        <v/>
      </c>
      <c r="AMB174" s="157" t="str">
        <f t="shared" si="14701"/>
        <v/>
      </c>
      <c r="AMC174" s="157" t="str">
        <f t="shared" si="14701"/>
        <v/>
      </c>
      <c r="AMD174" s="157" t="str">
        <f t="shared" si="14701"/>
        <v/>
      </c>
      <c r="AME174" s="157" t="str">
        <f t="shared" si="14701"/>
        <v/>
      </c>
      <c r="AMF174" s="157" t="str">
        <f t="shared" si="14701"/>
        <v/>
      </c>
      <c r="AMG174" s="157" t="str">
        <f t="shared" si="14701"/>
        <v/>
      </c>
      <c r="AMH174" s="157" t="str">
        <f t="shared" si="14701"/>
        <v/>
      </c>
      <c r="AMI174" s="157" t="str">
        <f t="shared" si="14701"/>
        <v/>
      </c>
      <c r="AMJ174" s="157" t="str">
        <f t="shared" si="14701"/>
        <v/>
      </c>
      <c r="AMK174" s="157" t="str">
        <f t="shared" si="14701"/>
        <v/>
      </c>
      <c r="AML174" s="157" t="str">
        <f t="shared" si="14701"/>
        <v/>
      </c>
      <c r="AMM174" s="157" t="str">
        <f t="shared" si="14701"/>
        <v/>
      </c>
      <c r="AMN174" s="157" t="str">
        <f t="shared" ref="AMN174:AOY174" si="14702">IFERROR(AMN157/AMN161,"")</f>
        <v/>
      </c>
      <c r="AMO174" s="157" t="str">
        <f t="shared" si="14702"/>
        <v/>
      </c>
      <c r="AMP174" s="157" t="str">
        <f t="shared" si="14702"/>
        <v/>
      </c>
      <c r="AMQ174" s="157" t="str">
        <f t="shared" si="14702"/>
        <v/>
      </c>
      <c r="AMR174" s="157" t="str">
        <f t="shared" si="14702"/>
        <v/>
      </c>
      <c r="AMS174" s="157" t="str">
        <f t="shared" si="14702"/>
        <v/>
      </c>
      <c r="AMT174" s="157" t="str">
        <f t="shared" si="14702"/>
        <v/>
      </c>
      <c r="AMU174" s="157" t="str">
        <f t="shared" si="14702"/>
        <v/>
      </c>
      <c r="AMV174" s="157" t="str">
        <f t="shared" si="14702"/>
        <v/>
      </c>
      <c r="AMW174" s="157" t="str">
        <f t="shared" si="14702"/>
        <v/>
      </c>
      <c r="AMX174" s="157" t="str">
        <f t="shared" si="14702"/>
        <v/>
      </c>
      <c r="AMY174" s="157" t="str">
        <f t="shared" si="14702"/>
        <v/>
      </c>
      <c r="AMZ174" s="157" t="str">
        <f t="shared" si="14702"/>
        <v/>
      </c>
      <c r="ANA174" s="157" t="str">
        <f t="shared" si="14702"/>
        <v/>
      </c>
      <c r="ANB174" s="157" t="str">
        <f t="shared" si="14702"/>
        <v/>
      </c>
      <c r="ANC174" s="157" t="str">
        <f t="shared" si="14702"/>
        <v/>
      </c>
      <c r="AND174" s="157" t="str">
        <f t="shared" si="14702"/>
        <v/>
      </c>
      <c r="ANE174" s="157" t="str">
        <f t="shared" si="14702"/>
        <v/>
      </c>
      <c r="ANF174" s="157" t="str">
        <f t="shared" si="14702"/>
        <v/>
      </c>
      <c r="ANG174" s="157" t="str">
        <f t="shared" si="14702"/>
        <v/>
      </c>
      <c r="ANH174" s="157" t="str">
        <f t="shared" si="14702"/>
        <v/>
      </c>
      <c r="ANI174" s="157" t="str">
        <f t="shared" si="14702"/>
        <v/>
      </c>
      <c r="ANJ174" s="157" t="str">
        <f t="shared" si="14702"/>
        <v/>
      </c>
      <c r="ANK174" s="157" t="str">
        <f t="shared" si="14702"/>
        <v/>
      </c>
      <c r="ANL174" s="157" t="str">
        <f t="shared" si="14702"/>
        <v/>
      </c>
      <c r="ANM174" s="157" t="str">
        <f t="shared" si="14702"/>
        <v/>
      </c>
      <c r="ANN174" s="157" t="str">
        <f t="shared" si="14702"/>
        <v/>
      </c>
      <c r="ANO174" s="157" t="str">
        <f t="shared" si="14702"/>
        <v/>
      </c>
      <c r="ANP174" s="157" t="str">
        <f t="shared" si="14702"/>
        <v/>
      </c>
      <c r="ANQ174" s="157" t="str">
        <f t="shared" si="14702"/>
        <v/>
      </c>
      <c r="ANR174" s="157" t="str">
        <f t="shared" si="14702"/>
        <v/>
      </c>
      <c r="ANS174" s="157" t="str">
        <f t="shared" si="14702"/>
        <v/>
      </c>
      <c r="ANT174" s="157" t="str">
        <f t="shared" si="14702"/>
        <v/>
      </c>
      <c r="ANU174" s="157" t="str">
        <f t="shared" si="14702"/>
        <v/>
      </c>
      <c r="ANV174" s="157" t="str">
        <f t="shared" si="14702"/>
        <v/>
      </c>
      <c r="ANW174" s="157" t="str">
        <f t="shared" si="14702"/>
        <v/>
      </c>
      <c r="ANX174" s="157" t="str">
        <f t="shared" si="14702"/>
        <v/>
      </c>
      <c r="ANY174" s="157" t="str">
        <f t="shared" si="14702"/>
        <v/>
      </c>
      <c r="ANZ174" s="157" t="str">
        <f t="shared" si="14702"/>
        <v/>
      </c>
      <c r="AOA174" s="157" t="str">
        <f t="shared" si="14702"/>
        <v/>
      </c>
      <c r="AOB174" s="157" t="str">
        <f t="shared" si="14702"/>
        <v/>
      </c>
      <c r="AOC174" s="157" t="str">
        <f t="shared" si="14702"/>
        <v/>
      </c>
      <c r="AOD174" s="157" t="str">
        <f t="shared" si="14702"/>
        <v/>
      </c>
      <c r="AOE174" s="157" t="str">
        <f t="shared" si="14702"/>
        <v/>
      </c>
      <c r="AOF174" s="157" t="str">
        <f t="shared" si="14702"/>
        <v/>
      </c>
      <c r="AOG174" s="157" t="str">
        <f t="shared" si="14702"/>
        <v/>
      </c>
      <c r="AOH174" s="157" t="str">
        <f t="shared" si="14702"/>
        <v/>
      </c>
      <c r="AOI174" s="157" t="str">
        <f t="shared" si="14702"/>
        <v/>
      </c>
      <c r="AOJ174" s="157" t="str">
        <f t="shared" si="14702"/>
        <v/>
      </c>
      <c r="AOK174" s="157" t="str">
        <f t="shared" si="14702"/>
        <v/>
      </c>
      <c r="AOL174" s="157" t="str">
        <f t="shared" si="14702"/>
        <v/>
      </c>
      <c r="AOM174" s="157" t="str">
        <f t="shared" si="14702"/>
        <v/>
      </c>
      <c r="AON174" s="157" t="str">
        <f t="shared" si="14702"/>
        <v/>
      </c>
      <c r="AOO174" s="157" t="str">
        <f t="shared" si="14702"/>
        <v/>
      </c>
      <c r="AOP174" s="157" t="str">
        <f t="shared" si="14702"/>
        <v/>
      </c>
      <c r="AOQ174" s="157" t="str">
        <f t="shared" si="14702"/>
        <v/>
      </c>
      <c r="AOR174" s="157" t="str">
        <f t="shared" si="14702"/>
        <v/>
      </c>
      <c r="AOS174" s="157" t="str">
        <f t="shared" si="14702"/>
        <v/>
      </c>
      <c r="AOT174" s="157" t="str">
        <f t="shared" si="14702"/>
        <v/>
      </c>
      <c r="AOU174" s="157" t="str">
        <f t="shared" si="14702"/>
        <v/>
      </c>
      <c r="AOV174" s="157" t="str">
        <f t="shared" si="14702"/>
        <v/>
      </c>
      <c r="AOW174" s="157" t="str">
        <f t="shared" si="14702"/>
        <v/>
      </c>
      <c r="AOX174" s="157" t="str">
        <f t="shared" si="14702"/>
        <v/>
      </c>
      <c r="AOY174" s="157" t="str">
        <f t="shared" si="14702"/>
        <v/>
      </c>
      <c r="AOZ174" s="157" t="str">
        <f t="shared" ref="AOZ174:APE174" si="14703">IFERROR(AOZ157/AOZ161,"")</f>
        <v/>
      </c>
      <c r="APA174" s="157" t="str">
        <f t="shared" si="14703"/>
        <v/>
      </c>
      <c r="APB174" s="157" t="str">
        <f t="shared" si="14703"/>
        <v/>
      </c>
      <c r="APC174" s="157" t="str">
        <f t="shared" si="14703"/>
        <v/>
      </c>
      <c r="APD174" s="157" t="str">
        <f t="shared" si="14703"/>
        <v/>
      </c>
      <c r="APE174" s="157" t="str">
        <f t="shared" si="14703"/>
        <v/>
      </c>
    </row>
    <row r="175" spans="1:1097">
      <c r="A175" s="204"/>
      <c r="B175" s="190" t="s">
        <v>86</v>
      </c>
      <c r="C175" s="4" t="str">
        <f>IF(C161+C163&lt;&gt;0,C161/(C161+C163),"")</f>
        <v/>
      </c>
      <c r="D175" s="4" t="str">
        <f t="shared" ref="D175:BO175" si="14704">IF(D161+D163&lt;&gt;0,D161/(D161+D163),"")</f>
        <v/>
      </c>
      <c r="E175" s="4" t="str">
        <f t="shared" si="14704"/>
        <v/>
      </c>
      <c r="F175" s="4" t="str">
        <f t="shared" si="14704"/>
        <v/>
      </c>
      <c r="G175" s="4" t="str">
        <f t="shared" si="14704"/>
        <v/>
      </c>
      <c r="H175" s="4" t="str">
        <f t="shared" si="14704"/>
        <v/>
      </c>
      <c r="I175" s="4" t="str">
        <f t="shared" si="14704"/>
        <v/>
      </c>
      <c r="J175" s="4" t="str">
        <f t="shared" si="14704"/>
        <v/>
      </c>
      <c r="K175" s="4" t="str">
        <f t="shared" si="14704"/>
        <v/>
      </c>
      <c r="L175" s="4" t="str">
        <f t="shared" si="14704"/>
        <v/>
      </c>
      <c r="M175" s="4" t="str">
        <f t="shared" si="14704"/>
        <v/>
      </c>
      <c r="N175" s="4" t="str">
        <f t="shared" si="14704"/>
        <v/>
      </c>
      <c r="O175" s="4" t="str">
        <f t="shared" si="14704"/>
        <v/>
      </c>
      <c r="P175" s="4" t="str">
        <f t="shared" si="14704"/>
        <v/>
      </c>
      <c r="Q175" s="4" t="str">
        <f t="shared" si="14704"/>
        <v/>
      </c>
      <c r="R175" s="4" t="str">
        <f t="shared" si="14704"/>
        <v/>
      </c>
      <c r="S175" s="4" t="str">
        <f t="shared" si="14704"/>
        <v/>
      </c>
      <c r="T175" s="4" t="str">
        <f t="shared" si="14704"/>
        <v/>
      </c>
      <c r="U175" s="4" t="str">
        <f t="shared" si="14704"/>
        <v/>
      </c>
      <c r="V175" s="4" t="str">
        <f t="shared" si="14704"/>
        <v/>
      </c>
      <c r="W175" s="4" t="str">
        <f t="shared" si="14704"/>
        <v/>
      </c>
      <c r="X175" s="4" t="str">
        <f t="shared" si="14704"/>
        <v/>
      </c>
      <c r="Y175" s="4" t="str">
        <f t="shared" si="14704"/>
        <v/>
      </c>
      <c r="Z175" s="4" t="str">
        <f t="shared" si="14704"/>
        <v/>
      </c>
      <c r="AA175" s="4" t="str">
        <f t="shared" si="14704"/>
        <v/>
      </c>
      <c r="AB175" s="4" t="str">
        <f t="shared" si="14704"/>
        <v/>
      </c>
      <c r="AC175" s="4" t="str">
        <f t="shared" si="14704"/>
        <v/>
      </c>
      <c r="AD175" s="4" t="str">
        <f t="shared" si="14704"/>
        <v/>
      </c>
      <c r="AE175" s="4" t="str">
        <f t="shared" si="14704"/>
        <v/>
      </c>
      <c r="AF175" s="4" t="str">
        <f t="shared" si="14704"/>
        <v/>
      </c>
      <c r="AG175" s="4" t="str">
        <f t="shared" si="14704"/>
        <v/>
      </c>
      <c r="AH175" s="4" t="str">
        <f t="shared" si="14704"/>
        <v/>
      </c>
      <c r="AI175" s="4" t="str">
        <f t="shared" si="14704"/>
        <v/>
      </c>
      <c r="AJ175" s="4" t="str">
        <f t="shared" si="14704"/>
        <v/>
      </c>
      <c r="AK175" s="4" t="str">
        <f t="shared" si="14704"/>
        <v/>
      </c>
      <c r="AL175" s="4" t="str">
        <f t="shared" si="14704"/>
        <v/>
      </c>
      <c r="AM175" s="4" t="str">
        <f t="shared" si="14704"/>
        <v/>
      </c>
      <c r="AN175" s="4" t="str">
        <f t="shared" si="14704"/>
        <v/>
      </c>
      <c r="AO175" s="4" t="str">
        <f t="shared" si="14704"/>
        <v/>
      </c>
      <c r="AP175" s="4" t="str">
        <f t="shared" si="14704"/>
        <v/>
      </c>
      <c r="AQ175" s="4" t="str">
        <f t="shared" si="14704"/>
        <v/>
      </c>
      <c r="AR175" s="4" t="str">
        <f t="shared" si="14704"/>
        <v/>
      </c>
      <c r="AS175" s="4" t="str">
        <f t="shared" si="14704"/>
        <v/>
      </c>
      <c r="AT175" s="4" t="str">
        <f t="shared" si="14704"/>
        <v/>
      </c>
      <c r="AU175" s="4" t="str">
        <f t="shared" si="14704"/>
        <v/>
      </c>
      <c r="AV175" s="4" t="str">
        <f t="shared" si="14704"/>
        <v/>
      </c>
      <c r="AW175" s="4" t="str">
        <f t="shared" si="14704"/>
        <v/>
      </c>
      <c r="AX175" s="4" t="str">
        <f t="shared" si="14704"/>
        <v/>
      </c>
      <c r="AY175" s="4" t="str">
        <f t="shared" si="14704"/>
        <v/>
      </c>
      <c r="AZ175" s="4" t="str">
        <f t="shared" si="14704"/>
        <v/>
      </c>
      <c r="BA175" s="4" t="str">
        <f t="shared" si="14704"/>
        <v/>
      </c>
      <c r="BB175" s="4" t="str">
        <f t="shared" si="14704"/>
        <v/>
      </c>
      <c r="BC175" s="4" t="str">
        <f t="shared" si="14704"/>
        <v/>
      </c>
      <c r="BD175" s="4" t="str">
        <f t="shared" si="14704"/>
        <v/>
      </c>
      <c r="BE175" s="4" t="str">
        <f t="shared" si="14704"/>
        <v/>
      </c>
      <c r="BF175" s="4" t="str">
        <f t="shared" si="14704"/>
        <v/>
      </c>
      <c r="BG175" s="4" t="str">
        <f t="shared" si="14704"/>
        <v/>
      </c>
      <c r="BH175" s="4" t="str">
        <f t="shared" si="14704"/>
        <v/>
      </c>
      <c r="BI175" s="4" t="str">
        <f t="shared" si="14704"/>
        <v/>
      </c>
      <c r="BJ175" s="4" t="str">
        <f t="shared" si="14704"/>
        <v/>
      </c>
      <c r="BK175" s="4" t="str">
        <f t="shared" si="14704"/>
        <v/>
      </c>
      <c r="BL175" s="4" t="str">
        <f t="shared" si="14704"/>
        <v/>
      </c>
      <c r="BM175" s="4" t="str">
        <f t="shared" si="14704"/>
        <v/>
      </c>
      <c r="BN175" s="4" t="str">
        <f t="shared" si="14704"/>
        <v/>
      </c>
      <c r="BO175" s="4" t="str">
        <f t="shared" si="14704"/>
        <v/>
      </c>
      <c r="BP175" s="4" t="str">
        <f t="shared" ref="BP175:BQ175" si="14705">IF(BP161+BP163&lt;&gt;0,BP161/(BP161+BP163),"")</f>
        <v/>
      </c>
      <c r="BQ175" s="4" t="str">
        <f t="shared" si="14705"/>
        <v/>
      </c>
      <c r="BR175" s="4" t="str">
        <f>IF(BR161+BR162+BR163&lt;&gt;0,BR161/(BR161+BR162+BR163),"")</f>
        <v/>
      </c>
      <c r="BS175" s="4" t="str">
        <f t="shared" ref="BS175:ED175" si="14706">IF(BS161+BS162+BS163&lt;&gt;0,BS161/(BS161+BS162+BS163),"")</f>
        <v/>
      </c>
      <c r="BT175" s="4" t="str">
        <f t="shared" si="14706"/>
        <v/>
      </c>
      <c r="BU175" s="4" t="str">
        <f t="shared" si="14706"/>
        <v/>
      </c>
      <c r="BV175" s="4" t="str">
        <f t="shared" si="14706"/>
        <v/>
      </c>
      <c r="BW175" s="4" t="str">
        <f t="shared" si="14706"/>
        <v/>
      </c>
      <c r="BX175" s="4" t="str">
        <f t="shared" si="14706"/>
        <v/>
      </c>
      <c r="BY175" s="4" t="str">
        <f t="shared" si="14706"/>
        <v/>
      </c>
      <c r="BZ175" s="4" t="str">
        <f t="shared" si="14706"/>
        <v/>
      </c>
      <c r="CA175" s="4" t="str">
        <f t="shared" si="14706"/>
        <v/>
      </c>
      <c r="CB175" s="4" t="str">
        <f t="shared" si="14706"/>
        <v/>
      </c>
      <c r="CC175" s="4" t="str">
        <f t="shared" si="14706"/>
        <v/>
      </c>
      <c r="CD175" s="4" t="str">
        <f t="shared" si="14706"/>
        <v/>
      </c>
      <c r="CE175" s="4" t="str">
        <f t="shared" si="14706"/>
        <v/>
      </c>
      <c r="CF175" s="4" t="str">
        <f t="shared" si="14706"/>
        <v/>
      </c>
      <c r="CG175" s="4" t="str">
        <f t="shared" si="14706"/>
        <v/>
      </c>
      <c r="CH175" s="4" t="str">
        <f t="shared" si="14706"/>
        <v/>
      </c>
      <c r="CI175" s="4" t="str">
        <f t="shared" si="14706"/>
        <v/>
      </c>
      <c r="CJ175" s="4" t="str">
        <f t="shared" si="14706"/>
        <v/>
      </c>
      <c r="CK175" s="4" t="str">
        <f t="shared" si="14706"/>
        <v/>
      </c>
      <c r="CL175" s="4" t="str">
        <f t="shared" si="14706"/>
        <v/>
      </c>
      <c r="CM175" s="4" t="str">
        <f t="shared" si="14706"/>
        <v/>
      </c>
      <c r="CN175" s="4" t="str">
        <f t="shared" si="14706"/>
        <v/>
      </c>
      <c r="CO175" s="4" t="str">
        <f t="shared" si="14706"/>
        <v/>
      </c>
      <c r="CP175" s="4" t="str">
        <f t="shared" si="14706"/>
        <v/>
      </c>
      <c r="CQ175" s="4" t="str">
        <f t="shared" si="14706"/>
        <v/>
      </c>
      <c r="CR175" s="4" t="str">
        <f t="shared" si="14706"/>
        <v/>
      </c>
      <c r="CS175" s="4" t="str">
        <f t="shared" si="14706"/>
        <v/>
      </c>
      <c r="CT175" s="4" t="str">
        <f t="shared" si="14706"/>
        <v/>
      </c>
      <c r="CU175" s="4" t="str">
        <f t="shared" si="14706"/>
        <v/>
      </c>
      <c r="CV175" s="4" t="str">
        <f t="shared" si="14706"/>
        <v/>
      </c>
      <c r="CW175" s="4" t="str">
        <f t="shared" si="14706"/>
        <v/>
      </c>
      <c r="CX175" s="4" t="str">
        <f t="shared" si="14706"/>
        <v/>
      </c>
      <c r="CY175" s="4" t="str">
        <f t="shared" si="14706"/>
        <v/>
      </c>
      <c r="CZ175" s="4" t="str">
        <f t="shared" si="14706"/>
        <v/>
      </c>
      <c r="DA175" s="4" t="str">
        <f t="shared" si="14706"/>
        <v/>
      </c>
      <c r="DB175" s="4" t="str">
        <f t="shared" si="14706"/>
        <v/>
      </c>
      <c r="DC175" s="4" t="str">
        <f t="shared" si="14706"/>
        <v/>
      </c>
      <c r="DD175" s="4" t="str">
        <f t="shared" si="14706"/>
        <v/>
      </c>
      <c r="DE175" s="4" t="str">
        <f t="shared" si="14706"/>
        <v/>
      </c>
      <c r="DF175" s="4" t="str">
        <f t="shared" si="14706"/>
        <v/>
      </c>
      <c r="DG175" s="4" t="str">
        <f t="shared" si="14706"/>
        <v/>
      </c>
      <c r="DH175" s="4" t="str">
        <f t="shared" si="14706"/>
        <v/>
      </c>
      <c r="DI175" s="4" t="str">
        <f t="shared" si="14706"/>
        <v/>
      </c>
      <c r="DJ175" s="4" t="str">
        <f t="shared" si="14706"/>
        <v/>
      </c>
      <c r="DK175" s="4" t="str">
        <f t="shared" si="14706"/>
        <v/>
      </c>
      <c r="DL175" s="4" t="str">
        <f t="shared" si="14706"/>
        <v/>
      </c>
      <c r="DM175" s="4" t="str">
        <f t="shared" si="14706"/>
        <v/>
      </c>
      <c r="DN175" s="4" t="str">
        <f t="shared" si="14706"/>
        <v/>
      </c>
      <c r="DO175" s="4" t="str">
        <f t="shared" si="14706"/>
        <v/>
      </c>
      <c r="DP175" s="4" t="str">
        <f t="shared" si="14706"/>
        <v/>
      </c>
      <c r="DQ175" s="4" t="str">
        <f t="shared" si="14706"/>
        <v/>
      </c>
      <c r="DR175" s="4" t="str">
        <f t="shared" si="14706"/>
        <v/>
      </c>
      <c r="DS175" s="4" t="str">
        <f t="shared" si="14706"/>
        <v/>
      </c>
      <c r="DT175" s="4" t="str">
        <f t="shared" si="14706"/>
        <v/>
      </c>
      <c r="DU175" s="4" t="str">
        <f t="shared" si="14706"/>
        <v/>
      </c>
      <c r="DV175" s="4" t="str">
        <f t="shared" si="14706"/>
        <v/>
      </c>
      <c r="DW175" s="4" t="str">
        <f t="shared" si="14706"/>
        <v/>
      </c>
      <c r="DX175" s="4" t="str">
        <f t="shared" si="14706"/>
        <v/>
      </c>
      <c r="DY175" s="4" t="str">
        <f t="shared" si="14706"/>
        <v/>
      </c>
      <c r="DZ175" s="4" t="str">
        <f t="shared" si="14706"/>
        <v/>
      </c>
      <c r="EA175" s="4" t="str">
        <f t="shared" si="14706"/>
        <v/>
      </c>
      <c r="EB175" s="4" t="str">
        <f t="shared" si="14706"/>
        <v/>
      </c>
      <c r="EC175" s="4" t="str">
        <f t="shared" si="14706"/>
        <v/>
      </c>
      <c r="ED175" s="4" t="str">
        <f t="shared" si="14706"/>
        <v/>
      </c>
      <c r="EE175" s="4" t="str">
        <f t="shared" ref="EE175:GP175" si="14707">IF(EE161+EE162+EE163&lt;&gt;0,EE161/(EE161+EE162+EE163),"")</f>
        <v/>
      </c>
      <c r="EF175" s="4" t="str">
        <f t="shared" si="14707"/>
        <v/>
      </c>
      <c r="EG175" s="4" t="str">
        <f t="shared" si="14707"/>
        <v/>
      </c>
      <c r="EH175" s="4" t="str">
        <f t="shared" si="14707"/>
        <v/>
      </c>
      <c r="EI175" s="4" t="str">
        <f t="shared" si="14707"/>
        <v/>
      </c>
      <c r="EJ175" s="4" t="str">
        <f t="shared" si="14707"/>
        <v/>
      </c>
      <c r="EK175" s="4" t="str">
        <f t="shared" si="14707"/>
        <v/>
      </c>
      <c r="EL175" s="4" t="str">
        <f t="shared" si="14707"/>
        <v/>
      </c>
      <c r="EM175" s="4" t="str">
        <f t="shared" si="14707"/>
        <v/>
      </c>
      <c r="EN175" s="4" t="str">
        <f t="shared" si="14707"/>
        <v/>
      </c>
      <c r="EO175" s="4" t="str">
        <f t="shared" si="14707"/>
        <v/>
      </c>
      <c r="EP175" s="4" t="str">
        <f t="shared" si="14707"/>
        <v/>
      </c>
      <c r="EQ175" s="4" t="str">
        <f t="shared" si="14707"/>
        <v/>
      </c>
      <c r="ER175" s="4" t="str">
        <f t="shared" si="14707"/>
        <v/>
      </c>
      <c r="ES175" s="4" t="str">
        <f t="shared" si="14707"/>
        <v/>
      </c>
      <c r="ET175" s="4" t="str">
        <f t="shared" si="14707"/>
        <v/>
      </c>
      <c r="EU175" s="4" t="str">
        <f t="shared" si="14707"/>
        <v/>
      </c>
      <c r="EV175" s="4" t="str">
        <f t="shared" si="14707"/>
        <v/>
      </c>
      <c r="EW175" s="4" t="str">
        <f t="shared" si="14707"/>
        <v/>
      </c>
      <c r="EX175" s="4" t="str">
        <f t="shared" si="14707"/>
        <v/>
      </c>
      <c r="EY175" s="4" t="str">
        <f t="shared" si="14707"/>
        <v/>
      </c>
      <c r="EZ175" s="4" t="str">
        <f t="shared" si="14707"/>
        <v/>
      </c>
      <c r="FA175" s="4" t="str">
        <f t="shared" si="14707"/>
        <v/>
      </c>
      <c r="FB175" s="4" t="str">
        <f t="shared" si="14707"/>
        <v/>
      </c>
      <c r="FC175" s="4" t="str">
        <f t="shared" si="14707"/>
        <v/>
      </c>
      <c r="FD175" s="4" t="str">
        <f t="shared" si="14707"/>
        <v/>
      </c>
      <c r="FE175" s="4" t="str">
        <f t="shared" si="14707"/>
        <v/>
      </c>
      <c r="FF175" s="4" t="str">
        <f t="shared" si="14707"/>
        <v/>
      </c>
      <c r="FG175" s="4" t="str">
        <f t="shared" si="14707"/>
        <v/>
      </c>
      <c r="FH175" s="4" t="str">
        <f t="shared" si="14707"/>
        <v/>
      </c>
      <c r="FI175" s="4" t="str">
        <f t="shared" si="14707"/>
        <v/>
      </c>
      <c r="FJ175" s="4" t="str">
        <f t="shared" si="14707"/>
        <v/>
      </c>
      <c r="FK175" s="4" t="str">
        <f t="shared" si="14707"/>
        <v/>
      </c>
      <c r="FL175" s="4" t="str">
        <f t="shared" si="14707"/>
        <v/>
      </c>
      <c r="FM175" s="4" t="str">
        <f t="shared" si="14707"/>
        <v/>
      </c>
      <c r="FN175" s="4" t="str">
        <f t="shared" si="14707"/>
        <v/>
      </c>
      <c r="FO175" s="4" t="str">
        <f t="shared" si="14707"/>
        <v/>
      </c>
      <c r="FP175" s="4" t="str">
        <f t="shared" si="14707"/>
        <v/>
      </c>
      <c r="FQ175" s="4" t="str">
        <f t="shared" si="14707"/>
        <v/>
      </c>
      <c r="FR175" s="4" t="str">
        <f t="shared" si="14707"/>
        <v/>
      </c>
      <c r="FS175" s="4" t="str">
        <f t="shared" si="14707"/>
        <v/>
      </c>
      <c r="FT175" s="4" t="str">
        <f t="shared" si="14707"/>
        <v/>
      </c>
      <c r="FU175" s="4" t="str">
        <f t="shared" si="14707"/>
        <v/>
      </c>
      <c r="FV175" s="4" t="str">
        <f t="shared" si="14707"/>
        <v/>
      </c>
      <c r="FW175" s="4" t="str">
        <f t="shared" si="14707"/>
        <v/>
      </c>
      <c r="FX175" s="4" t="str">
        <f t="shared" si="14707"/>
        <v/>
      </c>
      <c r="FY175" s="4" t="str">
        <f t="shared" si="14707"/>
        <v/>
      </c>
      <c r="FZ175" s="4" t="str">
        <f t="shared" si="14707"/>
        <v/>
      </c>
      <c r="GA175" s="4" t="str">
        <f t="shared" si="14707"/>
        <v/>
      </c>
      <c r="GB175" s="4" t="str">
        <f t="shared" si="14707"/>
        <v/>
      </c>
      <c r="GC175" s="4" t="str">
        <f t="shared" si="14707"/>
        <v/>
      </c>
      <c r="GD175" s="4" t="str">
        <f t="shared" si="14707"/>
        <v/>
      </c>
      <c r="GE175" s="4" t="str">
        <f t="shared" si="14707"/>
        <v/>
      </c>
      <c r="GF175" s="4" t="str">
        <f t="shared" si="14707"/>
        <v/>
      </c>
      <c r="GG175" s="4" t="str">
        <f t="shared" si="14707"/>
        <v/>
      </c>
      <c r="GH175" s="4" t="str">
        <f t="shared" si="14707"/>
        <v/>
      </c>
      <c r="GI175" s="4" t="str">
        <f t="shared" si="14707"/>
        <v/>
      </c>
      <c r="GJ175" s="4" t="str">
        <f t="shared" si="14707"/>
        <v/>
      </c>
      <c r="GK175" s="4" t="str">
        <f t="shared" si="14707"/>
        <v/>
      </c>
      <c r="GL175" s="4" t="str">
        <f t="shared" si="14707"/>
        <v/>
      </c>
      <c r="GM175" s="4" t="str">
        <f t="shared" si="14707"/>
        <v/>
      </c>
      <c r="GN175" s="4" t="str">
        <f t="shared" si="14707"/>
        <v/>
      </c>
      <c r="GO175" s="4" t="str">
        <f t="shared" si="14707"/>
        <v/>
      </c>
      <c r="GP175" s="4" t="str">
        <f t="shared" si="14707"/>
        <v/>
      </c>
      <c r="GQ175" s="4" t="str">
        <f t="shared" ref="GQ175:JB175" si="14708">IF(GQ161+GQ162+GQ163&lt;&gt;0,GQ161/(GQ161+GQ162+GQ163),"")</f>
        <v/>
      </c>
      <c r="GR175" s="4" t="str">
        <f t="shared" si="14708"/>
        <v/>
      </c>
      <c r="GS175" s="4" t="str">
        <f t="shared" si="14708"/>
        <v/>
      </c>
      <c r="GT175" s="4" t="str">
        <f t="shared" si="14708"/>
        <v/>
      </c>
      <c r="GU175" s="4" t="str">
        <f t="shared" si="14708"/>
        <v/>
      </c>
      <c r="GV175" s="4" t="str">
        <f t="shared" si="14708"/>
        <v/>
      </c>
      <c r="GW175" s="4" t="str">
        <f t="shared" si="14708"/>
        <v/>
      </c>
      <c r="GX175" s="4" t="str">
        <f t="shared" si="14708"/>
        <v/>
      </c>
      <c r="GY175" s="4" t="str">
        <f t="shared" si="14708"/>
        <v/>
      </c>
      <c r="GZ175" s="4" t="str">
        <f t="shared" si="14708"/>
        <v/>
      </c>
      <c r="HA175" s="4" t="str">
        <f t="shared" si="14708"/>
        <v/>
      </c>
      <c r="HB175" s="4" t="str">
        <f t="shared" si="14708"/>
        <v/>
      </c>
      <c r="HC175" s="4" t="str">
        <f t="shared" si="14708"/>
        <v/>
      </c>
      <c r="HD175" s="4" t="str">
        <f t="shared" si="14708"/>
        <v/>
      </c>
      <c r="HE175" s="4" t="str">
        <f t="shared" si="14708"/>
        <v/>
      </c>
      <c r="HF175" s="4" t="str">
        <f t="shared" si="14708"/>
        <v/>
      </c>
      <c r="HG175" s="4" t="str">
        <f t="shared" si="14708"/>
        <v/>
      </c>
      <c r="HH175" s="4" t="str">
        <f t="shared" si="14708"/>
        <v/>
      </c>
      <c r="HI175" s="4" t="str">
        <f t="shared" si="14708"/>
        <v/>
      </c>
      <c r="HJ175" s="4" t="str">
        <f t="shared" si="14708"/>
        <v/>
      </c>
      <c r="HK175" s="4" t="str">
        <f t="shared" si="14708"/>
        <v/>
      </c>
      <c r="HL175" s="4" t="str">
        <f t="shared" si="14708"/>
        <v/>
      </c>
      <c r="HM175" s="4" t="str">
        <f t="shared" si="14708"/>
        <v/>
      </c>
      <c r="HN175" s="4" t="str">
        <f t="shared" si="14708"/>
        <v/>
      </c>
      <c r="HO175" s="4" t="str">
        <f t="shared" si="14708"/>
        <v/>
      </c>
      <c r="HP175" s="4" t="str">
        <f t="shared" si="14708"/>
        <v/>
      </c>
      <c r="HQ175" s="4" t="str">
        <f t="shared" si="14708"/>
        <v/>
      </c>
      <c r="HR175" s="4" t="str">
        <f t="shared" si="14708"/>
        <v/>
      </c>
      <c r="HS175" s="4" t="str">
        <f t="shared" si="14708"/>
        <v/>
      </c>
      <c r="HT175" s="4" t="str">
        <f t="shared" si="14708"/>
        <v/>
      </c>
      <c r="HU175" s="4" t="str">
        <f t="shared" si="14708"/>
        <v/>
      </c>
      <c r="HV175" s="4" t="str">
        <f t="shared" si="14708"/>
        <v/>
      </c>
      <c r="HW175" s="4" t="str">
        <f t="shared" si="14708"/>
        <v/>
      </c>
      <c r="HX175" s="4" t="str">
        <f t="shared" si="14708"/>
        <v/>
      </c>
      <c r="HY175" s="4" t="str">
        <f t="shared" si="14708"/>
        <v/>
      </c>
      <c r="HZ175" s="4" t="str">
        <f t="shared" si="14708"/>
        <v/>
      </c>
      <c r="IA175" s="4" t="str">
        <f t="shared" si="14708"/>
        <v/>
      </c>
      <c r="IB175" s="4" t="str">
        <f t="shared" si="14708"/>
        <v/>
      </c>
      <c r="IC175" s="4" t="str">
        <f t="shared" si="14708"/>
        <v/>
      </c>
      <c r="ID175" s="4" t="str">
        <f t="shared" si="14708"/>
        <v/>
      </c>
      <c r="IE175" s="4" t="str">
        <f t="shared" si="14708"/>
        <v/>
      </c>
      <c r="IF175" s="4" t="str">
        <f t="shared" si="14708"/>
        <v/>
      </c>
      <c r="IG175" s="4" t="str">
        <f t="shared" si="14708"/>
        <v/>
      </c>
      <c r="IH175" s="4" t="str">
        <f t="shared" si="14708"/>
        <v/>
      </c>
      <c r="II175" s="4" t="str">
        <f t="shared" si="14708"/>
        <v/>
      </c>
      <c r="IJ175" s="4" t="str">
        <f t="shared" si="14708"/>
        <v/>
      </c>
      <c r="IK175" s="4" t="str">
        <f t="shared" si="14708"/>
        <v/>
      </c>
      <c r="IL175" s="4" t="str">
        <f t="shared" si="14708"/>
        <v/>
      </c>
      <c r="IM175" s="4" t="str">
        <f t="shared" si="14708"/>
        <v/>
      </c>
      <c r="IN175" s="4" t="str">
        <f t="shared" si="14708"/>
        <v/>
      </c>
      <c r="IO175" s="4" t="str">
        <f t="shared" si="14708"/>
        <v/>
      </c>
      <c r="IP175" s="4" t="str">
        <f t="shared" si="14708"/>
        <v/>
      </c>
      <c r="IQ175" s="4" t="str">
        <f t="shared" si="14708"/>
        <v/>
      </c>
      <c r="IR175" s="4" t="str">
        <f t="shared" si="14708"/>
        <v/>
      </c>
      <c r="IS175" s="4" t="str">
        <f t="shared" si="14708"/>
        <v/>
      </c>
      <c r="IT175" s="4" t="str">
        <f t="shared" si="14708"/>
        <v/>
      </c>
      <c r="IU175" s="4" t="str">
        <f t="shared" si="14708"/>
        <v/>
      </c>
      <c r="IV175" s="4" t="str">
        <f t="shared" si="14708"/>
        <v/>
      </c>
      <c r="IW175" s="4" t="str">
        <f t="shared" si="14708"/>
        <v/>
      </c>
      <c r="IX175" s="4" t="str">
        <f t="shared" si="14708"/>
        <v/>
      </c>
      <c r="IY175" s="4" t="str">
        <f t="shared" si="14708"/>
        <v/>
      </c>
      <c r="IZ175" s="4" t="str">
        <f t="shared" si="14708"/>
        <v/>
      </c>
      <c r="JA175" s="4" t="str">
        <f t="shared" si="14708"/>
        <v/>
      </c>
      <c r="JB175" s="4" t="str">
        <f t="shared" si="14708"/>
        <v/>
      </c>
      <c r="JC175" s="4" t="str">
        <f t="shared" ref="JC175:LN175" si="14709">IF(JC161+JC162+JC163&lt;&gt;0,JC161/(JC161+JC162+JC163),"")</f>
        <v/>
      </c>
      <c r="JD175" s="4" t="str">
        <f t="shared" si="14709"/>
        <v/>
      </c>
      <c r="JE175" s="4" t="str">
        <f t="shared" si="14709"/>
        <v/>
      </c>
      <c r="JF175" s="4" t="str">
        <f t="shared" si="14709"/>
        <v/>
      </c>
      <c r="JG175" s="4" t="str">
        <f t="shared" si="14709"/>
        <v/>
      </c>
      <c r="JH175" s="4" t="str">
        <f t="shared" si="14709"/>
        <v/>
      </c>
      <c r="JI175" s="4" t="str">
        <f t="shared" si="14709"/>
        <v/>
      </c>
      <c r="JJ175" s="4" t="str">
        <f t="shared" si="14709"/>
        <v/>
      </c>
      <c r="JK175" s="4" t="str">
        <f t="shared" si="14709"/>
        <v/>
      </c>
      <c r="JL175" s="4" t="str">
        <f t="shared" si="14709"/>
        <v/>
      </c>
      <c r="JM175" s="4" t="str">
        <f t="shared" si="14709"/>
        <v/>
      </c>
      <c r="JN175" s="4" t="str">
        <f t="shared" si="14709"/>
        <v/>
      </c>
      <c r="JO175" s="4" t="str">
        <f t="shared" si="14709"/>
        <v/>
      </c>
      <c r="JP175" s="4" t="str">
        <f t="shared" si="14709"/>
        <v/>
      </c>
      <c r="JQ175" s="4" t="str">
        <f t="shared" si="14709"/>
        <v/>
      </c>
      <c r="JR175" s="4" t="str">
        <f t="shared" si="14709"/>
        <v/>
      </c>
      <c r="JS175" s="4" t="str">
        <f t="shared" si="14709"/>
        <v/>
      </c>
      <c r="JT175" s="4" t="str">
        <f t="shared" si="14709"/>
        <v/>
      </c>
      <c r="JU175" s="4" t="str">
        <f t="shared" si="14709"/>
        <v/>
      </c>
      <c r="JV175" s="4" t="str">
        <f t="shared" si="14709"/>
        <v/>
      </c>
      <c r="JW175" s="4" t="str">
        <f t="shared" si="14709"/>
        <v/>
      </c>
      <c r="JX175" s="4" t="str">
        <f t="shared" si="14709"/>
        <v/>
      </c>
      <c r="JY175" s="4" t="str">
        <f t="shared" si="14709"/>
        <v/>
      </c>
      <c r="JZ175" s="4" t="str">
        <f t="shared" si="14709"/>
        <v/>
      </c>
      <c r="KA175" s="4" t="str">
        <f t="shared" si="14709"/>
        <v/>
      </c>
      <c r="KB175" s="4" t="str">
        <f t="shared" si="14709"/>
        <v/>
      </c>
      <c r="KC175" s="4" t="str">
        <f t="shared" si="14709"/>
        <v/>
      </c>
      <c r="KD175" s="4" t="str">
        <f t="shared" si="14709"/>
        <v/>
      </c>
      <c r="KE175" s="4" t="str">
        <f t="shared" si="14709"/>
        <v/>
      </c>
      <c r="KF175" s="4" t="str">
        <f t="shared" si="14709"/>
        <v/>
      </c>
      <c r="KG175" s="4" t="str">
        <f t="shared" si="14709"/>
        <v/>
      </c>
      <c r="KH175" s="4" t="str">
        <f t="shared" si="14709"/>
        <v/>
      </c>
      <c r="KI175" s="4" t="str">
        <f t="shared" si="14709"/>
        <v/>
      </c>
      <c r="KJ175" s="4" t="str">
        <f t="shared" si="14709"/>
        <v/>
      </c>
      <c r="KK175" s="4" t="str">
        <f t="shared" si="14709"/>
        <v/>
      </c>
      <c r="KL175" s="4" t="str">
        <f t="shared" si="14709"/>
        <v/>
      </c>
      <c r="KM175" s="4" t="str">
        <f t="shared" si="14709"/>
        <v/>
      </c>
      <c r="KN175" s="4" t="str">
        <f t="shared" si="14709"/>
        <v/>
      </c>
      <c r="KO175" s="4" t="str">
        <f t="shared" si="14709"/>
        <v/>
      </c>
      <c r="KP175" s="4" t="str">
        <f t="shared" si="14709"/>
        <v/>
      </c>
      <c r="KQ175" s="4" t="str">
        <f t="shared" si="14709"/>
        <v/>
      </c>
      <c r="KR175" s="4" t="str">
        <f t="shared" si="14709"/>
        <v/>
      </c>
      <c r="KS175" s="4" t="str">
        <f t="shared" si="14709"/>
        <v/>
      </c>
      <c r="KT175" s="4" t="str">
        <f t="shared" si="14709"/>
        <v/>
      </c>
      <c r="KU175" s="4" t="str">
        <f t="shared" si="14709"/>
        <v/>
      </c>
      <c r="KV175" s="4" t="str">
        <f t="shared" si="14709"/>
        <v/>
      </c>
      <c r="KW175" s="4" t="str">
        <f t="shared" si="14709"/>
        <v/>
      </c>
      <c r="KX175" s="4" t="str">
        <f t="shared" si="14709"/>
        <v/>
      </c>
      <c r="KY175" s="4" t="str">
        <f t="shared" si="14709"/>
        <v/>
      </c>
      <c r="KZ175" s="4" t="str">
        <f t="shared" si="14709"/>
        <v/>
      </c>
      <c r="LA175" s="4" t="str">
        <f t="shared" si="14709"/>
        <v/>
      </c>
      <c r="LB175" s="4" t="str">
        <f t="shared" si="14709"/>
        <v/>
      </c>
      <c r="LC175" s="4" t="str">
        <f t="shared" si="14709"/>
        <v/>
      </c>
      <c r="LD175" s="4" t="str">
        <f t="shared" si="14709"/>
        <v/>
      </c>
      <c r="LE175" s="4" t="str">
        <f t="shared" si="14709"/>
        <v/>
      </c>
      <c r="LF175" s="4" t="str">
        <f t="shared" si="14709"/>
        <v/>
      </c>
      <c r="LG175" s="4" t="str">
        <f t="shared" si="14709"/>
        <v/>
      </c>
      <c r="LH175" s="4" t="str">
        <f t="shared" si="14709"/>
        <v/>
      </c>
      <c r="LI175" s="4" t="str">
        <f t="shared" si="14709"/>
        <v/>
      </c>
      <c r="LJ175" s="4" t="str">
        <f t="shared" si="14709"/>
        <v/>
      </c>
      <c r="LK175" s="4" t="str">
        <f t="shared" si="14709"/>
        <v/>
      </c>
      <c r="LL175" s="4" t="str">
        <f t="shared" si="14709"/>
        <v/>
      </c>
      <c r="LM175" s="4" t="str">
        <f t="shared" si="14709"/>
        <v/>
      </c>
      <c r="LN175" s="4" t="str">
        <f t="shared" si="14709"/>
        <v/>
      </c>
      <c r="LO175" s="4" t="str">
        <f t="shared" ref="LO175:NZ175" si="14710">IF(LO161+LO162+LO163&lt;&gt;0,LO161/(LO161+LO162+LO163),"")</f>
        <v/>
      </c>
      <c r="LP175" s="4" t="str">
        <f t="shared" si="14710"/>
        <v/>
      </c>
      <c r="LQ175" s="4" t="str">
        <f t="shared" si="14710"/>
        <v/>
      </c>
      <c r="LR175" s="4" t="str">
        <f t="shared" si="14710"/>
        <v/>
      </c>
      <c r="LS175" s="4" t="str">
        <f t="shared" si="14710"/>
        <v/>
      </c>
      <c r="LT175" s="4" t="str">
        <f t="shared" si="14710"/>
        <v/>
      </c>
      <c r="LU175" s="4" t="str">
        <f t="shared" si="14710"/>
        <v/>
      </c>
      <c r="LV175" s="4" t="str">
        <f t="shared" si="14710"/>
        <v/>
      </c>
      <c r="LW175" s="4" t="str">
        <f t="shared" si="14710"/>
        <v/>
      </c>
      <c r="LX175" s="4" t="str">
        <f t="shared" si="14710"/>
        <v/>
      </c>
      <c r="LY175" s="4" t="str">
        <f t="shared" si="14710"/>
        <v/>
      </c>
      <c r="LZ175" s="4" t="str">
        <f t="shared" si="14710"/>
        <v/>
      </c>
      <c r="MA175" s="4" t="str">
        <f t="shared" si="14710"/>
        <v/>
      </c>
      <c r="MB175" s="4" t="str">
        <f t="shared" si="14710"/>
        <v/>
      </c>
      <c r="MC175" s="4" t="str">
        <f t="shared" si="14710"/>
        <v/>
      </c>
      <c r="MD175" s="4" t="str">
        <f t="shared" si="14710"/>
        <v/>
      </c>
      <c r="ME175" s="4" t="str">
        <f t="shared" si="14710"/>
        <v/>
      </c>
      <c r="MF175" s="4" t="str">
        <f t="shared" si="14710"/>
        <v/>
      </c>
      <c r="MG175" s="4" t="str">
        <f t="shared" si="14710"/>
        <v/>
      </c>
      <c r="MH175" s="4" t="str">
        <f t="shared" si="14710"/>
        <v/>
      </c>
      <c r="MI175" s="4" t="str">
        <f t="shared" si="14710"/>
        <v/>
      </c>
      <c r="MJ175" s="4" t="str">
        <f t="shared" si="14710"/>
        <v/>
      </c>
      <c r="MK175" s="4" t="str">
        <f t="shared" si="14710"/>
        <v/>
      </c>
      <c r="ML175" s="4" t="str">
        <f t="shared" si="14710"/>
        <v/>
      </c>
      <c r="MM175" s="4" t="str">
        <f t="shared" si="14710"/>
        <v/>
      </c>
      <c r="MN175" s="4" t="str">
        <f t="shared" si="14710"/>
        <v/>
      </c>
      <c r="MO175" s="4" t="str">
        <f t="shared" si="14710"/>
        <v/>
      </c>
      <c r="MP175" s="4" t="str">
        <f t="shared" si="14710"/>
        <v/>
      </c>
      <c r="MQ175" s="4" t="str">
        <f t="shared" si="14710"/>
        <v/>
      </c>
      <c r="MR175" s="4" t="str">
        <f t="shared" si="14710"/>
        <v/>
      </c>
      <c r="MS175" s="4" t="str">
        <f t="shared" si="14710"/>
        <v/>
      </c>
      <c r="MT175" s="4" t="str">
        <f t="shared" si="14710"/>
        <v/>
      </c>
      <c r="MU175" s="4" t="str">
        <f t="shared" si="14710"/>
        <v/>
      </c>
      <c r="MV175" s="4" t="str">
        <f t="shared" si="14710"/>
        <v/>
      </c>
      <c r="MW175" s="4" t="str">
        <f t="shared" si="14710"/>
        <v/>
      </c>
      <c r="MX175" s="4" t="str">
        <f t="shared" si="14710"/>
        <v/>
      </c>
      <c r="MY175" s="4" t="str">
        <f t="shared" si="14710"/>
        <v/>
      </c>
      <c r="MZ175" s="4" t="str">
        <f t="shared" si="14710"/>
        <v/>
      </c>
      <c r="NA175" s="4" t="str">
        <f t="shared" si="14710"/>
        <v/>
      </c>
      <c r="NB175" s="4" t="str">
        <f t="shared" si="14710"/>
        <v/>
      </c>
      <c r="NC175" s="4" t="str">
        <f t="shared" si="14710"/>
        <v/>
      </c>
      <c r="ND175" s="4" t="str">
        <f t="shared" si="14710"/>
        <v/>
      </c>
      <c r="NE175" s="4" t="str">
        <f t="shared" si="14710"/>
        <v/>
      </c>
      <c r="NF175" s="4" t="str">
        <f t="shared" si="14710"/>
        <v/>
      </c>
      <c r="NG175" s="4" t="str">
        <f t="shared" si="14710"/>
        <v/>
      </c>
      <c r="NH175" s="4" t="str">
        <f t="shared" si="14710"/>
        <v/>
      </c>
      <c r="NI175" s="4" t="str">
        <f t="shared" si="14710"/>
        <v/>
      </c>
      <c r="NJ175" s="4" t="str">
        <f t="shared" si="14710"/>
        <v/>
      </c>
      <c r="NK175" s="4" t="str">
        <f t="shared" si="14710"/>
        <v/>
      </c>
      <c r="NL175" s="4" t="str">
        <f t="shared" si="14710"/>
        <v/>
      </c>
      <c r="NM175" s="4" t="str">
        <f t="shared" si="14710"/>
        <v/>
      </c>
      <c r="NN175" s="4" t="str">
        <f t="shared" si="14710"/>
        <v/>
      </c>
      <c r="NO175" s="4" t="str">
        <f t="shared" si="14710"/>
        <v/>
      </c>
      <c r="NP175" s="4" t="str">
        <f t="shared" si="14710"/>
        <v/>
      </c>
      <c r="NQ175" s="4" t="str">
        <f t="shared" si="14710"/>
        <v/>
      </c>
      <c r="NR175" s="4" t="str">
        <f t="shared" si="14710"/>
        <v/>
      </c>
      <c r="NS175" s="4" t="str">
        <f t="shared" si="14710"/>
        <v/>
      </c>
      <c r="NT175" s="4" t="str">
        <f t="shared" si="14710"/>
        <v/>
      </c>
      <c r="NU175" s="4" t="str">
        <f t="shared" si="14710"/>
        <v/>
      </c>
      <c r="NV175" s="4" t="str">
        <f t="shared" si="14710"/>
        <v/>
      </c>
      <c r="NW175" s="4" t="str">
        <f t="shared" si="14710"/>
        <v/>
      </c>
      <c r="NX175" s="4" t="str">
        <f t="shared" si="14710"/>
        <v/>
      </c>
      <c r="NY175" s="4" t="str">
        <f t="shared" si="14710"/>
        <v/>
      </c>
      <c r="NZ175" s="4" t="str">
        <f t="shared" si="14710"/>
        <v/>
      </c>
      <c r="OA175" s="4" t="str">
        <f t="shared" ref="OA175:QL175" si="14711">IF(OA161+OA162+OA163&lt;&gt;0,OA161/(OA161+OA162+OA163),"")</f>
        <v/>
      </c>
      <c r="OB175" s="4" t="str">
        <f t="shared" si="14711"/>
        <v/>
      </c>
      <c r="OC175" s="4" t="str">
        <f t="shared" si="14711"/>
        <v/>
      </c>
      <c r="OD175" s="4" t="str">
        <f t="shared" si="14711"/>
        <v/>
      </c>
      <c r="OE175" s="4" t="str">
        <f t="shared" si="14711"/>
        <v/>
      </c>
      <c r="OF175" s="4" t="str">
        <f t="shared" si="14711"/>
        <v/>
      </c>
      <c r="OG175" s="4" t="str">
        <f t="shared" si="14711"/>
        <v/>
      </c>
      <c r="OH175" s="4" t="str">
        <f t="shared" si="14711"/>
        <v/>
      </c>
      <c r="OI175" s="4" t="str">
        <f t="shared" si="14711"/>
        <v/>
      </c>
      <c r="OJ175" s="4" t="str">
        <f t="shared" si="14711"/>
        <v/>
      </c>
      <c r="OK175" s="4" t="str">
        <f t="shared" si="14711"/>
        <v/>
      </c>
      <c r="OL175" s="4" t="str">
        <f t="shared" si="14711"/>
        <v/>
      </c>
      <c r="OM175" s="4" t="str">
        <f t="shared" si="14711"/>
        <v/>
      </c>
      <c r="ON175" s="4" t="str">
        <f t="shared" si="14711"/>
        <v/>
      </c>
      <c r="OO175" s="4" t="str">
        <f t="shared" si="14711"/>
        <v/>
      </c>
      <c r="OP175" s="4" t="str">
        <f t="shared" si="14711"/>
        <v/>
      </c>
      <c r="OQ175" s="4" t="str">
        <f t="shared" si="14711"/>
        <v/>
      </c>
      <c r="OR175" s="4" t="str">
        <f t="shared" si="14711"/>
        <v/>
      </c>
      <c r="OS175" s="4" t="str">
        <f t="shared" si="14711"/>
        <v/>
      </c>
      <c r="OT175" s="4" t="str">
        <f t="shared" si="14711"/>
        <v/>
      </c>
      <c r="OU175" s="4" t="str">
        <f t="shared" si="14711"/>
        <v/>
      </c>
      <c r="OV175" s="4" t="str">
        <f t="shared" si="14711"/>
        <v/>
      </c>
      <c r="OW175" s="4" t="str">
        <f t="shared" si="14711"/>
        <v/>
      </c>
      <c r="OX175" s="4" t="str">
        <f t="shared" si="14711"/>
        <v/>
      </c>
      <c r="OY175" s="4" t="str">
        <f t="shared" si="14711"/>
        <v/>
      </c>
      <c r="OZ175" s="4" t="str">
        <f t="shared" si="14711"/>
        <v/>
      </c>
      <c r="PA175" s="4" t="str">
        <f t="shared" si="14711"/>
        <v/>
      </c>
      <c r="PB175" s="4" t="str">
        <f t="shared" si="14711"/>
        <v/>
      </c>
      <c r="PC175" s="4" t="str">
        <f t="shared" si="14711"/>
        <v/>
      </c>
      <c r="PD175" s="4" t="str">
        <f t="shared" si="14711"/>
        <v/>
      </c>
      <c r="PE175" s="4" t="str">
        <f t="shared" si="14711"/>
        <v/>
      </c>
      <c r="PF175" s="4" t="str">
        <f t="shared" si="14711"/>
        <v/>
      </c>
      <c r="PG175" s="4" t="str">
        <f t="shared" si="14711"/>
        <v/>
      </c>
      <c r="PH175" s="4" t="str">
        <f t="shared" si="14711"/>
        <v/>
      </c>
      <c r="PI175" s="4" t="str">
        <f t="shared" si="14711"/>
        <v/>
      </c>
      <c r="PJ175" s="4" t="str">
        <f t="shared" si="14711"/>
        <v/>
      </c>
      <c r="PK175" s="4" t="str">
        <f t="shared" si="14711"/>
        <v/>
      </c>
      <c r="PL175" s="4" t="str">
        <f t="shared" si="14711"/>
        <v/>
      </c>
      <c r="PM175" s="4" t="str">
        <f t="shared" si="14711"/>
        <v/>
      </c>
      <c r="PN175" s="4" t="str">
        <f t="shared" si="14711"/>
        <v/>
      </c>
      <c r="PO175" s="4" t="str">
        <f t="shared" si="14711"/>
        <v/>
      </c>
      <c r="PP175" s="4" t="str">
        <f t="shared" si="14711"/>
        <v/>
      </c>
      <c r="PQ175" s="4" t="str">
        <f t="shared" si="14711"/>
        <v/>
      </c>
      <c r="PR175" s="4" t="str">
        <f t="shared" si="14711"/>
        <v/>
      </c>
      <c r="PS175" s="4" t="str">
        <f t="shared" si="14711"/>
        <v/>
      </c>
      <c r="PT175" s="4" t="str">
        <f t="shared" si="14711"/>
        <v/>
      </c>
      <c r="PU175" s="4" t="str">
        <f t="shared" si="14711"/>
        <v/>
      </c>
      <c r="PV175" s="4" t="str">
        <f t="shared" si="14711"/>
        <v/>
      </c>
      <c r="PW175" s="4" t="str">
        <f t="shared" si="14711"/>
        <v/>
      </c>
      <c r="PX175" s="4" t="str">
        <f t="shared" si="14711"/>
        <v/>
      </c>
      <c r="PY175" s="4" t="str">
        <f t="shared" si="14711"/>
        <v/>
      </c>
      <c r="PZ175" s="4" t="str">
        <f t="shared" si="14711"/>
        <v/>
      </c>
      <c r="QA175" s="4" t="str">
        <f t="shared" si="14711"/>
        <v/>
      </c>
      <c r="QB175" s="4" t="str">
        <f t="shared" si="14711"/>
        <v/>
      </c>
      <c r="QC175" s="4" t="str">
        <f t="shared" si="14711"/>
        <v/>
      </c>
      <c r="QD175" s="4" t="str">
        <f t="shared" si="14711"/>
        <v/>
      </c>
      <c r="QE175" s="4" t="str">
        <f t="shared" si="14711"/>
        <v/>
      </c>
      <c r="QF175" s="4" t="str">
        <f t="shared" si="14711"/>
        <v/>
      </c>
      <c r="QG175" s="4" t="str">
        <f t="shared" si="14711"/>
        <v/>
      </c>
      <c r="QH175" s="4" t="str">
        <f t="shared" si="14711"/>
        <v/>
      </c>
      <c r="QI175" s="4" t="str">
        <f t="shared" si="14711"/>
        <v/>
      </c>
      <c r="QJ175" s="4" t="str">
        <f t="shared" si="14711"/>
        <v/>
      </c>
      <c r="QK175" s="4" t="str">
        <f t="shared" si="14711"/>
        <v/>
      </c>
      <c r="QL175" s="4" t="str">
        <f t="shared" si="14711"/>
        <v/>
      </c>
      <c r="QM175" s="4" t="str">
        <f t="shared" ref="QM175:SX175" si="14712">IF(QM161+QM162+QM163&lt;&gt;0,QM161/(QM161+QM162+QM163),"")</f>
        <v/>
      </c>
      <c r="QN175" s="4" t="str">
        <f t="shared" si="14712"/>
        <v/>
      </c>
      <c r="QO175" s="4" t="str">
        <f t="shared" si="14712"/>
        <v/>
      </c>
      <c r="QP175" s="4" t="str">
        <f t="shared" si="14712"/>
        <v/>
      </c>
      <c r="QQ175" s="4" t="str">
        <f t="shared" si="14712"/>
        <v/>
      </c>
      <c r="QR175" s="4" t="str">
        <f t="shared" si="14712"/>
        <v/>
      </c>
      <c r="QS175" s="4" t="str">
        <f t="shared" si="14712"/>
        <v/>
      </c>
      <c r="QT175" s="4" t="str">
        <f t="shared" si="14712"/>
        <v/>
      </c>
      <c r="QU175" s="4" t="str">
        <f t="shared" si="14712"/>
        <v/>
      </c>
      <c r="QV175" s="4" t="str">
        <f t="shared" si="14712"/>
        <v/>
      </c>
      <c r="QW175" s="4" t="str">
        <f t="shared" si="14712"/>
        <v/>
      </c>
      <c r="QX175" s="4" t="str">
        <f t="shared" si="14712"/>
        <v/>
      </c>
      <c r="QY175" s="4" t="str">
        <f t="shared" si="14712"/>
        <v/>
      </c>
      <c r="QZ175" s="4" t="str">
        <f t="shared" si="14712"/>
        <v/>
      </c>
      <c r="RA175" s="4" t="str">
        <f t="shared" si="14712"/>
        <v/>
      </c>
      <c r="RB175" s="4" t="str">
        <f t="shared" si="14712"/>
        <v/>
      </c>
      <c r="RC175" s="4" t="str">
        <f t="shared" si="14712"/>
        <v/>
      </c>
      <c r="RD175" s="4" t="str">
        <f t="shared" si="14712"/>
        <v/>
      </c>
      <c r="RE175" s="4" t="str">
        <f t="shared" si="14712"/>
        <v/>
      </c>
      <c r="RF175" s="4" t="str">
        <f t="shared" si="14712"/>
        <v/>
      </c>
      <c r="RG175" s="4" t="str">
        <f t="shared" si="14712"/>
        <v/>
      </c>
      <c r="RH175" s="4" t="str">
        <f t="shared" si="14712"/>
        <v/>
      </c>
      <c r="RI175" s="4" t="str">
        <f t="shared" si="14712"/>
        <v/>
      </c>
      <c r="RJ175" s="4" t="str">
        <f t="shared" si="14712"/>
        <v/>
      </c>
      <c r="RK175" s="4" t="str">
        <f t="shared" si="14712"/>
        <v/>
      </c>
      <c r="RL175" s="4" t="str">
        <f t="shared" si="14712"/>
        <v/>
      </c>
      <c r="RM175" s="4" t="str">
        <f t="shared" si="14712"/>
        <v/>
      </c>
      <c r="RN175" s="4" t="str">
        <f t="shared" si="14712"/>
        <v/>
      </c>
      <c r="RO175" s="4" t="str">
        <f t="shared" si="14712"/>
        <v/>
      </c>
      <c r="RP175" s="4" t="str">
        <f t="shared" si="14712"/>
        <v/>
      </c>
      <c r="RQ175" s="4" t="str">
        <f t="shared" si="14712"/>
        <v/>
      </c>
      <c r="RR175" s="4" t="str">
        <f t="shared" si="14712"/>
        <v/>
      </c>
      <c r="RS175" s="4" t="str">
        <f t="shared" si="14712"/>
        <v/>
      </c>
      <c r="RT175" s="4" t="str">
        <f t="shared" si="14712"/>
        <v/>
      </c>
      <c r="RU175" s="4" t="str">
        <f t="shared" si="14712"/>
        <v/>
      </c>
      <c r="RV175" s="4" t="str">
        <f t="shared" si="14712"/>
        <v/>
      </c>
      <c r="RW175" s="4" t="str">
        <f t="shared" si="14712"/>
        <v/>
      </c>
      <c r="RX175" s="4" t="str">
        <f t="shared" si="14712"/>
        <v/>
      </c>
      <c r="RY175" s="4" t="str">
        <f t="shared" si="14712"/>
        <v/>
      </c>
      <c r="RZ175" s="4" t="str">
        <f t="shared" si="14712"/>
        <v/>
      </c>
      <c r="SA175" s="4" t="str">
        <f t="shared" si="14712"/>
        <v/>
      </c>
      <c r="SB175" s="4" t="str">
        <f t="shared" si="14712"/>
        <v/>
      </c>
      <c r="SC175" s="4" t="str">
        <f t="shared" si="14712"/>
        <v/>
      </c>
      <c r="SD175" s="4" t="str">
        <f t="shared" si="14712"/>
        <v/>
      </c>
      <c r="SE175" s="4" t="str">
        <f t="shared" si="14712"/>
        <v/>
      </c>
      <c r="SF175" s="4" t="str">
        <f t="shared" si="14712"/>
        <v/>
      </c>
      <c r="SG175" s="4" t="str">
        <f t="shared" si="14712"/>
        <v/>
      </c>
      <c r="SH175" s="4" t="str">
        <f t="shared" si="14712"/>
        <v/>
      </c>
      <c r="SI175" s="4" t="str">
        <f t="shared" si="14712"/>
        <v/>
      </c>
      <c r="SJ175" s="4" t="str">
        <f t="shared" si="14712"/>
        <v/>
      </c>
      <c r="SK175" s="4" t="str">
        <f t="shared" si="14712"/>
        <v/>
      </c>
      <c r="SL175" s="4" t="str">
        <f t="shared" si="14712"/>
        <v/>
      </c>
      <c r="SM175" s="4" t="str">
        <f t="shared" si="14712"/>
        <v/>
      </c>
      <c r="SN175" s="4" t="str">
        <f t="shared" si="14712"/>
        <v/>
      </c>
      <c r="SO175" s="4" t="str">
        <f t="shared" si="14712"/>
        <v/>
      </c>
      <c r="SP175" s="4" t="str">
        <f t="shared" si="14712"/>
        <v/>
      </c>
      <c r="SQ175" s="4" t="str">
        <f t="shared" si="14712"/>
        <v/>
      </c>
      <c r="SR175" s="4" t="str">
        <f t="shared" si="14712"/>
        <v/>
      </c>
      <c r="SS175" s="4" t="str">
        <f t="shared" si="14712"/>
        <v/>
      </c>
      <c r="ST175" s="4" t="str">
        <f t="shared" si="14712"/>
        <v/>
      </c>
      <c r="SU175" s="4" t="str">
        <f t="shared" si="14712"/>
        <v/>
      </c>
      <c r="SV175" s="4" t="str">
        <f t="shared" si="14712"/>
        <v/>
      </c>
      <c r="SW175" s="4" t="str">
        <f t="shared" si="14712"/>
        <v/>
      </c>
      <c r="SX175" s="4" t="str">
        <f t="shared" si="14712"/>
        <v/>
      </c>
      <c r="SY175" s="4" t="str">
        <f t="shared" ref="SY175:VJ175" si="14713">IF(SY161+SY162+SY163&lt;&gt;0,SY161/(SY161+SY162+SY163),"")</f>
        <v/>
      </c>
      <c r="SZ175" s="4" t="str">
        <f t="shared" si="14713"/>
        <v/>
      </c>
      <c r="TA175" s="4" t="str">
        <f t="shared" si="14713"/>
        <v/>
      </c>
      <c r="TB175" s="4" t="str">
        <f t="shared" si="14713"/>
        <v/>
      </c>
      <c r="TC175" s="4" t="str">
        <f t="shared" si="14713"/>
        <v/>
      </c>
      <c r="TD175" s="4" t="str">
        <f t="shared" si="14713"/>
        <v/>
      </c>
      <c r="TE175" s="4" t="str">
        <f t="shared" si="14713"/>
        <v/>
      </c>
      <c r="TF175" s="4" t="str">
        <f t="shared" si="14713"/>
        <v/>
      </c>
      <c r="TG175" s="4" t="str">
        <f t="shared" si="14713"/>
        <v/>
      </c>
      <c r="TH175" s="4" t="str">
        <f t="shared" si="14713"/>
        <v/>
      </c>
      <c r="TI175" s="4" t="str">
        <f t="shared" si="14713"/>
        <v/>
      </c>
      <c r="TJ175" s="4" t="str">
        <f t="shared" si="14713"/>
        <v/>
      </c>
      <c r="TK175" s="4" t="str">
        <f t="shared" si="14713"/>
        <v/>
      </c>
      <c r="TL175" s="4" t="str">
        <f t="shared" si="14713"/>
        <v/>
      </c>
      <c r="TM175" s="4" t="str">
        <f t="shared" si="14713"/>
        <v/>
      </c>
      <c r="TN175" s="4" t="str">
        <f t="shared" si="14713"/>
        <v/>
      </c>
      <c r="TO175" s="4" t="str">
        <f t="shared" si="14713"/>
        <v/>
      </c>
      <c r="TP175" s="4" t="str">
        <f t="shared" si="14713"/>
        <v/>
      </c>
      <c r="TQ175" s="4" t="str">
        <f t="shared" si="14713"/>
        <v/>
      </c>
      <c r="TR175" s="4" t="str">
        <f t="shared" si="14713"/>
        <v/>
      </c>
      <c r="TS175" s="4" t="str">
        <f t="shared" si="14713"/>
        <v/>
      </c>
      <c r="TT175" s="4" t="str">
        <f t="shared" si="14713"/>
        <v/>
      </c>
      <c r="TU175" s="4" t="str">
        <f t="shared" si="14713"/>
        <v/>
      </c>
      <c r="TV175" s="4" t="str">
        <f t="shared" si="14713"/>
        <v/>
      </c>
      <c r="TW175" s="4" t="str">
        <f t="shared" si="14713"/>
        <v/>
      </c>
      <c r="TX175" s="4" t="str">
        <f t="shared" si="14713"/>
        <v/>
      </c>
      <c r="TY175" s="4" t="str">
        <f t="shared" si="14713"/>
        <v/>
      </c>
      <c r="TZ175" s="4" t="str">
        <f t="shared" si="14713"/>
        <v/>
      </c>
      <c r="UA175" s="4" t="str">
        <f t="shared" si="14713"/>
        <v/>
      </c>
      <c r="UB175" s="4" t="str">
        <f t="shared" si="14713"/>
        <v/>
      </c>
      <c r="UC175" s="4" t="str">
        <f t="shared" si="14713"/>
        <v/>
      </c>
      <c r="UD175" s="4" t="str">
        <f t="shared" si="14713"/>
        <v/>
      </c>
      <c r="UE175" s="4" t="str">
        <f t="shared" si="14713"/>
        <v/>
      </c>
      <c r="UF175" s="4" t="str">
        <f t="shared" si="14713"/>
        <v/>
      </c>
      <c r="UG175" s="4" t="str">
        <f t="shared" si="14713"/>
        <v/>
      </c>
      <c r="UH175" s="4" t="str">
        <f t="shared" si="14713"/>
        <v/>
      </c>
      <c r="UI175" s="4" t="str">
        <f t="shared" si="14713"/>
        <v/>
      </c>
      <c r="UJ175" s="4" t="str">
        <f t="shared" si="14713"/>
        <v/>
      </c>
      <c r="UK175" s="4" t="str">
        <f t="shared" si="14713"/>
        <v/>
      </c>
      <c r="UL175" s="4" t="str">
        <f t="shared" si="14713"/>
        <v/>
      </c>
      <c r="UM175" s="4" t="str">
        <f t="shared" si="14713"/>
        <v/>
      </c>
      <c r="UN175" s="4" t="str">
        <f t="shared" si="14713"/>
        <v/>
      </c>
      <c r="UO175" s="4" t="str">
        <f t="shared" si="14713"/>
        <v/>
      </c>
      <c r="UP175" s="4" t="str">
        <f t="shared" si="14713"/>
        <v/>
      </c>
      <c r="UQ175" s="4" t="str">
        <f t="shared" si="14713"/>
        <v/>
      </c>
      <c r="UR175" s="4" t="str">
        <f t="shared" si="14713"/>
        <v/>
      </c>
      <c r="US175" s="4" t="str">
        <f t="shared" si="14713"/>
        <v/>
      </c>
      <c r="UT175" s="4" t="str">
        <f t="shared" si="14713"/>
        <v/>
      </c>
      <c r="UU175" s="4" t="str">
        <f t="shared" si="14713"/>
        <v/>
      </c>
      <c r="UV175" s="4" t="str">
        <f t="shared" si="14713"/>
        <v/>
      </c>
      <c r="UW175" s="4" t="str">
        <f t="shared" si="14713"/>
        <v/>
      </c>
      <c r="UX175" s="4" t="str">
        <f t="shared" si="14713"/>
        <v/>
      </c>
      <c r="UY175" s="4" t="str">
        <f t="shared" si="14713"/>
        <v/>
      </c>
      <c r="UZ175" s="4" t="str">
        <f t="shared" si="14713"/>
        <v/>
      </c>
      <c r="VA175" s="4" t="str">
        <f t="shared" si="14713"/>
        <v/>
      </c>
      <c r="VB175" s="4" t="str">
        <f t="shared" si="14713"/>
        <v/>
      </c>
      <c r="VC175" s="4" t="str">
        <f t="shared" si="14713"/>
        <v/>
      </c>
      <c r="VD175" s="4" t="str">
        <f t="shared" si="14713"/>
        <v/>
      </c>
      <c r="VE175" s="4" t="str">
        <f t="shared" si="14713"/>
        <v/>
      </c>
      <c r="VF175" s="4" t="str">
        <f t="shared" si="14713"/>
        <v/>
      </c>
      <c r="VG175" s="4" t="str">
        <f t="shared" si="14713"/>
        <v/>
      </c>
      <c r="VH175" s="4" t="str">
        <f t="shared" si="14713"/>
        <v/>
      </c>
      <c r="VI175" s="4" t="str">
        <f t="shared" si="14713"/>
        <v/>
      </c>
      <c r="VJ175" s="4" t="str">
        <f t="shared" si="14713"/>
        <v/>
      </c>
      <c r="VK175" s="4" t="str">
        <f t="shared" ref="VK175:XV175" si="14714">IF(VK161+VK162+VK163&lt;&gt;0,VK161/(VK161+VK162+VK163),"")</f>
        <v/>
      </c>
      <c r="VL175" s="4" t="str">
        <f t="shared" si="14714"/>
        <v/>
      </c>
      <c r="VM175" s="4" t="str">
        <f t="shared" si="14714"/>
        <v/>
      </c>
      <c r="VN175" s="4" t="str">
        <f t="shared" si="14714"/>
        <v/>
      </c>
      <c r="VO175" s="4" t="str">
        <f t="shared" si="14714"/>
        <v/>
      </c>
      <c r="VP175" s="4" t="str">
        <f t="shared" si="14714"/>
        <v/>
      </c>
      <c r="VQ175" s="4" t="str">
        <f t="shared" si="14714"/>
        <v/>
      </c>
      <c r="VR175" s="4" t="str">
        <f t="shared" si="14714"/>
        <v/>
      </c>
      <c r="VS175" s="4" t="str">
        <f t="shared" si="14714"/>
        <v/>
      </c>
      <c r="VT175" s="4" t="str">
        <f t="shared" si="14714"/>
        <v/>
      </c>
      <c r="VU175" s="4" t="str">
        <f t="shared" si="14714"/>
        <v/>
      </c>
      <c r="VV175" s="4" t="str">
        <f t="shared" si="14714"/>
        <v/>
      </c>
      <c r="VW175" s="4" t="str">
        <f t="shared" si="14714"/>
        <v/>
      </c>
      <c r="VX175" s="4" t="str">
        <f t="shared" si="14714"/>
        <v/>
      </c>
      <c r="VY175" s="4" t="str">
        <f t="shared" si="14714"/>
        <v/>
      </c>
      <c r="VZ175" s="4" t="str">
        <f t="shared" si="14714"/>
        <v/>
      </c>
      <c r="WA175" s="4" t="str">
        <f t="shared" si="14714"/>
        <v/>
      </c>
      <c r="WB175" s="4" t="str">
        <f t="shared" si="14714"/>
        <v/>
      </c>
      <c r="WC175" s="4" t="str">
        <f t="shared" si="14714"/>
        <v/>
      </c>
      <c r="WD175" s="4" t="str">
        <f t="shared" si="14714"/>
        <v/>
      </c>
      <c r="WE175" s="4" t="str">
        <f t="shared" si="14714"/>
        <v/>
      </c>
      <c r="WF175" s="4" t="str">
        <f t="shared" si="14714"/>
        <v/>
      </c>
      <c r="WG175" s="4" t="str">
        <f t="shared" si="14714"/>
        <v/>
      </c>
      <c r="WH175" s="4" t="str">
        <f t="shared" si="14714"/>
        <v/>
      </c>
      <c r="WI175" s="4" t="str">
        <f t="shared" si="14714"/>
        <v/>
      </c>
      <c r="WJ175" s="4" t="str">
        <f t="shared" si="14714"/>
        <v/>
      </c>
      <c r="WK175" s="4" t="str">
        <f t="shared" si="14714"/>
        <v/>
      </c>
      <c r="WL175" s="4" t="str">
        <f t="shared" si="14714"/>
        <v/>
      </c>
      <c r="WM175" s="4" t="str">
        <f t="shared" si="14714"/>
        <v/>
      </c>
      <c r="WN175" s="4" t="str">
        <f t="shared" si="14714"/>
        <v/>
      </c>
      <c r="WO175" s="4" t="str">
        <f t="shared" si="14714"/>
        <v/>
      </c>
      <c r="WP175" s="4" t="str">
        <f t="shared" si="14714"/>
        <v/>
      </c>
      <c r="WQ175" s="4" t="str">
        <f t="shared" si="14714"/>
        <v/>
      </c>
      <c r="WR175" s="4" t="str">
        <f t="shared" si="14714"/>
        <v/>
      </c>
      <c r="WS175" s="4" t="str">
        <f t="shared" si="14714"/>
        <v/>
      </c>
      <c r="WT175" s="4" t="str">
        <f t="shared" si="14714"/>
        <v/>
      </c>
      <c r="WU175" s="4" t="str">
        <f t="shared" si="14714"/>
        <v/>
      </c>
      <c r="WV175" s="4" t="str">
        <f t="shared" si="14714"/>
        <v/>
      </c>
      <c r="WW175" s="4" t="str">
        <f t="shared" si="14714"/>
        <v/>
      </c>
      <c r="WX175" s="4" t="str">
        <f t="shared" si="14714"/>
        <v/>
      </c>
      <c r="WY175" s="4" t="str">
        <f t="shared" si="14714"/>
        <v/>
      </c>
      <c r="WZ175" s="4" t="str">
        <f t="shared" si="14714"/>
        <v/>
      </c>
      <c r="XA175" s="4" t="str">
        <f t="shared" si="14714"/>
        <v/>
      </c>
      <c r="XB175" s="4" t="str">
        <f t="shared" si="14714"/>
        <v/>
      </c>
      <c r="XC175" s="4" t="str">
        <f t="shared" si="14714"/>
        <v/>
      </c>
      <c r="XD175" s="4" t="str">
        <f t="shared" si="14714"/>
        <v/>
      </c>
      <c r="XE175" s="4" t="str">
        <f t="shared" si="14714"/>
        <v/>
      </c>
      <c r="XF175" s="4" t="str">
        <f t="shared" si="14714"/>
        <v/>
      </c>
      <c r="XG175" s="4" t="str">
        <f t="shared" si="14714"/>
        <v/>
      </c>
      <c r="XH175" s="4" t="str">
        <f t="shared" si="14714"/>
        <v/>
      </c>
      <c r="XI175" s="4" t="str">
        <f t="shared" si="14714"/>
        <v/>
      </c>
      <c r="XJ175" s="4" t="str">
        <f t="shared" si="14714"/>
        <v/>
      </c>
      <c r="XK175" s="4" t="str">
        <f t="shared" si="14714"/>
        <v/>
      </c>
      <c r="XL175" s="4" t="str">
        <f t="shared" si="14714"/>
        <v/>
      </c>
      <c r="XM175" s="4" t="str">
        <f t="shared" si="14714"/>
        <v/>
      </c>
      <c r="XN175" s="4" t="str">
        <f t="shared" si="14714"/>
        <v/>
      </c>
      <c r="XO175" s="4" t="str">
        <f t="shared" si="14714"/>
        <v/>
      </c>
      <c r="XP175" s="4" t="str">
        <f t="shared" si="14714"/>
        <v/>
      </c>
      <c r="XQ175" s="4" t="str">
        <f t="shared" si="14714"/>
        <v/>
      </c>
      <c r="XR175" s="4" t="str">
        <f t="shared" si="14714"/>
        <v/>
      </c>
      <c r="XS175" s="4" t="str">
        <f t="shared" si="14714"/>
        <v/>
      </c>
      <c r="XT175" s="4" t="str">
        <f t="shared" si="14714"/>
        <v/>
      </c>
      <c r="XU175" s="4" t="str">
        <f t="shared" si="14714"/>
        <v/>
      </c>
      <c r="XV175" s="4" t="str">
        <f t="shared" si="14714"/>
        <v/>
      </c>
      <c r="XW175" s="4" t="str">
        <f t="shared" ref="XW175:AAH175" si="14715">IF(XW161+XW162+XW163&lt;&gt;0,XW161/(XW161+XW162+XW163),"")</f>
        <v/>
      </c>
      <c r="XX175" s="4" t="str">
        <f t="shared" si="14715"/>
        <v/>
      </c>
      <c r="XY175" s="4" t="str">
        <f t="shared" si="14715"/>
        <v/>
      </c>
      <c r="XZ175" s="4" t="str">
        <f t="shared" si="14715"/>
        <v/>
      </c>
      <c r="YA175" s="4" t="str">
        <f t="shared" si="14715"/>
        <v/>
      </c>
      <c r="YB175" s="4" t="str">
        <f t="shared" si="14715"/>
        <v/>
      </c>
      <c r="YC175" s="4" t="str">
        <f t="shared" si="14715"/>
        <v/>
      </c>
      <c r="YD175" s="4" t="str">
        <f t="shared" si="14715"/>
        <v/>
      </c>
      <c r="YE175" s="4" t="str">
        <f t="shared" si="14715"/>
        <v/>
      </c>
      <c r="YF175" s="4" t="str">
        <f t="shared" si="14715"/>
        <v/>
      </c>
      <c r="YG175" s="4" t="str">
        <f t="shared" si="14715"/>
        <v/>
      </c>
      <c r="YH175" s="4" t="str">
        <f t="shared" si="14715"/>
        <v/>
      </c>
      <c r="YI175" s="4" t="str">
        <f t="shared" si="14715"/>
        <v/>
      </c>
      <c r="YJ175" s="4" t="str">
        <f t="shared" si="14715"/>
        <v/>
      </c>
      <c r="YK175" s="4" t="str">
        <f t="shared" si="14715"/>
        <v/>
      </c>
      <c r="YL175" s="4" t="str">
        <f t="shared" si="14715"/>
        <v/>
      </c>
      <c r="YM175" s="4" t="str">
        <f t="shared" si="14715"/>
        <v/>
      </c>
      <c r="YN175" s="4" t="str">
        <f t="shared" si="14715"/>
        <v/>
      </c>
      <c r="YO175" s="4" t="str">
        <f t="shared" si="14715"/>
        <v/>
      </c>
      <c r="YP175" s="4" t="str">
        <f t="shared" si="14715"/>
        <v/>
      </c>
      <c r="YQ175" s="4" t="str">
        <f t="shared" si="14715"/>
        <v/>
      </c>
      <c r="YR175" s="4" t="str">
        <f t="shared" si="14715"/>
        <v/>
      </c>
      <c r="YS175" s="4" t="str">
        <f t="shared" si="14715"/>
        <v/>
      </c>
      <c r="YT175" s="4" t="str">
        <f t="shared" si="14715"/>
        <v/>
      </c>
      <c r="YU175" s="4" t="str">
        <f t="shared" si="14715"/>
        <v/>
      </c>
      <c r="YV175" s="4" t="str">
        <f t="shared" si="14715"/>
        <v/>
      </c>
      <c r="YW175" s="4" t="str">
        <f t="shared" si="14715"/>
        <v/>
      </c>
      <c r="YX175" s="4" t="str">
        <f t="shared" si="14715"/>
        <v/>
      </c>
      <c r="YY175" s="4" t="str">
        <f t="shared" si="14715"/>
        <v/>
      </c>
      <c r="YZ175" s="4" t="str">
        <f t="shared" si="14715"/>
        <v/>
      </c>
      <c r="ZA175" s="4" t="str">
        <f t="shared" si="14715"/>
        <v/>
      </c>
      <c r="ZB175" s="4" t="str">
        <f t="shared" si="14715"/>
        <v/>
      </c>
      <c r="ZC175" s="4" t="str">
        <f t="shared" si="14715"/>
        <v/>
      </c>
      <c r="ZD175" s="4" t="str">
        <f t="shared" si="14715"/>
        <v/>
      </c>
      <c r="ZE175" s="4" t="str">
        <f t="shared" si="14715"/>
        <v/>
      </c>
      <c r="ZF175" s="4" t="str">
        <f t="shared" si="14715"/>
        <v/>
      </c>
      <c r="ZG175" s="4" t="str">
        <f t="shared" si="14715"/>
        <v/>
      </c>
      <c r="ZH175" s="4" t="str">
        <f t="shared" si="14715"/>
        <v/>
      </c>
      <c r="ZI175" s="4" t="str">
        <f t="shared" si="14715"/>
        <v/>
      </c>
      <c r="ZJ175" s="4" t="str">
        <f t="shared" si="14715"/>
        <v/>
      </c>
      <c r="ZK175" s="4" t="str">
        <f t="shared" si="14715"/>
        <v/>
      </c>
      <c r="ZL175" s="4" t="str">
        <f t="shared" si="14715"/>
        <v/>
      </c>
      <c r="ZM175" s="4" t="str">
        <f t="shared" si="14715"/>
        <v/>
      </c>
      <c r="ZN175" s="4" t="str">
        <f t="shared" si="14715"/>
        <v/>
      </c>
      <c r="ZO175" s="4" t="str">
        <f t="shared" si="14715"/>
        <v/>
      </c>
      <c r="ZP175" s="4" t="str">
        <f t="shared" si="14715"/>
        <v/>
      </c>
      <c r="ZQ175" s="4" t="str">
        <f t="shared" si="14715"/>
        <v/>
      </c>
      <c r="ZR175" s="4" t="str">
        <f t="shared" si="14715"/>
        <v/>
      </c>
      <c r="ZS175" s="4" t="str">
        <f t="shared" si="14715"/>
        <v/>
      </c>
      <c r="ZT175" s="4" t="str">
        <f t="shared" si="14715"/>
        <v/>
      </c>
      <c r="ZU175" s="4" t="str">
        <f t="shared" si="14715"/>
        <v/>
      </c>
      <c r="ZV175" s="4" t="str">
        <f t="shared" si="14715"/>
        <v/>
      </c>
      <c r="ZW175" s="4" t="str">
        <f t="shared" si="14715"/>
        <v/>
      </c>
      <c r="ZX175" s="4" t="str">
        <f t="shared" si="14715"/>
        <v/>
      </c>
      <c r="ZY175" s="4" t="str">
        <f t="shared" si="14715"/>
        <v/>
      </c>
      <c r="ZZ175" s="4" t="str">
        <f t="shared" si="14715"/>
        <v/>
      </c>
      <c r="AAA175" s="4" t="str">
        <f t="shared" si="14715"/>
        <v/>
      </c>
      <c r="AAB175" s="4" t="str">
        <f t="shared" si="14715"/>
        <v/>
      </c>
      <c r="AAC175" s="4" t="str">
        <f t="shared" si="14715"/>
        <v/>
      </c>
      <c r="AAD175" s="4" t="str">
        <f t="shared" si="14715"/>
        <v/>
      </c>
      <c r="AAE175" s="4" t="str">
        <f t="shared" si="14715"/>
        <v/>
      </c>
      <c r="AAF175" s="4" t="str">
        <f t="shared" si="14715"/>
        <v/>
      </c>
      <c r="AAG175" s="4" t="str">
        <f t="shared" si="14715"/>
        <v/>
      </c>
      <c r="AAH175" s="4" t="str">
        <f t="shared" si="14715"/>
        <v/>
      </c>
      <c r="AAI175" s="4" t="str">
        <f t="shared" ref="AAI175:ACT175" si="14716">IF(AAI161+AAI162+AAI163&lt;&gt;0,AAI161/(AAI161+AAI162+AAI163),"")</f>
        <v/>
      </c>
      <c r="AAJ175" s="4" t="str">
        <f t="shared" si="14716"/>
        <v/>
      </c>
      <c r="AAK175" s="4" t="str">
        <f t="shared" si="14716"/>
        <v/>
      </c>
      <c r="AAL175" s="4" t="str">
        <f t="shared" si="14716"/>
        <v/>
      </c>
      <c r="AAM175" s="4" t="str">
        <f t="shared" si="14716"/>
        <v/>
      </c>
      <c r="AAN175" s="4" t="str">
        <f t="shared" si="14716"/>
        <v/>
      </c>
      <c r="AAO175" s="4" t="str">
        <f t="shared" si="14716"/>
        <v/>
      </c>
      <c r="AAP175" s="4" t="str">
        <f t="shared" si="14716"/>
        <v/>
      </c>
      <c r="AAQ175" s="4" t="str">
        <f t="shared" si="14716"/>
        <v/>
      </c>
      <c r="AAR175" s="4" t="str">
        <f t="shared" si="14716"/>
        <v/>
      </c>
      <c r="AAS175" s="4" t="str">
        <f t="shared" si="14716"/>
        <v/>
      </c>
      <c r="AAT175" s="4" t="str">
        <f t="shared" si="14716"/>
        <v/>
      </c>
      <c r="AAU175" s="4" t="str">
        <f t="shared" si="14716"/>
        <v/>
      </c>
      <c r="AAV175" s="4" t="str">
        <f t="shared" si="14716"/>
        <v/>
      </c>
      <c r="AAW175" s="4" t="str">
        <f t="shared" si="14716"/>
        <v/>
      </c>
      <c r="AAX175" s="4" t="str">
        <f t="shared" si="14716"/>
        <v/>
      </c>
      <c r="AAY175" s="4" t="str">
        <f t="shared" si="14716"/>
        <v/>
      </c>
      <c r="AAZ175" s="4" t="str">
        <f t="shared" si="14716"/>
        <v/>
      </c>
      <c r="ABA175" s="4" t="str">
        <f t="shared" si="14716"/>
        <v/>
      </c>
      <c r="ABB175" s="4" t="str">
        <f t="shared" si="14716"/>
        <v/>
      </c>
      <c r="ABC175" s="4" t="str">
        <f t="shared" si="14716"/>
        <v/>
      </c>
      <c r="ABD175" s="4" t="str">
        <f t="shared" si="14716"/>
        <v/>
      </c>
      <c r="ABE175" s="4" t="str">
        <f t="shared" si="14716"/>
        <v/>
      </c>
      <c r="ABF175" s="4" t="str">
        <f t="shared" si="14716"/>
        <v/>
      </c>
      <c r="ABG175" s="4" t="str">
        <f t="shared" si="14716"/>
        <v/>
      </c>
      <c r="ABH175" s="4" t="str">
        <f t="shared" si="14716"/>
        <v/>
      </c>
      <c r="ABI175" s="4" t="str">
        <f t="shared" si="14716"/>
        <v/>
      </c>
      <c r="ABJ175" s="4" t="str">
        <f t="shared" si="14716"/>
        <v/>
      </c>
      <c r="ABK175" s="4" t="str">
        <f t="shared" si="14716"/>
        <v/>
      </c>
      <c r="ABL175" s="4" t="str">
        <f t="shared" si="14716"/>
        <v/>
      </c>
      <c r="ABM175" s="4" t="str">
        <f t="shared" si="14716"/>
        <v/>
      </c>
      <c r="ABN175" s="4" t="str">
        <f t="shared" si="14716"/>
        <v/>
      </c>
      <c r="ABO175" s="4" t="str">
        <f t="shared" si="14716"/>
        <v/>
      </c>
      <c r="ABP175" s="4" t="str">
        <f t="shared" si="14716"/>
        <v/>
      </c>
      <c r="ABQ175" s="4" t="str">
        <f t="shared" si="14716"/>
        <v/>
      </c>
      <c r="ABR175" s="4" t="str">
        <f t="shared" si="14716"/>
        <v/>
      </c>
      <c r="ABS175" s="4" t="str">
        <f t="shared" si="14716"/>
        <v/>
      </c>
      <c r="ABT175" s="4" t="str">
        <f t="shared" si="14716"/>
        <v/>
      </c>
      <c r="ABU175" s="4" t="str">
        <f t="shared" si="14716"/>
        <v/>
      </c>
      <c r="ABV175" s="4" t="str">
        <f t="shared" si="14716"/>
        <v/>
      </c>
      <c r="ABW175" s="4" t="str">
        <f t="shared" si="14716"/>
        <v/>
      </c>
      <c r="ABX175" s="4" t="str">
        <f t="shared" si="14716"/>
        <v/>
      </c>
      <c r="ABY175" s="4" t="str">
        <f t="shared" si="14716"/>
        <v/>
      </c>
      <c r="ABZ175" s="4" t="str">
        <f t="shared" si="14716"/>
        <v/>
      </c>
      <c r="ACA175" s="4" t="str">
        <f t="shared" si="14716"/>
        <v/>
      </c>
      <c r="ACB175" s="4" t="str">
        <f t="shared" si="14716"/>
        <v/>
      </c>
      <c r="ACC175" s="4" t="str">
        <f t="shared" si="14716"/>
        <v/>
      </c>
      <c r="ACD175" s="4" t="str">
        <f t="shared" si="14716"/>
        <v/>
      </c>
      <c r="ACE175" s="4" t="str">
        <f t="shared" si="14716"/>
        <v/>
      </c>
      <c r="ACF175" s="4" t="str">
        <f t="shared" si="14716"/>
        <v/>
      </c>
      <c r="ACG175" s="4" t="str">
        <f t="shared" si="14716"/>
        <v/>
      </c>
      <c r="ACH175" s="4" t="str">
        <f t="shared" si="14716"/>
        <v/>
      </c>
      <c r="ACI175" s="4" t="str">
        <f t="shared" si="14716"/>
        <v/>
      </c>
      <c r="ACJ175" s="4" t="str">
        <f t="shared" si="14716"/>
        <v/>
      </c>
      <c r="ACK175" s="4" t="str">
        <f t="shared" si="14716"/>
        <v/>
      </c>
      <c r="ACL175" s="4" t="str">
        <f t="shared" si="14716"/>
        <v/>
      </c>
      <c r="ACM175" s="4" t="str">
        <f t="shared" si="14716"/>
        <v/>
      </c>
      <c r="ACN175" s="4" t="str">
        <f t="shared" si="14716"/>
        <v/>
      </c>
      <c r="ACO175" s="4" t="str">
        <f t="shared" si="14716"/>
        <v/>
      </c>
      <c r="ACP175" s="4" t="str">
        <f t="shared" si="14716"/>
        <v/>
      </c>
      <c r="ACQ175" s="4" t="str">
        <f t="shared" si="14716"/>
        <v/>
      </c>
      <c r="ACR175" s="4" t="str">
        <f t="shared" si="14716"/>
        <v/>
      </c>
      <c r="ACS175" s="4" t="str">
        <f t="shared" si="14716"/>
        <v/>
      </c>
      <c r="ACT175" s="4" t="str">
        <f t="shared" si="14716"/>
        <v/>
      </c>
      <c r="ACU175" s="4" t="str">
        <f t="shared" ref="ACU175:AFF175" si="14717">IF(ACU161+ACU162+ACU163&lt;&gt;0,ACU161/(ACU161+ACU162+ACU163),"")</f>
        <v/>
      </c>
      <c r="ACV175" s="4" t="str">
        <f t="shared" si="14717"/>
        <v/>
      </c>
      <c r="ACW175" s="4" t="str">
        <f t="shared" si="14717"/>
        <v/>
      </c>
      <c r="ACX175" s="4" t="str">
        <f t="shared" si="14717"/>
        <v/>
      </c>
      <c r="ACY175" s="4" t="str">
        <f t="shared" si="14717"/>
        <v/>
      </c>
      <c r="ACZ175" s="4" t="str">
        <f t="shared" si="14717"/>
        <v/>
      </c>
      <c r="ADA175" s="4" t="str">
        <f t="shared" si="14717"/>
        <v/>
      </c>
      <c r="ADB175" s="4" t="str">
        <f t="shared" si="14717"/>
        <v/>
      </c>
      <c r="ADC175" s="4" t="str">
        <f t="shared" si="14717"/>
        <v/>
      </c>
      <c r="ADD175" s="4" t="str">
        <f t="shared" si="14717"/>
        <v/>
      </c>
      <c r="ADE175" s="4" t="str">
        <f t="shared" si="14717"/>
        <v/>
      </c>
      <c r="ADF175" s="4" t="str">
        <f t="shared" si="14717"/>
        <v/>
      </c>
      <c r="ADG175" s="4" t="str">
        <f t="shared" si="14717"/>
        <v/>
      </c>
      <c r="ADH175" s="4" t="str">
        <f t="shared" si="14717"/>
        <v/>
      </c>
      <c r="ADI175" s="4" t="str">
        <f t="shared" si="14717"/>
        <v/>
      </c>
      <c r="ADJ175" s="4" t="str">
        <f t="shared" si="14717"/>
        <v/>
      </c>
      <c r="ADK175" s="4" t="str">
        <f t="shared" si="14717"/>
        <v/>
      </c>
      <c r="ADL175" s="4" t="str">
        <f t="shared" si="14717"/>
        <v/>
      </c>
      <c r="ADM175" s="4" t="str">
        <f t="shared" si="14717"/>
        <v/>
      </c>
      <c r="ADN175" s="4" t="str">
        <f t="shared" si="14717"/>
        <v/>
      </c>
      <c r="ADO175" s="4" t="str">
        <f t="shared" si="14717"/>
        <v/>
      </c>
      <c r="ADP175" s="4" t="str">
        <f t="shared" si="14717"/>
        <v/>
      </c>
      <c r="ADQ175" s="4" t="str">
        <f t="shared" si="14717"/>
        <v/>
      </c>
      <c r="ADR175" s="4" t="str">
        <f t="shared" si="14717"/>
        <v/>
      </c>
      <c r="ADS175" s="4" t="str">
        <f t="shared" si="14717"/>
        <v/>
      </c>
      <c r="ADT175" s="4" t="str">
        <f t="shared" si="14717"/>
        <v/>
      </c>
      <c r="ADU175" s="4" t="str">
        <f t="shared" si="14717"/>
        <v/>
      </c>
      <c r="ADV175" s="4" t="str">
        <f t="shared" si="14717"/>
        <v/>
      </c>
      <c r="ADW175" s="4" t="str">
        <f t="shared" si="14717"/>
        <v/>
      </c>
      <c r="ADX175" s="4" t="str">
        <f t="shared" si="14717"/>
        <v/>
      </c>
      <c r="ADY175" s="4" t="str">
        <f t="shared" si="14717"/>
        <v/>
      </c>
      <c r="ADZ175" s="4" t="str">
        <f t="shared" si="14717"/>
        <v/>
      </c>
      <c r="AEA175" s="4" t="str">
        <f t="shared" si="14717"/>
        <v/>
      </c>
      <c r="AEB175" s="4" t="str">
        <f t="shared" si="14717"/>
        <v/>
      </c>
      <c r="AEC175" s="4" t="str">
        <f t="shared" si="14717"/>
        <v/>
      </c>
      <c r="AED175" s="4" t="str">
        <f t="shared" si="14717"/>
        <v/>
      </c>
      <c r="AEE175" s="4" t="str">
        <f t="shared" si="14717"/>
        <v/>
      </c>
      <c r="AEF175" s="4" t="str">
        <f t="shared" si="14717"/>
        <v/>
      </c>
      <c r="AEG175" s="4" t="str">
        <f t="shared" si="14717"/>
        <v/>
      </c>
      <c r="AEH175" s="4" t="str">
        <f t="shared" si="14717"/>
        <v/>
      </c>
      <c r="AEI175" s="4" t="str">
        <f t="shared" si="14717"/>
        <v/>
      </c>
      <c r="AEJ175" s="4" t="str">
        <f t="shared" si="14717"/>
        <v/>
      </c>
      <c r="AEK175" s="4" t="str">
        <f t="shared" si="14717"/>
        <v/>
      </c>
      <c r="AEL175" s="4" t="str">
        <f t="shared" si="14717"/>
        <v/>
      </c>
      <c r="AEM175" s="4" t="str">
        <f t="shared" si="14717"/>
        <v/>
      </c>
      <c r="AEN175" s="4" t="str">
        <f t="shared" si="14717"/>
        <v/>
      </c>
      <c r="AEO175" s="4" t="str">
        <f t="shared" si="14717"/>
        <v/>
      </c>
      <c r="AEP175" s="4" t="str">
        <f t="shared" si="14717"/>
        <v/>
      </c>
      <c r="AEQ175" s="4" t="str">
        <f t="shared" si="14717"/>
        <v/>
      </c>
      <c r="AER175" s="4" t="str">
        <f t="shared" si="14717"/>
        <v/>
      </c>
      <c r="AES175" s="4" t="str">
        <f t="shared" si="14717"/>
        <v/>
      </c>
      <c r="AET175" s="4" t="str">
        <f t="shared" si="14717"/>
        <v/>
      </c>
      <c r="AEU175" s="4" t="str">
        <f t="shared" si="14717"/>
        <v/>
      </c>
      <c r="AEV175" s="4" t="str">
        <f t="shared" si="14717"/>
        <v/>
      </c>
      <c r="AEW175" s="4" t="str">
        <f t="shared" si="14717"/>
        <v/>
      </c>
      <c r="AEX175" s="4" t="str">
        <f t="shared" si="14717"/>
        <v/>
      </c>
      <c r="AEY175" s="4" t="str">
        <f t="shared" si="14717"/>
        <v/>
      </c>
      <c r="AEZ175" s="4" t="str">
        <f t="shared" si="14717"/>
        <v/>
      </c>
      <c r="AFA175" s="4" t="str">
        <f t="shared" si="14717"/>
        <v/>
      </c>
      <c r="AFB175" s="4" t="str">
        <f t="shared" si="14717"/>
        <v/>
      </c>
      <c r="AFC175" s="4" t="str">
        <f t="shared" si="14717"/>
        <v/>
      </c>
      <c r="AFD175" s="4" t="str">
        <f t="shared" si="14717"/>
        <v/>
      </c>
      <c r="AFE175" s="4" t="str">
        <f t="shared" si="14717"/>
        <v/>
      </c>
      <c r="AFF175" s="4" t="str">
        <f t="shared" si="14717"/>
        <v/>
      </c>
      <c r="AFG175" s="4" t="str">
        <f t="shared" ref="AFG175:AHR175" si="14718">IF(AFG161+AFG162+AFG163&lt;&gt;0,AFG161/(AFG161+AFG162+AFG163),"")</f>
        <v/>
      </c>
      <c r="AFH175" s="4" t="str">
        <f t="shared" si="14718"/>
        <v/>
      </c>
      <c r="AFI175" s="4" t="str">
        <f t="shared" si="14718"/>
        <v/>
      </c>
      <c r="AFJ175" s="4" t="str">
        <f t="shared" si="14718"/>
        <v/>
      </c>
      <c r="AFK175" s="4" t="str">
        <f t="shared" si="14718"/>
        <v/>
      </c>
      <c r="AFL175" s="4" t="str">
        <f t="shared" si="14718"/>
        <v/>
      </c>
      <c r="AFM175" s="4" t="str">
        <f t="shared" si="14718"/>
        <v/>
      </c>
      <c r="AFN175" s="4" t="str">
        <f t="shared" si="14718"/>
        <v/>
      </c>
      <c r="AFO175" s="4" t="str">
        <f t="shared" si="14718"/>
        <v/>
      </c>
      <c r="AFP175" s="4" t="str">
        <f t="shared" si="14718"/>
        <v/>
      </c>
      <c r="AFQ175" s="4" t="str">
        <f t="shared" si="14718"/>
        <v/>
      </c>
      <c r="AFR175" s="4" t="str">
        <f t="shared" si="14718"/>
        <v/>
      </c>
      <c r="AFS175" s="4" t="str">
        <f t="shared" si="14718"/>
        <v/>
      </c>
      <c r="AFT175" s="4" t="str">
        <f t="shared" si="14718"/>
        <v/>
      </c>
      <c r="AFU175" s="4" t="str">
        <f t="shared" si="14718"/>
        <v/>
      </c>
      <c r="AFV175" s="4" t="str">
        <f t="shared" si="14718"/>
        <v/>
      </c>
      <c r="AFW175" s="4" t="str">
        <f t="shared" si="14718"/>
        <v/>
      </c>
      <c r="AFX175" s="4" t="str">
        <f t="shared" si="14718"/>
        <v/>
      </c>
      <c r="AFY175" s="4" t="str">
        <f t="shared" si="14718"/>
        <v/>
      </c>
      <c r="AFZ175" s="4" t="str">
        <f t="shared" si="14718"/>
        <v/>
      </c>
      <c r="AGA175" s="4" t="str">
        <f t="shared" si="14718"/>
        <v/>
      </c>
      <c r="AGB175" s="4" t="str">
        <f t="shared" si="14718"/>
        <v/>
      </c>
      <c r="AGC175" s="4" t="str">
        <f t="shared" si="14718"/>
        <v/>
      </c>
      <c r="AGD175" s="4" t="str">
        <f t="shared" si="14718"/>
        <v/>
      </c>
      <c r="AGE175" s="4" t="str">
        <f t="shared" si="14718"/>
        <v/>
      </c>
      <c r="AGF175" s="4" t="str">
        <f t="shared" si="14718"/>
        <v/>
      </c>
      <c r="AGG175" s="4" t="str">
        <f t="shared" si="14718"/>
        <v/>
      </c>
      <c r="AGH175" s="4" t="str">
        <f t="shared" si="14718"/>
        <v/>
      </c>
      <c r="AGI175" s="4" t="str">
        <f t="shared" si="14718"/>
        <v/>
      </c>
      <c r="AGJ175" s="4" t="str">
        <f t="shared" si="14718"/>
        <v/>
      </c>
      <c r="AGK175" s="4" t="str">
        <f t="shared" si="14718"/>
        <v/>
      </c>
      <c r="AGL175" s="4" t="str">
        <f t="shared" si="14718"/>
        <v/>
      </c>
      <c r="AGM175" s="4" t="str">
        <f t="shared" si="14718"/>
        <v/>
      </c>
      <c r="AGN175" s="4" t="str">
        <f t="shared" si="14718"/>
        <v/>
      </c>
      <c r="AGO175" s="4" t="str">
        <f t="shared" si="14718"/>
        <v/>
      </c>
      <c r="AGP175" s="4" t="str">
        <f t="shared" si="14718"/>
        <v/>
      </c>
      <c r="AGQ175" s="4" t="str">
        <f t="shared" si="14718"/>
        <v/>
      </c>
      <c r="AGR175" s="4" t="str">
        <f t="shared" si="14718"/>
        <v/>
      </c>
      <c r="AGS175" s="4" t="str">
        <f t="shared" si="14718"/>
        <v/>
      </c>
      <c r="AGT175" s="4" t="str">
        <f t="shared" si="14718"/>
        <v/>
      </c>
      <c r="AGU175" s="4" t="str">
        <f t="shared" si="14718"/>
        <v/>
      </c>
      <c r="AGV175" s="4" t="str">
        <f t="shared" si="14718"/>
        <v/>
      </c>
      <c r="AGW175" s="4" t="str">
        <f t="shared" si="14718"/>
        <v/>
      </c>
      <c r="AGX175" s="4" t="str">
        <f t="shared" si="14718"/>
        <v/>
      </c>
      <c r="AGY175" s="4" t="str">
        <f t="shared" si="14718"/>
        <v/>
      </c>
      <c r="AGZ175" s="4" t="str">
        <f t="shared" si="14718"/>
        <v/>
      </c>
      <c r="AHA175" s="4" t="str">
        <f t="shared" si="14718"/>
        <v/>
      </c>
      <c r="AHB175" s="4" t="str">
        <f t="shared" si="14718"/>
        <v/>
      </c>
      <c r="AHC175" s="4" t="str">
        <f t="shared" si="14718"/>
        <v/>
      </c>
      <c r="AHD175" s="4" t="str">
        <f t="shared" si="14718"/>
        <v/>
      </c>
      <c r="AHE175" s="4" t="str">
        <f t="shared" si="14718"/>
        <v/>
      </c>
      <c r="AHF175" s="4" t="str">
        <f t="shared" si="14718"/>
        <v/>
      </c>
      <c r="AHG175" s="4" t="str">
        <f t="shared" si="14718"/>
        <v/>
      </c>
      <c r="AHH175" s="4" t="str">
        <f t="shared" si="14718"/>
        <v/>
      </c>
      <c r="AHI175" s="4" t="str">
        <f t="shared" si="14718"/>
        <v/>
      </c>
      <c r="AHJ175" s="4" t="str">
        <f t="shared" si="14718"/>
        <v/>
      </c>
      <c r="AHK175" s="4" t="str">
        <f t="shared" si="14718"/>
        <v/>
      </c>
      <c r="AHL175" s="4" t="str">
        <f t="shared" si="14718"/>
        <v/>
      </c>
      <c r="AHM175" s="4" t="str">
        <f t="shared" si="14718"/>
        <v/>
      </c>
      <c r="AHN175" s="4" t="str">
        <f t="shared" si="14718"/>
        <v/>
      </c>
      <c r="AHO175" s="4" t="str">
        <f t="shared" si="14718"/>
        <v/>
      </c>
      <c r="AHP175" s="4" t="str">
        <f t="shared" si="14718"/>
        <v/>
      </c>
      <c r="AHQ175" s="4" t="str">
        <f t="shared" si="14718"/>
        <v/>
      </c>
      <c r="AHR175" s="4" t="str">
        <f t="shared" si="14718"/>
        <v/>
      </c>
      <c r="AHS175" s="4" t="str">
        <f t="shared" ref="AHS175:AKD175" si="14719">IF(AHS161+AHS162+AHS163&lt;&gt;0,AHS161/(AHS161+AHS162+AHS163),"")</f>
        <v/>
      </c>
      <c r="AHT175" s="4" t="str">
        <f t="shared" si="14719"/>
        <v/>
      </c>
      <c r="AHU175" s="4" t="str">
        <f t="shared" si="14719"/>
        <v/>
      </c>
      <c r="AHV175" s="4" t="str">
        <f t="shared" si="14719"/>
        <v/>
      </c>
      <c r="AHW175" s="4" t="str">
        <f t="shared" si="14719"/>
        <v/>
      </c>
      <c r="AHX175" s="4" t="str">
        <f t="shared" si="14719"/>
        <v/>
      </c>
      <c r="AHY175" s="4" t="str">
        <f t="shared" si="14719"/>
        <v/>
      </c>
      <c r="AHZ175" s="4" t="str">
        <f t="shared" si="14719"/>
        <v/>
      </c>
      <c r="AIA175" s="4" t="str">
        <f t="shared" si="14719"/>
        <v/>
      </c>
      <c r="AIB175" s="4" t="str">
        <f t="shared" si="14719"/>
        <v/>
      </c>
      <c r="AIC175" s="4" t="str">
        <f t="shared" si="14719"/>
        <v/>
      </c>
      <c r="AID175" s="4" t="str">
        <f t="shared" si="14719"/>
        <v/>
      </c>
      <c r="AIE175" s="4" t="str">
        <f t="shared" si="14719"/>
        <v/>
      </c>
      <c r="AIF175" s="4" t="str">
        <f t="shared" si="14719"/>
        <v/>
      </c>
      <c r="AIG175" s="4" t="str">
        <f t="shared" si="14719"/>
        <v/>
      </c>
      <c r="AIH175" s="4" t="str">
        <f t="shared" si="14719"/>
        <v/>
      </c>
      <c r="AII175" s="4" t="str">
        <f t="shared" si="14719"/>
        <v/>
      </c>
      <c r="AIJ175" s="4" t="str">
        <f t="shared" si="14719"/>
        <v/>
      </c>
      <c r="AIK175" s="4" t="str">
        <f t="shared" si="14719"/>
        <v/>
      </c>
      <c r="AIL175" s="4" t="str">
        <f t="shared" si="14719"/>
        <v/>
      </c>
      <c r="AIM175" s="4" t="str">
        <f t="shared" si="14719"/>
        <v/>
      </c>
      <c r="AIN175" s="4" t="str">
        <f t="shared" si="14719"/>
        <v/>
      </c>
      <c r="AIO175" s="4" t="str">
        <f t="shared" si="14719"/>
        <v/>
      </c>
      <c r="AIP175" s="4" t="str">
        <f t="shared" si="14719"/>
        <v/>
      </c>
      <c r="AIQ175" s="4" t="str">
        <f t="shared" si="14719"/>
        <v/>
      </c>
      <c r="AIR175" s="4" t="str">
        <f t="shared" si="14719"/>
        <v/>
      </c>
      <c r="AIS175" s="4" t="str">
        <f t="shared" si="14719"/>
        <v/>
      </c>
      <c r="AIT175" s="4" t="str">
        <f t="shared" si="14719"/>
        <v/>
      </c>
      <c r="AIU175" s="4" t="str">
        <f t="shared" si="14719"/>
        <v/>
      </c>
      <c r="AIV175" s="4" t="str">
        <f t="shared" si="14719"/>
        <v/>
      </c>
      <c r="AIW175" s="4" t="str">
        <f t="shared" si="14719"/>
        <v/>
      </c>
      <c r="AIX175" s="4" t="str">
        <f t="shared" si="14719"/>
        <v/>
      </c>
      <c r="AIY175" s="4" t="str">
        <f t="shared" si="14719"/>
        <v/>
      </c>
      <c r="AIZ175" s="4" t="str">
        <f t="shared" si="14719"/>
        <v/>
      </c>
      <c r="AJA175" s="4" t="str">
        <f t="shared" si="14719"/>
        <v/>
      </c>
      <c r="AJB175" s="4" t="str">
        <f t="shared" si="14719"/>
        <v/>
      </c>
      <c r="AJC175" s="4" t="str">
        <f t="shared" si="14719"/>
        <v/>
      </c>
      <c r="AJD175" s="4" t="str">
        <f t="shared" si="14719"/>
        <v/>
      </c>
      <c r="AJE175" s="4" t="str">
        <f t="shared" si="14719"/>
        <v/>
      </c>
      <c r="AJF175" s="4" t="str">
        <f t="shared" si="14719"/>
        <v/>
      </c>
      <c r="AJG175" s="4" t="str">
        <f t="shared" si="14719"/>
        <v/>
      </c>
      <c r="AJH175" s="4" t="str">
        <f t="shared" si="14719"/>
        <v/>
      </c>
      <c r="AJI175" s="4" t="str">
        <f t="shared" si="14719"/>
        <v/>
      </c>
      <c r="AJJ175" s="4" t="str">
        <f t="shared" si="14719"/>
        <v/>
      </c>
      <c r="AJK175" s="4" t="str">
        <f t="shared" si="14719"/>
        <v/>
      </c>
      <c r="AJL175" s="4" t="str">
        <f t="shared" si="14719"/>
        <v/>
      </c>
      <c r="AJM175" s="4" t="str">
        <f t="shared" si="14719"/>
        <v/>
      </c>
      <c r="AJN175" s="4" t="str">
        <f t="shared" si="14719"/>
        <v/>
      </c>
      <c r="AJO175" s="4" t="str">
        <f t="shared" si="14719"/>
        <v/>
      </c>
      <c r="AJP175" s="4" t="str">
        <f t="shared" si="14719"/>
        <v/>
      </c>
      <c r="AJQ175" s="4" t="str">
        <f t="shared" si="14719"/>
        <v/>
      </c>
      <c r="AJR175" s="4" t="str">
        <f t="shared" si="14719"/>
        <v/>
      </c>
      <c r="AJS175" s="4" t="str">
        <f t="shared" si="14719"/>
        <v/>
      </c>
      <c r="AJT175" s="4" t="str">
        <f t="shared" si="14719"/>
        <v/>
      </c>
      <c r="AJU175" s="4" t="str">
        <f t="shared" si="14719"/>
        <v/>
      </c>
      <c r="AJV175" s="4" t="str">
        <f t="shared" si="14719"/>
        <v/>
      </c>
      <c r="AJW175" s="4" t="str">
        <f t="shared" si="14719"/>
        <v/>
      </c>
      <c r="AJX175" s="4" t="str">
        <f t="shared" si="14719"/>
        <v/>
      </c>
      <c r="AJY175" s="4" t="str">
        <f t="shared" si="14719"/>
        <v/>
      </c>
      <c r="AJZ175" s="4" t="str">
        <f t="shared" si="14719"/>
        <v/>
      </c>
      <c r="AKA175" s="4" t="str">
        <f t="shared" si="14719"/>
        <v/>
      </c>
      <c r="AKB175" s="4" t="str">
        <f t="shared" si="14719"/>
        <v/>
      </c>
      <c r="AKC175" s="4" t="str">
        <f t="shared" si="14719"/>
        <v/>
      </c>
      <c r="AKD175" s="4" t="str">
        <f t="shared" si="14719"/>
        <v/>
      </c>
      <c r="AKE175" s="4" t="str">
        <f t="shared" ref="AKE175:AMP175" si="14720">IF(AKE161+AKE162+AKE163&lt;&gt;0,AKE161/(AKE161+AKE162+AKE163),"")</f>
        <v/>
      </c>
      <c r="AKF175" s="4" t="str">
        <f t="shared" si="14720"/>
        <v/>
      </c>
      <c r="AKG175" s="4" t="str">
        <f t="shared" si="14720"/>
        <v/>
      </c>
      <c r="AKH175" s="4" t="str">
        <f t="shared" si="14720"/>
        <v/>
      </c>
      <c r="AKI175" s="4" t="str">
        <f t="shared" si="14720"/>
        <v/>
      </c>
      <c r="AKJ175" s="4" t="str">
        <f t="shared" si="14720"/>
        <v/>
      </c>
      <c r="AKK175" s="4" t="str">
        <f t="shared" si="14720"/>
        <v/>
      </c>
      <c r="AKL175" s="4" t="str">
        <f t="shared" si="14720"/>
        <v/>
      </c>
      <c r="AKM175" s="4" t="str">
        <f t="shared" si="14720"/>
        <v/>
      </c>
      <c r="AKN175" s="4" t="str">
        <f t="shared" si="14720"/>
        <v/>
      </c>
      <c r="AKO175" s="4" t="str">
        <f t="shared" si="14720"/>
        <v/>
      </c>
      <c r="AKP175" s="4" t="str">
        <f t="shared" si="14720"/>
        <v/>
      </c>
      <c r="AKQ175" s="4" t="str">
        <f t="shared" si="14720"/>
        <v/>
      </c>
      <c r="AKR175" s="4" t="str">
        <f t="shared" si="14720"/>
        <v/>
      </c>
      <c r="AKS175" s="4" t="str">
        <f t="shared" si="14720"/>
        <v/>
      </c>
      <c r="AKT175" s="4" t="str">
        <f t="shared" si="14720"/>
        <v/>
      </c>
      <c r="AKU175" s="4" t="str">
        <f t="shared" si="14720"/>
        <v/>
      </c>
      <c r="AKV175" s="4" t="str">
        <f t="shared" si="14720"/>
        <v/>
      </c>
      <c r="AKW175" s="4" t="str">
        <f t="shared" si="14720"/>
        <v/>
      </c>
      <c r="AKX175" s="4" t="str">
        <f t="shared" si="14720"/>
        <v/>
      </c>
      <c r="AKY175" s="4" t="str">
        <f t="shared" si="14720"/>
        <v/>
      </c>
      <c r="AKZ175" s="4" t="str">
        <f t="shared" si="14720"/>
        <v/>
      </c>
      <c r="ALA175" s="4" t="str">
        <f t="shared" si="14720"/>
        <v/>
      </c>
      <c r="ALB175" s="4" t="str">
        <f t="shared" si="14720"/>
        <v/>
      </c>
      <c r="ALC175" s="4" t="str">
        <f t="shared" si="14720"/>
        <v/>
      </c>
      <c r="ALD175" s="4" t="str">
        <f t="shared" si="14720"/>
        <v/>
      </c>
      <c r="ALE175" s="4" t="str">
        <f t="shared" si="14720"/>
        <v/>
      </c>
      <c r="ALF175" s="4" t="str">
        <f t="shared" si="14720"/>
        <v/>
      </c>
      <c r="ALG175" s="4" t="str">
        <f t="shared" si="14720"/>
        <v/>
      </c>
      <c r="ALH175" s="4" t="str">
        <f t="shared" si="14720"/>
        <v/>
      </c>
      <c r="ALI175" s="4" t="str">
        <f t="shared" si="14720"/>
        <v/>
      </c>
      <c r="ALJ175" s="4" t="str">
        <f t="shared" si="14720"/>
        <v/>
      </c>
      <c r="ALK175" s="4" t="str">
        <f t="shared" si="14720"/>
        <v/>
      </c>
      <c r="ALL175" s="4" t="str">
        <f t="shared" si="14720"/>
        <v/>
      </c>
      <c r="ALM175" s="4" t="str">
        <f t="shared" si="14720"/>
        <v/>
      </c>
      <c r="ALN175" s="4" t="str">
        <f t="shared" si="14720"/>
        <v/>
      </c>
      <c r="ALO175" s="4" t="str">
        <f t="shared" si="14720"/>
        <v/>
      </c>
      <c r="ALP175" s="4" t="str">
        <f t="shared" si="14720"/>
        <v/>
      </c>
      <c r="ALQ175" s="4" t="str">
        <f t="shared" si="14720"/>
        <v/>
      </c>
      <c r="ALR175" s="4" t="str">
        <f t="shared" si="14720"/>
        <v/>
      </c>
      <c r="ALS175" s="4" t="str">
        <f t="shared" si="14720"/>
        <v/>
      </c>
      <c r="ALT175" s="4" t="str">
        <f t="shared" si="14720"/>
        <v/>
      </c>
      <c r="ALU175" s="4" t="str">
        <f t="shared" si="14720"/>
        <v/>
      </c>
      <c r="ALV175" s="4" t="str">
        <f t="shared" si="14720"/>
        <v/>
      </c>
      <c r="ALW175" s="4" t="str">
        <f t="shared" si="14720"/>
        <v/>
      </c>
      <c r="ALX175" s="4" t="str">
        <f t="shared" si="14720"/>
        <v/>
      </c>
      <c r="ALY175" s="4" t="str">
        <f t="shared" si="14720"/>
        <v/>
      </c>
      <c r="ALZ175" s="4" t="str">
        <f t="shared" si="14720"/>
        <v/>
      </c>
      <c r="AMA175" s="4" t="str">
        <f t="shared" si="14720"/>
        <v/>
      </c>
      <c r="AMB175" s="4" t="str">
        <f t="shared" si="14720"/>
        <v/>
      </c>
      <c r="AMC175" s="4" t="str">
        <f t="shared" si="14720"/>
        <v/>
      </c>
      <c r="AMD175" s="4" t="str">
        <f t="shared" si="14720"/>
        <v/>
      </c>
      <c r="AME175" s="4" t="str">
        <f t="shared" si="14720"/>
        <v/>
      </c>
      <c r="AMF175" s="4" t="str">
        <f t="shared" si="14720"/>
        <v/>
      </c>
      <c r="AMG175" s="4" t="str">
        <f t="shared" si="14720"/>
        <v/>
      </c>
      <c r="AMH175" s="4" t="str">
        <f t="shared" si="14720"/>
        <v/>
      </c>
      <c r="AMI175" s="4" t="str">
        <f t="shared" si="14720"/>
        <v/>
      </c>
      <c r="AMJ175" s="4" t="str">
        <f t="shared" si="14720"/>
        <v/>
      </c>
      <c r="AMK175" s="4" t="str">
        <f t="shared" si="14720"/>
        <v/>
      </c>
      <c r="AML175" s="4" t="str">
        <f t="shared" si="14720"/>
        <v/>
      </c>
      <c r="AMM175" s="4" t="str">
        <f t="shared" si="14720"/>
        <v/>
      </c>
      <c r="AMN175" s="4" t="str">
        <f t="shared" si="14720"/>
        <v/>
      </c>
      <c r="AMO175" s="4" t="str">
        <f t="shared" si="14720"/>
        <v/>
      </c>
      <c r="AMP175" s="4" t="str">
        <f t="shared" si="14720"/>
        <v/>
      </c>
      <c r="AMQ175" s="4" t="str">
        <f t="shared" ref="AMQ175:APB175" si="14721">IF(AMQ161+AMQ162+AMQ163&lt;&gt;0,AMQ161/(AMQ161+AMQ162+AMQ163),"")</f>
        <v/>
      </c>
      <c r="AMR175" s="4" t="str">
        <f t="shared" si="14721"/>
        <v/>
      </c>
      <c r="AMS175" s="4" t="str">
        <f t="shared" si="14721"/>
        <v/>
      </c>
      <c r="AMT175" s="4" t="str">
        <f t="shared" si="14721"/>
        <v/>
      </c>
      <c r="AMU175" s="4" t="str">
        <f t="shared" si="14721"/>
        <v/>
      </c>
      <c r="AMV175" s="4" t="str">
        <f t="shared" si="14721"/>
        <v/>
      </c>
      <c r="AMW175" s="4" t="str">
        <f t="shared" si="14721"/>
        <v/>
      </c>
      <c r="AMX175" s="4" t="str">
        <f t="shared" si="14721"/>
        <v/>
      </c>
      <c r="AMY175" s="4" t="str">
        <f t="shared" si="14721"/>
        <v/>
      </c>
      <c r="AMZ175" s="4" t="str">
        <f t="shared" si="14721"/>
        <v/>
      </c>
      <c r="ANA175" s="4" t="str">
        <f t="shared" si="14721"/>
        <v/>
      </c>
      <c r="ANB175" s="4" t="str">
        <f t="shared" si="14721"/>
        <v/>
      </c>
      <c r="ANC175" s="4" t="str">
        <f t="shared" si="14721"/>
        <v/>
      </c>
      <c r="AND175" s="4" t="str">
        <f t="shared" si="14721"/>
        <v/>
      </c>
      <c r="ANE175" s="4" t="str">
        <f t="shared" si="14721"/>
        <v/>
      </c>
      <c r="ANF175" s="4" t="str">
        <f t="shared" si="14721"/>
        <v/>
      </c>
      <c r="ANG175" s="4" t="str">
        <f t="shared" si="14721"/>
        <v/>
      </c>
      <c r="ANH175" s="4" t="str">
        <f t="shared" si="14721"/>
        <v/>
      </c>
      <c r="ANI175" s="4" t="str">
        <f t="shared" si="14721"/>
        <v/>
      </c>
      <c r="ANJ175" s="4" t="str">
        <f t="shared" si="14721"/>
        <v/>
      </c>
      <c r="ANK175" s="4" t="str">
        <f t="shared" si="14721"/>
        <v/>
      </c>
      <c r="ANL175" s="4" t="str">
        <f t="shared" si="14721"/>
        <v/>
      </c>
      <c r="ANM175" s="4" t="str">
        <f t="shared" si="14721"/>
        <v/>
      </c>
      <c r="ANN175" s="4" t="str">
        <f t="shared" si="14721"/>
        <v/>
      </c>
      <c r="ANO175" s="4" t="str">
        <f t="shared" si="14721"/>
        <v/>
      </c>
      <c r="ANP175" s="4" t="str">
        <f t="shared" si="14721"/>
        <v/>
      </c>
      <c r="ANQ175" s="4" t="str">
        <f t="shared" si="14721"/>
        <v/>
      </c>
      <c r="ANR175" s="4" t="str">
        <f t="shared" si="14721"/>
        <v/>
      </c>
      <c r="ANS175" s="4" t="str">
        <f t="shared" si="14721"/>
        <v/>
      </c>
      <c r="ANT175" s="4" t="str">
        <f t="shared" si="14721"/>
        <v/>
      </c>
      <c r="ANU175" s="4" t="str">
        <f t="shared" si="14721"/>
        <v/>
      </c>
      <c r="ANV175" s="4" t="str">
        <f t="shared" si="14721"/>
        <v/>
      </c>
      <c r="ANW175" s="4" t="str">
        <f t="shared" si="14721"/>
        <v/>
      </c>
      <c r="ANX175" s="4" t="str">
        <f t="shared" si="14721"/>
        <v/>
      </c>
      <c r="ANY175" s="4" t="str">
        <f t="shared" si="14721"/>
        <v/>
      </c>
      <c r="ANZ175" s="4" t="str">
        <f t="shared" si="14721"/>
        <v/>
      </c>
      <c r="AOA175" s="4" t="str">
        <f t="shared" si="14721"/>
        <v/>
      </c>
      <c r="AOB175" s="4" t="str">
        <f t="shared" si="14721"/>
        <v/>
      </c>
      <c r="AOC175" s="4" t="str">
        <f t="shared" si="14721"/>
        <v/>
      </c>
      <c r="AOD175" s="4" t="str">
        <f t="shared" si="14721"/>
        <v/>
      </c>
      <c r="AOE175" s="4" t="str">
        <f t="shared" si="14721"/>
        <v/>
      </c>
      <c r="AOF175" s="4" t="str">
        <f t="shared" si="14721"/>
        <v/>
      </c>
      <c r="AOG175" s="4" t="str">
        <f t="shared" si="14721"/>
        <v/>
      </c>
      <c r="AOH175" s="4" t="str">
        <f t="shared" si="14721"/>
        <v/>
      </c>
      <c r="AOI175" s="4" t="str">
        <f t="shared" si="14721"/>
        <v/>
      </c>
      <c r="AOJ175" s="4" t="str">
        <f t="shared" si="14721"/>
        <v/>
      </c>
      <c r="AOK175" s="4" t="str">
        <f t="shared" si="14721"/>
        <v/>
      </c>
      <c r="AOL175" s="4" t="str">
        <f t="shared" si="14721"/>
        <v/>
      </c>
      <c r="AOM175" s="4" t="str">
        <f t="shared" si="14721"/>
        <v/>
      </c>
      <c r="AON175" s="4" t="str">
        <f t="shared" si="14721"/>
        <v/>
      </c>
      <c r="AOO175" s="4" t="str">
        <f t="shared" si="14721"/>
        <v/>
      </c>
      <c r="AOP175" s="4" t="str">
        <f t="shared" si="14721"/>
        <v/>
      </c>
      <c r="AOQ175" s="4" t="str">
        <f t="shared" si="14721"/>
        <v/>
      </c>
      <c r="AOR175" s="4" t="str">
        <f t="shared" si="14721"/>
        <v/>
      </c>
      <c r="AOS175" s="4" t="str">
        <f t="shared" si="14721"/>
        <v/>
      </c>
      <c r="AOT175" s="4" t="str">
        <f t="shared" si="14721"/>
        <v/>
      </c>
      <c r="AOU175" s="4" t="str">
        <f t="shared" si="14721"/>
        <v/>
      </c>
      <c r="AOV175" s="4" t="str">
        <f t="shared" si="14721"/>
        <v/>
      </c>
      <c r="AOW175" s="4" t="str">
        <f t="shared" si="14721"/>
        <v/>
      </c>
      <c r="AOX175" s="4" t="str">
        <f t="shared" si="14721"/>
        <v/>
      </c>
      <c r="AOY175" s="4" t="str">
        <f t="shared" si="14721"/>
        <v/>
      </c>
      <c r="AOZ175" s="4" t="str">
        <f t="shared" si="14721"/>
        <v/>
      </c>
      <c r="APA175" s="4" t="str">
        <f t="shared" si="14721"/>
        <v/>
      </c>
      <c r="APB175" s="4" t="str">
        <f t="shared" si="14721"/>
        <v/>
      </c>
      <c r="APC175" s="4" t="str">
        <f t="shared" ref="APC175:APE175" si="14722">IF(APC161+APC162+APC163&lt;&gt;0,APC161/(APC161+APC162+APC163),"")</f>
        <v/>
      </c>
      <c r="APD175" s="4" t="str">
        <f t="shared" si="14722"/>
        <v/>
      </c>
      <c r="APE175" s="4" t="str">
        <f t="shared" si="14722"/>
        <v/>
      </c>
    </row>
    <row r="176" spans="1:1097">
      <c r="A176" s="204"/>
      <c r="B176" s="190" t="s">
        <v>67</v>
      </c>
      <c r="C176" s="4" t="str">
        <f>IF(C161+C162&lt;&gt;0,C161/(C161+C162),"")</f>
        <v/>
      </c>
      <c r="D176" s="4" t="str">
        <f t="shared" ref="D176:BO176" si="14723">IF(D161+D162&lt;&gt;0,D161/(D161+D162),"")</f>
        <v/>
      </c>
      <c r="E176" s="4" t="str">
        <f t="shared" si="14723"/>
        <v/>
      </c>
      <c r="F176" s="4" t="str">
        <f t="shared" si="14723"/>
        <v/>
      </c>
      <c r="G176" s="4" t="str">
        <f t="shared" si="14723"/>
        <v/>
      </c>
      <c r="H176" s="4" t="str">
        <f t="shared" si="14723"/>
        <v/>
      </c>
      <c r="I176" s="4" t="str">
        <f t="shared" si="14723"/>
        <v/>
      </c>
      <c r="J176" s="4" t="str">
        <f t="shared" si="14723"/>
        <v/>
      </c>
      <c r="K176" s="4" t="str">
        <f t="shared" si="14723"/>
        <v/>
      </c>
      <c r="L176" s="4" t="str">
        <f t="shared" si="14723"/>
        <v/>
      </c>
      <c r="M176" s="4" t="str">
        <f t="shared" si="14723"/>
        <v/>
      </c>
      <c r="N176" s="4" t="str">
        <f t="shared" si="14723"/>
        <v/>
      </c>
      <c r="O176" s="4" t="str">
        <f t="shared" si="14723"/>
        <v/>
      </c>
      <c r="P176" s="4" t="str">
        <f t="shared" si="14723"/>
        <v/>
      </c>
      <c r="Q176" s="4" t="str">
        <f t="shared" si="14723"/>
        <v/>
      </c>
      <c r="R176" s="4" t="str">
        <f t="shared" si="14723"/>
        <v/>
      </c>
      <c r="S176" s="4" t="str">
        <f t="shared" si="14723"/>
        <v/>
      </c>
      <c r="T176" s="4" t="str">
        <f t="shared" si="14723"/>
        <v/>
      </c>
      <c r="U176" s="4" t="str">
        <f t="shared" si="14723"/>
        <v/>
      </c>
      <c r="V176" s="4" t="str">
        <f t="shared" si="14723"/>
        <v/>
      </c>
      <c r="W176" s="4" t="str">
        <f t="shared" si="14723"/>
        <v/>
      </c>
      <c r="X176" s="4" t="str">
        <f t="shared" si="14723"/>
        <v/>
      </c>
      <c r="Y176" s="4" t="str">
        <f t="shared" si="14723"/>
        <v/>
      </c>
      <c r="Z176" s="4" t="str">
        <f t="shared" si="14723"/>
        <v/>
      </c>
      <c r="AA176" s="4" t="str">
        <f t="shared" si="14723"/>
        <v/>
      </c>
      <c r="AB176" s="4" t="str">
        <f t="shared" si="14723"/>
        <v/>
      </c>
      <c r="AC176" s="4" t="str">
        <f t="shared" si="14723"/>
        <v/>
      </c>
      <c r="AD176" s="4" t="str">
        <f t="shared" si="14723"/>
        <v/>
      </c>
      <c r="AE176" s="4" t="str">
        <f t="shared" si="14723"/>
        <v/>
      </c>
      <c r="AF176" s="4" t="str">
        <f t="shared" si="14723"/>
        <v/>
      </c>
      <c r="AG176" s="4" t="str">
        <f t="shared" si="14723"/>
        <v/>
      </c>
      <c r="AH176" s="4" t="str">
        <f t="shared" si="14723"/>
        <v/>
      </c>
      <c r="AI176" s="4" t="str">
        <f t="shared" si="14723"/>
        <v/>
      </c>
      <c r="AJ176" s="4" t="str">
        <f t="shared" si="14723"/>
        <v/>
      </c>
      <c r="AK176" s="4" t="str">
        <f t="shared" si="14723"/>
        <v/>
      </c>
      <c r="AL176" s="4" t="str">
        <f t="shared" si="14723"/>
        <v/>
      </c>
      <c r="AM176" s="4" t="str">
        <f t="shared" si="14723"/>
        <v/>
      </c>
      <c r="AN176" s="4" t="str">
        <f t="shared" si="14723"/>
        <v/>
      </c>
      <c r="AO176" s="4" t="str">
        <f t="shared" si="14723"/>
        <v/>
      </c>
      <c r="AP176" s="4" t="str">
        <f t="shared" si="14723"/>
        <v/>
      </c>
      <c r="AQ176" s="4" t="str">
        <f t="shared" si="14723"/>
        <v/>
      </c>
      <c r="AR176" s="4" t="str">
        <f t="shared" si="14723"/>
        <v/>
      </c>
      <c r="AS176" s="4" t="str">
        <f t="shared" si="14723"/>
        <v/>
      </c>
      <c r="AT176" s="4" t="str">
        <f t="shared" si="14723"/>
        <v/>
      </c>
      <c r="AU176" s="4" t="str">
        <f t="shared" si="14723"/>
        <v/>
      </c>
      <c r="AV176" s="4" t="str">
        <f t="shared" si="14723"/>
        <v/>
      </c>
      <c r="AW176" s="4" t="str">
        <f t="shared" si="14723"/>
        <v/>
      </c>
      <c r="AX176" s="4" t="str">
        <f t="shared" si="14723"/>
        <v/>
      </c>
      <c r="AY176" s="4" t="str">
        <f t="shared" si="14723"/>
        <v/>
      </c>
      <c r="AZ176" s="4" t="str">
        <f t="shared" si="14723"/>
        <v/>
      </c>
      <c r="BA176" s="4" t="str">
        <f t="shared" si="14723"/>
        <v/>
      </c>
      <c r="BB176" s="4" t="str">
        <f t="shared" si="14723"/>
        <v/>
      </c>
      <c r="BC176" s="4" t="str">
        <f t="shared" si="14723"/>
        <v/>
      </c>
      <c r="BD176" s="4" t="str">
        <f t="shared" si="14723"/>
        <v/>
      </c>
      <c r="BE176" s="4" t="str">
        <f t="shared" si="14723"/>
        <v/>
      </c>
      <c r="BF176" s="4" t="str">
        <f t="shared" si="14723"/>
        <v/>
      </c>
      <c r="BG176" s="4" t="str">
        <f t="shared" si="14723"/>
        <v/>
      </c>
      <c r="BH176" s="4" t="str">
        <f t="shared" si="14723"/>
        <v/>
      </c>
      <c r="BI176" s="4" t="str">
        <f t="shared" si="14723"/>
        <v/>
      </c>
      <c r="BJ176" s="4" t="str">
        <f t="shared" si="14723"/>
        <v/>
      </c>
      <c r="BK176" s="4" t="str">
        <f t="shared" si="14723"/>
        <v/>
      </c>
      <c r="BL176" s="4" t="str">
        <f t="shared" si="14723"/>
        <v/>
      </c>
      <c r="BM176" s="4" t="str">
        <f t="shared" si="14723"/>
        <v/>
      </c>
      <c r="BN176" s="4" t="str">
        <f t="shared" si="14723"/>
        <v/>
      </c>
      <c r="BO176" s="4" t="str">
        <f t="shared" si="14723"/>
        <v/>
      </c>
      <c r="BP176" s="4" t="str">
        <f t="shared" ref="BP176:BQ176" si="14724">IF(BP161+BP162&lt;&gt;0,BP161/(BP161+BP162),"")</f>
        <v/>
      </c>
      <c r="BQ176" s="4" t="str">
        <f t="shared" si="14724"/>
        <v/>
      </c>
      <c r="BR176" s="4" t="str">
        <f>IF(BR161+BR162&lt;&gt;0,BR161/(BR161+BR162),"")</f>
        <v/>
      </c>
      <c r="BS176" s="4" t="str">
        <f t="shared" ref="BS176:ED176" si="14725">IF(BS161+BS162&lt;&gt;0,BS161/(BS161+BS162),"")</f>
        <v/>
      </c>
      <c r="BT176" s="4" t="str">
        <f t="shared" si="14725"/>
        <v/>
      </c>
      <c r="BU176" s="4" t="str">
        <f t="shared" si="14725"/>
        <v/>
      </c>
      <c r="BV176" s="4" t="str">
        <f t="shared" si="14725"/>
        <v/>
      </c>
      <c r="BW176" s="4" t="str">
        <f t="shared" si="14725"/>
        <v/>
      </c>
      <c r="BX176" s="4" t="str">
        <f t="shared" si="14725"/>
        <v/>
      </c>
      <c r="BY176" s="4" t="str">
        <f t="shared" si="14725"/>
        <v/>
      </c>
      <c r="BZ176" s="4" t="str">
        <f t="shared" si="14725"/>
        <v/>
      </c>
      <c r="CA176" s="4" t="str">
        <f t="shared" si="14725"/>
        <v/>
      </c>
      <c r="CB176" s="4" t="str">
        <f t="shared" si="14725"/>
        <v/>
      </c>
      <c r="CC176" s="4" t="str">
        <f t="shared" si="14725"/>
        <v/>
      </c>
      <c r="CD176" s="4" t="str">
        <f t="shared" si="14725"/>
        <v/>
      </c>
      <c r="CE176" s="4" t="str">
        <f t="shared" si="14725"/>
        <v/>
      </c>
      <c r="CF176" s="4" t="str">
        <f t="shared" si="14725"/>
        <v/>
      </c>
      <c r="CG176" s="4" t="str">
        <f t="shared" si="14725"/>
        <v/>
      </c>
      <c r="CH176" s="4" t="str">
        <f t="shared" si="14725"/>
        <v/>
      </c>
      <c r="CI176" s="4" t="str">
        <f t="shared" si="14725"/>
        <v/>
      </c>
      <c r="CJ176" s="4" t="str">
        <f t="shared" si="14725"/>
        <v/>
      </c>
      <c r="CK176" s="4" t="str">
        <f t="shared" si="14725"/>
        <v/>
      </c>
      <c r="CL176" s="4" t="str">
        <f t="shared" si="14725"/>
        <v/>
      </c>
      <c r="CM176" s="4" t="str">
        <f t="shared" si="14725"/>
        <v/>
      </c>
      <c r="CN176" s="4" t="str">
        <f t="shared" si="14725"/>
        <v/>
      </c>
      <c r="CO176" s="4" t="str">
        <f t="shared" si="14725"/>
        <v/>
      </c>
      <c r="CP176" s="4" t="str">
        <f t="shared" si="14725"/>
        <v/>
      </c>
      <c r="CQ176" s="4" t="str">
        <f t="shared" si="14725"/>
        <v/>
      </c>
      <c r="CR176" s="4" t="str">
        <f t="shared" si="14725"/>
        <v/>
      </c>
      <c r="CS176" s="4" t="str">
        <f t="shared" si="14725"/>
        <v/>
      </c>
      <c r="CT176" s="4" t="str">
        <f t="shared" si="14725"/>
        <v/>
      </c>
      <c r="CU176" s="4" t="str">
        <f t="shared" si="14725"/>
        <v/>
      </c>
      <c r="CV176" s="4" t="str">
        <f t="shared" si="14725"/>
        <v/>
      </c>
      <c r="CW176" s="4" t="str">
        <f t="shared" si="14725"/>
        <v/>
      </c>
      <c r="CX176" s="4" t="str">
        <f t="shared" si="14725"/>
        <v/>
      </c>
      <c r="CY176" s="4" t="str">
        <f t="shared" si="14725"/>
        <v/>
      </c>
      <c r="CZ176" s="4" t="str">
        <f t="shared" si="14725"/>
        <v/>
      </c>
      <c r="DA176" s="4" t="str">
        <f t="shared" si="14725"/>
        <v/>
      </c>
      <c r="DB176" s="4" t="str">
        <f t="shared" si="14725"/>
        <v/>
      </c>
      <c r="DC176" s="4" t="str">
        <f t="shared" si="14725"/>
        <v/>
      </c>
      <c r="DD176" s="4" t="str">
        <f t="shared" si="14725"/>
        <v/>
      </c>
      <c r="DE176" s="4" t="str">
        <f t="shared" si="14725"/>
        <v/>
      </c>
      <c r="DF176" s="4" t="str">
        <f t="shared" si="14725"/>
        <v/>
      </c>
      <c r="DG176" s="4" t="str">
        <f t="shared" si="14725"/>
        <v/>
      </c>
      <c r="DH176" s="4" t="str">
        <f t="shared" si="14725"/>
        <v/>
      </c>
      <c r="DI176" s="4" t="str">
        <f t="shared" si="14725"/>
        <v/>
      </c>
      <c r="DJ176" s="4" t="str">
        <f t="shared" si="14725"/>
        <v/>
      </c>
      <c r="DK176" s="4" t="str">
        <f t="shared" si="14725"/>
        <v/>
      </c>
      <c r="DL176" s="4" t="str">
        <f t="shared" si="14725"/>
        <v/>
      </c>
      <c r="DM176" s="4" t="str">
        <f t="shared" si="14725"/>
        <v/>
      </c>
      <c r="DN176" s="4" t="str">
        <f t="shared" si="14725"/>
        <v/>
      </c>
      <c r="DO176" s="4" t="str">
        <f t="shared" si="14725"/>
        <v/>
      </c>
      <c r="DP176" s="4" t="str">
        <f t="shared" si="14725"/>
        <v/>
      </c>
      <c r="DQ176" s="4" t="str">
        <f t="shared" si="14725"/>
        <v/>
      </c>
      <c r="DR176" s="4" t="str">
        <f t="shared" si="14725"/>
        <v/>
      </c>
      <c r="DS176" s="4" t="str">
        <f t="shared" si="14725"/>
        <v/>
      </c>
      <c r="DT176" s="4" t="str">
        <f t="shared" si="14725"/>
        <v/>
      </c>
      <c r="DU176" s="4" t="str">
        <f t="shared" si="14725"/>
        <v/>
      </c>
      <c r="DV176" s="4" t="str">
        <f t="shared" si="14725"/>
        <v/>
      </c>
      <c r="DW176" s="4" t="str">
        <f t="shared" si="14725"/>
        <v/>
      </c>
      <c r="DX176" s="4" t="str">
        <f t="shared" si="14725"/>
        <v/>
      </c>
      <c r="DY176" s="4" t="str">
        <f t="shared" si="14725"/>
        <v/>
      </c>
      <c r="DZ176" s="4" t="str">
        <f t="shared" si="14725"/>
        <v/>
      </c>
      <c r="EA176" s="4" t="str">
        <f t="shared" si="14725"/>
        <v/>
      </c>
      <c r="EB176" s="4" t="str">
        <f t="shared" si="14725"/>
        <v/>
      </c>
      <c r="EC176" s="4" t="str">
        <f t="shared" si="14725"/>
        <v/>
      </c>
      <c r="ED176" s="4" t="str">
        <f t="shared" si="14725"/>
        <v/>
      </c>
      <c r="EE176" s="4" t="str">
        <f t="shared" ref="EE176:GP176" si="14726">IF(EE161+EE162&lt;&gt;0,EE161/(EE161+EE162),"")</f>
        <v/>
      </c>
      <c r="EF176" s="4" t="str">
        <f t="shared" si="14726"/>
        <v/>
      </c>
      <c r="EG176" s="4" t="str">
        <f t="shared" si="14726"/>
        <v/>
      </c>
      <c r="EH176" s="4" t="str">
        <f t="shared" si="14726"/>
        <v/>
      </c>
      <c r="EI176" s="4" t="str">
        <f t="shared" si="14726"/>
        <v/>
      </c>
      <c r="EJ176" s="4" t="str">
        <f t="shared" si="14726"/>
        <v/>
      </c>
      <c r="EK176" s="4" t="str">
        <f t="shared" si="14726"/>
        <v/>
      </c>
      <c r="EL176" s="4" t="str">
        <f t="shared" si="14726"/>
        <v/>
      </c>
      <c r="EM176" s="4" t="str">
        <f t="shared" si="14726"/>
        <v/>
      </c>
      <c r="EN176" s="4" t="str">
        <f t="shared" si="14726"/>
        <v/>
      </c>
      <c r="EO176" s="4" t="str">
        <f t="shared" si="14726"/>
        <v/>
      </c>
      <c r="EP176" s="4" t="str">
        <f t="shared" si="14726"/>
        <v/>
      </c>
      <c r="EQ176" s="4" t="str">
        <f t="shared" si="14726"/>
        <v/>
      </c>
      <c r="ER176" s="4" t="str">
        <f t="shared" si="14726"/>
        <v/>
      </c>
      <c r="ES176" s="4" t="str">
        <f t="shared" si="14726"/>
        <v/>
      </c>
      <c r="ET176" s="4" t="str">
        <f t="shared" si="14726"/>
        <v/>
      </c>
      <c r="EU176" s="4" t="str">
        <f t="shared" si="14726"/>
        <v/>
      </c>
      <c r="EV176" s="4" t="str">
        <f t="shared" si="14726"/>
        <v/>
      </c>
      <c r="EW176" s="4" t="str">
        <f t="shared" si="14726"/>
        <v/>
      </c>
      <c r="EX176" s="4" t="str">
        <f t="shared" si="14726"/>
        <v/>
      </c>
      <c r="EY176" s="4" t="str">
        <f t="shared" si="14726"/>
        <v/>
      </c>
      <c r="EZ176" s="4" t="str">
        <f t="shared" si="14726"/>
        <v/>
      </c>
      <c r="FA176" s="4" t="str">
        <f t="shared" si="14726"/>
        <v/>
      </c>
      <c r="FB176" s="4" t="str">
        <f t="shared" si="14726"/>
        <v/>
      </c>
      <c r="FC176" s="4" t="str">
        <f t="shared" si="14726"/>
        <v/>
      </c>
      <c r="FD176" s="4" t="str">
        <f t="shared" si="14726"/>
        <v/>
      </c>
      <c r="FE176" s="4" t="str">
        <f t="shared" si="14726"/>
        <v/>
      </c>
      <c r="FF176" s="4" t="str">
        <f t="shared" si="14726"/>
        <v/>
      </c>
      <c r="FG176" s="4" t="str">
        <f t="shared" si="14726"/>
        <v/>
      </c>
      <c r="FH176" s="4" t="str">
        <f t="shared" si="14726"/>
        <v/>
      </c>
      <c r="FI176" s="4" t="str">
        <f t="shared" si="14726"/>
        <v/>
      </c>
      <c r="FJ176" s="4" t="str">
        <f t="shared" si="14726"/>
        <v/>
      </c>
      <c r="FK176" s="4" t="str">
        <f t="shared" si="14726"/>
        <v/>
      </c>
      <c r="FL176" s="4" t="str">
        <f t="shared" si="14726"/>
        <v/>
      </c>
      <c r="FM176" s="4" t="str">
        <f t="shared" si="14726"/>
        <v/>
      </c>
      <c r="FN176" s="4" t="str">
        <f t="shared" si="14726"/>
        <v/>
      </c>
      <c r="FO176" s="4" t="str">
        <f t="shared" si="14726"/>
        <v/>
      </c>
      <c r="FP176" s="4" t="str">
        <f t="shared" si="14726"/>
        <v/>
      </c>
      <c r="FQ176" s="4" t="str">
        <f t="shared" si="14726"/>
        <v/>
      </c>
      <c r="FR176" s="4" t="str">
        <f t="shared" si="14726"/>
        <v/>
      </c>
      <c r="FS176" s="4" t="str">
        <f t="shared" si="14726"/>
        <v/>
      </c>
      <c r="FT176" s="4" t="str">
        <f t="shared" si="14726"/>
        <v/>
      </c>
      <c r="FU176" s="4" t="str">
        <f t="shared" si="14726"/>
        <v/>
      </c>
      <c r="FV176" s="4" t="str">
        <f t="shared" si="14726"/>
        <v/>
      </c>
      <c r="FW176" s="4" t="str">
        <f t="shared" si="14726"/>
        <v/>
      </c>
      <c r="FX176" s="4" t="str">
        <f t="shared" si="14726"/>
        <v/>
      </c>
      <c r="FY176" s="4" t="str">
        <f t="shared" si="14726"/>
        <v/>
      </c>
      <c r="FZ176" s="4" t="str">
        <f t="shared" si="14726"/>
        <v/>
      </c>
      <c r="GA176" s="4" t="str">
        <f t="shared" si="14726"/>
        <v/>
      </c>
      <c r="GB176" s="4" t="str">
        <f t="shared" si="14726"/>
        <v/>
      </c>
      <c r="GC176" s="4" t="str">
        <f t="shared" si="14726"/>
        <v/>
      </c>
      <c r="GD176" s="4" t="str">
        <f t="shared" si="14726"/>
        <v/>
      </c>
      <c r="GE176" s="4" t="str">
        <f t="shared" si="14726"/>
        <v/>
      </c>
      <c r="GF176" s="4" t="str">
        <f t="shared" si="14726"/>
        <v/>
      </c>
      <c r="GG176" s="4" t="str">
        <f t="shared" si="14726"/>
        <v/>
      </c>
      <c r="GH176" s="4" t="str">
        <f t="shared" si="14726"/>
        <v/>
      </c>
      <c r="GI176" s="4" t="str">
        <f t="shared" si="14726"/>
        <v/>
      </c>
      <c r="GJ176" s="4" t="str">
        <f t="shared" si="14726"/>
        <v/>
      </c>
      <c r="GK176" s="4" t="str">
        <f t="shared" si="14726"/>
        <v/>
      </c>
      <c r="GL176" s="4" t="str">
        <f t="shared" si="14726"/>
        <v/>
      </c>
      <c r="GM176" s="4" t="str">
        <f t="shared" si="14726"/>
        <v/>
      </c>
      <c r="GN176" s="4" t="str">
        <f t="shared" si="14726"/>
        <v/>
      </c>
      <c r="GO176" s="4" t="str">
        <f t="shared" si="14726"/>
        <v/>
      </c>
      <c r="GP176" s="4" t="str">
        <f t="shared" si="14726"/>
        <v/>
      </c>
      <c r="GQ176" s="4" t="str">
        <f t="shared" ref="GQ176:JB176" si="14727">IF(GQ161+GQ162&lt;&gt;0,GQ161/(GQ161+GQ162),"")</f>
        <v/>
      </c>
      <c r="GR176" s="4" t="str">
        <f t="shared" si="14727"/>
        <v/>
      </c>
      <c r="GS176" s="4" t="str">
        <f t="shared" si="14727"/>
        <v/>
      </c>
      <c r="GT176" s="4" t="str">
        <f t="shared" si="14727"/>
        <v/>
      </c>
      <c r="GU176" s="4" t="str">
        <f t="shared" si="14727"/>
        <v/>
      </c>
      <c r="GV176" s="4" t="str">
        <f t="shared" si="14727"/>
        <v/>
      </c>
      <c r="GW176" s="4" t="str">
        <f t="shared" si="14727"/>
        <v/>
      </c>
      <c r="GX176" s="4" t="str">
        <f t="shared" si="14727"/>
        <v/>
      </c>
      <c r="GY176" s="4" t="str">
        <f t="shared" si="14727"/>
        <v/>
      </c>
      <c r="GZ176" s="4" t="str">
        <f t="shared" si="14727"/>
        <v/>
      </c>
      <c r="HA176" s="4" t="str">
        <f t="shared" si="14727"/>
        <v/>
      </c>
      <c r="HB176" s="4" t="str">
        <f t="shared" si="14727"/>
        <v/>
      </c>
      <c r="HC176" s="4" t="str">
        <f t="shared" si="14727"/>
        <v/>
      </c>
      <c r="HD176" s="4" t="str">
        <f t="shared" si="14727"/>
        <v/>
      </c>
      <c r="HE176" s="4" t="str">
        <f t="shared" si="14727"/>
        <v/>
      </c>
      <c r="HF176" s="4" t="str">
        <f t="shared" si="14727"/>
        <v/>
      </c>
      <c r="HG176" s="4" t="str">
        <f t="shared" si="14727"/>
        <v/>
      </c>
      <c r="HH176" s="4" t="str">
        <f t="shared" si="14727"/>
        <v/>
      </c>
      <c r="HI176" s="4" t="str">
        <f t="shared" si="14727"/>
        <v/>
      </c>
      <c r="HJ176" s="4" t="str">
        <f t="shared" si="14727"/>
        <v/>
      </c>
      <c r="HK176" s="4" t="str">
        <f t="shared" si="14727"/>
        <v/>
      </c>
      <c r="HL176" s="4" t="str">
        <f t="shared" si="14727"/>
        <v/>
      </c>
      <c r="HM176" s="4" t="str">
        <f t="shared" si="14727"/>
        <v/>
      </c>
      <c r="HN176" s="4" t="str">
        <f t="shared" si="14727"/>
        <v/>
      </c>
      <c r="HO176" s="4" t="str">
        <f t="shared" si="14727"/>
        <v/>
      </c>
      <c r="HP176" s="4" t="str">
        <f t="shared" si="14727"/>
        <v/>
      </c>
      <c r="HQ176" s="4" t="str">
        <f t="shared" si="14727"/>
        <v/>
      </c>
      <c r="HR176" s="4" t="str">
        <f t="shared" si="14727"/>
        <v/>
      </c>
      <c r="HS176" s="4" t="str">
        <f t="shared" si="14727"/>
        <v/>
      </c>
      <c r="HT176" s="4" t="str">
        <f t="shared" si="14727"/>
        <v/>
      </c>
      <c r="HU176" s="4" t="str">
        <f t="shared" si="14727"/>
        <v/>
      </c>
      <c r="HV176" s="4" t="str">
        <f t="shared" si="14727"/>
        <v/>
      </c>
      <c r="HW176" s="4" t="str">
        <f t="shared" si="14727"/>
        <v/>
      </c>
      <c r="HX176" s="4" t="str">
        <f t="shared" si="14727"/>
        <v/>
      </c>
      <c r="HY176" s="4" t="str">
        <f t="shared" si="14727"/>
        <v/>
      </c>
      <c r="HZ176" s="4" t="str">
        <f t="shared" si="14727"/>
        <v/>
      </c>
      <c r="IA176" s="4" t="str">
        <f t="shared" si="14727"/>
        <v/>
      </c>
      <c r="IB176" s="4" t="str">
        <f t="shared" si="14727"/>
        <v/>
      </c>
      <c r="IC176" s="4" t="str">
        <f t="shared" si="14727"/>
        <v/>
      </c>
      <c r="ID176" s="4" t="str">
        <f t="shared" si="14727"/>
        <v/>
      </c>
      <c r="IE176" s="4" t="str">
        <f t="shared" si="14727"/>
        <v/>
      </c>
      <c r="IF176" s="4" t="str">
        <f t="shared" si="14727"/>
        <v/>
      </c>
      <c r="IG176" s="4" t="str">
        <f t="shared" si="14727"/>
        <v/>
      </c>
      <c r="IH176" s="4" t="str">
        <f t="shared" si="14727"/>
        <v/>
      </c>
      <c r="II176" s="4" t="str">
        <f t="shared" si="14727"/>
        <v/>
      </c>
      <c r="IJ176" s="4" t="str">
        <f t="shared" si="14727"/>
        <v/>
      </c>
      <c r="IK176" s="4" t="str">
        <f t="shared" si="14727"/>
        <v/>
      </c>
      <c r="IL176" s="4" t="str">
        <f t="shared" si="14727"/>
        <v/>
      </c>
      <c r="IM176" s="4" t="str">
        <f t="shared" si="14727"/>
        <v/>
      </c>
      <c r="IN176" s="4" t="str">
        <f t="shared" si="14727"/>
        <v/>
      </c>
      <c r="IO176" s="4" t="str">
        <f t="shared" si="14727"/>
        <v/>
      </c>
      <c r="IP176" s="4" t="str">
        <f t="shared" si="14727"/>
        <v/>
      </c>
      <c r="IQ176" s="4" t="str">
        <f t="shared" si="14727"/>
        <v/>
      </c>
      <c r="IR176" s="4" t="str">
        <f t="shared" si="14727"/>
        <v/>
      </c>
      <c r="IS176" s="4" t="str">
        <f t="shared" si="14727"/>
        <v/>
      </c>
      <c r="IT176" s="4" t="str">
        <f t="shared" si="14727"/>
        <v/>
      </c>
      <c r="IU176" s="4" t="str">
        <f t="shared" si="14727"/>
        <v/>
      </c>
      <c r="IV176" s="4" t="str">
        <f t="shared" si="14727"/>
        <v/>
      </c>
      <c r="IW176" s="4" t="str">
        <f t="shared" si="14727"/>
        <v/>
      </c>
      <c r="IX176" s="4" t="str">
        <f t="shared" si="14727"/>
        <v/>
      </c>
      <c r="IY176" s="4" t="str">
        <f t="shared" si="14727"/>
        <v/>
      </c>
      <c r="IZ176" s="4" t="str">
        <f t="shared" si="14727"/>
        <v/>
      </c>
      <c r="JA176" s="4" t="str">
        <f t="shared" si="14727"/>
        <v/>
      </c>
      <c r="JB176" s="4" t="str">
        <f t="shared" si="14727"/>
        <v/>
      </c>
      <c r="JC176" s="4" t="str">
        <f t="shared" ref="JC176:LN176" si="14728">IF(JC161+JC162&lt;&gt;0,JC161/(JC161+JC162),"")</f>
        <v/>
      </c>
      <c r="JD176" s="4" t="str">
        <f t="shared" si="14728"/>
        <v/>
      </c>
      <c r="JE176" s="4" t="str">
        <f t="shared" si="14728"/>
        <v/>
      </c>
      <c r="JF176" s="4" t="str">
        <f t="shared" si="14728"/>
        <v/>
      </c>
      <c r="JG176" s="4" t="str">
        <f t="shared" si="14728"/>
        <v/>
      </c>
      <c r="JH176" s="4" t="str">
        <f t="shared" si="14728"/>
        <v/>
      </c>
      <c r="JI176" s="4" t="str">
        <f t="shared" si="14728"/>
        <v/>
      </c>
      <c r="JJ176" s="4" t="str">
        <f t="shared" si="14728"/>
        <v/>
      </c>
      <c r="JK176" s="4" t="str">
        <f t="shared" si="14728"/>
        <v/>
      </c>
      <c r="JL176" s="4" t="str">
        <f t="shared" si="14728"/>
        <v/>
      </c>
      <c r="JM176" s="4" t="str">
        <f t="shared" si="14728"/>
        <v/>
      </c>
      <c r="JN176" s="4" t="str">
        <f t="shared" si="14728"/>
        <v/>
      </c>
      <c r="JO176" s="4" t="str">
        <f t="shared" si="14728"/>
        <v/>
      </c>
      <c r="JP176" s="4" t="str">
        <f t="shared" si="14728"/>
        <v/>
      </c>
      <c r="JQ176" s="4" t="str">
        <f t="shared" si="14728"/>
        <v/>
      </c>
      <c r="JR176" s="4" t="str">
        <f t="shared" si="14728"/>
        <v/>
      </c>
      <c r="JS176" s="4" t="str">
        <f t="shared" si="14728"/>
        <v/>
      </c>
      <c r="JT176" s="4" t="str">
        <f t="shared" si="14728"/>
        <v/>
      </c>
      <c r="JU176" s="4" t="str">
        <f t="shared" si="14728"/>
        <v/>
      </c>
      <c r="JV176" s="4" t="str">
        <f t="shared" si="14728"/>
        <v/>
      </c>
      <c r="JW176" s="4" t="str">
        <f t="shared" si="14728"/>
        <v/>
      </c>
      <c r="JX176" s="4" t="str">
        <f t="shared" si="14728"/>
        <v/>
      </c>
      <c r="JY176" s="4" t="str">
        <f t="shared" si="14728"/>
        <v/>
      </c>
      <c r="JZ176" s="4" t="str">
        <f t="shared" si="14728"/>
        <v/>
      </c>
      <c r="KA176" s="4" t="str">
        <f t="shared" si="14728"/>
        <v/>
      </c>
      <c r="KB176" s="4" t="str">
        <f t="shared" si="14728"/>
        <v/>
      </c>
      <c r="KC176" s="4" t="str">
        <f t="shared" si="14728"/>
        <v/>
      </c>
      <c r="KD176" s="4" t="str">
        <f t="shared" si="14728"/>
        <v/>
      </c>
      <c r="KE176" s="4" t="str">
        <f t="shared" si="14728"/>
        <v/>
      </c>
      <c r="KF176" s="4" t="str">
        <f t="shared" si="14728"/>
        <v/>
      </c>
      <c r="KG176" s="4" t="str">
        <f t="shared" si="14728"/>
        <v/>
      </c>
      <c r="KH176" s="4" t="str">
        <f t="shared" si="14728"/>
        <v/>
      </c>
      <c r="KI176" s="4" t="str">
        <f t="shared" si="14728"/>
        <v/>
      </c>
      <c r="KJ176" s="4" t="str">
        <f t="shared" si="14728"/>
        <v/>
      </c>
      <c r="KK176" s="4" t="str">
        <f t="shared" si="14728"/>
        <v/>
      </c>
      <c r="KL176" s="4" t="str">
        <f t="shared" si="14728"/>
        <v/>
      </c>
      <c r="KM176" s="4" t="str">
        <f t="shared" si="14728"/>
        <v/>
      </c>
      <c r="KN176" s="4" t="str">
        <f t="shared" si="14728"/>
        <v/>
      </c>
      <c r="KO176" s="4" t="str">
        <f t="shared" si="14728"/>
        <v/>
      </c>
      <c r="KP176" s="4" t="str">
        <f t="shared" si="14728"/>
        <v/>
      </c>
      <c r="KQ176" s="4" t="str">
        <f t="shared" si="14728"/>
        <v/>
      </c>
      <c r="KR176" s="4" t="str">
        <f t="shared" si="14728"/>
        <v/>
      </c>
      <c r="KS176" s="4" t="str">
        <f t="shared" si="14728"/>
        <v/>
      </c>
      <c r="KT176" s="4" t="str">
        <f t="shared" si="14728"/>
        <v/>
      </c>
      <c r="KU176" s="4" t="str">
        <f t="shared" si="14728"/>
        <v/>
      </c>
      <c r="KV176" s="4" t="str">
        <f t="shared" si="14728"/>
        <v/>
      </c>
      <c r="KW176" s="4" t="str">
        <f t="shared" si="14728"/>
        <v/>
      </c>
      <c r="KX176" s="4" t="str">
        <f t="shared" si="14728"/>
        <v/>
      </c>
      <c r="KY176" s="4" t="str">
        <f t="shared" si="14728"/>
        <v/>
      </c>
      <c r="KZ176" s="4" t="str">
        <f t="shared" si="14728"/>
        <v/>
      </c>
      <c r="LA176" s="4" t="str">
        <f t="shared" si="14728"/>
        <v/>
      </c>
      <c r="LB176" s="4" t="str">
        <f t="shared" si="14728"/>
        <v/>
      </c>
      <c r="LC176" s="4" t="str">
        <f t="shared" si="14728"/>
        <v/>
      </c>
      <c r="LD176" s="4" t="str">
        <f t="shared" si="14728"/>
        <v/>
      </c>
      <c r="LE176" s="4" t="str">
        <f t="shared" si="14728"/>
        <v/>
      </c>
      <c r="LF176" s="4" t="str">
        <f t="shared" si="14728"/>
        <v/>
      </c>
      <c r="LG176" s="4" t="str">
        <f t="shared" si="14728"/>
        <v/>
      </c>
      <c r="LH176" s="4" t="str">
        <f t="shared" si="14728"/>
        <v/>
      </c>
      <c r="LI176" s="4" t="str">
        <f t="shared" si="14728"/>
        <v/>
      </c>
      <c r="LJ176" s="4" t="str">
        <f t="shared" si="14728"/>
        <v/>
      </c>
      <c r="LK176" s="4" t="str">
        <f t="shared" si="14728"/>
        <v/>
      </c>
      <c r="LL176" s="4" t="str">
        <f t="shared" si="14728"/>
        <v/>
      </c>
      <c r="LM176" s="4" t="str">
        <f t="shared" si="14728"/>
        <v/>
      </c>
      <c r="LN176" s="4" t="str">
        <f t="shared" si="14728"/>
        <v/>
      </c>
      <c r="LO176" s="4" t="str">
        <f t="shared" ref="LO176:NZ176" si="14729">IF(LO161+LO162&lt;&gt;0,LO161/(LO161+LO162),"")</f>
        <v/>
      </c>
      <c r="LP176" s="4" t="str">
        <f t="shared" si="14729"/>
        <v/>
      </c>
      <c r="LQ176" s="4" t="str">
        <f t="shared" si="14729"/>
        <v/>
      </c>
      <c r="LR176" s="4" t="str">
        <f t="shared" si="14729"/>
        <v/>
      </c>
      <c r="LS176" s="4" t="str">
        <f t="shared" si="14729"/>
        <v/>
      </c>
      <c r="LT176" s="4" t="str">
        <f t="shared" si="14729"/>
        <v/>
      </c>
      <c r="LU176" s="4" t="str">
        <f t="shared" si="14729"/>
        <v/>
      </c>
      <c r="LV176" s="4" t="str">
        <f t="shared" si="14729"/>
        <v/>
      </c>
      <c r="LW176" s="4" t="str">
        <f t="shared" si="14729"/>
        <v/>
      </c>
      <c r="LX176" s="4" t="str">
        <f t="shared" si="14729"/>
        <v/>
      </c>
      <c r="LY176" s="4" t="str">
        <f t="shared" si="14729"/>
        <v/>
      </c>
      <c r="LZ176" s="4" t="str">
        <f t="shared" si="14729"/>
        <v/>
      </c>
      <c r="MA176" s="4" t="str">
        <f t="shared" si="14729"/>
        <v/>
      </c>
      <c r="MB176" s="4" t="str">
        <f t="shared" si="14729"/>
        <v/>
      </c>
      <c r="MC176" s="4" t="str">
        <f t="shared" si="14729"/>
        <v/>
      </c>
      <c r="MD176" s="4" t="str">
        <f t="shared" si="14729"/>
        <v/>
      </c>
      <c r="ME176" s="4" t="str">
        <f t="shared" si="14729"/>
        <v/>
      </c>
      <c r="MF176" s="4" t="str">
        <f t="shared" si="14729"/>
        <v/>
      </c>
      <c r="MG176" s="4" t="str">
        <f t="shared" si="14729"/>
        <v/>
      </c>
      <c r="MH176" s="4" t="str">
        <f t="shared" si="14729"/>
        <v/>
      </c>
      <c r="MI176" s="4" t="str">
        <f t="shared" si="14729"/>
        <v/>
      </c>
      <c r="MJ176" s="4" t="str">
        <f t="shared" si="14729"/>
        <v/>
      </c>
      <c r="MK176" s="4" t="str">
        <f t="shared" si="14729"/>
        <v/>
      </c>
      <c r="ML176" s="4" t="str">
        <f t="shared" si="14729"/>
        <v/>
      </c>
      <c r="MM176" s="4" t="str">
        <f t="shared" si="14729"/>
        <v/>
      </c>
      <c r="MN176" s="4" t="str">
        <f t="shared" si="14729"/>
        <v/>
      </c>
      <c r="MO176" s="4" t="str">
        <f t="shared" si="14729"/>
        <v/>
      </c>
      <c r="MP176" s="4" t="str">
        <f t="shared" si="14729"/>
        <v/>
      </c>
      <c r="MQ176" s="4" t="str">
        <f t="shared" si="14729"/>
        <v/>
      </c>
      <c r="MR176" s="4" t="str">
        <f t="shared" si="14729"/>
        <v/>
      </c>
      <c r="MS176" s="4" t="str">
        <f t="shared" si="14729"/>
        <v/>
      </c>
      <c r="MT176" s="4" t="str">
        <f t="shared" si="14729"/>
        <v/>
      </c>
      <c r="MU176" s="4" t="str">
        <f t="shared" si="14729"/>
        <v/>
      </c>
      <c r="MV176" s="4" t="str">
        <f t="shared" si="14729"/>
        <v/>
      </c>
      <c r="MW176" s="4" t="str">
        <f t="shared" si="14729"/>
        <v/>
      </c>
      <c r="MX176" s="4" t="str">
        <f t="shared" si="14729"/>
        <v/>
      </c>
      <c r="MY176" s="4" t="str">
        <f t="shared" si="14729"/>
        <v/>
      </c>
      <c r="MZ176" s="4" t="str">
        <f t="shared" si="14729"/>
        <v/>
      </c>
      <c r="NA176" s="4" t="str">
        <f t="shared" si="14729"/>
        <v/>
      </c>
      <c r="NB176" s="4" t="str">
        <f t="shared" si="14729"/>
        <v/>
      </c>
      <c r="NC176" s="4" t="str">
        <f t="shared" si="14729"/>
        <v/>
      </c>
      <c r="ND176" s="4" t="str">
        <f t="shared" si="14729"/>
        <v/>
      </c>
      <c r="NE176" s="4" t="str">
        <f t="shared" si="14729"/>
        <v/>
      </c>
      <c r="NF176" s="4" t="str">
        <f t="shared" si="14729"/>
        <v/>
      </c>
      <c r="NG176" s="4" t="str">
        <f t="shared" si="14729"/>
        <v/>
      </c>
      <c r="NH176" s="4" t="str">
        <f t="shared" si="14729"/>
        <v/>
      </c>
      <c r="NI176" s="4" t="str">
        <f t="shared" si="14729"/>
        <v/>
      </c>
      <c r="NJ176" s="4" t="str">
        <f t="shared" si="14729"/>
        <v/>
      </c>
      <c r="NK176" s="4" t="str">
        <f t="shared" si="14729"/>
        <v/>
      </c>
      <c r="NL176" s="4" t="str">
        <f t="shared" si="14729"/>
        <v/>
      </c>
      <c r="NM176" s="4" t="str">
        <f t="shared" si="14729"/>
        <v/>
      </c>
      <c r="NN176" s="4" t="str">
        <f t="shared" si="14729"/>
        <v/>
      </c>
      <c r="NO176" s="4" t="str">
        <f t="shared" si="14729"/>
        <v/>
      </c>
      <c r="NP176" s="4" t="str">
        <f t="shared" si="14729"/>
        <v/>
      </c>
      <c r="NQ176" s="4" t="str">
        <f t="shared" si="14729"/>
        <v/>
      </c>
      <c r="NR176" s="4" t="str">
        <f t="shared" si="14729"/>
        <v/>
      </c>
      <c r="NS176" s="4" t="str">
        <f t="shared" si="14729"/>
        <v/>
      </c>
      <c r="NT176" s="4" t="str">
        <f t="shared" si="14729"/>
        <v/>
      </c>
      <c r="NU176" s="4" t="str">
        <f t="shared" si="14729"/>
        <v/>
      </c>
      <c r="NV176" s="4" t="str">
        <f t="shared" si="14729"/>
        <v/>
      </c>
      <c r="NW176" s="4" t="str">
        <f t="shared" si="14729"/>
        <v/>
      </c>
      <c r="NX176" s="4" t="str">
        <f t="shared" si="14729"/>
        <v/>
      </c>
      <c r="NY176" s="4" t="str">
        <f t="shared" si="14729"/>
        <v/>
      </c>
      <c r="NZ176" s="4" t="str">
        <f t="shared" si="14729"/>
        <v/>
      </c>
      <c r="OA176" s="4" t="str">
        <f t="shared" ref="OA176:QL176" si="14730">IF(OA161+OA162&lt;&gt;0,OA161/(OA161+OA162),"")</f>
        <v/>
      </c>
      <c r="OB176" s="4" t="str">
        <f t="shared" si="14730"/>
        <v/>
      </c>
      <c r="OC176" s="4" t="str">
        <f t="shared" si="14730"/>
        <v/>
      </c>
      <c r="OD176" s="4" t="str">
        <f t="shared" si="14730"/>
        <v/>
      </c>
      <c r="OE176" s="4" t="str">
        <f t="shared" si="14730"/>
        <v/>
      </c>
      <c r="OF176" s="4" t="str">
        <f t="shared" si="14730"/>
        <v/>
      </c>
      <c r="OG176" s="4" t="str">
        <f t="shared" si="14730"/>
        <v/>
      </c>
      <c r="OH176" s="4" t="str">
        <f t="shared" si="14730"/>
        <v/>
      </c>
      <c r="OI176" s="4" t="str">
        <f t="shared" si="14730"/>
        <v/>
      </c>
      <c r="OJ176" s="4" t="str">
        <f t="shared" si="14730"/>
        <v/>
      </c>
      <c r="OK176" s="4" t="str">
        <f t="shared" si="14730"/>
        <v/>
      </c>
      <c r="OL176" s="4" t="str">
        <f t="shared" si="14730"/>
        <v/>
      </c>
      <c r="OM176" s="4" t="str">
        <f t="shared" si="14730"/>
        <v/>
      </c>
      <c r="ON176" s="4" t="str">
        <f t="shared" si="14730"/>
        <v/>
      </c>
      <c r="OO176" s="4" t="str">
        <f t="shared" si="14730"/>
        <v/>
      </c>
      <c r="OP176" s="4" t="str">
        <f t="shared" si="14730"/>
        <v/>
      </c>
      <c r="OQ176" s="4" t="str">
        <f t="shared" si="14730"/>
        <v/>
      </c>
      <c r="OR176" s="4" t="str">
        <f t="shared" si="14730"/>
        <v/>
      </c>
      <c r="OS176" s="4" t="str">
        <f t="shared" si="14730"/>
        <v/>
      </c>
      <c r="OT176" s="4" t="str">
        <f t="shared" si="14730"/>
        <v/>
      </c>
      <c r="OU176" s="4" t="str">
        <f t="shared" si="14730"/>
        <v/>
      </c>
      <c r="OV176" s="4" t="str">
        <f t="shared" si="14730"/>
        <v/>
      </c>
      <c r="OW176" s="4" t="str">
        <f t="shared" si="14730"/>
        <v/>
      </c>
      <c r="OX176" s="4" t="str">
        <f t="shared" si="14730"/>
        <v/>
      </c>
      <c r="OY176" s="4" t="str">
        <f t="shared" si="14730"/>
        <v/>
      </c>
      <c r="OZ176" s="4" t="str">
        <f t="shared" si="14730"/>
        <v/>
      </c>
      <c r="PA176" s="4" t="str">
        <f t="shared" si="14730"/>
        <v/>
      </c>
      <c r="PB176" s="4" t="str">
        <f t="shared" si="14730"/>
        <v/>
      </c>
      <c r="PC176" s="4" t="str">
        <f t="shared" si="14730"/>
        <v/>
      </c>
      <c r="PD176" s="4" t="str">
        <f t="shared" si="14730"/>
        <v/>
      </c>
      <c r="PE176" s="4" t="str">
        <f t="shared" si="14730"/>
        <v/>
      </c>
      <c r="PF176" s="4" t="str">
        <f t="shared" si="14730"/>
        <v/>
      </c>
      <c r="PG176" s="4" t="str">
        <f t="shared" si="14730"/>
        <v/>
      </c>
      <c r="PH176" s="4" t="str">
        <f t="shared" si="14730"/>
        <v/>
      </c>
      <c r="PI176" s="4" t="str">
        <f t="shared" si="14730"/>
        <v/>
      </c>
      <c r="PJ176" s="4" t="str">
        <f t="shared" si="14730"/>
        <v/>
      </c>
      <c r="PK176" s="4" t="str">
        <f t="shared" si="14730"/>
        <v/>
      </c>
      <c r="PL176" s="4" t="str">
        <f t="shared" si="14730"/>
        <v/>
      </c>
      <c r="PM176" s="4" t="str">
        <f t="shared" si="14730"/>
        <v/>
      </c>
      <c r="PN176" s="4" t="str">
        <f t="shared" si="14730"/>
        <v/>
      </c>
      <c r="PO176" s="4" t="str">
        <f t="shared" si="14730"/>
        <v/>
      </c>
      <c r="PP176" s="4" t="str">
        <f t="shared" si="14730"/>
        <v/>
      </c>
      <c r="PQ176" s="4" t="str">
        <f t="shared" si="14730"/>
        <v/>
      </c>
      <c r="PR176" s="4" t="str">
        <f t="shared" si="14730"/>
        <v/>
      </c>
      <c r="PS176" s="4" t="str">
        <f t="shared" si="14730"/>
        <v/>
      </c>
      <c r="PT176" s="4" t="str">
        <f t="shared" si="14730"/>
        <v/>
      </c>
      <c r="PU176" s="4" t="str">
        <f t="shared" si="14730"/>
        <v/>
      </c>
      <c r="PV176" s="4" t="str">
        <f t="shared" si="14730"/>
        <v/>
      </c>
      <c r="PW176" s="4" t="str">
        <f t="shared" si="14730"/>
        <v/>
      </c>
      <c r="PX176" s="4" t="str">
        <f t="shared" si="14730"/>
        <v/>
      </c>
      <c r="PY176" s="4" t="str">
        <f t="shared" si="14730"/>
        <v/>
      </c>
      <c r="PZ176" s="4" t="str">
        <f t="shared" si="14730"/>
        <v/>
      </c>
      <c r="QA176" s="4" t="str">
        <f t="shared" si="14730"/>
        <v/>
      </c>
      <c r="QB176" s="4" t="str">
        <f t="shared" si="14730"/>
        <v/>
      </c>
      <c r="QC176" s="4" t="str">
        <f t="shared" si="14730"/>
        <v/>
      </c>
      <c r="QD176" s="4" t="str">
        <f t="shared" si="14730"/>
        <v/>
      </c>
      <c r="QE176" s="4" t="str">
        <f t="shared" si="14730"/>
        <v/>
      </c>
      <c r="QF176" s="4" t="str">
        <f t="shared" si="14730"/>
        <v/>
      </c>
      <c r="QG176" s="4" t="str">
        <f t="shared" si="14730"/>
        <v/>
      </c>
      <c r="QH176" s="4" t="str">
        <f t="shared" si="14730"/>
        <v/>
      </c>
      <c r="QI176" s="4" t="str">
        <f t="shared" si="14730"/>
        <v/>
      </c>
      <c r="QJ176" s="4" t="str">
        <f t="shared" si="14730"/>
        <v/>
      </c>
      <c r="QK176" s="4" t="str">
        <f t="shared" si="14730"/>
        <v/>
      </c>
      <c r="QL176" s="4" t="str">
        <f t="shared" si="14730"/>
        <v/>
      </c>
      <c r="QM176" s="4" t="str">
        <f t="shared" ref="QM176:SX176" si="14731">IF(QM161+QM162&lt;&gt;0,QM161/(QM161+QM162),"")</f>
        <v/>
      </c>
      <c r="QN176" s="4" t="str">
        <f t="shared" si="14731"/>
        <v/>
      </c>
      <c r="QO176" s="4" t="str">
        <f t="shared" si="14731"/>
        <v/>
      </c>
      <c r="QP176" s="4" t="str">
        <f t="shared" si="14731"/>
        <v/>
      </c>
      <c r="QQ176" s="4" t="str">
        <f t="shared" si="14731"/>
        <v/>
      </c>
      <c r="QR176" s="4" t="str">
        <f t="shared" si="14731"/>
        <v/>
      </c>
      <c r="QS176" s="4" t="str">
        <f t="shared" si="14731"/>
        <v/>
      </c>
      <c r="QT176" s="4" t="str">
        <f t="shared" si="14731"/>
        <v/>
      </c>
      <c r="QU176" s="4" t="str">
        <f t="shared" si="14731"/>
        <v/>
      </c>
      <c r="QV176" s="4" t="str">
        <f t="shared" si="14731"/>
        <v/>
      </c>
      <c r="QW176" s="4" t="str">
        <f t="shared" si="14731"/>
        <v/>
      </c>
      <c r="QX176" s="4" t="str">
        <f t="shared" si="14731"/>
        <v/>
      </c>
      <c r="QY176" s="4" t="str">
        <f t="shared" si="14731"/>
        <v/>
      </c>
      <c r="QZ176" s="4" t="str">
        <f t="shared" si="14731"/>
        <v/>
      </c>
      <c r="RA176" s="4" t="str">
        <f t="shared" si="14731"/>
        <v/>
      </c>
      <c r="RB176" s="4" t="str">
        <f t="shared" si="14731"/>
        <v/>
      </c>
      <c r="RC176" s="4" t="str">
        <f t="shared" si="14731"/>
        <v/>
      </c>
      <c r="RD176" s="4" t="str">
        <f t="shared" si="14731"/>
        <v/>
      </c>
      <c r="RE176" s="4" t="str">
        <f t="shared" si="14731"/>
        <v/>
      </c>
      <c r="RF176" s="4" t="str">
        <f t="shared" si="14731"/>
        <v/>
      </c>
      <c r="RG176" s="4" t="str">
        <f t="shared" si="14731"/>
        <v/>
      </c>
      <c r="RH176" s="4" t="str">
        <f t="shared" si="14731"/>
        <v/>
      </c>
      <c r="RI176" s="4" t="str">
        <f t="shared" si="14731"/>
        <v/>
      </c>
      <c r="RJ176" s="4" t="str">
        <f t="shared" si="14731"/>
        <v/>
      </c>
      <c r="RK176" s="4" t="str">
        <f t="shared" si="14731"/>
        <v/>
      </c>
      <c r="RL176" s="4" t="str">
        <f t="shared" si="14731"/>
        <v/>
      </c>
      <c r="RM176" s="4" t="str">
        <f t="shared" si="14731"/>
        <v/>
      </c>
      <c r="RN176" s="4" t="str">
        <f t="shared" si="14731"/>
        <v/>
      </c>
      <c r="RO176" s="4" t="str">
        <f t="shared" si="14731"/>
        <v/>
      </c>
      <c r="RP176" s="4" t="str">
        <f t="shared" si="14731"/>
        <v/>
      </c>
      <c r="RQ176" s="4" t="str">
        <f t="shared" si="14731"/>
        <v/>
      </c>
      <c r="RR176" s="4" t="str">
        <f t="shared" si="14731"/>
        <v/>
      </c>
      <c r="RS176" s="4" t="str">
        <f t="shared" si="14731"/>
        <v/>
      </c>
      <c r="RT176" s="4" t="str">
        <f t="shared" si="14731"/>
        <v/>
      </c>
      <c r="RU176" s="4" t="str">
        <f t="shared" si="14731"/>
        <v/>
      </c>
      <c r="RV176" s="4" t="str">
        <f t="shared" si="14731"/>
        <v/>
      </c>
      <c r="RW176" s="4" t="str">
        <f t="shared" si="14731"/>
        <v/>
      </c>
      <c r="RX176" s="4" t="str">
        <f t="shared" si="14731"/>
        <v/>
      </c>
      <c r="RY176" s="4" t="str">
        <f t="shared" si="14731"/>
        <v/>
      </c>
      <c r="RZ176" s="4" t="str">
        <f t="shared" si="14731"/>
        <v/>
      </c>
      <c r="SA176" s="4" t="str">
        <f t="shared" si="14731"/>
        <v/>
      </c>
      <c r="SB176" s="4" t="str">
        <f t="shared" si="14731"/>
        <v/>
      </c>
      <c r="SC176" s="4" t="str">
        <f t="shared" si="14731"/>
        <v/>
      </c>
      <c r="SD176" s="4" t="str">
        <f t="shared" si="14731"/>
        <v/>
      </c>
      <c r="SE176" s="4" t="str">
        <f t="shared" si="14731"/>
        <v/>
      </c>
      <c r="SF176" s="4" t="str">
        <f t="shared" si="14731"/>
        <v/>
      </c>
      <c r="SG176" s="4" t="str">
        <f t="shared" si="14731"/>
        <v/>
      </c>
      <c r="SH176" s="4" t="str">
        <f t="shared" si="14731"/>
        <v/>
      </c>
      <c r="SI176" s="4" t="str">
        <f t="shared" si="14731"/>
        <v/>
      </c>
      <c r="SJ176" s="4" t="str">
        <f t="shared" si="14731"/>
        <v/>
      </c>
      <c r="SK176" s="4" t="str">
        <f t="shared" si="14731"/>
        <v/>
      </c>
      <c r="SL176" s="4" t="str">
        <f t="shared" si="14731"/>
        <v/>
      </c>
      <c r="SM176" s="4" t="str">
        <f t="shared" si="14731"/>
        <v/>
      </c>
      <c r="SN176" s="4" t="str">
        <f t="shared" si="14731"/>
        <v/>
      </c>
      <c r="SO176" s="4" t="str">
        <f t="shared" si="14731"/>
        <v/>
      </c>
      <c r="SP176" s="4" t="str">
        <f t="shared" si="14731"/>
        <v/>
      </c>
      <c r="SQ176" s="4" t="str">
        <f t="shared" si="14731"/>
        <v/>
      </c>
      <c r="SR176" s="4" t="str">
        <f t="shared" si="14731"/>
        <v/>
      </c>
      <c r="SS176" s="4" t="str">
        <f t="shared" si="14731"/>
        <v/>
      </c>
      <c r="ST176" s="4" t="str">
        <f t="shared" si="14731"/>
        <v/>
      </c>
      <c r="SU176" s="4" t="str">
        <f t="shared" si="14731"/>
        <v/>
      </c>
      <c r="SV176" s="4" t="str">
        <f t="shared" si="14731"/>
        <v/>
      </c>
      <c r="SW176" s="4" t="str">
        <f t="shared" si="14731"/>
        <v/>
      </c>
      <c r="SX176" s="4" t="str">
        <f t="shared" si="14731"/>
        <v/>
      </c>
      <c r="SY176" s="4" t="str">
        <f t="shared" ref="SY176:VJ176" si="14732">IF(SY161+SY162&lt;&gt;0,SY161/(SY161+SY162),"")</f>
        <v/>
      </c>
      <c r="SZ176" s="4" t="str">
        <f t="shared" si="14732"/>
        <v/>
      </c>
      <c r="TA176" s="4" t="str">
        <f t="shared" si="14732"/>
        <v/>
      </c>
      <c r="TB176" s="4" t="str">
        <f t="shared" si="14732"/>
        <v/>
      </c>
      <c r="TC176" s="4" t="str">
        <f t="shared" si="14732"/>
        <v/>
      </c>
      <c r="TD176" s="4" t="str">
        <f t="shared" si="14732"/>
        <v/>
      </c>
      <c r="TE176" s="4" t="str">
        <f t="shared" si="14732"/>
        <v/>
      </c>
      <c r="TF176" s="4" t="str">
        <f t="shared" si="14732"/>
        <v/>
      </c>
      <c r="TG176" s="4" t="str">
        <f t="shared" si="14732"/>
        <v/>
      </c>
      <c r="TH176" s="4" t="str">
        <f t="shared" si="14732"/>
        <v/>
      </c>
      <c r="TI176" s="4" t="str">
        <f t="shared" si="14732"/>
        <v/>
      </c>
      <c r="TJ176" s="4" t="str">
        <f t="shared" si="14732"/>
        <v/>
      </c>
      <c r="TK176" s="4" t="str">
        <f t="shared" si="14732"/>
        <v/>
      </c>
      <c r="TL176" s="4" t="str">
        <f t="shared" si="14732"/>
        <v/>
      </c>
      <c r="TM176" s="4" t="str">
        <f t="shared" si="14732"/>
        <v/>
      </c>
      <c r="TN176" s="4" t="str">
        <f t="shared" si="14732"/>
        <v/>
      </c>
      <c r="TO176" s="4" t="str">
        <f t="shared" si="14732"/>
        <v/>
      </c>
      <c r="TP176" s="4" t="str">
        <f t="shared" si="14732"/>
        <v/>
      </c>
      <c r="TQ176" s="4" t="str">
        <f t="shared" si="14732"/>
        <v/>
      </c>
      <c r="TR176" s="4" t="str">
        <f t="shared" si="14732"/>
        <v/>
      </c>
      <c r="TS176" s="4" t="str">
        <f t="shared" si="14732"/>
        <v/>
      </c>
      <c r="TT176" s="4" t="str">
        <f t="shared" si="14732"/>
        <v/>
      </c>
      <c r="TU176" s="4" t="str">
        <f t="shared" si="14732"/>
        <v/>
      </c>
      <c r="TV176" s="4" t="str">
        <f t="shared" si="14732"/>
        <v/>
      </c>
      <c r="TW176" s="4" t="str">
        <f t="shared" si="14732"/>
        <v/>
      </c>
      <c r="TX176" s="4" t="str">
        <f t="shared" si="14732"/>
        <v/>
      </c>
      <c r="TY176" s="4" t="str">
        <f t="shared" si="14732"/>
        <v/>
      </c>
      <c r="TZ176" s="4" t="str">
        <f t="shared" si="14732"/>
        <v/>
      </c>
      <c r="UA176" s="4" t="str">
        <f t="shared" si="14732"/>
        <v/>
      </c>
      <c r="UB176" s="4" t="str">
        <f t="shared" si="14732"/>
        <v/>
      </c>
      <c r="UC176" s="4" t="str">
        <f t="shared" si="14732"/>
        <v/>
      </c>
      <c r="UD176" s="4" t="str">
        <f t="shared" si="14732"/>
        <v/>
      </c>
      <c r="UE176" s="4" t="str">
        <f t="shared" si="14732"/>
        <v/>
      </c>
      <c r="UF176" s="4" t="str">
        <f t="shared" si="14732"/>
        <v/>
      </c>
      <c r="UG176" s="4" t="str">
        <f t="shared" si="14732"/>
        <v/>
      </c>
      <c r="UH176" s="4" t="str">
        <f t="shared" si="14732"/>
        <v/>
      </c>
      <c r="UI176" s="4" t="str">
        <f t="shared" si="14732"/>
        <v/>
      </c>
      <c r="UJ176" s="4" t="str">
        <f t="shared" si="14732"/>
        <v/>
      </c>
      <c r="UK176" s="4" t="str">
        <f t="shared" si="14732"/>
        <v/>
      </c>
      <c r="UL176" s="4" t="str">
        <f t="shared" si="14732"/>
        <v/>
      </c>
      <c r="UM176" s="4" t="str">
        <f t="shared" si="14732"/>
        <v/>
      </c>
      <c r="UN176" s="4" t="str">
        <f t="shared" si="14732"/>
        <v/>
      </c>
      <c r="UO176" s="4" t="str">
        <f t="shared" si="14732"/>
        <v/>
      </c>
      <c r="UP176" s="4" t="str">
        <f t="shared" si="14732"/>
        <v/>
      </c>
      <c r="UQ176" s="4" t="str">
        <f t="shared" si="14732"/>
        <v/>
      </c>
      <c r="UR176" s="4" t="str">
        <f t="shared" si="14732"/>
        <v/>
      </c>
      <c r="US176" s="4" t="str">
        <f t="shared" si="14732"/>
        <v/>
      </c>
      <c r="UT176" s="4" t="str">
        <f t="shared" si="14732"/>
        <v/>
      </c>
      <c r="UU176" s="4" t="str">
        <f t="shared" si="14732"/>
        <v/>
      </c>
      <c r="UV176" s="4" t="str">
        <f t="shared" si="14732"/>
        <v/>
      </c>
      <c r="UW176" s="4" t="str">
        <f t="shared" si="14732"/>
        <v/>
      </c>
      <c r="UX176" s="4" t="str">
        <f t="shared" si="14732"/>
        <v/>
      </c>
      <c r="UY176" s="4" t="str">
        <f t="shared" si="14732"/>
        <v/>
      </c>
      <c r="UZ176" s="4" t="str">
        <f t="shared" si="14732"/>
        <v/>
      </c>
      <c r="VA176" s="4" t="str">
        <f t="shared" si="14732"/>
        <v/>
      </c>
      <c r="VB176" s="4" t="str">
        <f t="shared" si="14732"/>
        <v/>
      </c>
      <c r="VC176" s="4" t="str">
        <f t="shared" si="14732"/>
        <v/>
      </c>
      <c r="VD176" s="4" t="str">
        <f t="shared" si="14732"/>
        <v/>
      </c>
      <c r="VE176" s="4" t="str">
        <f t="shared" si="14732"/>
        <v/>
      </c>
      <c r="VF176" s="4" t="str">
        <f t="shared" si="14732"/>
        <v/>
      </c>
      <c r="VG176" s="4" t="str">
        <f t="shared" si="14732"/>
        <v/>
      </c>
      <c r="VH176" s="4" t="str">
        <f t="shared" si="14732"/>
        <v/>
      </c>
      <c r="VI176" s="4" t="str">
        <f t="shared" si="14732"/>
        <v/>
      </c>
      <c r="VJ176" s="4" t="str">
        <f t="shared" si="14732"/>
        <v/>
      </c>
      <c r="VK176" s="4" t="str">
        <f t="shared" ref="VK176:XV176" si="14733">IF(VK161+VK162&lt;&gt;0,VK161/(VK161+VK162),"")</f>
        <v/>
      </c>
      <c r="VL176" s="4" t="str">
        <f t="shared" si="14733"/>
        <v/>
      </c>
      <c r="VM176" s="4" t="str">
        <f t="shared" si="14733"/>
        <v/>
      </c>
      <c r="VN176" s="4" t="str">
        <f t="shared" si="14733"/>
        <v/>
      </c>
      <c r="VO176" s="4" t="str">
        <f t="shared" si="14733"/>
        <v/>
      </c>
      <c r="VP176" s="4" t="str">
        <f t="shared" si="14733"/>
        <v/>
      </c>
      <c r="VQ176" s="4" t="str">
        <f t="shared" si="14733"/>
        <v/>
      </c>
      <c r="VR176" s="4" t="str">
        <f t="shared" si="14733"/>
        <v/>
      </c>
      <c r="VS176" s="4" t="str">
        <f t="shared" si="14733"/>
        <v/>
      </c>
      <c r="VT176" s="4" t="str">
        <f t="shared" si="14733"/>
        <v/>
      </c>
      <c r="VU176" s="4" t="str">
        <f t="shared" si="14733"/>
        <v/>
      </c>
      <c r="VV176" s="4" t="str">
        <f t="shared" si="14733"/>
        <v/>
      </c>
      <c r="VW176" s="4" t="str">
        <f t="shared" si="14733"/>
        <v/>
      </c>
      <c r="VX176" s="4" t="str">
        <f t="shared" si="14733"/>
        <v/>
      </c>
      <c r="VY176" s="4" t="str">
        <f t="shared" si="14733"/>
        <v/>
      </c>
      <c r="VZ176" s="4" t="str">
        <f t="shared" si="14733"/>
        <v/>
      </c>
      <c r="WA176" s="4" t="str">
        <f t="shared" si="14733"/>
        <v/>
      </c>
      <c r="WB176" s="4" t="str">
        <f t="shared" si="14733"/>
        <v/>
      </c>
      <c r="WC176" s="4" t="str">
        <f t="shared" si="14733"/>
        <v/>
      </c>
      <c r="WD176" s="4" t="str">
        <f t="shared" si="14733"/>
        <v/>
      </c>
      <c r="WE176" s="4" t="str">
        <f t="shared" si="14733"/>
        <v/>
      </c>
      <c r="WF176" s="4" t="str">
        <f t="shared" si="14733"/>
        <v/>
      </c>
      <c r="WG176" s="4" t="str">
        <f t="shared" si="14733"/>
        <v/>
      </c>
      <c r="WH176" s="4" t="str">
        <f t="shared" si="14733"/>
        <v/>
      </c>
      <c r="WI176" s="4" t="str">
        <f t="shared" si="14733"/>
        <v/>
      </c>
      <c r="WJ176" s="4" t="str">
        <f t="shared" si="14733"/>
        <v/>
      </c>
      <c r="WK176" s="4" t="str">
        <f t="shared" si="14733"/>
        <v/>
      </c>
      <c r="WL176" s="4" t="str">
        <f t="shared" si="14733"/>
        <v/>
      </c>
      <c r="WM176" s="4" t="str">
        <f t="shared" si="14733"/>
        <v/>
      </c>
      <c r="WN176" s="4" t="str">
        <f t="shared" si="14733"/>
        <v/>
      </c>
      <c r="WO176" s="4" t="str">
        <f t="shared" si="14733"/>
        <v/>
      </c>
      <c r="WP176" s="4" t="str">
        <f t="shared" si="14733"/>
        <v/>
      </c>
      <c r="WQ176" s="4" t="str">
        <f t="shared" si="14733"/>
        <v/>
      </c>
      <c r="WR176" s="4" t="str">
        <f t="shared" si="14733"/>
        <v/>
      </c>
      <c r="WS176" s="4" t="str">
        <f t="shared" si="14733"/>
        <v/>
      </c>
      <c r="WT176" s="4" t="str">
        <f t="shared" si="14733"/>
        <v/>
      </c>
      <c r="WU176" s="4" t="str">
        <f t="shared" si="14733"/>
        <v/>
      </c>
      <c r="WV176" s="4" t="str">
        <f t="shared" si="14733"/>
        <v/>
      </c>
      <c r="WW176" s="4" t="str">
        <f t="shared" si="14733"/>
        <v/>
      </c>
      <c r="WX176" s="4" t="str">
        <f t="shared" si="14733"/>
        <v/>
      </c>
      <c r="WY176" s="4" t="str">
        <f t="shared" si="14733"/>
        <v/>
      </c>
      <c r="WZ176" s="4" t="str">
        <f t="shared" si="14733"/>
        <v/>
      </c>
      <c r="XA176" s="4" t="str">
        <f t="shared" si="14733"/>
        <v/>
      </c>
      <c r="XB176" s="4" t="str">
        <f t="shared" si="14733"/>
        <v/>
      </c>
      <c r="XC176" s="4" t="str">
        <f t="shared" si="14733"/>
        <v/>
      </c>
      <c r="XD176" s="4" t="str">
        <f t="shared" si="14733"/>
        <v/>
      </c>
      <c r="XE176" s="4" t="str">
        <f t="shared" si="14733"/>
        <v/>
      </c>
      <c r="XF176" s="4" t="str">
        <f t="shared" si="14733"/>
        <v/>
      </c>
      <c r="XG176" s="4" t="str">
        <f t="shared" si="14733"/>
        <v/>
      </c>
      <c r="XH176" s="4" t="str">
        <f t="shared" si="14733"/>
        <v/>
      </c>
      <c r="XI176" s="4" t="str">
        <f t="shared" si="14733"/>
        <v/>
      </c>
      <c r="XJ176" s="4" t="str">
        <f t="shared" si="14733"/>
        <v/>
      </c>
      <c r="XK176" s="4" t="str">
        <f t="shared" si="14733"/>
        <v/>
      </c>
      <c r="XL176" s="4" t="str">
        <f t="shared" si="14733"/>
        <v/>
      </c>
      <c r="XM176" s="4" t="str">
        <f t="shared" si="14733"/>
        <v/>
      </c>
      <c r="XN176" s="4" t="str">
        <f t="shared" si="14733"/>
        <v/>
      </c>
      <c r="XO176" s="4" t="str">
        <f t="shared" si="14733"/>
        <v/>
      </c>
      <c r="XP176" s="4" t="str">
        <f t="shared" si="14733"/>
        <v/>
      </c>
      <c r="XQ176" s="4" t="str">
        <f t="shared" si="14733"/>
        <v/>
      </c>
      <c r="XR176" s="4" t="str">
        <f t="shared" si="14733"/>
        <v/>
      </c>
      <c r="XS176" s="4" t="str">
        <f t="shared" si="14733"/>
        <v/>
      </c>
      <c r="XT176" s="4" t="str">
        <f t="shared" si="14733"/>
        <v/>
      </c>
      <c r="XU176" s="4" t="str">
        <f t="shared" si="14733"/>
        <v/>
      </c>
      <c r="XV176" s="4" t="str">
        <f t="shared" si="14733"/>
        <v/>
      </c>
      <c r="XW176" s="4" t="str">
        <f t="shared" ref="XW176:AAH176" si="14734">IF(XW161+XW162&lt;&gt;0,XW161/(XW161+XW162),"")</f>
        <v/>
      </c>
      <c r="XX176" s="4" t="str">
        <f t="shared" si="14734"/>
        <v/>
      </c>
      <c r="XY176" s="4" t="str">
        <f t="shared" si="14734"/>
        <v/>
      </c>
      <c r="XZ176" s="4" t="str">
        <f t="shared" si="14734"/>
        <v/>
      </c>
      <c r="YA176" s="4" t="str">
        <f t="shared" si="14734"/>
        <v/>
      </c>
      <c r="YB176" s="4" t="str">
        <f t="shared" si="14734"/>
        <v/>
      </c>
      <c r="YC176" s="4" t="str">
        <f t="shared" si="14734"/>
        <v/>
      </c>
      <c r="YD176" s="4" t="str">
        <f t="shared" si="14734"/>
        <v/>
      </c>
      <c r="YE176" s="4" t="str">
        <f t="shared" si="14734"/>
        <v/>
      </c>
      <c r="YF176" s="4" t="str">
        <f t="shared" si="14734"/>
        <v/>
      </c>
      <c r="YG176" s="4" t="str">
        <f t="shared" si="14734"/>
        <v/>
      </c>
      <c r="YH176" s="4" t="str">
        <f t="shared" si="14734"/>
        <v/>
      </c>
      <c r="YI176" s="4" t="str">
        <f t="shared" si="14734"/>
        <v/>
      </c>
      <c r="YJ176" s="4" t="str">
        <f t="shared" si="14734"/>
        <v/>
      </c>
      <c r="YK176" s="4" t="str">
        <f t="shared" si="14734"/>
        <v/>
      </c>
      <c r="YL176" s="4" t="str">
        <f t="shared" si="14734"/>
        <v/>
      </c>
      <c r="YM176" s="4" t="str">
        <f t="shared" si="14734"/>
        <v/>
      </c>
      <c r="YN176" s="4" t="str">
        <f t="shared" si="14734"/>
        <v/>
      </c>
      <c r="YO176" s="4" t="str">
        <f t="shared" si="14734"/>
        <v/>
      </c>
      <c r="YP176" s="4" t="str">
        <f t="shared" si="14734"/>
        <v/>
      </c>
      <c r="YQ176" s="4" t="str">
        <f t="shared" si="14734"/>
        <v/>
      </c>
      <c r="YR176" s="4" t="str">
        <f t="shared" si="14734"/>
        <v/>
      </c>
      <c r="YS176" s="4" t="str">
        <f t="shared" si="14734"/>
        <v/>
      </c>
      <c r="YT176" s="4" t="str">
        <f t="shared" si="14734"/>
        <v/>
      </c>
      <c r="YU176" s="4" t="str">
        <f t="shared" si="14734"/>
        <v/>
      </c>
      <c r="YV176" s="4" t="str">
        <f t="shared" si="14734"/>
        <v/>
      </c>
      <c r="YW176" s="4" t="str">
        <f t="shared" si="14734"/>
        <v/>
      </c>
      <c r="YX176" s="4" t="str">
        <f t="shared" si="14734"/>
        <v/>
      </c>
      <c r="YY176" s="4" t="str">
        <f t="shared" si="14734"/>
        <v/>
      </c>
      <c r="YZ176" s="4" t="str">
        <f t="shared" si="14734"/>
        <v/>
      </c>
      <c r="ZA176" s="4" t="str">
        <f t="shared" si="14734"/>
        <v/>
      </c>
      <c r="ZB176" s="4" t="str">
        <f t="shared" si="14734"/>
        <v/>
      </c>
      <c r="ZC176" s="4" t="str">
        <f t="shared" si="14734"/>
        <v/>
      </c>
      <c r="ZD176" s="4" t="str">
        <f t="shared" si="14734"/>
        <v/>
      </c>
      <c r="ZE176" s="4" t="str">
        <f t="shared" si="14734"/>
        <v/>
      </c>
      <c r="ZF176" s="4" t="str">
        <f t="shared" si="14734"/>
        <v/>
      </c>
      <c r="ZG176" s="4" t="str">
        <f t="shared" si="14734"/>
        <v/>
      </c>
      <c r="ZH176" s="4" t="str">
        <f t="shared" si="14734"/>
        <v/>
      </c>
      <c r="ZI176" s="4" t="str">
        <f t="shared" si="14734"/>
        <v/>
      </c>
      <c r="ZJ176" s="4" t="str">
        <f t="shared" si="14734"/>
        <v/>
      </c>
      <c r="ZK176" s="4" t="str">
        <f t="shared" si="14734"/>
        <v/>
      </c>
      <c r="ZL176" s="4" t="str">
        <f t="shared" si="14734"/>
        <v/>
      </c>
      <c r="ZM176" s="4" t="str">
        <f t="shared" si="14734"/>
        <v/>
      </c>
      <c r="ZN176" s="4" t="str">
        <f t="shared" si="14734"/>
        <v/>
      </c>
      <c r="ZO176" s="4" t="str">
        <f t="shared" si="14734"/>
        <v/>
      </c>
      <c r="ZP176" s="4" t="str">
        <f t="shared" si="14734"/>
        <v/>
      </c>
      <c r="ZQ176" s="4" t="str">
        <f t="shared" si="14734"/>
        <v/>
      </c>
      <c r="ZR176" s="4" t="str">
        <f t="shared" si="14734"/>
        <v/>
      </c>
      <c r="ZS176" s="4" t="str">
        <f t="shared" si="14734"/>
        <v/>
      </c>
      <c r="ZT176" s="4" t="str">
        <f t="shared" si="14734"/>
        <v/>
      </c>
      <c r="ZU176" s="4" t="str">
        <f t="shared" si="14734"/>
        <v/>
      </c>
      <c r="ZV176" s="4" t="str">
        <f t="shared" si="14734"/>
        <v/>
      </c>
      <c r="ZW176" s="4" t="str">
        <f t="shared" si="14734"/>
        <v/>
      </c>
      <c r="ZX176" s="4" t="str">
        <f t="shared" si="14734"/>
        <v/>
      </c>
      <c r="ZY176" s="4" t="str">
        <f t="shared" si="14734"/>
        <v/>
      </c>
      <c r="ZZ176" s="4" t="str">
        <f t="shared" si="14734"/>
        <v/>
      </c>
      <c r="AAA176" s="4" t="str">
        <f t="shared" si="14734"/>
        <v/>
      </c>
      <c r="AAB176" s="4" t="str">
        <f t="shared" si="14734"/>
        <v/>
      </c>
      <c r="AAC176" s="4" t="str">
        <f t="shared" si="14734"/>
        <v/>
      </c>
      <c r="AAD176" s="4" t="str">
        <f t="shared" si="14734"/>
        <v/>
      </c>
      <c r="AAE176" s="4" t="str">
        <f t="shared" si="14734"/>
        <v/>
      </c>
      <c r="AAF176" s="4" t="str">
        <f t="shared" si="14734"/>
        <v/>
      </c>
      <c r="AAG176" s="4" t="str">
        <f t="shared" si="14734"/>
        <v/>
      </c>
      <c r="AAH176" s="4" t="str">
        <f t="shared" si="14734"/>
        <v/>
      </c>
      <c r="AAI176" s="4" t="str">
        <f t="shared" ref="AAI176:ACT176" si="14735">IF(AAI161+AAI162&lt;&gt;0,AAI161/(AAI161+AAI162),"")</f>
        <v/>
      </c>
      <c r="AAJ176" s="4" t="str">
        <f t="shared" si="14735"/>
        <v/>
      </c>
      <c r="AAK176" s="4" t="str">
        <f t="shared" si="14735"/>
        <v/>
      </c>
      <c r="AAL176" s="4" t="str">
        <f t="shared" si="14735"/>
        <v/>
      </c>
      <c r="AAM176" s="4" t="str">
        <f t="shared" si="14735"/>
        <v/>
      </c>
      <c r="AAN176" s="4" t="str">
        <f t="shared" si="14735"/>
        <v/>
      </c>
      <c r="AAO176" s="4" t="str">
        <f t="shared" si="14735"/>
        <v/>
      </c>
      <c r="AAP176" s="4" t="str">
        <f t="shared" si="14735"/>
        <v/>
      </c>
      <c r="AAQ176" s="4" t="str">
        <f t="shared" si="14735"/>
        <v/>
      </c>
      <c r="AAR176" s="4" t="str">
        <f t="shared" si="14735"/>
        <v/>
      </c>
      <c r="AAS176" s="4" t="str">
        <f t="shared" si="14735"/>
        <v/>
      </c>
      <c r="AAT176" s="4" t="str">
        <f t="shared" si="14735"/>
        <v/>
      </c>
      <c r="AAU176" s="4" t="str">
        <f t="shared" si="14735"/>
        <v/>
      </c>
      <c r="AAV176" s="4" t="str">
        <f t="shared" si="14735"/>
        <v/>
      </c>
      <c r="AAW176" s="4" t="str">
        <f t="shared" si="14735"/>
        <v/>
      </c>
      <c r="AAX176" s="4" t="str">
        <f t="shared" si="14735"/>
        <v/>
      </c>
      <c r="AAY176" s="4" t="str">
        <f t="shared" si="14735"/>
        <v/>
      </c>
      <c r="AAZ176" s="4" t="str">
        <f t="shared" si="14735"/>
        <v/>
      </c>
      <c r="ABA176" s="4" t="str">
        <f t="shared" si="14735"/>
        <v/>
      </c>
      <c r="ABB176" s="4" t="str">
        <f t="shared" si="14735"/>
        <v/>
      </c>
      <c r="ABC176" s="4" t="str">
        <f t="shared" si="14735"/>
        <v/>
      </c>
      <c r="ABD176" s="4" t="str">
        <f t="shared" si="14735"/>
        <v/>
      </c>
      <c r="ABE176" s="4" t="str">
        <f t="shared" si="14735"/>
        <v/>
      </c>
      <c r="ABF176" s="4" t="str">
        <f t="shared" si="14735"/>
        <v/>
      </c>
      <c r="ABG176" s="4" t="str">
        <f t="shared" si="14735"/>
        <v/>
      </c>
      <c r="ABH176" s="4" t="str">
        <f t="shared" si="14735"/>
        <v/>
      </c>
      <c r="ABI176" s="4" t="str">
        <f t="shared" si="14735"/>
        <v/>
      </c>
      <c r="ABJ176" s="4" t="str">
        <f t="shared" si="14735"/>
        <v/>
      </c>
      <c r="ABK176" s="4" t="str">
        <f t="shared" si="14735"/>
        <v/>
      </c>
      <c r="ABL176" s="4" t="str">
        <f t="shared" si="14735"/>
        <v/>
      </c>
      <c r="ABM176" s="4" t="str">
        <f t="shared" si="14735"/>
        <v/>
      </c>
      <c r="ABN176" s="4" t="str">
        <f t="shared" si="14735"/>
        <v/>
      </c>
      <c r="ABO176" s="4" t="str">
        <f t="shared" si="14735"/>
        <v/>
      </c>
      <c r="ABP176" s="4" t="str">
        <f t="shared" si="14735"/>
        <v/>
      </c>
      <c r="ABQ176" s="4" t="str">
        <f t="shared" si="14735"/>
        <v/>
      </c>
      <c r="ABR176" s="4" t="str">
        <f t="shared" si="14735"/>
        <v/>
      </c>
      <c r="ABS176" s="4" t="str">
        <f t="shared" si="14735"/>
        <v/>
      </c>
      <c r="ABT176" s="4" t="str">
        <f t="shared" si="14735"/>
        <v/>
      </c>
      <c r="ABU176" s="4" t="str">
        <f t="shared" si="14735"/>
        <v/>
      </c>
      <c r="ABV176" s="4" t="str">
        <f t="shared" si="14735"/>
        <v/>
      </c>
      <c r="ABW176" s="4" t="str">
        <f t="shared" si="14735"/>
        <v/>
      </c>
      <c r="ABX176" s="4" t="str">
        <f t="shared" si="14735"/>
        <v/>
      </c>
      <c r="ABY176" s="4" t="str">
        <f t="shared" si="14735"/>
        <v/>
      </c>
      <c r="ABZ176" s="4" t="str">
        <f t="shared" si="14735"/>
        <v/>
      </c>
      <c r="ACA176" s="4" t="str">
        <f t="shared" si="14735"/>
        <v/>
      </c>
      <c r="ACB176" s="4" t="str">
        <f t="shared" si="14735"/>
        <v/>
      </c>
      <c r="ACC176" s="4" t="str">
        <f t="shared" si="14735"/>
        <v/>
      </c>
      <c r="ACD176" s="4" t="str">
        <f t="shared" si="14735"/>
        <v/>
      </c>
      <c r="ACE176" s="4" t="str">
        <f t="shared" si="14735"/>
        <v/>
      </c>
      <c r="ACF176" s="4" t="str">
        <f t="shared" si="14735"/>
        <v/>
      </c>
      <c r="ACG176" s="4" t="str">
        <f t="shared" si="14735"/>
        <v/>
      </c>
      <c r="ACH176" s="4" t="str">
        <f t="shared" si="14735"/>
        <v/>
      </c>
      <c r="ACI176" s="4" t="str">
        <f t="shared" si="14735"/>
        <v/>
      </c>
      <c r="ACJ176" s="4" t="str">
        <f t="shared" si="14735"/>
        <v/>
      </c>
      <c r="ACK176" s="4" t="str">
        <f t="shared" si="14735"/>
        <v/>
      </c>
      <c r="ACL176" s="4" t="str">
        <f t="shared" si="14735"/>
        <v/>
      </c>
      <c r="ACM176" s="4" t="str">
        <f t="shared" si="14735"/>
        <v/>
      </c>
      <c r="ACN176" s="4" t="str">
        <f t="shared" si="14735"/>
        <v/>
      </c>
      <c r="ACO176" s="4" t="str">
        <f t="shared" si="14735"/>
        <v/>
      </c>
      <c r="ACP176" s="4" t="str">
        <f t="shared" si="14735"/>
        <v/>
      </c>
      <c r="ACQ176" s="4" t="str">
        <f t="shared" si="14735"/>
        <v/>
      </c>
      <c r="ACR176" s="4" t="str">
        <f t="shared" si="14735"/>
        <v/>
      </c>
      <c r="ACS176" s="4" t="str">
        <f t="shared" si="14735"/>
        <v/>
      </c>
      <c r="ACT176" s="4" t="str">
        <f t="shared" si="14735"/>
        <v/>
      </c>
      <c r="ACU176" s="4" t="str">
        <f t="shared" ref="ACU176:AFF176" si="14736">IF(ACU161+ACU162&lt;&gt;0,ACU161/(ACU161+ACU162),"")</f>
        <v/>
      </c>
      <c r="ACV176" s="4" t="str">
        <f t="shared" si="14736"/>
        <v/>
      </c>
      <c r="ACW176" s="4" t="str">
        <f t="shared" si="14736"/>
        <v/>
      </c>
      <c r="ACX176" s="4" t="str">
        <f t="shared" si="14736"/>
        <v/>
      </c>
      <c r="ACY176" s="4" t="str">
        <f t="shared" si="14736"/>
        <v/>
      </c>
      <c r="ACZ176" s="4" t="str">
        <f t="shared" si="14736"/>
        <v/>
      </c>
      <c r="ADA176" s="4" t="str">
        <f t="shared" si="14736"/>
        <v/>
      </c>
      <c r="ADB176" s="4" t="str">
        <f t="shared" si="14736"/>
        <v/>
      </c>
      <c r="ADC176" s="4" t="str">
        <f t="shared" si="14736"/>
        <v/>
      </c>
      <c r="ADD176" s="4" t="str">
        <f t="shared" si="14736"/>
        <v/>
      </c>
      <c r="ADE176" s="4" t="str">
        <f t="shared" si="14736"/>
        <v/>
      </c>
      <c r="ADF176" s="4" t="str">
        <f t="shared" si="14736"/>
        <v/>
      </c>
      <c r="ADG176" s="4" t="str">
        <f t="shared" si="14736"/>
        <v/>
      </c>
      <c r="ADH176" s="4" t="str">
        <f t="shared" si="14736"/>
        <v/>
      </c>
      <c r="ADI176" s="4" t="str">
        <f t="shared" si="14736"/>
        <v/>
      </c>
      <c r="ADJ176" s="4" t="str">
        <f t="shared" si="14736"/>
        <v/>
      </c>
      <c r="ADK176" s="4" t="str">
        <f t="shared" si="14736"/>
        <v/>
      </c>
      <c r="ADL176" s="4" t="str">
        <f t="shared" si="14736"/>
        <v/>
      </c>
      <c r="ADM176" s="4" t="str">
        <f t="shared" si="14736"/>
        <v/>
      </c>
      <c r="ADN176" s="4" t="str">
        <f t="shared" si="14736"/>
        <v/>
      </c>
      <c r="ADO176" s="4" t="str">
        <f t="shared" si="14736"/>
        <v/>
      </c>
      <c r="ADP176" s="4" t="str">
        <f t="shared" si="14736"/>
        <v/>
      </c>
      <c r="ADQ176" s="4" t="str">
        <f t="shared" si="14736"/>
        <v/>
      </c>
      <c r="ADR176" s="4" t="str">
        <f t="shared" si="14736"/>
        <v/>
      </c>
      <c r="ADS176" s="4" t="str">
        <f t="shared" si="14736"/>
        <v/>
      </c>
      <c r="ADT176" s="4" t="str">
        <f t="shared" si="14736"/>
        <v/>
      </c>
      <c r="ADU176" s="4" t="str">
        <f t="shared" si="14736"/>
        <v/>
      </c>
      <c r="ADV176" s="4" t="str">
        <f t="shared" si="14736"/>
        <v/>
      </c>
      <c r="ADW176" s="4" t="str">
        <f t="shared" si="14736"/>
        <v/>
      </c>
      <c r="ADX176" s="4" t="str">
        <f t="shared" si="14736"/>
        <v/>
      </c>
      <c r="ADY176" s="4" t="str">
        <f t="shared" si="14736"/>
        <v/>
      </c>
      <c r="ADZ176" s="4" t="str">
        <f t="shared" si="14736"/>
        <v/>
      </c>
      <c r="AEA176" s="4" t="str">
        <f t="shared" si="14736"/>
        <v/>
      </c>
      <c r="AEB176" s="4" t="str">
        <f t="shared" si="14736"/>
        <v/>
      </c>
      <c r="AEC176" s="4" t="str">
        <f t="shared" si="14736"/>
        <v/>
      </c>
      <c r="AED176" s="4" t="str">
        <f t="shared" si="14736"/>
        <v/>
      </c>
      <c r="AEE176" s="4" t="str">
        <f t="shared" si="14736"/>
        <v/>
      </c>
      <c r="AEF176" s="4" t="str">
        <f t="shared" si="14736"/>
        <v/>
      </c>
      <c r="AEG176" s="4" t="str">
        <f t="shared" si="14736"/>
        <v/>
      </c>
      <c r="AEH176" s="4" t="str">
        <f t="shared" si="14736"/>
        <v/>
      </c>
      <c r="AEI176" s="4" t="str">
        <f t="shared" si="14736"/>
        <v/>
      </c>
      <c r="AEJ176" s="4" t="str">
        <f t="shared" si="14736"/>
        <v/>
      </c>
      <c r="AEK176" s="4" t="str">
        <f t="shared" si="14736"/>
        <v/>
      </c>
      <c r="AEL176" s="4" t="str">
        <f t="shared" si="14736"/>
        <v/>
      </c>
      <c r="AEM176" s="4" t="str">
        <f t="shared" si="14736"/>
        <v/>
      </c>
      <c r="AEN176" s="4" t="str">
        <f t="shared" si="14736"/>
        <v/>
      </c>
      <c r="AEO176" s="4" t="str">
        <f t="shared" si="14736"/>
        <v/>
      </c>
      <c r="AEP176" s="4" t="str">
        <f t="shared" si="14736"/>
        <v/>
      </c>
      <c r="AEQ176" s="4" t="str">
        <f t="shared" si="14736"/>
        <v/>
      </c>
      <c r="AER176" s="4" t="str">
        <f t="shared" si="14736"/>
        <v/>
      </c>
      <c r="AES176" s="4" t="str">
        <f t="shared" si="14736"/>
        <v/>
      </c>
      <c r="AET176" s="4" t="str">
        <f t="shared" si="14736"/>
        <v/>
      </c>
      <c r="AEU176" s="4" t="str">
        <f t="shared" si="14736"/>
        <v/>
      </c>
      <c r="AEV176" s="4" t="str">
        <f t="shared" si="14736"/>
        <v/>
      </c>
      <c r="AEW176" s="4" t="str">
        <f t="shared" si="14736"/>
        <v/>
      </c>
      <c r="AEX176" s="4" t="str">
        <f t="shared" si="14736"/>
        <v/>
      </c>
      <c r="AEY176" s="4" t="str">
        <f t="shared" si="14736"/>
        <v/>
      </c>
      <c r="AEZ176" s="4" t="str">
        <f t="shared" si="14736"/>
        <v/>
      </c>
      <c r="AFA176" s="4" t="str">
        <f t="shared" si="14736"/>
        <v/>
      </c>
      <c r="AFB176" s="4" t="str">
        <f t="shared" si="14736"/>
        <v/>
      </c>
      <c r="AFC176" s="4" t="str">
        <f t="shared" si="14736"/>
        <v/>
      </c>
      <c r="AFD176" s="4" t="str">
        <f t="shared" si="14736"/>
        <v/>
      </c>
      <c r="AFE176" s="4" t="str">
        <f t="shared" si="14736"/>
        <v/>
      </c>
      <c r="AFF176" s="4" t="str">
        <f t="shared" si="14736"/>
        <v/>
      </c>
      <c r="AFG176" s="4" t="str">
        <f t="shared" ref="AFG176:AHR176" si="14737">IF(AFG161+AFG162&lt;&gt;0,AFG161/(AFG161+AFG162),"")</f>
        <v/>
      </c>
      <c r="AFH176" s="4" t="str">
        <f t="shared" si="14737"/>
        <v/>
      </c>
      <c r="AFI176" s="4" t="str">
        <f t="shared" si="14737"/>
        <v/>
      </c>
      <c r="AFJ176" s="4" t="str">
        <f t="shared" si="14737"/>
        <v/>
      </c>
      <c r="AFK176" s="4" t="str">
        <f t="shared" si="14737"/>
        <v/>
      </c>
      <c r="AFL176" s="4" t="str">
        <f t="shared" si="14737"/>
        <v/>
      </c>
      <c r="AFM176" s="4" t="str">
        <f t="shared" si="14737"/>
        <v/>
      </c>
      <c r="AFN176" s="4" t="str">
        <f t="shared" si="14737"/>
        <v/>
      </c>
      <c r="AFO176" s="4" t="str">
        <f t="shared" si="14737"/>
        <v/>
      </c>
      <c r="AFP176" s="4" t="str">
        <f t="shared" si="14737"/>
        <v/>
      </c>
      <c r="AFQ176" s="4" t="str">
        <f t="shared" si="14737"/>
        <v/>
      </c>
      <c r="AFR176" s="4" t="str">
        <f t="shared" si="14737"/>
        <v/>
      </c>
      <c r="AFS176" s="4" t="str">
        <f t="shared" si="14737"/>
        <v/>
      </c>
      <c r="AFT176" s="4" t="str">
        <f t="shared" si="14737"/>
        <v/>
      </c>
      <c r="AFU176" s="4" t="str">
        <f t="shared" si="14737"/>
        <v/>
      </c>
      <c r="AFV176" s="4" t="str">
        <f t="shared" si="14737"/>
        <v/>
      </c>
      <c r="AFW176" s="4" t="str">
        <f t="shared" si="14737"/>
        <v/>
      </c>
      <c r="AFX176" s="4" t="str">
        <f t="shared" si="14737"/>
        <v/>
      </c>
      <c r="AFY176" s="4" t="str">
        <f t="shared" si="14737"/>
        <v/>
      </c>
      <c r="AFZ176" s="4" t="str">
        <f t="shared" si="14737"/>
        <v/>
      </c>
      <c r="AGA176" s="4" t="str">
        <f t="shared" si="14737"/>
        <v/>
      </c>
      <c r="AGB176" s="4" t="str">
        <f t="shared" si="14737"/>
        <v/>
      </c>
      <c r="AGC176" s="4" t="str">
        <f t="shared" si="14737"/>
        <v/>
      </c>
      <c r="AGD176" s="4" t="str">
        <f t="shared" si="14737"/>
        <v/>
      </c>
      <c r="AGE176" s="4" t="str">
        <f t="shared" si="14737"/>
        <v/>
      </c>
      <c r="AGF176" s="4" t="str">
        <f t="shared" si="14737"/>
        <v/>
      </c>
      <c r="AGG176" s="4" t="str">
        <f t="shared" si="14737"/>
        <v/>
      </c>
      <c r="AGH176" s="4" t="str">
        <f t="shared" si="14737"/>
        <v/>
      </c>
      <c r="AGI176" s="4" t="str">
        <f t="shared" si="14737"/>
        <v/>
      </c>
      <c r="AGJ176" s="4" t="str">
        <f t="shared" si="14737"/>
        <v/>
      </c>
      <c r="AGK176" s="4" t="str">
        <f t="shared" si="14737"/>
        <v/>
      </c>
      <c r="AGL176" s="4" t="str">
        <f t="shared" si="14737"/>
        <v/>
      </c>
      <c r="AGM176" s="4" t="str">
        <f t="shared" si="14737"/>
        <v/>
      </c>
      <c r="AGN176" s="4" t="str">
        <f t="shared" si="14737"/>
        <v/>
      </c>
      <c r="AGO176" s="4" t="str">
        <f t="shared" si="14737"/>
        <v/>
      </c>
      <c r="AGP176" s="4" t="str">
        <f t="shared" si="14737"/>
        <v/>
      </c>
      <c r="AGQ176" s="4" t="str">
        <f t="shared" si="14737"/>
        <v/>
      </c>
      <c r="AGR176" s="4" t="str">
        <f t="shared" si="14737"/>
        <v/>
      </c>
      <c r="AGS176" s="4" t="str">
        <f t="shared" si="14737"/>
        <v/>
      </c>
      <c r="AGT176" s="4" t="str">
        <f t="shared" si="14737"/>
        <v/>
      </c>
      <c r="AGU176" s="4" t="str">
        <f t="shared" si="14737"/>
        <v/>
      </c>
      <c r="AGV176" s="4" t="str">
        <f t="shared" si="14737"/>
        <v/>
      </c>
      <c r="AGW176" s="4" t="str">
        <f t="shared" si="14737"/>
        <v/>
      </c>
      <c r="AGX176" s="4" t="str">
        <f t="shared" si="14737"/>
        <v/>
      </c>
      <c r="AGY176" s="4" t="str">
        <f t="shared" si="14737"/>
        <v/>
      </c>
      <c r="AGZ176" s="4" t="str">
        <f t="shared" si="14737"/>
        <v/>
      </c>
      <c r="AHA176" s="4" t="str">
        <f t="shared" si="14737"/>
        <v/>
      </c>
      <c r="AHB176" s="4" t="str">
        <f t="shared" si="14737"/>
        <v/>
      </c>
      <c r="AHC176" s="4" t="str">
        <f t="shared" si="14737"/>
        <v/>
      </c>
      <c r="AHD176" s="4" t="str">
        <f t="shared" si="14737"/>
        <v/>
      </c>
      <c r="AHE176" s="4" t="str">
        <f t="shared" si="14737"/>
        <v/>
      </c>
      <c r="AHF176" s="4" t="str">
        <f t="shared" si="14737"/>
        <v/>
      </c>
      <c r="AHG176" s="4" t="str">
        <f t="shared" si="14737"/>
        <v/>
      </c>
      <c r="AHH176" s="4" t="str">
        <f t="shared" si="14737"/>
        <v/>
      </c>
      <c r="AHI176" s="4" t="str">
        <f t="shared" si="14737"/>
        <v/>
      </c>
      <c r="AHJ176" s="4" t="str">
        <f t="shared" si="14737"/>
        <v/>
      </c>
      <c r="AHK176" s="4" t="str">
        <f t="shared" si="14737"/>
        <v/>
      </c>
      <c r="AHL176" s="4" t="str">
        <f t="shared" si="14737"/>
        <v/>
      </c>
      <c r="AHM176" s="4" t="str">
        <f t="shared" si="14737"/>
        <v/>
      </c>
      <c r="AHN176" s="4" t="str">
        <f t="shared" si="14737"/>
        <v/>
      </c>
      <c r="AHO176" s="4" t="str">
        <f t="shared" si="14737"/>
        <v/>
      </c>
      <c r="AHP176" s="4" t="str">
        <f t="shared" si="14737"/>
        <v/>
      </c>
      <c r="AHQ176" s="4" t="str">
        <f t="shared" si="14737"/>
        <v/>
      </c>
      <c r="AHR176" s="4" t="str">
        <f t="shared" si="14737"/>
        <v/>
      </c>
      <c r="AHS176" s="4" t="str">
        <f t="shared" ref="AHS176:AKD176" si="14738">IF(AHS161+AHS162&lt;&gt;0,AHS161/(AHS161+AHS162),"")</f>
        <v/>
      </c>
      <c r="AHT176" s="4" t="str">
        <f t="shared" si="14738"/>
        <v/>
      </c>
      <c r="AHU176" s="4" t="str">
        <f t="shared" si="14738"/>
        <v/>
      </c>
      <c r="AHV176" s="4" t="str">
        <f t="shared" si="14738"/>
        <v/>
      </c>
      <c r="AHW176" s="4" t="str">
        <f t="shared" si="14738"/>
        <v/>
      </c>
      <c r="AHX176" s="4" t="str">
        <f t="shared" si="14738"/>
        <v/>
      </c>
      <c r="AHY176" s="4" t="str">
        <f t="shared" si="14738"/>
        <v/>
      </c>
      <c r="AHZ176" s="4" t="str">
        <f t="shared" si="14738"/>
        <v/>
      </c>
      <c r="AIA176" s="4" t="str">
        <f t="shared" si="14738"/>
        <v/>
      </c>
      <c r="AIB176" s="4" t="str">
        <f t="shared" si="14738"/>
        <v/>
      </c>
      <c r="AIC176" s="4" t="str">
        <f t="shared" si="14738"/>
        <v/>
      </c>
      <c r="AID176" s="4" t="str">
        <f t="shared" si="14738"/>
        <v/>
      </c>
      <c r="AIE176" s="4" t="str">
        <f t="shared" si="14738"/>
        <v/>
      </c>
      <c r="AIF176" s="4" t="str">
        <f t="shared" si="14738"/>
        <v/>
      </c>
      <c r="AIG176" s="4" t="str">
        <f t="shared" si="14738"/>
        <v/>
      </c>
      <c r="AIH176" s="4" t="str">
        <f t="shared" si="14738"/>
        <v/>
      </c>
      <c r="AII176" s="4" t="str">
        <f t="shared" si="14738"/>
        <v/>
      </c>
      <c r="AIJ176" s="4" t="str">
        <f t="shared" si="14738"/>
        <v/>
      </c>
      <c r="AIK176" s="4" t="str">
        <f t="shared" si="14738"/>
        <v/>
      </c>
      <c r="AIL176" s="4" t="str">
        <f t="shared" si="14738"/>
        <v/>
      </c>
      <c r="AIM176" s="4" t="str">
        <f t="shared" si="14738"/>
        <v/>
      </c>
      <c r="AIN176" s="4" t="str">
        <f t="shared" si="14738"/>
        <v/>
      </c>
      <c r="AIO176" s="4" t="str">
        <f t="shared" si="14738"/>
        <v/>
      </c>
      <c r="AIP176" s="4" t="str">
        <f t="shared" si="14738"/>
        <v/>
      </c>
      <c r="AIQ176" s="4" t="str">
        <f t="shared" si="14738"/>
        <v/>
      </c>
      <c r="AIR176" s="4" t="str">
        <f t="shared" si="14738"/>
        <v/>
      </c>
      <c r="AIS176" s="4" t="str">
        <f t="shared" si="14738"/>
        <v/>
      </c>
      <c r="AIT176" s="4" t="str">
        <f t="shared" si="14738"/>
        <v/>
      </c>
      <c r="AIU176" s="4" t="str">
        <f t="shared" si="14738"/>
        <v/>
      </c>
      <c r="AIV176" s="4" t="str">
        <f t="shared" si="14738"/>
        <v/>
      </c>
      <c r="AIW176" s="4" t="str">
        <f t="shared" si="14738"/>
        <v/>
      </c>
      <c r="AIX176" s="4" t="str">
        <f t="shared" si="14738"/>
        <v/>
      </c>
      <c r="AIY176" s="4" t="str">
        <f t="shared" si="14738"/>
        <v/>
      </c>
      <c r="AIZ176" s="4" t="str">
        <f t="shared" si="14738"/>
        <v/>
      </c>
      <c r="AJA176" s="4" t="str">
        <f t="shared" si="14738"/>
        <v/>
      </c>
      <c r="AJB176" s="4" t="str">
        <f t="shared" si="14738"/>
        <v/>
      </c>
      <c r="AJC176" s="4" t="str">
        <f t="shared" si="14738"/>
        <v/>
      </c>
      <c r="AJD176" s="4" t="str">
        <f t="shared" si="14738"/>
        <v/>
      </c>
      <c r="AJE176" s="4" t="str">
        <f t="shared" si="14738"/>
        <v/>
      </c>
      <c r="AJF176" s="4" t="str">
        <f t="shared" si="14738"/>
        <v/>
      </c>
      <c r="AJG176" s="4" t="str">
        <f t="shared" si="14738"/>
        <v/>
      </c>
      <c r="AJH176" s="4" t="str">
        <f t="shared" si="14738"/>
        <v/>
      </c>
      <c r="AJI176" s="4" t="str">
        <f t="shared" si="14738"/>
        <v/>
      </c>
      <c r="AJJ176" s="4" t="str">
        <f t="shared" si="14738"/>
        <v/>
      </c>
      <c r="AJK176" s="4" t="str">
        <f t="shared" si="14738"/>
        <v/>
      </c>
      <c r="AJL176" s="4" t="str">
        <f t="shared" si="14738"/>
        <v/>
      </c>
      <c r="AJM176" s="4" t="str">
        <f t="shared" si="14738"/>
        <v/>
      </c>
      <c r="AJN176" s="4" t="str">
        <f t="shared" si="14738"/>
        <v/>
      </c>
      <c r="AJO176" s="4" t="str">
        <f t="shared" si="14738"/>
        <v/>
      </c>
      <c r="AJP176" s="4" t="str">
        <f t="shared" si="14738"/>
        <v/>
      </c>
      <c r="AJQ176" s="4" t="str">
        <f t="shared" si="14738"/>
        <v/>
      </c>
      <c r="AJR176" s="4" t="str">
        <f t="shared" si="14738"/>
        <v/>
      </c>
      <c r="AJS176" s="4" t="str">
        <f t="shared" si="14738"/>
        <v/>
      </c>
      <c r="AJT176" s="4" t="str">
        <f t="shared" si="14738"/>
        <v/>
      </c>
      <c r="AJU176" s="4" t="str">
        <f t="shared" si="14738"/>
        <v/>
      </c>
      <c r="AJV176" s="4" t="str">
        <f t="shared" si="14738"/>
        <v/>
      </c>
      <c r="AJW176" s="4" t="str">
        <f t="shared" si="14738"/>
        <v/>
      </c>
      <c r="AJX176" s="4" t="str">
        <f t="shared" si="14738"/>
        <v/>
      </c>
      <c r="AJY176" s="4" t="str">
        <f t="shared" si="14738"/>
        <v/>
      </c>
      <c r="AJZ176" s="4" t="str">
        <f t="shared" si="14738"/>
        <v/>
      </c>
      <c r="AKA176" s="4" t="str">
        <f t="shared" si="14738"/>
        <v/>
      </c>
      <c r="AKB176" s="4" t="str">
        <f t="shared" si="14738"/>
        <v/>
      </c>
      <c r="AKC176" s="4" t="str">
        <f t="shared" si="14738"/>
        <v/>
      </c>
      <c r="AKD176" s="4" t="str">
        <f t="shared" si="14738"/>
        <v/>
      </c>
      <c r="AKE176" s="4" t="str">
        <f t="shared" ref="AKE176:AMP176" si="14739">IF(AKE161+AKE162&lt;&gt;0,AKE161/(AKE161+AKE162),"")</f>
        <v/>
      </c>
      <c r="AKF176" s="4" t="str">
        <f t="shared" si="14739"/>
        <v/>
      </c>
      <c r="AKG176" s="4" t="str">
        <f t="shared" si="14739"/>
        <v/>
      </c>
      <c r="AKH176" s="4" t="str">
        <f t="shared" si="14739"/>
        <v/>
      </c>
      <c r="AKI176" s="4" t="str">
        <f t="shared" si="14739"/>
        <v/>
      </c>
      <c r="AKJ176" s="4" t="str">
        <f t="shared" si="14739"/>
        <v/>
      </c>
      <c r="AKK176" s="4" t="str">
        <f t="shared" si="14739"/>
        <v/>
      </c>
      <c r="AKL176" s="4" t="str">
        <f t="shared" si="14739"/>
        <v/>
      </c>
      <c r="AKM176" s="4" t="str">
        <f t="shared" si="14739"/>
        <v/>
      </c>
      <c r="AKN176" s="4" t="str">
        <f t="shared" si="14739"/>
        <v/>
      </c>
      <c r="AKO176" s="4" t="str">
        <f t="shared" si="14739"/>
        <v/>
      </c>
      <c r="AKP176" s="4" t="str">
        <f t="shared" si="14739"/>
        <v/>
      </c>
      <c r="AKQ176" s="4" t="str">
        <f t="shared" si="14739"/>
        <v/>
      </c>
      <c r="AKR176" s="4" t="str">
        <f t="shared" si="14739"/>
        <v/>
      </c>
      <c r="AKS176" s="4" t="str">
        <f t="shared" si="14739"/>
        <v/>
      </c>
      <c r="AKT176" s="4" t="str">
        <f t="shared" si="14739"/>
        <v/>
      </c>
      <c r="AKU176" s="4" t="str">
        <f t="shared" si="14739"/>
        <v/>
      </c>
      <c r="AKV176" s="4" t="str">
        <f t="shared" si="14739"/>
        <v/>
      </c>
      <c r="AKW176" s="4" t="str">
        <f t="shared" si="14739"/>
        <v/>
      </c>
      <c r="AKX176" s="4" t="str">
        <f t="shared" si="14739"/>
        <v/>
      </c>
      <c r="AKY176" s="4" t="str">
        <f t="shared" si="14739"/>
        <v/>
      </c>
      <c r="AKZ176" s="4" t="str">
        <f t="shared" si="14739"/>
        <v/>
      </c>
      <c r="ALA176" s="4" t="str">
        <f t="shared" si="14739"/>
        <v/>
      </c>
      <c r="ALB176" s="4" t="str">
        <f t="shared" si="14739"/>
        <v/>
      </c>
      <c r="ALC176" s="4" t="str">
        <f t="shared" si="14739"/>
        <v/>
      </c>
      <c r="ALD176" s="4" t="str">
        <f t="shared" si="14739"/>
        <v/>
      </c>
      <c r="ALE176" s="4" t="str">
        <f t="shared" si="14739"/>
        <v/>
      </c>
      <c r="ALF176" s="4" t="str">
        <f t="shared" si="14739"/>
        <v/>
      </c>
      <c r="ALG176" s="4" t="str">
        <f t="shared" si="14739"/>
        <v/>
      </c>
      <c r="ALH176" s="4" t="str">
        <f t="shared" si="14739"/>
        <v/>
      </c>
      <c r="ALI176" s="4" t="str">
        <f t="shared" si="14739"/>
        <v/>
      </c>
      <c r="ALJ176" s="4" t="str">
        <f t="shared" si="14739"/>
        <v/>
      </c>
      <c r="ALK176" s="4" t="str">
        <f t="shared" si="14739"/>
        <v/>
      </c>
      <c r="ALL176" s="4" t="str">
        <f t="shared" si="14739"/>
        <v/>
      </c>
      <c r="ALM176" s="4" t="str">
        <f t="shared" si="14739"/>
        <v/>
      </c>
      <c r="ALN176" s="4" t="str">
        <f t="shared" si="14739"/>
        <v/>
      </c>
      <c r="ALO176" s="4" t="str">
        <f t="shared" si="14739"/>
        <v/>
      </c>
      <c r="ALP176" s="4" t="str">
        <f t="shared" si="14739"/>
        <v/>
      </c>
      <c r="ALQ176" s="4" t="str">
        <f t="shared" si="14739"/>
        <v/>
      </c>
      <c r="ALR176" s="4" t="str">
        <f t="shared" si="14739"/>
        <v/>
      </c>
      <c r="ALS176" s="4" t="str">
        <f t="shared" si="14739"/>
        <v/>
      </c>
      <c r="ALT176" s="4" t="str">
        <f t="shared" si="14739"/>
        <v/>
      </c>
      <c r="ALU176" s="4" t="str">
        <f t="shared" si="14739"/>
        <v/>
      </c>
      <c r="ALV176" s="4" t="str">
        <f t="shared" si="14739"/>
        <v/>
      </c>
      <c r="ALW176" s="4" t="str">
        <f t="shared" si="14739"/>
        <v/>
      </c>
      <c r="ALX176" s="4" t="str">
        <f t="shared" si="14739"/>
        <v/>
      </c>
      <c r="ALY176" s="4" t="str">
        <f t="shared" si="14739"/>
        <v/>
      </c>
      <c r="ALZ176" s="4" t="str">
        <f t="shared" si="14739"/>
        <v/>
      </c>
      <c r="AMA176" s="4" t="str">
        <f t="shared" si="14739"/>
        <v/>
      </c>
      <c r="AMB176" s="4" t="str">
        <f t="shared" si="14739"/>
        <v/>
      </c>
      <c r="AMC176" s="4" t="str">
        <f t="shared" si="14739"/>
        <v/>
      </c>
      <c r="AMD176" s="4" t="str">
        <f t="shared" si="14739"/>
        <v/>
      </c>
      <c r="AME176" s="4" t="str">
        <f t="shared" si="14739"/>
        <v/>
      </c>
      <c r="AMF176" s="4" t="str">
        <f t="shared" si="14739"/>
        <v/>
      </c>
      <c r="AMG176" s="4" t="str">
        <f t="shared" si="14739"/>
        <v/>
      </c>
      <c r="AMH176" s="4" t="str">
        <f t="shared" si="14739"/>
        <v/>
      </c>
      <c r="AMI176" s="4" t="str">
        <f t="shared" si="14739"/>
        <v/>
      </c>
      <c r="AMJ176" s="4" t="str">
        <f t="shared" si="14739"/>
        <v/>
      </c>
      <c r="AMK176" s="4" t="str">
        <f t="shared" si="14739"/>
        <v/>
      </c>
      <c r="AML176" s="4" t="str">
        <f t="shared" si="14739"/>
        <v/>
      </c>
      <c r="AMM176" s="4" t="str">
        <f t="shared" si="14739"/>
        <v/>
      </c>
      <c r="AMN176" s="4" t="str">
        <f t="shared" si="14739"/>
        <v/>
      </c>
      <c r="AMO176" s="4" t="str">
        <f t="shared" si="14739"/>
        <v/>
      </c>
      <c r="AMP176" s="4" t="str">
        <f t="shared" si="14739"/>
        <v/>
      </c>
      <c r="AMQ176" s="4" t="str">
        <f t="shared" ref="AMQ176:APB176" si="14740">IF(AMQ161+AMQ162&lt;&gt;0,AMQ161/(AMQ161+AMQ162),"")</f>
        <v/>
      </c>
      <c r="AMR176" s="4" t="str">
        <f t="shared" si="14740"/>
        <v/>
      </c>
      <c r="AMS176" s="4" t="str">
        <f t="shared" si="14740"/>
        <v/>
      </c>
      <c r="AMT176" s="4" t="str">
        <f t="shared" si="14740"/>
        <v/>
      </c>
      <c r="AMU176" s="4" t="str">
        <f t="shared" si="14740"/>
        <v/>
      </c>
      <c r="AMV176" s="4" t="str">
        <f t="shared" si="14740"/>
        <v/>
      </c>
      <c r="AMW176" s="4" t="str">
        <f t="shared" si="14740"/>
        <v/>
      </c>
      <c r="AMX176" s="4" t="str">
        <f t="shared" si="14740"/>
        <v/>
      </c>
      <c r="AMY176" s="4" t="str">
        <f t="shared" si="14740"/>
        <v/>
      </c>
      <c r="AMZ176" s="4" t="str">
        <f t="shared" si="14740"/>
        <v/>
      </c>
      <c r="ANA176" s="4" t="str">
        <f t="shared" si="14740"/>
        <v/>
      </c>
      <c r="ANB176" s="4" t="str">
        <f t="shared" si="14740"/>
        <v/>
      </c>
      <c r="ANC176" s="4" t="str">
        <f t="shared" si="14740"/>
        <v/>
      </c>
      <c r="AND176" s="4" t="str">
        <f t="shared" si="14740"/>
        <v/>
      </c>
      <c r="ANE176" s="4" t="str">
        <f t="shared" si="14740"/>
        <v/>
      </c>
      <c r="ANF176" s="4" t="str">
        <f t="shared" si="14740"/>
        <v/>
      </c>
      <c r="ANG176" s="4" t="str">
        <f t="shared" si="14740"/>
        <v/>
      </c>
      <c r="ANH176" s="4" t="str">
        <f t="shared" si="14740"/>
        <v/>
      </c>
      <c r="ANI176" s="4" t="str">
        <f t="shared" si="14740"/>
        <v/>
      </c>
      <c r="ANJ176" s="4" t="str">
        <f t="shared" si="14740"/>
        <v/>
      </c>
      <c r="ANK176" s="4" t="str">
        <f t="shared" si="14740"/>
        <v/>
      </c>
      <c r="ANL176" s="4" t="str">
        <f t="shared" si="14740"/>
        <v/>
      </c>
      <c r="ANM176" s="4" t="str">
        <f t="shared" si="14740"/>
        <v/>
      </c>
      <c r="ANN176" s="4" t="str">
        <f t="shared" si="14740"/>
        <v/>
      </c>
      <c r="ANO176" s="4" t="str">
        <f t="shared" si="14740"/>
        <v/>
      </c>
      <c r="ANP176" s="4" t="str">
        <f t="shared" si="14740"/>
        <v/>
      </c>
      <c r="ANQ176" s="4" t="str">
        <f t="shared" si="14740"/>
        <v/>
      </c>
      <c r="ANR176" s="4" t="str">
        <f t="shared" si="14740"/>
        <v/>
      </c>
      <c r="ANS176" s="4" t="str">
        <f t="shared" si="14740"/>
        <v/>
      </c>
      <c r="ANT176" s="4" t="str">
        <f t="shared" si="14740"/>
        <v/>
      </c>
      <c r="ANU176" s="4" t="str">
        <f t="shared" si="14740"/>
        <v/>
      </c>
      <c r="ANV176" s="4" t="str">
        <f t="shared" si="14740"/>
        <v/>
      </c>
      <c r="ANW176" s="4" t="str">
        <f t="shared" si="14740"/>
        <v/>
      </c>
      <c r="ANX176" s="4" t="str">
        <f t="shared" si="14740"/>
        <v/>
      </c>
      <c r="ANY176" s="4" t="str">
        <f t="shared" si="14740"/>
        <v/>
      </c>
      <c r="ANZ176" s="4" t="str">
        <f t="shared" si="14740"/>
        <v/>
      </c>
      <c r="AOA176" s="4" t="str">
        <f t="shared" si="14740"/>
        <v/>
      </c>
      <c r="AOB176" s="4" t="str">
        <f t="shared" si="14740"/>
        <v/>
      </c>
      <c r="AOC176" s="4" t="str">
        <f t="shared" si="14740"/>
        <v/>
      </c>
      <c r="AOD176" s="4" t="str">
        <f t="shared" si="14740"/>
        <v/>
      </c>
      <c r="AOE176" s="4" t="str">
        <f t="shared" si="14740"/>
        <v/>
      </c>
      <c r="AOF176" s="4" t="str">
        <f t="shared" si="14740"/>
        <v/>
      </c>
      <c r="AOG176" s="4" t="str">
        <f t="shared" si="14740"/>
        <v/>
      </c>
      <c r="AOH176" s="4" t="str">
        <f t="shared" si="14740"/>
        <v/>
      </c>
      <c r="AOI176" s="4" t="str">
        <f t="shared" si="14740"/>
        <v/>
      </c>
      <c r="AOJ176" s="4" t="str">
        <f t="shared" si="14740"/>
        <v/>
      </c>
      <c r="AOK176" s="4" t="str">
        <f t="shared" si="14740"/>
        <v/>
      </c>
      <c r="AOL176" s="4" t="str">
        <f t="shared" si="14740"/>
        <v/>
      </c>
      <c r="AOM176" s="4" t="str">
        <f t="shared" si="14740"/>
        <v/>
      </c>
      <c r="AON176" s="4" t="str">
        <f t="shared" si="14740"/>
        <v/>
      </c>
      <c r="AOO176" s="4" t="str">
        <f t="shared" si="14740"/>
        <v/>
      </c>
      <c r="AOP176" s="4" t="str">
        <f t="shared" si="14740"/>
        <v/>
      </c>
      <c r="AOQ176" s="4" t="str">
        <f t="shared" si="14740"/>
        <v/>
      </c>
      <c r="AOR176" s="4" t="str">
        <f t="shared" si="14740"/>
        <v/>
      </c>
      <c r="AOS176" s="4" t="str">
        <f t="shared" si="14740"/>
        <v/>
      </c>
      <c r="AOT176" s="4" t="str">
        <f t="shared" si="14740"/>
        <v/>
      </c>
      <c r="AOU176" s="4" t="str">
        <f t="shared" si="14740"/>
        <v/>
      </c>
      <c r="AOV176" s="4" t="str">
        <f t="shared" si="14740"/>
        <v/>
      </c>
      <c r="AOW176" s="4" t="str">
        <f t="shared" si="14740"/>
        <v/>
      </c>
      <c r="AOX176" s="4" t="str">
        <f t="shared" si="14740"/>
        <v/>
      </c>
      <c r="AOY176" s="4" t="str">
        <f t="shared" si="14740"/>
        <v/>
      </c>
      <c r="AOZ176" s="4" t="str">
        <f t="shared" si="14740"/>
        <v/>
      </c>
      <c r="APA176" s="4" t="str">
        <f t="shared" si="14740"/>
        <v/>
      </c>
      <c r="APB176" s="4" t="str">
        <f t="shared" si="14740"/>
        <v/>
      </c>
      <c r="APC176" s="4" t="str">
        <f t="shared" ref="APC176:APE176" si="14741">IF(APC161+APC162&lt;&gt;0,APC161/(APC161+APC162),"")</f>
        <v/>
      </c>
      <c r="APD176" s="4" t="str">
        <f t="shared" si="14741"/>
        <v/>
      </c>
      <c r="APE176" s="4" t="str">
        <f t="shared" si="14741"/>
        <v/>
      </c>
    </row>
    <row r="177" spans="1:1097">
      <c r="A177" s="204"/>
      <c r="B177" s="190" t="s">
        <v>26</v>
      </c>
      <c r="C177" s="4" t="str">
        <f>IFERROR(C174/C173,"")</f>
        <v/>
      </c>
      <c r="D177" s="4" t="str">
        <f t="shared" ref="D177:BO177" si="14742">IFERROR(D174/D173,"")</f>
        <v/>
      </c>
      <c r="E177" s="4" t="str">
        <f t="shared" si="14742"/>
        <v/>
      </c>
      <c r="F177" s="4" t="str">
        <f t="shared" si="14742"/>
        <v/>
      </c>
      <c r="G177" s="4" t="str">
        <f t="shared" si="14742"/>
        <v/>
      </c>
      <c r="H177" s="4" t="str">
        <f t="shared" si="14742"/>
        <v/>
      </c>
      <c r="I177" s="4" t="str">
        <f t="shared" si="14742"/>
        <v/>
      </c>
      <c r="J177" s="4" t="str">
        <f t="shared" si="14742"/>
        <v/>
      </c>
      <c r="K177" s="4" t="str">
        <f t="shared" si="14742"/>
        <v/>
      </c>
      <c r="L177" s="4" t="str">
        <f t="shared" si="14742"/>
        <v/>
      </c>
      <c r="M177" s="4" t="str">
        <f t="shared" si="14742"/>
        <v/>
      </c>
      <c r="N177" s="4" t="str">
        <f t="shared" si="14742"/>
        <v/>
      </c>
      <c r="O177" s="4" t="str">
        <f t="shared" si="14742"/>
        <v/>
      </c>
      <c r="P177" s="4" t="str">
        <f t="shared" si="14742"/>
        <v/>
      </c>
      <c r="Q177" s="4" t="str">
        <f t="shared" si="14742"/>
        <v/>
      </c>
      <c r="R177" s="4" t="str">
        <f t="shared" si="14742"/>
        <v/>
      </c>
      <c r="S177" s="4" t="str">
        <f t="shared" si="14742"/>
        <v/>
      </c>
      <c r="T177" s="4" t="str">
        <f t="shared" si="14742"/>
        <v/>
      </c>
      <c r="U177" s="4" t="str">
        <f t="shared" si="14742"/>
        <v/>
      </c>
      <c r="V177" s="4" t="str">
        <f t="shared" si="14742"/>
        <v/>
      </c>
      <c r="W177" s="4" t="str">
        <f t="shared" si="14742"/>
        <v/>
      </c>
      <c r="X177" s="4" t="str">
        <f t="shared" si="14742"/>
        <v/>
      </c>
      <c r="Y177" s="4" t="str">
        <f t="shared" si="14742"/>
        <v/>
      </c>
      <c r="Z177" s="4" t="str">
        <f t="shared" si="14742"/>
        <v/>
      </c>
      <c r="AA177" s="4" t="str">
        <f t="shared" si="14742"/>
        <v/>
      </c>
      <c r="AB177" s="4" t="str">
        <f t="shared" si="14742"/>
        <v/>
      </c>
      <c r="AC177" s="4" t="str">
        <f t="shared" si="14742"/>
        <v/>
      </c>
      <c r="AD177" s="4" t="str">
        <f t="shared" si="14742"/>
        <v/>
      </c>
      <c r="AE177" s="4" t="str">
        <f t="shared" si="14742"/>
        <v/>
      </c>
      <c r="AF177" s="4" t="str">
        <f t="shared" si="14742"/>
        <v/>
      </c>
      <c r="AG177" s="4" t="str">
        <f t="shared" si="14742"/>
        <v/>
      </c>
      <c r="AH177" s="4" t="str">
        <f t="shared" si="14742"/>
        <v/>
      </c>
      <c r="AI177" s="4" t="str">
        <f t="shared" si="14742"/>
        <v/>
      </c>
      <c r="AJ177" s="4" t="str">
        <f t="shared" si="14742"/>
        <v/>
      </c>
      <c r="AK177" s="4" t="str">
        <f t="shared" si="14742"/>
        <v/>
      </c>
      <c r="AL177" s="4" t="str">
        <f t="shared" si="14742"/>
        <v/>
      </c>
      <c r="AM177" s="4" t="str">
        <f t="shared" si="14742"/>
        <v/>
      </c>
      <c r="AN177" s="4" t="str">
        <f t="shared" si="14742"/>
        <v/>
      </c>
      <c r="AO177" s="4" t="str">
        <f t="shared" si="14742"/>
        <v/>
      </c>
      <c r="AP177" s="4" t="str">
        <f t="shared" si="14742"/>
        <v/>
      </c>
      <c r="AQ177" s="4" t="str">
        <f t="shared" si="14742"/>
        <v/>
      </c>
      <c r="AR177" s="4" t="str">
        <f t="shared" si="14742"/>
        <v/>
      </c>
      <c r="AS177" s="4" t="str">
        <f t="shared" si="14742"/>
        <v/>
      </c>
      <c r="AT177" s="4" t="str">
        <f t="shared" si="14742"/>
        <v/>
      </c>
      <c r="AU177" s="4" t="str">
        <f t="shared" si="14742"/>
        <v/>
      </c>
      <c r="AV177" s="4" t="str">
        <f t="shared" si="14742"/>
        <v/>
      </c>
      <c r="AW177" s="4" t="str">
        <f t="shared" si="14742"/>
        <v/>
      </c>
      <c r="AX177" s="4" t="str">
        <f t="shared" si="14742"/>
        <v/>
      </c>
      <c r="AY177" s="4" t="str">
        <f t="shared" si="14742"/>
        <v/>
      </c>
      <c r="AZ177" s="4" t="str">
        <f t="shared" si="14742"/>
        <v/>
      </c>
      <c r="BA177" s="4" t="str">
        <f t="shared" si="14742"/>
        <v/>
      </c>
      <c r="BB177" s="4" t="str">
        <f t="shared" si="14742"/>
        <v/>
      </c>
      <c r="BC177" s="4" t="str">
        <f t="shared" si="14742"/>
        <v/>
      </c>
      <c r="BD177" s="4" t="str">
        <f t="shared" si="14742"/>
        <v/>
      </c>
      <c r="BE177" s="4" t="str">
        <f t="shared" si="14742"/>
        <v/>
      </c>
      <c r="BF177" s="4" t="str">
        <f t="shared" si="14742"/>
        <v/>
      </c>
      <c r="BG177" s="4" t="str">
        <f t="shared" si="14742"/>
        <v/>
      </c>
      <c r="BH177" s="4" t="str">
        <f t="shared" si="14742"/>
        <v/>
      </c>
      <c r="BI177" s="4" t="str">
        <f t="shared" si="14742"/>
        <v/>
      </c>
      <c r="BJ177" s="4" t="str">
        <f t="shared" si="14742"/>
        <v/>
      </c>
      <c r="BK177" s="4" t="str">
        <f t="shared" si="14742"/>
        <v/>
      </c>
      <c r="BL177" s="4" t="str">
        <f t="shared" si="14742"/>
        <v/>
      </c>
      <c r="BM177" s="4" t="str">
        <f t="shared" si="14742"/>
        <v/>
      </c>
      <c r="BN177" s="4" t="str">
        <f t="shared" si="14742"/>
        <v/>
      </c>
      <c r="BO177" s="4" t="str">
        <f t="shared" si="14742"/>
        <v/>
      </c>
      <c r="BP177" s="4" t="str">
        <f t="shared" ref="BP177:EA177" si="14743">IFERROR(BP174/BP173,"")</f>
        <v/>
      </c>
      <c r="BQ177" s="4" t="str">
        <f t="shared" si="14743"/>
        <v/>
      </c>
      <c r="BR177" s="4" t="str">
        <f t="shared" si="14743"/>
        <v/>
      </c>
      <c r="BS177" s="4" t="str">
        <f t="shared" si="14743"/>
        <v/>
      </c>
      <c r="BT177" s="4" t="str">
        <f t="shared" si="14743"/>
        <v/>
      </c>
      <c r="BU177" s="4" t="str">
        <f t="shared" si="14743"/>
        <v/>
      </c>
      <c r="BV177" s="4" t="str">
        <f t="shared" si="14743"/>
        <v/>
      </c>
      <c r="BW177" s="4" t="str">
        <f t="shared" si="14743"/>
        <v/>
      </c>
      <c r="BX177" s="4" t="str">
        <f t="shared" si="14743"/>
        <v/>
      </c>
      <c r="BY177" s="4" t="str">
        <f t="shared" si="14743"/>
        <v/>
      </c>
      <c r="BZ177" s="4" t="str">
        <f t="shared" si="14743"/>
        <v/>
      </c>
      <c r="CA177" s="4" t="str">
        <f t="shared" si="14743"/>
        <v/>
      </c>
      <c r="CB177" s="4" t="str">
        <f t="shared" si="14743"/>
        <v/>
      </c>
      <c r="CC177" s="4" t="str">
        <f t="shared" si="14743"/>
        <v/>
      </c>
      <c r="CD177" s="4" t="str">
        <f t="shared" si="14743"/>
        <v/>
      </c>
      <c r="CE177" s="4" t="str">
        <f t="shared" si="14743"/>
        <v/>
      </c>
      <c r="CF177" s="4" t="str">
        <f t="shared" si="14743"/>
        <v/>
      </c>
      <c r="CG177" s="4" t="str">
        <f t="shared" si="14743"/>
        <v/>
      </c>
      <c r="CH177" s="4" t="str">
        <f t="shared" si="14743"/>
        <v/>
      </c>
      <c r="CI177" s="4" t="str">
        <f t="shared" si="14743"/>
        <v/>
      </c>
      <c r="CJ177" s="4" t="str">
        <f t="shared" si="14743"/>
        <v/>
      </c>
      <c r="CK177" s="4" t="str">
        <f t="shared" si="14743"/>
        <v/>
      </c>
      <c r="CL177" s="4" t="str">
        <f t="shared" si="14743"/>
        <v/>
      </c>
      <c r="CM177" s="4" t="str">
        <f t="shared" si="14743"/>
        <v/>
      </c>
      <c r="CN177" s="4" t="str">
        <f t="shared" si="14743"/>
        <v/>
      </c>
      <c r="CO177" s="4" t="str">
        <f t="shared" si="14743"/>
        <v/>
      </c>
      <c r="CP177" s="4" t="str">
        <f t="shared" si="14743"/>
        <v/>
      </c>
      <c r="CQ177" s="4" t="str">
        <f t="shared" si="14743"/>
        <v/>
      </c>
      <c r="CR177" s="4" t="str">
        <f t="shared" si="14743"/>
        <v/>
      </c>
      <c r="CS177" s="4" t="str">
        <f t="shared" si="14743"/>
        <v/>
      </c>
      <c r="CT177" s="4" t="str">
        <f t="shared" si="14743"/>
        <v/>
      </c>
      <c r="CU177" s="4" t="str">
        <f t="shared" si="14743"/>
        <v/>
      </c>
      <c r="CV177" s="4" t="str">
        <f t="shared" si="14743"/>
        <v/>
      </c>
      <c r="CW177" s="4" t="str">
        <f t="shared" si="14743"/>
        <v/>
      </c>
      <c r="CX177" s="4" t="str">
        <f t="shared" si="14743"/>
        <v/>
      </c>
      <c r="CY177" s="4" t="str">
        <f t="shared" si="14743"/>
        <v/>
      </c>
      <c r="CZ177" s="4" t="str">
        <f t="shared" si="14743"/>
        <v/>
      </c>
      <c r="DA177" s="4" t="str">
        <f t="shared" si="14743"/>
        <v/>
      </c>
      <c r="DB177" s="4" t="str">
        <f t="shared" si="14743"/>
        <v/>
      </c>
      <c r="DC177" s="4" t="str">
        <f t="shared" si="14743"/>
        <v/>
      </c>
      <c r="DD177" s="4" t="str">
        <f t="shared" si="14743"/>
        <v/>
      </c>
      <c r="DE177" s="4" t="str">
        <f t="shared" si="14743"/>
        <v/>
      </c>
      <c r="DF177" s="4" t="str">
        <f t="shared" si="14743"/>
        <v/>
      </c>
      <c r="DG177" s="4" t="str">
        <f t="shared" si="14743"/>
        <v/>
      </c>
      <c r="DH177" s="4" t="str">
        <f t="shared" si="14743"/>
        <v/>
      </c>
      <c r="DI177" s="4" t="str">
        <f t="shared" si="14743"/>
        <v/>
      </c>
      <c r="DJ177" s="4" t="str">
        <f t="shared" si="14743"/>
        <v/>
      </c>
      <c r="DK177" s="4" t="str">
        <f t="shared" si="14743"/>
        <v/>
      </c>
      <c r="DL177" s="4" t="str">
        <f t="shared" si="14743"/>
        <v/>
      </c>
      <c r="DM177" s="4" t="str">
        <f t="shared" si="14743"/>
        <v/>
      </c>
      <c r="DN177" s="4" t="str">
        <f t="shared" si="14743"/>
        <v/>
      </c>
      <c r="DO177" s="4" t="str">
        <f t="shared" si="14743"/>
        <v/>
      </c>
      <c r="DP177" s="4" t="str">
        <f t="shared" si="14743"/>
        <v/>
      </c>
      <c r="DQ177" s="4" t="str">
        <f t="shared" si="14743"/>
        <v/>
      </c>
      <c r="DR177" s="4" t="str">
        <f t="shared" si="14743"/>
        <v/>
      </c>
      <c r="DS177" s="4" t="str">
        <f t="shared" si="14743"/>
        <v/>
      </c>
      <c r="DT177" s="4" t="str">
        <f t="shared" si="14743"/>
        <v/>
      </c>
      <c r="DU177" s="4" t="str">
        <f t="shared" si="14743"/>
        <v/>
      </c>
      <c r="DV177" s="4" t="str">
        <f t="shared" si="14743"/>
        <v/>
      </c>
      <c r="DW177" s="4" t="str">
        <f t="shared" si="14743"/>
        <v/>
      </c>
      <c r="DX177" s="4" t="str">
        <f t="shared" si="14743"/>
        <v/>
      </c>
      <c r="DY177" s="4" t="str">
        <f t="shared" si="14743"/>
        <v/>
      </c>
      <c r="DZ177" s="4" t="str">
        <f t="shared" si="14743"/>
        <v/>
      </c>
      <c r="EA177" s="4" t="str">
        <f t="shared" si="14743"/>
        <v/>
      </c>
      <c r="EB177" s="4" t="str">
        <f t="shared" ref="EB177:GM177" si="14744">IFERROR(EB174/EB173,"")</f>
        <v/>
      </c>
      <c r="EC177" s="4" t="str">
        <f t="shared" si="14744"/>
        <v/>
      </c>
      <c r="ED177" s="4" t="str">
        <f t="shared" si="14744"/>
        <v/>
      </c>
      <c r="EE177" s="4" t="str">
        <f t="shared" si="14744"/>
        <v/>
      </c>
      <c r="EF177" s="4" t="str">
        <f t="shared" si="14744"/>
        <v/>
      </c>
      <c r="EG177" s="4" t="str">
        <f t="shared" si="14744"/>
        <v/>
      </c>
      <c r="EH177" s="4" t="str">
        <f t="shared" si="14744"/>
        <v/>
      </c>
      <c r="EI177" s="4" t="str">
        <f t="shared" si="14744"/>
        <v/>
      </c>
      <c r="EJ177" s="4" t="str">
        <f t="shared" si="14744"/>
        <v/>
      </c>
      <c r="EK177" s="4" t="str">
        <f t="shared" si="14744"/>
        <v/>
      </c>
      <c r="EL177" s="4" t="str">
        <f t="shared" si="14744"/>
        <v/>
      </c>
      <c r="EM177" s="4" t="str">
        <f t="shared" si="14744"/>
        <v/>
      </c>
      <c r="EN177" s="4" t="str">
        <f t="shared" si="14744"/>
        <v/>
      </c>
      <c r="EO177" s="4" t="str">
        <f t="shared" si="14744"/>
        <v/>
      </c>
      <c r="EP177" s="4" t="str">
        <f t="shared" si="14744"/>
        <v/>
      </c>
      <c r="EQ177" s="4" t="str">
        <f t="shared" si="14744"/>
        <v/>
      </c>
      <c r="ER177" s="4" t="str">
        <f t="shared" si="14744"/>
        <v/>
      </c>
      <c r="ES177" s="4" t="str">
        <f t="shared" si="14744"/>
        <v/>
      </c>
      <c r="ET177" s="4" t="str">
        <f t="shared" si="14744"/>
        <v/>
      </c>
      <c r="EU177" s="4" t="str">
        <f t="shared" si="14744"/>
        <v/>
      </c>
      <c r="EV177" s="4" t="str">
        <f t="shared" si="14744"/>
        <v/>
      </c>
      <c r="EW177" s="4" t="str">
        <f t="shared" si="14744"/>
        <v/>
      </c>
      <c r="EX177" s="4" t="str">
        <f t="shared" si="14744"/>
        <v/>
      </c>
      <c r="EY177" s="4" t="str">
        <f t="shared" si="14744"/>
        <v/>
      </c>
      <c r="EZ177" s="4" t="str">
        <f t="shared" si="14744"/>
        <v/>
      </c>
      <c r="FA177" s="4" t="str">
        <f t="shared" si="14744"/>
        <v/>
      </c>
      <c r="FB177" s="4" t="str">
        <f t="shared" si="14744"/>
        <v/>
      </c>
      <c r="FC177" s="4" t="str">
        <f t="shared" si="14744"/>
        <v/>
      </c>
      <c r="FD177" s="4" t="str">
        <f t="shared" si="14744"/>
        <v/>
      </c>
      <c r="FE177" s="4" t="str">
        <f t="shared" si="14744"/>
        <v/>
      </c>
      <c r="FF177" s="4" t="str">
        <f t="shared" si="14744"/>
        <v/>
      </c>
      <c r="FG177" s="4" t="str">
        <f t="shared" si="14744"/>
        <v/>
      </c>
      <c r="FH177" s="4" t="str">
        <f t="shared" si="14744"/>
        <v/>
      </c>
      <c r="FI177" s="4" t="str">
        <f t="shared" si="14744"/>
        <v/>
      </c>
      <c r="FJ177" s="4" t="str">
        <f t="shared" si="14744"/>
        <v/>
      </c>
      <c r="FK177" s="4" t="str">
        <f t="shared" si="14744"/>
        <v/>
      </c>
      <c r="FL177" s="4" t="str">
        <f t="shared" si="14744"/>
        <v/>
      </c>
      <c r="FM177" s="4" t="str">
        <f t="shared" si="14744"/>
        <v/>
      </c>
      <c r="FN177" s="4" t="str">
        <f t="shared" si="14744"/>
        <v/>
      </c>
      <c r="FO177" s="4" t="str">
        <f t="shared" si="14744"/>
        <v/>
      </c>
      <c r="FP177" s="4" t="str">
        <f t="shared" si="14744"/>
        <v/>
      </c>
      <c r="FQ177" s="4" t="str">
        <f t="shared" si="14744"/>
        <v/>
      </c>
      <c r="FR177" s="4" t="str">
        <f t="shared" si="14744"/>
        <v/>
      </c>
      <c r="FS177" s="4" t="str">
        <f t="shared" si="14744"/>
        <v/>
      </c>
      <c r="FT177" s="4" t="str">
        <f t="shared" si="14744"/>
        <v/>
      </c>
      <c r="FU177" s="4" t="str">
        <f t="shared" si="14744"/>
        <v/>
      </c>
      <c r="FV177" s="4" t="str">
        <f t="shared" si="14744"/>
        <v/>
      </c>
      <c r="FW177" s="4" t="str">
        <f t="shared" si="14744"/>
        <v/>
      </c>
      <c r="FX177" s="4" t="str">
        <f t="shared" si="14744"/>
        <v/>
      </c>
      <c r="FY177" s="4" t="str">
        <f t="shared" si="14744"/>
        <v/>
      </c>
      <c r="FZ177" s="4" t="str">
        <f t="shared" si="14744"/>
        <v/>
      </c>
      <c r="GA177" s="4" t="str">
        <f t="shared" si="14744"/>
        <v/>
      </c>
      <c r="GB177" s="4" t="str">
        <f t="shared" si="14744"/>
        <v/>
      </c>
      <c r="GC177" s="4" t="str">
        <f t="shared" si="14744"/>
        <v/>
      </c>
      <c r="GD177" s="4" t="str">
        <f t="shared" si="14744"/>
        <v/>
      </c>
      <c r="GE177" s="4" t="str">
        <f t="shared" si="14744"/>
        <v/>
      </c>
      <c r="GF177" s="4" t="str">
        <f t="shared" si="14744"/>
        <v/>
      </c>
      <c r="GG177" s="4" t="str">
        <f t="shared" si="14744"/>
        <v/>
      </c>
      <c r="GH177" s="4" t="str">
        <f t="shared" si="14744"/>
        <v/>
      </c>
      <c r="GI177" s="4" t="str">
        <f t="shared" si="14744"/>
        <v/>
      </c>
      <c r="GJ177" s="4" t="str">
        <f t="shared" si="14744"/>
        <v/>
      </c>
      <c r="GK177" s="4" t="str">
        <f t="shared" si="14744"/>
        <v/>
      </c>
      <c r="GL177" s="4" t="str">
        <f t="shared" si="14744"/>
        <v/>
      </c>
      <c r="GM177" s="4" t="str">
        <f t="shared" si="14744"/>
        <v/>
      </c>
      <c r="GN177" s="4" t="str">
        <f t="shared" ref="GN177:IY177" si="14745">IFERROR(GN174/GN173,"")</f>
        <v/>
      </c>
      <c r="GO177" s="4" t="str">
        <f t="shared" si="14745"/>
        <v/>
      </c>
      <c r="GP177" s="4" t="str">
        <f t="shared" si="14745"/>
        <v/>
      </c>
      <c r="GQ177" s="4" t="str">
        <f t="shared" si="14745"/>
        <v/>
      </c>
      <c r="GR177" s="4" t="str">
        <f t="shared" si="14745"/>
        <v/>
      </c>
      <c r="GS177" s="4" t="str">
        <f t="shared" si="14745"/>
        <v/>
      </c>
      <c r="GT177" s="4" t="str">
        <f t="shared" si="14745"/>
        <v/>
      </c>
      <c r="GU177" s="4" t="str">
        <f t="shared" si="14745"/>
        <v/>
      </c>
      <c r="GV177" s="4" t="str">
        <f t="shared" si="14745"/>
        <v/>
      </c>
      <c r="GW177" s="4" t="str">
        <f t="shared" si="14745"/>
        <v/>
      </c>
      <c r="GX177" s="4" t="str">
        <f t="shared" si="14745"/>
        <v/>
      </c>
      <c r="GY177" s="4" t="str">
        <f t="shared" si="14745"/>
        <v/>
      </c>
      <c r="GZ177" s="4" t="str">
        <f t="shared" si="14745"/>
        <v/>
      </c>
      <c r="HA177" s="4" t="str">
        <f t="shared" si="14745"/>
        <v/>
      </c>
      <c r="HB177" s="4" t="str">
        <f t="shared" si="14745"/>
        <v/>
      </c>
      <c r="HC177" s="4" t="str">
        <f t="shared" si="14745"/>
        <v/>
      </c>
      <c r="HD177" s="4" t="str">
        <f t="shared" si="14745"/>
        <v/>
      </c>
      <c r="HE177" s="4" t="str">
        <f t="shared" si="14745"/>
        <v/>
      </c>
      <c r="HF177" s="4" t="str">
        <f t="shared" si="14745"/>
        <v/>
      </c>
      <c r="HG177" s="4" t="str">
        <f t="shared" si="14745"/>
        <v/>
      </c>
      <c r="HH177" s="4" t="str">
        <f t="shared" si="14745"/>
        <v/>
      </c>
      <c r="HI177" s="4" t="str">
        <f t="shared" si="14745"/>
        <v/>
      </c>
      <c r="HJ177" s="4" t="str">
        <f t="shared" si="14745"/>
        <v/>
      </c>
      <c r="HK177" s="4" t="str">
        <f t="shared" si="14745"/>
        <v/>
      </c>
      <c r="HL177" s="4" t="str">
        <f t="shared" si="14745"/>
        <v/>
      </c>
      <c r="HM177" s="4" t="str">
        <f t="shared" si="14745"/>
        <v/>
      </c>
      <c r="HN177" s="4" t="str">
        <f t="shared" si="14745"/>
        <v/>
      </c>
      <c r="HO177" s="4" t="str">
        <f t="shared" si="14745"/>
        <v/>
      </c>
      <c r="HP177" s="4" t="str">
        <f t="shared" si="14745"/>
        <v/>
      </c>
      <c r="HQ177" s="4" t="str">
        <f t="shared" si="14745"/>
        <v/>
      </c>
      <c r="HR177" s="4" t="str">
        <f t="shared" si="14745"/>
        <v/>
      </c>
      <c r="HS177" s="4" t="str">
        <f t="shared" si="14745"/>
        <v/>
      </c>
      <c r="HT177" s="4" t="str">
        <f t="shared" si="14745"/>
        <v/>
      </c>
      <c r="HU177" s="4" t="str">
        <f t="shared" si="14745"/>
        <v/>
      </c>
      <c r="HV177" s="4" t="str">
        <f t="shared" si="14745"/>
        <v/>
      </c>
      <c r="HW177" s="4" t="str">
        <f t="shared" si="14745"/>
        <v/>
      </c>
      <c r="HX177" s="4" t="str">
        <f t="shared" si="14745"/>
        <v/>
      </c>
      <c r="HY177" s="4" t="str">
        <f t="shared" si="14745"/>
        <v/>
      </c>
      <c r="HZ177" s="4" t="str">
        <f t="shared" si="14745"/>
        <v/>
      </c>
      <c r="IA177" s="4" t="str">
        <f t="shared" si="14745"/>
        <v/>
      </c>
      <c r="IB177" s="4" t="str">
        <f t="shared" si="14745"/>
        <v/>
      </c>
      <c r="IC177" s="4" t="str">
        <f t="shared" si="14745"/>
        <v/>
      </c>
      <c r="ID177" s="4" t="str">
        <f t="shared" si="14745"/>
        <v/>
      </c>
      <c r="IE177" s="4" t="str">
        <f t="shared" si="14745"/>
        <v/>
      </c>
      <c r="IF177" s="4" t="str">
        <f t="shared" si="14745"/>
        <v/>
      </c>
      <c r="IG177" s="4" t="str">
        <f t="shared" si="14745"/>
        <v/>
      </c>
      <c r="IH177" s="4" t="str">
        <f t="shared" si="14745"/>
        <v/>
      </c>
      <c r="II177" s="4" t="str">
        <f t="shared" si="14745"/>
        <v/>
      </c>
      <c r="IJ177" s="4" t="str">
        <f t="shared" si="14745"/>
        <v/>
      </c>
      <c r="IK177" s="4" t="str">
        <f t="shared" si="14745"/>
        <v/>
      </c>
      <c r="IL177" s="4" t="str">
        <f t="shared" si="14745"/>
        <v/>
      </c>
      <c r="IM177" s="4" t="str">
        <f t="shared" si="14745"/>
        <v/>
      </c>
      <c r="IN177" s="4" t="str">
        <f t="shared" si="14745"/>
        <v/>
      </c>
      <c r="IO177" s="4" t="str">
        <f t="shared" si="14745"/>
        <v/>
      </c>
      <c r="IP177" s="4" t="str">
        <f t="shared" si="14745"/>
        <v/>
      </c>
      <c r="IQ177" s="4" t="str">
        <f t="shared" si="14745"/>
        <v/>
      </c>
      <c r="IR177" s="4" t="str">
        <f t="shared" si="14745"/>
        <v/>
      </c>
      <c r="IS177" s="4" t="str">
        <f t="shared" si="14745"/>
        <v/>
      </c>
      <c r="IT177" s="4" t="str">
        <f t="shared" si="14745"/>
        <v/>
      </c>
      <c r="IU177" s="4" t="str">
        <f t="shared" si="14745"/>
        <v/>
      </c>
      <c r="IV177" s="4" t="str">
        <f t="shared" si="14745"/>
        <v/>
      </c>
      <c r="IW177" s="4" t="str">
        <f t="shared" si="14745"/>
        <v/>
      </c>
      <c r="IX177" s="4" t="str">
        <f t="shared" si="14745"/>
        <v/>
      </c>
      <c r="IY177" s="4" t="str">
        <f t="shared" si="14745"/>
        <v/>
      </c>
      <c r="IZ177" s="4" t="str">
        <f t="shared" ref="IZ177:LK177" si="14746">IFERROR(IZ174/IZ173,"")</f>
        <v/>
      </c>
      <c r="JA177" s="4" t="str">
        <f t="shared" si="14746"/>
        <v/>
      </c>
      <c r="JB177" s="4" t="str">
        <f t="shared" si="14746"/>
        <v/>
      </c>
      <c r="JC177" s="4" t="str">
        <f t="shared" si="14746"/>
        <v/>
      </c>
      <c r="JD177" s="4" t="str">
        <f t="shared" si="14746"/>
        <v/>
      </c>
      <c r="JE177" s="4" t="str">
        <f t="shared" si="14746"/>
        <v/>
      </c>
      <c r="JF177" s="4" t="str">
        <f t="shared" si="14746"/>
        <v/>
      </c>
      <c r="JG177" s="4" t="str">
        <f t="shared" si="14746"/>
        <v/>
      </c>
      <c r="JH177" s="4" t="str">
        <f t="shared" si="14746"/>
        <v/>
      </c>
      <c r="JI177" s="4" t="str">
        <f t="shared" si="14746"/>
        <v/>
      </c>
      <c r="JJ177" s="4" t="str">
        <f t="shared" si="14746"/>
        <v/>
      </c>
      <c r="JK177" s="4" t="str">
        <f t="shared" si="14746"/>
        <v/>
      </c>
      <c r="JL177" s="4" t="str">
        <f t="shared" si="14746"/>
        <v/>
      </c>
      <c r="JM177" s="4" t="str">
        <f t="shared" si="14746"/>
        <v/>
      </c>
      <c r="JN177" s="4" t="str">
        <f t="shared" si="14746"/>
        <v/>
      </c>
      <c r="JO177" s="4" t="str">
        <f t="shared" si="14746"/>
        <v/>
      </c>
      <c r="JP177" s="4" t="str">
        <f t="shared" si="14746"/>
        <v/>
      </c>
      <c r="JQ177" s="4" t="str">
        <f t="shared" si="14746"/>
        <v/>
      </c>
      <c r="JR177" s="4" t="str">
        <f t="shared" si="14746"/>
        <v/>
      </c>
      <c r="JS177" s="4" t="str">
        <f t="shared" si="14746"/>
        <v/>
      </c>
      <c r="JT177" s="4" t="str">
        <f t="shared" si="14746"/>
        <v/>
      </c>
      <c r="JU177" s="4" t="str">
        <f t="shared" si="14746"/>
        <v/>
      </c>
      <c r="JV177" s="4" t="str">
        <f t="shared" si="14746"/>
        <v/>
      </c>
      <c r="JW177" s="4" t="str">
        <f t="shared" si="14746"/>
        <v/>
      </c>
      <c r="JX177" s="4" t="str">
        <f t="shared" si="14746"/>
        <v/>
      </c>
      <c r="JY177" s="4" t="str">
        <f t="shared" si="14746"/>
        <v/>
      </c>
      <c r="JZ177" s="4" t="str">
        <f t="shared" si="14746"/>
        <v/>
      </c>
      <c r="KA177" s="4" t="str">
        <f t="shared" si="14746"/>
        <v/>
      </c>
      <c r="KB177" s="4" t="str">
        <f t="shared" si="14746"/>
        <v/>
      </c>
      <c r="KC177" s="4" t="str">
        <f t="shared" si="14746"/>
        <v/>
      </c>
      <c r="KD177" s="4" t="str">
        <f t="shared" si="14746"/>
        <v/>
      </c>
      <c r="KE177" s="4" t="str">
        <f t="shared" si="14746"/>
        <v/>
      </c>
      <c r="KF177" s="4" t="str">
        <f t="shared" si="14746"/>
        <v/>
      </c>
      <c r="KG177" s="4" t="str">
        <f t="shared" si="14746"/>
        <v/>
      </c>
      <c r="KH177" s="4" t="str">
        <f t="shared" si="14746"/>
        <v/>
      </c>
      <c r="KI177" s="4" t="str">
        <f t="shared" si="14746"/>
        <v/>
      </c>
      <c r="KJ177" s="4" t="str">
        <f t="shared" si="14746"/>
        <v/>
      </c>
      <c r="KK177" s="4" t="str">
        <f t="shared" si="14746"/>
        <v/>
      </c>
      <c r="KL177" s="4" t="str">
        <f t="shared" si="14746"/>
        <v/>
      </c>
      <c r="KM177" s="4" t="str">
        <f t="shared" si="14746"/>
        <v/>
      </c>
      <c r="KN177" s="4" t="str">
        <f t="shared" si="14746"/>
        <v/>
      </c>
      <c r="KO177" s="4" t="str">
        <f t="shared" si="14746"/>
        <v/>
      </c>
      <c r="KP177" s="4" t="str">
        <f t="shared" si="14746"/>
        <v/>
      </c>
      <c r="KQ177" s="4" t="str">
        <f t="shared" si="14746"/>
        <v/>
      </c>
      <c r="KR177" s="4" t="str">
        <f t="shared" si="14746"/>
        <v/>
      </c>
      <c r="KS177" s="4" t="str">
        <f t="shared" si="14746"/>
        <v/>
      </c>
      <c r="KT177" s="4" t="str">
        <f t="shared" si="14746"/>
        <v/>
      </c>
      <c r="KU177" s="4" t="str">
        <f t="shared" si="14746"/>
        <v/>
      </c>
      <c r="KV177" s="4" t="str">
        <f t="shared" si="14746"/>
        <v/>
      </c>
      <c r="KW177" s="4" t="str">
        <f t="shared" si="14746"/>
        <v/>
      </c>
      <c r="KX177" s="4" t="str">
        <f t="shared" si="14746"/>
        <v/>
      </c>
      <c r="KY177" s="4" t="str">
        <f t="shared" si="14746"/>
        <v/>
      </c>
      <c r="KZ177" s="4" t="str">
        <f t="shared" si="14746"/>
        <v/>
      </c>
      <c r="LA177" s="4" t="str">
        <f t="shared" si="14746"/>
        <v/>
      </c>
      <c r="LB177" s="4" t="str">
        <f t="shared" si="14746"/>
        <v/>
      </c>
      <c r="LC177" s="4" t="str">
        <f t="shared" si="14746"/>
        <v/>
      </c>
      <c r="LD177" s="4" t="str">
        <f t="shared" si="14746"/>
        <v/>
      </c>
      <c r="LE177" s="4" t="str">
        <f t="shared" si="14746"/>
        <v/>
      </c>
      <c r="LF177" s="4" t="str">
        <f t="shared" si="14746"/>
        <v/>
      </c>
      <c r="LG177" s="4" t="str">
        <f t="shared" si="14746"/>
        <v/>
      </c>
      <c r="LH177" s="4" t="str">
        <f t="shared" si="14746"/>
        <v/>
      </c>
      <c r="LI177" s="4" t="str">
        <f t="shared" si="14746"/>
        <v/>
      </c>
      <c r="LJ177" s="4" t="str">
        <f t="shared" si="14746"/>
        <v/>
      </c>
      <c r="LK177" s="4" t="str">
        <f t="shared" si="14746"/>
        <v/>
      </c>
      <c r="LL177" s="4" t="str">
        <f t="shared" ref="LL177:NW177" si="14747">IFERROR(LL174/LL173,"")</f>
        <v/>
      </c>
      <c r="LM177" s="4" t="str">
        <f t="shared" si="14747"/>
        <v/>
      </c>
      <c r="LN177" s="4" t="str">
        <f t="shared" si="14747"/>
        <v/>
      </c>
      <c r="LO177" s="4" t="str">
        <f t="shared" si="14747"/>
        <v/>
      </c>
      <c r="LP177" s="4" t="str">
        <f t="shared" si="14747"/>
        <v/>
      </c>
      <c r="LQ177" s="4" t="str">
        <f t="shared" si="14747"/>
        <v/>
      </c>
      <c r="LR177" s="4" t="str">
        <f t="shared" si="14747"/>
        <v/>
      </c>
      <c r="LS177" s="4" t="str">
        <f t="shared" si="14747"/>
        <v/>
      </c>
      <c r="LT177" s="4" t="str">
        <f t="shared" si="14747"/>
        <v/>
      </c>
      <c r="LU177" s="4" t="str">
        <f t="shared" si="14747"/>
        <v/>
      </c>
      <c r="LV177" s="4" t="str">
        <f t="shared" si="14747"/>
        <v/>
      </c>
      <c r="LW177" s="4" t="str">
        <f t="shared" si="14747"/>
        <v/>
      </c>
      <c r="LX177" s="4" t="str">
        <f t="shared" si="14747"/>
        <v/>
      </c>
      <c r="LY177" s="4" t="str">
        <f t="shared" si="14747"/>
        <v/>
      </c>
      <c r="LZ177" s="4" t="str">
        <f t="shared" si="14747"/>
        <v/>
      </c>
      <c r="MA177" s="4" t="str">
        <f t="shared" si="14747"/>
        <v/>
      </c>
      <c r="MB177" s="4" t="str">
        <f t="shared" si="14747"/>
        <v/>
      </c>
      <c r="MC177" s="4" t="str">
        <f t="shared" si="14747"/>
        <v/>
      </c>
      <c r="MD177" s="4" t="str">
        <f t="shared" si="14747"/>
        <v/>
      </c>
      <c r="ME177" s="4" t="str">
        <f t="shared" si="14747"/>
        <v/>
      </c>
      <c r="MF177" s="4" t="str">
        <f t="shared" si="14747"/>
        <v/>
      </c>
      <c r="MG177" s="4" t="str">
        <f t="shared" si="14747"/>
        <v/>
      </c>
      <c r="MH177" s="4" t="str">
        <f t="shared" si="14747"/>
        <v/>
      </c>
      <c r="MI177" s="4" t="str">
        <f t="shared" si="14747"/>
        <v/>
      </c>
      <c r="MJ177" s="4" t="str">
        <f t="shared" si="14747"/>
        <v/>
      </c>
      <c r="MK177" s="4" t="str">
        <f t="shared" si="14747"/>
        <v/>
      </c>
      <c r="ML177" s="4" t="str">
        <f t="shared" si="14747"/>
        <v/>
      </c>
      <c r="MM177" s="4" t="str">
        <f t="shared" si="14747"/>
        <v/>
      </c>
      <c r="MN177" s="4" t="str">
        <f t="shared" si="14747"/>
        <v/>
      </c>
      <c r="MO177" s="4" t="str">
        <f t="shared" si="14747"/>
        <v/>
      </c>
      <c r="MP177" s="4" t="str">
        <f t="shared" si="14747"/>
        <v/>
      </c>
      <c r="MQ177" s="4" t="str">
        <f t="shared" si="14747"/>
        <v/>
      </c>
      <c r="MR177" s="4" t="str">
        <f t="shared" si="14747"/>
        <v/>
      </c>
      <c r="MS177" s="4" t="str">
        <f t="shared" si="14747"/>
        <v/>
      </c>
      <c r="MT177" s="4" t="str">
        <f t="shared" si="14747"/>
        <v/>
      </c>
      <c r="MU177" s="4" t="str">
        <f t="shared" si="14747"/>
        <v/>
      </c>
      <c r="MV177" s="4" t="str">
        <f t="shared" si="14747"/>
        <v/>
      </c>
      <c r="MW177" s="4" t="str">
        <f t="shared" si="14747"/>
        <v/>
      </c>
      <c r="MX177" s="4" t="str">
        <f t="shared" si="14747"/>
        <v/>
      </c>
      <c r="MY177" s="4" t="str">
        <f t="shared" si="14747"/>
        <v/>
      </c>
      <c r="MZ177" s="4" t="str">
        <f t="shared" si="14747"/>
        <v/>
      </c>
      <c r="NA177" s="4" t="str">
        <f t="shared" si="14747"/>
        <v/>
      </c>
      <c r="NB177" s="4" t="str">
        <f t="shared" si="14747"/>
        <v/>
      </c>
      <c r="NC177" s="4" t="str">
        <f t="shared" si="14747"/>
        <v/>
      </c>
      <c r="ND177" s="4" t="str">
        <f t="shared" si="14747"/>
        <v/>
      </c>
      <c r="NE177" s="4" t="str">
        <f t="shared" si="14747"/>
        <v/>
      </c>
      <c r="NF177" s="4" t="str">
        <f t="shared" si="14747"/>
        <v/>
      </c>
      <c r="NG177" s="4" t="str">
        <f t="shared" si="14747"/>
        <v/>
      </c>
      <c r="NH177" s="4" t="str">
        <f t="shared" si="14747"/>
        <v/>
      </c>
      <c r="NI177" s="4" t="str">
        <f t="shared" si="14747"/>
        <v/>
      </c>
      <c r="NJ177" s="4" t="str">
        <f t="shared" si="14747"/>
        <v/>
      </c>
      <c r="NK177" s="4" t="str">
        <f t="shared" si="14747"/>
        <v/>
      </c>
      <c r="NL177" s="4" t="str">
        <f t="shared" si="14747"/>
        <v/>
      </c>
      <c r="NM177" s="4" t="str">
        <f t="shared" si="14747"/>
        <v/>
      </c>
      <c r="NN177" s="4" t="str">
        <f t="shared" si="14747"/>
        <v/>
      </c>
      <c r="NO177" s="4" t="str">
        <f t="shared" si="14747"/>
        <v/>
      </c>
      <c r="NP177" s="4" t="str">
        <f t="shared" si="14747"/>
        <v/>
      </c>
      <c r="NQ177" s="4" t="str">
        <f t="shared" si="14747"/>
        <v/>
      </c>
      <c r="NR177" s="4" t="str">
        <f t="shared" si="14747"/>
        <v/>
      </c>
      <c r="NS177" s="4" t="str">
        <f t="shared" si="14747"/>
        <v/>
      </c>
      <c r="NT177" s="4" t="str">
        <f t="shared" si="14747"/>
        <v/>
      </c>
      <c r="NU177" s="4" t="str">
        <f t="shared" si="14747"/>
        <v/>
      </c>
      <c r="NV177" s="4" t="str">
        <f t="shared" si="14747"/>
        <v/>
      </c>
      <c r="NW177" s="4" t="str">
        <f t="shared" si="14747"/>
        <v/>
      </c>
      <c r="NX177" s="4" t="str">
        <f t="shared" ref="NX177:QI177" si="14748">IFERROR(NX174/NX173,"")</f>
        <v/>
      </c>
      <c r="NY177" s="4" t="str">
        <f t="shared" si="14748"/>
        <v/>
      </c>
      <c r="NZ177" s="4" t="str">
        <f t="shared" si="14748"/>
        <v/>
      </c>
      <c r="OA177" s="4" t="str">
        <f t="shared" si="14748"/>
        <v/>
      </c>
      <c r="OB177" s="4" t="str">
        <f t="shared" si="14748"/>
        <v/>
      </c>
      <c r="OC177" s="4" t="str">
        <f t="shared" si="14748"/>
        <v/>
      </c>
      <c r="OD177" s="4" t="str">
        <f t="shared" si="14748"/>
        <v/>
      </c>
      <c r="OE177" s="4" t="str">
        <f t="shared" si="14748"/>
        <v/>
      </c>
      <c r="OF177" s="4" t="str">
        <f t="shared" si="14748"/>
        <v/>
      </c>
      <c r="OG177" s="4" t="str">
        <f t="shared" si="14748"/>
        <v/>
      </c>
      <c r="OH177" s="4" t="str">
        <f t="shared" si="14748"/>
        <v/>
      </c>
      <c r="OI177" s="4" t="str">
        <f t="shared" si="14748"/>
        <v/>
      </c>
      <c r="OJ177" s="4" t="str">
        <f t="shared" si="14748"/>
        <v/>
      </c>
      <c r="OK177" s="4" t="str">
        <f t="shared" si="14748"/>
        <v/>
      </c>
      <c r="OL177" s="4" t="str">
        <f t="shared" si="14748"/>
        <v/>
      </c>
      <c r="OM177" s="4" t="str">
        <f t="shared" si="14748"/>
        <v/>
      </c>
      <c r="ON177" s="4" t="str">
        <f t="shared" si="14748"/>
        <v/>
      </c>
      <c r="OO177" s="4" t="str">
        <f t="shared" si="14748"/>
        <v/>
      </c>
      <c r="OP177" s="4" t="str">
        <f t="shared" si="14748"/>
        <v/>
      </c>
      <c r="OQ177" s="4" t="str">
        <f t="shared" si="14748"/>
        <v/>
      </c>
      <c r="OR177" s="4" t="str">
        <f t="shared" si="14748"/>
        <v/>
      </c>
      <c r="OS177" s="4" t="str">
        <f t="shared" si="14748"/>
        <v/>
      </c>
      <c r="OT177" s="4" t="str">
        <f t="shared" si="14748"/>
        <v/>
      </c>
      <c r="OU177" s="4" t="str">
        <f t="shared" si="14748"/>
        <v/>
      </c>
      <c r="OV177" s="4" t="str">
        <f t="shared" si="14748"/>
        <v/>
      </c>
      <c r="OW177" s="4" t="str">
        <f t="shared" si="14748"/>
        <v/>
      </c>
      <c r="OX177" s="4" t="str">
        <f t="shared" si="14748"/>
        <v/>
      </c>
      <c r="OY177" s="4" t="str">
        <f t="shared" si="14748"/>
        <v/>
      </c>
      <c r="OZ177" s="4" t="str">
        <f t="shared" si="14748"/>
        <v/>
      </c>
      <c r="PA177" s="4" t="str">
        <f t="shared" si="14748"/>
        <v/>
      </c>
      <c r="PB177" s="4" t="str">
        <f t="shared" si="14748"/>
        <v/>
      </c>
      <c r="PC177" s="4" t="str">
        <f t="shared" si="14748"/>
        <v/>
      </c>
      <c r="PD177" s="4" t="str">
        <f t="shared" si="14748"/>
        <v/>
      </c>
      <c r="PE177" s="4" t="str">
        <f t="shared" si="14748"/>
        <v/>
      </c>
      <c r="PF177" s="4" t="str">
        <f t="shared" si="14748"/>
        <v/>
      </c>
      <c r="PG177" s="4" t="str">
        <f t="shared" si="14748"/>
        <v/>
      </c>
      <c r="PH177" s="4" t="str">
        <f t="shared" si="14748"/>
        <v/>
      </c>
      <c r="PI177" s="4" t="str">
        <f t="shared" si="14748"/>
        <v/>
      </c>
      <c r="PJ177" s="4" t="str">
        <f t="shared" si="14748"/>
        <v/>
      </c>
      <c r="PK177" s="4" t="str">
        <f t="shared" si="14748"/>
        <v/>
      </c>
      <c r="PL177" s="4" t="str">
        <f t="shared" si="14748"/>
        <v/>
      </c>
      <c r="PM177" s="4" t="str">
        <f t="shared" si="14748"/>
        <v/>
      </c>
      <c r="PN177" s="4" t="str">
        <f t="shared" si="14748"/>
        <v/>
      </c>
      <c r="PO177" s="4" t="str">
        <f t="shared" si="14748"/>
        <v/>
      </c>
      <c r="PP177" s="4" t="str">
        <f t="shared" si="14748"/>
        <v/>
      </c>
      <c r="PQ177" s="4" t="str">
        <f t="shared" si="14748"/>
        <v/>
      </c>
      <c r="PR177" s="4" t="str">
        <f t="shared" si="14748"/>
        <v/>
      </c>
      <c r="PS177" s="4" t="str">
        <f t="shared" si="14748"/>
        <v/>
      </c>
      <c r="PT177" s="4" t="str">
        <f t="shared" si="14748"/>
        <v/>
      </c>
      <c r="PU177" s="4" t="str">
        <f t="shared" si="14748"/>
        <v/>
      </c>
      <c r="PV177" s="4" t="str">
        <f t="shared" si="14748"/>
        <v/>
      </c>
      <c r="PW177" s="4" t="str">
        <f t="shared" si="14748"/>
        <v/>
      </c>
      <c r="PX177" s="4" t="str">
        <f t="shared" si="14748"/>
        <v/>
      </c>
      <c r="PY177" s="4" t="str">
        <f t="shared" si="14748"/>
        <v/>
      </c>
      <c r="PZ177" s="4" t="str">
        <f t="shared" si="14748"/>
        <v/>
      </c>
      <c r="QA177" s="4" t="str">
        <f t="shared" si="14748"/>
        <v/>
      </c>
      <c r="QB177" s="4" t="str">
        <f t="shared" si="14748"/>
        <v/>
      </c>
      <c r="QC177" s="4" t="str">
        <f t="shared" si="14748"/>
        <v/>
      </c>
      <c r="QD177" s="4" t="str">
        <f t="shared" si="14748"/>
        <v/>
      </c>
      <c r="QE177" s="4" t="str">
        <f t="shared" si="14748"/>
        <v/>
      </c>
      <c r="QF177" s="4" t="str">
        <f t="shared" si="14748"/>
        <v/>
      </c>
      <c r="QG177" s="4" t="str">
        <f t="shared" si="14748"/>
        <v/>
      </c>
      <c r="QH177" s="4" t="str">
        <f t="shared" si="14748"/>
        <v/>
      </c>
      <c r="QI177" s="4" t="str">
        <f t="shared" si="14748"/>
        <v/>
      </c>
      <c r="QJ177" s="4" t="str">
        <f t="shared" ref="QJ177:SU177" si="14749">IFERROR(QJ174/QJ173,"")</f>
        <v/>
      </c>
      <c r="QK177" s="4" t="str">
        <f t="shared" si="14749"/>
        <v/>
      </c>
      <c r="QL177" s="4" t="str">
        <f t="shared" si="14749"/>
        <v/>
      </c>
      <c r="QM177" s="4" t="str">
        <f t="shared" si="14749"/>
        <v/>
      </c>
      <c r="QN177" s="4" t="str">
        <f t="shared" si="14749"/>
        <v/>
      </c>
      <c r="QO177" s="4" t="str">
        <f t="shared" si="14749"/>
        <v/>
      </c>
      <c r="QP177" s="4" t="str">
        <f t="shared" si="14749"/>
        <v/>
      </c>
      <c r="QQ177" s="4" t="str">
        <f t="shared" si="14749"/>
        <v/>
      </c>
      <c r="QR177" s="4" t="str">
        <f t="shared" si="14749"/>
        <v/>
      </c>
      <c r="QS177" s="4" t="str">
        <f t="shared" si="14749"/>
        <v/>
      </c>
      <c r="QT177" s="4" t="str">
        <f t="shared" si="14749"/>
        <v/>
      </c>
      <c r="QU177" s="4" t="str">
        <f t="shared" si="14749"/>
        <v/>
      </c>
      <c r="QV177" s="4" t="str">
        <f t="shared" si="14749"/>
        <v/>
      </c>
      <c r="QW177" s="4" t="str">
        <f t="shared" si="14749"/>
        <v/>
      </c>
      <c r="QX177" s="4" t="str">
        <f t="shared" si="14749"/>
        <v/>
      </c>
      <c r="QY177" s="4" t="str">
        <f t="shared" si="14749"/>
        <v/>
      </c>
      <c r="QZ177" s="4" t="str">
        <f t="shared" si="14749"/>
        <v/>
      </c>
      <c r="RA177" s="4" t="str">
        <f t="shared" si="14749"/>
        <v/>
      </c>
      <c r="RB177" s="4" t="str">
        <f t="shared" si="14749"/>
        <v/>
      </c>
      <c r="RC177" s="4" t="str">
        <f t="shared" si="14749"/>
        <v/>
      </c>
      <c r="RD177" s="4" t="str">
        <f t="shared" si="14749"/>
        <v/>
      </c>
      <c r="RE177" s="4" t="str">
        <f t="shared" si="14749"/>
        <v/>
      </c>
      <c r="RF177" s="4" t="str">
        <f t="shared" si="14749"/>
        <v/>
      </c>
      <c r="RG177" s="4" t="str">
        <f t="shared" si="14749"/>
        <v/>
      </c>
      <c r="RH177" s="4" t="str">
        <f t="shared" si="14749"/>
        <v/>
      </c>
      <c r="RI177" s="4" t="str">
        <f t="shared" si="14749"/>
        <v/>
      </c>
      <c r="RJ177" s="4" t="str">
        <f t="shared" si="14749"/>
        <v/>
      </c>
      <c r="RK177" s="4" t="str">
        <f t="shared" si="14749"/>
        <v/>
      </c>
      <c r="RL177" s="4" t="str">
        <f t="shared" si="14749"/>
        <v/>
      </c>
      <c r="RM177" s="4" t="str">
        <f t="shared" si="14749"/>
        <v/>
      </c>
      <c r="RN177" s="4" t="str">
        <f t="shared" si="14749"/>
        <v/>
      </c>
      <c r="RO177" s="4" t="str">
        <f t="shared" si="14749"/>
        <v/>
      </c>
      <c r="RP177" s="4" t="str">
        <f t="shared" si="14749"/>
        <v/>
      </c>
      <c r="RQ177" s="4" t="str">
        <f t="shared" si="14749"/>
        <v/>
      </c>
      <c r="RR177" s="4" t="str">
        <f t="shared" si="14749"/>
        <v/>
      </c>
      <c r="RS177" s="4" t="str">
        <f t="shared" si="14749"/>
        <v/>
      </c>
      <c r="RT177" s="4" t="str">
        <f t="shared" si="14749"/>
        <v/>
      </c>
      <c r="RU177" s="4" t="str">
        <f t="shared" si="14749"/>
        <v/>
      </c>
      <c r="RV177" s="4" t="str">
        <f t="shared" si="14749"/>
        <v/>
      </c>
      <c r="RW177" s="4" t="str">
        <f t="shared" si="14749"/>
        <v/>
      </c>
      <c r="RX177" s="4" t="str">
        <f t="shared" si="14749"/>
        <v/>
      </c>
      <c r="RY177" s="4" t="str">
        <f t="shared" si="14749"/>
        <v/>
      </c>
      <c r="RZ177" s="4" t="str">
        <f t="shared" si="14749"/>
        <v/>
      </c>
      <c r="SA177" s="4" t="str">
        <f t="shared" si="14749"/>
        <v/>
      </c>
      <c r="SB177" s="4" t="str">
        <f t="shared" si="14749"/>
        <v/>
      </c>
      <c r="SC177" s="4" t="str">
        <f t="shared" si="14749"/>
        <v/>
      </c>
      <c r="SD177" s="4" t="str">
        <f t="shared" si="14749"/>
        <v/>
      </c>
      <c r="SE177" s="4" t="str">
        <f t="shared" si="14749"/>
        <v/>
      </c>
      <c r="SF177" s="4" t="str">
        <f t="shared" si="14749"/>
        <v/>
      </c>
      <c r="SG177" s="4" t="str">
        <f t="shared" si="14749"/>
        <v/>
      </c>
      <c r="SH177" s="4" t="str">
        <f t="shared" si="14749"/>
        <v/>
      </c>
      <c r="SI177" s="4" t="str">
        <f t="shared" si="14749"/>
        <v/>
      </c>
      <c r="SJ177" s="4" t="str">
        <f t="shared" si="14749"/>
        <v/>
      </c>
      <c r="SK177" s="4" t="str">
        <f t="shared" si="14749"/>
        <v/>
      </c>
      <c r="SL177" s="4" t="str">
        <f t="shared" si="14749"/>
        <v/>
      </c>
      <c r="SM177" s="4" t="str">
        <f t="shared" si="14749"/>
        <v/>
      </c>
      <c r="SN177" s="4" t="str">
        <f t="shared" si="14749"/>
        <v/>
      </c>
      <c r="SO177" s="4" t="str">
        <f t="shared" si="14749"/>
        <v/>
      </c>
      <c r="SP177" s="4" t="str">
        <f t="shared" si="14749"/>
        <v/>
      </c>
      <c r="SQ177" s="4" t="str">
        <f t="shared" si="14749"/>
        <v/>
      </c>
      <c r="SR177" s="4" t="str">
        <f t="shared" si="14749"/>
        <v/>
      </c>
      <c r="SS177" s="4" t="str">
        <f t="shared" si="14749"/>
        <v/>
      </c>
      <c r="ST177" s="4" t="str">
        <f t="shared" si="14749"/>
        <v/>
      </c>
      <c r="SU177" s="4" t="str">
        <f t="shared" si="14749"/>
        <v/>
      </c>
      <c r="SV177" s="4" t="str">
        <f t="shared" ref="SV177:VG177" si="14750">IFERROR(SV174/SV173,"")</f>
        <v/>
      </c>
      <c r="SW177" s="4" t="str">
        <f t="shared" si="14750"/>
        <v/>
      </c>
      <c r="SX177" s="4" t="str">
        <f t="shared" si="14750"/>
        <v/>
      </c>
      <c r="SY177" s="4" t="str">
        <f t="shared" si="14750"/>
        <v/>
      </c>
      <c r="SZ177" s="4" t="str">
        <f t="shared" si="14750"/>
        <v/>
      </c>
      <c r="TA177" s="4" t="str">
        <f t="shared" si="14750"/>
        <v/>
      </c>
      <c r="TB177" s="4" t="str">
        <f t="shared" si="14750"/>
        <v/>
      </c>
      <c r="TC177" s="4" t="str">
        <f t="shared" si="14750"/>
        <v/>
      </c>
      <c r="TD177" s="4" t="str">
        <f t="shared" si="14750"/>
        <v/>
      </c>
      <c r="TE177" s="4" t="str">
        <f t="shared" si="14750"/>
        <v/>
      </c>
      <c r="TF177" s="4" t="str">
        <f t="shared" si="14750"/>
        <v/>
      </c>
      <c r="TG177" s="4" t="str">
        <f t="shared" si="14750"/>
        <v/>
      </c>
      <c r="TH177" s="4" t="str">
        <f t="shared" si="14750"/>
        <v/>
      </c>
      <c r="TI177" s="4" t="str">
        <f t="shared" si="14750"/>
        <v/>
      </c>
      <c r="TJ177" s="4" t="str">
        <f t="shared" si="14750"/>
        <v/>
      </c>
      <c r="TK177" s="4" t="str">
        <f t="shared" si="14750"/>
        <v/>
      </c>
      <c r="TL177" s="4" t="str">
        <f t="shared" si="14750"/>
        <v/>
      </c>
      <c r="TM177" s="4" t="str">
        <f t="shared" si="14750"/>
        <v/>
      </c>
      <c r="TN177" s="4" t="str">
        <f t="shared" si="14750"/>
        <v/>
      </c>
      <c r="TO177" s="4" t="str">
        <f t="shared" si="14750"/>
        <v/>
      </c>
      <c r="TP177" s="4" t="str">
        <f t="shared" si="14750"/>
        <v/>
      </c>
      <c r="TQ177" s="4" t="str">
        <f t="shared" si="14750"/>
        <v/>
      </c>
      <c r="TR177" s="4" t="str">
        <f t="shared" si="14750"/>
        <v/>
      </c>
      <c r="TS177" s="4" t="str">
        <f t="shared" si="14750"/>
        <v/>
      </c>
      <c r="TT177" s="4" t="str">
        <f t="shared" si="14750"/>
        <v/>
      </c>
      <c r="TU177" s="4" t="str">
        <f t="shared" si="14750"/>
        <v/>
      </c>
      <c r="TV177" s="4" t="str">
        <f t="shared" si="14750"/>
        <v/>
      </c>
      <c r="TW177" s="4" t="str">
        <f t="shared" si="14750"/>
        <v/>
      </c>
      <c r="TX177" s="4" t="str">
        <f t="shared" si="14750"/>
        <v/>
      </c>
      <c r="TY177" s="4" t="str">
        <f t="shared" si="14750"/>
        <v/>
      </c>
      <c r="TZ177" s="4" t="str">
        <f t="shared" si="14750"/>
        <v/>
      </c>
      <c r="UA177" s="4" t="str">
        <f t="shared" si="14750"/>
        <v/>
      </c>
      <c r="UB177" s="4" t="str">
        <f t="shared" si="14750"/>
        <v/>
      </c>
      <c r="UC177" s="4" t="str">
        <f t="shared" si="14750"/>
        <v/>
      </c>
      <c r="UD177" s="4" t="str">
        <f t="shared" si="14750"/>
        <v/>
      </c>
      <c r="UE177" s="4" t="str">
        <f t="shared" si="14750"/>
        <v/>
      </c>
      <c r="UF177" s="4" t="str">
        <f t="shared" si="14750"/>
        <v/>
      </c>
      <c r="UG177" s="4" t="str">
        <f t="shared" si="14750"/>
        <v/>
      </c>
      <c r="UH177" s="4" t="str">
        <f t="shared" si="14750"/>
        <v/>
      </c>
      <c r="UI177" s="4" t="str">
        <f t="shared" si="14750"/>
        <v/>
      </c>
      <c r="UJ177" s="4" t="str">
        <f t="shared" si="14750"/>
        <v/>
      </c>
      <c r="UK177" s="4" t="str">
        <f t="shared" si="14750"/>
        <v/>
      </c>
      <c r="UL177" s="4" t="str">
        <f t="shared" si="14750"/>
        <v/>
      </c>
      <c r="UM177" s="4" t="str">
        <f t="shared" si="14750"/>
        <v/>
      </c>
      <c r="UN177" s="4" t="str">
        <f t="shared" si="14750"/>
        <v/>
      </c>
      <c r="UO177" s="4" t="str">
        <f t="shared" si="14750"/>
        <v/>
      </c>
      <c r="UP177" s="4" t="str">
        <f t="shared" si="14750"/>
        <v/>
      </c>
      <c r="UQ177" s="4" t="str">
        <f t="shared" si="14750"/>
        <v/>
      </c>
      <c r="UR177" s="4" t="str">
        <f t="shared" si="14750"/>
        <v/>
      </c>
      <c r="US177" s="4" t="str">
        <f t="shared" si="14750"/>
        <v/>
      </c>
      <c r="UT177" s="4" t="str">
        <f t="shared" si="14750"/>
        <v/>
      </c>
      <c r="UU177" s="4" t="str">
        <f t="shared" si="14750"/>
        <v/>
      </c>
      <c r="UV177" s="4" t="str">
        <f t="shared" si="14750"/>
        <v/>
      </c>
      <c r="UW177" s="4" t="str">
        <f t="shared" si="14750"/>
        <v/>
      </c>
      <c r="UX177" s="4" t="str">
        <f t="shared" si="14750"/>
        <v/>
      </c>
      <c r="UY177" s="4" t="str">
        <f t="shared" si="14750"/>
        <v/>
      </c>
      <c r="UZ177" s="4" t="str">
        <f t="shared" si="14750"/>
        <v/>
      </c>
      <c r="VA177" s="4" t="str">
        <f t="shared" si="14750"/>
        <v/>
      </c>
      <c r="VB177" s="4" t="str">
        <f t="shared" si="14750"/>
        <v/>
      </c>
      <c r="VC177" s="4" t="str">
        <f t="shared" si="14750"/>
        <v/>
      </c>
      <c r="VD177" s="4" t="str">
        <f t="shared" si="14750"/>
        <v/>
      </c>
      <c r="VE177" s="4" t="str">
        <f t="shared" si="14750"/>
        <v/>
      </c>
      <c r="VF177" s="4" t="str">
        <f t="shared" si="14750"/>
        <v/>
      </c>
      <c r="VG177" s="4" t="str">
        <f t="shared" si="14750"/>
        <v/>
      </c>
      <c r="VH177" s="4" t="str">
        <f t="shared" ref="VH177:XS177" si="14751">IFERROR(VH174/VH173,"")</f>
        <v/>
      </c>
      <c r="VI177" s="4" t="str">
        <f t="shared" si="14751"/>
        <v/>
      </c>
      <c r="VJ177" s="4" t="str">
        <f t="shared" si="14751"/>
        <v/>
      </c>
      <c r="VK177" s="4" t="str">
        <f t="shared" si="14751"/>
        <v/>
      </c>
      <c r="VL177" s="4" t="str">
        <f t="shared" si="14751"/>
        <v/>
      </c>
      <c r="VM177" s="4" t="str">
        <f t="shared" si="14751"/>
        <v/>
      </c>
      <c r="VN177" s="4" t="str">
        <f t="shared" si="14751"/>
        <v/>
      </c>
      <c r="VO177" s="4" t="str">
        <f t="shared" si="14751"/>
        <v/>
      </c>
      <c r="VP177" s="4" t="str">
        <f t="shared" si="14751"/>
        <v/>
      </c>
      <c r="VQ177" s="4" t="str">
        <f t="shared" si="14751"/>
        <v/>
      </c>
      <c r="VR177" s="4" t="str">
        <f t="shared" si="14751"/>
        <v/>
      </c>
      <c r="VS177" s="4" t="str">
        <f t="shared" si="14751"/>
        <v/>
      </c>
      <c r="VT177" s="4" t="str">
        <f t="shared" si="14751"/>
        <v/>
      </c>
      <c r="VU177" s="4" t="str">
        <f t="shared" si="14751"/>
        <v/>
      </c>
      <c r="VV177" s="4" t="str">
        <f t="shared" si="14751"/>
        <v/>
      </c>
      <c r="VW177" s="4" t="str">
        <f t="shared" si="14751"/>
        <v/>
      </c>
      <c r="VX177" s="4" t="str">
        <f t="shared" si="14751"/>
        <v/>
      </c>
      <c r="VY177" s="4" t="str">
        <f t="shared" si="14751"/>
        <v/>
      </c>
      <c r="VZ177" s="4" t="str">
        <f t="shared" si="14751"/>
        <v/>
      </c>
      <c r="WA177" s="4" t="str">
        <f t="shared" si="14751"/>
        <v/>
      </c>
      <c r="WB177" s="4" t="str">
        <f t="shared" si="14751"/>
        <v/>
      </c>
      <c r="WC177" s="4" t="str">
        <f t="shared" si="14751"/>
        <v/>
      </c>
      <c r="WD177" s="4" t="str">
        <f t="shared" si="14751"/>
        <v/>
      </c>
      <c r="WE177" s="4" t="str">
        <f t="shared" si="14751"/>
        <v/>
      </c>
      <c r="WF177" s="4" t="str">
        <f t="shared" si="14751"/>
        <v/>
      </c>
      <c r="WG177" s="4" t="str">
        <f t="shared" si="14751"/>
        <v/>
      </c>
      <c r="WH177" s="4" t="str">
        <f t="shared" si="14751"/>
        <v/>
      </c>
      <c r="WI177" s="4" t="str">
        <f t="shared" si="14751"/>
        <v/>
      </c>
      <c r="WJ177" s="4" t="str">
        <f t="shared" si="14751"/>
        <v/>
      </c>
      <c r="WK177" s="4" t="str">
        <f t="shared" si="14751"/>
        <v/>
      </c>
      <c r="WL177" s="4" t="str">
        <f t="shared" si="14751"/>
        <v/>
      </c>
      <c r="WM177" s="4" t="str">
        <f t="shared" si="14751"/>
        <v/>
      </c>
      <c r="WN177" s="4" t="str">
        <f t="shared" si="14751"/>
        <v/>
      </c>
      <c r="WO177" s="4" t="str">
        <f t="shared" si="14751"/>
        <v/>
      </c>
      <c r="WP177" s="4" t="str">
        <f t="shared" si="14751"/>
        <v/>
      </c>
      <c r="WQ177" s="4" t="str">
        <f t="shared" si="14751"/>
        <v/>
      </c>
      <c r="WR177" s="4" t="str">
        <f t="shared" si="14751"/>
        <v/>
      </c>
      <c r="WS177" s="4" t="str">
        <f t="shared" si="14751"/>
        <v/>
      </c>
      <c r="WT177" s="4" t="str">
        <f t="shared" si="14751"/>
        <v/>
      </c>
      <c r="WU177" s="4" t="str">
        <f t="shared" si="14751"/>
        <v/>
      </c>
      <c r="WV177" s="4" t="str">
        <f t="shared" si="14751"/>
        <v/>
      </c>
      <c r="WW177" s="4" t="str">
        <f t="shared" si="14751"/>
        <v/>
      </c>
      <c r="WX177" s="4" t="str">
        <f t="shared" si="14751"/>
        <v/>
      </c>
      <c r="WY177" s="4" t="str">
        <f t="shared" si="14751"/>
        <v/>
      </c>
      <c r="WZ177" s="4" t="str">
        <f t="shared" si="14751"/>
        <v/>
      </c>
      <c r="XA177" s="4" t="str">
        <f t="shared" si="14751"/>
        <v/>
      </c>
      <c r="XB177" s="4" t="str">
        <f t="shared" si="14751"/>
        <v/>
      </c>
      <c r="XC177" s="4" t="str">
        <f t="shared" si="14751"/>
        <v/>
      </c>
      <c r="XD177" s="4" t="str">
        <f t="shared" si="14751"/>
        <v/>
      </c>
      <c r="XE177" s="4" t="str">
        <f t="shared" si="14751"/>
        <v/>
      </c>
      <c r="XF177" s="4" t="str">
        <f t="shared" si="14751"/>
        <v/>
      </c>
      <c r="XG177" s="4" t="str">
        <f t="shared" si="14751"/>
        <v/>
      </c>
      <c r="XH177" s="4" t="str">
        <f t="shared" si="14751"/>
        <v/>
      </c>
      <c r="XI177" s="4" t="str">
        <f t="shared" si="14751"/>
        <v/>
      </c>
      <c r="XJ177" s="4" t="str">
        <f t="shared" si="14751"/>
        <v/>
      </c>
      <c r="XK177" s="4" t="str">
        <f t="shared" si="14751"/>
        <v/>
      </c>
      <c r="XL177" s="4" t="str">
        <f t="shared" si="14751"/>
        <v/>
      </c>
      <c r="XM177" s="4" t="str">
        <f t="shared" si="14751"/>
        <v/>
      </c>
      <c r="XN177" s="4" t="str">
        <f t="shared" si="14751"/>
        <v/>
      </c>
      <c r="XO177" s="4" t="str">
        <f t="shared" si="14751"/>
        <v/>
      </c>
      <c r="XP177" s="4" t="str">
        <f t="shared" si="14751"/>
        <v/>
      </c>
      <c r="XQ177" s="4" t="str">
        <f t="shared" si="14751"/>
        <v/>
      </c>
      <c r="XR177" s="4" t="str">
        <f t="shared" si="14751"/>
        <v/>
      </c>
      <c r="XS177" s="4" t="str">
        <f t="shared" si="14751"/>
        <v/>
      </c>
      <c r="XT177" s="4" t="str">
        <f t="shared" ref="XT177:AAE177" si="14752">IFERROR(XT174/XT173,"")</f>
        <v/>
      </c>
      <c r="XU177" s="4" t="str">
        <f t="shared" si="14752"/>
        <v/>
      </c>
      <c r="XV177" s="4" t="str">
        <f t="shared" si="14752"/>
        <v/>
      </c>
      <c r="XW177" s="4" t="str">
        <f t="shared" si="14752"/>
        <v/>
      </c>
      <c r="XX177" s="4" t="str">
        <f t="shared" si="14752"/>
        <v/>
      </c>
      <c r="XY177" s="4" t="str">
        <f t="shared" si="14752"/>
        <v/>
      </c>
      <c r="XZ177" s="4" t="str">
        <f t="shared" si="14752"/>
        <v/>
      </c>
      <c r="YA177" s="4" t="str">
        <f t="shared" si="14752"/>
        <v/>
      </c>
      <c r="YB177" s="4" t="str">
        <f t="shared" si="14752"/>
        <v/>
      </c>
      <c r="YC177" s="4" t="str">
        <f t="shared" si="14752"/>
        <v/>
      </c>
      <c r="YD177" s="4" t="str">
        <f t="shared" si="14752"/>
        <v/>
      </c>
      <c r="YE177" s="4" t="str">
        <f t="shared" si="14752"/>
        <v/>
      </c>
      <c r="YF177" s="4" t="str">
        <f t="shared" si="14752"/>
        <v/>
      </c>
      <c r="YG177" s="4" t="str">
        <f t="shared" si="14752"/>
        <v/>
      </c>
      <c r="YH177" s="4" t="str">
        <f t="shared" si="14752"/>
        <v/>
      </c>
      <c r="YI177" s="4" t="str">
        <f t="shared" si="14752"/>
        <v/>
      </c>
      <c r="YJ177" s="4" t="str">
        <f t="shared" si="14752"/>
        <v/>
      </c>
      <c r="YK177" s="4" t="str">
        <f t="shared" si="14752"/>
        <v/>
      </c>
      <c r="YL177" s="4" t="str">
        <f t="shared" si="14752"/>
        <v/>
      </c>
      <c r="YM177" s="4" t="str">
        <f t="shared" si="14752"/>
        <v/>
      </c>
      <c r="YN177" s="4" t="str">
        <f t="shared" si="14752"/>
        <v/>
      </c>
      <c r="YO177" s="4" t="str">
        <f t="shared" si="14752"/>
        <v/>
      </c>
      <c r="YP177" s="4" t="str">
        <f t="shared" si="14752"/>
        <v/>
      </c>
      <c r="YQ177" s="4" t="str">
        <f t="shared" si="14752"/>
        <v/>
      </c>
      <c r="YR177" s="4" t="str">
        <f t="shared" si="14752"/>
        <v/>
      </c>
      <c r="YS177" s="4" t="str">
        <f t="shared" si="14752"/>
        <v/>
      </c>
      <c r="YT177" s="4" t="str">
        <f t="shared" si="14752"/>
        <v/>
      </c>
      <c r="YU177" s="4" t="str">
        <f t="shared" si="14752"/>
        <v/>
      </c>
      <c r="YV177" s="4" t="str">
        <f t="shared" si="14752"/>
        <v/>
      </c>
      <c r="YW177" s="4" t="str">
        <f t="shared" si="14752"/>
        <v/>
      </c>
      <c r="YX177" s="4" t="str">
        <f t="shared" si="14752"/>
        <v/>
      </c>
      <c r="YY177" s="4" t="str">
        <f t="shared" si="14752"/>
        <v/>
      </c>
      <c r="YZ177" s="4" t="str">
        <f t="shared" si="14752"/>
        <v/>
      </c>
      <c r="ZA177" s="4" t="str">
        <f t="shared" si="14752"/>
        <v/>
      </c>
      <c r="ZB177" s="4" t="str">
        <f t="shared" si="14752"/>
        <v/>
      </c>
      <c r="ZC177" s="4" t="str">
        <f t="shared" si="14752"/>
        <v/>
      </c>
      <c r="ZD177" s="4" t="str">
        <f t="shared" si="14752"/>
        <v/>
      </c>
      <c r="ZE177" s="4" t="str">
        <f t="shared" si="14752"/>
        <v/>
      </c>
      <c r="ZF177" s="4" t="str">
        <f t="shared" si="14752"/>
        <v/>
      </c>
      <c r="ZG177" s="4" t="str">
        <f t="shared" si="14752"/>
        <v/>
      </c>
      <c r="ZH177" s="4" t="str">
        <f t="shared" si="14752"/>
        <v/>
      </c>
      <c r="ZI177" s="4" t="str">
        <f t="shared" si="14752"/>
        <v/>
      </c>
      <c r="ZJ177" s="4" t="str">
        <f t="shared" si="14752"/>
        <v/>
      </c>
      <c r="ZK177" s="4" t="str">
        <f t="shared" si="14752"/>
        <v/>
      </c>
      <c r="ZL177" s="4" t="str">
        <f t="shared" si="14752"/>
        <v/>
      </c>
      <c r="ZM177" s="4" t="str">
        <f t="shared" si="14752"/>
        <v/>
      </c>
      <c r="ZN177" s="4" t="str">
        <f t="shared" si="14752"/>
        <v/>
      </c>
      <c r="ZO177" s="4" t="str">
        <f t="shared" si="14752"/>
        <v/>
      </c>
      <c r="ZP177" s="4" t="str">
        <f t="shared" si="14752"/>
        <v/>
      </c>
      <c r="ZQ177" s="4" t="str">
        <f t="shared" si="14752"/>
        <v/>
      </c>
      <c r="ZR177" s="4" t="str">
        <f t="shared" si="14752"/>
        <v/>
      </c>
      <c r="ZS177" s="4" t="str">
        <f t="shared" si="14752"/>
        <v/>
      </c>
      <c r="ZT177" s="4" t="str">
        <f t="shared" si="14752"/>
        <v/>
      </c>
      <c r="ZU177" s="4" t="str">
        <f t="shared" si="14752"/>
        <v/>
      </c>
      <c r="ZV177" s="4" t="str">
        <f t="shared" si="14752"/>
        <v/>
      </c>
      <c r="ZW177" s="4" t="str">
        <f t="shared" si="14752"/>
        <v/>
      </c>
      <c r="ZX177" s="4" t="str">
        <f t="shared" si="14752"/>
        <v/>
      </c>
      <c r="ZY177" s="4" t="str">
        <f t="shared" si="14752"/>
        <v/>
      </c>
      <c r="ZZ177" s="4" t="str">
        <f t="shared" si="14752"/>
        <v/>
      </c>
      <c r="AAA177" s="4" t="str">
        <f t="shared" si="14752"/>
        <v/>
      </c>
      <c r="AAB177" s="4" t="str">
        <f t="shared" si="14752"/>
        <v/>
      </c>
      <c r="AAC177" s="4" t="str">
        <f t="shared" si="14752"/>
        <v/>
      </c>
      <c r="AAD177" s="4" t="str">
        <f t="shared" si="14752"/>
        <v/>
      </c>
      <c r="AAE177" s="4" t="str">
        <f t="shared" si="14752"/>
        <v/>
      </c>
      <c r="AAF177" s="4" t="str">
        <f t="shared" ref="AAF177:ACQ177" si="14753">IFERROR(AAF174/AAF173,"")</f>
        <v/>
      </c>
      <c r="AAG177" s="4" t="str">
        <f t="shared" si="14753"/>
        <v/>
      </c>
      <c r="AAH177" s="4" t="str">
        <f t="shared" si="14753"/>
        <v/>
      </c>
      <c r="AAI177" s="4" t="str">
        <f t="shared" si="14753"/>
        <v/>
      </c>
      <c r="AAJ177" s="4" t="str">
        <f t="shared" si="14753"/>
        <v/>
      </c>
      <c r="AAK177" s="4" t="str">
        <f t="shared" si="14753"/>
        <v/>
      </c>
      <c r="AAL177" s="4" t="str">
        <f t="shared" si="14753"/>
        <v/>
      </c>
      <c r="AAM177" s="4" t="str">
        <f t="shared" si="14753"/>
        <v/>
      </c>
      <c r="AAN177" s="4" t="str">
        <f t="shared" si="14753"/>
        <v/>
      </c>
      <c r="AAO177" s="4" t="str">
        <f t="shared" si="14753"/>
        <v/>
      </c>
      <c r="AAP177" s="4" t="str">
        <f t="shared" si="14753"/>
        <v/>
      </c>
      <c r="AAQ177" s="4" t="str">
        <f t="shared" si="14753"/>
        <v/>
      </c>
      <c r="AAR177" s="4" t="str">
        <f t="shared" si="14753"/>
        <v/>
      </c>
      <c r="AAS177" s="4" t="str">
        <f t="shared" si="14753"/>
        <v/>
      </c>
      <c r="AAT177" s="4" t="str">
        <f t="shared" si="14753"/>
        <v/>
      </c>
      <c r="AAU177" s="4" t="str">
        <f t="shared" si="14753"/>
        <v/>
      </c>
      <c r="AAV177" s="4" t="str">
        <f t="shared" si="14753"/>
        <v/>
      </c>
      <c r="AAW177" s="4" t="str">
        <f t="shared" si="14753"/>
        <v/>
      </c>
      <c r="AAX177" s="4" t="str">
        <f t="shared" si="14753"/>
        <v/>
      </c>
      <c r="AAY177" s="4" t="str">
        <f t="shared" si="14753"/>
        <v/>
      </c>
      <c r="AAZ177" s="4" t="str">
        <f t="shared" si="14753"/>
        <v/>
      </c>
      <c r="ABA177" s="4" t="str">
        <f t="shared" si="14753"/>
        <v/>
      </c>
      <c r="ABB177" s="4" t="str">
        <f t="shared" si="14753"/>
        <v/>
      </c>
      <c r="ABC177" s="4" t="str">
        <f t="shared" si="14753"/>
        <v/>
      </c>
      <c r="ABD177" s="4" t="str">
        <f t="shared" si="14753"/>
        <v/>
      </c>
      <c r="ABE177" s="4" t="str">
        <f t="shared" si="14753"/>
        <v/>
      </c>
      <c r="ABF177" s="4" t="str">
        <f t="shared" si="14753"/>
        <v/>
      </c>
      <c r="ABG177" s="4" t="str">
        <f t="shared" si="14753"/>
        <v/>
      </c>
      <c r="ABH177" s="4" t="str">
        <f t="shared" si="14753"/>
        <v/>
      </c>
      <c r="ABI177" s="4" t="str">
        <f t="shared" si="14753"/>
        <v/>
      </c>
      <c r="ABJ177" s="4" t="str">
        <f t="shared" si="14753"/>
        <v/>
      </c>
      <c r="ABK177" s="4" t="str">
        <f t="shared" si="14753"/>
        <v/>
      </c>
      <c r="ABL177" s="4" t="str">
        <f t="shared" si="14753"/>
        <v/>
      </c>
      <c r="ABM177" s="4" t="str">
        <f t="shared" si="14753"/>
        <v/>
      </c>
      <c r="ABN177" s="4" t="str">
        <f t="shared" si="14753"/>
        <v/>
      </c>
      <c r="ABO177" s="4" t="str">
        <f t="shared" si="14753"/>
        <v/>
      </c>
      <c r="ABP177" s="4" t="str">
        <f t="shared" si="14753"/>
        <v/>
      </c>
      <c r="ABQ177" s="4" t="str">
        <f t="shared" si="14753"/>
        <v/>
      </c>
      <c r="ABR177" s="4" t="str">
        <f t="shared" si="14753"/>
        <v/>
      </c>
      <c r="ABS177" s="4" t="str">
        <f t="shared" si="14753"/>
        <v/>
      </c>
      <c r="ABT177" s="4" t="str">
        <f t="shared" si="14753"/>
        <v/>
      </c>
      <c r="ABU177" s="4" t="str">
        <f t="shared" si="14753"/>
        <v/>
      </c>
      <c r="ABV177" s="4" t="str">
        <f t="shared" si="14753"/>
        <v/>
      </c>
      <c r="ABW177" s="4" t="str">
        <f t="shared" si="14753"/>
        <v/>
      </c>
      <c r="ABX177" s="4" t="str">
        <f t="shared" si="14753"/>
        <v/>
      </c>
      <c r="ABY177" s="4" t="str">
        <f t="shared" si="14753"/>
        <v/>
      </c>
      <c r="ABZ177" s="4" t="str">
        <f t="shared" si="14753"/>
        <v/>
      </c>
      <c r="ACA177" s="4" t="str">
        <f t="shared" si="14753"/>
        <v/>
      </c>
      <c r="ACB177" s="4" t="str">
        <f t="shared" si="14753"/>
        <v/>
      </c>
      <c r="ACC177" s="4" t="str">
        <f t="shared" si="14753"/>
        <v/>
      </c>
      <c r="ACD177" s="4" t="str">
        <f t="shared" si="14753"/>
        <v/>
      </c>
      <c r="ACE177" s="4" t="str">
        <f t="shared" si="14753"/>
        <v/>
      </c>
      <c r="ACF177" s="4" t="str">
        <f t="shared" si="14753"/>
        <v/>
      </c>
      <c r="ACG177" s="4" t="str">
        <f t="shared" si="14753"/>
        <v/>
      </c>
      <c r="ACH177" s="4" t="str">
        <f t="shared" si="14753"/>
        <v/>
      </c>
      <c r="ACI177" s="4" t="str">
        <f t="shared" si="14753"/>
        <v/>
      </c>
      <c r="ACJ177" s="4" t="str">
        <f t="shared" si="14753"/>
        <v/>
      </c>
      <c r="ACK177" s="4" t="str">
        <f t="shared" si="14753"/>
        <v/>
      </c>
      <c r="ACL177" s="4" t="str">
        <f t="shared" si="14753"/>
        <v/>
      </c>
      <c r="ACM177" s="4" t="str">
        <f t="shared" si="14753"/>
        <v/>
      </c>
      <c r="ACN177" s="4" t="str">
        <f t="shared" si="14753"/>
        <v/>
      </c>
      <c r="ACO177" s="4" t="str">
        <f t="shared" si="14753"/>
        <v/>
      </c>
      <c r="ACP177" s="4" t="str">
        <f t="shared" si="14753"/>
        <v/>
      </c>
      <c r="ACQ177" s="4" t="str">
        <f t="shared" si="14753"/>
        <v/>
      </c>
      <c r="ACR177" s="4" t="str">
        <f t="shared" ref="ACR177:AFC177" si="14754">IFERROR(ACR174/ACR173,"")</f>
        <v/>
      </c>
      <c r="ACS177" s="4" t="str">
        <f t="shared" si="14754"/>
        <v/>
      </c>
      <c r="ACT177" s="4" t="str">
        <f t="shared" si="14754"/>
        <v/>
      </c>
      <c r="ACU177" s="4" t="str">
        <f t="shared" si="14754"/>
        <v/>
      </c>
      <c r="ACV177" s="4" t="str">
        <f t="shared" si="14754"/>
        <v/>
      </c>
      <c r="ACW177" s="4" t="str">
        <f t="shared" si="14754"/>
        <v/>
      </c>
      <c r="ACX177" s="4" t="str">
        <f t="shared" si="14754"/>
        <v/>
      </c>
      <c r="ACY177" s="4" t="str">
        <f t="shared" si="14754"/>
        <v/>
      </c>
      <c r="ACZ177" s="4" t="str">
        <f t="shared" si="14754"/>
        <v/>
      </c>
      <c r="ADA177" s="4" t="str">
        <f t="shared" si="14754"/>
        <v/>
      </c>
      <c r="ADB177" s="4" t="str">
        <f t="shared" si="14754"/>
        <v/>
      </c>
      <c r="ADC177" s="4" t="str">
        <f t="shared" si="14754"/>
        <v/>
      </c>
      <c r="ADD177" s="4" t="str">
        <f t="shared" si="14754"/>
        <v/>
      </c>
      <c r="ADE177" s="4" t="str">
        <f t="shared" si="14754"/>
        <v/>
      </c>
      <c r="ADF177" s="4" t="str">
        <f t="shared" si="14754"/>
        <v/>
      </c>
      <c r="ADG177" s="4" t="str">
        <f t="shared" si="14754"/>
        <v/>
      </c>
      <c r="ADH177" s="4" t="str">
        <f t="shared" si="14754"/>
        <v/>
      </c>
      <c r="ADI177" s="4" t="str">
        <f t="shared" si="14754"/>
        <v/>
      </c>
      <c r="ADJ177" s="4" t="str">
        <f t="shared" si="14754"/>
        <v/>
      </c>
      <c r="ADK177" s="4" t="str">
        <f t="shared" si="14754"/>
        <v/>
      </c>
      <c r="ADL177" s="4" t="str">
        <f t="shared" si="14754"/>
        <v/>
      </c>
      <c r="ADM177" s="4" t="str">
        <f t="shared" si="14754"/>
        <v/>
      </c>
      <c r="ADN177" s="4" t="str">
        <f t="shared" si="14754"/>
        <v/>
      </c>
      <c r="ADO177" s="4" t="str">
        <f t="shared" si="14754"/>
        <v/>
      </c>
      <c r="ADP177" s="4" t="str">
        <f t="shared" si="14754"/>
        <v/>
      </c>
      <c r="ADQ177" s="4" t="str">
        <f t="shared" si="14754"/>
        <v/>
      </c>
      <c r="ADR177" s="4" t="str">
        <f t="shared" si="14754"/>
        <v/>
      </c>
      <c r="ADS177" s="4" t="str">
        <f t="shared" si="14754"/>
        <v/>
      </c>
      <c r="ADT177" s="4" t="str">
        <f t="shared" si="14754"/>
        <v/>
      </c>
      <c r="ADU177" s="4" t="str">
        <f t="shared" si="14754"/>
        <v/>
      </c>
      <c r="ADV177" s="4" t="str">
        <f t="shared" si="14754"/>
        <v/>
      </c>
      <c r="ADW177" s="4" t="str">
        <f t="shared" si="14754"/>
        <v/>
      </c>
      <c r="ADX177" s="4" t="str">
        <f t="shared" si="14754"/>
        <v/>
      </c>
      <c r="ADY177" s="4" t="str">
        <f t="shared" si="14754"/>
        <v/>
      </c>
      <c r="ADZ177" s="4" t="str">
        <f t="shared" si="14754"/>
        <v/>
      </c>
      <c r="AEA177" s="4" t="str">
        <f t="shared" si="14754"/>
        <v/>
      </c>
      <c r="AEB177" s="4" t="str">
        <f t="shared" si="14754"/>
        <v/>
      </c>
      <c r="AEC177" s="4" t="str">
        <f t="shared" si="14754"/>
        <v/>
      </c>
      <c r="AED177" s="4" t="str">
        <f t="shared" si="14754"/>
        <v/>
      </c>
      <c r="AEE177" s="4" t="str">
        <f t="shared" si="14754"/>
        <v/>
      </c>
      <c r="AEF177" s="4" t="str">
        <f t="shared" si="14754"/>
        <v/>
      </c>
      <c r="AEG177" s="4" t="str">
        <f t="shared" si="14754"/>
        <v/>
      </c>
      <c r="AEH177" s="4" t="str">
        <f t="shared" si="14754"/>
        <v/>
      </c>
      <c r="AEI177" s="4" t="str">
        <f t="shared" si="14754"/>
        <v/>
      </c>
      <c r="AEJ177" s="4" t="str">
        <f t="shared" si="14754"/>
        <v/>
      </c>
      <c r="AEK177" s="4" t="str">
        <f t="shared" si="14754"/>
        <v/>
      </c>
      <c r="AEL177" s="4" t="str">
        <f t="shared" si="14754"/>
        <v/>
      </c>
      <c r="AEM177" s="4" t="str">
        <f t="shared" si="14754"/>
        <v/>
      </c>
      <c r="AEN177" s="4" t="str">
        <f t="shared" si="14754"/>
        <v/>
      </c>
      <c r="AEO177" s="4" t="str">
        <f t="shared" si="14754"/>
        <v/>
      </c>
      <c r="AEP177" s="4" t="str">
        <f t="shared" si="14754"/>
        <v/>
      </c>
      <c r="AEQ177" s="4" t="str">
        <f t="shared" si="14754"/>
        <v/>
      </c>
      <c r="AER177" s="4" t="str">
        <f t="shared" si="14754"/>
        <v/>
      </c>
      <c r="AES177" s="4" t="str">
        <f t="shared" si="14754"/>
        <v/>
      </c>
      <c r="AET177" s="4" t="str">
        <f t="shared" si="14754"/>
        <v/>
      </c>
      <c r="AEU177" s="4" t="str">
        <f t="shared" si="14754"/>
        <v/>
      </c>
      <c r="AEV177" s="4" t="str">
        <f t="shared" si="14754"/>
        <v/>
      </c>
      <c r="AEW177" s="4" t="str">
        <f t="shared" si="14754"/>
        <v/>
      </c>
      <c r="AEX177" s="4" t="str">
        <f t="shared" si="14754"/>
        <v/>
      </c>
      <c r="AEY177" s="4" t="str">
        <f t="shared" si="14754"/>
        <v/>
      </c>
      <c r="AEZ177" s="4" t="str">
        <f t="shared" si="14754"/>
        <v/>
      </c>
      <c r="AFA177" s="4" t="str">
        <f t="shared" si="14754"/>
        <v/>
      </c>
      <c r="AFB177" s="4" t="str">
        <f t="shared" si="14754"/>
        <v/>
      </c>
      <c r="AFC177" s="4" t="str">
        <f t="shared" si="14754"/>
        <v/>
      </c>
      <c r="AFD177" s="4" t="str">
        <f t="shared" ref="AFD177:AHO177" si="14755">IFERROR(AFD174/AFD173,"")</f>
        <v/>
      </c>
      <c r="AFE177" s="4" t="str">
        <f t="shared" si="14755"/>
        <v/>
      </c>
      <c r="AFF177" s="4" t="str">
        <f t="shared" si="14755"/>
        <v/>
      </c>
      <c r="AFG177" s="4" t="str">
        <f t="shared" si="14755"/>
        <v/>
      </c>
      <c r="AFH177" s="4" t="str">
        <f t="shared" si="14755"/>
        <v/>
      </c>
      <c r="AFI177" s="4" t="str">
        <f t="shared" si="14755"/>
        <v/>
      </c>
      <c r="AFJ177" s="4" t="str">
        <f t="shared" si="14755"/>
        <v/>
      </c>
      <c r="AFK177" s="4" t="str">
        <f t="shared" si="14755"/>
        <v/>
      </c>
      <c r="AFL177" s="4" t="str">
        <f t="shared" si="14755"/>
        <v/>
      </c>
      <c r="AFM177" s="4" t="str">
        <f t="shared" si="14755"/>
        <v/>
      </c>
      <c r="AFN177" s="4" t="str">
        <f t="shared" si="14755"/>
        <v/>
      </c>
      <c r="AFO177" s="4" t="str">
        <f t="shared" si="14755"/>
        <v/>
      </c>
      <c r="AFP177" s="4" t="str">
        <f t="shared" si="14755"/>
        <v/>
      </c>
      <c r="AFQ177" s="4" t="str">
        <f t="shared" si="14755"/>
        <v/>
      </c>
      <c r="AFR177" s="4" t="str">
        <f t="shared" si="14755"/>
        <v/>
      </c>
      <c r="AFS177" s="4" t="str">
        <f t="shared" si="14755"/>
        <v/>
      </c>
      <c r="AFT177" s="4" t="str">
        <f t="shared" si="14755"/>
        <v/>
      </c>
      <c r="AFU177" s="4" t="str">
        <f t="shared" si="14755"/>
        <v/>
      </c>
      <c r="AFV177" s="4" t="str">
        <f t="shared" si="14755"/>
        <v/>
      </c>
      <c r="AFW177" s="4" t="str">
        <f t="shared" si="14755"/>
        <v/>
      </c>
      <c r="AFX177" s="4" t="str">
        <f t="shared" si="14755"/>
        <v/>
      </c>
      <c r="AFY177" s="4" t="str">
        <f t="shared" si="14755"/>
        <v/>
      </c>
      <c r="AFZ177" s="4" t="str">
        <f t="shared" si="14755"/>
        <v/>
      </c>
      <c r="AGA177" s="4" t="str">
        <f t="shared" si="14755"/>
        <v/>
      </c>
      <c r="AGB177" s="4" t="str">
        <f t="shared" si="14755"/>
        <v/>
      </c>
      <c r="AGC177" s="4" t="str">
        <f t="shared" si="14755"/>
        <v/>
      </c>
      <c r="AGD177" s="4" t="str">
        <f t="shared" si="14755"/>
        <v/>
      </c>
      <c r="AGE177" s="4" t="str">
        <f t="shared" si="14755"/>
        <v/>
      </c>
      <c r="AGF177" s="4" t="str">
        <f t="shared" si="14755"/>
        <v/>
      </c>
      <c r="AGG177" s="4" t="str">
        <f t="shared" si="14755"/>
        <v/>
      </c>
      <c r="AGH177" s="4" t="str">
        <f t="shared" si="14755"/>
        <v/>
      </c>
      <c r="AGI177" s="4" t="str">
        <f t="shared" si="14755"/>
        <v/>
      </c>
      <c r="AGJ177" s="4" t="str">
        <f t="shared" si="14755"/>
        <v/>
      </c>
      <c r="AGK177" s="4" t="str">
        <f t="shared" si="14755"/>
        <v/>
      </c>
      <c r="AGL177" s="4" t="str">
        <f t="shared" si="14755"/>
        <v/>
      </c>
      <c r="AGM177" s="4" t="str">
        <f t="shared" si="14755"/>
        <v/>
      </c>
      <c r="AGN177" s="4" t="str">
        <f t="shared" si="14755"/>
        <v/>
      </c>
      <c r="AGO177" s="4" t="str">
        <f t="shared" si="14755"/>
        <v/>
      </c>
      <c r="AGP177" s="4" t="str">
        <f t="shared" si="14755"/>
        <v/>
      </c>
      <c r="AGQ177" s="4" t="str">
        <f t="shared" si="14755"/>
        <v/>
      </c>
      <c r="AGR177" s="4" t="str">
        <f t="shared" si="14755"/>
        <v/>
      </c>
      <c r="AGS177" s="4" t="str">
        <f t="shared" si="14755"/>
        <v/>
      </c>
      <c r="AGT177" s="4" t="str">
        <f t="shared" si="14755"/>
        <v/>
      </c>
      <c r="AGU177" s="4" t="str">
        <f t="shared" si="14755"/>
        <v/>
      </c>
      <c r="AGV177" s="4" t="str">
        <f t="shared" si="14755"/>
        <v/>
      </c>
      <c r="AGW177" s="4" t="str">
        <f t="shared" si="14755"/>
        <v/>
      </c>
      <c r="AGX177" s="4" t="str">
        <f t="shared" si="14755"/>
        <v/>
      </c>
      <c r="AGY177" s="4" t="str">
        <f t="shared" si="14755"/>
        <v/>
      </c>
      <c r="AGZ177" s="4" t="str">
        <f t="shared" si="14755"/>
        <v/>
      </c>
      <c r="AHA177" s="4" t="str">
        <f t="shared" si="14755"/>
        <v/>
      </c>
      <c r="AHB177" s="4" t="str">
        <f t="shared" si="14755"/>
        <v/>
      </c>
      <c r="AHC177" s="4" t="str">
        <f t="shared" si="14755"/>
        <v/>
      </c>
      <c r="AHD177" s="4" t="str">
        <f t="shared" si="14755"/>
        <v/>
      </c>
      <c r="AHE177" s="4" t="str">
        <f t="shared" si="14755"/>
        <v/>
      </c>
      <c r="AHF177" s="4" t="str">
        <f t="shared" si="14755"/>
        <v/>
      </c>
      <c r="AHG177" s="4" t="str">
        <f t="shared" si="14755"/>
        <v/>
      </c>
      <c r="AHH177" s="4" t="str">
        <f t="shared" si="14755"/>
        <v/>
      </c>
      <c r="AHI177" s="4" t="str">
        <f t="shared" si="14755"/>
        <v/>
      </c>
      <c r="AHJ177" s="4" t="str">
        <f t="shared" si="14755"/>
        <v/>
      </c>
      <c r="AHK177" s="4" t="str">
        <f t="shared" si="14755"/>
        <v/>
      </c>
      <c r="AHL177" s="4" t="str">
        <f t="shared" si="14755"/>
        <v/>
      </c>
      <c r="AHM177" s="4" t="str">
        <f t="shared" si="14755"/>
        <v/>
      </c>
      <c r="AHN177" s="4" t="str">
        <f t="shared" si="14755"/>
        <v/>
      </c>
      <c r="AHO177" s="4" t="str">
        <f t="shared" si="14755"/>
        <v/>
      </c>
      <c r="AHP177" s="4" t="str">
        <f t="shared" ref="AHP177:AKA177" si="14756">IFERROR(AHP174/AHP173,"")</f>
        <v/>
      </c>
      <c r="AHQ177" s="4" t="str">
        <f t="shared" si="14756"/>
        <v/>
      </c>
      <c r="AHR177" s="4" t="str">
        <f t="shared" si="14756"/>
        <v/>
      </c>
      <c r="AHS177" s="4" t="str">
        <f t="shared" si="14756"/>
        <v/>
      </c>
      <c r="AHT177" s="4" t="str">
        <f t="shared" si="14756"/>
        <v/>
      </c>
      <c r="AHU177" s="4" t="str">
        <f t="shared" si="14756"/>
        <v/>
      </c>
      <c r="AHV177" s="4" t="str">
        <f t="shared" si="14756"/>
        <v/>
      </c>
      <c r="AHW177" s="4" t="str">
        <f t="shared" si="14756"/>
        <v/>
      </c>
      <c r="AHX177" s="4" t="str">
        <f t="shared" si="14756"/>
        <v/>
      </c>
      <c r="AHY177" s="4" t="str">
        <f t="shared" si="14756"/>
        <v/>
      </c>
      <c r="AHZ177" s="4" t="str">
        <f t="shared" si="14756"/>
        <v/>
      </c>
      <c r="AIA177" s="4" t="str">
        <f t="shared" si="14756"/>
        <v/>
      </c>
      <c r="AIB177" s="4" t="str">
        <f t="shared" si="14756"/>
        <v/>
      </c>
      <c r="AIC177" s="4" t="str">
        <f t="shared" si="14756"/>
        <v/>
      </c>
      <c r="AID177" s="4" t="str">
        <f t="shared" si="14756"/>
        <v/>
      </c>
      <c r="AIE177" s="4" t="str">
        <f t="shared" si="14756"/>
        <v/>
      </c>
      <c r="AIF177" s="4" t="str">
        <f t="shared" si="14756"/>
        <v/>
      </c>
      <c r="AIG177" s="4" t="str">
        <f t="shared" si="14756"/>
        <v/>
      </c>
      <c r="AIH177" s="4" t="str">
        <f t="shared" si="14756"/>
        <v/>
      </c>
      <c r="AII177" s="4" t="str">
        <f t="shared" si="14756"/>
        <v/>
      </c>
      <c r="AIJ177" s="4" t="str">
        <f t="shared" si="14756"/>
        <v/>
      </c>
      <c r="AIK177" s="4" t="str">
        <f t="shared" si="14756"/>
        <v/>
      </c>
      <c r="AIL177" s="4" t="str">
        <f t="shared" si="14756"/>
        <v/>
      </c>
      <c r="AIM177" s="4" t="str">
        <f t="shared" si="14756"/>
        <v/>
      </c>
      <c r="AIN177" s="4" t="str">
        <f t="shared" si="14756"/>
        <v/>
      </c>
      <c r="AIO177" s="4" t="str">
        <f t="shared" si="14756"/>
        <v/>
      </c>
      <c r="AIP177" s="4" t="str">
        <f t="shared" si="14756"/>
        <v/>
      </c>
      <c r="AIQ177" s="4" t="str">
        <f t="shared" si="14756"/>
        <v/>
      </c>
      <c r="AIR177" s="4" t="str">
        <f t="shared" si="14756"/>
        <v/>
      </c>
      <c r="AIS177" s="4" t="str">
        <f t="shared" si="14756"/>
        <v/>
      </c>
      <c r="AIT177" s="4" t="str">
        <f t="shared" si="14756"/>
        <v/>
      </c>
      <c r="AIU177" s="4" t="str">
        <f t="shared" si="14756"/>
        <v/>
      </c>
      <c r="AIV177" s="4" t="str">
        <f t="shared" si="14756"/>
        <v/>
      </c>
      <c r="AIW177" s="4" t="str">
        <f t="shared" si="14756"/>
        <v/>
      </c>
      <c r="AIX177" s="4" t="str">
        <f t="shared" si="14756"/>
        <v/>
      </c>
      <c r="AIY177" s="4" t="str">
        <f t="shared" si="14756"/>
        <v/>
      </c>
      <c r="AIZ177" s="4" t="str">
        <f t="shared" si="14756"/>
        <v/>
      </c>
      <c r="AJA177" s="4" t="str">
        <f t="shared" si="14756"/>
        <v/>
      </c>
      <c r="AJB177" s="4" t="str">
        <f t="shared" si="14756"/>
        <v/>
      </c>
      <c r="AJC177" s="4" t="str">
        <f t="shared" si="14756"/>
        <v/>
      </c>
      <c r="AJD177" s="4" t="str">
        <f t="shared" si="14756"/>
        <v/>
      </c>
      <c r="AJE177" s="4" t="str">
        <f t="shared" si="14756"/>
        <v/>
      </c>
      <c r="AJF177" s="4" t="str">
        <f t="shared" si="14756"/>
        <v/>
      </c>
      <c r="AJG177" s="4" t="str">
        <f t="shared" si="14756"/>
        <v/>
      </c>
      <c r="AJH177" s="4" t="str">
        <f t="shared" si="14756"/>
        <v/>
      </c>
      <c r="AJI177" s="4" t="str">
        <f t="shared" si="14756"/>
        <v/>
      </c>
      <c r="AJJ177" s="4" t="str">
        <f t="shared" si="14756"/>
        <v/>
      </c>
      <c r="AJK177" s="4" t="str">
        <f t="shared" si="14756"/>
        <v/>
      </c>
      <c r="AJL177" s="4" t="str">
        <f t="shared" si="14756"/>
        <v/>
      </c>
      <c r="AJM177" s="4" t="str">
        <f t="shared" si="14756"/>
        <v/>
      </c>
      <c r="AJN177" s="4" t="str">
        <f t="shared" si="14756"/>
        <v/>
      </c>
      <c r="AJO177" s="4" t="str">
        <f t="shared" si="14756"/>
        <v/>
      </c>
      <c r="AJP177" s="4" t="str">
        <f t="shared" si="14756"/>
        <v/>
      </c>
      <c r="AJQ177" s="4" t="str">
        <f t="shared" si="14756"/>
        <v/>
      </c>
      <c r="AJR177" s="4" t="str">
        <f t="shared" si="14756"/>
        <v/>
      </c>
      <c r="AJS177" s="4" t="str">
        <f t="shared" si="14756"/>
        <v/>
      </c>
      <c r="AJT177" s="4" t="str">
        <f t="shared" si="14756"/>
        <v/>
      </c>
      <c r="AJU177" s="4" t="str">
        <f t="shared" si="14756"/>
        <v/>
      </c>
      <c r="AJV177" s="4" t="str">
        <f t="shared" si="14756"/>
        <v/>
      </c>
      <c r="AJW177" s="4" t="str">
        <f t="shared" si="14756"/>
        <v/>
      </c>
      <c r="AJX177" s="4" t="str">
        <f t="shared" si="14756"/>
        <v/>
      </c>
      <c r="AJY177" s="4" t="str">
        <f t="shared" si="14756"/>
        <v/>
      </c>
      <c r="AJZ177" s="4" t="str">
        <f t="shared" si="14756"/>
        <v/>
      </c>
      <c r="AKA177" s="4" t="str">
        <f t="shared" si="14756"/>
        <v/>
      </c>
      <c r="AKB177" s="4" t="str">
        <f t="shared" ref="AKB177:AMM177" si="14757">IFERROR(AKB174/AKB173,"")</f>
        <v/>
      </c>
      <c r="AKC177" s="4" t="str">
        <f t="shared" si="14757"/>
        <v/>
      </c>
      <c r="AKD177" s="4" t="str">
        <f t="shared" si="14757"/>
        <v/>
      </c>
      <c r="AKE177" s="4" t="str">
        <f t="shared" si="14757"/>
        <v/>
      </c>
      <c r="AKF177" s="4" t="str">
        <f t="shared" si="14757"/>
        <v/>
      </c>
      <c r="AKG177" s="4" t="str">
        <f t="shared" si="14757"/>
        <v/>
      </c>
      <c r="AKH177" s="4" t="str">
        <f t="shared" si="14757"/>
        <v/>
      </c>
      <c r="AKI177" s="4" t="str">
        <f t="shared" si="14757"/>
        <v/>
      </c>
      <c r="AKJ177" s="4" t="str">
        <f t="shared" si="14757"/>
        <v/>
      </c>
      <c r="AKK177" s="4" t="str">
        <f t="shared" si="14757"/>
        <v/>
      </c>
      <c r="AKL177" s="4" t="str">
        <f t="shared" si="14757"/>
        <v/>
      </c>
      <c r="AKM177" s="4" t="str">
        <f t="shared" si="14757"/>
        <v/>
      </c>
      <c r="AKN177" s="4" t="str">
        <f t="shared" si="14757"/>
        <v/>
      </c>
      <c r="AKO177" s="4" t="str">
        <f t="shared" si="14757"/>
        <v/>
      </c>
      <c r="AKP177" s="4" t="str">
        <f t="shared" si="14757"/>
        <v/>
      </c>
      <c r="AKQ177" s="4" t="str">
        <f t="shared" si="14757"/>
        <v/>
      </c>
      <c r="AKR177" s="4" t="str">
        <f t="shared" si="14757"/>
        <v/>
      </c>
      <c r="AKS177" s="4" t="str">
        <f t="shared" si="14757"/>
        <v/>
      </c>
      <c r="AKT177" s="4" t="str">
        <f t="shared" si="14757"/>
        <v/>
      </c>
      <c r="AKU177" s="4" t="str">
        <f t="shared" si="14757"/>
        <v/>
      </c>
      <c r="AKV177" s="4" t="str">
        <f t="shared" si="14757"/>
        <v/>
      </c>
      <c r="AKW177" s="4" t="str">
        <f t="shared" si="14757"/>
        <v/>
      </c>
      <c r="AKX177" s="4" t="str">
        <f t="shared" si="14757"/>
        <v/>
      </c>
      <c r="AKY177" s="4" t="str">
        <f t="shared" si="14757"/>
        <v/>
      </c>
      <c r="AKZ177" s="4" t="str">
        <f t="shared" si="14757"/>
        <v/>
      </c>
      <c r="ALA177" s="4" t="str">
        <f t="shared" si="14757"/>
        <v/>
      </c>
      <c r="ALB177" s="4" t="str">
        <f t="shared" si="14757"/>
        <v/>
      </c>
      <c r="ALC177" s="4" t="str">
        <f t="shared" si="14757"/>
        <v/>
      </c>
      <c r="ALD177" s="4" t="str">
        <f t="shared" si="14757"/>
        <v/>
      </c>
      <c r="ALE177" s="4" t="str">
        <f t="shared" si="14757"/>
        <v/>
      </c>
      <c r="ALF177" s="4" t="str">
        <f t="shared" si="14757"/>
        <v/>
      </c>
      <c r="ALG177" s="4" t="str">
        <f t="shared" si="14757"/>
        <v/>
      </c>
      <c r="ALH177" s="4" t="str">
        <f t="shared" si="14757"/>
        <v/>
      </c>
      <c r="ALI177" s="4" t="str">
        <f t="shared" si="14757"/>
        <v/>
      </c>
      <c r="ALJ177" s="4" t="str">
        <f t="shared" si="14757"/>
        <v/>
      </c>
      <c r="ALK177" s="4" t="str">
        <f t="shared" si="14757"/>
        <v/>
      </c>
      <c r="ALL177" s="4" t="str">
        <f t="shared" si="14757"/>
        <v/>
      </c>
      <c r="ALM177" s="4" t="str">
        <f t="shared" si="14757"/>
        <v/>
      </c>
      <c r="ALN177" s="4" t="str">
        <f t="shared" si="14757"/>
        <v/>
      </c>
      <c r="ALO177" s="4" t="str">
        <f t="shared" si="14757"/>
        <v/>
      </c>
      <c r="ALP177" s="4" t="str">
        <f t="shared" si="14757"/>
        <v/>
      </c>
      <c r="ALQ177" s="4" t="str">
        <f t="shared" si="14757"/>
        <v/>
      </c>
      <c r="ALR177" s="4" t="str">
        <f t="shared" si="14757"/>
        <v/>
      </c>
      <c r="ALS177" s="4" t="str">
        <f t="shared" si="14757"/>
        <v/>
      </c>
      <c r="ALT177" s="4" t="str">
        <f t="shared" si="14757"/>
        <v/>
      </c>
      <c r="ALU177" s="4" t="str">
        <f t="shared" si="14757"/>
        <v/>
      </c>
      <c r="ALV177" s="4" t="str">
        <f t="shared" si="14757"/>
        <v/>
      </c>
      <c r="ALW177" s="4" t="str">
        <f t="shared" si="14757"/>
        <v/>
      </c>
      <c r="ALX177" s="4" t="str">
        <f t="shared" si="14757"/>
        <v/>
      </c>
      <c r="ALY177" s="4" t="str">
        <f t="shared" si="14757"/>
        <v/>
      </c>
      <c r="ALZ177" s="4" t="str">
        <f t="shared" si="14757"/>
        <v/>
      </c>
      <c r="AMA177" s="4" t="str">
        <f t="shared" si="14757"/>
        <v/>
      </c>
      <c r="AMB177" s="4" t="str">
        <f t="shared" si="14757"/>
        <v/>
      </c>
      <c r="AMC177" s="4" t="str">
        <f t="shared" si="14757"/>
        <v/>
      </c>
      <c r="AMD177" s="4" t="str">
        <f t="shared" si="14757"/>
        <v/>
      </c>
      <c r="AME177" s="4" t="str">
        <f t="shared" si="14757"/>
        <v/>
      </c>
      <c r="AMF177" s="4" t="str">
        <f t="shared" si="14757"/>
        <v/>
      </c>
      <c r="AMG177" s="4" t="str">
        <f t="shared" si="14757"/>
        <v/>
      </c>
      <c r="AMH177" s="4" t="str">
        <f t="shared" si="14757"/>
        <v/>
      </c>
      <c r="AMI177" s="4" t="str">
        <f t="shared" si="14757"/>
        <v/>
      </c>
      <c r="AMJ177" s="4" t="str">
        <f t="shared" si="14757"/>
        <v/>
      </c>
      <c r="AMK177" s="4" t="str">
        <f t="shared" si="14757"/>
        <v/>
      </c>
      <c r="AML177" s="4" t="str">
        <f t="shared" si="14757"/>
        <v/>
      </c>
      <c r="AMM177" s="4" t="str">
        <f t="shared" si="14757"/>
        <v/>
      </c>
      <c r="AMN177" s="4" t="str">
        <f t="shared" ref="AMN177:AOY177" si="14758">IFERROR(AMN174/AMN173,"")</f>
        <v/>
      </c>
      <c r="AMO177" s="4" t="str">
        <f t="shared" si="14758"/>
        <v/>
      </c>
      <c r="AMP177" s="4" t="str">
        <f t="shared" si="14758"/>
        <v/>
      </c>
      <c r="AMQ177" s="4" t="str">
        <f t="shared" si="14758"/>
        <v/>
      </c>
      <c r="AMR177" s="4" t="str">
        <f t="shared" si="14758"/>
        <v/>
      </c>
      <c r="AMS177" s="4" t="str">
        <f t="shared" si="14758"/>
        <v/>
      </c>
      <c r="AMT177" s="4" t="str">
        <f t="shared" si="14758"/>
        <v/>
      </c>
      <c r="AMU177" s="4" t="str">
        <f t="shared" si="14758"/>
        <v/>
      </c>
      <c r="AMV177" s="4" t="str">
        <f t="shared" si="14758"/>
        <v/>
      </c>
      <c r="AMW177" s="4" t="str">
        <f t="shared" si="14758"/>
        <v/>
      </c>
      <c r="AMX177" s="4" t="str">
        <f t="shared" si="14758"/>
        <v/>
      </c>
      <c r="AMY177" s="4" t="str">
        <f t="shared" si="14758"/>
        <v/>
      </c>
      <c r="AMZ177" s="4" t="str">
        <f t="shared" si="14758"/>
        <v/>
      </c>
      <c r="ANA177" s="4" t="str">
        <f t="shared" si="14758"/>
        <v/>
      </c>
      <c r="ANB177" s="4" t="str">
        <f t="shared" si="14758"/>
        <v/>
      </c>
      <c r="ANC177" s="4" t="str">
        <f t="shared" si="14758"/>
        <v/>
      </c>
      <c r="AND177" s="4" t="str">
        <f t="shared" si="14758"/>
        <v/>
      </c>
      <c r="ANE177" s="4" t="str">
        <f t="shared" si="14758"/>
        <v/>
      </c>
      <c r="ANF177" s="4" t="str">
        <f t="shared" si="14758"/>
        <v/>
      </c>
      <c r="ANG177" s="4" t="str">
        <f t="shared" si="14758"/>
        <v/>
      </c>
      <c r="ANH177" s="4" t="str">
        <f t="shared" si="14758"/>
        <v/>
      </c>
      <c r="ANI177" s="4" t="str">
        <f t="shared" si="14758"/>
        <v/>
      </c>
      <c r="ANJ177" s="4" t="str">
        <f t="shared" si="14758"/>
        <v/>
      </c>
      <c r="ANK177" s="4" t="str">
        <f t="shared" si="14758"/>
        <v/>
      </c>
      <c r="ANL177" s="4" t="str">
        <f t="shared" si="14758"/>
        <v/>
      </c>
      <c r="ANM177" s="4" t="str">
        <f t="shared" si="14758"/>
        <v/>
      </c>
      <c r="ANN177" s="4" t="str">
        <f t="shared" si="14758"/>
        <v/>
      </c>
      <c r="ANO177" s="4" t="str">
        <f t="shared" si="14758"/>
        <v/>
      </c>
      <c r="ANP177" s="4" t="str">
        <f t="shared" si="14758"/>
        <v/>
      </c>
      <c r="ANQ177" s="4" t="str">
        <f t="shared" si="14758"/>
        <v/>
      </c>
      <c r="ANR177" s="4" t="str">
        <f t="shared" si="14758"/>
        <v/>
      </c>
      <c r="ANS177" s="4" t="str">
        <f t="shared" si="14758"/>
        <v/>
      </c>
      <c r="ANT177" s="4" t="str">
        <f t="shared" si="14758"/>
        <v/>
      </c>
      <c r="ANU177" s="4" t="str">
        <f t="shared" si="14758"/>
        <v/>
      </c>
      <c r="ANV177" s="4" t="str">
        <f t="shared" si="14758"/>
        <v/>
      </c>
      <c r="ANW177" s="4" t="str">
        <f t="shared" si="14758"/>
        <v/>
      </c>
      <c r="ANX177" s="4" t="str">
        <f t="shared" si="14758"/>
        <v/>
      </c>
      <c r="ANY177" s="4" t="str">
        <f t="shared" si="14758"/>
        <v/>
      </c>
      <c r="ANZ177" s="4" t="str">
        <f t="shared" si="14758"/>
        <v/>
      </c>
      <c r="AOA177" s="4" t="str">
        <f t="shared" si="14758"/>
        <v/>
      </c>
      <c r="AOB177" s="4" t="str">
        <f t="shared" si="14758"/>
        <v/>
      </c>
      <c r="AOC177" s="4" t="str">
        <f t="shared" si="14758"/>
        <v/>
      </c>
      <c r="AOD177" s="4" t="str">
        <f t="shared" si="14758"/>
        <v/>
      </c>
      <c r="AOE177" s="4" t="str">
        <f t="shared" si="14758"/>
        <v/>
      </c>
      <c r="AOF177" s="4" t="str">
        <f t="shared" si="14758"/>
        <v/>
      </c>
      <c r="AOG177" s="4" t="str">
        <f t="shared" si="14758"/>
        <v/>
      </c>
      <c r="AOH177" s="4" t="str">
        <f t="shared" si="14758"/>
        <v/>
      </c>
      <c r="AOI177" s="4" t="str">
        <f t="shared" si="14758"/>
        <v/>
      </c>
      <c r="AOJ177" s="4" t="str">
        <f t="shared" si="14758"/>
        <v/>
      </c>
      <c r="AOK177" s="4" t="str">
        <f t="shared" si="14758"/>
        <v/>
      </c>
      <c r="AOL177" s="4" t="str">
        <f t="shared" si="14758"/>
        <v/>
      </c>
      <c r="AOM177" s="4" t="str">
        <f t="shared" si="14758"/>
        <v/>
      </c>
      <c r="AON177" s="4" t="str">
        <f t="shared" si="14758"/>
        <v/>
      </c>
      <c r="AOO177" s="4" t="str">
        <f t="shared" si="14758"/>
        <v/>
      </c>
      <c r="AOP177" s="4" t="str">
        <f t="shared" si="14758"/>
        <v/>
      </c>
      <c r="AOQ177" s="4" t="str">
        <f t="shared" si="14758"/>
        <v/>
      </c>
      <c r="AOR177" s="4" t="str">
        <f t="shared" si="14758"/>
        <v/>
      </c>
      <c r="AOS177" s="4" t="str">
        <f t="shared" si="14758"/>
        <v/>
      </c>
      <c r="AOT177" s="4" t="str">
        <f t="shared" si="14758"/>
        <v/>
      </c>
      <c r="AOU177" s="4" t="str">
        <f t="shared" si="14758"/>
        <v/>
      </c>
      <c r="AOV177" s="4" t="str">
        <f t="shared" si="14758"/>
        <v/>
      </c>
      <c r="AOW177" s="4" t="str">
        <f t="shared" si="14758"/>
        <v/>
      </c>
      <c r="AOX177" s="4" t="str">
        <f t="shared" si="14758"/>
        <v/>
      </c>
      <c r="AOY177" s="4" t="str">
        <f t="shared" si="14758"/>
        <v/>
      </c>
      <c r="AOZ177" s="4" t="str">
        <f t="shared" ref="AOZ177:APE177" si="14759">IFERROR(AOZ174/AOZ173,"")</f>
        <v/>
      </c>
      <c r="APA177" s="4" t="str">
        <f t="shared" si="14759"/>
        <v/>
      </c>
      <c r="APB177" s="4" t="str">
        <f t="shared" si="14759"/>
        <v/>
      </c>
      <c r="APC177" s="4" t="str">
        <f t="shared" si="14759"/>
        <v/>
      </c>
      <c r="APD177" s="4" t="str">
        <f t="shared" si="14759"/>
        <v/>
      </c>
      <c r="APE177" s="4" t="str">
        <f t="shared" si="14759"/>
        <v/>
      </c>
    </row>
    <row r="178" spans="1:1097">
      <c r="A178" s="204"/>
      <c r="B178" s="190" t="s">
        <v>223</v>
      </c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57"/>
      <c r="AR178" s="157"/>
      <c r="AS178" s="157"/>
      <c r="AT178" s="157"/>
      <c r="AU178" s="157"/>
      <c r="AV178" s="157"/>
      <c r="AW178" s="157"/>
      <c r="AX178" s="157"/>
      <c r="AY178" s="157"/>
      <c r="AZ178" s="157"/>
      <c r="BA178" s="157"/>
      <c r="BB178" s="157"/>
      <c r="BC178" s="157"/>
      <c r="BD178" s="157"/>
      <c r="BE178" s="157"/>
      <c r="BF178" s="157"/>
      <c r="BG178" s="157"/>
      <c r="BH178" s="157"/>
      <c r="BI178" s="157"/>
      <c r="BJ178" s="157"/>
      <c r="BK178" s="157"/>
      <c r="BL178" s="157"/>
      <c r="BM178" s="157"/>
      <c r="BN178" s="157"/>
      <c r="BO178" s="157"/>
      <c r="BP178" s="157"/>
      <c r="BQ178" s="157"/>
      <c r="BR178" s="157"/>
      <c r="BS178" s="157"/>
      <c r="BT178" s="157"/>
      <c r="BU178" s="157"/>
      <c r="BV178" s="157"/>
      <c r="BW178" s="157"/>
      <c r="BX178" s="157"/>
      <c r="BY178" s="157"/>
      <c r="BZ178" s="157"/>
      <c r="CA178" s="157"/>
      <c r="CB178" s="157"/>
      <c r="CC178" s="157"/>
      <c r="CD178" s="157"/>
      <c r="CE178" s="157"/>
      <c r="CF178" s="157"/>
      <c r="CG178" s="157"/>
      <c r="CH178" s="157"/>
      <c r="CI178" s="157"/>
      <c r="CJ178" s="157"/>
      <c r="CK178" s="157"/>
      <c r="CL178" s="157"/>
      <c r="CM178" s="157"/>
      <c r="CN178" s="157"/>
      <c r="CO178" s="157"/>
      <c r="CP178" s="157"/>
      <c r="CQ178" s="157"/>
      <c r="CR178" s="157"/>
      <c r="CS178" s="157"/>
      <c r="CT178" s="157"/>
      <c r="CU178" s="157"/>
      <c r="CV178" s="157"/>
      <c r="CW178" s="157"/>
      <c r="CX178" s="157"/>
      <c r="CY178" s="157"/>
      <c r="CZ178" s="157"/>
      <c r="DA178" s="157"/>
      <c r="DB178" s="157"/>
      <c r="DC178" s="157"/>
      <c r="DD178" s="157"/>
      <c r="DE178" s="157"/>
      <c r="DF178" s="157"/>
      <c r="DG178" s="157"/>
      <c r="DH178" s="157"/>
      <c r="DI178" s="157"/>
      <c r="DJ178" s="157"/>
      <c r="DK178" s="157"/>
      <c r="DL178" s="157"/>
      <c r="DM178" s="157"/>
      <c r="DN178" s="157"/>
      <c r="DO178" s="157"/>
      <c r="DP178" s="157"/>
      <c r="DQ178" s="157"/>
      <c r="DR178" s="157"/>
      <c r="DS178" s="157"/>
      <c r="DT178" s="157"/>
      <c r="DU178" s="157"/>
      <c r="DV178" s="157"/>
      <c r="DW178" s="157"/>
      <c r="DX178" s="157"/>
      <c r="DY178" s="157"/>
      <c r="DZ178" s="157"/>
      <c r="EA178" s="157"/>
      <c r="EB178" s="157"/>
      <c r="EC178" s="157"/>
      <c r="ED178" s="157"/>
      <c r="EE178" s="157"/>
      <c r="EF178" s="157"/>
      <c r="EG178" s="157"/>
      <c r="EH178" s="157"/>
      <c r="EI178" s="157"/>
      <c r="EJ178" s="157"/>
      <c r="EK178" s="157"/>
      <c r="EL178" s="157"/>
      <c r="EM178" s="157"/>
      <c r="EN178" s="157"/>
      <c r="EO178" s="157"/>
      <c r="EP178" s="157"/>
      <c r="EQ178" s="157"/>
      <c r="ER178" s="157"/>
      <c r="ES178" s="157"/>
      <c r="ET178" s="157"/>
      <c r="EU178" s="157"/>
      <c r="EV178" s="157"/>
      <c r="EW178" s="157"/>
      <c r="EX178" s="157"/>
      <c r="EY178" s="157"/>
      <c r="EZ178" s="157"/>
      <c r="FA178" s="157"/>
      <c r="FB178" s="157"/>
      <c r="FC178" s="157"/>
      <c r="FD178" s="157">
        <v>23.7</v>
      </c>
      <c r="FE178" s="157"/>
      <c r="FF178" s="157"/>
      <c r="FG178" s="157"/>
      <c r="FH178" s="157"/>
      <c r="FI178" s="157"/>
      <c r="FJ178" s="157"/>
      <c r="FK178" s="157"/>
      <c r="FL178" s="157"/>
      <c r="FM178" s="157"/>
      <c r="FN178" s="157"/>
      <c r="FO178" s="157"/>
      <c r="FP178" s="157"/>
      <c r="FQ178" s="157"/>
      <c r="FR178" s="157"/>
      <c r="FS178" s="157"/>
      <c r="FT178" s="157"/>
      <c r="FU178" s="157"/>
      <c r="FV178" s="157"/>
      <c r="FW178" s="157"/>
      <c r="FX178" s="157"/>
      <c r="FY178" s="157"/>
      <c r="FZ178" s="157"/>
      <c r="GA178" s="157"/>
      <c r="GB178" s="157"/>
      <c r="GC178" s="157"/>
      <c r="GD178" s="157"/>
      <c r="GE178" s="157"/>
      <c r="GF178" s="157"/>
      <c r="GG178" s="157"/>
      <c r="GH178" s="157"/>
      <c r="GI178" s="157"/>
      <c r="GJ178" s="157"/>
      <c r="GK178" s="157"/>
      <c r="GL178" s="157"/>
      <c r="GM178" s="157"/>
      <c r="GN178" s="157"/>
      <c r="GO178" s="157"/>
      <c r="GP178" s="157"/>
      <c r="GQ178" s="157"/>
      <c r="GR178" s="157"/>
      <c r="GS178" s="157"/>
      <c r="GT178" s="157"/>
      <c r="GU178" s="157"/>
      <c r="GV178" s="157"/>
      <c r="GW178" s="157"/>
      <c r="GX178" s="157"/>
      <c r="GY178" s="157"/>
      <c r="GZ178" s="157"/>
      <c r="HA178" s="157"/>
      <c r="HB178" s="157"/>
      <c r="HC178" s="157"/>
      <c r="HD178" s="157"/>
      <c r="HE178" s="157"/>
      <c r="HF178" s="157"/>
      <c r="HG178" s="157"/>
      <c r="HH178" s="157"/>
      <c r="HI178" s="157"/>
      <c r="HJ178" s="157"/>
      <c r="HK178" s="157"/>
      <c r="HL178" s="157"/>
      <c r="HM178" s="157"/>
      <c r="HN178" s="157"/>
      <c r="HO178" s="157"/>
      <c r="HP178" s="157"/>
      <c r="HQ178" s="157"/>
      <c r="HR178" s="157"/>
      <c r="HS178" s="157"/>
      <c r="HT178" s="157"/>
      <c r="HU178" s="157"/>
      <c r="HV178" s="157"/>
      <c r="HW178" s="157"/>
      <c r="HX178" s="157"/>
      <c r="HY178" s="157"/>
      <c r="HZ178" s="157"/>
      <c r="IA178" s="157"/>
      <c r="IB178" s="157"/>
      <c r="IC178" s="157"/>
      <c r="ID178" s="157"/>
      <c r="IE178" s="157"/>
      <c r="IF178" s="157"/>
      <c r="IG178" s="157"/>
      <c r="IH178" s="157"/>
      <c r="II178" s="157"/>
      <c r="IJ178" s="157"/>
      <c r="IK178" s="157"/>
      <c r="IL178" s="157"/>
      <c r="IM178" s="157"/>
      <c r="IN178" s="157"/>
      <c r="IO178" s="157"/>
      <c r="IP178" s="157"/>
      <c r="IQ178" s="157"/>
      <c r="IR178" s="157"/>
      <c r="IS178" s="157"/>
      <c r="IT178" s="157"/>
      <c r="IU178" s="157"/>
      <c r="IV178" s="157"/>
      <c r="IW178" s="157"/>
      <c r="IX178" s="157"/>
      <c r="IY178" s="157"/>
      <c r="IZ178" s="157"/>
      <c r="JA178" s="157"/>
      <c r="JB178" s="157"/>
      <c r="JC178" s="157"/>
      <c r="JD178" s="157"/>
      <c r="JE178" s="157"/>
      <c r="JF178" s="157"/>
      <c r="JG178" s="157"/>
      <c r="JH178" s="157"/>
      <c r="JI178" s="157"/>
      <c r="JJ178" s="157"/>
      <c r="JK178" s="157"/>
      <c r="JL178" s="157"/>
      <c r="JM178" s="157"/>
      <c r="JN178" s="157"/>
      <c r="JO178" s="157"/>
      <c r="JP178" s="157"/>
      <c r="JQ178" s="157"/>
      <c r="JR178" s="157"/>
      <c r="JS178" s="157"/>
      <c r="JT178" s="157"/>
      <c r="JU178" s="157"/>
      <c r="JV178" s="157"/>
      <c r="JW178" s="157"/>
      <c r="JX178" s="157"/>
      <c r="JY178" s="157"/>
      <c r="JZ178" s="157"/>
      <c r="KA178" s="157"/>
      <c r="KB178" s="157"/>
      <c r="KC178" s="157"/>
      <c r="KD178" s="157"/>
      <c r="KE178" s="157"/>
      <c r="KF178" s="157"/>
      <c r="KG178" s="157"/>
      <c r="KH178" s="157"/>
      <c r="KI178" s="157"/>
      <c r="KJ178" s="157"/>
      <c r="KK178" s="157"/>
      <c r="KL178" s="157"/>
      <c r="KM178" s="157"/>
      <c r="KN178" s="157"/>
      <c r="KO178" s="157"/>
      <c r="KP178" s="157"/>
      <c r="KQ178" s="157"/>
      <c r="KR178" s="157"/>
      <c r="KS178" s="157"/>
      <c r="KT178" s="157"/>
      <c r="KU178" s="157"/>
      <c r="KV178" s="157"/>
      <c r="KW178" s="157"/>
      <c r="KX178" s="157"/>
      <c r="KY178" s="157"/>
      <c r="KZ178" s="157"/>
      <c r="LA178" s="157"/>
      <c r="LB178" s="157"/>
      <c r="LC178" s="157"/>
      <c r="LD178" s="157"/>
      <c r="LE178" s="157"/>
      <c r="LF178" s="157"/>
      <c r="LG178" s="157"/>
      <c r="LH178" s="157"/>
      <c r="LI178" s="157"/>
      <c r="LJ178" s="157"/>
      <c r="LK178" s="157"/>
      <c r="LL178" s="157"/>
      <c r="LM178" s="157"/>
      <c r="LN178" s="157"/>
      <c r="LO178" s="157"/>
      <c r="LP178" s="157"/>
      <c r="LQ178" s="157"/>
      <c r="LR178" s="157"/>
      <c r="LS178" s="157"/>
      <c r="LT178" s="157"/>
      <c r="LU178" s="157"/>
      <c r="LV178" s="157"/>
      <c r="LW178" s="157"/>
      <c r="LX178" s="157"/>
      <c r="LY178" s="157"/>
      <c r="LZ178" s="157"/>
      <c r="MA178" s="157"/>
      <c r="MB178" s="157"/>
      <c r="MC178" s="157"/>
      <c r="MD178" s="157"/>
      <c r="ME178" s="157"/>
      <c r="MF178" s="157"/>
      <c r="MG178" s="157"/>
      <c r="MH178" s="157"/>
      <c r="MI178" s="157"/>
      <c r="MJ178" s="157"/>
      <c r="MK178" s="157"/>
      <c r="ML178" s="157"/>
      <c r="MM178" s="157"/>
      <c r="MN178" s="157"/>
      <c r="MO178" s="157"/>
      <c r="MP178" s="157"/>
      <c r="MQ178" s="157"/>
      <c r="MR178" s="157"/>
      <c r="MS178" s="157"/>
      <c r="MT178" s="157"/>
      <c r="MU178" s="157"/>
      <c r="MV178" s="157"/>
      <c r="MW178" s="157"/>
      <c r="MX178" s="157"/>
      <c r="MY178" s="157"/>
      <c r="MZ178" s="157"/>
      <c r="NA178" s="157"/>
      <c r="NB178" s="157"/>
      <c r="NC178" s="157"/>
      <c r="ND178" s="157"/>
      <c r="NE178" s="157"/>
      <c r="NF178" s="157"/>
      <c r="NG178" s="157"/>
      <c r="NH178" s="157"/>
      <c r="NI178" s="157"/>
      <c r="NJ178" s="157"/>
      <c r="NK178" s="157"/>
      <c r="NL178" s="157"/>
      <c r="NM178" s="157"/>
      <c r="NN178" s="157"/>
      <c r="NO178" s="157"/>
      <c r="NP178" s="157"/>
      <c r="NQ178" s="157"/>
      <c r="NR178" s="157"/>
      <c r="NS178" s="157"/>
      <c r="NT178" s="157"/>
      <c r="NU178" s="157"/>
      <c r="NV178" s="157"/>
      <c r="NW178" s="157"/>
      <c r="NX178" s="157"/>
      <c r="NY178" s="157"/>
      <c r="NZ178" s="157"/>
      <c r="OA178" s="157"/>
      <c r="OB178" s="157"/>
      <c r="OC178" s="157"/>
      <c r="OD178" s="157"/>
      <c r="OE178" s="157"/>
      <c r="OF178" s="157"/>
      <c r="OG178" s="157"/>
      <c r="OH178" s="157"/>
      <c r="OI178" s="157"/>
      <c r="OJ178" s="157"/>
      <c r="OK178" s="157"/>
      <c r="OL178" s="157"/>
      <c r="OM178" s="157"/>
      <c r="ON178" s="157"/>
      <c r="OO178" s="157"/>
      <c r="OP178" s="157"/>
      <c r="OQ178" s="157"/>
      <c r="OR178" s="157"/>
      <c r="OS178" s="157"/>
      <c r="OT178" s="157"/>
      <c r="OU178" s="157"/>
      <c r="OV178" s="157"/>
      <c r="OW178" s="157"/>
      <c r="OX178" s="157"/>
      <c r="OY178" s="157"/>
      <c r="OZ178" s="157"/>
      <c r="PA178" s="157"/>
      <c r="PB178" s="157"/>
      <c r="PC178" s="157"/>
      <c r="PD178" s="157"/>
      <c r="PE178" s="157"/>
      <c r="PF178" s="157"/>
      <c r="PG178" s="157"/>
      <c r="PH178" s="157"/>
      <c r="PI178" s="157"/>
      <c r="PJ178" s="157"/>
      <c r="PK178" s="157"/>
      <c r="PL178" s="157"/>
      <c r="PM178" s="157"/>
      <c r="PN178" s="157"/>
      <c r="PO178" s="157"/>
      <c r="PP178" s="157"/>
      <c r="PQ178" s="157"/>
      <c r="PR178" s="157"/>
      <c r="PS178" s="157"/>
      <c r="PT178" s="157"/>
      <c r="PU178" s="157"/>
      <c r="PV178" s="157"/>
      <c r="PW178" s="157"/>
      <c r="PX178" s="157"/>
      <c r="PY178" s="157"/>
      <c r="PZ178" s="157"/>
      <c r="QA178" s="157"/>
      <c r="QB178" s="157"/>
      <c r="QC178" s="157"/>
      <c r="QD178" s="157"/>
      <c r="QE178" s="157"/>
      <c r="QF178" s="157"/>
      <c r="QG178" s="157"/>
      <c r="QH178" s="157"/>
      <c r="QI178" s="157"/>
      <c r="QJ178" s="157"/>
      <c r="QK178" s="157"/>
      <c r="QL178" s="157"/>
      <c r="QM178" s="157"/>
      <c r="QN178" s="157"/>
      <c r="QO178" s="157"/>
      <c r="QP178" s="157"/>
      <c r="QQ178" s="157"/>
      <c r="QR178" s="157"/>
      <c r="QS178" s="157"/>
      <c r="QT178" s="157"/>
      <c r="QU178" s="157"/>
      <c r="QV178" s="157"/>
      <c r="QW178" s="157"/>
      <c r="QX178" s="157"/>
      <c r="QY178" s="157"/>
      <c r="QZ178" s="157"/>
      <c r="RA178" s="157"/>
      <c r="RB178" s="157"/>
      <c r="RC178" s="157"/>
      <c r="RD178" s="157"/>
      <c r="RE178" s="157"/>
      <c r="RF178" s="157"/>
      <c r="RG178" s="157"/>
      <c r="RH178" s="157"/>
      <c r="RI178" s="157"/>
      <c r="RJ178" s="157"/>
      <c r="RK178" s="157"/>
      <c r="RL178" s="157"/>
      <c r="RM178" s="157"/>
      <c r="RN178" s="157"/>
      <c r="RO178" s="157"/>
      <c r="RP178" s="157"/>
      <c r="RQ178" s="157"/>
      <c r="RR178" s="157"/>
      <c r="RS178" s="157"/>
      <c r="RT178" s="157"/>
      <c r="RU178" s="157"/>
      <c r="RV178" s="157"/>
      <c r="RW178" s="157"/>
      <c r="RX178" s="157"/>
      <c r="RY178" s="157"/>
      <c r="RZ178" s="157"/>
      <c r="SA178" s="157"/>
      <c r="SB178" s="157"/>
      <c r="SC178" s="157"/>
      <c r="SD178" s="157"/>
      <c r="SE178" s="157"/>
      <c r="SF178" s="157"/>
      <c r="SG178" s="157"/>
      <c r="SH178" s="157"/>
      <c r="SI178" s="157"/>
      <c r="SJ178" s="157"/>
      <c r="SK178" s="157"/>
      <c r="SL178" s="157"/>
      <c r="SM178" s="157"/>
      <c r="SN178" s="157"/>
      <c r="SO178" s="157"/>
      <c r="SP178" s="157"/>
      <c r="SQ178" s="157"/>
      <c r="SR178" s="157"/>
      <c r="SS178" s="157"/>
      <c r="ST178" s="157"/>
      <c r="SU178" s="157"/>
      <c r="SV178" s="157"/>
      <c r="SW178" s="157"/>
      <c r="SX178" s="157"/>
      <c r="SY178" s="157"/>
      <c r="SZ178" s="157"/>
      <c r="TA178" s="157"/>
      <c r="TB178" s="157"/>
      <c r="TC178" s="157"/>
      <c r="TD178" s="157"/>
      <c r="TE178" s="157"/>
      <c r="TF178" s="157"/>
      <c r="TG178" s="157"/>
      <c r="TH178" s="157"/>
      <c r="TI178" s="157"/>
      <c r="TJ178" s="157"/>
      <c r="TK178" s="157"/>
      <c r="TL178" s="157"/>
      <c r="TM178" s="157"/>
      <c r="TN178" s="157"/>
      <c r="TO178" s="157"/>
      <c r="TP178" s="157"/>
      <c r="TQ178" s="157"/>
      <c r="TR178" s="157"/>
      <c r="TS178" s="157"/>
      <c r="TT178" s="157"/>
      <c r="TU178" s="157"/>
      <c r="TV178" s="157"/>
      <c r="TW178" s="157"/>
      <c r="TX178" s="157"/>
      <c r="TY178" s="157"/>
      <c r="TZ178" s="157"/>
      <c r="UA178" s="157"/>
      <c r="UB178" s="157"/>
      <c r="UC178" s="157"/>
      <c r="UD178" s="157"/>
      <c r="UE178" s="157"/>
      <c r="UF178" s="157"/>
      <c r="UG178" s="157"/>
      <c r="UH178" s="157"/>
      <c r="UI178" s="157"/>
      <c r="UJ178" s="157"/>
      <c r="UK178" s="157"/>
      <c r="UL178" s="157"/>
      <c r="UM178" s="157"/>
      <c r="UN178" s="157"/>
      <c r="UO178" s="157"/>
      <c r="UP178" s="157"/>
      <c r="UQ178" s="157"/>
      <c r="UR178" s="157"/>
      <c r="US178" s="157"/>
      <c r="UT178" s="157"/>
      <c r="UU178" s="157"/>
      <c r="UV178" s="157"/>
      <c r="UW178" s="157"/>
      <c r="UX178" s="157"/>
      <c r="UY178" s="157"/>
      <c r="UZ178" s="157"/>
      <c r="VA178" s="157"/>
      <c r="VB178" s="157"/>
      <c r="VC178" s="157"/>
      <c r="VD178" s="157"/>
      <c r="VE178" s="157"/>
      <c r="VF178" s="157"/>
      <c r="VG178" s="157"/>
      <c r="VH178" s="157"/>
      <c r="VI178" s="157"/>
      <c r="VJ178" s="157"/>
      <c r="VK178" s="157"/>
      <c r="VL178" s="157"/>
      <c r="VM178" s="157"/>
      <c r="VN178" s="157"/>
      <c r="VO178" s="157"/>
      <c r="VP178" s="157"/>
      <c r="VQ178" s="157"/>
      <c r="VR178" s="157"/>
      <c r="VS178" s="157"/>
      <c r="VT178" s="157"/>
      <c r="VU178" s="157"/>
      <c r="VV178" s="157"/>
      <c r="VW178" s="157"/>
      <c r="VX178" s="157"/>
      <c r="VY178" s="157"/>
      <c r="VZ178" s="157"/>
      <c r="WA178" s="157"/>
      <c r="WB178" s="157"/>
      <c r="WC178" s="157"/>
      <c r="WD178" s="157"/>
      <c r="WE178" s="157"/>
      <c r="WF178" s="157"/>
      <c r="WG178" s="157"/>
      <c r="WH178" s="157"/>
      <c r="WI178" s="157"/>
      <c r="WJ178" s="157"/>
      <c r="WK178" s="157"/>
      <c r="WL178" s="157"/>
      <c r="WM178" s="157"/>
      <c r="WN178" s="157"/>
      <c r="WO178" s="157"/>
      <c r="WP178" s="157"/>
      <c r="WQ178" s="157"/>
      <c r="WR178" s="157"/>
      <c r="WS178" s="157"/>
      <c r="WT178" s="157"/>
      <c r="WU178" s="157"/>
      <c r="WV178" s="157"/>
      <c r="WW178" s="157"/>
      <c r="WX178" s="157"/>
      <c r="WY178" s="157"/>
      <c r="WZ178" s="157"/>
      <c r="XA178" s="157"/>
      <c r="XB178" s="157"/>
      <c r="XC178" s="157"/>
      <c r="XD178" s="157"/>
      <c r="XE178" s="157"/>
      <c r="XF178" s="157"/>
      <c r="XG178" s="157"/>
      <c r="XH178" s="157"/>
      <c r="XI178" s="157"/>
      <c r="XJ178" s="157"/>
      <c r="XK178" s="157"/>
      <c r="XL178" s="157"/>
      <c r="XM178" s="157"/>
      <c r="XN178" s="157"/>
      <c r="XO178" s="157"/>
      <c r="XP178" s="157"/>
      <c r="XQ178" s="157"/>
      <c r="XR178" s="157"/>
      <c r="XS178" s="157"/>
      <c r="XT178" s="157"/>
      <c r="XU178" s="157"/>
      <c r="XV178" s="157"/>
      <c r="XW178" s="157"/>
      <c r="XX178" s="157"/>
      <c r="XY178" s="157"/>
      <c r="XZ178" s="157"/>
      <c r="YA178" s="157"/>
      <c r="YB178" s="157"/>
      <c r="YC178" s="157"/>
      <c r="YD178" s="157"/>
      <c r="YE178" s="157"/>
      <c r="YF178" s="157"/>
      <c r="YG178" s="157"/>
      <c r="YH178" s="157"/>
      <c r="YI178" s="157"/>
      <c r="YJ178" s="157"/>
      <c r="YK178" s="157"/>
      <c r="YL178" s="157"/>
      <c r="YM178" s="157"/>
      <c r="YN178" s="157"/>
      <c r="YO178" s="157"/>
      <c r="YP178" s="157"/>
      <c r="YQ178" s="157"/>
      <c r="YR178" s="157"/>
      <c r="YS178" s="157"/>
      <c r="YT178" s="157"/>
      <c r="YU178" s="157"/>
      <c r="YV178" s="157"/>
      <c r="YW178" s="157"/>
      <c r="YX178" s="157"/>
      <c r="YY178" s="157"/>
      <c r="YZ178" s="157"/>
      <c r="ZA178" s="157"/>
      <c r="ZB178" s="157"/>
      <c r="ZC178" s="157"/>
      <c r="ZD178" s="157"/>
      <c r="ZE178" s="157"/>
      <c r="ZF178" s="157"/>
      <c r="ZG178" s="157"/>
      <c r="ZH178" s="157"/>
      <c r="ZI178" s="157"/>
      <c r="ZJ178" s="157"/>
      <c r="ZK178" s="157"/>
      <c r="ZL178" s="157"/>
      <c r="ZM178" s="157"/>
      <c r="ZN178" s="157"/>
      <c r="ZO178" s="157"/>
      <c r="ZP178" s="157"/>
      <c r="ZQ178" s="157"/>
      <c r="ZR178" s="157"/>
      <c r="ZS178" s="157"/>
      <c r="ZT178" s="157"/>
      <c r="ZU178" s="157"/>
      <c r="ZV178" s="157"/>
      <c r="ZW178" s="157"/>
      <c r="ZX178" s="157"/>
      <c r="ZY178" s="157"/>
      <c r="ZZ178" s="157"/>
      <c r="AAA178" s="157"/>
      <c r="AAB178" s="157"/>
      <c r="AAC178" s="157"/>
      <c r="AAD178" s="157"/>
      <c r="AAE178" s="157"/>
      <c r="AAF178" s="157"/>
      <c r="AAG178" s="157"/>
      <c r="AAH178" s="157"/>
      <c r="AAI178" s="157"/>
      <c r="AAJ178" s="157"/>
      <c r="AAK178" s="157"/>
      <c r="AAL178" s="157"/>
      <c r="AAM178" s="157"/>
      <c r="AAN178" s="157"/>
      <c r="AAO178" s="157"/>
      <c r="AAP178" s="157"/>
      <c r="AAQ178" s="157"/>
      <c r="AAR178" s="157"/>
      <c r="AAS178" s="157"/>
      <c r="AAT178" s="157"/>
      <c r="AAU178" s="157"/>
      <c r="AAV178" s="157"/>
      <c r="AAW178" s="157"/>
      <c r="AAX178" s="157"/>
      <c r="AAY178" s="157"/>
      <c r="AAZ178" s="157"/>
      <c r="ABA178" s="157"/>
      <c r="ABB178" s="157"/>
      <c r="ABC178" s="157"/>
      <c r="ABD178" s="157"/>
      <c r="ABE178" s="157"/>
      <c r="ABF178" s="157"/>
      <c r="ABG178" s="157"/>
      <c r="ABH178" s="157"/>
      <c r="ABI178" s="157"/>
      <c r="ABJ178" s="157"/>
      <c r="ABK178" s="157"/>
      <c r="ABL178" s="157"/>
      <c r="ABM178" s="157"/>
      <c r="ABN178" s="157"/>
      <c r="ABO178" s="157"/>
      <c r="ABP178" s="157"/>
      <c r="ABQ178" s="157"/>
      <c r="ABR178" s="157"/>
      <c r="ABS178" s="157"/>
      <c r="ABT178" s="157"/>
      <c r="ABU178" s="157"/>
      <c r="ABV178" s="157"/>
      <c r="ABW178" s="157"/>
      <c r="ABX178" s="157"/>
      <c r="ABY178" s="157"/>
      <c r="ABZ178" s="157"/>
      <c r="ACA178" s="157"/>
      <c r="ACB178" s="157"/>
      <c r="ACC178" s="157"/>
      <c r="ACD178" s="157"/>
      <c r="ACE178" s="157"/>
      <c r="ACF178" s="157"/>
      <c r="ACG178" s="157"/>
      <c r="ACH178" s="157"/>
      <c r="ACI178" s="157"/>
      <c r="ACJ178" s="157"/>
      <c r="ACK178" s="157"/>
      <c r="ACL178" s="157"/>
      <c r="ACM178" s="157"/>
      <c r="ACN178" s="157"/>
      <c r="ACO178" s="157"/>
      <c r="ACP178" s="157"/>
      <c r="ACQ178" s="157"/>
      <c r="ACR178" s="157"/>
      <c r="ACS178" s="157"/>
      <c r="ACT178" s="157"/>
      <c r="ACU178" s="157"/>
      <c r="ACV178" s="157"/>
      <c r="ACW178" s="157"/>
      <c r="ACX178" s="157"/>
      <c r="ACY178" s="157"/>
      <c r="ACZ178" s="157"/>
      <c r="ADA178" s="157"/>
      <c r="ADB178" s="157"/>
      <c r="ADC178" s="157"/>
      <c r="ADD178" s="157"/>
      <c r="ADE178" s="157"/>
      <c r="ADF178" s="157"/>
      <c r="ADG178" s="157"/>
      <c r="ADH178" s="157"/>
      <c r="ADI178" s="157"/>
      <c r="ADJ178" s="157"/>
      <c r="ADK178" s="157"/>
      <c r="ADL178" s="157"/>
      <c r="ADM178" s="157"/>
      <c r="ADN178" s="157"/>
      <c r="ADO178" s="157"/>
      <c r="ADP178" s="157"/>
      <c r="ADQ178" s="157"/>
      <c r="ADR178" s="157"/>
      <c r="ADS178" s="157"/>
      <c r="ADT178" s="157"/>
      <c r="ADU178" s="157"/>
      <c r="ADV178" s="157"/>
      <c r="ADW178" s="157"/>
      <c r="ADX178" s="157"/>
      <c r="ADY178" s="157"/>
      <c r="ADZ178" s="157"/>
      <c r="AEA178" s="157"/>
      <c r="AEB178" s="157"/>
      <c r="AEC178" s="157"/>
      <c r="AED178" s="157"/>
      <c r="AEE178" s="157"/>
      <c r="AEF178" s="157"/>
      <c r="AEG178" s="157"/>
      <c r="AEH178" s="157"/>
      <c r="AEI178" s="157"/>
      <c r="AEJ178" s="157"/>
      <c r="AEK178" s="157"/>
      <c r="AEL178" s="157"/>
      <c r="AEM178" s="157"/>
      <c r="AEN178" s="157"/>
      <c r="AEO178" s="157"/>
      <c r="AEP178" s="157"/>
      <c r="AEQ178" s="157"/>
      <c r="AER178" s="157"/>
      <c r="AES178" s="157"/>
      <c r="AET178" s="157"/>
      <c r="AEU178" s="157"/>
      <c r="AEV178" s="157"/>
      <c r="AEW178" s="157"/>
      <c r="AEX178" s="157"/>
      <c r="AEY178" s="157"/>
      <c r="AEZ178" s="157"/>
      <c r="AFA178" s="157"/>
      <c r="AFB178" s="157"/>
      <c r="AFC178" s="157"/>
      <c r="AFD178" s="157"/>
      <c r="AFE178" s="157"/>
      <c r="AFF178" s="157"/>
      <c r="AFG178" s="157"/>
      <c r="AFH178" s="157"/>
      <c r="AFI178" s="157"/>
      <c r="AFJ178" s="157"/>
      <c r="AFK178" s="157"/>
      <c r="AFL178" s="157"/>
      <c r="AFM178" s="157"/>
      <c r="AFN178" s="157"/>
      <c r="AFO178" s="157"/>
      <c r="AFP178" s="157"/>
      <c r="AFQ178" s="157"/>
      <c r="AFR178" s="157"/>
      <c r="AFS178" s="157"/>
      <c r="AFT178" s="157"/>
      <c r="AFU178" s="157"/>
      <c r="AFV178" s="157"/>
      <c r="AFW178" s="157"/>
      <c r="AFX178" s="157"/>
      <c r="AFY178" s="157"/>
      <c r="AFZ178" s="157"/>
      <c r="AGA178" s="157"/>
      <c r="AGB178" s="157"/>
      <c r="AGC178" s="157"/>
      <c r="AGD178" s="157"/>
      <c r="AGE178" s="157"/>
      <c r="AGF178" s="157"/>
      <c r="AGG178" s="157"/>
      <c r="AGH178" s="157"/>
      <c r="AGI178" s="157"/>
      <c r="AGJ178" s="157"/>
      <c r="AGK178" s="157"/>
      <c r="AGL178" s="157"/>
      <c r="AGM178" s="157"/>
      <c r="AGN178" s="157"/>
      <c r="AGO178" s="157"/>
      <c r="AGP178" s="157"/>
      <c r="AGQ178" s="157"/>
      <c r="AGR178" s="157"/>
      <c r="AGS178" s="157"/>
      <c r="AGT178" s="157"/>
      <c r="AGU178" s="157"/>
      <c r="AGV178" s="157"/>
      <c r="AGW178" s="157"/>
      <c r="AGX178" s="157"/>
      <c r="AGY178" s="157"/>
      <c r="AGZ178" s="157"/>
      <c r="AHA178" s="157"/>
      <c r="AHB178" s="157"/>
      <c r="AHC178" s="157"/>
      <c r="AHD178" s="157"/>
      <c r="AHE178" s="157"/>
      <c r="AHF178" s="157"/>
      <c r="AHG178" s="157"/>
      <c r="AHH178" s="157"/>
      <c r="AHI178" s="157"/>
      <c r="AHJ178" s="157"/>
      <c r="AHK178" s="157"/>
      <c r="AHL178" s="157"/>
      <c r="AHM178" s="157"/>
      <c r="AHN178" s="157"/>
      <c r="AHO178" s="157"/>
      <c r="AHP178" s="157"/>
      <c r="AHQ178" s="157"/>
      <c r="AHR178" s="157"/>
      <c r="AHS178" s="157"/>
      <c r="AHT178" s="157"/>
      <c r="AHU178" s="157"/>
      <c r="AHV178" s="157"/>
      <c r="AHW178" s="157"/>
      <c r="AHX178" s="157"/>
      <c r="AHY178" s="157"/>
      <c r="AHZ178" s="157"/>
      <c r="AIA178" s="157"/>
      <c r="AIB178" s="157"/>
      <c r="AIC178" s="157"/>
      <c r="AID178" s="157"/>
      <c r="AIE178" s="157"/>
      <c r="AIF178" s="157"/>
      <c r="AIG178" s="157"/>
      <c r="AIH178" s="157"/>
      <c r="AII178" s="157"/>
      <c r="AIJ178" s="157"/>
      <c r="AIK178" s="157"/>
      <c r="AIL178" s="157"/>
      <c r="AIM178" s="157"/>
      <c r="AIN178" s="157"/>
      <c r="AIO178" s="157"/>
      <c r="AIP178" s="157"/>
      <c r="AIQ178" s="157"/>
      <c r="AIR178" s="157"/>
      <c r="AIS178" s="157"/>
      <c r="AIT178" s="157"/>
      <c r="AIU178" s="157"/>
      <c r="AIV178" s="157"/>
      <c r="AIW178" s="157"/>
      <c r="AIX178" s="157"/>
      <c r="AIY178" s="157"/>
      <c r="AIZ178" s="157"/>
      <c r="AJA178" s="157"/>
      <c r="AJB178" s="157"/>
      <c r="AJC178" s="157"/>
      <c r="AJD178" s="157"/>
      <c r="AJE178" s="157"/>
      <c r="AJF178" s="157"/>
      <c r="AJG178" s="157"/>
      <c r="AJH178" s="157"/>
      <c r="AJI178" s="157"/>
      <c r="AJJ178" s="157"/>
      <c r="AJK178" s="157"/>
      <c r="AJL178" s="157"/>
      <c r="AJM178" s="157"/>
      <c r="AJN178" s="157"/>
      <c r="AJO178" s="157"/>
      <c r="AJP178" s="157"/>
      <c r="AJQ178" s="157"/>
      <c r="AJR178" s="157"/>
      <c r="AJS178" s="157"/>
      <c r="AJT178" s="157"/>
      <c r="AJU178" s="157"/>
      <c r="AJV178" s="157"/>
      <c r="AJW178" s="157"/>
      <c r="AJX178" s="157"/>
      <c r="AJY178" s="157"/>
      <c r="AJZ178" s="157"/>
      <c r="AKA178" s="157"/>
      <c r="AKB178" s="157"/>
      <c r="AKC178" s="157"/>
      <c r="AKD178" s="157"/>
      <c r="AKE178" s="157"/>
      <c r="AKF178" s="157"/>
      <c r="AKG178" s="157"/>
      <c r="AKH178" s="157"/>
      <c r="AKI178" s="157"/>
      <c r="AKJ178" s="157"/>
      <c r="AKK178" s="157"/>
      <c r="AKL178" s="157"/>
      <c r="AKM178" s="157"/>
      <c r="AKN178" s="157"/>
      <c r="AKO178" s="157"/>
      <c r="AKP178" s="157"/>
      <c r="AKQ178" s="157"/>
      <c r="AKR178" s="157"/>
      <c r="AKS178" s="157"/>
      <c r="AKT178" s="157"/>
      <c r="AKU178" s="157"/>
      <c r="AKV178" s="157"/>
      <c r="AKW178" s="157"/>
      <c r="AKX178" s="157"/>
      <c r="AKY178" s="157"/>
      <c r="AKZ178" s="157"/>
      <c r="ALA178" s="157"/>
      <c r="ALB178" s="157"/>
      <c r="ALC178" s="157"/>
      <c r="ALD178" s="157"/>
      <c r="ALE178" s="157"/>
      <c r="ALF178" s="157"/>
      <c r="ALG178" s="157"/>
      <c r="ALH178" s="157"/>
      <c r="ALI178" s="157"/>
      <c r="ALJ178" s="157"/>
      <c r="ALK178" s="157"/>
      <c r="ALL178" s="157"/>
      <c r="ALM178" s="157"/>
      <c r="ALN178" s="157"/>
      <c r="ALO178" s="157"/>
      <c r="ALP178" s="157"/>
      <c r="ALQ178" s="157"/>
      <c r="ALR178" s="157"/>
      <c r="ALS178" s="157"/>
      <c r="ALT178" s="157"/>
      <c r="ALU178" s="157"/>
      <c r="ALV178" s="157"/>
      <c r="ALW178" s="157"/>
      <c r="ALX178" s="157"/>
      <c r="ALY178" s="157"/>
      <c r="ALZ178" s="157"/>
      <c r="AMA178" s="157"/>
      <c r="AMB178" s="157"/>
      <c r="AMC178" s="157"/>
      <c r="AMD178" s="157"/>
      <c r="AME178" s="157"/>
      <c r="AMF178" s="157"/>
      <c r="AMG178" s="157"/>
      <c r="AMH178" s="157"/>
      <c r="AMI178" s="157"/>
      <c r="AMJ178" s="157"/>
      <c r="AMK178" s="157"/>
      <c r="AML178" s="157"/>
      <c r="AMM178" s="157"/>
      <c r="AMN178" s="157"/>
      <c r="AMO178" s="157"/>
      <c r="AMP178" s="157"/>
      <c r="AMQ178" s="157"/>
      <c r="AMR178" s="157"/>
      <c r="AMS178" s="157"/>
      <c r="AMT178" s="157"/>
      <c r="AMU178" s="157"/>
      <c r="AMV178" s="157"/>
      <c r="AMW178" s="157"/>
      <c r="AMX178" s="157"/>
      <c r="AMY178" s="157"/>
      <c r="AMZ178" s="157"/>
      <c r="ANA178" s="157"/>
      <c r="ANB178" s="157"/>
      <c r="ANC178" s="157"/>
      <c r="AND178" s="157"/>
      <c r="ANE178" s="157"/>
      <c r="ANF178" s="157"/>
      <c r="ANG178" s="157"/>
      <c r="ANH178" s="157"/>
      <c r="ANI178" s="157"/>
      <c r="ANJ178" s="157"/>
      <c r="ANK178" s="157"/>
      <c r="ANL178" s="157"/>
      <c r="ANM178" s="157"/>
      <c r="ANN178" s="157"/>
      <c r="ANO178" s="157"/>
      <c r="ANP178" s="157"/>
      <c r="ANQ178" s="157"/>
      <c r="ANR178" s="157"/>
      <c r="ANS178" s="157"/>
      <c r="ANT178" s="157"/>
      <c r="ANU178" s="157"/>
      <c r="ANV178" s="157"/>
      <c r="ANW178" s="157"/>
      <c r="ANX178" s="157"/>
      <c r="ANY178" s="157"/>
      <c r="ANZ178" s="157"/>
      <c r="AOA178" s="157"/>
      <c r="AOB178" s="157"/>
      <c r="AOC178" s="157"/>
      <c r="AOD178" s="157"/>
      <c r="AOE178" s="157"/>
      <c r="AOF178" s="157"/>
      <c r="AOG178" s="157"/>
      <c r="AOH178" s="157"/>
      <c r="AOI178" s="157"/>
      <c r="AOJ178" s="157"/>
      <c r="AOK178" s="157"/>
      <c r="AOL178" s="157"/>
      <c r="AOM178" s="157"/>
      <c r="AON178" s="157"/>
      <c r="AOO178" s="157"/>
      <c r="AOP178" s="157"/>
      <c r="AOQ178" s="157"/>
      <c r="AOR178" s="157"/>
      <c r="AOS178" s="157"/>
      <c r="AOT178" s="157"/>
      <c r="AOU178" s="157"/>
      <c r="AOV178" s="157"/>
      <c r="AOW178" s="157"/>
      <c r="AOX178" s="157"/>
      <c r="AOY178" s="157"/>
      <c r="AOZ178" s="157"/>
      <c r="APA178" s="157"/>
      <c r="APB178" s="157"/>
      <c r="APC178" s="157"/>
      <c r="APD178" s="157"/>
      <c r="APE178" s="157"/>
    </row>
    <row r="179" spans="1:1097">
      <c r="A179" s="204"/>
      <c r="B179" s="190" t="s">
        <v>28</v>
      </c>
      <c r="C179" s="4" t="str">
        <f>IFERROR(C175*C177,"")</f>
        <v/>
      </c>
      <c r="D179" s="4" t="str">
        <f t="shared" ref="D179:BO179" si="14760">IFERROR(D175*D177,"")</f>
        <v/>
      </c>
      <c r="E179" s="4" t="str">
        <f t="shared" si="14760"/>
        <v/>
      </c>
      <c r="F179" s="4" t="str">
        <f t="shared" si="14760"/>
        <v/>
      </c>
      <c r="G179" s="4" t="str">
        <f t="shared" si="14760"/>
        <v/>
      </c>
      <c r="H179" s="4" t="str">
        <f t="shared" si="14760"/>
        <v/>
      </c>
      <c r="I179" s="4" t="str">
        <f t="shared" si="14760"/>
        <v/>
      </c>
      <c r="J179" s="4" t="str">
        <f t="shared" si="14760"/>
        <v/>
      </c>
      <c r="K179" s="4" t="str">
        <f t="shared" si="14760"/>
        <v/>
      </c>
      <c r="L179" s="4" t="str">
        <f t="shared" si="14760"/>
        <v/>
      </c>
      <c r="M179" s="4" t="str">
        <f t="shared" si="14760"/>
        <v/>
      </c>
      <c r="N179" s="4" t="str">
        <f t="shared" si="14760"/>
        <v/>
      </c>
      <c r="O179" s="4" t="str">
        <f t="shared" si="14760"/>
        <v/>
      </c>
      <c r="P179" s="4" t="str">
        <f t="shared" si="14760"/>
        <v/>
      </c>
      <c r="Q179" s="4" t="str">
        <f t="shared" si="14760"/>
        <v/>
      </c>
      <c r="R179" s="4" t="str">
        <f t="shared" si="14760"/>
        <v/>
      </c>
      <c r="S179" s="4" t="str">
        <f t="shared" si="14760"/>
        <v/>
      </c>
      <c r="T179" s="4" t="str">
        <f t="shared" si="14760"/>
        <v/>
      </c>
      <c r="U179" s="4" t="str">
        <f t="shared" si="14760"/>
        <v/>
      </c>
      <c r="V179" s="4" t="str">
        <f t="shared" si="14760"/>
        <v/>
      </c>
      <c r="W179" s="4" t="str">
        <f t="shared" si="14760"/>
        <v/>
      </c>
      <c r="X179" s="4" t="str">
        <f t="shared" si="14760"/>
        <v/>
      </c>
      <c r="Y179" s="4" t="str">
        <f t="shared" si="14760"/>
        <v/>
      </c>
      <c r="Z179" s="4" t="str">
        <f t="shared" si="14760"/>
        <v/>
      </c>
      <c r="AA179" s="4" t="str">
        <f t="shared" si="14760"/>
        <v/>
      </c>
      <c r="AB179" s="4" t="str">
        <f t="shared" si="14760"/>
        <v/>
      </c>
      <c r="AC179" s="4" t="str">
        <f t="shared" si="14760"/>
        <v/>
      </c>
      <c r="AD179" s="4" t="str">
        <f t="shared" si="14760"/>
        <v/>
      </c>
      <c r="AE179" s="4" t="str">
        <f t="shared" si="14760"/>
        <v/>
      </c>
      <c r="AF179" s="4" t="str">
        <f t="shared" si="14760"/>
        <v/>
      </c>
      <c r="AG179" s="4" t="str">
        <f t="shared" si="14760"/>
        <v/>
      </c>
      <c r="AH179" s="4" t="str">
        <f t="shared" si="14760"/>
        <v/>
      </c>
      <c r="AI179" s="4" t="str">
        <f t="shared" si="14760"/>
        <v/>
      </c>
      <c r="AJ179" s="4" t="str">
        <f t="shared" si="14760"/>
        <v/>
      </c>
      <c r="AK179" s="4" t="str">
        <f t="shared" si="14760"/>
        <v/>
      </c>
      <c r="AL179" s="4" t="str">
        <f t="shared" si="14760"/>
        <v/>
      </c>
      <c r="AM179" s="4" t="str">
        <f t="shared" si="14760"/>
        <v/>
      </c>
      <c r="AN179" s="4" t="str">
        <f t="shared" si="14760"/>
        <v/>
      </c>
      <c r="AO179" s="4" t="str">
        <f t="shared" si="14760"/>
        <v/>
      </c>
      <c r="AP179" s="4" t="str">
        <f t="shared" si="14760"/>
        <v/>
      </c>
      <c r="AQ179" s="4" t="str">
        <f t="shared" si="14760"/>
        <v/>
      </c>
      <c r="AR179" s="4" t="str">
        <f t="shared" si="14760"/>
        <v/>
      </c>
      <c r="AS179" s="4" t="str">
        <f t="shared" si="14760"/>
        <v/>
      </c>
      <c r="AT179" s="4" t="str">
        <f t="shared" si="14760"/>
        <v/>
      </c>
      <c r="AU179" s="4" t="str">
        <f t="shared" si="14760"/>
        <v/>
      </c>
      <c r="AV179" s="4" t="str">
        <f t="shared" si="14760"/>
        <v/>
      </c>
      <c r="AW179" s="4" t="str">
        <f t="shared" si="14760"/>
        <v/>
      </c>
      <c r="AX179" s="4" t="str">
        <f t="shared" si="14760"/>
        <v/>
      </c>
      <c r="AY179" s="4" t="str">
        <f t="shared" si="14760"/>
        <v/>
      </c>
      <c r="AZ179" s="4" t="str">
        <f t="shared" si="14760"/>
        <v/>
      </c>
      <c r="BA179" s="4" t="str">
        <f t="shared" si="14760"/>
        <v/>
      </c>
      <c r="BB179" s="4" t="str">
        <f t="shared" si="14760"/>
        <v/>
      </c>
      <c r="BC179" s="4" t="str">
        <f t="shared" si="14760"/>
        <v/>
      </c>
      <c r="BD179" s="4" t="str">
        <f t="shared" si="14760"/>
        <v/>
      </c>
      <c r="BE179" s="4" t="str">
        <f t="shared" si="14760"/>
        <v/>
      </c>
      <c r="BF179" s="4" t="str">
        <f t="shared" si="14760"/>
        <v/>
      </c>
      <c r="BG179" s="4" t="str">
        <f t="shared" si="14760"/>
        <v/>
      </c>
      <c r="BH179" s="4" t="str">
        <f t="shared" si="14760"/>
        <v/>
      </c>
      <c r="BI179" s="4" t="str">
        <f t="shared" si="14760"/>
        <v/>
      </c>
      <c r="BJ179" s="4" t="str">
        <f t="shared" si="14760"/>
        <v/>
      </c>
      <c r="BK179" s="4" t="str">
        <f t="shared" si="14760"/>
        <v/>
      </c>
      <c r="BL179" s="4" t="str">
        <f t="shared" si="14760"/>
        <v/>
      </c>
      <c r="BM179" s="4" t="str">
        <f t="shared" si="14760"/>
        <v/>
      </c>
      <c r="BN179" s="4" t="str">
        <f t="shared" si="14760"/>
        <v/>
      </c>
      <c r="BO179" s="4" t="str">
        <f t="shared" si="14760"/>
        <v/>
      </c>
      <c r="BP179" s="4" t="str">
        <f t="shared" ref="BP179:EA179" si="14761">IFERROR(BP175*BP177,"")</f>
        <v/>
      </c>
      <c r="BQ179" s="4" t="str">
        <f t="shared" si="14761"/>
        <v/>
      </c>
      <c r="BR179" s="4" t="str">
        <f t="shared" si="14761"/>
        <v/>
      </c>
      <c r="BS179" s="4" t="str">
        <f t="shared" si="14761"/>
        <v/>
      </c>
      <c r="BT179" s="4" t="str">
        <f t="shared" si="14761"/>
        <v/>
      </c>
      <c r="BU179" s="4" t="str">
        <f t="shared" si="14761"/>
        <v/>
      </c>
      <c r="BV179" s="4" t="str">
        <f t="shared" si="14761"/>
        <v/>
      </c>
      <c r="BW179" s="4" t="str">
        <f t="shared" si="14761"/>
        <v/>
      </c>
      <c r="BX179" s="4" t="str">
        <f t="shared" si="14761"/>
        <v/>
      </c>
      <c r="BY179" s="4" t="str">
        <f t="shared" si="14761"/>
        <v/>
      </c>
      <c r="BZ179" s="4" t="str">
        <f t="shared" si="14761"/>
        <v/>
      </c>
      <c r="CA179" s="4" t="str">
        <f t="shared" si="14761"/>
        <v/>
      </c>
      <c r="CB179" s="4" t="str">
        <f t="shared" si="14761"/>
        <v/>
      </c>
      <c r="CC179" s="4" t="str">
        <f t="shared" si="14761"/>
        <v/>
      </c>
      <c r="CD179" s="4" t="str">
        <f t="shared" si="14761"/>
        <v/>
      </c>
      <c r="CE179" s="4" t="str">
        <f t="shared" si="14761"/>
        <v/>
      </c>
      <c r="CF179" s="4" t="str">
        <f t="shared" si="14761"/>
        <v/>
      </c>
      <c r="CG179" s="4" t="str">
        <f t="shared" si="14761"/>
        <v/>
      </c>
      <c r="CH179" s="4" t="str">
        <f t="shared" si="14761"/>
        <v/>
      </c>
      <c r="CI179" s="4" t="str">
        <f t="shared" si="14761"/>
        <v/>
      </c>
      <c r="CJ179" s="4" t="str">
        <f t="shared" si="14761"/>
        <v/>
      </c>
      <c r="CK179" s="4" t="str">
        <f t="shared" si="14761"/>
        <v/>
      </c>
      <c r="CL179" s="4" t="str">
        <f t="shared" si="14761"/>
        <v/>
      </c>
      <c r="CM179" s="4" t="str">
        <f t="shared" si="14761"/>
        <v/>
      </c>
      <c r="CN179" s="4" t="str">
        <f t="shared" si="14761"/>
        <v/>
      </c>
      <c r="CO179" s="4" t="str">
        <f t="shared" si="14761"/>
        <v/>
      </c>
      <c r="CP179" s="4" t="str">
        <f t="shared" si="14761"/>
        <v/>
      </c>
      <c r="CQ179" s="4" t="str">
        <f t="shared" si="14761"/>
        <v/>
      </c>
      <c r="CR179" s="4" t="str">
        <f t="shared" si="14761"/>
        <v/>
      </c>
      <c r="CS179" s="4" t="str">
        <f t="shared" si="14761"/>
        <v/>
      </c>
      <c r="CT179" s="4" t="str">
        <f t="shared" si="14761"/>
        <v/>
      </c>
      <c r="CU179" s="4" t="str">
        <f t="shared" si="14761"/>
        <v/>
      </c>
      <c r="CV179" s="4" t="str">
        <f t="shared" si="14761"/>
        <v/>
      </c>
      <c r="CW179" s="4" t="str">
        <f t="shared" si="14761"/>
        <v/>
      </c>
      <c r="CX179" s="4" t="str">
        <f t="shared" si="14761"/>
        <v/>
      </c>
      <c r="CY179" s="4" t="str">
        <f t="shared" si="14761"/>
        <v/>
      </c>
      <c r="CZ179" s="4" t="str">
        <f t="shared" si="14761"/>
        <v/>
      </c>
      <c r="DA179" s="4" t="str">
        <f t="shared" si="14761"/>
        <v/>
      </c>
      <c r="DB179" s="4" t="str">
        <f t="shared" si="14761"/>
        <v/>
      </c>
      <c r="DC179" s="4" t="str">
        <f t="shared" si="14761"/>
        <v/>
      </c>
      <c r="DD179" s="4" t="str">
        <f t="shared" si="14761"/>
        <v/>
      </c>
      <c r="DE179" s="4" t="str">
        <f t="shared" si="14761"/>
        <v/>
      </c>
      <c r="DF179" s="4" t="str">
        <f t="shared" si="14761"/>
        <v/>
      </c>
      <c r="DG179" s="4" t="str">
        <f t="shared" si="14761"/>
        <v/>
      </c>
      <c r="DH179" s="4" t="str">
        <f t="shared" si="14761"/>
        <v/>
      </c>
      <c r="DI179" s="4" t="str">
        <f t="shared" si="14761"/>
        <v/>
      </c>
      <c r="DJ179" s="4" t="str">
        <f t="shared" si="14761"/>
        <v/>
      </c>
      <c r="DK179" s="4" t="str">
        <f t="shared" si="14761"/>
        <v/>
      </c>
      <c r="DL179" s="4" t="str">
        <f t="shared" si="14761"/>
        <v/>
      </c>
      <c r="DM179" s="4" t="str">
        <f t="shared" si="14761"/>
        <v/>
      </c>
      <c r="DN179" s="4" t="str">
        <f t="shared" si="14761"/>
        <v/>
      </c>
      <c r="DO179" s="4" t="str">
        <f t="shared" si="14761"/>
        <v/>
      </c>
      <c r="DP179" s="4" t="str">
        <f t="shared" si="14761"/>
        <v/>
      </c>
      <c r="DQ179" s="4" t="str">
        <f t="shared" si="14761"/>
        <v/>
      </c>
      <c r="DR179" s="4" t="str">
        <f t="shared" si="14761"/>
        <v/>
      </c>
      <c r="DS179" s="4" t="str">
        <f t="shared" si="14761"/>
        <v/>
      </c>
      <c r="DT179" s="4" t="str">
        <f t="shared" si="14761"/>
        <v/>
      </c>
      <c r="DU179" s="4" t="str">
        <f t="shared" si="14761"/>
        <v/>
      </c>
      <c r="DV179" s="4" t="str">
        <f t="shared" si="14761"/>
        <v/>
      </c>
      <c r="DW179" s="4" t="str">
        <f t="shared" si="14761"/>
        <v/>
      </c>
      <c r="DX179" s="4" t="str">
        <f t="shared" si="14761"/>
        <v/>
      </c>
      <c r="DY179" s="4" t="str">
        <f t="shared" si="14761"/>
        <v/>
      </c>
      <c r="DZ179" s="4" t="str">
        <f t="shared" si="14761"/>
        <v/>
      </c>
      <c r="EA179" s="4" t="str">
        <f t="shared" si="14761"/>
        <v/>
      </c>
      <c r="EB179" s="4" t="str">
        <f t="shared" ref="EB179:GM179" si="14762">IFERROR(EB175*EB177,"")</f>
        <v/>
      </c>
      <c r="EC179" s="4" t="str">
        <f t="shared" si="14762"/>
        <v/>
      </c>
      <c r="ED179" s="4" t="str">
        <f t="shared" si="14762"/>
        <v/>
      </c>
      <c r="EE179" s="4" t="str">
        <f t="shared" si="14762"/>
        <v/>
      </c>
      <c r="EF179" s="4" t="str">
        <f t="shared" si="14762"/>
        <v/>
      </c>
      <c r="EG179" s="4" t="str">
        <f t="shared" si="14762"/>
        <v/>
      </c>
      <c r="EH179" s="4" t="str">
        <f t="shared" si="14762"/>
        <v/>
      </c>
      <c r="EI179" s="4" t="str">
        <f t="shared" si="14762"/>
        <v/>
      </c>
      <c r="EJ179" s="4" t="str">
        <f t="shared" si="14762"/>
        <v/>
      </c>
      <c r="EK179" s="4" t="str">
        <f t="shared" si="14762"/>
        <v/>
      </c>
      <c r="EL179" s="4" t="str">
        <f t="shared" si="14762"/>
        <v/>
      </c>
      <c r="EM179" s="4" t="str">
        <f t="shared" si="14762"/>
        <v/>
      </c>
      <c r="EN179" s="4" t="str">
        <f t="shared" si="14762"/>
        <v/>
      </c>
      <c r="EO179" s="4" t="str">
        <f t="shared" si="14762"/>
        <v/>
      </c>
      <c r="EP179" s="4" t="str">
        <f t="shared" si="14762"/>
        <v/>
      </c>
      <c r="EQ179" s="4" t="str">
        <f t="shared" si="14762"/>
        <v/>
      </c>
      <c r="ER179" s="4" t="str">
        <f t="shared" si="14762"/>
        <v/>
      </c>
      <c r="ES179" s="4" t="str">
        <f t="shared" si="14762"/>
        <v/>
      </c>
      <c r="ET179" s="4" t="str">
        <f t="shared" si="14762"/>
        <v/>
      </c>
      <c r="EU179" s="4" t="str">
        <f t="shared" si="14762"/>
        <v/>
      </c>
      <c r="EV179" s="4" t="str">
        <f t="shared" si="14762"/>
        <v/>
      </c>
      <c r="EW179" s="4" t="str">
        <f t="shared" si="14762"/>
        <v/>
      </c>
      <c r="EX179" s="4" t="str">
        <f t="shared" si="14762"/>
        <v/>
      </c>
      <c r="EY179" s="4" t="str">
        <f t="shared" si="14762"/>
        <v/>
      </c>
      <c r="EZ179" s="4" t="str">
        <f t="shared" si="14762"/>
        <v/>
      </c>
      <c r="FA179" s="4" t="str">
        <f t="shared" si="14762"/>
        <v/>
      </c>
      <c r="FB179" s="4" t="str">
        <f t="shared" si="14762"/>
        <v/>
      </c>
      <c r="FC179" s="4" t="str">
        <f t="shared" si="14762"/>
        <v/>
      </c>
      <c r="FD179" s="4" t="str">
        <f t="shared" si="14762"/>
        <v/>
      </c>
      <c r="FE179" s="4" t="str">
        <f t="shared" si="14762"/>
        <v/>
      </c>
      <c r="FF179" s="4" t="str">
        <f t="shared" si="14762"/>
        <v/>
      </c>
      <c r="FG179" s="4" t="str">
        <f t="shared" si="14762"/>
        <v/>
      </c>
      <c r="FH179" s="4" t="str">
        <f t="shared" si="14762"/>
        <v/>
      </c>
      <c r="FI179" s="4" t="str">
        <f t="shared" si="14762"/>
        <v/>
      </c>
      <c r="FJ179" s="4" t="str">
        <f t="shared" si="14762"/>
        <v/>
      </c>
      <c r="FK179" s="4" t="str">
        <f t="shared" si="14762"/>
        <v/>
      </c>
      <c r="FL179" s="4" t="str">
        <f t="shared" si="14762"/>
        <v/>
      </c>
      <c r="FM179" s="4" t="str">
        <f t="shared" si="14762"/>
        <v/>
      </c>
      <c r="FN179" s="4" t="str">
        <f t="shared" si="14762"/>
        <v/>
      </c>
      <c r="FO179" s="4" t="str">
        <f t="shared" si="14762"/>
        <v/>
      </c>
      <c r="FP179" s="4" t="str">
        <f t="shared" si="14762"/>
        <v/>
      </c>
      <c r="FQ179" s="4" t="str">
        <f t="shared" si="14762"/>
        <v/>
      </c>
      <c r="FR179" s="4" t="str">
        <f t="shared" si="14762"/>
        <v/>
      </c>
      <c r="FS179" s="4" t="str">
        <f t="shared" si="14762"/>
        <v/>
      </c>
      <c r="FT179" s="4" t="str">
        <f t="shared" si="14762"/>
        <v/>
      </c>
      <c r="FU179" s="4" t="str">
        <f t="shared" si="14762"/>
        <v/>
      </c>
      <c r="FV179" s="4" t="str">
        <f t="shared" si="14762"/>
        <v/>
      </c>
      <c r="FW179" s="4" t="str">
        <f t="shared" si="14762"/>
        <v/>
      </c>
      <c r="FX179" s="4" t="str">
        <f t="shared" si="14762"/>
        <v/>
      </c>
      <c r="FY179" s="4" t="str">
        <f t="shared" si="14762"/>
        <v/>
      </c>
      <c r="FZ179" s="4" t="str">
        <f t="shared" si="14762"/>
        <v/>
      </c>
      <c r="GA179" s="4" t="str">
        <f t="shared" si="14762"/>
        <v/>
      </c>
      <c r="GB179" s="4" t="str">
        <f t="shared" si="14762"/>
        <v/>
      </c>
      <c r="GC179" s="4" t="str">
        <f t="shared" si="14762"/>
        <v/>
      </c>
      <c r="GD179" s="4" t="str">
        <f t="shared" si="14762"/>
        <v/>
      </c>
      <c r="GE179" s="4" t="str">
        <f t="shared" si="14762"/>
        <v/>
      </c>
      <c r="GF179" s="4" t="str">
        <f t="shared" si="14762"/>
        <v/>
      </c>
      <c r="GG179" s="4" t="str">
        <f t="shared" si="14762"/>
        <v/>
      </c>
      <c r="GH179" s="4" t="str">
        <f t="shared" si="14762"/>
        <v/>
      </c>
      <c r="GI179" s="4" t="str">
        <f t="shared" si="14762"/>
        <v/>
      </c>
      <c r="GJ179" s="4" t="str">
        <f t="shared" si="14762"/>
        <v/>
      </c>
      <c r="GK179" s="4" t="str">
        <f t="shared" si="14762"/>
        <v/>
      </c>
      <c r="GL179" s="4" t="str">
        <f t="shared" si="14762"/>
        <v/>
      </c>
      <c r="GM179" s="4" t="str">
        <f t="shared" si="14762"/>
        <v/>
      </c>
      <c r="GN179" s="4" t="str">
        <f t="shared" ref="GN179:IY179" si="14763">IFERROR(GN175*GN177,"")</f>
        <v/>
      </c>
      <c r="GO179" s="4" t="str">
        <f t="shared" si="14763"/>
        <v/>
      </c>
      <c r="GP179" s="4" t="str">
        <f t="shared" si="14763"/>
        <v/>
      </c>
      <c r="GQ179" s="4" t="str">
        <f t="shared" si="14763"/>
        <v/>
      </c>
      <c r="GR179" s="4" t="str">
        <f t="shared" si="14763"/>
        <v/>
      </c>
      <c r="GS179" s="4" t="str">
        <f t="shared" si="14763"/>
        <v/>
      </c>
      <c r="GT179" s="4" t="str">
        <f t="shared" si="14763"/>
        <v/>
      </c>
      <c r="GU179" s="4" t="str">
        <f t="shared" si="14763"/>
        <v/>
      </c>
      <c r="GV179" s="4" t="str">
        <f t="shared" si="14763"/>
        <v/>
      </c>
      <c r="GW179" s="4" t="str">
        <f t="shared" si="14763"/>
        <v/>
      </c>
      <c r="GX179" s="4" t="str">
        <f t="shared" si="14763"/>
        <v/>
      </c>
      <c r="GY179" s="4" t="str">
        <f t="shared" si="14763"/>
        <v/>
      </c>
      <c r="GZ179" s="4" t="str">
        <f t="shared" si="14763"/>
        <v/>
      </c>
      <c r="HA179" s="4" t="str">
        <f t="shared" si="14763"/>
        <v/>
      </c>
      <c r="HB179" s="4" t="str">
        <f t="shared" si="14763"/>
        <v/>
      </c>
      <c r="HC179" s="4" t="str">
        <f t="shared" si="14763"/>
        <v/>
      </c>
      <c r="HD179" s="4" t="str">
        <f t="shared" si="14763"/>
        <v/>
      </c>
      <c r="HE179" s="4" t="str">
        <f t="shared" si="14763"/>
        <v/>
      </c>
      <c r="HF179" s="4" t="str">
        <f t="shared" si="14763"/>
        <v/>
      </c>
      <c r="HG179" s="4" t="str">
        <f t="shared" si="14763"/>
        <v/>
      </c>
      <c r="HH179" s="4" t="str">
        <f t="shared" si="14763"/>
        <v/>
      </c>
      <c r="HI179" s="4" t="str">
        <f t="shared" si="14763"/>
        <v/>
      </c>
      <c r="HJ179" s="4" t="str">
        <f t="shared" si="14763"/>
        <v/>
      </c>
      <c r="HK179" s="4" t="str">
        <f t="shared" si="14763"/>
        <v/>
      </c>
      <c r="HL179" s="4" t="str">
        <f t="shared" si="14763"/>
        <v/>
      </c>
      <c r="HM179" s="4" t="str">
        <f t="shared" si="14763"/>
        <v/>
      </c>
      <c r="HN179" s="4" t="str">
        <f t="shared" si="14763"/>
        <v/>
      </c>
      <c r="HO179" s="4" t="str">
        <f t="shared" si="14763"/>
        <v/>
      </c>
      <c r="HP179" s="4" t="str">
        <f t="shared" si="14763"/>
        <v/>
      </c>
      <c r="HQ179" s="4" t="str">
        <f t="shared" si="14763"/>
        <v/>
      </c>
      <c r="HR179" s="4" t="str">
        <f t="shared" si="14763"/>
        <v/>
      </c>
      <c r="HS179" s="4" t="str">
        <f t="shared" si="14763"/>
        <v/>
      </c>
      <c r="HT179" s="4" t="str">
        <f t="shared" si="14763"/>
        <v/>
      </c>
      <c r="HU179" s="4" t="str">
        <f t="shared" si="14763"/>
        <v/>
      </c>
      <c r="HV179" s="4" t="str">
        <f t="shared" si="14763"/>
        <v/>
      </c>
      <c r="HW179" s="4" t="str">
        <f t="shared" si="14763"/>
        <v/>
      </c>
      <c r="HX179" s="4" t="str">
        <f t="shared" si="14763"/>
        <v/>
      </c>
      <c r="HY179" s="4" t="str">
        <f t="shared" si="14763"/>
        <v/>
      </c>
      <c r="HZ179" s="4" t="str">
        <f t="shared" si="14763"/>
        <v/>
      </c>
      <c r="IA179" s="4" t="str">
        <f t="shared" si="14763"/>
        <v/>
      </c>
      <c r="IB179" s="4" t="str">
        <f t="shared" si="14763"/>
        <v/>
      </c>
      <c r="IC179" s="4" t="str">
        <f t="shared" si="14763"/>
        <v/>
      </c>
      <c r="ID179" s="4" t="str">
        <f t="shared" si="14763"/>
        <v/>
      </c>
      <c r="IE179" s="4" t="str">
        <f t="shared" si="14763"/>
        <v/>
      </c>
      <c r="IF179" s="4" t="str">
        <f t="shared" si="14763"/>
        <v/>
      </c>
      <c r="IG179" s="4" t="str">
        <f t="shared" si="14763"/>
        <v/>
      </c>
      <c r="IH179" s="4" t="str">
        <f t="shared" si="14763"/>
        <v/>
      </c>
      <c r="II179" s="4" t="str">
        <f t="shared" si="14763"/>
        <v/>
      </c>
      <c r="IJ179" s="4" t="str">
        <f t="shared" si="14763"/>
        <v/>
      </c>
      <c r="IK179" s="4" t="str">
        <f t="shared" si="14763"/>
        <v/>
      </c>
      <c r="IL179" s="4" t="str">
        <f t="shared" si="14763"/>
        <v/>
      </c>
      <c r="IM179" s="4" t="str">
        <f t="shared" si="14763"/>
        <v/>
      </c>
      <c r="IN179" s="4" t="str">
        <f t="shared" si="14763"/>
        <v/>
      </c>
      <c r="IO179" s="4" t="str">
        <f t="shared" si="14763"/>
        <v/>
      </c>
      <c r="IP179" s="4" t="str">
        <f t="shared" si="14763"/>
        <v/>
      </c>
      <c r="IQ179" s="4" t="str">
        <f t="shared" si="14763"/>
        <v/>
      </c>
      <c r="IR179" s="4" t="str">
        <f t="shared" si="14763"/>
        <v/>
      </c>
      <c r="IS179" s="4" t="str">
        <f t="shared" si="14763"/>
        <v/>
      </c>
      <c r="IT179" s="4" t="str">
        <f t="shared" si="14763"/>
        <v/>
      </c>
      <c r="IU179" s="4" t="str">
        <f t="shared" si="14763"/>
        <v/>
      </c>
      <c r="IV179" s="4" t="str">
        <f t="shared" si="14763"/>
        <v/>
      </c>
      <c r="IW179" s="4" t="str">
        <f t="shared" si="14763"/>
        <v/>
      </c>
      <c r="IX179" s="4" t="str">
        <f t="shared" si="14763"/>
        <v/>
      </c>
      <c r="IY179" s="4" t="str">
        <f t="shared" si="14763"/>
        <v/>
      </c>
      <c r="IZ179" s="4" t="str">
        <f t="shared" ref="IZ179:LK179" si="14764">IFERROR(IZ175*IZ177,"")</f>
        <v/>
      </c>
      <c r="JA179" s="4" t="str">
        <f t="shared" si="14764"/>
        <v/>
      </c>
      <c r="JB179" s="4" t="str">
        <f t="shared" si="14764"/>
        <v/>
      </c>
      <c r="JC179" s="4" t="str">
        <f t="shared" si="14764"/>
        <v/>
      </c>
      <c r="JD179" s="4" t="str">
        <f t="shared" si="14764"/>
        <v/>
      </c>
      <c r="JE179" s="4" t="str">
        <f t="shared" si="14764"/>
        <v/>
      </c>
      <c r="JF179" s="4" t="str">
        <f t="shared" si="14764"/>
        <v/>
      </c>
      <c r="JG179" s="4" t="str">
        <f t="shared" si="14764"/>
        <v/>
      </c>
      <c r="JH179" s="4" t="str">
        <f t="shared" si="14764"/>
        <v/>
      </c>
      <c r="JI179" s="4" t="str">
        <f t="shared" si="14764"/>
        <v/>
      </c>
      <c r="JJ179" s="4" t="str">
        <f t="shared" si="14764"/>
        <v/>
      </c>
      <c r="JK179" s="4" t="str">
        <f t="shared" si="14764"/>
        <v/>
      </c>
      <c r="JL179" s="4" t="str">
        <f t="shared" si="14764"/>
        <v/>
      </c>
      <c r="JM179" s="4" t="str">
        <f t="shared" si="14764"/>
        <v/>
      </c>
      <c r="JN179" s="4" t="str">
        <f t="shared" si="14764"/>
        <v/>
      </c>
      <c r="JO179" s="4" t="str">
        <f t="shared" si="14764"/>
        <v/>
      </c>
      <c r="JP179" s="4" t="str">
        <f t="shared" si="14764"/>
        <v/>
      </c>
      <c r="JQ179" s="4" t="str">
        <f t="shared" si="14764"/>
        <v/>
      </c>
      <c r="JR179" s="4" t="str">
        <f t="shared" si="14764"/>
        <v/>
      </c>
      <c r="JS179" s="4" t="str">
        <f t="shared" si="14764"/>
        <v/>
      </c>
      <c r="JT179" s="4" t="str">
        <f t="shared" si="14764"/>
        <v/>
      </c>
      <c r="JU179" s="4" t="str">
        <f t="shared" si="14764"/>
        <v/>
      </c>
      <c r="JV179" s="4" t="str">
        <f t="shared" si="14764"/>
        <v/>
      </c>
      <c r="JW179" s="4" t="str">
        <f t="shared" si="14764"/>
        <v/>
      </c>
      <c r="JX179" s="4" t="str">
        <f t="shared" si="14764"/>
        <v/>
      </c>
      <c r="JY179" s="4" t="str">
        <f t="shared" si="14764"/>
        <v/>
      </c>
      <c r="JZ179" s="4" t="str">
        <f t="shared" si="14764"/>
        <v/>
      </c>
      <c r="KA179" s="4" t="str">
        <f t="shared" si="14764"/>
        <v/>
      </c>
      <c r="KB179" s="4" t="str">
        <f t="shared" si="14764"/>
        <v/>
      </c>
      <c r="KC179" s="4" t="str">
        <f t="shared" si="14764"/>
        <v/>
      </c>
      <c r="KD179" s="4" t="str">
        <f t="shared" si="14764"/>
        <v/>
      </c>
      <c r="KE179" s="4" t="str">
        <f t="shared" si="14764"/>
        <v/>
      </c>
      <c r="KF179" s="4" t="str">
        <f t="shared" si="14764"/>
        <v/>
      </c>
      <c r="KG179" s="4" t="str">
        <f t="shared" si="14764"/>
        <v/>
      </c>
      <c r="KH179" s="4" t="str">
        <f t="shared" si="14764"/>
        <v/>
      </c>
      <c r="KI179" s="4" t="str">
        <f t="shared" si="14764"/>
        <v/>
      </c>
      <c r="KJ179" s="4" t="str">
        <f t="shared" si="14764"/>
        <v/>
      </c>
      <c r="KK179" s="4" t="str">
        <f t="shared" si="14764"/>
        <v/>
      </c>
      <c r="KL179" s="4" t="str">
        <f t="shared" si="14764"/>
        <v/>
      </c>
      <c r="KM179" s="4" t="str">
        <f t="shared" si="14764"/>
        <v/>
      </c>
      <c r="KN179" s="4" t="str">
        <f t="shared" si="14764"/>
        <v/>
      </c>
      <c r="KO179" s="4" t="str">
        <f t="shared" si="14764"/>
        <v/>
      </c>
      <c r="KP179" s="4" t="str">
        <f t="shared" si="14764"/>
        <v/>
      </c>
      <c r="KQ179" s="4" t="str">
        <f t="shared" si="14764"/>
        <v/>
      </c>
      <c r="KR179" s="4" t="str">
        <f t="shared" si="14764"/>
        <v/>
      </c>
      <c r="KS179" s="4" t="str">
        <f t="shared" si="14764"/>
        <v/>
      </c>
      <c r="KT179" s="4" t="str">
        <f t="shared" si="14764"/>
        <v/>
      </c>
      <c r="KU179" s="4" t="str">
        <f t="shared" si="14764"/>
        <v/>
      </c>
      <c r="KV179" s="4" t="str">
        <f t="shared" si="14764"/>
        <v/>
      </c>
      <c r="KW179" s="4" t="str">
        <f t="shared" si="14764"/>
        <v/>
      </c>
      <c r="KX179" s="4" t="str">
        <f t="shared" si="14764"/>
        <v/>
      </c>
      <c r="KY179" s="4" t="str">
        <f t="shared" si="14764"/>
        <v/>
      </c>
      <c r="KZ179" s="4" t="str">
        <f t="shared" si="14764"/>
        <v/>
      </c>
      <c r="LA179" s="4" t="str">
        <f t="shared" si="14764"/>
        <v/>
      </c>
      <c r="LB179" s="4" t="str">
        <f t="shared" si="14764"/>
        <v/>
      </c>
      <c r="LC179" s="4" t="str">
        <f t="shared" si="14764"/>
        <v/>
      </c>
      <c r="LD179" s="4" t="str">
        <f t="shared" si="14764"/>
        <v/>
      </c>
      <c r="LE179" s="4" t="str">
        <f t="shared" si="14764"/>
        <v/>
      </c>
      <c r="LF179" s="4" t="str">
        <f t="shared" si="14764"/>
        <v/>
      </c>
      <c r="LG179" s="4" t="str">
        <f t="shared" si="14764"/>
        <v/>
      </c>
      <c r="LH179" s="4" t="str">
        <f t="shared" si="14764"/>
        <v/>
      </c>
      <c r="LI179" s="4" t="str">
        <f t="shared" si="14764"/>
        <v/>
      </c>
      <c r="LJ179" s="4" t="str">
        <f t="shared" si="14764"/>
        <v/>
      </c>
      <c r="LK179" s="4" t="str">
        <f t="shared" si="14764"/>
        <v/>
      </c>
      <c r="LL179" s="4" t="str">
        <f t="shared" ref="LL179:NW179" si="14765">IFERROR(LL175*LL177,"")</f>
        <v/>
      </c>
      <c r="LM179" s="4" t="str">
        <f t="shared" si="14765"/>
        <v/>
      </c>
      <c r="LN179" s="4" t="str">
        <f t="shared" si="14765"/>
        <v/>
      </c>
      <c r="LO179" s="4" t="str">
        <f t="shared" si="14765"/>
        <v/>
      </c>
      <c r="LP179" s="4" t="str">
        <f t="shared" si="14765"/>
        <v/>
      </c>
      <c r="LQ179" s="4" t="str">
        <f t="shared" si="14765"/>
        <v/>
      </c>
      <c r="LR179" s="4" t="str">
        <f t="shared" si="14765"/>
        <v/>
      </c>
      <c r="LS179" s="4" t="str">
        <f t="shared" si="14765"/>
        <v/>
      </c>
      <c r="LT179" s="4" t="str">
        <f t="shared" si="14765"/>
        <v/>
      </c>
      <c r="LU179" s="4" t="str">
        <f t="shared" si="14765"/>
        <v/>
      </c>
      <c r="LV179" s="4" t="str">
        <f t="shared" si="14765"/>
        <v/>
      </c>
      <c r="LW179" s="4" t="str">
        <f t="shared" si="14765"/>
        <v/>
      </c>
      <c r="LX179" s="4" t="str">
        <f t="shared" si="14765"/>
        <v/>
      </c>
      <c r="LY179" s="4" t="str">
        <f t="shared" si="14765"/>
        <v/>
      </c>
      <c r="LZ179" s="4" t="str">
        <f t="shared" si="14765"/>
        <v/>
      </c>
      <c r="MA179" s="4" t="str">
        <f t="shared" si="14765"/>
        <v/>
      </c>
      <c r="MB179" s="4" t="str">
        <f t="shared" si="14765"/>
        <v/>
      </c>
      <c r="MC179" s="4" t="str">
        <f t="shared" si="14765"/>
        <v/>
      </c>
      <c r="MD179" s="4" t="str">
        <f t="shared" si="14765"/>
        <v/>
      </c>
      <c r="ME179" s="4" t="str">
        <f t="shared" si="14765"/>
        <v/>
      </c>
      <c r="MF179" s="4" t="str">
        <f t="shared" si="14765"/>
        <v/>
      </c>
      <c r="MG179" s="4" t="str">
        <f t="shared" si="14765"/>
        <v/>
      </c>
      <c r="MH179" s="4" t="str">
        <f t="shared" si="14765"/>
        <v/>
      </c>
      <c r="MI179" s="4" t="str">
        <f t="shared" si="14765"/>
        <v/>
      </c>
      <c r="MJ179" s="4" t="str">
        <f t="shared" si="14765"/>
        <v/>
      </c>
      <c r="MK179" s="4" t="str">
        <f t="shared" si="14765"/>
        <v/>
      </c>
      <c r="ML179" s="4" t="str">
        <f t="shared" si="14765"/>
        <v/>
      </c>
      <c r="MM179" s="4" t="str">
        <f t="shared" si="14765"/>
        <v/>
      </c>
      <c r="MN179" s="4" t="str">
        <f t="shared" si="14765"/>
        <v/>
      </c>
      <c r="MO179" s="4" t="str">
        <f t="shared" si="14765"/>
        <v/>
      </c>
      <c r="MP179" s="4" t="str">
        <f t="shared" si="14765"/>
        <v/>
      </c>
      <c r="MQ179" s="4" t="str">
        <f t="shared" si="14765"/>
        <v/>
      </c>
      <c r="MR179" s="4" t="str">
        <f t="shared" si="14765"/>
        <v/>
      </c>
      <c r="MS179" s="4" t="str">
        <f t="shared" si="14765"/>
        <v/>
      </c>
      <c r="MT179" s="4" t="str">
        <f t="shared" si="14765"/>
        <v/>
      </c>
      <c r="MU179" s="4" t="str">
        <f t="shared" si="14765"/>
        <v/>
      </c>
      <c r="MV179" s="4" t="str">
        <f t="shared" si="14765"/>
        <v/>
      </c>
      <c r="MW179" s="4" t="str">
        <f t="shared" si="14765"/>
        <v/>
      </c>
      <c r="MX179" s="4" t="str">
        <f t="shared" si="14765"/>
        <v/>
      </c>
      <c r="MY179" s="4" t="str">
        <f t="shared" si="14765"/>
        <v/>
      </c>
      <c r="MZ179" s="4" t="str">
        <f t="shared" si="14765"/>
        <v/>
      </c>
      <c r="NA179" s="4" t="str">
        <f t="shared" si="14765"/>
        <v/>
      </c>
      <c r="NB179" s="4" t="str">
        <f t="shared" si="14765"/>
        <v/>
      </c>
      <c r="NC179" s="4" t="str">
        <f t="shared" si="14765"/>
        <v/>
      </c>
      <c r="ND179" s="4" t="str">
        <f t="shared" si="14765"/>
        <v/>
      </c>
      <c r="NE179" s="4" t="str">
        <f t="shared" si="14765"/>
        <v/>
      </c>
      <c r="NF179" s="4" t="str">
        <f t="shared" si="14765"/>
        <v/>
      </c>
      <c r="NG179" s="4" t="str">
        <f t="shared" si="14765"/>
        <v/>
      </c>
      <c r="NH179" s="4" t="str">
        <f t="shared" si="14765"/>
        <v/>
      </c>
      <c r="NI179" s="4" t="str">
        <f t="shared" si="14765"/>
        <v/>
      </c>
      <c r="NJ179" s="4" t="str">
        <f t="shared" si="14765"/>
        <v/>
      </c>
      <c r="NK179" s="4" t="str">
        <f t="shared" si="14765"/>
        <v/>
      </c>
      <c r="NL179" s="4" t="str">
        <f t="shared" si="14765"/>
        <v/>
      </c>
      <c r="NM179" s="4" t="str">
        <f t="shared" si="14765"/>
        <v/>
      </c>
      <c r="NN179" s="4" t="str">
        <f t="shared" si="14765"/>
        <v/>
      </c>
      <c r="NO179" s="4" t="str">
        <f t="shared" si="14765"/>
        <v/>
      </c>
      <c r="NP179" s="4" t="str">
        <f t="shared" si="14765"/>
        <v/>
      </c>
      <c r="NQ179" s="4" t="str">
        <f t="shared" si="14765"/>
        <v/>
      </c>
      <c r="NR179" s="4" t="str">
        <f t="shared" si="14765"/>
        <v/>
      </c>
      <c r="NS179" s="4" t="str">
        <f t="shared" si="14765"/>
        <v/>
      </c>
      <c r="NT179" s="4" t="str">
        <f t="shared" si="14765"/>
        <v/>
      </c>
      <c r="NU179" s="4" t="str">
        <f t="shared" si="14765"/>
        <v/>
      </c>
      <c r="NV179" s="4" t="str">
        <f t="shared" si="14765"/>
        <v/>
      </c>
      <c r="NW179" s="4" t="str">
        <f t="shared" si="14765"/>
        <v/>
      </c>
      <c r="NX179" s="4" t="str">
        <f t="shared" ref="NX179:QI179" si="14766">IFERROR(NX175*NX177,"")</f>
        <v/>
      </c>
      <c r="NY179" s="4" t="str">
        <f t="shared" si="14766"/>
        <v/>
      </c>
      <c r="NZ179" s="4" t="str">
        <f t="shared" si="14766"/>
        <v/>
      </c>
      <c r="OA179" s="4" t="str">
        <f t="shared" si="14766"/>
        <v/>
      </c>
      <c r="OB179" s="4" t="str">
        <f t="shared" si="14766"/>
        <v/>
      </c>
      <c r="OC179" s="4" t="str">
        <f t="shared" si="14766"/>
        <v/>
      </c>
      <c r="OD179" s="4" t="str">
        <f t="shared" si="14766"/>
        <v/>
      </c>
      <c r="OE179" s="4" t="str">
        <f t="shared" si="14766"/>
        <v/>
      </c>
      <c r="OF179" s="4" t="str">
        <f t="shared" si="14766"/>
        <v/>
      </c>
      <c r="OG179" s="4" t="str">
        <f t="shared" si="14766"/>
        <v/>
      </c>
      <c r="OH179" s="4" t="str">
        <f t="shared" si="14766"/>
        <v/>
      </c>
      <c r="OI179" s="4" t="str">
        <f t="shared" si="14766"/>
        <v/>
      </c>
      <c r="OJ179" s="4" t="str">
        <f t="shared" si="14766"/>
        <v/>
      </c>
      <c r="OK179" s="4" t="str">
        <f t="shared" si="14766"/>
        <v/>
      </c>
      <c r="OL179" s="4" t="str">
        <f t="shared" si="14766"/>
        <v/>
      </c>
      <c r="OM179" s="4" t="str">
        <f t="shared" si="14766"/>
        <v/>
      </c>
      <c r="ON179" s="4" t="str">
        <f t="shared" si="14766"/>
        <v/>
      </c>
      <c r="OO179" s="4" t="str">
        <f t="shared" si="14766"/>
        <v/>
      </c>
      <c r="OP179" s="4" t="str">
        <f t="shared" si="14766"/>
        <v/>
      </c>
      <c r="OQ179" s="4" t="str">
        <f t="shared" si="14766"/>
        <v/>
      </c>
      <c r="OR179" s="4" t="str">
        <f t="shared" si="14766"/>
        <v/>
      </c>
      <c r="OS179" s="4" t="str">
        <f t="shared" si="14766"/>
        <v/>
      </c>
      <c r="OT179" s="4" t="str">
        <f t="shared" si="14766"/>
        <v/>
      </c>
      <c r="OU179" s="4" t="str">
        <f t="shared" si="14766"/>
        <v/>
      </c>
      <c r="OV179" s="4" t="str">
        <f t="shared" si="14766"/>
        <v/>
      </c>
      <c r="OW179" s="4" t="str">
        <f t="shared" si="14766"/>
        <v/>
      </c>
      <c r="OX179" s="4" t="str">
        <f t="shared" si="14766"/>
        <v/>
      </c>
      <c r="OY179" s="4" t="str">
        <f t="shared" si="14766"/>
        <v/>
      </c>
      <c r="OZ179" s="4" t="str">
        <f t="shared" si="14766"/>
        <v/>
      </c>
      <c r="PA179" s="4" t="str">
        <f t="shared" si="14766"/>
        <v/>
      </c>
      <c r="PB179" s="4" t="str">
        <f t="shared" si="14766"/>
        <v/>
      </c>
      <c r="PC179" s="4" t="str">
        <f t="shared" si="14766"/>
        <v/>
      </c>
      <c r="PD179" s="4" t="str">
        <f t="shared" si="14766"/>
        <v/>
      </c>
      <c r="PE179" s="4" t="str">
        <f t="shared" si="14766"/>
        <v/>
      </c>
      <c r="PF179" s="4" t="str">
        <f t="shared" si="14766"/>
        <v/>
      </c>
      <c r="PG179" s="4" t="str">
        <f t="shared" si="14766"/>
        <v/>
      </c>
      <c r="PH179" s="4" t="str">
        <f t="shared" si="14766"/>
        <v/>
      </c>
      <c r="PI179" s="4" t="str">
        <f t="shared" si="14766"/>
        <v/>
      </c>
      <c r="PJ179" s="4" t="str">
        <f t="shared" si="14766"/>
        <v/>
      </c>
      <c r="PK179" s="4" t="str">
        <f t="shared" si="14766"/>
        <v/>
      </c>
      <c r="PL179" s="4" t="str">
        <f t="shared" si="14766"/>
        <v/>
      </c>
      <c r="PM179" s="4" t="str">
        <f t="shared" si="14766"/>
        <v/>
      </c>
      <c r="PN179" s="4" t="str">
        <f t="shared" si="14766"/>
        <v/>
      </c>
      <c r="PO179" s="4" t="str">
        <f t="shared" si="14766"/>
        <v/>
      </c>
      <c r="PP179" s="4" t="str">
        <f t="shared" si="14766"/>
        <v/>
      </c>
      <c r="PQ179" s="4" t="str">
        <f t="shared" si="14766"/>
        <v/>
      </c>
      <c r="PR179" s="4" t="str">
        <f t="shared" si="14766"/>
        <v/>
      </c>
      <c r="PS179" s="4" t="str">
        <f t="shared" si="14766"/>
        <v/>
      </c>
      <c r="PT179" s="4" t="str">
        <f t="shared" si="14766"/>
        <v/>
      </c>
      <c r="PU179" s="4" t="str">
        <f t="shared" si="14766"/>
        <v/>
      </c>
      <c r="PV179" s="4" t="str">
        <f t="shared" si="14766"/>
        <v/>
      </c>
      <c r="PW179" s="4" t="str">
        <f t="shared" si="14766"/>
        <v/>
      </c>
      <c r="PX179" s="4" t="str">
        <f t="shared" si="14766"/>
        <v/>
      </c>
      <c r="PY179" s="4" t="str">
        <f t="shared" si="14766"/>
        <v/>
      </c>
      <c r="PZ179" s="4" t="str">
        <f t="shared" si="14766"/>
        <v/>
      </c>
      <c r="QA179" s="4" t="str">
        <f t="shared" si="14766"/>
        <v/>
      </c>
      <c r="QB179" s="4" t="str">
        <f t="shared" si="14766"/>
        <v/>
      </c>
      <c r="QC179" s="4" t="str">
        <f t="shared" si="14766"/>
        <v/>
      </c>
      <c r="QD179" s="4" t="str">
        <f t="shared" si="14766"/>
        <v/>
      </c>
      <c r="QE179" s="4" t="str">
        <f t="shared" si="14766"/>
        <v/>
      </c>
      <c r="QF179" s="4" t="str">
        <f t="shared" si="14766"/>
        <v/>
      </c>
      <c r="QG179" s="4" t="str">
        <f t="shared" si="14766"/>
        <v/>
      </c>
      <c r="QH179" s="4" t="str">
        <f t="shared" si="14766"/>
        <v/>
      </c>
      <c r="QI179" s="4" t="str">
        <f t="shared" si="14766"/>
        <v/>
      </c>
      <c r="QJ179" s="4" t="str">
        <f t="shared" ref="QJ179:SU179" si="14767">IFERROR(QJ175*QJ177,"")</f>
        <v/>
      </c>
      <c r="QK179" s="4" t="str">
        <f t="shared" si="14767"/>
        <v/>
      </c>
      <c r="QL179" s="4" t="str">
        <f t="shared" si="14767"/>
        <v/>
      </c>
      <c r="QM179" s="4" t="str">
        <f t="shared" si="14767"/>
        <v/>
      </c>
      <c r="QN179" s="4" t="str">
        <f t="shared" si="14767"/>
        <v/>
      </c>
      <c r="QO179" s="4" t="str">
        <f t="shared" si="14767"/>
        <v/>
      </c>
      <c r="QP179" s="4" t="str">
        <f t="shared" si="14767"/>
        <v/>
      </c>
      <c r="QQ179" s="4" t="str">
        <f t="shared" si="14767"/>
        <v/>
      </c>
      <c r="QR179" s="4" t="str">
        <f t="shared" si="14767"/>
        <v/>
      </c>
      <c r="QS179" s="4" t="str">
        <f t="shared" si="14767"/>
        <v/>
      </c>
      <c r="QT179" s="4" t="str">
        <f t="shared" si="14767"/>
        <v/>
      </c>
      <c r="QU179" s="4" t="str">
        <f t="shared" si="14767"/>
        <v/>
      </c>
      <c r="QV179" s="4" t="str">
        <f t="shared" si="14767"/>
        <v/>
      </c>
      <c r="QW179" s="4" t="str">
        <f t="shared" si="14767"/>
        <v/>
      </c>
      <c r="QX179" s="4" t="str">
        <f t="shared" si="14767"/>
        <v/>
      </c>
      <c r="QY179" s="4" t="str">
        <f t="shared" si="14767"/>
        <v/>
      </c>
      <c r="QZ179" s="4" t="str">
        <f t="shared" si="14767"/>
        <v/>
      </c>
      <c r="RA179" s="4" t="str">
        <f t="shared" si="14767"/>
        <v/>
      </c>
      <c r="RB179" s="4" t="str">
        <f t="shared" si="14767"/>
        <v/>
      </c>
      <c r="RC179" s="4" t="str">
        <f t="shared" si="14767"/>
        <v/>
      </c>
      <c r="RD179" s="4" t="str">
        <f t="shared" si="14767"/>
        <v/>
      </c>
      <c r="RE179" s="4" t="str">
        <f t="shared" si="14767"/>
        <v/>
      </c>
      <c r="RF179" s="4" t="str">
        <f t="shared" si="14767"/>
        <v/>
      </c>
      <c r="RG179" s="4" t="str">
        <f t="shared" si="14767"/>
        <v/>
      </c>
      <c r="RH179" s="4" t="str">
        <f t="shared" si="14767"/>
        <v/>
      </c>
      <c r="RI179" s="4" t="str">
        <f t="shared" si="14767"/>
        <v/>
      </c>
      <c r="RJ179" s="4" t="str">
        <f t="shared" si="14767"/>
        <v/>
      </c>
      <c r="RK179" s="4" t="str">
        <f t="shared" si="14767"/>
        <v/>
      </c>
      <c r="RL179" s="4" t="str">
        <f t="shared" si="14767"/>
        <v/>
      </c>
      <c r="RM179" s="4" t="str">
        <f t="shared" si="14767"/>
        <v/>
      </c>
      <c r="RN179" s="4" t="str">
        <f t="shared" si="14767"/>
        <v/>
      </c>
      <c r="RO179" s="4" t="str">
        <f t="shared" si="14767"/>
        <v/>
      </c>
      <c r="RP179" s="4" t="str">
        <f t="shared" si="14767"/>
        <v/>
      </c>
      <c r="RQ179" s="4" t="str">
        <f t="shared" si="14767"/>
        <v/>
      </c>
      <c r="RR179" s="4" t="str">
        <f t="shared" si="14767"/>
        <v/>
      </c>
      <c r="RS179" s="4" t="str">
        <f t="shared" si="14767"/>
        <v/>
      </c>
      <c r="RT179" s="4" t="str">
        <f t="shared" si="14767"/>
        <v/>
      </c>
      <c r="RU179" s="4" t="str">
        <f t="shared" si="14767"/>
        <v/>
      </c>
      <c r="RV179" s="4" t="str">
        <f t="shared" si="14767"/>
        <v/>
      </c>
      <c r="RW179" s="4" t="str">
        <f t="shared" si="14767"/>
        <v/>
      </c>
      <c r="RX179" s="4" t="str">
        <f t="shared" si="14767"/>
        <v/>
      </c>
      <c r="RY179" s="4" t="str">
        <f t="shared" si="14767"/>
        <v/>
      </c>
      <c r="RZ179" s="4" t="str">
        <f t="shared" si="14767"/>
        <v/>
      </c>
      <c r="SA179" s="4" t="str">
        <f t="shared" si="14767"/>
        <v/>
      </c>
      <c r="SB179" s="4" t="str">
        <f t="shared" si="14767"/>
        <v/>
      </c>
      <c r="SC179" s="4" t="str">
        <f t="shared" si="14767"/>
        <v/>
      </c>
      <c r="SD179" s="4" t="str">
        <f t="shared" si="14767"/>
        <v/>
      </c>
      <c r="SE179" s="4" t="str">
        <f t="shared" si="14767"/>
        <v/>
      </c>
      <c r="SF179" s="4" t="str">
        <f t="shared" si="14767"/>
        <v/>
      </c>
      <c r="SG179" s="4" t="str">
        <f t="shared" si="14767"/>
        <v/>
      </c>
      <c r="SH179" s="4" t="str">
        <f t="shared" si="14767"/>
        <v/>
      </c>
      <c r="SI179" s="4" t="str">
        <f t="shared" si="14767"/>
        <v/>
      </c>
      <c r="SJ179" s="4" t="str">
        <f t="shared" si="14767"/>
        <v/>
      </c>
      <c r="SK179" s="4" t="str">
        <f t="shared" si="14767"/>
        <v/>
      </c>
      <c r="SL179" s="4" t="str">
        <f t="shared" si="14767"/>
        <v/>
      </c>
      <c r="SM179" s="4" t="str">
        <f t="shared" si="14767"/>
        <v/>
      </c>
      <c r="SN179" s="4" t="str">
        <f t="shared" si="14767"/>
        <v/>
      </c>
      <c r="SO179" s="4" t="str">
        <f t="shared" si="14767"/>
        <v/>
      </c>
      <c r="SP179" s="4" t="str">
        <f t="shared" si="14767"/>
        <v/>
      </c>
      <c r="SQ179" s="4" t="str">
        <f t="shared" si="14767"/>
        <v/>
      </c>
      <c r="SR179" s="4" t="str">
        <f t="shared" si="14767"/>
        <v/>
      </c>
      <c r="SS179" s="4" t="str">
        <f t="shared" si="14767"/>
        <v/>
      </c>
      <c r="ST179" s="4" t="str">
        <f t="shared" si="14767"/>
        <v/>
      </c>
      <c r="SU179" s="4" t="str">
        <f t="shared" si="14767"/>
        <v/>
      </c>
      <c r="SV179" s="4" t="str">
        <f t="shared" ref="SV179:VG179" si="14768">IFERROR(SV175*SV177,"")</f>
        <v/>
      </c>
      <c r="SW179" s="4" t="str">
        <f t="shared" si="14768"/>
        <v/>
      </c>
      <c r="SX179" s="4" t="str">
        <f t="shared" si="14768"/>
        <v/>
      </c>
      <c r="SY179" s="4" t="str">
        <f t="shared" si="14768"/>
        <v/>
      </c>
      <c r="SZ179" s="4" t="str">
        <f t="shared" si="14768"/>
        <v/>
      </c>
      <c r="TA179" s="4" t="str">
        <f t="shared" si="14768"/>
        <v/>
      </c>
      <c r="TB179" s="4" t="str">
        <f t="shared" si="14768"/>
        <v/>
      </c>
      <c r="TC179" s="4" t="str">
        <f t="shared" si="14768"/>
        <v/>
      </c>
      <c r="TD179" s="4" t="str">
        <f t="shared" si="14768"/>
        <v/>
      </c>
      <c r="TE179" s="4" t="str">
        <f t="shared" si="14768"/>
        <v/>
      </c>
      <c r="TF179" s="4" t="str">
        <f t="shared" si="14768"/>
        <v/>
      </c>
      <c r="TG179" s="4" t="str">
        <f t="shared" si="14768"/>
        <v/>
      </c>
      <c r="TH179" s="4" t="str">
        <f t="shared" si="14768"/>
        <v/>
      </c>
      <c r="TI179" s="4" t="str">
        <f t="shared" si="14768"/>
        <v/>
      </c>
      <c r="TJ179" s="4" t="str">
        <f t="shared" si="14768"/>
        <v/>
      </c>
      <c r="TK179" s="4" t="str">
        <f t="shared" si="14768"/>
        <v/>
      </c>
      <c r="TL179" s="4" t="str">
        <f t="shared" si="14768"/>
        <v/>
      </c>
      <c r="TM179" s="4" t="str">
        <f t="shared" si="14768"/>
        <v/>
      </c>
      <c r="TN179" s="4" t="str">
        <f t="shared" si="14768"/>
        <v/>
      </c>
      <c r="TO179" s="4" t="str">
        <f t="shared" si="14768"/>
        <v/>
      </c>
      <c r="TP179" s="4" t="str">
        <f t="shared" si="14768"/>
        <v/>
      </c>
      <c r="TQ179" s="4" t="str">
        <f t="shared" si="14768"/>
        <v/>
      </c>
      <c r="TR179" s="4" t="str">
        <f t="shared" si="14768"/>
        <v/>
      </c>
      <c r="TS179" s="4" t="str">
        <f t="shared" si="14768"/>
        <v/>
      </c>
      <c r="TT179" s="4" t="str">
        <f t="shared" si="14768"/>
        <v/>
      </c>
      <c r="TU179" s="4" t="str">
        <f t="shared" si="14768"/>
        <v/>
      </c>
      <c r="TV179" s="4" t="str">
        <f t="shared" si="14768"/>
        <v/>
      </c>
      <c r="TW179" s="4" t="str">
        <f t="shared" si="14768"/>
        <v/>
      </c>
      <c r="TX179" s="4" t="str">
        <f t="shared" si="14768"/>
        <v/>
      </c>
      <c r="TY179" s="4" t="str">
        <f t="shared" si="14768"/>
        <v/>
      </c>
      <c r="TZ179" s="4" t="str">
        <f t="shared" si="14768"/>
        <v/>
      </c>
      <c r="UA179" s="4" t="str">
        <f t="shared" si="14768"/>
        <v/>
      </c>
      <c r="UB179" s="4" t="str">
        <f t="shared" si="14768"/>
        <v/>
      </c>
      <c r="UC179" s="4" t="str">
        <f t="shared" si="14768"/>
        <v/>
      </c>
      <c r="UD179" s="4" t="str">
        <f t="shared" si="14768"/>
        <v/>
      </c>
      <c r="UE179" s="4" t="str">
        <f t="shared" si="14768"/>
        <v/>
      </c>
      <c r="UF179" s="4" t="str">
        <f t="shared" si="14768"/>
        <v/>
      </c>
      <c r="UG179" s="4" t="str">
        <f t="shared" si="14768"/>
        <v/>
      </c>
      <c r="UH179" s="4" t="str">
        <f t="shared" si="14768"/>
        <v/>
      </c>
      <c r="UI179" s="4" t="str">
        <f t="shared" si="14768"/>
        <v/>
      </c>
      <c r="UJ179" s="4" t="str">
        <f t="shared" si="14768"/>
        <v/>
      </c>
      <c r="UK179" s="4" t="str">
        <f t="shared" si="14768"/>
        <v/>
      </c>
      <c r="UL179" s="4" t="str">
        <f t="shared" si="14768"/>
        <v/>
      </c>
      <c r="UM179" s="4" t="str">
        <f t="shared" si="14768"/>
        <v/>
      </c>
      <c r="UN179" s="4" t="str">
        <f t="shared" si="14768"/>
        <v/>
      </c>
      <c r="UO179" s="4" t="str">
        <f t="shared" si="14768"/>
        <v/>
      </c>
      <c r="UP179" s="4" t="str">
        <f t="shared" si="14768"/>
        <v/>
      </c>
      <c r="UQ179" s="4" t="str">
        <f t="shared" si="14768"/>
        <v/>
      </c>
      <c r="UR179" s="4" t="str">
        <f t="shared" si="14768"/>
        <v/>
      </c>
      <c r="US179" s="4" t="str">
        <f t="shared" si="14768"/>
        <v/>
      </c>
      <c r="UT179" s="4" t="str">
        <f t="shared" si="14768"/>
        <v/>
      </c>
      <c r="UU179" s="4" t="str">
        <f t="shared" si="14768"/>
        <v/>
      </c>
      <c r="UV179" s="4" t="str">
        <f t="shared" si="14768"/>
        <v/>
      </c>
      <c r="UW179" s="4" t="str">
        <f t="shared" si="14768"/>
        <v/>
      </c>
      <c r="UX179" s="4" t="str">
        <f t="shared" si="14768"/>
        <v/>
      </c>
      <c r="UY179" s="4" t="str">
        <f t="shared" si="14768"/>
        <v/>
      </c>
      <c r="UZ179" s="4" t="str">
        <f t="shared" si="14768"/>
        <v/>
      </c>
      <c r="VA179" s="4" t="str">
        <f t="shared" si="14768"/>
        <v/>
      </c>
      <c r="VB179" s="4" t="str">
        <f t="shared" si="14768"/>
        <v/>
      </c>
      <c r="VC179" s="4" t="str">
        <f t="shared" si="14768"/>
        <v/>
      </c>
      <c r="VD179" s="4" t="str">
        <f t="shared" si="14768"/>
        <v/>
      </c>
      <c r="VE179" s="4" t="str">
        <f t="shared" si="14768"/>
        <v/>
      </c>
      <c r="VF179" s="4" t="str">
        <f t="shared" si="14768"/>
        <v/>
      </c>
      <c r="VG179" s="4" t="str">
        <f t="shared" si="14768"/>
        <v/>
      </c>
      <c r="VH179" s="4" t="str">
        <f t="shared" ref="VH179:XS179" si="14769">IFERROR(VH175*VH177,"")</f>
        <v/>
      </c>
      <c r="VI179" s="4" t="str">
        <f t="shared" si="14769"/>
        <v/>
      </c>
      <c r="VJ179" s="4" t="str">
        <f t="shared" si="14769"/>
        <v/>
      </c>
      <c r="VK179" s="4" t="str">
        <f t="shared" si="14769"/>
        <v/>
      </c>
      <c r="VL179" s="4" t="str">
        <f t="shared" si="14769"/>
        <v/>
      </c>
      <c r="VM179" s="4" t="str">
        <f t="shared" si="14769"/>
        <v/>
      </c>
      <c r="VN179" s="4" t="str">
        <f t="shared" si="14769"/>
        <v/>
      </c>
      <c r="VO179" s="4" t="str">
        <f t="shared" si="14769"/>
        <v/>
      </c>
      <c r="VP179" s="4" t="str">
        <f t="shared" si="14769"/>
        <v/>
      </c>
      <c r="VQ179" s="4" t="str">
        <f t="shared" si="14769"/>
        <v/>
      </c>
      <c r="VR179" s="4" t="str">
        <f t="shared" si="14769"/>
        <v/>
      </c>
      <c r="VS179" s="4" t="str">
        <f t="shared" si="14769"/>
        <v/>
      </c>
      <c r="VT179" s="4" t="str">
        <f t="shared" si="14769"/>
        <v/>
      </c>
      <c r="VU179" s="4" t="str">
        <f t="shared" si="14769"/>
        <v/>
      </c>
      <c r="VV179" s="4" t="str">
        <f t="shared" si="14769"/>
        <v/>
      </c>
      <c r="VW179" s="4" t="str">
        <f t="shared" si="14769"/>
        <v/>
      </c>
      <c r="VX179" s="4" t="str">
        <f t="shared" si="14769"/>
        <v/>
      </c>
      <c r="VY179" s="4" t="str">
        <f t="shared" si="14769"/>
        <v/>
      </c>
      <c r="VZ179" s="4" t="str">
        <f t="shared" si="14769"/>
        <v/>
      </c>
      <c r="WA179" s="4" t="str">
        <f t="shared" si="14769"/>
        <v/>
      </c>
      <c r="WB179" s="4" t="str">
        <f t="shared" si="14769"/>
        <v/>
      </c>
      <c r="WC179" s="4" t="str">
        <f t="shared" si="14769"/>
        <v/>
      </c>
      <c r="WD179" s="4" t="str">
        <f t="shared" si="14769"/>
        <v/>
      </c>
      <c r="WE179" s="4" t="str">
        <f t="shared" si="14769"/>
        <v/>
      </c>
      <c r="WF179" s="4" t="str">
        <f t="shared" si="14769"/>
        <v/>
      </c>
      <c r="WG179" s="4" t="str">
        <f t="shared" si="14769"/>
        <v/>
      </c>
      <c r="WH179" s="4" t="str">
        <f t="shared" si="14769"/>
        <v/>
      </c>
      <c r="WI179" s="4" t="str">
        <f t="shared" si="14769"/>
        <v/>
      </c>
      <c r="WJ179" s="4" t="str">
        <f t="shared" si="14769"/>
        <v/>
      </c>
      <c r="WK179" s="4" t="str">
        <f t="shared" si="14769"/>
        <v/>
      </c>
      <c r="WL179" s="4" t="str">
        <f t="shared" si="14769"/>
        <v/>
      </c>
      <c r="WM179" s="4" t="str">
        <f t="shared" si="14769"/>
        <v/>
      </c>
      <c r="WN179" s="4" t="str">
        <f t="shared" si="14769"/>
        <v/>
      </c>
      <c r="WO179" s="4" t="str">
        <f t="shared" si="14769"/>
        <v/>
      </c>
      <c r="WP179" s="4" t="str">
        <f t="shared" si="14769"/>
        <v/>
      </c>
      <c r="WQ179" s="4" t="str">
        <f t="shared" si="14769"/>
        <v/>
      </c>
      <c r="WR179" s="4" t="str">
        <f t="shared" si="14769"/>
        <v/>
      </c>
      <c r="WS179" s="4" t="str">
        <f t="shared" si="14769"/>
        <v/>
      </c>
      <c r="WT179" s="4" t="str">
        <f t="shared" si="14769"/>
        <v/>
      </c>
      <c r="WU179" s="4" t="str">
        <f t="shared" si="14769"/>
        <v/>
      </c>
      <c r="WV179" s="4" t="str">
        <f t="shared" si="14769"/>
        <v/>
      </c>
      <c r="WW179" s="4" t="str">
        <f t="shared" si="14769"/>
        <v/>
      </c>
      <c r="WX179" s="4" t="str">
        <f t="shared" si="14769"/>
        <v/>
      </c>
      <c r="WY179" s="4" t="str">
        <f t="shared" si="14769"/>
        <v/>
      </c>
      <c r="WZ179" s="4" t="str">
        <f t="shared" si="14769"/>
        <v/>
      </c>
      <c r="XA179" s="4" t="str">
        <f t="shared" si="14769"/>
        <v/>
      </c>
      <c r="XB179" s="4" t="str">
        <f t="shared" si="14769"/>
        <v/>
      </c>
      <c r="XC179" s="4" t="str">
        <f t="shared" si="14769"/>
        <v/>
      </c>
      <c r="XD179" s="4" t="str">
        <f t="shared" si="14769"/>
        <v/>
      </c>
      <c r="XE179" s="4" t="str">
        <f t="shared" si="14769"/>
        <v/>
      </c>
      <c r="XF179" s="4" t="str">
        <f t="shared" si="14769"/>
        <v/>
      </c>
      <c r="XG179" s="4" t="str">
        <f t="shared" si="14769"/>
        <v/>
      </c>
      <c r="XH179" s="4" t="str">
        <f t="shared" si="14769"/>
        <v/>
      </c>
      <c r="XI179" s="4" t="str">
        <f t="shared" si="14769"/>
        <v/>
      </c>
      <c r="XJ179" s="4" t="str">
        <f t="shared" si="14769"/>
        <v/>
      </c>
      <c r="XK179" s="4" t="str">
        <f t="shared" si="14769"/>
        <v/>
      </c>
      <c r="XL179" s="4" t="str">
        <f t="shared" si="14769"/>
        <v/>
      </c>
      <c r="XM179" s="4" t="str">
        <f t="shared" si="14769"/>
        <v/>
      </c>
      <c r="XN179" s="4" t="str">
        <f t="shared" si="14769"/>
        <v/>
      </c>
      <c r="XO179" s="4" t="str">
        <f t="shared" si="14769"/>
        <v/>
      </c>
      <c r="XP179" s="4" t="str">
        <f t="shared" si="14769"/>
        <v/>
      </c>
      <c r="XQ179" s="4" t="str">
        <f t="shared" si="14769"/>
        <v/>
      </c>
      <c r="XR179" s="4" t="str">
        <f t="shared" si="14769"/>
        <v/>
      </c>
      <c r="XS179" s="4" t="str">
        <f t="shared" si="14769"/>
        <v/>
      </c>
      <c r="XT179" s="4" t="str">
        <f t="shared" ref="XT179:AAE179" si="14770">IFERROR(XT175*XT177,"")</f>
        <v/>
      </c>
      <c r="XU179" s="4" t="str">
        <f t="shared" si="14770"/>
        <v/>
      </c>
      <c r="XV179" s="4" t="str">
        <f t="shared" si="14770"/>
        <v/>
      </c>
      <c r="XW179" s="4" t="str">
        <f t="shared" si="14770"/>
        <v/>
      </c>
      <c r="XX179" s="4" t="str">
        <f t="shared" si="14770"/>
        <v/>
      </c>
      <c r="XY179" s="4" t="str">
        <f t="shared" si="14770"/>
        <v/>
      </c>
      <c r="XZ179" s="4" t="str">
        <f t="shared" si="14770"/>
        <v/>
      </c>
      <c r="YA179" s="4" t="str">
        <f t="shared" si="14770"/>
        <v/>
      </c>
      <c r="YB179" s="4" t="str">
        <f t="shared" si="14770"/>
        <v/>
      </c>
      <c r="YC179" s="4" t="str">
        <f t="shared" si="14770"/>
        <v/>
      </c>
      <c r="YD179" s="4" t="str">
        <f t="shared" si="14770"/>
        <v/>
      </c>
      <c r="YE179" s="4" t="str">
        <f t="shared" si="14770"/>
        <v/>
      </c>
      <c r="YF179" s="4" t="str">
        <f t="shared" si="14770"/>
        <v/>
      </c>
      <c r="YG179" s="4" t="str">
        <f t="shared" si="14770"/>
        <v/>
      </c>
      <c r="YH179" s="4" t="str">
        <f t="shared" si="14770"/>
        <v/>
      </c>
      <c r="YI179" s="4" t="str">
        <f t="shared" si="14770"/>
        <v/>
      </c>
      <c r="YJ179" s="4" t="str">
        <f t="shared" si="14770"/>
        <v/>
      </c>
      <c r="YK179" s="4" t="str">
        <f t="shared" si="14770"/>
        <v/>
      </c>
      <c r="YL179" s="4" t="str">
        <f t="shared" si="14770"/>
        <v/>
      </c>
      <c r="YM179" s="4" t="str">
        <f t="shared" si="14770"/>
        <v/>
      </c>
      <c r="YN179" s="4" t="str">
        <f t="shared" si="14770"/>
        <v/>
      </c>
      <c r="YO179" s="4" t="str">
        <f t="shared" si="14770"/>
        <v/>
      </c>
      <c r="YP179" s="4" t="str">
        <f t="shared" si="14770"/>
        <v/>
      </c>
      <c r="YQ179" s="4" t="str">
        <f t="shared" si="14770"/>
        <v/>
      </c>
      <c r="YR179" s="4" t="str">
        <f t="shared" si="14770"/>
        <v/>
      </c>
      <c r="YS179" s="4" t="str">
        <f t="shared" si="14770"/>
        <v/>
      </c>
      <c r="YT179" s="4" t="str">
        <f t="shared" si="14770"/>
        <v/>
      </c>
      <c r="YU179" s="4" t="str">
        <f t="shared" si="14770"/>
        <v/>
      </c>
      <c r="YV179" s="4" t="str">
        <f t="shared" si="14770"/>
        <v/>
      </c>
      <c r="YW179" s="4" t="str">
        <f t="shared" si="14770"/>
        <v/>
      </c>
      <c r="YX179" s="4" t="str">
        <f t="shared" si="14770"/>
        <v/>
      </c>
      <c r="YY179" s="4" t="str">
        <f t="shared" si="14770"/>
        <v/>
      </c>
      <c r="YZ179" s="4" t="str">
        <f t="shared" si="14770"/>
        <v/>
      </c>
      <c r="ZA179" s="4" t="str">
        <f t="shared" si="14770"/>
        <v/>
      </c>
      <c r="ZB179" s="4" t="str">
        <f t="shared" si="14770"/>
        <v/>
      </c>
      <c r="ZC179" s="4" t="str">
        <f t="shared" si="14770"/>
        <v/>
      </c>
      <c r="ZD179" s="4" t="str">
        <f t="shared" si="14770"/>
        <v/>
      </c>
      <c r="ZE179" s="4" t="str">
        <f t="shared" si="14770"/>
        <v/>
      </c>
      <c r="ZF179" s="4" t="str">
        <f t="shared" si="14770"/>
        <v/>
      </c>
      <c r="ZG179" s="4" t="str">
        <f t="shared" si="14770"/>
        <v/>
      </c>
      <c r="ZH179" s="4" t="str">
        <f t="shared" si="14770"/>
        <v/>
      </c>
      <c r="ZI179" s="4" t="str">
        <f t="shared" si="14770"/>
        <v/>
      </c>
      <c r="ZJ179" s="4" t="str">
        <f t="shared" si="14770"/>
        <v/>
      </c>
      <c r="ZK179" s="4" t="str">
        <f t="shared" si="14770"/>
        <v/>
      </c>
      <c r="ZL179" s="4" t="str">
        <f t="shared" si="14770"/>
        <v/>
      </c>
      <c r="ZM179" s="4" t="str">
        <f t="shared" si="14770"/>
        <v/>
      </c>
      <c r="ZN179" s="4" t="str">
        <f t="shared" si="14770"/>
        <v/>
      </c>
      <c r="ZO179" s="4" t="str">
        <f t="shared" si="14770"/>
        <v/>
      </c>
      <c r="ZP179" s="4" t="str">
        <f t="shared" si="14770"/>
        <v/>
      </c>
      <c r="ZQ179" s="4" t="str">
        <f t="shared" si="14770"/>
        <v/>
      </c>
      <c r="ZR179" s="4" t="str">
        <f t="shared" si="14770"/>
        <v/>
      </c>
      <c r="ZS179" s="4" t="str">
        <f t="shared" si="14770"/>
        <v/>
      </c>
      <c r="ZT179" s="4" t="str">
        <f t="shared" si="14770"/>
        <v/>
      </c>
      <c r="ZU179" s="4" t="str">
        <f t="shared" si="14770"/>
        <v/>
      </c>
      <c r="ZV179" s="4" t="str">
        <f t="shared" si="14770"/>
        <v/>
      </c>
      <c r="ZW179" s="4" t="str">
        <f t="shared" si="14770"/>
        <v/>
      </c>
      <c r="ZX179" s="4" t="str">
        <f t="shared" si="14770"/>
        <v/>
      </c>
      <c r="ZY179" s="4" t="str">
        <f t="shared" si="14770"/>
        <v/>
      </c>
      <c r="ZZ179" s="4" t="str">
        <f t="shared" si="14770"/>
        <v/>
      </c>
      <c r="AAA179" s="4" t="str">
        <f t="shared" si="14770"/>
        <v/>
      </c>
      <c r="AAB179" s="4" t="str">
        <f t="shared" si="14770"/>
        <v/>
      </c>
      <c r="AAC179" s="4" t="str">
        <f t="shared" si="14770"/>
        <v/>
      </c>
      <c r="AAD179" s="4" t="str">
        <f t="shared" si="14770"/>
        <v/>
      </c>
      <c r="AAE179" s="4" t="str">
        <f t="shared" si="14770"/>
        <v/>
      </c>
      <c r="AAF179" s="4" t="str">
        <f t="shared" ref="AAF179:ACQ179" si="14771">IFERROR(AAF175*AAF177,"")</f>
        <v/>
      </c>
      <c r="AAG179" s="4" t="str">
        <f t="shared" si="14771"/>
        <v/>
      </c>
      <c r="AAH179" s="4" t="str">
        <f t="shared" si="14771"/>
        <v/>
      </c>
      <c r="AAI179" s="4" t="str">
        <f t="shared" si="14771"/>
        <v/>
      </c>
      <c r="AAJ179" s="4" t="str">
        <f t="shared" si="14771"/>
        <v/>
      </c>
      <c r="AAK179" s="4" t="str">
        <f t="shared" si="14771"/>
        <v/>
      </c>
      <c r="AAL179" s="4" t="str">
        <f t="shared" si="14771"/>
        <v/>
      </c>
      <c r="AAM179" s="4" t="str">
        <f t="shared" si="14771"/>
        <v/>
      </c>
      <c r="AAN179" s="4" t="str">
        <f t="shared" si="14771"/>
        <v/>
      </c>
      <c r="AAO179" s="4" t="str">
        <f t="shared" si="14771"/>
        <v/>
      </c>
      <c r="AAP179" s="4" t="str">
        <f t="shared" si="14771"/>
        <v/>
      </c>
      <c r="AAQ179" s="4" t="str">
        <f t="shared" si="14771"/>
        <v/>
      </c>
      <c r="AAR179" s="4" t="str">
        <f t="shared" si="14771"/>
        <v/>
      </c>
      <c r="AAS179" s="4" t="str">
        <f t="shared" si="14771"/>
        <v/>
      </c>
      <c r="AAT179" s="4" t="str">
        <f t="shared" si="14771"/>
        <v/>
      </c>
      <c r="AAU179" s="4" t="str">
        <f t="shared" si="14771"/>
        <v/>
      </c>
      <c r="AAV179" s="4" t="str">
        <f t="shared" si="14771"/>
        <v/>
      </c>
      <c r="AAW179" s="4" t="str">
        <f t="shared" si="14771"/>
        <v/>
      </c>
      <c r="AAX179" s="4" t="str">
        <f t="shared" si="14771"/>
        <v/>
      </c>
      <c r="AAY179" s="4" t="str">
        <f t="shared" si="14771"/>
        <v/>
      </c>
      <c r="AAZ179" s="4" t="str">
        <f t="shared" si="14771"/>
        <v/>
      </c>
      <c r="ABA179" s="4" t="str">
        <f t="shared" si="14771"/>
        <v/>
      </c>
      <c r="ABB179" s="4" t="str">
        <f t="shared" si="14771"/>
        <v/>
      </c>
      <c r="ABC179" s="4" t="str">
        <f t="shared" si="14771"/>
        <v/>
      </c>
      <c r="ABD179" s="4" t="str">
        <f t="shared" si="14771"/>
        <v/>
      </c>
      <c r="ABE179" s="4" t="str">
        <f t="shared" si="14771"/>
        <v/>
      </c>
      <c r="ABF179" s="4" t="str">
        <f t="shared" si="14771"/>
        <v/>
      </c>
      <c r="ABG179" s="4" t="str">
        <f t="shared" si="14771"/>
        <v/>
      </c>
      <c r="ABH179" s="4" t="str">
        <f t="shared" si="14771"/>
        <v/>
      </c>
      <c r="ABI179" s="4" t="str">
        <f t="shared" si="14771"/>
        <v/>
      </c>
      <c r="ABJ179" s="4" t="str">
        <f t="shared" si="14771"/>
        <v/>
      </c>
      <c r="ABK179" s="4" t="str">
        <f t="shared" si="14771"/>
        <v/>
      </c>
      <c r="ABL179" s="4" t="str">
        <f t="shared" si="14771"/>
        <v/>
      </c>
      <c r="ABM179" s="4" t="str">
        <f t="shared" si="14771"/>
        <v/>
      </c>
      <c r="ABN179" s="4" t="str">
        <f t="shared" si="14771"/>
        <v/>
      </c>
      <c r="ABO179" s="4" t="str">
        <f t="shared" si="14771"/>
        <v/>
      </c>
      <c r="ABP179" s="4" t="str">
        <f t="shared" si="14771"/>
        <v/>
      </c>
      <c r="ABQ179" s="4" t="str">
        <f t="shared" si="14771"/>
        <v/>
      </c>
      <c r="ABR179" s="4" t="str">
        <f t="shared" si="14771"/>
        <v/>
      </c>
      <c r="ABS179" s="4" t="str">
        <f t="shared" si="14771"/>
        <v/>
      </c>
      <c r="ABT179" s="4" t="str">
        <f t="shared" si="14771"/>
        <v/>
      </c>
      <c r="ABU179" s="4" t="str">
        <f t="shared" si="14771"/>
        <v/>
      </c>
      <c r="ABV179" s="4" t="str">
        <f t="shared" si="14771"/>
        <v/>
      </c>
      <c r="ABW179" s="4" t="str">
        <f t="shared" si="14771"/>
        <v/>
      </c>
      <c r="ABX179" s="4" t="str">
        <f t="shared" si="14771"/>
        <v/>
      </c>
      <c r="ABY179" s="4" t="str">
        <f t="shared" si="14771"/>
        <v/>
      </c>
      <c r="ABZ179" s="4" t="str">
        <f t="shared" si="14771"/>
        <v/>
      </c>
      <c r="ACA179" s="4" t="str">
        <f t="shared" si="14771"/>
        <v/>
      </c>
      <c r="ACB179" s="4" t="str">
        <f t="shared" si="14771"/>
        <v/>
      </c>
      <c r="ACC179" s="4" t="str">
        <f t="shared" si="14771"/>
        <v/>
      </c>
      <c r="ACD179" s="4" t="str">
        <f t="shared" si="14771"/>
        <v/>
      </c>
      <c r="ACE179" s="4" t="str">
        <f t="shared" si="14771"/>
        <v/>
      </c>
      <c r="ACF179" s="4" t="str">
        <f t="shared" si="14771"/>
        <v/>
      </c>
      <c r="ACG179" s="4" t="str">
        <f t="shared" si="14771"/>
        <v/>
      </c>
      <c r="ACH179" s="4" t="str">
        <f t="shared" si="14771"/>
        <v/>
      </c>
      <c r="ACI179" s="4" t="str">
        <f t="shared" si="14771"/>
        <v/>
      </c>
      <c r="ACJ179" s="4" t="str">
        <f t="shared" si="14771"/>
        <v/>
      </c>
      <c r="ACK179" s="4" t="str">
        <f t="shared" si="14771"/>
        <v/>
      </c>
      <c r="ACL179" s="4" t="str">
        <f t="shared" si="14771"/>
        <v/>
      </c>
      <c r="ACM179" s="4" t="str">
        <f t="shared" si="14771"/>
        <v/>
      </c>
      <c r="ACN179" s="4" t="str">
        <f t="shared" si="14771"/>
        <v/>
      </c>
      <c r="ACO179" s="4" t="str">
        <f t="shared" si="14771"/>
        <v/>
      </c>
      <c r="ACP179" s="4" t="str">
        <f t="shared" si="14771"/>
        <v/>
      </c>
      <c r="ACQ179" s="4" t="str">
        <f t="shared" si="14771"/>
        <v/>
      </c>
      <c r="ACR179" s="4" t="str">
        <f t="shared" ref="ACR179:AFC179" si="14772">IFERROR(ACR175*ACR177,"")</f>
        <v/>
      </c>
      <c r="ACS179" s="4" t="str">
        <f t="shared" si="14772"/>
        <v/>
      </c>
      <c r="ACT179" s="4" t="str">
        <f t="shared" si="14772"/>
        <v/>
      </c>
      <c r="ACU179" s="4" t="str">
        <f t="shared" si="14772"/>
        <v/>
      </c>
      <c r="ACV179" s="4" t="str">
        <f t="shared" si="14772"/>
        <v/>
      </c>
      <c r="ACW179" s="4" t="str">
        <f t="shared" si="14772"/>
        <v/>
      </c>
      <c r="ACX179" s="4" t="str">
        <f t="shared" si="14772"/>
        <v/>
      </c>
      <c r="ACY179" s="4" t="str">
        <f t="shared" si="14772"/>
        <v/>
      </c>
      <c r="ACZ179" s="4" t="str">
        <f t="shared" si="14772"/>
        <v/>
      </c>
      <c r="ADA179" s="4" t="str">
        <f t="shared" si="14772"/>
        <v/>
      </c>
      <c r="ADB179" s="4" t="str">
        <f t="shared" si="14772"/>
        <v/>
      </c>
      <c r="ADC179" s="4" t="str">
        <f t="shared" si="14772"/>
        <v/>
      </c>
      <c r="ADD179" s="4" t="str">
        <f t="shared" si="14772"/>
        <v/>
      </c>
      <c r="ADE179" s="4" t="str">
        <f t="shared" si="14772"/>
        <v/>
      </c>
      <c r="ADF179" s="4" t="str">
        <f t="shared" si="14772"/>
        <v/>
      </c>
      <c r="ADG179" s="4" t="str">
        <f t="shared" si="14772"/>
        <v/>
      </c>
      <c r="ADH179" s="4" t="str">
        <f t="shared" si="14772"/>
        <v/>
      </c>
      <c r="ADI179" s="4" t="str">
        <f t="shared" si="14772"/>
        <v/>
      </c>
      <c r="ADJ179" s="4" t="str">
        <f t="shared" si="14772"/>
        <v/>
      </c>
      <c r="ADK179" s="4" t="str">
        <f t="shared" si="14772"/>
        <v/>
      </c>
      <c r="ADL179" s="4" t="str">
        <f t="shared" si="14772"/>
        <v/>
      </c>
      <c r="ADM179" s="4" t="str">
        <f t="shared" si="14772"/>
        <v/>
      </c>
      <c r="ADN179" s="4" t="str">
        <f t="shared" si="14772"/>
        <v/>
      </c>
      <c r="ADO179" s="4" t="str">
        <f t="shared" si="14772"/>
        <v/>
      </c>
      <c r="ADP179" s="4" t="str">
        <f t="shared" si="14772"/>
        <v/>
      </c>
      <c r="ADQ179" s="4" t="str">
        <f t="shared" si="14772"/>
        <v/>
      </c>
      <c r="ADR179" s="4" t="str">
        <f t="shared" si="14772"/>
        <v/>
      </c>
      <c r="ADS179" s="4" t="str">
        <f t="shared" si="14772"/>
        <v/>
      </c>
      <c r="ADT179" s="4" t="str">
        <f t="shared" si="14772"/>
        <v/>
      </c>
      <c r="ADU179" s="4" t="str">
        <f t="shared" si="14772"/>
        <v/>
      </c>
      <c r="ADV179" s="4" t="str">
        <f t="shared" si="14772"/>
        <v/>
      </c>
      <c r="ADW179" s="4" t="str">
        <f t="shared" si="14772"/>
        <v/>
      </c>
      <c r="ADX179" s="4" t="str">
        <f t="shared" si="14772"/>
        <v/>
      </c>
      <c r="ADY179" s="4" t="str">
        <f t="shared" si="14772"/>
        <v/>
      </c>
      <c r="ADZ179" s="4" t="str">
        <f t="shared" si="14772"/>
        <v/>
      </c>
      <c r="AEA179" s="4" t="str">
        <f t="shared" si="14772"/>
        <v/>
      </c>
      <c r="AEB179" s="4" t="str">
        <f t="shared" si="14772"/>
        <v/>
      </c>
      <c r="AEC179" s="4" t="str">
        <f t="shared" si="14772"/>
        <v/>
      </c>
      <c r="AED179" s="4" t="str">
        <f t="shared" si="14772"/>
        <v/>
      </c>
      <c r="AEE179" s="4" t="str">
        <f t="shared" si="14772"/>
        <v/>
      </c>
      <c r="AEF179" s="4" t="str">
        <f t="shared" si="14772"/>
        <v/>
      </c>
      <c r="AEG179" s="4" t="str">
        <f t="shared" si="14772"/>
        <v/>
      </c>
      <c r="AEH179" s="4" t="str">
        <f t="shared" si="14772"/>
        <v/>
      </c>
      <c r="AEI179" s="4" t="str">
        <f t="shared" si="14772"/>
        <v/>
      </c>
      <c r="AEJ179" s="4" t="str">
        <f t="shared" si="14772"/>
        <v/>
      </c>
      <c r="AEK179" s="4" t="str">
        <f t="shared" si="14772"/>
        <v/>
      </c>
      <c r="AEL179" s="4" t="str">
        <f t="shared" si="14772"/>
        <v/>
      </c>
      <c r="AEM179" s="4" t="str">
        <f t="shared" si="14772"/>
        <v/>
      </c>
      <c r="AEN179" s="4" t="str">
        <f t="shared" si="14772"/>
        <v/>
      </c>
      <c r="AEO179" s="4" t="str">
        <f t="shared" si="14772"/>
        <v/>
      </c>
      <c r="AEP179" s="4" t="str">
        <f t="shared" si="14772"/>
        <v/>
      </c>
      <c r="AEQ179" s="4" t="str">
        <f t="shared" si="14772"/>
        <v/>
      </c>
      <c r="AER179" s="4" t="str">
        <f t="shared" si="14772"/>
        <v/>
      </c>
      <c r="AES179" s="4" t="str">
        <f t="shared" si="14772"/>
        <v/>
      </c>
      <c r="AET179" s="4" t="str">
        <f t="shared" si="14772"/>
        <v/>
      </c>
      <c r="AEU179" s="4" t="str">
        <f t="shared" si="14772"/>
        <v/>
      </c>
      <c r="AEV179" s="4" t="str">
        <f t="shared" si="14772"/>
        <v/>
      </c>
      <c r="AEW179" s="4" t="str">
        <f t="shared" si="14772"/>
        <v/>
      </c>
      <c r="AEX179" s="4" t="str">
        <f t="shared" si="14772"/>
        <v/>
      </c>
      <c r="AEY179" s="4" t="str">
        <f t="shared" si="14772"/>
        <v/>
      </c>
      <c r="AEZ179" s="4" t="str">
        <f t="shared" si="14772"/>
        <v/>
      </c>
      <c r="AFA179" s="4" t="str">
        <f t="shared" si="14772"/>
        <v/>
      </c>
      <c r="AFB179" s="4" t="str">
        <f t="shared" si="14772"/>
        <v/>
      </c>
      <c r="AFC179" s="4" t="str">
        <f t="shared" si="14772"/>
        <v/>
      </c>
      <c r="AFD179" s="4" t="str">
        <f t="shared" ref="AFD179:AHO179" si="14773">IFERROR(AFD175*AFD177,"")</f>
        <v/>
      </c>
      <c r="AFE179" s="4" t="str">
        <f t="shared" si="14773"/>
        <v/>
      </c>
      <c r="AFF179" s="4" t="str">
        <f t="shared" si="14773"/>
        <v/>
      </c>
      <c r="AFG179" s="4" t="str">
        <f t="shared" si="14773"/>
        <v/>
      </c>
      <c r="AFH179" s="4" t="str">
        <f t="shared" si="14773"/>
        <v/>
      </c>
      <c r="AFI179" s="4" t="str">
        <f t="shared" si="14773"/>
        <v/>
      </c>
      <c r="AFJ179" s="4" t="str">
        <f t="shared" si="14773"/>
        <v/>
      </c>
      <c r="AFK179" s="4" t="str">
        <f t="shared" si="14773"/>
        <v/>
      </c>
      <c r="AFL179" s="4" t="str">
        <f t="shared" si="14773"/>
        <v/>
      </c>
      <c r="AFM179" s="4" t="str">
        <f t="shared" si="14773"/>
        <v/>
      </c>
      <c r="AFN179" s="4" t="str">
        <f t="shared" si="14773"/>
        <v/>
      </c>
      <c r="AFO179" s="4" t="str">
        <f t="shared" si="14773"/>
        <v/>
      </c>
      <c r="AFP179" s="4" t="str">
        <f t="shared" si="14773"/>
        <v/>
      </c>
      <c r="AFQ179" s="4" t="str">
        <f t="shared" si="14773"/>
        <v/>
      </c>
      <c r="AFR179" s="4" t="str">
        <f t="shared" si="14773"/>
        <v/>
      </c>
      <c r="AFS179" s="4" t="str">
        <f t="shared" si="14773"/>
        <v/>
      </c>
      <c r="AFT179" s="4" t="str">
        <f t="shared" si="14773"/>
        <v/>
      </c>
      <c r="AFU179" s="4" t="str">
        <f t="shared" si="14773"/>
        <v/>
      </c>
      <c r="AFV179" s="4" t="str">
        <f t="shared" si="14773"/>
        <v/>
      </c>
      <c r="AFW179" s="4" t="str">
        <f t="shared" si="14773"/>
        <v/>
      </c>
      <c r="AFX179" s="4" t="str">
        <f t="shared" si="14773"/>
        <v/>
      </c>
      <c r="AFY179" s="4" t="str">
        <f t="shared" si="14773"/>
        <v/>
      </c>
      <c r="AFZ179" s="4" t="str">
        <f t="shared" si="14773"/>
        <v/>
      </c>
      <c r="AGA179" s="4" t="str">
        <f t="shared" si="14773"/>
        <v/>
      </c>
      <c r="AGB179" s="4" t="str">
        <f t="shared" si="14773"/>
        <v/>
      </c>
      <c r="AGC179" s="4" t="str">
        <f t="shared" si="14773"/>
        <v/>
      </c>
      <c r="AGD179" s="4" t="str">
        <f t="shared" si="14773"/>
        <v/>
      </c>
      <c r="AGE179" s="4" t="str">
        <f t="shared" si="14773"/>
        <v/>
      </c>
      <c r="AGF179" s="4" t="str">
        <f t="shared" si="14773"/>
        <v/>
      </c>
      <c r="AGG179" s="4" t="str">
        <f t="shared" si="14773"/>
        <v/>
      </c>
      <c r="AGH179" s="4" t="str">
        <f t="shared" si="14773"/>
        <v/>
      </c>
      <c r="AGI179" s="4" t="str">
        <f t="shared" si="14773"/>
        <v/>
      </c>
      <c r="AGJ179" s="4" t="str">
        <f t="shared" si="14773"/>
        <v/>
      </c>
      <c r="AGK179" s="4" t="str">
        <f t="shared" si="14773"/>
        <v/>
      </c>
      <c r="AGL179" s="4" t="str">
        <f t="shared" si="14773"/>
        <v/>
      </c>
      <c r="AGM179" s="4" t="str">
        <f t="shared" si="14773"/>
        <v/>
      </c>
      <c r="AGN179" s="4" t="str">
        <f t="shared" si="14773"/>
        <v/>
      </c>
      <c r="AGO179" s="4" t="str">
        <f t="shared" si="14773"/>
        <v/>
      </c>
      <c r="AGP179" s="4" t="str">
        <f t="shared" si="14773"/>
        <v/>
      </c>
      <c r="AGQ179" s="4" t="str">
        <f t="shared" si="14773"/>
        <v/>
      </c>
      <c r="AGR179" s="4" t="str">
        <f t="shared" si="14773"/>
        <v/>
      </c>
      <c r="AGS179" s="4" t="str">
        <f t="shared" si="14773"/>
        <v/>
      </c>
      <c r="AGT179" s="4" t="str">
        <f t="shared" si="14773"/>
        <v/>
      </c>
      <c r="AGU179" s="4" t="str">
        <f t="shared" si="14773"/>
        <v/>
      </c>
      <c r="AGV179" s="4" t="str">
        <f t="shared" si="14773"/>
        <v/>
      </c>
      <c r="AGW179" s="4" t="str">
        <f t="shared" si="14773"/>
        <v/>
      </c>
      <c r="AGX179" s="4" t="str">
        <f t="shared" si="14773"/>
        <v/>
      </c>
      <c r="AGY179" s="4" t="str">
        <f t="shared" si="14773"/>
        <v/>
      </c>
      <c r="AGZ179" s="4" t="str">
        <f t="shared" si="14773"/>
        <v/>
      </c>
      <c r="AHA179" s="4" t="str">
        <f t="shared" si="14773"/>
        <v/>
      </c>
      <c r="AHB179" s="4" t="str">
        <f t="shared" si="14773"/>
        <v/>
      </c>
      <c r="AHC179" s="4" t="str">
        <f t="shared" si="14773"/>
        <v/>
      </c>
      <c r="AHD179" s="4" t="str">
        <f t="shared" si="14773"/>
        <v/>
      </c>
      <c r="AHE179" s="4" t="str">
        <f t="shared" si="14773"/>
        <v/>
      </c>
      <c r="AHF179" s="4" t="str">
        <f t="shared" si="14773"/>
        <v/>
      </c>
      <c r="AHG179" s="4" t="str">
        <f t="shared" si="14773"/>
        <v/>
      </c>
      <c r="AHH179" s="4" t="str">
        <f t="shared" si="14773"/>
        <v/>
      </c>
      <c r="AHI179" s="4" t="str">
        <f t="shared" si="14773"/>
        <v/>
      </c>
      <c r="AHJ179" s="4" t="str">
        <f t="shared" si="14773"/>
        <v/>
      </c>
      <c r="AHK179" s="4" t="str">
        <f t="shared" si="14773"/>
        <v/>
      </c>
      <c r="AHL179" s="4" t="str">
        <f t="shared" si="14773"/>
        <v/>
      </c>
      <c r="AHM179" s="4" t="str">
        <f t="shared" si="14773"/>
        <v/>
      </c>
      <c r="AHN179" s="4" t="str">
        <f t="shared" si="14773"/>
        <v/>
      </c>
      <c r="AHO179" s="4" t="str">
        <f t="shared" si="14773"/>
        <v/>
      </c>
      <c r="AHP179" s="4" t="str">
        <f t="shared" ref="AHP179:AKA179" si="14774">IFERROR(AHP175*AHP177,"")</f>
        <v/>
      </c>
      <c r="AHQ179" s="4" t="str">
        <f t="shared" si="14774"/>
        <v/>
      </c>
      <c r="AHR179" s="4" t="str">
        <f t="shared" si="14774"/>
        <v/>
      </c>
      <c r="AHS179" s="4" t="str">
        <f t="shared" si="14774"/>
        <v/>
      </c>
      <c r="AHT179" s="4" t="str">
        <f t="shared" si="14774"/>
        <v/>
      </c>
      <c r="AHU179" s="4" t="str">
        <f t="shared" si="14774"/>
        <v/>
      </c>
      <c r="AHV179" s="4" t="str">
        <f t="shared" si="14774"/>
        <v/>
      </c>
      <c r="AHW179" s="4" t="str">
        <f t="shared" si="14774"/>
        <v/>
      </c>
      <c r="AHX179" s="4" t="str">
        <f t="shared" si="14774"/>
        <v/>
      </c>
      <c r="AHY179" s="4" t="str">
        <f t="shared" si="14774"/>
        <v/>
      </c>
      <c r="AHZ179" s="4" t="str">
        <f t="shared" si="14774"/>
        <v/>
      </c>
      <c r="AIA179" s="4" t="str">
        <f t="shared" si="14774"/>
        <v/>
      </c>
      <c r="AIB179" s="4" t="str">
        <f t="shared" si="14774"/>
        <v/>
      </c>
      <c r="AIC179" s="4" t="str">
        <f t="shared" si="14774"/>
        <v/>
      </c>
      <c r="AID179" s="4" t="str">
        <f t="shared" si="14774"/>
        <v/>
      </c>
      <c r="AIE179" s="4" t="str">
        <f t="shared" si="14774"/>
        <v/>
      </c>
      <c r="AIF179" s="4" t="str">
        <f t="shared" si="14774"/>
        <v/>
      </c>
      <c r="AIG179" s="4" t="str">
        <f t="shared" si="14774"/>
        <v/>
      </c>
      <c r="AIH179" s="4" t="str">
        <f t="shared" si="14774"/>
        <v/>
      </c>
      <c r="AII179" s="4" t="str">
        <f t="shared" si="14774"/>
        <v/>
      </c>
      <c r="AIJ179" s="4" t="str">
        <f t="shared" si="14774"/>
        <v/>
      </c>
      <c r="AIK179" s="4" t="str">
        <f t="shared" si="14774"/>
        <v/>
      </c>
      <c r="AIL179" s="4" t="str">
        <f t="shared" si="14774"/>
        <v/>
      </c>
      <c r="AIM179" s="4" t="str">
        <f t="shared" si="14774"/>
        <v/>
      </c>
      <c r="AIN179" s="4" t="str">
        <f t="shared" si="14774"/>
        <v/>
      </c>
      <c r="AIO179" s="4" t="str">
        <f t="shared" si="14774"/>
        <v/>
      </c>
      <c r="AIP179" s="4" t="str">
        <f t="shared" si="14774"/>
        <v/>
      </c>
      <c r="AIQ179" s="4" t="str">
        <f t="shared" si="14774"/>
        <v/>
      </c>
      <c r="AIR179" s="4" t="str">
        <f t="shared" si="14774"/>
        <v/>
      </c>
      <c r="AIS179" s="4" t="str">
        <f t="shared" si="14774"/>
        <v/>
      </c>
      <c r="AIT179" s="4" t="str">
        <f t="shared" si="14774"/>
        <v/>
      </c>
      <c r="AIU179" s="4" t="str">
        <f t="shared" si="14774"/>
        <v/>
      </c>
      <c r="AIV179" s="4" t="str">
        <f t="shared" si="14774"/>
        <v/>
      </c>
      <c r="AIW179" s="4" t="str">
        <f t="shared" si="14774"/>
        <v/>
      </c>
      <c r="AIX179" s="4" t="str">
        <f t="shared" si="14774"/>
        <v/>
      </c>
      <c r="AIY179" s="4" t="str">
        <f t="shared" si="14774"/>
        <v/>
      </c>
      <c r="AIZ179" s="4" t="str">
        <f t="shared" si="14774"/>
        <v/>
      </c>
      <c r="AJA179" s="4" t="str">
        <f t="shared" si="14774"/>
        <v/>
      </c>
      <c r="AJB179" s="4" t="str">
        <f t="shared" si="14774"/>
        <v/>
      </c>
      <c r="AJC179" s="4" t="str">
        <f t="shared" si="14774"/>
        <v/>
      </c>
      <c r="AJD179" s="4" t="str">
        <f t="shared" si="14774"/>
        <v/>
      </c>
      <c r="AJE179" s="4" t="str">
        <f t="shared" si="14774"/>
        <v/>
      </c>
      <c r="AJF179" s="4" t="str">
        <f t="shared" si="14774"/>
        <v/>
      </c>
      <c r="AJG179" s="4" t="str">
        <f t="shared" si="14774"/>
        <v/>
      </c>
      <c r="AJH179" s="4" t="str">
        <f t="shared" si="14774"/>
        <v/>
      </c>
      <c r="AJI179" s="4" t="str">
        <f t="shared" si="14774"/>
        <v/>
      </c>
      <c r="AJJ179" s="4" t="str">
        <f t="shared" si="14774"/>
        <v/>
      </c>
      <c r="AJK179" s="4" t="str">
        <f t="shared" si="14774"/>
        <v/>
      </c>
      <c r="AJL179" s="4" t="str">
        <f t="shared" si="14774"/>
        <v/>
      </c>
      <c r="AJM179" s="4" t="str">
        <f t="shared" si="14774"/>
        <v/>
      </c>
      <c r="AJN179" s="4" t="str">
        <f t="shared" si="14774"/>
        <v/>
      </c>
      <c r="AJO179" s="4" t="str">
        <f t="shared" si="14774"/>
        <v/>
      </c>
      <c r="AJP179" s="4" t="str">
        <f t="shared" si="14774"/>
        <v/>
      </c>
      <c r="AJQ179" s="4" t="str">
        <f t="shared" si="14774"/>
        <v/>
      </c>
      <c r="AJR179" s="4" t="str">
        <f t="shared" si="14774"/>
        <v/>
      </c>
      <c r="AJS179" s="4" t="str">
        <f t="shared" si="14774"/>
        <v/>
      </c>
      <c r="AJT179" s="4" t="str">
        <f t="shared" si="14774"/>
        <v/>
      </c>
      <c r="AJU179" s="4" t="str">
        <f t="shared" si="14774"/>
        <v/>
      </c>
      <c r="AJV179" s="4" t="str">
        <f t="shared" si="14774"/>
        <v/>
      </c>
      <c r="AJW179" s="4" t="str">
        <f t="shared" si="14774"/>
        <v/>
      </c>
      <c r="AJX179" s="4" t="str">
        <f t="shared" si="14774"/>
        <v/>
      </c>
      <c r="AJY179" s="4" t="str">
        <f t="shared" si="14774"/>
        <v/>
      </c>
      <c r="AJZ179" s="4" t="str">
        <f t="shared" si="14774"/>
        <v/>
      </c>
      <c r="AKA179" s="4" t="str">
        <f t="shared" si="14774"/>
        <v/>
      </c>
      <c r="AKB179" s="4" t="str">
        <f t="shared" ref="AKB179:AMM179" si="14775">IFERROR(AKB175*AKB177,"")</f>
        <v/>
      </c>
      <c r="AKC179" s="4" t="str">
        <f t="shared" si="14775"/>
        <v/>
      </c>
      <c r="AKD179" s="4" t="str">
        <f t="shared" si="14775"/>
        <v/>
      </c>
      <c r="AKE179" s="4" t="str">
        <f t="shared" si="14775"/>
        <v/>
      </c>
      <c r="AKF179" s="4" t="str">
        <f t="shared" si="14775"/>
        <v/>
      </c>
      <c r="AKG179" s="4" t="str">
        <f t="shared" si="14775"/>
        <v/>
      </c>
      <c r="AKH179" s="4" t="str">
        <f t="shared" si="14775"/>
        <v/>
      </c>
      <c r="AKI179" s="4" t="str">
        <f t="shared" si="14775"/>
        <v/>
      </c>
      <c r="AKJ179" s="4" t="str">
        <f t="shared" si="14775"/>
        <v/>
      </c>
      <c r="AKK179" s="4" t="str">
        <f t="shared" si="14775"/>
        <v/>
      </c>
      <c r="AKL179" s="4" t="str">
        <f t="shared" si="14775"/>
        <v/>
      </c>
      <c r="AKM179" s="4" t="str">
        <f t="shared" si="14775"/>
        <v/>
      </c>
      <c r="AKN179" s="4" t="str">
        <f t="shared" si="14775"/>
        <v/>
      </c>
      <c r="AKO179" s="4" t="str">
        <f t="shared" si="14775"/>
        <v/>
      </c>
      <c r="AKP179" s="4" t="str">
        <f t="shared" si="14775"/>
        <v/>
      </c>
      <c r="AKQ179" s="4" t="str">
        <f t="shared" si="14775"/>
        <v/>
      </c>
      <c r="AKR179" s="4" t="str">
        <f t="shared" si="14775"/>
        <v/>
      </c>
      <c r="AKS179" s="4" t="str">
        <f t="shared" si="14775"/>
        <v/>
      </c>
      <c r="AKT179" s="4" t="str">
        <f t="shared" si="14775"/>
        <v/>
      </c>
      <c r="AKU179" s="4" t="str">
        <f t="shared" si="14775"/>
        <v/>
      </c>
      <c r="AKV179" s="4" t="str">
        <f t="shared" si="14775"/>
        <v/>
      </c>
      <c r="AKW179" s="4" t="str">
        <f t="shared" si="14775"/>
        <v/>
      </c>
      <c r="AKX179" s="4" t="str">
        <f t="shared" si="14775"/>
        <v/>
      </c>
      <c r="AKY179" s="4" t="str">
        <f t="shared" si="14775"/>
        <v/>
      </c>
      <c r="AKZ179" s="4" t="str">
        <f t="shared" si="14775"/>
        <v/>
      </c>
      <c r="ALA179" s="4" t="str">
        <f t="shared" si="14775"/>
        <v/>
      </c>
      <c r="ALB179" s="4" t="str">
        <f t="shared" si="14775"/>
        <v/>
      </c>
      <c r="ALC179" s="4" t="str">
        <f t="shared" si="14775"/>
        <v/>
      </c>
      <c r="ALD179" s="4" t="str">
        <f t="shared" si="14775"/>
        <v/>
      </c>
      <c r="ALE179" s="4" t="str">
        <f t="shared" si="14775"/>
        <v/>
      </c>
      <c r="ALF179" s="4" t="str">
        <f t="shared" si="14775"/>
        <v/>
      </c>
      <c r="ALG179" s="4" t="str">
        <f t="shared" si="14775"/>
        <v/>
      </c>
      <c r="ALH179" s="4" t="str">
        <f t="shared" si="14775"/>
        <v/>
      </c>
      <c r="ALI179" s="4" t="str">
        <f t="shared" si="14775"/>
        <v/>
      </c>
      <c r="ALJ179" s="4" t="str">
        <f t="shared" si="14775"/>
        <v/>
      </c>
      <c r="ALK179" s="4" t="str">
        <f t="shared" si="14775"/>
        <v/>
      </c>
      <c r="ALL179" s="4" t="str">
        <f t="shared" si="14775"/>
        <v/>
      </c>
      <c r="ALM179" s="4" t="str">
        <f t="shared" si="14775"/>
        <v/>
      </c>
      <c r="ALN179" s="4" t="str">
        <f t="shared" si="14775"/>
        <v/>
      </c>
      <c r="ALO179" s="4" t="str">
        <f t="shared" si="14775"/>
        <v/>
      </c>
      <c r="ALP179" s="4" t="str">
        <f t="shared" si="14775"/>
        <v/>
      </c>
      <c r="ALQ179" s="4" t="str">
        <f t="shared" si="14775"/>
        <v/>
      </c>
      <c r="ALR179" s="4" t="str">
        <f t="shared" si="14775"/>
        <v/>
      </c>
      <c r="ALS179" s="4" t="str">
        <f t="shared" si="14775"/>
        <v/>
      </c>
      <c r="ALT179" s="4" t="str">
        <f t="shared" si="14775"/>
        <v/>
      </c>
      <c r="ALU179" s="4" t="str">
        <f t="shared" si="14775"/>
        <v/>
      </c>
      <c r="ALV179" s="4" t="str">
        <f t="shared" si="14775"/>
        <v/>
      </c>
      <c r="ALW179" s="4" t="str">
        <f t="shared" si="14775"/>
        <v/>
      </c>
      <c r="ALX179" s="4" t="str">
        <f t="shared" si="14775"/>
        <v/>
      </c>
      <c r="ALY179" s="4" t="str">
        <f t="shared" si="14775"/>
        <v/>
      </c>
      <c r="ALZ179" s="4" t="str">
        <f t="shared" si="14775"/>
        <v/>
      </c>
      <c r="AMA179" s="4" t="str">
        <f t="shared" si="14775"/>
        <v/>
      </c>
      <c r="AMB179" s="4" t="str">
        <f t="shared" si="14775"/>
        <v/>
      </c>
      <c r="AMC179" s="4" t="str">
        <f t="shared" si="14775"/>
        <v/>
      </c>
      <c r="AMD179" s="4" t="str">
        <f t="shared" si="14775"/>
        <v/>
      </c>
      <c r="AME179" s="4" t="str">
        <f t="shared" si="14775"/>
        <v/>
      </c>
      <c r="AMF179" s="4" t="str">
        <f t="shared" si="14775"/>
        <v/>
      </c>
      <c r="AMG179" s="4" t="str">
        <f t="shared" si="14775"/>
        <v/>
      </c>
      <c r="AMH179" s="4" t="str">
        <f t="shared" si="14775"/>
        <v/>
      </c>
      <c r="AMI179" s="4" t="str">
        <f t="shared" si="14775"/>
        <v/>
      </c>
      <c r="AMJ179" s="4" t="str">
        <f t="shared" si="14775"/>
        <v/>
      </c>
      <c r="AMK179" s="4" t="str">
        <f t="shared" si="14775"/>
        <v/>
      </c>
      <c r="AML179" s="4" t="str">
        <f t="shared" si="14775"/>
        <v/>
      </c>
      <c r="AMM179" s="4" t="str">
        <f t="shared" si="14775"/>
        <v/>
      </c>
      <c r="AMN179" s="4" t="str">
        <f t="shared" ref="AMN179:AOY179" si="14776">IFERROR(AMN175*AMN177,"")</f>
        <v/>
      </c>
      <c r="AMO179" s="4" t="str">
        <f t="shared" si="14776"/>
        <v/>
      </c>
      <c r="AMP179" s="4" t="str">
        <f t="shared" si="14776"/>
        <v/>
      </c>
      <c r="AMQ179" s="4" t="str">
        <f t="shared" si="14776"/>
        <v/>
      </c>
      <c r="AMR179" s="4" t="str">
        <f t="shared" si="14776"/>
        <v/>
      </c>
      <c r="AMS179" s="4" t="str">
        <f t="shared" si="14776"/>
        <v/>
      </c>
      <c r="AMT179" s="4" t="str">
        <f t="shared" si="14776"/>
        <v/>
      </c>
      <c r="AMU179" s="4" t="str">
        <f t="shared" si="14776"/>
        <v/>
      </c>
      <c r="AMV179" s="4" t="str">
        <f t="shared" si="14776"/>
        <v/>
      </c>
      <c r="AMW179" s="4" t="str">
        <f t="shared" si="14776"/>
        <v/>
      </c>
      <c r="AMX179" s="4" t="str">
        <f t="shared" si="14776"/>
        <v/>
      </c>
      <c r="AMY179" s="4" t="str">
        <f t="shared" si="14776"/>
        <v/>
      </c>
      <c r="AMZ179" s="4" t="str">
        <f t="shared" si="14776"/>
        <v/>
      </c>
      <c r="ANA179" s="4" t="str">
        <f t="shared" si="14776"/>
        <v/>
      </c>
      <c r="ANB179" s="4" t="str">
        <f t="shared" si="14776"/>
        <v/>
      </c>
      <c r="ANC179" s="4" t="str">
        <f t="shared" si="14776"/>
        <v/>
      </c>
      <c r="AND179" s="4" t="str">
        <f t="shared" si="14776"/>
        <v/>
      </c>
      <c r="ANE179" s="4" t="str">
        <f t="shared" si="14776"/>
        <v/>
      </c>
      <c r="ANF179" s="4" t="str">
        <f t="shared" si="14776"/>
        <v/>
      </c>
      <c r="ANG179" s="4" t="str">
        <f t="shared" si="14776"/>
        <v/>
      </c>
      <c r="ANH179" s="4" t="str">
        <f t="shared" si="14776"/>
        <v/>
      </c>
      <c r="ANI179" s="4" t="str">
        <f t="shared" si="14776"/>
        <v/>
      </c>
      <c r="ANJ179" s="4" t="str">
        <f t="shared" si="14776"/>
        <v/>
      </c>
      <c r="ANK179" s="4" t="str">
        <f t="shared" si="14776"/>
        <v/>
      </c>
      <c r="ANL179" s="4" t="str">
        <f t="shared" si="14776"/>
        <v/>
      </c>
      <c r="ANM179" s="4" t="str">
        <f t="shared" si="14776"/>
        <v/>
      </c>
      <c r="ANN179" s="4" t="str">
        <f t="shared" si="14776"/>
        <v/>
      </c>
      <c r="ANO179" s="4" t="str">
        <f t="shared" si="14776"/>
        <v/>
      </c>
      <c r="ANP179" s="4" t="str">
        <f t="shared" si="14776"/>
        <v/>
      </c>
      <c r="ANQ179" s="4" t="str">
        <f t="shared" si="14776"/>
        <v/>
      </c>
      <c r="ANR179" s="4" t="str">
        <f t="shared" si="14776"/>
        <v/>
      </c>
      <c r="ANS179" s="4" t="str">
        <f t="shared" si="14776"/>
        <v/>
      </c>
      <c r="ANT179" s="4" t="str">
        <f t="shared" si="14776"/>
        <v/>
      </c>
      <c r="ANU179" s="4" t="str">
        <f t="shared" si="14776"/>
        <v/>
      </c>
      <c r="ANV179" s="4" t="str">
        <f t="shared" si="14776"/>
        <v/>
      </c>
      <c r="ANW179" s="4" t="str">
        <f t="shared" si="14776"/>
        <v/>
      </c>
      <c r="ANX179" s="4" t="str">
        <f t="shared" si="14776"/>
        <v/>
      </c>
      <c r="ANY179" s="4" t="str">
        <f t="shared" si="14776"/>
        <v/>
      </c>
      <c r="ANZ179" s="4" t="str">
        <f t="shared" si="14776"/>
        <v/>
      </c>
      <c r="AOA179" s="4" t="str">
        <f t="shared" si="14776"/>
        <v/>
      </c>
      <c r="AOB179" s="4" t="str">
        <f t="shared" si="14776"/>
        <v/>
      </c>
      <c r="AOC179" s="4" t="str">
        <f t="shared" si="14776"/>
        <v/>
      </c>
      <c r="AOD179" s="4" t="str">
        <f t="shared" si="14776"/>
        <v/>
      </c>
      <c r="AOE179" s="4" t="str">
        <f t="shared" si="14776"/>
        <v/>
      </c>
      <c r="AOF179" s="4" t="str">
        <f t="shared" si="14776"/>
        <v/>
      </c>
      <c r="AOG179" s="4" t="str">
        <f t="shared" si="14776"/>
        <v/>
      </c>
      <c r="AOH179" s="4" t="str">
        <f t="shared" si="14776"/>
        <v/>
      </c>
      <c r="AOI179" s="4" t="str">
        <f t="shared" si="14776"/>
        <v/>
      </c>
      <c r="AOJ179" s="4" t="str">
        <f t="shared" si="14776"/>
        <v/>
      </c>
      <c r="AOK179" s="4" t="str">
        <f t="shared" si="14776"/>
        <v/>
      </c>
      <c r="AOL179" s="4" t="str">
        <f t="shared" si="14776"/>
        <v/>
      </c>
      <c r="AOM179" s="4" t="str">
        <f t="shared" si="14776"/>
        <v/>
      </c>
      <c r="AON179" s="4" t="str">
        <f t="shared" si="14776"/>
        <v/>
      </c>
      <c r="AOO179" s="4" t="str">
        <f t="shared" si="14776"/>
        <v/>
      </c>
      <c r="AOP179" s="4" t="str">
        <f t="shared" si="14776"/>
        <v/>
      </c>
      <c r="AOQ179" s="4" t="str">
        <f t="shared" si="14776"/>
        <v/>
      </c>
      <c r="AOR179" s="4" t="str">
        <f t="shared" si="14776"/>
        <v/>
      </c>
      <c r="AOS179" s="4" t="str">
        <f t="shared" si="14776"/>
        <v/>
      </c>
      <c r="AOT179" s="4" t="str">
        <f t="shared" si="14776"/>
        <v/>
      </c>
      <c r="AOU179" s="4" t="str">
        <f t="shared" si="14776"/>
        <v/>
      </c>
      <c r="AOV179" s="4" t="str">
        <f t="shared" si="14776"/>
        <v/>
      </c>
      <c r="AOW179" s="4" t="str">
        <f t="shared" si="14776"/>
        <v/>
      </c>
      <c r="AOX179" s="4" t="str">
        <f t="shared" si="14776"/>
        <v/>
      </c>
      <c r="AOY179" s="4" t="str">
        <f t="shared" si="14776"/>
        <v/>
      </c>
      <c r="AOZ179" s="4" t="str">
        <f t="shared" ref="AOZ179:APE179" si="14777">IFERROR(AOZ175*AOZ177,"")</f>
        <v/>
      </c>
      <c r="APA179" s="4" t="str">
        <f t="shared" si="14777"/>
        <v/>
      </c>
      <c r="APB179" s="4" t="str">
        <f t="shared" si="14777"/>
        <v/>
      </c>
      <c r="APC179" s="4" t="str">
        <f t="shared" si="14777"/>
        <v/>
      </c>
      <c r="APD179" s="4" t="str">
        <f t="shared" si="14777"/>
        <v/>
      </c>
      <c r="APE179" s="4" t="str">
        <f t="shared" si="14777"/>
        <v/>
      </c>
    </row>
    <row r="180" spans="1:1097">
      <c r="A180" s="204"/>
      <c r="B180" s="190" t="s">
        <v>38</v>
      </c>
      <c r="C180" s="157">
        <f>C158*4</f>
        <v>0</v>
      </c>
      <c r="D180" s="157">
        <f t="shared" ref="D180:BO180" si="14778">D158*4</f>
        <v>0</v>
      </c>
      <c r="E180" s="157">
        <f t="shared" si="14778"/>
        <v>0</v>
      </c>
      <c r="F180" s="157">
        <f t="shared" si="14778"/>
        <v>0</v>
      </c>
      <c r="G180" s="157">
        <f t="shared" si="14778"/>
        <v>0</v>
      </c>
      <c r="H180" s="157">
        <f t="shared" si="14778"/>
        <v>0</v>
      </c>
      <c r="I180" s="157">
        <f t="shared" si="14778"/>
        <v>0</v>
      </c>
      <c r="J180" s="157">
        <f t="shared" si="14778"/>
        <v>0</v>
      </c>
      <c r="K180" s="157">
        <f t="shared" si="14778"/>
        <v>0</v>
      </c>
      <c r="L180" s="157">
        <f t="shared" si="14778"/>
        <v>0</v>
      </c>
      <c r="M180" s="157">
        <f t="shared" si="14778"/>
        <v>0</v>
      </c>
      <c r="N180" s="157">
        <f t="shared" si="14778"/>
        <v>0</v>
      </c>
      <c r="O180" s="157">
        <f t="shared" si="14778"/>
        <v>0</v>
      </c>
      <c r="P180" s="157">
        <f t="shared" si="14778"/>
        <v>0</v>
      </c>
      <c r="Q180" s="157">
        <f t="shared" si="14778"/>
        <v>0</v>
      </c>
      <c r="R180" s="157">
        <f t="shared" si="14778"/>
        <v>0</v>
      </c>
      <c r="S180" s="157">
        <f t="shared" si="14778"/>
        <v>0</v>
      </c>
      <c r="T180" s="157">
        <f t="shared" si="14778"/>
        <v>0</v>
      </c>
      <c r="U180" s="157">
        <f t="shared" si="14778"/>
        <v>0</v>
      </c>
      <c r="V180" s="157">
        <f t="shared" si="14778"/>
        <v>0</v>
      </c>
      <c r="W180" s="157">
        <f t="shared" si="14778"/>
        <v>0</v>
      </c>
      <c r="X180" s="157">
        <f t="shared" si="14778"/>
        <v>0</v>
      </c>
      <c r="Y180" s="157">
        <f t="shared" si="14778"/>
        <v>0</v>
      </c>
      <c r="Z180" s="157">
        <f t="shared" si="14778"/>
        <v>0</v>
      </c>
      <c r="AA180" s="157">
        <f t="shared" si="14778"/>
        <v>0</v>
      </c>
      <c r="AB180" s="157">
        <f t="shared" si="14778"/>
        <v>0</v>
      </c>
      <c r="AC180" s="157">
        <f t="shared" si="14778"/>
        <v>0</v>
      </c>
      <c r="AD180" s="157">
        <f t="shared" si="14778"/>
        <v>0</v>
      </c>
      <c r="AE180" s="157">
        <f t="shared" si="14778"/>
        <v>0</v>
      </c>
      <c r="AF180" s="157">
        <f t="shared" si="14778"/>
        <v>0</v>
      </c>
      <c r="AG180" s="157">
        <f t="shared" si="14778"/>
        <v>0</v>
      </c>
      <c r="AH180" s="157">
        <f t="shared" si="14778"/>
        <v>0</v>
      </c>
      <c r="AI180" s="157">
        <f t="shared" si="14778"/>
        <v>0</v>
      </c>
      <c r="AJ180" s="157">
        <f t="shared" si="14778"/>
        <v>0</v>
      </c>
      <c r="AK180" s="157">
        <f t="shared" si="14778"/>
        <v>0</v>
      </c>
      <c r="AL180" s="157">
        <f t="shared" si="14778"/>
        <v>0</v>
      </c>
      <c r="AM180" s="157">
        <f t="shared" si="14778"/>
        <v>0</v>
      </c>
      <c r="AN180" s="157">
        <f t="shared" si="14778"/>
        <v>0</v>
      </c>
      <c r="AO180" s="157">
        <f t="shared" si="14778"/>
        <v>0</v>
      </c>
      <c r="AP180" s="157">
        <f t="shared" si="14778"/>
        <v>0</v>
      </c>
      <c r="AQ180" s="157">
        <f t="shared" si="14778"/>
        <v>0</v>
      </c>
      <c r="AR180" s="157">
        <f t="shared" si="14778"/>
        <v>0</v>
      </c>
      <c r="AS180" s="157">
        <f t="shared" si="14778"/>
        <v>0</v>
      </c>
      <c r="AT180" s="157">
        <f t="shared" si="14778"/>
        <v>0</v>
      </c>
      <c r="AU180" s="157">
        <f t="shared" si="14778"/>
        <v>0</v>
      </c>
      <c r="AV180" s="157">
        <f t="shared" si="14778"/>
        <v>0</v>
      </c>
      <c r="AW180" s="157">
        <f t="shared" si="14778"/>
        <v>0</v>
      </c>
      <c r="AX180" s="157">
        <f t="shared" si="14778"/>
        <v>0</v>
      </c>
      <c r="AY180" s="157">
        <f t="shared" si="14778"/>
        <v>0</v>
      </c>
      <c r="AZ180" s="157">
        <f t="shared" si="14778"/>
        <v>0</v>
      </c>
      <c r="BA180" s="157">
        <f t="shared" si="14778"/>
        <v>0</v>
      </c>
      <c r="BB180" s="157">
        <f t="shared" si="14778"/>
        <v>0</v>
      </c>
      <c r="BC180" s="157">
        <f t="shared" si="14778"/>
        <v>0</v>
      </c>
      <c r="BD180" s="157">
        <f t="shared" si="14778"/>
        <v>0</v>
      </c>
      <c r="BE180" s="157">
        <f t="shared" si="14778"/>
        <v>0</v>
      </c>
      <c r="BF180" s="157">
        <f t="shared" si="14778"/>
        <v>0</v>
      </c>
      <c r="BG180" s="157">
        <f t="shared" si="14778"/>
        <v>0</v>
      </c>
      <c r="BH180" s="157">
        <f t="shared" si="14778"/>
        <v>0</v>
      </c>
      <c r="BI180" s="157">
        <f t="shared" si="14778"/>
        <v>0</v>
      </c>
      <c r="BJ180" s="157">
        <f t="shared" si="14778"/>
        <v>0</v>
      </c>
      <c r="BK180" s="157">
        <f t="shared" si="14778"/>
        <v>0</v>
      </c>
      <c r="BL180" s="157">
        <f t="shared" si="14778"/>
        <v>0</v>
      </c>
      <c r="BM180" s="157">
        <f t="shared" si="14778"/>
        <v>0</v>
      </c>
      <c r="BN180" s="157">
        <f t="shared" si="14778"/>
        <v>0</v>
      </c>
      <c r="BO180" s="157">
        <f t="shared" si="14778"/>
        <v>0</v>
      </c>
      <c r="BP180" s="157">
        <f t="shared" ref="BP180:EA180" si="14779">BP158*4</f>
        <v>0</v>
      </c>
      <c r="BQ180" s="157">
        <f t="shared" si="14779"/>
        <v>0</v>
      </c>
      <c r="BR180" s="157">
        <f t="shared" si="14779"/>
        <v>0</v>
      </c>
      <c r="BS180" s="157">
        <f t="shared" si="14779"/>
        <v>0</v>
      </c>
      <c r="BT180" s="157">
        <f t="shared" si="14779"/>
        <v>0</v>
      </c>
      <c r="BU180" s="157">
        <f t="shared" si="14779"/>
        <v>0</v>
      </c>
      <c r="BV180" s="157">
        <f t="shared" si="14779"/>
        <v>0</v>
      </c>
      <c r="BW180" s="157">
        <f t="shared" si="14779"/>
        <v>0</v>
      </c>
      <c r="BX180" s="157">
        <f t="shared" si="14779"/>
        <v>0</v>
      </c>
      <c r="BY180" s="157">
        <f t="shared" si="14779"/>
        <v>0</v>
      </c>
      <c r="BZ180" s="157">
        <f t="shared" si="14779"/>
        <v>0</v>
      </c>
      <c r="CA180" s="157">
        <f t="shared" si="14779"/>
        <v>0</v>
      </c>
      <c r="CB180" s="157">
        <f t="shared" si="14779"/>
        <v>0</v>
      </c>
      <c r="CC180" s="157">
        <f t="shared" si="14779"/>
        <v>0</v>
      </c>
      <c r="CD180" s="157">
        <f t="shared" si="14779"/>
        <v>0</v>
      </c>
      <c r="CE180" s="157">
        <f t="shared" si="14779"/>
        <v>0</v>
      </c>
      <c r="CF180" s="157">
        <f t="shared" si="14779"/>
        <v>0</v>
      </c>
      <c r="CG180" s="157">
        <f t="shared" si="14779"/>
        <v>0</v>
      </c>
      <c r="CH180" s="157">
        <f t="shared" si="14779"/>
        <v>0</v>
      </c>
      <c r="CI180" s="157">
        <f t="shared" si="14779"/>
        <v>0</v>
      </c>
      <c r="CJ180" s="157">
        <f t="shared" si="14779"/>
        <v>0</v>
      </c>
      <c r="CK180" s="157">
        <f t="shared" si="14779"/>
        <v>0</v>
      </c>
      <c r="CL180" s="157">
        <f t="shared" si="14779"/>
        <v>0</v>
      </c>
      <c r="CM180" s="157">
        <f t="shared" si="14779"/>
        <v>0</v>
      </c>
      <c r="CN180" s="157">
        <f t="shared" si="14779"/>
        <v>0</v>
      </c>
      <c r="CO180" s="157">
        <f t="shared" si="14779"/>
        <v>0</v>
      </c>
      <c r="CP180" s="157">
        <f t="shared" si="14779"/>
        <v>0</v>
      </c>
      <c r="CQ180" s="157">
        <f t="shared" si="14779"/>
        <v>0</v>
      </c>
      <c r="CR180" s="157">
        <f t="shared" si="14779"/>
        <v>0</v>
      </c>
      <c r="CS180" s="157">
        <f t="shared" si="14779"/>
        <v>0</v>
      </c>
      <c r="CT180" s="157">
        <f t="shared" si="14779"/>
        <v>0</v>
      </c>
      <c r="CU180" s="157">
        <f t="shared" si="14779"/>
        <v>0</v>
      </c>
      <c r="CV180" s="157">
        <f t="shared" si="14779"/>
        <v>0</v>
      </c>
      <c r="CW180" s="157">
        <f t="shared" si="14779"/>
        <v>0</v>
      </c>
      <c r="CX180" s="157">
        <f t="shared" si="14779"/>
        <v>0</v>
      </c>
      <c r="CY180" s="157">
        <f t="shared" si="14779"/>
        <v>0</v>
      </c>
      <c r="CZ180" s="157">
        <f t="shared" si="14779"/>
        <v>0</v>
      </c>
      <c r="DA180" s="157">
        <f t="shared" si="14779"/>
        <v>0</v>
      </c>
      <c r="DB180" s="157">
        <f t="shared" si="14779"/>
        <v>0</v>
      </c>
      <c r="DC180" s="157">
        <f t="shared" si="14779"/>
        <v>0</v>
      </c>
      <c r="DD180" s="157">
        <f t="shared" si="14779"/>
        <v>0</v>
      </c>
      <c r="DE180" s="157">
        <f t="shared" si="14779"/>
        <v>0</v>
      </c>
      <c r="DF180" s="157">
        <f t="shared" si="14779"/>
        <v>0</v>
      </c>
      <c r="DG180" s="157">
        <f t="shared" si="14779"/>
        <v>0</v>
      </c>
      <c r="DH180" s="157">
        <f t="shared" si="14779"/>
        <v>0</v>
      </c>
      <c r="DI180" s="157">
        <f t="shared" si="14779"/>
        <v>0</v>
      </c>
      <c r="DJ180" s="157">
        <f t="shared" si="14779"/>
        <v>0</v>
      </c>
      <c r="DK180" s="157">
        <f t="shared" si="14779"/>
        <v>0</v>
      </c>
      <c r="DL180" s="157">
        <f t="shared" si="14779"/>
        <v>0</v>
      </c>
      <c r="DM180" s="157">
        <f t="shared" si="14779"/>
        <v>0</v>
      </c>
      <c r="DN180" s="157">
        <f t="shared" si="14779"/>
        <v>0</v>
      </c>
      <c r="DO180" s="157">
        <f t="shared" si="14779"/>
        <v>0</v>
      </c>
      <c r="DP180" s="157">
        <f t="shared" si="14779"/>
        <v>0</v>
      </c>
      <c r="DQ180" s="157">
        <f t="shared" si="14779"/>
        <v>0</v>
      </c>
      <c r="DR180" s="157">
        <f t="shared" si="14779"/>
        <v>0</v>
      </c>
      <c r="DS180" s="157">
        <f t="shared" si="14779"/>
        <v>0</v>
      </c>
      <c r="DT180" s="157">
        <f t="shared" si="14779"/>
        <v>0</v>
      </c>
      <c r="DU180" s="157">
        <f t="shared" si="14779"/>
        <v>0</v>
      </c>
      <c r="DV180" s="157">
        <f t="shared" si="14779"/>
        <v>0</v>
      </c>
      <c r="DW180" s="157">
        <f t="shared" si="14779"/>
        <v>0</v>
      </c>
      <c r="DX180" s="157">
        <f t="shared" si="14779"/>
        <v>0</v>
      </c>
      <c r="DY180" s="157">
        <f t="shared" si="14779"/>
        <v>0</v>
      </c>
      <c r="DZ180" s="157">
        <f t="shared" si="14779"/>
        <v>0</v>
      </c>
      <c r="EA180" s="157">
        <f t="shared" si="14779"/>
        <v>0</v>
      </c>
      <c r="EB180" s="157">
        <f t="shared" ref="EB180:GM180" si="14780">EB158*4</f>
        <v>0</v>
      </c>
      <c r="EC180" s="157">
        <f t="shared" si="14780"/>
        <v>0</v>
      </c>
      <c r="ED180" s="157">
        <f t="shared" si="14780"/>
        <v>0</v>
      </c>
      <c r="EE180" s="157">
        <f t="shared" si="14780"/>
        <v>0</v>
      </c>
      <c r="EF180" s="157">
        <f t="shared" si="14780"/>
        <v>0</v>
      </c>
      <c r="EG180" s="157">
        <f t="shared" si="14780"/>
        <v>0</v>
      </c>
      <c r="EH180" s="157">
        <f t="shared" si="14780"/>
        <v>0</v>
      </c>
      <c r="EI180" s="157">
        <f t="shared" si="14780"/>
        <v>0</v>
      </c>
      <c r="EJ180" s="157">
        <f t="shared" si="14780"/>
        <v>0</v>
      </c>
      <c r="EK180" s="157">
        <f t="shared" si="14780"/>
        <v>0</v>
      </c>
      <c r="EL180" s="157">
        <f t="shared" si="14780"/>
        <v>0</v>
      </c>
      <c r="EM180" s="157">
        <f t="shared" si="14780"/>
        <v>0</v>
      </c>
      <c r="EN180" s="157">
        <f t="shared" si="14780"/>
        <v>0</v>
      </c>
      <c r="EO180" s="157">
        <f t="shared" si="14780"/>
        <v>0</v>
      </c>
      <c r="EP180" s="157">
        <f t="shared" si="14780"/>
        <v>0</v>
      </c>
      <c r="EQ180" s="157">
        <f t="shared" si="14780"/>
        <v>0</v>
      </c>
      <c r="ER180" s="157">
        <f t="shared" si="14780"/>
        <v>0</v>
      </c>
      <c r="ES180" s="157">
        <f t="shared" si="14780"/>
        <v>0</v>
      </c>
      <c r="ET180" s="157">
        <f t="shared" si="14780"/>
        <v>0</v>
      </c>
      <c r="EU180" s="157">
        <f t="shared" si="14780"/>
        <v>0</v>
      </c>
      <c r="EV180" s="157">
        <f t="shared" si="14780"/>
        <v>0</v>
      </c>
      <c r="EW180" s="157">
        <f t="shared" si="14780"/>
        <v>0</v>
      </c>
      <c r="EX180" s="157">
        <f t="shared" si="14780"/>
        <v>0</v>
      </c>
      <c r="EY180" s="157">
        <f t="shared" si="14780"/>
        <v>0</v>
      </c>
      <c r="EZ180" s="157">
        <f t="shared" si="14780"/>
        <v>0</v>
      </c>
      <c r="FA180" s="157">
        <f t="shared" si="14780"/>
        <v>0</v>
      </c>
      <c r="FB180" s="157">
        <f t="shared" si="14780"/>
        <v>0</v>
      </c>
      <c r="FC180" s="157">
        <f t="shared" si="14780"/>
        <v>0</v>
      </c>
      <c r="FD180" s="157">
        <f t="shared" si="14780"/>
        <v>0</v>
      </c>
      <c r="FE180" s="157">
        <f t="shared" si="14780"/>
        <v>0</v>
      </c>
      <c r="FF180" s="157">
        <f t="shared" si="14780"/>
        <v>0</v>
      </c>
      <c r="FG180" s="157">
        <f t="shared" si="14780"/>
        <v>0</v>
      </c>
      <c r="FH180" s="157">
        <f t="shared" si="14780"/>
        <v>0</v>
      </c>
      <c r="FI180" s="157">
        <f t="shared" si="14780"/>
        <v>0</v>
      </c>
      <c r="FJ180" s="157">
        <f t="shared" si="14780"/>
        <v>0</v>
      </c>
      <c r="FK180" s="157">
        <f t="shared" si="14780"/>
        <v>0</v>
      </c>
      <c r="FL180" s="157">
        <f t="shared" si="14780"/>
        <v>0</v>
      </c>
      <c r="FM180" s="157">
        <f t="shared" si="14780"/>
        <v>0</v>
      </c>
      <c r="FN180" s="157">
        <f t="shared" si="14780"/>
        <v>0</v>
      </c>
      <c r="FO180" s="157">
        <f t="shared" si="14780"/>
        <v>0</v>
      </c>
      <c r="FP180" s="157">
        <f t="shared" si="14780"/>
        <v>0</v>
      </c>
      <c r="FQ180" s="157">
        <f t="shared" si="14780"/>
        <v>0</v>
      </c>
      <c r="FR180" s="157">
        <f t="shared" si="14780"/>
        <v>0</v>
      </c>
      <c r="FS180" s="157">
        <f t="shared" si="14780"/>
        <v>0</v>
      </c>
      <c r="FT180" s="157">
        <f t="shared" si="14780"/>
        <v>0</v>
      </c>
      <c r="FU180" s="157">
        <f t="shared" si="14780"/>
        <v>0</v>
      </c>
      <c r="FV180" s="157">
        <f t="shared" si="14780"/>
        <v>0</v>
      </c>
      <c r="FW180" s="157">
        <f t="shared" si="14780"/>
        <v>0</v>
      </c>
      <c r="FX180" s="157">
        <f t="shared" si="14780"/>
        <v>0</v>
      </c>
      <c r="FY180" s="157">
        <f t="shared" si="14780"/>
        <v>0</v>
      </c>
      <c r="FZ180" s="157">
        <f t="shared" si="14780"/>
        <v>0</v>
      </c>
      <c r="GA180" s="157">
        <f t="shared" si="14780"/>
        <v>0</v>
      </c>
      <c r="GB180" s="157">
        <f t="shared" si="14780"/>
        <v>0</v>
      </c>
      <c r="GC180" s="157">
        <f t="shared" si="14780"/>
        <v>0</v>
      </c>
      <c r="GD180" s="157">
        <f t="shared" si="14780"/>
        <v>0</v>
      </c>
      <c r="GE180" s="157">
        <f t="shared" si="14780"/>
        <v>0</v>
      </c>
      <c r="GF180" s="157">
        <f t="shared" si="14780"/>
        <v>0</v>
      </c>
      <c r="GG180" s="157">
        <f t="shared" si="14780"/>
        <v>0</v>
      </c>
      <c r="GH180" s="157">
        <f t="shared" si="14780"/>
        <v>0</v>
      </c>
      <c r="GI180" s="157">
        <f t="shared" si="14780"/>
        <v>0</v>
      </c>
      <c r="GJ180" s="157">
        <f t="shared" si="14780"/>
        <v>0</v>
      </c>
      <c r="GK180" s="157">
        <f t="shared" si="14780"/>
        <v>0</v>
      </c>
      <c r="GL180" s="157">
        <f t="shared" si="14780"/>
        <v>0</v>
      </c>
      <c r="GM180" s="157">
        <f t="shared" si="14780"/>
        <v>0</v>
      </c>
      <c r="GN180" s="157">
        <f t="shared" ref="GN180:IY180" si="14781">GN158*4</f>
        <v>0</v>
      </c>
      <c r="GO180" s="157">
        <f t="shared" si="14781"/>
        <v>0</v>
      </c>
      <c r="GP180" s="157">
        <f t="shared" si="14781"/>
        <v>0</v>
      </c>
      <c r="GQ180" s="157">
        <f t="shared" si="14781"/>
        <v>0</v>
      </c>
      <c r="GR180" s="157">
        <f t="shared" si="14781"/>
        <v>0</v>
      </c>
      <c r="GS180" s="157">
        <f t="shared" si="14781"/>
        <v>0</v>
      </c>
      <c r="GT180" s="157">
        <f t="shared" si="14781"/>
        <v>0</v>
      </c>
      <c r="GU180" s="157">
        <f t="shared" si="14781"/>
        <v>0</v>
      </c>
      <c r="GV180" s="157">
        <f t="shared" si="14781"/>
        <v>0</v>
      </c>
      <c r="GW180" s="157">
        <f t="shared" si="14781"/>
        <v>0</v>
      </c>
      <c r="GX180" s="157">
        <f t="shared" si="14781"/>
        <v>0</v>
      </c>
      <c r="GY180" s="157">
        <f t="shared" si="14781"/>
        <v>0</v>
      </c>
      <c r="GZ180" s="157">
        <f t="shared" si="14781"/>
        <v>0</v>
      </c>
      <c r="HA180" s="157">
        <f t="shared" si="14781"/>
        <v>0</v>
      </c>
      <c r="HB180" s="157">
        <f t="shared" si="14781"/>
        <v>0</v>
      </c>
      <c r="HC180" s="157">
        <f t="shared" si="14781"/>
        <v>0</v>
      </c>
      <c r="HD180" s="157">
        <f t="shared" si="14781"/>
        <v>0</v>
      </c>
      <c r="HE180" s="157">
        <f t="shared" si="14781"/>
        <v>0</v>
      </c>
      <c r="HF180" s="157">
        <f t="shared" si="14781"/>
        <v>0</v>
      </c>
      <c r="HG180" s="157">
        <f t="shared" si="14781"/>
        <v>0</v>
      </c>
      <c r="HH180" s="157">
        <f t="shared" si="14781"/>
        <v>0</v>
      </c>
      <c r="HI180" s="157">
        <f t="shared" si="14781"/>
        <v>0</v>
      </c>
      <c r="HJ180" s="157">
        <f t="shared" si="14781"/>
        <v>0</v>
      </c>
      <c r="HK180" s="157">
        <f t="shared" si="14781"/>
        <v>0</v>
      </c>
      <c r="HL180" s="157">
        <f t="shared" si="14781"/>
        <v>0</v>
      </c>
      <c r="HM180" s="157">
        <f t="shared" si="14781"/>
        <v>0</v>
      </c>
      <c r="HN180" s="157">
        <f t="shared" si="14781"/>
        <v>0</v>
      </c>
      <c r="HO180" s="157">
        <f t="shared" si="14781"/>
        <v>0</v>
      </c>
      <c r="HP180" s="157">
        <f t="shared" si="14781"/>
        <v>0</v>
      </c>
      <c r="HQ180" s="157">
        <f t="shared" si="14781"/>
        <v>0</v>
      </c>
      <c r="HR180" s="157">
        <f t="shared" si="14781"/>
        <v>0</v>
      </c>
      <c r="HS180" s="157">
        <f t="shared" si="14781"/>
        <v>0</v>
      </c>
      <c r="HT180" s="157">
        <f t="shared" si="14781"/>
        <v>0</v>
      </c>
      <c r="HU180" s="157">
        <f t="shared" si="14781"/>
        <v>0</v>
      </c>
      <c r="HV180" s="157">
        <f t="shared" si="14781"/>
        <v>0</v>
      </c>
      <c r="HW180" s="157">
        <f t="shared" si="14781"/>
        <v>0</v>
      </c>
      <c r="HX180" s="157">
        <f t="shared" si="14781"/>
        <v>0</v>
      </c>
      <c r="HY180" s="157">
        <f t="shared" si="14781"/>
        <v>0</v>
      </c>
      <c r="HZ180" s="157">
        <f t="shared" si="14781"/>
        <v>0</v>
      </c>
      <c r="IA180" s="157">
        <f t="shared" si="14781"/>
        <v>0</v>
      </c>
      <c r="IB180" s="157">
        <f t="shared" si="14781"/>
        <v>0</v>
      </c>
      <c r="IC180" s="157">
        <f t="shared" si="14781"/>
        <v>0</v>
      </c>
      <c r="ID180" s="157">
        <f t="shared" si="14781"/>
        <v>0</v>
      </c>
      <c r="IE180" s="157">
        <f t="shared" si="14781"/>
        <v>0</v>
      </c>
      <c r="IF180" s="157">
        <f t="shared" si="14781"/>
        <v>0</v>
      </c>
      <c r="IG180" s="157">
        <f t="shared" si="14781"/>
        <v>0</v>
      </c>
      <c r="IH180" s="157">
        <f t="shared" si="14781"/>
        <v>0</v>
      </c>
      <c r="II180" s="157">
        <f t="shared" si="14781"/>
        <v>0</v>
      </c>
      <c r="IJ180" s="157">
        <f t="shared" si="14781"/>
        <v>0</v>
      </c>
      <c r="IK180" s="157">
        <f t="shared" si="14781"/>
        <v>0</v>
      </c>
      <c r="IL180" s="157">
        <f t="shared" si="14781"/>
        <v>0</v>
      </c>
      <c r="IM180" s="157">
        <f t="shared" si="14781"/>
        <v>0</v>
      </c>
      <c r="IN180" s="157">
        <f t="shared" si="14781"/>
        <v>0</v>
      </c>
      <c r="IO180" s="157">
        <f t="shared" si="14781"/>
        <v>0</v>
      </c>
      <c r="IP180" s="157">
        <f t="shared" si="14781"/>
        <v>0</v>
      </c>
      <c r="IQ180" s="157">
        <f t="shared" si="14781"/>
        <v>0</v>
      </c>
      <c r="IR180" s="157">
        <f t="shared" si="14781"/>
        <v>0</v>
      </c>
      <c r="IS180" s="157">
        <f t="shared" si="14781"/>
        <v>0</v>
      </c>
      <c r="IT180" s="157">
        <f t="shared" si="14781"/>
        <v>0</v>
      </c>
      <c r="IU180" s="157">
        <f t="shared" si="14781"/>
        <v>0</v>
      </c>
      <c r="IV180" s="157">
        <f t="shared" si="14781"/>
        <v>0</v>
      </c>
      <c r="IW180" s="157">
        <f t="shared" si="14781"/>
        <v>0</v>
      </c>
      <c r="IX180" s="157">
        <f t="shared" si="14781"/>
        <v>0</v>
      </c>
      <c r="IY180" s="157">
        <f t="shared" si="14781"/>
        <v>0</v>
      </c>
      <c r="IZ180" s="157">
        <f t="shared" ref="IZ180:LK180" si="14782">IZ158*4</f>
        <v>0</v>
      </c>
      <c r="JA180" s="157">
        <f t="shared" si="14782"/>
        <v>0</v>
      </c>
      <c r="JB180" s="157">
        <f t="shared" si="14782"/>
        <v>0</v>
      </c>
      <c r="JC180" s="157">
        <f t="shared" si="14782"/>
        <v>0</v>
      </c>
      <c r="JD180" s="157">
        <f t="shared" si="14782"/>
        <v>0</v>
      </c>
      <c r="JE180" s="157">
        <f t="shared" si="14782"/>
        <v>0</v>
      </c>
      <c r="JF180" s="157">
        <f t="shared" si="14782"/>
        <v>0</v>
      </c>
      <c r="JG180" s="157">
        <f t="shared" si="14782"/>
        <v>0</v>
      </c>
      <c r="JH180" s="157">
        <f t="shared" si="14782"/>
        <v>0</v>
      </c>
      <c r="JI180" s="157">
        <f t="shared" si="14782"/>
        <v>0</v>
      </c>
      <c r="JJ180" s="157">
        <f t="shared" si="14782"/>
        <v>0</v>
      </c>
      <c r="JK180" s="157">
        <f t="shared" si="14782"/>
        <v>0</v>
      </c>
      <c r="JL180" s="157">
        <f t="shared" si="14782"/>
        <v>0</v>
      </c>
      <c r="JM180" s="157">
        <f t="shared" si="14782"/>
        <v>0</v>
      </c>
      <c r="JN180" s="157">
        <f t="shared" si="14782"/>
        <v>0</v>
      </c>
      <c r="JO180" s="157">
        <f t="shared" si="14782"/>
        <v>0</v>
      </c>
      <c r="JP180" s="157">
        <f t="shared" si="14782"/>
        <v>0</v>
      </c>
      <c r="JQ180" s="157">
        <f t="shared" si="14782"/>
        <v>0</v>
      </c>
      <c r="JR180" s="157">
        <f t="shared" si="14782"/>
        <v>0</v>
      </c>
      <c r="JS180" s="157">
        <f t="shared" si="14782"/>
        <v>0</v>
      </c>
      <c r="JT180" s="157">
        <f t="shared" si="14782"/>
        <v>0</v>
      </c>
      <c r="JU180" s="157">
        <f t="shared" si="14782"/>
        <v>0</v>
      </c>
      <c r="JV180" s="157">
        <f t="shared" si="14782"/>
        <v>0</v>
      </c>
      <c r="JW180" s="157">
        <f t="shared" si="14782"/>
        <v>0</v>
      </c>
      <c r="JX180" s="157">
        <f t="shared" si="14782"/>
        <v>0</v>
      </c>
      <c r="JY180" s="157">
        <f t="shared" si="14782"/>
        <v>0</v>
      </c>
      <c r="JZ180" s="157">
        <f t="shared" si="14782"/>
        <v>0</v>
      </c>
      <c r="KA180" s="157">
        <f t="shared" si="14782"/>
        <v>0</v>
      </c>
      <c r="KB180" s="157">
        <f t="shared" si="14782"/>
        <v>0</v>
      </c>
      <c r="KC180" s="157">
        <f t="shared" si="14782"/>
        <v>0</v>
      </c>
      <c r="KD180" s="157">
        <f t="shared" si="14782"/>
        <v>0</v>
      </c>
      <c r="KE180" s="157">
        <f t="shared" si="14782"/>
        <v>0</v>
      </c>
      <c r="KF180" s="157">
        <f t="shared" si="14782"/>
        <v>0</v>
      </c>
      <c r="KG180" s="157">
        <f t="shared" si="14782"/>
        <v>0</v>
      </c>
      <c r="KH180" s="157">
        <f t="shared" si="14782"/>
        <v>0</v>
      </c>
      <c r="KI180" s="157">
        <f t="shared" si="14782"/>
        <v>0</v>
      </c>
      <c r="KJ180" s="157">
        <f t="shared" si="14782"/>
        <v>0</v>
      </c>
      <c r="KK180" s="157">
        <f t="shared" si="14782"/>
        <v>0</v>
      </c>
      <c r="KL180" s="157">
        <f t="shared" si="14782"/>
        <v>0</v>
      </c>
      <c r="KM180" s="157">
        <f t="shared" si="14782"/>
        <v>0</v>
      </c>
      <c r="KN180" s="157">
        <f t="shared" si="14782"/>
        <v>0</v>
      </c>
      <c r="KO180" s="157">
        <f t="shared" si="14782"/>
        <v>0</v>
      </c>
      <c r="KP180" s="157">
        <f t="shared" si="14782"/>
        <v>0</v>
      </c>
      <c r="KQ180" s="157">
        <f t="shared" si="14782"/>
        <v>0</v>
      </c>
      <c r="KR180" s="157">
        <f t="shared" si="14782"/>
        <v>0</v>
      </c>
      <c r="KS180" s="157">
        <f t="shared" si="14782"/>
        <v>0</v>
      </c>
      <c r="KT180" s="157">
        <f t="shared" si="14782"/>
        <v>0</v>
      </c>
      <c r="KU180" s="157">
        <f t="shared" si="14782"/>
        <v>0</v>
      </c>
      <c r="KV180" s="157">
        <f t="shared" si="14782"/>
        <v>0</v>
      </c>
      <c r="KW180" s="157">
        <f t="shared" si="14782"/>
        <v>0</v>
      </c>
      <c r="KX180" s="157">
        <f t="shared" si="14782"/>
        <v>0</v>
      </c>
      <c r="KY180" s="157">
        <f t="shared" si="14782"/>
        <v>0</v>
      </c>
      <c r="KZ180" s="157">
        <f t="shared" si="14782"/>
        <v>0</v>
      </c>
      <c r="LA180" s="157">
        <f t="shared" si="14782"/>
        <v>0</v>
      </c>
      <c r="LB180" s="157">
        <f t="shared" si="14782"/>
        <v>0</v>
      </c>
      <c r="LC180" s="157">
        <f t="shared" si="14782"/>
        <v>0</v>
      </c>
      <c r="LD180" s="157">
        <f t="shared" si="14782"/>
        <v>0</v>
      </c>
      <c r="LE180" s="157">
        <f t="shared" si="14782"/>
        <v>0</v>
      </c>
      <c r="LF180" s="157">
        <f t="shared" si="14782"/>
        <v>0</v>
      </c>
      <c r="LG180" s="157">
        <f t="shared" si="14782"/>
        <v>0</v>
      </c>
      <c r="LH180" s="157">
        <f t="shared" si="14782"/>
        <v>0</v>
      </c>
      <c r="LI180" s="157">
        <f t="shared" si="14782"/>
        <v>0</v>
      </c>
      <c r="LJ180" s="157">
        <f t="shared" si="14782"/>
        <v>0</v>
      </c>
      <c r="LK180" s="157">
        <f t="shared" si="14782"/>
        <v>0</v>
      </c>
      <c r="LL180" s="157">
        <f t="shared" ref="LL180:NW180" si="14783">LL158*4</f>
        <v>0</v>
      </c>
      <c r="LM180" s="157">
        <f t="shared" si="14783"/>
        <v>0</v>
      </c>
      <c r="LN180" s="157">
        <f t="shared" si="14783"/>
        <v>0</v>
      </c>
      <c r="LO180" s="157">
        <f t="shared" si="14783"/>
        <v>0</v>
      </c>
      <c r="LP180" s="157">
        <f t="shared" si="14783"/>
        <v>0</v>
      </c>
      <c r="LQ180" s="157">
        <f t="shared" si="14783"/>
        <v>0</v>
      </c>
      <c r="LR180" s="157">
        <f t="shared" si="14783"/>
        <v>0</v>
      </c>
      <c r="LS180" s="157">
        <f t="shared" si="14783"/>
        <v>0</v>
      </c>
      <c r="LT180" s="157">
        <f t="shared" si="14783"/>
        <v>0</v>
      </c>
      <c r="LU180" s="157">
        <f t="shared" si="14783"/>
        <v>0</v>
      </c>
      <c r="LV180" s="157">
        <f t="shared" si="14783"/>
        <v>0</v>
      </c>
      <c r="LW180" s="157">
        <f t="shared" si="14783"/>
        <v>0</v>
      </c>
      <c r="LX180" s="157">
        <f t="shared" si="14783"/>
        <v>0</v>
      </c>
      <c r="LY180" s="157">
        <f t="shared" si="14783"/>
        <v>0</v>
      </c>
      <c r="LZ180" s="157">
        <f t="shared" si="14783"/>
        <v>0</v>
      </c>
      <c r="MA180" s="157">
        <f t="shared" si="14783"/>
        <v>0</v>
      </c>
      <c r="MB180" s="157">
        <f t="shared" si="14783"/>
        <v>0</v>
      </c>
      <c r="MC180" s="157">
        <f t="shared" si="14783"/>
        <v>0</v>
      </c>
      <c r="MD180" s="157">
        <f t="shared" si="14783"/>
        <v>0</v>
      </c>
      <c r="ME180" s="157">
        <f t="shared" si="14783"/>
        <v>0</v>
      </c>
      <c r="MF180" s="157">
        <f t="shared" si="14783"/>
        <v>0</v>
      </c>
      <c r="MG180" s="157">
        <f t="shared" si="14783"/>
        <v>0</v>
      </c>
      <c r="MH180" s="157">
        <f t="shared" si="14783"/>
        <v>0</v>
      </c>
      <c r="MI180" s="157">
        <f t="shared" si="14783"/>
        <v>0</v>
      </c>
      <c r="MJ180" s="157">
        <f t="shared" si="14783"/>
        <v>0</v>
      </c>
      <c r="MK180" s="157">
        <f t="shared" si="14783"/>
        <v>0</v>
      </c>
      <c r="ML180" s="157">
        <f t="shared" si="14783"/>
        <v>0</v>
      </c>
      <c r="MM180" s="157">
        <f t="shared" si="14783"/>
        <v>0</v>
      </c>
      <c r="MN180" s="157">
        <f t="shared" si="14783"/>
        <v>0</v>
      </c>
      <c r="MO180" s="157">
        <f t="shared" si="14783"/>
        <v>0</v>
      </c>
      <c r="MP180" s="157">
        <f t="shared" si="14783"/>
        <v>0</v>
      </c>
      <c r="MQ180" s="157">
        <f t="shared" si="14783"/>
        <v>0</v>
      </c>
      <c r="MR180" s="157">
        <f t="shared" si="14783"/>
        <v>0</v>
      </c>
      <c r="MS180" s="157">
        <f t="shared" si="14783"/>
        <v>0</v>
      </c>
      <c r="MT180" s="157">
        <f t="shared" si="14783"/>
        <v>0</v>
      </c>
      <c r="MU180" s="157">
        <f t="shared" si="14783"/>
        <v>0</v>
      </c>
      <c r="MV180" s="157">
        <f t="shared" si="14783"/>
        <v>0</v>
      </c>
      <c r="MW180" s="157">
        <f t="shared" si="14783"/>
        <v>0</v>
      </c>
      <c r="MX180" s="157">
        <f t="shared" si="14783"/>
        <v>0</v>
      </c>
      <c r="MY180" s="157">
        <f t="shared" si="14783"/>
        <v>0</v>
      </c>
      <c r="MZ180" s="157">
        <f t="shared" si="14783"/>
        <v>0</v>
      </c>
      <c r="NA180" s="157">
        <f t="shared" si="14783"/>
        <v>0</v>
      </c>
      <c r="NB180" s="157">
        <f t="shared" si="14783"/>
        <v>0</v>
      </c>
      <c r="NC180" s="157">
        <f t="shared" si="14783"/>
        <v>0</v>
      </c>
      <c r="ND180" s="157">
        <f t="shared" si="14783"/>
        <v>0</v>
      </c>
      <c r="NE180" s="157">
        <f t="shared" si="14783"/>
        <v>0</v>
      </c>
      <c r="NF180" s="157">
        <f t="shared" si="14783"/>
        <v>0</v>
      </c>
      <c r="NG180" s="157">
        <f t="shared" si="14783"/>
        <v>0</v>
      </c>
      <c r="NH180" s="157">
        <f t="shared" si="14783"/>
        <v>0</v>
      </c>
      <c r="NI180" s="157">
        <f t="shared" si="14783"/>
        <v>0</v>
      </c>
      <c r="NJ180" s="157">
        <f t="shared" si="14783"/>
        <v>0</v>
      </c>
      <c r="NK180" s="157">
        <f t="shared" si="14783"/>
        <v>0</v>
      </c>
      <c r="NL180" s="157">
        <f t="shared" si="14783"/>
        <v>0</v>
      </c>
      <c r="NM180" s="157">
        <f t="shared" si="14783"/>
        <v>0</v>
      </c>
      <c r="NN180" s="157">
        <f t="shared" si="14783"/>
        <v>0</v>
      </c>
      <c r="NO180" s="157">
        <f t="shared" si="14783"/>
        <v>0</v>
      </c>
      <c r="NP180" s="157">
        <f t="shared" si="14783"/>
        <v>0</v>
      </c>
      <c r="NQ180" s="157">
        <f t="shared" si="14783"/>
        <v>0</v>
      </c>
      <c r="NR180" s="157">
        <f t="shared" si="14783"/>
        <v>0</v>
      </c>
      <c r="NS180" s="157">
        <f t="shared" si="14783"/>
        <v>0</v>
      </c>
      <c r="NT180" s="157">
        <f t="shared" si="14783"/>
        <v>0</v>
      </c>
      <c r="NU180" s="157">
        <f t="shared" si="14783"/>
        <v>0</v>
      </c>
      <c r="NV180" s="157">
        <f t="shared" si="14783"/>
        <v>0</v>
      </c>
      <c r="NW180" s="157">
        <f t="shared" si="14783"/>
        <v>0</v>
      </c>
      <c r="NX180" s="157">
        <f t="shared" ref="NX180:QI180" si="14784">NX158*4</f>
        <v>0</v>
      </c>
      <c r="NY180" s="157">
        <f t="shared" si="14784"/>
        <v>0</v>
      </c>
      <c r="NZ180" s="157">
        <f t="shared" si="14784"/>
        <v>0</v>
      </c>
      <c r="OA180" s="157">
        <f t="shared" si="14784"/>
        <v>0</v>
      </c>
      <c r="OB180" s="157">
        <f t="shared" si="14784"/>
        <v>0</v>
      </c>
      <c r="OC180" s="157">
        <f t="shared" si="14784"/>
        <v>0</v>
      </c>
      <c r="OD180" s="157">
        <f t="shared" si="14784"/>
        <v>0</v>
      </c>
      <c r="OE180" s="157">
        <f t="shared" si="14784"/>
        <v>0</v>
      </c>
      <c r="OF180" s="157">
        <f t="shared" si="14784"/>
        <v>0</v>
      </c>
      <c r="OG180" s="157">
        <f t="shared" si="14784"/>
        <v>0</v>
      </c>
      <c r="OH180" s="157">
        <f t="shared" si="14784"/>
        <v>0</v>
      </c>
      <c r="OI180" s="157">
        <f t="shared" si="14784"/>
        <v>0</v>
      </c>
      <c r="OJ180" s="157">
        <f t="shared" si="14784"/>
        <v>0</v>
      </c>
      <c r="OK180" s="157">
        <f t="shared" si="14784"/>
        <v>0</v>
      </c>
      <c r="OL180" s="157">
        <f t="shared" si="14784"/>
        <v>0</v>
      </c>
      <c r="OM180" s="157">
        <f t="shared" si="14784"/>
        <v>0</v>
      </c>
      <c r="ON180" s="157">
        <f t="shared" si="14784"/>
        <v>0</v>
      </c>
      <c r="OO180" s="157">
        <f t="shared" si="14784"/>
        <v>0</v>
      </c>
      <c r="OP180" s="157">
        <f t="shared" si="14784"/>
        <v>0</v>
      </c>
      <c r="OQ180" s="157">
        <f t="shared" si="14784"/>
        <v>0</v>
      </c>
      <c r="OR180" s="157">
        <f t="shared" si="14784"/>
        <v>0</v>
      </c>
      <c r="OS180" s="157">
        <f t="shared" si="14784"/>
        <v>0</v>
      </c>
      <c r="OT180" s="157">
        <f t="shared" si="14784"/>
        <v>0</v>
      </c>
      <c r="OU180" s="157">
        <f t="shared" si="14784"/>
        <v>0</v>
      </c>
      <c r="OV180" s="157">
        <f t="shared" si="14784"/>
        <v>0</v>
      </c>
      <c r="OW180" s="157">
        <f t="shared" si="14784"/>
        <v>0</v>
      </c>
      <c r="OX180" s="157">
        <f t="shared" si="14784"/>
        <v>0</v>
      </c>
      <c r="OY180" s="157">
        <f t="shared" si="14784"/>
        <v>0</v>
      </c>
      <c r="OZ180" s="157">
        <f t="shared" si="14784"/>
        <v>0</v>
      </c>
      <c r="PA180" s="157">
        <f t="shared" si="14784"/>
        <v>0</v>
      </c>
      <c r="PB180" s="157">
        <f t="shared" si="14784"/>
        <v>0</v>
      </c>
      <c r="PC180" s="157">
        <f t="shared" si="14784"/>
        <v>0</v>
      </c>
      <c r="PD180" s="157">
        <f t="shared" si="14784"/>
        <v>0</v>
      </c>
      <c r="PE180" s="157">
        <f t="shared" si="14784"/>
        <v>0</v>
      </c>
      <c r="PF180" s="157">
        <f t="shared" si="14784"/>
        <v>0</v>
      </c>
      <c r="PG180" s="157">
        <f t="shared" si="14784"/>
        <v>0</v>
      </c>
      <c r="PH180" s="157">
        <f t="shared" si="14784"/>
        <v>0</v>
      </c>
      <c r="PI180" s="157">
        <f t="shared" si="14784"/>
        <v>0</v>
      </c>
      <c r="PJ180" s="157">
        <f t="shared" si="14784"/>
        <v>0</v>
      </c>
      <c r="PK180" s="157">
        <f t="shared" si="14784"/>
        <v>0</v>
      </c>
      <c r="PL180" s="157">
        <f t="shared" si="14784"/>
        <v>0</v>
      </c>
      <c r="PM180" s="157">
        <f t="shared" si="14784"/>
        <v>0</v>
      </c>
      <c r="PN180" s="157">
        <f t="shared" si="14784"/>
        <v>0</v>
      </c>
      <c r="PO180" s="157">
        <f t="shared" si="14784"/>
        <v>0</v>
      </c>
      <c r="PP180" s="157">
        <f t="shared" si="14784"/>
        <v>0</v>
      </c>
      <c r="PQ180" s="157">
        <f t="shared" si="14784"/>
        <v>0</v>
      </c>
      <c r="PR180" s="157">
        <f t="shared" si="14784"/>
        <v>0</v>
      </c>
      <c r="PS180" s="157">
        <f t="shared" si="14784"/>
        <v>0</v>
      </c>
      <c r="PT180" s="157">
        <f t="shared" si="14784"/>
        <v>0</v>
      </c>
      <c r="PU180" s="157">
        <f t="shared" si="14784"/>
        <v>0</v>
      </c>
      <c r="PV180" s="157">
        <f t="shared" si="14784"/>
        <v>0</v>
      </c>
      <c r="PW180" s="157">
        <f t="shared" si="14784"/>
        <v>0</v>
      </c>
      <c r="PX180" s="157">
        <f t="shared" si="14784"/>
        <v>0</v>
      </c>
      <c r="PY180" s="157">
        <f t="shared" si="14784"/>
        <v>0</v>
      </c>
      <c r="PZ180" s="157">
        <f t="shared" si="14784"/>
        <v>0</v>
      </c>
      <c r="QA180" s="157">
        <f t="shared" si="14784"/>
        <v>0</v>
      </c>
      <c r="QB180" s="157">
        <f t="shared" si="14784"/>
        <v>0</v>
      </c>
      <c r="QC180" s="157">
        <f t="shared" si="14784"/>
        <v>0</v>
      </c>
      <c r="QD180" s="157">
        <f t="shared" si="14784"/>
        <v>0</v>
      </c>
      <c r="QE180" s="157">
        <f t="shared" si="14784"/>
        <v>0</v>
      </c>
      <c r="QF180" s="157">
        <f t="shared" si="14784"/>
        <v>0</v>
      </c>
      <c r="QG180" s="157">
        <f t="shared" si="14784"/>
        <v>0</v>
      </c>
      <c r="QH180" s="157">
        <f t="shared" si="14784"/>
        <v>0</v>
      </c>
      <c r="QI180" s="157">
        <f t="shared" si="14784"/>
        <v>0</v>
      </c>
      <c r="QJ180" s="157">
        <f t="shared" ref="QJ180:SU180" si="14785">QJ158*4</f>
        <v>0</v>
      </c>
      <c r="QK180" s="157">
        <f t="shared" si="14785"/>
        <v>0</v>
      </c>
      <c r="QL180" s="157">
        <f t="shared" si="14785"/>
        <v>0</v>
      </c>
      <c r="QM180" s="157">
        <f t="shared" si="14785"/>
        <v>0</v>
      </c>
      <c r="QN180" s="157">
        <f t="shared" si="14785"/>
        <v>0</v>
      </c>
      <c r="QO180" s="157">
        <f t="shared" si="14785"/>
        <v>0</v>
      </c>
      <c r="QP180" s="157">
        <f t="shared" si="14785"/>
        <v>0</v>
      </c>
      <c r="QQ180" s="157">
        <f t="shared" si="14785"/>
        <v>0</v>
      </c>
      <c r="QR180" s="157">
        <f t="shared" si="14785"/>
        <v>0</v>
      </c>
      <c r="QS180" s="157">
        <f t="shared" si="14785"/>
        <v>0</v>
      </c>
      <c r="QT180" s="157">
        <f t="shared" si="14785"/>
        <v>0</v>
      </c>
      <c r="QU180" s="157">
        <f t="shared" si="14785"/>
        <v>0</v>
      </c>
      <c r="QV180" s="157">
        <f t="shared" si="14785"/>
        <v>0</v>
      </c>
      <c r="QW180" s="157">
        <f t="shared" si="14785"/>
        <v>0</v>
      </c>
      <c r="QX180" s="157">
        <f t="shared" si="14785"/>
        <v>0</v>
      </c>
      <c r="QY180" s="157">
        <f t="shared" si="14785"/>
        <v>0</v>
      </c>
      <c r="QZ180" s="157">
        <f t="shared" si="14785"/>
        <v>0</v>
      </c>
      <c r="RA180" s="157">
        <f t="shared" si="14785"/>
        <v>0</v>
      </c>
      <c r="RB180" s="157">
        <f t="shared" si="14785"/>
        <v>0</v>
      </c>
      <c r="RC180" s="157">
        <f t="shared" si="14785"/>
        <v>0</v>
      </c>
      <c r="RD180" s="157">
        <f t="shared" si="14785"/>
        <v>0</v>
      </c>
      <c r="RE180" s="157">
        <f t="shared" si="14785"/>
        <v>0</v>
      </c>
      <c r="RF180" s="157">
        <f t="shared" si="14785"/>
        <v>0</v>
      </c>
      <c r="RG180" s="157">
        <f t="shared" si="14785"/>
        <v>0</v>
      </c>
      <c r="RH180" s="157">
        <f t="shared" si="14785"/>
        <v>0</v>
      </c>
      <c r="RI180" s="157">
        <f t="shared" si="14785"/>
        <v>0</v>
      </c>
      <c r="RJ180" s="157">
        <f t="shared" si="14785"/>
        <v>0</v>
      </c>
      <c r="RK180" s="157">
        <f t="shared" si="14785"/>
        <v>0</v>
      </c>
      <c r="RL180" s="157">
        <f t="shared" si="14785"/>
        <v>0</v>
      </c>
      <c r="RM180" s="157">
        <f t="shared" si="14785"/>
        <v>0</v>
      </c>
      <c r="RN180" s="157">
        <f t="shared" si="14785"/>
        <v>0</v>
      </c>
      <c r="RO180" s="157">
        <f t="shared" si="14785"/>
        <v>0</v>
      </c>
      <c r="RP180" s="157">
        <f t="shared" si="14785"/>
        <v>0</v>
      </c>
      <c r="RQ180" s="157">
        <f t="shared" si="14785"/>
        <v>0</v>
      </c>
      <c r="RR180" s="157">
        <f t="shared" si="14785"/>
        <v>0</v>
      </c>
      <c r="RS180" s="157">
        <f t="shared" si="14785"/>
        <v>0</v>
      </c>
      <c r="RT180" s="157">
        <f t="shared" si="14785"/>
        <v>0</v>
      </c>
      <c r="RU180" s="157">
        <f t="shared" si="14785"/>
        <v>0</v>
      </c>
      <c r="RV180" s="157">
        <f t="shared" si="14785"/>
        <v>0</v>
      </c>
      <c r="RW180" s="157">
        <f t="shared" si="14785"/>
        <v>0</v>
      </c>
      <c r="RX180" s="157">
        <f t="shared" si="14785"/>
        <v>0</v>
      </c>
      <c r="RY180" s="157">
        <f t="shared" si="14785"/>
        <v>0</v>
      </c>
      <c r="RZ180" s="157">
        <f t="shared" si="14785"/>
        <v>0</v>
      </c>
      <c r="SA180" s="157">
        <f t="shared" si="14785"/>
        <v>0</v>
      </c>
      <c r="SB180" s="157">
        <f t="shared" si="14785"/>
        <v>0</v>
      </c>
      <c r="SC180" s="157">
        <f t="shared" si="14785"/>
        <v>0</v>
      </c>
      <c r="SD180" s="157">
        <f t="shared" si="14785"/>
        <v>0</v>
      </c>
      <c r="SE180" s="157">
        <f t="shared" si="14785"/>
        <v>0</v>
      </c>
      <c r="SF180" s="157">
        <f t="shared" si="14785"/>
        <v>0</v>
      </c>
      <c r="SG180" s="157">
        <f t="shared" si="14785"/>
        <v>0</v>
      </c>
      <c r="SH180" s="157">
        <f t="shared" si="14785"/>
        <v>0</v>
      </c>
      <c r="SI180" s="157">
        <f t="shared" si="14785"/>
        <v>0</v>
      </c>
      <c r="SJ180" s="157">
        <f t="shared" si="14785"/>
        <v>0</v>
      </c>
      <c r="SK180" s="157">
        <f t="shared" si="14785"/>
        <v>0</v>
      </c>
      <c r="SL180" s="157">
        <f t="shared" si="14785"/>
        <v>0</v>
      </c>
      <c r="SM180" s="157">
        <f t="shared" si="14785"/>
        <v>0</v>
      </c>
      <c r="SN180" s="157">
        <f t="shared" si="14785"/>
        <v>0</v>
      </c>
      <c r="SO180" s="157">
        <f t="shared" si="14785"/>
        <v>0</v>
      </c>
      <c r="SP180" s="157">
        <f t="shared" si="14785"/>
        <v>0</v>
      </c>
      <c r="SQ180" s="157">
        <f t="shared" si="14785"/>
        <v>0</v>
      </c>
      <c r="SR180" s="157">
        <f t="shared" si="14785"/>
        <v>0</v>
      </c>
      <c r="SS180" s="157">
        <f t="shared" si="14785"/>
        <v>0</v>
      </c>
      <c r="ST180" s="157">
        <f t="shared" si="14785"/>
        <v>0</v>
      </c>
      <c r="SU180" s="157">
        <f t="shared" si="14785"/>
        <v>0</v>
      </c>
      <c r="SV180" s="157">
        <f t="shared" ref="SV180:VG180" si="14786">SV158*4</f>
        <v>0</v>
      </c>
      <c r="SW180" s="157">
        <f t="shared" si="14786"/>
        <v>0</v>
      </c>
      <c r="SX180" s="157">
        <f t="shared" si="14786"/>
        <v>0</v>
      </c>
      <c r="SY180" s="157">
        <f t="shared" si="14786"/>
        <v>0</v>
      </c>
      <c r="SZ180" s="157">
        <f t="shared" si="14786"/>
        <v>0</v>
      </c>
      <c r="TA180" s="157">
        <f t="shared" si="14786"/>
        <v>0</v>
      </c>
      <c r="TB180" s="157">
        <f t="shared" si="14786"/>
        <v>0</v>
      </c>
      <c r="TC180" s="157">
        <f t="shared" si="14786"/>
        <v>0</v>
      </c>
      <c r="TD180" s="157">
        <f t="shared" si="14786"/>
        <v>0</v>
      </c>
      <c r="TE180" s="157">
        <f t="shared" si="14786"/>
        <v>0</v>
      </c>
      <c r="TF180" s="157">
        <f t="shared" si="14786"/>
        <v>0</v>
      </c>
      <c r="TG180" s="157">
        <f t="shared" si="14786"/>
        <v>0</v>
      </c>
      <c r="TH180" s="157">
        <f t="shared" si="14786"/>
        <v>0</v>
      </c>
      <c r="TI180" s="157">
        <f t="shared" si="14786"/>
        <v>0</v>
      </c>
      <c r="TJ180" s="157">
        <f t="shared" si="14786"/>
        <v>0</v>
      </c>
      <c r="TK180" s="157">
        <f t="shared" si="14786"/>
        <v>0</v>
      </c>
      <c r="TL180" s="157">
        <f t="shared" si="14786"/>
        <v>0</v>
      </c>
      <c r="TM180" s="157">
        <f t="shared" si="14786"/>
        <v>0</v>
      </c>
      <c r="TN180" s="157">
        <f t="shared" si="14786"/>
        <v>0</v>
      </c>
      <c r="TO180" s="157">
        <f t="shared" si="14786"/>
        <v>0</v>
      </c>
      <c r="TP180" s="157">
        <f t="shared" si="14786"/>
        <v>0</v>
      </c>
      <c r="TQ180" s="157">
        <f t="shared" si="14786"/>
        <v>0</v>
      </c>
      <c r="TR180" s="157">
        <f t="shared" si="14786"/>
        <v>0</v>
      </c>
      <c r="TS180" s="157">
        <f t="shared" si="14786"/>
        <v>0</v>
      </c>
      <c r="TT180" s="157">
        <f t="shared" si="14786"/>
        <v>0</v>
      </c>
      <c r="TU180" s="157">
        <f t="shared" si="14786"/>
        <v>0</v>
      </c>
      <c r="TV180" s="157">
        <f t="shared" si="14786"/>
        <v>0</v>
      </c>
      <c r="TW180" s="157">
        <f t="shared" si="14786"/>
        <v>0</v>
      </c>
      <c r="TX180" s="157">
        <f t="shared" si="14786"/>
        <v>0</v>
      </c>
      <c r="TY180" s="157">
        <f t="shared" si="14786"/>
        <v>0</v>
      </c>
      <c r="TZ180" s="157">
        <f t="shared" si="14786"/>
        <v>0</v>
      </c>
      <c r="UA180" s="157">
        <f t="shared" si="14786"/>
        <v>0</v>
      </c>
      <c r="UB180" s="157">
        <f t="shared" si="14786"/>
        <v>0</v>
      </c>
      <c r="UC180" s="157">
        <f t="shared" si="14786"/>
        <v>0</v>
      </c>
      <c r="UD180" s="157">
        <f t="shared" si="14786"/>
        <v>0</v>
      </c>
      <c r="UE180" s="157">
        <f t="shared" si="14786"/>
        <v>0</v>
      </c>
      <c r="UF180" s="157">
        <f t="shared" si="14786"/>
        <v>0</v>
      </c>
      <c r="UG180" s="157">
        <f t="shared" si="14786"/>
        <v>0</v>
      </c>
      <c r="UH180" s="157">
        <f t="shared" si="14786"/>
        <v>0</v>
      </c>
      <c r="UI180" s="157">
        <f t="shared" si="14786"/>
        <v>0</v>
      </c>
      <c r="UJ180" s="157">
        <f t="shared" si="14786"/>
        <v>0</v>
      </c>
      <c r="UK180" s="157">
        <f t="shared" si="14786"/>
        <v>0</v>
      </c>
      <c r="UL180" s="157">
        <f t="shared" si="14786"/>
        <v>0</v>
      </c>
      <c r="UM180" s="157">
        <f t="shared" si="14786"/>
        <v>0</v>
      </c>
      <c r="UN180" s="157">
        <f t="shared" si="14786"/>
        <v>0</v>
      </c>
      <c r="UO180" s="157">
        <f t="shared" si="14786"/>
        <v>0</v>
      </c>
      <c r="UP180" s="157">
        <f t="shared" si="14786"/>
        <v>0</v>
      </c>
      <c r="UQ180" s="157">
        <f t="shared" si="14786"/>
        <v>0</v>
      </c>
      <c r="UR180" s="157">
        <f t="shared" si="14786"/>
        <v>0</v>
      </c>
      <c r="US180" s="157">
        <f t="shared" si="14786"/>
        <v>0</v>
      </c>
      <c r="UT180" s="157">
        <f t="shared" si="14786"/>
        <v>0</v>
      </c>
      <c r="UU180" s="157">
        <f t="shared" si="14786"/>
        <v>0</v>
      </c>
      <c r="UV180" s="157">
        <f t="shared" si="14786"/>
        <v>0</v>
      </c>
      <c r="UW180" s="157">
        <f t="shared" si="14786"/>
        <v>0</v>
      </c>
      <c r="UX180" s="157">
        <f t="shared" si="14786"/>
        <v>0</v>
      </c>
      <c r="UY180" s="157">
        <f t="shared" si="14786"/>
        <v>0</v>
      </c>
      <c r="UZ180" s="157">
        <f t="shared" si="14786"/>
        <v>0</v>
      </c>
      <c r="VA180" s="157">
        <f t="shared" si="14786"/>
        <v>0</v>
      </c>
      <c r="VB180" s="157">
        <f t="shared" si="14786"/>
        <v>0</v>
      </c>
      <c r="VC180" s="157">
        <f t="shared" si="14786"/>
        <v>0</v>
      </c>
      <c r="VD180" s="157">
        <f t="shared" si="14786"/>
        <v>0</v>
      </c>
      <c r="VE180" s="157">
        <f t="shared" si="14786"/>
        <v>0</v>
      </c>
      <c r="VF180" s="157">
        <f t="shared" si="14786"/>
        <v>0</v>
      </c>
      <c r="VG180" s="157">
        <f t="shared" si="14786"/>
        <v>0</v>
      </c>
      <c r="VH180" s="157">
        <f t="shared" ref="VH180:XS180" si="14787">VH158*4</f>
        <v>0</v>
      </c>
      <c r="VI180" s="157">
        <f t="shared" si="14787"/>
        <v>0</v>
      </c>
      <c r="VJ180" s="157">
        <f t="shared" si="14787"/>
        <v>0</v>
      </c>
      <c r="VK180" s="157">
        <f t="shared" si="14787"/>
        <v>0</v>
      </c>
      <c r="VL180" s="157">
        <f t="shared" si="14787"/>
        <v>0</v>
      </c>
      <c r="VM180" s="157">
        <f t="shared" si="14787"/>
        <v>0</v>
      </c>
      <c r="VN180" s="157">
        <f t="shared" si="14787"/>
        <v>0</v>
      </c>
      <c r="VO180" s="157">
        <f t="shared" si="14787"/>
        <v>0</v>
      </c>
      <c r="VP180" s="157">
        <f t="shared" si="14787"/>
        <v>0</v>
      </c>
      <c r="VQ180" s="157">
        <f t="shared" si="14787"/>
        <v>0</v>
      </c>
      <c r="VR180" s="157">
        <f t="shared" si="14787"/>
        <v>0</v>
      </c>
      <c r="VS180" s="157">
        <f t="shared" si="14787"/>
        <v>0</v>
      </c>
      <c r="VT180" s="157">
        <f t="shared" si="14787"/>
        <v>0</v>
      </c>
      <c r="VU180" s="157">
        <f t="shared" si="14787"/>
        <v>0</v>
      </c>
      <c r="VV180" s="157">
        <f t="shared" si="14787"/>
        <v>0</v>
      </c>
      <c r="VW180" s="157">
        <f t="shared" si="14787"/>
        <v>0</v>
      </c>
      <c r="VX180" s="157">
        <f t="shared" si="14787"/>
        <v>0</v>
      </c>
      <c r="VY180" s="157">
        <f t="shared" si="14787"/>
        <v>0</v>
      </c>
      <c r="VZ180" s="157">
        <f t="shared" si="14787"/>
        <v>0</v>
      </c>
      <c r="WA180" s="157">
        <f t="shared" si="14787"/>
        <v>0</v>
      </c>
      <c r="WB180" s="157">
        <f t="shared" si="14787"/>
        <v>0</v>
      </c>
      <c r="WC180" s="157">
        <f t="shared" si="14787"/>
        <v>0</v>
      </c>
      <c r="WD180" s="157">
        <f t="shared" si="14787"/>
        <v>0</v>
      </c>
      <c r="WE180" s="157">
        <f t="shared" si="14787"/>
        <v>0</v>
      </c>
      <c r="WF180" s="157">
        <f t="shared" si="14787"/>
        <v>0</v>
      </c>
      <c r="WG180" s="157">
        <f t="shared" si="14787"/>
        <v>0</v>
      </c>
      <c r="WH180" s="157">
        <f t="shared" si="14787"/>
        <v>0</v>
      </c>
      <c r="WI180" s="157">
        <f t="shared" si="14787"/>
        <v>0</v>
      </c>
      <c r="WJ180" s="157">
        <f t="shared" si="14787"/>
        <v>0</v>
      </c>
      <c r="WK180" s="157">
        <f t="shared" si="14787"/>
        <v>0</v>
      </c>
      <c r="WL180" s="157">
        <f t="shared" si="14787"/>
        <v>0</v>
      </c>
      <c r="WM180" s="157">
        <f t="shared" si="14787"/>
        <v>0</v>
      </c>
      <c r="WN180" s="157">
        <f t="shared" si="14787"/>
        <v>0</v>
      </c>
      <c r="WO180" s="157">
        <f t="shared" si="14787"/>
        <v>0</v>
      </c>
      <c r="WP180" s="157">
        <f t="shared" si="14787"/>
        <v>0</v>
      </c>
      <c r="WQ180" s="157">
        <f t="shared" si="14787"/>
        <v>0</v>
      </c>
      <c r="WR180" s="157">
        <f t="shared" si="14787"/>
        <v>0</v>
      </c>
      <c r="WS180" s="157">
        <f t="shared" si="14787"/>
        <v>0</v>
      </c>
      <c r="WT180" s="157">
        <f t="shared" si="14787"/>
        <v>0</v>
      </c>
      <c r="WU180" s="157">
        <f t="shared" si="14787"/>
        <v>0</v>
      </c>
      <c r="WV180" s="157">
        <f t="shared" si="14787"/>
        <v>0</v>
      </c>
      <c r="WW180" s="157">
        <f t="shared" si="14787"/>
        <v>0</v>
      </c>
      <c r="WX180" s="157">
        <f t="shared" si="14787"/>
        <v>0</v>
      </c>
      <c r="WY180" s="157">
        <f t="shared" si="14787"/>
        <v>0</v>
      </c>
      <c r="WZ180" s="157">
        <f t="shared" si="14787"/>
        <v>0</v>
      </c>
      <c r="XA180" s="157">
        <f t="shared" si="14787"/>
        <v>0</v>
      </c>
      <c r="XB180" s="157">
        <f t="shared" si="14787"/>
        <v>0</v>
      </c>
      <c r="XC180" s="157">
        <f t="shared" si="14787"/>
        <v>0</v>
      </c>
      <c r="XD180" s="157">
        <f t="shared" si="14787"/>
        <v>0</v>
      </c>
      <c r="XE180" s="157">
        <f t="shared" si="14787"/>
        <v>0</v>
      </c>
      <c r="XF180" s="157">
        <f t="shared" si="14787"/>
        <v>0</v>
      </c>
      <c r="XG180" s="157">
        <f t="shared" si="14787"/>
        <v>0</v>
      </c>
      <c r="XH180" s="157">
        <f t="shared" si="14787"/>
        <v>0</v>
      </c>
      <c r="XI180" s="157">
        <f t="shared" si="14787"/>
        <v>0</v>
      </c>
      <c r="XJ180" s="157">
        <f t="shared" si="14787"/>
        <v>0</v>
      </c>
      <c r="XK180" s="157">
        <f t="shared" si="14787"/>
        <v>0</v>
      </c>
      <c r="XL180" s="157">
        <f t="shared" si="14787"/>
        <v>0</v>
      </c>
      <c r="XM180" s="157">
        <f t="shared" si="14787"/>
        <v>0</v>
      </c>
      <c r="XN180" s="157">
        <f t="shared" si="14787"/>
        <v>0</v>
      </c>
      <c r="XO180" s="157">
        <f t="shared" si="14787"/>
        <v>0</v>
      </c>
      <c r="XP180" s="157">
        <f t="shared" si="14787"/>
        <v>0</v>
      </c>
      <c r="XQ180" s="157">
        <f t="shared" si="14787"/>
        <v>0</v>
      </c>
      <c r="XR180" s="157">
        <f t="shared" si="14787"/>
        <v>0</v>
      </c>
      <c r="XS180" s="157">
        <f t="shared" si="14787"/>
        <v>0</v>
      </c>
      <c r="XT180" s="157">
        <f t="shared" ref="XT180:AAE180" si="14788">XT158*4</f>
        <v>0</v>
      </c>
      <c r="XU180" s="157">
        <f t="shared" si="14788"/>
        <v>0</v>
      </c>
      <c r="XV180" s="157">
        <f t="shared" si="14788"/>
        <v>0</v>
      </c>
      <c r="XW180" s="157">
        <f t="shared" si="14788"/>
        <v>0</v>
      </c>
      <c r="XX180" s="157">
        <f t="shared" si="14788"/>
        <v>0</v>
      </c>
      <c r="XY180" s="157">
        <f t="shared" si="14788"/>
        <v>0</v>
      </c>
      <c r="XZ180" s="157">
        <f t="shared" si="14788"/>
        <v>0</v>
      </c>
      <c r="YA180" s="157">
        <f t="shared" si="14788"/>
        <v>0</v>
      </c>
      <c r="YB180" s="157">
        <f t="shared" si="14788"/>
        <v>0</v>
      </c>
      <c r="YC180" s="157">
        <f t="shared" si="14788"/>
        <v>0</v>
      </c>
      <c r="YD180" s="157">
        <f t="shared" si="14788"/>
        <v>0</v>
      </c>
      <c r="YE180" s="157">
        <f t="shared" si="14788"/>
        <v>0</v>
      </c>
      <c r="YF180" s="157">
        <f t="shared" si="14788"/>
        <v>0</v>
      </c>
      <c r="YG180" s="157">
        <f t="shared" si="14788"/>
        <v>0</v>
      </c>
      <c r="YH180" s="157">
        <f t="shared" si="14788"/>
        <v>0</v>
      </c>
      <c r="YI180" s="157">
        <f t="shared" si="14788"/>
        <v>0</v>
      </c>
      <c r="YJ180" s="157">
        <f t="shared" si="14788"/>
        <v>0</v>
      </c>
      <c r="YK180" s="157">
        <f t="shared" si="14788"/>
        <v>0</v>
      </c>
      <c r="YL180" s="157">
        <f t="shared" si="14788"/>
        <v>0</v>
      </c>
      <c r="YM180" s="157">
        <f t="shared" si="14788"/>
        <v>0</v>
      </c>
      <c r="YN180" s="157">
        <f t="shared" si="14788"/>
        <v>0</v>
      </c>
      <c r="YO180" s="157">
        <f t="shared" si="14788"/>
        <v>0</v>
      </c>
      <c r="YP180" s="157">
        <f t="shared" si="14788"/>
        <v>0</v>
      </c>
      <c r="YQ180" s="157">
        <f t="shared" si="14788"/>
        <v>0</v>
      </c>
      <c r="YR180" s="157">
        <f t="shared" si="14788"/>
        <v>0</v>
      </c>
      <c r="YS180" s="157">
        <f t="shared" si="14788"/>
        <v>0</v>
      </c>
      <c r="YT180" s="157">
        <f t="shared" si="14788"/>
        <v>0</v>
      </c>
      <c r="YU180" s="157">
        <f t="shared" si="14788"/>
        <v>0</v>
      </c>
      <c r="YV180" s="157">
        <f t="shared" si="14788"/>
        <v>0</v>
      </c>
      <c r="YW180" s="157">
        <f t="shared" si="14788"/>
        <v>0</v>
      </c>
      <c r="YX180" s="157">
        <f t="shared" si="14788"/>
        <v>0</v>
      </c>
      <c r="YY180" s="157">
        <f t="shared" si="14788"/>
        <v>0</v>
      </c>
      <c r="YZ180" s="157">
        <f t="shared" si="14788"/>
        <v>0</v>
      </c>
      <c r="ZA180" s="157">
        <f t="shared" si="14788"/>
        <v>0</v>
      </c>
      <c r="ZB180" s="157">
        <f t="shared" si="14788"/>
        <v>0</v>
      </c>
      <c r="ZC180" s="157">
        <f t="shared" si="14788"/>
        <v>0</v>
      </c>
      <c r="ZD180" s="157">
        <f t="shared" si="14788"/>
        <v>0</v>
      </c>
      <c r="ZE180" s="157">
        <f t="shared" si="14788"/>
        <v>0</v>
      </c>
      <c r="ZF180" s="157">
        <f t="shared" si="14788"/>
        <v>0</v>
      </c>
      <c r="ZG180" s="157">
        <f t="shared" si="14788"/>
        <v>0</v>
      </c>
      <c r="ZH180" s="157">
        <f t="shared" si="14788"/>
        <v>0</v>
      </c>
      <c r="ZI180" s="157">
        <f t="shared" si="14788"/>
        <v>0</v>
      </c>
      <c r="ZJ180" s="157">
        <f t="shared" si="14788"/>
        <v>0</v>
      </c>
      <c r="ZK180" s="157">
        <f t="shared" si="14788"/>
        <v>0</v>
      </c>
      <c r="ZL180" s="157">
        <f t="shared" si="14788"/>
        <v>0</v>
      </c>
      <c r="ZM180" s="157">
        <f t="shared" si="14788"/>
        <v>0</v>
      </c>
      <c r="ZN180" s="157">
        <f t="shared" si="14788"/>
        <v>0</v>
      </c>
      <c r="ZO180" s="157">
        <f t="shared" si="14788"/>
        <v>0</v>
      </c>
      <c r="ZP180" s="157">
        <f t="shared" si="14788"/>
        <v>0</v>
      </c>
      <c r="ZQ180" s="157">
        <f t="shared" si="14788"/>
        <v>0</v>
      </c>
      <c r="ZR180" s="157">
        <f t="shared" si="14788"/>
        <v>0</v>
      </c>
      <c r="ZS180" s="157">
        <f t="shared" si="14788"/>
        <v>0</v>
      </c>
      <c r="ZT180" s="157">
        <f t="shared" si="14788"/>
        <v>0</v>
      </c>
      <c r="ZU180" s="157">
        <f t="shared" si="14788"/>
        <v>0</v>
      </c>
      <c r="ZV180" s="157">
        <f t="shared" si="14788"/>
        <v>0</v>
      </c>
      <c r="ZW180" s="157">
        <f t="shared" si="14788"/>
        <v>0</v>
      </c>
      <c r="ZX180" s="157">
        <f t="shared" si="14788"/>
        <v>0</v>
      </c>
      <c r="ZY180" s="157">
        <f t="shared" si="14788"/>
        <v>0</v>
      </c>
      <c r="ZZ180" s="157">
        <f t="shared" si="14788"/>
        <v>0</v>
      </c>
      <c r="AAA180" s="157">
        <f t="shared" si="14788"/>
        <v>0</v>
      </c>
      <c r="AAB180" s="157">
        <f t="shared" si="14788"/>
        <v>0</v>
      </c>
      <c r="AAC180" s="157">
        <f t="shared" si="14788"/>
        <v>0</v>
      </c>
      <c r="AAD180" s="157">
        <f t="shared" si="14788"/>
        <v>0</v>
      </c>
      <c r="AAE180" s="157">
        <f t="shared" si="14788"/>
        <v>0</v>
      </c>
      <c r="AAF180" s="157">
        <f t="shared" ref="AAF180:ACQ180" si="14789">AAF158*4</f>
        <v>0</v>
      </c>
      <c r="AAG180" s="157">
        <f t="shared" si="14789"/>
        <v>0</v>
      </c>
      <c r="AAH180" s="157">
        <f t="shared" si="14789"/>
        <v>0</v>
      </c>
      <c r="AAI180" s="157">
        <f t="shared" si="14789"/>
        <v>0</v>
      </c>
      <c r="AAJ180" s="157">
        <f t="shared" si="14789"/>
        <v>0</v>
      </c>
      <c r="AAK180" s="157">
        <f t="shared" si="14789"/>
        <v>0</v>
      </c>
      <c r="AAL180" s="157">
        <f t="shared" si="14789"/>
        <v>0</v>
      </c>
      <c r="AAM180" s="157">
        <f t="shared" si="14789"/>
        <v>0</v>
      </c>
      <c r="AAN180" s="157">
        <f t="shared" si="14789"/>
        <v>0</v>
      </c>
      <c r="AAO180" s="157">
        <f t="shared" si="14789"/>
        <v>0</v>
      </c>
      <c r="AAP180" s="157">
        <f t="shared" si="14789"/>
        <v>0</v>
      </c>
      <c r="AAQ180" s="157">
        <f t="shared" si="14789"/>
        <v>0</v>
      </c>
      <c r="AAR180" s="157">
        <f t="shared" si="14789"/>
        <v>0</v>
      </c>
      <c r="AAS180" s="157">
        <f t="shared" si="14789"/>
        <v>0</v>
      </c>
      <c r="AAT180" s="157">
        <f t="shared" si="14789"/>
        <v>0</v>
      </c>
      <c r="AAU180" s="157">
        <f t="shared" si="14789"/>
        <v>0</v>
      </c>
      <c r="AAV180" s="157">
        <f t="shared" si="14789"/>
        <v>0</v>
      </c>
      <c r="AAW180" s="157">
        <f t="shared" si="14789"/>
        <v>0</v>
      </c>
      <c r="AAX180" s="157">
        <f t="shared" si="14789"/>
        <v>0</v>
      </c>
      <c r="AAY180" s="157">
        <f t="shared" si="14789"/>
        <v>0</v>
      </c>
      <c r="AAZ180" s="157">
        <f t="shared" si="14789"/>
        <v>0</v>
      </c>
      <c r="ABA180" s="157">
        <f t="shared" si="14789"/>
        <v>0</v>
      </c>
      <c r="ABB180" s="157">
        <f t="shared" si="14789"/>
        <v>0</v>
      </c>
      <c r="ABC180" s="157">
        <f t="shared" si="14789"/>
        <v>0</v>
      </c>
      <c r="ABD180" s="157">
        <f t="shared" si="14789"/>
        <v>0</v>
      </c>
      <c r="ABE180" s="157">
        <f t="shared" si="14789"/>
        <v>0</v>
      </c>
      <c r="ABF180" s="157">
        <f t="shared" si="14789"/>
        <v>0</v>
      </c>
      <c r="ABG180" s="157">
        <f t="shared" si="14789"/>
        <v>0</v>
      </c>
      <c r="ABH180" s="157">
        <f t="shared" si="14789"/>
        <v>0</v>
      </c>
      <c r="ABI180" s="157">
        <f t="shared" si="14789"/>
        <v>0</v>
      </c>
      <c r="ABJ180" s="157">
        <f t="shared" si="14789"/>
        <v>0</v>
      </c>
      <c r="ABK180" s="157">
        <f t="shared" si="14789"/>
        <v>0</v>
      </c>
      <c r="ABL180" s="157">
        <f t="shared" si="14789"/>
        <v>0</v>
      </c>
      <c r="ABM180" s="157">
        <f t="shared" si="14789"/>
        <v>0</v>
      </c>
      <c r="ABN180" s="157">
        <f t="shared" si="14789"/>
        <v>0</v>
      </c>
      <c r="ABO180" s="157">
        <f t="shared" si="14789"/>
        <v>0</v>
      </c>
      <c r="ABP180" s="157">
        <f t="shared" si="14789"/>
        <v>0</v>
      </c>
      <c r="ABQ180" s="157">
        <f t="shared" si="14789"/>
        <v>0</v>
      </c>
      <c r="ABR180" s="157">
        <f t="shared" si="14789"/>
        <v>0</v>
      </c>
      <c r="ABS180" s="157">
        <f t="shared" si="14789"/>
        <v>0</v>
      </c>
      <c r="ABT180" s="157">
        <f t="shared" si="14789"/>
        <v>0</v>
      </c>
      <c r="ABU180" s="157">
        <f t="shared" si="14789"/>
        <v>0</v>
      </c>
      <c r="ABV180" s="157">
        <f t="shared" si="14789"/>
        <v>0</v>
      </c>
      <c r="ABW180" s="157">
        <f t="shared" si="14789"/>
        <v>0</v>
      </c>
      <c r="ABX180" s="157">
        <f t="shared" si="14789"/>
        <v>0</v>
      </c>
      <c r="ABY180" s="157">
        <f t="shared" si="14789"/>
        <v>0</v>
      </c>
      <c r="ABZ180" s="157">
        <f t="shared" si="14789"/>
        <v>0</v>
      </c>
      <c r="ACA180" s="157">
        <f t="shared" si="14789"/>
        <v>0</v>
      </c>
      <c r="ACB180" s="157">
        <f t="shared" si="14789"/>
        <v>0</v>
      </c>
      <c r="ACC180" s="157">
        <f t="shared" si="14789"/>
        <v>0</v>
      </c>
      <c r="ACD180" s="157">
        <f t="shared" si="14789"/>
        <v>0</v>
      </c>
      <c r="ACE180" s="157">
        <f t="shared" si="14789"/>
        <v>0</v>
      </c>
      <c r="ACF180" s="157">
        <f t="shared" si="14789"/>
        <v>0</v>
      </c>
      <c r="ACG180" s="157">
        <f t="shared" si="14789"/>
        <v>0</v>
      </c>
      <c r="ACH180" s="157">
        <f t="shared" si="14789"/>
        <v>0</v>
      </c>
      <c r="ACI180" s="157">
        <f t="shared" si="14789"/>
        <v>0</v>
      </c>
      <c r="ACJ180" s="157">
        <f t="shared" si="14789"/>
        <v>0</v>
      </c>
      <c r="ACK180" s="157">
        <f t="shared" si="14789"/>
        <v>0</v>
      </c>
      <c r="ACL180" s="157">
        <f t="shared" si="14789"/>
        <v>0</v>
      </c>
      <c r="ACM180" s="157">
        <f t="shared" si="14789"/>
        <v>0</v>
      </c>
      <c r="ACN180" s="157">
        <f t="shared" si="14789"/>
        <v>0</v>
      </c>
      <c r="ACO180" s="157">
        <f t="shared" si="14789"/>
        <v>0</v>
      </c>
      <c r="ACP180" s="157">
        <f t="shared" si="14789"/>
        <v>0</v>
      </c>
      <c r="ACQ180" s="157">
        <f t="shared" si="14789"/>
        <v>0</v>
      </c>
      <c r="ACR180" s="157">
        <f t="shared" ref="ACR180:AFC180" si="14790">ACR158*4</f>
        <v>0</v>
      </c>
      <c r="ACS180" s="157">
        <f t="shared" si="14790"/>
        <v>0</v>
      </c>
      <c r="ACT180" s="157">
        <f t="shared" si="14790"/>
        <v>0</v>
      </c>
      <c r="ACU180" s="157">
        <f t="shared" si="14790"/>
        <v>0</v>
      </c>
      <c r="ACV180" s="157">
        <f t="shared" si="14790"/>
        <v>0</v>
      </c>
      <c r="ACW180" s="157">
        <f t="shared" si="14790"/>
        <v>0</v>
      </c>
      <c r="ACX180" s="157">
        <f t="shared" si="14790"/>
        <v>0</v>
      </c>
      <c r="ACY180" s="157">
        <f t="shared" si="14790"/>
        <v>0</v>
      </c>
      <c r="ACZ180" s="157">
        <f t="shared" si="14790"/>
        <v>0</v>
      </c>
      <c r="ADA180" s="157">
        <f t="shared" si="14790"/>
        <v>0</v>
      </c>
      <c r="ADB180" s="157">
        <f t="shared" si="14790"/>
        <v>0</v>
      </c>
      <c r="ADC180" s="157">
        <f t="shared" si="14790"/>
        <v>0</v>
      </c>
      <c r="ADD180" s="157">
        <f t="shared" si="14790"/>
        <v>0</v>
      </c>
      <c r="ADE180" s="157">
        <f t="shared" si="14790"/>
        <v>0</v>
      </c>
      <c r="ADF180" s="157">
        <f t="shared" si="14790"/>
        <v>0</v>
      </c>
      <c r="ADG180" s="157">
        <f t="shared" si="14790"/>
        <v>0</v>
      </c>
      <c r="ADH180" s="157">
        <f t="shared" si="14790"/>
        <v>0</v>
      </c>
      <c r="ADI180" s="157">
        <f t="shared" si="14790"/>
        <v>0</v>
      </c>
      <c r="ADJ180" s="157">
        <f t="shared" si="14790"/>
        <v>0</v>
      </c>
      <c r="ADK180" s="157">
        <f t="shared" si="14790"/>
        <v>0</v>
      </c>
      <c r="ADL180" s="157">
        <f t="shared" si="14790"/>
        <v>0</v>
      </c>
      <c r="ADM180" s="157">
        <f t="shared" si="14790"/>
        <v>0</v>
      </c>
      <c r="ADN180" s="157">
        <f t="shared" si="14790"/>
        <v>0</v>
      </c>
      <c r="ADO180" s="157">
        <f t="shared" si="14790"/>
        <v>0</v>
      </c>
      <c r="ADP180" s="157">
        <f t="shared" si="14790"/>
        <v>0</v>
      </c>
      <c r="ADQ180" s="157">
        <f t="shared" si="14790"/>
        <v>0</v>
      </c>
      <c r="ADR180" s="157">
        <f t="shared" si="14790"/>
        <v>0</v>
      </c>
      <c r="ADS180" s="157">
        <f t="shared" si="14790"/>
        <v>0</v>
      </c>
      <c r="ADT180" s="157">
        <f t="shared" si="14790"/>
        <v>0</v>
      </c>
      <c r="ADU180" s="157">
        <f t="shared" si="14790"/>
        <v>0</v>
      </c>
      <c r="ADV180" s="157">
        <f t="shared" si="14790"/>
        <v>0</v>
      </c>
      <c r="ADW180" s="157">
        <f t="shared" si="14790"/>
        <v>0</v>
      </c>
      <c r="ADX180" s="157">
        <f t="shared" si="14790"/>
        <v>0</v>
      </c>
      <c r="ADY180" s="157">
        <f t="shared" si="14790"/>
        <v>0</v>
      </c>
      <c r="ADZ180" s="157">
        <f t="shared" si="14790"/>
        <v>0</v>
      </c>
      <c r="AEA180" s="157">
        <f t="shared" si="14790"/>
        <v>0</v>
      </c>
      <c r="AEB180" s="157">
        <f t="shared" si="14790"/>
        <v>0</v>
      </c>
      <c r="AEC180" s="157">
        <f t="shared" si="14790"/>
        <v>0</v>
      </c>
      <c r="AED180" s="157">
        <f t="shared" si="14790"/>
        <v>0</v>
      </c>
      <c r="AEE180" s="157">
        <f t="shared" si="14790"/>
        <v>0</v>
      </c>
      <c r="AEF180" s="157">
        <f t="shared" si="14790"/>
        <v>0</v>
      </c>
      <c r="AEG180" s="157">
        <f t="shared" si="14790"/>
        <v>0</v>
      </c>
      <c r="AEH180" s="157">
        <f t="shared" si="14790"/>
        <v>0</v>
      </c>
      <c r="AEI180" s="157">
        <f t="shared" si="14790"/>
        <v>0</v>
      </c>
      <c r="AEJ180" s="157">
        <f t="shared" si="14790"/>
        <v>0</v>
      </c>
      <c r="AEK180" s="157">
        <f t="shared" si="14790"/>
        <v>0</v>
      </c>
      <c r="AEL180" s="157">
        <f t="shared" si="14790"/>
        <v>0</v>
      </c>
      <c r="AEM180" s="157">
        <f t="shared" si="14790"/>
        <v>0</v>
      </c>
      <c r="AEN180" s="157">
        <f t="shared" si="14790"/>
        <v>0</v>
      </c>
      <c r="AEO180" s="157">
        <f t="shared" si="14790"/>
        <v>0</v>
      </c>
      <c r="AEP180" s="157">
        <f t="shared" si="14790"/>
        <v>0</v>
      </c>
      <c r="AEQ180" s="157">
        <f t="shared" si="14790"/>
        <v>0</v>
      </c>
      <c r="AER180" s="157">
        <f t="shared" si="14790"/>
        <v>0</v>
      </c>
      <c r="AES180" s="157">
        <f t="shared" si="14790"/>
        <v>0</v>
      </c>
      <c r="AET180" s="157">
        <f t="shared" si="14790"/>
        <v>0</v>
      </c>
      <c r="AEU180" s="157">
        <f t="shared" si="14790"/>
        <v>0</v>
      </c>
      <c r="AEV180" s="157">
        <f t="shared" si="14790"/>
        <v>0</v>
      </c>
      <c r="AEW180" s="157">
        <f t="shared" si="14790"/>
        <v>0</v>
      </c>
      <c r="AEX180" s="157">
        <f t="shared" si="14790"/>
        <v>0</v>
      </c>
      <c r="AEY180" s="157">
        <f t="shared" si="14790"/>
        <v>0</v>
      </c>
      <c r="AEZ180" s="157">
        <f t="shared" si="14790"/>
        <v>0</v>
      </c>
      <c r="AFA180" s="157">
        <f t="shared" si="14790"/>
        <v>0</v>
      </c>
      <c r="AFB180" s="157">
        <f t="shared" si="14790"/>
        <v>0</v>
      </c>
      <c r="AFC180" s="157">
        <f t="shared" si="14790"/>
        <v>0</v>
      </c>
      <c r="AFD180" s="157">
        <f t="shared" ref="AFD180:AHO180" si="14791">AFD158*4</f>
        <v>0</v>
      </c>
      <c r="AFE180" s="157">
        <f t="shared" si="14791"/>
        <v>0</v>
      </c>
      <c r="AFF180" s="157">
        <f t="shared" si="14791"/>
        <v>0</v>
      </c>
      <c r="AFG180" s="157">
        <f t="shared" si="14791"/>
        <v>0</v>
      </c>
      <c r="AFH180" s="157">
        <f t="shared" si="14791"/>
        <v>0</v>
      </c>
      <c r="AFI180" s="157">
        <f t="shared" si="14791"/>
        <v>0</v>
      </c>
      <c r="AFJ180" s="157">
        <f t="shared" si="14791"/>
        <v>0</v>
      </c>
      <c r="AFK180" s="157">
        <f t="shared" si="14791"/>
        <v>0</v>
      </c>
      <c r="AFL180" s="157">
        <f t="shared" si="14791"/>
        <v>0</v>
      </c>
      <c r="AFM180" s="157">
        <f t="shared" si="14791"/>
        <v>0</v>
      </c>
      <c r="AFN180" s="157">
        <f t="shared" si="14791"/>
        <v>0</v>
      </c>
      <c r="AFO180" s="157">
        <f t="shared" si="14791"/>
        <v>0</v>
      </c>
      <c r="AFP180" s="157">
        <f t="shared" si="14791"/>
        <v>0</v>
      </c>
      <c r="AFQ180" s="157">
        <f t="shared" si="14791"/>
        <v>0</v>
      </c>
      <c r="AFR180" s="157">
        <f t="shared" si="14791"/>
        <v>0</v>
      </c>
      <c r="AFS180" s="157">
        <f t="shared" si="14791"/>
        <v>0</v>
      </c>
      <c r="AFT180" s="157">
        <f t="shared" si="14791"/>
        <v>0</v>
      </c>
      <c r="AFU180" s="157">
        <f t="shared" si="14791"/>
        <v>0</v>
      </c>
      <c r="AFV180" s="157">
        <f t="shared" si="14791"/>
        <v>0</v>
      </c>
      <c r="AFW180" s="157">
        <f t="shared" si="14791"/>
        <v>0</v>
      </c>
      <c r="AFX180" s="157">
        <f t="shared" si="14791"/>
        <v>0</v>
      </c>
      <c r="AFY180" s="157">
        <f t="shared" si="14791"/>
        <v>0</v>
      </c>
      <c r="AFZ180" s="157">
        <f t="shared" si="14791"/>
        <v>0</v>
      </c>
      <c r="AGA180" s="157">
        <f t="shared" si="14791"/>
        <v>0</v>
      </c>
      <c r="AGB180" s="157">
        <f t="shared" si="14791"/>
        <v>0</v>
      </c>
      <c r="AGC180" s="157">
        <f t="shared" si="14791"/>
        <v>0</v>
      </c>
      <c r="AGD180" s="157">
        <f t="shared" si="14791"/>
        <v>0</v>
      </c>
      <c r="AGE180" s="157">
        <f t="shared" si="14791"/>
        <v>0</v>
      </c>
      <c r="AGF180" s="157">
        <f t="shared" si="14791"/>
        <v>0</v>
      </c>
      <c r="AGG180" s="157">
        <f t="shared" si="14791"/>
        <v>0</v>
      </c>
      <c r="AGH180" s="157">
        <f t="shared" si="14791"/>
        <v>0</v>
      </c>
      <c r="AGI180" s="157">
        <f t="shared" si="14791"/>
        <v>0</v>
      </c>
      <c r="AGJ180" s="157">
        <f t="shared" si="14791"/>
        <v>0</v>
      </c>
      <c r="AGK180" s="157">
        <f t="shared" si="14791"/>
        <v>0</v>
      </c>
      <c r="AGL180" s="157">
        <f t="shared" si="14791"/>
        <v>0</v>
      </c>
      <c r="AGM180" s="157">
        <f t="shared" si="14791"/>
        <v>0</v>
      </c>
      <c r="AGN180" s="157">
        <f t="shared" si="14791"/>
        <v>0</v>
      </c>
      <c r="AGO180" s="157">
        <f t="shared" si="14791"/>
        <v>0</v>
      </c>
      <c r="AGP180" s="157">
        <f t="shared" si="14791"/>
        <v>0</v>
      </c>
      <c r="AGQ180" s="157">
        <f t="shared" si="14791"/>
        <v>0</v>
      </c>
      <c r="AGR180" s="157">
        <f t="shared" si="14791"/>
        <v>0</v>
      </c>
      <c r="AGS180" s="157">
        <f t="shared" si="14791"/>
        <v>0</v>
      </c>
      <c r="AGT180" s="157">
        <f t="shared" si="14791"/>
        <v>0</v>
      </c>
      <c r="AGU180" s="157">
        <f t="shared" si="14791"/>
        <v>0</v>
      </c>
      <c r="AGV180" s="157">
        <f t="shared" si="14791"/>
        <v>0</v>
      </c>
      <c r="AGW180" s="157">
        <f t="shared" si="14791"/>
        <v>0</v>
      </c>
      <c r="AGX180" s="157">
        <f t="shared" si="14791"/>
        <v>0</v>
      </c>
      <c r="AGY180" s="157">
        <f t="shared" si="14791"/>
        <v>0</v>
      </c>
      <c r="AGZ180" s="157">
        <f t="shared" si="14791"/>
        <v>0</v>
      </c>
      <c r="AHA180" s="157">
        <f t="shared" si="14791"/>
        <v>0</v>
      </c>
      <c r="AHB180" s="157">
        <f t="shared" si="14791"/>
        <v>0</v>
      </c>
      <c r="AHC180" s="157">
        <f t="shared" si="14791"/>
        <v>0</v>
      </c>
      <c r="AHD180" s="157">
        <f t="shared" si="14791"/>
        <v>0</v>
      </c>
      <c r="AHE180" s="157">
        <f t="shared" si="14791"/>
        <v>0</v>
      </c>
      <c r="AHF180" s="157">
        <f t="shared" si="14791"/>
        <v>0</v>
      </c>
      <c r="AHG180" s="157">
        <f t="shared" si="14791"/>
        <v>0</v>
      </c>
      <c r="AHH180" s="157">
        <f t="shared" si="14791"/>
        <v>0</v>
      </c>
      <c r="AHI180" s="157">
        <f t="shared" si="14791"/>
        <v>0</v>
      </c>
      <c r="AHJ180" s="157">
        <f t="shared" si="14791"/>
        <v>0</v>
      </c>
      <c r="AHK180" s="157">
        <f t="shared" si="14791"/>
        <v>0</v>
      </c>
      <c r="AHL180" s="157">
        <f t="shared" si="14791"/>
        <v>0</v>
      </c>
      <c r="AHM180" s="157">
        <f t="shared" si="14791"/>
        <v>0</v>
      </c>
      <c r="AHN180" s="157">
        <f t="shared" si="14791"/>
        <v>0</v>
      </c>
      <c r="AHO180" s="157">
        <f t="shared" si="14791"/>
        <v>0</v>
      </c>
      <c r="AHP180" s="157">
        <f t="shared" ref="AHP180:AKA180" si="14792">AHP158*4</f>
        <v>0</v>
      </c>
      <c r="AHQ180" s="157">
        <f t="shared" si="14792"/>
        <v>0</v>
      </c>
      <c r="AHR180" s="157">
        <f t="shared" si="14792"/>
        <v>0</v>
      </c>
      <c r="AHS180" s="157">
        <f t="shared" si="14792"/>
        <v>0</v>
      </c>
      <c r="AHT180" s="157">
        <f t="shared" si="14792"/>
        <v>0</v>
      </c>
      <c r="AHU180" s="157">
        <f t="shared" si="14792"/>
        <v>0</v>
      </c>
      <c r="AHV180" s="157">
        <f t="shared" si="14792"/>
        <v>0</v>
      </c>
      <c r="AHW180" s="157">
        <f t="shared" si="14792"/>
        <v>0</v>
      </c>
      <c r="AHX180" s="157">
        <f t="shared" si="14792"/>
        <v>0</v>
      </c>
      <c r="AHY180" s="157">
        <f t="shared" si="14792"/>
        <v>0</v>
      </c>
      <c r="AHZ180" s="157">
        <f t="shared" si="14792"/>
        <v>0</v>
      </c>
      <c r="AIA180" s="157">
        <f t="shared" si="14792"/>
        <v>0</v>
      </c>
      <c r="AIB180" s="157">
        <f t="shared" si="14792"/>
        <v>0</v>
      </c>
      <c r="AIC180" s="157">
        <f t="shared" si="14792"/>
        <v>0</v>
      </c>
      <c r="AID180" s="157">
        <f t="shared" si="14792"/>
        <v>0</v>
      </c>
      <c r="AIE180" s="157">
        <f t="shared" si="14792"/>
        <v>0</v>
      </c>
      <c r="AIF180" s="157">
        <f t="shared" si="14792"/>
        <v>0</v>
      </c>
      <c r="AIG180" s="157">
        <f t="shared" si="14792"/>
        <v>0</v>
      </c>
      <c r="AIH180" s="157">
        <f t="shared" si="14792"/>
        <v>0</v>
      </c>
      <c r="AII180" s="157">
        <f t="shared" si="14792"/>
        <v>0</v>
      </c>
      <c r="AIJ180" s="157">
        <f t="shared" si="14792"/>
        <v>0</v>
      </c>
      <c r="AIK180" s="157">
        <f t="shared" si="14792"/>
        <v>0</v>
      </c>
      <c r="AIL180" s="157">
        <f t="shared" si="14792"/>
        <v>0</v>
      </c>
      <c r="AIM180" s="157">
        <f t="shared" si="14792"/>
        <v>0</v>
      </c>
      <c r="AIN180" s="157">
        <f t="shared" si="14792"/>
        <v>0</v>
      </c>
      <c r="AIO180" s="157">
        <f t="shared" si="14792"/>
        <v>0</v>
      </c>
      <c r="AIP180" s="157">
        <f t="shared" si="14792"/>
        <v>0</v>
      </c>
      <c r="AIQ180" s="157">
        <f t="shared" si="14792"/>
        <v>0</v>
      </c>
      <c r="AIR180" s="157">
        <f t="shared" si="14792"/>
        <v>0</v>
      </c>
      <c r="AIS180" s="157">
        <f t="shared" si="14792"/>
        <v>0</v>
      </c>
      <c r="AIT180" s="157">
        <f t="shared" si="14792"/>
        <v>0</v>
      </c>
      <c r="AIU180" s="157">
        <f t="shared" si="14792"/>
        <v>0</v>
      </c>
      <c r="AIV180" s="157">
        <f t="shared" si="14792"/>
        <v>0</v>
      </c>
      <c r="AIW180" s="157">
        <f t="shared" si="14792"/>
        <v>0</v>
      </c>
      <c r="AIX180" s="157">
        <f t="shared" si="14792"/>
        <v>0</v>
      </c>
      <c r="AIY180" s="157">
        <f t="shared" si="14792"/>
        <v>0</v>
      </c>
      <c r="AIZ180" s="157">
        <f t="shared" si="14792"/>
        <v>0</v>
      </c>
      <c r="AJA180" s="157">
        <f t="shared" si="14792"/>
        <v>0</v>
      </c>
      <c r="AJB180" s="157">
        <f t="shared" si="14792"/>
        <v>0</v>
      </c>
      <c r="AJC180" s="157">
        <f t="shared" si="14792"/>
        <v>0</v>
      </c>
      <c r="AJD180" s="157">
        <f t="shared" si="14792"/>
        <v>0</v>
      </c>
      <c r="AJE180" s="157">
        <f t="shared" si="14792"/>
        <v>0</v>
      </c>
      <c r="AJF180" s="157">
        <f t="shared" si="14792"/>
        <v>0</v>
      </c>
      <c r="AJG180" s="157">
        <f t="shared" si="14792"/>
        <v>0</v>
      </c>
      <c r="AJH180" s="157">
        <f t="shared" si="14792"/>
        <v>0</v>
      </c>
      <c r="AJI180" s="157">
        <f t="shared" si="14792"/>
        <v>0</v>
      </c>
      <c r="AJJ180" s="157">
        <f t="shared" si="14792"/>
        <v>0</v>
      </c>
      <c r="AJK180" s="157">
        <f t="shared" si="14792"/>
        <v>0</v>
      </c>
      <c r="AJL180" s="157">
        <f t="shared" si="14792"/>
        <v>0</v>
      </c>
      <c r="AJM180" s="157">
        <f t="shared" si="14792"/>
        <v>0</v>
      </c>
      <c r="AJN180" s="157">
        <f t="shared" si="14792"/>
        <v>0</v>
      </c>
      <c r="AJO180" s="157">
        <f t="shared" si="14792"/>
        <v>0</v>
      </c>
      <c r="AJP180" s="157">
        <f t="shared" si="14792"/>
        <v>0</v>
      </c>
      <c r="AJQ180" s="157">
        <f t="shared" si="14792"/>
        <v>0</v>
      </c>
      <c r="AJR180" s="157">
        <f t="shared" si="14792"/>
        <v>0</v>
      </c>
      <c r="AJS180" s="157">
        <f t="shared" si="14792"/>
        <v>0</v>
      </c>
      <c r="AJT180" s="157">
        <f t="shared" si="14792"/>
        <v>0</v>
      </c>
      <c r="AJU180" s="157">
        <f t="shared" si="14792"/>
        <v>0</v>
      </c>
      <c r="AJV180" s="157">
        <f t="shared" si="14792"/>
        <v>0</v>
      </c>
      <c r="AJW180" s="157">
        <f t="shared" si="14792"/>
        <v>0</v>
      </c>
      <c r="AJX180" s="157">
        <f t="shared" si="14792"/>
        <v>0</v>
      </c>
      <c r="AJY180" s="157">
        <f t="shared" si="14792"/>
        <v>0</v>
      </c>
      <c r="AJZ180" s="157">
        <f t="shared" si="14792"/>
        <v>0</v>
      </c>
      <c r="AKA180" s="157">
        <f t="shared" si="14792"/>
        <v>0</v>
      </c>
      <c r="AKB180" s="157">
        <f t="shared" ref="AKB180:AMM180" si="14793">AKB158*4</f>
        <v>0</v>
      </c>
      <c r="AKC180" s="157">
        <f t="shared" si="14793"/>
        <v>0</v>
      </c>
      <c r="AKD180" s="157">
        <f t="shared" si="14793"/>
        <v>0</v>
      </c>
      <c r="AKE180" s="157">
        <f t="shared" si="14793"/>
        <v>0</v>
      </c>
      <c r="AKF180" s="157">
        <f t="shared" si="14793"/>
        <v>0</v>
      </c>
      <c r="AKG180" s="157">
        <f t="shared" si="14793"/>
        <v>0</v>
      </c>
      <c r="AKH180" s="157">
        <f t="shared" si="14793"/>
        <v>0</v>
      </c>
      <c r="AKI180" s="157">
        <f t="shared" si="14793"/>
        <v>0</v>
      </c>
      <c r="AKJ180" s="157">
        <f t="shared" si="14793"/>
        <v>0</v>
      </c>
      <c r="AKK180" s="157">
        <f t="shared" si="14793"/>
        <v>0</v>
      </c>
      <c r="AKL180" s="157">
        <f t="shared" si="14793"/>
        <v>0</v>
      </c>
      <c r="AKM180" s="157">
        <f t="shared" si="14793"/>
        <v>0</v>
      </c>
      <c r="AKN180" s="157">
        <f t="shared" si="14793"/>
        <v>0</v>
      </c>
      <c r="AKO180" s="157">
        <f t="shared" si="14793"/>
        <v>0</v>
      </c>
      <c r="AKP180" s="157">
        <f t="shared" si="14793"/>
        <v>0</v>
      </c>
      <c r="AKQ180" s="157">
        <f t="shared" si="14793"/>
        <v>0</v>
      </c>
      <c r="AKR180" s="157">
        <f t="shared" si="14793"/>
        <v>0</v>
      </c>
      <c r="AKS180" s="157">
        <f t="shared" si="14793"/>
        <v>0</v>
      </c>
      <c r="AKT180" s="157">
        <f t="shared" si="14793"/>
        <v>0</v>
      </c>
      <c r="AKU180" s="157">
        <f t="shared" si="14793"/>
        <v>0</v>
      </c>
      <c r="AKV180" s="157">
        <f t="shared" si="14793"/>
        <v>0</v>
      </c>
      <c r="AKW180" s="157">
        <f t="shared" si="14793"/>
        <v>0</v>
      </c>
      <c r="AKX180" s="157">
        <f t="shared" si="14793"/>
        <v>0</v>
      </c>
      <c r="AKY180" s="157">
        <f t="shared" si="14793"/>
        <v>0</v>
      </c>
      <c r="AKZ180" s="157">
        <f t="shared" si="14793"/>
        <v>0</v>
      </c>
      <c r="ALA180" s="157">
        <f t="shared" si="14793"/>
        <v>0</v>
      </c>
      <c r="ALB180" s="157">
        <f t="shared" si="14793"/>
        <v>0</v>
      </c>
      <c r="ALC180" s="157">
        <f t="shared" si="14793"/>
        <v>0</v>
      </c>
      <c r="ALD180" s="157">
        <f t="shared" si="14793"/>
        <v>0</v>
      </c>
      <c r="ALE180" s="157">
        <f t="shared" si="14793"/>
        <v>0</v>
      </c>
      <c r="ALF180" s="157">
        <f t="shared" si="14793"/>
        <v>0</v>
      </c>
      <c r="ALG180" s="157">
        <f t="shared" si="14793"/>
        <v>0</v>
      </c>
      <c r="ALH180" s="157">
        <f t="shared" si="14793"/>
        <v>0</v>
      </c>
      <c r="ALI180" s="157">
        <f t="shared" si="14793"/>
        <v>0</v>
      </c>
      <c r="ALJ180" s="157">
        <f t="shared" si="14793"/>
        <v>0</v>
      </c>
      <c r="ALK180" s="157">
        <f t="shared" si="14793"/>
        <v>0</v>
      </c>
      <c r="ALL180" s="157">
        <f t="shared" si="14793"/>
        <v>0</v>
      </c>
      <c r="ALM180" s="157">
        <f t="shared" si="14793"/>
        <v>0</v>
      </c>
      <c r="ALN180" s="157">
        <f t="shared" si="14793"/>
        <v>0</v>
      </c>
      <c r="ALO180" s="157">
        <f t="shared" si="14793"/>
        <v>0</v>
      </c>
      <c r="ALP180" s="157">
        <f t="shared" si="14793"/>
        <v>0</v>
      </c>
      <c r="ALQ180" s="157">
        <f t="shared" si="14793"/>
        <v>0</v>
      </c>
      <c r="ALR180" s="157">
        <f t="shared" si="14793"/>
        <v>0</v>
      </c>
      <c r="ALS180" s="157">
        <f t="shared" si="14793"/>
        <v>0</v>
      </c>
      <c r="ALT180" s="157">
        <f t="shared" si="14793"/>
        <v>0</v>
      </c>
      <c r="ALU180" s="157">
        <f t="shared" si="14793"/>
        <v>0</v>
      </c>
      <c r="ALV180" s="157">
        <f t="shared" si="14793"/>
        <v>0</v>
      </c>
      <c r="ALW180" s="157">
        <f t="shared" si="14793"/>
        <v>0</v>
      </c>
      <c r="ALX180" s="157">
        <f t="shared" si="14793"/>
        <v>0</v>
      </c>
      <c r="ALY180" s="157">
        <f t="shared" si="14793"/>
        <v>0</v>
      </c>
      <c r="ALZ180" s="157">
        <f t="shared" si="14793"/>
        <v>0</v>
      </c>
      <c r="AMA180" s="157">
        <f t="shared" si="14793"/>
        <v>0</v>
      </c>
      <c r="AMB180" s="157">
        <f t="shared" si="14793"/>
        <v>0</v>
      </c>
      <c r="AMC180" s="157">
        <f t="shared" si="14793"/>
        <v>0</v>
      </c>
      <c r="AMD180" s="157">
        <f t="shared" si="14793"/>
        <v>0</v>
      </c>
      <c r="AME180" s="157">
        <f t="shared" si="14793"/>
        <v>0</v>
      </c>
      <c r="AMF180" s="157">
        <f t="shared" si="14793"/>
        <v>0</v>
      </c>
      <c r="AMG180" s="157">
        <f t="shared" si="14793"/>
        <v>0</v>
      </c>
      <c r="AMH180" s="157">
        <f t="shared" si="14793"/>
        <v>0</v>
      </c>
      <c r="AMI180" s="157">
        <f t="shared" si="14793"/>
        <v>0</v>
      </c>
      <c r="AMJ180" s="157">
        <f t="shared" si="14793"/>
        <v>0</v>
      </c>
      <c r="AMK180" s="157">
        <f t="shared" si="14793"/>
        <v>0</v>
      </c>
      <c r="AML180" s="157">
        <f t="shared" si="14793"/>
        <v>0</v>
      </c>
      <c r="AMM180" s="157">
        <f t="shared" si="14793"/>
        <v>0</v>
      </c>
      <c r="AMN180" s="157">
        <f t="shared" ref="AMN180:AOY180" si="14794">AMN158*4</f>
        <v>0</v>
      </c>
      <c r="AMO180" s="157">
        <f t="shared" si="14794"/>
        <v>0</v>
      </c>
      <c r="AMP180" s="157">
        <f t="shared" si="14794"/>
        <v>0</v>
      </c>
      <c r="AMQ180" s="157">
        <f t="shared" si="14794"/>
        <v>0</v>
      </c>
      <c r="AMR180" s="157">
        <f t="shared" si="14794"/>
        <v>0</v>
      </c>
      <c r="AMS180" s="157">
        <f t="shared" si="14794"/>
        <v>0</v>
      </c>
      <c r="AMT180" s="157">
        <f t="shared" si="14794"/>
        <v>0</v>
      </c>
      <c r="AMU180" s="157">
        <f t="shared" si="14794"/>
        <v>0</v>
      </c>
      <c r="AMV180" s="157">
        <f t="shared" si="14794"/>
        <v>0</v>
      </c>
      <c r="AMW180" s="157">
        <f t="shared" si="14794"/>
        <v>0</v>
      </c>
      <c r="AMX180" s="157">
        <f t="shared" si="14794"/>
        <v>0</v>
      </c>
      <c r="AMY180" s="157">
        <f t="shared" si="14794"/>
        <v>0</v>
      </c>
      <c r="AMZ180" s="157">
        <f t="shared" si="14794"/>
        <v>0</v>
      </c>
      <c r="ANA180" s="157">
        <f t="shared" si="14794"/>
        <v>0</v>
      </c>
      <c r="ANB180" s="157">
        <f t="shared" si="14794"/>
        <v>0</v>
      </c>
      <c r="ANC180" s="157">
        <f t="shared" si="14794"/>
        <v>0</v>
      </c>
      <c r="AND180" s="157">
        <f t="shared" si="14794"/>
        <v>0</v>
      </c>
      <c r="ANE180" s="157">
        <f t="shared" si="14794"/>
        <v>0</v>
      </c>
      <c r="ANF180" s="157">
        <f t="shared" si="14794"/>
        <v>0</v>
      </c>
      <c r="ANG180" s="157">
        <f t="shared" si="14794"/>
        <v>0</v>
      </c>
      <c r="ANH180" s="157">
        <f t="shared" si="14794"/>
        <v>0</v>
      </c>
      <c r="ANI180" s="157">
        <f t="shared" si="14794"/>
        <v>0</v>
      </c>
      <c r="ANJ180" s="157">
        <f t="shared" si="14794"/>
        <v>0</v>
      </c>
      <c r="ANK180" s="157">
        <f t="shared" si="14794"/>
        <v>0</v>
      </c>
      <c r="ANL180" s="157">
        <f t="shared" si="14794"/>
        <v>0</v>
      </c>
      <c r="ANM180" s="157">
        <f t="shared" si="14794"/>
        <v>0</v>
      </c>
      <c r="ANN180" s="157">
        <f t="shared" si="14794"/>
        <v>0</v>
      </c>
      <c r="ANO180" s="157">
        <f t="shared" si="14794"/>
        <v>0</v>
      </c>
      <c r="ANP180" s="157">
        <f t="shared" si="14794"/>
        <v>0</v>
      </c>
      <c r="ANQ180" s="157">
        <f t="shared" si="14794"/>
        <v>0</v>
      </c>
      <c r="ANR180" s="157">
        <f t="shared" si="14794"/>
        <v>0</v>
      </c>
      <c r="ANS180" s="157">
        <f t="shared" si="14794"/>
        <v>0</v>
      </c>
      <c r="ANT180" s="157">
        <f t="shared" si="14794"/>
        <v>0</v>
      </c>
      <c r="ANU180" s="157">
        <f t="shared" si="14794"/>
        <v>0</v>
      </c>
      <c r="ANV180" s="157">
        <f t="shared" si="14794"/>
        <v>0</v>
      </c>
      <c r="ANW180" s="157">
        <f t="shared" si="14794"/>
        <v>0</v>
      </c>
      <c r="ANX180" s="157">
        <f t="shared" si="14794"/>
        <v>0</v>
      </c>
      <c r="ANY180" s="157">
        <f t="shared" si="14794"/>
        <v>0</v>
      </c>
      <c r="ANZ180" s="157">
        <f t="shared" si="14794"/>
        <v>0</v>
      </c>
      <c r="AOA180" s="157">
        <f t="shared" si="14794"/>
        <v>0</v>
      </c>
      <c r="AOB180" s="157">
        <f t="shared" si="14794"/>
        <v>0</v>
      </c>
      <c r="AOC180" s="157">
        <f t="shared" si="14794"/>
        <v>0</v>
      </c>
      <c r="AOD180" s="157">
        <f t="shared" si="14794"/>
        <v>0</v>
      </c>
      <c r="AOE180" s="157">
        <f t="shared" si="14794"/>
        <v>0</v>
      </c>
      <c r="AOF180" s="157">
        <f t="shared" si="14794"/>
        <v>0</v>
      </c>
      <c r="AOG180" s="157">
        <f t="shared" si="14794"/>
        <v>0</v>
      </c>
      <c r="AOH180" s="157">
        <f t="shared" si="14794"/>
        <v>0</v>
      </c>
      <c r="AOI180" s="157">
        <f t="shared" si="14794"/>
        <v>0</v>
      </c>
      <c r="AOJ180" s="157">
        <f t="shared" si="14794"/>
        <v>0</v>
      </c>
      <c r="AOK180" s="157">
        <f t="shared" si="14794"/>
        <v>0</v>
      </c>
      <c r="AOL180" s="157">
        <f t="shared" si="14794"/>
        <v>0</v>
      </c>
      <c r="AOM180" s="157">
        <f t="shared" si="14794"/>
        <v>0</v>
      </c>
      <c r="AON180" s="157">
        <f t="shared" si="14794"/>
        <v>0</v>
      </c>
      <c r="AOO180" s="157">
        <f t="shared" si="14794"/>
        <v>0</v>
      </c>
      <c r="AOP180" s="157">
        <f t="shared" si="14794"/>
        <v>0</v>
      </c>
      <c r="AOQ180" s="157">
        <f t="shared" si="14794"/>
        <v>0</v>
      </c>
      <c r="AOR180" s="157">
        <f t="shared" si="14794"/>
        <v>0</v>
      </c>
      <c r="AOS180" s="157">
        <f t="shared" si="14794"/>
        <v>0</v>
      </c>
      <c r="AOT180" s="157">
        <f t="shared" si="14794"/>
        <v>0</v>
      </c>
      <c r="AOU180" s="157">
        <f t="shared" si="14794"/>
        <v>0</v>
      </c>
      <c r="AOV180" s="157">
        <f t="shared" si="14794"/>
        <v>0</v>
      </c>
      <c r="AOW180" s="157">
        <f t="shared" si="14794"/>
        <v>0</v>
      </c>
      <c r="AOX180" s="157">
        <f t="shared" si="14794"/>
        <v>0</v>
      </c>
      <c r="AOY180" s="157">
        <f t="shared" si="14794"/>
        <v>0</v>
      </c>
      <c r="AOZ180" s="157">
        <f t="shared" ref="AOZ180:APE180" si="14795">AOZ158*4</f>
        <v>0</v>
      </c>
      <c r="APA180" s="157">
        <f t="shared" si="14795"/>
        <v>0</v>
      </c>
      <c r="APB180" s="157">
        <f t="shared" si="14795"/>
        <v>0</v>
      </c>
      <c r="APC180" s="157">
        <f t="shared" si="14795"/>
        <v>0</v>
      </c>
      <c r="APD180" s="157">
        <f t="shared" si="14795"/>
        <v>0</v>
      </c>
      <c r="APE180" s="157">
        <f t="shared" si="14795"/>
        <v>0</v>
      </c>
    </row>
    <row r="181" spans="1:1097">
      <c r="A181" s="204"/>
      <c r="B181" s="190" t="s">
        <v>31</v>
      </c>
      <c r="C181" s="157" t="str">
        <f>IF(C158&lt;&gt;0,C180/C158,"")</f>
        <v/>
      </c>
      <c r="D181" s="157" t="str">
        <f t="shared" ref="D181" si="14796">IF(D158&lt;&gt;0,D180/D158,"")</f>
        <v/>
      </c>
      <c r="E181" s="157" t="str">
        <f t="shared" ref="E181" si="14797">IF(E158&lt;&gt;0,E180/E158,"")</f>
        <v/>
      </c>
      <c r="F181" s="157" t="str">
        <f t="shared" ref="F181" si="14798">IF(F158&lt;&gt;0,F180/F158,"")</f>
        <v/>
      </c>
      <c r="G181" s="157" t="str">
        <f t="shared" ref="G181" si="14799">IF(G158&lt;&gt;0,G180/G158,"")</f>
        <v/>
      </c>
      <c r="H181" s="157" t="str">
        <f t="shared" ref="H181" si="14800">IF(H158&lt;&gt;0,H180/H158,"")</f>
        <v/>
      </c>
      <c r="I181" s="157" t="str">
        <f t="shared" ref="I181" si="14801">IF(I158&lt;&gt;0,I180/I158,"")</f>
        <v/>
      </c>
      <c r="J181" s="157" t="str">
        <f t="shared" ref="J181" si="14802">IF(J158&lt;&gt;0,J180/J158,"")</f>
        <v/>
      </c>
      <c r="K181" s="157" t="str">
        <f t="shared" ref="K181" si="14803">IF(K158&lt;&gt;0,K180/K158,"")</f>
        <v/>
      </c>
      <c r="L181" s="157" t="str">
        <f t="shared" ref="L181" si="14804">IF(L158&lt;&gt;0,L180/L158,"")</f>
        <v/>
      </c>
      <c r="M181" s="157" t="str">
        <f t="shared" ref="M181" si="14805">IF(M158&lt;&gt;0,M180/M158,"")</f>
        <v/>
      </c>
      <c r="N181" s="157" t="str">
        <f t="shared" ref="N181" si="14806">IF(N158&lt;&gt;0,N180/N158,"")</f>
        <v/>
      </c>
      <c r="O181" s="157" t="str">
        <f t="shared" ref="O181" si="14807">IF(O158&lt;&gt;0,O180/O158,"")</f>
        <v/>
      </c>
      <c r="P181" s="157" t="str">
        <f t="shared" ref="P181" si="14808">IF(P158&lt;&gt;0,P180/P158,"")</f>
        <v/>
      </c>
      <c r="Q181" s="157" t="str">
        <f t="shared" ref="Q181" si="14809">IF(Q158&lt;&gt;0,Q180/Q158,"")</f>
        <v/>
      </c>
      <c r="R181" s="157" t="str">
        <f t="shared" ref="R181" si="14810">IF(R158&lt;&gt;0,R180/R158,"")</f>
        <v/>
      </c>
      <c r="S181" s="157" t="str">
        <f t="shared" ref="S181" si="14811">IF(S158&lt;&gt;0,S180/S158,"")</f>
        <v/>
      </c>
      <c r="T181" s="157" t="str">
        <f t="shared" ref="T181" si="14812">IF(T158&lt;&gt;0,T180/T158,"")</f>
        <v/>
      </c>
      <c r="U181" s="157" t="str">
        <f t="shared" ref="U181" si="14813">IF(U158&lt;&gt;0,U180/U158,"")</f>
        <v/>
      </c>
      <c r="V181" s="157" t="str">
        <f t="shared" ref="V181" si="14814">IF(V158&lt;&gt;0,V180/V158,"")</f>
        <v/>
      </c>
      <c r="W181" s="157" t="str">
        <f t="shared" ref="W181" si="14815">IF(W158&lt;&gt;0,W180/W158,"")</f>
        <v/>
      </c>
      <c r="X181" s="157" t="str">
        <f t="shared" ref="X181" si="14816">IF(X158&lt;&gt;0,X180/X158,"")</f>
        <v/>
      </c>
      <c r="Y181" s="157" t="str">
        <f t="shared" ref="Y181" si="14817">IF(Y158&lt;&gt;0,Y180/Y158,"")</f>
        <v/>
      </c>
      <c r="Z181" s="157" t="str">
        <f t="shared" ref="Z181" si="14818">IF(Z158&lt;&gt;0,Z180/Z158,"")</f>
        <v/>
      </c>
      <c r="AA181" s="157" t="str">
        <f t="shared" ref="AA181" si="14819">IF(AA158&lt;&gt;0,AA180/AA158,"")</f>
        <v/>
      </c>
      <c r="AB181" s="157" t="str">
        <f t="shared" ref="AB181" si="14820">IF(AB158&lt;&gt;0,AB180/AB158,"")</f>
        <v/>
      </c>
      <c r="AC181" s="157" t="str">
        <f t="shared" ref="AC181" si="14821">IF(AC158&lt;&gt;0,AC180/AC158,"")</f>
        <v/>
      </c>
      <c r="AD181" s="157" t="str">
        <f t="shared" ref="AD181" si="14822">IF(AD158&lt;&gt;0,AD180/AD158,"")</f>
        <v/>
      </c>
      <c r="AE181" s="157" t="str">
        <f t="shared" ref="AE181" si="14823">IF(AE158&lt;&gt;0,AE180/AE158,"")</f>
        <v/>
      </c>
      <c r="AF181" s="157" t="str">
        <f t="shared" ref="AF181" si="14824">IF(AF158&lt;&gt;0,AF180/AF158,"")</f>
        <v/>
      </c>
      <c r="AG181" s="157" t="str">
        <f t="shared" ref="AG181" si="14825">IF(AG158&lt;&gt;0,AG180/AG158,"")</f>
        <v/>
      </c>
      <c r="AH181" s="157" t="str">
        <f t="shared" ref="AH181" si="14826">IF(AH158&lt;&gt;0,AH180/AH158,"")</f>
        <v/>
      </c>
      <c r="AI181" s="157" t="str">
        <f t="shared" ref="AI181" si="14827">IF(AI158&lt;&gt;0,AI180/AI158,"")</f>
        <v/>
      </c>
      <c r="AJ181" s="157" t="str">
        <f t="shared" ref="AJ181" si="14828">IF(AJ158&lt;&gt;0,AJ180/AJ158,"")</f>
        <v/>
      </c>
      <c r="AK181" s="157" t="str">
        <f t="shared" ref="AK181" si="14829">IF(AK158&lt;&gt;0,AK180/AK158,"")</f>
        <v/>
      </c>
      <c r="AL181" s="157" t="str">
        <f t="shared" ref="AL181" si="14830">IF(AL158&lt;&gt;0,AL180/AL158,"")</f>
        <v/>
      </c>
      <c r="AM181" s="157" t="str">
        <f t="shared" ref="AM181" si="14831">IF(AM158&lt;&gt;0,AM180/AM158,"")</f>
        <v/>
      </c>
      <c r="AN181" s="157" t="str">
        <f t="shared" ref="AN181" si="14832">IF(AN158&lt;&gt;0,AN180/AN158,"")</f>
        <v/>
      </c>
      <c r="AO181" s="157" t="str">
        <f t="shared" ref="AO181" si="14833">IF(AO158&lt;&gt;0,AO180/AO158,"")</f>
        <v/>
      </c>
      <c r="AP181" s="157" t="str">
        <f t="shared" ref="AP181" si="14834">IF(AP158&lt;&gt;0,AP180/AP158,"")</f>
        <v/>
      </c>
      <c r="AQ181" s="157" t="str">
        <f t="shared" ref="AQ181" si="14835">IF(AQ158&lt;&gt;0,AQ180/AQ158,"")</f>
        <v/>
      </c>
      <c r="AR181" s="157" t="str">
        <f t="shared" ref="AR181" si="14836">IF(AR158&lt;&gt;0,AR180/AR158,"")</f>
        <v/>
      </c>
      <c r="AS181" s="157" t="str">
        <f t="shared" ref="AS181" si="14837">IF(AS158&lt;&gt;0,AS180/AS158,"")</f>
        <v/>
      </c>
      <c r="AT181" s="157" t="str">
        <f t="shared" ref="AT181" si="14838">IF(AT158&lt;&gt;0,AT180/AT158,"")</f>
        <v/>
      </c>
      <c r="AU181" s="157" t="str">
        <f t="shared" ref="AU181" si="14839">IF(AU158&lt;&gt;0,AU180/AU158,"")</f>
        <v/>
      </c>
      <c r="AV181" s="157" t="str">
        <f t="shared" ref="AV181" si="14840">IF(AV158&lt;&gt;0,AV180/AV158,"")</f>
        <v/>
      </c>
      <c r="AW181" s="157" t="str">
        <f t="shared" ref="AW181" si="14841">IF(AW158&lt;&gt;0,AW180/AW158,"")</f>
        <v/>
      </c>
      <c r="AX181" s="157" t="str">
        <f t="shared" ref="AX181" si="14842">IF(AX158&lt;&gt;0,AX180/AX158,"")</f>
        <v/>
      </c>
      <c r="AY181" s="157" t="str">
        <f t="shared" ref="AY181" si="14843">IF(AY158&lt;&gt;0,AY180/AY158,"")</f>
        <v/>
      </c>
      <c r="AZ181" s="157" t="str">
        <f t="shared" ref="AZ181" si="14844">IF(AZ158&lt;&gt;0,AZ180/AZ158,"")</f>
        <v/>
      </c>
      <c r="BA181" s="157" t="str">
        <f t="shared" ref="BA181" si="14845">IF(BA158&lt;&gt;0,BA180/BA158,"")</f>
        <v/>
      </c>
      <c r="BB181" s="157" t="str">
        <f t="shared" ref="BB181" si="14846">IF(BB158&lt;&gt;0,BB180/BB158,"")</f>
        <v/>
      </c>
      <c r="BC181" s="157" t="str">
        <f t="shared" ref="BC181" si="14847">IF(BC158&lt;&gt;0,BC180/BC158,"")</f>
        <v/>
      </c>
      <c r="BD181" s="157" t="str">
        <f t="shared" ref="BD181" si="14848">IF(BD158&lt;&gt;0,BD180/BD158,"")</f>
        <v/>
      </c>
      <c r="BE181" s="157" t="str">
        <f t="shared" ref="BE181" si="14849">IF(BE158&lt;&gt;0,BE180/BE158,"")</f>
        <v/>
      </c>
      <c r="BF181" s="157" t="str">
        <f t="shared" ref="BF181" si="14850">IF(BF158&lt;&gt;0,BF180/BF158,"")</f>
        <v/>
      </c>
      <c r="BG181" s="157" t="str">
        <f t="shared" ref="BG181" si="14851">IF(BG158&lt;&gt;0,BG180/BG158,"")</f>
        <v/>
      </c>
      <c r="BH181" s="157" t="str">
        <f t="shared" ref="BH181" si="14852">IF(BH158&lt;&gt;0,BH180/BH158,"")</f>
        <v/>
      </c>
      <c r="BI181" s="157" t="str">
        <f t="shared" ref="BI181" si="14853">IF(BI158&lt;&gt;0,BI180/BI158,"")</f>
        <v/>
      </c>
      <c r="BJ181" s="157" t="str">
        <f t="shared" ref="BJ181" si="14854">IF(BJ158&lt;&gt;0,BJ180/BJ158,"")</f>
        <v/>
      </c>
      <c r="BK181" s="157" t="str">
        <f t="shared" ref="BK181" si="14855">IF(BK158&lt;&gt;0,BK180/BK158,"")</f>
        <v/>
      </c>
      <c r="BL181" s="157" t="str">
        <f t="shared" ref="BL181" si="14856">IF(BL158&lt;&gt;0,BL180/BL158,"")</f>
        <v/>
      </c>
      <c r="BM181" s="157" t="str">
        <f t="shared" ref="BM181" si="14857">IF(BM158&lt;&gt;0,BM180/BM158,"")</f>
        <v/>
      </c>
      <c r="BN181" s="157" t="str">
        <f t="shared" ref="BN181" si="14858">IF(BN158&lt;&gt;0,BN180/BN158,"")</f>
        <v/>
      </c>
      <c r="BO181" s="157" t="str">
        <f t="shared" ref="BO181" si="14859">IF(BO158&lt;&gt;0,BO180/BO158,"")</f>
        <v/>
      </c>
      <c r="BP181" s="157" t="str">
        <f t="shared" ref="BP181" si="14860">IF(BP158&lt;&gt;0,BP180/BP158,"")</f>
        <v/>
      </c>
      <c r="BQ181" s="157" t="str">
        <f t="shared" ref="BQ181" si="14861">IF(BQ158&lt;&gt;0,BQ180/BQ158,"")</f>
        <v/>
      </c>
      <c r="BR181" s="157" t="str">
        <f t="shared" ref="BR181" si="14862">IF(BR158&lt;&gt;0,BR180/BR158,"")</f>
        <v/>
      </c>
      <c r="BS181" s="157" t="str">
        <f t="shared" ref="BS181" si="14863">IF(BS158&lt;&gt;0,BS180/BS158,"")</f>
        <v/>
      </c>
      <c r="BT181" s="157" t="str">
        <f t="shared" ref="BT181" si="14864">IF(BT158&lt;&gt;0,BT180/BT158,"")</f>
        <v/>
      </c>
      <c r="BU181" s="157" t="str">
        <f t="shared" ref="BU181" si="14865">IF(BU158&lt;&gt;0,BU180/BU158,"")</f>
        <v/>
      </c>
      <c r="BV181" s="157" t="str">
        <f t="shared" ref="BV181" si="14866">IF(BV158&lt;&gt;0,BV180/BV158,"")</f>
        <v/>
      </c>
      <c r="BW181" s="157" t="str">
        <f t="shared" ref="BW181" si="14867">IF(BW158&lt;&gt;0,BW180/BW158,"")</f>
        <v/>
      </c>
      <c r="BX181" s="157" t="str">
        <f t="shared" ref="BX181" si="14868">IF(BX158&lt;&gt;0,BX180/BX158,"")</f>
        <v/>
      </c>
      <c r="BY181" s="157" t="str">
        <f t="shared" ref="BY181" si="14869">IF(BY158&lt;&gt;0,BY180/BY158,"")</f>
        <v/>
      </c>
      <c r="BZ181" s="157" t="str">
        <f t="shared" ref="BZ181" si="14870">IF(BZ158&lt;&gt;0,BZ180/BZ158,"")</f>
        <v/>
      </c>
      <c r="CA181" s="157" t="str">
        <f t="shared" ref="CA181" si="14871">IF(CA158&lt;&gt;0,CA180/CA158,"")</f>
        <v/>
      </c>
      <c r="CB181" s="157" t="str">
        <f t="shared" ref="CB181" si="14872">IF(CB158&lt;&gt;0,CB180/CB158,"")</f>
        <v/>
      </c>
      <c r="CC181" s="157" t="str">
        <f t="shared" ref="CC181" si="14873">IF(CC158&lt;&gt;0,CC180/CC158,"")</f>
        <v/>
      </c>
      <c r="CD181" s="157" t="str">
        <f t="shared" ref="CD181" si="14874">IF(CD158&lt;&gt;0,CD180/CD158,"")</f>
        <v/>
      </c>
      <c r="CE181" s="157" t="str">
        <f t="shared" ref="CE181" si="14875">IF(CE158&lt;&gt;0,CE180/CE158,"")</f>
        <v/>
      </c>
      <c r="CF181" s="157" t="str">
        <f t="shared" ref="CF181" si="14876">IF(CF158&lt;&gt;0,CF180/CF158,"")</f>
        <v/>
      </c>
      <c r="CG181" s="157" t="str">
        <f t="shared" ref="CG181" si="14877">IF(CG158&lt;&gt;0,CG180/CG158,"")</f>
        <v/>
      </c>
      <c r="CH181" s="157" t="str">
        <f t="shared" ref="CH181" si="14878">IF(CH158&lt;&gt;0,CH180/CH158,"")</f>
        <v/>
      </c>
      <c r="CI181" s="157" t="str">
        <f t="shared" ref="CI181" si="14879">IF(CI158&lt;&gt;0,CI180/CI158,"")</f>
        <v/>
      </c>
      <c r="CJ181" s="157" t="str">
        <f t="shared" ref="CJ181" si="14880">IF(CJ158&lt;&gt;0,CJ180/CJ158,"")</f>
        <v/>
      </c>
      <c r="CK181" s="157" t="str">
        <f t="shared" ref="CK181" si="14881">IF(CK158&lt;&gt;0,CK180/CK158,"")</f>
        <v/>
      </c>
      <c r="CL181" s="157" t="str">
        <f t="shared" ref="CL181" si="14882">IF(CL158&lt;&gt;0,CL180/CL158,"")</f>
        <v/>
      </c>
      <c r="CM181" s="157" t="str">
        <f t="shared" ref="CM181" si="14883">IF(CM158&lt;&gt;0,CM180/CM158,"")</f>
        <v/>
      </c>
      <c r="CN181" s="157" t="str">
        <f t="shared" ref="CN181" si="14884">IF(CN158&lt;&gt;0,CN180/CN158,"")</f>
        <v/>
      </c>
      <c r="CO181" s="157" t="str">
        <f t="shared" ref="CO181" si="14885">IF(CO158&lt;&gt;0,CO180/CO158,"")</f>
        <v/>
      </c>
      <c r="CP181" s="157" t="str">
        <f t="shared" ref="CP181" si="14886">IF(CP158&lt;&gt;0,CP180/CP158,"")</f>
        <v/>
      </c>
      <c r="CQ181" s="157" t="str">
        <f t="shared" ref="CQ181" si="14887">IF(CQ158&lt;&gt;0,CQ180/CQ158,"")</f>
        <v/>
      </c>
      <c r="CR181" s="157" t="str">
        <f t="shared" ref="CR181" si="14888">IF(CR158&lt;&gt;0,CR180/CR158,"")</f>
        <v/>
      </c>
      <c r="CS181" s="157" t="str">
        <f t="shared" ref="CS181" si="14889">IF(CS158&lt;&gt;0,CS180/CS158,"")</f>
        <v/>
      </c>
      <c r="CT181" s="157" t="str">
        <f t="shared" ref="CT181" si="14890">IF(CT158&lt;&gt;0,CT180/CT158,"")</f>
        <v/>
      </c>
      <c r="CU181" s="157" t="str">
        <f t="shared" ref="CU181" si="14891">IF(CU158&lt;&gt;0,CU180/CU158,"")</f>
        <v/>
      </c>
      <c r="CV181" s="157" t="str">
        <f t="shared" ref="CV181" si="14892">IF(CV158&lt;&gt;0,CV180/CV158,"")</f>
        <v/>
      </c>
      <c r="CW181" s="157" t="str">
        <f t="shared" ref="CW181" si="14893">IF(CW158&lt;&gt;0,CW180/CW158,"")</f>
        <v/>
      </c>
      <c r="CX181" s="157" t="str">
        <f t="shared" ref="CX181" si="14894">IF(CX158&lt;&gt;0,CX180/CX158,"")</f>
        <v/>
      </c>
      <c r="CY181" s="157" t="str">
        <f t="shared" ref="CY181" si="14895">IF(CY158&lt;&gt;0,CY180/CY158,"")</f>
        <v/>
      </c>
      <c r="CZ181" s="157" t="str">
        <f t="shared" ref="CZ181" si="14896">IF(CZ158&lt;&gt;0,CZ180/CZ158,"")</f>
        <v/>
      </c>
      <c r="DA181" s="157" t="str">
        <f t="shared" ref="DA181" si="14897">IF(DA158&lt;&gt;0,DA180/DA158,"")</f>
        <v/>
      </c>
      <c r="DB181" s="157" t="str">
        <f t="shared" ref="DB181" si="14898">IF(DB158&lt;&gt;0,DB180/DB158,"")</f>
        <v/>
      </c>
      <c r="DC181" s="157" t="str">
        <f t="shared" ref="DC181" si="14899">IF(DC158&lt;&gt;0,DC180/DC158,"")</f>
        <v/>
      </c>
      <c r="DD181" s="157" t="str">
        <f t="shared" ref="DD181" si="14900">IF(DD158&lt;&gt;0,DD180/DD158,"")</f>
        <v/>
      </c>
      <c r="DE181" s="157" t="str">
        <f t="shared" ref="DE181" si="14901">IF(DE158&lt;&gt;0,DE180/DE158,"")</f>
        <v/>
      </c>
      <c r="DF181" s="157" t="str">
        <f t="shared" ref="DF181" si="14902">IF(DF158&lt;&gt;0,DF180/DF158,"")</f>
        <v/>
      </c>
      <c r="DG181" s="157" t="str">
        <f t="shared" ref="DG181" si="14903">IF(DG158&lt;&gt;0,DG180/DG158,"")</f>
        <v/>
      </c>
      <c r="DH181" s="157" t="str">
        <f t="shared" ref="DH181" si="14904">IF(DH158&lt;&gt;0,DH180/DH158,"")</f>
        <v/>
      </c>
      <c r="DI181" s="157" t="str">
        <f t="shared" ref="DI181" si="14905">IF(DI158&lt;&gt;0,DI180/DI158,"")</f>
        <v/>
      </c>
      <c r="DJ181" s="157" t="str">
        <f t="shared" ref="DJ181" si="14906">IF(DJ158&lt;&gt;0,DJ180/DJ158,"")</f>
        <v/>
      </c>
      <c r="DK181" s="157" t="str">
        <f t="shared" ref="DK181" si="14907">IF(DK158&lt;&gt;0,DK180/DK158,"")</f>
        <v/>
      </c>
      <c r="DL181" s="157" t="str">
        <f t="shared" ref="DL181" si="14908">IF(DL158&lt;&gt;0,DL180/DL158,"")</f>
        <v/>
      </c>
      <c r="DM181" s="157" t="str">
        <f t="shared" ref="DM181" si="14909">IF(DM158&lt;&gt;0,DM180/DM158,"")</f>
        <v/>
      </c>
      <c r="DN181" s="157" t="str">
        <f t="shared" ref="DN181" si="14910">IF(DN158&lt;&gt;0,DN180/DN158,"")</f>
        <v/>
      </c>
      <c r="DO181" s="157" t="str">
        <f t="shared" ref="DO181" si="14911">IF(DO158&lt;&gt;0,DO180/DO158,"")</f>
        <v/>
      </c>
      <c r="DP181" s="157" t="str">
        <f t="shared" ref="DP181" si="14912">IF(DP158&lt;&gt;0,DP180/DP158,"")</f>
        <v/>
      </c>
      <c r="DQ181" s="157" t="str">
        <f t="shared" ref="DQ181" si="14913">IF(DQ158&lt;&gt;0,DQ180/DQ158,"")</f>
        <v/>
      </c>
      <c r="DR181" s="157" t="str">
        <f t="shared" ref="DR181" si="14914">IF(DR158&lt;&gt;0,DR180/DR158,"")</f>
        <v/>
      </c>
      <c r="DS181" s="157" t="str">
        <f t="shared" ref="DS181" si="14915">IF(DS158&lt;&gt;0,DS180/DS158,"")</f>
        <v/>
      </c>
      <c r="DT181" s="157" t="str">
        <f t="shared" ref="DT181" si="14916">IF(DT158&lt;&gt;0,DT180/DT158,"")</f>
        <v/>
      </c>
      <c r="DU181" s="157" t="str">
        <f t="shared" ref="DU181" si="14917">IF(DU158&lt;&gt;0,DU180/DU158,"")</f>
        <v/>
      </c>
      <c r="DV181" s="157" t="str">
        <f t="shared" ref="DV181" si="14918">IF(DV158&lt;&gt;0,DV180/DV158,"")</f>
        <v/>
      </c>
      <c r="DW181" s="157" t="str">
        <f t="shared" ref="DW181" si="14919">IF(DW158&lt;&gt;0,DW180/DW158,"")</f>
        <v/>
      </c>
      <c r="DX181" s="157" t="str">
        <f t="shared" ref="DX181" si="14920">IF(DX158&lt;&gt;0,DX180/DX158,"")</f>
        <v/>
      </c>
      <c r="DY181" s="157" t="str">
        <f t="shared" ref="DY181" si="14921">IF(DY158&lt;&gt;0,DY180/DY158,"")</f>
        <v/>
      </c>
      <c r="DZ181" s="157" t="str">
        <f t="shared" ref="DZ181" si="14922">IF(DZ158&lt;&gt;0,DZ180/DZ158,"")</f>
        <v/>
      </c>
      <c r="EA181" s="157" t="str">
        <f t="shared" ref="EA181" si="14923">IF(EA158&lt;&gt;0,EA180/EA158,"")</f>
        <v/>
      </c>
      <c r="EB181" s="157" t="str">
        <f t="shared" ref="EB181" si="14924">IF(EB158&lt;&gt;0,EB180/EB158,"")</f>
        <v/>
      </c>
      <c r="EC181" s="157" t="str">
        <f t="shared" ref="EC181" si="14925">IF(EC158&lt;&gt;0,EC180/EC158,"")</f>
        <v/>
      </c>
      <c r="ED181" s="157" t="str">
        <f t="shared" ref="ED181" si="14926">IF(ED158&lt;&gt;0,ED180/ED158,"")</f>
        <v/>
      </c>
      <c r="EE181" s="157" t="str">
        <f t="shared" ref="EE181" si="14927">IF(EE158&lt;&gt;0,EE180/EE158,"")</f>
        <v/>
      </c>
      <c r="EF181" s="157" t="str">
        <f t="shared" ref="EF181" si="14928">IF(EF158&lt;&gt;0,EF180/EF158,"")</f>
        <v/>
      </c>
      <c r="EG181" s="157" t="str">
        <f t="shared" ref="EG181" si="14929">IF(EG158&lt;&gt;0,EG180/EG158,"")</f>
        <v/>
      </c>
      <c r="EH181" s="157" t="str">
        <f t="shared" ref="EH181" si="14930">IF(EH158&lt;&gt;0,EH180/EH158,"")</f>
        <v/>
      </c>
      <c r="EI181" s="157" t="str">
        <f t="shared" ref="EI181" si="14931">IF(EI158&lt;&gt;0,EI180/EI158,"")</f>
        <v/>
      </c>
      <c r="EJ181" s="157" t="str">
        <f t="shared" ref="EJ181" si="14932">IF(EJ158&lt;&gt;0,EJ180/EJ158,"")</f>
        <v/>
      </c>
      <c r="EK181" s="157" t="str">
        <f t="shared" ref="EK181" si="14933">IF(EK158&lt;&gt;0,EK180/EK158,"")</f>
        <v/>
      </c>
      <c r="EL181" s="157" t="str">
        <f t="shared" ref="EL181" si="14934">IF(EL158&lt;&gt;0,EL180/EL158,"")</f>
        <v/>
      </c>
      <c r="EM181" s="157" t="str">
        <f t="shared" ref="EM181" si="14935">IF(EM158&lt;&gt;0,EM180/EM158,"")</f>
        <v/>
      </c>
      <c r="EN181" s="157" t="str">
        <f t="shared" ref="EN181" si="14936">IF(EN158&lt;&gt;0,EN180/EN158,"")</f>
        <v/>
      </c>
      <c r="EO181" s="157" t="str">
        <f t="shared" ref="EO181" si="14937">IF(EO158&lt;&gt;0,EO180/EO158,"")</f>
        <v/>
      </c>
      <c r="EP181" s="157" t="str">
        <f t="shared" ref="EP181" si="14938">IF(EP158&lt;&gt;0,EP180/EP158,"")</f>
        <v/>
      </c>
      <c r="EQ181" s="157" t="str">
        <f t="shared" ref="EQ181" si="14939">IF(EQ158&lt;&gt;0,EQ180/EQ158,"")</f>
        <v/>
      </c>
      <c r="ER181" s="157" t="str">
        <f t="shared" ref="ER181" si="14940">IF(ER158&lt;&gt;0,ER180/ER158,"")</f>
        <v/>
      </c>
      <c r="ES181" s="157" t="str">
        <f t="shared" ref="ES181" si="14941">IF(ES158&lt;&gt;0,ES180/ES158,"")</f>
        <v/>
      </c>
      <c r="ET181" s="157" t="str">
        <f t="shared" ref="ET181" si="14942">IF(ET158&lt;&gt;0,ET180/ET158,"")</f>
        <v/>
      </c>
      <c r="EU181" s="157" t="str">
        <f t="shared" ref="EU181" si="14943">IF(EU158&lt;&gt;0,EU180/EU158,"")</f>
        <v/>
      </c>
      <c r="EV181" s="157" t="str">
        <f t="shared" ref="EV181" si="14944">IF(EV158&lt;&gt;0,EV180/EV158,"")</f>
        <v/>
      </c>
      <c r="EW181" s="157" t="str">
        <f t="shared" ref="EW181" si="14945">IF(EW158&lt;&gt;0,EW180/EW158,"")</f>
        <v/>
      </c>
      <c r="EX181" s="157" t="str">
        <f t="shared" ref="EX181" si="14946">IF(EX158&lt;&gt;0,EX180/EX158,"")</f>
        <v/>
      </c>
      <c r="EY181" s="157" t="str">
        <f t="shared" ref="EY181" si="14947">IF(EY158&lt;&gt;0,EY180/EY158,"")</f>
        <v/>
      </c>
      <c r="EZ181" s="157" t="str">
        <f t="shared" ref="EZ181" si="14948">IF(EZ158&lt;&gt;0,EZ180/EZ158,"")</f>
        <v/>
      </c>
      <c r="FA181" s="157" t="str">
        <f t="shared" ref="FA181" si="14949">IF(FA158&lt;&gt;0,FA180/FA158,"")</f>
        <v/>
      </c>
      <c r="FB181" s="157" t="str">
        <f t="shared" ref="FB181" si="14950">IF(FB158&lt;&gt;0,FB180/FB158,"")</f>
        <v/>
      </c>
      <c r="FC181" s="157" t="str">
        <f t="shared" ref="FC181" si="14951">IF(FC158&lt;&gt;0,FC180/FC158,"")</f>
        <v/>
      </c>
      <c r="FD181" s="157" t="str">
        <f t="shared" ref="FD181" si="14952">IF(FD158&lt;&gt;0,FD180/FD158,"")</f>
        <v/>
      </c>
      <c r="FE181" s="157" t="str">
        <f t="shared" ref="FE181" si="14953">IF(FE158&lt;&gt;0,FE180/FE158,"")</f>
        <v/>
      </c>
      <c r="FF181" s="157" t="str">
        <f t="shared" ref="FF181" si="14954">IF(FF158&lt;&gt;0,FF180/FF158,"")</f>
        <v/>
      </c>
      <c r="FG181" s="157" t="str">
        <f t="shared" ref="FG181" si="14955">IF(FG158&lt;&gt;0,FG180/FG158,"")</f>
        <v/>
      </c>
      <c r="FH181" s="157" t="str">
        <f t="shared" ref="FH181" si="14956">IF(FH158&lt;&gt;0,FH180/FH158,"")</f>
        <v/>
      </c>
      <c r="FI181" s="157" t="str">
        <f t="shared" ref="FI181" si="14957">IF(FI158&lt;&gt;0,FI180/FI158,"")</f>
        <v/>
      </c>
      <c r="FJ181" s="157" t="str">
        <f t="shared" ref="FJ181" si="14958">IF(FJ158&lt;&gt;0,FJ180/FJ158,"")</f>
        <v/>
      </c>
      <c r="FK181" s="157" t="str">
        <f t="shared" ref="FK181" si="14959">IF(FK158&lt;&gt;0,FK180/FK158,"")</f>
        <v/>
      </c>
      <c r="FL181" s="157" t="str">
        <f t="shared" ref="FL181" si="14960">IF(FL158&lt;&gt;0,FL180/FL158,"")</f>
        <v/>
      </c>
      <c r="FM181" s="157" t="str">
        <f t="shared" ref="FM181" si="14961">IF(FM158&lt;&gt;0,FM180/FM158,"")</f>
        <v/>
      </c>
      <c r="FN181" s="157" t="str">
        <f t="shared" ref="FN181" si="14962">IF(FN158&lt;&gt;0,FN180/FN158,"")</f>
        <v/>
      </c>
      <c r="FO181" s="157" t="str">
        <f t="shared" ref="FO181" si="14963">IF(FO158&lt;&gt;0,FO180/FO158,"")</f>
        <v/>
      </c>
      <c r="FP181" s="157" t="str">
        <f t="shared" ref="FP181" si="14964">IF(FP158&lt;&gt;0,FP180/FP158,"")</f>
        <v/>
      </c>
      <c r="FQ181" s="157" t="str">
        <f t="shared" ref="FQ181" si="14965">IF(FQ158&lt;&gt;0,FQ180/FQ158,"")</f>
        <v/>
      </c>
      <c r="FR181" s="157" t="str">
        <f t="shared" ref="FR181" si="14966">IF(FR158&lt;&gt;0,FR180/FR158,"")</f>
        <v/>
      </c>
      <c r="FS181" s="157" t="str">
        <f t="shared" ref="FS181" si="14967">IF(FS158&lt;&gt;0,FS180/FS158,"")</f>
        <v/>
      </c>
      <c r="FT181" s="157" t="str">
        <f t="shared" ref="FT181" si="14968">IF(FT158&lt;&gt;0,FT180/FT158,"")</f>
        <v/>
      </c>
      <c r="FU181" s="157" t="str">
        <f t="shared" ref="FU181" si="14969">IF(FU158&lt;&gt;0,FU180/FU158,"")</f>
        <v/>
      </c>
      <c r="FV181" s="157" t="str">
        <f t="shared" ref="FV181" si="14970">IF(FV158&lt;&gt;0,FV180/FV158,"")</f>
        <v/>
      </c>
      <c r="FW181" s="157" t="str">
        <f t="shared" ref="FW181" si="14971">IF(FW158&lt;&gt;0,FW180/FW158,"")</f>
        <v/>
      </c>
      <c r="FX181" s="157" t="str">
        <f t="shared" ref="FX181" si="14972">IF(FX158&lt;&gt;0,FX180/FX158,"")</f>
        <v/>
      </c>
      <c r="FY181" s="157" t="str">
        <f t="shared" ref="FY181" si="14973">IF(FY158&lt;&gt;0,FY180/FY158,"")</f>
        <v/>
      </c>
      <c r="FZ181" s="157" t="str">
        <f t="shared" ref="FZ181" si="14974">IF(FZ158&lt;&gt;0,FZ180/FZ158,"")</f>
        <v/>
      </c>
      <c r="GA181" s="157" t="str">
        <f t="shared" ref="GA181" si="14975">IF(GA158&lt;&gt;0,GA180/GA158,"")</f>
        <v/>
      </c>
      <c r="GB181" s="157" t="str">
        <f t="shared" ref="GB181" si="14976">IF(GB158&lt;&gt;0,GB180/GB158,"")</f>
        <v/>
      </c>
      <c r="GC181" s="157" t="str">
        <f t="shared" ref="GC181" si="14977">IF(GC158&lt;&gt;0,GC180/GC158,"")</f>
        <v/>
      </c>
      <c r="GD181" s="157" t="str">
        <f t="shared" ref="GD181" si="14978">IF(GD158&lt;&gt;0,GD180/GD158,"")</f>
        <v/>
      </c>
      <c r="GE181" s="157" t="str">
        <f t="shared" ref="GE181" si="14979">IF(GE158&lt;&gt;0,GE180/GE158,"")</f>
        <v/>
      </c>
      <c r="GF181" s="157" t="str">
        <f t="shared" ref="GF181" si="14980">IF(GF158&lt;&gt;0,GF180/GF158,"")</f>
        <v/>
      </c>
      <c r="GG181" s="157" t="str">
        <f t="shared" ref="GG181" si="14981">IF(GG158&lt;&gt;0,GG180/GG158,"")</f>
        <v/>
      </c>
      <c r="GH181" s="157" t="str">
        <f t="shared" ref="GH181" si="14982">IF(GH158&lt;&gt;0,GH180/GH158,"")</f>
        <v/>
      </c>
      <c r="GI181" s="157" t="str">
        <f t="shared" ref="GI181" si="14983">IF(GI158&lt;&gt;0,GI180/GI158,"")</f>
        <v/>
      </c>
      <c r="GJ181" s="157" t="str">
        <f t="shared" ref="GJ181" si="14984">IF(GJ158&lt;&gt;0,GJ180/GJ158,"")</f>
        <v/>
      </c>
      <c r="GK181" s="157" t="str">
        <f t="shared" ref="GK181" si="14985">IF(GK158&lt;&gt;0,GK180/GK158,"")</f>
        <v/>
      </c>
      <c r="GL181" s="157" t="str">
        <f t="shared" ref="GL181" si="14986">IF(GL158&lt;&gt;0,GL180/GL158,"")</f>
        <v/>
      </c>
      <c r="GM181" s="157" t="str">
        <f t="shared" ref="GM181" si="14987">IF(GM158&lt;&gt;0,GM180/GM158,"")</f>
        <v/>
      </c>
      <c r="GN181" s="157" t="str">
        <f t="shared" ref="GN181" si="14988">IF(GN158&lt;&gt;0,GN180/GN158,"")</f>
        <v/>
      </c>
      <c r="GO181" s="157" t="str">
        <f t="shared" ref="GO181" si="14989">IF(GO158&lt;&gt;0,GO180/GO158,"")</f>
        <v/>
      </c>
      <c r="GP181" s="157" t="str">
        <f t="shared" ref="GP181" si="14990">IF(GP158&lt;&gt;0,GP180/GP158,"")</f>
        <v/>
      </c>
      <c r="GQ181" s="157" t="str">
        <f t="shared" ref="GQ181" si="14991">IF(GQ158&lt;&gt;0,GQ180/GQ158,"")</f>
        <v/>
      </c>
      <c r="GR181" s="157" t="str">
        <f t="shared" ref="GR181" si="14992">IF(GR158&lt;&gt;0,GR180/GR158,"")</f>
        <v/>
      </c>
      <c r="GS181" s="157" t="str">
        <f t="shared" ref="GS181" si="14993">IF(GS158&lt;&gt;0,GS180/GS158,"")</f>
        <v/>
      </c>
      <c r="GT181" s="157" t="str">
        <f t="shared" ref="GT181" si="14994">IF(GT158&lt;&gt;0,GT180/GT158,"")</f>
        <v/>
      </c>
      <c r="GU181" s="157" t="str">
        <f t="shared" ref="GU181" si="14995">IF(GU158&lt;&gt;0,GU180/GU158,"")</f>
        <v/>
      </c>
      <c r="GV181" s="157" t="str">
        <f t="shared" ref="GV181" si="14996">IF(GV158&lt;&gt;0,GV180/GV158,"")</f>
        <v/>
      </c>
      <c r="GW181" s="157" t="str">
        <f t="shared" ref="GW181" si="14997">IF(GW158&lt;&gt;0,GW180/GW158,"")</f>
        <v/>
      </c>
      <c r="GX181" s="157" t="str">
        <f t="shared" ref="GX181" si="14998">IF(GX158&lt;&gt;0,GX180/GX158,"")</f>
        <v/>
      </c>
      <c r="GY181" s="157" t="str">
        <f t="shared" ref="GY181" si="14999">IF(GY158&lt;&gt;0,GY180/GY158,"")</f>
        <v/>
      </c>
      <c r="GZ181" s="157" t="str">
        <f t="shared" ref="GZ181" si="15000">IF(GZ158&lt;&gt;0,GZ180/GZ158,"")</f>
        <v/>
      </c>
      <c r="HA181" s="157" t="str">
        <f t="shared" ref="HA181" si="15001">IF(HA158&lt;&gt;0,HA180/HA158,"")</f>
        <v/>
      </c>
      <c r="HB181" s="157" t="str">
        <f t="shared" ref="HB181" si="15002">IF(HB158&lt;&gt;0,HB180/HB158,"")</f>
        <v/>
      </c>
      <c r="HC181" s="157" t="str">
        <f t="shared" ref="HC181" si="15003">IF(HC158&lt;&gt;0,HC180/HC158,"")</f>
        <v/>
      </c>
      <c r="HD181" s="157" t="str">
        <f t="shared" ref="HD181" si="15004">IF(HD158&lt;&gt;0,HD180/HD158,"")</f>
        <v/>
      </c>
      <c r="HE181" s="157" t="str">
        <f t="shared" ref="HE181" si="15005">IF(HE158&lt;&gt;0,HE180/HE158,"")</f>
        <v/>
      </c>
      <c r="HF181" s="157" t="str">
        <f t="shared" ref="HF181" si="15006">IF(HF158&lt;&gt;0,HF180/HF158,"")</f>
        <v/>
      </c>
      <c r="HG181" s="157" t="str">
        <f t="shared" ref="HG181" si="15007">IF(HG158&lt;&gt;0,HG180/HG158,"")</f>
        <v/>
      </c>
      <c r="HH181" s="157" t="str">
        <f t="shared" ref="HH181" si="15008">IF(HH158&lt;&gt;0,HH180/HH158,"")</f>
        <v/>
      </c>
      <c r="HI181" s="157" t="str">
        <f t="shared" ref="HI181" si="15009">IF(HI158&lt;&gt;0,HI180/HI158,"")</f>
        <v/>
      </c>
      <c r="HJ181" s="157" t="str">
        <f t="shared" ref="HJ181" si="15010">IF(HJ158&lt;&gt;0,HJ180/HJ158,"")</f>
        <v/>
      </c>
      <c r="HK181" s="157" t="str">
        <f t="shared" ref="HK181" si="15011">IF(HK158&lt;&gt;0,HK180/HK158,"")</f>
        <v/>
      </c>
      <c r="HL181" s="157" t="str">
        <f t="shared" ref="HL181" si="15012">IF(HL158&lt;&gt;0,HL180/HL158,"")</f>
        <v/>
      </c>
      <c r="HM181" s="157" t="str">
        <f t="shared" ref="HM181" si="15013">IF(HM158&lt;&gt;0,HM180/HM158,"")</f>
        <v/>
      </c>
      <c r="HN181" s="157" t="str">
        <f t="shared" ref="HN181" si="15014">IF(HN158&lt;&gt;0,HN180/HN158,"")</f>
        <v/>
      </c>
      <c r="HO181" s="157" t="str">
        <f t="shared" ref="HO181" si="15015">IF(HO158&lt;&gt;0,HO180/HO158,"")</f>
        <v/>
      </c>
      <c r="HP181" s="157" t="str">
        <f t="shared" ref="HP181" si="15016">IF(HP158&lt;&gt;0,HP180/HP158,"")</f>
        <v/>
      </c>
      <c r="HQ181" s="157" t="str">
        <f t="shared" ref="HQ181" si="15017">IF(HQ158&lt;&gt;0,HQ180/HQ158,"")</f>
        <v/>
      </c>
      <c r="HR181" s="157" t="str">
        <f t="shared" ref="HR181" si="15018">IF(HR158&lt;&gt;0,HR180/HR158,"")</f>
        <v/>
      </c>
      <c r="HS181" s="157" t="str">
        <f t="shared" ref="HS181" si="15019">IF(HS158&lt;&gt;0,HS180/HS158,"")</f>
        <v/>
      </c>
      <c r="HT181" s="157" t="str">
        <f t="shared" ref="HT181" si="15020">IF(HT158&lt;&gt;0,HT180/HT158,"")</f>
        <v/>
      </c>
      <c r="HU181" s="157" t="str">
        <f t="shared" ref="HU181" si="15021">IF(HU158&lt;&gt;0,HU180/HU158,"")</f>
        <v/>
      </c>
      <c r="HV181" s="157" t="str">
        <f t="shared" ref="HV181" si="15022">IF(HV158&lt;&gt;0,HV180/HV158,"")</f>
        <v/>
      </c>
      <c r="HW181" s="157" t="str">
        <f t="shared" ref="HW181" si="15023">IF(HW158&lt;&gt;0,HW180/HW158,"")</f>
        <v/>
      </c>
      <c r="HX181" s="157" t="str">
        <f t="shared" ref="HX181" si="15024">IF(HX158&lt;&gt;0,HX180/HX158,"")</f>
        <v/>
      </c>
      <c r="HY181" s="157" t="str">
        <f t="shared" ref="HY181" si="15025">IF(HY158&lt;&gt;0,HY180/HY158,"")</f>
        <v/>
      </c>
      <c r="HZ181" s="157" t="str">
        <f t="shared" ref="HZ181" si="15026">IF(HZ158&lt;&gt;0,HZ180/HZ158,"")</f>
        <v/>
      </c>
      <c r="IA181" s="157" t="str">
        <f t="shared" ref="IA181" si="15027">IF(IA158&lt;&gt;0,IA180/IA158,"")</f>
        <v/>
      </c>
      <c r="IB181" s="157" t="str">
        <f t="shared" ref="IB181" si="15028">IF(IB158&lt;&gt;0,IB180/IB158,"")</f>
        <v/>
      </c>
      <c r="IC181" s="157" t="str">
        <f t="shared" ref="IC181" si="15029">IF(IC158&lt;&gt;0,IC180/IC158,"")</f>
        <v/>
      </c>
      <c r="ID181" s="157" t="str">
        <f t="shared" ref="ID181" si="15030">IF(ID158&lt;&gt;0,ID180/ID158,"")</f>
        <v/>
      </c>
      <c r="IE181" s="157" t="str">
        <f t="shared" ref="IE181" si="15031">IF(IE158&lt;&gt;0,IE180/IE158,"")</f>
        <v/>
      </c>
      <c r="IF181" s="157" t="str">
        <f t="shared" ref="IF181" si="15032">IF(IF158&lt;&gt;0,IF180/IF158,"")</f>
        <v/>
      </c>
      <c r="IG181" s="157" t="str">
        <f t="shared" ref="IG181" si="15033">IF(IG158&lt;&gt;0,IG180/IG158,"")</f>
        <v/>
      </c>
      <c r="IH181" s="157" t="str">
        <f t="shared" ref="IH181" si="15034">IF(IH158&lt;&gt;0,IH180/IH158,"")</f>
        <v/>
      </c>
      <c r="II181" s="157" t="str">
        <f t="shared" ref="II181" si="15035">IF(II158&lt;&gt;0,II180/II158,"")</f>
        <v/>
      </c>
      <c r="IJ181" s="157" t="str">
        <f t="shared" ref="IJ181" si="15036">IF(IJ158&lt;&gt;0,IJ180/IJ158,"")</f>
        <v/>
      </c>
      <c r="IK181" s="157" t="str">
        <f t="shared" ref="IK181" si="15037">IF(IK158&lt;&gt;0,IK180/IK158,"")</f>
        <v/>
      </c>
      <c r="IL181" s="157" t="str">
        <f t="shared" ref="IL181" si="15038">IF(IL158&lt;&gt;0,IL180/IL158,"")</f>
        <v/>
      </c>
      <c r="IM181" s="157" t="str">
        <f t="shared" ref="IM181" si="15039">IF(IM158&lt;&gt;0,IM180/IM158,"")</f>
        <v/>
      </c>
      <c r="IN181" s="157" t="str">
        <f t="shared" ref="IN181" si="15040">IF(IN158&lt;&gt;0,IN180/IN158,"")</f>
        <v/>
      </c>
      <c r="IO181" s="157" t="str">
        <f t="shared" ref="IO181" si="15041">IF(IO158&lt;&gt;0,IO180/IO158,"")</f>
        <v/>
      </c>
      <c r="IP181" s="157" t="str">
        <f t="shared" ref="IP181" si="15042">IF(IP158&lt;&gt;0,IP180/IP158,"")</f>
        <v/>
      </c>
      <c r="IQ181" s="157" t="str">
        <f t="shared" ref="IQ181" si="15043">IF(IQ158&lt;&gt;0,IQ180/IQ158,"")</f>
        <v/>
      </c>
      <c r="IR181" s="157" t="str">
        <f t="shared" ref="IR181" si="15044">IF(IR158&lt;&gt;0,IR180/IR158,"")</f>
        <v/>
      </c>
      <c r="IS181" s="157" t="str">
        <f t="shared" ref="IS181" si="15045">IF(IS158&lt;&gt;0,IS180/IS158,"")</f>
        <v/>
      </c>
      <c r="IT181" s="157" t="str">
        <f t="shared" ref="IT181" si="15046">IF(IT158&lt;&gt;0,IT180/IT158,"")</f>
        <v/>
      </c>
      <c r="IU181" s="157" t="str">
        <f t="shared" ref="IU181" si="15047">IF(IU158&lt;&gt;0,IU180/IU158,"")</f>
        <v/>
      </c>
      <c r="IV181" s="157" t="str">
        <f t="shared" ref="IV181" si="15048">IF(IV158&lt;&gt;0,IV180/IV158,"")</f>
        <v/>
      </c>
      <c r="IW181" s="157" t="str">
        <f t="shared" ref="IW181" si="15049">IF(IW158&lt;&gt;0,IW180/IW158,"")</f>
        <v/>
      </c>
      <c r="IX181" s="157" t="str">
        <f t="shared" ref="IX181" si="15050">IF(IX158&lt;&gt;0,IX180/IX158,"")</f>
        <v/>
      </c>
      <c r="IY181" s="157" t="str">
        <f t="shared" ref="IY181" si="15051">IF(IY158&lt;&gt;0,IY180/IY158,"")</f>
        <v/>
      </c>
      <c r="IZ181" s="157" t="str">
        <f t="shared" ref="IZ181" si="15052">IF(IZ158&lt;&gt;0,IZ180/IZ158,"")</f>
        <v/>
      </c>
      <c r="JA181" s="157" t="str">
        <f t="shared" ref="JA181" si="15053">IF(JA158&lt;&gt;0,JA180/JA158,"")</f>
        <v/>
      </c>
      <c r="JB181" s="157" t="str">
        <f t="shared" ref="JB181" si="15054">IF(JB158&lt;&gt;0,JB180/JB158,"")</f>
        <v/>
      </c>
      <c r="JC181" s="157" t="str">
        <f t="shared" ref="JC181" si="15055">IF(JC158&lt;&gt;0,JC180/JC158,"")</f>
        <v/>
      </c>
      <c r="JD181" s="157" t="str">
        <f t="shared" ref="JD181" si="15056">IF(JD158&lt;&gt;0,JD180/JD158,"")</f>
        <v/>
      </c>
      <c r="JE181" s="157" t="str">
        <f t="shared" ref="JE181" si="15057">IF(JE158&lt;&gt;0,JE180/JE158,"")</f>
        <v/>
      </c>
      <c r="JF181" s="157" t="str">
        <f t="shared" ref="JF181" si="15058">IF(JF158&lt;&gt;0,JF180/JF158,"")</f>
        <v/>
      </c>
      <c r="JG181" s="157" t="str">
        <f t="shared" ref="JG181" si="15059">IF(JG158&lt;&gt;0,JG180/JG158,"")</f>
        <v/>
      </c>
      <c r="JH181" s="157" t="str">
        <f t="shared" ref="JH181" si="15060">IF(JH158&lt;&gt;0,JH180/JH158,"")</f>
        <v/>
      </c>
      <c r="JI181" s="157" t="str">
        <f t="shared" ref="JI181" si="15061">IF(JI158&lt;&gt;0,JI180/JI158,"")</f>
        <v/>
      </c>
      <c r="JJ181" s="157" t="str">
        <f t="shared" ref="JJ181" si="15062">IF(JJ158&lt;&gt;0,JJ180/JJ158,"")</f>
        <v/>
      </c>
      <c r="JK181" s="157" t="str">
        <f t="shared" ref="JK181" si="15063">IF(JK158&lt;&gt;0,JK180/JK158,"")</f>
        <v/>
      </c>
      <c r="JL181" s="157" t="str">
        <f t="shared" ref="JL181" si="15064">IF(JL158&lt;&gt;0,JL180/JL158,"")</f>
        <v/>
      </c>
      <c r="JM181" s="157" t="str">
        <f t="shared" ref="JM181" si="15065">IF(JM158&lt;&gt;0,JM180/JM158,"")</f>
        <v/>
      </c>
      <c r="JN181" s="157" t="str">
        <f t="shared" ref="JN181" si="15066">IF(JN158&lt;&gt;0,JN180/JN158,"")</f>
        <v/>
      </c>
      <c r="JO181" s="157" t="str">
        <f t="shared" ref="JO181" si="15067">IF(JO158&lt;&gt;0,JO180/JO158,"")</f>
        <v/>
      </c>
      <c r="JP181" s="157" t="str">
        <f t="shared" ref="JP181" si="15068">IF(JP158&lt;&gt;0,JP180/JP158,"")</f>
        <v/>
      </c>
      <c r="JQ181" s="157" t="str">
        <f t="shared" ref="JQ181" si="15069">IF(JQ158&lt;&gt;0,JQ180/JQ158,"")</f>
        <v/>
      </c>
      <c r="JR181" s="157" t="str">
        <f t="shared" ref="JR181" si="15070">IF(JR158&lt;&gt;0,JR180/JR158,"")</f>
        <v/>
      </c>
      <c r="JS181" s="157" t="str">
        <f t="shared" ref="JS181" si="15071">IF(JS158&lt;&gt;0,JS180/JS158,"")</f>
        <v/>
      </c>
      <c r="JT181" s="157" t="str">
        <f t="shared" ref="JT181" si="15072">IF(JT158&lt;&gt;0,JT180/JT158,"")</f>
        <v/>
      </c>
      <c r="JU181" s="157" t="str">
        <f t="shared" ref="JU181" si="15073">IF(JU158&lt;&gt;0,JU180/JU158,"")</f>
        <v/>
      </c>
      <c r="JV181" s="157" t="str">
        <f t="shared" ref="JV181" si="15074">IF(JV158&lt;&gt;0,JV180/JV158,"")</f>
        <v/>
      </c>
      <c r="JW181" s="157" t="str">
        <f t="shared" ref="JW181" si="15075">IF(JW158&lt;&gt;0,JW180/JW158,"")</f>
        <v/>
      </c>
      <c r="JX181" s="157" t="str">
        <f t="shared" ref="JX181" si="15076">IF(JX158&lt;&gt;0,JX180/JX158,"")</f>
        <v/>
      </c>
      <c r="JY181" s="157" t="str">
        <f t="shared" ref="JY181" si="15077">IF(JY158&lt;&gt;0,JY180/JY158,"")</f>
        <v/>
      </c>
      <c r="JZ181" s="157" t="str">
        <f t="shared" ref="JZ181" si="15078">IF(JZ158&lt;&gt;0,JZ180/JZ158,"")</f>
        <v/>
      </c>
      <c r="KA181" s="157" t="str">
        <f t="shared" ref="KA181" si="15079">IF(KA158&lt;&gt;0,KA180/KA158,"")</f>
        <v/>
      </c>
      <c r="KB181" s="157" t="str">
        <f t="shared" ref="KB181" si="15080">IF(KB158&lt;&gt;0,KB180/KB158,"")</f>
        <v/>
      </c>
      <c r="KC181" s="157" t="str">
        <f t="shared" ref="KC181" si="15081">IF(KC158&lt;&gt;0,KC180/KC158,"")</f>
        <v/>
      </c>
      <c r="KD181" s="157" t="str">
        <f t="shared" ref="KD181" si="15082">IF(KD158&lt;&gt;0,KD180/KD158,"")</f>
        <v/>
      </c>
      <c r="KE181" s="157" t="str">
        <f t="shared" ref="KE181" si="15083">IF(KE158&lt;&gt;0,KE180/KE158,"")</f>
        <v/>
      </c>
      <c r="KF181" s="157" t="str">
        <f t="shared" ref="KF181" si="15084">IF(KF158&lt;&gt;0,KF180/KF158,"")</f>
        <v/>
      </c>
      <c r="KG181" s="157" t="str">
        <f t="shared" ref="KG181" si="15085">IF(KG158&lt;&gt;0,KG180/KG158,"")</f>
        <v/>
      </c>
      <c r="KH181" s="157" t="str">
        <f t="shared" ref="KH181" si="15086">IF(KH158&lt;&gt;0,KH180/KH158,"")</f>
        <v/>
      </c>
      <c r="KI181" s="157" t="str">
        <f t="shared" ref="KI181" si="15087">IF(KI158&lt;&gt;0,KI180/KI158,"")</f>
        <v/>
      </c>
      <c r="KJ181" s="157" t="str">
        <f t="shared" ref="KJ181" si="15088">IF(KJ158&lt;&gt;0,KJ180/KJ158,"")</f>
        <v/>
      </c>
      <c r="KK181" s="157" t="str">
        <f t="shared" ref="KK181" si="15089">IF(KK158&lt;&gt;0,KK180/KK158,"")</f>
        <v/>
      </c>
      <c r="KL181" s="157" t="str">
        <f t="shared" ref="KL181" si="15090">IF(KL158&lt;&gt;0,KL180/KL158,"")</f>
        <v/>
      </c>
      <c r="KM181" s="157" t="str">
        <f t="shared" ref="KM181" si="15091">IF(KM158&lt;&gt;0,KM180/KM158,"")</f>
        <v/>
      </c>
      <c r="KN181" s="157" t="str">
        <f t="shared" ref="KN181" si="15092">IF(KN158&lt;&gt;0,KN180/KN158,"")</f>
        <v/>
      </c>
      <c r="KO181" s="157" t="str">
        <f t="shared" ref="KO181" si="15093">IF(KO158&lt;&gt;0,KO180/KO158,"")</f>
        <v/>
      </c>
      <c r="KP181" s="157" t="str">
        <f t="shared" ref="KP181" si="15094">IF(KP158&lt;&gt;0,KP180/KP158,"")</f>
        <v/>
      </c>
      <c r="KQ181" s="157" t="str">
        <f t="shared" ref="KQ181" si="15095">IF(KQ158&lt;&gt;0,KQ180/KQ158,"")</f>
        <v/>
      </c>
      <c r="KR181" s="157" t="str">
        <f t="shared" ref="KR181" si="15096">IF(KR158&lt;&gt;0,KR180/KR158,"")</f>
        <v/>
      </c>
      <c r="KS181" s="157" t="str">
        <f t="shared" ref="KS181" si="15097">IF(KS158&lt;&gt;0,KS180/KS158,"")</f>
        <v/>
      </c>
      <c r="KT181" s="157" t="str">
        <f t="shared" ref="KT181" si="15098">IF(KT158&lt;&gt;0,KT180/KT158,"")</f>
        <v/>
      </c>
      <c r="KU181" s="157" t="str">
        <f t="shared" ref="KU181" si="15099">IF(KU158&lt;&gt;0,KU180/KU158,"")</f>
        <v/>
      </c>
      <c r="KV181" s="157" t="str">
        <f t="shared" ref="KV181" si="15100">IF(KV158&lt;&gt;0,KV180/KV158,"")</f>
        <v/>
      </c>
      <c r="KW181" s="157" t="str">
        <f t="shared" ref="KW181" si="15101">IF(KW158&lt;&gt;0,KW180/KW158,"")</f>
        <v/>
      </c>
      <c r="KX181" s="157" t="str">
        <f t="shared" ref="KX181" si="15102">IF(KX158&lt;&gt;0,KX180/KX158,"")</f>
        <v/>
      </c>
      <c r="KY181" s="157" t="str">
        <f t="shared" ref="KY181" si="15103">IF(KY158&lt;&gt;0,KY180/KY158,"")</f>
        <v/>
      </c>
      <c r="KZ181" s="157" t="str">
        <f t="shared" ref="KZ181" si="15104">IF(KZ158&lt;&gt;0,KZ180/KZ158,"")</f>
        <v/>
      </c>
      <c r="LA181" s="157" t="str">
        <f t="shared" ref="LA181" si="15105">IF(LA158&lt;&gt;0,LA180/LA158,"")</f>
        <v/>
      </c>
      <c r="LB181" s="157" t="str">
        <f t="shared" ref="LB181" si="15106">IF(LB158&lt;&gt;0,LB180/LB158,"")</f>
        <v/>
      </c>
      <c r="LC181" s="157" t="str">
        <f t="shared" ref="LC181" si="15107">IF(LC158&lt;&gt;0,LC180/LC158,"")</f>
        <v/>
      </c>
      <c r="LD181" s="157" t="str">
        <f t="shared" ref="LD181" si="15108">IF(LD158&lt;&gt;0,LD180/LD158,"")</f>
        <v/>
      </c>
      <c r="LE181" s="157" t="str">
        <f t="shared" ref="LE181" si="15109">IF(LE158&lt;&gt;0,LE180/LE158,"")</f>
        <v/>
      </c>
      <c r="LF181" s="157" t="str">
        <f t="shared" ref="LF181" si="15110">IF(LF158&lt;&gt;0,LF180/LF158,"")</f>
        <v/>
      </c>
      <c r="LG181" s="157" t="str">
        <f t="shared" ref="LG181" si="15111">IF(LG158&lt;&gt;0,LG180/LG158,"")</f>
        <v/>
      </c>
      <c r="LH181" s="157" t="str">
        <f t="shared" ref="LH181" si="15112">IF(LH158&lt;&gt;0,LH180/LH158,"")</f>
        <v/>
      </c>
      <c r="LI181" s="157" t="str">
        <f t="shared" ref="LI181" si="15113">IF(LI158&lt;&gt;0,LI180/LI158,"")</f>
        <v/>
      </c>
      <c r="LJ181" s="157" t="str">
        <f t="shared" ref="LJ181" si="15114">IF(LJ158&lt;&gt;0,LJ180/LJ158,"")</f>
        <v/>
      </c>
      <c r="LK181" s="157" t="str">
        <f t="shared" ref="LK181" si="15115">IF(LK158&lt;&gt;0,LK180/LK158,"")</f>
        <v/>
      </c>
      <c r="LL181" s="157" t="str">
        <f t="shared" ref="LL181" si="15116">IF(LL158&lt;&gt;0,LL180/LL158,"")</f>
        <v/>
      </c>
      <c r="LM181" s="157" t="str">
        <f t="shared" ref="LM181" si="15117">IF(LM158&lt;&gt;0,LM180/LM158,"")</f>
        <v/>
      </c>
      <c r="LN181" s="157" t="str">
        <f t="shared" ref="LN181" si="15118">IF(LN158&lt;&gt;0,LN180/LN158,"")</f>
        <v/>
      </c>
      <c r="LO181" s="157" t="str">
        <f t="shared" ref="LO181" si="15119">IF(LO158&lt;&gt;0,LO180/LO158,"")</f>
        <v/>
      </c>
      <c r="LP181" s="157" t="str">
        <f t="shared" ref="LP181" si="15120">IF(LP158&lt;&gt;0,LP180/LP158,"")</f>
        <v/>
      </c>
      <c r="LQ181" s="157" t="str">
        <f t="shared" ref="LQ181" si="15121">IF(LQ158&lt;&gt;0,LQ180/LQ158,"")</f>
        <v/>
      </c>
      <c r="LR181" s="157" t="str">
        <f t="shared" ref="LR181" si="15122">IF(LR158&lt;&gt;0,LR180/LR158,"")</f>
        <v/>
      </c>
      <c r="LS181" s="157" t="str">
        <f t="shared" ref="LS181" si="15123">IF(LS158&lt;&gt;0,LS180/LS158,"")</f>
        <v/>
      </c>
      <c r="LT181" s="157" t="str">
        <f t="shared" ref="LT181" si="15124">IF(LT158&lt;&gt;0,LT180/LT158,"")</f>
        <v/>
      </c>
      <c r="LU181" s="157" t="str">
        <f t="shared" ref="LU181" si="15125">IF(LU158&lt;&gt;0,LU180/LU158,"")</f>
        <v/>
      </c>
      <c r="LV181" s="157" t="str">
        <f t="shared" ref="LV181" si="15126">IF(LV158&lt;&gt;0,LV180/LV158,"")</f>
        <v/>
      </c>
      <c r="LW181" s="157" t="str">
        <f t="shared" ref="LW181" si="15127">IF(LW158&lt;&gt;0,LW180/LW158,"")</f>
        <v/>
      </c>
      <c r="LX181" s="157" t="str">
        <f t="shared" ref="LX181" si="15128">IF(LX158&lt;&gt;0,LX180/LX158,"")</f>
        <v/>
      </c>
      <c r="LY181" s="157" t="str">
        <f t="shared" ref="LY181" si="15129">IF(LY158&lt;&gt;0,LY180/LY158,"")</f>
        <v/>
      </c>
      <c r="LZ181" s="157" t="str">
        <f t="shared" ref="LZ181" si="15130">IF(LZ158&lt;&gt;0,LZ180/LZ158,"")</f>
        <v/>
      </c>
      <c r="MA181" s="157" t="str">
        <f t="shared" ref="MA181" si="15131">IF(MA158&lt;&gt;0,MA180/MA158,"")</f>
        <v/>
      </c>
      <c r="MB181" s="157" t="str">
        <f t="shared" ref="MB181" si="15132">IF(MB158&lt;&gt;0,MB180/MB158,"")</f>
        <v/>
      </c>
      <c r="MC181" s="157" t="str">
        <f t="shared" ref="MC181" si="15133">IF(MC158&lt;&gt;0,MC180/MC158,"")</f>
        <v/>
      </c>
      <c r="MD181" s="157" t="str">
        <f t="shared" ref="MD181" si="15134">IF(MD158&lt;&gt;0,MD180/MD158,"")</f>
        <v/>
      </c>
      <c r="ME181" s="157" t="str">
        <f t="shared" ref="ME181" si="15135">IF(ME158&lt;&gt;0,ME180/ME158,"")</f>
        <v/>
      </c>
      <c r="MF181" s="157" t="str">
        <f t="shared" ref="MF181" si="15136">IF(MF158&lt;&gt;0,MF180/MF158,"")</f>
        <v/>
      </c>
      <c r="MG181" s="157" t="str">
        <f t="shared" ref="MG181" si="15137">IF(MG158&lt;&gt;0,MG180/MG158,"")</f>
        <v/>
      </c>
      <c r="MH181" s="157" t="str">
        <f t="shared" ref="MH181" si="15138">IF(MH158&lt;&gt;0,MH180/MH158,"")</f>
        <v/>
      </c>
      <c r="MI181" s="157" t="str">
        <f t="shared" ref="MI181" si="15139">IF(MI158&lt;&gt;0,MI180/MI158,"")</f>
        <v/>
      </c>
      <c r="MJ181" s="157" t="str">
        <f t="shared" ref="MJ181" si="15140">IF(MJ158&lt;&gt;0,MJ180/MJ158,"")</f>
        <v/>
      </c>
      <c r="MK181" s="157" t="str">
        <f t="shared" ref="MK181" si="15141">IF(MK158&lt;&gt;0,MK180/MK158,"")</f>
        <v/>
      </c>
      <c r="ML181" s="157" t="str">
        <f t="shared" ref="ML181" si="15142">IF(ML158&lt;&gt;0,ML180/ML158,"")</f>
        <v/>
      </c>
      <c r="MM181" s="157" t="str">
        <f t="shared" ref="MM181" si="15143">IF(MM158&lt;&gt;0,MM180/MM158,"")</f>
        <v/>
      </c>
      <c r="MN181" s="157" t="str">
        <f t="shared" ref="MN181" si="15144">IF(MN158&lt;&gt;0,MN180/MN158,"")</f>
        <v/>
      </c>
      <c r="MO181" s="157" t="str">
        <f t="shared" ref="MO181" si="15145">IF(MO158&lt;&gt;0,MO180/MO158,"")</f>
        <v/>
      </c>
      <c r="MP181" s="157" t="str">
        <f t="shared" ref="MP181" si="15146">IF(MP158&lt;&gt;0,MP180/MP158,"")</f>
        <v/>
      </c>
      <c r="MQ181" s="157" t="str">
        <f t="shared" ref="MQ181" si="15147">IF(MQ158&lt;&gt;0,MQ180/MQ158,"")</f>
        <v/>
      </c>
      <c r="MR181" s="157" t="str">
        <f t="shared" ref="MR181" si="15148">IF(MR158&lt;&gt;0,MR180/MR158,"")</f>
        <v/>
      </c>
      <c r="MS181" s="157" t="str">
        <f t="shared" ref="MS181" si="15149">IF(MS158&lt;&gt;0,MS180/MS158,"")</f>
        <v/>
      </c>
      <c r="MT181" s="157" t="str">
        <f t="shared" ref="MT181" si="15150">IF(MT158&lt;&gt;0,MT180/MT158,"")</f>
        <v/>
      </c>
      <c r="MU181" s="157" t="str">
        <f t="shared" ref="MU181" si="15151">IF(MU158&lt;&gt;0,MU180/MU158,"")</f>
        <v/>
      </c>
      <c r="MV181" s="157" t="str">
        <f t="shared" ref="MV181" si="15152">IF(MV158&lt;&gt;0,MV180/MV158,"")</f>
        <v/>
      </c>
      <c r="MW181" s="157" t="str">
        <f t="shared" ref="MW181" si="15153">IF(MW158&lt;&gt;0,MW180/MW158,"")</f>
        <v/>
      </c>
      <c r="MX181" s="157" t="str">
        <f t="shared" ref="MX181" si="15154">IF(MX158&lt;&gt;0,MX180/MX158,"")</f>
        <v/>
      </c>
      <c r="MY181" s="157" t="str">
        <f t="shared" ref="MY181" si="15155">IF(MY158&lt;&gt;0,MY180/MY158,"")</f>
        <v/>
      </c>
      <c r="MZ181" s="157" t="str">
        <f t="shared" ref="MZ181" si="15156">IF(MZ158&lt;&gt;0,MZ180/MZ158,"")</f>
        <v/>
      </c>
      <c r="NA181" s="157" t="str">
        <f t="shared" ref="NA181" si="15157">IF(NA158&lt;&gt;0,NA180/NA158,"")</f>
        <v/>
      </c>
      <c r="NB181" s="157" t="str">
        <f t="shared" ref="NB181" si="15158">IF(NB158&lt;&gt;0,NB180/NB158,"")</f>
        <v/>
      </c>
      <c r="NC181" s="157" t="str">
        <f t="shared" ref="NC181" si="15159">IF(NC158&lt;&gt;0,NC180/NC158,"")</f>
        <v/>
      </c>
      <c r="ND181" s="157" t="str">
        <f t="shared" ref="ND181" si="15160">IF(ND158&lt;&gt;0,ND180/ND158,"")</f>
        <v/>
      </c>
      <c r="NE181" s="157" t="str">
        <f t="shared" ref="NE181" si="15161">IF(NE158&lt;&gt;0,NE180/NE158,"")</f>
        <v/>
      </c>
      <c r="NF181" s="157" t="str">
        <f t="shared" ref="NF181" si="15162">IF(NF158&lt;&gt;0,NF180/NF158,"")</f>
        <v/>
      </c>
      <c r="NG181" s="157" t="str">
        <f t="shared" ref="NG181" si="15163">IF(NG158&lt;&gt;0,NG180/NG158,"")</f>
        <v/>
      </c>
      <c r="NH181" s="157" t="str">
        <f t="shared" ref="NH181" si="15164">IF(NH158&lt;&gt;0,NH180/NH158,"")</f>
        <v/>
      </c>
      <c r="NI181" s="157" t="str">
        <f t="shared" ref="NI181" si="15165">IF(NI158&lt;&gt;0,NI180/NI158,"")</f>
        <v/>
      </c>
      <c r="NJ181" s="157" t="str">
        <f t="shared" ref="NJ181" si="15166">IF(NJ158&lt;&gt;0,NJ180/NJ158,"")</f>
        <v/>
      </c>
      <c r="NK181" s="157" t="str">
        <f t="shared" ref="NK181" si="15167">IF(NK158&lt;&gt;0,NK180/NK158,"")</f>
        <v/>
      </c>
      <c r="NL181" s="157" t="str">
        <f t="shared" ref="NL181" si="15168">IF(NL158&lt;&gt;0,NL180/NL158,"")</f>
        <v/>
      </c>
      <c r="NM181" s="157" t="str">
        <f t="shared" ref="NM181" si="15169">IF(NM158&lt;&gt;0,NM180/NM158,"")</f>
        <v/>
      </c>
      <c r="NN181" s="157" t="str">
        <f t="shared" ref="NN181" si="15170">IF(NN158&lt;&gt;0,NN180/NN158,"")</f>
        <v/>
      </c>
      <c r="NO181" s="157" t="str">
        <f t="shared" ref="NO181" si="15171">IF(NO158&lt;&gt;0,NO180/NO158,"")</f>
        <v/>
      </c>
      <c r="NP181" s="157" t="str">
        <f t="shared" ref="NP181" si="15172">IF(NP158&lt;&gt;0,NP180/NP158,"")</f>
        <v/>
      </c>
      <c r="NQ181" s="157" t="str">
        <f t="shared" ref="NQ181" si="15173">IF(NQ158&lt;&gt;0,NQ180/NQ158,"")</f>
        <v/>
      </c>
      <c r="NR181" s="157" t="str">
        <f t="shared" ref="NR181" si="15174">IF(NR158&lt;&gt;0,NR180/NR158,"")</f>
        <v/>
      </c>
      <c r="NS181" s="157" t="str">
        <f t="shared" ref="NS181" si="15175">IF(NS158&lt;&gt;0,NS180/NS158,"")</f>
        <v/>
      </c>
      <c r="NT181" s="157" t="str">
        <f t="shared" ref="NT181" si="15176">IF(NT158&lt;&gt;0,NT180/NT158,"")</f>
        <v/>
      </c>
      <c r="NU181" s="157" t="str">
        <f t="shared" ref="NU181" si="15177">IF(NU158&lt;&gt;0,NU180/NU158,"")</f>
        <v/>
      </c>
      <c r="NV181" s="157" t="str">
        <f t="shared" ref="NV181" si="15178">IF(NV158&lt;&gt;0,NV180/NV158,"")</f>
        <v/>
      </c>
      <c r="NW181" s="157" t="str">
        <f t="shared" ref="NW181" si="15179">IF(NW158&lt;&gt;0,NW180/NW158,"")</f>
        <v/>
      </c>
      <c r="NX181" s="157" t="str">
        <f t="shared" ref="NX181" si="15180">IF(NX158&lt;&gt;0,NX180/NX158,"")</f>
        <v/>
      </c>
      <c r="NY181" s="157" t="str">
        <f t="shared" ref="NY181" si="15181">IF(NY158&lt;&gt;0,NY180/NY158,"")</f>
        <v/>
      </c>
      <c r="NZ181" s="157" t="str">
        <f t="shared" ref="NZ181" si="15182">IF(NZ158&lt;&gt;0,NZ180/NZ158,"")</f>
        <v/>
      </c>
      <c r="OA181" s="157" t="str">
        <f t="shared" ref="OA181" si="15183">IF(OA158&lt;&gt;0,OA180/OA158,"")</f>
        <v/>
      </c>
      <c r="OB181" s="157" t="str">
        <f t="shared" ref="OB181" si="15184">IF(OB158&lt;&gt;0,OB180/OB158,"")</f>
        <v/>
      </c>
      <c r="OC181" s="157" t="str">
        <f t="shared" ref="OC181" si="15185">IF(OC158&lt;&gt;0,OC180/OC158,"")</f>
        <v/>
      </c>
      <c r="OD181" s="157" t="str">
        <f t="shared" ref="OD181" si="15186">IF(OD158&lt;&gt;0,OD180/OD158,"")</f>
        <v/>
      </c>
      <c r="OE181" s="157" t="str">
        <f t="shared" ref="OE181" si="15187">IF(OE158&lt;&gt;0,OE180/OE158,"")</f>
        <v/>
      </c>
      <c r="OF181" s="157" t="str">
        <f t="shared" ref="OF181" si="15188">IF(OF158&lt;&gt;0,OF180/OF158,"")</f>
        <v/>
      </c>
      <c r="OG181" s="157" t="str">
        <f t="shared" ref="OG181" si="15189">IF(OG158&lt;&gt;0,OG180/OG158,"")</f>
        <v/>
      </c>
      <c r="OH181" s="157" t="str">
        <f t="shared" ref="OH181" si="15190">IF(OH158&lt;&gt;0,OH180/OH158,"")</f>
        <v/>
      </c>
      <c r="OI181" s="157" t="str">
        <f t="shared" ref="OI181" si="15191">IF(OI158&lt;&gt;0,OI180/OI158,"")</f>
        <v/>
      </c>
      <c r="OJ181" s="157" t="str">
        <f t="shared" ref="OJ181" si="15192">IF(OJ158&lt;&gt;0,OJ180/OJ158,"")</f>
        <v/>
      </c>
      <c r="OK181" s="157" t="str">
        <f t="shared" ref="OK181" si="15193">IF(OK158&lt;&gt;0,OK180/OK158,"")</f>
        <v/>
      </c>
      <c r="OL181" s="157" t="str">
        <f t="shared" ref="OL181" si="15194">IF(OL158&lt;&gt;0,OL180/OL158,"")</f>
        <v/>
      </c>
      <c r="OM181" s="157" t="str">
        <f t="shared" ref="OM181" si="15195">IF(OM158&lt;&gt;0,OM180/OM158,"")</f>
        <v/>
      </c>
      <c r="ON181" s="157" t="str">
        <f t="shared" ref="ON181" si="15196">IF(ON158&lt;&gt;0,ON180/ON158,"")</f>
        <v/>
      </c>
      <c r="OO181" s="157" t="str">
        <f t="shared" ref="OO181" si="15197">IF(OO158&lt;&gt;0,OO180/OO158,"")</f>
        <v/>
      </c>
      <c r="OP181" s="157" t="str">
        <f t="shared" ref="OP181" si="15198">IF(OP158&lt;&gt;0,OP180/OP158,"")</f>
        <v/>
      </c>
      <c r="OQ181" s="157" t="str">
        <f t="shared" ref="OQ181" si="15199">IF(OQ158&lt;&gt;0,OQ180/OQ158,"")</f>
        <v/>
      </c>
      <c r="OR181" s="157" t="str">
        <f t="shared" ref="OR181" si="15200">IF(OR158&lt;&gt;0,OR180/OR158,"")</f>
        <v/>
      </c>
      <c r="OS181" s="157" t="str">
        <f t="shared" ref="OS181" si="15201">IF(OS158&lt;&gt;0,OS180/OS158,"")</f>
        <v/>
      </c>
      <c r="OT181" s="157" t="str">
        <f t="shared" ref="OT181" si="15202">IF(OT158&lt;&gt;0,OT180/OT158,"")</f>
        <v/>
      </c>
      <c r="OU181" s="157" t="str">
        <f t="shared" ref="OU181" si="15203">IF(OU158&lt;&gt;0,OU180/OU158,"")</f>
        <v/>
      </c>
      <c r="OV181" s="157" t="str">
        <f t="shared" ref="OV181" si="15204">IF(OV158&lt;&gt;0,OV180/OV158,"")</f>
        <v/>
      </c>
      <c r="OW181" s="157" t="str">
        <f t="shared" ref="OW181" si="15205">IF(OW158&lt;&gt;0,OW180/OW158,"")</f>
        <v/>
      </c>
      <c r="OX181" s="157" t="str">
        <f t="shared" ref="OX181" si="15206">IF(OX158&lt;&gt;0,OX180/OX158,"")</f>
        <v/>
      </c>
      <c r="OY181" s="157" t="str">
        <f t="shared" ref="OY181" si="15207">IF(OY158&lt;&gt;0,OY180/OY158,"")</f>
        <v/>
      </c>
      <c r="OZ181" s="157" t="str">
        <f t="shared" ref="OZ181" si="15208">IF(OZ158&lt;&gt;0,OZ180/OZ158,"")</f>
        <v/>
      </c>
      <c r="PA181" s="157" t="str">
        <f t="shared" ref="PA181" si="15209">IF(PA158&lt;&gt;0,PA180/PA158,"")</f>
        <v/>
      </c>
      <c r="PB181" s="157" t="str">
        <f t="shared" ref="PB181" si="15210">IF(PB158&lt;&gt;0,PB180/PB158,"")</f>
        <v/>
      </c>
      <c r="PC181" s="157" t="str">
        <f t="shared" ref="PC181" si="15211">IF(PC158&lt;&gt;0,PC180/PC158,"")</f>
        <v/>
      </c>
      <c r="PD181" s="157" t="str">
        <f t="shared" ref="PD181" si="15212">IF(PD158&lt;&gt;0,PD180/PD158,"")</f>
        <v/>
      </c>
      <c r="PE181" s="157" t="str">
        <f t="shared" ref="PE181" si="15213">IF(PE158&lt;&gt;0,PE180/PE158,"")</f>
        <v/>
      </c>
      <c r="PF181" s="157" t="str">
        <f t="shared" ref="PF181" si="15214">IF(PF158&lt;&gt;0,PF180/PF158,"")</f>
        <v/>
      </c>
      <c r="PG181" s="157" t="str">
        <f t="shared" ref="PG181" si="15215">IF(PG158&lt;&gt;0,PG180/PG158,"")</f>
        <v/>
      </c>
      <c r="PH181" s="157" t="str">
        <f t="shared" ref="PH181" si="15216">IF(PH158&lt;&gt;0,PH180/PH158,"")</f>
        <v/>
      </c>
      <c r="PI181" s="157" t="str">
        <f t="shared" ref="PI181" si="15217">IF(PI158&lt;&gt;0,PI180/PI158,"")</f>
        <v/>
      </c>
      <c r="PJ181" s="157" t="str">
        <f t="shared" ref="PJ181" si="15218">IF(PJ158&lt;&gt;0,PJ180/PJ158,"")</f>
        <v/>
      </c>
      <c r="PK181" s="157" t="str">
        <f t="shared" ref="PK181" si="15219">IF(PK158&lt;&gt;0,PK180/PK158,"")</f>
        <v/>
      </c>
      <c r="PL181" s="157" t="str">
        <f t="shared" ref="PL181" si="15220">IF(PL158&lt;&gt;0,PL180/PL158,"")</f>
        <v/>
      </c>
      <c r="PM181" s="157" t="str">
        <f t="shared" ref="PM181" si="15221">IF(PM158&lt;&gt;0,PM180/PM158,"")</f>
        <v/>
      </c>
      <c r="PN181" s="157" t="str">
        <f t="shared" ref="PN181" si="15222">IF(PN158&lt;&gt;0,PN180/PN158,"")</f>
        <v/>
      </c>
      <c r="PO181" s="157" t="str">
        <f t="shared" ref="PO181" si="15223">IF(PO158&lt;&gt;0,PO180/PO158,"")</f>
        <v/>
      </c>
      <c r="PP181" s="157" t="str">
        <f t="shared" ref="PP181" si="15224">IF(PP158&lt;&gt;0,PP180/PP158,"")</f>
        <v/>
      </c>
      <c r="PQ181" s="157" t="str">
        <f t="shared" ref="PQ181" si="15225">IF(PQ158&lt;&gt;0,PQ180/PQ158,"")</f>
        <v/>
      </c>
      <c r="PR181" s="157" t="str">
        <f t="shared" ref="PR181" si="15226">IF(PR158&lt;&gt;0,PR180/PR158,"")</f>
        <v/>
      </c>
      <c r="PS181" s="157" t="str">
        <f t="shared" ref="PS181" si="15227">IF(PS158&lt;&gt;0,PS180/PS158,"")</f>
        <v/>
      </c>
      <c r="PT181" s="157" t="str">
        <f t="shared" ref="PT181" si="15228">IF(PT158&lt;&gt;0,PT180/PT158,"")</f>
        <v/>
      </c>
      <c r="PU181" s="157" t="str">
        <f t="shared" ref="PU181" si="15229">IF(PU158&lt;&gt;0,PU180/PU158,"")</f>
        <v/>
      </c>
      <c r="PV181" s="157" t="str">
        <f t="shared" ref="PV181" si="15230">IF(PV158&lt;&gt;0,PV180/PV158,"")</f>
        <v/>
      </c>
      <c r="PW181" s="157" t="str">
        <f t="shared" ref="PW181" si="15231">IF(PW158&lt;&gt;0,PW180/PW158,"")</f>
        <v/>
      </c>
      <c r="PX181" s="157" t="str">
        <f t="shared" ref="PX181" si="15232">IF(PX158&lt;&gt;0,PX180/PX158,"")</f>
        <v/>
      </c>
      <c r="PY181" s="157" t="str">
        <f t="shared" ref="PY181" si="15233">IF(PY158&lt;&gt;0,PY180/PY158,"")</f>
        <v/>
      </c>
      <c r="PZ181" s="157" t="str">
        <f t="shared" ref="PZ181" si="15234">IF(PZ158&lt;&gt;0,PZ180/PZ158,"")</f>
        <v/>
      </c>
      <c r="QA181" s="157" t="str">
        <f t="shared" ref="QA181" si="15235">IF(QA158&lt;&gt;0,QA180/QA158,"")</f>
        <v/>
      </c>
      <c r="QB181" s="157" t="str">
        <f t="shared" ref="QB181" si="15236">IF(QB158&lt;&gt;0,QB180/QB158,"")</f>
        <v/>
      </c>
      <c r="QC181" s="157" t="str">
        <f t="shared" ref="QC181" si="15237">IF(QC158&lt;&gt;0,QC180/QC158,"")</f>
        <v/>
      </c>
      <c r="QD181" s="157" t="str">
        <f t="shared" ref="QD181" si="15238">IF(QD158&lt;&gt;0,QD180/QD158,"")</f>
        <v/>
      </c>
      <c r="QE181" s="157" t="str">
        <f t="shared" ref="QE181" si="15239">IF(QE158&lt;&gt;0,QE180/QE158,"")</f>
        <v/>
      </c>
      <c r="QF181" s="157" t="str">
        <f t="shared" ref="QF181" si="15240">IF(QF158&lt;&gt;0,QF180/QF158,"")</f>
        <v/>
      </c>
      <c r="QG181" s="157" t="str">
        <f t="shared" ref="QG181" si="15241">IF(QG158&lt;&gt;0,QG180/QG158,"")</f>
        <v/>
      </c>
      <c r="QH181" s="157" t="str">
        <f t="shared" ref="QH181" si="15242">IF(QH158&lt;&gt;0,QH180/QH158,"")</f>
        <v/>
      </c>
      <c r="QI181" s="157" t="str">
        <f t="shared" ref="QI181" si="15243">IF(QI158&lt;&gt;0,QI180/QI158,"")</f>
        <v/>
      </c>
      <c r="QJ181" s="157" t="str">
        <f t="shared" ref="QJ181" si="15244">IF(QJ158&lt;&gt;0,QJ180/QJ158,"")</f>
        <v/>
      </c>
      <c r="QK181" s="157" t="str">
        <f t="shared" ref="QK181" si="15245">IF(QK158&lt;&gt;0,QK180/QK158,"")</f>
        <v/>
      </c>
      <c r="QL181" s="157" t="str">
        <f t="shared" ref="QL181" si="15246">IF(QL158&lt;&gt;0,QL180/QL158,"")</f>
        <v/>
      </c>
      <c r="QM181" s="157" t="str">
        <f t="shared" ref="QM181" si="15247">IF(QM158&lt;&gt;0,QM180/QM158,"")</f>
        <v/>
      </c>
      <c r="QN181" s="157" t="str">
        <f t="shared" ref="QN181" si="15248">IF(QN158&lt;&gt;0,QN180/QN158,"")</f>
        <v/>
      </c>
      <c r="QO181" s="157" t="str">
        <f t="shared" ref="QO181" si="15249">IF(QO158&lt;&gt;0,QO180/QO158,"")</f>
        <v/>
      </c>
      <c r="QP181" s="157" t="str">
        <f t="shared" ref="QP181" si="15250">IF(QP158&lt;&gt;0,QP180/QP158,"")</f>
        <v/>
      </c>
      <c r="QQ181" s="157" t="str">
        <f t="shared" ref="QQ181" si="15251">IF(QQ158&lt;&gt;0,QQ180/QQ158,"")</f>
        <v/>
      </c>
      <c r="QR181" s="157" t="str">
        <f t="shared" ref="QR181" si="15252">IF(QR158&lt;&gt;0,QR180/QR158,"")</f>
        <v/>
      </c>
      <c r="QS181" s="157" t="str">
        <f t="shared" ref="QS181" si="15253">IF(QS158&lt;&gt;0,QS180/QS158,"")</f>
        <v/>
      </c>
      <c r="QT181" s="157" t="str">
        <f t="shared" ref="QT181" si="15254">IF(QT158&lt;&gt;0,QT180/QT158,"")</f>
        <v/>
      </c>
      <c r="QU181" s="157" t="str">
        <f t="shared" ref="QU181" si="15255">IF(QU158&lt;&gt;0,QU180/QU158,"")</f>
        <v/>
      </c>
      <c r="QV181" s="157" t="str">
        <f t="shared" ref="QV181" si="15256">IF(QV158&lt;&gt;0,QV180/QV158,"")</f>
        <v/>
      </c>
      <c r="QW181" s="157" t="str">
        <f t="shared" ref="QW181" si="15257">IF(QW158&lt;&gt;0,QW180/QW158,"")</f>
        <v/>
      </c>
      <c r="QX181" s="157" t="str">
        <f t="shared" ref="QX181" si="15258">IF(QX158&lt;&gt;0,QX180/QX158,"")</f>
        <v/>
      </c>
      <c r="QY181" s="157" t="str">
        <f t="shared" ref="QY181" si="15259">IF(QY158&lt;&gt;0,QY180/QY158,"")</f>
        <v/>
      </c>
      <c r="QZ181" s="157" t="str">
        <f t="shared" ref="QZ181" si="15260">IF(QZ158&lt;&gt;0,QZ180/QZ158,"")</f>
        <v/>
      </c>
      <c r="RA181" s="157" t="str">
        <f t="shared" ref="RA181" si="15261">IF(RA158&lt;&gt;0,RA180/RA158,"")</f>
        <v/>
      </c>
      <c r="RB181" s="157" t="str">
        <f t="shared" ref="RB181" si="15262">IF(RB158&lt;&gt;0,RB180/RB158,"")</f>
        <v/>
      </c>
      <c r="RC181" s="157" t="str">
        <f t="shared" ref="RC181" si="15263">IF(RC158&lt;&gt;0,RC180/RC158,"")</f>
        <v/>
      </c>
      <c r="RD181" s="157" t="str">
        <f t="shared" ref="RD181" si="15264">IF(RD158&lt;&gt;0,RD180/RD158,"")</f>
        <v/>
      </c>
      <c r="RE181" s="157" t="str">
        <f t="shared" ref="RE181" si="15265">IF(RE158&lt;&gt;0,RE180/RE158,"")</f>
        <v/>
      </c>
      <c r="RF181" s="157" t="str">
        <f t="shared" ref="RF181" si="15266">IF(RF158&lt;&gt;0,RF180/RF158,"")</f>
        <v/>
      </c>
      <c r="RG181" s="157" t="str">
        <f t="shared" ref="RG181" si="15267">IF(RG158&lt;&gt;0,RG180/RG158,"")</f>
        <v/>
      </c>
      <c r="RH181" s="157" t="str">
        <f t="shared" ref="RH181" si="15268">IF(RH158&lt;&gt;0,RH180/RH158,"")</f>
        <v/>
      </c>
      <c r="RI181" s="157" t="str">
        <f t="shared" ref="RI181" si="15269">IF(RI158&lt;&gt;0,RI180/RI158,"")</f>
        <v/>
      </c>
      <c r="RJ181" s="157" t="str">
        <f t="shared" ref="RJ181" si="15270">IF(RJ158&lt;&gt;0,RJ180/RJ158,"")</f>
        <v/>
      </c>
      <c r="RK181" s="157" t="str">
        <f t="shared" ref="RK181" si="15271">IF(RK158&lt;&gt;0,RK180/RK158,"")</f>
        <v/>
      </c>
      <c r="RL181" s="157" t="str">
        <f t="shared" ref="RL181" si="15272">IF(RL158&lt;&gt;0,RL180/RL158,"")</f>
        <v/>
      </c>
      <c r="RM181" s="157" t="str">
        <f t="shared" ref="RM181" si="15273">IF(RM158&lt;&gt;0,RM180/RM158,"")</f>
        <v/>
      </c>
      <c r="RN181" s="157" t="str">
        <f t="shared" ref="RN181" si="15274">IF(RN158&lt;&gt;0,RN180/RN158,"")</f>
        <v/>
      </c>
      <c r="RO181" s="157" t="str">
        <f t="shared" ref="RO181" si="15275">IF(RO158&lt;&gt;0,RO180/RO158,"")</f>
        <v/>
      </c>
      <c r="RP181" s="157" t="str">
        <f t="shared" ref="RP181" si="15276">IF(RP158&lt;&gt;0,RP180/RP158,"")</f>
        <v/>
      </c>
      <c r="RQ181" s="157" t="str">
        <f t="shared" ref="RQ181" si="15277">IF(RQ158&lt;&gt;0,RQ180/RQ158,"")</f>
        <v/>
      </c>
      <c r="RR181" s="157" t="str">
        <f t="shared" ref="RR181" si="15278">IF(RR158&lt;&gt;0,RR180/RR158,"")</f>
        <v/>
      </c>
      <c r="RS181" s="157" t="str">
        <f t="shared" ref="RS181" si="15279">IF(RS158&lt;&gt;0,RS180/RS158,"")</f>
        <v/>
      </c>
      <c r="RT181" s="157" t="str">
        <f t="shared" ref="RT181" si="15280">IF(RT158&lt;&gt;0,RT180/RT158,"")</f>
        <v/>
      </c>
      <c r="RU181" s="157" t="str">
        <f t="shared" ref="RU181" si="15281">IF(RU158&lt;&gt;0,RU180/RU158,"")</f>
        <v/>
      </c>
      <c r="RV181" s="157" t="str">
        <f t="shared" ref="RV181" si="15282">IF(RV158&lt;&gt;0,RV180/RV158,"")</f>
        <v/>
      </c>
      <c r="RW181" s="157" t="str">
        <f t="shared" ref="RW181" si="15283">IF(RW158&lt;&gt;0,RW180/RW158,"")</f>
        <v/>
      </c>
      <c r="RX181" s="157" t="str">
        <f t="shared" ref="RX181" si="15284">IF(RX158&lt;&gt;0,RX180/RX158,"")</f>
        <v/>
      </c>
      <c r="RY181" s="157" t="str">
        <f t="shared" ref="RY181" si="15285">IF(RY158&lt;&gt;0,RY180/RY158,"")</f>
        <v/>
      </c>
      <c r="RZ181" s="157" t="str">
        <f t="shared" ref="RZ181" si="15286">IF(RZ158&lt;&gt;0,RZ180/RZ158,"")</f>
        <v/>
      </c>
      <c r="SA181" s="157" t="str">
        <f t="shared" ref="SA181" si="15287">IF(SA158&lt;&gt;0,SA180/SA158,"")</f>
        <v/>
      </c>
      <c r="SB181" s="157" t="str">
        <f t="shared" ref="SB181" si="15288">IF(SB158&lt;&gt;0,SB180/SB158,"")</f>
        <v/>
      </c>
      <c r="SC181" s="157" t="str">
        <f t="shared" ref="SC181" si="15289">IF(SC158&lt;&gt;0,SC180/SC158,"")</f>
        <v/>
      </c>
      <c r="SD181" s="157" t="str">
        <f t="shared" ref="SD181" si="15290">IF(SD158&lt;&gt;0,SD180/SD158,"")</f>
        <v/>
      </c>
      <c r="SE181" s="157" t="str">
        <f t="shared" ref="SE181" si="15291">IF(SE158&lt;&gt;0,SE180/SE158,"")</f>
        <v/>
      </c>
      <c r="SF181" s="157" t="str">
        <f t="shared" ref="SF181" si="15292">IF(SF158&lt;&gt;0,SF180/SF158,"")</f>
        <v/>
      </c>
      <c r="SG181" s="157" t="str">
        <f t="shared" ref="SG181" si="15293">IF(SG158&lt;&gt;0,SG180/SG158,"")</f>
        <v/>
      </c>
      <c r="SH181" s="157" t="str">
        <f t="shared" ref="SH181" si="15294">IF(SH158&lt;&gt;0,SH180/SH158,"")</f>
        <v/>
      </c>
      <c r="SI181" s="157" t="str">
        <f t="shared" ref="SI181" si="15295">IF(SI158&lt;&gt;0,SI180/SI158,"")</f>
        <v/>
      </c>
      <c r="SJ181" s="157" t="str">
        <f t="shared" ref="SJ181" si="15296">IF(SJ158&lt;&gt;0,SJ180/SJ158,"")</f>
        <v/>
      </c>
      <c r="SK181" s="157" t="str">
        <f t="shared" ref="SK181" si="15297">IF(SK158&lt;&gt;0,SK180/SK158,"")</f>
        <v/>
      </c>
      <c r="SL181" s="157" t="str">
        <f t="shared" ref="SL181" si="15298">IF(SL158&lt;&gt;0,SL180/SL158,"")</f>
        <v/>
      </c>
      <c r="SM181" s="157" t="str">
        <f t="shared" ref="SM181" si="15299">IF(SM158&lt;&gt;0,SM180/SM158,"")</f>
        <v/>
      </c>
      <c r="SN181" s="157" t="str">
        <f t="shared" ref="SN181" si="15300">IF(SN158&lt;&gt;0,SN180/SN158,"")</f>
        <v/>
      </c>
      <c r="SO181" s="157" t="str">
        <f t="shared" ref="SO181" si="15301">IF(SO158&lt;&gt;0,SO180/SO158,"")</f>
        <v/>
      </c>
      <c r="SP181" s="157" t="str">
        <f t="shared" ref="SP181" si="15302">IF(SP158&lt;&gt;0,SP180/SP158,"")</f>
        <v/>
      </c>
      <c r="SQ181" s="157" t="str">
        <f t="shared" ref="SQ181" si="15303">IF(SQ158&lt;&gt;0,SQ180/SQ158,"")</f>
        <v/>
      </c>
      <c r="SR181" s="157" t="str">
        <f t="shared" ref="SR181" si="15304">IF(SR158&lt;&gt;0,SR180/SR158,"")</f>
        <v/>
      </c>
      <c r="SS181" s="157" t="str">
        <f t="shared" ref="SS181" si="15305">IF(SS158&lt;&gt;0,SS180/SS158,"")</f>
        <v/>
      </c>
      <c r="ST181" s="157" t="str">
        <f t="shared" ref="ST181" si="15306">IF(ST158&lt;&gt;0,ST180/ST158,"")</f>
        <v/>
      </c>
      <c r="SU181" s="157" t="str">
        <f t="shared" ref="SU181" si="15307">IF(SU158&lt;&gt;0,SU180/SU158,"")</f>
        <v/>
      </c>
      <c r="SV181" s="157" t="str">
        <f t="shared" ref="SV181" si="15308">IF(SV158&lt;&gt;0,SV180/SV158,"")</f>
        <v/>
      </c>
      <c r="SW181" s="157" t="str">
        <f t="shared" ref="SW181" si="15309">IF(SW158&lt;&gt;0,SW180/SW158,"")</f>
        <v/>
      </c>
      <c r="SX181" s="157" t="str">
        <f t="shared" ref="SX181" si="15310">IF(SX158&lt;&gt;0,SX180/SX158,"")</f>
        <v/>
      </c>
      <c r="SY181" s="157" t="str">
        <f t="shared" ref="SY181" si="15311">IF(SY158&lt;&gt;0,SY180/SY158,"")</f>
        <v/>
      </c>
      <c r="SZ181" s="157" t="str">
        <f t="shared" ref="SZ181" si="15312">IF(SZ158&lt;&gt;0,SZ180/SZ158,"")</f>
        <v/>
      </c>
      <c r="TA181" s="157" t="str">
        <f t="shared" ref="TA181" si="15313">IF(TA158&lt;&gt;0,TA180/TA158,"")</f>
        <v/>
      </c>
      <c r="TB181" s="157" t="str">
        <f t="shared" ref="TB181" si="15314">IF(TB158&lt;&gt;0,TB180/TB158,"")</f>
        <v/>
      </c>
      <c r="TC181" s="157" t="str">
        <f t="shared" ref="TC181" si="15315">IF(TC158&lt;&gt;0,TC180/TC158,"")</f>
        <v/>
      </c>
      <c r="TD181" s="157" t="str">
        <f t="shared" ref="TD181" si="15316">IF(TD158&lt;&gt;0,TD180/TD158,"")</f>
        <v/>
      </c>
      <c r="TE181" s="157" t="str">
        <f t="shared" ref="TE181" si="15317">IF(TE158&lt;&gt;0,TE180/TE158,"")</f>
        <v/>
      </c>
      <c r="TF181" s="157" t="str">
        <f t="shared" ref="TF181" si="15318">IF(TF158&lt;&gt;0,TF180/TF158,"")</f>
        <v/>
      </c>
      <c r="TG181" s="157" t="str">
        <f t="shared" ref="TG181" si="15319">IF(TG158&lt;&gt;0,TG180/TG158,"")</f>
        <v/>
      </c>
      <c r="TH181" s="157" t="str">
        <f t="shared" ref="TH181" si="15320">IF(TH158&lt;&gt;0,TH180/TH158,"")</f>
        <v/>
      </c>
      <c r="TI181" s="157" t="str">
        <f t="shared" ref="TI181" si="15321">IF(TI158&lt;&gt;0,TI180/TI158,"")</f>
        <v/>
      </c>
      <c r="TJ181" s="157" t="str">
        <f t="shared" ref="TJ181" si="15322">IF(TJ158&lt;&gt;0,TJ180/TJ158,"")</f>
        <v/>
      </c>
      <c r="TK181" s="157" t="str">
        <f t="shared" ref="TK181" si="15323">IF(TK158&lt;&gt;0,TK180/TK158,"")</f>
        <v/>
      </c>
      <c r="TL181" s="157" t="str">
        <f t="shared" ref="TL181" si="15324">IF(TL158&lt;&gt;0,TL180/TL158,"")</f>
        <v/>
      </c>
      <c r="TM181" s="157" t="str">
        <f t="shared" ref="TM181" si="15325">IF(TM158&lt;&gt;0,TM180/TM158,"")</f>
        <v/>
      </c>
      <c r="TN181" s="157" t="str">
        <f t="shared" ref="TN181" si="15326">IF(TN158&lt;&gt;0,TN180/TN158,"")</f>
        <v/>
      </c>
      <c r="TO181" s="157" t="str">
        <f t="shared" ref="TO181" si="15327">IF(TO158&lt;&gt;0,TO180/TO158,"")</f>
        <v/>
      </c>
      <c r="TP181" s="157" t="str">
        <f t="shared" ref="TP181" si="15328">IF(TP158&lt;&gt;0,TP180/TP158,"")</f>
        <v/>
      </c>
      <c r="TQ181" s="157" t="str">
        <f t="shared" ref="TQ181" si="15329">IF(TQ158&lt;&gt;0,TQ180/TQ158,"")</f>
        <v/>
      </c>
      <c r="TR181" s="157" t="str">
        <f t="shared" ref="TR181" si="15330">IF(TR158&lt;&gt;0,TR180/TR158,"")</f>
        <v/>
      </c>
      <c r="TS181" s="157" t="str">
        <f t="shared" ref="TS181" si="15331">IF(TS158&lt;&gt;0,TS180/TS158,"")</f>
        <v/>
      </c>
      <c r="TT181" s="157" t="str">
        <f t="shared" ref="TT181" si="15332">IF(TT158&lt;&gt;0,TT180/TT158,"")</f>
        <v/>
      </c>
      <c r="TU181" s="157" t="str">
        <f t="shared" ref="TU181" si="15333">IF(TU158&lt;&gt;0,TU180/TU158,"")</f>
        <v/>
      </c>
      <c r="TV181" s="157" t="str">
        <f t="shared" ref="TV181" si="15334">IF(TV158&lt;&gt;0,TV180/TV158,"")</f>
        <v/>
      </c>
      <c r="TW181" s="157" t="str">
        <f t="shared" ref="TW181" si="15335">IF(TW158&lt;&gt;0,TW180/TW158,"")</f>
        <v/>
      </c>
      <c r="TX181" s="157" t="str">
        <f t="shared" ref="TX181" si="15336">IF(TX158&lt;&gt;0,TX180/TX158,"")</f>
        <v/>
      </c>
      <c r="TY181" s="157" t="str">
        <f t="shared" ref="TY181" si="15337">IF(TY158&lt;&gt;0,TY180/TY158,"")</f>
        <v/>
      </c>
      <c r="TZ181" s="157" t="str">
        <f t="shared" ref="TZ181" si="15338">IF(TZ158&lt;&gt;0,TZ180/TZ158,"")</f>
        <v/>
      </c>
      <c r="UA181" s="157" t="str">
        <f t="shared" ref="UA181" si="15339">IF(UA158&lt;&gt;0,UA180/UA158,"")</f>
        <v/>
      </c>
      <c r="UB181" s="157" t="str">
        <f t="shared" ref="UB181" si="15340">IF(UB158&lt;&gt;0,UB180/UB158,"")</f>
        <v/>
      </c>
      <c r="UC181" s="157" t="str">
        <f t="shared" ref="UC181" si="15341">IF(UC158&lt;&gt;0,UC180/UC158,"")</f>
        <v/>
      </c>
      <c r="UD181" s="157" t="str">
        <f t="shared" ref="UD181" si="15342">IF(UD158&lt;&gt;0,UD180/UD158,"")</f>
        <v/>
      </c>
      <c r="UE181" s="157" t="str">
        <f t="shared" ref="UE181" si="15343">IF(UE158&lt;&gt;0,UE180/UE158,"")</f>
        <v/>
      </c>
      <c r="UF181" s="157" t="str">
        <f t="shared" ref="UF181" si="15344">IF(UF158&lt;&gt;0,UF180/UF158,"")</f>
        <v/>
      </c>
      <c r="UG181" s="157" t="str">
        <f t="shared" ref="UG181" si="15345">IF(UG158&lt;&gt;0,UG180/UG158,"")</f>
        <v/>
      </c>
      <c r="UH181" s="157" t="str">
        <f t="shared" ref="UH181" si="15346">IF(UH158&lt;&gt;0,UH180/UH158,"")</f>
        <v/>
      </c>
      <c r="UI181" s="157" t="str">
        <f t="shared" ref="UI181" si="15347">IF(UI158&lt;&gt;0,UI180/UI158,"")</f>
        <v/>
      </c>
      <c r="UJ181" s="157" t="str">
        <f t="shared" ref="UJ181" si="15348">IF(UJ158&lt;&gt;0,UJ180/UJ158,"")</f>
        <v/>
      </c>
      <c r="UK181" s="157" t="str">
        <f t="shared" ref="UK181" si="15349">IF(UK158&lt;&gt;0,UK180/UK158,"")</f>
        <v/>
      </c>
      <c r="UL181" s="157" t="str">
        <f t="shared" ref="UL181" si="15350">IF(UL158&lt;&gt;0,UL180/UL158,"")</f>
        <v/>
      </c>
      <c r="UM181" s="157" t="str">
        <f t="shared" ref="UM181" si="15351">IF(UM158&lt;&gt;0,UM180/UM158,"")</f>
        <v/>
      </c>
      <c r="UN181" s="157" t="str">
        <f t="shared" ref="UN181" si="15352">IF(UN158&lt;&gt;0,UN180/UN158,"")</f>
        <v/>
      </c>
      <c r="UO181" s="157" t="str">
        <f t="shared" ref="UO181" si="15353">IF(UO158&lt;&gt;0,UO180/UO158,"")</f>
        <v/>
      </c>
      <c r="UP181" s="157" t="str">
        <f t="shared" ref="UP181" si="15354">IF(UP158&lt;&gt;0,UP180/UP158,"")</f>
        <v/>
      </c>
      <c r="UQ181" s="157" t="str">
        <f t="shared" ref="UQ181" si="15355">IF(UQ158&lt;&gt;0,UQ180/UQ158,"")</f>
        <v/>
      </c>
      <c r="UR181" s="157" t="str">
        <f t="shared" ref="UR181" si="15356">IF(UR158&lt;&gt;0,UR180/UR158,"")</f>
        <v/>
      </c>
      <c r="US181" s="157" t="str">
        <f t="shared" ref="US181" si="15357">IF(US158&lt;&gt;0,US180/US158,"")</f>
        <v/>
      </c>
      <c r="UT181" s="157" t="str">
        <f t="shared" ref="UT181" si="15358">IF(UT158&lt;&gt;0,UT180/UT158,"")</f>
        <v/>
      </c>
      <c r="UU181" s="157" t="str">
        <f t="shared" ref="UU181" si="15359">IF(UU158&lt;&gt;0,UU180/UU158,"")</f>
        <v/>
      </c>
      <c r="UV181" s="157" t="str">
        <f t="shared" ref="UV181" si="15360">IF(UV158&lt;&gt;0,UV180/UV158,"")</f>
        <v/>
      </c>
      <c r="UW181" s="157" t="str">
        <f t="shared" ref="UW181" si="15361">IF(UW158&lt;&gt;0,UW180/UW158,"")</f>
        <v/>
      </c>
      <c r="UX181" s="157" t="str">
        <f t="shared" ref="UX181" si="15362">IF(UX158&lt;&gt;0,UX180/UX158,"")</f>
        <v/>
      </c>
      <c r="UY181" s="157" t="str">
        <f t="shared" ref="UY181" si="15363">IF(UY158&lt;&gt;0,UY180/UY158,"")</f>
        <v/>
      </c>
      <c r="UZ181" s="157" t="str">
        <f t="shared" ref="UZ181" si="15364">IF(UZ158&lt;&gt;0,UZ180/UZ158,"")</f>
        <v/>
      </c>
      <c r="VA181" s="157" t="str">
        <f t="shared" ref="VA181" si="15365">IF(VA158&lt;&gt;0,VA180/VA158,"")</f>
        <v/>
      </c>
      <c r="VB181" s="157" t="str">
        <f t="shared" ref="VB181" si="15366">IF(VB158&lt;&gt;0,VB180/VB158,"")</f>
        <v/>
      </c>
      <c r="VC181" s="157" t="str">
        <f t="shared" ref="VC181" si="15367">IF(VC158&lt;&gt;0,VC180/VC158,"")</f>
        <v/>
      </c>
      <c r="VD181" s="157" t="str">
        <f t="shared" ref="VD181" si="15368">IF(VD158&lt;&gt;0,VD180/VD158,"")</f>
        <v/>
      </c>
      <c r="VE181" s="157" t="str">
        <f t="shared" ref="VE181" si="15369">IF(VE158&lt;&gt;0,VE180/VE158,"")</f>
        <v/>
      </c>
      <c r="VF181" s="157" t="str">
        <f t="shared" ref="VF181" si="15370">IF(VF158&lt;&gt;0,VF180/VF158,"")</f>
        <v/>
      </c>
      <c r="VG181" s="157" t="str">
        <f t="shared" ref="VG181" si="15371">IF(VG158&lt;&gt;0,VG180/VG158,"")</f>
        <v/>
      </c>
      <c r="VH181" s="157" t="str">
        <f t="shared" ref="VH181" si="15372">IF(VH158&lt;&gt;0,VH180/VH158,"")</f>
        <v/>
      </c>
      <c r="VI181" s="157" t="str">
        <f t="shared" ref="VI181" si="15373">IF(VI158&lt;&gt;0,VI180/VI158,"")</f>
        <v/>
      </c>
      <c r="VJ181" s="157" t="str">
        <f t="shared" ref="VJ181" si="15374">IF(VJ158&lt;&gt;0,VJ180/VJ158,"")</f>
        <v/>
      </c>
      <c r="VK181" s="157" t="str">
        <f t="shared" ref="VK181" si="15375">IF(VK158&lt;&gt;0,VK180/VK158,"")</f>
        <v/>
      </c>
      <c r="VL181" s="157" t="str">
        <f t="shared" ref="VL181" si="15376">IF(VL158&lt;&gt;0,VL180/VL158,"")</f>
        <v/>
      </c>
      <c r="VM181" s="157" t="str">
        <f t="shared" ref="VM181" si="15377">IF(VM158&lt;&gt;0,VM180/VM158,"")</f>
        <v/>
      </c>
      <c r="VN181" s="157" t="str">
        <f t="shared" ref="VN181" si="15378">IF(VN158&lt;&gt;0,VN180/VN158,"")</f>
        <v/>
      </c>
      <c r="VO181" s="157" t="str">
        <f t="shared" ref="VO181" si="15379">IF(VO158&lt;&gt;0,VO180/VO158,"")</f>
        <v/>
      </c>
      <c r="VP181" s="157" t="str">
        <f t="shared" ref="VP181" si="15380">IF(VP158&lt;&gt;0,VP180/VP158,"")</f>
        <v/>
      </c>
      <c r="VQ181" s="157" t="str">
        <f t="shared" ref="VQ181" si="15381">IF(VQ158&lt;&gt;0,VQ180/VQ158,"")</f>
        <v/>
      </c>
      <c r="VR181" s="157" t="str">
        <f t="shared" ref="VR181" si="15382">IF(VR158&lt;&gt;0,VR180/VR158,"")</f>
        <v/>
      </c>
      <c r="VS181" s="157" t="str">
        <f t="shared" ref="VS181" si="15383">IF(VS158&lt;&gt;0,VS180/VS158,"")</f>
        <v/>
      </c>
      <c r="VT181" s="157" t="str">
        <f t="shared" ref="VT181" si="15384">IF(VT158&lt;&gt;0,VT180/VT158,"")</f>
        <v/>
      </c>
      <c r="VU181" s="157" t="str">
        <f t="shared" ref="VU181" si="15385">IF(VU158&lt;&gt;0,VU180/VU158,"")</f>
        <v/>
      </c>
      <c r="VV181" s="157" t="str">
        <f t="shared" ref="VV181" si="15386">IF(VV158&lt;&gt;0,VV180/VV158,"")</f>
        <v/>
      </c>
      <c r="VW181" s="157" t="str">
        <f t="shared" ref="VW181" si="15387">IF(VW158&lt;&gt;0,VW180/VW158,"")</f>
        <v/>
      </c>
      <c r="VX181" s="157" t="str">
        <f t="shared" ref="VX181" si="15388">IF(VX158&lt;&gt;0,VX180/VX158,"")</f>
        <v/>
      </c>
      <c r="VY181" s="157" t="str">
        <f t="shared" ref="VY181" si="15389">IF(VY158&lt;&gt;0,VY180/VY158,"")</f>
        <v/>
      </c>
      <c r="VZ181" s="157" t="str">
        <f t="shared" ref="VZ181" si="15390">IF(VZ158&lt;&gt;0,VZ180/VZ158,"")</f>
        <v/>
      </c>
      <c r="WA181" s="157" t="str">
        <f t="shared" ref="WA181" si="15391">IF(WA158&lt;&gt;0,WA180/WA158,"")</f>
        <v/>
      </c>
      <c r="WB181" s="157" t="str">
        <f t="shared" ref="WB181" si="15392">IF(WB158&lt;&gt;0,WB180/WB158,"")</f>
        <v/>
      </c>
      <c r="WC181" s="157" t="str">
        <f t="shared" ref="WC181" si="15393">IF(WC158&lt;&gt;0,WC180/WC158,"")</f>
        <v/>
      </c>
      <c r="WD181" s="157" t="str">
        <f t="shared" ref="WD181" si="15394">IF(WD158&lt;&gt;0,WD180/WD158,"")</f>
        <v/>
      </c>
      <c r="WE181" s="157" t="str">
        <f t="shared" ref="WE181" si="15395">IF(WE158&lt;&gt;0,WE180/WE158,"")</f>
        <v/>
      </c>
      <c r="WF181" s="157" t="str">
        <f t="shared" ref="WF181" si="15396">IF(WF158&lt;&gt;0,WF180/WF158,"")</f>
        <v/>
      </c>
      <c r="WG181" s="157" t="str">
        <f t="shared" ref="WG181" si="15397">IF(WG158&lt;&gt;0,WG180/WG158,"")</f>
        <v/>
      </c>
      <c r="WH181" s="157" t="str">
        <f t="shared" ref="WH181" si="15398">IF(WH158&lt;&gt;0,WH180/WH158,"")</f>
        <v/>
      </c>
      <c r="WI181" s="157" t="str">
        <f t="shared" ref="WI181" si="15399">IF(WI158&lt;&gt;0,WI180/WI158,"")</f>
        <v/>
      </c>
      <c r="WJ181" s="157" t="str">
        <f t="shared" ref="WJ181" si="15400">IF(WJ158&lt;&gt;0,WJ180/WJ158,"")</f>
        <v/>
      </c>
      <c r="WK181" s="157" t="str">
        <f t="shared" ref="WK181" si="15401">IF(WK158&lt;&gt;0,WK180/WK158,"")</f>
        <v/>
      </c>
      <c r="WL181" s="157" t="str">
        <f t="shared" ref="WL181" si="15402">IF(WL158&lt;&gt;0,WL180/WL158,"")</f>
        <v/>
      </c>
      <c r="WM181" s="157" t="str">
        <f t="shared" ref="WM181" si="15403">IF(WM158&lt;&gt;0,WM180/WM158,"")</f>
        <v/>
      </c>
      <c r="WN181" s="157" t="str">
        <f t="shared" ref="WN181" si="15404">IF(WN158&lt;&gt;0,WN180/WN158,"")</f>
        <v/>
      </c>
      <c r="WO181" s="157" t="str">
        <f t="shared" ref="WO181" si="15405">IF(WO158&lt;&gt;0,WO180/WO158,"")</f>
        <v/>
      </c>
      <c r="WP181" s="157" t="str">
        <f t="shared" ref="WP181" si="15406">IF(WP158&lt;&gt;0,WP180/WP158,"")</f>
        <v/>
      </c>
      <c r="WQ181" s="157" t="str">
        <f t="shared" ref="WQ181" si="15407">IF(WQ158&lt;&gt;0,WQ180/WQ158,"")</f>
        <v/>
      </c>
      <c r="WR181" s="157" t="str">
        <f t="shared" ref="WR181" si="15408">IF(WR158&lt;&gt;0,WR180/WR158,"")</f>
        <v/>
      </c>
      <c r="WS181" s="157" t="str">
        <f t="shared" ref="WS181" si="15409">IF(WS158&lt;&gt;0,WS180/WS158,"")</f>
        <v/>
      </c>
      <c r="WT181" s="157" t="str">
        <f t="shared" ref="WT181" si="15410">IF(WT158&lt;&gt;0,WT180/WT158,"")</f>
        <v/>
      </c>
      <c r="WU181" s="157" t="str">
        <f t="shared" ref="WU181" si="15411">IF(WU158&lt;&gt;0,WU180/WU158,"")</f>
        <v/>
      </c>
      <c r="WV181" s="157" t="str">
        <f t="shared" ref="WV181" si="15412">IF(WV158&lt;&gt;0,WV180/WV158,"")</f>
        <v/>
      </c>
      <c r="WW181" s="157" t="str">
        <f t="shared" ref="WW181" si="15413">IF(WW158&lt;&gt;0,WW180/WW158,"")</f>
        <v/>
      </c>
      <c r="WX181" s="157" t="str">
        <f t="shared" ref="WX181" si="15414">IF(WX158&lt;&gt;0,WX180/WX158,"")</f>
        <v/>
      </c>
      <c r="WY181" s="157" t="str">
        <f t="shared" ref="WY181" si="15415">IF(WY158&lt;&gt;0,WY180/WY158,"")</f>
        <v/>
      </c>
      <c r="WZ181" s="157" t="str">
        <f t="shared" ref="WZ181" si="15416">IF(WZ158&lt;&gt;0,WZ180/WZ158,"")</f>
        <v/>
      </c>
      <c r="XA181" s="157" t="str">
        <f t="shared" ref="XA181" si="15417">IF(XA158&lt;&gt;0,XA180/XA158,"")</f>
        <v/>
      </c>
      <c r="XB181" s="157" t="str">
        <f t="shared" ref="XB181" si="15418">IF(XB158&lt;&gt;0,XB180/XB158,"")</f>
        <v/>
      </c>
      <c r="XC181" s="157" t="str">
        <f t="shared" ref="XC181" si="15419">IF(XC158&lt;&gt;0,XC180/XC158,"")</f>
        <v/>
      </c>
      <c r="XD181" s="157" t="str">
        <f t="shared" ref="XD181" si="15420">IF(XD158&lt;&gt;0,XD180/XD158,"")</f>
        <v/>
      </c>
      <c r="XE181" s="157" t="str">
        <f t="shared" ref="XE181" si="15421">IF(XE158&lt;&gt;0,XE180/XE158,"")</f>
        <v/>
      </c>
      <c r="XF181" s="157" t="str">
        <f t="shared" ref="XF181" si="15422">IF(XF158&lt;&gt;0,XF180/XF158,"")</f>
        <v/>
      </c>
      <c r="XG181" s="157" t="str">
        <f t="shared" ref="XG181" si="15423">IF(XG158&lt;&gt;0,XG180/XG158,"")</f>
        <v/>
      </c>
      <c r="XH181" s="157" t="str">
        <f t="shared" ref="XH181" si="15424">IF(XH158&lt;&gt;0,XH180/XH158,"")</f>
        <v/>
      </c>
      <c r="XI181" s="157" t="str">
        <f t="shared" ref="XI181" si="15425">IF(XI158&lt;&gt;0,XI180/XI158,"")</f>
        <v/>
      </c>
      <c r="XJ181" s="157" t="str">
        <f t="shared" ref="XJ181" si="15426">IF(XJ158&lt;&gt;0,XJ180/XJ158,"")</f>
        <v/>
      </c>
      <c r="XK181" s="157" t="str">
        <f t="shared" ref="XK181" si="15427">IF(XK158&lt;&gt;0,XK180/XK158,"")</f>
        <v/>
      </c>
      <c r="XL181" s="157" t="str">
        <f t="shared" ref="XL181" si="15428">IF(XL158&lt;&gt;0,XL180/XL158,"")</f>
        <v/>
      </c>
      <c r="XM181" s="157" t="str">
        <f t="shared" ref="XM181" si="15429">IF(XM158&lt;&gt;0,XM180/XM158,"")</f>
        <v/>
      </c>
      <c r="XN181" s="157" t="str">
        <f t="shared" ref="XN181" si="15430">IF(XN158&lt;&gt;0,XN180/XN158,"")</f>
        <v/>
      </c>
      <c r="XO181" s="157" t="str">
        <f t="shared" ref="XO181" si="15431">IF(XO158&lt;&gt;0,XO180/XO158,"")</f>
        <v/>
      </c>
      <c r="XP181" s="157" t="str">
        <f t="shared" ref="XP181" si="15432">IF(XP158&lt;&gt;0,XP180/XP158,"")</f>
        <v/>
      </c>
      <c r="XQ181" s="157" t="str">
        <f t="shared" ref="XQ181" si="15433">IF(XQ158&lt;&gt;0,XQ180/XQ158,"")</f>
        <v/>
      </c>
      <c r="XR181" s="157" t="str">
        <f t="shared" ref="XR181" si="15434">IF(XR158&lt;&gt;0,XR180/XR158,"")</f>
        <v/>
      </c>
      <c r="XS181" s="157" t="str">
        <f t="shared" ref="XS181" si="15435">IF(XS158&lt;&gt;0,XS180/XS158,"")</f>
        <v/>
      </c>
      <c r="XT181" s="157" t="str">
        <f t="shared" ref="XT181" si="15436">IF(XT158&lt;&gt;0,XT180/XT158,"")</f>
        <v/>
      </c>
      <c r="XU181" s="157" t="str">
        <f t="shared" ref="XU181" si="15437">IF(XU158&lt;&gt;0,XU180/XU158,"")</f>
        <v/>
      </c>
      <c r="XV181" s="157" t="str">
        <f t="shared" ref="XV181" si="15438">IF(XV158&lt;&gt;0,XV180/XV158,"")</f>
        <v/>
      </c>
      <c r="XW181" s="157" t="str">
        <f t="shared" ref="XW181" si="15439">IF(XW158&lt;&gt;0,XW180/XW158,"")</f>
        <v/>
      </c>
      <c r="XX181" s="157" t="str">
        <f t="shared" ref="XX181" si="15440">IF(XX158&lt;&gt;0,XX180/XX158,"")</f>
        <v/>
      </c>
      <c r="XY181" s="157" t="str">
        <f t="shared" ref="XY181" si="15441">IF(XY158&lt;&gt;0,XY180/XY158,"")</f>
        <v/>
      </c>
      <c r="XZ181" s="157" t="str">
        <f t="shared" ref="XZ181" si="15442">IF(XZ158&lt;&gt;0,XZ180/XZ158,"")</f>
        <v/>
      </c>
      <c r="YA181" s="157" t="str">
        <f t="shared" ref="YA181" si="15443">IF(YA158&lt;&gt;0,YA180/YA158,"")</f>
        <v/>
      </c>
      <c r="YB181" s="157" t="str">
        <f t="shared" ref="YB181" si="15444">IF(YB158&lt;&gt;0,YB180/YB158,"")</f>
        <v/>
      </c>
      <c r="YC181" s="157" t="str">
        <f t="shared" ref="YC181" si="15445">IF(YC158&lt;&gt;0,YC180/YC158,"")</f>
        <v/>
      </c>
      <c r="YD181" s="157" t="str">
        <f t="shared" ref="YD181" si="15446">IF(YD158&lt;&gt;0,YD180/YD158,"")</f>
        <v/>
      </c>
      <c r="YE181" s="157" t="str">
        <f t="shared" ref="YE181" si="15447">IF(YE158&lt;&gt;0,YE180/YE158,"")</f>
        <v/>
      </c>
      <c r="YF181" s="157" t="str">
        <f t="shared" ref="YF181" si="15448">IF(YF158&lt;&gt;0,YF180/YF158,"")</f>
        <v/>
      </c>
      <c r="YG181" s="157" t="str">
        <f t="shared" ref="YG181" si="15449">IF(YG158&lt;&gt;0,YG180/YG158,"")</f>
        <v/>
      </c>
      <c r="YH181" s="157" t="str">
        <f t="shared" ref="YH181" si="15450">IF(YH158&lt;&gt;0,YH180/YH158,"")</f>
        <v/>
      </c>
      <c r="YI181" s="157" t="str">
        <f t="shared" ref="YI181" si="15451">IF(YI158&lt;&gt;0,YI180/YI158,"")</f>
        <v/>
      </c>
      <c r="YJ181" s="157" t="str">
        <f t="shared" ref="YJ181" si="15452">IF(YJ158&lt;&gt;0,YJ180/YJ158,"")</f>
        <v/>
      </c>
      <c r="YK181" s="157" t="str">
        <f t="shared" ref="YK181" si="15453">IF(YK158&lt;&gt;0,YK180/YK158,"")</f>
        <v/>
      </c>
      <c r="YL181" s="157" t="str">
        <f t="shared" ref="YL181" si="15454">IF(YL158&lt;&gt;0,YL180/YL158,"")</f>
        <v/>
      </c>
      <c r="YM181" s="157" t="str">
        <f t="shared" ref="YM181" si="15455">IF(YM158&lt;&gt;0,YM180/YM158,"")</f>
        <v/>
      </c>
      <c r="YN181" s="157" t="str">
        <f t="shared" ref="YN181" si="15456">IF(YN158&lt;&gt;0,YN180/YN158,"")</f>
        <v/>
      </c>
      <c r="YO181" s="157" t="str">
        <f t="shared" ref="YO181" si="15457">IF(YO158&lt;&gt;0,YO180/YO158,"")</f>
        <v/>
      </c>
      <c r="YP181" s="157" t="str">
        <f t="shared" ref="YP181" si="15458">IF(YP158&lt;&gt;0,YP180/YP158,"")</f>
        <v/>
      </c>
      <c r="YQ181" s="157" t="str">
        <f t="shared" ref="YQ181" si="15459">IF(YQ158&lt;&gt;0,YQ180/YQ158,"")</f>
        <v/>
      </c>
      <c r="YR181" s="157" t="str">
        <f t="shared" ref="YR181" si="15460">IF(YR158&lt;&gt;0,YR180/YR158,"")</f>
        <v/>
      </c>
      <c r="YS181" s="157" t="str">
        <f t="shared" ref="YS181" si="15461">IF(YS158&lt;&gt;0,YS180/YS158,"")</f>
        <v/>
      </c>
      <c r="YT181" s="157" t="str">
        <f t="shared" ref="YT181" si="15462">IF(YT158&lt;&gt;0,YT180/YT158,"")</f>
        <v/>
      </c>
      <c r="YU181" s="157" t="str">
        <f t="shared" ref="YU181" si="15463">IF(YU158&lt;&gt;0,YU180/YU158,"")</f>
        <v/>
      </c>
      <c r="YV181" s="157" t="str">
        <f t="shared" ref="YV181" si="15464">IF(YV158&lt;&gt;0,YV180/YV158,"")</f>
        <v/>
      </c>
      <c r="YW181" s="157" t="str">
        <f t="shared" ref="YW181" si="15465">IF(YW158&lt;&gt;0,YW180/YW158,"")</f>
        <v/>
      </c>
      <c r="YX181" s="157" t="str">
        <f t="shared" ref="YX181" si="15466">IF(YX158&lt;&gt;0,YX180/YX158,"")</f>
        <v/>
      </c>
      <c r="YY181" s="157" t="str">
        <f t="shared" ref="YY181" si="15467">IF(YY158&lt;&gt;0,YY180/YY158,"")</f>
        <v/>
      </c>
      <c r="YZ181" s="157" t="str">
        <f t="shared" ref="YZ181" si="15468">IF(YZ158&lt;&gt;0,YZ180/YZ158,"")</f>
        <v/>
      </c>
      <c r="ZA181" s="157" t="str">
        <f t="shared" ref="ZA181" si="15469">IF(ZA158&lt;&gt;0,ZA180/ZA158,"")</f>
        <v/>
      </c>
      <c r="ZB181" s="157" t="str">
        <f t="shared" ref="ZB181" si="15470">IF(ZB158&lt;&gt;0,ZB180/ZB158,"")</f>
        <v/>
      </c>
      <c r="ZC181" s="157" t="str">
        <f t="shared" ref="ZC181" si="15471">IF(ZC158&lt;&gt;0,ZC180/ZC158,"")</f>
        <v/>
      </c>
      <c r="ZD181" s="157" t="str">
        <f t="shared" ref="ZD181" si="15472">IF(ZD158&lt;&gt;0,ZD180/ZD158,"")</f>
        <v/>
      </c>
      <c r="ZE181" s="157" t="str">
        <f t="shared" ref="ZE181" si="15473">IF(ZE158&lt;&gt;0,ZE180/ZE158,"")</f>
        <v/>
      </c>
      <c r="ZF181" s="157" t="str">
        <f t="shared" ref="ZF181" si="15474">IF(ZF158&lt;&gt;0,ZF180/ZF158,"")</f>
        <v/>
      </c>
      <c r="ZG181" s="157" t="str">
        <f t="shared" ref="ZG181" si="15475">IF(ZG158&lt;&gt;0,ZG180/ZG158,"")</f>
        <v/>
      </c>
      <c r="ZH181" s="157" t="str">
        <f t="shared" ref="ZH181" si="15476">IF(ZH158&lt;&gt;0,ZH180/ZH158,"")</f>
        <v/>
      </c>
      <c r="ZI181" s="157" t="str">
        <f t="shared" ref="ZI181" si="15477">IF(ZI158&lt;&gt;0,ZI180/ZI158,"")</f>
        <v/>
      </c>
      <c r="ZJ181" s="157" t="str">
        <f t="shared" ref="ZJ181" si="15478">IF(ZJ158&lt;&gt;0,ZJ180/ZJ158,"")</f>
        <v/>
      </c>
      <c r="ZK181" s="157" t="str">
        <f t="shared" ref="ZK181" si="15479">IF(ZK158&lt;&gt;0,ZK180/ZK158,"")</f>
        <v/>
      </c>
      <c r="ZL181" s="157" t="str">
        <f t="shared" ref="ZL181" si="15480">IF(ZL158&lt;&gt;0,ZL180/ZL158,"")</f>
        <v/>
      </c>
      <c r="ZM181" s="157" t="str">
        <f t="shared" ref="ZM181" si="15481">IF(ZM158&lt;&gt;0,ZM180/ZM158,"")</f>
        <v/>
      </c>
      <c r="ZN181" s="157" t="str">
        <f t="shared" ref="ZN181" si="15482">IF(ZN158&lt;&gt;0,ZN180/ZN158,"")</f>
        <v/>
      </c>
      <c r="ZO181" s="157" t="str">
        <f t="shared" ref="ZO181" si="15483">IF(ZO158&lt;&gt;0,ZO180/ZO158,"")</f>
        <v/>
      </c>
      <c r="ZP181" s="157" t="str">
        <f t="shared" ref="ZP181" si="15484">IF(ZP158&lt;&gt;0,ZP180/ZP158,"")</f>
        <v/>
      </c>
      <c r="ZQ181" s="157" t="str">
        <f t="shared" ref="ZQ181" si="15485">IF(ZQ158&lt;&gt;0,ZQ180/ZQ158,"")</f>
        <v/>
      </c>
      <c r="ZR181" s="157" t="str">
        <f t="shared" ref="ZR181" si="15486">IF(ZR158&lt;&gt;0,ZR180/ZR158,"")</f>
        <v/>
      </c>
      <c r="ZS181" s="157" t="str">
        <f t="shared" ref="ZS181" si="15487">IF(ZS158&lt;&gt;0,ZS180/ZS158,"")</f>
        <v/>
      </c>
      <c r="ZT181" s="157" t="str">
        <f t="shared" ref="ZT181" si="15488">IF(ZT158&lt;&gt;0,ZT180/ZT158,"")</f>
        <v/>
      </c>
      <c r="ZU181" s="157" t="str">
        <f t="shared" ref="ZU181" si="15489">IF(ZU158&lt;&gt;0,ZU180/ZU158,"")</f>
        <v/>
      </c>
      <c r="ZV181" s="157" t="str">
        <f t="shared" ref="ZV181" si="15490">IF(ZV158&lt;&gt;0,ZV180/ZV158,"")</f>
        <v/>
      </c>
      <c r="ZW181" s="157" t="str">
        <f t="shared" ref="ZW181" si="15491">IF(ZW158&lt;&gt;0,ZW180/ZW158,"")</f>
        <v/>
      </c>
      <c r="ZX181" s="157" t="str">
        <f t="shared" ref="ZX181" si="15492">IF(ZX158&lt;&gt;0,ZX180/ZX158,"")</f>
        <v/>
      </c>
      <c r="ZY181" s="157" t="str">
        <f t="shared" ref="ZY181" si="15493">IF(ZY158&lt;&gt;0,ZY180/ZY158,"")</f>
        <v/>
      </c>
      <c r="ZZ181" s="157" t="str">
        <f t="shared" ref="ZZ181" si="15494">IF(ZZ158&lt;&gt;0,ZZ180/ZZ158,"")</f>
        <v/>
      </c>
      <c r="AAA181" s="157" t="str">
        <f t="shared" ref="AAA181" si="15495">IF(AAA158&lt;&gt;0,AAA180/AAA158,"")</f>
        <v/>
      </c>
      <c r="AAB181" s="157" t="str">
        <f t="shared" ref="AAB181" si="15496">IF(AAB158&lt;&gt;0,AAB180/AAB158,"")</f>
        <v/>
      </c>
      <c r="AAC181" s="157" t="str">
        <f t="shared" ref="AAC181" si="15497">IF(AAC158&lt;&gt;0,AAC180/AAC158,"")</f>
        <v/>
      </c>
      <c r="AAD181" s="157" t="str">
        <f t="shared" ref="AAD181" si="15498">IF(AAD158&lt;&gt;0,AAD180/AAD158,"")</f>
        <v/>
      </c>
      <c r="AAE181" s="157" t="str">
        <f t="shared" ref="AAE181" si="15499">IF(AAE158&lt;&gt;0,AAE180/AAE158,"")</f>
        <v/>
      </c>
      <c r="AAF181" s="157" t="str">
        <f t="shared" ref="AAF181" si="15500">IF(AAF158&lt;&gt;0,AAF180/AAF158,"")</f>
        <v/>
      </c>
      <c r="AAG181" s="157" t="str">
        <f t="shared" ref="AAG181" si="15501">IF(AAG158&lt;&gt;0,AAG180/AAG158,"")</f>
        <v/>
      </c>
      <c r="AAH181" s="157" t="str">
        <f t="shared" ref="AAH181" si="15502">IF(AAH158&lt;&gt;0,AAH180/AAH158,"")</f>
        <v/>
      </c>
      <c r="AAI181" s="157" t="str">
        <f t="shared" ref="AAI181" si="15503">IF(AAI158&lt;&gt;0,AAI180/AAI158,"")</f>
        <v/>
      </c>
      <c r="AAJ181" s="157" t="str">
        <f t="shared" ref="AAJ181" si="15504">IF(AAJ158&lt;&gt;0,AAJ180/AAJ158,"")</f>
        <v/>
      </c>
      <c r="AAK181" s="157" t="str">
        <f t="shared" ref="AAK181" si="15505">IF(AAK158&lt;&gt;0,AAK180/AAK158,"")</f>
        <v/>
      </c>
      <c r="AAL181" s="157" t="str">
        <f t="shared" ref="AAL181" si="15506">IF(AAL158&lt;&gt;0,AAL180/AAL158,"")</f>
        <v/>
      </c>
      <c r="AAM181" s="157" t="str">
        <f t="shared" ref="AAM181" si="15507">IF(AAM158&lt;&gt;0,AAM180/AAM158,"")</f>
        <v/>
      </c>
      <c r="AAN181" s="157" t="str">
        <f t="shared" ref="AAN181" si="15508">IF(AAN158&lt;&gt;0,AAN180/AAN158,"")</f>
        <v/>
      </c>
      <c r="AAO181" s="157" t="str">
        <f t="shared" ref="AAO181" si="15509">IF(AAO158&lt;&gt;0,AAO180/AAO158,"")</f>
        <v/>
      </c>
      <c r="AAP181" s="157" t="str">
        <f t="shared" ref="AAP181" si="15510">IF(AAP158&lt;&gt;0,AAP180/AAP158,"")</f>
        <v/>
      </c>
      <c r="AAQ181" s="157" t="str">
        <f t="shared" ref="AAQ181" si="15511">IF(AAQ158&lt;&gt;0,AAQ180/AAQ158,"")</f>
        <v/>
      </c>
      <c r="AAR181" s="157" t="str">
        <f t="shared" ref="AAR181" si="15512">IF(AAR158&lt;&gt;0,AAR180/AAR158,"")</f>
        <v/>
      </c>
      <c r="AAS181" s="157" t="str">
        <f t="shared" ref="AAS181" si="15513">IF(AAS158&lt;&gt;0,AAS180/AAS158,"")</f>
        <v/>
      </c>
      <c r="AAT181" s="157" t="str">
        <f t="shared" ref="AAT181" si="15514">IF(AAT158&lt;&gt;0,AAT180/AAT158,"")</f>
        <v/>
      </c>
      <c r="AAU181" s="157" t="str">
        <f t="shared" ref="AAU181" si="15515">IF(AAU158&lt;&gt;0,AAU180/AAU158,"")</f>
        <v/>
      </c>
      <c r="AAV181" s="157" t="str">
        <f t="shared" ref="AAV181" si="15516">IF(AAV158&lt;&gt;0,AAV180/AAV158,"")</f>
        <v/>
      </c>
      <c r="AAW181" s="157" t="str">
        <f t="shared" ref="AAW181" si="15517">IF(AAW158&lt;&gt;0,AAW180/AAW158,"")</f>
        <v/>
      </c>
      <c r="AAX181" s="157" t="str">
        <f t="shared" ref="AAX181" si="15518">IF(AAX158&lt;&gt;0,AAX180/AAX158,"")</f>
        <v/>
      </c>
      <c r="AAY181" s="157" t="str">
        <f t="shared" ref="AAY181" si="15519">IF(AAY158&lt;&gt;0,AAY180/AAY158,"")</f>
        <v/>
      </c>
      <c r="AAZ181" s="157" t="str">
        <f t="shared" ref="AAZ181" si="15520">IF(AAZ158&lt;&gt;0,AAZ180/AAZ158,"")</f>
        <v/>
      </c>
      <c r="ABA181" s="157" t="str">
        <f t="shared" ref="ABA181" si="15521">IF(ABA158&lt;&gt;0,ABA180/ABA158,"")</f>
        <v/>
      </c>
      <c r="ABB181" s="157" t="str">
        <f t="shared" ref="ABB181" si="15522">IF(ABB158&lt;&gt;0,ABB180/ABB158,"")</f>
        <v/>
      </c>
      <c r="ABC181" s="157" t="str">
        <f t="shared" ref="ABC181" si="15523">IF(ABC158&lt;&gt;0,ABC180/ABC158,"")</f>
        <v/>
      </c>
      <c r="ABD181" s="157" t="str">
        <f t="shared" ref="ABD181" si="15524">IF(ABD158&lt;&gt;0,ABD180/ABD158,"")</f>
        <v/>
      </c>
      <c r="ABE181" s="157" t="str">
        <f t="shared" ref="ABE181" si="15525">IF(ABE158&lt;&gt;0,ABE180/ABE158,"")</f>
        <v/>
      </c>
      <c r="ABF181" s="157" t="str">
        <f t="shared" ref="ABF181" si="15526">IF(ABF158&lt;&gt;0,ABF180/ABF158,"")</f>
        <v/>
      </c>
      <c r="ABG181" s="157" t="str">
        <f t="shared" ref="ABG181" si="15527">IF(ABG158&lt;&gt;0,ABG180/ABG158,"")</f>
        <v/>
      </c>
      <c r="ABH181" s="157" t="str">
        <f t="shared" ref="ABH181" si="15528">IF(ABH158&lt;&gt;0,ABH180/ABH158,"")</f>
        <v/>
      </c>
      <c r="ABI181" s="157" t="str">
        <f t="shared" ref="ABI181" si="15529">IF(ABI158&lt;&gt;0,ABI180/ABI158,"")</f>
        <v/>
      </c>
      <c r="ABJ181" s="157" t="str">
        <f t="shared" ref="ABJ181" si="15530">IF(ABJ158&lt;&gt;0,ABJ180/ABJ158,"")</f>
        <v/>
      </c>
      <c r="ABK181" s="157" t="str">
        <f t="shared" ref="ABK181" si="15531">IF(ABK158&lt;&gt;0,ABK180/ABK158,"")</f>
        <v/>
      </c>
      <c r="ABL181" s="157" t="str">
        <f t="shared" ref="ABL181" si="15532">IF(ABL158&lt;&gt;0,ABL180/ABL158,"")</f>
        <v/>
      </c>
      <c r="ABM181" s="157" t="str">
        <f t="shared" ref="ABM181" si="15533">IF(ABM158&lt;&gt;0,ABM180/ABM158,"")</f>
        <v/>
      </c>
      <c r="ABN181" s="157" t="str">
        <f t="shared" ref="ABN181" si="15534">IF(ABN158&lt;&gt;0,ABN180/ABN158,"")</f>
        <v/>
      </c>
      <c r="ABO181" s="157" t="str">
        <f t="shared" ref="ABO181" si="15535">IF(ABO158&lt;&gt;0,ABO180/ABO158,"")</f>
        <v/>
      </c>
      <c r="ABP181" s="157" t="str">
        <f t="shared" ref="ABP181" si="15536">IF(ABP158&lt;&gt;0,ABP180/ABP158,"")</f>
        <v/>
      </c>
      <c r="ABQ181" s="157" t="str">
        <f t="shared" ref="ABQ181" si="15537">IF(ABQ158&lt;&gt;0,ABQ180/ABQ158,"")</f>
        <v/>
      </c>
      <c r="ABR181" s="157" t="str">
        <f t="shared" ref="ABR181" si="15538">IF(ABR158&lt;&gt;0,ABR180/ABR158,"")</f>
        <v/>
      </c>
      <c r="ABS181" s="157" t="str">
        <f t="shared" ref="ABS181" si="15539">IF(ABS158&lt;&gt;0,ABS180/ABS158,"")</f>
        <v/>
      </c>
      <c r="ABT181" s="157" t="str">
        <f t="shared" ref="ABT181" si="15540">IF(ABT158&lt;&gt;0,ABT180/ABT158,"")</f>
        <v/>
      </c>
      <c r="ABU181" s="157" t="str">
        <f t="shared" ref="ABU181" si="15541">IF(ABU158&lt;&gt;0,ABU180/ABU158,"")</f>
        <v/>
      </c>
      <c r="ABV181" s="157" t="str">
        <f t="shared" ref="ABV181" si="15542">IF(ABV158&lt;&gt;0,ABV180/ABV158,"")</f>
        <v/>
      </c>
      <c r="ABW181" s="157" t="str">
        <f t="shared" ref="ABW181" si="15543">IF(ABW158&lt;&gt;0,ABW180/ABW158,"")</f>
        <v/>
      </c>
      <c r="ABX181" s="157" t="str">
        <f t="shared" ref="ABX181" si="15544">IF(ABX158&lt;&gt;0,ABX180/ABX158,"")</f>
        <v/>
      </c>
      <c r="ABY181" s="157" t="str">
        <f t="shared" ref="ABY181" si="15545">IF(ABY158&lt;&gt;0,ABY180/ABY158,"")</f>
        <v/>
      </c>
      <c r="ABZ181" s="157" t="str">
        <f t="shared" ref="ABZ181" si="15546">IF(ABZ158&lt;&gt;0,ABZ180/ABZ158,"")</f>
        <v/>
      </c>
      <c r="ACA181" s="157" t="str">
        <f t="shared" ref="ACA181" si="15547">IF(ACA158&lt;&gt;0,ACA180/ACA158,"")</f>
        <v/>
      </c>
      <c r="ACB181" s="157" t="str">
        <f t="shared" ref="ACB181" si="15548">IF(ACB158&lt;&gt;0,ACB180/ACB158,"")</f>
        <v/>
      </c>
      <c r="ACC181" s="157" t="str">
        <f t="shared" ref="ACC181" si="15549">IF(ACC158&lt;&gt;0,ACC180/ACC158,"")</f>
        <v/>
      </c>
      <c r="ACD181" s="157" t="str">
        <f t="shared" ref="ACD181" si="15550">IF(ACD158&lt;&gt;0,ACD180/ACD158,"")</f>
        <v/>
      </c>
      <c r="ACE181" s="157" t="str">
        <f t="shared" ref="ACE181" si="15551">IF(ACE158&lt;&gt;0,ACE180/ACE158,"")</f>
        <v/>
      </c>
      <c r="ACF181" s="157" t="str">
        <f t="shared" ref="ACF181" si="15552">IF(ACF158&lt;&gt;0,ACF180/ACF158,"")</f>
        <v/>
      </c>
      <c r="ACG181" s="157" t="str">
        <f t="shared" ref="ACG181" si="15553">IF(ACG158&lt;&gt;0,ACG180/ACG158,"")</f>
        <v/>
      </c>
      <c r="ACH181" s="157" t="str">
        <f t="shared" ref="ACH181" si="15554">IF(ACH158&lt;&gt;0,ACH180/ACH158,"")</f>
        <v/>
      </c>
      <c r="ACI181" s="157" t="str">
        <f t="shared" ref="ACI181" si="15555">IF(ACI158&lt;&gt;0,ACI180/ACI158,"")</f>
        <v/>
      </c>
      <c r="ACJ181" s="157" t="str">
        <f t="shared" ref="ACJ181" si="15556">IF(ACJ158&lt;&gt;0,ACJ180/ACJ158,"")</f>
        <v/>
      </c>
      <c r="ACK181" s="157" t="str">
        <f t="shared" ref="ACK181" si="15557">IF(ACK158&lt;&gt;0,ACK180/ACK158,"")</f>
        <v/>
      </c>
      <c r="ACL181" s="157" t="str">
        <f t="shared" ref="ACL181" si="15558">IF(ACL158&lt;&gt;0,ACL180/ACL158,"")</f>
        <v/>
      </c>
      <c r="ACM181" s="157" t="str">
        <f t="shared" ref="ACM181" si="15559">IF(ACM158&lt;&gt;0,ACM180/ACM158,"")</f>
        <v/>
      </c>
      <c r="ACN181" s="157" t="str">
        <f t="shared" ref="ACN181" si="15560">IF(ACN158&lt;&gt;0,ACN180/ACN158,"")</f>
        <v/>
      </c>
      <c r="ACO181" s="157" t="str">
        <f t="shared" ref="ACO181" si="15561">IF(ACO158&lt;&gt;0,ACO180/ACO158,"")</f>
        <v/>
      </c>
      <c r="ACP181" s="157" t="str">
        <f t="shared" ref="ACP181" si="15562">IF(ACP158&lt;&gt;0,ACP180/ACP158,"")</f>
        <v/>
      </c>
      <c r="ACQ181" s="157" t="str">
        <f t="shared" ref="ACQ181" si="15563">IF(ACQ158&lt;&gt;0,ACQ180/ACQ158,"")</f>
        <v/>
      </c>
      <c r="ACR181" s="157" t="str">
        <f t="shared" ref="ACR181" si="15564">IF(ACR158&lt;&gt;0,ACR180/ACR158,"")</f>
        <v/>
      </c>
      <c r="ACS181" s="157" t="str">
        <f t="shared" ref="ACS181" si="15565">IF(ACS158&lt;&gt;0,ACS180/ACS158,"")</f>
        <v/>
      </c>
      <c r="ACT181" s="157" t="str">
        <f t="shared" ref="ACT181" si="15566">IF(ACT158&lt;&gt;0,ACT180/ACT158,"")</f>
        <v/>
      </c>
      <c r="ACU181" s="157" t="str">
        <f t="shared" ref="ACU181" si="15567">IF(ACU158&lt;&gt;0,ACU180/ACU158,"")</f>
        <v/>
      </c>
      <c r="ACV181" s="157" t="str">
        <f t="shared" ref="ACV181" si="15568">IF(ACV158&lt;&gt;0,ACV180/ACV158,"")</f>
        <v/>
      </c>
      <c r="ACW181" s="157" t="str">
        <f t="shared" ref="ACW181" si="15569">IF(ACW158&lt;&gt;0,ACW180/ACW158,"")</f>
        <v/>
      </c>
      <c r="ACX181" s="157" t="str">
        <f t="shared" ref="ACX181" si="15570">IF(ACX158&lt;&gt;0,ACX180/ACX158,"")</f>
        <v/>
      </c>
      <c r="ACY181" s="157" t="str">
        <f t="shared" ref="ACY181" si="15571">IF(ACY158&lt;&gt;0,ACY180/ACY158,"")</f>
        <v/>
      </c>
      <c r="ACZ181" s="157" t="str">
        <f t="shared" ref="ACZ181" si="15572">IF(ACZ158&lt;&gt;0,ACZ180/ACZ158,"")</f>
        <v/>
      </c>
      <c r="ADA181" s="157" t="str">
        <f t="shared" ref="ADA181" si="15573">IF(ADA158&lt;&gt;0,ADA180/ADA158,"")</f>
        <v/>
      </c>
      <c r="ADB181" s="157" t="str">
        <f t="shared" ref="ADB181" si="15574">IF(ADB158&lt;&gt;0,ADB180/ADB158,"")</f>
        <v/>
      </c>
      <c r="ADC181" s="157" t="str">
        <f t="shared" ref="ADC181" si="15575">IF(ADC158&lt;&gt;0,ADC180/ADC158,"")</f>
        <v/>
      </c>
      <c r="ADD181" s="157" t="str">
        <f t="shared" ref="ADD181" si="15576">IF(ADD158&lt;&gt;0,ADD180/ADD158,"")</f>
        <v/>
      </c>
      <c r="ADE181" s="157" t="str">
        <f t="shared" ref="ADE181" si="15577">IF(ADE158&lt;&gt;0,ADE180/ADE158,"")</f>
        <v/>
      </c>
      <c r="ADF181" s="157" t="str">
        <f t="shared" ref="ADF181" si="15578">IF(ADF158&lt;&gt;0,ADF180/ADF158,"")</f>
        <v/>
      </c>
      <c r="ADG181" s="157" t="str">
        <f t="shared" ref="ADG181" si="15579">IF(ADG158&lt;&gt;0,ADG180/ADG158,"")</f>
        <v/>
      </c>
      <c r="ADH181" s="157" t="str">
        <f t="shared" ref="ADH181" si="15580">IF(ADH158&lt;&gt;0,ADH180/ADH158,"")</f>
        <v/>
      </c>
      <c r="ADI181" s="157" t="str">
        <f t="shared" ref="ADI181" si="15581">IF(ADI158&lt;&gt;0,ADI180/ADI158,"")</f>
        <v/>
      </c>
      <c r="ADJ181" s="157" t="str">
        <f t="shared" ref="ADJ181" si="15582">IF(ADJ158&lt;&gt;0,ADJ180/ADJ158,"")</f>
        <v/>
      </c>
      <c r="ADK181" s="157" t="str">
        <f t="shared" ref="ADK181" si="15583">IF(ADK158&lt;&gt;0,ADK180/ADK158,"")</f>
        <v/>
      </c>
      <c r="ADL181" s="157" t="str">
        <f t="shared" ref="ADL181" si="15584">IF(ADL158&lt;&gt;0,ADL180/ADL158,"")</f>
        <v/>
      </c>
      <c r="ADM181" s="157" t="str">
        <f t="shared" ref="ADM181" si="15585">IF(ADM158&lt;&gt;0,ADM180/ADM158,"")</f>
        <v/>
      </c>
      <c r="ADN181" s="157" t="str">
        <f t="shared" ref="ADN181" si="15586">IF(ADN158&lt;&gt;0,ADN180/ADN158,"")</f>
        <v/>
      </c>
      <c r="ADO181" s="157" t="str">
        <f t="shared" ref="ADO181" si="15587">IF(ADO158&lt;&gt;0,ADO180/ADO158,"")</f>
        <v/>
      </c>
      <c r="ADP181" s="157" t="str">
        <f t="shared" ref="ADP181" si="15588">IF(ADP158&lt;&gt;0,ADP180/ADP158,"")</f>
        <v/>
      </c>
      <c r="ADQ181" s="157" t="str">
        <f t="shared" ref="ADQ181" si="15589">IF(ADQ158&lt;&gt;0,ADQ180/ADQ158,"")</f>
        <v/>
      </c>
      <c r="ADR181" s="157" t="str">
        <f t="shared" ref="ADR181" si="15590">IF(ADR158&lt;&gt;0,ADR180/ADR158,"")</f>
        <v/>
      </c>
      <c r="ADS181" s="157" t="str">
        <f t="shared" ref="ADS181" si="15591">IF(ADS158&lt;&gt;0,ADS180/ADS158,"")</f>
        <v/>
      </c>
      <c r="ADT181" s="157" t="str">
        <f t="shared" ref="ADT181" si="15592">IF(ADT158&lt;&gt;0,ADT180/ADT158,"")</f>
        <v/>
      </c>
      <c r="ADU181" s="157" t="str">
        <f t="shared" ref="ADU181" si="15593">IF(ADU158&lt;&gt;0,ADU180/ADU158,"")</f>
        <v/>
      </c>
      <c r="ADV181" s="157" t="str">
        <f t="shared" ref="ADV181" si="15594">IF(ADV158&lt;&gt;0,ADV180/ADV158,"")</f>
        <v/>
      </c>
      <c r="ADW181" s="157" t="str">
        <f t="shared" ref="ADW181" si="15595">IF(ADW158&lt;&gt;0,ADW180/ADW158,"")</f>
        <v/>
      </c>
      <c r="ADX181" s="157" t="str">
        <f t="shared" ref="ADX181" si="15596">IF(ADX158&lt;&gt;0,ADX180/ADX158,"")</f>
        <v/>
      </c>
      <c r="ADY181" s="157" t="str">
        <f t="shared" ref="ADY181" si="15597">IF(ADY158&lt;&gt;0,ADY180/ADY158,"")</f>
        <v/>
      </c>
      <c r="ADZ181" s="157" t="str">
        <f t="shared" ref="ADZ181" si="15598">IF(ADZ158&lt;&gt;0,ADZ180/ADZ158,"")</f>
        <v/>
      </c>
      <c r="AEA181" s="157" t="str">
        <f t="shared" ref="AEA181" si="15599">IF(AEA158&lt;&gt;0,AEA180/AEA158,"")</f>
        <v/>
      </c>
      <c r="AEB181" s="157" t="str">
        <f t="shared" ref="AEB181" si="15600">IF(AEB158&lt;&gt;0,AEB180/AEB158,"")</f>
        <v/>
      </c>
      <c r="AEC181" s="157" t="str">
        <f t="shared" ref="AEC181" si="15601">IF(AEC158&lt;&gt;0,AEC180/AEC158,"")</f>
        <v/>
      </c>
      <c r="AED181" s="157" t="str">
        <f t="shared" ref="AED181" si="15602">IF(AED158&lt;&gt;0,AED180/AED158,"")</f>
        <v/>
      </c>
      <c r="AEE181" s="157" t="str">
        <f t="shared" ref="AEE181" si="15603">IF(AEE158&lt;&gt;0,AEE180/AEE158,"")</f>
        <v/>
      </c>
      <c r="AEF181" s="157" t="str">
        <f t="shared" ref="AEF181" si="15604">IF(AEF158&lt;&gt;0,AEF180/AEF158,"")</f>
        <v/>
      </c>
      <c r="AEG181" s="157" t="str">
        <f t="shared" ref="AEG181" si="15605">IF(AEG158&lt;&gt;0,AEG180/AEG158,"")</f>
        <v/>
      </c>
      <c r="AEH181" s="157" t="str">
        <f t="shared" ref="AEH181" si="15606">IF(AEH158&lt;&gt;0,AEH180/AEH158,"")</f>
        <v/>
      </c>
      <c r="AEI181" s="157" t="str">
        <f t="shared" ref="AEI181" si="15607">IF(AEI158&lt;&gt;0,AEI180/AEI158,"")</f>
        <v/>
      </c>
      <c r="AEJ181" s="157" t="str">
        <f t="shared" ref="AEJ181" si="15608">IF(AEJ158&lt;&gt;0,AEJ180/AEJ158,"")</f>
        <v/>
      </c>
      <c r="AEK181" s="157" t="str">
        <f t="shared" ref="AEK181" si="15609">IF(AEK158&lt;&gt;0,AEK180/AEK158,"")</f>
        <v/>
      </c>
      <c r="AEL181" s="157" t="str">
        <f t="shared" ref="AEL181" si="15610">IF(AEL158&lt;&gt;0,AEL180/AEL158,"")</f>
        <v/>
      </c>
      <c r="AEM181" s="157" t="str">
        <f t="shared" ref="AEM181" si="15611">IF(AEM158&lt;&gt;0,AEM180/AEM158,"")</f>
        <v/>
      </c>
      <c r="AEN181" s="157" t="str">
        <f t="shared" ref="AEN181" si="15612">IF(AEN158&lt;&gt;0,AEN180/AEN158,"")</f>
        <v/>
      </c>
      <c r="AEO181" s="157" t="str">
        <f t="shared" ref="AEO181" si="15613">IF(AEO158&lt;&gt;0,AEO180/AEO158,"")</f>
        <v/>
      </c>
      <c r="AEP181" s="157" t="str">
        <f t="shared" ref="AEP181" si="15614">IF(AEP158&lt;&gt;0,AEP180/AEP158,"")</f>
        <v/>
      </c>
      <c r="AEQ181" s="157" t="str">
        <f t="shared" ref="AEQ181" si="15615">IF(AEQ158&lt;&gt;0,AEQ180/AEQ158,"")</f>
        <v/>
      </c>
      <c r="AER181" s="157" t="str">
        <f t="shared" ref="AER181" si="15616">IF(AER158&lt;&gt;0,AER180/AER158,"")</f>
        <v/>
      </c>
      <c r="AES181" s="157" t="str">
        <f t="shared" ref="AES181" si="15617">IF(AES158&lt;&gt;0,AES180/AES158,"")</f>
        <v/>
      </c>
      <c r="AET181" s="157" t="str">
        <f t="shared" ref="AET181" si="15618">IF(AET158&lt;&gt;0,AET180/AET158,"")</f>
        <v/>
      </c>
      <c r="AEU181" s="157" t="str">
        <f t="shared" ref="AEU181" si="15619">IF(AEU158&lt;&gt;0,AEU180/AEU158,"")</f>
        <v/>
      </c>
      <c r="AEV181" s="157" t="str">
        <f t="shared" ref="AEV181" si="15620">IF(AEV158&lt;&gt;0,AEV180/AEV158,"")</f>
        <v/>
      </c>
      <c r="AEW181" s="157" t="str">
        <f t="shared" ref="AEW181" si="15621">IF(AEW158&lt;&gt;0,AEW180/AEW158,"")</f>
        <v/>
      </c>
      <c r="AEX181" s="157" t="str">
        <f t="shared" ref="AEX181" si="15622">IF(AEX158&lt;&gt;0,AEX180/AEX158,"")</f>
        <v/>
      </c>
      <c r="AEY181" s="157" t="str">
        <f t="shared" ref="AEY181" si="15623">IF(AEY158&lt;&gt;0,AEY180/AEY158,"")</f>
        <v/>
      </c>
      <c r="AEZ181" s="157" t="str">
        <f t="shared" ref="AEZ181" si="15624">IF(AEZ158&lt;&gt;0,AEZ180/AEZ158,"")</f>
        <v/>
      </c>
      <c r="AFA181" s="157" t="str">
        <f t="shared" ref="AFA181" si="15625">IF(AFA158&lt;&gt;0,AFA180/AFA158,"")</f>
        <v/>
      </c>
      <c r="AFB181" s="157" t="str">
        <f t="shared" ref="AFB181" si="15626">IF(AFB158&lt;&gt;0,AFB180/AFB158,"")</f>
        <v/>
      </c>
      <c r="AFC181" s="157" t="str">
        <f t="shared" ref="AFC181" si="15627">IF(AFC158&lt;&gt;0,AFC180/AFC158,"")</f>
        <v/>
      </c>
      <c r="AFD181" s="157" t="str">
        <f t="shared" ref="AFD181" si="15628">IF(AFD158&lt;&gt;0,AFD180/AFD158,"")</f>
        <v/>
      </c>
      <c r="AFE181" s="157" t="str">
        <f t="shared" ref="AFE181" si="15629">IF(AFE158&lt;&gt;0,AFE180/AFE158,"")</f>
        <v/>
      </c>
      <c r="AFF181" s="157" t="str">
        <f t="shared" ref="AFF181" si="15630">IF(AFF158&lt;&gt;0,AFF180/AFF158,"")</f>
        <v/>
      </c>
      <c r="AFG181" s="157" t="str">
        <f t="shared" ref="AFG181" si="15631">IF(AFG158&lt;&gt;0,AFG180/AFG158,"")</f>
        <v/>
      </c>
      <c r="AFH181" s="157" t="str">
        <f t="shared" ref="AFH181" si="15632">IF(AFH158&lt;&gt;0,AFH180/AFH158,"")</f>
        <v/>
      </c>
      <c r="AFI181" s="157" t="str">
        <f t="shared" ref="AFI181" si="15633">IF(AFI158&lt;&gt;0,AFI180/AFI158,"")</f>
        <v/>
      </c>
      <c r="AFJ181" s="157" t="str">
        <f t="shared" ref="AFJ181" si="15634">IF(AFJ158&lt;&gt;0,AFJ180/AFJ158,"")</f>
        <v/>
      </c>
      <c r="AFK181" s="157" t="str">
        <f t="shared" ref="AFK181" si="15635">IF(AFK158&lt;&gt;0,AFK180/AFK158,"")</f>
        <v/>
      </c>
      <c r="AFL181" s="157" t="str">
        <f t="shared" ref="AFL181" si="15636">IF(AFL158&lt;&gt;0,AFL180/AFL158,"")</f>
        <v/>
      </c>
      <c r="AFM181" s="157" t="str">
        <f t="shared" ref="AFM181" si="15637">IF(AFM158&lt;&gt;0,AFM180/AFM158,"")</f>
        <v/>
      </c>
      <c r="AFN181" s="157" t="str">
        <f t="shared" ref="AFN181" si="15638">IF(AFN158&lt;&gt;0,AFN180/AFN158,"")</f>
        <v/>
      </c>
      <c r="AFO181" s="157" t="str">
        <f t="shared" ref="AFO181" si="15639">IF(AFO158&lt;&gt;0,AFO180/AFO158,"")</f>
        <v/>
      </c>
      <c r="AFP181" s="157" t="str">
        <f t="shared" ref="AFP181" si="15640">IF(AFP158&lt;&gt;0,AFP180/AFP158,"")</f>
        <v/>
      </c>
      <c r="AFQ181" s="157" t="str">
        <f t="shared" ref="AFQ181" si="15641">IF(AFQ158&lt;&gt;0,AFQ180/AFQ158,"")</f>
        <v/>
      </c>
      <c r="AFR181" s="157" t="str">
        <f t="shared" ref="AFR181" si="15642">IF(AFR158&lt;&gt;0,AFR180/AFR158,"")</f>
        <v/>
      </c>
      <c r="AFS181" s="157" t="str">
        <f t="shared" ref="AFS181" si="15643">IF(AFS158&lt;&gt;0,AFS180/AFS158,"")</f>
        <v/>
      </c>
      <c r="AFT181" s="157" t="str">
        <f t="shared" ref="AFT181" si="15644">IF(AFT158&lt;&gt;0,AFT180/AFT158,"")</f>
        <v/>
      </c>
      <c r="AFU181" s="157" t="str">
        <f t="shared" ref="AFU181" si="15645">IF(AFU158&lt;&gt;0,AFU180/AFU158,"")</f>
        <v/>
      </c>
      <c r="AFV181" s="157" t="str">
        <f t="shared" ref="AFV181" si="15646">IF(AFV158&lt;&gt;0,AFV180/AFV158,"")</f>
        <v/>
      </c>
      <c r="AFW181" s="157" t="str">
        <f t="shared" ref="AFW181" si="15647">IF(AFW158&lt;&gt;0,AFW180/AFW158,"")</f>
        <v/>
      </c>
      <c r="AFX181" s="157" t="str">
        <f t="shared" ref="AFX181" si="15648">IF(AFX158&lt;&gt;0,AFX180/AFX158,"")</f>
        <v/>
      </c>
      <c r="AFY181" s="157" t="str">
        <f t="shared" ref="AFY181" si="15649">IF(AFY158&lt;&gt;0,AFY180/AFY158,"")</f>
        <v/>
      </c>
      <c r="AFZ181" s="157" t="str">
        <f t="shared" ref="AFZ181" si="15650">IF(AFZ158&lt;&gt;0,AFZ180/AFZ158,"")</f>
        <v/>
      </c>
      <c r="AGA181" s="157" t="str">
        <f t="shared" ref="AGA181" si="15651">IF(AGA158&lt;&gt;0,AGA180/AGA158,"")</f>
        <v/>
      </c>
      <c r="AGB181" s="157" t="str">
        <f t="shared" ref="AGB181" si="15652">IF(AGB158&lt;&gt;0,AGB180/AGB158,"")</f>
        <v/>
      </c>
      <c r="AGC181" s="157" t="str">
        <f t="shared" ref="AGC181" si="15653">IF(AGC158&lt;&gt;0,AGC180/AGC158,"")</f>
        <v/>
      </c>
      <c r="AGD181" s="157" t="str">
        <f t="shared" ref="AGD181" si="15654">IF(AGD158&lt;&gt;0,AGD180/AGD158,"")</f>
        <v/>
      </c>
      <c r="AGE181" s="157" t="str">
        <f t="shared" ref="AGE181" si="15655">IF(AGE158&lt;&gt;0,AGE180/AGE158,"")</f>
        <v/>
      </c>
      <c r="AGF181" s="157" t="str">
        <f t="shared" ref="AGF181" si="15656">IF(AGF158&lt;&gt;0,AGF180/AGF158,"")</f>
        <v/>
      </c>
      <c r="AGG181" s="157" t="str">
        <f t="shared" ref="AGG181" si="15657">IF(AGG158&lt;&gt;0,AGG180/AGG158,"")</f>
        <v/>
      </c>
      <c r="AGH181" s="157" t="str">
        <f t="shared" ref="AGH181" si="15658">IF(AGH158&lt;&gt;0,AGH180/AGH158,"")</f>
        <v/>
      </c>
      <c r="AGI181" s="157" t="str">
        <f t="shared" ref="AGI181" si="15659">IF(AGI158&lt;&gt;0,AGI180/AGI158,"")</f>
        <v/>
      </c>
      <c r="AGJ181" s="157" t="str">
        <f t="shared" ref="AGJ181" si="15660">IF(AGJ158&lt;&gt;0,AGJ180/AGJ158,"")</f>
        <v/>
      </c>
      <c r="AGK181" s="157" t="str">
        <f t="shared" ref="AGK181" si="15661">IF(AGK158&lt;&gt;0,AGK180/AGK158,"")</f>
        <v/>
      </c>
      <c r="AGL181" s="157" t="str">
        <f t="shared" ref="AGL181" si="15662">IF(AGL158&lt;&gt;0,AGL180/AGL158,"")</f>
        <v/>
      </c>
      <c r="AGM181" s="157" t="str">
        <f t="shared" ref="AGM181" si="15663">IF(AGM158&lt;&gt;0,AGM180/AGM158,"")</f>
        <v/>
      </c>
      <c r="AGN181" s="157" t="str">
        <f t="shared" ref="AGN181" si="15664">IF(AGN158&lt;&gt;0,AGN180/AGN158,"")</f>
        <v/>
      </c>
      <c r="AGO181" s="157" t="str">
        <f t="shared" ref="AGO181" si="15665">IF(AGO158&lt;&gt;0,AGO180/AGO158,"")</f>
        <v/>
      </c>
      <c r="AGP181" s="157" t="str">
        <f t="shared" ref="AGP181" si="15666">IF(AGP158&lt;&gt;0,AGP180/AGP158,"")</f>
        <v/>
      </c>
      <c r="AGQ181" s="157" t="str">
        <f t="shared" ref="AGQ181" si="15667">IF(AGQ158&lt;&gt;0,AGQ180/AGQ158,"")</f>
        <v/>
      </c>
      <c r="AGR181" s="157" t="str">
        <f t="shared" ref="AGR181" si="15668">IF(AGR158&lt;&gt;0,AGR180/AGR158,"")</f>
        <v/>
      </c>
      <c r="AGS181" s="157" t="str">
        <f t="shared" ref="AGS181" si="15669">IF(AGS158&lt;&gt;0,AGS180/AGS158,"")</f>
        <v/>
      </c>
      <c r="AGT181" s="157" t="str">
        <f t="shared" ref="AGT181" si="15670">IF(AGT158&lt;&gt;0,AGT180/AGT158,"")</f>
        <v/>
      </c>
      <c r="AGU181" s="157" t="str">
        <f t="shared" ref="AGU181" si="15671">IF(AGU158&lt;&gt;0,AGU180/AGU158,"")</f>
        <v/>
      </c>
      <c r="AGV181" s="157" t="str">
        <f t="shared" ref="AGV181" si="15672">IF(AGV158&lt;&gt;0,AGV180/AGV158,"")</f>
        <v/>
      </c>
      <c r="AGW181" s="157" t="str">
        <f t="shared" ref="AGW181" si="15673">IF(AGW158&lt;&gt;0,AGW180/AGW158,"")</f>
        <v/>
      </c>
      <c r="AGX181" s="157" t="str">
        <f t="shared" ref="AGX181" si="15674">IF(AGX158&lt;&gt;0,AGX180/AGX158,"")</f>
        <v/>
      </c>
      <c r="AGY181" s="157" t="str">
        <f t="shared" ref="AGY181" si="15675">IF(AGY158&lt;&gt;0,AGY180/AGY158,"")</f>
        <v/>
      </c>
      <c r="AGZ181" s="157" t="str">
        <f t="shared" ref="AGZ181" si="15676">IF(AGZ158&lt;&gt;0,AGZ180/AGZ158,"")</f>
        <v/>
      </c>
      <c r="AHA181" s="157" t="str">
        <f t="shared" ref="AHA181" si="15677">IF(AHA158&lt;&gt;0,AHA180/AHA158,"")</f>
        <v/>
      </c>
      <c r="AHB181" s="157" t="str">
        <f t="shared" ref="AHB181" si="15678">IF(AHB158&lt;&gt;0,AHB180/AHB158,"")</f>
        <v/>
      </c>
      <c r="AHC181" s="157" t="str">
        <f t="shared" ref="AHC181" si="15679">IF(AHC158&lt;&gt;0,AHC180/AHC158,"")</f>
        <v/>
      </c>
      <c r="AHD181" s="157" t="str">
        <f t="shared" ref="AHD181" si="15680">IF(AHD158&lt;&gt;0,AHD180/AHD158,"")</f>
        <v/>
      </c>
      <c r="AHE181" s="157" t="str">
        <f t="shared" ref="AHE181" si="15681">IF(AHE158&lt;&gt;0,AHE180/AHE158,"")</f>
        <v/>
      </c>
      <c r="AHF181" s="157" t="str">
        <f t="shared" ref="AHF181" si="15682">IF(AHF158&lt;&gt;0,AHF180/AHF158,"")</f>
        <v/>
      </c>
      <c r="AHG181" s="157" t="str">
        <f t="shared" ref="AHG181" si="15683">IF(AHG158&lt;&gt;0,AHG180/AHG158,"")</f>
        <v/>
      </c>
      <c r="AHH181" s="157" t="str">
        <f t="shared" ref="AHH181" si="15684">IF(AHH158&lt;&gt;0,AHH180/AHH158,"")</f>
        <v/>
      </c>
      <c r="AHI181" s="157" t="str">
        <f t="shared" ref="AHI181" si="15685">IF(AHI158&lt;&gt;0,AHI180/AHI158,"")</f>
        <v/>
      </c>
      <c r="AHJ181" s="157" t="str">
        <f t="shared" ref="AHJ181" si="15686">IF(AHJ158&lt;&gt;0,AHJ180/AHJ158,"")</f>
        <v/>
      </c>
      <c r="AHK181" s="157" t="str">
        <f t="shared" ref="AHK181" si="15687">IF(AHK158&lt;&gt;0,AHK180/AHK158,"")</f>
        <v/>
      </c>
      <c r="AHL181" s="157" t="str">
        <f t="shared" ref="AHL181" si="15688">IF(AHL158&lt;&gt;0,AHL180/AHL158,"")</f>
        <v/>
      </c>
      <c r="AHM181" s="157" t="str">
        <f t="shared" ref="AHM181" si="15689">IF(AHM158&lt;&gt;0,AHM180/AHM158,"")</f>
        <v/>
      </c>
      <c r="AHN181" s="157" t="str">
        <f t="shared" ref="AHN181" si="15690">IF(AHN158&lt;&gt;0,AHN180/AHN158,"")</f>
        <v/>
      </c>
      <c r="AHO181" s="157" t="str">
        <f t="shared" ref="AHO181" si="15691">IF(AHO158&lt;&gt;0,AHO180/AHO158,"")</f>
        <v/>
      </c>
      <c r="AHP181" s="157" t="str">
        <f t="shared" ref="AHP181" si="15692">IF(AHP158&lt;&gt;0,AHP180/AHP158,"")</f>
        <v/>
      </c>
      <c r="AHQ181" s="157" t="str">
        <f t="shared" ref="AHQ181" si="15693">IF(AHQ158&lt;&gt;0,AHQ180/AHQ158,"")</f>
        <v/>
      </c>
      <c r="AHR181" s="157" t="str">
        <f t="shared" ref="AHR181" si="15694">IF(AHR158&lt;&gt;0,AHR180/AHR158,"")</f>
        <v/>
      </c>
      <c r="AHS181" s="157" t="str">
        <f t="shared" ref="AHS181" si="15695">IF(AHS158&lt;&gt;0,AHS180/AHS158,"")</f>
        <v/>
      </c>
      <c r="AHT181" s="157" t="str">
        <f t="shared" ref="AHT181" si="15696">IF(AHT158&lt;&gt;0,AHT180/AHT158,"")</f>
        <v/>
      </c>
      <c r="AHU181" s="157" t="str">
        <f t="shared" ref="AHU181" si="15697">IF(AHU158&lt;&gt;0,AHU180/AHU158,"")</f>
        <v/>
      </c>
      <c r="AHV181" s="157" t="str">
        <f t="shared" ref="AHV181" si="15698">IF(AHV158&lt;&gt;0,AHV180/AHV158,"")</f>
        <v/>
      </c>
      <c r="AHW181" s="157" t="str">
        <f t="shared" ref="AHW181" si="15699">IF(AHW158&lt;&gt;0,AHW180/AHW158,"")</f>
        <v/>
      </c>
      <c r="AHX181" s="157" t="str">
        <f t="shared" ref="AHX181" si="15700">IF(AHX158&lt;&gt;0,AHX180/AHX158,"")</f>
        <v/>
      </c>
      <c r="AHY181" s="157" t="str">
        <f t="shared" ref="AHY181" si="15701">IF(AHY158&lt;&gt;0,AHY180/AHY158,"")</f>
        <v/>
      </c>
      <c r="AHZ181" s="157" t="str">
        <f t="shared" ref="AHZ181" si="15702">IF(AHZ158&lt;&gt;0,AHZ180/AHZ158,"")</f>
        <v/>
      </c>
      <c r="AIA181" s="157" t="str">
        <f t="shared" ref="AIA181" si="15703">IF(AIA158&lt;&gt;0,AIA180/AIA158,"")</f>
        <v/>
      </c>
      <c r="AIB181" s="157" t="str">
        <f t="shared" ref="AIB181" si="15704">IF(AIB158&lt;&gt;0,AIB180/AIB158,"")</f>
        <v/>
      </c>
      <c r="AIC181" s="157" t="str">
        <f t="shared" ref="AIC181" si="15705">IF(AIC158&lt;&gt;0,AIC180/AIC158,"")</f>
        <v/>
      </c>
      <c r="AID181" s="157" t="str">
        <f t="shared" ref="AID181" si="15706">IF(AID158&lt;&gt;0,AID180/AID158,"")</f>
        <v/>
      </c>
      <c r="AIE181" s="157" t="str">
        <f t="shared" ref="AIE181" si="15707">IF(AIE158&lt;&gt;0,AIE180/AIE158,"")</f>
        <v/>
      </c>
      <c r="AIF181" s="157" t="str">
        <f t="shared" ref="AIF181" si="15708">IF(AIF158&lt;&gt;0,AIF180/AIF158,"")</f>
        <v/>
      </c>
      <c r="AIG181" s="157" t="str">
        <f t="shared" ref="AIG181" si="15709">IF(AIG158&lt;&gt;0,AIG180/AIG158,"")</f>
        <v/>
      </c>
      <c r="AIH181" s="157" t="str">
        <f t="shared" ref="AIH181" si="15710">IF(AIH158&lt;&gt;0,AIH180/AIH158,"")</f>
        <v/>
      </c>
      <c r="AII181" s="157" t="str">
        <f t="shared" ref="AII181" si="15711">IF(AII158&lt;&gt;0,AII180/AII158,"")</f>
        <v/>
      </c>
      <c r="AIJ181" s="157" t="str">
        <f t="shared" ref="AIJ181" si="15712">IF(AIJ158&lt;&gt;0,AIJ180/AIJ158,"")</f>
        <v/>
      </c>
      <c r="AIK181" s="157" t="str">
        <f t="shared" ref="AIK181" si="15713">IF(AIK158&lt;&gt;0,AIK180/AIK158,"")</f>
        <v/>
      </c>
      <c r="AIL181" s="157" t="str">
        <f t="shared" ref="AIL181" si="15714">IF(AIL158&lt;&gt;0,AIL180/AIL158,"")</f>
        <v/>
      </c>
      <c r="AIM181" s="157" t="str">
        <f t="shared" ref="AIM181" si="15715">IF(AIM158&lt;&gt;0,AIM180/AIM158,"")</f>
        <v/>
      </c>
      <c r="AIN181" s="157" t="str">
        <f t="shared" ref="AIN181" si="15716">IF(AIN158&lt;&gt;0,AIN180/AIN158,"")</f>
        <v/>
      </c>
      <c r="AIO181" s="157" t="str">
        <f t="shared" ref="AIO181" si="15717">IF(AIO158&lt;&gt;0,AIO180/AIO158,"")</f>
        <v/>
      </c>
      <c r="AIP181" s="157" t="str">
        <f t="shared" ref="AIP181" si="15718">IF(AIP158&lt;&gt;0,AIP180/AIP158,"")</f>
        <v/>
      </c>
      <c r="AIQ181" s="157" t="str">
        <f t="shared" ref="AIQ181" si="15719">IF(AIQ158&lt;&gt;0,AIQ180/AIQ158,"")</f>
        <v/>
      </c>
      <c r="AIR181" s="157" t="str">
        <f t="shared" ref="AIR181" si="15720">IF(AIR158&lt;&gt;0,AIR180/AIR158,"")</f>
        <v/>
      </c>
      <c r="AIS181" s="157" t="str">
        <f t="shared" ref="AIS181" si="15721">IF(AIS158&lt;&gt;0,AIS180/AIS158,"")</f>
        <v/>
      </c>
      <c r="AIT181" s="157" t="str">
        <f t="shared" ref="AIT181" si="15722">IF(AIT158&lt;&gt;0,AIT180/AIT158,"")</f>
        <v/>
      </c>
      <c r="AIU181" s="157" t="str">
        <f t="shared" ref="AIU181" si="15723">IF(AIU158&lt;&gt;0,AIU180/AIU158,"")</f>
        <v/>
      </c>
      <c r="AIV181" s="157" t="str">
        <f t="shared" ref="AIV181" si="15724">IF(AIV158&lt;&gt;0,AIV180/AIV158,"")</f>
        <v/>
      </c>
      <c r="AIW181" s="157" t="str">
        <f t="shared" ref="AIW181" si="15725">IF(AIW158&lt;&gt;0,AIW180/AIW158,"")</f>
        <v/>
      </c>
      <c r="AIX181" s="157" t="str">
        <f t="shared" ref="AIX181" si="15726">IF(AIX158&lt;&gt;0,AIX180/AIX158,"")</f>
        <v/>
      </c>
      <c r="AIY181" s="157" t="str">
        <f t="shared" ref="AIY181" si="15727">IF(AIY158&lt;&gt;0,AIY180/AIY158,"")</f>
        <v/>
      </c>
      <c r="AIZ181" s="157" t="str">
        <f t="shared" ref="AIZ181" si="15728">IF(AIZ158&lt;&gt;0,AIZ180/AIZ158,"")</f>
        <v/>
      </c>
      <c r="AJA181" s="157" t="str">
        <f t="shared" ref="AJA181" si="15729">IF(AJA158&lt;&gt;0,AJA180/AJA158,"")</f>
        <v/>
      </c>
      <c r="AJB181" s="157" t="str">
        <f t="shared" ref="AJB181" si="15730">IF(AJB158&lt;&gt;0,AJB180/AJB158,"")</f>
        <v/>
      </c>
      <c r="AJC181" s="157" t="str">
        <f t="shared" ref="AJC181" si="15731">IF(AJC158&lt;&gt;0,AJC180/AJC158,"")</f>
        <v/>
      </c>
      <c r="AJD181" s="157" t="str">
        <f t="shared" ref="AJD181" si="15732">IF(AJD158&lt;&gt;0,AJD180/AJD158,"")</f>
        <v/>
      </c>
      <c r="AJE181" s="157" t="str">
        <f t="shared" ref="AJE181" si="15733">IF(AJE158&lt;&gt;0,AJE180/AJE158,"")</f>
        <v/>
      </c>
      <c r="AJF181" s="157" t="str">
        <f t="shared" ref="AJF181" si="15734">IF(AJF158&lt;&gt;0,AJF180/AJF158,"")</f>
        <v/>
      </c>
      <c r="AJG181" s="157" t="str">
        <f t="shared" ref="AJG181" si="15735">IF(AJG158&lt;&gt;0,AJG180/AJG158,"")</f>
        <v/>
      </c>
      <c r="AJH181" s="157" t="str">
        <f t="shared" ref="AJH181" si="15736">IF(AJH158&lt;&gt;0,AJH180/AJH158,"")</f>
        <v/>
      </c>
      <c r="AJI181" s="157" t="str">
        <f t="shared" ref="AJI181" si="15737">IF(AJI158&lt;&gt;0,AJI180/AJI158,"")</f>
        <v/>
      </c>
      <c r="AJJ181" s="157" t="str">
        <f t="shared" ref="AJJ181" si="15738">IF(AJJ158&lt;&gt;0,AJJ180/AJJ158,"")</f>
        <v/>
      </c>
      <c r="AJK181" s="157" t="str">
        <f t="shared" ref="AJK181" si="15739">IF(AJK158&lt;&gt;0,AJK180/AJK158,"")</f>
        <v/>
      </c>
      <c r="AJL181" s="157" t="str">
        <f t="shared" ref="AJL181" si="15740">IF(AJL158&lt;&gt;0,AJL180/AJL158,"")</f>
        <v/>
      </c>
      <c r="AJM181" s="157" t="str">
        <f t="shared" ref="AJM181" si="15741">IF(AJM158&lt;&gt;0,AJM180/AJM158,"")</f>
        <v/>
      </c>
      <c r="AJN181" s="157" t="str">
        <f t="shared" ref="AJN181" si="15742">IF(AJN158&lt;&gt;0,AJN180/AJN158,"")</f>
        <v/>
      </c>
      <c r="AJO181" s="157" t="str">
        <f t="shared" ref="AJO181" si="15743">IF(AJO158&lt;&gt;0,AJO180/AJO158,"")</f>
        <v/>
      </c>
      <c r="AJP181" s="157" t="str">
        <f t="shared" ref="AJP181" si="15744">IF(AJP158&lt;&gt;0,AJP180/AJP158,"")</f>
        <v/>
      </c>
      <c r="AJQ181" s="157" t="str">
        <f t="shared" ref="AJQ181" si="15745">IF(AJQ158&lt;&gt;0,AJQ180/AJQ158,"")</f>
        <v/>
      </c>
      <c r="AJR181" s="157" t="str">
        <f t="shared" ref="AJR181" si="15746">IF(AJR158&lt;&gt;0,AJR180/AJR158,"")</f>
        <v/>
      </c>
      <c r="AJS181" s="157" t="str">
        <f t="shared" ref="AJS181" si="15747">IF(AJS158&lt;&gt;0,AJS180/AJS158,"")</f>
        <v/>
      </c>
      <c r="AJT181" s="157" t="str">
        <f t="shared" ref="AJT181" si="15748">IF(AJT158&lt;&gt;0,AJT180/AJT158,"")</f>
        <v/>
      </c>
      <c r="AJU181" s="157" t="str">
        <f t="shared" ref="AJU181" si="15749">IF(AJU158&lt;&gt;0,AJU180/AJU158,"")</f>
        <v/>
      </c>
      <c r="AJV181" s="157" t="str">
        <f t="shared" ref="AJV181" si="15750">IF(AJV158&lt;&gt;0,AJV180/AJV158,"")</f>
        <v/>
      </c>
      <c r="AJW181" s="157" t="str">
        <f t="shared" ref="AJW181" si="15751">IF(AJW158&lt;&gt;0,AJW180/AJW158,"")</f>
        <v/>
      </c>
      <c r="AJX181" s="157" t="str">
        <f t="shared" ref="AJX181" si="15752">IF(AJX158&lt;&gt;0,AJX180/AJX158,"")</f>
        <v/>
      </c>
      <c r="AJY181" s="157" t="str">
        <f t="shared" ref="AJY181" si="15753">IF(AJY158&lt;&gt;0,AJY180/AJY158,"")</f>
        <v/>
      </c>
      <c r="AJZ181" s="157" t="str">
        <f t="shared" ref="AJZ181" si="15754">IF(AJZ158&lt;&gt;0,AJZ180/AJZ158,"")</f>
        <v/>
      </c>
      <c r="AKA181" s="157" t="str">
        <f t="shared" ref="AKA181" si="15755">IF(AKA158&lt;&gt;0,AKA180/AKA158,"")</f>
        <v/>
      </c>
      <c r="AKB181" s="157" t="str">
        <f t="shared" ref="AKB181" si="15756">IF(AKB158&lt;&gt;0,AKB180/AKB158,"")</f>
        <v/>
      </c>
      <c r="AKC181" s="157" t="str">
        <f t="shared" ref="AKC181" si="15757">IF(AKC158&lt;&gt;0,AKC180/AKC158,"")</f>
        <v/>
      </c>
      <c r="AKD181" s="157" t="str">
        <f t="shared" ref="AKD181" si="15758">IF(AKD158&lt;&gt;0,AKD180/AKD158,"")</f>
        <v/>
      </c>
      <c r="AKE181" s="157" t="str">
        <f t="shared" ref="AKE181" si="15759">IF(AKE158&lt;&gt;0,AKE180/AKE158,"")</f>
        <v/>
      </c>
      <c r="AKF181" s="157" t="str">
        <f t="shared" ref="AKF181" si="15760">IF(AKF158&lt;&gt;0,AKF180/AKF158,"")</f>
        <v/>
      </c>
      <c r="AKG181" s="157" t="str">
        <f t="shared" ref="AKG181" si="15761">IF(AKG158&lt;&gt;0,AKG180/AKG158,"")</f>
        <v/>
      </c>
      <c r="AKH181" s="157" t="str">
        <f t="shared" ref="AKH181" si="15762">IF(AKH158&lt;&gt;0,AKH180/AKH158,"")</f>
        <v/>
      </c>
      <c r="AKI181" s="157" t="str">
        <f t="shared" ref="AKI181" si="15763">IF(AKI158&lt;&gt;0,AKI180/AKI158,"")</f>
        <v/>
      </c>
      <c r="AKJ181" s="157" t="str">
        <f t="shared" ref="AKJ181" si="15764">IF(AKJ158&lt;&gt;0,AKJ180/AKJ158,"")</f>
        <v/>
      </c>
      <c r="AKK181" s="157" t="str">
        <f t="shared" ref="AKK181" si="15765">IF(AKK158&lt;&gt;0,AKK180/AKK158,"")</f>
        <v/>
      </c>
      <c r="AKL181" s="157" t="str">
        <f t="shared" ref="AKL181" si="15766">IF(AKL158&lt;&gt;0,AKL180/AKL158,"")</f>
        <v/>
      </c>
      <c r="AKM181" s="157" t="str">
        <f t="shared" ref="AKM181" si="15767">IF(AKM158&lt;&gt;0,AKM180/AKM158,"")</f>
        <v/>
      </c>
      <c r="AKN181" s="157" t="str">
        <f t="shared" ref="AKN181" si="15768">IF(AKN158&lt;&gt;0,AKN180/AKN158,"")</f>
        <v/>
      </c>
      <c r="AKO181" s="157" t="str">
        <f t="shared" ref="AKO181" si="15769">IF(AKO158&lt;&gt;0,AKO180/AKO158,"")</f>
        <v/>
      </c>
      <c r="AKP181" s="157" t="str">
        <f t="shared" ref="AKP181" si="15770">IF(AKP158&lt;&gt;0,AKP180/AKP158,"")</f>
        <v/>
      </c>
      <c r="AKQ181" s="157" t="str">
        <f t="shared" ref="AKQ181" si="15771">IF(AKQ158&lt;&gt;0,AKQ180/AKQ158,"")</f>
        <v/>
      </c>
      <c r="AKR181" s="157" t="str">
        <f t="shared" ref="AKR181" si="15772">IF(AKR158&lt;&gt;0,AKR180/AKR158,"")</f>
        <v/>
      </c>
      <c r="AKS181" s="157" t="str">
        <f t="shared" ref="AKS181" si="15773">IF(AKS158&lt;&gt;0,AKS180/AKS158,"")</f>
        <v/>
      </c>
      <c r="AKT181" s="157" t="str">
        <f t="shared" ref="AKT181" si="15774">IF(AKT158&lt;&gt;0,AKT180/AKT158,"")</f>
        <v/>
      </c>
      <c r="AKU181" s="157" t="str">
        <f t="shared" ref="AKU181" si="15775">IF(AKU158&lt;&gt;0,AKU180/AKU158,"")</f>
        <v/>
      </c>
      <c r="AKV181" s="157" t="str">
        <f t="shared" ref="AKV181" si="15776">IF(AKV158&lt;&gt;0,AKV180/AKV158,"")</f>
        <v/>
      </c>
      <c r="AKW181" s="157" t="str">
        <f t="shared" ref="AKW181" si="15777">IF(AKW158&lt;&gt;0,AKW180/AKW158,"")</f>
        <v/>
      </c>
      <c r="AKX181" s="157" t="str">
        <f t="shared" ref="AKX181" si="15778">IF(AKX158&lt;&gt;0,AKX180/AKX158,"")</f>
        <v/>
      </c>
      <c r="AKY181" s="157" t="str">
        <f t="shared" ref="AKY181" si="15779">IF(AKY158&lt;&gt;0,AKY180/AKY158,"")</f>
        <v/>
      </c>
      <c r="AKZ181" s="157" t="str">
        <f t="shared" ref="AKZ181" si="15780">IF(AKZ158&lt;&gt;0,AKZ180/AKZ158,"")</f>
        <v/>
      </c>
      <c r="ALA181" s="157" t="str">
        <f t="shared" ref="ALA181" si="15781">IF(ALA158&lt;&gt;0,ALA180/ALA158,"")</f>
        <v/>
      </c>
      <c r="ALB181" s="157" t="str">
        <f t="shared" ref="ALB181" si="15782">IF(ALB158&lt;&gt;0,ALB180/ALB158,"")</f>
        <v/>
      </c>
      <c r="ALC181" s="157" t="str">
        <f t="shared" ref="ALC181" si="15783">IF(ALC158&lt;&gt;0,ALC180/ALC158,"")</f>
        <v/>
      </c>
      <c r="ALD181" s="157" t="str">
        <f t="shared" ref="ALD181" si="15784">IF(ALD158&lt;&gt;0,ALD180/ALD158,"")</f>
        <v/>
      </c>
      <c r="ALE181" s="157" t="str">
        <f t="shared" ref="ALE181" si="15785">IF(ALE158&lt;&gt;0,ALE180/ALE158,"")</f>
        <v/>
      </c>
      <c r="ALF181" s="157" t="str">
        <f t="shared" ref="ALF181" si="15786">IF(ALF158&lt;&gt;0,ALF180/ALF158,"")</f>
        <v/>
      </c>
      <c r="ALG181" s="157" t="str">
        <f t="shared" ref="ALG181" si="15787">IF(ALG158&lt;&gt;0,ALG180/ALG158,"")</f>
        <v/>
      </c>
      <c r="ALH181" s="157" t="str">
        <f t="shared" ref="ALH181" si="15788">IF(ALH158&lt;&gt;0,ALH180/ALH158,"")</f>
        <v/>
      </c>
      <c r="ALI181" s="157" t="str">
        <f t="shared" ref="ALI181" si="15789">IF(ALI158&lt;&gt;0,ALI180/ALI158,"")</f>
        <v/>
      </c>
      <c r="ALJ181" s="157" t="str">
        <f t="shared" ref="ALJ181" si="15790">IF(ALJ158&lt;&gt;0,ALJ180/ALJ158,"")</f>
        <v/>
      </c>
      <c r="ALK181" s="157" t="str">
        <f t="shared" ref="ALK181" si="15791">IF(ALK158&lt;&gt;0,ALK180/ALK158,"")</f>
        <v/>
      </c>
      <c r="ALL181" s="157" t="str">
        <f t="shared" ref="ALL181" si="15792">IF(ALL158&lt;&gt;0,ALL180/ALL158,"")</f>
        <v/>
      </c>
      <c r="ALM181" s="157" t="str">
        <f t="shared" ref="ALM181" si="15793">IF(ALM158&lt;&gt;0,ALM180/ALM158,"")</f>
        <v/>
      </c>
      <c r="ALN181" s="157" t="str">
        <f t="shared" ref="ALN181" si="15794">IF(ALN158&lt;&gt;0,ALN180/ALN158,"")</f>
        <v/>
      </c>
      <c r="ALO181" s="157" t="str">
        <f t="shared" ref="ALO181" si="15795">IF(ALO158&lt;&gt;0,ALO180/ALO158,"")</f>
        <v/>
      </c>
      <c r="ALP181" s="157" t="str">
        <f t="shared" ref="ALP181" si="15796">IF(ALP158&lt;&gt;0,ALP180/ALP158,"")</f>
        <v/>
      </c>
      <c r="ALQ181" s="157" t="str">
        <f t="shared" ref="ALQ181" si="15797">IF(ALQ158&lt;&gt;0,ALQ180/ALQ158,"")</f>
        <v/>
      </c>
      <c r="ALR181" s="157" t="str">
        <f t="shared" ref="ALR181" si="15798">IF(ALR158&lt;&gt;0,ALR180/ALR158,"")</f>
        <v/>
      </c>
      <c r="ALS181" s="157" t="str">
        <f t="shared" ref="ALS181" si="15799">IF(ALS158&lt;&gt;0,ALS180/ALS158,"")</f>
        <v/>
      </c>
      <c r="ALT181" s="157" t="str">
        <f t="shared" ref="ALT181" si="15800">IF(ALT158&lt;&gt;0,ALT180/ALT158,"")</f>
        <v/>
      </c>
      <c r="ALU181" s="157" t="str">
        <f t="shared" ref="ALU181" si="15801">IF(ALU158&lt;&gt;0,ALU180/ALU158,"")</f>
        <v/>
      </c>
      <c r="ALV181" s="157" t="str">
        <f t="shared" ref="ALV181" si="15802">IF(ALV158&lt;&gt;0,ALV180/ALV158,"")</f>
        <v/>
      </c>
      <c r="ALW181" s="157" t="str">
        <f t="shared" ref="ALW181" si="15803">IF(ALW158&lt;&gt;0,ALW180/ALW158,"")</f>
        <v/>
      </c>
      <c r="ALX181" s="157" t="str">
        <f t="shared" ref="ALX181" si="15804">IF(ALX158&lt;&gt;0,ALX180/ALX158,"")</f>
        <v/>
      </c>
      <c r="ALY181" s="157" t="str">
        <f t="shared" ref="ALY181" si="15805">IF(ALY158&lt;&gt;0,ALY180/ALY158,"")</f>
        <v/>
      </c>
      <c r="ALZ181" s="157" t="str">
        <f t="shared" ref="ALZ181" si="15806">IF(ALZ158&lt;&gt;0,ALZ180/ALZ158,"")</f>
        <v/>
      </c>
      <c r="AMA181" s="157" t="str">
        <f t="shared" ref="AMA181" si="15807">IF(AMA158&lt;&gt;0,AMA180/AMA158,"")</f>
        <v/>
      </c>
      <c r="AMB181" s="157" t="str">
        <f t="shared" ref="AMB181" si="15808">IF(AMB158&lt;&gt;0,AMB180/AMB158,"")</f>
        <v/>
      </c>
      <c r="AMC181" s="157" t="str">
        <f t="shared" ref="AMC181" si="15809">IF(AMC158&lt;&gt;0,AMC180/AMC158,"")</f>
        <v/>
      </c>
      <c r="AMD181" s="157" t="str">
        <f t="shared" ref="AMD181" si="15810">IF(AMD158&lt;&gt;0,AMD180/AMD158,"")</f>
        <v/>
      </c>
      <c r="AME181" s="157" t="str">
        <f t="shared" ref="AME181" si="15811">IF(AME158&lt;&gt;0,AME180/AME158,"")</f>
        <v/>
      </c>
      <c r="AMF181" s="157" t="str">
        <f t="shared" ref="AMF181" si="15812">IF(AMF158&lt;&gt;0,AMF180/AMF158,"")</f>
        <v/>
      </c>
      <c r="AMG181" s="157" t="str">
        <f t="shared" ref="AMG181" si="15813">IF(AMG158&lt;&gt;0,AMG180/AMG158,"")</f>
        <v/>
      </c>
      <c r="AMH181" s="157" t="str">
        <f t="shared" ref="AMH181" si="15814">IF(AMH158&lt;&gt;0,AMH180/AMH158,"")</f>
        <v/>
      </c>
      <c r="AMI181" s="157" t="str">
        <f t="shared" ref="AMI181" si="15815">IF(AMI158&lt;&gt;0,AMI180/AMI158,"")</f>
        <v/>
      </c>
      <c r="AMJ181" s="157" t="str">
        <f t="shared" ref="AMJ181" si="15816">IF(AMJ158&lt;&gt;0,AMJ180/AMJ158,"")</f>
        <v/>
      </c>
      <c r="AMK181" s="157" t="str">
        <f t="shared" ref="AMK181" si="15817">IF(AMK158&lt;&gt;0,AMK180/AMK158,"")</f>
        <v/>
      </c>
      <c r="AML181" s="157" t="str">
        <f t="shared" ref="AML181" si="15818">IF(AML158&lt;&gt;0,AML180/AML158,"")</f>
        <v/>
      </c>
      <c r="AMM181" s="157" t="str">
        <f t="shared" ref="AMM181" si="15819">IF(AMM158&lt;&gt;0,AMM180/AMM158,"")</f>
        <v/>
      </c>
      <c r="AMN181" s="157" t="str">
        <f t="shared" ref="AMN181" si="15820">IF(AMN158&lt;&gt;0,AMN180/AMN158,"")</f>
        <v/>
      </c>
      <c r="AMO181" s="157" t="str">
        <f t="shared" ref="AMO181" si="15821">IF(AMO158&lt;&gt;0,AMO180/AMO158,"")</f>
        <v/>
      </c>
      <c r="AMP181" s="157" t="str">
        <f t="shared" ref="AMP181" si="15822">IF(AMP158&lt;&gt;0,AMP180/AMP158,"")</f>
        <v/>
      </c>
      <c r="AMQ181" s="157" t="str">
        <f t="shared" ref="AMQ181" si="15823">IF(AMQ158&lt;&gt;0,AMQ180/AMQ158,"")</f>
        <v/>
      </c>
      <c r="AMR181" s="157" t="str">
        <f t="shared" ref="AMR181" si="15824">IF(AMR158&lt;&gt;0,AMR180/AMR158,"")</f>
        <v/>
      </c>
      <c r="AMS181" s="157" t="str">
        <f t="shared" ref="AMS181" si="15825">IF(AMS158&lt;&gt;0,AMS180/AMS158,"")</f>
        <v/>
      </c>
      <c r="AMT181" s="157" t="str">
        <f t="shared" ref="AMT181" si="15826">IF(AMT158&lt;&gt;0,AMT180/AMT158,"")</f>
        <v/>
      </c>
      <c r="AMU181" s="157" t="str">
        <f t="shared" ref="AMU181" si="15827">IF(AMU158&lt;&gt;0,AMU180/AMU158,"")</f>
        <v/>
      </c>
      <c r="AMV181" s="157" t="str">
        <f t="shared" ref="AMV181" si="15828">IF(AMV158&lt;&gt;0,AMV180/AMV158,"")</f>
        <v/>
      </c>
      <c r="AMW181" s="157" t="str">
        <f t="shared" ref="AMW181" si="15829">IF(AMW158&lt;&gt;0,AMW180/AMW158,"")</f>
        <v/>
      </c>
      <c r="AMX181" s="157" t="str">
        <f t="shared" ref="AMX181" si="15830">IF(AMX158&lt;&gt;0,AMX180/AMX158,"")</f>
        <v/>
      </c>
      <c r="AMY181" s="157" t="str">
        <f t="shared" ref="AMY181" si="15831">IF(AMY158&lt;&gt;0,AMY180/AMY158,"")</f>
        <v/>
      </c>
      <c r="AMZ181" s="157" t="str">
        <f t="shared" ref="AMZ181" si="15832">IF(AMZ158&lt;&gt;0,AMZ180/AMZ158,"")</f>
        <v/>
      </c>
      <c r="ANA181" s="157" t="str">
        <f t="shared" ref="ANA181" si="15833">IF(ANA158&lt;&gt;0,ANA180/ANA158,"")</f>
        <v/>
      </c>
      <c r="ANB181" s="157" t="str">
        <f t="shared" ref="ANB181" si="15834">IF(ANB158&lt;&gt;0,ANB180/ANB158,"")</f>
        <v/>
      </c>
      <c r="ANC181" s="157" t="str">
        <f t="shared" ref="ANC181" si="15835">IF(ANC158&lt;&gt;0,ANC180/ANC158,"")</f>
        <v/>
      </c>
      <c r="AND181" s="157" t="str">
        <f t="shared" ref="AND181" si="15836">IF(AND158&lt;&gt;0,AND180/AND158,"")</f>
        <v/>
      </c>
      <c r="ANE181" s="157" t="str">
        <f t="shared" ref="ANE181" si="15837">IF(ANE158&lt;&gt;0,ANE180/ANE158,"")</f>
        <v/>
      </c>
      <c r="ANF181" s="157" t="str">
        <f t="shared" ref="ANF181" si="15838">IF(ANF158&lt;&gt;0,ANF180/ANF158,"")</f>
        <v/>
      </c>
      <c r="ANG181" s="157" t="str">
        <f t="shared" ref="ANG181" si="15839">IF(ANG158&lt;&gt;0,ANG180/ANG158,"")</f>
        <v/>
      </c>
      <c r="ANH181" s="157" t="str">
        <f t="shared" ref="ANH181" si="15840">IF(ANH158&lt;&gt;0,ANH180/ANH158,"")</f>
        <v/>
      </c>
      <c r="ANI181" s="157" t="str">
        <f t="shared" ref="ANI181" si="15841">IF(ANI158&lt;&gt;0,ANI180/ANI158,"")</f>
        <v/>
      </c>
      <c r="ANJ181" s="157" t="str">
        <f t="shared" ref="ANJ181" si="15842">IF(ANJ158&lt;&gt;0,ANJ180/ANJ158,"")</f>
        <v/>
      </c>
      <c r="ANK181" s="157" t="str">
        <f t="shared" ref="ANK181" si="15843">IF(ANK158&lt;&gt;0,ANK180/ANK158,"")</f>
        <v/>
      </c>
      <c r="ANL181" s="157" t="str">
        <f t="shared" ref="ANL181" si="15844">IF(ANL158&lt;&gt;0,ANL180/ANL158,"")</f>
        <v/>
      </c>
      <c r="ANM181" s="157" t="str">
        <f t="shared" ref="ANM181" si="15845">IF(ANM158&lt;&gt;0,ANM180/ANM158,"")</f>
        <v/>
      </c>
      <c r="ANN181" s="157" t="str">
        <f t="shared" ref="ANN181" si="15846">IF(ANN158&lt;&gt;0,ANN180/ANN158,"")</f>
        <v/>
      </c>
      <c r="ANO181" s="157" t="str">
        <f t="shared" ref="ANO181" si="15847">IF(ANO158&lt;&gt;0,ANO180/ANO158,"")</f>
        <v/>
      </c>
      <c r="ANP181" s="157" t="str">
        <f t="shared" ref="ANP181" si="15848">IF(ANP158&lt;&gt;0,ANP180/ANP158,"")</f>
        <v/>
      </c>
      <c r="ANQ181" s="157" t="str">
        <f t="shared" ref="ANQ181" si="15849">IF(ANQ158&lt;&gt;0,ANQ180/ANQ158,"")</f>
        <v/>
      </c>
      <c r="ANR181" s="157" t="str">
        <f t="shared" ref="ANR181" si="15850">IF(ANR158&lt;&gt;0,ANR180/ANR158,"")</f>
        <v/>
      </c>
      <c r="ANS181" s="157" t="str">
        <f t="shared" ref="ANS181" si="15851">IF(ANS158&lt;&gt;0,ANS180/ANS158,"")</f>
        <v/>
      </c>
      <c r="ANT181" s="157" t="str">
        <f t="shared" ref="ANT181" si="15852">IF(ANT158&lt;&gt;0,ANT180/ANT158,"")</f>
        <v/>
      </c>
      <c r="ANU181" s="157" t="str">
        <f t="shared" ref="ANU181" si="15853">IF(ANU158&lt;&gt;0,ANU180/ANU158,"")</f>
        <v/>
      </c>
      <c r="ANV181" s="157" t="str">
        <f t="shared" ref="ANV181" si="15854">IF(ANV158&lt;&gt;0,ANV180/ANV158,"")</f>
        <v/>
      </c>
      <c r="ANW181" s="157" t="str">
        <f t="shared" ref="ANW181" si="15855">IF(ANW158&lt;&gt;0,ANW180/ANW158,"")</f>
        <v/>
      </c>
      <c r="ANX181" s="157" t="str">
        <f t="shared" ref="ANX181" si="15856">IF(ANX158&lt;&gt;0,ANX180/ANX158,"")</f>
        <v/>
      </c>
      <c r="ANY181" s="157" t="str">
        <f t="shared" ref="ANY181" si="15857">IF(ANY158&lt;&gt;0,ANY180/ANY158,"")</f>
        <v/>
      </c>
      <c r="ANZ181" s="157" t="str">
        <f t="shared" ref="ANZ181" si="15858">IF(ANZ158&lt;&gt;0,ANZ180/ANZ158,"")</f>
        <v/>
      </c>
      <c r="AOA181" s="157" t="str">
        <f t="shared" ref="AOA181" si="15859">IF(AOA158&lt;&gt;0,AOA180/AOA158,"")</f>
        <v/>
      </c>
      <c r="AOB181" s="157" t="str">
        <f t="shared" ref="AOB181" si="15860">IF(AOB158&lt;&gt;0,AOB180/AOB158,"")</f>
        <v/>
      </c>
      <c r="AOC181" s="157" t="str">
        <f t="shared" ref="AOC181" si="15861">IF(AOC158&lt;&gt;0,AOC180/AOC158,"")</f>
        <v/>
      </c>
      <c r="AOD181" s="157" t="str">
        <f t="shared" ref="AOD181" si="15862">IF(AOD158&lt;&gt;0,AOD180/AOD158,"")</f>
        <v/>
      </c>
      <c r="AOE181" s="157" t="str">
        <f t="shared" ref="AOE181" si="15863">IF(AOE158&lt;&gt;0,AOE180/AOE158,"")</f>
        <v/>
      </c>
      <c r="AOF181" s="157" t="str">
        <f t="shared" ref="AOF181" si="15864">IF(AOF158&lt;&gt;0,AOF180/AOF158,"")</f>
        <v/>
      </c>
      <c r="AOG181" s="157" t="str">
        <f t="shared" ref="AOG181" si="15865">IF(AOG158&lt;&gt;0,AOG180/AOG158,"")</f>
        <v/>
      </c>
      <c r="AOH181" s="157" t="str">
        <f t="shared" ref="AOH181" si="15866">IF(AOH158&lt;&gt;0,AOH180/AOH158,"")</f>
        <v/>
      </c>
      <c r="AOI181" s="157" t="str">
        <f t="shared" ref="AOI181" si="15867">IF(AOI158&lt;&gt;0,AOI180/AOI158,"")</f>
        <v/>
      </c>
      <c r="AOJ181" s="157" t="str">
        <f t="shared" ref="AOJ181" si="15868">IF(AOJ158&lt;&gt;0,AOJ180/AOJ158,"")</f>
        <v/>
      </c>
      <c r="AOK181" s="157" t="str">
        <f t="shared" ref="AOK181" si="15869">IF(AOK158&lt;&gt;0,AOK180/AOK158,"")</f>
        <v/>
      </c>
      <c r="AOL181" s="157" t="str">
        <f t="shared" ref="AOL181" si="15870">IF(AOL158&lt;&gt;0,AOL180/AOL158,"")</f>
        <v/>
      </c>
      <c r="AOM181" s="157" t="str">
        <f t="shared" ref="AOM181" si="15871">IF(AOM158&lt;&gt;0,AOM180/AOM158,"")</f>
        <v/>
      </c>
      <c r="AON181" s="157" t="str">
        <f t="shared" ref="AON181" si="15872">IF(AON158&lt;&gt;0,AON180/AON158,"")</f>
        <v/>
      </c>
      <c r="AOO181" s="157" t="str">
        <f t="shared" ref="AOO181" si="15873">IF(AOO158&lt;&gt;0,AOO180/AOO158,"")</f>
        <v/>
      </c>
      <c r="AOP181" s="157" t="str">
        <f t="shared" ref="AOP181" si="15874">IF(AOP158&lt;&gt;0,AOP180/AOP158,"")</f>
        <v/>
      </c>
      <c r="AOQ181" s="157" t="str">
        <f t="shared" ref="AOQ181" si="15875">IF(AOQ158&lt;&gt;0,AOQ180/AOQ158,"")</f>
        <v/>
      </c>
      <c r="AOR181" s="157" t="str">
        <f t="shared" ref="AOR181" si="15876">IF(AOR158&lt;&gt;0,AOR180/AOR158,"")</f>
        <v/>
      </c>
      <c r="AOS181" s="157" t="str">
        <f t="shared" ref="AOS181" si="15877">IF(AOS158&lt;&gt;0,AOS180/AOS158,"")</f>
        <v/>
      </c>
      <c r="AOT181" s="157" t="str">
        <f t="shared" ref="AOT181" si="15878">IF(AOT158&lt;&gt;0,AOT180/AOT158,"")</f>
        <v/>
      </c>
      <c r="AOU181" s="157" t="str">
        <f t="shared" ref="AOU181" si="15879">IF(AOU158&lt;&gt;0,AOU180/AOU158,"")</f>
        <v/>
      </c>
      <c r="AOV181" s="157" t="str">
        <f t="shared" ref="AOV181" si="15880">IF(AOV158&lt;&gt;0,AOV180/AOV158,"")</f>
        <v/>
      </c>
      <c r="AOW181" s="157" t="str">
        <f t="shared" ref="AOW181" si="15881">IF(AOW158&lt;&gt;0,AOW180/AOW158,"")</f>
        <v/>
      </c>
      <c r="AOX181" s="157" t="str">
        <f t="shared" ref="AOX181" si="15882">IF(AOX158&lt;&gt;0,AOX180/AOX158,"")</f>
        <v/>
      </c>
      <c r="AOY181" s="157" t="str">
        <f t="shared" ref="AOY181" si="15883">IF(AOY158&lt;&gt;0,AOY180/AOY158,"")</f>
        <v/>
      </c>
      <c r="AOZ181" s="157" t="str">
        <f t="shared" ref="AOZ181" si="15884">IF(AOZ158&lt;&gt;0,AOZ180/AOZ158,"")</f>
        <v/>
      </c>
      <c r="APA181" s="157" t="str">
        <f t="shared" ref="APA181" si="15885">IF(APA158&lt;&gt;0,APA180/APA158,"")</f>
        <v/>
      </c>
      <c r="APB181" s="157" t="str">
        <f t="shared" ref="APB181" si="15886">IF(APB158&lt;&gt;0,APB180/APB158,"")</f>
        <v/>
      </c>
      <c r="APC181" s="157" t="str">
        <f t="shared" ref="APC181" si="15887">IF(APC158&lt;&gt;0,APC180/APC158,"")</f>
        <v/>
      </c>
      <c r="APD181" s="157" t="str">
        <f t="shared" ref="APD181:APE181" si="15888">IF(APD158&lt;&gt;0,APD180/APD158,"")</f>
        <v/>
      </c>
      <c r="APE181" s="157" t="str">
        <f t="shared" si="15888"/>
        <v/>
      </c>
    </row>
    <row r="182" spans="1:1097" ht="15" customHeight="1">
      <c r="A182" s="204" t="s">
        <v>130</v>
      </c>
      <c r="B182" s="190" t="s">
        <v>127</v>
      </c>
      <c r="C182" s="157">
        <f>SUM(C157,C132,C107)</f>
        <v>0</v>
      </c>
      <c r="D182" s="157">
        <f t="shared" ref="D182:BO182" si="15889">SUM(D157,D132,D107)</f>
        <v>0</v>
      </c>
      <c r="E182" s="157">
        <f t="shared" si="15889"/>
        <v>0</v>
      </c>
      <c r="F182" s="157">
        <f t="shared" si="15889"/>
        <v>0</v>
      </c>
      <c r="G182" s="157">
        <f t="shared" si="15889"/>
        <v>0</v>
      </c>
      <c r="H182" s="157">
        <f t="shared" si="15889"/>
        <v>0</v>
      </c>
      <c r="I182" s="157">
        <f t="shared" si="15889"/>
        <v>0</v>
      </c>
      <c r="J182" s="157">
        <f t="shared" si="15889"/>
        <v>0</v>
      </c>
      <c r="K182" s="157">
        <f t="shared" si="15889"/>
        <v>0</v>
      </c>
      <c r="L182" s="157">
        <f t="shared" si="15889"/>
        <v>0</v>
      </c>
      <c r="M182" s="157">
        <f t="shared" si="15889"/>
        <v>0</v>
      </c>
      <c r="N182" s="157">
        <f t="shared" si="15889"/>
        <v>0</v>
      </c>
      <c r="O182" s="157">
        <f t="shared" si="15889"/>
        <v>0</v>
      </c>
      <c r="P182" s="157">
        <f t="shared" si="15889"/>
        <v>0</v>
      </c>
      <c r="Q182" s="157">
        <f t="shared" si="15889"/>
        <v>0</v>
      </c>
      <c r="R182" s="157">
        <f t="shared" si="15889"/>
        <v>0</v>
      </c>
      <c r="S182" s="157">
        <f t="shared" si="15889"/>
        <v>0</v>
      </c>
      <c r="T182" s="157">
        <f t="shared" si="15889"/>
        <v>0</v>
      </c>
      <c r="U182" s="157">
        <f t="shared" si="15889"/>
        <v>0</v>
      </c>
      <c r="V182" s="157">
        <f t="shared" si="15889"/>
        <v>0</v>
      </c>
      <c r="W182" s="157">
        <f t="shared" si="15889"/>
        <v>0</v>
      </c>
      <c r="X182" s="157">
        <f t="shared" si="15889"/>
        <v>0</v>
      </c>
      <c r="Y182" s="157">
        <f t="shared" si="15889"/>
        <v>0</v>
      </c>
      <c r="Z182" s="157">
        <f t="shared" si="15889"/>
        <v>0</v>
      </c>
      <c r="AA182" s="157">
        <f t="shared" si="15889"/>
        <v>0</v>
      </c>
      <c r="AB182" s="157">
        <f t="shared" si="15889"/>
        <v>0</v>
      </c>
      <c r="AC182" s="157">
        <f t="shared" si="15889"/>
        <v>0</v>
      </c>
      <c r="AD182" s="157">
        <f t="shared" si="15889"/>
        <v>0</v>
      </c>
      <c r="AE182" s="157">
        <f t="shared" si="15889"/>
        <v>0</v>
      </c>
      <c r="AF182" s="157">
        <f t="shared" si="15889"/>
        <v>0</v>
      </c>
      <c r="AG182" s="157">
        <f t="shared" si="15889"/>
        <v>0</v>
      </c>
      <c r="AH182" s="157">
        <f t="shared" si="15889"/>
        <v>0</v>
      </c>
      <c r="AI182" s="157">
        <f t="shared" si="15889"/>
        <v>0</v>
      </c>
      <c r="AJ182" s="157">
        <f t="shared" si="15889"/>
        <v>0</v>
      </c>
      <c r="AK182" s="157">
        <f t="shared" si="15889"/>
        <v>0</v>
      </c>
      <c r="AL182" s="157">
        <f t="shared" si="15889"/>
        <v>0</v>
      </c>
      <c r="AM182" s="157">
        <f t="shared" si="15889"/>
        <v>0</v>
      </c>
      <c r="AN182" s="157">
        <f t="shared" si="15889"/>
        <v>0</v>
      </c>
      <c r="AO182" s="157">
        <f t="shared" si="15889"/>
        <v>0</v>
      </c>
      <c r="AP182" s="157">
        <f t="shared" si="15889"/>
        <v>0</v>
      </c>
      <c r="AQ182" s="157">
        <f t="shared" si="15889"/>
        <v>0</v>
      </c>
      <c r="AR182" s="157">
        <f t="shared" si="15889"/>
        <v>0</v>
      </c>
      <c r="AS182" s="157">
        <f t="shared" si="15889"/>
        <v>0</v>
      </c>
      <c r="AT182" s="157">
        <f t="shared" si="15889"/>
        <v>0</v>
      </c>
      <c r="AU182" s="157">
        <f t="shared" si="15889"/>
        <v>0</v>
      </c>
      <c r="AV182" s="157">
        <f t="shared" si="15889"/>
        <v>0</v>
      </c>
      <c r="AW182" s="157">
        <f t="shared" si="15889"/>
        <v>0</v>
      </c>
      <c r="AX182" s="157">
        <f t="shared" si="15889"/>
        <v>0</v>
      </c>
      <c r="AY182" s="157">
        <f t="shared" si="15889"/>
        <v>0</v>
      </c>
      <c r="AZ182" s="157">
        <f t="shared" si="15889"/>
        <v>0</v>
      </c>
      <c r="BA182" s="157">
        <f t="shared" si="15889"/>
        <v>0</v>
      </c>
      <c r="BB182" s="157">
        <f t="shared" si="15889"/>
        <v>0</v>
      </c>
      <c r="BC182" s="157">
        <f t="shared" si="15889"/>
        <v>0</v>
      </c>
      <c r="BD182" s="157">
        <f t="shared" si="15889"/>
        <v>0</v>
      </c>
      <c r="BE182" s="157">
        <f t="shared" si="15889"/>
        <v>0</v>
      </c>
      <c r="BF182" s="157">
        <f t="shared" si="15889"/>
        <v>0</v>
      </c>
      <c r="BG182" s="157">
        <f t="shared" si="15889"/>
        <v>0</v>
      </c>
      <c r="BH182" s="157">
        <f t="shared" si="15889"/>
        <v>0</v>
      </c>
      <c r="BI182" s="157">
        <f t="shared" si="15889"/>
        <v>0</v>
      </c>
      <c r="BJ182" s="157">
        <f t="shared" si="15889"/>
        <v>0</v>
      </c>
      <c r="BK182" s="157">
        <f t="shared" si="15889"/>
        <v>0</v>
      </c>
      <c r="BL182" s="157">
        <f t="shared" si="15889"/>
        <v>0</v>
      </c>
      <c r="BM182" s="157">
        <f t="shared" si="15889"/>
        <v>0</v>
      </c>
      <c r="BN182" s="157">
        <f t="shared" si="15889"/>
        <v>0</v>
      </c>
      <c r="BO182" s="157">
        <f t="shared" si="15889"/>
        <v>0</v>
      </c>
      <c r="BP182" s="157">
        <f t="shared" ref="BP182:EA182" si="15890">SUM(BP157,BP132,BP107)</f>
        <v>0</v>
      </c>
      <c r="BQ182" s="157">
        <f t="shared" si="15890"/>
        <v>0</v>
      </c>
      <c r="BR182" s="157">
        <f t="shared" si="15890"/>
        <v>0</v>
      </c>
      <c r="BS182" s="157">
        <f t="shared" si="15890"/>
        <v>0</v>
      </c>
      <c r="BT182" s="157">
        <f t="shared" si="15890"/>
        <v>0</v>
      </c>
      <c r="BU182" s="157">
        <f t="shared" si="15890"/>
        <v>0</v>
      </c>
      <c r="BV182" s="157">
        <f t="shared" si="15890"/>
        <v>0</v>
      </c>
      <c r="BW182" s="157">
        <f t="shared" si="15890"/>
        <v>0</v>
      </c>
      <c r="BX182" s="157">
        <f t="shared" si="15890"/>
        <v>0</v>
      </c>
      <c r="BY182" s="157">
        <f t="shared" si="15890"/>
        <v>0</v>
      </c>
      <c r="BZ182" s="157">
        <f t="shared" si="15890"/>
        <v>0</v>
      </c>
      <c r="CA182" s="157">
        <f t="shared" si="15890"/>
        <v>0</v>
      </c>
      <c r="CB182" s="157">
        <f t="shared" si="15890"/>
        <v>0</v>
      </c>
      <c r="CC182" s="157">
        <f t="shared" si="15890"/>
        <v>0</v>
      </c>
      <c r="CD182" s="157">
        <f t="shared" si="15890"/>
        <v>0</v>
      </c>
      <c r="CE182" s="157">
        <f t="shared" si="15890"/>
        <v>0</v>
      </c>
      <c r="CF182" s="157">
        <f t="shared" si="15890"/>
        <v>0</v>
      </c>
      <c r="CG182" s="157">
        <f t="shared" si="15890"/>
        <v>0</v>
      </c>
      <c r="CH182" s="157">
        <f t="shared" si="15890"/>
        <v>0</v>
      </c>
      <c r="CI182" s="157">
        <f t="shared" si="15890"/>
        <v>0</v>
      </c>
      <c r="CJ182" s="157">
        <f t="shared" si="15890"/>
        <v>0</v>
      </c>
      <c r="CK182" s="157">
        <f t="shared" si="15890"/>
        <v>0</v>
      </c>
      <c r="CL182" s="157">
        <f t="shared" si="15890"/>
        <v>0</v>
      </c>
      <c r="CM182" s="157">
        <f t="shared" si="15890"/>
        <v>0</v>
      </c>
      <c r="CN182" s="157">
        <f t="shared" si="15890"/>
        <v>0</v>
      </c>
      <c r="CO182" s="157">
        <f t="shared" si="15890"/>
        <v>0</v>
      </c>
      <c r="CP182" s="157">
        <f t="shared" si="15890"/>
        <v>0</v>
      </c>
      <c r="CQ182" s="157">
        <f t="shared" si="15890"/>
        <v>0</v>
      </c>
      <c r="CR182" s="157">
        <f t="shared" si="15890"/>
        <v>0</v>
      </c>
      <c r="CS182" s="157">
        <f t="shared" si="15890"/>
        <v>0</v>
      </c>
      <c r="CT182" s="157">
        <f t="shared" si="15890"/>
        <v>0</v>
      </c>
      <c r="CU182" s="157">
        <f t="shared" si="15890"/>
        <v>0</v>
      </c>
      <c r="CV182" s="157">
        <f t="shared" si="15890"/>
        <v>0</v>
      </c>
      <c r="CW182" s="157">
        <f t="shared" si="15890"/>
        <v>0</v>
      </c>
      <c r="CX182" s="157">
        <f t="shared" si="15890"/>
        <v>0</v>
      </c>
      <c r="CY182" s="157">
        <f t="shared" si="15890"/>
        <v>0</v>
      </c>
      <c r="CZ182" s="157">
        <f t="shared" si="15890"/>
        <v>0</v>
      </c>
      <c r="DA182" s="157">
        <f t="shared" si="15890"/>
        <v>0</v>
      </c>
      <c r="DB182" s="157">
        <f t="shared" si="15890"/>
        <v>0</v>
      </c>
      <c r="DC182" s="157">
        <f t="shared" si="15890"/>
        <v>0</v>
      </c>
      <c r="DD182" s="157">
        <f t="shared" si="15890"/>
        <v>0</v>
      </c>
      <c r="DE182" s="157">
        <f t="shared" si="15890"/>
        <v>0</v>
      </c>
      <c r="DF182" s="157">
        <f t="shared" si="15890"/>
        <v>0</v>
      </c>
      <c r="DG182" s="157">
        <f t="shared" si="15890"/>
        <v>0</v>
      </c>
      <c r="DH182" s="157">
        <f t="shared" si="15890"/>
        <v>0</v>
      </c>
      <c r="DI182" s="157">
        <f t="shared" si="15890"/>
        <v>0</v>
      </c>
      <c r="DJ182" s="157">
        <f t="shared" si="15890"/>
        <v>0</v>
      </c>
      <c r="DK182" s="157">
        <f t="shared" si="15890"/>
        <v>0</v>
      </c>
      <c r="DL182" s="157">
        <f t="shared" si="15890"/>
        <v>0</v>
      </c>
      <c r="DM182" s="157">
        <f t="shared" si="15890"/>
        <v>0</v>
      </c>
      <c r="DN182" s="157">
        <f t="shared" si="15890"/>
        <v>0</v>
      </c>
      <c r="DO182" s="157">
        <f t="shared" si="15890"/>
        <v>0</v>
      </c>
      <c r="DP182" s="157">
        <f t="shared" si="15890"/>
        <v>0</v>
      </c>
      <c r="DQ182" s="157">
        <f t="shared" si="15890"/>
        <v>0</v>
      </c>
      <c r="DR182" s="157">
        <f t="shared" si="15890"/>
        <v>0</v>
      </c>
      <c r="DS182" s="157">
        <f t="shared" si="15890"/>
        <v>0</v>
      </c>
      <c r="DT182" s="157">
        <f t="shared" si="15890"/>
        <v>0</v>
      </c>
      <c r="DU182" s="157">
        <f t="shared" si="15890"/>
        <v>0</v>
      </c>
      <c r="DV182" s="157">
        <f t="shared" si="15890"/>
        <v>0</v>
      </c>
      <c r="DW182" s="157">
        <f t="shared" si="15890"/>
        <v>0</v>
      </c>
      <c r="DX182" s="157">
        <f t="shared" si="15890"/>
        <v>0</v>
      </c>
      <c r="DY182" s="157">
        <f t="shared" si="15890"/>
        <v>0</v>
      </c>
      <c r="DZ182" s="157">
        <f t="shared" si="15890"/>
        <v>0</v>
      </c>
      <c r="EA182" s="157">
        <f t="shared" si="15890"/>
        <v>0</v>
      </c>
      <c r="EB182" s="157">
        <f t="shared" ref="EB182:GM182" si="15891">SUM(EB157,EB132,EB107)</f>
        <v>0</v>
      </c>
      <c r="EC182" s="157">
        <f t="shared" si="15891"/>
        <v>0</v>
      </c>
      <c r="ED182" s="157">
        <f t="shared" si="15891"/>
        <v>0</v>
      </c>
      <c r="EE182" s="157">
        <f t="shared" si="15891"/>
        <v>0</v>
      </c>
      <c r="EF182" s="157">
        <f t="shared" si="15891"/>
        <v>0</v>
      </c>
      <c r="EG182" s="157">
        <f t="shared" si="15891"/>
        <v>0</v>
      </c>
      <c r="EH182" s="157">
        <f t="shared" si="15891"/>
        <v>0</v>
      </c>
      <c r="EI182" s="157">
        <f t="shared" si="15891"/>
        <v>0</v>
      </c>
      <c r="EJ182" s="157">
        <f t="shared" si="15891"/>
        <v>0</v>
      </c>
      <c r="EK182" s="157">
        <f t="shared" si="15891"/>
        <v>0</v>
      </c>
      <c r="EL182" s="157">
        <f t="shared" si="15891"/>
        <v>0</v>
      </c>
      <c r="EM182" s="157">
        <f t="shared" si="15891"/>
        <v>0</v>
      </c>
      <c r="EN182" s="157">
        <f t="shared" si="15891"/>
        <v>0</v>
      </c>
      <c r="EO182" s="157">
        <f t="shared" si="15891"/>
        <v>0</v>
      </c>
      <c r="EP182" s="157">
        <f t="shared" si="15891"/>
        <v>0</v>
      </c>
      <c r="EQ182" s="157">
        <f t="shared" si="15891"/>
        <v>0</v>
      </c>
      <c r="ER182" s="157">
        <f t="shared" si="15891"/>
        <v>0</v>
      </c>
      <c r="ES182" s="157">
        <f t="shared" si="15891"/>
        <v>0</v>
      </c>
      <c r="ET182" s="157">
        <f t="shared" si="15891"/>
        <v>0</v>
      </c>
      <c r="EU182" s="157">
        <f t="shared" si="15891"/>
        <v>0</v>
      </c>
      <c r="EV182" s="157">
        <f t="shared" si="15891"/>
        <v>0</v>
      </c>
      <c r="EW182" s="157">
        <f t="shared" si="15891"/>
        <v>0</v>
      </c>
      <c r="EX182" s="157">
        <f t="shared" si="15891"/>
        <v>0</v>
      </c>
      <c r="EY182" s="157">
        <f t="shared" si="15891"/>
        <v>0</v>
      </c>
      <c r="EZ182" s="157">
        <f t="shared" si="15891"/>
        <v>0</v>
      </c>
      <c r="FA182" s="157">
        <f t="shared" si="15891"/>
        <v>0</v>
      </c>
      <c r="FB182" s="157">
        <f t="shared" si="15891"/>
        <v>0</v>
      </c>
      <c r="FC182" s="157">
        <f t="shared" si="15891"/>
        <v>0</v>
      </c>
      <c r="FD182" s="157">
        <f t="shared" si="15891"/>
        <v>0</v>
      </c>
      <c r="FE182" s="157">
        <f t="shared" si="15891"/>
        <v>0</v>
      </c>
      <c r="FF182" s="157">
        <f t="shared" si="15891"/>
        <v>0</v>
      </c>
      <c r="FG182" s="157">
        <f t="shared" si="15891"/>
        <v>0</v>
      </c>
      <c r="FH182" s="157">
        <f t="shared" si="15891"/>
        <v>0</v>
      </c>
      <c r="FI182" s="157">
        <f t="shared" si="15891"/>
        <v>0</v>
      </c>
      <c r="FJ182" s="157">
        <f t="shared" si="15891"/>
        <v>0</v>
      </c>
      <c r="FK182" s="157">
        <f t="shared" si="15891"/>
        <v>0</v>
      </c>
      <c r="FL182" s="157">
        <f t="shared" si="15891"/>
        <v>0</v>
      </c>
      <c r="FM182" s="157">
        <f t="shared" si="15891"/>
        <v>0</v>
      </c>
      <c r="FN182" s="157">
        <f t="shared" si="15891"/>
        <v>0</v>
      </c>
      <c r="FO182" s="157">
        <f t="shared" si="15891"/>
        <v>0</v>
      </c>
      <c r="FP182" s="157">
        <f t="shared" si="15891"/>
        <v>0</v>
      </c>
      <c r="FQ182" s="157">
        <f t="shared" si="15891"/>
        <v>0</v>
      </c>
      <c r="FR182" s="157">
        <f t="shared" si="15891"/>
        <v>0</v>
      </c>
      <c r="FS182" s="157">
        <f t="shared" si="15891"/>
        <v>0</v>
      </c>
      <c r="FT182" s="157">
        <f t="shared" si="15891"/>
        <v>0</v>
      </c>
      <c r="FU182" s="157">
        <f t="shared" si="15891"/>
        <v>0</v>
      </c>
      <c r="FV182" s="157">
        <f t="shared" si="15891"/>
        <v>0</v>
      </c>
      <c r="FW182" s="157">
        <f t="shared" si="15891"/>
        <v>0</v>
      </c>
      <c r="FX182" s="157">
        <f t="shared" si="15891"/>
        <v>0</v>
      </c>
      <c r="FY182" s="157">
        <f t="shared" si="15891"/>
        <v>0</v>
      </c>
      <c r="FZ182" s="157">
        <f t="shared" si="15891"/>
        <v>0</v>
      </c>
      <c r="GA182" s="157">
        <f t="shared" si="15891"/>
        <v>0</v>
      </c>
      <c r="GB182" s="157">
        <f t="shared" si="15891"/>
        <v>0</v>
      </c>
      <c r="GC182" s="157">
        <f t="shared" si="15891"/>
        <v>0</v>
      </c>
      <c r="GD182" s="157">
        <f t="shared" si="15891"/>
        <v>0</v>
      </c>
      <c r="GE182" s="157">
        <f t="shared" si="15891"/>
        <v>0</v>
      </c>
      <c r="GF182" s="157">
        <f t="shared" si="15891"/>
        <v>0</v>
      </c>
      <c r="GG182" s="157">
        <f t="shared" si="15891"/>
        <v>0</v>
      </c>
      <c r="GH182" s="157">
        <f t="shared" si="15891"/>
        <v>0</v>
      </c>
      <c r="GI182" s="157">
        <f t="shared" si="15891"/>
        <v>0</v>
      </c>
      <c r="GJ182" s="157">
        <f t="shared" si="15891"/>
        <v>0</v>
      </c>
      <c r="GK182" s="157">
        <f t="shared" si="15891"/>
        <v>0</v>
      </c>
      <c r="GL182" s="157">
        <f t="shared" si="15891"/>
        <v>0</v>
      </c>
      <c r="GM182" s="157">
        <f t="shared" si="15891"/>
        <v>0</v>
      </c>
      <c r="GN182" s="157">
        <f t="shared" ref="GN182:IY182" si="15892">SUM(GN157,GN132,GN107)</f>
        <v>0</v>
      </c>
      <c r="GO182" s="157">
        <f t="shared" si="15892"/>
        <v>0</v>
      </c>
      <c r="GP182" s="157">
        <f t="shared" si="15892"/>
        <v>0</v>
      </c>
      <c r="GQ182" s="157">
        <f t="shared" si="15892"/>
        <v>0</v>
      </c>
      <c r="GR182" s="157">
        <f t="shared" si="15892"/>
        <v>0</v>
      </c>
      <c r="GS182" s="157">
        <f t="shared" si="15892"/>
        <v>0</v>
      </c>
      <c r="GT182" s="157">
        <f t="shared" si="15892"/>
        <v>0</v>
      </c>
      <c r="GU182" s="157">
        <f t="shared" si="15892"/>
        <v>0</v>
      </c>
      <c r="GV182" s="157">
        <f t="shared" si="15892"/>
        <v>0</v>
      </c>
      <c r="GW182" s="157">
        <f t="shared" si="15892"/>
        <v>0</v>
      </c>
      <c r="GX182" s="157">
        <f t="shared" si="15892"/>
        <v>0</v>
      </c>
      <c r="GY182" s="157">
        <f t="shared" si="15892"/>
        <v>0</v>
      </c>
      <c r="GZ182" s="157">
        <f t="shared" si="15892"/>
        <v>0</v>
      </c>
      <c r="HA182" s="157">
        <f t="shared" si="15892"/>
        <v>0</v>
      </c>
      <c r="HB182" s="157">
        <f t="shared" si="15892"/>
        <v>0</v>
      </c>
      <c r="HC182" s="157">
        <f t="shared" si="15892"/>
        <v>0</v>
      </c>
      <c r="HD182" s="157">
        <f t="shared" si="15892"/>
        <v>0</v>
      </c>
      <c r="HE182" s="157">
        <f t="shared" si="15892"/>
        <v>0</v>
      </c>
      <c r="HF182" s="157">
        <f t="shared" si="15892"/>
        <v>0</v>
      </c>
      <c r="HG182" s="157">
        <f t="shared" si="15892"/>
        <v>0</v>
      </c>
      <c r="HH182" s="157">
        <f t="shared" si="15892"/>
        <v>0</v>
      </c>
      <c r="HI182" s="157">
        <f t="shared" si="15892"/>
        <v>0</v>
      </c>
      <c r="HJ182" s="157">
        <f t="shared" si="15892"/>
        <v>0</v>
      </c>
      <c r="HK182" s="157">
        <f t="shared" si="15892"/>
        <v>0</v>
      </c>
      <c r="HL182" s="157">
        <f t="shared" si="15892"/>
        <v>0</v>
      </c>
      <c r="HM182" s="157">
        <f t="shared" si="15892"/>
        <v>0</v>
      </c>
      <c r="HN182" s="157">
        <f t="shared" si="15892"/>
        <v>0</v>
      </c>
      <c r="HO182" s="157">
        <f t="shared" si="15892"/>
        <v>0</v>
      </c>
      <c r="HP182" s="157">
        <f t="shared" si="15892"/>
        <v>0</v>
      </c>
      <c r="HQ182" s="157">
        <f t="shared" si="15892"/>
        <v>0</v>
      </c>
      <c r="HR182" s="157">
        <f t="shared" si="15892"/>
        <v>0</v>
      </c>
      <c r="HS182" s="157">
        <f t="shared" si="15892"/>
        <v>0</v>
      </c>
      <c r="HT182" s="157">
        <f t="shared" si="15892"/>
        <v>0</v>
      </c>
      <c r="HU182" s="157">
        <f t="shared" si="15892"/>
        <v>0</v>
      </c>
      <c r="HV182" s="157">
        <f t="shared" si="15892"/>
        <v>0</v>
      </c>
      <c r="HW182" s="157">
        <f t="shared" si="15892"/>
        <v>0</v>
      </c>
      <c r="HX182" s="157">
        <f t="shared" si="15892"/>
        <v>0</v>
      </c>
      <c r="HY182" s="157">
        <f t="shared" si="15892"/>
        <v>0</v>
      </c>
      <c r="HZ182" s="157">
        <f t="shared" si="15892"/>
        <v>0</v>
      </c>
      <c r="IA182" s="157">
        <f t="shared" si="15892"/>
        <v>0</v>
      </c>
      <c r="IB182" s="157">
        <f t="shared" si="15892"/>
        <v>0</v>
      </c>
      <c r="IC182" s="157">
        <f t="shared" si="15892"/>
        <v>0</v>
      </c>
      <c r="ID182" s="157">
        <f t="shared" si="15892"/>
        <v>0</v>
      </c>
      <c r="IE182" s="157">
        <f t="shared" si="15892"/>
        <v>0</v>
      </c>
      <c r="IF182" s="157">
        <f t="shared" si="15892"/>
        <v>0</v>
      </c>
      <c r="IG182" s="157">
        <f t="shared" si="15892"/>
        <v>0</v>
      </c>
      <c r="IH182" s="157">
        <f t="shared" si="15892"/>
        <v>0</v>
      </c>
      <c r="II182" s="157">
        <f t="shared" si="15892"/>
        <v>0</v>
      </c>
      <c r="IJ182" s="157">
        <f t="shared" si="15892"/>
        <v>0</v>
      </c>
      <c r="IK182" s="157">
        <f t="shared" si="15892"/>
        <v>0</v>
      </c>
      <c r="IL182" s="157">
        <f t="shared" si="15892"/>
        <v>0</v>
      </c>
      <c r="IM182" s="157">
        <f t="shared" si="15892"/>
        <v>0</v>
      </c>
      <c r="IN182" s="157">
        <f t="shared" si="15892"/>
        <v>0</v>
      </c>
      <c r="IO182" s="157">
        <f t="shared" si="15892"/>
        <v>0</v>
      </c>
      <c r="IP182" s="157">
        <f t="shared" si="15892"/>
        <v>0</v>
      </c>
      <c r="IQ182" s="157">
        <f t="shared" si="15892"/>
        <v>0</v>
      </c>
      <c r="IR182" s="157">
        <f t="shared" si="15892"/>
        <v>0</v>
      </c>
      <c r="IS182" s="157">
        <f t="shared" si="15892"/>
        <v>0</v>
      </c>
      <c r="IT182" s="157">
        <f t="shared" si="15892"/>
        <v>0</v>
      </c>
      <c r="IU182" s="157">
        <f t="shared" si="15892"/>
        <v>0</v>
      </c>
      <c r="IV182" s="157">
        <f t="shared" si="15892"/>
        <v>0</v>
      </c>
      <c r="IW182" s="157">
        <f t="shared" si="15892"/>
        <v>0</v>
      </c>
      <c r="IX182" s="157">
        <f t="shared" si="15892"/>
        <v>0</v>
      </c>
      <c r="IY182" s="157">
        <f t="shared" si="15892"/>
        <v>0</v>
      </c>
      <c r="IZ182" s="157">
        <f t="shared" ref="IZ182:LK182" si="15893">SUM(IZ157,IZ132,IZ107)</f>
        <v>0</v>
      </c>
      <c r="JA182" s="157">
        <f t="shared" si="15893"/>
        <v>0</v>
      </c>
      <c r="JB182" s="157">
        <f t="shared" si="15893"/>
        <v>0</v>
      </c>
      <c r="JC182" s="157">
        <f t="shared" si="15893"/>
        <v>0</v>
      </c>
      <c r="JD182" s="157">
        <f t="shared" si="15893"/>
        <v>0</v>
      </c>
      <c r="JE182" s="157">
        <f t="shared" si="15893"/>
        <v>0</v>
      </c>
      <c r="JF182" s="157">
        <f t="shared" si="15893"/>
        <v>0</v>
      </c>
      <c r="JG182" s="157">
        <f t="shared" si="15893"/>
        <v>0</v>
      </c>
      <c r="JH182" s="157">
        <f t="shared" si="15893"/>
        <v>0</v>
      </c>
      <c r="JI182" s="157">
        <f t="shared" si="15893"/>
        <v>0</v>
      </c>
      <c r="JJ182" s="157">
        <f t="shared" si="15893"/>
        <v>0</v>
      </c>
      <c r="JK182" s="157">
        <f t="shared" si="15893"/>
        <v>0</v>
      </c>
      <c r="JL182" s="157">
        <f t="shared" si="15893"/>
        <v>0</v>
      </c>
      <c r="JM182" s="157">
        <f t="shared" si="15893"/>
        <v>0</v>
      </c>
      <c r="JN182" s="157">
        <f t="shared" si="15893"/>
        <v>0</v>
      </c>
      <c r="JO182" s="157">
        <f t="shared" si="15893"/>
        <v>0</v>
      </c>
      <c r="JP182" s="157">
        <f t="shared" si="15893"/>
        <v>0</v>
      </c>
      <c r="JQ182" s="157">
        <f t="shared" si="15893"/>
        <v>0</v>
      </c>
      <c r="JR182" s="157">
        <f t="shared" si="15893"/>
        <v>0</v>
      </c>
      <c r="JS182" s="157">
        <f t="shared" si="15893"/>
        <v>0</v>
      </c>
      <c r="JT182" s="157">
        <f t="shared" si="15893"/>
        <v>0</v>
      </c>
      <c r="JU182" s="157">
        <f t="shared" si="15893"/>
        <v>0</v>
      </c>
      <c r="JV182" s="157">
        <f t="shared" si="15893"/>
        <v>0</v>
      </c>
      <c r="JW182" s="157">
        <f t="shared" si="15893"/>
        <v>0</v>
      </c>
      <c r="JX182" s="157">
        <f t="shared" si="15893"/>
        <v>0</v>
      </c>
      <c r="JY182" s="157">
        <f t="shared" si="15893"/>
        <v>0</v>
      </c>
      <c r="JZ182" s="157">
        <f t="shared" si="15893"/>
        <v>0</v>
      </c>
      <c r="KA182" s="157">
        <f t="shared" si="15893"/>
        <v>0</v>
      </c>
      <c r="KB182" s="157">
        <f t="shared" si="15893"/>
        <v>0</v>
      </c>
      <c r="KC182" s="157">
        <f t="shared" si="15893"/>
        <v>0</v>
      </c>
      <c r="KD182" s="157">
        <f t="shared" si="15893"/>
        <v>0</v>
      </c>
      <c r="KE182" s="157">
        <f t="shared" si="15893"/>
        <v>0</v>
      </c>
      <c r="KF182" s="157">
        <f t="shared" si="15893"/>
        <v>0</v>
      </c>
      <c r="KG182" s="157">
        <f t="shared" si="15893"/>
        <v>0</v>
      </c>
      <c r="KH182" s="157">
        <f t="shared" si="15893"/>
        <v>0</v>
      </c>
      <c r="KI182" s="157">
        <f t="shared" si="15893"/>
        <v>0</v>
      </c>
      <c r="KJ182" s="157">
        <f t="shared" si="15893"/>
        <v>0</v>
      </c>
      <c r="KK182" s="157">
        <f t="shared" si="15893"/>
        <v>0</v>
      </c>
      <c r="KL182" s="157">
        <f t="shared" si="15893"/>
        <v>0</v>
      </c>
      <c r="KM182" s="157">
        <f t="shared" si="15893"/>
        <v>0</v>
      </c>
      <c r="KN182" s="157">
        <f t="shared" si="15893"/>
        <v>0</v>
      </c>
      <c r="KO182" s="157">
        <f t="shared" si="15893"/>
        <v>0</v>
      </c>
      <c r="KP182" s="157">
        <f t="shared" si="15893"/>
        <v>0</v>
      </c>
      <c r="KQ182" s="157">
        <f t="shared" si="15893"/>
        <v>0</v>
      </c>
      <c r="KR182" s="157">
        <f t="shared" si="15893"/>
        <v>0</v>
      </c>
      <c r="KS182" s="157">
        <f t="shared" si="15893"/>
        <v>0</v>
      </c>
      <c r="KT182" s="157">
        <f t="shared" si="15893"/>
        <v>0</v>
      </c>
      <c r="KU182" s="157">
        <f t="shared" si="15893"/>
        <v>0</v>
      </c>
      <c r="KV182" s="157">
        <f t="shared" si="15893"/>
        <v>0</v>
      </c>
      <c r="KW182" s="157">
        <f t="shared" si="15893"/>
        <v>0</v>
      </c>
      <c r="KX182" s="157">
        <f t="shared" si="15893"/>
        <v>0</v>
      </c>
      <c r="KY182" s="157">
        <f t="shared" si="15893"/>
        <v>0</v>
      </c>
      <c r="KZ182" s="157">
        <f t="shared" si="15893"/>
        <v>0</v>
      </c>
      <c r="LA182" s="157">
        <f t="shared" si="15893"/>
        <v>0</v>
      </c>
      <c r="LB182" s="157">
        <f t="shared" si="15893"/>
        <v>0</v>
      </c>
      <c r="LC182" s="157">
        <f t="shared" si="15893"/>
        <v>0</v>
      </c>
      <c r="LD182" s="157">
        <f t="shared" si="15893"/>
        <v>0</v>
      </c>
      <c r="LE182" s="157">
        <f t="shared" si="15893"/>
        <v>0</v>
      </c>
      <c r="LF182" s="157">
        <f t="shared" si="15893"/>
        <v>0</v>
      </c>
      <c r="LG182" s="157">
        <f t="shared" si="15893"/>
        <v>0</v>
      </c>
      <c r="LH182" s="157">
        <f t="shared" si="15893"/>
        <v>0</v>
      </c>
      <c r="LI182" s="157">
        <f t="shared" si="15893"/>
        <v>0</v>
      </c>
      <c r="LJ182" s="157">
        <f t="shared" si="15893"/>
        <v>0</v>
      </c>
      <c r="LK182" s="157">
        <f t="shared" si="15893"/>
        <v>0</v>
      </c>
      <c r="LL182" s="157">
        <f t="shared" ref="LL182:NW182" si="15894">SUM(LL157,LL132,LL107)</f>
        <v>0</v>
      </c>
      <c r="LM182" s="157">
        <f t="shared" si="15894"/>
        <v>0</v>
      </c>
      <c r="LN182" s="157">
        <f t="shared" si="15894"/>
        <v>0</v>
      </c>
      <c r="LO182" s="157">
        <f t="shared" si="15894"/>
        <v>0</v>
      </c>
      <c r="LP182" s="157">
        <f t="shared" si="15894"/>
        <v>0</v>
      </c>
      <c r="LQ182" s="157">
        <f t="shared" si="15894"/>
        <v>0</v>
      </c>
      <c r="LR182" s="157">
        <f t="shared" si="15894"/>
        <v>0</v>
      </c>
      <c r="LS182" s="157">
        <f t="shared" si="15894"/>
        <v>0</v>
      </c>
      <c r="LT182" s="157">
        <f t="shared" si="15894"/>
        <v>0</v>
      </c>
      <c r="LU182" s="157">
        <f t="shared" si="15894"/>
        <v>0</v>
      </c>
      <c r="LV182" s="157">
        <f t="shared" si="15894"/>
        <v>0</v>
      </c>
      <c r="LW182" s="157">
        <f t="shared" si="15894"/>
        <v>0</v>
      </c>
      <c r="LX182" s="157">
        <f t="shared" si="15894"/>
        <v>0</v>
      </c>
      <c r="LY182" s="157">
        <f t="shared" si="15894"/>
        <v>0</v>
      </c>
      <c r="LZ182" s="157">
        <f t="shared" si="15894"/>
        <v>0</v>
      </c>
      <c r="MA182" s="157">
        <f t="shared" si="15894"/>
        <v>0</v>
      </c>
      <c r="MB182" s="157">
        <f t="shared" si="15894"/>
        <v>0</v>
      </c>
      <c r="MC182" s="157">
        <f t="shared" si="15894"/>
        <v>0</v>
      </c>
      <c r="MD182" s="157">
        <f t="shared" si="15894"/>
        <v>0</v>
      </c>
      <c r="ME182" s="157">
        <f t="shared" si="15894"/>
        <v>0</v>
      </c>
      <c r="MF182" s="157">
        <f t="shared" si="15894"/>
        <v>0</v>
      </c>
      <c r="MG182" s="157">
        <f t="shared" si="15894"/>
        <v>0</v>
      </c>
      <c r="MH182" s="157">
        <f t="shared" si="15894"/>
        <v>0</v>
      </c>
      <c r="MI182" s="157">
        <f t="shared" si="15894"/>
        <v>0</v>
      </c>
      <c r="MJ182" s="157">
        <f t="shared" si="15894"/>
        <v>0</v>
      </c>
      <c r="MK182" s="157">
        <f t="shared" si="15894"/>
        <v>0</v>
      </c>
      <c r="ML182" s="157">
        <f t="shared" si="15894"/>
        <v>0</v>
      </c>
      <c r="MM182" s="157">
        <f t="shared" si="15894"/>
        <v>0</v>
      </c>
      <c r="MN182" s="157">
        <f t="shared" si="15894"/>
        <v>0</v>
      </c>
      <c r="MO182" s="157">
        <f t="shared" si="15894"/>
        <v>0</v>
      </c>
      <c r="MP182" s="157">
        <f t="shared" si="15894"/>
        <v>0</v>
      </c>
      <c r="MQ182" s="157">
        <f t="shared" si="15894"/>
        <v>0</v>
      </c>
      <c r="MR182" s="157">
        <f t="shared" si="15894"/>
        <v>0</v>
      </c>
      <c r="MS182" s="157">
        <f t="shared" si="15894"/>
        <v>0</v>
      </c>
      <c r="MT182" s="157">
        <f t="shared" si="15894"/>
        <v>0</v>
      </c>
      <c r="MU182" s="157">
        <f t="shared" si="15894"/>
        <v>0</v>
      </c>
      <c r="MV182" s="157">
        <f t="shared" si="15894"/>
        <v>0</v>
      </c>
      <c r="MW182" s="157">
        <f t="shared" si="15894"/>
        <v>0</v>
      </c>
      <c r="MX182" s="157">
        <f t="shared" si="15894"/>
        <v>0</v>
      </c>
      <c r="MY182" s="157">
        <f t="shared" si="15894"/>
        <v>0</v>
      </c>
      <c r="MZ182" s="157">
        <f t="shared" si="15894"/>
        <v>0</v>
      </c>
      <c r="NA182" s="157">
        <f t="shared" si="15894"/>
        <v>0</v>
      </c>
      <c r="NB182" s="157">
        <f t="shared" si="15894"/>
        <v>0</v>
      </c>
      <c r="NC182" s="157">
        <f t="shared" si="15894"/>
        <v>0</v>
      </c>
      <c r="ND182" s="157">
        <f t="shared" si="15894"/>
        <v>0</v>
      </c>
      <c r="NE182" s="157">
        <f t="shared" si="15894"/>
        <v>0</v>
      </c>
      <c r="NF182" s="157">
        <f t="shared" si="15894"/>
        <v>0</v>
      </c>
      <c r="NG182" s="157">
        <f t="shared" si="15894"/>
        <v>0</v>
      </c>
      <c r="NH182" s="157">
        <f t="shared" si="15894"/>
        <v>0</v>
      </c>
      <c r="NI182" s="157">
        <f t="shared" si="15894"/>
        <v>0</v>
      </c>
      <c r="NJ182" s="157">
        <f t="shared" si="15894"/>
        <v>0</v>
      </c>
      <c r="NK182" s="157">
        <f t="shared" si="15894"/>
        <v>0</v>
      </c>
      <c r="NL182" s="157">
        <f t="shared" si="15894"/>
        <v>0</v>
      </c>
      <c r="NM182" s="157">
        <f t="shared" si="15894"/>
        <v>0</v>
      </c>
      <c r="NN182" s="157">
        <f t="shared" si="15894"/>
        <v>0</v>
      </c>
      <c r="NO182" s="157">
        <f t="shared" si="15894"/>
        <v>0</v>
      </c>
      <c r="NP182" s="157">
        <f t="shared" si="15894"/>
        <v>0</v>
      </c>
      <c r="NQ182" s="157">
        <f t="shared" si="15894"/>
        <v>0</v>
      </c>
      <c r="NR182" s="157">
        <f t="shared" si="15894"/>
        <v>0</v>
      </c>
      <c r="NS182" s="157">
        <f t="shared" si="15894"/>
        <v>0</v>
      </c>
      <c r="NT182" s="157">
        <f t="shared" si="15894"/>
        <v>0</v>
      </c>
      <c r="NU182" s="157">
        <f t="shared" si="15894"/>
        <v>0</v>
      </c>
      <c r="NV182" s="157">
        <f t="shared" si="15894"/>
        <v>0</v>
      </c>
      <c r="NW182" s="157">
        <f t="shared" si="15894"/>
        <v>0</v>
      </c>
      <c r="NX182" s="157">
        <f t="shared" ref="NX182:QI182" si="15895">SUM(NX157,NX132,NX107)</f>
        <v>0</v>
      </c>
      <c r="NY182" s="157">
        <f t="shared" si="15895"/>
        <v>0</v>
      </c>
      <c r="NZ182" s="157">
        <f t="shared" si="15895"/>
        <v>0</v>
      </c>
      <c r="OA182" s="157">
        <f t="shared" si="15895"/>
        <v>0</v>
      </c>
      <c r="OB182" s="157">
        <f t="shared" si="15895"/>
        <v>0</v>
      </c>
      <c r="OC182" s="157">
        <f t="shared" si="15895"/>
        <v>0</v>
      </c>
      <c r="OD182" s="157">
        <f t="shared" si="15895"/>
        <v>0</v>
      </c>
      <c r="OE182" s="157">
        <f t="shared" si="15895"/>
        <v>0</v>
      </c>
      <c r="OF182" s="157">
        <f t="shared" si="15895"/>
        <v>0</v>
      </c>
      <c r="OG182" s="157">
        <f t="shared" si="15895"/>
        <v>0</v>
      </c>
      <c r="OH182" s="157">
        <f t="shared" si="15895"/>
        <v>0</v>
      </c>
      <c r="OI182" s="157">
        <f t="shared" si="15895"/>
        <v>0</v>
      </c>
      <c r="OJ182" s="157">
        <f t="shared" si="15895"/>
        <v>0</v>
      </c>
      <c r="OK182" s="157">
        <f t="shared" si="15895"/>
        <v>0</v>
      </c>
      <c r="OL182" s="157">
        <f t="shared" si="15895"/>
        <v>0</v>
      </c>
      <c r="OM182" s="157">
        <f t="shared" si="15895"/>
        <v>0</v>
      </c>
      <c r="ON182" s="157">
        <f t="shared" si="15895"/>
        <v>0</v>
      </c>
      <c r="OO182" s="157">
        <f t="shared" si="15895"/>
        <v>0</v>
      </c>
      <c r="OP182" s="157">
        <f t="shared" si="15895"/>
        <v>0</v>
      </c>
      <c r="OQ182" s="157">
        <f t="shared" si="15895"/>
        <v>0</v>
      </c>
      <c r="OR182" s="157">
        <f t="shared" si="15895"/>
        <v>0</v>
      </c>
      <c r="OS182" s="157">
        <f t="shared" si="15895"/>
        <v>0</v>
      </c>
      <c r="OT182" s="157">
        <f t="shared" si="15895"/>
        <v>0</v>
      </c>
      <c r="OU182" s="157">
        <f t="shared" si="15895"/>
        <v>0</v>
      </c>
      <c r="OV182" s="157">
        <f t="shared" si="15895"/>
        <v>0</v>
      </c>
      <c r="OW182" s="157">
        <f t="shared" si="15895"/>
        <v>0</v>
      </c>
      <c r="OX182" s="157">
        <f t="shared" si="15895"/>
        <v>0</v>
      </c>
      <c r="OY182" s="157">
        <f t="shared" si="15895"/>
        <v>0</v>
      </c>
      <c r="OZ182" s="157">
        <f t="shared" si="15895"/>
        <v>0</v>
      </c>
      <c r="PA182" s="157">
        <f t="shared" si="15895"/>
        <v>0</v>
      </c>
      <c r="PB182" s="157">
        <f t="shared" si="15895"/>
        <v>0</v>
      </c>
      <c r="PC182" s="157">
        <f t="shared" si="15895"/>
        <v>0</v>
      </c>
      <c r="PD182" s="157">
        <f t="shared" si="15895"/>
        <v>0</v>
      </c>
      <c r="PE182" s="157">
        <f t="shared" si="15895"/>
        <v>0</v>
      </c>
      <c r="PF182" s="157">
        <f t="shared" si="15895"/>
        <v>0</v>
      </c>
      <c r="PG182" s="157">
        <f t="shared" si="15895"/>
        <v>0</v>
      </c>
      <c r="PH182" s="157">
        <f t="shared" si="15895"/>
        <v>0</v>
      </c>
      <c r="PI182" s="157">
        <f t="shared" si="15895"/>
        <v>0</v>
      </c>
      <c r="PJ182" s="157">
        <f t="shared" si="15895"/>
        <v>0</v>
      </c>
      <c r="PK182" s="157">
        <f t="shared" si="15895"/>
        <v>0</v>
      </c>
      <c r="PL182" s="157">
        <f t="shared" si="15895"/>
        <v>0</v>
      </c>
      <c r="PM182" s="157">
        <f t="shared" si="15895"/>
        <v>0</v>
      </c>
      <c r="PN182" s="157">
        <f t="shared" si="15895"/>
        <v>0</v>
      </c>
      <c r="PO182" s="157">
        <f t="shared" si="15895"/>
        <v>0</v>
      </c>
      <c r="PP182" s="157">
        <f t="shared" si="15895"/>
        <v>0</v>
      </c>
      <c r="PQ182" s="157">
        <f t="shared" si="15895"/>
        <v>0</v>
      </c>
      <c r="PR182" s="157">
        <f t="shared" si="15895"/>
        <v>0</v>
      </c>
      <c r="PS182" s="157">
        <f t="shared" si="15895"/>
        <v>0</v>
      </c>
      <c r="PT182" s="157">
        <f t="shared" si="15895"/>
        <v>0</v>
      </c>
      <c r="PU182" s="157">
        <f t="shared" si="15895"/>
        <v>0</v>
      </c>
      <c r="PV182" s="157">
        <f t="shared" si="15895"/>
        <v>0</v>
      </c>
      <c r="PW182" s="157">
        <f t="shared" si="15895"/>
        <v>0</v>
      </c>
      <c r="PX182" s="157">
        <f t="shared" si="15895"/>
        <v>0</v>
      </c>
      <c r="PY182" s="157">
        <f t="shared" si="15895"/>
        <v>0</v>
      </c>
      <c r="PZ182" s="157">
        <f t="shared" si="15895"/>
        <v>0</v>
      </c>
      <c r="QA182" s="157">
        <f t="shared" si="15895"/>
        <v>0</v>
      </c>
      <c r="QB182" s="157">
        <f t="shared" si="15895"/>
        <v>0</v>
      </c>
      <c r="QC182" s="157">
        <f t="shared" si="15895"/>
        <v>0</v>
      </c>
      <c r="QD182" s="157">
        <f t="shared" si="15895"/>
        <v>0</v>
      </c>
      <c r="QE182" s="157">
        <f t="shared" si="15895"/>
        <v>0</v>
      </c>
      <c r="QF182" s="157">
        <f t="shared" si="15895"/>
        <v>0</v>
      </c>
      <c r="QG182" s="157">
        <f t="shared" si="15895"/>
        <v>0</v>
      </c>
      <c r="QH182" s="157">
        <f t="shared" si="15895"/>
        <v>0</v>
      </c>
      <c r="QI182" s="157">
        <f t="shared" si="15895"/>
        <v>0</v>
      </c>
      <c r="QJ182" s="157">
        <f t="shared" ref="QJ182:SU182" si="15896">SUM(QJ157,QJ132,QJ107)</f>
        <v>0</v>
      </c>
      <c r="QK182" s="157">
        <f t="shared" si="15896"/>
        <v>0</v>
      </c>
      <c r="QL182" s="157">
        <f t="shared" si="15896"/>
        <v>0</v>
      </c>
      <c r="QM182" s="157">
        <f t="shared" si="15896"/>
        <v>0</v>
      </c>
      <c r="QN182" s="157">
        <f t="shared" si="15896"/>
        <v>0</v>
      </c>
      <c r="QO182" s="157">
        <f t="shared" si="15896"/>
        <v>0</v>
      </c>
      <c r="QP182" s="157">
        <f t="shared" si="15896"/>
        <v>0</v>
      </c>
      <c r="QQ182" s="157">
        <f t="shared" si="15896"/>
        <v>0</v>
      </c>
      <c r="QR182" s="157">
        <f t="shared" si="15896"/>
        <v>0</v>
      </c>
      <c r="QS182" s="157">
        <f t="shared" si="15896"/>
        <v>0</v>
      </c>
      <c r="QT182" s="157">
        <f t="shared" si="15896"/>
        <v>0</v>
      </c>
      <c r="QU182" s="157">
        <f t="shared" si="15896"/>
        <v>0</v>
      </c>
      <c r="QV182" s="157">
        <f t="shared" si="15896"/>
        <v>0</v>
      </c>
      <c r="QW182" s="157">
        <f t="shared" si="15896"/>
        <v>0</v>
      </c>
      <c r="QX182" s="157">
        <f t="shared" si="15896"/>
        <v>0</v>
      </c>
      <c r="QY182" s="157">
        <f t="shared" si="15896"/>
        <v>0</v>
      </c>
      <c r="QZ182" s="157">
        <f t="shared" si="15896"/>
        <v>0</v>
      </c>
      <c r="RA182" s="157">
        <f t="shared" si="15896"/>
        <v>0</v>
      </c>
      <c r="RB182" s="157">
        <f t="shared" si="15896"/>
        <v>0</v>
      </c>
      <c r="RC182" s="157">
        <f t="shared" si="15896"/>
        <v>0</v>
      </c>
      <c r="RD182" s="157">
        <f t="shared" si="15896"/>
        <v>0</v>
      </c>
      <c r="RE182" s="157">
        <f t="shared" si="15896"/>
        <v>0</v>
      </c>
      <c r="RF182" s="157">
        <f t="shared" si="15896"/>
        <v>0</v>
      </c>
      <c r="RG182" s="157">
        <f t="shared" si="15896"/>
        <v>0</v>
      </c>
      <c r="RH182" s="157">
        <f t="shared" si="15896"/>
        <v>0</v>
      </c>
      <c r="RI182" s="157">
        <f t="shared" si="15896"/>
        <v>0</v>
      </c>
      <c r="RJ182" s="157">
        <f t="shared" si="15896"/>
        <v>0</v>
      </c>
      <c r="RK182" s="157">
        <f t="shared" si="15896"/>
        <v>0</v>
      </c>
      <c r="RL182" s="157">
        <f t="shared" si="15896"/>
        <v>0</v>
      </c>
      <c r="RM182" s="157">
        <f t="shared" si="15896"/>
        <v>0</v>
      </c>
      <c r="RN182" s="157">
        <f t="shared" si="15896"/>
        <v>0</v>
      </c>
      <c r="RO182" s="157">
        <f t="shared" si="15896"/>
        <v>0</v>
      </c>
      <c r="RP182" s="157">
        <f t="shared" si="15896"/>
        <v>0</v>
      </c>
      <c r="RQ182" s="157">
        <f t="shared" si="15896"/>
        <v>0</v>
      </c>
      <c r="RR182" s="157">
        <f t="shared" si="15896"/>
        <v>0</v>
      </c>
      <c r="RS182" s="157">
        <f t="shared" si="15896"/>
        <v>0</v>
      </c>
      <c r="RT182" s="157">
        <f t="shared" si="15896"/>
        <v>0</v>
      </c>
      <c r="RU182" s="157">
        <f t="shared" si="15896"/>
        <v>0</v>
      </c>
      <c r="RV182" s="157">
        <f t="shared" si="15896"/>
        <v>0</v>
      </c>
      <c r="RW182" s="157">
        <f t="shared" si="15896"/>
        <v>0</v>
      </c>
      <c r="RX182" s="157">
        <f t="shared" si="15896"/>
        <v>0</v>
      </c>
      <c r="RY182" s="157">
        <f t="shared" si="15896"/>
        <v>0</v>
      </c>
      <c r="RZ182" s="157">
        <f t="shared" si="15896"/>
        <v>0</v>
      </c>
      <c r="SA182" s="157">
        <f t="shared" si="15896"/>
        <v>0</v>
      </c>
      <c r="SB182" s="157">
        <f t="shared" si="15896"/>
        <v>0</v>
      </c>
      <c r="SC182" s="157">
        <f t="shared" si="15896"/>
        <v>0</v>
      </c>
      <c r="SD182" s="157">
        <f t="shared" si="15896"/>
        <v>0</v>
      </c>
      <c r="SE182" s="157">
        <f t="shared" si="15896"/>
        <v>0</v>
      </c>
      <c r="SF182" s="157">
        <f t="shared" si="15896"/>
        <v>0</v>
      </c>
      <c r="SG182" s="157">
        <f t="shared" si="15896"/>
        <v>0</v>
      </c>
      <c r="SH182" s="157">
        <f t="shared" si="15896"/>
        <v>0</v>
      </c>
      <c r="SI182" s="157">
        <f t="shared" si="15896"/>
        <v>0</v>
      </c>
      <c r="SJ182" s="157">
        <f t="shared" si="15896"/>
        <v>0</v>
      </c>
      <c r="SK182" s="157">
        <f t="shared" si="15896"/>
        <v>0</v>
      </c>
      <c r="SL182" s="157">
        <f t="shared" si="15896"/>
        <v>0</v>
      </c>
      <c r="SM182" s="157">
        <f t="shared" si="15896"/>
        <v>0</v>
      </c>
      <c r="SN182" s="157">
        <f t="shared" si="15896"/>
        <v>0</v>
      </c>
      <c r="SO182" s="157">
        <f t="shared" si="15896"/>
        <v>0</v>
      </c>
      <c r="SP182" s="157">
        <f t="shared" si="15896"/>
        <v>0</v>
      </c>
      <c r="SQ182" s="157">
        <f t="shared" si="15896"/>
        <v>0</v>
      </c>
      <c r="SR182" s="157">
        <f t="shared" si="15896"/>
        <v>0</v>
      </c>
      <c r="SS182" s="157">
        <f t="shared" si="15896"/>
        <v>0</v>
      </c>
      <c r="ST182" s="157">
        <f t="shared" si="15896"/>
        <v>0</v>
      </c>
      <c r="SU182" s="157">
        <f t="shared" si="15896"/>
        <v>0</v>
      </c>
      <c r="SV182" s="157">
        <f t="shared" ref="SV182:VG182" si="15897">SUM(SV157,SV132,SV107)</f>
        <v>0</v>
      </c>
      <c r="SW182" s="157">
        <f t="shared" si="15897"/>
        <v>0</v>
      </c>
      <c r="SX182" s="157">
        <f t="shared" si="15897"/>
        <v>0</v>
      </c>
      <c r="SY182" s="157">
        <f t="shared" si="15897"/>
        <v>0</v>
      </c>
      <c r="SZ182" s="157">
        <f t="shared" si="15897"/>
        <v>0</v>
      </c>
      <c r="TA182" s="157">
        <f t="shared" si="15897"/>
        <v>0</v>
      </c>
      <c r="TB182" s="157">
        <f t="shared" si="15897"/>
        <v>0</v>
      </c>
      <c r="TC182" s="157">
        <f t="shared" si="15897"/>
        <v>0</v>
      </c>
      <c r="TD182" s="157">
        <f t="shared" si="15897"/>
        <v>0</v>
      </c>
      <c r="TE182" s="157">
        <f t="shared" si="15897"/>
        <v>0</v>
      </c>
      <c r="TF182" s="157">
        <f t="shared" si="15897"/>
        <v>0</v>
      </c>
      <c r="TG182" s="157">
        <f t="shared" si="15897"/>
        <v>0</v>
      </c>
      <c r="TH182" s="157">
        <f t="shared" si="15897"/>
        <v>0</v>
      </c>
      <c r="TI182" s="157">
        <f t="shared" si="15897"/>
        <v>0</v>
      </c>
      <c r="TJ182" s="157">
        <f t="shared" si="15897"/>
        <v>0</v>
      </c>
      <c r="TK182" s="157">
        <f t="shared" si="15897"/>
        <v>0</v>
      </c>
      <c r="TL182" s="157">
        <f t="shared" si="15897"/>
        <v>0</v>
      </c>
      <c r="TM182" s="157">
        <f t="shared" si="15897"/>
        <v>0</v>
      </c>
      <c r="TN182" s="157">
        <f t="shared" si="15897"/>
        <v>0</v>
      </c>
      <c r="TO182" s="157">
        <f t="shared" si="15897"/>
        <v>0</v>
      </c>
      <c r="TP182" s="157">
        <f t="shared" si="15897"/>
        <v>0</v>
      </c>
      <c r="TQ182" s="157">
        <f t="shared" si="15897"/>
        <v>0</v>
      </c>
      <c r="TR182" s="157">
        <f t="shared" si="15897"/>
        <v>0</v>
      </c>
      <c r="TS182" s="157">
        <f t="shared" si="15897"/>
        <v>0</v>
      </c>
      <c r="TT182" s="157">
        <f t="shared" si="15897"/>
        <v>0</v>
      </c>
      <c r="TU182" s="157">
        <f t="shared" si="15897"/>
        <v>0</v>
      </c>
      <c r="TV182" s="157">
        <f t="shared" si="15897"/>
        <v>0</v>
      </c>
      <c r="TW182" s="157">
        <f t="shared" si="15897"/>
        <v>0</v>
      </c>
      <c r="TX182" s="157">
        <f t="shared" si="15897"/>
        <v>0</v>
      </c>
      <c r="TY182" s="157">
        <f t="shared" si="15897"/>
        <v>0</v>
      </c>
      <c r="TZ182" s="157">
        <f t="shared" si="15897"/>
        <v>0</v>
      </c>
      <c r="UA182" s="157">
        <f t="shared" si="15897"/>
        <v>0</v>
      </c>
      <c r="UB182" s="157">
        <f t="shared" si="15897"/>
        <v>0</v>
      </c>
      <c r="UC182" s="157">
        <f t="shared" si="15897"/>
        <v>0</v>
      </c>
      <c r="UD182" s="157">
        <f t="shared" si="15897"/>
        <v>0</v>
      </c>
      <c r="UE182" s="157">
        <f t="shared" si="15897"/>
        <v>0</v>
      </c>
      <c r="UF182" s="157">
        <f t="shared" si="15897"/>
        <v>0</v>
      </c>
      <c r="UG182" s="157">
        <f t="shared" si="15897"/>
        <v>0</v>
      </c>
      <c r="UH182" s="157">
        <f t="shared" si="15897"/>
        <v>0</v>
      </c>
      <c r="UI182" s="157">
        <f t="shared" si="15897"/>
        <v>0</v>
      </c>
      <c r="UJ182" s="157">
        <f t="shared" si="15897"/>
        <v>0</v>
      </c>
      <c r="UK182" s="157">
        <f t="shared" si="15897"/>
        <v>0</v>
      </c>
      <c r="UL182" s="157">
        <f t="shared" si="15897"/>
        <v>0</v>
      </c>
      <c r="UM182" s="157">
        <f t="shared" si="15897"/>
        <v>0</v>
      </c>
      <c r="UN182" s="157">
        <f t="shared" si="15897"/>
        <v>0</v>
      </c>
      <c r="UO182" s="157">
        <f t="shared" si="15897"/>
        <v>0</v>
      </c>
      <c r="UP182" s="157">
        <f t="shared" si="15897"/>
        <v>0</v>
      </c>
      <c r="UQ182" s="157">
        <f t="shared" si="15897"/>
        <v>0</v>
      </c>
      <c r="UR182" s="157">
        <f t="shared" si="15897"/>
        <v>0</v>
      </c>
      <c r="US182" s="157">
        <f t="shared" si="15897"/>
        <v>0</v>
      </c>
      <c r="UT182" s="157">
        <f t="shared" si="15897"/>
        <v>0</v>
      </c>
      <c r="UU182" s="157">
        <f t="shared" si="15897"/>
        <v>0</v>
      </c>
      <c r="UV182" s="157">
        <f t="shared" si="15897"/>
        <v>0</v>
      </c>
      <c r="UW182" s="157">
        <f t="shared" si="15897"/>
        <v>0</v>
      </c>
      <c r="UX182" s="157">
        <f t="shared" si="15897"/>
        <v>0</v>
      </c>
      <c r="UY182" s="157">
        <f t="shared" si="15897"/>
        <v>0</v>
      </c>
      <c r="UZ182" s="157">
        <f t="shared" si="15897"/>
        <v>0</v>
      </c>
      <c r="VA182" s="157">
        <f t="shared" si="15897"/>
        <v>0</v>
      </c>
      <c r="VB182" s="157">
        <f t="shared" si="15897"/>
        <v>0</v>
      </c>
      <c r="VC182" s="157">
        <f t="shared" si="15897"/>
        <v>0</v>
      </c>
      <c r="VD182" s="157">
        <f t="shared" si="15897"/>
        <v>0</v>
      </c>
      <c r="VE182" s="157">
        <f t="shared" si="15897"/>
        <v>0</v>
      </c>
      <c r="VF182" s="157">
        <f t="shared" si="15897"/>
        <v>0</v>
      </c>
      <c r="VG182" s="157">
        <f t="shared" si="15897"/>
        <v>0</v>
      </c>
      <c r="VH182" s="157">
        <f t="shared" ref="VH182:XS182" si="15898">SUM(VH157,VH132,VH107)</f>
        <v>0</v>
      </c>
      <c r="VI182" s="157">
        <f t="shared" si="15898"/>
        <v>0</v>
      </c>
      <c r="VJ182" s="157">
        <f t="shared" si="15898"/>
        <v>0</v>
      </c>
      <c r="VK182" s="157">
        <f t="shared" si="15898"/>
        <v>0</v>
      </c>
      <c r="VL182" s="157">
        <f t="shared" si="15898"/>
        <v>0</v>
      </c>
      <c r="VM182" s="157">
        <f t="shared" si="15898"/>
        <v>0</v>
      </c>
      <c r="VN182" s="157">
        <f t="shared" si="15898"/>
        <v>0</v>
      </c>
      <c r="VO182" s="157">
        <f t="shared" si="15898"/>
        <v>0</v>
      </c>
      <c r="VP182" s="157">
        <f t="shared" si="15898"/>
        <v>0</v>
      </c>
      <c r="VQ182" s="157">
        <f t="shared" si="15898"/>
        <v>0</v>
      </c>
      <c r="VR182" s="157">
        <f t="shared" si="15898"/>
        <v>0</v>
      </c>
      <c r="VS182" s="157">
        <f t="shared" si="15898"/>
        <v>0</v>
      </c>
      <c r="VT182" s="157">
        <f t="shared" si="15898"/>
        <v>0</v>
      </c>
      <c r="VU182" s="157">
        <f t="shared" si="15898"/>
        <v>0</v>
      </c>
      <c r="VV182" s="157">
        <f t="shared" si="15898"/>
        <v>0</v>
      </c>
      <c r="VW182" s="157">
        <f t="shared" si="15898"/>
        <v>0</v>
      </c>
      <c r="VX182" s="157">
        <f t="shared" si="15898"/>
        <v>0</v>
      </c>
      <c r="VY182" s="157">
        <f t="shared" si="15898"/>
        <v>0</v>
      </c>
      <c r="VZ182" s="157">
        <f t="shared" si="15898"/>
        <v>0</v>
      </c>
      <c r="WA182" s="157">
        <f t="shared" si="15898"/>
        <v>0</v>
      </c>
      <c r="WB182" s="157">
        <f t="shared" si="15898"/>
        <v>0</v>
      </c>
      <c r="WC182" s="157">
        <f t="shared" si="15898"/>
        <v>0</v>
      </c>
      <c r="WD182" s="157">
        <f t="shared" si="15898"/>
        <v>0</v>
      </c>
      <c r="WE182" s="157">
        <f t="shared" si="15898"/>
        <v>0</v>
      </c>
      <c r="WF182" s="157">
        <f t="shared" si="15898"/>
        <v>0</v>
      </c>
      <c r="WG182" s="157">
        <f t="shared" si="15898"/>
        <v>0</v>
      </c>
      <c r="WH182" s="157">
        <f t="shared" si="15898"/>
        <v>0</v>
      </c>
      <c r="WI182" s="157">
        <f t="shared" si="15898"/>
        <v>0</v>
      </c>
      <c r="WJ182" s="157">
        <f t="shared" si="15898"/>
        <v>0</v>
      </c>
      <c r="WK182" s="157">
        <f t="shared" si="15898"/>
        <v>0</v>
      </c>
      <c r="WL182" s="157">
        <f t="shared" si="15898"/>
        <v>0</v>
      </c>
      <c r="WM182" s="157">
        <f t="shared" si="15898"/>
        <v>0</v>
      </c>
      <c r="WN182" s="157">
        <f t="shared" si="15898"/>
        <v>0</v>
      </c>
      <c r="WO182" s="157">
        <f t="shared" si="15898"/>
        <v>0</v>
      </c>
      <c r="WP182" s="157">
        <f t="shared" si="15898"/>
        <v>0</v>
      </c>
      <c r="WQ182" s="157">
        <f t="shared" si="15898"/>
        <v>0</v>
      </c>
      <c r="WR182" s="157">
        <f t="shared" si="15898"/>
        <v>0</v>
      </c>
      <c r="WS182" s="157">
        <f t="shared" si="15898"/>
        <v>0</v>
      </c>
      <c r="WT182" s="157">
        <f t="shared" si="15898"/>
        <v>0</v>
      </c>
      <c r="WU182" s="157">
        <f t="shared" si="15898"/>
        <v>0</v>
      </c>
      <c r="WV182" s="157">
        <f t="shared" si="15898"/>
        <v>0</v>
      </c>
      <c r="WW182" s="157">
        <f t="shared" si="15898"/>
        <v>0</v>
      </c>
      <c r="WX182" s="157">
        <f t="shared" si="15898"/>
        <v>0</v>
      </c>
      <c r="WY182" s="157">
        <f t="shared" si="15898"/>
        <v>0</v>
      </c>
      <c r="WZ182" s="157">
        <f t="shared" si="15898"/>
        <v>0</v>
      </c>
      <c r="XA182" s="157">
        <f t="shared" si="15898"/>
        <v>0</v>
      </c>
      <c r="XB182" s="157">
        <f t="shared" si="15898"/>
        <v>0</v>
      </c>
      <c r="XC182" s="157">
        <f t="shared" si="15898"/>
        <v>0</v>
      </c>
      <c r="XD182" s="157">
        <f t="shared" si="15898"/>
        <v>0</v>
      </c>
      <c r="XE182" s="157">
        <f t="shared" si="15898"/>
        <v>0</v>
      </c>
      <c r="XF182" s="157">
        <f t="shared" si="15898"/>
        <v>0</v>
      </c>
      <c r="XG182" s="157">
        <f t="shared" si="15898"/>
        <v>0</v>
      </c>
      <c r="XH182" s="157">
        <f t="shared" si="15898"/>
        <v>0</v>
      </c>
      <c r="XI182" s="157">
        <f t="shared" si="15898"/>
        <v>0</v>
      </c>
      <c r="XJ182" s="157">
        <f t="shared" si="15898"/>
        <v>0</v>
      </c>
      <c r="XK182" s="157">
        <f t="shared" si="15898"/>
        <v>0</v>
      </c>
      <c r="XL182" s="157">
        <f t="shared" si="15898"/>
        <v>0</v>
      </c>
      <c r="XM182" s="157">
        <f t="shared" si="15898"/>
        <v>0</v>
      </c>
      <c r="XN182" s="157">
        <f t="shared" si="15898"/>
        <v>0</v>
      </c>
      <c r="XO182" s="157">
        <f t="shared" si="15898"/>
        <v>0</v>
      </c>
      <c r="XP182" s="157">
        <f t="shared" si="15898"/>
        <v>0</v>
      </c>
      <c r="XQ182" s="157">
        <f t="shared" si="15898"/>
        <v>0</v>
      </c>
      <c r="XR182" s="157">
        <f t="shared" si="15898"/>
        <v>0</v>
      </c>
      <c r="XS182" s="157">
        <f t="shared" si="15898"/>
        <v>0</v>
      </c>
      <c r="XT182" s="157">
        <f t="shared" ref="XT182:AAE182" si="15899">SUM(XT157,XT132,XT107)</f>
        <v>0</v>
      </c>
      <c r="XU182" s="157">
        <f t="shared" si="15899"/>
        <v>0</v>
      </c>
      <c r="XV182" s="157">
        <f t="shared" si="15899"/>
        <v>0</v>
      </c>
      <c r="XW182" s="157">
        <f t="shared" si="15899"/>
        <v>0</v>
      </c>
      <c r="XX182" s="157">
        <f t="shared" si="15899"/>
        <v>0</v>
      </c>
      <c r="XY182" s="157">
        <f t="shared" si="15899"/>
        <v>0</v>
      </c>
      <c r="XZ182" s="157">
        <f t="shared" si="15899"/>
        <v>0</v>
      </c>
      <c r="YA182" s="157">
        <f t="shared" si="15899"/>
        <v>0</v>
      </c>
      <c r="YB182" s="157">
        <f t="shared" si="15899"/>
        <v>0</v>
      </c>
      <c r="YC182" s="157">
        <f t="shared" si="15899"/>
        <v>0</v>
      </c>
      <c r="YD182" s="157">
        <f t="shared" si="15899"/>
        <v>0</v>
      </c>
      <c r="YE182" s="157">
        <f t="shared" si="15899"/>
        <v>0</v>
      </c>
      <c r="YF182" s="157">
        <f t="shared" si="15899"/>
        <v>0</v>
      </c>
      <c r="YG182" s="157">
        <f t="shared" si="15899"/>
        <v>0</v>
      </c>
      <c r="YH182" s="157">
        <f t="shared" si="15899"/>
        <v>0</v>
      </c>
      <c r="YI182" s="157">
        <f t="shared" si="15899"/>
        <v>0</v>
      </c>
      <c r="YJ182" s="157">
        <f t="shared" si="15899"/>
        <v>0</v>
      </c>
      <c r="YK182" s="157">
        <f t="shared" si="15899"/>
        <v>0</v>
      </c>
      <c r="YL182" s="157">
        <f t="shared" si="15899"/>
        <v>0</v>
      </c>
      <c r="YM182" s="157">
        <f t="shared" si="15899"/>
        <v>0</v>
      </c>
      <c r="YN182" s="157">
        <f t="shared" si="15899"/>
        <v>0</v>
      </c>
      <c r="YO182" s="157">
        <f t="shared" si="15899"/>
        <v>0</v>
      </c>
      <c r="YP182" s="157">
        <f t="shared" si="15899"/>
        <v>0</v>
      </c>
      <c r="YQ182" s="157">
        <f t="shared" si="15899"/>
        <v>0</v>
      </c>
      <c r="YR182" s="157">
        <f t="shared" si="15899"/>
        <v>0</v>
      </c>
      <c r="YS182" s="157">
        <f t="shared" si="15899"/>
        <v>0</v>
      </c>
      <c r="YT182" s="157">
        <f t="shared" si="15899"/>
        <v>0</v>
      </c>
      <c r="YU182" s="157">
        <f t="shared" si="15899"/>
        <v>0</v>
      </c>
      <c r="YV182" s="157">
        <f t="shared" si="15899"/>
        <v>0</v>
      </c>
      <c r="YW182" s="157">
        <f t="shared" si="15899"/>
        <v>0</v>
      </c>
      <c r="YX182" s="157">
        <f t="shared" si="15899"/>
        <v>0</v>
      </c>
      <c r="YY182" s="157">
        <f t="shared" si="15899"/>
        <v>0</v>
      </c>
      <c r="YZ182" s="157">
        <f t="shared" si="15899"/>
        <v>0</v>
      </c>
      <c r="ZA182" s="157">
        <f t="shared" si="15899"/>
        <v>0</v>
      </c>
      <c r="ZB182" s="157">
        <f t="shared" si="15899"/>
        <v>0</v>
      </c>
      <c r="ZC182" s="157">
        <f t="shared" si="15899"/>
        <v>0</v>
      </c>
      <c r="ZD182" s="157">
        <f t="shared" si="15899"/>
        <v>0</v>
      </c>
      <c r="ZE182" s="157">
        <f t="shared" si="15899"/>
        <v>0</v>
      </c>
      <c r="ZF182" s="157">
        <f t="shared" si="15899"/>
        <v>0</v>
      </c>
      <c r="ZG182" s="157">
        <f t="shared" si="15899"/>
        <v>0</v>
      </c>
      <c r="ZH182" s="157">
        <f t="shared" si="15899"/>
        <v>0</v>
      </c>
      <c r="ZI182" s="157">
        <f t="shared" si="15899"/>
        <v>0</v>
      </c>
      <c r="ZJ182" s="157">
        <f t="shared" si="15899"/>
        <v>0</v>
      </c>
      <c r="ZK182" s="157">
        <f t="shared" si="15899"/>
        <v>0</v>
      </c>
      <c r="ZL182" s="157">
        <f t="shared" si="15899"/>
        <v>0</v>
      </c>
      <c r="ZM182" s="157">
        <f t="shared" si="15899"/>
        <v>0</v>
      </c>
      <c r="ZN182" s="157">
        <f t="shared" si="15899"/>
        <v>0</v>
      </c>
      <c r="ZO182" s="157">
        <f t="shared" si="15899"/>
        <v>0</v>
      </c>
      <c r="ZP182" s="157">
        <f t="shared" si="15899"/>
        <v>0</v>
      </c>
      <c r="ZQ182" s="157">
        <f t="shared" si="15899"/>
        <v>0</v>
      </c>
      <c r="ZR182" s="157">
        <f t="shared" si="15899"/>
        <v>0</v>
      </c>
      <c r="ZS182" s="157">
        <f t="shared" si="15899"/>
        <v>0</v>
      </c>
      <c r="ZT182" s="157">
        <f t="shared" si="15899"/>
        <v>0</v>
      </c>
      <c r="ZU182" s="157">
        <f t="shared" si="15899"/>
        <v>0</v>
      </c>
      <c r="ZV182" s="157">
        <f t="shared" si="15899"/>
        <v>0</v>
      </c>
      <c r="ZW182" s="157">
        <f t="shared" si="15899"/>
        <v>0</v>
      </c>
      <c r="ZX182" s="157">
        <f t="shared" si="15899"/>
        <v>0</v>
      </c>
      <c r="ZY182" s="157">
        <f t="shared" si="15899"/>
        <v>0</v>
      </c>
      <c r="ZZ182" s="157">
        <f t="shared" si="15899"/>
        <v>0</v>
      </c>
      <c r="AAA182" s="157">
        <f t="shared" si="15899"/>
        <v>0</v>
      </c>
      <c r="AAB182" s="157">
        <f t="shared" si="15899"/>
        <v>0</v>
      </c>
      <c r="AAC182" s="157">
        <f t="shared" si="15899"/>
        <v>0</v>
      </c>
      <c r="AAD182" s="157">
        <f t="shared" si="15899"/>
        <v>0</v>
      </c>
      <c r="AAE182" s="157">
        <f t="shared" si="15899"/>
        <v>0</v>
      </c>
      <c r="AAF182" s="157">
        <f t="shared" ref="AAF182:ACQ182" si="15900">SUM(AAF157,AAF132,AAF107)</f>
        <v>0</v>
      </c>
      <c r="AAG182" s="157">
        <f t="shared" si="15900"/>
        <v>0</v>
      </c>
      <c r="AAH182" s="157">
        <f t="shared" si="15900"/>
        <v>0</v>
      </c>
      <c r="AAI182" s="157">
        <f t="shared" si="15900"/>
        <v>0</v>
      </c>
      <c r="AAJ182" s="157">
        <f t="shared" si="15900"/>
        <v>0</v>
      </c>
      <c r="AAK182" s="157">
        <f t="shared" si="15900"/>
        <v>0</v>
      </c>
      <c r="AAL182" s="157">
        <f t="shared" si="15900"/>
        <v>0</v>
      </c>
      <c r="AAM182" s="157">
        <f t="shared" si="15900"/>
        <v>0</v>
      </c>
      <c r="AAN182" s="157">
        <f t="shared" si="15900"/>
        <v>0</v>
      </c>
      <c r="AAO182" s="157">
        <f t="shared" si="15900"/>
        <v>0</v>
      </c>
      <c r="AAP182" s="157">
        <f t="shared" si="15900"/>
        <v>0</v>
      </c>
      <c r="AAQ182" s="157">
        <f t="shared" si="15900"/>
        <v>0</v>
      </c>
      <c r="AAR182" s="157">
        <f t="shared" si="15900"/>
        <v>0</v>
      </c>
      <c r="AAS182" s="157">
        <f t="shared" si="15900"/>
        <v>0</v>
      </c>
      <c r="AAT182" s="157">
        <f t="shared" si="15900"/>
        <v>0</v>
      </c>
      <c r="AAU182" s="157">
        <f t="shared" si="15900"/>
        <v>0</v>
      </c>
      <c r="AAV182" s="157">
        <f t="shared" si="15900"/>
        <v>0</v>
      </c>
      <c r="AAW182" s="157">
        <f t="shared" si="15900"/>
        <v>0</v>
      </c>
      <c r="AAX182" s="157">
        <f t="shared" si="15900"/>
        <v>0</v>
      </c>
      <c r="AAY182" s="157">
        <f t="shared" si="15900"/>
        <v>0</v>
      </c>
      <c r="AAZ182" s="157">
        <f t="shared" si="15900"/>
        <v>0</v>
      </c>
      <c r="ABA182" s="157">
        <f t="shared" si="15900"/>
        <v>0</v>
      </c>
      <c r="ABB182" s="157">
        <f t="shared" si="15900"/>
        <v>0</v>
      </c>
      <c r="ABC182" s="157">
        <f t="shared" si="15900"/>
        <v>0</v>
      </c>
      <c r="ABD182" s="157">
        <f t="shared" si="15900"/>
        <v>0</v>
      </c>
      <c r="ABE182" s="157">
        <f t="shared" si="15900"/>
        <v>0</v>
      </c>
      <c r="ABF182" s="157">
        <f t="shared" si="15900"/>
        <v>0</v>
      </c>
      <c r="ABG182" s="157">
        <f t="shared" si="15900"/>
        <v>0</v>
      </c>
      <c r="ABH182" s="157">
        <f t="shared" si="15900"/>
        <v>0</v>
      </c>
      <c r="ABI182" s="157">
        <f t="shared" si="15900"/>
        <v>0</v>
      </c>
      <c r="ABJ182" s="157">
        <f t="shared" si="15900"/>
        <v>0</v>
      </c>
      <c r="ABK182" s="157">
        <f t="shared" si="15900"/>
        <v>0</v>
      </c>
      <c r="ABL182" s="157">
        <f t="shared" si="15900"/>
        <v>0</v>
      </c>
      <c r="ABM182" s="157">
        <f t="shared" si="15900"/>
        <v>0</v>
      </c>
      <c r="ABN182" s="157">
        <f t="shared" si="15900"/>
        <v>0</v>
      </c>
      <c r="ABO182" s="157">
        <f t="shared" si="15900"/>
        <v>0</v>
      </c>
      <c r="ABP182" s="157">
        <f t="shared" si="15900"/>
        <v>0</v>
      </c>
      <c r="ABQ182" s="157">
        <f t="shared" si="15900"/>
        <v>0</v>
      </c>
      <c r="ABR182" s="157">
        <f t="shared" si="15900"/>
        <v>0</v>
      </c>
      <c r="ABS182" s="157">
        <f t="shared" si="15900"/>
        <v>0</v>
      </c>
      <c r="ABT182" s="157">
        <f t="shared" si="15900"/>
        <v>0</v>
      </c>
      <c r="ABU182" s="157">
        <f t="shared" si="15900"/>
        <v>0</v>
      </c>
      <c r="ABV182" s="157">
        <f t="shared" si="15900"/>
        <v>0</v>
      </c>
      <c r="ABW182" s="157">
        <f t="shared" si="15900"/>
        <v>0</v>
      </c>
      <c r="ABX182" s="157">
        <f t="shared" si="15900"/>
        <v>0</v>
      </c>
      <c r="ABY182" s="157">
        <f t="shared" si="15900"/>
        <v>0</v>
      </c>
      <c r="ABZ182" s="157">
        <f t="shared" si="15900"/>
        <v>0</v>
      </c>
      <c r="ACA182" s="157">
        <f t="shared" si="15900"/>
        <v>0</v>
      </c>
      <c r="ACB182" s="157">
        <f t="shared" si="15900"/>
        <v>0</v>
      </c>
      <c r="ACC182" s="157">
        <f t="shared" si="15900"/>
        <v>0</v>
      </c>
      <c r="ACD182" s="157">
        <f t="shared" si="15900"/>
        <v>0</v>
      </c>
      <c r="ACE182" s="157">
        <f t="shared" si="15900"/>
        <v>0</v>
      </c>
      <c r="ACF182" s="157">
        <f t="shared" si="15900"/>
        <v>0</v>
      </c>
      <c r="ACG182" s="157">
        <f t="shared" si="15900"/>
        <v>0</v>
      </c>
      <c r="ACH182" s="157">
        <f t="shared" si="15900"/>
        <v>0</v>
      </c>
      <c r="ACI182" s="157">
        <f t="shared" si="15900"/>
        <v>0</v>
      </c>
      <c r="ACJ182" s="157">
        <f t="shared" si="15900"/>
        <v>0</v>
      </c>
      <c r="ACK182" s="157">
        <f t="shared" si="15900"/>
        <v>0</v>
      </c>
      <c r="ACL182" s="157">
        <f t="shared" si="15900"/>
        <v>0</v>
      </c>
      <c r="ACM182" s="157">
        <f t="shared" si="15900"/>
        <v>0</v>
      </c>
      <c r="ACN182" s="157">
        <f t="shared" si="15900"/>
        <v>0</v>
      </c>
      <c r="ACO182" s="157">
        <f t="shared" si="15900"/>
        <v>0</v>
      </c>
      <c r="ACP182" s="157">
        <f t="shared" si="15900"/>
        <v>0</v>
      </c>
      <c r="ACQ182" s="157">
        <f t="shared" si="15900"/>
        <v>0</v>
      </c>
      <c r="ACR182" s="157">
        <f t="shared" ref="ACR182:AFC182" si="15901">SUM(ACR157,ACR132,ACR107)</f>
        <v>0</v>
      </c>
      <c r="ACS182" s="157">
        <f t="shared" si="15901"/>
        <v>0</v>
      </c>
      <c r="ACT182" s="157">
        <f t="shared" si="15901"/>
        <v>0</v>
      </c>
      <c r="ACU182" s="157">
        <f t="shared" si="15901"/>
        <v>0</v>
      </c>
      <c r="ACV182" s="157">
        <f t="shared" si="15901"/>
        <v>0</v>
      </c>
      <c r="ACW182" s="157">
        <f t="shared" si="15901"/>
        <v>0</v>
      </c>
      <c r="ACX182" s="157">
        <f t="shared" si="15901"/>
        <v>0</v>
      </c>
      <c r="ACY182" s="157">
        <f t="shared" si="15901"/>
        <v>0</v>
      </c>
      <c r="ACZ182" s="157">
        <f t="shared" si="15901"/>
        <v>0</v>
      </c>
      <c r="ADA182" s="157">
        <f t="shared" si="15901"/>
        <v>0</v>
      </c>
      <c r="ADB182" s="157">
        <f t="shared" si="15901"/>
        <v>0</v>
      </c>
      <c r="ADC182" s="157">
        <f t="shared" si="15901"/>
        <v>0</v>
      </c>
      <c r="ADD182" s="157">
        <f t="shared" si="15901"/>
        <v>0</v>
      </c>
      <c r="ADE182" s="157">
        <f t="shared" si="15901"/>
        <v>0</v>
      </c>
      <c r="ADF182" s="157">
        <f t="shared" si="15901"/>
        <v>0</v>
      </c>
      <c r="ADG182" s="157">
        <f t="shared" si="15901"/>
        <v>0</v>
      </c>
      <c r="ADH182" s="157">
        <f t="shared" si="15901"/>
        <v>0</v>
      </c>
      <c r="ADI182" s="157">
        <f t="shared" si="15901"/>
        <v>0</v>
      </c>
      <c r="ADJ182" s="157">
        <f t="shared" si="15901"/>
        <v>0</v>
      </c>
      <c r="ADK182" s="157">
        <f t="shared" si="15901"/>
        <v>0</v>
      </c>
      <c r="ADL182" s="157">
        <f t="shared" si="15901"/>
        <v>0</v>
      </c>
      <c r="ADM182" s="157">
        <f t="shared" si="15901"/>
        <v>0</v>
      </c>
      <c r="ADN182" s="157">
        <f t="shared" si="15901"/>
        <v>0</v>
      </c>
      <c r="ADO182" s="157">
        <f t="shared" si="15901"/>
        <v>0</v>
      </c>
      <c r="ADP182" s="157">
        <f t="shared" si="15901"/>
        <v>0</v>
      </c>
      <c r="ADQ182" s="157">
        <f t="shared" si="15901"/>
        <v>0</v>
      </c>
      <c r="ADR182" s="157">
        <f t="shared" si="15901"/>
        <v>0</v>
      </c>
      <c r="ADS182" s="157">
        <f t="shared" si="15901"/>
        <v>0</v>
      </c>
      <c r="ADT182" s="157">
        <f t="shared" si="15901"/>
        <v>0</v>
      </c>
      <c r="ADU182" s="157">
        <f t="shared" si="15901"/>
        <v>0</v>
      </c>
      <c r="ADV182" s="157">
        <f t="shared" si="15901"/>
        <v>0</v>
      </c>
      <c r="ADW182" s="157">
        <f t="shared" si="15901"/>
        <v>0</v>
      </c>
      <c r="ADX182" s="157">
        <f t="shared" si="15901"/>
        <v>0</v>
      </c>
      <c r="ADY182" s="157">
        <f t="shared" si="15901"/>
        <v>0</v>
      </c>
      <c r="ADZ182" s="157">
        <f t="shared" si="15901"/>
        <v>0</v>
      </c>
      <c r="AEA182" s="157">
        <f t="shared" si="15901"/>
        <v>0</v>
      </c>
      <c r="AEB182" s="157">
        <f t="shared" si="15901"/>
        <v>0</v>
      </c>
      <c r="AEC182" s="157">
        <f t="shared" si="15901"/>
        <v>0</v>
      </c>
      <c r="AED182" s="157">
        <f t="shared" si="15901"/>
        <v>0</v>
      </c>
      <c r="AEE182" s="157">
        <f t="shared" si="15901"/>
        <v>0</v>
      </c>
      <c r="AEF182" s="157">
        <f t="shared" si="15901"/>
        <v>0</v>
      </c>
      <c r="AEG182" s="157">
        <f t="shared" si="15901"/>
        <v>0</v>
      </c>
      <c r="AEH182" s="157">
        <f t="shared" si="15901"/>
        <v>0</v>
      </c>
      <c r="AEI182" s="157">
        <f t="shared" si="15901"/>
        <v>0</v>
      </c>
      <c r="AEJ182" s="157">
        <f t="shared" si="15901"/>
        <v>0</v>
      </c>
      <c r="AEK182" s="157">
        <f t="shared" si="15901"/>
        <v>0</v>
      </c>
      <c r="AEL182" s="157">
        <f t="shared" si="15901"/>
        <v>0</v>
      </c>
      <c r="AEM182" s="157">
        <f t="shared" si="15901"/>
        <v>0</v>
      </c>
      <c r="AEN182" s="157">
        <f t="shared" si="15901"/>
        <v>0</v>
      </c>
      <c r="AEO182" s="157">
        <f t="shared" si="15901"/>
        <v>0</v>
      </c>
      <c r="AEP182" s="157">
        <f t="shared" si="15901"/>
        <v>0</v>
      </c>
      <c r="AEQ182" s="157">
        <f t="shared" si="15901"/>
        <v>0</v>
      </c>
      <c r="AER182" s="157">
        <f t="shared" si="15901"/>
        <v>0</v>
      </c>
      <c r="AES182" s="157">
        <f t="shared" si="15901"/>
        <v>0</v>
      </c>
      <c r="AET182" s="157">
        <f t="shared" si="15901"/>
        <v>0</v>
      </c>
      <c r="AEU182" s="157">
        <f t="shared" si="15901"/>
        <v>0</v>
      </c>
      <c r="AEV182" s="157">
        <f t="shared" si="15901"/>
        <v>0</v>
      </c>
      <c r="AEW182" s="157">
        <f t="shared" si="15901"/>
        <v>0</v>
      </c>
      <c r="AEX182" s="157">
        <f t="shared" si="15901"/>
        <v>0</v>
      </c>
      <c r="AEY182" s="157">
        <f t="shared" si="15901"/>
        <v>0</v>
      </c>
      <c r="AEZ182" s="157">
        <f t="shared" si="15901"/>
        <v>0</v>
      </c>
      <c r="AFA182" s="157">
        <f t="shared" si="15901"/>
        <v>0</v>
      </c>
      <c r="AFB182" s="157">
        <f t="shared" si="15901"/>
        <v>0</v>
      </c>
      <c r="AFC182" s="157">
        <f t="shared" si="15901"/>
        <v>0</v>
      </c>
      <c r="AFD182" s="157">
        <f t="shared" ref="AFD182:AHO182" si="15902">SUM(AFD157,AFD132,AFD107)</f>
        <v>0</v>
      </c>
      <c r="AFE182" s="157">
        <f t="shared" si="15902"/>
        <v>0</v>
      </c>
      <c r="AFF182" s="157">
        <f t="shared" si="15902"/>
        <v>0</v>
      </c>
      <c r="AFG182" s="157">
        <f t="shared" si="15902"/>
        <v>0</v>
      </c>
      <c r="AFH182" s="157">
        <f t="shared" si="15902"/>
        <v>0</v>
      </c>
      <c r="AFI182" s="157">
        <f t="shared" si="15902"/>
        <v>0</v>
      </c>
      <c r="AFJ182" s="157">
        <f t="shared" si="15902"/>
        <v>0</v>
      </c>
      <c r="AFK182" s="157">
        <f t="shared" si="15902"/>
        <v>0</v>
      </c>
      <c r="AFL182" s="157">
        <f t="shared" si="15902"/>
        <v>0</v>
      </c>
      <c r="AFM182" s="157">
        <f t="shared" si="15902"/>
        <v>0</v>
      </c>
      <c r="AFN182" s="157">
        <f t="shared" si="15902"/>
        <v>0</v>
      </c>
      <c r="AFO182" s="157">
        <f t="shared" si="15902"/>
        <v>0</v>
      </c>
      <c r="AFP182" s="157">
        <f t="shared" si="15902"/>
        <v>0</v>
      </c>
      <c r="AFQ182" s="157">
        <f t="shared" si="15902"/>
        <v>0</v>
      </c>
      <c r="AFR182" s="157">
        <f t="shared" si="15902"/>
        <v>0</v>
      </c>
      <c r="AFS182" s="157">
        <f t="shared" si="15902"/>
        <v>0</v>
      </c>
      <c r="AFT182" s="157">
        <f t="shared" si="15902"/>
        <v>0</v>
      </c>
      <c r="AFU182" s="157">
        <f t="shared" si="15902"/>
        <v>0</v>
      </c>
      <c r="AFV182" s="157">
        <f t="shared" si="15902"/>
        <v>0</v>
      </c>
      <c r="AFW182" s="157">
        <f t="shared" si="15902"/>
        <v>0</v>
      </c>
      <c r="AFX182" s="157">
        <f t="shared" si="15902"/>
        <v>0</v>
      </c>
      <c r="AFY182" s="157">
        <f t="shared" si="15902"/>
        <v>0</v>
      </c>
      <c r="AFZ182" s="157">
        <f t="shared" si="15902"/>
        <v>0</v>
      </c>
      <c r="AGA182" s="157">
        <f t="shared" si="15902"/>
        <v>0</v>
      </c>
      <c r="AGB182" s="157">
        <f t="shared" si="15902"/>
        <v>0</v>
      </c>
      <c r="AGC182" s="157">
        <f t="shared" si="15902"/>
        <v>0</v>
      </c>
      <c r="AGD182" s="157">
        <f t="shared" si="15902"/>
        <v>0</v>
      </c>
      <c r="AGE182" s="157">
        <f t="shared" si="15902"/>
        <v>0</v>
      </c>
      <c r="AGF182" s="157">
        <f t="shared" si="15902"/>
        <v>0</v>
      </c>
      <c r="AGG182" s="157">
        <f t="shared" si="15902"/>
        <v>0</v>
      </c>
      <c r="AGH182" s="157">
        <f t="shared" si="15902"/>
        <v>0</v>
      </c>
      <c r="AGI182" s="157">
        <f t="shared" si="15902"/>
        <v>0</v>
      </c>
      <c r="AGJ182" s="157">
        <f t="shared" si="15902"/>
        <v>0</v>
      </c>
      <c r="AGK182" s="157">
        <f t="shared" si="15902"/>
        <v>0</v>
      </c>
      <c r="AGL182" s="157">
        <f t="shared" si="15902"/>
        <v>0</v>
      </c>
      <c r="AGM182" s="157">
        <f t="shared" si="15902"/>
        <v>0</v>
      </c>
      <c r="AGN182" s="157">
        <f t="shared" si="15902"/>
        <v>0</v>
      </c>
      <c r="AGO182" s="157">
        <f t="shared" si="15902"/>
        <v>0</v>
      </c>
      <c r="AGP182" s="157">
        <f t="shared" si="15902"/>
        <v>0</v>
      </c>
      <c r="AGQ182" s="157">
        <f t="shared" si="15902"/>
        <v>0</v>
      </c>
      <c r="AGR182" s="157">
        <f t="shared" si="15902"/>
        <v>0</v>
      </c>
      <c r="AGS182" s="157">
        <f t="shared" si="15902"/>
        <v>0</v>
      </c>
      <c r="AGT182" s="157">
        <f t="shared" si="15902"/>
        <v>0</v>
      </c>
      <c r="AGU182" s="157">
        <f t="shared" si="15902"/>
        <v>0</v>
      </c>
      <c r="AGV182" s="157">
        <f t="shared" si="15902"/>
        <v>0</v>
      </c>
      <c r="AGW182" s="157">
        <f t="shared" si="15902"/>
        <v>0</v>
      </c>
      <c r="AGX182" s="157">
        <f t="shared" si="15902"/>
        <v>0</v>
      </c>
      <c r="AGY182" s="157">
        <f t="shared" si="15902"/>
        <v>0</v>
      </c>
      <c r="AGZ182" s="157">
        <f t="shared" si="15902"/>
        <v>0</v>
      </c>
      <c r="AHA182" s="157">
        <f t="shared" si="15902"/>
        <v>0</v>
      </c>
      <c r="AHB182" s="157">
        <f t="shared" si="15902"/>
        <v>0</v>
      </c>
      <c r="AHC182" s="157">
        <f t="shared" si="15902"/>
        <v>0</v>
      </c>
      <c r="AHD182" s="157">
        <f t="shared" si="15902"/>
        <v>0</v>
      </c>
      <c r="AHE182" s="157">
        <f t="shared" si="15902"/>
        <v>0</v>
      </c>
      <c r="AHF182" s="157">
        <f t="shared" si="15902"/>
        <v>0</v>
      </c>
      <c r="AHG182" s="157">
        <f t="shared" si="15902"/>
        <v>0</v>
      </c>
      <c r="AHH182" s="157">
        <f t="shared" si="15902"/>
        <v>0</v>
      </c>
      <c r="AHI182" s="157">
        <f t="shared" si="15902"/>
        <v>0</v>
      </c>
      <c r="AHJ182" s="157">
        <f t="shared" si="15902"/>
        <v>0</v>
      </c>
      <c r="AHK182" s="157">
        <f t="shared" si="15902"/>
        <v>0</v>
      </c>
      <c r="AHL182" s="157">
        <f t="shared" si="15902"/>
        <v>0</v>
      </c>
      <c r="AHM182" s="157">
        <f t="shared" si="15902"/>
        <v>0</v>
      </c>
      <c r="AHN182" s="157">
        <f t="shared" si="15902"/>
        <v>0</v>
      </c>
      <c r="AHO182" s="157">
        <f t="shared" si="15902"/>
        <v>0</v>
      </c>
      <c r="AHP182" s="157">
        <f t="shared" ref="AHP182:AKA182" si="15903">SUM(AHP157,AHP132,AHP107)</f>
        <v>0</v>
      </c>
      <c r="AHQ182" s="157">
        <f t="shared" si="15903"/>
        <v>0</v>
      </c>
      <c r="AHR182" s="157">
        <f t="shared" si="15903"/>
        <v>0</v>
      </c>
      <c r="AHS182" s="157">
        <f t="shared" si="15903"/>
        <v>0</v>
      </c>
      <c r="AHT182" s="157">
        <f t="shared" si="15903"/>
        <v>0</v>
      </c>
      <c r="AHU182" s="157">
        <f t="shared" si="15903"/>
        <v>0</v>
      </c>
      <c r="AHV182" s="157">
        <f t="shared" si="15903"/>
        <v>0</v>
      </c>
      <c r="AHW182" s="157">
        <f t="shared" si="15903"/>
        <v>0</v>
      </c>
      <c r="AHX182" s="157">
        <f t="shared" si="15903"/>
        <v>0</v>
      </c>
      <c r="AHY182" s="157">
        <f t="shared" si="15903"/>
        <v>0</v>
      </c>
      <c r="AHZ182" s="157">
        <f t="shared" si="15903"/>
        <v>0</v>
      </c>
      <c r="AIA182" s="157">
        <f t="shared" si="15903"/>
        <v>0</v>
      </c>
      <c r="AIB182" s="157">
        <f t="shared" si="15903"/>
        <v>0</v>
      </c>
      <c r="AIC182" s="157">
        <f t="shared" si="15903"/>
        <v>0</v>
      </c>
      <c r="AID182" s="157">
        <f t="shared" si="15903"/>
        <v>0</v>
      </c>
      <c r="AIE182" s="157">
        <f t="shared" si="15903"/>
        <v>0</v>
      </c>
      <c r="AIF182" s="157">
        <f t="shared" si="15903"/>
        <v>0</v>
      </c>
      <c r="AIG182" s="157">
        <f t="shared" si="15903"/>
        <v>0</v>
      </c>
      <c r="AIH182" s="157">
        <f t="shared" si="15903"/>
        <v>0</v>
      </c>
      <c r="AII182" s="157">
        <f t="shared" si="15903"/>
        <v>0</v>
      </c>
      <c r="AIJ182" s="157">
        <f t="shared" si="15903"/>
        <v>0</v>
      </c>
      <c r="AIK182" s="157">
        <f t="shared" si="15903"/>
        <v>0</v>
      </c>
      <c r="AIL182" s="157">
        <f t="shared" si="15903"/>
        <v>0</v>
      </c>
      <c r="AIM182" s="157">
        <f t="shared" si="15903"/>
        <v>0</v>
      </c>
      <c r="AIN182" s="157">
        <f t="shared" si="15903"/>
        <v>0</v>
      </c>
      <c r="AIO182" s="157">
        <f t="shared" si="15903"/>
        <v>0</v>
      </c>
      <c r="AIP182" s="157">
        <f t="shared" si="15903"/>
        <v>0</v>
      </c>
      <c r="AIQ182" s="157">
        <f t="shared" si="15903"/>
        <v>0</v>
      </c>
      <c r="AIR182" s="157">
        <f t="shared" si="15903"/>
        <v>0</v>
      </c>
      <c r="AIS182" s="157">
        <f t="shared" si="15903"/>
        <v>0</v>
      </c>
      <c r="AIT182" s="157">
        <f t="shared" si="15903"/>
        <v>0</v>
      </c>
      <c r="AIU182" s="157">
        <f t="shared" si="15903"/>
        <v>0</v>
      </c>
      <c r="AIV182" s="157">
        <f t="shared" si="15903"/>
        <v>0</v>
      </c>
      <c r="AIW182" s="157">
        <f t="shared" si="15903"/>
        <v>0</v>
      </c>
      <c r="AIX182" s="157">
        <f t="shared" si="15903"/>
        <v>0</v>
      </c>
      <c r="AIY182" s="157">
        <f t="shared" si="15903"/>
        <v>0</v>
      </c>
      <c r="AIZ182" s="157">
        <f t="shared" si="15903"/>
        <v>0</v>
      </c>
      <c r="AJA182" s="157">
        <f t="shared" si="15903"/>
        <v>0</v>
      </c>
      <c r="AJB182" s="157">
        <f t="shared" si="15903"/>
        <v>0</v>
      </c>
      <c r="AJC182" s="157">
        <f t="shared" si="15903"/>
        <v>0</v>
      </c>
      <c r="AJD182" s="157">
        <f t="shared" si="15903"/>
        <v>0</v>
      </c>
      <c r="AJE182" s="157">
        <f t="shared" si="15903"/>
        <v>0</v>
      </c>
      <c r="AJF182" s="157">
        <f t="shared" si="15903"/>
        <v>0</v>
      </c>
      <c r="AJG182" s="157">
        <f t="shared" si="15903"/>
        <v>0</v>
      </c>
      <c r="AJH182" s="157">
        <f t="shared" si="15903"/>
        <v>0</v>
      </c>
      <c r="AJI182" s="157">
        <f t="shared" si="15903"/>
        <v>0</v>
      </c>
      <c r="AJJ182" s="157">
        <f t="shared" si="15903"/>
        <v>0</v>
      </c>
      <c r="AJK182" s="157">
        <f t="shared" si="15903"/>
        <v>0</v>
      </c>
      <c r="AJL182" s="157">
        <f t="shared" si="15903"/>
        <v>0</v>
      </c>
      <c r="AJM182" s="157">
        <f t="shared" si="15903"/>
        <v>0</v>
      </c>
      <c r="AJN182" s="157">
        <f t="shared" si="15903"/>
        <v>0</v>
      </c>
      <c r="AJO182" s="157">
        <f t="shared" si="15903"/>
        <v>0</v>
      </c>
      <c r="AJP182" s="157">
        <f t="shared" si="15903"/>
        <v>0</v>
      </c>
      <c r="AJQ182" s="157">
        <f t="shared" si="15903"/>
        <v>0</v>
      </c>
      <c r="AJR182" s="157">
        <f t="shared" si="15903"/>
        <v>0</v>
      </c>
      <c r="AJS182" s="157">
        <f t="shared" si="15903"/>
        <v>0</v>
      </c>
      <c r="AJT182" s="157">
        <f t="shared" si="15903"/>
        <v>0</v>
      </c>
      <c r="AJU182" s="157">
        <f t="shared" si="15903"/>
        <v>0</v>
      </c>
      <c r="AJV182" s="157">
        <f t="shared" si="15903"/>
        <v>0</v>
      </c>
      <c r="AJW182" s="157">
        <f t="shared" si="15903"/>
        <v>0</v>
      </c>
      <c r="AJX182" s="157">
        <f t="shared" si="15903"/>
        <v>0</v>
      </c>
      <c r="AJY182" s="157">
        <f t="shared" si="15903"/>
        <v>0</v>
      </c>
      <c r="AJZ182" s="157">
        <f t="shared" si="15903"/>
        <v>0</v>
      </c>
      <c r="AKA182" s="157">
        <f t="shared" si="15903"/>
        <v>0</v>
      </c>
      <c r="AKB182" s="157">
        <f t="shared" ref="AKB182:AMM182" si="15904">SUM(AKB157,AKB132,AKB107)</f>
        <v>0</v>
      </c>
      <c r="AKC182" s="157">
        <f t="shared" si="15904"/>
        <v>0</v>
      </c>
      <c r="AKD182" s="157">
        <f t="shared" si="15904"/>
        <v>0</v>
      </c>
      <c r="AKE182" s="157">
        <f t="shared" si="15904"/>
        <v>0</v>
      </c>
      <c r="AKF182" s="157">
        <f t="shared" si="15904"/>
        <v>0</v>
      </c>
      <c r="AKG182" s="157">
        <f t="shared" si="15904"/>
        <v>0</v>
      </c>
      <c r="AKH182" s="157">
        <f t="shared" si="15904"/>
        <v>0</v>
      </c>
      <c r="AKI182" s="157">
        <f t="shared" si="15904"/>
        <v>0</v>
      </c>
      <c r="AKJ182" s="157">
        <f t="shared" si="15904"/>
        <v>0</v>
      </c>
      <c r="AKK182" s="157">
        <f t="shared" si="15904"/>
        <v>0</v>
      </c>
      <c r="AKL182" s="157">
        <f t="shared" si="15904"/>
        <v>0</v>
      </c>
      <c r="AKM182" s="157">
        <f t="shared" si="15904"/>
        <v>0</v>
      </c>
      <c r="AKN182" s="157">
        <f t="shared" si="15904"/>
        <v>0</v>
      </c>
      <c r="AKO182" s="157">
        <f t="shared" si="15904"/>
        <v>0</v>
      </c>
      <c r="AKP182" s="157">
        <f t="shared" si="15904"/>
        <v>0</v>
      </c>
      <c r="AKQ182" s="157">
        <f t="shared" si="15904"/>
        <v>0</v>
      </c>
      <c r="AKR182" s="157">
        <f t="shared" si="15904"/>
        <v>0</v>
      </c>
      <c r="AKS182" s="157">
        <f t="shared" si="15904"/>
        <v>0</v>
      </c>
      <c r="AKT182" s="157">
        <f t="shared" si="15904"/>
        <v>0</v>
      </c>
      <c r="AKU182" s="157">
        <f t="shared" si="15904"/>
        <v>0</v>
      </c>
      <c r="AKV182" s="157">
        <f t="shared" si="15904"/>
        <v>0</v>
      </c>
      <c r="AKW182" s="157">
        <f t="shared" si="15904"/>
        <v>0</v>
      </c>
      <c r="AKX182" s="157">
        <f t="shared" si="15904"/>
        <v>0</v>
      </c>
      <c r="AKY182" s="157">
        <f t="shared" si="15904"/>
        <v>0</v>
      </c>
      <c r="AKZ182" s="157">
        <f t="shared" si="15904"/>
        <v>0</v>
      </c>
      <c r="ALA182" s="157">
        <f t="shared" si="15904"/>
        <v>0</v>
      </c>
      <c r="ALB182" s="157">
        <f t="shared" si="15904"/>
        <v>0</v>
      </c>
      <c r="ALC182" s="157">
        <f t="shared" si="15904"/>
        <v>0</v>
      </c>
      <c r="ALD182" s="157">
        <f t="shared" si="15904"/>
        <v>0</v>
      </c>
      <c r="ALE182" s="157">
        <f t="shared" si="15904"/>
        <v>0</v>
      </c>
      <c r="ALF182" s="157">
        <f t="shared" si="15904"/>
        <v>0</v>
      </c>
      <c r="ALG182" s="157">
        <f t="shared" si="15904"/>
        <v>0</v>
      </c>
      <c r="ALH182" s="157">
        <f t="shared" si="15904"/>
        <v>0</v>
      </c>
      <c r="ALI182" s="157">
        <f t="shared" si="15904"/>
        <v>0</v>
      </c>
      <c r="ALJ182" s="157">
        <f t="shared" si="15904"/>
        <v>0</v>
      </c>
      <c r="ALK182" s="157">
        <f t="shared" si="15904"/>
        <v>0</v>
      </c>
      <c r="ALL182" s="157">
        <f t="shared" si="15904"/>
        <v>0</v>
      </c>
      <c r="ALM182" s="157">
        <f t="shared" si="15904"/>
        <v>0</v>
      </c>
      <c r="ALN182" s="157">
        <f t="shared" si="15904"/>
        <v>0</v>
      </c>
      <c r="ALO182" s="157">
        <f t="shared" si="15904"/>
        <v>0</v>
      </c>
      <c r="ALP182" s="157">
        <f t="shared" si="15904"/>
        <v>0</v>
      </c>
      <c r="ALQ182" s="157">
        <f t="shared" si="15904"/>
        <v>0</v>
      </c>
      <c r="ALR182" s="157">
        <f t="shared" si="15904"/>
        <v>0</v>
      </c>
      <c r="ALS182" s="157">
        <f t="shared" si="15904"/>
        <v>0</v>
      </c>
      <c r="ALT182" s="157">
        <f t="shared" si="15904"/>
        <v>0</v>
      </c>
      <c r="ALU182" s="157">
        <f t="shared" si="15904"/>
        <v>0</v>
      </c>
      <c r="ALV182" s="157">
        <f t="shared" si="15904"/>
        <v>0</v>
      </c>
      <c r="ALW182" s="157">
        <f t="shared" si="15904"/>
        <v>0</v>
      </c>
      <c r="ALX182" s="157">
        <f t="shared" si="15904"/>
        <v>0</v>
      </c>
      <c r="ALY182" s="157">
        <f t="shared" si="15904"/>
        <v>0</v>
      </c>
      <c r="ALZ182" s="157">
        <f t="shared" si="15904"/>
        <v>0</v>
      </c>
      <c r="AMA182" s="157">
        <f t="shared" si="15904"/>
        <v>0</v>
      </c>
      <c r="AMB182" s="157">
        <f t="shared" si="15904"/>
        <v>0</v>
      </c>
      <c r="AMC182" s="157">
        <f t="shared" si="15904"/>
        <v>0</v>
      </c>
      <c r="AMD182" s="157">
        <f t="shared" si="15904"/>
        <v>0</v>
      </c>
      <c r="AME182" s="157">
        <f t="shared" si="15904"/>
        <v>0</v>
      </c>
      <c r="AMF182" s="157">
        <f t="shared" si="15904"/>
        <v>0</v>
      </c>
      <c r="AMG182" s="157">
        <f t="shared" si="15904"/>
        <v>0</v>
      </c>
      <c r="AMH182" s="157">
        <f t="shared" si="15904"/>
        <v>0</v>
      </c>
      <c r="AMI182" s="157">
        <f t="shared" si="15904"/>
        <v>0</v>
      </c>
      <c r="AMJ182" s="157">
        <f t="shared" si="15904"/>
        <v>0</v>
      </c>
      <c r="AMK182" s="157">
        <f t="shared" si="15904"/>
        <v>0</v>
      </c>
      <c r="AML182" s="157">
        <f t="shared" si="15904"/>
        <v>0</v>
      </c>
      <c r="AMM182" s="157">
        <f t="shared" si="15904"/>
        <v>0</v>
      </c>
      <c r="AMN182" s="157">
        <f t="shared" ref="AMN182:AOY182" si="15905">SUM(AMN157,AMN132,AMN107)</f>
        <v>0</v>
      </c>
      <c r="AMO182" s="157">
        <f t="shared" si="15905"/>
        <v>0</v>
      </c>
      <c r="AMP182" s="157">
        <f t="shared" si="15905"/>
        <v>0</v>
      </c>
      <c r="AMQ182" s="157">
        <f t="shared" si="15905"/>
        <v>0</v>
      </c>
      <c r="AMR182" s="157">
        <f t="shared" si="15905"/>
        <v>0</v>
      </c>
      <c r="AMS182" s="157">
        <f t="shared" si="15905"/>
        <v>0</v>
      </c>
      <c r="AMT182" s="157">
        <f t="shared" si="15905"/>
        <v>0</v>
      </c>
      <c r="AMU182" s="157">
        <f t="shared" si="15905"/>
        <v>0</v>
      </c>
      <c r="AMV182" s="157">
        <f t="shared" si="15905"/>
        <v>0</v>
      </c>
      <c r="AMW182" s="157">
        <f t="shared" si="15905"/>
        <v>0</v>
      </c>
      <c r="AMX182" s="157">
        <f t="shared" si="15905"/>
        <v>0</v>
      </c>
      <c r="AMY182" s="157">
        <f t="shared" si="15905"/>
        <v>0</v>
      </c>
      <c r="AMZ182" s="157">
        <f t="shared" si="15905"/>
        <v>0</v>
      </c>
      <c r="ANA182" s="157">
        <f t="shared" si="15905"/>
        <v>0</v>
      </c>
      <c r="ANB182" s="157">
        <f t="shared" si="15905"/>
        <v>0</v>
      </c>
      <c r="ANC182" s="157">
        <f t="shared" si="15905"/>
        <v>0</v>
      </c>
      <c r="AND182" s="157">
        <f t="shared" si="15905"/>
        <v>0</v>
      </c>
      <c r="ANE182" s="157">
        <f t="shared" si="15905"/>
        <v>0</v>
      </c>
      <c r="ANF182" s="157">
        <f t="shared" si="15905"/>
        <v>0</v>
      </c>
      <c r="ANG182" s="157">
        <f t="shared" si="15905"/>
        <v>0</v>
      </c>
      <c r="ANH182" s="157">
        <f t="shared" si="15905"/>
        <v>0</v>
      </c>
      <c r="ANI182" s="157">
        <f t="shared" si="15905"/>
        <v>0</v>
      </c>
      <c r="ANJ182" s="157">
        <f t="shared" si="15905"/>
        <v>0</v>
      </c>
      <c r="ANK182" s="157">
        <f t="shared" si="15905"/>
        <v>0</v>
      </c>
      <c r="ANL182" s="157">
        <f t="shared" si="15905"/>
        <v>0</v>
      </c>
      <c r="ANM182" s="157">
        <f t="shared" si="15905"/>
        <v>0</v>
      </c>
      <c r="ANN182" s="157">
        <f t="shared" si="15905"/>
        <v>0</v>
      </c>
      <c r="ANO182" s="157">
        <f t="shared" si="15905"/>
        <v>0</v>
      </c>
      <c r="ANP182" s="157">
        <f t="shared" si="15905"/>
        <v>0</v>
      </c>
      <c r="ANQ182" s="157">
        <f t="shared" si="15905"/>
        <v>0</v>
      </c>
      <c r="ANR182" s="157">
        <f t="shared" si="15905"/>
        <v>0</v>
      </c>
      <c r="ANS182" s="157">
        <f t="shared" si="15905"/>
        <v>0</v>
      </c>
      <c r="ANT182" s="157">
        <f t="shared" si="15905"/>
        <v>0</v>
      </c>
      <c r="ANU182" s="157">
        <f t="shared" si="15905"/>
        <v>0</v>
      </c>
      <c r="ANV182" s="157">
        <f t="shared" si="15905"/>
        <v>0</v>
      </c>
      <c r="ANW182" s="157">
        <f t="shared" si="15905"/>
        <v>0</v>
      </c>
      <c r="ANX182" s="157">
        <f t="shared" si="15905"/>
        <v>0</v>
      </c>
      <c r="ANY182" s="157">
        <f t="shared" si="15905"/>
        <v>0</v>
      </c>
      <c r="ANZ182" s="157">
        <f t="shared" si="15905"/>
        <v>0</v>
      </c>
      <c r="AOA182" s="157">
        <f t="shared" si="15905"/>
        <v>0</v>
      </c>
      <c r="AOB182" s="157">
        <f t="shared" si="15905"/>
        <v>0</v>
      </c>
      <c r="AOC182" s="157">
        <f t="shared" si="15905"/>
        <v>0</v>
      </c>
      <c r="AOD182" s="157">
        <f t="shared" si="15905"/>
        <v>0</v>
      </c>
      <c r="AOE182" s="157">
        <f t="shared" si="15905"/>
        <v>0</v>
      </c>
      <c r="AOF182" s="157">
        <f t="shared" si="15905"/>
        <v>0</v>
      </c>
      <c r="AOG182" s="157">
        <f t="shared" si="15905"/>
        <v>0</v>
      </c>
      <c r="AOH182" s="157">
        <f t="shared" si="15905"/>
        <v>0</v>
      </c>
      <c r="AOI182" s="157">
        <f t="shared" si="15905"/>
        <v>0</v>
      </c>
      <c r="AOJ182" s="157">
        <f t="shared" si="15905"/>
        <v>0</v>
      </c>
      <c r="AOK182" s="157">
        <f t="shared" si="15905"/>
        <v>0</v>
      </c>
      <c r="AOL182" s="157">
        <f t="shared" si="15905"/>
        <v>0</v>
      </c>
      <c r="AOM182" s="157">
        <f t="shared" si="15905"/>
        <v>0</v>
      </c>
      <c r="AON182" s="157">
        <f t="shared" si="15905"/>
        <v>0</v>
      </c>
      <c r="AOO182" s="157">
        <f t="shared" si="15905"/>
        <v>0</v>
      </c>
      <c r="AOP182" s="157">
        <f t="shared" si="15905"/>
        <v>0</v>
      </c>
      <c r="AOQ182" s="157">
        <f t="shared" si="15905"/>
        <v>0</v>
      </c>
      <c r="AOR182" s="157">
        <f t="shared" si="15905"/>
        <v>0</v>
      </c>
      <c r="AOS182" s="157">
        <f t="shared" si="15905"/>
        <v>0</v>
      </c>
      <c r="AOT182" s="157">
        <f t="shared" si="15905"/>
        <v>0</v>
      </c>
      <c r="AOU182" s="157">
        <f t="shared" si="15905"/>
        <v>0</v>
      </c>
      <c r="AOV182" s="157">
        <f t="shared" si="15905"/>
        <v>0</v>
      </c>
      <c r="AOW182" s="157">
        <f t="shared" si="15905"/>
        <v>0</v>
      </c>
      <c r="AOX182" s="157">
        <f t="shared" si="15905"/>
        <v>0</v>
      </c>
      <c r="AOY182" s="157">
        <f t="shared" si="15905"/>
        <v>0</v>
      </c>
      <c r="AOZ182" s="157">
        <f t="shared" ref="AOZ182:APD182" si="15906">SUM(AOZ157,AOZ132,AOZ107)</f>
        <v>0</v>
      </c>
      <c r="APA182" s="157">
        <f t="shared" si="15906"/>
        <v>0</v>
      </c>
      <c r="APB182" s="157">
        <f t="shared" si="15906"/>
        <v>0</v>
      </c>
      <c r="APC182" s="157">
        <f t="shared" si="15906"/>
        <v>0</v>
      </c>
      <c r="APD182" s="157">
        <f t="shared" si="15906"/>
        <v>0</v>
      </c>
      <c r="APE182" s="157">
        <f t="shared" ref="APE182" si="15907">SUM(APE157,APE132,APE107)</f>
        <v>0</v>
      </c>
    </row>
    <row r="183" spans="1:1097">
      <c r="A183" s="204"/>
      <c r="B183" s="190" t="s">
        <v>128</v>
      </c>
      <c r="C183" s="157">
        <f>SUM(C158,C133,C108)</f>
        <v>0</v>
      </c>
      <c r="D183" s="157">
        <f t="shared" ref="D183:BO183" si="15908">SUM(D158,D133,D108)</f>
        <v>0</v>
      </c>
      <c r="E183" s="157">
        <f t="shared" si="15908"/>
        <v>0</v>
      </c>
      <c r="F183" s="157">
        <f t="shared" si="15908"/>
        <v>0</v>
      </c>
      <c r="G183" s="157">
        <f t="shared" si="15908"/>
        <v>0</v>
      </c>
      <c r="H183" s="157">
        <f t="shared" si="15908"/>
        <v>0</v>
      </c>
      <c r="I183" s="157">
        <f t="shared" si="15908"/>
        <v>0</v>
      </c>
      <c r="J183" s="157">
        <f t="shared" si="15908"/>
        <v>0</v>
      </c>
      <c r="K183" s="157">
        <f t="shared" si="15908"/>
        <v>0</v>
      </c>
      <c r="L183" s="157">
        <f t="shared" si="15908"/>
        <v>0</v>
      </c>
      <c r="M183" s="157">
        <f t="shared" si="15908"/>
        <v>0</v>
      </c>
      <c r="N183" s="157">
        <f t="shared" si="15908"/>
        <v>0</v>
      </c>
      <c r="O183" s="157">
        <f t="shared" si="15908"/>
        <v>0</v>
      </c>
      <c r="P183" s="157">
        <f t="shared" si="15908"/>
        <v>0</v>
      </c>
      <c r="Q183" s="157">
        <f t="shared" si="15908"/>
        <v>0</v>
      </c>
      <c r="R183" s="157">
        <f t="shared" si="15908"/>
        <v>0</v>
      </c>
      <c r="S183" s="157">
        <f t="shared" si="15908"/>
        <v>0</v>
      </c>
      <c r="T183" s="157">
        <f t="shared" si="15908"/>
        <v>0</v>
      </c>
      <c r="U183" s="157">
        <f t="shared" si="15908"/>
        <v>0</v>
      </c>
      <c r="V183" s="157">
        <f t="shared" si="15908"/>
        <v>0</v>
      </c>
      <c r="W183" s="157">
        <f t="shared" si="15908"/>
        <v>0</v>
      </c>
      <c r="X183" s="157">
        <f t="shared" si="15908"/>
        <v>0</v>
      </c>
      <c r="Y183" s="157">
        <f t="shared" si="15908"/>
        <v>0</v>
      </c>
      <c r="Z183" s="157">
        <f t="shared" si="15908"/>
        <v>0</v>
      </c>
      <c r="AA183" s="157">
        <f t="shared" si="15908"/>
        <v>0</v>
      </c>
      <c r="AB183" s="157">
        <f t="shared" si="15908"/>
        <v>0</v>
      </c>
      <c r="AC183" s="157">
        <f t="shared" si="15908"/>
        <v>0</v>
      </c>
      <c r="AD183" s="157">
        <f t="shared" si="15908"/>
        <v>0</v>
      </c>
      <c r="AE183" s="157">
        <f t="shared" si="15908"/>
        <v>0</v>
      </c>
      <c r="AF183" s="157">
        <f t="shared" si="15908"/>
        <v>0</v>
      </c>
      <c r="AG183" s="157">
        <f t="shared" si="15908"/>
        <v>0</v>
      </c>
      <c r="AH183" s="157">
        <f t="shared" si="15908"/>
        <v>0</v>
      </c>
      <c r="AI183" s="157">
        <f t="shared" si="15908"/>
        <v>0</v>
      </c>
      <c r="AJ183" s="157">
        <f t="shared" si="15908"/>
        <v>0</v>
      </c>
      <c r="AK183" s="157">
        <f t="shared" si="15908"/>
        <v>0</v>
      </c>
      <c r="AL183" s="157">
        <f t="shared" si="15908"/>
        <v>0</v>
      </c>
      <c r="AM183" s="157">
        <f t="shared" si="15908"/>
        <v>0</v>
      </c>
      <c r="AN183" s="157">
        <f t="shared" si="15908"/>
        <v>0</v>
      </c>
      <c r="AO183" s="157">
        <f t="shared" si="15908"/>
        <v>0</v>
      </c>
      <c r="AP183" s="157">
        <f t="shared" si="15908"/>
        <v>0</v>
      </c>
      <c r="AQ183" s="157">
        <f t="shared" si="15908"/>
        <v>0</v>
      </c>
      <c r="AR183" s="157">
        <f t="shared" si="15908"/>
        <v>0</v>
      </c>
      <c r="AS183" s="157">
        <f t="shared" si="15908"/>
        <v>0</v>
      </c>
      <c r="AT183" s="157">
        <f t="shared" si="15908"/>
        <v>0</v>
      </c>
      <c r="AU183" s="157">
        <f t="shared" si="15908"/>
        <v>0</v>
      </c>
      <c r="AV183" s="157">
        <f t="shared" si="15908"/>
        <v>0</v>
      </c>
      <c r="AW183" s="157">
        <f t="shared" si="15908"/>
        <v>0</v>
      </c>
      <c r="AX183" s="157">
        <f t="shared" si="15908"/>
        <v>0</v>
      </c>
      <c r="AY183" s="157">
        <f t="shared" si="15908"/>
        <v>0</v>
      </c>
      <c r="AZ183" s="157">
        <f t="shared" si="15908"/>
        <v>0</v>
      </c>
      <c r="BA183" s="157">
        <f t="shared" si="15908"/>
        <v>0</v>
      </c>
      <c r="BB183" s="157">
        <f t="shared" si="15908"/>
        <v>0</v>
      </c>
      <c r="BC183" s="157">
        <f t="shared" si="15908"/>
        <v>0</v>
      </c>
      <c r="BD183" s="157">
        <f t="shared" si="15908"/>
        <v>0</v>
      </c>
      <c r="BE183" s="157">
        <f t="shared" si="15908"/>
        <v>0</v>
      </c>
      <c r="BF183" s="157">
        <f t="shared" si="15908"/>
        <v>0</v>
      </c>
      <c r="BG183" s="157">
        <f t="shared" si="15908"/>
        <v>0</v>
      </c>
      <c r="BH183" s="157">
        <f t="shared" si="15908"/>
        <v>0</v>
      </c>
      <c r="BI183" s="157">
        <f t="shared" si="15908"/>
        <v>0</v>
      </c>
      <c r="BJ183" s="157">
        <f t="shared" si="15908"/>
        <v>0</v>
      </c>
      <c r="BK183" s="157">
        <f t="shared" si="15908"/>
        <v>0</v>
      </c>
      <c r="BL183" s="157">
        <f t="shared" si="15908"/>
        <v>0</v>
      </c>
      <c r="BM183" s="157">
        <f t="shared" si="15908"/>
        <v>0</v>
      </c>
      <c r="BN183" s="157">
        <f t="shared" si="15908"/>
        <v>0</v>
      </c>
      <c r="BO183" s="157">
        <f t="shared" si="15908"/>
        <v>0</v>
      </c>
      <c r="BP183" s="157">
        <f t="shared" ref="BP183:EA183" si="15909">SUM(BP158,BP133,BP108)</f>
        <v>0</v>
      </c>
      <c r="BQ183" s="157">
        <f t="shared" si="15909"/>
        <v>0</v>
      </c>
      <c r="BR183" s="157">
        <f t="shared" si="15909"/>
        <v>0</v>
      </c>
      <c r="BS183" s="157">
        <f t="shared" si="15909"/>
        <v>0</v>
      </c>
      <c r="BT183" s="157">
        <f t="shared" si="15909"/>
        <v>0</v>
      </c>
      <c r="BU183" s="157">
        <f t="shared" si="15909"/>
        <v>0</v>
      </c>
      <c r="BV183" s="157">
        <f t="shared" si="15909"/>
        <v>0</v>
      </c>
      <c r="BW183" s="157">
        <f t="shared" si="15909"/>
        <v>0</v>
      </c>
      <c r="BX183" s="157">
        <f t="shared" si="15909"/>
        <v>0</v>
      </c>
      <c r="BY183" s="157">
        <f t="shared" si="15909"/>
        <v>0</v>
      </c>
      <c r="BZ183" s="157">
        <f t="shared" si="15909"/>
        <v>0</v>
      </c>
      <c r="CA183" s="157">
        <f t="shared" si="15909"/>
        <v>0</v>
      </c>
      <c r="CB183" s="157">
        <f t="shared" si="15909"/>
        <v>0</v>
      </c>
      <c r="CC183" s="157">
        <f t="shared" si="15909"/>
        <v>0</v>
      </c>
      <c r="CD183" s="157">
        <f t="shared" si="15909"/>
        <v>0</v>
      </c>
      <c r="CE183" s="157">
        <f t="shared" si="15909"/>
        <v>0</v>
      </c>
      <c r="CF183" s="157">
        <f t="shared" si="15909"/>
        <v>0</v>
      </c>
      <c r="CG183" s="157">
        <f t="shared" si="15909"/>
        <v>0</v>
      </c>
      <c r="CH183" s="157">
        <f t="shared" si="15909"/>
        <v>0</v>
      </c>
      <c r="CI183" s="157">
        <f t="shared" si="15909"/>
        <v>0</v>
      </c>
      <c r="CJ183" s="157">
        <f t="shared" si="15909"/>
        <v>0</v>
      </c>
      <c r="CK183" s="157">
        <f t="shared" si="15909"/>
        <v>0</v>
      </c>
      <c r="CL183" s="157">
        <f t="shared" si="15909"/>
        <v>0</v>
      </c>
      <c r="CM183" s="157">
        <f t="shared" si="15909"/>
        <v>0</v>
      </c>
      <c r="CN183" s="157">
        <f t="shared" si="15909"/>
        <v>0</v>
      </c>
      <c r="CO183" s="157">
        <f t="shared" si="15909"/>
        <v>0</v>
      </c>
      <c r="CP183" s="157">
        <f t="shared" si="15909"/>
        <v>0</v>
      </c>
      <c r="CQ183" s="157">
        <f t="shared" si="15909"/>
        <v>0</v>
      </c>
      <c r="CR183" s="157">
        <f t="shared" si="15909"/>
        <v>0</v>
      </c>
      <c r="CS183" s="157">
        <f t="shared" si="15909"/>
        <v>0</v>
      </c>
      <c r="CT183" s="157">
        <f t="shared" si="15909"/>
        <v>0</v>
      </c>
      <c r="CU183" s="157">
        <f t="shared" si="15909"/>
        <v>0</v>
      </c>
      <c r="CV183" s="157">
        <f t="shared" si="15909"/>
        <v>0</v>
      </c>
      <c r="CW183" s="157">
        <f t="shared" si="15909"/>
        <v>0</v>
      </c>
      <c r="CX183" s="157">
        <f t="shared" si="15909"/>
        <v>0</v>
      </c>
      <c r="CY183" s="157">
        <f t="shared" si="15909"/>
        <v>0</v>
      </c>
      <c r="CZ183" s="157">
        <f t="shared" si="15909"/>
        <v>0</v>
      </c>
      <c r="DA183" s="157">
        <f t="shared" si="15909"/>
        <v>0</v>
      </c>
      <c r="DB183" s="157">
        <f t="shared" si="15909"/>
        <v>0</v>
      </c>
      <c r="DC183" s="157">
        <f t="shared" si="15909"/>
        <v>0</v>
      </c>
      <c r="DD183" s="157">
        <f t="shared" si="15909"/>
        <v>0</v>
      </c>
      <c r="DE183" s="157">
        <f t="shared" si="15909"/>
        <v>0</v>
      </c>
      <c r="DF183" s="157">
        <f t="shared" si="15909"/>
        <v>0</v>
      </c>
      <c r="DG183" s="157">
        <f t="shared" si="15909"/>
        <v>0</v>
      </c>
      <c r="DH183" s="157">
        <f t="shared" si="15909"/>
        <v>0</v>
      </c>
      <c r="DI183" s="157">
        <f t="shared" si="15909"/>
        <v>0</v>
      </c>
      <c r="DJ183" s="157">
        <f t="shared" si="15909"/>
        <v>0</v>
      </c>
      <c r="DK183" s="157">
        <f t="shared" si="15909"/>
        <v>0</v>
      </c>
      <c r="DL183" s="157">
        <f t="shared" si="15909"/>
        <v>0</v>
      </c>
      <c r="DM183" s="157">
        <f t="shared" si="15909"/>
        <v>0</v>
      </c>
      <c r="DN183" s="157">
        <f t="shared" si="15909"/>
        <v>0</v>
      </c>
      <c r="DO183" s="157">
        <f t="shared" si="15909"/>
        <v>0</v>
      </c>
      <c r="DP183" s="157">
        <f t="shared" si="15909"/>
        <v>0</v>
      </c>
      <c r="DQ183" s="157">
        <f t="shared" si="15909"/>
        <v>0</v>
      </c>
      <c r="DR183" s="157">
        <f t="shared" si="15909"/>
        <v>0</v>
      </c>
      <c r="DS183" s="157">
        <f>SUM(DS158,DS133,DS108)</f>
        <v>0</v>
      </c>
      <c r="DT183" s="157">
        <f t="shared" si="15909"/>
        <v>0</v>
      </c>
      <c r="DU183" s="157">
        <f t="shared" si="15909"/>
        <v>0</v>
      </c>
      <c r="DV183" s="157">
        <f t="shared" si="15909"/>
        <v>0</v>
      </c>
      <c r="DW183" s="157">
        <f t="shared" si="15909"/>
        <v>0</v>
      </c>
      <c r="DX183" s="157">
        <f t="shared" si="15909"/>
        <v>0</v>
      </c>
      <c r="DY183" s="157">
        <f t="shared" si="15909"/>
        <v>0</v>
      </c>
      <c r="DZ183" s="157">
        <f t="shared" si="15909"/>
        <v>0</v>
      </c>
      <c r="EA183" s="157">
        <f t="shared" si="15909"/>
        <v>0</v>
      </c>
      <c r="EB183" s="157">
        <f t="shared" ref="EB183:GM183" si="15910">SUM(EB158,EB133,EB108)</f>
        <v>0</v>
      </c>
      <c r="EC183" s="157">
        <f t="shared" si="15910"/>
        <v>0</v>
      </c>
      <c r="ED183" s="157">
        <f t="shared" si="15910"/>
        <v>0</v>
      </c>
      <c r="EE183" s="157">
        <f t="shared" si="15910"/>
        <v>0</v>
      </c>
      <c r="EF183" s="157">
        <f t="shared" si="15910"/>
        <v>0</v>
      </c>
      <c r="EG183" s="157">
        <f t="shared" si="15910"/>
        <v>0</v>
      </c>
      <c r="EH183" s="157">
        <f t="shared" si="15910"/>
        <v>0</v>
      </c>
      <c r="EI183" s="157">
        <f t="shared" si="15910"/>
        <v>0</v>
      </c>
      <c r="EJ183" s="157">
        <f t="shared" si="15910"/>
        <v>0</v>
      </c>
      <c r="EK183" s="157">
        <f t="shared" si="15910"/>
        <v>0</v>
      </c>
      <c r="EL183" s="157">
        <f t="shared" si="15910"/>
        <v>0</v>
      </c>
      <c r="EM183" s="157">
        <f t="shared" si="15910"/>
        <v>0</v>
      </c>
      <c r="EN183" s="157">
        <f t="shared" si="15910"/>
        <v>0</v>
      </c>
      <c r="EO183" s="157">
        <f t="shared" si="15910"/>
        <v>0</v>
      </c>
      <c r="EP183" s="157">
        <f t="shared" si="15910"/>
        <v>0</v>
      </c>
      <c r="EQ183" s="157">
        <f t="shared" si="15910"/>
        <v>0</v>
      </c>
      <c r="ER183" s="157">
        <f t="shared" si="15910"/>
        <v>0</v>
      </c>
      <c r="ES183" s="157">
        <f t="shared" si="15910"/>
        <v>0</v>
      </c>
      <c r="ET183" s="157">
        <f t="shared" si="15910"/>
        <v>0</v>
      </c>
      <c r="EU183" s="157">
        <f t="shared" si="15910"/>
        <v>0</v>
      </c>
      <c r="EV183" s="157">
        <f t="shared" si="15910"/>
        <v>0</v>
      </c>
      <c r="EW183" s="157">
        <f t="shared" si="15910"/>
        <v>0</v>
      </c>
      <c r="EX183" s="157">
        <f t="shared" si="15910"/>
        <v>0</v>
      </c>
      <c r="EY183" s="157">
        <f t="shared" si="15910"/>
        <v>0</v>
      </c>
      <c r="EZ183" s="157">
        <f t="shared" si="15910"/>
        <v>0</v>
      </c>
      <c r="FA183" s="157">
        <f t="shared" si="15910"/>
        <v>0</v>
      </c>
      <c r="FB183" s="157">
        <f t="shared" si="15910"/>
        <v>0</v>
      </c>
      <c r="FC183" s="157">
        <f t="shared" si="15910"/>
        <v>0</v>
      </c>
      <c r="FD183" s="157">
        <f t="shared" si="15910"/>
        <v>0</v>
      </c>
      <c r="FE183" s="157">
        <f t="shared" si="15910"/>
        <v>0</v>
      </c>
      <c r="FF183" s="157">
        <f t="shared" si="15910"/>
        <v>0</v>
      </c>
      <c r="FG183" s="157">
        <f t="shared" si="15910"/>
        <v>0</v>
      </c>
      <c r="FH183" s="157">
        <f t="shared" si="15910"/>
        <v>0</v>
      </c>
      <c r="FI183" s="157">
        <f t="shared" si="15910"/>
        <v>0</v>
      </c>
      <c r="FJ183" s="157">
        <f t="shared" si="15910"/>
        <v>0</v>
      </c>
      <c r="FK183" s="157">
        <f t="shared" si="15910"/>
        <v>0</v>
      </c>
      <c r="FL183" s="157">
        <f t="shared" si="15910"/>
        <v>0</v>
      </c>
      <c r="FM183" s="157">
        <f t="shared" si="15910"/>
        <v>0</v>
      </c>
      <c r="FN183" s="157">
        <f t="shared" si="15910"/>
        <v>0</v>
      </c>
      <c r="FO183" s="157">
        <f t="shared" si="15910"/>
        <v>0</v>
      </c>
      <c r="FP183" s="157">
        <f t="shared" si="15910"/>
        <v>0</v>
      </c>
      <c r="FQ183" s="157">
        <f t="shared" si="15910"/>
        <v>0</v>
      </c>
      <c r="FR183" s="157">
        <f t="shared" si="15910"/>
        <v>0</v>
      </c>
      <c r="FS183" s="157">
        <f t="shared" si="15910"/>
        <v>0</v>
      </c>
      <c r="FT183" s="157">
        <f t="shared" si="15910"/>
        <v>0</v>
      </c>
      <c r="FU183" s="157">
        <f t="shared" si="15910"/>
        <v>0</v>
      </c>
      <c r="FV183" s="157">
        <f t="shared" si="15910"/>
        <v>0</v>
      </c>
      <c r="FW183" s="157">
        <f t="shared" si="15910"/>
        <v>0</v>
      </c>
      <c r="FX183" s="157">
        <f t="shared" si="15910"/>
        <v>0</v>
      </c>
      <c r="FY183" s="157">
        <f t="shared" si="15910"/>
        <v>0</v>
      </c>
      <c r="FZ183" s="157">
        <f t="shared" si="15910"/>
        <v>0</v>
      </c>
      <c r="GA183" s="157">
        <f t="shared" si="15910"/>
        <v>0</v>
      </c>
      <c r="GB183" s="157">
        <f t="shared" si="15910"/>
        <v>0</v>
      </c>
      <c r="GC183" s="157">
        <f t="shared" si="15910"/>
        <v>0</v>
      </c>
      <c r="GD183" s="157">
        <f t="shared" si="15910"/>
        <v>0</v>
      </c>
      <c r="GE183" s="157">
        <f t="shared" si="15910"/>
        <v>0</v>
      </c>
      <c r="GF183" s="157">
        <f t="shared" si="15910"/>
        <v>0</v>
      </c>
      <c r="GG183" s="157">
        <f t="shared" si="15910"/>
        <v>0</v>
      </c>
      <c r="GH183" s="157">
        <f t="shared" si="15910"/>
        <v>0</v>
      </c>
      <c r="GI183" s="157">
        <f t="shared" si="15910"/>
        <v>0</v>
      </c>
      <c r="GJ183" s="157">
        <f t="shared" si="15910"/>
        <v>0</v>
      </c>
      <c r="GK183" s="157">
        <f t="shared" si="15910"/>
        <v>0</v>
      </c>
      <c r="GL183" s="157">
        <f t="shared" si="15910"/>
        <v>0</v>
      </c>
      <c r="GM183" s="157">
        <f t="shared" si="15910"/>
        <v>0</v>
      </c>
      <c r="GN183" s="157">
        <f t="shared" ref="GN183:IY183" si="15911">SUM(GN158,GN133,GN108)</f>
        <v>0</v>
      </c>
      <c r="GO183" s="157">
        <f t="shared" si="15911"/>
        <v>0</v>
      </c>
      <c r="GP183" s="157">
        <f t="shared" si="15911"/>
        <v>0</v>
      </c>
      <c r="GQ183" s="157">
        <f t="shared" si="15911"/>
        <v>0</v>
      </c>
      <c r="GR183" s="157">
        <f t="shared" si="15911"/>
        <v>0</v>
      </c>
      <c r="GS183" s="157">
        <f t="shared" si="15911"/>
        <v>0</v>
      </c>
      <c r="GT183" s="157">
        <f t="shared" si="15911"/>
        <v>0</v>
      </c>
      <c r="GU183" s="157">
        <f t="shared" si="15911"/>
        <v>0</v>
      </c>
      <c r="GV183" s="157">
        <f t="shared" si="15911"/>
        <v>0</v>
      </c>
      <c r="GW183" s="157">
        <f t="shared" si="15911"/>
        <v>0</v>
      </c>
      <c r="GX183" s="157">
        <f t="shared" si="15911"/>
        <v>0</v>
      </c>
      <c r="GY183" s="157">
        <f t="shared" si="15911"/>
        <v>0</v>
      </c>
      <c r="GZ183" s="157">
        <f t="shared" si="15911"/>
        <v>0</v>
      </c>
      <c r="HA183" s="157">
        <f t="shared" si="15911"/>
        <v>0</v>
      </c>
      <c r="HB183" s="157">
        <f t="shared" si="15911"/>
        <v>0</v>
      </c>
      <c r="HC183" s="157">
        <f t="shared" si="15911"/>
        <v>0</v>
      </c>
      <c r="HD183" s="157">
        <f t="shared" si="15911"/>
        <v>0</v>
      </c>
      <c r="HE183" s="157">
        <f t="shared" si="15911"/>
        <v>0</v>
      </c>
      <c r="HF183" s="157">
        <f t="shared" si="15911"/>
        <v>0</v>
      </c>
      <c r="HG183" s="157">
        <f t="shared" si="15911"/>
        <v>0</v>
      </c>
      <c r="HH183" s="157">
        <f t="shared" si="15911"/>
        <v>0</v>
      </c>
      <c r="HI183" s="157">
        <f t="shared" si="15911"/>
        <v>0</v>
      </c>
      <c r="HJ183" s="157">
        <f t="shared" si="15911"/>
        <v>0</v>
      </c>
      <c r="HK183" s="157">
        <f t="shared" si="15911"/>
        <v>0</v>
      </c>
      <c r="HL183" s="157">
        <f t="shared" si="15911"/>
        <v>0</v>
      </c>
      <c r="HM183" s="157">
        <f t="shared" si="15911"/>
        <v>0</v>
      </c>
      <c r="HN183" s="157">
        <f t="shared" si="15911"/>
        <v>0</v>
      </c>
      <c r="HO183" s="157">
        <f t="shared" si="15911"/>
        <v>0</v>
      </c>
      <c r="HP183" s="157">
        <f t="shared" si="15911"/>
        <v>0</v>
      </c>
      <c r="HQ183" s="157">
        <f t="shared" si="15911"/>
        <v>0</v>
      </c>
      <c r="HR183" s="157">
        <f t="shared" si="15911"/>
        <v>0</v>
      </c>
      <c r="HS183" s="157">
        <f t="shared" si="15911"/>
        <v>0</v>
      </c>
      <c r="HT183" s="157">
        <f t="shared" si="15911"/>
        <v>0</v>
      </c>
      <c r="HU183" s="157">
        <f t="shared" si="15911"/>
        <v>0</v>
      </c>
      <c r="HV183" s="157">
        <f t="shared" si="15911"/>
        <v>0</v>
      </c>
      <c r="HW183" s="157">
        <f t="shared" si="15911"/>
        <v>0</v>
      </c>
      <c r="HX183" s="157">
        <f t="shared" si="15911"/>
        <v>0</v>
      </c>
      <c r="HY183" s="157">
        <f t="shared" si="15911"/>
        <v>0</v>
      </c>
      <c r="HZ183" s="157">
        <f t="shared" si="15911"/>
        <v>0</v>
      </c>
      <c r="IA183" s="157">
        <f t="shared" si="15911"/>
        <v>0</v>
      </c>
      <c r="IB183" s="157">
        <f t="shared" si="15911"/>
        <v>0</v>
      </c>
      <c r="IC183" s="157">
        <f t="shared" si="15911"/>
        <v>0</v>
      </c>
      <c r="ID183" s="157">
        <f t="shared" si="15911"/>
        <v>0</v>
      </c>
      <c r="IE183" s="157">
        <f t="shared" si="15911"/>
        <v>0</v>
      </c>
      <c r="IF183" s="157">
        <f t="shared" si="15911"/>
        <v>0</v>
      </c>
      <c r="IG183" s="157">
        <f t="shared" si="15911"/>
        <v>0</v>
      </c>
      <c r="IH183" s="157">
        <f t="shared" si="15911"/>
        <v>0</v>
      </c>
      <c r="II183" s="157">
        <f t="shared" si="15911"/>
        <v>0</v>
      </c>
      <c r="IJ183" s="157">
        <f t="shared" si="15911"/>
        <v>0</v>
      </c>
      <c r="IK183" s="157">
        <f t="shared" si="15911"/>
        <v>0</v>
      </c>
      <c r="IL183" s="157">
        <f t="shared" si="15911"/>
        <v>0</v>
      </c>
      <c r="IM183" s="157">
        <f t="shared" si="15911"/>
        <v>0</v>
      </c>
      <c r="IN183" s="157">
        <f t="shared" si="15911"/>
        <v>0</v>
      </c>
      <c r="IO183" s="157">
        <f t="shared" si="15911"/>
        <v>0</v>
      </c>
      <c r="IP183" s="157">
        <f t="shared" si="15911"/>
        <v>0</v>
      </c>
      <c r="IQ183" s="157">
        <f t="shared" si="15911"/>
        <v>0</v>
      </c>
      <c r="IR183" s="157">
        <f t="shared" si="15911"/>
        <v>0</v>
      </c>
      <c r="IS183" s="157">
        <f t="shared" si="15911"/>
        <v>0</v>
      </c>
      <c r="IT183" s="157">
        <f t="shared" si="15911"/>
        <v>0</v>
      </c>
      <c r="IU183" s="157">
        <f t="shared" si="15911"/>
        <v>0</v>
      </c>
      <c r="IV183" s="157">
        <f t="shared" si="15911"/>
        <v>0</v>
      </c>
      <c r="IW183" s="157">
        <f t="shared" si="15911"/>
        <v>0</v>
      </c>
      <c r="IX183" s="157">
        <f t="shared" si="15911"/>
        <v>0</v>
      </c>
      <c r="IY183" s="157">
        <f t="shared" si="15911"/>
        <v>0</v>
      </c>
      <c r="IZ183" s="157">
        <f t="shared" ref="IZ183:LK183" si="15912">SUM(IZ158,IZ133,IZ108)</f>
        <v>0</v>
      </c>
      <c r="JA183" s="157">
        <f t="shared" si="15912"/>
        <v>0</v>
      </c>
      <c r="JB183" s="157">
        <f t="shared" si="15912"/>
        <v>0</v>
      </c>
      <c r="JC183" s="157">
        <f t="shared" si="15912"/>
        <v>0</v>
      </c>
      <c r="JD183" s="157">
        <f t="shared" si="15912"/>
        <v>0</v>
      </c>
      <c r="JE183" s="157">
        <f t="shared" si="15912"/>
        <v>0</v>
      </c>
      <c r="JF183" s="157">
        <f t="shared" si="15912"/>
        <v>0</v>
      </c>
      <c r="JG183" s="157">
        <f t="shared" si="15912"/>
        <v>0</v>
      </c>
      <c r="JH183" s="157">
        <f t="shared" si="15912"/>
        <v>0</v>
      </c>
      <c r="JI183" s="157">
        <f t="shared" si="15912"/>
        <v>0</v>
      </c>
      <c r="JJ183" s="157">
        <f t="shared" si="15912"/>
        <v>0</v>
      </c>
      <c r="JK183" s="157">
        <f t="shared" si="15912"/>
        <v>0</v>
      </c>
      <c r="JL183" s="157">
        <f t="shared" si="15912"/>
        <v>0</v>
      </c>
      <c r="JM183" s="157">
        <f t="shared" si="15912"/>
        <v>0</v>
      </c>
      <c r="JN183" s="157">
        <f t="shared" si="15912"/>
        <v>0</v>
      </c>
      <c r="JO183" s="157">
        <f t="shared" si="15912"/>
        <v>0</v>
      </c>
      <c r="JP183" s="157">
        <f t="shared" si="15912"/>
        <v>0</v>
      </c>
      <c r="JQ183" s="157">
        <f t="shared" si="15912"/>
        <v>0</v>
      </c>
      <c r="JR183" s="157">
        <f t="shared" si="15912"/>
        <v>0</v>
      </c>
      <c r="JS183" s="157">
        <f t="shared" si="15912"/>
        <v>0</v>
      </c>
      <c r="JT183" s="157">
        <f t="shared" si="15912"/>
        <v>0</v>
      </c>
      <c r="JU183" s="157">
        <f t="shared" si="15912"/>
        <v>0</v>
      </c>
      <c r="JV183" s="157">
        <f t="shared" si="15912"/>
        <v>0</v>
      </c>
      <c r="JW183" s="157">
        <f t="shared" si="15912"/>
        <v>0</v>
      </c>
      <c r="JX183" s="157">
        <f t="shared" si="15912"/>
        <v>0</v>
      </c>
      <c r="JY183" s="157">
        <f t="shared" si="15912"/>
        <v>0</v>
      </c>
      <c r="JZ183" s="157">
        <f t="shared" si="15912"/>
        <v>0</v>
      </c>
      <c r="KA183" s="157">
        <f t="shared" si="15912"/>
        <v>0</v>
      </c>
      <c r="KB183" s="157">
        <f t="shared" si="15912"/>
        <v>0</v>
      </c>
      <c r="KC183" s="157">
        <f t="shared" si="15912"/>
        <v>0</v>
      </c>
      <c r="KD183" s="157">
        <f t="shared" si="15912"/>
        <v>0</v>
      </c>
      <c r="KE183" s="157">
        <f t="shared" si="15912"/>
        <v>0</v>
      </c>
      <c r="KF183" s="157">
        <f t="shared" si="15912"/>
        <v>0</v>
      </c>
      <c r="KG183" s="157">
        <f t="shared" si="15912"/>
        <v>0</v>
      </c>
      <c r="KH183" s="157">
        <f t="shared" si="15912"/>
        <v>0</v>
      </c>
      <c r="KI183" s="157">
        <f t="shared" si="15912"/>
        <v>0</v>
      </c>
      <c r="KJ183" s="157">
        <f t="shared" si="15912"/>
        <v>0</v>
      </c>
      <c r="KK183" s="157">
        <f t="shared" si="15912"/>
        <v>0</v>
      </c>
      <c r="KL183" s="157">
        <f t="shared" si="15912"/>
        <v>0</v>
      </c>
      <c r="KM183" s="157">
        <f t="shared" si="15912"/>
        <v>0</v>
      </c>
      <c r="KN183" s="157">
        <f t="shared" si="15912"/>
        <v>0</v>
      </c>
      <c r="KO183" s="157">
        <f t="shared" si="15912"/>
        <v>0</v>
      </c>
      <c r="KP183" s="157">
        <f t="shared" si="15912"/>
        <v>0</v>
      </c>
      <c r="KQ183" s="157">
        <f t="shared" si="15912"/>
        <v>0</v>
      </c>
      <c r="KR183" s="157">
        <f t="shared" si="15912"/>
        <v>0</v>
      </c>
      <c r="KS183" s="157">
        <f t="shared" si="15912"/>
        <v>0</v>
      </c>
      <c r="KT183" s="157">
        <f t="shared" si="15912"/>
        <v>0</v>
      </c>
      <c r="KU183" s="157">
        <f t="shared" si="15912"/>
        <v>0</v>
      </c>
      <c r="KV183" s="157">
        <f t="shared" si="15912"/>
        <v>0</v>
      </c>
      <c r="KW183" s="157">
        <f t="shared" si="15912"/>
        <v>0</v>
      </c>
      <c r="KX183" s="157">
        <f t="shared" si="15912"/>
        <v>0</v>
      </c>
      <c r="KY183" s="157">
        <f t="shared" si="15912"/>
        <v>0</v>
      </c>
      <c r="KZ183" s="157">
        <f t="shared" si="15912"/>
        <v>0</v>
      </c>
      <c r="LA183" s="157">
        <f t="shared" si="15912"/>
        <v>0</v>
      </c>
      <c r="LB183" s="157">
        <f t="shared" si="15912"/>
        <v>0</v>
      </c>
      <c r="LC183" s="157">
        <f t="shared" si="15912"/>
        <v>0</v>
      </c>
      <c r="LD183" s="157">
        <f t="shared" si="15912"/>
        <v>0</v>
      </c>
      <c r="LE183" s="157">
        <f t="shared" si="15912"/>
        <v>0</v>
      </c>
      <c r="LF183" s="157">
        <f t="shared" si="15912"/>
        <v>0</v>
      </c>
      <c r="LG183" s="157">
        <f t="shared" si="15912"/>
        <v>0</v>
      </c>
      <c r="LH183" s="157">
        <f t="shared" si="15912"/>
        <v>0</v>
      </c>
      <c r="LI183" s="157">
        <f t="shared" si="15912"/>
        <v>0</v>
      </c>
      <c r="LJ183" s="157">
        <f t="shared" si="15912"/>
        <v>0</v>
      </c>
      <c r="LK183" s="157">
        <f t="shared" si="15912"/>
        <v>0</v>
      </c>
      <c r="LL183" s="157">
        <f t="shared" ref="LL183:NW183" si="15913">SUM(LL158,LL133,LL108)</f>
        <v>0</v>
      </c>
      <c r="LM183" s="157">
        <f t="shared" si="15913"/>
        <v>0</v>
      </c>
      <c r="LN183" s="157">
        <f t="shared" si="15913"/>
        <v>0</v>
      </c>
      <c r="LO183" s="157">
        <f t="shared" si="15913"/>
        <v>0</v>
      </c>
      <c r="LP183" s="157">
        <f t="shared" si="15913"/>
        <v>0</v>
      </c>
      <c r="LQ183" s="157">
        <f t="shared" si="15913"/>
        <v>0</v>
      </c>
      <c r="LR183" s="157">
        <f t="shared" si="15913"/>
        <v>0</v>
      </c>
      <c r="LS183" s="157">
        <f t="shared" si="15913"/>
        <v>0</v>
      </c>
      <c r="LT183" s="157">
        <f t="shared" si="15913"/>
        <v>0</v>
      </c>
      <c r="LU183" s="157">
        <f t="shared" si="15913"/>
        <v>0</v>
      </c>
      <c r="LV183" s="157">
        <f t="shared" si="15913"/>
        <v>0</v>
      </c>
      <c r="LW183" s="157">
        <f t="shared" si="15913"/>
        <v>0</v>
      </c>
      <c r="LX183" s="157">
        <f t="shared" si="15913"/>
        <v>0</v>
      </c>
      <c r="LY183" s="157">
        <f t="shared" si="15913"/>
        <v>0</v>
      </c>
      <c r="LZ183" s="157">
        <f t="shared" si="15913"/>
        <v>0</v>
      </c>
      <c r="MA183" s="157">
        <f t="shared" si="15913"/>
        <v>0</v>
      </c>
      <c r="MB183" s="157">
        <f t="shared" si="15913"/>
        <v>0</v>
      </c>
      <c r="MC183" s="157">
        <f t="shared" si="15913"/>
        <v>0</v>
      </c>
      <c r="MD183" s="157">
        <f t="shared" si="15913"/>
        <v>0</v>
      </c>
      <c r="ME183" s="157">
        <f t="shared" si="15913"/>
        <v>0</v>
      </c>
      <c r="MF183" s="157">
        <f t="shared" si="15913"/>
        <v>0</v>
      </c>
      <c r="MG183" s="157">
        <f t="shared" si="15913"/>
        <v>0</v>
      </c>
      <c r="MH183" s="157">
        <f t="shared" si="15913"/>
        <v>0</v>
      </c>
      <c r="MI183" s="157">
        <f t="shared" si="15913"/>
        <v>0</v>
      </c>
      <c r="MJ183" s="157">
        <f t="shared" si="15913"/>
        <v>0</v>
      </c>
      <c r="MK183" s="157">
        <f t="shared" si="15913"/>
        <v>0</v>
      </c>
      <c r="ML183" s="157">
        <f t="shared" si="15913"/>
        <v>0</v>
      </c>
      <c r="MM183" s="157">
        <f t="shared" si="15913"/>
        <v>0</v>
      </c>
      <c r="MN183" s="157">
        <f t="shared" si="15913"/>
        <v>0</v>
      </c>
      <c r="MO183" s="157">
        <f t="shared" si="15913"/>
        <v>0</v>
      </c>
      <c r="MP183" s="157">
        <f t="shared" si="15913"/>
        <v>0</v>
      </c>
      <c r="MQ183" s="157">
        <f t="shared" si="15913"/>
        <v>0</v>
      </c>
      <c r="MR183" s="157">
        <f t="shared" si="15913"/>
        <v>0</v>
      </c>
      <c r="MS183" s="157">
        <f t="shared" si="15913"/>
        <v>0</v>
      </c>
      <c r="MT183" s="157">
        <f t="shared" si="15913"/>
        <v>0</v>
      </c>
      <c r="MU183" s="157">
        <f t="shared" si="15913"/>
        <v>0</v>
      </c>
      <c r="MV183" s="157">
        <f t="shared" si="15913"/>
        <v>0</v>
      </c>
      <c r="MW183" s="157">
        <f t="shared" si="15913"/>
        <v>0</v>
      </c>
      <c r="MX183" s="157">
        <f t="shared" si="15913"/>
        <v>0</v>
      </c>
      <c r="MY183" s="157">
        <f t="shared" si="15913"/>
        <v>0</v>
      </c>
      <c r="MZ183" s="157">
        <f t="shared" si="15913"/>
        <v>0</v>
      </c>
      <c r="NA183" s="157">
        <f t="shared" si="15913"/>
        <v>0</v>
      </c>
      <c r="NB183" s="157">
        <f t="shared" si="15913"/>
        <v>0</v>
      </c>
      <c r="NC183" s="157">
        <f t="shared" si="15913"/>
        <v>0</v>
      </c>
      <c r="ND183" s="157">
        <f t="shared" si="15913"/>
        <v>0</v>
      </c>
      <c r="NE183" s="157">
        <f t="shared" si="15913"/>
        <v>0</v>
      </c>
      <c r="NF183" s="157">
        <f t="shared" si="15913"/>
        <v>0</v>
      </c>
      <c r="NG183" s="157">
        <f t="shared" si="15913"/>
        <v>0</v>
      </c>
      <c r="NH183" s="157">
        <f t="shared" si="15913"/>
        <v>0</v>
      </c>
      <c r="NI183" s="157">
        <f t="shared" si="15913"/>
        <v>0</v>
      </c>
      <c r="NJ183" s="157">
        <f t="shared" si="15913"/>
        <v>0</v>
      </c>
      <c r="NK183" s="157">
        <f t="shared" si="15913"/>
        <v>0</v>
      </c>
      <c r="NL183" s="157">
        <f t="shared" si="15913"/>
        <v>0</v>
      </c>
      <c r="NM183" s="157">
        <f t="shared" si="15913"/>
        <v>0</v>
      </c>
      <c r="NN183" s="157">
        <f t="shared" si="15913"/>
        <v>0</v>
      </c>
      <c r="NO183" s="157">
        <f t="shared" si="15913"/>
        <v>0</v>
      </c>
      <c r="NP183" s="157">
        <f t="shared" si="15913"/>
        <v>0</v>
      </c>
      <c r="NQ183" s="157">
        <f t="shared" si="15913"/>
        <v>0</v>
      </c>
      <c r="NR183" s="157">
        <f t="shared" si="15913"/>
        <v>0</v>
      </c>
      <c r="NS183" s="157">
        <f t="shared" si="15913"/>
        <v>0</v>
      </c>
      <c r="NT183" s="157">
        <f t="shared" si="15913"/>
        <v>0</v>
      </c>
      <c r="NU183" s="157">
        <f t="shared" si="15913"/>
        <v>0</v>
      </c>
      <c r="NV183" s="157">
        <f t="shared" si="15913"/>
        <v>0</v>
      </c>
      <c r="NW183" s="157">
        <f t="shared" si="15913"/>
        <v>0</v>
      </c>
      <c r="NX183" s="157">
        <f t="shared" ref="NX183:QI183" si="15914">SUM(NX158,NX133,NX108)</f>
        <v>0</v>
      </c>
      <c r="NY183" s="157">
        <f t="shared" si="15914"/>
        <v>0</v>
      </c>
      <c r="NZ183" s="157">
        <f t="shared" si="15914"/>
        <v>0</v>
      </c>
      <c r="OA183" s="157">
        <f t="shared" si="15914"/>
        <v>0</v>
      </c>
      <c r="OB183" s="157">
        <f t="shared" si="15914"/>
        <v>0</v>
      </c>
      <c r="OC183" s="157">
        <f t="shared" si="15914"/>
        <v>0</v>
      </c>
      <c r="OD183" s="157">
        <f t="shared" si="15914"/>
        <v>0</v>
      </c>
      <c r="OE183" s="157">
        <f t="shared" si="15914"/>
        <v>0</v>
      </c>
      <c r="OF183" s="157">
        <f t="shared" si="15914"/>
        <v>0</v>
      </c>
      <c r="OG183" s="157">
        <f t="shared" si="15914"/>
        <v>0</v>
      </c>
      <c r="OH183" s="157">
        <f t="shared" si="15914"/>
        <v>0</v>
      </c>
      <c r="OI183" s="157">
        <f t="shared" si="15914"/>
        <v>0</v>
      </c>
      <c r="OJ183" s="157">
        <f t="shared" si="15914"/>
        <v>0</v>
      </c>
      <c r="OK183" s="157">
        <f t="shared" si="15914"/>
        <v>0</v>
      </c>
      <c r="OL183" s="157">
        <f t="shared" si="15914"/>
        <v>0</v>
      </c>
      <c r="OM183" s="157">
        <f t="shared" si="15914"/>
        <v>0</v>
      </c>
      <c r="ON183" s="157">
        <f t="shared" si="15914"/>
        <v>0</v>
      </c>
      <c r="OO183" s="157">
        <f t="shared" si="15914"/>
        <v>0</v>
      </c>
      <c r="OP183" s="157">
        <f t="shared" si="15914"/>
        <v>0</v>
      </c>
      <c r="OQ183" s="157">
        <f t="shared" si="15914"/>
        <v>0</v>
      </c>
      <c r="OR183" s="157">
        <f t="shared" si="15914"/>
        <v>0</v>
      </c>
      <c r="OS183" s="157">
        <f t="shared" si="15914"/>
        <v>0</v>
      </c>
      <c r="OT183" s="157">
        <f t="shared" si="15914"/>
        <v>0</v>
      </c>
      <c r="OU183" s="157">
        <f t="shared" si="15914"/>
        <v>0</v>
      </c>
      <c r="OV183" s="157">
        <f t="shared" si="15914"/>
        <v>0</v>
      </c>
      <c r="OW183" s="157">
        <f t="shared" si="15914"/>
        <v>0</v>
      </c>
      <c r="OX183" s="157">
        <f t="shared" si="15914"/>
        <v>0</v>
      </c>
      <c r="OY183" s="157">
        <f t="shared" si="15914"/>
        <v>0</v>
      </c>
      <c r="OZ183" s="157">
        <f t="shared" si="15914"/>
        <v>0</v>
      </c>
      <c r="PA183" s="157">
        <f t="shared" si="15914"/>
        <v>0</v>
      </c>
      <c r="PB183" s="157">
        <f t="shared" si="15914"/>
        <v>0</v>
      </c>
      <c r="PC183" s="157">
        <f t="shared" si="15914"/>
        <v>0</v>
      </c>
      <c r="PD183" s="157">
        <f t="shared" si="15914"/>
        <v>0</v>
      </c>
      <c r="PE183" s="157">
        <f t="shared" si="15914"/>
        <v>0</v>
      </c>
      <c r="PF183" s="157">
        <f t="shared" si="15914"/>
        <v>0</v>
      </c>
      <c r="PG183" s="157">
        <f t="shared" si="15914"/>
        <v>0</v>
      </c>
      <c r="PH183" s="157">
        <f t="shared" si="15914"/>
        <v>0</v>
      </c>
      <c r="PI183" s="157">
        <f t="shared" si="15914"/>
        <v>0</v>
      </c>
      <c r="PJ183" s="157">
        <f t="shared" si="15914"/>
        <v>0</v>
      </c>
      <c r="PK183" s="157">
        <f t="shared" si="15914"/>
        <v>0</v>
      </c>
      <c r="PL183" s="157">
        <f t="shared" si="15914"/>
        <v>0</v>
      </c>
      <c r="PM183" s="157">
        <f t="shared" si="15914"/>
        <v>0</v>
      </c>
      <c r="PN183" s="157">
        <f t="shared" si="15914"/>
        <v>0</v>
      </c>
      <c r="PO183" s="157">
        <f t="shared" si="15914"/>
        <v>0</v>
      </c>
      <c r="PP183" s="157">
        <f t="shared" si="15914"/>
        <v>0</v>
      </c>
      <c r="PQ183" s="157">
        <f t="shared" si="15914"/>
        <v>0</v>
      </c>
      <c r="PR183" s="157">
        <f t="shared" si="15914"/>
        <v>0</v>
      </c>
      <c r="PS183" s="157">
        <f t="shared" si="15914"/>
        <v>0</v>
      </c>
      <c r="PT183" s="157">
        <f t="shared" si="15914"/>
        <v>0</v>
      </c>
      <c r="PU183" s="157">
        <f t="shared" si="15914"/>
        <v>0</v>
      </c>
      <c r="PV183" s="157">
        <f t="shared" si="15914"/>
        <v>0</v>
      </c>
      <c r="PW183" s="157">
        <f t="shared" si="15914"/>
        <v>0</v>
      </c>
      <c r="PX183" s="157">
        <f t="shared" si="15914"/>
        <v>0</v>
      </c>
      <c r="PY183" s="157">
        <f t="shared" si="15914"/>
        <v>0</v>
      </c>
      <c r="PZ183" s="157">
        <f t="shared" si="15914"/>
        <v>0</v>
      </c>
      <c r="QA183" s="157">
        <f t="shared" si="15914"/>
        <v>0</v>
      </c>
      <c r="QB183" s="157">
        <f t="shared" si="15914"/>
        <v>0</v>
      </c>
      <c r="QC183" s="157">
        <f t="shared" si="15914"/>
        <v>0</v>
      </c>
      <c r="QD183" s="157">
        <f t="shared" si="15914"/>
        <v>0</v>
      </c>
      <c r="QE183" s="157">
        <f t="shared" si="15914"/>
        <v>0</v>
      </c>
      <c r="QF183" s="157">
        <f t="shared" si="15914"/>
        <v>0</v>
      </c>
      <c r="QG183" s="157">
        <f t="shared" si="15914"/>
        <v>0</v>
      </c>
      <c r="QH183" s="157">
        <f t="shared" si="15914"/>
        <v>0</v>
      </c>
      <c r="QI183" s="157">
        <f t="shared" si="15914"/>
        <v>0</v>
      </c>
      <c r="QJ183" s="157">
        <f t="shared" ref="QJ183:SU183" si="15915">SUM(QJ158,QJ133,QJ108)</f>
        <v>0</v>
      </c>
      <c r="QK183" s="157">
        <f t="shared" si="15915"/>
        <v>0</v>
      </c>
      <c r="QL183" s="157">
        <f t="shared" si="15915"/>
        <v>0</v>
      </c>
      <c r="QM183" s="157">
        <f t="shared" si="15915"/>
        <v>0</v>
      </c>
      <c r="QN183" s="157">
        <f t="shared" si="15915"/>
        <v>0</v>
      </c>
      <c r="QO183" s="157">
        <f t="shared" si="15915"/>
        <v>0</v>
      </c>
      <c r="QP183" s="157">
        <f t="shared" si="15915"/>
        <v>0</v>
      </c>
      <c r="QQ183" s="157">
        <f t="shared" si="15915"/>
        <v>0</v>
      </c>
      <c r="QR183" s="157">
        <f t="shared" si="15915"/>
        <v>0</v>
      </c>
      <c r="QS183" s="157">
        <f t="shared" si="15915"/>
        <v>0</v>
      </c>
      <c r="QT183" s="157">
        <f t="shared" si="15915"/>
        <v>0</v>
      </c>
      <c r="QU183" s="157">
        <f t="shared" si="15915"/>
        <v>0</v>
      </c>
      <c r="QV183" s="157">
        <f t="shared" si="15915"/>
        <v>0</v>
      </c>
      <c r="QW183" s="157">
        <f t="shared" si="15915"/>
        <v>0</v>
      </c>
      <c r="QX183" s="157">
        <f t="shared" si="15915"/>
        <v>0</v>
      </c>
      <c r="QY183" s="157">
        <f t="shared" si="15915"/>
        <v>0</v>
      </c>
      <c r="QZ183" s="157">
        <f t="shared" si="15915"/>
        <v>0</v>
      </c>
      <c r="RA183" s="157">
        <f t="shared" si="15915"/>
        <v>0</v>
      </c>
      <c r="RB183" s="157">
        <f t="shared" si="15915"/>
        <v>0</v>
      </c>
      <c r="RC183" s="157">
        <f t="shared" si="15915"/>
        <v>0</v>
      </c>
      <c r="RD183" s="157">
        <f t="shared" si="15915"/>
        <v>0</v>
      </c>
      <c r="RE183" s="157">
        <f t="shared" si="15915"/>
        <v>0</v>
      </c>
      <c r="RF183" s="157">
        <f t="shared" si="15915"/>
        <v>0</v>
      </c>
      <c r="RG183" s="157">
        <f t="shared" si="15915"/>
        <v>0</v>
      </c>
      <c r="RH183" s="157">
        <f t="shared" si="15915"/>
        <v>0</v>
      </c>
      <c r="RI183" s="157">
        <f t="shared" si="15915"/>
        <v>0</v>
      </c>
      <c r="RJ183" s="157">
        <f t="shared" si="15915"/>
        <v>0</v>
      </c>
      <c r="RK183" s="157">
        <f t="shared" si="15915"/>
        <v>0</v>
      </c>
      <c r="RL183" s="157">
        <f t="shared" si="15915"/>
        <v>0</v>
      </c>
      <c r="RM183" s="157">
        <f t="shared" si="15915"/>
        <v>0</v>
      </c>
      <c r="RN183" s="157">
        <f t="shared" si="15915"/>
        <v>0</v>
      </c>
      <c r="RO183" s="157">
        <f t="shared" si="15915"/>
        <v>0</v>
      </c>
      <c r="RP183" s="157">
        <f t="shared" si="15915"/>
        <v>0</v>
      </c>
      <c r="RQ183" s="157">
        <f t="shared" si="15915"/>
        <v>0</v>
      </c>
      <c r="RR183" s="157">
        <f t="shared" si="15915"/>
        <v>0</v>
      </c>
      <c r="RS183" s="157">
        <f t="shared" si="15915"/>
        <v>0</v>
      </c>
      <c r="RT183" s="157">
        <f t="shared" si="15915"/>
        <v>0</v>
      </c>
      <c r="RU183" s="157">
        <f t="shared" si="15915"/>
        <v>0</v>
      </c>
      <c r="RV183" s="157">
        <f t="shared" si="15915"/>
        <v>0</v>
      </c>
      <c r="RW183" s="157">
        <f t="shared" si="15915"/>
        <v>0</v>
      </c>
      <c r="RX183" s="157">
        <f t="shared" si="15915"/>
        <v>0</v>
      </c>
      <c r="RY183" s="157">
        <f t="shared" si="15915"/>
        <v>0</v>
      </c>
      <c r="RZ183" s="157">
        <f t="shared" si="15915"/>
        <v>0</v>
      </c>
      <c r="SA183" s="157">
        <f t="shared" si="15915"/>
        <v>0</v>
      </c>
      <c r="SB183" s="157">
        <f t="shared" si="15915"/>
        <v>0</v>
      </c>
      <c r="SC183" s="157">
        <f t="shared" si="15915"/>
        <v>0</v>
      </c>
      <c r="SD183" s="157">
        <f t="shared" si="15915"/>
        <v>0</v>
      </c>
      <c r="SE183" s="157">
        <f t="shared" si="15915"/>
        <v>0</v>
      </c>
      <c r="SF183" s="157">
        <f t="shared" si="15915"/>
        <v>0</v>
      </c>
      <c r="SG183" s="157">
        <f t="shared" si="15915"/>
        <v>0</v>
      </c>
      <c r="SH183" s="157">
        <f t="shared" si="15915"/>
        <v>0</v>
      </c>
      <c r="SI183" s="157">
        <f t="shared" si="15915"/>
        <v>0</v>
      </c>
      <c r="SJ183" s="157">
        <f t="shared" si="15915"/>
        <v>0</v>
      </c>
      <c r="SK183" s="157">
        <f t="shared" si="15915"/>
        <v>0</v>
      </c>
      <c r="SL183" s="157">
        <f t="shared" si="15915"/>
        <v>0</v>
      </c>
      <c r="SM183" s="157">
        <f t="shared" si="15915"/>
        <v>0</v>
      </c>
      <c r="SN183" s="157">
        <f t="shared" si="15915"/>
        <v>0</v>
      </c>
      <c r="SO183" s="157">
        <f t="shared" si="15915"/>
        <v>0</v>
      </c>
      <c r="SP183" s="157">
        <f t="shared" si="15915"/>
        <v>0</v>
      </c>
      <c r="SQ183" s="157">
        <f t="shared" si="15915"/>
        <v>0</v>
      </c>
      <c r="SR183" s="157">
        <f t="shared" si="15915"/>
        <v>0</v>
      </c>
      <c r="SS183" s="157">
        <f t="shared" si="15915"/>
        <v>0</v>
      </c>
      <c r="ST183" s="157">
        <f t="shared" si="15915"/>
        <v>0</v>
      </c>
      <c r="SU183" s="157">
        <f t="shared" si="15915"/>
        <v>0</v>
      </c>
      <c r="SV183" s="157">
        <f t="shared" ref="SV183:VG183" si="15916">SUM(SV158,SV133,SV108)</f>
        <v>0</v>
      </c>
      <c r="SW183" s="157">
        <f t="shared" si="15916"/>
        <v>0</v>
      </c>
      <c r="SX183" s="157">
        <f t="shared" si="15916"/>
        <v>0</v>
      </c>
      <c r="SY183" s="157">
        <f t="shared" si="15916"/>
        <v>0</v>
      </c>
      <c r="SZ183" s="157">
        <f t="shared" si="15916"/>
        <v>0</v>
      </c>
      <c r="TA183" s="157">
        <f t="shared" si="15916"/>
        <v>0</v>
      </c>
      <c r="TB183" s="157">
        <f t="shared" si="15916"/>
        <v>0</v>
      </c>
      <c r="TC183" s="157">
        <f t="shared" si="15916"/>
        <v>0</v>
      </c>
      <c r="TD183" s="157">
        <f t="shared" si="15916"/>
        <v>0</v>
      </c>
      <c r="TE183" s="157">
        <f t="shared" si="15916"/>
        <v>0</v>
      </c>
      <c r="TF183" s="157">
        <f t="shared" si="15916"/>
        <v>0</v>
      </c>
      <c r="TG183" s="157">
        <f t="shared" si="15916"/>
        <v>0</v>
      </c>
      <c r="TH183" s="157">
        <f t="shared" si="15916"/>
        <v>0</v>
      </c>
      <c r="TI183" s="157">
        <f t="shared" si="15916"/>
        <v>0</v>
      </c>
      <c r="TJ183" s="157">
        <f t="shared" si="15916"/>
        <v>0</v>
      </c>
      <c r="TK183" s="157">
        <f t="shared" si="15916"/>
        <v>0</v>
      </c>
      <c r="TL183" s="157">
        <f t="shared" si="15916"/>
        <v>0</v>
      </c>
      <c r="TM183" s="157">
        <f t="shared" si="15916"/>
        <v>0</v>
      </c>
      <c r="TN183" s="157">
        <f t="shared" si="15916"/>
        <v>0</v>
      </c>
      <c r="TO183" s="157">
        <f t="shared" si="15916"/>
        <v>0</v>
      </c>
      <c r="TP183" s="157">
        <f t="shared" si="15916"/>
        <v>0</v>
      </c>
      <c r="TQ183" s="157">
        <f t="shared" si="15916"/>
        <v>0</v>
      </c>
      <c r="TR183" s="157">
        <f t="shared" si="15916"/>
        <v>0</v>
      </c>
      <c r="TS183" s="157">
        <f t="shared" si="15916"/>
        <v>0</v>
      </c>
      <c r="TT183" s="157">
        <f t="shared" si="15916"/>
        <v>0</v>
      </c>
      <c r="TU183" s="157">
        <f t="shared" si="15916"/>
        <v>0</v>
      </c>
      <c r="TV183" s="157">
        <f t="shared" si="15916"/>
        <v>0</v>
      </c>
      <c r="TW183" s="157">
        <f t="shared" si="15916"/>
        <v>0</v>
      </c>
      <c r="TX183" s="157">
        <f t="shared" si="15916"/>
        <v>0</v>
      </c>
      <c r="TY183" s="157">
        <f t="shared" si="15916"/>
        <v>0</v>
      </c>
      <c r="TZ183" s="157">
        <f t="shared" si="15916"/>
        <v>0</v>
      </c>
      <c r="UA183" s="157">
        <f t="shared" si="15916"/>
        <v>0</v>
      </c>
      <c r="UB183" s="157">
        <f t="shared" si="15916"/>
        <v>0</v>
      </c>
      <c r="UC183" s="157">
        <f t="shared" si="15916"/>
        <v>0</v>
      </c>
      <c r="UD183" s="157">
        <f t="shared" si="15916"/>
        <v>0</v>
      </c>
      <c r="UE183" s="157">
        <f t="shared" si="15916"/>
        <v>0</v>
      </c>
      <c r="UF183" s="157">
        <f t="shared" si="15916"/>
        <v>0</v>
      </c>
      <c r="UG183" s="157">
        <f t="shared" si="15916"/>
        <v>0</v>
      </c>
      <c r="UH183" s="157">
        <f t="shared" si="15916"/>
        <v>0</v>
      </c>
      <c r="UI183" s="157">
        <f t="shared" si="15916"/>
        <v>0</v>
      </c>
      <c r="UJ183" s="157">
        <f t="shared" si="15916"/>
        <v>0</v>
      </c>
      <c r="UK183" s="157">
        <f t="shared" si="15916"/>
        <v>0</v>
      </c>
      <c r="UL183" s="157">
        <f t="shared" si="15916"/>
        <v>0</v>
      </c>
      <c r="UM183" s="157">
        <f t="shared" si="15916"/>
        <v>0</v>
      </c>
      <c r="UN183" s="157">
        <f t="shared" si="15916"/>
        <v>0</v>
      </c>
      <c r="UO183" s="157">
        <f t="shared" si="15916"/>
        <v>0</v>
      </c>
      <c r="UP183" s="157">
        <f t="shared" si="15916"/>
        <v>0</v>
      </c>
      <c r="UQ183" s="157">
        <f t="shared" si="15916"/>
        <v>0</v>
      </c>
      <c r="UR183" s="157">
        <f t="shared" si="15916"/>
        <v>0</v>
      </c>
      <c r="US183" s="157">
        <f t="shared" si="15916"/>
        <v>0</v>
      </c>
      <c r="UT183" s="157">
        <f t="shared" si="15916"/>
        <v>0</v>
      </c>
      <c r="UU183" s="157">
        <f t="shared" si="15916"/>
        <v>0</v>
      </c>
      <c r="UV183" s="157">
        <f t="shared" si="15916"/>
        <v>0</v>
      </c>
      <c r="UW183" s="157">
        <f t="shared" si="15916"/>
        <v>0</v>
      </c>
      <c r="UX183" s="157">
        <f t="shared" si="15916"/>
        <v>0</v>
      </c>
      <c r="UY183" s="157">
        <f t="shared" si="15916"/>
        <v>0</v>
      </c>
      <c r="UZ183" s="157">
        <f t="shared" si="15916"/>
        <v>0</v>
      </c>
      <c r="VA183" s="157">
        <f t="shared" si="15916"/>
        <v>0</v>
      </c>
      <c r="VB183" s="157">
        <f t="shared" si="15916"/>
        <v>0</v>
      </c>
      <c r="VC183" s="157">
        <f t="shared" si="15916"/>
        <v>0</v>
      </c>
      <c r="VD183" s="157">
        <f t="shared" si="15916"/>
        <v>0</v>
      </c>
      <c r="VE183" s="157">
        <f t="shared" si="15916"/>
        <v>0</v>
      </c>
      <c r="VF183" s="157">
        <f t="shared" si="15916"/>
        <v>0</v>
      </c>
      <c r="VG183" s="157">
        <f t="shared" si="15916"/>
        <v>0</v>
      </c>
      <c r="VH183" s="157">
        <f t="shared" ref="VH183:XS183" si="15917">SUM(VH158,VH133,VH108)</f>
        <v>0</v>
      </c>
      <c r="VI183" s="157">
        <f t="shared" si="15917"/>
        <v>0</v>
      </c>
      <c r="VJ183" s="157">
        <f t="shared" si="15917"/>
        <v>0</v>
      </c>
      <c r="VK183" s="157">
        <f t="shared" si="15917"/>
        <v>0</v>
      </c>
      <c r="VL183" s="157">
        <f t="shared" si="15917"/>
        <v>0</v>
      </c>
      <c r="VM183" s="157">
        <f t="shared" si="15917"/>
        <v>0</v>
      </c>
      <c r="VN183" s="157">
        <f t="shared" si="15917"/>
        <v>0</v>
      </c>
      <c r="VO183" s="157">
        <f t="shared" si="15917"/>
        <v>0</v>
      </c>
      <c r="VP183" s="157">
        <f t="shared" si="15917"/>
        <v>0</v>
      </c>
      <c r="VQ183" s="157">
        <f t="shared" si="15917"/>
        <v>0</v>
      </c>
      <c r="VR183" s="157">
        <f t="shared" si="15917"/>
        <v>0</v>
      </c>
      <c r="VS183" s="157">
        <f t="shared" si="15917"/>
        <v>0</v>
      </c>
      <c r="VT183" s="157">
        <f t="shared" si="15917"/>
        <v>0</v>
      </c>
      <c r="VU183" s="157">
        <f t="shared" si="15917"/>
        <v>0</v>
      </c>
      <c r="VV183" s="157">
        <f t="shared" si="15917"/>
        <v>0</v>
      </c>
      <c r="VW183" s="157">
        <f t="shared" si="15917"/>
        <v>0</v>
      </c>
      <c r="VX183" s="157">
        <f t="shared" si="15917"/>
        <v>0</v>
      </c>
      <c r="VY183" s="157">
        <f t="shared" si="15917"/>
        <v>0</v>
      </c>
      <c r="VZ183" s="157">
        <f t="shared" si="15917"/>
        <v>0</v>
      </c>
      <c r="WA183" s="157">
        <f t="shared" si="15917"/>
        <v>0</v>
      </c>
      <c r="WB183" s="157">
        <f t="shared" si="15917"/>
        <v>0</v>
      </c>
      <c r="WC183" s="157">
        <f t="shared" si="15917"/>
        <v>0</v>
      </c>
      <c r="WD183" s="157">
        <f t="shared" si="15917"/>
        <v>0</v>
      </c>
      <c r="WE183" s="157">
        <f t="shared" si="15917"/>
        <v>0</v>
      </c>
      <c r="WF183" s="157">
        <f t="shared" si="15917"/>
        <v>0</v>
      </c>
      <c r="WG183" s="157">
        <f t="shared" si="15917"/>
        <v>0</v>
      </c>
      <c r="WH183" s="157">
        <f t="shared" si="15917"/>
        <v>0</v>
      </c>
      <c r="WI183" s="157">
        <f t="shared" si="15917"/>
        <v>0</v>
      </c>
      <c r="WJ183" s="157">
        <f t="shared" si="15917"/>
        <v>0</v>
      </c>
      <c r="WK183" s="157">
        <f t="shared" si="15917"/>
        <v>0</v>
      </c>
      <c r="WL183" s="157">
        <f t="shared" si="15917"/>
        <v>0</v>
      </c>
      <c r="WM183" s="157">
        <f t="shared" si="15917"/>
        <v>0</v>
      </c>
      <c r="WN183" s="157">
        <f t="shared" si="15917"/>
        <v>0</v>
      </c>
      <c r="WO183" s="157">
        <f t="shared" si="15917"/>
        <v>0</v>
      </c>
      <c r="WP183" s="157">
        <f t="shared" si="15917"/>
        <v>0</v>
      </c>
      <c r="WQ183" s="157">
        <f t="shared" si="15917"/>
        <v>0</v>
      </c>
      <c r="WR183" s="157">
        <f t="shared" si="15917"/>
        <v>0</v>
      </c>
      <c r="WS183" s="157">
        <f t="shared" si="15917"/>
        <v>0</v>
      </c>
      <c r="WT183" s="157">
        <f t="shared" si="15917"/>
        <v>0</v>
      </c>
      <c r="WU183" s="157">
        <f t="shared" si="15917"/>
        <v>0</v>
      </c>
      <c r="WV183" s="157">
        <f t="shared" si="15917"/>
        <v>0</v>
      </c>
      <c r="WW183" s="157">
        <f t="shared" si="15917"/>
        <v>0</v>
      </c>
      <c r="WX183" s="157">
        <f t="shared" si="15917"/>
        <v>0</v>
      </c>
      <c r="WY183" s="157">
        <f t="shared" si="15917"/>
        <v>0</v>
      </c>
      <c r="WZ183" s="157">
        <f t="shared" si="15917"/>
        <v>0</v>
      </c>
      <c r="XA183" s="157">
        <f t="shared" si="15917"/>
        <v>0</v>
      </c>
      <c r="XB183" s="157">
        <f t="shared" si="15917"/>
        <v>0</v>
      </c>
      <c r="XC183" s="157">
        <f t="shared" si="15917"/>
        <v>0</v>
      </c>
      <c r="XD183" s="157">
        <f t="shared" si="15917"/>
        <v>0</v>
      </c>
      <c r="XE183" s="157">
        <f t="shared" si="15917"/>
        <v>0</v>
      </c>
      <c r="XF183" s="157">
        <f t="shared" si="15917"/>
        <v>0</v>
      </c>
      <c r="XG183" s="157">
        <f t="shared" si="15917"/>
        <v>0</v>
      </c>
      <c r="XH183" s="157">
        <f t="shared" si="15917"/>
        <v>0</v>
      </c>
      <c r="XI183" s="157">
        <f t="shared" si="15917"/>
        <v>0</v>
      </c>
      <c r="XJ183" s="157">
        <f t="shared" si="15917"/>
        <v>0</v>
      </c>
      <c r="XK183" s="157">
        <f t="shared" si="15917"/>
        <v>0</v>
      </c>
      <c r="XL183" s="157">
        <f t="shared" si="15917"/>
        <v>0</v>
      </c>
      <c r="XM183" s="157">
        <f t="shared" si="15917"/>
        <v>0</v>
      </c>
      <c r="XN183" s="157">
        <f t="shared" si="15917"/>
        <v>0</v>
      </c>
      <c r="XO183" s="157">
        <f t="shared" si="15917"/>
        <v>0</v>
      </c>
      <c r="XP183" s="157">
        <f t="shared" si="15917"/>
        <v>0</v>
      </c>
      <c r="XQ183" s="157">
        <f t="shared" si="15917"/>
        <v>0</v>
      </c>
      <c r="XR183" s="157">
        <f t="shared" si="15917"/>
        <v>0</v>
      </c>
      <c r="XS183" s="157">
        <f t="shared" si="15917"/>
        <v>0</v>
      </c>
      <c r="XT183" s="157">
        <f t="shared" ref="XT183:AAE183" si="15918">SUM(XT158,XT133,XT108)</f>
        <v>0</v>
      </c>
      <c r="XU183" s="157">
        <f t="shared" si="15918"/>
        <v>0</v>
      </c>
      <c r="XV183" s="157">
        <f t="shared" si="15918"/>
        <v>0</v>
      </c>
      <c r="XW183" s="157">
        <f t="shared" si="15918"/>
        <v>0</v>
      </c>
      <c r="XX183" s="157">
        <f t="shared" si="15918"/>
        <v>0</v>
      </c>
      <c r="XY183" s="157">
        <f t="shared" si="15918"/>
        <v>0</v>
      </c>
      <c r="XZ183" s="157">
        <f t="shared" si="15918"/>
        <v>0</v>
      </c>
      <c r="YA183" s="157">
        <f t="shared" si="15918"/>
        <v>0</v>
      </c>
      <c r="YB183" s="157">
        <f t="shared" si="15918"/>
        <v>0</v>
      </c>
      <c r="YC183" s="157">
        <f t="shared" si="15918"/>
        <v>0</v>
      </c>
      <c r="YD183" s="157">
        <f t="shared" si="15918"/>
        <v>0</v>
      </c>
      <c r="YE183" s="157">
        <f t="shared" si="15918"/>
        <v>0</v>
      </c>
      <c r="YF183" s="157">
        <f t="shared" si="15918"/>
        <v>0</v>
      </c>
      <c r="YG183" s="157">
        <f t="shared" si="15918"/>
        <v>0</v>
      </c>
      <c r="YH183" s="157">
        <f t="shared" si="15918"/>
        <v>0</v>
      </c>
      <c r="YI183" s="157">
        <f t="shared" si="15918"/>
        <v>0</v>
      </c>
      <c r="YJ183" s="157">
        <f t="shared" si="15918"/>
        <v>0</v>
      </c>
      <c r="YK183" s="157">
        <f t="shared" si="15918"/>
        <v>0</v>
      </c>
      <c r="YL183" s="157">
        <f t="shared" si="15918"/>
        <v>0</v>
      </c>
      <c r="YM183" s="157">
        <f t="shared" si="15918"/>
        <v>0</v>
      </c>
      <c r="YN183" s="157">
        <f t="shared" si="15918"/>
        <v>0</v>
      </c>
      <c r="YO183" s="157">
        <f t="shared" si="15918"/>
        <v>0</v>
      </c>
      <c r="YP183" s="157">
        <f t="shared" si="15918"/>
        <v>0</v>
      </c>
      <c r="YQ183" s="157">
        <f t="shared" si="15918"/>
        <v>0</v>
      </c>
      <c r="YR183" s="157">
        <f t="shared" si="15918"/>
        <v>0</v>
      </c>
      <c r="YS183" s="157">
        <f t="shared" si="15918"/>
        <v>0</v>
      </c>
      <c r="YT183" s="157">
        <f t="shared" si="15918"/>
        <v>0</v>
      </c>
      <c r="YU183" s="157">
        <f t="shared" si="15918"/>
        <v>0</v>
      </c>
      <c r="YV183" s="157">
        <f t="shared" si="15918"/>
        <v>0</v>
      </c>
      <c r="YW183" s="157">
        <f t="shared" si="15918"/>
        <v>0</v>
      </c>
      <c r="YX183" s="157">
        <f t="shared" si="15918"/>
        <v>0</v>
      </c>
      <c r="YY183" s="157">
        <f t="shared" si="15918"/>
        <v>0</v>
      </c>
      <c r="YZ183" s="157">
        <f t="shared" si="15918"/>
        <v>0</v>
      </c>
      <c r="ZA183" s="157">
        <f t="shared" si="15918"/>
        <v>0</v>
      </c>
      <c r="ZB183" s="157">
        <f t="shared" si="15918"/>
        <v>0</v>
      </c>
      <c r="ZC183" s="157">
        <f t="shared" si="15918"/>
        <v>0</v>
      </c>
      <c r="ZD183" s="157">
        <f t="shared" si="15918"/>
        <v>0</v>
      </c>
      <c r="ZE183" s="157">
        <f t="shared" si="15918"/>
        <v>0</v>
      </c>
      <c r="ZF183" s="157">
        <f t="shared" si="15918"/>
        <v>0</v>
      </c>
      <c r="ZG183" s="157">
        <f t="shared" si="15918"/>
        <v>0</v>
      </c>
      <c r="ZH183" s="157">
        <f t="shared" si="15918"/>
        <v>0</v>
      </c>
      <c r="ZI183" s="157">
        <f t="shared" si="15918"/>
        <v>0</v>
      </c>
      <c r="ZJ183" s="157">
        <f t="shared" si="15918"/>
        <v>0</v>
      </c>
      <c r="ZK183" s="157">
        <f t="shared" si="15918"/>
        <v>0</v>
      </c>
      <c r="ZL183" s="157">
        <f t="shared" si="15918"/>
        <v>0</v>
      </c>
      <c r="ZM183" s="157">
        <f t="shared" si="15918"/>
        <v>0</v>
      </c>
      <c r="ZN183" s="157">
        <f t="shared" si="15918"/>
        <v>0</v>
      </c>
      <c r="ZO183" s="157">
        <f t="shared" si="15918"/>
        <v>0</v>
      </c>
      <c r="ZP183" s="157">
        <f t="shared" si="15918"/>
        <v>0</v>
      </c>
      <c r="ZQ183" s="157">
        <f t="shared" si="15918"/>
        <v>0</v>
      </c>
      <c r="ZR183" s="157">
        <f t="shared" si="15918"/>
        <v>0</v>
      </c>
      <c r="ZS183" s="157">
        <f t="shared" si="15918"/>
        <v>0</v>
      </c>
      <c r="ZT183" s="157">
        <f t="shared" si="15918"/>
        <v>0</v>
      </c>
      <c r="ZU183" s="157">
        <f t="shared" si="15918"/>
        <v>0</v>
      </c>
      <c r="ZV183" s="157">
        <f t="shared" si="15918"/>
        <v>0</v>
      </c>
      <c r="ZW183" s="157">
        <f t="shared" si="15918"/>
        <v>0</v>
      </c>
      <c r="ZX183" s="157">
        <f t="shared" si="15918"/>
        <v>0</v>
      </c>
      <c r="ZY183" s="157">
        <f t="shared" si="15918"/>
        <v>0</v>
      </c>
      <c r="ZZ183" s="157">
        <f t="shared" si="15918"/>
        <v>0</v>
      </c>
      <c r="AAA183" s="157">
        <f t="shared" si="15918"/>
        <v>0</v>
      </c>
      <c r="AAB183" s="157">
        <f t="shared" si="15918"/>
        <v>0</v>
      </c>
      <c r="AAC183" s="157">
        <f t="shared" si="15918"/>
        <v>0</v>
      </c>
      <c r="AAD183" s="157">
        <f t="shared" si="15918"/>
        <v>0</v>
      </c>
      <c r="AAE183" s="157">
        <f t="shared" si="15918"/>
        <v>0</v>
      </c>
      <c r="AAF183" s="157">
        <f t="shared" ref="AAF183:ACQ183" si="15919">SUM(AAF158,AAF133,AAF108)</f>
        <v>0</v>
      </c>
      <c r="AAG183" s="157">
        <f t="shared" si="15919"/>
        <v>0</v>
      </c>
      <c r="AAH183" s="157">
        <f t="shared" si="15919"/>
        <v>0</v>
      </c>
      <c r="AAI183" s="157">
        <f t="shared" si="15919"/>
        <v>0</v>
      </c>
      <c r="AAJ183" s="157">
        <f t="shared" si="15919"/>
        <v>0</v>
      </c>
      <c r="AAK183" s="157">
        <f t="shared" si="15919"/>
        <v>0</v>
      </c>
      <c r="AAL183" s="157">
        <f t="shared" si="15919"/>
        <v>0</v>
      </c>
      <c r="AAM183" s="157">
        <f t="shared" si="15919"/>
        <v>0</v>
      </c>
      <c r="AAN183" s="157">
        <f t="shared" si="15919"/>
        <v>0</v>
      </c>
      <c r="AAO183" s="157">
        <f t="shared" si="15919"/>
        <v>0</v>
      </c>
      <c r="AAP183" s="157">
        <f t="shared" si="15919"/>
        <v>0</v>
      </c>
      <c r="AAQ183" s="157">
        <f t="shared" si="15919"/>
        <v>0</v>
      </c>
      <c r="AAR183" s="157">
        <f t="shared" si="15919"/>
        <v>0</v>
      </c>
      <c r="AAS183" s="157">
        <f t="shared" si="15919"/>
        <v>0</v>
      </c>
      <c r="AAT183" s="157">
        <f t="shared" si="15919"/>
        <v>0</v>
      </c>
      <c r="AAU183" s="157">
        <f t="shared" si="15919"/>
        <v>0</v>
      </c>
      <c r="AAV183" s="157">
        <f t="shared" si="15919"/>
        <v>0</v>
      </c>
      <c r="AAW183" s="157">
        <f t="shared" si="15919"/>
        <v>0</v>
      </c>
      <c r="AAX183" s="157">
        <f t="shared" si="15919"/>
        <v>0</v>
      </c>
      <c r="AAY183" s="157">
        <f t="shared" si="15919"/>
        <v>0</v>
      </c>
      <c r="AAZ183" s="157">
        <f t="shared" si="15919"/>
        <v>0</v>
      </c>
      <c r="ABA183" s="157">
        <f t="shared" si="15919"/>
        <v>0</v>
      </c>
      <c r="ABB183" s="157">
        <f t="shared" si="15919"/>
        <v>0</v>
      </c>
      <c r="ABC183" s="157">
        <f t="shared" si="15919"/>
        <v>0</v>
      </c>
      <c r="ABD183" s="157">
        <f t="shared" si="15919"/>
        <v>0</v>
      </c>
      <c r="ABE183" s="157">
        <f t="shared" si="15919"/>
        <v>0</v>
      </c>
      <c r="ABF183" s="157">
        <f t="shared" si="15919"/>
        <v>0</v>
      </c>
      <c r="ABG183" s="157">
        <f t="shared" si="15919"/>
        <v>0</v>
      </c>
      <c r="ABH183" s="157">
        <f t="shared" si="15919"/>
        <v>0</v>
      </c>
      <c r="ABI183" s="157">
        <f t="shared" si="15919"/>
        <v>0</v>
      </c>
      <c r="ABJ183" s="157">
        <f t="shared" si="15919"/>
        <v>0</v>
      </c>
      <c r="ABK183" s="157">
        <f t="shared" si="15919"/>
        <v>0</v>
      </c>
      <c r="ABL183" s="157">
        <f t="shared" si="15919"/>
        <v>0</v>
      </c>
      <c r="ABM183" s="157">
        <f t="shared" si="15919"/>
        <v>0</v>
      </c>
      <c r="ABN183" s="157">
        <f t="shared" si="15919"/>
        <v>0</v>
      </c>
      <c r="ABO183" s="157">
        <f t="shared" si="15919"/>
        <v>0</v>
      </c>
      <c r="ABP183" s="157">
        <f t="shared" si="15919"/>
        <v>0</v>
      </c>
      <c r="ABQ183" s="157">
        <f t="shared" si="15919"/>
        <v>0</v>
      </c>
      <c r="ABR183" s="157">
        <f t="shared" si="15919"/>
        <v>0</v>
      </c>
      <c r="ABS183" s="157">
        <f t="shared" si="15919"/>
        <v>0</v>
      </c>
      <c r="ABT183" s="157">
        <f t="shared" si="15919"/>
        <v>0</v>
      </c>
      <c r="ABU183" s="157">
        <f t="shared" si="15919"/>
        <v>0</v>
      </c>
      <c r="ABV183" s="157">
        <f t="shared" si="15919"/>
        <v>0</v>
      </c>
      <c r="ABW183" s="157">
        <f t="shared" si="15919"/>
        <v>0</v>
      </c>
      <c r="ABX183" s="157">
        <f t="shared" si="15919"/>
        <v>0</v>
      </c>
      <c r="ABY183" s="157">
        <f t="shared" si="15919"/>
        <v>0</v>
      </c>
      <c r="ABZ183" s="157">
        <f t="shared" si="15919"/>
        <v>0</v>
      </c>
      <c r="ACA183" s="157">
        <f t="shared" si="15919"/>
        <v>0</v>
      </c>
      <c r="ACB183" s="157">
        <f t="shared" si="15919"/>
        <v>0</v>
      </c>
      <c r="ACC183" s="157">
        <f t="shared" si="15919"/>
        <v>0</v>
      </c>
      <c r="ACD183" s="157">
        <f t="shared" si="15919"/>
        <v>0</v>
      </c>
      <c r="ACE183" s="157">
        <f t="shared" si="15919"/>
        <v>0</v>
      </c>
      <c r="ACF183" s="157">
        <f t="shared" si="15919"/>
        <v>0</v>
      </c>
      <c r="ACG183" s="157">
        <f t="shared" si="15919"/>
        <v>0</v>
      </c>
      <c r="ACH183" s="157">
        <f t="shared" si="15919"/>
        <v>0</v>
      </c>
      <c r="ACI183" s="157">
        <f t="shared" si="15919"/>
        <v>0</v>
      </c>
      <c r="ACJ183" s="157">
        <f t="shared" si="15919"/>
        <v>0</v>
      </c>
      <c r="ACK183" s="157">
        <f t="shared" si="15919"/>
        <v>0</v>
      </c>
      <c r="ACL183" s="157">
        <f t="shared" si="15919"/>
        <v>0</v>
      </c>
      <c r="ACM183" s="157">
        <f t="shared" si="15919"/>
        <v>0</v>
      </c>
      <c r="ACN183" s="157">
        <f t="shared" si="15919"/>
        <v>0</v>
      </c>
      <c r="ACO183" s="157">
        <f t="shared" si="15919"/>
        <v>0</v>
      </c>
      <c r="ACP183" s="157">
        <f t="shared" si="15919"/>
        <v>0</v>
      </c>
      <c r="ACQ183" s="157">
        <f t="shared" si="15919"/>
        <v>0</v>
      </c>
      <c r="ACR183" s="157">
        <f t="shared" ref="ACR183:AFC183" si="15920">SUM(ACR158,ACR133,ACR108)</f>
        <v>0</v>
      </c>
      <c r="ACS183" s="157">
        <f t="shared" si="15920"/>
        <v>0</v>
      </c>
      <c r="ACT183" s="157">
        <f t="shared" si="15920"/>
        <v>0</v>
      </c>
      <c r="ACU183" s="157">
        <f t="shared" si="15920"/>
        <v>0</v>
      </c>
      <c r="ACV183" s="157">
        <f t="shared" si="15920"/>
        <v>0</v>
      </c>
      <c r="ACW183" s="157">
        <f t="shared" si="15920"/>
        <v>0</v>
      </c>
      <c r="ACX183" s="157">
        <f t="shared" si="15920"/>
        <v>0</v>
      </c>
      <c r="ACY183" s="157">
        <f t="shared" si="15920"/>
        <v>0</v>
      </c>
      <c r="ACZ183" s="157">
        <f t="shared" si="15920"/>
        <v>0</v>
      </c>
      <c r="ADA183" s="157">
        <f t="shared" si="15920"/>
        <v>0</v>
      </c>
      <c r="ADB183" s="157">
        <f t="shared" si="15920"/>
        <v>0</v>
      </c>
      <c r="ADC183" s="157">
        <f t="shared" si="15920"/>
        <v>0</v>
      </c>
      <c r="ADD183" s="157">
        <f t="shared" si="15920"/>
        <v>0</v>
      </c>
      <c r="ADE183" s="157">
        <f t="shared" si="15920"/>
        <v>0</v>
      </c>
      <c r="ADF183" s="157">
        <f t="shared" si="15920"/>
        <v>0</v>
      </c>
      <c r="ADG183" s="157">
        <f t="shared" si="15920"/>
        <v>0</v>
      </c>
      <c r="ADH183" s="157">
        <f t="shared" si="15920"/>
        <v>0</v>
      </c>
      <c r="ADI183" s="157">
        <f t="shared" si="15920"/>
        <v>0</v>
      </c>
      <c r="ADJ183" s="157">
        <f t="shared" si="15920"/>
        <v>0</v>
      </c>
      <c r="ADK183" s="157">
        <f t="shared" si="15920"/>
        <v>0</v>
      </c>
      <c r="ADL183" s="157">
        <f t="shared" si="15920"/>
        <v>0</v>
      </c>
      <c r="ADM183" s="157">
        <f t="shared" si="15920"/>
        <v>0</v>
      </c>
      <c r="ADN183" s="157">
        <f t="shared" si="15920"/>
        <v>0</v>
      </c>
      <c r="ADO183" s="157">
        <f t="shared" si="15920"/>
        <v>0</v>
      </c>
      <c r="ADP183" s="157">
        <f t="shared" si="15920"/>
        <v>0</v>
      </c>
      <c r="ADQ183" s="157">
        <f t="shared" si="15920"/>
        <v>0</v>
      </c>
      <c r="ADR183" s="157">
        <f t="shared" si="15920"/>
        <v>0</v>
      </c>
      <c r="ADS183" s="157">
        <f t="shared" si="15920"/>
        <v>0</v>
      </c>
      <c r="ADT183" s="157">
        <f t="shared" si="15920"/>
        <v>0</v>
      </c>
      <c r="ADU183" s="157">
        <f t="shared" si="15920"/>
        <v>0</v>
      </c>
      <c r="ADV183" s="157">
        <f t="shared" si="15920"/>
        <v>0</v>
      </c>
      <c r="ADW183" s="157">
        <f t="shared" si="15920"/>
        <v>0</v>
      </c>
      <c r="ADX183" s="157">
        <f t="shared" si="15920"/>
        <v>0</v>
      </c>
      <c r="ADY183" s="157">
        <f t="shared" si="15920"/>
        <v>0</v>
      </c>
      <c r="ADZ183" s="157">
        <f t="shared" si="15920"/>
        <v>0</v>
      </c>
      <c r="AEA183" s="157">
        <f t="shared" si="15920"/>
        <v>0</v>
      </c>
      <c r="AEB183" s="157">
        <f t="shared" si="15920"/>
        <v>0</v>
      </c>
      <c r="AEC183" s="157">
        <f t="shared" si="15920"/>
        <v>0</v>
      </c>
      <c r="AED183" s="157">
        <f t="shared" si="15920"/>
        <v>0</v>
      </c>
      <c r="AEE183" s="157">
        <f t="shared" si="15920"/>
        <v>0</v>
      </c>
      <c r="AEF183" s="157">
        <f t="shared" si="15920"/>
        <v>0</v>
      </c>
      <c r="AEG183" s="157">
        <f t="shared" si="15920"/>
        <v>0</v>
      </c>
      <c r="AEH183" s="157">
        <f t="shared" si="15920"/>
        <v>0</v>
      </c>
      <c r="AEI183" s="157">
        <f t="shared" si="15920"/>
        <v>0</v>
      </c>
      <c r="AEJ183" s="157">
        <f t="shared" si="15920"/>
        <v>0</v>
      </c>
      <c r="AEK183" s="157">
        <f t="shared" si="15920"/>
        <v>0</v>
      </c>
      <c r="AEL183" s="157">
        <f t="shared" si="15920"/>
        <v>0</v>
      </c>
      <c r="AEM183" s="157">
        <f t="shared" si="15920"/>
        <v>0</v>
      </c>
      <c r="AEN183" s="157">
        <f t="shared" si="15920"/>
        <v>0</v>
      </c>
      <c r="AEO183" s="157">
        <f t="shared" si="15920"/>
        <v>0</v>
      </c>
      <c r="AEP183" s="157">
        <f t="shared" si="15920"/>
        <v>0</v>
      </c>
      <c r="AEQ183" s="157">
        <f t="shared" si="15920"/>
        <v>0</v>
      </c>
      <c r="AER183" s="157">
        <f t="shared" si="15920"/>
        <v>0</v>
      </c>
      <c r="AES183" s="157">
        <f t="shared" si="15920"/>
        <v>0</v>
      </c>
      <c r="AET183" s="157">
        <f t="shared" si="15920"/>
        <v>0</v>
      </c>
      <c r="AEU183" s="157">
        <f t="shared" si="15920"/>
        <v>0</v>
      </c>
      <c r="AEV183" s="157">
        <f t="shared" si="15920"/>
        <v>0</v>
      </c>
      <c r="AEW183" s="157">
        <f t="shared" si="15920"/>
        <v>0</v>
      </c>
      <c r="AEX183" s="157">
        <f t="shared" si="15920"/>
        <v>0</v>
      </c>
      <c r="AEY183" s="157">
        <f t="shared" si="15920"/>
        <v>0</v>
      </c>
      <c r="AEZ183" s="157">
        <f t="shared" si="15920"/>
        <v>0</v>
      </c>
      <c r="AFA183" s="157">
        <f t="shared" si="15920"/>
        <v>0</v>
      </c>
      <c r="AFB183" s="157">
        <f t="shared" si="15920"/>
        <v>0</v>
      </c>
      <c r="AFC183" s="157">
        <f t="shared" si="15920"/>
        <v>0</v>
      </c>
      <c r="AFD183" s="157">
        <f t="shared" ref="AFD183:AHO183" si="15921">SUM(AFD158,AFD133,AFD108)</f>
        <v>0</v>
      </c>
      <c r="AFE183" s="157">
        <f t="shared" si="15921"/>
        <v>0</v>
      </c>
      <c r="AFF183" s="157">
        <f t="shared" si="15921"/>
        <v>0</v>
      </c>
      <c r="AFG183" s="157">
        <f t="shared" si="15921"/>
        <v>0</v>
      </c>
      <c r="AFH183" s="157">
        <f t="shared" si="15921"/>
        <v>0</v>
      </c>
      <c r="AFI183" s="157">
        <f t="shared" si="15921"/>
        <v>0</v>
      </c>
      <c r="AFJ183" s="157">
        <f t="shared" si="15921"/>
        <v>0</v>
      </c>
      <c r="AFK183" s="157">
        <f t="shared" si="15921"/>
        <v>0</v>
      </c>
      <c r="AFL183" s="157">
        <f t="shared" si="15921"/>
        <v>0</v>
      </c>
      <c r="AFM183" s="157">
        <f t="shared" si="15921"/>
        <v>0</v>
      </c>
      <c r="AFN183" s="157">
        <f t="shared" si="15921"/>
        <v>0</v>
      </c>
      <c r="AFO183" s="157">
        <f t="shared" si="15921"/>
        <v>0</v>
      </c>
      <c r="AFP183" s="157">
        <f t="shared" si="15921"/>
        <v>0</v>
      </c>
      <c r="AFQ183" s="157">
        <f t="shared" si="15921"/>
        <v>0</v>
      </c>
      <c r="AFR183" s="157">
        <f t="shared" si="15921"/>
        <v>0</v>
      </c>
      <c r="AFS183" s="157">
        <f t="shared" si="15921"/>
        <v>0</v>
      </c>
      <c r="AFT183" s="157">
        <f t="shared" si="15921"/>
        <v>0</v>
      </c>
      <c r="AFU183" s="157">
        <f t="shared" si="15921"/>
        <v>0</v>
      </c>
      <c r="AFV183" s="157">
        <f t="shared" si="15921"/>
        <v>0</v>
      </c>
      <c r="AFW183" s="157">
        <f t="shared" si="15921"/>
        <v>0</v>
      </c>
      <c r="AFX183" s="157">
        <f t="shared" si="15921"/>
        <v>0</v>
      </c>
      <c r="AFY183" s="157">
        <f t="shared" si="15921"/>
        <v>0</v>
      </c>
      <c r="AFZ183" s="157">
        <f t="shared" si="15921"/>
        <v>0</v>
      </c>
      <c r="AGA183" s="157">
        <f t="shared" si="15921"/>
        <v>0</v>
      </c>
      <c r="AGB183" s="157">
        <f t="shared" si="15921"/>
        <v>0</v>
      </c>
      <c r="AGC183" s="157">
        <f t="shared" si="15921"/>
        <v>0</v>
      </c>
      <c r="AGD183" s="157">
        <f t="shared" si="15921"/>
        <v>0</v>
      </c>
      <c r="AGE183" s="157">
        <f t="shared" si="15921"/>
        <v>0</v>
      </c>
      <c r="AGF183" s="157">
        <f t="shared" si="15921"/>
        <v>0</v>
      </c>
      <c r="AGG183" s="157">
        <f t="shared" si="15921"/>
        <v>0</v>
      </c>
      <c r="AGH183" s="157">
        <f t="shared" si="15921"/>
        <v>0</v>
      </c>
      <c r="AGI183" s="157">
        <f t="shared" si="15921"/>
        <v>0</v>
      </c>
      <c r="AGJ183" s="157">
        <f t="shared" si="15921"/>
        <v>0</v>
      </c>
      <c r="AGK183" s="157">
        <f t="shared" si="15921"/>
        <v>0</v>
      </c>
      <c r="AGL183" s="157">
        <f t="shared" si="15921"/>
        <v>0</v>
      </c>
      <c r="AGM183" s="157">
        <f t="shared" si="15921"/>
        <v>0</v>
      </c>
      <c r="AGN183" s="157">
        <f t="shared" si="15921"/>
        <v>0</v>
      </c>
      <c r="AGO183" s="157">
        <f t="shared" si="15921"/>
        <v>0</v>
      </c>
      <c r="AGP183" s="157">
        <f t="shared" si="15921"/>
        <v>0</v>
      </c>
      <c r="AGQ183" s="157">
        <f t="shared" si="15921"/>
        <v>0</v>
      </c>
      <c r="AGR183" s="157">
        <f t="shared" si="15921"/>
        <v>0</v>
      </c>
      <c r="AGS183" s="157">
        <f t="shared" si="15921"/>
        <v>0</v>
      </c>
      <c r="AGT183" s="157">
        <f t="shared" si="15921"/>
        <v>0</v>
      </c>
      <c r="AGU183" s="157">
        <f t="shared" si="15921"/>
        <v>0</v>
      </c>
      <c r="AGV183" s="157">
        <f t="shared" si="15921"/>
        <v>0</v>
      </c>
      <c r="AGW183" s="157">
        <f t="shared" si="15921"/>
        <v>0</v>
      </c>
      <c r="AGX183" s="157">
        <f t="shared" si="15921"/>
        <v>0</v>
      </c>
      <c r="AGY183" s="157">
        <f t="shared" si="15921"/>
        <v>0</v>
      </c>
      <c r="AGZ183" s="157">
        <f t="shared" si="15921"/>
        <v>0</v>
      </c>
      <c r="AHA183" s="157">
        <f t="shared" si="15921"/>
        <v>0</v>
      </c>
      <c r="AHB183" s="157">
        <f t="shared" si="15921"/>
        <v>0</v>
      </c>
      <c r="AHC183" s="157">
        <f t="shared" si="15921"/>
        <v>0</v>
      </c>
      <c r="AHD183" s="157">
        <f t="shared" si="15921"/>
        <v>0</v>
      </c>
      <c r="AHE183" s="157">
        <f t="shared" si="15921"/>
        <v>0</v>
      </c>
      <c r="AHF183" s="157">
        <f t="shared" si="15921"/>
        <v>0</v>
      </c>
      <c r="AHG183" s="157">
        <f t="shared" si="15921"/>
        <v>0</v>
      </c>
      <c r="AHH183" s="157">
        <f t="shared" si="15921"/>
        <v>0</v>
      </c>
      <c r="AHI183" s="157">
        <f t="shared" si="15921"/>
        <v>0</v>
      </c>
      <c r="AHJ183" s="157">
        <f t="shared" si="15921"/>
        <v>0</v>
      </c>
      <c r="AHK183" s="157">
        <f t="shared" si="15921"/>
        <v>0</v>
      </c>
      <c r="AHL183" s="157">
        <f t="shared" si="15921"/>
        <v>0</v>
      </c>
      <c r="AHM183" s="157">
        <f t="shared" si="15921"/>
        <v>0</v>
      </c>
      <c r="AHN183" s="157">
        <f t="shared" si="15921"/>
        <v>0</v>
      </c>
      <c r="AHO183" s="157">
        <f t="shared" si="15921"/>
        <v>0</v>
      </c>
      <c r="AHP183" s="157">
        <f t="shared" ref="AHP183:AKA183" si="15922">SUM(AHP158,AHP133,AHP108)</f>
        <v>0</v>
      </c>
      <c r="AHQ183" s="157">
        <f t="shared" si="15922"/>
        <v>0</v>
      </c>
      <c r="AHR183" s="157">
        <f t="shared" si="15922"/>
        <v>0</v>
      </c>
      <c r="AHS183" s="157">
        <f t="shared" si="15922"/>
        <v>0</v>
      </c>
      <c r="AHT183" s="157">
        <f t="shared" si="15922"/>
        <v>0</v>
      </c>
      <c r="AHU183" s="157">
        <f t="shared" si="15922"/>
        <v>0</v>
      </c>
      <c r="AHV183" s="157">
        <f t="shared" si="15922"/>
        <v>0</v>
      </c>
      <c r="AHW183" s="157">
        <f t="shared" si="15922"/>
        <v>0</v>
      </c>
      <c r="AHX183" s="157">
        <f t="shared" si="15922"/>
        <v>0</v>
      </c>
      <c r="AHY183" s="157">
        <f t="shared" si="15922"/>
        <v>0</v>
      </c>
      <c r="AHZ183" s="157">
        <f t="shared" si="15922"/>
        <v>0</v>
      </c>
      <c r="AIA183" s="157">
        <f t="shared" si="15922"/>
        <v>0</v>
      </c>
      <c r="AIB183" s="157">
        <f t="shared" si="15922"/>
        <v>0</v>
      </c>
      <c r="AIC183" s="157">
        <f t="shared" si="15922"/>
        <v>0</v>
      </c>
      <c r="AID183" s="157">
        <f t="shared" si="15922"/>
        <v>0</v>
      </c>
      <c r="AIE183" s="157">
        <f t="shared" si="15922"/>
        <v>0</v>
      </c>
      <c r="AIF183" s="157">
        <f t="shared" si="15922"/>
        <v>0</v>
      </c>
      <c r="AIG183" s="157">
        <f t="shared" si="15922"/>
        <v>0</v>
      </c>
      <c r="AIH183" s="157">
        <f t="shared" si="15922"/>
        <v>0</v>
      </c>
      <c r="AII183" s="157">
        <f t="shared" si="15922"/>
        <v>0</v>
      </c>
      <c r="AIJ183" s="157">
        <f t="shared" si="15922"/>
        <v>0</v>
      </c>
      <c r="AIK183" s="157">
        <f t="shared" si="15922"/>
        <v>0</v>
      </c>
      <c r="AIL183" s="157">
        <f t="shared" si="15922"/>
        <v>0</v>
      </c>
      <c r="AIM183" s="157">
        <f t="shared" si="15922"/>
        <v>0</v>
      </c>
      <c r="AIN183" s="157">
        <f t="shared" si="15922"/>
        <v>0</v>
      </c>
      <c r="AIO183" s="157">
        <f t="shared" si="15922"/>
        <v>0</v>
      </c>
      <c r="AIP183" s="157">
        <f t="shared" si="15922"/>
        <v>0</v>
      </c>
      <c r="AIQ183" s="157">
        <f t="shared" si="15922"/>
        <v>0</v>
      </c>
      <c r="AIR183" s="157">
        <f t="shared" si="15922"/>
        <v>0</v>
      </c>
      <c r="AIS183" s="157">
        <f t="shared" si="15922"/>
        <v>0</v>
      </c>
      <c r="AIT183" s="157">
        <f t="shared" si="15922"/>
        <v>0</v>
      </c>
      <c r="AIU183" s="157">
        <f t="shared" si="15922"/>
        <v>0</v>
      </c>
      <c r="AIV183" s="157">
        <f t="shared" si="15922"/>
        <v>0</v>
      </c>
      <c r="AIW183" s="157">
        <f t="shared" si="15922"/>
        <v>0</v>
      </c>
      <c r="AIX183" s="157">
        <f t="shared" si="15922"/>
        <v>0</v>
      </c>
      <c r="AIY183" s="157">
        <f t="shared" si="15922"/>
        <v>0</v>
      </c>
      <c r="AIZ183" s="157">
        <f t="shared" si="15922"/>
        <v>0</v>
      </c>
      <c r="AJA183" s="157">
        <f t="shared" si="15922"/>
        <v>0</v>
      </c>
      <c r="AJB183" s="157">
        <f t="shared" si="15922"/>
        <v>0</v>
      </c>
      <c r="AJC183" s="157">
        <f t="shared" si="15922"/>
        <v>0</v>
      </c>
      <c r="AJD183" s="157">
        <f t="shared" si="15922"/>
        <v>0</v>
      </c>
      <c r="AJE183" s="157">
        <f t="shared" si="15922"/>
        <v>0</v>
      </c>
      <c r="AJF183" s="157">
        <f t="shared" si="15922"/>
        <v>0</v>
      </c>
      <c r="AJG183" s="157">
        <f t="shared" si="15922"/>
        <v>0</v>
      </c>
      <c r="AJH183" s="157">
        <f t="shared" si="15922"/>
        <v>0</v>
      </c>
      <c r="AJI183" s="157">
        <f t="shared" si="15922"/>
        <v>0</v>
      </c>
      <c r="AJJ183" s="157">
        <f t="shared" si="15922"/>
        <v>0</v>
      </c>
      <c r="AJK183" s="157">
        <f t="shared" si="15922"/>
        <v>0</v>
      </c>
      <c r="AJL183" s="157">
        <f t="shared" si="15922"/>
        <v>0</v>
      </c>
      <c r="AJM183" s="157">
        <f t="shared" si="15922"/>
        <v>0</v>
      </c>
      <c r="AJN183" s="157">
        <f t="shared" si="15922"/>
        <v>0</v>
      </c>
      <c r="AJO183" s="157">
        <f t="shared" si="15922"/>
        <v>0</v>
      </c>
      <c r="AJP183" s="157">
        <f t="shared" si="15922"/>
        <v>0</v>
      </c>
      <c r="AJQ183" s="157">
        <f t="shared" si="15922"/>
        <v>0</v>
      </c>
      <c r="AJR183" s="157">
        <f t="shared" si="15922"/>
        <v>0</v>
      </c>
      <c r="AJS183" s="157">
        <f t="shared" si="15922"/>
        <v>0</v>
      </c>
      <c r="AJT183" s="157">
        <f t="shared" si="15922"/>
        <v>0</v>
      </c>
      <c r="AJU183" s="157">
        <f t="shared" si="15922"/>
        <v>0</v>
      </c>
      <c r="AJV183" s="157">
        <f t="shared" si="15922"/>
        <v>0</v>
      </c>
      <c r="AJW183" s="157">
        <f t="shared" si="15922"/>
        <v>0</v>
      </c>
      <c r="AJX183" s="157">
        <f t="shared" si="15922"/>
        <v>0</v>
      </c>
      <c r="AJY183" s="157">
        <f t="shared" si="15922"/>
        <v>0</v>
      </c>
      <c r="AJZ183" s="157">
        <f t="shared" si="15922"/>
        <v>0</v>
      </c>
      <c r="AKA183" s="157">
        <f t="shared" si="15922"/>
        <v>0</v>
      </c>
      <c r="AKB183" s="157">
        <f t="shared" ref="AKB183:AMM183" si="15923">SUM(AKB158,AKB133,AKB108)</f>
        <v>0</v>
      </c>
      <c r="AKC183" s="157">
        <f t="shared" si="15923"/>
        <v>0</v>
      </c>
      <c r="AKD183" s="157">
        <f t="shared" si="15923"/>
        <v>0</v>
      </c>
      <c r="AKE183" s="157">
        <f t="shared" si="15923"/>
        <v>0</v>
      </c>
      <c r="AKF183" s="157">
        <f t="shared" si="15923"/>
        <v>0</v>
      </c>
      <c r="AKG183" s="157">
        <f t="shared" si="15923"/>
        <v>0</v>
      </c>
      <c r="AKH183" s="157">
        <f t="shared" si="15923"/>
        <v>0</v>
      </c>
      <c r="AKI183" s="157">
        <f t="shared" si="15923"/>
        <v>0</v>
      </c>
      <c r="AKJ183" s="157">
        <f t="shared" si="15923"/>
        <v>0</v>
      </c>
      <c r="AKK183" s="157">
        <f t="shared" si="15923"/>
        <v>0</v>
      </c>
      <c r="AKL183" s="157">
        <f t="shared" si="15923"/>
        <v>0</v>
      </c>
      <c r="AKM183" s="157">
        <f t="shared" si="15923"/>
        <v>0</v>
      </c>
      <c r="AKN183" s="157">
        <f t="shared" si="15923"/>
        <v>0</v>
      </c>
      <c r="AKO183" s="157">
        <f t="shared" si="15923"/>
        <v>0</v>
      </c>
      <c r="AKP183" s="157">
        <f t="shared" si="15923"/>
        <v>0</v>
      </c>
      <c r="AKQ183" s="157">
        <f t="shared" si="15923"/>
        <v>0</v>
      </c>
      <c r="AKR183" s="157">
        <f t="shared" si="15923"/>
        <v>0</v>
      </c>
      <c r="AKS183" s="157">
        <f t="shared" si="15923"/>
        <v>0</v>
      </c>
      <c r="AKT183" s="157">
        <f t="shared" si="15923"/>
        <v>0</v>
      </c>
      <c r="AKU183" s="157">
        <f t="shared" si="15923"/>
        <v>0</v>
      </c>
      <c r="AKV183" s="157">
        <f t="shared" si="15923"/>
        <v>0</v>
      </c>
      <c r="AKW183" s="157">
        <f t="shared" si="15923"/>
        <v>0</v>
      </c>
      <c r="AKX183" s="157">
        <f t="shared" si="15923"/>
        <v>0</v>
      </c>
      <c r="AKY183" s="157">
        <f t="shared" si="15923"/>
        <v>0</v>
      </c>
      <c r="AKZ183" s="157">
        <f t="shared" si="15923"/>
        <v>0</v>
      </c>
      <c r="ALA183" s="157">
        <f t="shared" si="15923"/>
        <v>0</v>
      </c>
      <c r="ALB183" s="157">
        <f t="shared" si="15923"/>
        <v>0</v>
      </c>
      <c r="ALC183" s="157">
        <f t="shared" si="15923"/>
        <v>0</v>
      </c>
      <c r="ALD183" s="157">
        <f t="shared" si="15923"/>
        <v>0</v>
      </c>
      <c r="ALE183" s="157">
        <f t="shared" si="15923"/>
        <v>0</v>
      </c>
      <c r="ALF183" s="157">
        <f t="shared" si="15923"/>
        <v>0</v>
      </c>
      <c r="ALG183" s="157">
        <f t="shared" si="15923"/>
        <v>0</v>
      </c>
      <c r="ALH183" s="157">
        <f t="shared" si="15923"/>
        <v>0</v>
      </c>
      <c r="ALI183" s="157">
        <f t="shared" si="15923"/>
        <v>0</v>
      </c>
      <c r="ALJ183" s="157">
        <f t="shared" si="15923"/>
        <v>0</v>
      </c>
      <c r="ALK183" s="157">
        <f t="shared" si="15923"/>
        <v>0</v>
      </c>
      <c r="ALL183" s="157">
        <f t="shared" si="15923"/>
        <v>0</v>
      </c>
      <c r="ALM183" s="157">
        <f t="shared" si="15923"/>
        <v>0</v>
      </c>
      <c r="ALN183" s="157">
        <f t="shared" si="15923"/>
        <v>0</v>
      </c>
      <c r="ALO183" s="157">
        <f t="shared" si="15923"/>
        <v>0</v>
      </c>
      <c r="ALP183" s="157">
        <f t="shared" si="15923"/>
        <v>0</v>
      </c>
      <c r="ALQ183" s="157">
        <f t="shared" si="15923"/>
        <v>0</v>
      </c>
      <c r="ALR183" s="157">
        <f t="shared" si="15923"/>
        <v>0</v>
      </c>
      <c r="ALS183" s="157">
        <f t="shared" si="15923"/>
        <v>0</v>
      </c>
      <c r="ALT183" s="157">
        <f t="shared" si="15923"/>
        <v>0</v>
      </c>
      <c r="ALU183" s="157">
        <f t="shared" si="15923"/>
        <v>0</v>
      </c>
      <c r="ALV183" s="157">
        <f t="shared" si="15923"/>
        <v>0</v>
      </c>
      <c r="ALW183" s="157">
        <f t="shared" si="15923"/>
        <v>0</v>
      </c>
      <c r="ALX183" s="157">
        <f t="shared" si="15923"/>
        <v>0</v>
      </c>
      <c r="ALY183" s="157">
        <f t="shared" si="15923"/>
        <v>0</v>
      </c>
      <c r="ALZ183" s="157">
        <f t="shared" si="15923"/>
        <v>0</v>
      </c>
      <c r="AMA183" s="157">
        <f t="shared" si="15923"/>
        <v>0</v>
      </c>
      <c r="AMB183" s="157">
        <f t="shared" si="15923"/>
        <v>0</v>
      </c>
      <c r="AMC183" s="157">
        <f t="shared" si="15923"/>
        <v>0</v>
      </c>
      <c r="AMD183" s="157">
        <f t="shared" si="15923"/>
        <v>0</v>
      </c>
      <c r="AME183" s="157">
        <f t="shared" si="15923"/>
        <v>0</v>
      </c>
      <c r="AMF183" s="157">
        <f t="shared" si="15923"/>
        <v>0</v>
      </c>
      <c r="AMG183" s="157">
        <f t="shared" si="15923"/>
        <v>0</v>
      </c>
      <c r="AMH183" s="157">
        <f t="shared" si="15923"/>
        <v>0</v>
      </c>
      <c r="AMI183" s="157">
        <f t="shared" si="15923"/>
        <v>0</v>
      </c>
      <c r="AMJ183" s="157">
        <f t="shared" si="15923"/>
        <v>0</v>
      </c>
      <c r="AMK183" s="157">
        <f t="shared" si="15923"/>
        <v>0</v>
      </c>
      <c r="AML183" s="157">
        <f t="shared" si="15923"/>
        <v>0</v>
      </c>
      <c r="AMM183" s="157">
        <f t="shared" si="15923"/>
        <v>0</v>
      </c>
      <c r="AMN183" s="157">
        <f t="shared" ref="AMN183:AOY183" si="15924">SUM(AMN158,AMN133,AMN108)</f>
        <v>0</v>
      </c>
      <c r="AMO183" s="157">
        <f t="shared" si="15924"/>
        <v>0</v>
      </c>
      <c r="AMP183" s="157">
        <f t="shared" si="15924"/>
        <v>0</v>
      </c>
      <c r="AMQ183" s="157">
        <f t="shared" si="15924"/>
        <v>0</v>
      </c>
      <c r="AMR183" s="157">
        <f t="shared" si="15924"/>
        <v>0</v>
      </c>
      <c r="AMS183" s="157">
        <f t="shared" si="15924"/>
        <v>0</v>
      </c>
      <c r="AMT183" s="157">
        <f t="shared" si="15924"/>
        <v>0</v>
      </c>
      <c r="AMU183" s="157">
        <f t="shared" si="15924"/>
        <v>0</v>
      </c>
      <c r="AMV183" s="157">
        <f t="shared" si="15924"/>
        <v>0</v>
      </c>
      <c r="AMW183" s="157">
        <f t="shared" si="15924"/>
        <v>0</v>
      </c>
      <c r="AMX183" s="157">
        <f t="shared" si="15924"/>
        <v>0</v>
      </c>
      <c r="AMY183" s="157">
        <f t="shared" si="15924"/>
        <v>0</v>
      </c>
      <c r="AMZ183" s="157">
        <f t="shared" si="15924"/>
        <v>0</v>
      </c>
      <c r="ANA183" s="157">
        <f t="shared" si="15924"/>
        <v>0</v>
      </c>
      <c r="ANB183" s="157">
        <f t="shared" si="15924"/>
        <v>0</v>
      </c>
      <c r="ANC183" s="157">
        <f t="shared" si="15924"/>
        <v>0</v>
      </c>
      <c r="AND183" s="157">
        <f t="shared" si="15924"/>
        <v>0</v>
      </c>
      <c r="ANE183" s="157">
        <f t="shared" si="15924"/>
        <v>0</v>
      </c>
      <c r="ANF183" s="157">
        <f t="shared" si="15924"/>
        <v>0</v>
      </c>
      <c r="ANG183" s="157">
        <f t="shared" si="15924"/>
        <v>0</v>
      </c>
      <c r="ANH183" s="157">
        <f t="shared" si="15924"/>
        <v>0</v>
      </c>
      <c r="ANI183" s="157">
        <f t="shared" si="15924"/>
        <v>0</v>
      </c>
      <c r="ANJ183" s="157">
        <f t="shared" si="15924"/>
        <v>0</v>
      </c>
      <c r="ANK183" s="157">
        <f t="shared" si="15924"/>
        <v>0</v>
      </c>
      <c r="ANL183" s="157">
        <f t="shared" si="15924"/>
        <v>0</v>
      </c>
      <c r="ANM183" s="157">
        <f t="shared" si="15924"/>
        <v>0</v>
      </c>
      <c r="ANN183" s="157">
        <f t="shared" si="15924"/>
        <v>0</v>
      </c>
      <c r="ANO183" s="157">
        <f t="shared" si="15924"/>
        <v>0</v>
      </c>
      <c r="ANP183" s="157">
        <f t="shared" si="15924"/>
        <v>0</v>
      </c>
      <c r="ANQ183" s="157">
        <f t="shared" si="15924"/>
        <v>0</v>
      </c>
      <c r="ANR183" s="157">
        <f t="shared" si="15924"/>
        <v>0</v>
      </c>
      <c r="ANS183" s="157">
        <f t="shared" si="15924"/>
        <v>0</v>
      </c>
      <c r="ANT183" s="157">
        <f t="shared" si="15924"/>
        <v>0</v>
      </c>
      <c r="ANU183" s="157">
        <f t="shared" si="15924"/>
        <v>0</v>
      </c>
      <c r="ANV183" s="157">
        <f t="shared" si="15924"/>
        <v>0</v>
      </c>
      <c r="ANW183" s="157">
        <f t="shared" si="15924"/>
        <v>0</v>
      </c>
      <c r="ANX183" s="157">
        <f t="shared" si="15924"/>
        <v>0</v>
      </c>
      <c r="ANY183" s="157">
        <f t="shared" si="15924"/>
        <v>0</v>
      </c>
      <c r="ANZ183" s="157">
        <f t="shared" si="15924"/>
        <v>0</v>
      </c>
      <c r="AOA183" s="157">
        <f t="shared" si="15924"/>
        <v>0</v>
      </c>
      <c r="AOB183" s="157">
        <f t="shared" si="15924"/>
        <v>0</v>
      </c>
      <c r="AOC183" s="157">
        <f t="shared" si="15924"/>
        <v>0</v>
      </c>
      <c r="AOD183" s="157">
        <f t="shared" si="15924"/>
        <v>0</v>
      </c>
      <c r="AOE183" s="157">
        <f t="shared" si="15924"/>
        <v>0</v>
      </c>
      <c r="AOF183" s="157">
        <f t="shared" si="15924"/>
        <v>0</v>
      </c>
      <c r="AOG183" s="157">
        <f t="shared" si="15924"/>
        <v>0</v>
      </c>
      <c r="AOH183" s="157">
        <f t="shared" si="15924"/>
        <v>0</v>
      </c>
      <c r="AOI183" s="157">
        <f t="shared" si="15924"/>
        <v>0</v>
      </c>
      <c r="AOJ183" s="157">
        <f t="shared" si="15924"/>
        <v>0</v>
      </c>
      <c r="AOK183" s="157">
        <f t="shared" si="15924"/>
        <v>0</v>
      </c>
      <c r="AOL183" s="157">
        <f t="shared" si="15924"/>
        <v>0</v>
      </c>
      <c r="AOM183" s="157">
        <f t="shared" si="15924"/>
        <v>0</v>
      </c>
      <c r="AON183" s="157">
        <f t="shared" si="15924"/>
        <v>0</v>
      </c>
      <c r="AOO183" s="157">
        <f t="shared" si="15924"/>
        <v>0</v>
      </c>
      <c r="AOP183" s="157">
        <f t="shared" si="15924"/>
        <v>0</v>
      </c>
      <c r="AOQ183" s="157">
        <f t="shared" si="15924"/>
        <v>0</v>
      </c>
      <c r="AOR183" s="157">
        <f t="shared" si="15924"/>
        <v>0</v>
      </c>
      <c r="AOS183" s="157">
        <f t="shared" si="15924"/>
        <v>0</v>
      </c>
      <c r="AOT183" s="157">
        <f t="shared" si="15924"/>
        <v>0</v>
      </c>
      <c r="AOU183" s="157">
        <f t="shared" si="15924"/>
        <v>0</v>
      </c>
      <c r="AOV183" s="157">
        <f t="shared" si="15924"/>
        <v>0</v>
      </c>
      <c r="AOW183" s="157">
        <f t="shared" si="15924"/>
        <v>0</v>
      </c>
      <c r="AOX183" s="157">
        <f t="shared" si="15924"/>
        <v>0</v>
      </c>
      <c r="AOY183" s="157">
        <f t="shared" si="15924"/>
        <v>0</v>
      </c>
      <c r="AOZ183" s="157">
        <f t="shared" ref="AOZ183:APD183" si="15925">SUM(AOZ158,AOZ133,AOZ108)</f>
        <v>0</v>
      </c>
      <c r="APA183" s="157">
        <f t="shared" si="15925"/>
        <v>0</v>
      </c>
      <c r="APB183" s="157">
        <f t="shared" si="15925"/>
        <v>0</v>
      </c>
      <c r="APC183" s="157">
        <f t="shared" si="15925"/>
        <v>0</v>
      </c>
      <c r="APD183" s="157">
        <f t="shared" si="15925"/>
        <v>0</v>
      </c>
      <c r="APE183" s="157">
        <f t="shared" ref="APE183" si="15926">SUM(APE158,APE133,APE108)</f>
        <v>0</v>
      </c>
    </row>
    <row r="184" spans="1:1097">
      <c r="A184" s="204"/>
      <c r="B184" s="190" t="s">
        <v>18</v>
      </c>
      <c r="C184" s="157">
        <f>SUM(C161,C136,C111)</f>
        <v>0</v>
      </c>
      <c r="D184" s="157">
        <f t="shared" ref="D184:BO184" si="15927">SUM(D161,D136,D111)</f>
        <v>0</v>
      </c>
      <c r="E184" s="157">
        <f t="shared" si="15927"/>
        <v>0</v>
      </c>
      <c r="F184" s="157">
        <f t="shared" si="15927"/>
        <v>0</v>
      </c>
      <c r="G184" s="157">
        <f t="shared" si="15927"/>
        <v>0</v>
      </c>
      <c r="H184" s="157">
        <f t="shared" si="15927"/>
        <v>0</v>
      </c>
      <c r="I184" s="157">
        <f t="shared" si="15927"/>
        <v>0</v>
      </c>
      <c r="J184" s="157">
        <f t="shared" si="15927"/>
        <v>0</v>
      </c>
      <c r="K184" s="157">
        <f t="shared" si="15927"/>
        <v>0</v>
      </c>
      <c r="L184" s="157">
        <f t="shared" si="15927"/>
        <v>0</v>
      </c>
      <c r="M184" s="157">
        <f t="shared" si="15927"/>
        <v>0</v>
      </c>
      <c r="N184" s="157">
        <f t="shared" si="15927"/>
        <v>0</v>
      </c>
      <c r="O184" s="157">
        <f t="shared" si="15927"/>
        <v>0</v>
      </c>
      <c r="P184" s="157">
        <f t="shared" si="15927"/>
        <v>0</v>
      </c>
      <c r="Q184" s="157">
        <f t="shared" si="15927"/>
        <v>0</v>
      </c>
      <c r="R184" s="157">
        <f t="shared" si="15927"/>
        <v>0</v>
      </c>
      <c r="S184" s="157">
        <f t="shared" si="15927"/>
        <v>0</v>
      </c>
      <c r="T184" s="157">
        <f t="shared" si="15927"/>
        <v>0</v>
      </c>
      <c r="U184" s="157">
        <f t="shared" si="15927"/>
        <v>0</v>
      </c>
      <c r="V184" s="157">
        <f t="shared" si="15927"/>
        <v>0</v>
      </c>
      <c r="W184" s="157">
        <f t="shared" si="15927"/>
        <v>0</v>
      </c>
      <c r="X184" s="157">
        <f t="shared" si="15927"/>
        <v>0</v>
      </c>
      <c r="Y184" s="157">
        <f t="shared" si="15927"/>
        <v>0</v>
      </c>
      <c r="Z184" s="157">
        <f t="shared" si="15927"/>
        <v>0</v>
      </c>
      <c r="AA184" s="157">
        <f t="shared" si="15927"/>
        <v>0</v>
      </c>
      <c r="AB184" s="157">
        <f t="shared" si="15927"/>
        <v>0</v>
      </c>
      <c r="AC184" s="157">
        <f t="shared" si="15927"/>
        <v>0</v>
      </c>
      <c r="AD184" s="157">
        <f t="shared" si="15927"/>
        <v>0</v>
      </c>
      <c r="AE184" s="157">
        <f t="shared" si="15927"/>
        <v>0</v>
      </c>
      <c r="AF184" s="157">
        <f t="shared" si="15927"/>
        <v>0</v>
      </c>
      <c r="AG184" s="157">
        <f t="shared" si="15927"/>
        <v>0</v>
      </c>
      <c r="AH184" s="157">
        <f t="shared" si="15927"/>
        <v>0</v>
      </c>
      <c r="AI184" s="157">
        <f t="shared" si="15927"/>
        <v>0</v>
      </c>
      <c r="AJ184" s="157">
        <f t="shared" si="15927"/>
        <v>0</v>
      </c>
      <c r="AK184" s="157">
        <f t="shared" si="15927"/>
        <v>0</v>
      </c>
      <c r="AL184" s="157">
        <f t="shared" si="15927"/>
        <v>0</v>
      </c>
      <c r="AM184" s="157">
        <f t="shared" si="15927"/>
        <v>0</v>
      </c>
      <c r="AN184" s="157">
        <f t="shared" si="15927"/>
        <v>0</v>
      </c>
      <c r="AO184" s="157">
        <f t="shared" si="15927"/>
        <v>0</v>
      </c>
      <c r="AP184" s="157">
        <f t="shared" si="15927"/>
        <v>0</v>
      </c>
      <c r="AQ184" s="157">
        <f t="shared" si="15927"/>
        <v>0</v>
      </c>
      <c r="AR184" s="157">
        <f t="shared" si="15927"/>
        <v>0</v>
      </c>
      <c r="AS184" s="157">
        <f t="shared" si="15927"/>
        <v>0</v>
      </c>
      <c r="AT184" s="157">
        <f t="shared" si="15927"/>
        <v>0</v>
      </c>
      <c r="AU184" s="157">
        <f t="shared" si="15927"/>
        <v>0</v>
      </c>
      <c r="AV184" s="157">
        <f t="shared" si="15927"/>
        <v>0</v>
      </c>
      <c r="AW184" s="157">
        <f t="shared" si="15927"/>
        <v>0</v>
      </c>
      <c r="AX184" s="157">
        <f t="shared" si="15927"/>
        <v>0</v>
      </c>
      <c r="AY184" s="157">
        <f t="shared" si="15927"/>
        <v>0</v>
      </c>
      <c r="AZ184" s="157">
        <f t="shared" si="15927"/>
        <v>0</v>
      </c>
      <c r="BA184" s="157">
        <f t="shared" si="15927"/>
        <v>0</v>
      </c>
      <c r="BB184" s="157">
        <f t="shared" si="15927"/>
        <v>0</v>
      </c>
      <c r="BC184" s="157">
        <f t="shared" si="15927"/>
        <v>0</v>
      </c>
      <c r="BD184" s="157">
        <f t="shared" si="15927"/>
        <v>0</v>
      </c>
      <c r="BE184" s="157">
        <f t="shared" si="15927"/>
        <v>0</v>
      </c>
      <c r="BF184" s="157">
        <f t="shared" si="15927"/>
        <v>0</v>
      </c>
      <c r="BG184" s="157">
        <f t="shared" si="15927"/>
        <v>0</v>
      </c>
      <c r="BH184" s="157">
        <f t="shared" si="15927"/>
        <v>0</v>
      </c>
      <c r="BI184" s="157">
        <f t="shared" si="15927"/>
        <v>0</v>
      </c>
      <c r="BJ184" s="157">
        <f t="shared" si="15927"/>
        <v>0</v>
      </c>
      <c r="BK184" s="157">
        <f t="shared" si="15927"/>
        <v>0</v>
      </c>
      <c r="BL184" s="157">
        <f t="shared" si="15927"/>
        <v>0</v>
      </c>
      <c r="BM184" s="157">
        <f t="shared" si="15927"/>
        <v>0</v>
      </c>
      <c r="BN184" s="157">
        <f t="shared" si="15927"/>
        <v>0</v>
      </c>
      <c r="BO184" s="157">
        <f t="shared" si="15927"/>
        <v>0</v>
      </c>
      <c r="BP184" s="157">
        <f t="shared" ref="BP184:EA184" si="15928">SUM(BP161,BP136,BP111)</f>
        <v>0</v>
      </c>
      <c r="BQ184" s="157">
        <f t="shared" si="15928"/>
        <v>0</v>
      </c>
      <c r="BR184" s="157">
        <f t="shared" si="15928"/>
        <v>0</v>
      </c>
      <c r="BS184" s="157">
        <f t="shared" si="15928"/>
        <v>0</v>
      </c>
      <c r="BT184" s="157">
        <f t="shared" si="15928"/>
        <v>0</v>
      </c>
      <c r="BU184" s="157">
        <f t="shared" si="15928"/>
        <v>0</v>
      </c>
      <c r="BV184" s="157">
        <f t="shared" si="15928"/>
        <v>0</v>
      </c>
      <c r="BW184" s="157">
        <f t="shared" si="15928"/>
        <v>0</v>
      </c>
      <c r="BX184" s="157">
        <f t="shared" si="15928"/>
        <v>0</v>
      </c>
      <c r="BY184" s="157">
        <f t="shared" si="15928"/>
        <v>0</v>
      </c>
      <c r="BZ184" s="157">
        <f t="shared" si="15928"/>
        <v>0</v>
      </c>
      <c r="CA184" s="157">
        <f t="shared" si="15928"/>
        <v>0</v>
      </c>
      <c r="CB184" s="157">
        <f t="shared" si="15928"/>
        <v>0</v>
      </c>
      <c r="CC184" s="157">
        <f t="shared" si="15928"/>
        <v>0</v>
      </c>
      <c r="CD184" s="157">
        <f t="shared" si="15928"/>
        <v>0</v>
      </c>
      <c r="CE184" s="157">
        <f t="shared" si="15928"/>
        <v>0</v>
      </c>
      <c r="CF184" s="157">
        <f t="shared" si="15928"/>
        <v>0</v>
      </c>
      <c r="CG184" s="157">
        <f t="shared" si="15928"/>
        <v>0</v>
      </c>
      <c r="CH184" s="157">
        <f t="shared" si="15928"/>
        <v>0</v>
      </c>
      <c r="CI184" s="157">
        <f t="shared" si="15928"/>
        <v>0</v>
      </c>
      <c r="CJ184" s="157">
        <f t="shared" si="15928"/>
        <v>0</v>
      </c>
      <c r="CK184" s="157">
        <f t="shared" si="15928"/>
        <v>0</v>
      </c>
      <c r="CL184" s="157">
        <f t="shared" si="15928"/>
        <v>0</v>
      </c>
      <c r="CM184" s="157">
        <f t="shared" si="15928"/>
        <v>0</v>
      </c>
      <c r="CN184" s="157">
        <f t="shared" si="15928"/>
        <v>0</v>
      </c>
      <c r="CO184" s="157">
        <f t="shared" si="15928"/>
        <v>0</v>
      </c>
      <c r="CP184" s="157">
        <f t="shared" si="15928"/>
        <v>0</v>
      </c>
      <c r="CQ184" s="157">
        <f t="shared" si="15928"/>
        <v>0</v>
      </c>
      <c r="CR184" s="157">
        <f t="shared" si="15928"/>
        <v>0</v>
      </c>
      <c r="CS184" s="157">
        <f t="shared" si="15928"/>
        <v>0</v>
      </c>
      <c r="CT184" s="157">
        <f t="shared" si="15928"/>
        <v>0</v>
      </c>
      <c r="CU184" s="157">
        <f t="shared" si="15928"/>
        <v>0</v>
      </c>
      <c r="CV184" s="157">
        <f t="shared" si="15928"/>
        <v>0</v>
      </c>
      <c r="CW184" s="157">
        <f t="shared" si="15928"/>
        <v>0</v>
      </c>
      <c r="CX184" s="157">
        <f t="shared" si="15928"/>
        <v>0</v>
      </c>
      <c r="CY184" s="157">
        <f t="shared" si="15928"/>
        <v>0</v>
      </c>
      <c r="CZ184" s="157">
        <f t="shared" si="15928"/>
        <v>0</v>
      </c>
      <c r="DA184" s="157">
        <f t="shared" si="15928"/>
        <v>0</v>
      </c>
      <c r="DB184" s="157">
        <f t="shared" si="15928"/>
        <v>0</v>
      </c>
      <c r="DC184" s="157">
        <f t="shared" si="15928"/>
        <v>0</v>
      </c>
      <c r="DD184" s="157">
        <f t="shared" si="15928"/>
        <v>0</v>
      </c>
      <c r="DE184" s="157">
        <f t="shared" si="15928"/>
        <v>0</v>
      </c>
      <c r="DF184" s="157">
        <f t="shared" si="15928"/>
        <v>0</v>
      </c>
      <c r="DG184" s="157">
        <f t="shared" si="15928"/>
        <v>0</v>
      </c>
      <c r="DH184" s="157">
        <f t="shared" si="15928"/>
        <v>0</v>
      </c>
      <c r="DI184" s="157">
        <f t="shared" si="15928"/>
        <v>0</v>
      </c>
      <c r="DJ184" s="157">
        <f t="shared" si="15928"/>
        <v>0</v>
      </c>
      <c r="DK184" s="157">
        <f t="shared" si="15928"/>
        <v>0</v>
      </c>
      <c r="DL184" s="157">
        <f t="shared" si="15928"/>
        <v>0</v>
      </c>
      <c r="DM184" s="157">
        <f t="shared" si="15928"/>
        <v>0</v>
      </c>
      <c r="DN184" s="157">
        <f t="shared" si="15928"/>
        <v>0</v>
      </c>
      <c r="DO184" s="157">
        <f t="shared" si="15928"/>
        <v>0</v>
      </c>
      <c r="DP184" s="157">
        <f t="shared" si="15928"/>
        <v>0</v>
      </c>
      <c r="DQ184" s="157">
        <f t="shared" si="15928"/>
        <v>0</v>
      </c>
      <c r="DR184" s="157">
        <f t="shared" si="15928"/>
        <v>0</v>
      </c>
      <c r="DS184" s="157">
        <f t="shared" si="15928"/>
        <v>0</v>
      </c>
      <c r="DT184" s="157">
        <f t="shared" si="15928"/>
        <v>0</v>
      </c>
      <c r="DU184" s="157">
        <f t="shared" si="15928"/>
        <v>0</v>
      </c>
      <c r="DV184" s="157">
        <f t="shared" si="15928"/>
        <v>0</v>
      </c>
      <c r="DW184" s="157">
        <f t="shared" si="15928"/>
        <v>0</v>
      </c>
      <c r="DX184" s="157">
        <f t="shared" si="15928"/>
        <v>0</v>
      </c>
      <c r="DY184" s="157">
        <f t="shared" si="15928"/>
        <v>0</v>
      </c>
      <c r="DZ184" s="157">
        <f t="shared" si="15928"/>
        <v>0</v>
      </c>
      <c r="EA184" s="157">
        <f t="shared" si="15928"/>
        <v>0</v>
      </c>
      <c r="EB184" s="157">
        <f t="shared" ref="EB184:GM184" si="15929">SUM(EB161,EB136,EB111)</f>
        <v>0</v>
      </c>
      <c r="EC184" s="157">
        <f t="shared" si="15929"/>
        <v>0</v>
      </c>
      <c r="ED184" s="157">
        <f t="shared" si="15929"/>
        <v>0</v>
      </c>
      <c r="EE184" s="157">
        <f t="shared" si="15929"/>
        <v>0</v>
      </c>
      <c r="EF184" s="157">
        <f t="shared" si="15929"/>
        <v>0</v>
      </c>
      <c r="EG184" s="157">
        <f t="shared" si="15929"/>
        <v>0</v>
      </c>
      <c r="EH184" s="157">
        <f t="shared" si="15929"/>
        <v>0</v>
      </c>
      <c r="EI184" s="157">
        <f t="shared" si="15929"/>
        <v>0</v>
      </c>
      <c r="EJ184" s="157">
        <f t="shared" si="15929"/>
        <v>0</v>
      </c>
      <c r="EK184" s="157">
        <f t="shared" si="15929"/>
        <v>0</v>
      </c>
      <c r="EL184" s="157">
        <f t="shared" si="15929"/>
        <v>0</v>
      </c>
      <c r="EM184" s="157">
        <f t="shared" si="15929"/>
        <v>0</v>
      </c>
      <c r="EN184" s="157">
        <f t="shared" si="15929"/>
        <v>0</v>
      </c>
      <c r="EO184" s="157">
        <f t="shared" si="15929"/>
        <v>0</v>
      </c>
      <c r="EP184" s="157">
        <f t="shared" si="15929"/>
        <v>0</v>
      </c>
      <c r="EQ184" s="157">
        <f t="shared" si="15929"/>
        <v>0</v>
      </c>
      <c r="ER184" s="157">
        <f t="shared" si="15929"/>
        <v>0</v>
      </c>
      <c r="ES184" s="157">
        <f t="shared" si="15929"/>
        <v>0</v>
      </c>
      <c r="ET184" s="157">
        <f t="shared" si="15929"/>
        <v>0</v>
      </c>
      <c r="EU184" s="157">
        <f t="shared" si="15929"/>
        <v>0</v>
      </c>
      <c r="EV184" s="157">
        <f t="shared" si="15929"/>
        <v>0</v>
      </c>
      <c r="EW184" s="157">
        <f t="shared" si="15929"/>
        <v>0</v>
      </c>
      <c r="EX184" s="157">
        <f t="shared" si="15929"/>
        <v>0</v>
      </c>
      <c r="EY184" s="157">
        <f t="shared" si="15929"/>
        <v>0</v>
      </c>
      <c r="EZ184" s="157">
        <f t="shared" si="15929"/>
        <v>0</v>
      </c>
      <c r="FA184" s="157">
        <f t="shared" si="15929"/>
        <v>0</v>
      </c>
      <c r="FB184" s="157">
        <f t="shared" si="15929"/>
        <v>0</v>
      </c>
      <c r="FC184" s="157">
        <f t="shared" si="15929"/>
        <v>0</v>
      </c>
      <c r="FD184" s="157">
        <f t="shared" si="15929"/>
        <v>0</v>
      </c>
      <c r="FE184" s="157">
        <f t="shared" si="15929"/>
        <v>0</v>
      </c>
      <c r="FF184" s="157">
        <f t="shared" si="15929"/>
        <v>0</v>
      </c>
      <c r="FG184" s="157">
        <f t="shared" si="15929"/>
        <v>0</v>
      </c>
      <c r="FH184" s="157">
        <f t="shared" si="15929"/>
        <v>0</v>
      </c>
      <c r="FI184" s="157">
        <f t="shared" si="15929"/>
        <v>0</v>
      </c>
      <c r="FJ184" s="157">
        <f t="shared" si="15929"/>
        <v>0</v>
      </c>
      <c r="FK184" s="157">
        <f t="shared" si="15929"/>
        <v>0</v>
      </c>
      <c r="FL184" s="157">
        <f t="shared" si="15929"/>
        <v>0</v>
      </c>
      <c r="FM184" s="157">
        <f t="shared" si="15929"/>
        <v>0</v>
      </c>
      <c r="FN184" s="157">
        <f t="shared" si="15929"/>
        <v>0</v>
      </c>
      <c r="FO184" s="157">
        <f t="shared" si="15929"/>
        <v>0</v>
      </c>
      <c r="FP184" s="157">
        <f t="shared" si="15929"/>
        <v>0</v>
      </c>
      <c r="FQ184" s="157">
        <f t="shared" si="15929"/>
        <v>0</v>
      </c>
      <c r="FR184" s="157">
        <f t="shared" si="15929"/>
        <v>0</v>
      </c>
      <c r="FS184" s="157">
        <f t="shared" si="15929"/>
        <v>0</v>
      </c>
      <c r="FT184" s="157">
        <f t="shared" si="15929"/>
        <v>0</v>
      </c>
      <c r="FU184" s="157">
        <f t="shared" si="15929"/>
        <v>0</v>
      </c>
      <c r="FV184" s="157">
        <f t="shared" si="15929"/>
        <v>0</v>
      </c>
      <c r="FW184" s="157">
        <f t="shared" si="15929"/>
        <v>0</v>
      </c>
      <c r="FX184" s="157">
        <f t="shared" si="15929"/>
        <v>0</v>
      </c>
      <c r="FY184" s="157">
        <f t="shared" si="15929"/>
        <v>0</v>
      </c>
      <c r="FZ184" s="157">
        <f t="shared" si="15929"/>
        <v>0</v>
      </c>
      <c r="GA184" s="157">
        <f t="shared" si="15929"/>
        <v>0</v>
      </c>
      <c r="GB184" s="157">
        <f t="shared" si="15929"/>
        <v>0</v>
      </c>
      <c r="GC184" s="157">
        <f t="shared" si="15929"/>
        <v>0</v>
      </c>
      <c r="GD184" s="157">
        <f t="shared" si="15929"/>
        <v>0</v>
      </c>
      <c r="GE184" s="157">
        <f t="shared" si="15929"/>
        <v>0</v>
      </c>
      <c r="GF184" s="157">
        <f t="shared" si="15929"/>
        <v>0</v>
      </c>
      <c r="GG184" s="157">
        <f t="shared" si="15929"/>
        <v>0</v>
      </c>
      <c r="GH184" s="157">
        <f t="shared" si="15929"/>
        <v>0</v>
      </c>
      <c r="GI184" s="157">
        <f t="shared" si="15929"/>
        <v>0</v>
      </c>
      <c r="GJ184" s="157">
        <f t="shared" si="15929"/>
        <v>0</v>
      </c>
      <c r="GK184" s="157">
        <f t="shared" si="15929"/>
        <v>0</v>
      </c>
      <c r="GL184" s="157">
        <f t="shared" si="15929"/>
        <v>0</v>
      </c>
      <c r="GM184" s="157">
        <f t="shared" si="15929"/>
        <v>0</v>
      </c>
      <c r="GN184" s="157">
        <f t="shared" ref="GN184:IY184" si="15930">SUM(GN161,GN136,GN111)</f>
        <v>0</v>
      </c>
      <c r="GO184" s="157">
        <f t="shared" si="15930"/>
        <v>0</v>
      </c>
      <c r="GP184" s="157">
        <f t="shared" si="15930"/>
        <v>0</v>
      </c>
      <c r="GQ184" s="157">
        <f t="shared" si="15930"/>
        <v>0</v>
      </c>
      <c r="GR184" s="157">
        <f t="shared" si="15930"/>
        <v>0</v>
      </c>
      <c r="GS184" s="157">
        <f t="shared" si="15930"/>
        <v>0</v>
      </c>
      <c r="GT184" s="157">
        <f t="shared" si="15930"/>
        <v>0</v>
      </c>
      <c r="GU184" s="157">
        <f t="shared" si="15930"/>
        <v>0</v>
      </c>
      <c r="GV184" s="157">
        <f t="shared" si="15930"/>
        <v>0</v>
      </c>
      <c r="GW184" s="157">
        <f t="shared" si="15930"/>
        <v>0</v>
      </c>
      <c r="GX184" s="157">
        <f t="shared" si="15930"/>
        <v>0</v>
      </c>
      <c r="GY184" s="157">
        <f t="shared" si="15930"/>
        <v>0</v>
      </c>
      <c r="GZ184" s="157">
        <f t="shared" si="15930"/>
        <v>0</v>
      </c>
      <c r="HA184" s="157">
        <f t="shared" si="15930"/>
        <v>0</v>
      </c>
      <c r="HB184" s="157">
        <f t="shared" si="15930"/>
        <v>0</v>
      </c>
      <c r="HC184" s="157">
        <f t="shared" si="15930"/>
        <v>0</v>
      </c>
      <c r="HD184" s="157">
        <f t="shared" si="15930"/>
        <v>0</v>
      </c>
      <c r="HE184" s="157">
        <f t="shared" si="15930"/>
        <v>0</v>
      </c>
      <c r="HF184" s="157">
        <f t="shared" si="15930"/>
        <v>0</v>
      </c>
      <c r="HG184" s="157">
        <f t="shared" si="15930"/>
        <v>0</v>
      </c>
      <c r="HH184" s="157">
        <f t="shared" si="15930"/>
        <v>0</v>
      </c>
      <c r="HI184" s="157">
        <f t="shared" si="15930"/>
        <v>0</v>
      </c>
      <c r="HJ184" s="157">
        <f t="shared" si="15930"/>
        <v>0</v>
      </c>
      <c r="HK184" s="157">
        <f t="shared" si="15930"/>
        <v>0</v>
      </c>
      <c r="HL184" s="157">
        <f t="shared" si="15930"/>
        <v>0</v>
      </c>
      <c r="HM184" s="157">
        <f t="shared" si="15930"/>
        <v>0</v>
      </c>
      <c r="HN184" s="157">
        <f t="shared" si="15930"/>
        <v>0</v>
      </c>
      <c r="HO184" s="157">
        <f t="shared" si="15930"/>
        <v>0</v>
      </c>
      <c r="HP184" s="157">
        <f t="shared" si="15930"/>
        <v>0</v>
      </c>
      <c r="HQ184" s="157">
        <f t="shared" si="15930"/>
        <v>0</v>
      </c>
      <c r="HR184" s="157">
        <f t="shared" si="15930"/>
        <v>0</v>
      </c>
      <c r="HS184" s="157">
        <f t="shared" si="15930"/>
        <v>0</v>
      </c>
      <c r="HT184" s="157">
        <f t="shared" si="15930"/>
        <v>0</v>
      </c>
      <c r="HU184" s="157">
        <f t="shared" si="15930"/>
        <v>0</v>
      </c>
      <c r="HV184" s="157">
        <f t="shared" si="15930"/>
        <v>0</v>
      </c>
      <c r="HW184" s="157">
        <f t="shared" si="15930"/>
        <v>0</v>
      </c>
      <c r="HX184" s="157">
        <f t="shared" si="15930"/>
        <v>0</v>
      </c>
      <c r="HY184" s="157">
        <f t="shared" si="15930"/>
        <v>0</v>
      </c>
      <c r="HZ184" s="157">
        <f t="shared" si="15930"/>
        <v>0</v>
      </c>
      <c r="IA184" s="157">
        <f t="shared" si="15930"/>
        <v>0</v>
      </c>
      <c r="IB184" s="157">
        <f t="shared" si="15930"/>
        <v>0</v>
      </c>
      <c r="IC184" s="157">
        <f t="shared" si="15930"/>
        <v>0</v>
      </c>
      <c r="ID184" s="157">
        <f t="shared" si="15930"/>
        <v>0</v>
      </c>
      <c r="IE184" s="157">
        <f t="shared" si="15930"/>
        <v>0</v>
      </c>
      <c r="IF184" s="157">
        <f t="shared" si="15930"/>
        <v>0</v>
      </c>
      <c r="IG184" s="157">
        <f t="shared" si="15930"/>
        <v>0</v>
      </c>
      <c r="IH184" s="157">
        <f t="shared" si="15930"/>
        <v>0</v>
      </c>
      <c r="II184" s="157">
        <f t="shared" si="15930"/>
        <v>0</v>
      </c>
      <c r="IJ184" s="157">
        <f t="shared" si="15930"/>
        <v>0</v>
      </c>
      <c r="IK184" s="157">
        <f t="shared" si="15930"/>
        <v>0</v>
      </c>
      <c r="IL184" s="157">
        <f t="shared" si="15930"/>
        <v>0</v>
      </c>
      <c r="IM184" s="157">
        <f t="shared" si="15930"/>
        <v>0</v>
      </c>
      <c r="IN184" s="157">
        <f t="shared" si="15930"/>
        <v>0</v>
      </c>
      <c r="IO184" s="157">
        <f t="shared" si="15930"/>
        <v>0</v>
      </c>
      <c r="IP184" s="157">
        <f t="shared" si="15930"/>
        <v>0</v>
      </c>
      <c r="IQ184" s="157">
        <f t="shared" si="15930"/>
        <v>0</v>
      </c>
      <c r="IR184" s="157">
        <f t="shared" si="15930"/>
        <v>0</v>
      </c>
      <c r="IS184" s="157">
        <f t="shared" si="15930"/>
        <v>0</v>
      </c>
      <c r="IT184" s="157">
        <f t="shared" si="15930"/>
        <v>0</v>
      </c>
      <c r="IU184" s="157">
        <f t="shared" si="15930"/>
        <v>0</v>
      </c>
      <c r="IV184" s="157">
        <f t="shared" si="15930"/>
        <v>0</v>
      </c>
      <c r="IW184" s="157">
        <f t="shared" si="15930"/>
        <v>0</v>
      </c>
      <c r="IX184" s="157">
        <f t="shared" si="15930"/>
        <v>0</v>
      </c>
      <c r="IY184" s="157">
        <f t="shared" si="15930"/>
        <v>0</v>
      </c>
      <c r="IZ184" s="157">
        <f t="shared" ref="IZ184:LK184" si="15931">SUM(IZ161,IZ136,IZ111)</f>
        <v>0</v>
      </c>
      <c r="JA184" s="157">
        <f t="shared" si="15931"/>
        <v>0</v>
      </c>
      <c r="JB184" s="157">
        <f t="shared" si="15931"/>
        <v>0</v>
      </c>
      <c r="JC184" s="157">
        <f t="shared" si="15931"/>
        <v>0</v>
      </c>
      <c r="JD184" s="157">
        <f t="shared" si="15931"/>
        <v>0</v>
      </c>
      <c r="JE184" s="157">
        <f t="shared" si="15931"/>
        <v>0</v>
      </c>
      <c r="JF184" s="157">
        <f t="shared" si="15931"/>
        <v>0</v>
      </c>
      <c r="JG184" s="157">
        <f t="shared" si="15931"/>
        <v>0</v>
      </c>
      <c r="JH184" s="157">
        <f t="shared" si="15931"/>
        <v>0</v>
      </c>
      <c r="JI184" s="157">
        <f t="shared" si="15931"/>
        <v>0</v>
      </c>
      <c r="JJ184" s="157">
        <f t="shared" si="15931"/>
        <v>0</v>
      </c>
      <c r="JK184" s="157">
        <f t="shared" si="15931"/>
        <v>0</v>
      </c>
      <c r="JL184" s="157">
        <f t="shared" si="15931"/>
        <v>0</v>
      </c>
      <c r="JM184" s="157">
        <f t="shared" si="15931"/>
        <v>0</v>
      </c>
      <c r="JN184" s="157">
        <f t="shared" si="15931"/>
        <v>0</v>
      </c>
      <c r="JO184" s="157">
        <f t="shared" si="15931"/>
        <v>0</v>
      </c>
      <c r="JP184" s="157">
        <f t="shared" si="15931"/>
        <v>0</v>
      </c>
      <c r="JQ184" s="157">
        <f t="shared" si="15931"/>
        <v>0</v>
      </c>
      <c r="JR184" s="157">
        <f t="shared" si="15931"/>
        <v>0</v>
      </c>
      <c r="JS184" s="157">
        <f t="shared" si="15931"/>
        <v>0</v>
      </c>
      <c r="JT184" s="157">
        <f t="shared" si="15931"/>
        <v>0</v>
      </c>
      <c r="JU184" s="157">
        <f t="shared" si="15931"/>
        <v>0</v>
      </c>
      <c r="JV184" s="157">
        <f t="shared" si="15931"/>
        <v>0</v>
      </c>
      <c r="JW184" s="157">
        <f t="shared" si="15931"/>
        <v>0</v>
      </c>
      <c r="JX184" s="157">
        <f t="shared" si="15931"/>
        <v>0</v>
      </c>
      <c r="JY184" s="157">
        <f t="shared" si="15931"/>
        <v>0</v>
      </c>
      <c r="JZ184" s="157">
        <f t="shared" si="15931"/>
        <v>0</v>
      </c>
      <c r="KA184" s="157">
        <f t="shared" si="15931"/>
        <v>0</v>
      </c>
      <c r="KB184" s="157">
        <f t="shared" si="15931"/>
        <v>0</v>
      </c>
      <c r="KC184" s="157">
        <f t="shared" si="15931"/>
        <v>0</v>
      </c>
      <c r="KD184" s="157">
        <f t="shared" si="15931"/>
        <v>0</v>
      </c>
      <c r="KE184" s="157">
        <f t="shared" si="15931"/>
        <v>0</v>
      </c>
      <c r="KF184" s="157">
        <f t="shared" si="15931"/>
        <v>0</v>
      </c>
      <c r="KG184" s="157">
        <f t="shared" si="15931"/>
        <v>0</v>
      </c>
      <c r="KH184" s="157">
        <f t="shared" si="15931"/>
        <v>0</v>
      </c>
      <c r="KI184" s="157">
        <f t="shared" si="15931"/>
        <v>0</v>
      </c>
      <c r="KJ184" s="157">
        <f t="shared" si="15931"/>
        <v>0</v>
      </c>
      <c r="KK184" s="157">
        <f t="shared" si="15931"/>
        <v>0</v>
      </c>
      <c r="KL184" s="157">
        <f t="shared" si="15931"/>
        <v>0</v>
      </c>
      <c r="KM184" s="157">
        <f t="shared" si="15931"/>
        <v>0</v>
      </c>
      <c r="KN184" s="157">
        <f t="shared" si="15931"/>
        <v>0</v>
      </c>
      <c r="KO184" s="157">
        <f t="shared" si="15931"/>
        <v>0</v>
      </c>
      <c r="KP184" s="157">
        <f t="shared" si="15931"/>
        <v>0</v>
      </c>
      <c r="KQ184" s="157">
        <f t="shared" si="15931"/>
        <v>0</v>
      </c>
      <c r="KR184" s="157">
        <f t="shared" si="15931"/>
        <v>0</v>
      </c>
      <c r="KS184" s="157">
        <f t="shared" si="15931"/>
        <v>0</v>
      </c>
      <c r="KT184" s="157">
        <f t="shared" si="15931"/>
        <v>0</v>
      </c>
      <c r="KU184" s="157">
        <f t="shared" si="15931"/>
        <v>0</v>
      </c>
      <c r="KV184" s="157">
        <f t="shared" si="15931"/>
        <v>0</v>
      </c>
      <c r="KW184" s="157">
        <f t="shared" si="15931"/>
        <v>0</v>
      </c>
      <c r="KX184" s="157">
        <f t="shared" si="15931"/>
        <v>0</v>
      </c>
      <c r="KY184" s="157">
        <f t="shared" si="15931"/>
        <v>0</v>
      </c>
      <c r="KZ184" s="157">
        <f t="shared" si="15931"/>
        <v>0</v>
      </c>
      <c r="LA184" s="157">
        <f t="shared" si="15931"/>
        <v>0</v>
      </c>
      <c r="LB184" s="157">
        <f t="shared" si="15931"/>
        <v>0</v>
      </c>
      <c r="LC184" s="157">
        <f t="shared" si="15931"/>
        <v>0</v>
      </c>
      <c r="LD184" s="157">
        <f t="shared" si="15931"/>
        <v>0</v>
      </c>
      <c r="LE184" s="157">
        <f t="shared" si="15931"/>
        <v>0</v>
      </c>
      <c r="LF184" s="157">
        <f t="shared" si="15931"/>
        <v>0</v>
      </c>
      <c r="LG184" s="157">
        <f t="shared" si="15931"/>
        <v>0</v>
      </c>
      <c r="LH184" s="157">
        <f t="shared" si="15931"/>
        <v>0</v>
      </c>
      <c r="LI184" s="157">
        <f t="shared" si="15931"/>
        <v>0</v>
      </c>
      <c r="LJ184" s="157">
        <f t="shared" si="15931"/>
        <v>0</v>
      </c>
      <c r="LK184" s="157">
        <f t="shared" si="15931"/>
        <v>0</v>
      </c>
      <c r="LL184" s="157">
        <f t="shared" ref="LL184:NW184" si="15932">SUM(LL161,LL136,LL111)</f>
        <v>0</v>
      </c>
      <c r="LM184" s="157">
        <f t="shared" si="15932"/>
        <v>0</v>
      </c>
      <c r="LN184" s="157">
        <f t="shared" si="15932"/>
        <v>0</v>
      </c>
      <c r="LO184" s="157">
        <f t="shared" si="15932"/>
        <v>0</v>
      </c>
      <c r="LP184" s="157">
        <f t="shared" si="15932"/>
        <v>0</v>
      </c>
      <c r="LQ184" s="157">
        <f t="shared" si="15932"/>
        <v>0</v>
      </c>
      <c r="LR184" s="157">
        <f t="shared" si="15932"/>
        <v>0</v>
      </c>
      <c r="LS184" s="157">
        <f t="shared" si="15932"/>
        <v>0</v>
      </c>
      <c r="LT184" s="157">
        <f t="shared" si="15932"/>
        <v>0</v>
      </c>
      <c r="LU184" s="157">
        <f t="shared" si="15932"/>
        <v>0</v>
      </c>
      <c r="LV184" s="157">
        <f t="shared" si="15932"/>
        <v>0</v>
      </c>
      <c r="LW184" s="157">
        <f t="shared" si="15932"/>
        <v>0</v>
      </c>
      <c r="LX184" s="157">
        <f t="shared" si="15932"/>
        <v>0</v>
      </c>
      <c r="LY184" s="157">
        <f t="shared" si="15932"/>
        <v>0</v>
      </c>
      <c r="LZ184" s="157">
        <f t="shared" si="15932"/>
        <v>0</v>
      </c>
      <c r="MA184" s="157">
        <f t="shared" si="15932"/>
        <v>0</v>
      </c>
      <c r="MB184" s="157">
        <f t="shared" si="15932"/>
        <v>0</v>
      </c>
      <c r="MC184" s="157">
        <f t="shared" si="15932"/>
        <v>0</v>
      </c>
      <c r="MD184" s="157">
        <f t="shared" si="15932"/>
        <v>0</v>
      </c>
      <c r="ME184" s="157">
        <f t="shared" si="15932"/>
        <v>0</v>
      </c>
      <c r="MF184" s="157">
        <f t="shared" si="15932"/>
        <v>0</v>
      </c>
      <c r="MG184" s="157">
        <f t="shared" si="15932"/>
        <v>0</v>
      </c>
      <c r="MH184" s="157">
        <f t="shared" si="15932"/>
        <v>0</v>
      </c>
      <c r="MI184" s="157">
        <f t="shared" si="15932"/>
        <v>0</v>
      </c>
      <c r="MJ184" s="157">
        <f t="shared" si="15932"/>
        <v>0</v>
      </c>
      <c r="MK184" s="157">
        <f t="shared" si="15932"/>
        <v>0</v>
      </c>
      <c r="ML184" s="157">
        <f t="shared" si="15932"/>
        <v>0</v>
      </c>
      <c r="MM184" s="157">
        <f t="shared" si="15932"/>
        <v>0</v>
      </c>
      <c r="MN184" s="157">
        <f t="shared" si="15932"/>
        <v>0</v>
      </c>
      <c r="MO184" s="157">
        <f t="shared" si="15932"/>
        <v>0</v>
      </c>
      <c r="MP184" s="157">
        <f t="shared" si="15932"/>
        <v>0</v>
      </c>
      <c r="MQ184" s="157">
        <f t="shared" si="15932"/>
        <v>0</v>
      </c>
      <c r="MR184" s="157">
        <f t="shared" si="15932"/>
        <v>0</v>
      </c>
      <c r="MS184" s="157">
        <f t="shared" si="15932"/>
        <v>0</v>
      </c>
      <c r="MT184" s="157">
        <f t="shared" si="15932"/>
        <v>0</v>
      </c>
      <c r="MU184" s="157">
        <f t="shared" si="15932"/>
        <v>0</v>
      </c>
      <c r="MV184" s="157">
        <f t="shared" si="15932"/>
        <v>0</v>
      </c>
      <c r="MW184" s="157">
        <f t="shared" si="15932"/>
        <v>0</v>
      </c>
      <c r="MX184" s="157">
        <f t="shared" si="15932"/>
        <v>0</v>
      </c>
      <c r="MY184" s="157">
        <f t="shared" si="15932"/>
        <v>0</v>
      </c>
      <c r="MZ184" s="157">
        <f t="shared" si="15932"/>
        <v>0</v>
      </c>
      <c r="NA184" s="157">
        <f t="shared" si="15932"/>
        <v>0</v>
      </c>
      <c r="NB184" s="157">
        <f t="shared" si="15932"/>
        <v>0</v>
      </c>
      <c r="NC184" s="157">
        <f t="shared" si="15932"/>
        <v>0</v>
      </c>
      <c r="ND184" s="157">
        <f t="shared" si="15932"/>
        <v>0</v>
      </c>
      <c r="NE184" s="157">
        <f t="shared" si="15932"/>
        <v>0</v>
      </c>
      <c r="NF184" s="157">
        <f t="shared" si="15932"/>
        <v>0</v>
      </c>
      <c r="NG184" s="157">
        <f t="shared" si="15932"/>
        <v>0</v>
      </c>
      <c r="NH184" s="157">
        <f t="shared" si="15932"/>
        <v>0</v>
      </c>
      <c r="NI184" s="157">
        <f t="shared" si="15932"/>
        <v>0</v>
      </c>
      <c r="NJ184" s="157">
        <f t="shared" si="15932"/>
        <v>0</v>
      </c>
      <c r="NK184" s="157">
        <f t="shared" si="15932"/>
        <v>0</v>
      </c>
      <c r="NL184" s="157">
        <f t="shared" si="15932"/>
        <v>0</v>
      </c>
      <c r="NM184" s="157">
        <f t="shared" si="15932"/>
        <v>0</v>
      </c>
      <c r="NN184" s="157">
        <f t="shared" si="15932"/>
        <v>0</v>
      </c>
      <c r="NO184" s="157">
        <f t="shared" si="15932"/>
        <v>0</v>
      </c>
      <c r="NP184" s="157">
        <f t="shared" si="15932"/>
        <v>0</v>
      </c>
      <c r="NQ184" s="157">
        <f t="shared" si="15932"/>
        <v>0</v>
      </c>
      <c r="NR184" s="157">
        <f t="shared" si="15932"/>
        <v>0</v>
      </c>
      <c r="NS184" s="157">
        <f t="shared" si="15932"/>
        <v>0</v>
      </c>
      <c r="NT184" s="157">
        <f t="shared" si="15932"/>
        <v>0</v>
      </c>
      <c r="NU184" s="157">
        <f t="shared" si="15932"/>
        <v>0</v>
      </c>
      <c r="NV184" s="157">
        <f t="shared" si="15932"/>
        <v>0</v>
      </c>
      <c r="NW184" s="157">
        <f t="shared" si="15932"/>
        <v>0</v>
      </c>
      <c r="NX184" s="157">
        <f t="shared" ref="NX184:QI184" si="15933">SUM(NX161,NX136,NX111)</f>
        <v>0</v>
      </c>
      <c r="NY184" s="157">
        <f t="shared" si="15933"/>
        <v>0</v>
      </c>
      <c r="NZ184" s="157">
        <f t="shared" si="15933"/>
        <v>0</v>
      </c>
      <c r="OA184" s="157">
        <f t="shared" si="15933"/>
        <v>0</v>
      </c>
      <c r="OB184" s="157">
        <f t="shared" si="15933"/>
        <v>0</v>
      </c>
      <c r="OC184" s="157">
        <f t="shared" si="15933"/>
        <v>0</v>
      </c>
      <c r="OD184" s="157">
        <f t="shared" si="15933"/>
        <v>0</v>
      </c>
      <c r="OE184" s="157">
        <f t="shared" si="15933"/>
        <v>0</v>
      </c>
      <c r="OF184" s="157">
        <f t="shared" si="15933"/>
        <v>0</v>
      </c>
      <c r="OG184" s="157">
        <f t="shared" si="15933"/>
        <v>0</v>
      </c>
      <c r="OH184" s="157">
        <f t="shared" si="15933"/>
        <v>0</v>
      </c>
      <c r="OI184" s="157">
        <f t="shared" si="15933"/>
        <v>0</v>
      </c>
      <c r="OJ184" s="157">
        <f t="shared" si="15933"/>
        <v>0</v>
      </c>
      <c r="OK184" s="157">
        <f t="shared" si="15933"/>
        <v>0</v>
      </c>
      <c r="OL184" s="157">
        <f t="shared" si="15933"/>
        <v>0</v>
      </c>
      <c r="OM184" s="157">
        <f t="shared" si="15933"/>
        <v>0</v>
      </c>
      <c r="ON184" s="157">
        <f t="shared" si="15933"/>
        <v>0</v>
      </c>
      <c r="OO184" s="157">
        <f t="shared" si="15933"/>
        <v>0</v>
      </c>
      <c r="OP184" s="157">
        <f t="shared" si="15933"/>
        <v>0</v>
      </c>
      <c r="OQ184" s="157">
        <f t="shared" si="15933"/>
        <v>0</v>
      </c>
      <c r="OR184" s="157">
        <f t="shared" si="15933"/>
        <v>0</v>
      </c>
      <c r="OS184" s="157">
        <f t="shared" si="15933"/>
        <v>0</v>
      </c>
      <c r="OT184" s="157">
        <f t="shared" si="15933"/>
        <v>0</v>
      </c>
      <c r="OU184" s="157">
        <f t="shared" si="15933"/>
        <v>0</v>
      </c>
      <c r="OV184" s="157">
        <f t="shared" si="15933"/>
        <v>0</v>
      </c>
      <c r="OW184" s="157">
        <f t="shared" si="15933"/>
        <v>0</v>
      </c>
      <c r="OX184" s="157">
        <f t="shared" si="15933"/>
        <v>0</v>
      </c>
      <c r="OY184" s="157">
        <f t="shared" si="15933"/>
        <v>0</v>
      </c>
      <c r="OZ184" s="157">
        <f t="shared" si="15933"/>
        <v>0</v>
      </c>
      <c r="PA184" s="157">
        <f t="shared" si="15933"/>
        <v>0</v>
      </c>
      <c r="PB184" s="157">
        <f t="shared" si="15933"/>
        <v>0</v>
      </c>
      <c r="PC184" s="157">
        <f t="shared" si="15933"/>
        <v>0</v>
      </c>
      <c r="PD184" s="157">
        <f t="shared" si="15933"/>
        <v>0</v>
      </c>
      <c r="PE184" s="157">
        <f t="shared" si="15933"/>
        <v>0</v>
      </c>
      <c r="PF184" s="157">
        <f t="shared" si="15933"/>
        <v>0</v>
      </c>
      <c r="PG184" s="157">
        <f t="shared" si="15933"/>
        <v>0</v>
      </c>
      <c r="PH184" s="157">
        <f t="shared" si="15933"/>
        <v>0</v>
      </c>
      <c r="PI184" s="157">
        <f t="shared" si="15933"/>
        <v>0</v>
      </c>
      <c r="PJ184" s="157">
        <f t="shared" si="15933"/>
        <v>0</v>
      </c>
      <c r="PK184" s="157">
        <f t="shared" si="15933"/>
        <v>0</v>
      </c>
      <c r="PL184" s="157">
        <f t="shared" si="15933"/>
        <v>0</v>
      </c>
      <c r="PM184" s="157">
        <f t="shared" si="15933"/>
        <v>0</v>
      </c>
      <c r="PN184" s="157">
        <f t="shared" si="15933"/>
        <v>0</v>
      </c>
      <c r="PO184" s="157">
        <f t="shared" si="15933"/>
        <v>0</v>
      </c>
      <c r="PP184" s="157">
        <f t="shared" si="15933"/>
        <v>0</v>
      </c>
      <c r="PQ184" s="157">
        <f t="shared" si="15933"/>
        <v>0</v>
      </c>
      <c r="PR184" s="157">
        <f t="shared" si="15933"/>
        <v>0</v>
      </c>
      <c r="PS184" s="157">
        <f t="shared" si="15933"/>
        <v>0</v>
      </c>
      <c r="PT184" s="157">
        <f t="shared" si="15933"/>
        <v>0</v>
      </c>
      <c r="PU184" s="157">
        <f t="shared" si="15933"/>
        <v>0</v>
      </c>
      <c r="PV184" s="157">
        <f t="shared" si="15933"/>
        <v>0</v>
      </c>
      <c r="PW184" s="157">
        <f t="shared" si="15933"/>
        <v>0</v>
      </c>
      <c r="PX184" s="157">
        <f t="shared" si="15933"/>
        <v>0</v>
      </c>
      <c r="PY184" s="157">
        <f t="shared" si="15933"/>
        <v>0</v>
      </c>
      <c r="PZ184" s="157">
        <f t="shared" si="15933"/>
        <v>0</v>
      </c>
      <c r="QA184" s="157">
        <f t="shared" si="15933"/>
        <v>0</v>
      </c>
      <c r="QB184" s="157">
        <f t="shared" si="15933"/>
        <v>0</v>
      </c>
      <c r="QC184" s="157">
        <f t="shared" si="15933"/>
        <v>0</v>
      </c>
      <c r="QD184" s="157">
        <f t="shared" si="15933"/>
        <v>0</v>
      </c>
      <c r="QE184" s="157">
        <f t="shared" si="15933"/>
        <v>0</v>
      </c>
      <c r="QF184" s="157">
        <f t="shared" si="15933"/>
        <v>0</v>
      </c>
      <c r="QG184" s="157">
        <f t="shared" si="15933"/>
        <v>0</v>
      </c>
      <c r="QH184" s="157">
        <f t="shared" si="15933"/>
        <v>0</v>
      </c>
      <c r="QI184" s="157">
        <f t="shared" si="15933"/>
        <v>0</v>
      </c>
      <c r="QJ184" s="157">
        <f t="shared" ref="QJ184:SU184" si="15934">SUM(QJ161,QJ136,QJ111)</f>
        <v>0</v>
      </c>
      <c r="QK184" s="157">
        <f t="shared" si="15934"/>
        <v>0</v>
      </c>
      <c r="QL184" s="157">
        <f t="shared" si="15934"/>
        <v>0</v>
      </c>
      <c r="QM184" s="157">
        <f t="shared" si="15934"/>
        <v>0</v>
      </c>
      <c r="QN184" s="157">
        <f t="shared" si="15934"/>
        <v>0</v>
      </c>
      <c r="QO184" s="157">
        <f t="shared" si="15934"/>
        <v>0</v>
      </c>
      <c r="QP184" s="157">
        <f t="shared" si="15934"/>
        <v>0</v>
      </c>
      <c r="QQ184" s="157">
        <f t="shared" si="15934"/>
        <v>0</v>
      </c>
      <c r="QR184" s="157">
        <f t="shared" si="15934"/>
        <v>0</v>
      </c>
      <c r="QS184" s="157">
        <f t="shared" si="15934"/>
        <v>0</v>
      </c>
      <c r="QT184" s="157">
        <f t="shared" si="15934"/>
        <v>0</v>
      </c>
      <c r="QU184" s="157">
        <f t="shared" si="15934"/>
        <v>0</v>
      </c>
      <c r="QV184" s="157">
        <f t="shared" si="15934"/>
        <v>0</v>
      </c>
      <c r="QW184" s="157">
        <f t="shared" si="15934"/>
        <v>0</v>
      </c>
      <c r="QX184" s="157">
        <f t="shared" si="15934"/>
        <v>0</v>
      </c>
      <c r="QY184" s="157">
        <f t="shared" si="15934"/>
        <v>0</v>
      </c>
      <c r="QZ184" s="157">
        <f t="shared" si="15934"/>
        <v>0</v>
      </c>
      <c r="RA184" s="157">
        <f t="shared" si="15934"/>
        <v>0</v>
      </c>
      <c r="RB184" s="157">
        <f t="shared" si="15934"/>
        <v>0</v>
      </c>
      <c r="RC184" s="157">
        <f t="shared" si="15934"/>
        <v>0</v>
      </c>
      <c r="RD184" s="157">
        <f t="shared" si="15934"/>
        <v>0</v>
      </c>
      <c r="RE184" s="157">
        <f t="shared" si="15934"/>
        <v>0</v>
      </c>
      <c r="RF184" s="157">
        <f t="shared" si="15934"/>
        <v>0</v>
      </c>
      <c r="RG184" s="157">
        <f t="shared" si="15934"/>
        <v>0</v>
      </c>
      <c r="RH184" s="157">
        <f t="shared" si="15934"/>
        <v>0</v>
      </c>
      <c r="RI184" s="157">
        <f t="shared" si="15934"/>
        <v>0</v>
      </c>
      <c r="RJ184" s="157">
        <f t="shared" si="15934"/>
        <v>0</v>
      </c>
      <c r="RK184" s="157">
        <f t="shared" si="15934"/>
        <v>0</v>
      </c>
      <c r="RL184" s="157">
        <f t="shared" si="15934"/>
        <v>0</v>
      </c>
      <c r="RM184" s="157">
        <f t="shared" si="15934"/>
        <v>0</v>
      </c>
      <c r="RN184" s="157">
        <f t="shared" si="15934"/>
        <v>0</v>
      </c>
      <c r="RO184" s="157">
        <f t="shared" si="15934"/>
        <v>0</v>
      </c>
      <c r="RP184" s="157">
        <f t="shared" si="15934"/>
        <v>0</v>
      </c>
      <c r="RQ184" s="157">
        <f t="shared" si="15934"/>
        <v>0</v>
      </c>
      <c r="RR184" s="157">
        <f t="shared" si="15934"/>
        <v>0</v>
      </c>
      <c r="RS184" s="157">
        <f t="shared" si="15934"/>
        <v>0</v>
      </c>
      <c r="RT184" s="157">
        <f t="shared" si="15934"/>
        <v>0</v>
      </c>
      <c r="RU184" s="157">
        <f t="shared" si="15934"/>
        <v>0</v>
      </c>
      <c r="RV184" s="157">
        <f t="shared" si="15934"/>
        <v>0</v>
      </c>
      <c r="RW184" s="157">
        <f t="shared" si="15934"/>
        <v>0</v>
      </c>
      <c r="RX184" s="157">
        <f t="shared" si="15934"/>
        <v>0</v>
      </c>
      <c r="RY184" s="157">
        <f t="shared" si="15934"/>
        <v>0</v>
      </c>
      <c r="RZ184" s="157">
        <f t="shared" si="15934"/>
        <v>0</v>
      </c>
      <c r="SA184" s="157">
        <f t="shared" si="15934"/>
        <v>0</v>
      </c>
      <c r="SB184" s="157">
        <f t="shared" si="15934"/>
        <v>0</v>
      </c>
      <c r="SC184" s="157">
        <f t="shared" si="15934"/>
        <v>0</v>
      </c>
      <c r="SD184" s="157">
        <f t="shared" si="15934"/>
        <v>0</v>
      </c>
      <c r="SE184" s="157">
        <f t="shared" si="15934"/>
        <v>0</v>
      </c>
      <c r="SF184" s="157">
        <f t="shared" si="15934"/>
        <v>0</v>
      </c>
      <c r="SG184" s="157">
        <f t="shared" si="15934"/>
        <v>0</v>
      </c>
      <c r="SH184" s="157">
        <f t="shared" si="15934"/>
        <v>0</v>
      </c>
      <c r="SI184" s="157">
        <f t="shared" si="15934"/>
        <v>0</v>
      </c>
      <c r="SJ184" s="157">
        <f t="shared" si="15934"/>
        <v>0</v>
      </c>
      <c r="SK184" s="157">
        <f t="shared" si="15934"/>
        <v>0</v>
      </c>
      <c r="SL184" s="157">
        <f t="shared" si="15934"/>
        <v>0</v>
      </c>
      <c r="SM184" s="157">
        <f t="shared" si="15934"/>
        <v>0</v>
      </c>
      <c r="SN184" s="157">
        <f t="shared" si="15934"/>
        <v>0</v>
      </c>
      <c r="SO184" s="157">
        <f t="shared" si="15934"/>
        <v>0</v>
      </c>
      <c r="SP184" s="157">
        <f t="shared" si="15934"/>
        <v>0</v>
      </c>
      <c r="SQ184" s="157">
        <f t="shared" si="15934"/>
        <v>0</v>
      </c>
      <c r="SR184" s="157">
        <f t="shared" si="15934"/>
        <v>0</v>
      </c>
      <c r="SS184" s="157">
        <f t="shared" si="15934"/>
        <v>0</v>
      </c>
      <c r="ST184" s="157">
        <f t="shared" si="15934"/>
        <v>0</v>
      </c>
      <c r="SU184" s="157">
        <f t="shared" si="15934"/>
        <v>0</v>
      </c>
      <c r="SV184" s="157">
        <f t="shared" ref="SV184:VG184" si="15935">SUM(SV161,SV136,SV111)</f>
        <v>0</v>
      </c>
      <c r="SW184" s="157">
        <f t="shared" si="15935"/>
        <v>0</v>
      </c>
      <c r="SX184" s="157">
        <f t="shared" si="15935"/>
        <v>0</v>
      </c>
      <c r="SY184" s="157">
        <f t="shared" si="15935"/>
        <v>0</v>
      </c>
      <c r="SZ184" s="157">
        <f t="shared" si="15935"/>
        <v>0</v>
      </c>
      <c r="TA184" s="157">
        <f t="shared" si="15935"/>
        <v>0</v>
      </c>
      <c r="TB184" s="157">
        <f t="shared" si="15935"/>
        <v>0</v>
      </c>
      <c r="TC184" s="157">
        <f t="shared" si="15935"/>
        <v>0</v>
      </c>
      <c r="TD184" s="157">
        <f t="shared" si="15935"/>
        <v>0</v>
      </c>
      <c r="TE184" s="157">
        <f t="shared" si="15935"/>
        <v>0</v>
      </c>
      <c r="TF184" s="157">
        <f t="shared" si="15935"/>
        <v>0</v>
      </c>
      <c r="TG184" s="157">
        <f t="shared" si="15935"/>
        <v>0</v>
      </c>
      <c r="TH184" s="157">
        <f t="shared" si="15935"/>
        <v>0</v>
      </c>
      <c r="TI184" s="157">
        <f t="shared" si="15935"/>
        <v>0</v>
      </c>
      <c r="TJ184" s="157">
        <f t="shared" si="15935"/>
        <v>0</v>
      </c>
      <c r="TK184" s="157">
        <f t="shared" si="15935"/>
        <v>0</v>
      </c>
      <c r="TL184" s="157">
        <f t="shared" si="15935"/>
        <v>0</v>
      </c>
      <c r="TM184" s="157">
        <f t="shared" si="15935"/>
        <v>0</v>
      </c>
      <c r="TN184" s="157">
        <f t="shared" si="15935"/>
        <v>0</v>
      </c>
      <c r="TO184" s="157">
        <f t="shared" si="15935"/>
        <v>0</v>
      </c>
      <c r="TP184" s="157">
        <f t="shared" si="15935"/>
        <v>0</v>
      </c>
      <c r="TQ184" s="157">
        <f t="shared" si="15935"/>
        <v>0</v>
      </c>
      <c r="TR184" s="157">
        <f t="shared" si="15935"/>
        <v>0</v>
      </c>
      <c r="TS184" s="157">
        <f t="shared" si="15935"/>
        <v>0</v>
      </c>
      <c r="TT184" s="157">
        <f t="shared" si="15935"/>
        <v>0</v>
      </c>
      <c r="TU184" s="157">
        <f t="shared" si="15935"/>
        <v>0</v>
      </c>
      <c r="TV184" s="157">
        <f t="shared" si="15935"/>
        <v>0</v>
      </c>
      <c r="TW184" s="157">
        <f t="shared" si="15935"/>
        <v>0</v>
      </c>
      <c r="TX184" s="157">
        <f t="shared" si="15935"/>
        <v>0</v>
      </c>
      <c r="TY184" s="157">
        <f t="shared" si="15935"/>
        <v>0</v>
      </c>
      <c r="TZ184" s="157">
        <f t="shared" si="15935"/>
        <v>0</v>
      </c>
      <c r="UA184" s="157">
        <f t="shared" si="15935"/>
        <v>0</v>
      </c>
      <c r="UB184" s="157">
        <f t="shared" si="15935"/>
        <v>0</v>
      </c>
      <c r="UC184" s="157">
        <f t="shared" si="15935"/>
        <v>0</v>
      </c>
      <c r="UD184" s="157">
        <f t="shared" si="15935"/>
        <v>0</v>
      </c>
      <c r="UE184" s="157">
        <f t="shared" si="15935"/>
        <v>0</v>
      </c>
      <c r="UF184" s="157">
        <f t="shared" si="15935"/>
        <v>0</v>
      </c>
      <c r="UG184" s="157">
        <f t="shared" si="15935"/>
        <v>0</v>
      </c>
      <c r="UH184" s="157">
        <f t="shared" si="15935"/>
        <v>0</v>
      </c>
      <c r="UI184" s="157">
        <f t="shared" si="15935"/>
        <v>0</v>
      </c>
      <c r="UJ184" s="157">
        <f t="shared" si="15935"/>
        <v>0</v>
      </c>
      <c r="UK184" s="157">
        <f t="shared" si="15935"/>
        <v>0</v>
      </c>
      <c r="UL184" s="157">
        <f t="shared" si="15935"/>
        <v>0</v>
      </c>
      <c r="UM184" s="157">
        <f t="shared" si="15935"/>
        <v>0</v>
      </c>
      <c r="UN184" s="157">
        <f t="shared" si="15935"/>
        <v>0</v>
      </c>
      <c r="UO184" s="157">
        <f t="shared" si="15935"/>
        <v>0</v>
      </c>
      <c r="UP184" s="157">
        <f t="shared" si="15935"/>
        <v>0</v>
      </c>
      <c r="UQ184" s="157">
        <f t="shared" si="15935"/>
        <v>0</v>
      </c>
      <c r="UR184" s="157">
        <f t="shared" si="15935"/>
        <v>0</v>
      </c>
      <c r="US184" s="157">
        <f t="shared" si="15935"/>
        <v>0</v>
      </c>
      <c r="UT184" s="157">
        <f t="shared" si="15935"/>
        <v>0</v>
      </c>
      <c r="UU184" s="157">
        <f t="shared" si="15935"/>
        <v>0</v>
      </c>
      <c r="UV184" s="157">
        <f t="shared" si="15935"/>
        <v>0</v>
      </c>
      <c r="UW184" s="157">
        <f t="shared" si="15935"/>
        <v>0</v>
      </c>
      <c r="UX184" s="157">
        <f t="shared" si="15935"/>
        <v>0</v>
      </c>
      <c r="UY184" s="157">
        <f t="shared" si="15935"/>
        <v>0</v>
      </c>
      <c r="UZ184" s="157">
        <f t="shared" si="15935"/>
        <v>0</v>
      </c>
      <c r="VA184" s="157">
        <f t="shared" si="15935"/>
        <v>0</v>
      </c>
      <c r="VB184" s="157">
        <f t="shared" si="15935"/>
        <v>0</v>
      </c>
      <c r="VC184" s="157">
        <f t="shared" si="15935"/>
        <v>0</v>
      </c>
      <c r="VD184" s="157">
        <f t="shared" si="15935"/>
        <v>0</v>
      </c>
      <c r="VE184" s="157">
        <f t="shared" si="15935"/>
        <v>0</v>
      </c>
      <c r="VF184" s="157">
        <f t="shared" si="15935"/>
        <v>0</v>
      </c>
      <c r="VG184" s="157">
        <f t="shared" si="15935"/>
        <v>0</v>
      </c>
      <c r="VH184" s="157">
        <f t="shared" ref="VH184:XS184" si="15936">SUM(VH161,VH136,VH111)</f>
        <v>0</v>
      </c>
      <c r="VI184" s="157">
        <f t="shared" si="15936"/>
        <v>0</v>
      </c>
      <c r="VJ184" s="157">
        <f t="shared" si="15936"/>
        <v>0</v>
      </c>
      <c r="VK184" s="157">
        <f t="shared" si="15936"/>
        <v>0</v>
      </c>
      <c r="VL184" s="157">
        <f t="shared" si="15936"/>
        <v>0</v>
      </c>
      <c r="VM184" s="157">
        <f t="shared" si="15936"/>
        <v>0</v>
      </c>
      <c r="VN184" s="157">
        <f t="shared" si="15936"/>
        <v>0</v>
      </c>
      <c r="VO184" s="157">
        <f t="shared" si="15936"/>
        <v>0</v>
      </c>
      <c r="VP184" s="157">
        <f t="shared" si="15936"/>
        <v>0</v>
      </c>
      <c r="VQ184" s="157">
        <f t="shared" si="15936"/>
        <v>0</v>
      </c>
      <c r="VR184" s="157">
        <f t="shared" si="15936"/>
        <v>0</v>
      </c>
      <c r="VS184" s="157">
        <f t="shared" si="15936"/>
        <v>0</v>
      </c>
      <c r="VT184" s="157">
        <f t="shared" si="15936"/>
        <v>0</v>
      </c>
      <c r="VU184" s="157">
        <f t="shared" si="15936"/>
        <v>0</v>
      </c>
      <c r="VV184" s="157">
        <f t="shared" si="15936"/>
        <v>0</v>
      </c>
      <c r="VW184" s="157">
        <f t="shared" si="15936"/>
        <v>0</v>
      </c>
      <c r="VX184" s="157">
        <f t="shared" si="15936"/>
        <v>0</v>
      </c>
      <c r="VY184" s="157">
        <f t="shared" si="15936"/>
        <v>0</v>
      </c>
      <c r="VZ184" s="157">
        <f t="shared" si="15936"/>
        <v>0</v>
      </c>
      <c r="WA184" s="157">
        <f t="shared" si="15936"/>
        <v>0</v>
      </c>
      <c r="WB184" s="157">
        <f t="shared" si="15936"/>
        <v>0</v>
      </c>
      <c r="WC184" s="157">
        <f t="shared" si="15936"/>
        <v>0</v>
      </c>
      <c r="WD184" s="157">
        <f t="shared" si="15936"/>
        <v>0</v>
      </c>
      <c r="WE184" s="157">
        <f t="shared" si="15936"/>
        <v>0</v>
      </c>
      <c r="WF184" s="157">
        <f t="shared" si="15936"/>
        <v>0</v>
      </c>
      <c r="WG184" s="157">
        <f t="shared" si="15936"/>
        <v>0</v>
      </c>
      <c r="WH184" s="157">
        <f t="shared" si="15936"/>
        <v>0</v>
      </c>
      <c r="WI184" s="157">
        <f t="shared" si="15936"/>
        <v>0</v>
      </c>
      <c r="WJ184" s="157">
        <f t="shared" si="15936"/>
        <v>0</v>
      </c>
      <c r="WK184" s="157">
        <f t="shared" si="15936"/>
        <v>0</v>
      </c>
      <c r="WL184" s="157">
        <f t="shared" si="15936"/>
        <v>0</v>
      </c>
      <c r="WM184" s="157">
        <f t="shared" si="15936"/>
        <v>0</v>
      </c>
      <c r="WN184" s="157">
        <f t="shared" si="15936"/>
        <v>0</v>
      </c>
      <c r="WO184" s="157">
        <f t="shared" si="15936"/>
        <v>0</v>
      </c>
      <c r="WP184" s="157">
        <f t="shared" si="15936"/>
        <v>0</v>
      </c>
      <c r="WQ184" s="157">
        <f t="shared" si="15936"/>
        <v>0</v>
      </c>
      <c r="WR184" s="157">
        <f t="shared" si="15936"/>
        <v>0</v>
      </c>
      <c r="WS184" s="157">
        <f t="shared" si="15936"/>
        <v>0</v>
      </c>
      <c r="WT184" s="157">
        <f t="shared" si="15936"/>
        <v>0</v>
      </c>
      <c r="WU184" s="157">
        <f t="shared" si="15936"/>
        <v>0</v>
      </c>
      <c r="WV184" s="157">
        <f t="shared" si="15936"/>
        <v>0</v>
      </c>
      <c r="WW184" s="157">
        <f t="shared" si="15936"/>
        <v>0</v>
      </c>
      <c r="WX184" s="157">
        <f t="shared" si="15936"/>
        <v>0</v>
      </c>
      <c r="WY184" s="157">
        <f t="shared" si="15936"/>
        <v>0</v>
      </c>
      <c r="WZ184" s="157">
        <f t="shared" si="15936"/>
        <v>0</v>
      </c>
      <c r="XA184" s="157">
        <f t="shared" si="15936"/>
        <v>0</v>
      </c>
      <c r="XB184" s="157">
        <f t="shared" si="15936"/>
        <v>0</v>
      </c>
      <c r="XC184" s="157">
        <f t="shared" si="15936"/>
        <v>0</v>
      </c>
      <c r="XD184" s="157">
        <f t="shared" si="15936"/>
        <v>0</v>
      </c>
      <c r="XE184" s="157">
        <f t="shared" si="15936"/>
        <v>0</v>
      </c>
      <c r="XF184" s="157">
        <f t="shared" si="15936"/>
        <v>0</v>
      </c>
      <c r="XG184" s="157">
        <f t="shared" si="15936"/>
        <v>0</v>
      </c>
      <c r="XH184" s="157">
        <f t="shared" si="15936"/>
        <v>0</v>
      </c>
      <c r="XI184" s="157">
        <f t="shared" si="15936"/>
        <v>0</v>
      </c>
      <c r="XJ184" s="157">
        <f t="shared" si="15936"/>
        <v>0</v>
      </c>
      <c r="XK184" s="157">
        <f t="shared" si="15936"/>
        <v>0</v>
      </c>
      <c r="XL184" s="157">
        <f t="shared" si="15936"/>
        <v>0</v>
      </c>
      <c r="XM184" s="157">
        <f t="shared" si="15936"/>
        <v>0</v>
      </c>
      <c r="XN184" s="157">
        <f t="shared" si="15936"/>
        <v>0</v>
      </c>
      <c r="XO184" s="157">
        <f t="shared" si="15936"/>
        <v>0</v>
      </c>
      <c r="XP184" s="157">
        <f t="shared" si="15936"/>
        <v>0</v>
      </c>
      <c r="XQ184" s="157">
        <f t="shared" si="15936"/>
        <v>0</v>
      </c>
      <c r="XR184" s="157">
        <f t="shared" si="15936"/>
        <v>0</v>
      </c>
      <c r="XS184" s="157">
        <f t="shared" si="15936"/>
        <v>0</v>
      </c>
      <c r="XT184" s="157">
        <f t="shared" ref="XT184:AAE184" si="15937">SUM(XT161,XT136,XT111)</f>
        <v>0</v>
      </c>
      <c r="XU184" s="157">
        <f t="shared" si="15937"/>
        <v>0</v>
      </c>
      <c r="XV184" s="157">
        <f t="shared" si="15937"/>
        <v>0</v>
      </c>
      <c r="XW184" s="157">
        <f t="shared" si="15937"/>
        <v>0</v>
      </c>
      <c r="XX184" s="157">
        <f t="shared" si="15937"/>
        <v>0</v>
      </c>
      <c r="XY184" s="157">
        <f t="shared" si="15937"/>
        <v>0</v>
      </c>
      <c r="XZ184" s="157">
        <f t="shared" si="15937"/>
        <v>0</v>
      </c>
      <c r="YA184" s="157">
        <f t="shared" si="15937"/>
        <v>0</v>
      </c>
      <c r="YB184" s="157">
        <f t="shared" si="15937"/>
        <v>0</v>
      </c>
      <c r="YC184" s="157">
        <f t="shared" si="15937"/>
        <v>0</v>
      </c>
      <c r="YD184" s="157">
        <f t="shared" si="15937"/>
        <v>0</v>
      </c>
      <c r="YE184" s="157">
        <f t="shared" si="15937"/>
        <v>0</v>
      </c>
      <c r="YF184" s="157">
        <f t="shared" si="15937"/>
        <v>0</v>
      </c>
      <c r="YG184" s="157">
        <f t="shared" si="15937"/>
        <v>0</v>
      </c>
      <c r="YH184" s="157">
        <f t="shared" si="15937"/>
        <v>0</v>
      </c>
      <c r="YI184" s="157">
        <f t="shared" si="15937"/>
        <v>0</v>
      </c>
      <c r="YJ184" s="157">
        <f t="shared" si="15937"/>
        <v>0</v>
      </c>
      <c r="YK184" s="157">
        <f t="shared" si="15937"/>
        <v>0</v>
      </c>
      <c r="YL184" s="157">
        <f t="shared" si="15937"/>
        <v>0</v>
      </c>
      <c r="YM184" s="157">
        <f t="shared" si="15937"/>
        <v>0</v>
      </c>
      <c r="YN184" s="157">
        <f t="shared" si="15937"/>
        <v>0</v>
      </c>
      <c r="YO184" s="157">
        <f t="shared" si="15937"/>
        <v>0</v>
      </c>
      <c r="YP184" s="157">
        <f t="shared" si="15937"/>
        <v>0</v>
      </c>
      <c r="YQ184" s="157">
        <f t="shared" si="15937"/>
        <v>0</v>
      </c>
      <c r="YR184" s="157">
        <f t="shared" si="15937"/>
        <v>0</v>
      </c>
      <c r="YS184" s="157">
        <f t="shared" si="15937"/>
        <v>0</v>
      </c>
      <c r="YT184" s="157">
        <f t="shared" si="15937"/>
        <v>0</v>
      </c>
      <c r="YU184" s="157">
        <f t="shared" si="15937"/>
        <v>0</v>
      </c>
      <c r="YV184" s="157">
        <f t="shared" si="15937"/>
        <v>0</v>
      </c>
      <c r="YW184" s="157">
        <f t="shared" si="15937"/>
        <v>0</v>
      </c>
      <c r="YX184" s="157">
        <f t="shared" si="15937"/>
        <v>0</v>
      </c>
      <c r="YY184" s="157">
        <f t="shared" si="15937"/>
        <v>0</v>
      </c>
      <c r="YZ184" s="157">
        <f t="shared" si="15937"/>
        <v>0</v>
      </c>
      <c r="ZA184" s="157">
        <f t="shared" si="15937"/>
        <v>0</v>
      </c>
      <c r="ZB184" s="157">
        <f t="shared" si="15937"/>
        <v>0</v>
      </c>
      <c r="ZC184" s="157">
        <f t="shared" si="15937"/>
        <v>0</v>
      </c>
      <c r="ZD184" s="157">
        <f t="shared" si="15937"/>
        <v>0</v>
      </c>
      <c r="ZE184" s="157">
        <f t="shared" si="15937"/>
        <v>0</v>
      </c>
      <c r="ZF184" s="157">
        <f t="shared" si="15937"/>
        <v>0</v>
      </c>
      <c r="ZG184" s="157">
        <f t="shared" si="15937"/>
        <v>0</v>
      </c>
      <c r="ZH184" s="157">
        <f t="shared" si="15937"/>
        <v>0</v>
      </c>
      <c r="ZI184" s="157">
        <f t="shared" si="15937"/>
        <v>0</v>
      </c>
      <c r="ZJ184" s="157">
        <f t="shared" si="15937"/>
        <v>0</v>
      </c>
      <c r="ZK184" s="157">
        <f t="shared" si="15937"/>
        <v>0</v>
      </c>
      <c r="ZL184" s="157">
        <f t="shared" si="15937"/>
        <v>0</v>
      </c>
      <c r="ZM184" s="157">
        <f t="shared" si="15937"/>
        <v>0</v>
      </c>
      <c r="ZN184" s="157">
        <f t="shared" si="15937"/>
        <v>0</v>
      </c>
      <c r="ZO184" s="157">
        <f t="shared" si="15937"/>
        <v>0</v>
      </c>
      <c r="ZP184" s="157">
        <f t="shared" si="15937"/>
        <v>0</v>
      </c>
      <c r="ZQ184" s="157">
        <f t="shared" si="15937"/>
        <v>0</v>
      </c>
      <c r="ZR184" s="157">
        <f t="shared" si="15937"/>
        <v>0</v>
      </c>
      <c r="ZS184" s="157">
        <f t="shared" si="15937"/>
        <v>0</v>
      </c>
      <c r="ZT184" s="157">
        <f t="shared" si="15937"/>
        <v>0</v>
      </c>
      <c r="ZU184" s="157">
        <f t="shared" si="15937"/>
        <v>0</v>
      </c>
      <c r="ZV184" s="157">
        <f t="shared" si="15937"/>
        <v>0</v>
      </c>
      <c r="ZW184" s="157">
        <f t="shared" si="15937"/>
        <v>0</v>
      </c>
      <c r="ZX184" s="157">
        <f t="shared" si="15937"/>
        <v>0</v>
      </c>
      <c r="ZY184" s="157">
        <f t="shared" si="15937"/>
        <v>0</v>
      </c>
      <c r="ZZ184" s="157">
        <f t="shared" si="15937"/>
        <v>0</v>
      </c>
      <c r="AAA184" s="157">
        <f t="shared" si="15937"/>
        <v>0</v>
      </c>
      <c r="AAB184" s="157">
        <f t="shared" si="15937"/>
        <v>0</v>
      </c>
      <c r="AAC184" s="157">
        <f t="shared" si="15937"/>
        <v>0</v>
      </c>
      <c r="AAD184" s="157">
        <f t="shared" si="15937"/>
        <v>0</v>
      </c>
      <c r="AAE184" s="157">
        <f t="shared" si="15937"/>
        <v>0</v>
      </c>
      <c r="AAF184" s="157">
        <f t="shared" ref="AAF184:ACQ184" si="15938">SUM(AAF161,AAF136,AAF111)</f>
        <v>0</v>
      </c>
      <c r="AAG184" s="157">
        <f t="shared" si="15938"/>
        <v>0</v>
      </c>
      <c r="AAH184" s="157">
        <f t="shared" si="15938"/>
        <v>0</v>
      </c>
      <c r="AAI184" s="157">
        <f t="shared" si="15938"/>
        <v>0</v>
      </c>
      <c r="AAJ184" s="157">
        <f t="shared" si="15938"/>
        <v>0</v>
      </c>
      <c r="AAK184" s="157">
        <f t="shared" si="15938"/>
        <v>0</v>
      </c>
      <c r="AAL184" s="157">
        <f t="shared" si="15938"/>
        <v>0</v>
      </c>
      <c r="AAM184" s="157">
        <f t="shared" si="15938"/>
        <v>0</v>
      </c>
      <c r="AAN184" s="157">
        <f t="shared" si="15938"/>
        <v>0</v>
      </c>
      <c r="AAO184" s="157">
        <f t="shared" si="15938"/>
        <v>0</v>
      </c>
      <c r="AAP184" s="157">
        <f t="shared" si="15938"/>
        <v>0</v>
      </c>
      <c r="AAQ184" s="157">
        <f t="shared" si="15938"/>
        <v>0</v>
      </c>
      <c r="AAR184" s="157">
        <f t="shared" si="15938"/>
        <v>0</v>
      </c>
      <c r="AAS184" s="157">
        <f t="shared" si="15938"/>
        <v>0</v>
      </c>
      <c r="AAT184" s="157">
        <f t="shared" si="15938"/>
        <v>0</v>
      </c>
      <c r="AAU184" s="157">
        <f t="shared" si="15938"/>
        <v>0</v>
      </c>
      <c r="AAV184" s="157">
        <f t="shared" si="15938"/>
        <v>0</v>
      </c>
      <c r="AAW184" s="157">
        <f t="shared" si="15938"/>
        <v>0</v>
      </c>
      <c r="AAX184" s="157">
        <f t="shared" si="15938"/>
        <v>0</v>
      </c>
      <c r="AAY184" s="157">
        <f t="shared" si="15938"/>
        <v>0</v>
      </c>
      <c r="AAZ184" s="157">
        <f t="shared" si="15938"/>
        <v>0</v>
      </c>
      <c r="ABA184" s="157">
        <f t="shared" si="15938"/>
        <v>0</v>
      </c>
      <c r="ABB184" s="157">
        <f t="shared" si="15938"/>
        <v>0</v>
      </c>
      <c r="ABC184" s="157">
        <f t="shared" si="15938"/>
        <v>0</v>
      </c>
      <c r="ABD184" s="157">
        <f t="shared" si="15938"/>
        <v>0</v>
      </c>
      <c r="ABE184" s="157">
        <f t="shared" si="15938"/>
        <v>0</v>
      </c>
      <c r="ABF184" s="157">
        <f t="shared" si="15938"/>
        <v>0</v>
      </c>
      <c r="ABG184" s="157">
        <f t="shared" si="15938"/>
        <v>0</v>
      </c>
      <c r="ABH184" s="157">
        <f t="shared" si="15938"/>
        <v>0</v>
      </c>
      <c r="ABI184" s="157">
        <f t="shared" si="15938"/>
        <v>0</v>
      </c>
      <c r="ABJ184" s="157">
        <f t="shared" si="15938"/>
        <v>0</v>
      </c>
      <c r="ABK184" s="157">
        <f t="shared" si="15938"/>
        <v>0</v>
      </c>
      <c r="ABL184" s="157">
        <f t="shared" si="15938"/>
        <v>0</v>
      </c>
      <c r="ABM184" s="157">
        <f t="shared" si="15938"/>
        <v>0</v>
      </c>
      <c r="ABN184" s="157">
        <f t="shared" si="15938"/>
        <v>0</v>
      </c>
      <c r="ABO184" s="157">
        <f t="shared" si="15938"/>
        <v>0</v>
      </c>
      <c r="ABP184" s="157">
        <f t="shared" si="15938"/>
        <v>0</v>
      </c>
      <c r="ABQ184" s="157">
        <f t="shared" si="15938"/>
        <v>0</v>
      </c>
      <c r="ABR184" s="157">
        <f t="shared" si="15938"/>
        <v>0</v>
      </c>
      <c r="ABS184" s="157">
        <f t="shared" si="15938"/>
        <v>0</v>
      </c>
      <c r="ABT184" s="157">
        <f t="shared" si="15938"/>
        <v>0</v>
      </c>
      <c r="ABU184" s="157">
        <f t="shared" si="15938"/>
        <v>0</v>
      </c>
      <c r="ABV184" s="157">
        <f t="shared" si="15938"/>
        <v>0</v>
      </c>
      <c r="ABW184" s="157">
        <f t="shared" si="15938"/>
        <v>0</v>
      </c>
      <c r="ABX184" s="157">
        <f t="shared" si="15938"/>
        <v>0</v>
      </c>
      <c r="ABY184" s="157">
        <f t="shared" si="15938"/>
        <v>0</v>
      </c>
      <c r="ABZ184" s="157">
        <f t="shared" si="15938"/>
        <v>0</v>
      </c>
      <c r="ACA184" s="157">
        <f t="shared" si="15938"/>
        <v>0</v>
      </c>
      <c r="ACB184" s="157">
        <f t="shared" si="15938"/>
        <v>0</v>
      </c>
      <c r="ACC184" s="157">
        <f t="shared" si="15938"/>
        <v>0</v>
      </c>
      <c r="ACD184" s="157">
        <f t="shared" si="15938"/>
        <v>0</v>
      </c>
      <c r="ACE184" s="157">
        <f t="shared" si="15938"/>
        <v>0</v>
      </c>
      <c r="ACF184" s="157">
        <f t="shared" si="15938"/>
        <v>0</v>
      </c>
      <c r="ACG184" s="157">
        <f t="shared" si="15938"/>
        <v>0</v>
      </c>
      <c r="ACH184" s="157">
        <f t="shared" si="15938"/>
        <v>0</v>
      </c>
      <c r="ACI184" s="157">
        <f t="shared" si="15938"/>
        <v>0</v>
      </c>
      <c r="ACJ184" s="157">
        <f t="shared" si="15938"/>
        <v>0</v>
      </c>
      <c r="ACK184" s="157">
        <f t="shared" si="15938"/>
        <v>0</v>
      </c>
      <c r="ACL184" s="157">
        <f t="shared" si="15938"/>
        <v>0</v>
      </c>
      <c r="ACM184" s="157">
        <f t="shared" si="15938"/>
        <v>0</v>
      </c>
      <c r="ACN184" s="157">
        <f t="shared" si="15938"/>
        <v>0</v>
      </c>
      <c r="ACO184" s="157">
        <f t="shared" si="15938"/>
        <v>0</v>
      </c>
      <c r="ACP184" s="157">
        <f t="shared" si="15938"/>
        <v>0</v>
      </c>
      <c r="ACQ184" s="157">
        <f t="shared" si="15938"/>
        <v>0</v>
      </c>
      <c r="ACR184" s="157">
        <f t="shared" ref="ACR184:AFC184" si="15939">SUM(ACR161,ACR136,ACR111)</f>
        <v>0</v>
      </c>
      <c r="ACS184" s="157">
        <f t="shared" si="15939"/>
        <v>0</v>
      </c>
      <c r="ACT184" s="157">
        <f t="shared" si="15939"/>
        <v>0</v>
      </c>
      <c r="ACU184" s="157">
        <f t="shared" si="15939"/>
        <v>0</v>
      </c>
      <c r="ACV184" s="157">
        <f t="shared" si="15939"/>
        <v>0</v>
      </c>
      <c r="ACW184" s="157">
        <f t="shared" si="15939"/>
        <v>0</v>
      </c>
      <c r="ACX184" s="157">
        <f t="shared" si="15939"/>
        <v>0</v>
      </c>
      <c r="ACY184" s="157">
        <f t="shared" si="15939"/>
        <v>0</v>
      </c>
      <c r="ACZ184" s="157">
        <f t="shared" si="15939"/>
        <v>0</v>
      </c>
      <c r="ADA184" s="157">
        <f t="shared" si="15939"/>
        <v>0</v>
      </c>
      <c r="ADB184" s="157">
        <f t="shared" si="15939"/>
        <v>0</v>
      </c>
      <c r="ADC184" s="157">
        <f t="shared" si="15939"/>
        <v>0</v>
      </c>
      <c r="ADD184" s="157">
        <f t="shared" si="15939"/>
        <v>0</v>
      </c>
      <c r="ADE184" s="157">
        <f t="shared" si="15939"/>
        <v>0</v>
      </c>
      <c r="ADF184" s="157">
        <f t="shared" si="15939"/>
        <v>0</v>
      </c>
      <c r="ADG184" s="157">
        <f t="shared" si="15939"/>
        <v>0</v>
      </c>
      <c r="ADH184" s="157">
        <f t="shared" si="15939"/>
        <v>0</v>
      </c>
      <c r="ADI184" s="157">
        <f t="shared" si="15939"/>
        <v>0</v>
      </c>
      <c r="ADJ184" s="157">
        <f t="shared" si="15939"/>
        <v>0</v>
      </c>
      <c r="ADK184" s="157">
        <f t="shared" si="15939"/>
        <v>0</v>
      </c>
      <c r="ADL184" s="157">
        <f t="shared" si="15939"/>
        <v>0</v>
      </c>
      <c r="ADM184" s="157">
        <f t="shared" si="15939"/>
        <v>0</v>
      </c>
      <c r="ADN184" s="157">
        <f t="shared" si="15939"/>
        <v>0</v>
      </c>
      <c r="ADO184" s="157">
        <f t="shared" si="15939"/>
        <v>0</v>
      </c>
      <c r="ADP184" s="157">
        <f t="shared" si="15939"/>
        <v>0</v>
      </c>
      <c r="ADQ184" s="157">
        <f t="shared" si="15939"/>
        <v>0</v>
      </c>
      <c r="ADR184" s="157">
        <f t="shared" si="15939"/>
        <v>0</v>
      </c>
      <c r="ADS184" s="157">
        <f t="shared" si="15939"/>
        <v>0</v>
      </c>
      <c r="ADT184" s="157">
        <f t="shared" si="15939"/>
        <v>0</v>
      </c>
      <c r="ADU184" s="157">
        <f t="shared" si="15939"/>
        <v>0</v>
      </c>
      <c r="ADV184" s="157">
        <f t="shared" si="15939"/>
        <v>0</v>
      </c>
      <c r="ADW184" s="157">
        <f t="shared" si="15939"/>
        <v>0</v>
      </c>
      <c r="ADX184" s="157">
        <f t="shared" si="15939"/>
        <v>0</v>
      </c>
      <c r="ADY184" s="157">
        <f t="shared" si="15939"/>
        <v>0</v>
      </c>
      <c r="ADZ184" s="157">
        <f t="shared" si="15939"/>
        <v>0</v>
      </c>
      <c r="AEA184" s="157">
        <f t="shared" si="15939"/>
        <v>0</v>
      </c>
      <c r="AEB184" s="157">
        <f t="shared" si="15939"/>
        <v>0</v>
      </c>
      <c r="AEC184" s="157">
        <f t="shared" si="15939"/>
        <v>0</v>
      </c>
      <c r="AED184" s="157">
        <f t="shared" si="15939"/>
        <v>0</v>
      </c>
      <c r="AEE184" s="157">
        <f t="shared" si="15939"/>
        <v>0</v>
      </c>
      <c r="AEF184" s="157">
        <f t="shared" si="15939"/>
        <v>0</v>
      </c>
      <c r="AEG184" s="157">
        <f t="shared" si="15939"/>
        <v>0</v>
      </c>
      <c r="AEH184" s="157">
        <f t="shared" si="15939"/>
        <v>0</v>
      </c>
      <c r="AEI184" s="157">
        <f t="shared" si="15939"/>
        <v>0</v>
      </c>
      <c r="AEJ184" s="157">
        <f t="shared" si="15939"/>
        <v>0</v>
      </c>
      <c r="AEK184" s="157">
        <f t="shared" si="15939"/>
        <v>0</v>
      </c>
      <c r="AEL184" s="157">
        <f t="shared" si="15939"/>
        <v>0</v>
      </c>
      <c r="AEM184" s="157">
        <f t="shared" si="15939"/>
        <v>0</v>
      </c>
      <c r="AEN184" s="157">
        <f t="shared" si="15939"/>
        <v>0</v>
      </c>
      <c r="AEO184" s="157">
        <f t="shared" si="15939"/>
        <v>0</v>
      </c>
      <c r="AEP184" s="157">
        <f t="shared" si="15939"/>
        <v>0</v>
      </c>
      <c r="AEQ184" s="157">
        <f t="shared" si="15939"/>
        <v>0</v>
      </c>
      <c r="AER184" s="157">
        <f t="shared" si="15939"/>
        <v>0</v>
      </c>
      <c r="AES184" s="157">
        <f t="shared" si="15939"/>
        <v>0</v>
      </c>
      <c r="AET184" s="157">
        <f t="shared" si="15939"/>
        <v>0</v>
      </c>
      <c r="AEU184" s="157">
        <f t="shared" si="15939"/>
        <v>0</v>
      </c>
      <c r="AEV184" s="157">
        <f t="shared" si="15939"/>
        <v>0</v>
      </c>
      <c r="AEW184" s="157">
        <f t="shared" si="15939"/>
        <v>0</v>
      </c>
      <c r="AEX184" s="157">
        <f t="shared" si="15939"/>
        <v>0</v>
      </c>
      <c r="AEY184" s="157">
        <f t="shared" si="15939"/>
        <v>0</v>
      </c>
      <c r="AEZ184" s="157">
        <f t="shared" si="15939"/>
        <v>0</v>
      </c>
      <c r="AFA184" s="157">
        <f t="shared" si="15939"/>
        <v>0</v>
      </c>
      <c r="AFB184" s="157">
        <f t="shared" si="15939"/>
        <v>0</v>
      </c>
      <c r="AFC184" s="157">
        <f t="shared" si="15939"/>
        <v>0</v>
      </c>
      <c r="AFD184" s="157">
        <f t="shared" ref="AFD184:AHO184" si="15940">SUM(AFD161,AFD136,AFD111)</f>
        <v>0</v>
      </c>
      <c r="AFE184" s="157">
        <f t="shared" si="15940"/>
        <v>0</v>
      </c>
      <c r="AFF184" s="157">
        <f t="shared" si="15940"/>
        <v>0</v>
      </c>
      <c r="AFG184" s="157">
        <f t="shared" si="15940"/>
        <v>0</v>
      </c>
      <c r="AFH184" s="157">
        <f t="shared" si="15940"/>
        <v>0</v>
      </c>
      <c r="AFI184" s="157">
        <f t="shared" si="15940"/>
        <v>0</v>
      </c>
      <c r="AFJ184" s="157">
        <f t="shared" si="15940"/>
        <v>0</v>
      </c>
      <c r="AFK184" s="157">
        <f t="shared" si="15940"/>
        <v>0</v>
      </c>
      <c r="AFL184" s="157">
        <f t="shared" si="15940"/>
        <v>0</v>
      </c>
      <c r="AFM184" s="157">
        <f t="shared" si="15940"/>
        <v>0</v>
      </c>
      <c r="AFN184" s="157">
        <f t="shared" si="15940"/>
        <v>0</v>
      </c>
      <c r="AFO184" s="157">
        <f t="shared" si="15940"/>
        <v>0</v>
      </c>
      <c r="AFP184" s="157">
        <f t="shared" si="15940"/>
        <v>0</v>
      </c>
      <c r="AFQ184" s="157">
        <f t="shared" si="15940"/>
        <v>0</v>
      </c>
      <c r="AFR184" s="157">
        <f t="shared" si="15940"/>
        <v>0</v>
      </c>
      <c r="AFS184" s="157">
        <f t="shared" si="15940"/>
        <v>0</v>
      </c>
      <c r="AFT184" s="157">
        <f t="shared" si="15940"/>
        <v>0</v>
      </c>
      <c r="AFU184" s="157">
        <f t="shared" si="15940"/>
        <v>0</v>
      </c>
      <c r="AFV184" s="157">
        <f t="shared" si="15940"/>
        <v>0</v>
      </c>
      <c r="AFW184" s="157">
        <f t="shared" si="15940"/>
        <v>0</v>
      </c>
      <c r="AFX184" s="157">
        <f t="shared" si="15940"/>
        <v>0</v>
      </c>
      <c r="AFY184" s="157">
        <f t="shared" si="15940"/>
        <v>0</v>
      </c>
      <c r="AFZ184" s="157">
        <f t="shared" si="15940"/>
        <v>0</v>
      </c>
      <c r="AGA184" s="157">
        <f t="shared" si="15940"/>
        <v>0</v>
      </c>
      <c r="AGB184" s="157">
        <f t="shared" si="15940"/>
        <v>0</v>
      </c>
      <c r="AGC184" s="157">
        <f t="shared" si="15940"/>
        <v>0</v>
      </c>
      <c r="AGD184" s="157">
        <f t="shared" si="15940"/>
        <v>0</v>
      </c>
      <c r="AGE184" s="157">
        <f t="shared" si="15940"/>
        <v>0</v>
      </c>
      <c r="AGF184" s="157">
        <f t="shared" si="15940"/>
        <v>0</v>
      </c>
      <c r="AGG184" s="157">
        <f t="shared" si="15940"/>
        <v>0</v>
      </c>
      <c r="AGH184" s="157">
        <f t="shared" si="15940"/>
        <v>0</v>
      </c>
      <c r="AGI184" s="157">
        <f t="shared" si="15940"/>
        <v>0</v>
      </c>
      <c r="AGJ184" s="157">
        <f t="shared" si="15940"/>
        <v>0</v>
      </c>
      <c r="AGK184" s="157">
        <f t="shared" si="15940"/>
        <v>0</v>
      </c>
      <c r="AGL184" s="157">
        <f t="shared" si="15940"/>
        <v>0</v>
      </c>
      <c r="AGM184" s="157">
        <f t="shared" si="15940"/>
        <v>0</v>
      </c>
      <c r="AGN184" s="157">
        <f t="shared" si="15940"/>
        <v>0</v>
      </c>
      <c r="AGO184" s="157">
        <f t="shared" si="15940"/>
        <v>0</v>
      </c>
      <c r="AGP184" s="157">
        <f t="shared" si="15940"/>
        <v>0</v>
      </c>
      <c r="AGQ184" s="157">
        <f t="shared" si="15940"/>
        <v>0</v>
      </c>
      <c r="AGR184" s="157">
        <f t="shared" si="15940"/>
        <v>0</v>
      </c>
      <c r="AGS184" s="157">
        <f t="shared" si="15940"/>
        <v>0</v>
      </c>
      <c r="AGT184" s="157">
        <f t="shared" si="15940"/>
        <v>0</v>
      </c>
      <c r="AGU184" s="157">
        <f t="shared" si="15940"/>
        <v>0</v>
      </c>
      <c r="AGV184" s="157">
        <f t="shared" si="15940"/>
        <v>0</v>
      </c>
      <c r="AGW184" s="157">
        <f t="shared" si="15940"/>
        <v>0</v>
      </c>
      <c r="AGX184" s="157">
        <f t="shared" si="15940"/>
        <v>0</v>
      </c>
      <c r="AGY184" s="157">
        <f t="shared" si="15940"/>
        <v>0</v>
      </c>
      <c r="AGZ184" s="157">
        <f t="shared" si="15940"/>
        <v>0</v>
      </c>
      <c r="AHA184" s="157">
        <f t="shared" si="15940"/>
        <v>0</v>
      </c>
      <c r="AHB184" s="157">
        <f t="shared" si="15940"/>
        <v>0</v>
      </c>
      <c r="AHC184" s="157">
        <f t="shared" si="15940"/>
        <v>0</v>
      </c>
      <c r="AHD184" s="157">
        <f t="shared" si="15940"/>
        <v>0</v>
      </c>
      <c r="AHE184" s="157">
        <f t="shared" si="15940"/>
        <v>0</v>
      </c>
      <c r="AHF184" s="157">
        <f t="shared" si="15940"/>
        <v>0</v>
      </c>
      <c r="AHG184" s="157">
        <f t="shared" si="15940"/>
        <v>0</v>
      </c>
      <c r="AHH184" s="157">
        <f t="shared" si="15940"/>
        <v>0</v>
      </c>
      <c r="AHI184" s="157">
        <f t="shared" si="15940"/>
        <v>0</v>
      </c>
      <c r="AHJ184" s="157">
        <f t="shared" si="15940"/>
        <v>0</v>
      </c>
      <c r="AHK184" s="157">
        <f t="shared" si="15940"/>
        <v>0</v>
      </c>
      <c r="AHL184" s="157">
        <f t="shared" si="15940"/>
        <v>0</v>
      </c>
      <c r="AHM184" s="157">
        <f t="shared" si="15940"/>
        <v>0</v>
      </c>
      <c r="AHN184" s="157">
        <f t="shared" si="15940"/>
        <v>0</v>
      </c>
      <c r="AHO184" s="157">
        <f t="shared" si="15940"/>
        <v>0</v>
      </c>
      <c r="AHP184" s="157">
        <f t="shared" ref="AHP184:AKA184" si="15941">SUM(AHP161,AHP136,AHP111)</f>
        <v>0</v>
      </c>
      <c r="AHQ184" s="157">
        <f t="shared" si="15941"/>
        <v>0</v>
      </c>
      <c r="AHR184" s="157">
        <f t="shared" si="15941"/>
        <v>0</v>
      </c>
      <c r="AHS184" s="157">
        <f t="shared" si="15941"/>
        <v>0</v>
      </c>
      <c r="AHT184" s="157">
        <f t="shared" si="15941"/>
        <v>0</v>
      </c>
      <c r="AHU184" s="157">
        <f t="shared" si="15941"/>
        <v>0</v>
      </c>
      <c r="AHV184" s="157">
        <f t="shared" si="15941"/>
        <v>0</v>
      </c>
      <c r="AHW184" s="157">
        <f t="shared" si="15941"/>
        <v>0</v>
      </c>
      <c r="AHX184" s="157">
        <f t="shared" si="15941"/>
        <v>0</v>
      </c>
      <c r="AHY184" s="157">
        <f t="shared" si="15941"/>
        <v>0</v>
      </c>
      <c r="AHZ184" s="157">
        <f t="shared" si="15941"/>
        <v>0</v>
      </c>
      <c r="AIA184" s="157">
        <f t="shared" si="15941"/>
        <v>0</v>
      </c>
      <c r="AIB184" s="157">
        <f t="shared" si="15941"/>
        <v>0</v>
      </c>
      <c r="AIC184" s="157">
        <f t="shared" si="15941"/>
        <v>0</v>
      </c>
      <c r="AID184" s="157">
        <f t="shared" si="15941"/>
        <v>0</v>
      </c>
      <c r="AIE184" s="157">
        <f t="shared" si="15941"/>
        <v>0</v>
      </c>
      <c r="AIF184" s="157">
        <f t="shared" si="15941"/>
        <v>0</v>
      </c>
      <c r="AIG184" s="157">
        <f t="shared" si="15941"/>
        <v>0</v>
      </c>
      <c r="AIH184" s="157">
        <f t="shared" si="15941"/>
        <v>0</v>
      </c>
      <c r="AII184" s="157">
        <f t="shared" si="15941"/>
        <v>0</v>
      </c>
      <c r="AIJ184" s="157">
        <f t="shared" si="15941"/>
        <v>0</v>
      </c>
      <c r="AIK184" s="157">
        <f t="shared" si="15941"/>
        <v>0</v>
      </c>
      <c r="AIL184" s="157">
        <f t="shared" si="15941"/>
        <v>0</v>
      </c>
      <c r="AIM184" s="157">
        <f t="shared" si="15941"/>
        <v>0</v>
      </c>
      <c r="AIN184" s="157">
        <f t="shared" si="15941"/>
        <v>0</v>
      </c>
      <c r="AIO184" s="157">
        <f t="shared" si="15941"/>
        <v>0</v>
      </c>
      <c r="AIP184" s="157">
        <f t="shared" si="15941"/>
        <v>0</v>
      </c>
      <c r="AIQ184" s="157">
        <f t="shared" si="15941"/>
        <v>0</v>
      </c>
      <c r="AIR184" s="157">
        <f t="shared" si="15941"/>
        <v>0</v>
      </c>
      <c r="AIS184" s="157">
        <f t="shared" si="15941"/>
        <v>0</v>
      </c>
      <c r="AIT184" s="157">
        <f t="shared" si="15941"/>
        <v>0</v>
      </c>
      <c r="AIU184" s="157">
        <f t="shared" si="15941"/>
        <v>0</v>
      </c>
      <c r="AIV184" s="157">
        <f t="shared" si="15941"/>
        <v>0</v>
      </c>
      <c r="AIW184" s="157">
        <f t="shared" si="15941"/>
        <v>0</v>
      </c>
      <c r="AIX184" s="157">
        <f t="shared" si="15941"/>
        <v>0</v>
      </c>
      <c r="AIY184" s="157">
        <f t="shared" si="15941"/>
        <v>0</v>
      </c>
      <c r="AIZ184" s="157">
        <f t="shared" si="15941"/>
        <v>0</v>
      </c>
      <c r="AJA184" s="157">
        <f t="shared" si="15941"/>
        <v>0</v>
      </c>
      <c r="AJB184" s="157">
        <f t="shared" si="15941"/>
        <v>0</v>
      </c>
      <c r="AJC184" s="157">
        <f t="shared" si="15941"/>
        <v>0</v>
      </c>
      <c r="AJD184" s="157">
        <f t="shared" si="15941"/>
        <v>0</v>
      </c>
      <c r="AJE184" s="157">
        <f t="shared" si="15941"/>
        <v>0</v>
      </c>
      <c r="AJF184" s="157">
        <f t="shared" si="15941"/>
        <v>0</v>
      </c>
      <c r="AJG184" s="157">
        <f t="shared" si="15941"/>
        <v>0</v>
      </c>
      <c r="AJH184" s="157">
        <f t="shared" si="15941"/>
        <v>0</v>
      </c>
      <c r="AJI184" s="157">
        <f t="shared" si="15941"/>
        <v>0</v>
      </c>
      <c r="AJJ184" s="157">
        <f t="shared" si="15941"/>
        <v>0</v>
      </c>
      <c r="AJK184" s="157">
        <f t="shared" si="15941"/>
        <v>0</v>
      </c>
      <c r="AJL184" s="157">
        <f t="shared" si="15941"/>
        <v>0</v>
      </c>
      <c r="AJM184" s="157">
        <f t="shared" si="15941"/>
        <v>0</v>
      </c>
      <c r="AJN184" s="157">
        <f t="shared" si="15941"/>
        <v>0</v>
      </c>
      <c r="AJO184" s="157">
        <f t="shared" si="15941"/>
        <v>0</v>
      </c>
      <c r="AJP184" s="157">
        <f t="shared" si="15941"/>
        <v>0</v>
      </c>
      <c r="AJQ184" s="157">
        <f t="shared" si="15941"/>
        <v>0</v>
      </c>
      <c r="AJR184" s="157">
        <f t="shared" si="15941"/>
        <v>0</v>
      </c>
      <c r="AJS184" s="157">
        <f t="shared" si="15941"/>
        <v>0</v>
      </c>
      <c r="AJT184" s="157">
        <f t="shared" si="15941"/>
        <v>0</v>
      </c>
      <c r="AJU184" s="157">
        <f t="shared" si="15941"/>
        <v>0</v>
      </c>
      <c r="AJV184" s="157">
        <f t="shared" si="15941"/>
        <v>0</v>
      </c>
      <c r="AJW184" s="157">
        <f t="shared" si="15941"/>
        <v>0</v>
      </c>
      <c r="AJX184" s="157">
        <f t="shared" si="15941"/>
        <v>0</v>
      </c>
      <c r="AJY184" s="157">
        <f t="shared" si="15941"/>
        <v>0</v>
      </c>
      <c r="AJZ184" s="157">
        <f t="shared" si="15941"/>
        <v>0</v>
      </c>
      <c r="AKA184" s="157">
        <f t="shared" si="15941"/>
        <v>0</v>
      </c>
      <c r="AKB184" s="157">
        <f t="shared" ref="AKB184:AMM184" si="15942">SUM(AKB161,AKB136,AKB111)</f>
        <v>0</v>
      </c>
      <c r="AKC184" s="157">
        <f t="shared" si="15942"/>
        <v>0</v>
      </c>
      <c r="AKD184" s="157">
        <f t="shared" si="15942"/>
        <v>0</v>
      </c>
      <c r="AKE184" s="157">
        <f t="shared" si="15942"/>
        <v>0</v>
      </c>
      <c r="AKF184" s="157">
        <f t="shared" si="15942"/>
        <v>0</v>
      </c>
      <c r="AKG184" s="157">
        <f t="shared" si="15942"/>
        <v>0</v>
      </c>
      <c r="AKH184" s="157">
        <f t="shared" si="15942"/>
        <v>0</v>
      </c>
      <c r="AKI184" s="157">
        <f t="shared" si="15942"/>
        <v>0</v>
      </c>
      <c r="AKJ184" s="157">
        <f t="shared" si="15942"/>
        <v>0</v>
      </c>
      <c r="AKK184" s="157">
        <f t="shared" si="15942"/>
        <v>0</v>
      </c>
      <c r="AKL184" s="157">
        <f t="shared" si="15942"/>
        <v>0</v>
      </c>
      <c r="AKM184" s="157">
        <f t="shared" si="15942"/>
        <v>0</v>
      </c>
      <c r="AKN184" s="157">
        <f t="shared" si="15942"/>
        <v>0</v>
      </c>
      <c r="AKO184" s="157">
        <f t="shared" si="15942"/>
        <v>0</v>
      </c>
      <c r="AKP184" s="157">
        <f t="shared" si="15942"/>
        <v>0</v>
      </c>
      <c r="AKQ184" s="157">
        <f t="shared" si="15942"/>
        <v>0</v>
      </c>
      <c r="AKR184" s="157">
        <f t="shared" si="15942"/>
        <v>0</v>
      </c>
      <c r="AKS184" s="157">
        <f t="shared" si="15942"/>
        <v>0</v>
      </c>
      <c r="AKT184" s="157">
        <f t="shared" si="15942"/>
        <v>0</v>
      </c>
      <c r="AKU184" s="157">
        <f t="shared" si="15942"/>
        <v>0</v>
      </c>
      <c r="AKV184" s="157">
        <f t="shared" si="15942"/>
        <v>0</v>
      </c>
      <c r="AKW184" s="157">
        <f t="shared" si="15942"/>
        <v>0</v>
      </c>
      <c r="AKX184" s="157">
        <f t="shared" si="15942"/>
        <v>0</v>
      </c>
      <c r="AKY184" s="157">
        <f t="shared" si="15942"/>
        <v>0</v>
      </c>
      <c r="AKZ184" s="157">
        <f t="shared" si="15942"/>
        <v>0</v>
      </c>
      <c r="ALA184" s="157">
        <f t="shared" si="15942"/>
        <v>0</v>
      </c>
      <c r="ALB184" s="157">
        <f t="shared" si="15942"/>
        <v>0</v>
      </c>
      <c r="ALC184" s="157">
        <f t="shared" si="15942"/>
        <v>0</v>
      </c>
      <c r="ALD184" s="157">
        <f t="shared" si="15942"/>
        <v>0</v>
      </c>
      <c r="ALE184" s="157">
        <f t="shared" si="15942"/>
        <v>0</v>
      </c>
      <c r="ALF184" s="157">
        <f t="shared" si="15942"/>
        <v>0</v>
      </c>
      <c r="ALG184" s="157">
        <f t="shared" si="15942"/>
        <v>0</v>
      </c>
      <c r="ALH184" s="157">
        <f t="shared" si="15942"/>
        <v>0</v>
      </c>
      <c r="ALI184" s="157">
        <f t="shared" si="15942"/>
        <v>0</v>
      </c>
      <c r="ALJ184" s="157">
        <f t="shared" si="15942"/>
        <v>0</v>
      </c>
      <c r="ALK184" s="157">
        <f t="shared" si="15942"/>
        <v>0</v>
      </c>
      <c r="ALL184" s="157">
        <f t="shared" si="15942"/>
        <v>0</v>
      </c>
      <c r="ALM184" s="157">
        <f t="shared" si="15942"/>
        <v>0</v>
      </c>
      <c r="ALN184" s="157">
        <f t="shared" si="15942"/>
        <v>0</v>
      </c>
      <c r="ALO184" s="157">
        <f t="shared" si="15942"/>
        <v>0</v>
      </c>
      <c r="ALP184" s="157">
        <f t="shared" si="15942"/>
        <v>0</v>
      </c>
      <c r="ALQ184" s="157">
        <f t="shared" si="15942"/>
        <v>0</v>
      </c>
      <c r="ALR184" s="157">
        <f t="shared" si="15942"/>
        <v>0</v>
      </c>
      <c r="ALS184" s="157">
        <f t="shared" si="15942"/>
        <v>0</v>
      </c>
      <c r="ALT184" s="157">
        <f t="shared" si="15942"/>
        <v>0</v>
      </c>
      <c r="ALU184" s="157">
        <f t="shared" si="15942"/>
        <v>0</v>
      </c>
      <c r="ALV184" s="157">
        <f t="shared" si="15942"/>
        <v>0</v>
      </c>
      <c r="ALW184" s="157">
        <f t="shared" si="15942"/>
        <v>0</v>
      </c>
      <c r="ALX184" s="157">
        <f t="shared" si="15942"/>
        <v>0</v>
      </c>
      <c r="ALY184" s="157">
        <f t="shared" si="15942"/>
        <v>0</v>
      </c>
      <c r="ALZ184" s="157">
        <f t="shared" si="15942"/>
        <v>0</v>
      </c>
      <c r="AMA184" s="157">
        <f t="shared" si="15942"/>
        <v>0</v>
      </c>
      <c r="AMB184" s="157">
        <f t="shared" si="15942"/>
        <v>0</v>
      </c>
      <c r="AMC184" s="157">
        <f t="shared" si="15942"/>
        <v>0</v>
      </c>
      <c r="AMD184" s="157">
        <f t="shared" si="15942"/>
        <v>0</v>
      </c>
      <c r="AME184" s="157">
        <f t="shared" si="15942"/>
        <v>0</v>
      </c>
      <c r="AMF184" s="157">
        <f t="shared" si="15942"/>
        <v>0</v>
      </c>
      <c r="AMG184" s="157">
        <f t="shared" si="15942"/>
        <v>0</v>
      </c>
      <c r="AMH184" s="157">
        <f t="shared" si="15942"/>
        <v>0</v>
      </c>
      <c r="AMI184" s="157">
        <f t="shared" si="15942"/>
        <v>0</v>
      </c>
      <c r="AMJ184" s="157">
        <f t="shared" si="15942"/>
        <v>0</v>
      </c>
      <c r="AMK184" s="157">
        <f t="shared" si="15942"/>
        <v>0</v>
      </c>
      <c r="AML184" s="157">
        <f t="shared" si="15942"/>
        <v>0</v>
      </c>
      <c r="AMM184" s="157">
        <f t="shared" si="15942"/>
        <v>0</v>
      </c>
      <c r="AMN184" s="157">
        <f t="shared" ref="AMN184:AOY184" si="15943">SUM(AMN161,AMN136,AMN111)</f>
        <v>0</v>
      </c>
      <c r="AMO184" s="157">
        <f t="shared" si="15943"/>
        <v>0</v>
      </c>
      <c r="AMP184" s="157">
        <f t="shared" si="15943"/>
        <v>0</v>
      </c>
      <c r="AMQ184" s="157">
        <f t="shared" si="15943"/>
        <v>0</v>
      </c>
      <c r="AMR184" s="157">
        <f t="shared" si="15943"/>
        <v>0</v>
      </c>
      <c r="AMS184" s="157">
        <f t="shared" si="15943"/>
        <v>0</v>
      </c>
      <c r="AMT184" s="157">
        <f t="shared" si="15943"/>
        <v>0</v>
      </c>
      <c r="AMU184" s="157">
        <f t="shared" si="15943"/>
        <v>0</v>
      </c>
      <c r="AMV184" s="157">
        <f t="shared" si="15943"/>
        <v>0</v>
      </c>
      <c r="AMW184" s="157">
        <f t="shared" si="15943"/>
        <v>0</v>
      </c>
      <c r="AMX184" s="157">
        <f t="shared" si="15943"/>
        <v>0</v>
      </c>
      <c r="AMY184" s="157">
        <f t="shared" si="15943"/>
        <v>0</v>
      </c>
      <c r="AMZ184" s="157">
        <f t="shared" si="15943"/>
        <v>0</v>
      </c>
      <c r="ANA184" s="157">
        <f t="shared" si="15943"/>
        <v>0</v>
      </c>
      <c r="ANB184" s="157">
        <f t="shared" si="15943"/>
        <v>0</v>
      </c>
      <c r="ANC184" s="157">
        <f t="shared" si="15943"/>
        <v>0</v>
      </c>
      <c r="AND184" s="157">
        <f t="shared" si="15943"/>
        <v>0</v>
      </c>
      <c r="ANE184" s="157">
        <f t="shared" si="15943"/>
        <v>0</v>
      </c>
      <c r="ANF184" s="157">
        <f t="shared" si="15943"/>
        <v>0</v>
      </c>
      <c r="ANG184" s="157">
        <f t="shared" si="15943"/>
        <v>0</v>
      </c>
      <c r="ANH184" s="157">
        <f t="shared" si="15943"/>
        <v>0</v>
      </c>
      <c r="ANI184" s="157">
        <f t="shared" si="15943"/>
        <v>0</v>
      </c>
      <c r="ANJ184" s="157">
        <f t="shared" si="15943"/>
        <v>0</v>
      </c>
      <c r="ANK184" s="157">
        <f t="shared" si="15943"/>
        <v>0</v>
      </c>
      <c r="ANL184" s="157">
        <f t="shared" si="15943"/>
        <v>0</v>
      </c>
      <c r="ANM184" s="157">
        <f t="shared" si="15943"/>
        <v>0</v>
      </c>
      <c r="ANN184" s="157">
        <f t="shared" si="15943"/>
        <v>0</v>
      </c>
      <c r="ANO184" s="157">
        <f t="shared" si="15943"/>
        <v>0</v>
      </c>
      <c r="ANP184" s="157">
        <f t="shared" si="15943"/>
        <v>0</v>
      </c>
      <c r="ANQ184" s="157">
        <f t="shared" si="15943"/>
        <v>0</v>
      </c>
      <c r="ANR184" s="157">
        <f t="shared" si="15943"/>
        <v>0</v>
      </c>
      <c r="ANS184" s="157">
        <f t="shared" si="15943"/>
        <v>0</v>
      </c>
      <c r="ANT184" s="157">
        <f t="shared" si="15943"/>
        <v>0</v>
      </c>
      <c r="ANU184" s="157">
        <f t="shared" si="15943"/>
        <v>0</v>
      </c>
      <c r="ANV184" s="157">
        <f t="shared" si="15943"/>
        <v>0</v>
      </c>
      <c r="ANW184" s="157">
        <f t="shared" si="15943"/>
        <v>0</v>
      </c>
      <c r="ANX184" s="157">
        <f t="shared" si="15943"/>
        <v>0</v>
      </c>
      <c r="ANY184" s="157">
        <f t="shared" si="15943"/>
        <v>0</v>
      </c>
      <c r="ANZ184" s="157">
        <f t="shared" si="15943"/>
        <v>0</v>
      </c>
      <c r="AOA184" s="157">
        <f t="shared" si="15943"/>
        <v>0</v>
      </c>
      <c r="AOB184" s="157">
        <f t="shared" si="15943"/>
        <v>0</v>
      </c>
      <c r="AOC184" s="157">
        <f t="shared" si="15943"/>
        <v>0</v>
      </c>
      <c r="AOD184" s="157">
        <f t="shared" si="15943"/>
        <v>0</v>
      </c>
      <c r="AOE184" s="157">
        <f t="shared" si="15943"/>
        <v>0</v>
      </c>
      <c r="AOF184" s="157">
        <f t="shared" si="15943"/>
        <v>0</v>
      </c>
      <c r="AOG184" s="157">
        <f t="shared" si="15943"/>
        <v>0</v>
      </c>
      <c r="AOH184" s="157">
        <f t="shared" si="15943"/>
        <v>0</v>
      </c>
      <c r="AOI184" s="157">
        <f t="shared" si="15943"/>
        <v>0</v>
      </c>
      <c r="AOJ184" s="157">
        <f t="shared" si="15943"/>
        <v>0</v>
      </c>
      <c r="AOK184" s="157">
        <f t="shared" si="15943"/>
        <v>0</v>
      </c>
      <c r="AOL184" s="157">
        <f t="shared" si="15943"/>
        <v>0</v>
      </c>
      <c r="AOM184" s="157">
        <f t="shared" si="15943"/>
        <v>0</v>
      </c>
      <c r="AON184" s="157">
        <f t="shared" si="15943"/>
        <v>0</v>
      </c>
      <c r="AOO184" s="157">
        <f t="shared" si="15943"/>
        <v>0</v>
      </c>
      <c r="AOP184" s="157">
        <f t="shared" si="15943"/>
        <v>0</v>
      </c>
      <c r="AOQ184" s="157">
        <f t="shared" si="15943"/>
        <v>0</v>
      </c>
      <c r="AOR184" s="157">
        <f t="shared" si="15943"/>
        <v>0</v>
      </c>
      <c r="AOS184" s="157">
        <f t="shared" si="15943"/>
        <v>0</v>
      </c>
      <c r="AOT184" s="157">
        <f t="shared" si="15943"/>
        <v>0</v>
      </c>
      <c r="AOU184" s="157">
        <f t="shared" si="15943"/>
        <v>0</v>
      </c>
      <c r="AOV184" s="157">
        <f t="shared" si="15943"/>
        <v>0</v>
      </c>
      <c r="AOW184" s="157">
        <f t="shared" si="15943"/>
        <v>0</v>
      </c>
      <c r="AOX184" s="157">
        <f t="shared" si="15943"/>
        <v>0</v>
      </c>
      <c r="AOY184" s="157">
        <f t="shared" si="15943"/>
        <v>0</v>
      </c>
      <c r="AOZ184" s="157">
        <f t="shared" ref="AOZ184:APD184" si="15944">SUM(AOZ161,AOZ136,AOZ111)</f>
        <v>0</v>
      </c>
      <c r="APA184" s="157">
        <f t="shared" si="15944"/>
        <v>0</v>
      </c>
      <c r="APB184" s="157">
        <f t="shared" si="15944"/>
        <v>0</v>
      </c>
      <c r="APC184" s="157">
        <f t="shared" si="15944"/>
        <v>0</v>
      </c>
      <c r="APD184" s="157">
        <f t="shared" si="15944"/>
        <v>0</v>
      </c>
      <c r="APE184" s="157">
        <f t="shared" ref="APE184" si="15945">SUM(APE161,APE136,APE111)</f>
        <v>0</v>
      </c>
    </row>
    <row r="185" spans="1:1097">
      <c r="A185" s="204"/>
      <c r="B185" s="190" t="s">
        <v>163</v>
      </c>
      <c r="C185" s="157" t="str">
        <f>IFERROR(C182/C184,"")</f>
        <v/>
      </c>
      <c r="D185" s="157" t="str">
        <f t="shared" ref="D185:AG185" si="15946">IFERROR(D182/D184,"")</f>
        <v/>
      </c>
      <c r="E185" s="157" t="str">
        <f t="shared" si="15946"/>
        <v/>
      </c>
      <c r="F185" s="157" t="str">
        <f t="shared" si="15946"/>
        <v/>
      </c>
      <c r="G185" s="157" t="str">
        <f t="shared" si="15946"/>
        <v/>
      </c>
      <c r="H185" s="157" t="str">
        <f t="shared" si="15946"/>
        <v/>
      </c>
      <c r="I185" s="157" t="str">
        <f t="shared" si="15946"/>
        <v/>
      </c>
      <c r="J185" s="157" t="str">
        <f t="shared" si="15946"/>
        <v/>
      </c>
      <c r="K185" s="157" t="str">
        <f t="shared" si="15946"/>
        <v/>
      </c>
      <c r="L185" s="157" t="str">
        <f t="shared" si="15946"/>
        <v/>
      </c>
      <c r="M185" s="157" t="str">
        <f t="shared" si="15946"/>
        <v/>
      </c>
      <c r="N185" s="157" t="str">
        <f t="shared" si="15946"/>
        <v/>
      </c>
      <c r="O185" s="157" t="str">
        <f t="shared" si="15946"/>
        <v/>
      </c>
      <c r="P185" s="157" t="str">
        <f t="shared" si="15946"/>
        <v/>
      </c>
      <c r="Q185" s="157" t="str">
        <f t="shared" si="15946"/>
        <v/>
      </c>
      <c r="R185" s="157" t="str">
        <f t="shared" si="15946"/>
        <v/>
      </c>
      <c r="S185" s="157" t="str">
        <f t="shared" si="15946"/>
        <v/>
      </c>
      <c r="T185" s="157" t="str">
        <f t="shared" si="15946"/>
        <v/>
      </c>
      <c r="U185" s="157" t="str">
        <f t="shared" si="15946"/>
        <v/>
      </c>
      <c r="V185" s="157" t="str">
        <f t="shared" si="15946"/>
        <v/>
      </c>
      <c r="W185" s="157" t="str">
        <f t="shared" si="15946"/>
        <v/>
      </c>
      <c r="X185" s="157" t="str">
        <f t="shared" si="15946"/>
        <v/>
      </c>
      <c r="Y185" s="157" t="str">
        <f t="shared" si="15946"/>
        <v/>
      </c>
      <c r="Z185" s="157" t="str">
        <f t="shared" si="15946"/>
        <v/>
      </c>
      <c r="AA185" s="157" t="str">
        <f t="shared" si="15946"/>
        <v/>
      </c>
      <c r="AB185" s="157" t="str">
        <f t="shared" si="15946"/>
        <v/>
      </c>
      <c r="AC185" s="157" t="str">
        <f t="shared" si="15946"/>
        <v/>
      </c>
      <c r="AD185" s="157" t="str">
        <f t="shared" si="15946"/>
        <v/>
      </c>
      <c r="AE185" s="157" t="str">
        <f t="shared" si="15946"/>
        <v/>
      </c>
      <c r="AF185" s="157" t="str">
        <f t="shared" si="15946"/>
        <v/>
      </c>
      <c r="AG185" s="157" t="str">
        <f t="shared" si="15946"/>
        <v/>
      </c>
      <c r="AH185" s="157" t="str">
        <f t="shared" ref="AH185" si="15947">IFERROR(AH182/AH184,"")</f>
        <v/>
      </c>
      <c r="AI185" s="157" t="str">
        <f t="shared" ref="AI185" si="15948">IFERROR(AI182/AI184,"")</f>
        <v/>
      </c>
      <c r="AJ185" s="157" t="str">
        <f t="shared" ref="AJ185" si="15949">IFERROR(AJ182/AJ184,"")</f>
        <v/>
      </c>
      <c r="AK185" s="157" t="str">
        <f t="shared" ref="AK185" si="15950">IFERROR(AK182/AK184,"")</f>
        <v/>
      </c>
      <c r="AL185" s="157" t="str">
        <f t="shared" ref="AL185" si="15951">IFERROR(AL182/AL184,"")</f>
        <v/>
      </c>
      <c r="AM185" s="157" t="str">
        <f t="shared" ref="AM185" si="15952">IFERROR(AM182/AM184,"")</f>
        <v/>
      </c>
      <c r="AN185" s="157" t="str">
        <f t="shared" ref="AN185" si="15953">IFERROR(AN182/AN184,"")</f>
        <v/>
      </c>
      <c r="AO185" s="157" t="str">
        <f t="shared" ref="AO185" si="15954">IFERROR(AO182/AO184,"")</f>
        <v/>
      </c>
      <c r="AP185" s="157" t="str">
        <f t="shared" ref="AP185" si="15955">IFERROR(AP182/AP184,"")</f>
        <v/>
      </c>
      <c r="AQ185" s="157" t="str">
        <f t="shared" ref="AQ185" si="15956">IFERROR(AQ182/AQ184,"")</f>
        <v/>
      </c>
      <c r="AR185" s="157" t="str">
        <f t="shared" ref="AR185" si="15957">IFERROR(AR182/AR184,"")</f>
        <v/>
      </c>
      <c r="AS185" s="157" t="str">
        <f t="shared" ref="AS185" si="15958">IFERROR(AS182/AS184,"")</f>
        <v/>
      </c>
      <c r="AT185" s="157" t="str">
        <f t="shared" ref="AT185" si="15959">IFERROR(AT182/AT184,"")</f>
        <v/>
      </c>
      <c r="AU185" s="157" t="str">
        <f t="shared" ref="AU185" si="15960">IFERROR(AU182/AU184,"")</f>
        <v/>
      </c>
      <c r="AV185" s="157" t="str">
        <f t="shared" ref="AV185" si="15961">IFERROR(AV182/AV184,"")</f>
        <v/>
      </c>
      <c r="AW185" s="157" t="str">
        <f t="shared" ref="AW185" si="15962">IFERROR(AW182/AW184,"")</f>
        <v/>
      </c>
      <c r="AX185" s="157" t="str">
        <f t="shared" ref="AX185" si="15963">IFERROR(AX182/AX184,"")</f>
        <v/>
      </c>
      <c r="AY185" s="157" t="str">
        <f t="shared" ref="AY185" si="15964">IFERROR(AY182/AY184,"")</f>
        <v/>
      </c>
      <c r="AZ185" s="157" t="str">
        <f t="shared" ref="AZ185" si="15965">IFERROR(AZ182/AZ184,"")</f>
        <v/>
      </c>
      <c r="BA185" s="157" t="str">
        <f t="shared" ref="BA185" si="15966">IFERROR(BA182/BA184,"")</f>
        <v/>
      </c>
      <c r="BB185" s="157" t="str">
        <f t="shared" ref="BB185" si="15967">IFERROR(BB182/BB184,"")</f>
        <v/>
      </c>
      <c r="BC185" s="157" t="str">
        <f t="shared" ref="BC185" si="15968">IFERROR(BC182/BC184,"")</f>
        <v/>
      </c>
      <c r="BD185" s="157" t="str">
        <f t="shared" ref="BD185" si="15969">IFERROR(BD182/BD184,"")</f>
        <v/>
      </c>
      <c r="BE185" s="157" t="str">
        <f t="shared" ref="BE185" si="15970">IFERROR(BE182/BE184,"")</f>
        <v/>
      </c>
      <c r="BF185" s="157" t="str">
        <f t="shared" ref="BF185" si="15971">IFERROR(BF182/BF184,"")</f>
        <v/>
      </c>
      <c r="BG185" s="157" t="str">
        <f t="shared" ref="BG185" si="15972">IFERROR(BG182/BG184,"")</f>
        <v/>
      </c>
      <c r="BH185" s="157" t="str">
        <f t="shared" ref="BH185" si="15973">IFERROR(BH182/BH184,"")</f>
        <v/>
      </c>
      <c r="BI185" s="157" t="str">
        <f t="shared" ref="BI185" si="15974">IFERROR(BI182/BI184,"")</f>
        <v/>
      </c>
      <c r="BJ185" s="157" t="str">
        <f t="shared" ref="BJ185:BK185" si="15975">IFERROR(BJ182/BJ184,"")</f>
        <v/>
      </c>
      <c r="BK185" s="157" t="str">
        <f t="shared" si="15975"/>
        <v/>
      </c>
      <c r="BL185" s="157" t="str">
        <f t="shared" ref="BL185" si="15976">IFERROR(BL182/BL184,"")</f>
        <v/>
      </c>
      <c r="BM185" s="157" t="str">
        <f t="shared" ref="BM185" si="15977">IFERROR(BM182/BM184,"")</f>
        <v/>
      </c>
      <c r="BN185" s="157" t="str">
        <f t="shared" ref="BN185" si="15978">IFERROR(BN182/BN184,"")</f>
        <v/>
      </c>
      <c r="BO185" s="157" t="str">
        <f t="shared" ref="BO185" si="15979">IFERROR(BO182/BO184,"")</f>
        <v/>
      </c>
      <c r="BP185" s="157" t="str">
        <f t="shared" ref="BP185" si="15980">IFERROR(BP182/BP184,"")</f>
        <v/>
      </c>
      <c r="BQ185" s="157" t="str">
        <f t="shared" ref="BQ185" si="15981">IFERROR(BQ182/BQ184,"")</f>
        <v/>
      </c>
      <c r="BR185" s="157" t="str">
        <f t="shared" ref="BR185" si="15982">IFERROR(BR182/BR184,"")</f>
        <v/>
      </c>
      <c r="BS185" s="157" t="str">
        <f t="shared" ref="BS185" si="15983">IFERROR(BS182/BS184,"")</f>
        <v/>
      </c>
      <c r="BT185" s="157" t="str">
        <f t="shared" ref="BT185" si="15984">IFERROR(BT182/BT184,"")</f>
        <v/>
      </c>
      <c r="BU185" s="157" t="str">
        <f t="shared" ref="BU185" si="15985">IFERROR(BU182/BU184,"")</f>
        <v/>
      </c>
      <c r="BV185" s="157" t="str">
        <f t="shared" ref="BV185" si="15986">IFERROR(BV182/BV184,"")</f>
        <v/>
      </c>
      <c r="BW185" s="157" t="str">
        <f t="shared" ref="BW185" si="15987">IFERROR(BW182/BW184,"")</f>
        <v/>
      </c>
      <c r="BX185" s="157" t="str">
        <f t="shared" ref="BX185" si="15988">IFERROR(BX182/BX184,"")</f>
        <v/>
      </c>
      <c r="BY185" s="157" t="str">
        <f t="shared" ref="BY185" si="15989">IFERROR(BY182/BY184,"")</f>
        <v/>
      </c>
      <c r="BZ185" s="157" t="str">
        <f t="shared" ref="BZ185" si="15990">IFERROR(BZ182/BZ184,"")</f>
        <v/>
      </c>
      <c r="CA185" s="157" t="str">
        <f t="shared" ref="CA185" si="15991">IFERROR(CA182/CA184,"")</f>
        <v/>
      </c>
      <c r="CB185" s="157" t="str">
        <f t="shared" ref="CB185" si="15992">IFERROR(CB182/CB184,"")</f>
        <v/>
      </c>
      <c r="CC185" s="157" t="str">
        <f t="shared" ref="CC185" si="15993">IFERROR(CC182/CC184,"")</f>
        <v/>
      </c>
      <c r="CD185" s="157" t="str">
        <f t="shared" ref="CD185" si="15994">IFERROR(CD182/CD184,"")</f>
        <v/>
      </c>
      <c r="CE185" s="157" t="str">
        <f t="shared" ref="CE185" si="15995">IFERROR(CE182/CE184,"")</f>
        <v/>
      </c>
      <c r="CF185" s="157" t="str">
        <f t="shared" ref="CF185" si="15996">IFERROR(CF182/CF184,"")</f>
        <v/>
      </c>
      <c r="CG185" s="157" t="str">
        <f t="shared" ref="CG185" si="15997">IFERROR(CG182/CG184,"")</f>
        <v/>
      </c>
      <c r="CH185" s="157" t="str">
        <f t="shared" ref="CH185" si="15998">IFERROR(CH182/CH184,"")</f>
        <v/>
      </c>
      <c r="CI185" s="157" t="str">
        <f t="shared" ref="CI185" si="15999">IFERROR(CI182/CI184,"")</f>
        <v/>
      </c>
      <c r="CJ185" s="157" t="str">
        <f t="shared" ref="CJ185" si="16000">IFERROR(CJ182/CJ184,"")</f>
        <v/>
      </c>
      <c r="CK185" s="157" t="str">
        <f t="shared" ref="CK185" si="16001">IFERROR(CK182/CK184,"")</f>
        <v/>
      </c>
      <c r="CL185" s="157" t="str">
        <f t="shared" ref="CL185" si="16002">IFERROR(CL182/CL184,"")</f>
        <v/>
      </c>
      <c r="CM185" s="157" t="str">
        <f t="shared" ref="CM185" si="16003">IFERROR(CM182/CM184,"")</f>
        <v/>
      </c>
      <c r="CN185" s="157" t="str">
        <f t="shared" ref="CN185:CO185" si="16004">IFERROR(CN182/CN184,"")</f>
        <v/>
      </c>
      <c r="CO185" s="157" t="str">
        <f t="shared" si="16004"/>
        <v/>
      </c>
      <c r="CP185" s="157" t="str">
        <f t="shared" ref="CP185" si="16005">IFERROR(CP182/CP184,"")</f>
        <v/>
      </c>
      <c r="CQ185" s="157" t="str">
        <f t="shared" ref="CQ185" si="16006">IFERROR(CQ182/CQ184,"")</f>
        <v/>
      </c>
      <c r="CR185" s="157" t="str">
        <f t="shared" ref="CR185" si="16007">IFERROR(CR182/CR184,"")</f>
        <v/>
      </c>
      <c r="CS185" s="157" t="str">
        <f t="shared" ref="CS185" si="16008">IFERROR(CS182/CS184,"")</f>
        <v/>
      </c>
      <c r="CT185" s="157" t="str">
        <f t="shared" ref="CT185" si="16009">IFERROR(CT182/CT184,"")</f>
        <v/>
      </c>
      <c r="CU185" s="157" t="str">
        <f t="shared" ref="CU185" si="16010">IFERROR(CU182/CU184,"")</f>
        <v/>
      </c>
      <c r="CV185" s="157" t="str">
        <f t="shared" ref="CV185" si="16011">IFERROR(CV182/CV184,"")</f>
        <v/>
      </c>
      <c r="CW185" s="157" t="str">
        <f t="shared" ref="CW185" si="16012">IFERROR(CW182/CW184,"")</f>
        <v/>
      </c>
      <c r="CX185" s="157" t="str">
        <f t="shared" ref="CX185" si="16013">IFERROR(CX182/CX184,"")</f>
        <v/>
      </c>
      <c r="CY185" s="157" t="str">
        <f t="shared" ref="CY185" si="16014">IFERROR(CY182/CY184,"")</f>
        <v/>
      </c>
      <c r="CZ185" s="157" t="str">
        <f t="shared" ref="CZ185" si="16015">IFERROR(CZ182/CZ184,"")</f>
        <v/>
      </c>
      <c r="DA185" s="157" t="str">
        <f t="shared" ref="DA185" si="16016">IFERROR(DA182/DA184,"")</f>
        <v/>
      </c>
      <c r="DB185" s="157" t="str">
        <f t="shared" ref="DB185" si="16017">IFERROR(DB182/DB184,"")</f>
        <v/>
      </c>
      <c r="DC185" s="157" t="str">
        <f t="shared" ref="DC185" si="16018">IFERROR(DC182/DC184,"")</f>
        <v/>
      </c>
      <c r="DD185" s="157" t="str">
        <f t="shared" ref="DD185" si="16019">IFERROR(DD182/DD184,"")</f>
        <v/>
      </c>
      <c r="DE185" s="157" t="str">
        <f t="shared" ref="DE185" si="16020">IFERROR(DE182/DE184,"")</f>
        <v/>
      </c>
      <c r="DF185" s="157" t="str">
        <f t="shared" ref="DF185" si="16021">IFERROR(DF182/DF184,"")</f>
        <v/>
      </c>
      <c r="DG185" s="157" t="str">
        <f t="shared" ref="DG185" si="16022">IFERROR(DG182/DG184,"")</f>
        <v/>
      </c>
      <c r="DH185" s="157" t="str">
        <f t="shared" ref="DH185" si="16023">IFERROR(DH182/DH184,"")</f>
        <v/>
      </c>
      <c r="DI185" s="157" t="str">
        <f t="shared" ref="DI185" si="16024">IFERROR(DI182/DI184,"")</f>
        <v/>
      </c>
      <c r="DJ185" s="157" t="str">
        <f t="shared" ref="DJ185" si="16025">IFERROR(DJ182/DJ184,"")</f>
        <v/>
      </c>
      <c r="DK185" s="157" t="str">
        <f t="shared" ref="DK185" si="16026">IFERROR(DK182/DK184,"")</f>
        <v/>
      </c>
      <c r="DL185" s="157" t="str">
        <f t="shared" ref="DL185" si="16027">IFERROR(DL182/DL184,"")</f>
        <v/>
      </c>
      <c r="DM185" s="157" t="str">
        <f t="shared" ref="DM185" si="16028">IFERROR(DM182/DM184,"")</f>
        <v/>
      </c>
      <c r="DN185" s="157" t="str">
        <f t="shared" ref="DN185" si="16029">IFERROR(DN182/DN184,"")</f>
        <v/>
      </c>
      <c r="DO185" s="157" t="str">
        <f t="shared" ref="DO185" si="16030">IFERROR(DO182/DO184,"")</f>
        <v/>
      </c>
      <c r="DP185" s="157" t="str">
        <f t="shared" ref="DP185" si="16031">IFERROR(DP182/DP184,"")</f>
        <v/>
      </c>
      <c r="DQ185" s="157" t="str">
        <f t="shared" ref="DQ185" si="16032">IFERROR(DQ182/DQ184,"")</f>
        <v/>
      </c>
      <c r="DR185" s="157" t="str">
        <f t="shared" ref="DR185:DS185" si="16033">IFERROR(DR182/DR184,"")</f>
        <v/>
      </c>
      <c r="DS185" s="157" t="str">
        <f t="shared" si="16033"/>
        <v/>
      </c>
      <c r="DT185" s="157" t="str">
        <f t="shared" ref="DT185" si="16034">IFERROR(DT182/DT184,"")</f>
        <v/>
      </c>
      <c r="DU185" s="157" t="str">
        <f t="shared" ref="DU185" si="16035">IFERROR(DU182/DU184,"")</f>
        <v/>
      </c>
      <c r="DV185" s="157" t="str">
        <f t="shared" ref="DV185" si="16036">IFERROR(DV182/DV184,"")</f>
        <v/>
      </c>
      <c r="DW185" s="157" t="str">
        <f t="shared" ref="DW185" si="16037">IFERROR(DW182/DW184,"")</f>
        <v/>
      </c>
      <c r="DX185" s="157" t="str">
        <f t="shared" ref="DX185" si="16038">IFERROR(DX182/DX184,"")</f>
        <v/>
      </c>
      <c r="DY185" s="157" t="str">
        <f t="shared" ref="DY185" si="16039">IFERROR(DY182/DY184,"")</f>
        <v/>
      </c>
      <c r="DZ185" s="157" t="str">
        <f t="shared" ref="DZ185" si="16040">IFERROR(DZ182/DZ184,"")</f>
        <v/>
      </c>
      <c r="EA185" s="157" t="str">
        <f t="shared" ref="EA185" si="16041">IFERROR(EA182/EA184,"")</f>
        <v/>
      </c>
      <c r="EB185" s="157" t="str">
        <f t="shared" ref="EB185" si="16042">IFERROR(EB182/EB184,"")</f>
        <v/>
      </c>
      <c r="EC185" s="157" t="str">
        <f t="shared" ref="EC185" si="16043">IFERROR(EC182/EC184,"")</f>
        <v/>
      </c>
      <c r="ED185" s="157" t="str">
        <f t="shared" ref="ED185" si="16044">IFERROR(ED182/ED184,"")</f>
        <v/>
      </c>
      <c r="EE185" s="157" t="str">
        <f t="shared" ref="EE185" si="16045">IFERROR(EE182/EE184,"")</f>
        <v/>
      </c>
      <c r="EF185" s="157" t="str">
        <f t="shared" ref="EF185" si="16046">IFERROR(EF182/EF184,"")</f>
        <v/>
      </c>
      <c r="EG185" s="157" t="str">
        <f t="shared" ref="EG185" si="16047">IFERROR(EG182/EG184,"")</f>
        <v/>
      </c>
      <c r="EH185" s="157" t="str">
        <f t="shared" ref="EH185" si="16048">IFERROR(EH182/EH184,"")</f>
        <v/>
      </c>
      <c r="EI185" s="157" t="str">
        <f t="shared" ref="EI185" si="16049">IFERROR(EI182/EI184,"")</f>
        <v/>
      </c>
      <c r="EJ185" s="157" t="str">
        <f t="shared" ref="EJ185" si="16050">IFERROR(EJ182/EJ184,"")</f>
        <v/>
      </c>
      <c r="EK185" s="157" t="str">
        <f t="shared" ref="EK185" si="16051">IFERROR(EK182/EK184,"")</f>
        <v/>
      </c>
      <c r="EL185" s="157" t="str">
        <f t="shared" ref="EL185" si="16052">IFERROR(EL182/EL184,"")</f>
        <v/>
      </c>
      <c r="EM185" s="157" t="str">
        <f t="shared" ref="EM185" si="16053">IFERROR(EM182/EM184,"")</f>
        <v/>
      </c>
      <c r="EN185" s="157" t="str">
        <f t="shared" ref="EN185" si="16054">IFERROR(EN182/EN184,"")</f>
        <v/>
      </c>
      <c r="EO185" s="157" t="str">
        <f t="shared" ref="EO185" si="16055">IFERROR(EO182/EO184,"")</f>
        <v/>
      </c>
      <c r="EP185" s="157" t="str">
        <f t="shared" ref="EP185" si="16056">IFERROR(EP182/EP184,"")</f>
        <v/>
      </c>
      <c r="EQ185" s="157" t="str">
        <f t="shared" ref="EQ185" si="16057">IFERROR(EQ182/EQ184,"")</f>
        <v/>
      </c>
      <c r="ER185" s="157" t="str">
        <f t="shared" ref="ER185" si="16058">IFERROR(ER182/ER184,"")</f>
        <v/>
      </c>
      <c r="ES185" s="157" t="str">
        <f t="shared" ref="ES185" si="16059">IFERROR(ES182/ES184,"")</f>
        <v/>
      </c>
      <c r="ET185" s="157" t="str">
        <f t="shared" ref="ET185" si="16060">IFERROR(ET182/ET184,"")</f>
        <v/>
      </c>
      <c r="EU185" s="157" t="str">
        <f t="shared" ref="EU185" si="16061">IFERROR(EU182/EU184,"")</f>
        <v/>
      </c>
      <c r="EV185" s="157" t="str">
        <f t="shared" ref="EV185:EW185" si="16062">IFERROR(EV182/EV184,"")</f>
        <v/>
      </c>
      <c r="EW185" s="157" t="str">
        <f t="shared" si="16062"/>
        <v/>
      </c>
      <c r="EX185" s="157" t="str">
        <f t="shared" ref="EX185" si="16063">IFERROR(EX182/EX184,"")</f>
        <v/>
      </c>
      <c r="EY185" s="157" t="str">
        <f t="shared" ref="EY185" si="16064">IFERROR(EY182/EY184,"")</f>
        <v/>
      </c>
      <c r="EZ185" s="157" t="str">
        <f t="shared" ref="EZ185" si="16065">IFERROR(EZ182/EZ184,"")</f>
        <v/>
      </c>
      <c r="FA185" s="157" t="str">
        <f t="shared" ref="FA185" si="16066">IFERROR(FA182/FA184,"")</f>
        <v/>
      </c>
      <c r="FB185" s="157" t="str">
        <f t="shared" ref="FB185" si="16067">IFERROR(FB182/FB184,"")</f>
        <v/>
      </c>
      <c r="FC185" s="157" t="str">
        <f t="shared" ref="FC185" si="16068">IFERROR(FC182/FC184,"")</f>
        <v/>
      </c>
      <c r="FD185" s="157" t="str">
        <f t="shared" ref="FD185" si="16069">IFERROR(FD182/FD184,"")</f>
        <v/>
      </c>
      <c r="FE185" s="157" t="str">
        <f t="shared" ref="FE185" si="16070">IFERROR(FE182/FE184,"")</f>
        <v/>
      </c>
      <c r="FF185" s="157" t="str">
        <f t="shared" ref="FF185" si="16071">IFERROR(FF182/FF184,"")</f>
        <v/>
      </c>
      <c r="FG185" s="157" t="str">
        <f t="shared" ref="FG185" si="16072">IFERROR(FG182/FG184,"")</f>
        <v/>
      </c>
      <c r="FH185" s="157" t="str">
        <f t="shared" ref="FH185" si="16073">IFERROR(FH182/FH184,"")</f>
        <v/>
      </c>
      <c r="FI185" s="157" t="str">
        <f t="shared" ref="FI185" si="16074">IFERROR(FI182/FI184,"")</f>
        <v/>
      </c>
      <c r="FJ185" s="157" t="str">
        <f t="shared" ref="FJ185" si="16075">IFERROR(FJ182/FJ184,"")</f>
        <v/>
      </c>
      <c r="FK185" s="157" t="str">
        <f t="shared" ref="FK185" si="16076">IFERROR(FK182/FK184,"")</f>
        <v/>
      </c>
      <c r="FL185" s="157" t="str">
        <f t="shared" ref="FL185" si="16077">IFERROR(FL182/FL184,"")</f>
        <v/>
      </c>
      <c r="FM185" s="157" t="str">
        <f t="shared" ref="FM185" si="16078">IFERROR(FM182/FM184,"")</f>
        <v/>
      </c>
      <c r="FN185" s="157" t="str">
        <f t="shared" ref="FN185" si="16079">IFERROR(FN182/FN184,"")</f>
        <v/>
      </c>
      <c r="FO185" s="157" t="str">
        <f t="shared" ref="FO185" si="16080">IFERROR(FO182/FO184,"")</f>
        <v/>
      </c>
      <c r="FP185" s="157" t="str">
        <f t="shared" ref="FP185" si="16081">IFERROR(FP182/FP184,"")</f>
        <v/>
      </c>
      <c r="FQ185" s="157" t="str">
        <f t="shared" ref="FQ185" si="16082">IFERROR(FQ182/FQ184,"")</f>
        <v/>
      </c>
      <c r="FR185" s="157" t="str">
        <f t="shared" ref="FR185" si="16083">IFERROR(FR182/FR184,"")</f>
        <v/>
      </c>
      <c r="FS185" s="157" t="str">
        <f t="shared" ref="FS185" si="16084">IFERROR(FS182/FS184,"")</f>
        <v/>
      </c>
      <c r="FT185" s="157" t="str">
        <f t="shared" ref="FT185" si="16085">IFERROR(FT182/FT184,"")</f>
        <v/>
      </c>
      <c r="FU185" s="157" t="str">
        <f t="shared" ref="FU185" si="16086">IFERROR(FU182/FU184,"")</f>
        <v/>
      </c>
      <c r="FV185" s="157" t="str">
        <f t="shared" ref="FV185" si="16087">IFERROR(FV182/FV184,"")</f>
        <v/>
      </c>
      <c r="FW185" s="157" t="str">
        <f t="shared" ref="FW185" si="16088">IFERROR(FW182/FW184,"")</f>
        <v/>
      </c>
      <c r="FX185" s="157" t="str">
        <f t="shared" ref="FX185" si="16089">IFERROR(FX182/FX184,"")</f>
        <v/>
      </c>
      <c r="FY185" s="157" t="str">
        <f t="shared" ref="FY185" si="16090">IFERROR(FY182/FY184,"")</f>
        <v/>
      </c>
      <c r="FZ185" s="157" t="str">
        <f t="shared" ref="FZ185:GA185" si="16091">IFERROR(FZ182/FZ184,"")</f>
        <v/>
      </c>
      <c r="GA185" s="157" t="str">
        <f t="shared" si="16091"/>
        <v/>
      </c>
      <c r="GB185" s="157" t="str">
        <f t="shared" ref="GB185" si="16092">IFERROR(GB182/GB184,"")</f>
        <v/>
      </c>
      <c r="GC185" s="157" t="str">
        <f t="shared" ref="GC185" si="16093">IFERROR(GC182/GC184,"")</f>
        <v/>
      </c>
      <c r="GD185" s="157" t="str">
        <f t="shared" ref="GD185" si="16094">IFERROR(GD182/GD184,"")</f>
        <v/>
      </c>
      <c r="GE185" s="157" t="str">
        <f t="shared" ref="GE185" si="16095">IFERROR(GE182/GE184,"")</f>
        <v/>
      </c>
      <c r="GF185" s="157" t="str">
        <f t="shared" ref="GF185" si="16096">IFERROR(GF182/GF184,"")</f>
        <v/>
      </c>
      <c r="GG185" s="157" t="str">
        <f t="shared" ref="GG185" si="16097">IFERROR(GG182/GG184,"")</f>
        <v/>
      </c>
      <c r="GH185" s="157" t="str">
        <f t="shared" ref="GH185" si="16098">IFERROR(GH182/GH184,"")</f>
        <v/>
      </c>
      <c r="GI185" s="157" t="str">
        <f t="shared" ref="GI185" si="16099">IFERROR(GI182/GI184,"")</f>
        <v/>
      </c>
      <c r="GJ185" s="157" t="str">
        <f t="shared" ref="GJ185" si="16100">IFERROR(GJ182/GJ184,"")</f>
        <v/>
      </c>
      <c r="GK185" s="157" t="str">
        <f t="shared" ref="GK185" si="16101">IFERROR(GK182/GK184,"")</f>
        <v/>
      </c>
      <c r="GL185" s="157" t="str">
        <f t="shared" ref="GL185" si="16102">IFERROR(GL182/GL184,"")</f>
        <v/>
      </c>
      <c r="GM185" s="157" t="str">
        <f t="shared" ref="GM185" si="16103">IFERROR(GM182/GM184,"")</f>
        <v/>
      </c>
      <c r="GN185" s="157" t="str">
        <f t="shared" ref="GN185" si="16104">IFERROR(GN182/GN184,"")</f>
        <v/>
      </c>
      <c r="GO185" s="157" t="str">
        <f t="shared" ref="GO185" si="16105">IFERROR(GO182/GO184,"")</f>
        <v/>
      </c>
      <c r="GP185" s="157" t="str">
        <f t="shared" ref="GP185" si="16106">IFERROR(GP182/GP184,"")</f>
        <v/>
      </c>
      <c r="GQ185" s="157" t="str">
        <f t="shared" ref="GQ185" si="16107">IFERROR(GQ182/GQ184,"")</f>
        <v/>
      </c>
      <c r="GR185" s="157" t="str">
        <f t="shared" ref="GR185" si="16108">IFERROR(GR182/GR184,"")</f>
        <v/>
      </c>
      <c r="GS185" s="157" t="str">
        <f t="shared" ref="GS185" si="16109">IFERROR(GS182/GS184,"")</f>
        <v/>
      </c>
      <c r="GT185" s="157" t="str">
        <f t="shared" ref="GT185" si="16110">IFERROR(GT182/GT184,"")</f>
        <v/>
      </c>
      <c r="GU185" s="157" t="str">
        <f t="shared" ref="GU185" si="16111">IFERROR(GU182/GU184,"")</f>
        <v/>
      </c>
      <c r="GV185" s="157" t="str">
        <f t="shared" ref="GV185" si="16112">IFERROR(GV182/GV184,"")</f>
        <v/>
      </c>
      <c r="GW185" s="157" t="str">
        <f t="shared" ref="GW185" si="16113">IFERROR(GW182/GW184,"")</f>
        <v/>
      </c>
      <c r="GX185" s="157" t="str">
        <f t="shared" ref="GX185" si="16114">IFERROR(GX182/GX184,"")</f>
        <v/>
      </c>
      <c r="GY185" s="157" t="str">
        <f t="shared" ref="GY185" si="16115">IFERROR(GY182/GY184,"")</f>
        <v/>
      </c>
      <c r="GZ185" s="157" t="str">
        <f t="shared" ref="GZ185" si="16116">IFERROR(GZ182/GZ184,"")</f>
        <v/>
      </c>
      <c r="HA185" s="157" t="str">
        <f t="shared" ref="HA185" si="16117">IFERROR(HA182/HA184,"")</f>
        <v/>
      </c>
      <c r="HB185" s="157" t="str">
        <f t="shared" ref="HB185" si="16118">IFERROR(HB182/HB184,"")</f>
        <v/>
      </c>
      <c r="HC185" s="157" t="str">
        <f t="shared" ref="HC185" si="16119">IFERROR(HC182/HC184,"")</f>
        <v/>
      </c>
      <c r="HD185" s="157" t="str">
        <f t="shared" ref="HD185:HE185" si="16120">IFERROR(HD182/HD184,"")</f>
        <v/>
      </c>
      <c r="HE185" s="157" t="str">
        <f t="shared" si="16120"/>
        <v/>
      </c>
      <c r="HF185" s="157" t="str">
        <f t="shared" ref="HF185" si="16121">IFERROR(HF182/HF184,"")</f>
        <v/>
      </c>
      <c r="HG185" s="157" t="str">
        <f t="shared" ref="HG185" si="16122">IFERROR(HG182/HG184,"")</f>
        <v/>
      </c>
      <c r="HH185" s="157" t="str">
        <f t="shared" ref="HH185" si="16123">IFERROR(HH182/HH184,"")</f>
        <v/>
      </c>
      <c r="HI185" s="157" t="str">
        <f t="shared" ref="HI185" si="16124">IFERROR(HI182/HI184,"")</f>
        <v/>
      </c>
      <c r="HJ185" s="157" t="str">
        <f t="shared" ref="HJ185" si="16125">IFERROR(HJ182/HJ184,"")</f>
        <v/>
      </c>
      <c r="HK185" s="157" t="str">
        <f t="shared" ref="HK185" si="16126">IFERROR(HK182/HK184,"")</f>
        <v/>
      </c>
      <c r="HL185" s="157" t="str">
        <f t="shared" ref="HL185" si="16127">IFERROR(HL182/HL184,"")</f>
        <v/>
      </c>
      <c r="HM185" s="157" t="str">
        <f t="shared" ref="HM185" si="16128">IFERROR(HM182/HM184,"")</f>
        <v/>
      </c>
      <c r="HN185" s="157" t="str">
        <f t="shared" ref="HN185" si="16129">IFERROR(HN182/HN184,"")</f>
        <v/>
      </c>
      <c r="HO185" s="157" t="str">
        <f t="shared" ref="HO185" si="16130">IFERROR(HO182/HO184,"")</f>
        <v/>
      </c>
      <c r="HP185" s="157" t="str">
        <f t="shared" ref="HP185" si="16131">IFERROR(HP182/HP184,"")</f>
        <v/>
      </c>
      <c r="HQ185" s="157" t="str">
        <f t="shared" ref="HQ185" si="16132">IFERROR(HQ182/HQ184,"")</f>
        <v/>
      </c>
      <c r="HR185" s="157" t="str">
        <f t="shared" ref="HR185" si="16133">IFERROR(HR182/HR184,"")</f>
        <v/>
      </c>
      <c r="HS185" s="157" t="str">
        <f t="shared" ref="HS185" si="16134">IFERROR(HS182/HS184,"")</f>
        <v/>
      </c>
      <c r="HT185" s="157" t="str">
        <f t="shared" ref="HT185" si="16135">IFERROR(HT182/HT184,"")</f>
        <v/>
      </c>
      <c r="HU185" s="157" t="str">
        <f t="shared" ref="HU185" si="16136">IFERROR(HU182/HU184,"")</f>
        <v/>
      </c>
      <c r="HV185" s="157" t="str">
        <f t="shared" ref="HV185" si="16137">IFERROR(HV182/HV184,"")</f>
        <v/>
      </c>
      <c r="HW185" s="157" t="str">
        <f t="shared" ref="HW185" si="16138">IFERROR(HW182/HW184,"")</f>
        <v/>
      </c>
      <c r="HX185" s="157" t="str">
        <f t="shared" ref="HX185" si="16139">IFERROR(HX182/HX184,"")</f>
        <v/>
      </c>
      <c r="HY185" s="157" t="str">
        <f t="shared" ref="HY185" si="16140">IFERROR(HY182/HY184,"")</f>
        <v/>
      </c>
      <c r="HZ185" s="157" t="str">
        <f t="shared" ref="HZ185" si="16141">IFERROR(HZ182/HZ184,"")</f>
        <v/>
      </c>
      <c r="IA185" s="157" t="str">
        <f t="shared" ref="IA185" si="16142">IFERROR(IA182/IA184,"")</f>
        <v/>
      </c>
      <c r="IB185" s="157" t="str">
        <f t="shared" ref="IB185" si="16143">IFERROR(IB182/IB184,"")</f>
        <v/>
      </c>
      <c r="IC185" s="157" t="str">
        <f t="shared" ref="IC185" si="16144">IFERROR(IC182/IC184,"")</f>
        <v/>
      </c>
      <c r="ID185" s="157" t="str">
        <f t="shared" ref="ID185" si="16145">IFERROR(ID182/ID184,"")</f>
        <v/>
      </c>
      <c r="IE185" s="157" t="str">
        <f t="shared" ref="IE185" si="16146">IFERROR(IE182/IE184,"")</f>
        <v/>
      </c>
      <c r="IF185" s="157" t="str">
        <f t="shared" ref="IF185" si="16147">IFERROR(IF182/IF184,"")</f>
        <v/>
      </c>
      <c r="IG185" s="157" t="str">
        <f t="shared" ref="IG185" si="16148">IFERROR(IG182/IG184,"")</f>
        <v/>
      </c>
      <c r="IH185" s="157" t="str">
        <f t="shared" ref="IH185:II185" si="16149">IFERROR(IH182/IH184,"")</f>
        <v/>
      </c>
      <c r="II185" s="157" t="str">
        <f t="shared" si="16149"/>
        <v/>
      </c>
      <c r="IJ185" s="157" t="str">
        <f t="shared" ref="IJ185" si="16150">IFERROR(IJ182/IJ184,"")</f>
        <v/>
      </c>
      <c r="IK185" s="157" t="str">
        <f t="shared" ref="IK185" si="16151">IFERROR(IK182/IK184,"")</f>
        <v/>
      </c>
      <c r="IL185" s="157" t="str">
        <f t="shared" ref="IL185" si="16152">IFERROR(IL182/IL184,"")</f>
        <v/>
      </c>
      <c r="IM185" s="157" t="str">
        <f t="shared" ref="IM185" si="16153">IFERROR(IM182/IM184,"")</f>
        <v/>
      </c>
      <c r="IN185" s="157" t="str">
        <f t="shared" ref="IN185" si="16154">IFERROR(IN182/IN184,"")</f>
        <v/>
      </c>
      <c r="IO185" s="157" t="str">
        <f t="shared" ref="IO185" si="16155">IFERROR(IO182/IO184,"")</f>
        <v/>
      </c>
      <c r="IP185" s="157" t="str">
        <f t="shared" ref="IP185" si="16156">IFERROR(IP182/IP184,"")</f>
        <v/>
      </c>
      <c r="IQ185" s="157" t="str">
        <f t="shared" ref="IQ185" si="16157">IFERROR(IQ182/IQ184,"")</f>
        <v/>
      </c>
      <c r="IR185" s="157" t="str">
        <f t="shared" ref="IR185" si="16158">IFERROR(IR182/IR184,"")</f>
        <v/>
      </c>
      <c r="IS185" s="157" t="str">
        <f t="shared" ref="IS185" si="16159">IFERROR(IS182/IS184,"")</f>
        <v/>
      </c>
      <c r="IT185" s="157" t="str">
        <f t="shared" ref="IT185" si="16160">IFERROR(IT182/IT184,"")</f>
        <v/>
      </c>
      <c r="IU185" s="157" t="str">
        <f t="shared" ref="IU185" si="16161">IFERROR(IU182/IU184,"")</f>
        <v/>
      </c>
      <c r="IV185" s="157" t="str">
        <f t="shared" ref="IV185" si="16162">IFERROR(IV182/IV184,"")</f>
        <v/>
      </c>
      <c r="IW185" s="157" t="str">
        <f t="shared" ref="IW185" si="16163">IFERROR(IW182/IW184,"")</f>
        <v/>
      </c>
      <c r="IX185" s="157" t="str">
        <f t="shared" ref="IX185" si="16164">IFERROR(IX182/IX184,"")</f>
        <v/>
      </c>
      <c r="IY185" s="157" t="str">
        <f t="shared" ref="IY185" si="16165">IFERROR(IY182/IY184,"")</f>
        <v/>
      </c>
      <c r="IZ185" s="157" t="str">
        <f t="shared" ref="IZ185" si="16166">IFERROR(IZ182/IZ184,"")</f>
        <v/>
      </c>
      <c r="JA185" s="157" t="str">
        <f t="shared" ref="JA185" si="16167">IFERROR(JA182/JA184,"")</f>
        <v/>
      </c>
      <c r="JB185" s="157" t="str">
        <f t="shared" ref="JB185" si="16168">IFERROR(JB182/JB184,"")</f>
        <v/>
      </c>
      <c r="JC185" s="157" t="str">
        <f t="shared" ref="JC185" si="16169">IFERROR(JC182/JC184,"")</f>
        <v/>
      </c>
      <c r="JD185" s="157" t="str">
        <f t="shared" ref="JD185" si="16170">IFERROR(JD182/JD184,"")</f>
        <v/>
      </c>
      <c r="JE185" s="157" t="str">
        <f t="shared" ref="JE185" si="16171">IFERROR(JE182/JE184,"")</f>
        <v/>
      </c>
      <c r="JF185" s="157" t="str">
        <f t="shared" ref="JF185" si="16172">IFERROR(JF182/JF184,"")</f>
        <v/>
      </c>
      <c r="JG185" s="157" t="str">
        <f t="shared" ref="JG185" si="16173">IFERROR(JG182/JG184,"")</f>
        <v/>
      </c>
      <c r="JH185" s="157" t="str">
        <f t="shared" ref="JH185" si="16174">IFERROR(JH182/JH184,"")</f>
        <v/>
      </c>
      <c r="JI185" s="157" t="str">
        <f t="shared" ref="JI185" si="16175">IFERROR(JI182/JI184,"")</f>
        <v/>
      </c>
      <c r="JJ185" s="157" t="str">
        <f t="shared" ref="JJ185" si="16176">IFERROR(JJ182/JJ184,"")</f>
        <v/>
      </c>
      <c r="JK185" s="157" t="str">
        <f t="shared" ref="JK185" si="16177">IFERROR(JK182/JK184,"")</f>
        <v/>
      </c>
      <c r="JL185" s="157" t="str">
        <f t="shared" ref="JL185:JM185" si="16178">IFERROR(JL182/JL184,"")</f>
        <v/>
      </c>
      <c r="JM185" s="157" t="str">
        <f t="shared" si="16178"/>
        <v/>
      </c>
      <c r="JN185" s="157" t="str">
        <f t="shared" ref="JN185" si="16179">IFERROR(JN182/JN184,"")</f>
        <v/>
      </c>
      <c r="JO185" s="157" t="str">
        <f t="shared" ref="JO185" si="16180">IFERROR(JO182/JO184,"")</f>
        <v/>
      </c>
      <c r="JP185" s="157" t="str">
        <f t="shared" ref="JP185" si="16181">IFERROR(JP182/JP184,"")</f>
        <v/>
      </c>
      <c r="JQ185" s="157" t="str">
        <f t="shared" ref="JQ185" si="16182">IFERROR(JQ182/JQ184,"")</f>
        <v/>
      </c>
      <c r="JR185" s="157" t="str">
        <f t="shared" ref="JR185" si="16183">IFERROR(JR182/JR184,"")</f>
        <v/>
      </c>
      <c r="JS185" s="157" t="str">
        <f t="shared" ref="JS185" si="16184">IFERROR(JS182/JS184,"")</f>
        <v/>
      </c>
      <c r="JT185" s="157" t="str">
        <f t="shared" ref="JT185" si="16185">IFERROR(JT182/JT184,"")</f>
        <v/>
      </c>
      <c r="JU185" s="157" t="str">
        <f t="shared" ref="JU185" si="16186">IFERROR(JU182/JU184,"")</f>
        <v/>
      </c>
      <c r="JV185" s="157" t="str">
        <f t="shared" ref="JV185" si="16187">IFERROR(JV182/JV184,"")</f>
        <v/>
      </c>
      <c r="JW185" s="157" t="str">
        <f t="shared" ref="JW185" si="16188">IFERROR(JW182/JW184,"")</f>
        <v/>
      </c>
      <c r="JX185" s="157" t="str">
        <f t="shared" ref="JX185" si="16189">IFERROR(JX182/JX184,"")</f>
        <v/>
      </c>
      <c r="JY185" s="157" t="str">
        <f t="shared" ref="JY185" si="16190">IFERROR(JY182/JY184,"")</f>
        <v/>
      </c>
      <c r="JZ185" s="157" t="str">
        <f t="shared" ref="JZ185" si="16191">IFERROR(JZ182/JZ184,"")</f>
        <v/>
      </c>
      <c r="KA185" s="157" t="str">
        <f t="shared" ref="KA185" si="16192">IFERROR(KA182/KA184,"")</f>
        <v/>
      </c>
      <c r="KB185" s="157" t="str">
        <f t="shared" ref="KB185" si="16193">IFERROR(KB182/KB184,"")</f>
        <v/>
      </c>
      <c r="KC185" s="157" t="str">
        <f t="shared" ref="KC185" si="16194">IFERROR(KC182/KC184,"")</f>
        <v/>
      </c>
      <c r="KD185" s="157" t="str">
        <f t="shared" ref="KD185" si="16195">IFERROR(KD182/KD184,"")</f>
        <v/>
      </c>
      <c r="KE185" s="157" t="str">
        <f t="shared" ref="KE185" si="16196">IFERROR(KE182/KE184,"")</f>
        <v/>
      </c>
      <c r="KF185" s="157" t="str">
        <f t="shared" ref="KF185" si="16197">IFERROR(KF182/KF184,"")</f>
        <v/>
      </c>
      <c r="KG185" s="157" t="str">
        <f t="shared" ref="KG185" si="16198">IFERROR(KG182/KG184,"")</f>
        <v/>
      </c>
      <c r="KH185" s="157" t="str">
        <f t="shared" ref="KH185" si="16199">IFERROR(KH182/KH184,"")</f>
        <v/>
      </c>
      <c r="KI185" s="157" t="str">
        <f t="shared" ref="KI185" si="16200">IFERROR(KI182/KI184,"")</f>
        <v/>
      </c>
      <c r="KJ185" s="157" t="str">
        <f t="shared" ref="KJ185" si="16201">IFERROR(KJ182/KJ184,"")</f>
        <v/>
      </c>
      <c r="KK185" s="157" t="str">
        <f t="shared" ref="KK185" si="16202">IFERROR(KK182/KK184,"")</f>
        <v/>
      </c>
      <c r="KL185" s="157" t="str">
        <f t="shared" ref="KL185" si="16203">IFERROR(KL182/KL184,"")</f>
        <v/>
      </c>
      <c r="KM185" s="157" t="str">
        <f t="shared" ref="KM185" si="16204">IFERROR(KM182/KM184,"")</f>
        <v/>
      </c>
      <c r="KN185" s="157" t="str">
        <f t="shared" ref="KN185" si="16205">IFERROR(KN182/KN184,"")</f>
        <v/>
      </c>
      <c r="KO185" s="157" t="str">
        <f t="shared" ref="KO185" si="16206">IFERROR(KO182/KO184,"")</f>
        <v/>
      </c>
      <c r="KP185" s="157" t="str">
        <f t="shared" ref="KP185:KQ185" si="16207">IFERROR(KP182/KP184,"")</f>
        <v/>
      </c>
      <c r="KQ185" s="157" t="str">
        <f t="shared" si="16207"/>
        <v/>
      </c>
      <c r="KR185" s="157" t="str">
        <f t="shared" ref="KR185" si="16208">IFERROR(KR182/KR184,"")</f>
        <v/>
      </c>
      <c r="KS185" s="157" t="str">
        <f t="shared" ref="KS185" si="16209">IFERROR(KS182/KS184,"")</f>
        <v/>
      </c>
      <c r="KT185" s="157" t="str">
        <f t="shared" ref="KT185" si="16210">IFERROR(KT182/KT184,"")</f>
        <v/>
      </c>
      <c r="KU185" s="157" t="str">
        <f t="shared" ref="KU185" si="16211">IFERROR(KU182/KU184,"")</f>
        <v/>
      </c>
      <c r="KV185" s="157" t="str">
        <f t="shared" ref="KV185" si="16212">IFERROR(KV182/KV184,"")</f>
        <v/>
      </c>
      <c r="KW185" s="157" t="str">
        <f t="shared" ref="KW185" si="16213">IFERROR(KW182/KW184,"")</f>
        <v/>
      </c>
      <c r="KX185" s="157" t="str">
        <f t="shared" ref="KX185" si="16214">IFERROR(KX182/KX184,"")</f>
        <v/>
      </c>
      <c r="KY185" s="157" t="str">
        <f t="shared" ref="KY185" si="16215">IFERROR(KY182/KY184,"")</f>
        <v/>
      </c>
      <c r="KZ185" s="157" t="str">
        <f t="shared" ref="KZ185" si="16216">IFERROR(KZ182/KZ184,"")</f>
        <v/>
      </c>
      <c r="LA185" s="157" t="str">
        <f t="shared" ref="LA185" si="16217">IFERROR(LA182/LA184,"")</f>
        <v/>
      </c>
      <c r="LB185" s="157" t="str">
        <f t="shared" ref="LB185" si="16218">IFERROR(LB182/LB184,"")</f>
        <v/>
      </c>
      <c r="LC185" s="157" t="str">
        <f t="shared" ref="LC185" si="16219">IFERROR(LC182/LC184,"")</f>
        <v/>
      </c>
      <c r="LD185" s="157" t="str">
        <f t="shared" ref="LD185" si="16220">IFERROR(LD182/LD184,"")</f>
        <v/>
      </c>
      <c r="LE185" s="157" t="str">
        <f t="shared" ref="LE185" si="16221">IFERROR(LE182/LE184,"")</f>
        <v/>
      </c>
      <c r="LF185" s="157" t="str">
        <f t="shared" ref="LF185" si="16222">IFERROR(LF182/LF184,"")</f>
        <v/>
      </c>
      <c r="LG185" s="157" t="str">
        <f t="shared" ref="LG185" si="16223">IFERROR(LG182/LG184,"")</f>
        <v/>
      </c>
      <c r="LH185" s="157" t="str">
        <f t="shared" ref="LH185" si="16224">IFERROR(LH182/LH184,"")</f>
        <v/>
      </c>
      <c r="LI185" s="157" t="str">
        <f t="shared" ref="LI185" si="16225">IFERROR(LI182/LI184,"")</f>
        <v/>
      </c>
      <c r="LJ185" s="157" t="str">
        <f t="shared" ref="LJ185" si="16226">IFERROR(LJ182/LJ184,"")</f>
        <v/>
      </c>
      <c r="LK185" s="157" t="str">
        <f t="shared" ref="LK185" si="16227">IFERROR(LK182/LK184,"")</f>
        <v/>
      </c>
      <c r="LL185" s="157" t="str">
        <f t="shared" ref="LL185" si="16228">IFERROR(LL182/LL184,"")</f>
        <v/>
      </c>
      <c r="LM185" s="157" t="str">
        <f t="shared" ref="LM185" si="16229">IFERROR(LM182/LM184,"")</f>
        <v/>
      </c>
      <c r="LN185" s="157" t="str">
        <f t="shared" ref="LN185" si="16230">IFERROR(LN182/LN184,"")</f>
        <v/>
      </c>
      <c r="LO185" s="157" t="str">
        <f t="shared" ref="LO185" si="16231">IFERROR(LO182/LO184,"")</f>
        <v/>
      </c>
      <c r="LP185" s="157" t="str">
        <f t="shared" ref="LP185" si="16232">IFERROR(LP182/LP184,"")</f>
        <v/>
      </c>
      <c r="LQ185" s="157" t="str">
        <f t="shared" ref="LQ185" si="16233">IFERROR(LQ182/LQ184,"")</f>
        <v/>
      </c>
      <c r="LR185" s="157" t="str">
        <f t="shared" ref="LR185" si="16234">IFERROR(LR182/LR184,"")</f>
        <v/>
      </c>
      <c r="LS185" s="157" t="str">
        <f t="shared" ref="LS185" si="16235">IFERROR(LS182/LS184,"")</f>
        <v/>
      </c>
      <c r="LT185" s="157" t="str">
        <f t="shared" ref="LT185:LU185" si="16236">IFERROR(LT182/LT184,"")</f>
        <v/>
      </c>
      <c r="LU185" s="157" t="str">
        <f t="shared" si="16236"/>
        <v/>
      </c>
      <c r="LV185" s="157" t="str">
        <f t="shared" ref="LV185" si="16237">IFERROR(LV182/LV184,"")</f>
        <v/>
      </c>
      <c r="LW185" s="157" t="str">
        <f t="shared" ref="LW185" si="16238">IFERROR(LW182/LW184,"")</f>
        <v/>
      </c>
      <c r="LX185" s="157" t="str">
        <f t="shared" ref="LX185" si="16239">IFERROR(LX182/LX184,"")</f>
        <v/>
      </c>
      <c r="LY185" s="157" t="str">
        <f t="shared" ref="LY185" si="16240">IFERROR(LY182/LY184,"")</f>
        <v/>
      </c>
      <c r="LZ185" s="157" t="str">
        <f t="shared" ref="LZ185" si="16241">IFERROR(LZ182/LZ184,"")</f>
        <v/>
      </c>
      <c r="MA185" s="157" t="str">
        <f t="shared" ref="MA185" si="16242">IFERROR(MA182/MA184,"")</f>
        <v/>
      </c>
      <c r="MB185" s="157" t="str">
        <f t="shared" ref="MB185" si="16243">IFERROR(MB182/MB184,"")</f>
        <v/>
      </c>
      <c r="MC185" s="157" t="str">
        <f t="shared" ref="MC185" si="16244">IFERROR(MC182/MC184,"")</f>
        <v/>
      </c>
      <c r="MD185" s="157" t="str">
        <f t="shared" ref="MD185" si="16245">IFERROR(MD182/MD184,"")</f>
        <v/>
      </c>
      <c r="ME185" s="157" t="str">
        <f t="shared" ref="ME185" si="16246">IFERROR(ME182/ME184,"")</f>
        <v/>
      </c>
      <c r="MF185" s="157" t="str">
        <f t="shared" ref="MF185" si="16247">IFERROR(MF182/MF184,"")</f>
        <v/>
      </c>
      <c r="MG185" s="157" t="str">
        <f t="shared" ref="MG185" si="16248">IFERROR(MG182/MG184,"")</f>
        <v/>
      </c>
      <c r="MH185" s="157" t="str">
        <f t="shared" ref="MH185" si="16249">IFERROR(MH182/MH184,"")</f>
        <v/>
      </c>
      <c r="MI185" s="157" t="str">
        <f t="shared" ref="MI185" si="16250">IFERROR(MI182/MI184,"")</f>
        <v/>
      </c>
      <c r="MJ185" s="157" t="str">
        <f t="shared" ref="MJ185" si="16251">IFERROR(MJ182/MJ184,"")</f>
        <v/>
      </c>
      <c r="MK185" s="157" t="str">
        <f t="shared" ref="MK185" si="16252">IFERROR(MK182/MK184,"")</f>
        <v/>
      </c>
      <c r="ML185" s="157" t="str">
        <f t="shared" ref="ML185" si="16253">IFERROR(ML182/ML184,"")</f>
        <v/>
      </c>
      <c r="MM185" s="157" t="str">
        <f t="shared" ref="MM185" si="16254">IFERROR(MM182/MM184,"")</f>
        <v/>
      </c>
      <c r="MN185" s="157" t="str">
        <f t="shared" ref="MN185" si="16255">IFERROR(MN182/MN184,"")</f>
        <v/>
      </c>
      <c r="MO185" s="157" t="str">
        <f t="shared" ref="MO185" si="16256">IFERROR(MO182/MO184,"")</f>
        <v/>
      </c>
      <c r="MP185" s="157" t="str">
        <f t="shared" ref="MP185" si="16257">IFERROR(MP182/MP184,"")</f>
        <v/>
      </c>
      <c r="MQ185" s="157" t="str">
        <f t="shared" ref="MQ185" si="16258">IFERROR(MQ182/MQ184,"")</f>
        <v/>
      </c>
      <c r="MR185" s="157" t="str">
        <f t="shared" ref="MR185" si="16259">IFERROR(MR182/MR184,"")</f>
        <v/>
      </c>
      <c r="MS185" s="157" t="str">
        <f t="shared" ref="MS185" si="16260">IFERROR(MS182/MS184,"")</f>
        <v/>
      </c>
      <c r="MT185" s="157" t="str">
        <f t="shared" ref="MT185" si="16261">IFERROR(MT182/MT184,"")</f>
        <v/>
      </c>
      <c r="MU185" s="157" t="str">
        <f t="shared" ref="MU185" si="16262">IFERROR(MU182/MU184,"")</f>
        <v/>
      </c>
      <c r="MV185" s="157" t="str">
        <f t="shared" ref="MV185" si="16263">IFERROR(MV182/MV184,"")</f>
        <v/>
      </c>
      <c r="MW185" s="157" t="str">
        <f t="shared" ref="MW185" si="16264">IFERROR(MW182/MW184,"")</f>
        <v/>
      </c>
      <c r="MX185" s="157" t="str">
        <f t="shared" ref="MX185:MY185" si="16265">IFERROR(MX182/MX184,"")</f>
        <v/>
      </c>
      <c r="MY185" s="157" t="str">
        <f t="shared" si="16265"/>
        <v/>
      </c>
      <c r="MZ185" s="157" t="str">
        <f t="shared" ref="MZ185" si="16266">IFERROR(MZ182/MZ184,"")</f>
        <v/>
      </c>
      <c r="NA185" s="157" t="str">
        <f t="shared" ref="NA185" si="16267">IFERROR(NA182/NA184,"")</f>
        <v/>
      </c>
      <c r="NB185" s="157" t="str">
        <f t="shared" ref="NB185" si="16268">IFERROR(NB182/NB184,"")</f>
        <v/>
      </c>
      <c r="NC185" s="157" t="str">
        <f t="shared" ref="NC185" si="16269">IFERROR(NC182/NC184,"")</f>
        <v/>
      </c>
      <c r="ND185" s="157" t="str">
        <f t="shared" ref="ND185" si="16270">IFERROR(ND182/ND184,"")</f>
        <v/>
      </c>
      <c r="NE185" s="157" t="str">
        <f t="shared" ref="NE185" si="16271">IFERROR(NE182/NE184,"")</f>
        <v/>
      </c>
      <c r="NF185" s="157" t="str">
        <f t="shared" ref="NF185" si="16272">IFERROR(NF182/NF184,"")</f>
        <v/>
      </c>
      <c r="NG185" s="157" t="str">
        <f t="shared" ref="NG185" si="16273">IFERROR(NG182/NG184,"")</f>
        <v/>
      </c>
      <c r="NH185" s="157" t="str">
        <f t="shared" ref="NH185" si="16274">IFERROR(NH182/NH184,"")</f>
        <v/>
      </c>
      <c r="NI185" s="157" t="str">
        <f t="shared" ref="NI185" si="16275">IFERROR(NI182/NI184,"")</f>
        <v/>
      </c>
      <c r="NJ185" s="157" t="str">
        <f t="shared" ref="NJ185" si="16276">IFERROR(NJ182/NJ184,"")</f>
        <v/>
      </c>
      <c r="NK185" s="157" t="str">
        <f t="shared" ref="NK185" si="16277">IFERROR(NK182/NK184,"")</f>
        <v/>
      </c>
      <c r="NL185" s="157" t="str">
        <f t="shared" ref="NL185" si="16278">IFERROR(NL182/NL184,"")</f>
        <v/>
      </c>
      <c r="NM185" s="157" t="str">
        <f t="shared" ref="NM185" si="16279">IFERROR(NM182/NM184,"")</f>
        <v/>
      </c>
      <c r="NN185" s="157" t="str">
        <f t="shared" ref="NN185" si="16280">IFERROR(NN182/NN184,"")</f>
        <v/>
      </c>
      <c r="NO185" s="157" t="str">
        <f t="shared" ref="NO185" si="16281">IFERROR(NO182/NO184,"")</f>
        <v/>
      </c>
      <c r="NP185" s="157" t="str">
        <f t="shared" ref="NP185" si="16282">IFERROR(NP182/NP184,"")</f>
        <v/>
      </c>
      <c r="NQ185" s="157" t="str">
        <f t="shared" ref="NQ185" si="16283">IFERROR(NQ182/NQ184,"")</f>
        <v/>
      </c>
      <c r="NR185" s="157" t="str">
        <f t="shared" ref="NR185" si="16284">IFERROR(NR182/NR184,"")</f>
        <v/>
      </c>
      <c r="NS185" s="157" t="str">
        <f t="shared" ref="NS185" si="16285">IFERROR(NS182/NS184,"")</f>
        <v/>
      </c>
      <c r="NT185" s="157" t="str">
        <f t="shared" ref="NT185" si="16286">IFERROR(NT182/NT184,"")</f>
        <v/>
      </c>
      <c r="NU185" s="157" t="str">
        <f t="shared" ref="NU185" si="16287">IFERROR(NU182/NU184,"")</f>
        <v/>
      </c>
      <c r="NV185" s="157" t="str">
        <f t="shared" ref="NV185" si="16288">IFERROR(NV182/NV184,"")</f>
        <v/>
      </c>
      <c r="NW185" s="157" t="str">
        <f t="shared" ref="NW185" si="16289">IFERROR(NW182/NW184,"")</f>
        <v/>
      </c>
      <c r="NX185" s="157" t="str">
        <f t="shared" ref="NX185" si="16290">IFERROR(NX182/NX184,"")</f>
        <v/>
      </c>
      <c r="NY185" s="157" t="str">
        <f t="shared" ref="NY185" si="16291">IFERROR(NY182/NY184,"")</f>
        <v/>
      </c>
      <c r="NZ185" s="157" t="str">
        <f t="shared" ref="NZ185" si="16292">IFERROR(NZ182/NZ184,"")</f>
        <v/>
      </c>
      <c r="OA185" s="157" t="str">
        <f t="shared" ref="OA185" si="16293">IFERROR(OA182/OA184,"")</f>
        <v/>
      </c>
      <c r="OB185" s="157" t="str">
        <f t="shared" ref="OB185:OC185" si="16294">IFERROR(OB182/OB184,"")</f>
        <v/>
      </c>
      <c r="OC185" s="157" t="str">
        <f t="shared" si="16294"/>
        <v/>
      </c>
      <c r="OD185" s="157" t="str">
        <f t="shared" ref="OD185" si="16295">IFERROR(OD182/OD184,"")</f>
        <v/>
      </c>
      <c r="OE185" s="157" t="str">
        <f t="shared" ref="OE185" si="16296">IFERROR(OE182/OE184,"")</f>
        <v/>
      </c>
      <c r="OF185" s="157" t="str">
        <f t="shared" ref="OF185" si="16297">IFERROR(OF182/OF184,"")</f>
        <v/>
      </c>
      <c r="OG185" s="157" t="str">
        <f t="shared" ref="OG185" si="16298">IFERROR(OG182/OG184,"")</f>
        <v/>
      </c>
      <c r="OH185" s="157" t="str">
        <f t="shared" ref="OH185" si="16299">IFERROR(OH182/OH184,"")</f>
        <v/>
      </c>
      <c r="OI185" s="157" t="str">
        <f t="shared" ref="OI185" si="16300">IFERROR(OI182/OI184,"")</f>
        <v/>
      </c>
      <c r="OJ185" s="157" t="str">
        <f t="shared" ref="OJ185" si="16301">IFERROR(OJ182/OJ184,"")</f>
        <v/>
      </c>
      <c r="OK185" s="157" t="str">
        <f t="shared" ref="OK185" si="16302">IFERROR(OK182/OK184,"")</f>
        <v/>
      </c>
      <c r="OL185" s="157" t="str">
        <f t="shared" ref="OL185" si="16303">IFERROR(OL182/OL184,"")</f>
        <v/>
      </c>
      <c r="OM185" s="157" t="str">
        <f t="shared" ref="OM185" si="16304">IFERROR(OM182/OM184,"")</f>
        <v/>
      </c>
      <c r="ON185" s="157" t="str">
        <f t="shared" ref="ON185" si="16305">IFERROR(ON182/ON184,"")</f>
        <v/>
      </c>
      <c r="OO185" s="157" t="str">
        <f t="shared" ref="OO185" si="16306">IFERROR(OO182/OO184,"")</f>
        <v/>
      </c>
      <c r="OP185" s="157" t="str">
        <f t="shared" ref="OP185" si="16307">IFERROR(OP182/OP184,"")</f>
        <v/>
      </c>
      <c r="OQ185" s="157" t="str">
        <f t="shared" ref="OQ185" si="16308">IFERROR(OQ182/OQ184,"")</f>
        <v/>
      </c>
      <c r="OR185" s="157" t="str">
        <f t="shared" ref="OR185" si="16309">IFERROR(OR182/OR184,"")</f>
        <v/>
      </c>
      <c r="OS185" s="157" t="str">
        <f t="shared" ref="OS185" si="16310">IFERROR(OS182/OS184,"")</f>
        <v/>
      </c>
      <c r="OT185" s="157" t="str">
        <f t="shared" ref="OT185" si="16311">IFERROR(OT182/OT184,"")</f>
        <v/>
      </c>
      <c r="OU185" s="157" t="str">
        <f t="shared" ref="OU185" si="16312">IFERROR(OU182/OU184,"")</f>
        <v/>
      </c>
      <c r="OV185" s="157" t="str">
        <f t="shared" ref="OV185" si="16313">IFERROR(OV182/OV184,"")</f>
        <v/>
      </c>
      <c r="OW185" s="157" t="str">
        <f t="shared" ref="OW185" si="16314">IFERROR(OW182/OW184,"")</f>
        <v/>
      </c>
      <c r="OX185" s="157" t="str">
        <f t="shared" ref="OX185" si="16315">IFERROR(OX182/OX184,"")</f>
        <v/>
      </c>
      <c r="OY185" s="157" t="str">
        <f t="shared" ref="OY185" si="16316">IFERROR(OY182/OY184,"")</f>
        <v/>
      </c>
      <c r="OZ185" s="157" t="str">
        <f t="shared" ref="OZ185" si="16317">IFERROR(OZ182/OZ184,"")</f>
        <v/>
      </c>
      <c r="PA185" s="157" t="str">
        <f t="shared" ref="PA185" si="16318">IFERROR(PA182/PA184,"")</f>
        <v/>
      </c>
      <c r="PB185" s="157" t="str">
        <f t="shared" ref="PB185" si="16319">IFERROR(PB182/PB184,"")</f>
        <v/>
      </c>
      <c r="PC185" s="157" t="str">
        <f t="shared" ref="PC185" si="16320">IFERROR(PC182/PC184,"")</f>
        <v/>
      </c>
      <c r="PD185" s="157" t="str">
        <f t="shared" ref="PD185" si="16321">IFERROR(PD182/PD184,"")</f>
        <v/>
      </c>
      <c r="PE185" s="157" t="str">
        <f t="shared" ref="PE185" si="16322">IFERROR(PE182/PE184,"")</f>
        <v/>
      </c>
      <c r="PF185" s="157" t="str">
        <f t="shared" ref="PF185:PG185" si="16323">IFERROR(PF182/PF184,"")</f>
        <v/>
      </c>
      <c r="PG185" s="157" t="str">
        <f t="shared" si="16323"/>
        <v/>
      </c>
      <c r="PH185" s="157" t="str">
        <f t="shared" ref="PH185" si="16324">IFERROR(PH182/PH184,"")</f>
        <v/>
      </c>
      <c r="PI185" s="157" t="str">
        <f t="shared" ref="PI185" si="16325">IFERROR(PI182/PI184,"")</f>
        <v/>
      </c>
      <c r="PJ185" s="157" t="str">
        <f t="shared" ref="PJ185" si="16326">IFERROR(PJ182/PJ184,"")</f>
        <v/>
      </c>
      <c r="PK185" s="157" t="str">
        <f t="shared" ref="PK185" si="16327">IFERROR(PK182/PK184,"")</f>
        <v/>
      </c>
      <c r="PL185" s="157" t="str">
        <f t="shared" ref="PL185" si="16328">IFERROR(PL182/PL184,"")</f>
        <v/>
      </c>
      <c r="PM185" s="157" t="str">
        <f t="shared" ref="PM185" si="16329">IFERROR(PM182/PM184,"")</f>
        <v/>
      </c>
      <c r="PN185" s="157" t="str">
        <f t="shared" ref="PN185" si="16330">IFERROR(PN182/PN184,"")</f>
        <v/>
      </c>
      <c r="PO185" s="157" t="str">
        <f t="shared" ref="PO185" si="16331">IFERROR(PO182/PO184,"")</f>
        <v/>
      </c>
      <c r="PP185" s="157" t="str">
        <f t="shared" ref="PP185" si="16332">IFERROR(PP182/PP184,"")</f>
        <v/>
      </c>
      <c r="PQ185" s="157" t="str">
        <f t="shared" ref="PQ185" si="16333">IFERROR(PQ182/PQ184,"")</f>
        <v/>
      </c>
      <c r="PR185" s="157" t="str">
        <f t="shared" ref="PR185" si="16334">IFERROR(PR182/PR184,"")</f>
        <v/>
      </c>
      <c r="PS185" s="157" t="str">
        <f t="shared" ref="PS185" si="16335">IFERROR(PS182/PS184,"")</f>
        <v/>
      </c>
      <c r="PT185" s="157" t="str">
        <f t="shared" ref="PT185" si="16336">IFERROR(PT182/PT184,"")</f>
        <v/>
      </c>
      <c r="PU185" s="157" t="str">
        <f t="shared" ref="PU185" si="16337">IFERROR(PU182/PU184,"")</f>
        <v/>
      </c>
      <c r="PV185" s="157" t="str">
        <f t="shared" ref="PV185" si="16338">IFERROR(PV182/PV184,"")</f>
        <v/>
      </c>
      <c r="PW185" s="157" t="str">
        <f t="shared" ref="PW185" si="16339">IFERROR(PW182/PW184,"")</f>
        <v/>
      </c>
      <c r="PX185" s="157" t="str">
        <f t="shared" ref="PX185" si="16340">IFERROR(PX182/PX184,"")</f>
        <v/>
      </c>
      <c r="PY185" s="157" t="str">
        <f t="shared" ref="PY185" si="16341">IFERROR(PY182/PY184,"")</f>
        <v/>
      </c>
      <c r="PZ185" s="157" t="str">
        <f t="shared" ref="PZ185" si="16342">IFERROR(PZ182/PZ184,"")</f>
        <v/>
      </c>
      <c r="QA185" s="157" t="str">
        <f t="shared" ref="QA185" si="16343">IFERROR(QA182/QA184,"")</f>
        <v/>
      </c>
      <c r="QB185" s="157" t="str">
        <f t="shared" ref="QB185" si="16344">IFERROR(QB182/QB184,"")</f>
        <v/>
      </c>
      <c r="QC185" s="157" t="str">
        <f t="shared" ref="QC185" si="16345">IFERROR(QC182/QC184,"")</f>
        <v/>
      </c>
      <c r="QD185" s="157" t="str">
        <f t="shared" ref="QD185" si="16346">IFERROR(QD182/QD184,"")</f>
        <v/>
      </c>
      <c r="QE185" s="157" t="str">
        <f t="shared" ref="QE185" si="16347">IFERROR(QE182/QE184,"")</f>
        <v/>
      </c>
      <c r="QF185" s="157" t="str">
        <f t="shared" ref="QF185" si="16348">IFERROR(QF182/QF184,"")</f>
        <v/>
      </c>
      <c r="QG185" s="157" t="str">
        <f t="shared" ref="QG185" si="16349">IFERROR(QG182/QG184,"")</f>
        <v/>
      </c>
      <c r="QH185" s="157" t="str">
        <f t="shared" ref="QH185" si="16350">IFERROR(QH182/QH184,"")</f>
        <v/>
      </c>
      <c r="QI185" s="157" t="str">
        <f t="shared" ref="QI185" si="16351">IFERROR(QI182/QI184,"")</f>
        <v/>
      </c>
      <c r="QJ185" s="157" t="str">
        <f t="shared" ref="QJ185:QK185" si="16352">IFERROR(QJ182/QJ184,"")</f>
        <v/>
      </c>
      <c r="QK185" s="157" t="str">
        <f t="shared" si="16352"/>
        <v/>
      </c>
      <c r="QL185" s="157" t="str">
        <f t="shared" ref="QL185" si="16353">IFERROR(QL182/QL184,"")</f>
        <v/>
      </c>
      <c r="QM185" s="157" t="str">
        <f t="shared" ref="QM185" si="16354">IFERROR(QM182/QM184,"")</f>
        <v/>
      </c>
      <c r="QN185" s="157" t="str">
        <f t="shared" ref="QN185" si="16355">IFERROR(QN182/QN184,"")</f>
        <v/>
      </c>
      <c r="QO185" s="157" t="str">
        <f t="shared" ref="QO185" si="16356">IFERROR(QO182/QO184,"")</f>
        <v/>
      </c>
      <c r="QP185" s="157" t="str">
        <f t="shared" ref="QP185" si="16357">IFERROR(QP182/QP184,"")</f>
        <v/>
      </c>
      <c r="QQ185" s="157" t="str">
        <f t="shared" ref="QQ185" si="16358">IFERROR(QQ182/QQ184,"")</f>
        <v/>
      </c>
      <c r="QR185" s="157" t="str">
        <f t="shared" ref="QR185" si="16359">IFERROR(QR182/QR184,"")</f>
        <v/>
      </c>
      <c r="QS185" s="157" t="str">
        <f t="shared" ref="QS185" si="16360">IFERROR(QS182/QS184,"")</f>
        <v/>
      </c>
      <c r="QT185" s="157" t="str">
        <f t="shared" ref="QT185" si="16361">IFERROR(QT182/QT184,"")</f>
        <v/>
      </c>
      <c r="QU185" s="157" t="str">
        <f t="shared" ref="QU185" si="16362">IFERROR(QU182/QU184,"")</f>
        <v/>
      </c>
      <c r="QV185" s="157" t="str">
        <f t="shared" ref="QV185" si="16363">IFERROR(QV182/QV184,"")</f>
        <v/>
      </c>
      <c r="QW185" s="157" t="str">
        <f t="shared" ref="QW185" si="16364">IFERROR(QW182/QW184,"")</f>
        <v/>
      </c>
      <c r="QX185" s="157" t="str">
        <f t="shared" ref="QX185" si="16365">IFERROR(QX182/QX184,"")</f>
        <v/>
      </c>
      <c r="QY185" s="157" t="str">
        <f t="shared" ref="QY185" si="16366">IFERROR(QY182/QY184,"")</f>
        <v/>
      </c>
      <c r="QZ185" s="157" t="str">
        <f t="shared" ref="QZ185" si="16367">IFERROR(QZ182/QZ184,"")</f>
        <v/>
      </c>
      <c r="RA185" s="157" t="str">
        <f t="shared" ref="RA185" si="16368">IFERROR(RA182/RA184,"")</f>
        <v/>
      </c>
      <c r="RB185" s="157" t="str">
        <f t="shared" ref="RB185" si="16369">IFERROR(RB182/RB184,"")</f>
        <v/>
      </c>
      <c r="RC185" s="157" t="str">
        <f t="shared" ref="RC185" si="16370">IFERROR(RC182/RC184,"")</f>
        <v/>
      </c>
      <c r="RD185" s="157" t="str">
        <f t="shared" ref="RD185" si="16371">IFERROR(RD182/RD184,"")</f>
        <v/>
      </c>
      <c r="RE185" s="157" t="str">
        <f t="shared" ref="RE185" si="16372">IFERROR(RE182/RE184,"")</f>
        <v/>
      </c>
      <c r="RF185" s="157" t="str">
        <f t="shared" ref="RF185" si="16373">IFERROR(RF182/RF184,"")</f>
        <v/>
      </c>
      <c r="RG185" s="157" t="str">
        <f t="shared" ref="RG185" si="16374">IFERROR(RG182/RG184,"")</f>
        <v/>
      </c>
      <c r="RH185" s="157" t="str">
        <f t="shared" ref="RH185" si="16375">IFERROR(RH182/RH184,"")</f>
        <v/>
      </c>
      <c r="RI185" s="157" t="str">
        <f t="shared" ref="RI185" si="16376">IFERROR(RI182/RI184,"")</f>
        <v/>
      </c>
      <c r="RJ185" s="157" t="str">
        <f t="shared" ref="RJ185" si="16377">IFERROR(RJ182/RJ184,"")</f>
        <v/>
      </c>
      <c r="RK185" s="157" t="str">
        <f t="shared" ref="RK185" si="16378">IFERROR(RK182/RK184,"")</f>
        <v/>
      </c>
      <c r="RL185" s="157" t="str">
        <f t="shared" ref="RL185" si="16379">IFERROR(RL182/RL184,"")</f>
        <v/>
      </c>
      <c r="RM185" s="157" t="str">
        <f t="shared" ref="RM185" si="16380">IFERROR(RM182/RM184,"")</f>
        <v/>
      </c>
      <c r="RN185" s="157" t="str">
        <f t="shared" ref="RN185:RO185" si="16381">IFERROR(RN182/RN184,"")</f>
        <v/>
      </c>
      <c r="RO185" s="157" t="str">
        <f t="shared" si="16381"/>
        <v/>
      </c>
      <c r="RP185" s="157" t="str">
        <f t="shared" ref="RP185" si="16382">IFERROR(RP182/RP184,"")</f>
        <v/>
      </c>
      <c r="RQ185" s="157" t="str">
        <f t="shared" ref="RQ185" si="16383">IFERROR(RQ182/RQ184,"")</f>
        <v/>
      </c>
      <c r="RR185" s="157" t="str">
        <f t="shared" ref="RR185" si="16384">IFERROR(RR182/RR184,"")</f>
        <v/>
      </c>
      <c r="RS185" s="157" t="str">
        <f t="shared" ref="RS185" si="16385">IFERROR(RS182/RS184,"")</f>
        <v/>
      </c>
      <c r="RT185" s="157" t="str">
        <f t="shared" ref="RT185" si="16386">IFERROR(RT182/RT184,"")</f>
        <v/>
      </c>
      <c r="RU185" s="157" t="str">
        <f t="shared" ref="RU185" si="16387">IFERROR(RU182/RU184,"")</f>
        <v/>
      </c>
      <c r="RV185" s="157" t="str">
        <f t="shared" ref="RV185" si="16388">IFERROR(RV182/RV184,"")</f>
        <v/>
      </c>
      <c r="RW185" s="157" t="str">
        <f t="shared" ref="RW185" si="16389">IFERROR(RW182/RW184,"")</f>
        <v/>
      </c>
      <c r="RX185" s="157" t="str">
        <f t="shared" ref="RX185" si="16390">IFERROR(RX182/RX184,"")</f>
        <v/>
      </c>
      <c r="RY185" s="157" t="str">
        <f t="shared" ref="RY185" si="16391">IFERROR(RY182/RY184,"")</f>
        <v/>
      </c>
      <c r="RZ185" s="157" t="str">
        <f t="shared" ref="RZ185" si="16392">IFERROR(RZ182/RZ184,"")</f>
        <v/>
      </c>
      <c r="SA185" s="157" t="str">
        <f t="shared" ref="SA185" si="16393">IFERROR(SA182/SA184,"")</f>
        <v/>
      </c>
      <c r="SB185" s="157" t="str">
        <f t="shared" ref="SB185" si="16394">IFERROR(SB182/SB184,"")</f>
        <v/>
      </c>
      <c r="SC185" s="157" t="str">
        <f t="shared" ref="SC185" si="16395">IFERROR(SC182/SC184,"")</f>
        <v/>
      </c>
      <c r="SD185" s="157" t="str">
        <f t="shared" ref="SD185" si="16396">IFERROR(SD182/SD184,"")</f>
        <v/>
      </c>
      <c r="SE185" s="157" t="str">
        <f t="shared" ref="SE185" si="16397">IFERROR(SE182/SE184,"")</f>
        <v/>
      </c>
      <c r="SF185" s="157" t="str">
        <f t="shared" ref="SF185" si="16398">IFERROR(SF182/SF184,"")</f>
        <v/>
      </c>
      <c r="SG185" s="157" t="str">
        <f t="shared" ref="SG185" si="16399">IFERROR(SG182/SG184,"")</f>
        <v/>
      </c>
      <c r="SH185" s="157" t="str">
        <f t="shared" ref="SH185" si="16400">IFERROR(SH182/SH184,"")</f>
        <v/>
      </c>
      <c r="SI185" s="157" t="str">
        <f t="shared" ref="SI185" si="16401">IFERROR(SI182/SI184,"")</f>
        <v/>
      </c>
      <c r="SJ185" s="157" t="str">
        <f t="shared" ref="SJ185" si="16402">IFERROR(SJ182/SJ184,"")</f>
        <v/>
      </c>
      <c r="SK185" s="157" t="str">
        <f t="shared" ref="SK185" si="16403">IFERROR(SK182/SK184,"")</f>
        <v/>
      </c>
      <c r="SL185" s="157" t="str">
        <f t="shared" ref="SL185" si="16404">IFERROR(SL182/SL184,"")</f>
        <v/>
      </c>
      <c r="SM185" s="157" t="str">
        <f t="shared" ref="SM185" si="16405">IFERROR(SM182/SM184,"")</f>
        <v/>
      </c>
      <c r="SN185" s="157" t="str">
        <f t="shared" ref="SN185" si="16406">IFERROR(SN182/SN184,"")</f>
        <v/>
      </c>
      <c r="SO185" s="157" t="str">
        <f t="shared" ref="SO185" si="16407">IFERROR(SO182/SO184,"")</f>
        <v/>
      </c>
      <c r="SP185" s="157" t="str">
        <f t="shared" ref="SP185" si="16408">IFERROR(SP182/SP184,"")</f>
        <v/>
      </c>
      <c r="SQ185" s="157" t="str">
        <f t="shared" ref="SQ185" si="16409">IFERROR(SQ182/SQ184,"")</f>
        <v/>
      </c>
      <c r="SR185" s="157" t="str">
        <f t="shared" ref="SR185:SS185" si="16410">IFERROR(SR182/SR184,"")</f>
        <v/>
      </c>
      <c r="SS185" s="157" t="str">
        <f t="shared" si="16410"/>
        <v/>
      </c>
      <c r="ST185" s="157" t="str">
        <f t="shared" ref="ST185" si="16411">IFERROR(ST182/ST184,"")</f>
        <v/>
      </c>
      <c r="SU185" s="157" t="str">
        <f t="shared" ref="SU185" si="16412">IFERROR(SU182/SU184,"")</f>
        <v/>
      </c>
      <c r="SV185" s="157" t="str">
        <f t="shared" ref="SV185" si="16413">IFERROR(SV182/SV184,"")</f>
        <v/>
      </c>
      <c r="SW185" s="157" t="str">
        <f t="shared" ref="SW185" si="16414">IFERROR(SW182/SW184,"")</f>
        <v/>
      </c>
      <c r="SX185" s="157" t="str">
        <f t="shared" ref="SX185" si="16415">IFERROR(SX182/SX184,"")</f>
        <v/>
      </c>
      <c r="SY185" s="157" t="str">
        <f t="shared" ref="SY185" si="16416">IFERROR(SY182/SY184,"")</f>
        <v/>
      </c>
      <c r="SZ185" s="157" t="str">
        <f t="shared" ref="SZ185" si="16417">IFERROR(SZ182/SZ184,"")</f>
        <v/>
      </c>
      <c r="TA185" s="157" t="str">
        <f t="shared" ref="TA185" si="16418">IFERROR(TA182/TA184,"")</f>
        <v/>
      </c>
      <c r="TB185" s="157" t="str">
        <f t="shared" ref="TB185" si="16419">IFERROR(TB182/TB184,"")</f>
        <v/>
      </c>
      <c r="TC185" s="157" t="str">
        <f t="shared" ref="TC185" si="16420">IFERROR(TC182/TC184,"")</f>
        <v/>
      </c>
      <c r="TD185" s="157" t="str">
        <f t="shared" ref="TD185" si="16421">IFERROR(TD182/TD184,"")</f>
        <v/>
      </c>
      <c r="TE185" s="157" t="str">
        <f t="shared" ref="TE185" si="16422">IFERROR(TE182/TE184,"")</f>
        <v/>
      </c>
      <c r="TF185" s="157" t="str">
        <f t="shared" ref="TF185" si="16423">IFERROR(TF182/TF184,"")</f>
        <v/>
      </c>
      <c r="TG185" s="157" t="str">
        <f t="shared" ref="TG185" si="16424">IFERROR(TG182/TG184,"")</f>
        <v/>
      </c>
      <c r="TH185" s="157" t="str">
        <f t="shared" ref="TH185" si="16425">IFERROR(TH182/TH184,"")</f>
        <v/>
      </c>
      <c r="TI185" s="157" t="str">
        <f t="shared" ref="TI185" si="16426">IFERROR(TI182/TI184,"")</f>
        <v/>
      </c>
      <c r="TJ185" s="157" t="str">
        <f t="shared" ref="TJ185" si="16427">IFERROR(TJ182/TJ184,"")</f>
        <v/>
      </c>
      <c r="TK185" s="157" t="str">
        <f t="shared" ref="TK185" si="16428">IFERROR(TK182/TK184,"")</f>
        <v/>
      </c>
      <c r="TL185" s="157" t="str">
        <f t="shared" ref="TL185" si="16429">IFERROR(TL182/TL184,"")</f>
        <v/>
      </c>
      <c r="TM185" s="157" t="str">
        <f t="shared" ref="TM185" si="16430">IFERROR(TM182/TM184,"")</f>
        <v/>
      </c>
      <c r="TN185" s="157" t="str">
        <f t="shared" ref="TN185" si="16431">IFERROR(TN182/TN184,"")</f>
        <v/>
      </c>
      <c r="TO185" s="157" t="str">
        <f t="shared" ref="TO185" si="16432">IFERROR(TO182/TO184,"")</f>
        <v/>
      </c>
      <c r="TP185" s="157" t="str">
        <f t="shared" ref="TP185" si="16433">IFERROR(TP182/TP184,"")</f>
        <v/>
      </c>
      <c r="TQ185" s="157" t="str">
        <f t="shared" ref="TQ185" si="16434">IFERROR(TQ182/TQ184,"")</f>
        <v/>
      </c>
      <c r="TR185" s="157" t="str">
        <f t="shared" ref="TR185" si="16435">IFERROR(TR182/TR184,"")</f>
        <v/>
      </c>
      <c r="TS185" s="157" t="str">
        <f t="shared" ref="TS185" si="16436">IFERROR(TS182/TS184,"")</f>
        <v/>
      </c>
      <c r="TT185" s="157" t="str">
        <f t="shared" ref="TT185" si="16437">IFERROR(TT182/TT184,"")</f>
        <v/>
      </c>
      <c r="TU185" s="157" t="str">
        <f t="shared" ref="TU185" si="16438">IFERROR(TU182/TU184,"")</f>
        <v/>
      </c>
      <c r="TV185" s="157" t="str">
        <f t="shared" ref="TV185:TW185" si="16439">IFERROR(TV182/TV184,"")</f>
        <v/>
      </c>
      <c r="TW185" s="157" t="str">
        <f t="shared" si="16439"/>
        <v/>
      </c>
      <c r="TX185" s="157" t="str">
        <f t="shared" ref="TX185" si="16440">IFERROR(TX182/TX184,"")</f>
        <v/>
      </c>
      <c r="TY185" s="157" t="str">
        <f t="shared" ref="TY185" si="16441">IFERROR(TY182/TY184,"")</f>
        <v/>
      </c>
      <c r="TZ185" s="157" t="str">
        <f t="shared" ref="TZ185" si="16442">IFERROR(TZ182/TZ184,"")</f>
        <v/>
      </c>
      <c r="UA185" s="157" t="str">
        <f t="shared" ref="UA185" si="16443">IFERROR(UA182/UA184,"")</f>
        <v/>
      </c>
      <c r="UB185" s="157" t="str">
        <f t="shared" ref="UB185" si="16444">IFERROR(UB182/UB184,"")</f>
        <v/>
      </c>
      <c r="UC185" s="157" t="str">
        <f t="shared" ref="UC185" si="16445">IFERROR(UC182/UC184,"")</f>
        <v/>
      </c>
      <c r="UD185" s="157" t="str">
        <f t="shared" ref="UD185" si="16446">IFERROR(UD182/UD184,"")</f>
        <v/>
      </c>
      <c r="UE185" s="157" t="str">
        <f t="shared" ref="UE185" si="16447">IFERROR(UE182/UE184,"")</f>
        <v/>
      </c>
      <c r="UF185" s="157" t="str">
        <f t="shared" ref="UF185" si="16448">IFERROR(UF182/UF184,"")</f>
        <v/>
      </c>
      <c r="UG185" s="157" t="str">
        <f t="shared" ref="UG185" si="16449">IFERROR(UG182/UG184,"")</f>
        <v/>
      </c>
      <c r="UH185" s="157" t="str">
        <f t="shared" ref="UH185" si="16450">IFERROR(UH182/UH184,"")</f>
        <v/>
      </c>
      <c r="UI185" s="157" t="str">
        <f t="shared" ref="UI185" si="16451">IFERROR(UI182/UI184,"")</f>
        <v/>
      </c>
      <c r="UJ185" s="157" t="str">
        <f t="shared" ref="UJ185" si="16452">IFERROR(UJ182/UJ184,"")</f>
        <v/>
      </c>
      <c r="UK185" s="157" t="str">
        <f t="shared" ref="UK185" si="16453">IFERROR(UK182/UK184,"")</f>
        <v/>
      </c>
      <c r="UL185" s="157" t="str">
        <f t="shared" ref="UL185" si="16454">IFERROR(UL182/UL184,"")</f>
        <v/>
      </c>
      <c r="UM185" s="157" t="str">
        <f t="shared" ref="UM185" si="16455">IFERROR(UM182/UM184,"")</f>
        <v/>
      </c>
      <c r="UN185" s="157" t="str">
        <f t="shared" ref="UN185" si="16456">IFERROR(UN182/UN184,"")</f>
        <v/>
      </c>
      <c r="UO185" s="157" t="str">
        <f t="shared" ref="UO185" si="16457">IFERROR(UO182/UO184,"")</f>
        <v/>
      </c>
      <c r="UP185" s="157" t="str">
        <f t="shared" ref="UP185" si="16458">IFERROR(UP182/UP184,"")</f>
        <v/>
      </c>
      <c r="UQ185" s="157" t="str">
        <f t="shared" ref="UQ185" si="16459">IFERROR(UQ182/UQ184,"")</f>
        <v/>
      </c>
      <c r="UR185" s="157" t="str">
        <f t="shared" ref="UR185" si="16460">IFERROR(UR182/UR184,"")</f>
        <v/>
      </c>
      <c r="US185" s="157" t="str">
        <f t="shared" ref="US185" si="16461">IFERROR(US182/US184,"")</f>
        <v/>
      </c>
      <c r="UT185" s="157" t="str">
        <f t="shared" ref="UT185" si="16462">IFERROR(UT182/UT184,"")</f>
        <v/>
      </c>
      <c r="UU185" s="157" t="str">
        <f t="shared" ref="UU185" si="16463">IFERROR(UU182/UU184,"")</f>
        <v/>
      </c>
      <c r="UV185" s="157" t="str">
        <f t="shared" ref="UV185" si="16464">IFERROR(UV182/UV184,"")</f>
        <v/>
      </c>
      <c r="UW185" s="157" t="str">
        <f t="shared" ref="UW185" si="16465">IFERROR(UW182/UW184,"")</f>
        <v/>
      </c>
      <c r="UX185" s="157" t="str">
        <f t="shared" ref="UX185" si="16466">IFERROR(UX182/UX184,"")</f>
        <v/>
      </c>
      <c r="UY185" s="157" t="str">
        <f t="shared" ref="UY185" si="16467">IFERROR(UY182/UY184,"")</f>
        <v/>
      </c>
      <c r="UZ185" s="157" t="str">
        <f t="shared" ref="UZ185:VA185" si="16468">IFERROR(UZ182/UZ184,"")</f>
        <v/>
      </c>
      <c r="VA185" s="157" t="str">
        <f t="shared" si="16468"/>
        <v/>
      </c>
      <c r="VB185" s="157" t="str">
        <f t="shared" ref="VB185" si="16469">IFERROR(VB182/VB184,"")</f>
        <v/>
      </c>
      <c r="VC185" s="157" t="str">
        <f t="shared" ref="VC185" si="16470">IFERROR(VC182/VC184,"")</f>
        <v/>
      </c>
      <c r="VD185" s="157" t="str">
        <f t="shared" ref="VD185" si="16471">IFERROR(VD182/VD184,"")</f>
        <v/>
      </c>
      <c r="VE185" s="157" t="str">
        <f t="shared" ref="VE185" si="16472">IFERROR(VE182/VE184,"")</f>
        <v/>
      </c>
      <c r="VF185" s="157" t="str">
        <f t="shared" ref="VF185" si="16473">IFERROR(VF182/VF184,"")</f>
        <v/>
      </c>
      <c r="VG185" s="157" t="str">
        <f t="shared" ref="VG185" si="16474">IFERROR(VG182/VG184,"")</f>
        <v/>
      </c>
      <c r="VH185" s="157" t="str">
        <f t="shared" ref="VH185" si="16475">IFERROR(VH182/VH184,"")</f>
        <v/>
      </c>
      <c r="VI185" s="157" t="str">
        <f t="shared" ref="VI185" si="16476">IFERROR(VI182/VI184,"")</f>
        <v/>
      </c>
      <c r="VJ185" s="157" t="str">
        <f t="shared" ref="VJ185" si="16477">IFERROR(VJ182/VJ184,"")</f>
        <v/>
      </c>
      <c r="VK185" s="157" t="str">
        <f t="shared" ref="VK185" si="16478">IFERROR(VK182/VK184,"")</f>
        <v/>
      </c>
      <c r="VL185" s="157" t="str">
        <f t="shared" ref="VL185" si="16479">IFERROR(VL182/VL184,"")</f>
        <v/>
      </c>
      <c r="VM185" s="157" t="str">
        <f t="shared" ref="VM185" si="16480">IFERROR(VM182/VM184,"")</f>
        <v/>
      </c>
      <c r="VN185" s="157" t="str">
        <f t="shared" ref="VN185" si="16481">IFERROR(VN182/VN184,"")</f>
        <v/>
      </c>
      <c r="VO185" s="157" t="str">
        <f t="shared" ref="VO185" si="16482">IFERROR(VO182/VO184,"")</f>
        <v/>
      </c>
      <c r="VP185" s="157" t="str">
        <f t="shared" ref="VP185" si="16483">IFERROR(VP182/VP184,"")</f>
        <v/>
      </c>
      <c r="VQ185" s="157" t="str">
        <f t="shared" ref="VQ185" si="16484">IFERROR(VQ182/VQ184,"")</f>
        <v/>
      </c>
      <c r="VR185" s="157" t="str">
        <f t="shared" ref="VR185" si="16485">IFERROR(VR182/VR184,"")</f>
        <v/>
      </c>
      <c r="VS185" s="157" t="str">
        <f t="shared" ref="VS185" si="16486">IFERROR(VS182/VS184,"")</f>
        <v/>
      </c>
      <c r="VT185" s="157" t="str">
        <f t="shared" ref="VT185" si="16487">IFERROR(VT182/VT184,"")</f>
        <v/>
      </c>
      <c r="VU185" s="157" t="str">
        <f t="shared" ref="VU185" si="16488">IFERROR(VU182/VU184,"")</f>
        <v/>
      </c>
      <c r="VV185" s="157" t="str">
        <f t="shared" ref="VV185" si="16489">IFERROR(VV182/VV184,"")</f>
        <v/>
      </c>
      <c r="VW185" s="157" t="str">
        <f t="shared" ref="VW185" si="16490">IFERROR(VW182/VW184,"")</f>
        <v/>
      </c>
      <c r="VX185" s="157" t="str">
        <f t="shared" ref="VX185" si="16491">IFERROR(VX182/VX184,"")</f>
        <v/>
      </c>
      <c r="VY185" s="157" t="str">
        <f t="shared" ref="VY185" si="16492">IFERROR(VY182/VY184,"")</f>
        <v/>
      </c>
      <c r="VZ185" s="157" t="str">
        <f t="shared" ref="VZ185" si="16493">IFERROR(VZ182/VZ184,"")</f>
        <v/>
      </c>
      <c r="WA185" s="157" t="str">
        <f t="shared" ref="WA185" si="16494">IFERROR(WA182/WA184,"")</f>
        <v/>
      </c>
      <c r="WB185" s="157" t="str">
        <f t="shared" ref="WB185" si="16495">IFERROR(WB182/WB184,"")</f>
        <v/>
      </c>
      <c r="WC185" s="157" t="str">
        <f t="shared" ref="WC185" si="16496">IFERROR(WC182/WC184,"")</f>
        <v/>
      </c>
      <c r="WD185" s="157" t="str">
        <f t="shared" ref="WD185:WE185" si="16497">IFERROR(WD182/WD184,"")</f>
        <v/>
      </c>
      <c r="WE185" s="157" t="str">
        <f t="shared" si="16497"/>
        <v/>
      </c>
      <c r="WF185" s="157" t="str">
        <f t="shared" ref="WF185" si="16498">IFERROR(WF182/WF184,"")</f>
        <v/>
      </c>
      <c r="WG185" s="157" t="str">
        <f t="shared" ref="WG185" si="16499">IFERROR(WG182/WG184,"")</f>
        <v/>
      </c>
      <c r="WH185" s="157" t="str">
        <f t="shared" ref="WH185" si="16500">IFERROR(WH182/WH184,"")</f>
        <v/>
      </c>
      <c r="WI185" s="157" t="str">
        <f t="shared" ref="WI185" si="16501">IFERROR(WI182/WI184,"")</f>
        <v/>
      </c>
      <c r="WJ185" s="157" t="str">
        <f t="shared" ref="WJ185" si="16502">IFERROR(WJ182/WJ184,"")</f>
        <v/>
      </c>
      <c r="WK185" s="157" t="str">
        <f t="shared" ref="WK185" si="16503">IFERROR(WK182/WK184,"")</f>
        <v/>
      </c>
      <c r="WL185" s="157" t="str">
        <f t="shared" ref="WL185" si="16504">IFERROR(WL182/WL184,"")</f>
        <v/>
      </c>
      <c r="WM185" s="157" t="str">
        <f t="shared" ref="WM185" si="16505">IFERROR(WM182/WM184,"")</f>
        <v/>
      </c>
      <c r="WN185" s="157" t="str">
        <f t="shared" ref="WN185" si="16506">IFERROR(WN182/WN184,"")</f>
        <v/>
      </c>
      <c r="WO185" s="157" t="str">
        <f t="shared" ref="WO185" si="16507">IFERROR(WO182/WO184,"")</f>
        <v/>
      </c>
      <c r="WP185" s="157" t="str">
        <f t="shared" ref="WP185" si="16508">IFERROR(WP182/WP184,"")</f>
        <v/>
      </c>
      <c r="WQ185" s="157" t="str">
        <f t="shared" ref="WQ185" si="16509">IFERROR(WQ182/WQ184,"")</f>
        <v/>
      </c>
      <c r="WR185" s="157" t="str">
        <f t="shared" ref="WR185" si="16510">IFERROR(WR182/WR184,"")</f>
        <v/>
      </c>
      <c r="WS185" s="157" t="str">
        <f t="shared" ref="WS185" si="16511">IFERROR(WS182/WS184,"")</f>
        <v/>
      </c>
      <c r="WT185" s="157" t="str">
        <f t="shared" ref="WT185" si="16512">IFERROR(WT182/WT184,"")</f>
        <v/>
      </c>
      <c r="WU185" s="157" t="str">
        <f t="shared" ref="WU185" si="16513">IFERROR(WU182/WU184,"")</f>
        <v/>
      </c>
      <c r="WV185" s="157" t="str">
        <f t="shared" ref="WV185" si="16514">IFERROR(WV182/WV184,"")</f>
        <v/>
      </c>
      <c r="WW185" s="157" t="str">
        <f t="shared" ref="WW185" si="16515">IFERROR(WW182/WW184,"")</f>
        <v/>
      </c>
      <c r="WX185" s="157" t="str">
        <f t="shared" ref="WX185" si="16516">IFERROR(WX182/WX184,"")</f>
        <v/>
      </c>
      <c r="WY185" s="157" t="str">
        <f t="shared" ref="WY185" si="16517">IFERROR(WY182/WY184,"")</f>
        <v/>
      </c>
      <c r="WZ185" s="157" t="str">
        <f t="shared" ref="WZ185" si="16518">IFERROR(WZ182/WZ184,"")</f>
        <v/>
      </c>
      <c r="XA185" s="157" t="str">
        <f t="shared" ref="XA185" si="16519">IFERROR(XA182/XA184,"")</f>
        <v/>
      </c>
      <c r="XB185" s="157" t="str">
        <f t="shared" ref="XB185" si="16520">IFERROR(XB182/XB184,"")</f>
        <v/>
      </c>
      <c r="XC185" s="157" t="str">
        <f t="shared" ref="XC185" si="16521">IFERROR(XC182/XC184,"")</f>
        <v/>
      </c>
      <c r="XD185" s="157" t="str">
        <f t="shared" ref="XD185" si="16522">IFERROR(XD182/XD184,"")</f>
        <v/>
      </c>
      <c r="XE185" s="157" t="str">
        <f t="shared" ref="XE185" si="16523">IFERROR(XE182/XE184,"")</f>
        <v/>
      </c>
      <c r="XF185" s="157" t="str">
        <f t="shared" ref="XF185" si="16524">IFERROR(XF182/XF184,"")</f>
        <v/>
      </c>
      <c r="XG185" s="157" t="str">
        <f t="shared" ref="XG185" si="16525">IFERROR(XG182/XG184,"")</f>
        <v/>
      </c>
      <c r="XH185" s="157" t="str">
        <f t="shared" ref="XH185:XI185" si="16526">IFERROR(XH182/XH184,"")</f>
        <v/>
      </c>
      <c r="XI185" s="157" t="str">
        <f t="shared" si="16526"/>
        <v/>
      </c>
      <c r="XJ185" s="157" t="str">
        <f t="shared" ref="XJ185" si="16527">IFERROR(XJ182/XJ184,"")</f>
        <v/>
      </c>
      <c r="XK185" s="157" t="str">
        <f t="shared" ref="XK185" si="16528">IFERROR(XK182/XK184,"")</f>
        <v/>
      </c>
      <c r="XL185" s="157" t="str">
        <f t="shared" ref="XL185" si="16529">IFERROR(XL182/XL184,"")</f>
        <v/>
      </c>
      <c r="XM185" s="157" t="str">
        <f t="shared" ref="XM185" si="16530">IFERROR(XM182/XM184,"")</f>
        <v/>
      </c>
      <c r="XN185" s="157" t="str">
        <f t="shared" ref="XN185" si="16531">IFERROR(XN182/XN184,"")</f>
        <v/>
      </c>
      <c r="XO185" s="157" t="str">
        <f t="shared" ref="XO185" si="16532">IFERROR(XO182/XO184,"")</f>
        <v/>
      </c>
      <c r="XP185" s="157" t="str">
        <f t="shared" ref="XP185" si="16533">IFERROR(XP182/XP184,"")</f>
        <v/>
      </c>
      <c r="XQ185" s="157" t="str">
        <f t="shared" ref="XQ185" si="16534">IFERROR(XQ182/XQ184,"")</f>
        <v/>
      </c>
      <c r="XR185" s="157" t="str">
        <f t="shared" ref="XR185" si="16535">IFERROR(XR182/XR184,"")</f>
        <v/>
      </c>
      <c r="XS185" s="157" t="str">
        <f t="shared" ref="XS185" si="16536">IFERROR(XS182/XS184,"")</f>
        <v/>
      </c>
      <c r="XT185" s="157" t="str">
        <f t="shared" ref="XT185" si="16537">IFERROR(XT182/XT184,"")</f>
        <v/>
      </c>
      <c r="XU185" s="157" t="str">
        <f t="shared" ref="XU185" si="16538">IFERROR(XU182/XU184,"")</f>
        <v/>
      </c>
      <c r="XV185" s="157" t="str">
        <f t="shared" ref="XV185" si="16539">IFERROR(XV182/XV184,"")</f>
        <v/>
      </c>
      <c r="XW185" s="157" t="str">
        <f t="shared" ref="XW185" si="16540">IFERROR(XW182/XW184,"")</f>
        <v/>
      </c>
      <c r="XX185" s="157" t="str">
        <f t="shared" ref="XX185" si="16541">IFERROR(XX182/XX184,"")</f>
        <v/>
      </c>
      <c r="XY185" s="157" t="str">
        <f t="shared" ref="XY185" si="16542">IFERROR(XY182/XY184,"")</f>
        <v/>
      </c>
      <c r="XZ185" s="157" t="str">
        <f t="shared" ref="XZ185" si="16543">IFERROR(XZ182/XZ184,"")</f>
        <v/>
      </c>
      <c r="YA185" s="157" t="str">
        <f t="shared" ref="YA185" si="16544">IFERROR(YA182/YA184,"")</f>
        <v/>
      </c>
      <c r="YB185" s="157" t="str">
        <f t="shared" ref="YB185" si="16545">IFERROR(YB182/YB184,"")</f>
        <v/>
      </c>
      <c r="YC185" s="157" t="str">
        <f t="shared" ref="YC185" si="16546">IFERROR(YC182/YC184,"")</f>
        <v/>
      </c>
      <c r="YD185" s="157" t="str">
        <f t="shared" ref="YD185" si="16547">IFERROR(YD182/YD184,"")</f>
        <v/>
      </c>
      <c r="YE185" s="157" t="str">
        <f t="shared" ref="YE185" si="16548">IFERROR(YE182/YE184,"")</f>
        <v/>
      </c>
      <c r="YF185" s="157" t="str">
        <f t="shared" ref="YF185" si="16549">IFERROR(YF182/YF184,"")</f>
        <v/>
      </c>
      <c r="YG185" s="157" t="str">
        <f t="shared" ref="YG185" si="16550">IFERROR(YG182/YG184,"")</f>
        <v/>
      </c>
      <c r="YH185" s="157" t="str">
        <f t="shared" ref="YH185" si="16551">IFERROR(YH182/YH184,"")</f>
        <v/>
      </c>
      <c r="YI185" s="157" t="str">
        <f t="shared" ref="YI185" si="16552">IFERROR(YI182/YI184,"")</f>
        <v/>
      </c>
      <c r="YJ185" s="157" t="str">
        <f t="shared" ref="YJ185" si="16553">IFERROR(YJ182/YJ184,"")</f>
        <v/>
      </c>
      <c r="YK185" s="157" t="str">
        <f t="shared" ref="YK185" si="16554">IFERROR(YK182/YK184,"")</f>
        <v/>
      </c>
      <c r="YL185" s="157" t="str">
        <f t="shared" ref="YL185:YM185" si="16555">IFERROR(YL182/YL184,"")</f>
        <v/>
      </c>
      <c r="YM185" s="157" t="str">
        <f t="shared" si="16555"/>
        <v/>
      </c>
      <c r="YN185" s="157" t="str">
        <f t="shared" ref="YN185" si="16556">IFERROR(YN182/YN184,"")</f>
        <v/>
      </c>
      <c r="YO185" s="157" t="str">
        <f t="shared" ref="YO185" si="16557">IFERROR(YO182/YO184,"")</f>
        <v/>
      </c>
      <c r="YP185" s="157" t="str">
        <f t="shared" ref="YP185" si="16558">IFERROR(YP182/YP184,"")</f>
        <v/>
      </c>
      <c r="YQ185" s="157" t="str">
        <f t="shared" ref="YQ185" si="16559">IFERROR(YQ182/YQ184,"")</f>
        <v/>
      </c>
      <c r="YR185" s="157" t="str">
        <f t="shared" ref="YR185" si="16560">IFERROR(YR182/YR184,"")</f>
        <v/>
      </c>
      <c r="YS185" s="157" t="str">
        <f t="shared" ref="YS185" si="16561">IFERROR(YS182/YS184,"")</f>
        <v/>
      </c>
      <c r="YT185" s="157" t="str">
        <f t="shared" ref="YT185" si="16562">IFERROR(YT182/YT184,"")</f>
        <v/>
      </c>
      <c r="YU185" s="157" t="str">
        <f t="shared" ref="YU185" si="16563">IFERROR(YU182/YU184,"")</f>
        <v/>
      </c>
      <c r="YV185" s="157" t="str">
        <f t="shared" ref="YV185" si="16564">IFERROR(YV182/YV184,"")</f>
        <v/>
      </c>
      <c r="YW185" s="157" t="str">
        <f t="shared" ref="YW185" si="16565">IFERROR(YW182/YW184,"")</f>
        <v/>
      </c>
      <c r="YX185" s="157" t="str">
        <f t="shared" ref="YX185" si="16566">IFERROR(YX182/YX184,"")</f>
        <v/>
      </c>
      <c r="YY185" s="157" t="str">
        <f t="shared" ref="YY185" si="16567">IFERROR(YY182/YY184,"")</f>
        <v/>
      </c>
      <c r="YZ185" s="157" t="str">
        <f t="shared" ref="YZ185" si="16568">IFERROR(YZ182/YZ184,"")</f>
        <v/>
      </c>
      <c r="ZA185" s="157" t="str">
        <f t="shared" ref="ZA185" si="16569">IFERROR(ZA182/ZA184,"")</f>
        <v/>
      </c>
      <c r="ZB185" s="157" t="str">
        <f t="shared" ref="ZB185" si="16570">IFERROR(ZB182/ZB184,"")</f>
        <v/>
      </c>
      <c r="ZC185" s="157" t="str">
        <f t="shared" ref="ZC185" si="16571">IFERROR(ZC182/ZC184,"")</f>
        <v/>
      </c>
      <c r="ZD185" s="157" t="str">
        <f t="shared" ref="ZD185" si="16572">IFERROR(ZD182/ZD184,"")</f>
        <v/>
      </c>
      <c r="ZE185" s="157" t="str">
        <f t="shared" ref="ZE185" si="16573">IFERROR(ZE182/ZE184,"")</f>
        <v/>
      </c>
      <c r="ZF185" s="157" t="str">
        <f t="shared" ref="ZF185" si="16574">IFERROR(ZF182/ZF184,"")</f>
        <v/>
      </c>
      <c r="ZG185" s="157" t="str">
        <f t="shared" ref="ZG185" si="16575">IFERROR(ZG182/ZG184,"")</f>
        <v/>
      </c>
      <c r="ZH185" s="157" t="str">
        <f t="shared" ref="ZH185" si="16576">IFERROR(ZH182/ZH184,"")</f>
        <v/>
      </c>
      <c r="ZI185" s="157" t="str">
        <f t="shared" ref="ZI185" si="16577">IFERROR(ZI182/ZI184,"")</f>
        <v/>
      </c>
      <c r="ZJ185" s="157" t="str">
        <f t="shared" ref="ZJ185" si="16578">IFERROR(ZJ182/ZJ184,"")</f>
        <v/>
      </c>
      <c r="ZK185" s="157" t="str">
        <f t="shared" ref="ZK185" si="16579">IFERROR(ZK182/ZK184,"")</f>
        <v/>
      </c>
      <c r="ZL185" s="157" t="str">
        <f t="shared" ref="ZL185" si="16580">IFERROR(ZL182/ZL184,"")</f>
        <v/>
      </c>
      <c r="ZM185" s="157" t="str">
        <f t="shared" ref="ZM185" si="16581">IFERROR(ZM182/ZM184,"")</f>
        <v/>
      </c>
      <c r="ZN185" s="157" t="str">
        <f t="shared" ref="ZN185" si="16582">IFERROR(ZN182/ZN184,"")</f>
        <v/>
      </c>
      <c r="ZO185" s="157" t="str">
        <f t="shared" ref="ZO185" si="16583">IFERROR(ZO182/ZO184,"")</f>
        <v/>
      </c>
      <c r="ZP185" s="157" t="str">
        <f t="shared" ref="ZP185:ZQ185" si="16584">IFERROR(ZP182/ZP184,"")</f>
        <v/>
      </c>
      <c r="ZQ185" s="157" t="str">
        <f t="shared" si="16584"/>
        <v/>
      </c>
      <c r="ZR185" s="157" t="str">
        <f t="shared" ref="ZR185" si="16585">IFERROR(ZR182/ZR184,"")</f>
        <v/>
      </c>
      <c r="ZS185" s="157" t="str">
        <f t="shared" ref="ZS185" si="16586">IFERROR(ZS182/ZS184,"")</f>
        <v/>
      </c>
      <c r="ZT185" s="157" t="str">
        <f t="shared" ref="ZT185" si="16587">IFERROR(ZT182/ZT184,"")</f>
        <v/>
      </c>
      <c r="ZU185" s="157" t="str">
        <f t="shared" ref="ZU185" si="16588">IFERROR(ZU182/ZU184,"")</f>
        <v/>
      </c>
      <c r="ZV185" s="157" t="str">
        <f t="shared" ref="ZV185" si="16589">IFERROR(ZV182/ZV184,"")</f>
        <v/>
      </c>
      <c r="ZW185" s="157" t="str">
        <f t="shared" ref="ZW185" si="16590">IFERROR(ZW182/ZW184,"")</f>
        <v/>
      </c>
      <c r="ZX185" s="157" t="str">
        <f t="shared" ref="ZX185" si="16591">IFERROR(ZX182/ZX184,"")</f>
        <v/>
      </c>
      <c r="ZY185" s="157" t="str">
        <f t="shared" ref="ZY185" si="16592">IFERROR(ZY182/ZY184,"")</f>
        <v/>
      </c>
      <c r="ZZ185" s="157" t="str">
        <f t="shared" ref="ZZ185" si="16593">IFERROR(ZZ182/ZZ184,"")</f>
        <v/>
      </c>
      <c r="AAA185" s="157" t="str">
        <f t="shared" ref="AAA185" si="16594">IFERROR(AAA182/AAA184,"")</f>
        <v/>
      </c>
      <c r="AAB185" s="157" t="str">
        <f t="shared" ref="AAB185" si="16595">IFERROR(AAB182/AAB184,"")</f>
        <v/>
      </c>
      <c r="AAC185" s="157" t="str">
        <f t="shared" ref="AAC185" si="16596">IFERROR(AAC182/AAC184,"")</f>
        <v/>
      </c>
      <c r="AAD185" s="157" t="str">
        <f t="shared" ref="AAD185" si="16597">IFERROR(AAD182/AAD184,"")</f>
        <v/>
      </c>
      <c r="AAE185" s="157" t="str">
        <f t="shared" ref="AAE185" si="16598">IFERROR(AAE182/AAE184,"")</f>
        <v/>
      </c>
      <c r="AAF185" s="157" t="str">
        <f t="shared" ref="AAF185" si="16599">IFERROR(AAF182/AAF184,"")</f>
        <v/>
      </c>
      <c r="AAG185" s="157" t="str">
        <f t="shared" ref="AAG185" si="16600">IFERROR(AAG182/AAG184,"")</f>
        <v/>
      </c>
      <c r="AAH185" s="157" t="str">
        <f t="shared" ref="AAH185" si="16601">IFERROR(AAH182/AAH184,"")</f>
        <v/>
      </c>
      <c r="AAI185" s="157" t="str">
        <f t="shared" ref="AAI185" si="16602">IFERROR(AAI182/AAI184,"")</f>
        <v/>
      </c>
      <c r="AAJ185" s="157" t="str">
        <f t="shared" ref="AAJ185" si="16603">IFERROR(AAJ182/AAJ184,"")</f>
        <v/>
      </c>
      <c r="AAK185" s="157" t="str">
        <f t="shared" ref="AAK185" si="16604">IFERROR(AAK182/AAK184,"")</f>
        <v/>
      </c>
      <c r="AAL185" s="157" t="str">
        <f t="shared" ref="AAL185" si="16605">IFERROR(AAL182/AAL184,"")</f>
        <v/>
      </c>
      <c r="AAM185" s="157" t="str">
        <f t="shared" ref="AAM185" si="16606">IFERROR(AAM182/AAM184,"")</f>
        <v/>
      </c>
      <c r="AAN185" s="157" t="str">
        <f t="shared" ref="AAN185" si="16607">IFERROR(AAN182/AAN184,"")</f>
        <v/>
      </c>
      <c r="AAO185" s="157" t="str">
        <f t="shared" ref="AAO185" si="16608">IFERROR(AAO182/AAO184,"")</f>
        <v/>
      </c>
      <c r="AAP185" s="157" t="str">
        <f t="shared" ref="AAP185" si="16609">IFERROR(AAP182/AAP184,"")</f>
        <v/>
      </c>
      <c r="AAQ185" s="157" t="str">
        <f t="shared" ref="AAQ185" si="16610">IFERROR(AAQ182/AAQ184,"")</f>
        <v/>
      </c>
      <c r="AAR185" s="157" t="str">
        <f t="shared" ref="AAR185" si="16611">IFERROR(AAR182/AAR184,"")</f>
        <v/>
      </c>
      <c r="AAS185" s="157" t="str">
        <f t="shared" ref="AAS185" si="16612">IFERROR(AAS182/AAS184,"")</f>
        <v/>
      </c>
      <c r="AAT185" s="157" t="str">
        <f t="shared" ref="AAT185:AAU185" si="16613">IFERROR(AAT182/AAT184,"")</f>
        <v/>
      </c>
      <c r="AAU185" s="157" t="str">
        <f t="shared" si="16613"/>
        <v/>
      </c>
      <c r="AAV185" s="157" t="str">
        <f t="shared" ref="AAV185" si="16614">IFERROR(AAV182/AAV184,"")</f>
        <v/>
      </c>
      <c r="AAW185" s="157" t="str">
        <f t="shared" ref="AAW185" si="16615">IFERROR(AAW182/AAW184,"")</f>
        <v/>
      </c>
      <c r="AAX185" s="157" t="str">
        <f t="shared" ref="AAX185" si="16616">IFERROR(AAX182/AAX184,"")</f>
        <v/>
      </c>
      <c r="AAY185" s="157" t="str">
        <f t="shared" ref="AAY185" si="16617">IFERROR(AAY182/AAY184,"")</f>
        <v/>
      </c>
      <c r="AAZ185" s="157" t="str">
        <f t="shared" ref="AAZ185" si="16618">IFERROR(AAZ182/AAZ184,"")</f>
        <v/>
      </c>
      <c r="ABA185" s="157" t="str">
        <f t="shared" ref="ABA185" si="16619">IFERROR(ABA182/ABA184,"")</f>
        <v/>
      </c>
      <c r="ABB185" s="157" t="str">
        <f t="shared" ref="ABB185" si="16620">IFERROR(ABB182/ABB184,"")</f>
        <v/>
      </c>
      <c r="ABC185" s="157" t="str">
        <f t="shared" ref="ABC185" si="16621">IFERROR(ABC182/ABC184,"")</f>
        <v/>
      </c>
      <c r="ABD185" s="157" t="str">
        <f t="shared" ref="ABD185" si="16622">IFERROR(ABD182/ABD184,"")</f>
        <v/>
      </c>
      <c r="ABE185" s="157" t="str">
        <f t="shared" ref="ABE185" si="16623">IFERROR(ABE182/ABE184,"")</f>
        <v/>
      </c>
      <c r="ABF185" s="157" t="str">
        <f t="shared" ref="ABF185" si="16624">IFERROR(ABF182/ABF184,"")</f>
        <v/>
      </c>
      <c r="ABG185" s="157" t="str">
        <f t="shared" ref="ABG185" si="16625">IFERROR(ABG182/ABG184,"")</f>
        <v/>
      </c>
      <c r="ABH185" s="157" t="str">
        <f t="shared" ref="ABH185" si="16626">IFERROR(ABH182/ABH184,"")</f>
        <v/>
      </c>
      <c r="ABI185" s="157" t="str">
        <f t="shared" ref="ABI185" si="16627">IFERROR(ABI182/ABI184,"")</f>
        <v/>
      </c>
      <c r="ABJ185" s="157" t="str">
        <f t="shared" ref="ABJ185" si="16628">IFERROR(ABJ182/ABJ184,"")</f>
        <v/>
      </c>
      <c r="ABK185" s="157" t="str">
        <f t="shared" ref="ABK185" si="16629">IFERROR(ABK182/ABK184,"")</f>
        <v/>
      </c>
      <c r="ABL185" s="157" t="str">
        <f t="shared" ref="ABL185" si="16630">IFERROR(ABL182/ABL184,"")</f>
        <v/>
      </c>
      <c r="ABM185" s="157" t="str">
        <f t="shared" ref="ABM185" si="16631">IFERROR(ABM182/ABM184,"")</f>
        <v/>
      </c>
      <c r="ABN185" s="157" t="str">
        <f t="shared" ref="ABN185" si="16632">IFERROR(ABN182/ABN184,"")</f>
        <v/>
      </c>
      <c r="ABO185" s="157" t="str">
        <f t="shared" ref="ABO185" si="16633">IFERROR(ABO182/ABO184,"")</f>
        <v/>
      </c>
      <c r="ABP185" s="157" t="str">
        <f t="shared" ref="ABP185" si="16634">IFERROR(ABP182/ABP184,"")</f>
        <v/>
      </c>
      <c r="ABQ185" s="157" t="str">
        <f t="shared" ref="ABQ185" si="16635">IFERROR(ABQ182/ABQ184,"")</f>
        <v/>
      </c>
      <c r="ABR185" s="157" t="str">
        <f t="shared" ref="ABR185" si="16636">IFERROR(ABR182/ABR184,"")</f>
        <v/>
      </c>
      <c r="ABS185" s="157" t="str">
        <f t="shared" ref="ABS185" si="16637">IFERROR(ABS182/ABS184,"")</f>
        <v/>
      </c>
      <c r="ABT185" s="157" t="str">
        <f t="shared" ref="ABT185" si="16638">IFERROR(ABT182/ABT184,"")</f>
        <v/>
      </c>
      <c r="ABU185" s="157" t="str">
        <f t="shared" ref="ABU185" si="16639">IFERROR(ABU182/ABU184,"")</f>
        <v/>
      </c>
      <c r="ABV185" s="157" t="str">
        <f t="shared" ref="ABV185" si="16640">IFERROR(ABV182/ABV184,"")</f>
        <v/>
      </c>
      <c r="ABW185" s="157" t="str">
        <f t="shared" ref="ABW185" si="16641">IFERROR(ABW182/ABW184,"")</f>
        <v/>
      </c>
      <c r="ABX185" s="157" t="str">
        <f t="shared" ref="ABX185:ABY185" si="16642">IFERROR(ABX182/ABX184,"")</f>
        <v/>
      </c>
      <c r="ABY185" s="157" t="str">
        <f t="shared" si="16642"/>
        <v/>
      </c>
      <c r="ABZ185" s="157" t="str">
        <f t="shared" ref="ABZ185" si="16643">IFERROR(ABZ182/ABZ184,"")</f>
        <v/>
      </c>
      <c r="ACA185" s="157" t="str">
        <f t="shared" ref="ACA185" si="16644">IFERROR(ACA182/ACA184,"")</f>
        <v/>
      </c>
      <c r="ACB185" s="157" t="str">
        <f t="shared" ref="ACB185" si="16645">IFERROR(ACB182/ACB184,"")</f>
        <v/>
      </c>
      <c r="ACC185" s="157" t="str">
        <f t="shared" ref="ACC185" si="16646">IFERROR(ACC182/ACC184,"")</f>
        <v/>
      </c>
      <c r="ACD185" s="157" t="str">
        <f t="shared" ref="ACD185" si="16647">IFERROR(ACD182/ACD184,"")</f>
        <v/>
      </c>
      <c r="ACE185" s="157" t="str">
        <f t="shared" ref="ACE185" si="16648">IFERROR(ACE182/ACE184,"")</f>
        <v/>
      </c>
      <c r="ACF185" s="157" t="str">
        <f t="shared" ref="ACF185" si="16649">IFERROR(ACF182/ACF184,"")</f>
        <v/>
      </c>
      <c r="ACG185" s="157" t="str">
        <f t="shared" ref="ACG185" si="16650">IFERROR(ACG182/ACG184,"")</f>
        <v/>
      </c>
      <c r="ACH185" s="157" t="str">
        <f t="shared" ref="ACH185" si="16651">IFERROR(ACH182/ACH184,"")</f>
        <v/>
      </c>
      <c r="ACI185" s="157" t="str">
        <f t="shared" ref="ACI185" si="16652">IFERROR(ACI182/ACI184,"")</f>
        <v/>
      </c>
      <c r="ACJ185" s="157" t="str">
        <f t="shared" ref="ACJ185" si="16653">IFERROR(ACJ182/ACJ184,"")</f>
        <v/>
      </c>
      <c r="ACK185" s="157" t="str">
        <f t="shared" ref="ACK185" si="16654">IFERROR(ACK182/ACK184,"")</f>
        <v/>
      </c>
      <c r="ACL185" s="157" t="str">
        <f t="shared" ref="ACL185" si="16655">IFERROR(ACL182/ACL184,"")</f>
        <v/>
      </c>
      <c r="ACM185" s="157" t="str">
        <f t="shared" ref="ACM185" si="16656">IFERROR(ACM182/ACM184,"")</f>
        <v/>
      </c>
      <c r="ACN185" s="157" t="str">
        <f t="shared" ref="ACN185" si="16657">IFERROR(ACN182/ACN184,"")</f>
        <v/>
      </c>
      <c r="ACO185" s="157" t="str">
        <f t="shared" ref="ACO185" si="16658">IFERROR(ACO182/ACO184,"")</f>
        <v/>
      </c>
      <c r="ACP185" s="157" t="str">
        <f t="shared" ref="ACP185" si="16659">IFERROR(ACP182/ACP184,"")</f>
        <v/>
      </c>
      <c r="ACQ185" s="157" t="str">
        <f t="shared" ref="ACQ185" si="16660">IFERROR(ACQ182/ACQ184,"")</f>
        <v/>
      </c>
      <c r="ACR185" s="157" t="str">
        <f t="shared" ref="ACR185" si="16661">IFERROR(ACR182/ACR184,"")</f>
        <v/>
      </c>
      <c r="ACS185" s="157" t="str">
        <f t="shared" ref="ACS185" si="16662">IFERROR(ACS182/ACS184,"")</f>
        <v/>
      </c>
      <c r="ACT185" s="157" t="str">
        <f t="shared" ref="ACT185" si="16663">IFERROR(ACT182/ACT184,"")</f>
        <v/>
      </c>
      <c r="ACU185" s="157" t="str">
        <f t="shared" ref="ACU185" si="16664">IFERROR(ACU182/ACU184,"")</f>
        <v/>
      </c>
      <c r="ACV185" s="157" t="str">
        <f t="shared" ref="ACV185" si="16665">IFERROR(ACV182/ACV184,"")</f>
        <v/>
      </c>
      <c r="ACW185" s="157" t="str">
        <f t="shared" ref="ACW185" si="16666">IFERROR(ACW182/ACW184,"")</f>
        <v/>
      </c>
      <c r="ACX185" s="157" t="str">
        <f t="shared" ref="ACX185" si="16667">IFERROR(ACX182/ACX184,"")</f>
        <v/>
      </c>
      <c r="ACY185" s="157" t="str">
        <f t="shared" ref="ACY185" si="16668">IFERROR(ACY182/ACY184,"")</f>
        <v/>
      </c>
      <c r="ACZ185" s="157" t="str">
        <f t="shared" ref="ACZ185" si="16669">IFERROR(ACZ182/ACZ184,"")</f>
        <v/>
      </c>
      <c r="ADA185" s="157" t="str">
        <f t="shared" ref="ADA185" si="16670">IFERROR(ADA182/ADA184,"")</f>
        <v/>
      </c>
      <c r="ADB185" s="157" t="str">
        <f t="shared" ref="ADB185:ADC185" si="16671">IFERROR(ADB182/ADB184,"")</f>
        <v/>
      </c>
      <c r="ADC185" s="157" t="str">
        <f t="shared" si="16671"/>
        <v/>
      </c>
      <c r="ADD185" s="157" t="str">
        <f t="shared" ref="ADD185" si="16672">IFERROR(ADD182/ADD184,"")</f>
        <v/>
      </c>
      <c r="ADE185" s="157" t="str">
        <f t="shared" ref="ADE185" si="16673">IFERROR(ADE182/ADE184,"")</f>
        <v/>
      </c>
      <c r="ADF185" s="157" t="str">
        <f t="shared" ref="ADF185" si="16674">IFERROR(ADF182/ADF184,"")</f>
        <v/>
      </c>
      <c r="ADG185" s="157" t="str">
        <f t="shared" ref="ADG185" si="16675">IFERROR(ADG182/ADG184,"")</f>
        <v/>
      </c>
      <c r="ADH185" s="157" t="str">
        <f t="shared" ref="ADH185" si="16676">IFERROR(ADH182/ADH184,"")</f>
        <v/>
      </c>
      <c r="ADI185" s="157" t="str">
        <f t="shared" ref="ADI185" si="16677">IFERROR(ADI182/ADI184,"")</f>
        <v/>
      </c>
      <c r="ADJ185" s="157" t="str">
        <f t="shared" ref="ADJ185" si="16678">IFERROR(ADJ182/ADJ184,"")</f>
        <v/>
      </c>
      <c r="ADK185" s="157" t="str">
        <f t="shared" ref="ADK185" si="16679">IFERROR(ADK182/ADK184,"")</f>
        <v/>
      </c>
      <c r="ADL185" s="157" t="str">
        <f t="shared" ref="ADL185" si="16680">IFERROR(ADL182/ADL184,"")</f>
        <v/>
      </c>
      <c r="ADM185" s="157" t="str">
        <f t="shared" ref="ADM185" si="16681">IFERROR(ADM182/ADM184,"")</f>
        <v/>
      </c>
      <c r="ADN185" s="157" t="str">
        <f t="shared" ref="ADN185" si="16682">IFERROR(ADN182/ADN184,"")</f>
        <v/>
      </c>
      <c r="ADO185" s="157" t="str">
        <f t="shared" ref="ADO185" si="16683">IFERROR(ADO182/ADO184,"")</f>
        <v/>
      </c>
      <c r="ADP185" s="157" t="str">
        <f t="shared" ref="ADP185" si="16684">IFERROR(ADP182/ADP184,"")</f>
        <v/>
      </c>
      <c r="ADQ185" s="157" t="str">
        <f t="shared" ref="ADQ185" si="16685">IFERROR(ADQ182/ADQ184,"")</f>
        <v/>
      </c>
      <c r="ADR185" s="157" t="str">
        <f t="shared" ref="ADR185" si="16686">IFERROR(ADR182/ADR184,"")</f>
        <v/>
      </c>
      <c r="ADS185" s="157" t="str">
        <f t="shared" ref="ADS185" si="16687">IFERROR(ADS182/ADS184,"")</f>
        <v/>
      </c>
      <c r="ADT185" s="157" t="str">
        <f t="shared" ref="ADT185" si="16688">IFERROR(ADT182/ADT184,"")</f>
        <v/>
      </c>
      <c r="ADU185" s="157" t="str">
        <f t="shared" ref="ADU185" si="16689">IFERROR(ADU182/ADU184,"")</f>
        <v/>
      </c>
      <c r="ADV185" s="157" t="str">
        <f t="shared" ref="ADV185" si="16690">IFERROR(ADV182/ADV184,"")</f>
        <v/>
      </c>
      <c r="ADW185" s="157" t="str">
        <f t="shared" ref="ADW185" si="16691">IFERROR(ADW182/ADW184,"")</f>
        <v/>
      </c>
      <c r="ADX185" s="157" t="str">
        <f t="shared" ref="ADX185" si="16692">IFERROR(ADX182/ADX184,"")</f>
        <v/>
      </c>
      <c r="ADY185" s="157" t="str">
        <f t="shared" ref="ADY185" si="16693">IFERROR(ADY182/ADY184,"")</f>
        <v/>
      </c>
      <c r="ADZ185" s="157" t="str">
        <f t="shared" ref="ADZ185" si="16694">IFERROR(ADZ182/ADZ184,"")</f>
        <v/>
      </c>
      <c r="AEA185" s="157" t="str">
        <f t="shared" ref="AEA185" si="16695">IFERROR(AEA182/AEA184,"")</f>
        <v/>
      </c>
      <c r="AEB185" s="157" t="str">
        <f t="shared" ref="AEB185" si="16696">IFERROR(AEB182/AEB184,"")</f>
        <v/>
      </c>
      <c r="AEC185" s="157" t="str">
        <f t="shared" ref="AEC185" si="16697">IFERROR(AEC182/AEC184,"")</f>
        <v/>
      </c>
      <c r="AED185" s="157" t="str">
        <f t="shared" ref="AED185" si="16698">IFERROR(AED182/AED184,"")</f>
        <v/>
      </c>
      <c r="AEE185" s="157" t="str">
        <f t="shared" ref="AEE185" si="16699">IFERROR(AEE182/AEE184,"")</f>
        <v/>
      </c>
      <c r="AEF185" s="157" t="str">
        <f t="shared" ref="AEF185:AEG185" si="16700">IFERROR(AEF182/AEF184,"")</f>
        <v/>
      </c>
      <c r="AEG185" s="157" t="str">
        <f t="shared" si="16700"/>
        <v/>
      </c>
      <c r="AEH185" s="157" t="str">
        <f t="shared" ref="AEH185" si="16701">IFERROR(AEH182/AEH184,"")</f>
        <v/>
      </c>
      <c r="AEI185" s="157" t="str">
        <f t="shared" ref="AEI185" si="16702">IFERROR(AEI182/AEI184,"")</f>
        <v/>
      </c>
      <c r="AEJ185" s="157" t="str">
        <f t="shared" ref="AEJ185" si="16703">IFERROR(AEJ182/AEJ184,"")</f>
        <v/>
      </c>
      <c r="AEK185" s="157" t="str">
        <f t="shared" ref="AEK185" si="16704">IFERROR(AEK182/AEK184,"")</f>
        <v/>
      </c>
      <c r="AEL185" s="157" t="str">
        <f t="shared" ref="AEL185" si="16705">IFERROR(AEL182/AEL184,"")</f>
        <v/>
      </c>
      <c r="AEM185" s="157" t="str">
        <f t="shared" ref="AEM185" si="16706">IFERROR(AEM182/AEM184,"")</f>
        <v/>
      </c>
      <c r="AEN185" s="157" t="str">
        <f t="shared" ref="AEN185" si="16707">IFERROR(AEN182/AEN184,"")</f>
        <v/>
      </c>
      <c r="AEO185" s="157" t="str">
        <f t="shared" ref="AEO185" si="16708">IFERROR(AEO182/AEO184,"")</f>
        <v/>
      </c>
      <c r="AEP185" s="157" t="str">
        <f t="shared" ref="AEP185" si="16709">IFERROR(AEP182/AEP184,"")</f>
        <v/>
      </c>
      <c r="AEQ185" s="157" t="str">
        <f t="shared" ref="AEQ185" si="16710">IFERROR(AEQ182/AEQ184,"")</f>
        <v/>
      </c>
      <c r="AER185" s="157" t="str">
        <f t="shared" ref="AER185" si="16711">IFERROR(AER182/AER184,"")</f>
        <v/>
      </c>
      <c r="AES185" s="157" t="str">
        <f t="shared" ref="AES185" si="16712">IFERROR(AES182/AES184,"")</f>
        <v/>
      </c>
      <c r="AET185" s="157" t="str">
        <f t="shared" ref="AET185" si="16713">IFERROR(AET182/AET184,"")</f>
        <v/>
      </c>
      <c r="AEU185" s="157" t="str">
        <f t="shared" ref="AEU185" si="16714">IFERROR(AEU182/AEU184,"")</f>
        <v/>
      </c>
      <c r="AEV185" s="157" t="str">
        <f t="shared" ref="AEV185" si="16715">IFERROR(AEV182/AEV184,"")</f>
        <v/>
      </c>
      <c r="AEW185" s="157" t="str">
        <f t="shared" ref="AEW185" si="16716">IFERROR(AEW182/AEW184,"")</f>
        <v/>
      </c>
      <c r="AEX185" s="157" t="str">
        <f t="shared" ref="AEX185" si="16717">IFERROR(AEX182/AEX184,"")</f>
        <v/>
      </c>
      <c r="AEY185" s="157" t="str">
        <f t="shared" ref="AEY185" si="16718">IFERROR(AEY182/AEY184,"")</f>
        <v/>
      </c>
      <c r="AEZ185" s="157" t="str">
        <f t="shared" ref="AEZ185" si="16719">IFERROR(AEZ182/AEZ184,"")</f>
        <v/>
      </c>
      <c r="AFA185" s="157" t="str">
        <f t="shared" ref="AFA185" si="16720">IFERROR(AFA182/AFA184,"")</f>
        <v/>
      </c>
      <c r="AFB185" s="157" t="str">
        <f t="shared" ref="AFB185" si="16721">IFERROR(AFB182/AFB184,"")</f>
        <v/>
      </c>
      <c r="AFC185" s="157" t="str">
        <f t="shared" ref="AFC185" si="16722">IFERROR(AFC182/AFC184,"")</f>
        <v/>
      </c>
      <c r="AFD185" s="157" t="str">
        <f t="shared" ref="AFD185" si="16723">IFERROR(AFD182/AFD184,"")</f>
        <v/>
      </c>
      <c r="AFE185" s="157" t="str">
        <f t="shared" ref="AFE185" si="16724">IFERROR(AFE182/AFE184,"")</f>
        <v/>
      </c>
      <c r="AFF185" s="157" t="str">
        <f t="shared" ref="AFF185" si="16725">IFERROR(AFF182/AFF184,"")</f>
        <v/>
      </c>
      <c r="AFG185" s="157" t="str">
        <f t="shared" ref="AFG185" si="16726">IFERROR(AFG182/AFG184,"")</f>
        <v/>
      </c>
      <c r="AFH185" s="157" t="str">
        <f t="shared" ref="AFH185" si="16727">IFERROR(AFH182/AFH184,"")</f>
        <v/>
      </c>
      <c r="AFI185" s="157" t="str">
        <f t="shared" ref="AFI185" si="16728">IFERROR(AFI182/AFI184,"")</f>
        <v/>
      </c>
      <c r="AFJ185" s="157" t="str">
        <f t="shared" ref="AFJ185:AFK185" si="16729">IFERROR(AFJ182/AFJ184,"")</f>
        <v/>
      </c>
      <c r="AFK185" s="157" t="str">
        <f t="shared" si="16729"/>
        <v/>
      </c>
      <c r="AFL185" s="157" t="str">
        <f t="shared" ref="AFL185" si="16730">IFERROR(AFL182/AFL184,"")</f>
        <v/>
      </c>
      <c r="AFM185" s="157" t="str">
        <f t="shared" ref="AFM185" si="16731">IFERROR(AFM182/AFM184,"")</f>
        <v/>
      </c>
      <c r="AFN185" s="157" t="str">
        <f t="shared" ref="AFN185" si="16732">IFERROR(AFN182/AFN184,"")</f>
        <v/>
      </c>
      <c r="AFO185" s="157" t="str">
        <f t="shared" ref="AFO185" si="16733">IFERROR(AFO182/AFO184,"")</f>
        <v/>
      </c>
      <c r="AFP185" s="157" t="str">
        <f t="shared" ref="AFP185" si="16734">IFERROR(AFP182/AFP184,"")</f>
        <v/>
      </c>
      <c r="AFQ185" s="157" t="str">
        <f t="shared" ref="AFQ185" si="16735">IFERROR(AFQ182/AFQ184,"")</f>
        <v/>
      </c>
      <c r="AFR185" s="157" t="str">
        <f t="shared" ref="AFR185" si="16736">IFERROR(AFR182/AFR184,"")</f>
        <v/>
      </c>
      <c r="AFS185" s="157" t="str">
        <f t="shared" ref="AFS185" si="16737">IFERROR(AFS182/AFS184,"")</f>
        <v/>
      </c>
      <c r="AFT185" s="157" t="str">
        <f t="shared" ref="AFT185" si="16738">IFERROR(AFT182/AFT184,"")</f>
        <v/>
      </c>
      <c r="AFU185" s="157" t="str">
        <f t="shared" ref="AFU185" si="16739">IFERROR(AFU182/AFU184,"")</f>
        <v/>
      </c>
      <c r="AFV185" s="157" t="str">
        <f t="shared" ref="AFV185" si="16740">IFERROR(AFV182/AFV184,"")</f>
        <v/>
      </c>
      <c r="AFW185" s="157" t="str">
        <f t="shared" ref="AFW185" si="16741">IFERROR(AFW182/AFW184,"")</f>
        <v/>
      </c>
      <c r="AFX185" s="157" t="str">
        <f t="shared" ref="AFX185" si="16742">IFERROR(AFX182/AFX184,"")</f>
        <v/>
      </c>
      <c r="AFY185" s="157" t="str">
        <f t="shared" ref="AFY185" si="16743">IFERROR(AFY182/AFY184,"")</f>
        <v/>
      </c>
      <c r="AFZ185" s="157" t="str">
        <f t="shared" ref="AFZ185" si="16744">IFERROR(AFZ182/AFZ184,"")</f>
        <v/>
      </c>
      <c r="AGA185" s="157" t="str">
        <f t="shared" ref="AGA185" si="16745">IFERROR(AGA182/AGA184,"")</f>
        <v/>
      </c>
      <c r="AGB185" s="157" t="str">
        <f t="shared" ref="AGB185" si="16746">IFERROR(AGB182/AGB184,"")</f>
        <v/>
      </c>
      <c r="AGC185" s="157" t="str">
        <f t="shared" ref="AGC185" si="16747">IFERROR(AGC182/AGC184,"")</f>
        <v/>
      </c>
      <c r="AGD185" s="157" t="str">
        <f t="shared" ref="AGD185" si="16748">IFERROR(AGD182/AGD184,"")</f>
        <v/>
      </c>
      <c r="AGE185" s="157" t="str">
        <f t="shared" ref="AGE185" si="16749">IFERROR(AGE182/AGE184,"")</f>
        <v/>
      </c>
      <c r="AGF185" s="157" t="str">
        <f t="shared" ref="AGF185" si="16750">IFERROR(AGF182/AGF184,"")</f>
        <v/>
      </c>
      <c r="AGG185" s="157" t="str">
        <f t="shared" ref="AGG185" si="16751">IFERROR(AGG182/AGG184,"")</f>
        <v/>
      </c>
      <c r="AGH185" s="157" t="str">
        <f t="shared" ref="AGH185" si="16752">IFERROR(AGH182/AGH184,"")</f>
        <v/>
      </c>
      <c r="AGI185" s="157" t="str">
        <f t="shared" ref="AGI185" si="16753">IFERROR(AGI182/AGI184,"")</f>
        <v/>
      </c>
      <c r="AGJ185" s="157" t="str">
        <f t="shared" ref="AGJ185" si="16754">IFERROR(AGJ182/AGJ184,"")</f>
        <v/>
      </c>
      <c r="AGK185" s="157" t="str">
        <f t="shared" ref="AGK185" si="16755">IFERROR(AGK182/AGK184,"")</f>
        <v/>
      </c>
      <c r="AGL185" s="157" t="str">
        <f t="shared" ref="AGL185" si="16756">IFERROR(AGL182/AGL184,"")</f>
        <v/>
      </c>
      <c r="AGM185" s="157" t="str">
        <f t="shared" ref="AGM185" si="16757">IFERROR(AGM182/AGM184,"")</f>
        <v/>
      </c>
      <c r="AGN185" s="157" t="str">
        <f t="shared" ref="AGN185:AGO185" si="16758">IFERROR(AGN182/AGN184,"")</f>
        <v/>
      </c>
      <c r="AGO185" s="157" t="str">
        <f t="shared" si="16758"/>
        <v/>
      </c>
      <c r="AGP185" s="157" t="str">
        <f t="shared" ref="AGP185" si="16759">IFERROR(AGP182/AGP184,"")</f>
        <v/>
      </c>
      <c r="AGQ185" s="157" t="str">
        <f t="shared" ref="AGQ185" si="16760">IFERROR(AGQ182/AGQ184,"")</f>
        <v/>
      </c>
      <c r="AGR185" s="157" t="str">
        <f t="shared" ref="AGR185" si="16761">IFERROR(AGR182/AGR184,"")</f>
        <v/>
      </c>
      <c r="AGS185" s="157" t="str">
        <f t="shared" ref="AGS185" si="16762">IFERROR(AGS182/AGS184,"")</f>
        <v/>
      </c>
      <c r="AGT185" s="157" t="str">
        <f t="shared" ref="AGT185" si="16763">IFERROR(AGT182/AGT184,"")</f>
        <v/>
      </c>
      <c r="AGU185" s="157" t="str">
        <f t="shared" ref="AGU185" si="16764">IFERROR(AGU182/AGU184,"")</f>
        <v/>
      </c>
      <c r="AGV185" s="157" t="str">
        <f t="shared" ref="AGV185" si="16765">IFERROR(AGV182/AGV184,"")</f>
        <v/>
      </c>
      <c r="AGW185" s="157" t="str">
        <f t="shared" ref="AGW185" si="16766">IFERROR(AGW182/AGW184,"")</f>
        <v/>
      </c>
      <c r="AGX185" s="157" t="str">
        <f t="shared" ref="AGX185" si="16767">IFERROR(AGX182/AGX184,"")</f>
        <v/>
      </c>
      <c r="AGY185" s="157" t="str">
        <f t="shared" ref="AGY185" si="16768">IFERROR(AGY182/AGY184,"")</f>
        <v/>
      </c>
      <c r="AGZ185" s="157" t="str">
        <f t="shared" ref="AGZ185" si="16769">IFERROR(AGZ182/AGZ184,"")</f>
        <v/>
      </c>
      <c r="AHA185" s="157" t="str">
        <f t="shared" ref="AHA185" si="16770">IFERROR(AHA182/AHA184,"")</f>
        <v/>
      </c>
      <c r="AHB185" s="157" t="str">
        <f t="shared" ref="AHB185" si="16771">IFERROR(AHB182/AHB184,"")</f>
        <v/>
      </c>
      <c r="AHC185" s="157" t="str">
        <f t="shared" ref="AHC185" si="16772">IFERROR(AHC182/AHC184,"")</f>
        <v/>
      </c>
      <c r="AHD185" s="157" t="str">
        <f t="shared" ref="AHD185" si="16773">IFERROR(AHD182/AHD184,"")</f>
        <v/>
      </c>
      <c r="AHE185" s="157" t="str">
        <f t="shared" ref="AHE185" si="16774">IFERROR(AHE182/AHE184,"")</f>
        <v/>
      </c>
      <c r="AHF185" s="157" t="str">
        <f t="shared" ref="AHF185" si="16775">IFERROR(AHF182/AHF184,"")</f>
        <v/>
      </c>
      <c r="AHG185" s="157" t="str">
        <f t="shared" ref="AHG185" si="16776">IFERROR(AHG182/AHG184,"")</f>
        <v/>
      </c>
      <c r="AHH185" s="157" t="str">
        <f t="shared" ref="AHH185" si="16777">IFERROR(AHH182/AHH184,"")</f>
        <v/>
      </c>
      <c r="AHI185" s="157" t="str">
        <f t="shared" ref="AHI185" si="16778">IFERROR(AHI182/AHI184,"")</f>
        <v/>
      </c>
      <c r="AHJ185" s="157" t="str">
        <f t="shared" ref="AHJ185" si="16779">IFERROR(AHJ182/AHJ184,"")</f>
        <v/>
      </c>
      <c r="AHK185" s="157" t="str">
        <f t="shared" ref="AHK185" si="16780">IFERROR(AHK182/AHK184,"")</f>
        <v/>
      </c>
      <c r="AHL185" s="157" t="str">
        <f t="shared" ref="AHL185" si="16781">IFERROR(AHL182/AHL184,"")</f>
        <v/>
      </c>
      <c r="AHM185" s="157" t="str">
        <f t="shared" ref="AHM185" si="16782">IFERROR(AHM182/AHM184,"")</f>
        <v/>
      </c>
      <c r="AHN185" s="157" t="str">
        <f t="shared" ref="AHN185" si="16783">IFERROR(AHN182/AHN184,"")</f>
        <v/>
      </c>
      <c r="AHO185" s="157" t="str">
        <f t="shared" ref="AHO185" si="16784">IFERROR(AHO182/AHO184,"")</f>
        <v/>
      </c>
      <c r="AHP185" s="157" t="str">
        <f t="shared" ref="AHP185" si="16785">IFERROR(AHP182/AHP184,"")</f>
        <v/>
      </c>
      <c r="AHQ185" s="157" t="str">
        <f t="shared" ref="AHQ185" si="16786">IFERROR(AHQ182/AHQ184,"")</f>
        <v/>
      </c>
      <c r="AHR185" s="157" t="str">
        <f t="shared" ref="AHR185:AHS185" si="16787">IFERROR(AHR182/AHR184,"")</f>
        <v/>
      </c>
      <c r="AHS185" s="157" t="str">
        <f t="shared" si="16787"/>
        <v/>
      </c>
      <c r="AHT185" s="157" t="str">
        <f t="shared" ref="AHT185" si="16788">IFERROR(AHT182/AHT184,"")</f>
        <v/>
      </c>
      <c r="AHU185" s="157" t="str">
        <f t="shared" ref="AHU185" si="16789">IFERROR(AHU182/AHU184,"")</f>
        <v/>
      </c>
      <c r="AHV185" s="157" t="str">
        <f t="shared" ref="AHV185" si="16790">IFERROR(AHV182/AHV184,"")</f>
        <v/>
      </c>
      <c r="AHW185" s="157" t="str">
        <f t="shared" ref="AHW185" si="16791">IFERROR(AHW182/AHW184,"")</f>
        <v/>
      </c>
      <c r="AHX185" s="157" t="str">
        <f t="shared" ref="AHX185" si="16792">IFERROR(AHX182/AHX184,"")</f>
        <v/>
      </c>
      <c r="AHY185" s="157" t="str">
        <f t="shared" ref="AHY185" si="16793">IFERROR(AHY182/AHY184,"")</f>
        <v/>
      </c>
      <c r="AHZ185" s="157" t="str">
        <f t="shared" ref="AHZ185" si="16794">IFERROR(AHZ182/AHZ184,"")</f>
        <v/>
      </c>
      <c r="AIA185" s="157" t="str">
        <f t="shared" ref="AIA185" si="16795">IFERROR(AIA182/AIA184,"")</f>
        <v/>
      </c>
      <c r="AIB185" s="157" t="str">
        <f t="shared" ref="AIB185" si="16796">IFERROR(AIB182/AIB184,"")</f>
        <v/>
      </c>
      <c r="AIC185" s="157" t="str">
        <f t="shared" ref="AIC185" si="16797">IFERROR(AIC182/AIC184,"")</f>
        <v/>
      </c>
      <c r="AID185" s="157" t="str">
        <f t="shared" ref="AID185" si="16798">IFERROR(AID182/AID184,"")</f>
        <v/>
      </c>
      <c r="AIE185" s="157" t="str">
        <f t="shared" ref="AIE185" si="16799">IFERROR(AIE182/AIE184,"")</f>
        <v/>
      </c>
      <c r="AIF185" s="157" t="str">
        <f t="shared" ref="AIF185" si="16800">IFERROR(AIF182/AIF184,"")</f>
        <v/>
      </c>
      <c r="AIG185" s="157" t="str">
        <f t="shared" ref="AIG185" si="16801">IFERROR(AIG182/AIG184,"")</f>
        <v/>
      </c>
      <c r="AIH185" s="157" t="str">
        <f t="shared" ref="AIH185" si="16802">IFERROR(AIH182/AIH184,"")</f>
        <v/>
      </c>
      <c r="AII185" s="157" t="str">
        <f t="shared" ref="AII185" si="16803">IFERROR(AII182/AII184,"")</f>
        <v/>
      </c>
      <c r="AIJ185" s="157" t="str">
        <f t="shared" ref="AIJ185" si="16804">IFERROR(AIJ182/AIJ184,"")</f>
        <v/>
      </c>
      <c r="AIK185" s="157" t="str">
        <f t="shared" ref="AIK185" si="16805">IFERROR(AIK182/AIK184,"")</f>
        <v/>
      </c>
      <c r="AIL185" s="157" t="str">
        <f t="shared" ref="AIL185" si="16806">IFERROR(AIL182/AIL184,"")</f>
        <v/>
      </c>
      <c r="AIM185" s="157" t="str">
        <f t="shared" ref="AIM185" si="16807">IFERROR(AIM182/AIM184,"")</f>
        <v/>
      </c>
      <c r="AIN185" s="157" t="str">
        <f t="shared" ref="AIN185" si="16808">IFERROR(AIN182/AIN184,"")</f>
        <v/>
      </c>
      <c r="AIO185" s="157" t="str">
        <f t="shared" ref="AIO185" si="16809">IFERROR(AIO182/AIO184,"")</f>
        <v/>
      </c>
      <c r="AIP185" s="157" t="str">
        <f t="shared" ref="AIP185" si="16810">IFERROR(AIP182/AIP184,"")</f>
        <v/>
      </c>
      <c r="AIQ185" s="157" t="str">
        <f t="shared" ref="AIQ185" si="16811">IFERROR(AIQ182/AIQ184,"")</f>
        <v/>
      </c>
      <c r="AIR185" s="157" t="str">
        <f t="shared" ref="AIR185" si="16812">IFERROR(AIR182/AIR184,"")</f>
        <v/>
      </c>
      <c r="AIS185" s="157" t="str">
        <f t="shared" ref="AIS185" si="16813">IFERROR(AIS182/AIS184,"")</f>
        <v/>
      </c>
      <c r="AIT185" s="157" t="str">
        <f t="shared" ref="AIT185" si="16814">IFERROR(AIT182/AIT184,"")</f>
        <v/>
      </c>
      <c r="AIU185" s="157" t="str">
        <f t="shared" ref="AIU185" si="16815">IFERROR(AIU182/AIU184,"")</f>
        <v/>
      </c>
      <c r="AIV185" s="157" t="str">
        <f t="shared" ref="AIV185:AIW185" si="16816">IFERROR(AIV182/AIV184,"")</f>
        <v/>
      </c>
      <c r="AIW185" s="157" t="str">
        <f t="shared" si="16816"/>
        <v/>
      </c>
      <c r="AIX185" s="157" t="str">
        <f t="shared" ref="AIX185" si="16817">IFERROR(AIX182/AIX184,"")</f>
        <v/>
      </c>
      <c r="AIY185" s="157" t="str">
        <f t="shared" ref="AIY185" si="16818">IFERROR(AIY182/AIY184,"")</f>
        <v/>
      </c>
      <c r="AIZ185" s="157" t="str">
        <f t="shared" ref="AIZ185" si="16819">IFERROR(AIZ182/AIZ184,"")</f>
        <v/>
      </c>
      <c r="AJA185" s="157" t="str">
        <f t="shared" ref="AJA185" si="16820">IFERROR(AJA182/AJA184,"")</f>
        <v/>
      </c>
      <c r="AJB185" s="157" t="str">
        <f t="shared" ref="AJB185" si="16821">IFERROR(AJB182/AJB184,"")</f>
        <v/>
      </c>
      <c r="AJC185" s="157" t="str">
        <f t="shared" ref="AJC185" si="16822">IFERROR(AJC182/AJC184,"")</f>
        <v/>
      </c>
      <c r="AJD185" s="157" t="str">
        <f t="shared" ref="AJD185" si="16823">IFERROR(AJD182/AJD184,"")</f>
        <v/>
      </c>
      <c r="AJE185" s="157" t="str">
        <f t="shared" ref="AJE185" si="16824">IFERROR(AJE182/AJE184,"")</f>
        <v/>
      </c>
      <c r="AJF185" s="157" t="str">
        <f t="shared" ref="AJF185" si="16825">IFERROR(AJF182/AJF184,"")</f>
        <v/>
      </c>
      <c r="AJG185" s="157" t="str">
        <f t="shared" ref="AJG185" si="16826">IFERROR(AJG182/AJG184,"")</f>
        <v/>
      </c>
      <c r="AJH185" s="157" t="str">
        <f t="shared" ref="AJH185" si="16827">IFERROR(AJH182/AJH184,"")</f>
        <v/>
      </c>
      <c r="AJI185" s="157" t="str">
        <f t="shared" ref="AJI185" si="16828">IFERROR(AJI182/AJI184,"")</f>
        <v/>
      </c>
      <c r="AJJ185" s="157" t="str">
        <f t="shared" ref="AJJ185" si="16829">IFERROR(AJJ182/AJJ184,"")</f>
        <v/>
      </c>
      <c r="AJK185" s="157" t="str">
        <f t="shared" ref="AJK185" si="16830">IFERROR(AJK182/AJK184,"")</f>
        <v/>
      </c>
      <c r="AJL185" s="157" t="str">
        <f t="shared" ref="AJL185" si="16831">IFERROR(AJL182/AJL184,"")</f>
        <v/>
      </c>
      <c r="AJM185" s="157" t="str">
        <f t="shared" ref="AJM185" si="16832">IFERROR(AJM182/AJM184,"")</f>
        <v/>
      </c>
      <c r="AJN185" s="157" t="str">
        <f t="shared" ref="AJN185" si="16833">IFERROR(AJN182/AJN184,"")</f>
        <v/>
      </c>
      <c r="AJO185" s="157" t="str">
        <f t="shared" ref="AJO185" si="16834">IFERROR(AJO182/AJO184,"")</f>
        <v/>
      </c>
      <c r="AJP185" s="157" t="str">
        <f t="shared" ref="AJP185" si="16835">IFERROR(AJP182/AJP184,"")</f>
        <v/>
      </c>
      <c r="AJQ185" s="157" t="str">
        <f t="shared" ref="AJQ185" si="16836">IFERROR(AJQ182/AJQ184,"")</f>
        <v/>
      </c>
      <c r="AJR185" s="157" t="str">
        <f t="shared" ref="AJR185" si="16837">IFERROR(AJR182/AJR184,"")</f>
        <v/>
      </c>
      <c r="AJS185" s="157" t="str">
        <f t="shared" ref="AJS185" si="16838">IFERROR(AJS182/AJS184,"")</f>
        <v/>
      </c>
      <c r="AJT185" s="157" t="str">
        <f t="shared" ref="AJT185" si="16839">IFERROR(AJT182/AJT184,"")</f>
        <v/>
      </c>
      <c r="AJU185" s="157" t="str">
        <f t="shared" ref="AJU185" si="16840">IFERROR(AJU182/AJU184,"")</f>
        <v/>
      </c>
      <c r="AJV185" s="157" t="str">
        <f t="shared" ref="AJV185" si="16841">IFERROR(AJV182/AJV184,"")</f>
        <v/>
      </c>
      <c r="AJW185" s="157" t="str">
        <f t="shared" ref="AJW185" si="16842">IFERROR(AJW182/AJW184,"")</f>
        <v/>
      </c>
      <c r="AJX185" s="157" t="str">
        <f t="shared" ref="AJX185" si="16843">IFERROR(AJX182/AJX184,"")</f>
        <v/>
      </c>
      <c r="AJY185" s="157" t="str">
        <f t="shared" ref="AJY185" si="16844">IFERROR(AJY182/AJY184,"")</f>
        <v/>
      </c>
      <c r="AJZ185" s="157" t="str">
        <f t="shared" ref="AJZ185:AKA185" si="16845">IFERROR(AJZ182/AJZ184,"")</f>
        <v/>
      </c>
      <c r="AKA185" s="157" t="str">
        <f t="shared" si="16845"/>
        <v/>
      </c>
      <c r="AKB185" s="157" t="str">
        <f t="shared" ref="AKB185" si="16846">IFERROR(AKB182/AKB184,"")</f>
        <v/>
      </c>
      <c r="AKC185" s="157" t="str">
        <f t="shared" ref="AKC185" si="16847">IFERROR(AKC182/AKC184,"")</f>
        <v/>
      </c>
      <c r="AKD185" s="157" t="str">
        <f t="shared" ref="AKD185" si="16848">IFERROR(AKD182/AKD184,"")</f>
        <v/>
      </c>
      <c r="AKE185" s="157" t="str">
        <f t="shared" ref="AKE185" si="16849">IFERROR(AKE182/AKE184,"")</f>
        <v/>
      </c>
      <c r="AKF185" s="157" t="str">
        <f t="shared" ref="AKF185" si="16850">IFERROR(AKF182/AKF184,"")</f>
        <v/>
      </c>
      <c r="AKG185" s="157" t="str">
        <f t="shared" ref="AKG185" si="16851">IFERROR(AKG182/AKG184,"")</f>
        <v/>
      </c>
      <c r="AKH185" s="157" t="str">
        <f t="shared" ref="AKH185" si="16852">IFERROR(AKH182/AKH184,"")</f>
        <v/>
      </c>
      <c r="AKI185" s="157" t="str">
        <f t="shared" ref="AKI185" si="16853">IFERROR(AKI182/AKI184,"")</f>
        <v/>
      </c>
      <c r="AKJ185" s="157" t="str">
        <f t="shared" ref="AKJ185" si="16854">IFERROR(AKJ182/AKJ184,"")</f>
        <v/>
      </c>
      <c r="AKK185" s="157" t="str">
        <f t="shared" ref="AKK185" si="16855">IFERROR(AKK182/AKK184,"")</f>
        <v/>
      </c>
      <c r="AKL185" s="157" t="str">
        <f t="shared" ref="AKL185" si="16856">IFERROR(AKL182/AKL184,"")</f>
        <v/>
      </c>
      <c r="AKM185" s="157" t="str">
        <f t="shared" ref="AKM185" si="16857">IFERROR(AKM182/AKM184,"")</f>
        <v/>
      </c>
      <c r="AKN185" s="157" t="str">
        <f t="shared" ref="AKN185" si="16858">IFERROR(AKN182/AKN184,"")</f>
        <v/>
      </c>
      <c r="AKO185" s="157" t="str">
        <f t="shared" ref="AKO185" si="16859">IFERROR(AKO182/AKO184,"")</f>
        <v/>
      </c>
      <c r="AKP185" s="157" t="str">
        <f t="shared" ref="AKP185" si="16860">IFERROR(AKP182/AKP184,"")</f>
        <v/>
      </c>
      <c r="AKQ185" s="157" t="str">
        <f t="shared" ref="AKQ185" si="16861">IFERROR(AKQ182/AKQ184,"")</f>
        <v/>
      </c>
      <c r="AKR185" s="157" t="str">
        <f t="shared" ref="AKR185" si="16862">IFERROR(AKR182/AKR184,"")</f>
        <v/>
      </c>
      <c r="AKS185" s="157" t="str">
        <f t="shared" ref="AKS185" si="16863">IFERROR(AKS182/AKS184,"")</f>
        <v/>
      </c>
      <c r="AKT185" s="157" t="str">
        <f t="shared" ref="AKT185" si="16864">IFERROR(AKT182/AKT184,"")</f>
        <v/>
      </c>
      <c r="AKU185" s="157" t="str">
        <f t="shared" ref="AKU185" si="16865">IFERROR(AKU182/AKU184,"")</f>
        <v/>
      </c>
      <c r="AKV185" s="157" t="str">
        <f t="shared" ref="AKV185" si="16866">IFERROR(AKV182/AKV184,"")</f>
        <v/>
      </c>
      <c r="AKW185" s="157" t="str">
        <f t="shared" ref="AKW185" si="16867">IFERROR(AKW182/AKW184,"")</f>
        <v/>
      </c>
      <c r="AKX185" s="157" t="str">
        <f t="shared" ref="AKX185" si="16868">IFERROR(AKX182/AKX184,"")</f>
        <v/>
      </c>
      <c r="AKY185" s="157" t="str">
        <f t="shared" ref="AKY185" si="16869">IFERROR(AKY182/AKY184,"")</f>
        <v/>
      </c>
      <c r="AKZ185" s="157" t="str">
        <f t="shared" ref="AKZ185" si="16870">IFERROR(AKZ182/AKZ184,"")</f>
        <v/>
      </c>
      <c r="ALA185" s="157" t="str">
        <f t="shared" ref="ALA185" si="16871">IFERROR(ALA182/ALA184,"")</f>
        <v/>
      </c>
      <c r="ALB185" s="157" t="str">
        <f t="shared" ref="ALB185" si="16872">IFERROR(ALB182/ALB184,"")</f>
        <v/>
      </c>
      <c r="ALC185" s="157" t="str">
        <f t="shared" ref="ALC185" si="16873">IFERROR(ALC182/ALC184,"")</f>
        <v/>
      </c>
      <c r="ALD185" s="157" t="str">
        <f t="shared" ref="ALD185:ALE185" si="16874">IFERROR(ALD182/ALD184,"")</f>
        <v/>
      </c>
      <c r="ALE185" s="157" t="str">
        <f t="shared" si="16874"/>
        <v/>
      </c>
      <c r="ALF185" s="157" t="str">
        <f t="shared" ref="ALF185" si="16875">IFERROR(ALF182/ALF184,"")</f>
        <v/>
      </c>
      <c r="ALG185" s="157" t="str">
        <f t="shared" ref="ALG185" si="16876">IFERROR(ALG182/ALG184,"")</f>
        <v/>
      </c>
      <c r="ALH185" s="157" t="str">
        <f t="shared" ref="ALH185" si="16877">IFERROR(ALH182/ALH184,"")</f>
        <v/>
      </c>
      <c r="ALI185" s="157" t="str">
        <f t="shared" ref="ALI185" si="16878">IFERROR(ALI182/ALI184,"")</f>
        <v/>
      </c>
      <c r="ALJ185" s="157" t="str">
        <f t="shared" ref="ALJ185" si="16879">IFERROR(ALJ182/ALJ184,"")</f>
        <v/>
      </c>
      <c r="ALK185" s="157" t="str">
        <f t="shared" ref="ALK185" si="16880">IFERROR(ALK182/ALK184,"")</f>
        <v/>
      </c>
      <c r="ALL185" s="157" t="str">
        <f t="shared" ref="ALL185" si="16881">IFERROR(ALL182/ALL184,"")</f>
        <v/>
      </c>
      <c r="ALM185" s="157" t="str">
        <f t="shared" ref="ALM185" si="16882">IFERROR(ALM182/ALM184,"")</f>
        <v/>
      </c>
      <c r="ALN185" s="157" t="str">
        <f t="shared" ref="ALN185" si="16883">IFERROR(ALN182/ALN184,"")</f>
        <v/>
      </c>
      <c r="ALO185" s="157" t="str">
        <f t="shared" ref="ALO185" si="16884">IFERROR(ALO182/ALO184,"")</f>
        <v/>
      </c>
      <c r="ALP185" s="157" t="str">
        <f t="shared" ref="ALP185" si="16885">IFERROR(ALP182/ALP184,"")</f>
        <v/>
      </c>
      <c r="ALQ185" s="157" t="str">
        <f t="shared" ref="ALQ185" si="16886">IFERROR(ALQ182/ALQ184,"")</f>
        <v/>
      </c>
      <c r="ALR185" s="157" t="str">
        <f t="shared" ref="ALR185" si="16887">IFERROR(ALR182/ALR184,"")</f>
        <v/>
      </c>
      <c r="ALS185" s="157" t="str">
        <f t="shared" ref="ALS185" si="16888">IFERROR(ALS182/ALS184,"")</f>
        <v/>
      </c>
      <c r="ALT185" s="157" t="str">
        <f t="shared" ref="ALT185" si="16889">IFERROR(ALT182/ALT184,"")</f>
        <v/>
      </c>
      <c r="ALU185" s="157" t="str">
        <f t="shared" ref="ALU185" si="16890">IFERROR(ALU182/ALU184,"")</f>
        <v/>
      </c>
      <c r="ALV185" s="157" t="str">
        <f t="shared" ref="ALV185" si="16891">IFERROR(ALV182/ALV184,"")</f>
        <v/>
      </c>
      <c r="ALW185" s="157" t="str">
        <f t="shared" ref="ALW185" si="16892">IFERROR(ALW182/ALW184,"")</f>
        <v/>
      </c>
      <c r="ALX185" s="157" t="str">
        <f t="shared" ref="ALX185" si="16893">IFERROR(ALX182/ALX184,"")</f>
        <v/>
      </c>
      <c r="ALY185" s="157" t="str">
        <f t="shared" ref="ALY185" si="16894">IFERROR(ALY182/ALY184,"")</f>
        <v/>
      </c>
      <c r="ALZ185" s="157" t="str">
        <f t="shared" ref="ALZ185" si="16895">IFERROR(ALZ182/ALZ184,"")</f>
        <v/>
      </c>
      <c r="AMA185" s="157" t="str">
        <f t="shared" ref="AMA185" si="16896">IFERROR(AMA182/AMA184,"")</f>
        <v/>
      </c>
      <c r="AMB185" s="157" t="str">
        <f t="shared" ref="AMB185" si="16897">IFERROR(AMB182/AMB184,"")</f>
        <v/>
      </c>
      <c r="AMC185" s="157" t="str">
        <f t="shared" ref="AMC185" si="16898">IFERROR(AMC182/AMC184,"")</f>
        <v/>
      </c>
      <c r="AMD185" s="157" t="str">
        <f t="shared" ref="AMD185" si="16899">IFERROR(AMD182/AMD184,"")</f>
        <v/>
      </c>
      <c r="AME185" s="157" t="str">
        <f t="shared" ref="AME185" si="16900">IFERROR(AME182/AME184,"")</f>
        <v/>
      </c>
      <c r="AMF185" s="157" t="str">
        <f t="shared" ref="AMF185" si="16901">IFERROR(AMF182/AMF184,"")</f>
        <v/>
      </c>
      <c r="AMG185" s="157" t="str">
        <f t="shared" ref="AMG185" si="16902">IFERROR(AMG182/AMG184,"")</f>
        <v/>
      </c>
      <c r="AMH185" s="157" t="str">
        <f t="shared" ref="AMH185:AMI185" si="16903">IFERROR(AMH182/AMH184,"")</f>
        <v/>
      </c>
      <c r="AMI185" s="157" t="str">
        <f t="shared" si="16903"/>
        <v/>
      </c>
      <c r="AMJ185" s="157" t="str">
        <f t="shared" ref="AMJ185" si="16904">IFERROR(AMJ182/AMJ184,"")</f>
        <v/>
      </c>
      <c r="AMK185" s="157" t="str">
        <f t="shared" ref="AMK185" si="16905">IFERROR(AMK182/AMK184,"")</f>
        <v/>
      </c>
      <c r="AML185" s="157" t="str">
        <f t="shared" ref="AML185" si="16906">IFERROR(AML182/AML184,"")</f>
        <v/>
      </c>
      <c r="AMM185" s="157" t="str">
        <f t="shared" ref="AMM185" si="16907">IFERROR(AMM182/AMM184,"")</f>
        <v/>
      </c>
      <c r="AMN185" s="157" t="str">
        <f t="shared" ref="AMN185" si="16908">IFERROR(AMN182/AMN184,"")</f>
        <v/>
      </c>
      <c r="AMO185" s="157" t="str">
        <f t="shared" ref="AMO185" si="16909">IFERROR(AMO182/AMO184,"")</f>
        <v/>
      </c>
      <c r="AMP185" s="157" t="str">
        <f t="shared" ref="AMP185" si="16910">IFERROR(AMP182/AMP184,"")</f>
        <v/>
      </c>
      <c r="AMQ185" s="157" t="str">
        <f t="shared" ref="AMQ185" si="16911">IFERROR(AMQ182/AMQ184,"")</f>
        <v/>
      </c>
      <c r="AMR185" s="157" t="str">
        <f t="shared" ref="AMR185" si="16912">IFERROR(AMR182/AMR184,"")</f>
        <v/>
      </c>
      <c r="AMS185" s="157" t="str">
        <f t="shared" ref="AMS185" si="16913">IFERROR(AMS182/AMS184,"")</f>
        <v/>
      </c>
      <c r="AMT185" s="157" t="str">
        <f t="shared" ref="AMT185" si="16914">IFERROR(AMT182/AMT184,"")</f>
        <v/>
      </c>
      <c r="AMU185" s="157" t="str">
        <f t="shared" ref="AMU185" si="16915">IFERROR(AMU182/AMU184,"")</f>
        <v/>
      </c>
      <c r="AMV185" s="157" t="str">
        <f t="shared" ref="AMV185" si="16916">IFERROR(AMV182/AMV184,"")</f>
        <v/>
      </c>
      <c r="AMW185" s="157" t="str">
        <f t="shared" ref="AMW185" si="16917">IFERROR(AMW182/AMW184,"")</f>
        <v/>
      </c>
      <c r="AMX185" s="157" t="str">
        <f t="shared" ref="AMX185" si="16918">IFERROR(AMX182/AMX184,"")</f>
        <v/>
      </c>
      <c r="AMY185" s="157" t="str">
        <f t="shared" ref="AMY185" si="16919">IFERROR(AMY182/AMY184,"")</f>
        <v/>
      </c>
      <c r="AMZ185" s="157" t="str">
        <f t="shared" ref="AMZ185" si="16920">IFERROR(AMZ182/AMZ184,"")</f>
        <v/>
      </c>
      <c r="ANA185" s="157" t="str">
        <f t="shared" ref="ANA185" si="16921">IFERROR(ANA182/ANA184,"")</f>
        <v/>
      </c>
      <c r="ANB185" s="157" t="str">
        <f t="shared" ref="ANB185" si="16922">IFERROR(ANB182/ANB184,"")</f>
        <v/>
      </c>
      <c r="ANC185" s="157" t="str">
        <f t="shared" ref="ANC185" si="16923">IFERROR(ANC182/ANC184,"")</f>
        <v/>
      </c>
      <c r="AND185" s="157" t="str">
        <f t="shared" ref="AND185" si="16924">IFERROR(AND182/AND184,"")</f>
        <v/>
      </c>
      <c r="ANE185" s="157" t="str">
        <f t="shared" ref="ANE185" si="16925">IFERROR(ANE182/ANE184,"")</f>
        <v/>
      </c>
      <c r="ANF185" s="157" t="str">
        <f t="shared" ref="ANF185" si="16926">IFERROR(ANF182/ANF184,"")</f>
        <v/>
      </c>
      <c r="ANG185" s="157" t="str">
        <f t="shared" ref="ANG185" si="16927">IFERROR(ANG182/ANG184,"")</f>
        <v/>
      </c>
      <c r="ANH185" s="157" t="str">
        <f t="shared" ref="ANH185" si="16928">IFERROR(ANH182/ANH184,"")</f>
        <v/>
      </c>
      <c r="ANI185" s="157" t="str">
        <f t="shared" ref="ANI185" si="16929">IFERROR(ANI182/ANI184,"")</f>
        <v/>
      </c>
      <c r="ANJ185" s="157" t="str">
        <f t="shared" ref="ANJ185" si="16930">IFERROR(ANJ182/ANJ184,"")</f>
        <v/>
      </c>
      <c r="ANK185" s="157" t="str">
        <f t="shared" ref="ANK185" si="16931">IFERROR(ANK182/ANK184,"")</f>
        <v/>
      </c>
      <c r="ANL185" s="157" t="str">
        <f t="shared" ref="ANL185:ANM185" si="16932">IFERROR(ANL182/ANL184,"")</f>
        <v/>
      </c>
      <c r="ANM185" s="157" t="str">
        <f t="shared" si="16932"/>
        <v/>
      </c>
      <c r="ANN185" s="157" t="str">
        <f t="shared" ref="ANN185" si="16933">IFERROR(ANN182/ANN184,"")</f>
        <v/>
      </c>
      <c r="ANO185" s="157" t="str">
        <f t="shared" ref="ANO185" si="16934">IFERROR(ANO182/ANO184,"")</f>
        <v/>
      </c>
      <c r="ANP185" s="157" t="str">
        <f t="shared" ref="ANP185" si="16935">IFERROR(ANP182/ANP184,"")</f>
        <v/>
      </c>
      <c r="ANQ185" s="157" t="str">
        <f t="shared" ref="ANQ185" si="16936">IFERROR(ANQ182/ANQ184,"")</f>
        <v/>
      </c>
      <c r="ANR185" s="157" t="str">
        <f t="shared" ref="ANR185" si="16937">IFERROR(ANR182/ANR184,"")</f>
        <v/>
      </c>
      <c r="ANS185" s="157" t="str">
        <f t="shared" ref="ANS185" si="16938">IFERROR(ANS182/ANS184,"")</f>
        <v/>
      </c>
      <c r="ANT185" s="157" t="str">
        <f t="shared" ref="ANT185" si="16939">IFERROR(ANT182/ANT184,"")</f>
        <v/>
      </c>
      <c r="ANU185" s="157" t="str">
        <f t="shared" ref="ANU185" si="16940">IFERROR(ANU182/ANU184,"")</f>
        <v/>
      </c>
      <c r="ANV185" s="157" t="str">
        <f t="shared" ref="ANV185" si="16941">IFERROR(ANV182/ANV184,"")</f>
        <v/>
      </c>
      <c r="ANW185" s="157" t="str">
        <f t="shared" ref="ANW185" si="16942">IFERROR(ANW182/ANW184,"")</f>
        <v/>
      </c>
      <c r="ANX185" s="157" t="str">
        <f t="shared" ref="ANX185" si="16943">IFERROR(ANX182/ANX184,"")</f>
        <v/>
      </c>
      <c r="ANY185" s="157" t="str">
        <f t="shared" ref="ANY185" si="16944">IFERROR(ANY182/ANY184,"")</f>
        <v/>
      </c>
      <c r="ANZ185" s="157" t="str">
        <f t="shared" ref="ANZ185" si="16945">IFERROR(ANZ182/ANZ184,"")</f>
        <v/>
      </c>
      <c r="AOA185" s="157" t="str">
        <f t="shared" ref="AOA185" si="16946">IFERROR(AOA182/AOA184,"")</f>
        <v/>
      </c>
      <c r="AOB185" s="157" t="str">
        <f t="shared" ref="AOB185" si="16947">IFERROR(AOB182/AOB184,"")</f>
        <v/>
      </c>
      <c r="AOC185" s="157" t="str">
        <f t="shared" ref="AOC185" si="16948">IFERROR(AOC182/AOC184,"")</f>
        <v/>
      </c>
      <c r="AOD185" s="157" t="str">
        <f t="shared" ref="AOD185" si="16949">IFERROR(AOD182/AOD184,"")</f>
        <v/>
      </c>
      <c r="AOE185" s="157" t="str">
        <f t="shared" ref="AOE185" si="16950">IFERROR(AOE182/AOE184,"")</f>
        <v/>
      </c>
      <c r="AOF185" s="157" t="str">
        <f t="shared" ref="AOF185" si="16951">IFERROR(AOF182/AOF184,"")</f>
        <v/>
      </c>
      <c r="AOG185" s="157" t="str">
        <f t="shared" ref="AOG185" si="16952">IFERROR(AOG182/AOG184,"")</f>
        <v/>
      </c>
      <c r="AOH185" s="157" t="str">
        <f t="shared" ref="AOH185" si="16953">IFERROR(AOH182/AOH184,"")</f>
        <v/>
      </c>
      <c r="AOI185" s="157" t="str">
        <f t="shared" ref="AOI185" si="16954">IFERROR(AOI182/AOI184,"")</f>
        <v/>
      </c>
      <c r="AOJ185" s="157" t="str">
        <f t="shared" ref="AOJ185" si="16955">IFERROR(AOJ182/AOJ184,"")</f>
        <v/>
      </c>
      <c r="AOK185" s="157" t="str">
        <f t="shared" ref="AOK185" si="16956">IFERROR(AOK182/AOK184,"")</f>
        <v/>
      </c>
      <c r="AOL185" s="157" t="str">
        <f t="shared" ref="AOL185" si="16957">IFERROR(AOL182/AOL184,"")</f>
        <v/>
      </c>
      <c r="AOM185" s="157" t="str">
        <f t="shared" ref="AOM185" si="16958">IFERROR(AOM182/AOM184,"")</f>
        <v/>
      </c>
      <c r="AON185" s="157" t="str">
        <f t="shared" ref="AON185" si="16959">IFERROR(AON182/AON184,"")</f>
        <v/>
      </c>
      <c r="AOO185" s="157" t="str">
        <f t="shared" ref="AOO185" si="16960">IFERROR(AOO182/AOO184,"")</f>
        <v/>
      </c>
      <c r="AOP185" s="157" t="str">
        <f t="shared" ref="AOP185:AOQ185" si="16961">IFERROR(AOP182/AOP184,"")</f>
        <v/>
      </c>
      <c r="AOQ185" s="157" t="str">
        <f t="shared" si="16961"/>
        <v/>
      </c>
      <c r="AOR185" s="157" t="str">
        <f t="shared" ref="AOR185" si="16962">IFERROR(AOR182/AOR184,"")</f>
        <v/>
      </c>
      <c r="AOS185" s="157" t="str">
        <f t="shared" ref="AOS185" si="16963">IFERROR(AOS182/AOS184,"")</f>
        <v/>
      </c>
      <c r="AOT185" s="157" t="str">
        <f t="shared" ref="AOT185" si="16964">IFERROR(AOT182/AOT184,"")</f>
        <v/>
      </c>
      <c r="AOU185" s="157" t="str">
        <f t="shared" ref="AOU185" si="16965">IFERROR(AOU182/AOU184,"")</f>
        <v/>
      </c>
      <c r="AOV185" s="157" t="str">
        <f t="shared" ref="AOV185" si="16966">IFERROR(AOV182/AOV184,"")</f>
        <v/>
      </c>
      <c r="AOW185" s="157" t="str">
        <f t="shared" ref="AOW185" si="16967">IFERROR(AOW182/AOW184,"")</f>
        <v/>
      </c>
      <c r="AOX185" s="157" t="str">
        <f t="shared" ref="AOX185" si="16968">IFERROR(AOX182/AOX184,"")</f>
        <v/>
      </c>
      <c r="AOY185" s="157" t="str">
        <f t="shared" ref="AOY185" si="16969">IFERROR(AOY182/AOY184,"")</f>
        <v/>
      </c>
      <c r="AOZ185" s="157" t="str">
        <f t="shared" ref="AOZ185" si="16970">IFERROR(AOZ182/AOZ184,"")</f>
        <v/>
      </c>
      <c r="APA185" s="157" t="str">
        <f t="shared" ref="APA185" si="16971">IFERROR(APA182/APA184,"")</f>
        <v/>
      </c>
      <c r="APB185" s="157" t="str">
        <f t="shared" ref="APB185" si="16972">IFERROR(APB182/APB184,"")</f>
        <v/>
      </c>
      <c r="APC185" s="157" t="str">
        <f t="shared" ref="APC185" si="16973">IFERROR(APC182/APC184,"")</f>
        <v/>
      </c>
      <c r="APD185" s="157" t="str">
        <f t="shared" ref="APD185" si="16974">IFERROR(APD182/APD184,"")</f>
        <v/>
      </c>
      <c r="APE185" s="157" t="str">
        <f t="shared" ref="APE185" si="16975">IFERROR(APE182/APE184,"")</f>
        <v/>
      </c>
    </row>
    <row r="186" spans="1:1097">
      <c r="A186" s="204"/>
      <c r="B186" s="190" t="s">
        <v>17</v>
      </c>
      <c r="C186" s="157">
        <f t="shared" ref="C186:BN186" si="16976">SUM(C164,C139,C114)</f>
        <v>0</v>
      </c>
      <c r="D186" s="157">
        <f t="shared" si="16976"/>
        <v>0</v>
      </c>
      <c r="E186" s="157">
        <f t="shared" si="16976"/>
        <v>0</v>
      </c>
      <c r="F186" s="157">
        <f t="shared" si="16976"/>
        <v>0</v>
      </c>
      <c r="G186" s="157">
        <f t="shared" si="16976"/>
        <v>0</v>
      </c>
      <c r="H186" s="157">
        <f t="shared" si="16976"/>
        <v>0</v>
      </c>
      <c r="I186" s="157">
        <f t="shared" si="16976"/>
        <v>0</v>
      </c>
      <c r="J186" s="157">
        <f t="shared" si="16976"/>
        <v>0</v>
      </c>
      <c r="K186" s="157">
        <f t="shared" si="16976"/>
        <v>0</v>
      </c>
      <c r="L186" s="157">
        <f t="shared" si="16976"/>
        <v>0</v>
      </c>
      <c r="M186" s="157">
        <f t="shared" si="16976"/>
        <v>0</v>
      </c>
      <c r="N186" s="157">
        <f t="shared" si="16976"/>
        <v>0</v>
      </c>
      <c r="O186" s="157">
        <f t="shared" si="16976"/>
        <v>0</v>
      </c>
      <c r="P186" s="157">
        <f t="shared" si="16976"/>
        <v>0</v>
      </c>
      <c r="Q186" s="157">
        <f t="shared" si="16976"/>
        <v>0</v>
      </c>
      <c r="R186" s="157">
        <f t="shared" si="16976"/>
        <v>0</v>
      </c>
      <c r="S186" s="157">
        <f t="shared" si="16976"/>
        <v>0</v>
      </c>
      <c r="T186" s="157">
        <f t="shared" si="16976"/>
        <v>0</v>
      </c>
      <c r="U186" s="157">
        <f t="shared" si="16976"/>
        <v>0</v>
      </c>
      <c r="V186" s="157">
        <f t="shared" si="16976"/>
        <v>0</v>
      </c>
      <c r="W186" s="157">
        <f t="shared" si="16976"/>
        <v>0</v>
      </c>
      <c r="X186" s="157">
        <f t="shared" si="16976"/>
        <v>0</v>
      </c>
      <c r="Y186" s="157">
        <f t="shared" si="16976"/>
        <v>0</v>
      </c>
      <c r="Z186" s="157">
        <f t="shared" si="16976"/>
        <v>0</v>
      </c>
      <c r="AA186" s="157">
        <f t="shared" si="16976"/>
        <v>0</v>
      </c>
      <c r="AB186" s="157">
        <f t="shared" si="16976"/>
        <v>0</v>
      </c>
      <c r="AC186" s="157">
        <f t="shared" si="16976"/>
        <v>0</v>
      </c>
      <c r="AD186" s="157">
        <f t="shared" si="16976"/>
        <v>0</v>
      </c>
      <c r="AE186" s="157">
        <f t="shared" si="16976"/>
        <v>0</v>
      </c>
      <c r="AF186" s="157">
        <f t="shared" si="16976"/>
        <v>0</v>
      </c>
      <c r="AG186" s="157">
        <f t="shared" si="16976"/>
        <v>0</v>
      </c>
      <c r="AH186" s="157">
        <f t="shared" si="16976"/>
        <v>0</v>
      </c>
      <c r="AI186" s="157">
        <f t="shared" si="16976"/>
        <v>0</v>
      </c>
      <c r="AJ186" s="157">
        <f t="shared" si="16976"/>
        <v>0</v>
      </c>
      <c r="AK186" s="157">
        <f t="shared" si="16976"/>
        <v>0</v>
      </c>
      <c r="AL186" s="157">
        <f t="shared" si="16976"/>
        <v>0</v>
      </c>
      <c r="AM186" s="157">
        <f t="shared" si="16976"/>
        <v>0</v>
      </c>
      <c r="AN186" s="157">
        <f t="shared" si="16976"/>
        <v>0</v>
      </c>
      <c r="AO186" s="157">
        <f t="shared" si="16976"/>
        <v>0</v>
      </c>
      <c r="AP186" s="157">
        <f t="shared" si="16976"/>
        <v>0</v>
      </c>
      <c r="AQ186" s="157">
        <f t="shared" si="16976"/>
        <v>0</v>
      </c>
      <c r="AR186" s="157">
        <f t="shared" si="16976"/>
        <v>0</v>
      </c>
      <c r="AS186" s="157">
        <f t="shared" si="16976"/>
        <v>0</v>
      </c>
      <c r="AT186" s="157">
        <f t="shared" si="16976"/>
        <v>0</v>
      </c>
      <c r="AU186" s="157">
        <f t="shared" si="16976"/>
        <v>0</v>
      </c>
      <c r="AV186" s="157">
        <f t="shared" si="16976"/>
        <v>0</v>
      </c>
      <c r="AW186" s="157">
        <f t="shared" si="16976"/>
        <v>0</v>
      </c>
      <c r="AX186" s="157">
        <f t="shared" si="16976"/>
        <v>0</v>
      </c>
      <c r="AY186" s="157">
        <f t="shared" si="16976"/>
        <v>0</v>
      </c>
      <c r="AZ186" s="157">
        <f t="shared" si="16976"/>
        <v>0</v>
      </c>
      <c r="BA186" s="157">
        <f t="shared" si="16976"/>
        <v>0</v>
      </c>
      <c r="BB186" s="157">
        <f t="shared" si="16976"/>
        <v>0</v>
      </c>
      <c r="BC186" s="157">
        <f t="shared" si="16976"/>
        <v>0</v>
      </c>
      <c r="BD186" s="157">
        <f t="shared" si="16976"/>
        <v>0</v>
      </c>
      <c r="BE186" s="157">
        <f t="shared" si="16976"/>
        <v>0</v>
      </c>
      <c r="BF186" s="157">
        <f t="shared" si="16976"/>
        <v>0</v>
      </c>
      <c r="BG186" s="157">
        <f t="shared" si="16976"/>
        <v>0</v>
      </c>
      <c r="BH186" s="157">
        <f t="shared" si="16976"/>
        <v>0</v>
      </c>
      <c r="BI186" s="157">
        <f t="shared" si="16976"/>
        <v>0</v>
      </c>
      <c r="BJ186" s="157">
        <f t="shared" si="16976"/>
        <v>0</v>
      </c>
      <c r="BK186" s="157">
        <f t="shared" si="16976"/>
        <v>0</v>
      </c>
      <c r="BL186" s="157">
        <f t="shared" si="16976"/>
        <v>0</v>
      </c>
      <c r="BM186" s="157">
        <f t="shared" si="16976"/>
        <v>0</v>
      </c>
      <c r="BN186" s="157">
        <f t="shared" si="16976"/>
        <v>0</v>
      </c>
      <c r="BO186" s="157">
        <f t="shared" ref="BO186:DZ186" si="16977">SUM(BO164,BO139,BO114)</f>
        <v>0</v>
      </c>
      <c r="BP186" s="157">
        <f t="shared" si="16977"/>
        <v>0</v>
      </c>
      <c r="BQ186" s="157">
        <f t="shared" si="16977"/>
        <v>0</v>
      </c>
      <c r="BR186" s="157">
        <f t="shared" si="16977"/>
        <v>0</v>
      </c>
      <c r="BS186" s="157">
        <f t="shared" si="16977"/>
        <v>0</v>
      </c>
      <c r="BT186" s="157">
        <f t="shared" si="16977"/>
        <v>0</v>
      </c>
      <c r="BU186" s="157">
        <f t="shared" si="16977"/>
        <v>0</v>
      </c>
      <c r="BV186" s="157">
        <f t="shared" si="16977"/>
        <v>0</v>
      </c>
      <c r="BW186" s="157">
        <f t="shared" si="16977"/>
        <v>0</v>
      </c>
      <c r="BX186" s="157">
        <f t="shared" si="16977"/>
        <v>0</v>
      </c>
      <c r="BY186" s="157">
        <f t="shared" si="16977"/>
        <v>0</v>
      </c>
      <c r="BZ186" s="157">
        <f t="shared" si="16977"/>
        <v>0</v>
      </c>
      <c r="CA186" s="157">
        <f t="shared" si="16977"/>
        <v>0</v>
      </c>
      <c r="CB186" s="157">
        <f t="shared" si="16977"/>
        <v>0</v>
      </c>
      <c r="CC186" s="157">
        <f t="shared" si="16977"/>
        <v>0</v>
      </c>
      <c r="CD186" s="157">
        <f t="shared" si="16977"/>
        <v>0</v>
      </c>
      <c r="CE186" s="157">
        <f t="shared" si="16977"/>
        <v>0</v>
      </c>
      <c r="CF186" s="157">
        <f t="shared" si="16977"/>
        <v>0</v>
      </c>
      <c r="CG186" s="157">
        <f t="shared" si="16977"/>
        <v>0</v>
      </c>
      <c r="CH186" s="157">
        <f t="shared" si="16977"/>
        <v>0</v>
      </c>
      <c r="CI186" s="157">
        <f t="shared" si="16977"/>
        <v>0</v>
      </c>
      <c r="CJ186" s="157">
        <f t="shared" si="16977"/>
        <v>0</v>
      </c>
      <c r="CK186" s="157">
        <f t="shared" si="16977"/>
        <v>0</v>
      </c>
      <c r="CL186" s="157">
        <f t="shared" si="16977"/>
        <v>0</v>
      </c>
      <c r="CM186" s="157">
        <f t="shared" si="16977"/>
        <v>0</v>
      </c>
      <c r="CN186" s="157">
        <f t="shared" si="16977"/>
        <v>0</v>
      </c>
      <c r="CO186" s="157">
        <f t="shared" si="16977"/>
        <v>0</v>
      </c>
      <c r="CP186" s="157">
        <f t="shared" si="16977"/>
        <v>0</v>
      </c>
      <c r="CQ186" s="157">
        <f t="shared" si="16977"/>
        <v>0</v>
      </c>
      <c r="CR186" s="157">
        <f t="shared" si="16977"/>
        <v>0</v>
      </c>
      <c r="CS186" s="157">
        <f t="shared" si="16977"/>
        <v>0</v>
      </c>
      <c r="CT186" s="157">
        <f t="shared" si="16977"/>
        <v>0</v>
      </c>
      <c r="CU186" s="157">
        <f t="shared" si="16977"/>
        <v>0</v>
      </c>
      <c r="CV186" s="157">
        <f t="shared" si="16977"/>
        <v>0</v>
      </c>
      <c r="CW186" s="157">
        <f t="shared" si="16977"/>
        <v>0</v>
      </c>
      <c r="CX186" s="157">
        <f t="shared" si="16977"/>
        <v>0</v>
      </c>
      <c r="CY186" s="157">
        <f t="shared" si="16977"/>
        <v>0</v>
      </c>
      <c r="CZ186" s="157">
        <f t="shared" si="16977"/>
        <v>0</v>
      </c>
      <c r="DA186" s="157">
        <f t="shared" si="16977"/>
        <v>0</v>
      </c>
      <c r="DB186" s="157">
        <f t="shared" si="16977"/>
        <v>0</v>
      </c>
      <c r="DC186" s="157">
        <f t="shared" si="16977"/>
        <v>0</v>
      </c>
      <c r="DD186" s="157">
        <f t="shared" si="16977"/>
        <v>0</v>
      </c>
      <c r="DE186" s="157">
        <f t="shared" si="16977"/>
        <v>0</v>
      </c>
      <c r="DF186" s="157">
        <f t="shared" si="16977"/>
        <v>0</v>
      </c>
      <c r="DG186" s="157">
        <f t="shared" si="16977"/>
        <v>0</v>
      </c>
      <c r="DH186" s="157">
        <f t="shared" si="16977"/>
        <v>0</v>
      </c>
      <c r="DI186" s="157">
        <f t="shared" si="16977"/>
        <v>0</v>
      </c>
      <c r="DJ186" s="157">
        <f t="shared" si="16977"/>
        <v>0</v>
      </c>
      <c r="DK186" s="157">
        <f t="shared" si="16977"/>
        <v>0</v>
      </c>
      <c r="DL186" s="157">
        <f t="shared" si="16977"/>
        <v>0</v>
      </c>
      <c r="DM186" s="157">
        <f t="shared" si="16977"/>
        <v>0</v>
      </c>
      <c r="DN186" s="157">
        <f t="shared" si="16977"/>
        <v>0</v>
      </c>
      <c r="DO186" s="157">
        <f t="shared" si="16977"/>
        <v>0</v>
      </c>
      <c r="DP186" s="157">
        <f t="shared" si="16977"/>
        <v>0</v>
      </c>
      <c r="DQ186" s="157">
        <f t="shared" si="16977"/>
        <v>0</v>
      </c>
      <c r="DR186" s="157">
        <f t="shared" si="16977"/>
        <v>0</v>
      </c>
      <c r="DS186" s="157">
        <f t="shared" si="16977"/>
        <v>0</v>
      </c>
      <c r="DT186" s="157">
        <f t="shared" si="16977"/>
        <v>0</v>
      </c>
      <c r="DU186" s="157">
        <f t="shared" si="16977"/>
        <v>0</v>
      </c>
      <c r="DV186" s="157">
        <f t="shared" si="16977"/>
        <v>0</v>
      </c>
      <c r="DW186" s="157">
        <f t="shared" si="16977"/>
        <v>0</v>
      </c>
      <c r="DX186" s="157">
        <f t="shared" si="16977"/>
        <v>0</v>
      </c>
      <c r="DY186" s="157">
        <f t="shared" si="16977"/>
        <v>0</v>
      </c>
      <c r="DZ186" s="157">
        <f t="shared" si="16977"/>
        <v>0</v>
      </c>
      <c r="EA186" s="157">
        <f t="shared" ref="EA186:GL186" si="16978">SUM(EA164,EA139,EA114)</f>
        <v>0</v>
      </c>
      <c r="EB186" s="157">
        <f t="shared" si="16978"/>
        <v>0</v>
      </c>
      <c r="EC186" s="157">
        <f t="shared" si="16978"/>
        <v>0</v>
      </c>
      <c r="ED186" s="157">
        <f t="shared" si="16978"/>
        <v>0</v>
      </c>
      <c r="EE186" s="157">
        <f t="shared" si="16978"/>
        <v>0</v>
      </c>
      <c r="EF186" s="157">
        <f t="shared" si="16978"/>
        <v>0</v>
      </c>
      <c r="EG186" s="157">
        <f t="shared" si="16978"/>
        <v>0</v>
      </c>
      <c r="EH186" s="157">
        <f t="shared" si="16978"/>
        <v>0</v>
      </c>
      <c r="EI186" s="157">
        <f t="shared" si="16978"/>
        <v>0</v>
      </c>
      <c r="EJ186" s="157">
        <f t="shared" si="16978"/>
        <v>0</v>
      </c>
      <c r="EK186" s="157">
        <f t="shared" si="16978"/>
        <v>0</v>
      </c>
      <c r="EL186" s="157">
        <f t="shared" si="16978"/>
        <v>0</v>
      </c>
      <c r="EM186" s="157">
        <f t="shared" si="16978"/>
        <v>0</v>
      </c>
      <c r="EN186" s="157">
        <f t="shared" si="16978"/>
        <v>0</v>
      </c>
      <c r="EO186" s="157">
        <f t="shared" si="16978"/>
        <v>0</v>
      </c>
      <c r="EP186" s="157">
        <f t="shared" si="16978"/>
        <v>0</v>
      </c>
      <c r="EQ186" s="157">
        <f t="shared" si="16978"/>
        <v>0</v>
      </c>
      <c r="ER186" s="157">
        <f t="shared" si="16978"/>
        <v>0</v>
      </c>
      <c r="ES186" s="157">
        <f t="shared" si="16978"/>
        <v>0</v>
      </c>
      <c r="ET186" s="157">
        <f t="shared" si="16978"/>
        <v>0</v>
      </c>
      <c r="EU186" s="157">
        <f t="shared" si="16978"/>
        <v>0</v>
      </c>
      <c r="EV186" s="157">
        <f t="shared" si="16978"/>
        <v>0</v>
      </c>
      <c r="EW186" s="157">
        <f t="shared" si="16978"/>
        <v>0</v>
      </c>
      <c r="EX186" s="157">
        <f t="shared" si="16978"/>
        <v>0</v>
      </c>
      <c r="EY186" s="157">
        <f t="shared" si="16978"/>
        <v>0</v>
      </c>
      <c r="EZ186" s="157">
        <f t="shared" si="16978"/>
        <v>0</v>
      </c>
      <c r="FA186" s="157">
        <f t="shared" si="16978"/>
        <v>0</v>
      </c>
      <c r="FB186" s="157">
        <f t="shared" si="16978"/>
        <v>0</v>
      </c>
      <c r="FC186" s="157">
        <f t="shared" si="16978"/>
        <v>0</v>
      </c>
      <c r="FD186" s="157">
        <f t="shared" si="16978"/>
        <v>0</v>
      </c>
      <c r="FE186" s="157">
        <f t="shared" si="16978"/>
        <v>0</v>
      </c>
      <c r="FF186" s="157">
        <f t="shared" si="16978"/>
        <v>0</v>
      </c>
      <c r="FG186" s="157">
        <f t="shared" si="16978"/>
        <v>0</v>
      </c>
      <c r="FH186" s="157">
        <f t="shared" si="16978"/>
        <v>0</v>
      </c>
      <c r="FI186" s="157">
        <f t="shared" si="16978"/>
        <v>0</v>
      </c>
      <c r="FJ186" s="157">
        <f t="shared" si="16978"/>
        <v>0</v>
      </c>
      <c r="FK186" s="157">
        <f t="shared" si="16978"/>
        <v>0</v>
      </c>
      <c r="FL186" s="157">
        <f t="shared" si="16978"/>
        <v>0</v>
      </c>
      <c r="FM186" s="157">
        <f t="shared" si="16978"/>
        <v>0</v>
      </c>
      <c r="FN186" s="157">
        <f t="shared" si="16978"/>
        <v>0</v>
      </c>
      <c r="FO186" s="157">
        <f t="shared" si="16978"/>
        <v>0</v>
      </c>
      <c r="FP186" s="157">
        <f t="shared" si="16978"/>
        <v>0</v>
      </c>
      <c r="FQ186" s="157">
        <f t="shared" si="16978"/>
        <v>0</v>
      </c>
      <c r="FR186" s="157">
        <f t="shared" si="16978"/>
        <v>0</v>
      </c>
      <c r="FS186" s="157">
        <f t="shared" si="16978"/>
        <v>0</v>
      </c>
      <c r="FT186" s="157">
        <f t="shared" si="16978"/>
        <v>0</v>
      </c>
      <c r="FU186" s="157">
        <f t="shared" si="16978"/>
        <v>0</v>
      </c>
      <c r="FV186" s="157">
        <f t="shared" si="16978"/>
        <v>0</v>
      </c>
      <c r="FW186" s="157">
        <f t="shared" si="16978"/>
        <v>0</v>
      </c>
      <c r="FX186" s="157">
        <f t="shared" si="16978"/>
        <v>0</v>
      </c>
      <c r="FY186" s="157">
        <f t="shared" si="16978"/>
        <v>0</v>
      </c>
      <c r="FZ186" s="157">
        <f t="shared" si="16978"/>
        <v>0</v>
      </c>
      <c r="GA186" s="157">
        <f t="shared" si="16978"/>
        <v>0</v>
      </c>
      <c r="GB186" s="157">
        <f t="shared" si="16978"/>
        <v>0</v>
      </c>
      <c r="GC186" s="157">
        <f t="shared" si="16978"/>
        <v>0</v>
      </c>
      <c r="GD186" s="157">
        <f t="shared" si="16978"/>
        <v>0</v>
      </c>
      <c r="GE186" s="157">
        <f t="shared" si="16978"/>
        <v>0</v>
      </c>
      <c r="GF186" s="157">
        <f t="shared" si="16978"/>
        <v>0</v>
      </c>
      <c r="GG186" s="157">
        <f t="shared" si="16978"/>
        <v>0</v>
      </c>
      <c r="GH186" s="157">
        <f t="shared" si="16978"/>
        <v>0</v>
      </c>
      <c r="GI186" s="157">
        <f t="shared" si="16978"/>
        <v>0</v>
      </c>
      <c r="GJ186" s="157">
        <f t="shared" si="16978"/>
        <v>0</v>
      </c>
      <c r="GK186" s="157">
        <f t="shared" si="16978"/>
        <v>0</v>
      </c>
      <c r="GL186" s="157">
        <f t="shared" si="16978"/>
        <v>0</v>
      </c>
      <c r="GM186" s="157">
        <f t="shared" ref="GM186:IX186" si="16979">SUM(GM164,GM139,GM114)</f>
        <v>0</v>
      </c>
      <c r="GN186" s="157">
        <f t="shared" si="16979"/>
        <v>0</v>
      </c>
      <c r="GO186" s="157">
        <f t="shared" si="16979"/>
        <v>0</v>
      </c>
      <c r="GP186" s="157">
        <f t="shared" si="16979"/>
        <v>0</v>
      </c>
      <c r="GQ186" s="157">
        <f t="shared" si="16979"/>
        <v>0</v>
      </c>
      <c r="GR186" s="157">
        <f t="shared" si="16979"/>
        <v>0</v>
      </c>
      <c r="GS186" s="157">
        <f t="shared" si="16979"/>
        <v>0</v>
      </c>
      <c r="GT186" s="157">
        <f t="shared" si="16979"/>
        <v>0</v>
      </c>
      <c r="GU186" s="157">
        <f t="shared" si="16979"/>
        <v>0</v>
      </c>
      <c r="GV186" s="157">
        <f t="shared" si="16979"/>
        <v>0</v>
      </c>
      <c r="GW186" s="157">
        <f t="shared" si="16979"/>
        <v>0</v>
      </c>
      <c r="GX186" s="157">
        <f t="shared" si="16979"/>
        <v>0</v>
      </c>
      <c r="GY186" s="157">
        <f t="shared" si="16979"/>
        <v>0</v>
      </c>
      <c r="GZ186" s="157">
        <f t="shared" si="16979"/>
        <v>0</v>
      </c>
      <c r="HA186" s="157">
        <f t="shared" si="16979"/>
        <v>0</v>
      </c>
      <c r="HB186" s="157">
        <f t="shared" si="16979"/>
        <v>0</v>
      </c>
      <c r="HC186" s="157">
        <f t="shared" si="16979"/>
        <v>0</v>
      </c>
      <c r="HD186" s="157">
        <f t="shared" si="16979"/>
        <v>0</v>
      </c>
      <c r="HE186" s="157">
        <f t="shared" si="16979"/>
        <v>0</v>
      </c>
      <c r="HF186" s="157">
        <f t="shared" si="16979"/>
        <v>0</v>
      </c>
      <c r="HG186" s="157">
        <f t="shared" si="16979"/>
        <v>0</v>
      </c>
      <c r="HH186" s="157">
        <f t="shared" si="16979"/>
        <v>0</v>
      </c>
      <c r="HI186" s="157">
        <f t="shared" si="16979"/>
        <v>0</v>
      </c>
      <c r="HJ186" s="157">
        <f t="shared" si="16979"/>
        <v>0</v>
      </c>
      <c r="HK186" s="157">
        <f t="shared" si="16979"/>
        <v>0</v>
      </c>
      <c r="HL186" s="157">
        <f t="shared" si="16979"/>
        <v>0</v>
      </c>
      <c r="HM186" s="157">
        <f t="shared" si="16979"/>
        <v>0</v>
      </c>
      <c r="HN186" s="157">
        <f t="shared" si="16979"/>
        <v>0</v>
      </c>
      <c r="HO186" s="157">
        <f t="shared" si="16979"/>
        <v>0</v>
      </c>
      <c r="HP186" s="157">
        <f t="shared" si="16979"/>
        <v>0</v>
      </c>
      <c r="HQ186" s="157">
        <f t="shared" si="16979"/>
        <v>0</v>
      </c>
      <c r="HR186" s="157">
        <f t="shared" si="16979"/>
        <v>0</v>
      </c>
      <c r="HS186" s="157">
        <f t="shared" si="16979"/>
        <v>0</v>
      </c>
      <c r="HT186" s="157">
        <f t="shared" si="16979"/>
        <v>0</v>
      </c>
      <c r="HU186" s="157">
        <f t="shared" si="16979"/>
        <v>0</v>
      </c>
      <c r="HV186" s="157">
        <f t="shared" si="16979"/>
        <v>0</v>
      </c>
      <c r="HW186" s="157">
        <f t="shared" si="16979"/>
        <v>0</v>
      </c>
      <c r="HX186" s="157">
        <f t="shared" si="16979"/>
        <v>0</v>
      </c>
      <c r="HY186" s="157">
        <f t="shared" si="16979"/>
        <v>0</v>
      </c>
      <c r="HZ186" s="157">
        <f t="shared" si="16979"/>
        <v>0</v>
      </c>
      <c r="IA186" s="157">
        <f t="shared" si="16979"/>
        <v>0</v>
      </c>
      <c r="IB186" s="157">
        <f t="shared" si="16979"/>
        <v>0</v>
      </c>
      <c r="IC186" s="157">
        <f t="shared" si="16979"/>
        <v>0</v>
      </c>
      <c r="ID186" s="157">
        <f t="shared" si="16979"/>
        <v>0</v>
      </c>
      <c r="IE186" s="157">
        <f t="shared" si="16979"/>
        <v>0</v>
      </c>
      <c r="IF186" s="157">
        <f t="shared" si="16979"/>
        <v>0</v>
      </c>
      <c r="IG186" s="157">
        <f t="shared" si="16979"/>
        <v>0</v>
      </c>
      <c r="IH186" s="157">
        <f t="shared" si="16979"/>
        <v>0</v>
      </c>
      <c r="II186" s="157">
        <f t="shared" si="16979"/>
        <v>0</v>
      </c>
      <c r="IJ186" s="157">
        <f t="shared" si="16979"/>
        <v>0</v>
      </c>
      <c r="IK186" s="157">
        <f t="shared" si="16979"/>
        <v>0</v>
      </c>
      <c r="IL186" s="157">
        <f t="shared" si="16979"/>
        <v>0</v>
      </c>
      <c r="IM186" s="157">
        <f t="shared" si="16979"/>
        <v>0</v>
      </c>
      <c r="IN186" s="157">
        <f t="shared" si="16979"/>
        <v>0</v>
      </c>
      <c r="IO186" s="157">
        <f t="shared" si="16979"/>
        <v>0</v>
      </c>
      <c r="IP186" s="157">
        <f t="shared" si="16979"/>
        <v>0</v>
      </c>
      <c r="IQ186" s="157">
        <f t="shared" si="16979"/>
        <v>0</v>
      </c>
      <c r="IR186" s="157">
        <f t="shared" si="16979"/>
        <v>0</v>
      </c>
      <c r="IS186" s="157">
        <f t="shared" si="16979"/>
        <v>0</v>
      </c>
      <c r="IT186" s="157">
        <f t="shared" si="16979"/>
        <v>0</v>
      </c>
      <c r="IU186" s="157">
        <f t="shared" si="16979"/>
        <v>0</v>
      </c>
      <c r="IV186" s="157">
        <f t="shared" si="16979"/>
        <v>0</v>
      </c>
      <c r="IW186" s="157">
        <f t="shared" si="16979"/>
        <v>0</v>
      </c>
      <c r="IX186" s="157">
        <f t="shared" si="16979"/>
        <v>0</v>
      </c>
      <c r="IY186" s="157">
        <f t="shared" ref="IY186:LJ186" si="16980">SUM(IY164,IY139,IY114)</f>
        <v>0</v>
      </c>
      <c r="IZ186" s="157">
        <f t="shared" si="16980"/>
        <v>0</v>
      </c>
      <c r="JA186" s="157">
        <f t="shared" si="16980"/>
        <v>0</v>
      </c>
      <c r="JB186" s="157">
        <f t="shared" si="16980"/>
        <v>0</v>
      </c>
      <c r="JC186" s="157">
        <f t="shared" si="16980"/>
        <v>0</v>
      </c>
      <c r="JD186" s="157">
        <f t="shared" si="16980"/>
        <v>0</v>
      </c>
      <c r="JE186" s="157">
        <f t="shared" si="16980"/>
        <v>0</v>
      </c>
      <c r="JF186" s="157">
        <f t="shared" si="16980"/>
        <v>0</v>
      </c>
      <c r="JG186" s="157">
        <f t="shared" si="16980"/>
        <v>0</v>
      </c>
      <c r="JH186" s="157">
        <f t="shared" si="16980"/>
        <v>0</v>
      </c>
      <c r="JI186" s="157">
        <f t="shared" si="16980"/>
        <v>0</v>
      </c>
      <c r="JJ186" s="157">
        <f t="shared" si="16980"/>
        <v>0</v>
      </c>
      <c r="JK186" s="157">
        <f t="shared" si="16980"/>
        <v>0</v>
      </c>
      <c r="JL186" s="157">
        <f t="shared" si="16980"/>
        <v>0</v>
      </c>
      <c r="JM186" s="157">
        <f t="shared" si="16980"/>
        <v>0</v>
      </c>
      <c r="JN186" s="157">
        <f t="shared" si="16980"/>
        <v>0</v>
      </c>
      <c r="JO186" s="157">
        <f t="shared" si="16980"/>
        <v>0</v>
      </c>
      <c r="JP186" s="157">
        <f t="shared" si="16980"/>
        <v>0</v>
      </c>
      <c r="JQ186" s="157">
        <f t="shared" si="16980"/>
        <v>0</v>
      </c>
      <c r="JR186" s="157">
        <f t="shared" si="16980"/>
        <v>0</v>
      </c>
      <c r="JS186" s="157">
        <f t="shared" si="16980"/>
        <v>0</v>
      </c>
      <c r="JT186" s="157">
        <f t="shared" si="16980"/>
        <v>0</v>
      </c>
      <c r="JU186" s="157">
        <f t="shared" si="16980"/>
        <v>0</v>
      </c>
      <c r="JV186" s="157">
        <f t="shared" si="16980"/>
        <v>0</v>
      </c>
      <c r="JW186" s="157">
        <f t="shared" si="16980"/>
        <v>0</v>
      </c>
      <c r="JX186" s="157">
        <f t="shared" si="16980"/>
        <v>0</v>
      </c>
      <c r="JY186" s="157">
        <f t="shared" si="16980"/>
        <v>0</v>
      </c>
      <c r="JZ186" s="157">
        <f t="shared" si="16980"/>
        <v>0</v>
      </c>
      <c r="KA186" s="157">
        <f t="shared" si="16980"/>
        <v>0</v>
      </c>
      <c r="KB186" s="157">
        <f t="shared" si="16980"/>
        <v>0</v>
      </c>
      <c r="KC186" s="157">
        <f t="shared" si="16980"/>
        <v>0</v>
      </c>
      <c r="KD186" s="157">
        <f t="shared" si="16980"/>
        <v>0</v>
      </c>
      <c r="KE186" s="157">
        <f t="shared" si="16980"/>
        <v>0</v>
      </c>
      <c r="KF186" s="157">
        <f t="shared" si="16980"/>
        <v>0</v>
      </c>
      <c r="KG186" s="157">
        <f t="shared" si="16980"/>
        <v>0</v>
      </c>
      <c r="KH186" s="157">
        <f t="shared" si="16980"/>
        <v>0</v>
      </c>
      <c r="KI186" s="157">
        <f t="shared" si="16980"/>
        <v>0</v>
      </c>
      <c r="KJ186" s="157">
        <f t="shared" si="16980"/>
        <v>0</v>
      </c>
      <c r="KK186" s="157">
        <f t="shared" si="16980"/>
        <v>0</v>
      </c>
      <c r="KL186" s="157">
        <f t="shared" si="16980"/>
        <v>0</v>
      </c>
      <c r="KM186" s="157">
        <f t="shared" si="16980"/>
        <v>0</v>
      </c>
      <c r="KN186" s="157">
        <f t="shared" si="16980"/>
        <v>0</v>
      </c>
      <c r="KO186" s="157">
        <f t="shared" si="16980"/>
        <v>0</v>
      </c>
      <c r="KP186" s="157">
        <f t="shared" si="16980"/>
        <v>0</v>
      </c>
      <c r="KQ186" s="157">
        <f t="shared" si="16980"/>
        <v>0</v>
      </c>
      <c r="KR186" s="157">
        <f t="shared" si="16980"/>
        <v>0</v>
      </c>
      <c r="KS186" s="157">
        <f t="shared" si="16980"/>
        <v>0</v>
      </c>
      <c r="KT186" s="157">
        <f t="shared" si="16980"/>
        <v>0</v>
      </c>
      <c r="KU186" s="157">
        <f t="shared" si="16980"/>
        <v>0</v>
      </c>
      <c r="KV186" s="157">
        <f t="shared" si="16980"/>
        <v>0</v>
      </c>
      <c r="KW186" s="157">
        <f t="shared" si="16980"/>
        <v>0</v>
      </c>
      <c r="KX186" s="157">
        <f t="shared" si="16980"/>
        <v>0</v>
      </c>
      <c r="KY186" s="157">
        <f t="shared" si="16980"/>
        <v>0</v>
      </c>
      <c r="KZ186" s="157">
        <f t="shared" si="16980"/>
        <v>0</v>
      </c>
      <c r="LA186" s="157">
        <f t="shared" si="16980"/>
        <v>0</v>
      </c>
      <c r="LB186" s="157">
        <f t="shared" si="16980"/>
        <v>0</v>
      </c>
      <c r="LC186" s="157">
        <f t="shared" si="16980"/>
        <v>0</v>
      </c>
      <c r="LD186" s="157">
        <f t="shared" si="16980"/>
        <v>0</v>
      </c>
      <c r="LE186" s="157">
        <f t="shared" si="16980"/>
        <v>0</v>
      </c>
      <c r="LF186" s="157">
        <f t="shared" si="16980"/>
        <v>0</v>
      </c>
      <c r="LG186" s="157">
        <f t="shared" si="16980"/>
        <v>0</v>
      </c>
      <c r="LH186" s="157">
        <f t="shared" si="16980"/>
        <v>0</v>
      </c>
      <c r="LI186" s="157">
        <f t="shared" si="16980"/>
        <v>0</v>
      </c>
      <c r="LJ186" s="157">
        <f t="shared" si="16980"/>
        <v>0</v>
      </c>
      <c r="LK186" s="157">
        <f t="shared" ref="LK186:NV186" si="16981">SUM(LK164,LK139,LK114)</f>
        <v>0</v>
      </c>
      <c r="LL186" s="157">
        <f t="shared" si="16981"/>
        <v>0</v>
      </c>
      <c r="LM186" s="157">
        <f t="shared" si="16981"/>
        <v>0</v>
      </c>
      <c r="LN186" s="157">
        <f t="shared" si="16981"/>
        <v>0</v>
      </c>
      <c r="LO186" s="157">
        <f t="shared" si="16981"/>
        <v>0</v>
      </c>
      <c r="LP186" s="157">
        <f t="shared" si="16981"/>
        <v>0</v>
      </c>
      <c r="LQ186" s="157">
        <f t="shared" si="16981"/>
        <v>0</v>
      </c>
      <c r="LR186" s="157">
        <f t="shared" si="16981"/>
        <v>0</v>
      </c>
      <c r="LS186" s="157">
        <f t="shared" si="16981"/>
        <v>0</v>
      </c>
      <c r="LT186" s="157">
        <f t="shared" si="16981"/>
        <v>0</v>
      </c>
      <c r="LU186" s="157">
        <f t="shared" si="16981"/>
        <v>0</v>
      </c>
      <c r="LV186" s="157">
        <f t="shared" si="16981"/>
        <v>0</v>
      </c>
      <c r="LW186" s="157">
        <f t="shared" si="16981"/>
        <v>0</v>
      </c>
      <c r="LX186" s="157">
        <f t="shared" si="16981"/>
        <v>0</v>
      </c>
      <c r="LY186" s="157">
        <f t="shared" si="16981"/>
        <v>0</v>
      </c>
      <c r="LZ186" s="157">
        <f t="shared" si="16981"/>
        <v>0</v>
      </c>
      <c r="MA186" s="157">
        <f t="shared" si="16981"/>
        <v>0</v>
      </c>
      <c r="MB186" s="157">
        <f t="shared" si="16981"/>
        <v>0</v>
      </c>
      <c r="MC186" s="157">
        <f t="shared" si="16981"/>
        <v>0</v>
      </c>
      <c r="MD186" s="157">
        <f t="shared" si="16981"/>
        <v>0</v>
      </c>
      <c r="ME186" s="157">
        <f t="shared" si="16981"/>
        <v>0</v>
      </c>
      <c r="MF186" s="157">
        <f t="shared" si="16981"/>
        <v>0</v>
      </c>
      <c r="MG186" s="157">
        <f t="shared" si="16981"/>
        <v>0</v>
      </c>
      <c r="MH186" s="157">
        <f t="shared" si="16981"/>
        <v>0</v>
      </c>
      <c r="MI186" s="157">
        <f t="shared" si="16981"/>
        <v>0</v>
      </c>
      <c r="MJ186" s="157">
        <f t="shared" si="16981"/>
        <v>0</v>
      </c>
      <c r="MK186" s="157">
        <f t="shared" si="16981"/>
        <v>0</v>
      </c>
      <c r="ML186" s="157">
        <f t="shared" si="16981"/>
        <v>0</v>
      </c>
      <c r="MM186" s="157">
        <f t="shared" si="16981"/>
        <v>0</v>
      </c>
      <c r="MN186" s="157">
        <f t="shared" si="16981"/>
        <v>0</v>
      </c>
      <c r="MO186" s="157">
        <f t="shared" si="16981"/>
        <v>0</v>
      </c>
      <c r="MP186" s="157">
        <f t="shared" si="16981"/>
        <v>0</v>
      </c>
      <c r="MQ186" s="157">
        <f t="shared" si="16981"/>
        <v>0</v>
      </c>
      <c r="MR186" s="157">
        <f t="shared" si="16981"/>
        <v>0</v>
      </c>
      <c r="MS186" s="157">
        <f t="shared" si="16981"/>
        <v>0</v>
      </c>
      <c r="MT186" s="157">
        <f t="shared" si="16981"/>
        <v>0</v>
      </c>
      <c r="MU186" s="157">
        <f t="shared" si="16981"/>
        <v>0</v>
      </c>
      <c r="MV186" s="157">
        <f t="shared" si="16981"/>
        <v>0</v>
      </c>
      <c r="MW186" s="157">
        <f t="shared" si="16981"/>
        <v>0</v>
      </c>
      <c r="MX186" s="157">
        <f t="shared" si="16981"/>
        <v>0</v>
      </c>
      <c r="MY186" s="157">
        <f t="shared" si="16981"/>
        <v>0</v>
      </c>
      <c r="MZ186" s="157">
        <f t="shared" si="16981"/>
        <v>0</v>
      </c>
      <c r="NA186" s="157">
        <f t="shared" si="16981"/>
        <v>0</v>
      </c>
      <c r="NB186" s="157">
        <f t="shared" si="16981"/>
        <v>0</v>
      </c>
      <c r="NC186" s="157">
        <f t="shared" si="16981"/>
        <v>0</v>
      </c>
      <c r="ND186" s="157">
        <f t="shared" si="16981"/>
        <v>0</v>
      </c>
      <c r="NE186" s="157">
        <f t="shared" si="16981"/>
        <v>0</v>
      </c>
      <c r="NF186" s="157">
        <f t="shared" si="16981"/>
        <v>0</v>
      </c>
      <c r="NG186" s="157">
        <f t="shared" si="16981"/>
        <v>0</v>
      </c>
      <c r="NH186" s="157">
        <f t="shared" si="16981"/>
        <v>0</v>
      </c>
      <c r="NI186" s="157">
        <f t="shared" si="16981"/>
        <v>0</v>
      </c>
      <c r="NJ186" s="157">
        <f t="shared" si="16981"/>
        <v>0</v>
      </c>
      <c r="NK186" s="157">
        <f t="shared" si="16981"/>
        <v>0</v>
      </c>
      <c r="NL186" s="157">
        <f t="shared" si="16981"/>
        <v>0</v>
      </c>
      <c r="NM186" s="157">
        <f t="shared" si="16981"/>
        <v>0</v>
      </c>
      <c r="NN186" s="157">
        <f t="shared" si="16981"/>
        <v>0</v>
      </c>
      <c r="NO186" s="157">
        <f t="shared" si="16981"/>
        <v>0</v>
      </c>
      <c r="NP186" s="157">
        <f t="shared" si="16981"/>
        <v>0</v>
      </c>
      <c r="NQ186" s="157">
        <f t="shared" si="16981"/>
        <v>0</v>
      </c>
      <c r="NR186" s="157">
        <f t="shared" si="16981"/>
        <v>0</v>
      </c>
      <c r="NS186" s="157">
        <f t="shared" si="16981"/>
        <v>0</v>
      </c>
      <c r="NT186" s="157">
        <f t="shared" si="16981"/>
        <v>0</v>
      </c>
      <c r="NU186" s="157">
        <f t="shared" si="16981"/>
        <v>0</v>
      </c>
      <c r="NV186" s="157">
        <f t="shared" si="16981"/>
        <v>0</v>
      </c>
      <c r="NW186" s="157">
        <f t="shared" ref="NW186:QH186" si="16982">SUM(NW164,NW139,NW114)</f>
        <v>0</v>
      </c>
      <c r="NX186" s="157">
        <f t="shared" si="16982"/>
        <v>0</v>
      </c>
      <c r="NY186" s="157">
        <f t="shared" si="16982"/>
        <v>0</v>
      </c>
      <c r="NZ186" s="157">
        <f t="shared" si="16982"/>
        <v>0</v>
      </c>
      <c r="OA186" s="157">
        <f t="shared" si="16982"/>
        <v>0</v>
      </c>
      <c r="OB186" s="157">
        <f t="shared" si="16982"/>
        <v>0</v>
      </c>
      <c r="OC186" s="157">
        <f t="shared" si="16982"/>
        <v>0</v>
      </c>
      <c r="OD186" s="157">
        <f t="shared" si="16982"/>
        <v>0</v>
      </c>
      <c r="OE186" s="157">
        <f t="shared" si="16982"/>
        <v>0</v>
      </c>
      <c r="OF186" s="157">
        <f t="shared" si="16982"/>
        <v>0</v>
      </c>
      <c r="OG186" s="157">
        <f t="shared" si="16982"/>
        <v>0</v>
      </c>
      <c r="OH186" s="157">
        <f t="shared" si="16982"/>
        <v>0</v>
      </c>
      <c r="OI186" s="157">
        <f t="shared" si="16982"/>
        <v>0</v>
      </c>
      <c r="OJ186" s="157">
        <f t="shared" si="16982"/>
        <v>0</v>
      </c>
      <c r="OK186" s="157">
        <f t="shared" si="16982"/>
        <v>0</v>
      </c>
      <c r="OL186" s="157">
        <f t="shared" si="16982"/>
        <v>0</v>
      </c>
      <c r="OM186" s="157">
        <f t="shared" si="16982"/>
        <v>0</v>
      </c>
      <c r="ON186" s="157">
        <f t="shared" si="16982"/>
        <v>0</v>
      </c>
      <c r="OO186" s="157">
        <f t="shared" si="16982"/>
        <v>0</v>
      </c>
      <c r="OP186" s="157">
        <f t="shared" si="16982"/>
        <v>0</v>
      </c>
      <c r="OQ186" s="157">
        <f t="shared" si="16982"/>
        <v>0</v>
      </c>
      <c r="OR186" s="157">
        <f t="shared" si="16982"/>
        <v>0</v>
      </c>
      <c r="OS186" s="157">
        <f t="shared" si="16982"/>
        <v>0</v>
      </c>
      <c r="OT186" s="157">
        <f t="shared" si="16982"/>
        <v>0</v>
      </c>
      <c r="OU186" s="157">
        <f t="shared" si="16982"/>
        <v>0</v>
      </c>
      <c r="OV186" s="157">
        <f t="shared" si="16982"/>
        <v>0</v>
      </c>
      <c r="OW186" s="157">
        <f t="shared" si="16982"/>
        <v>0</v>
      </c>
      <c r="OX186" s="157">
        <f t="shared" si="16982"/>
        <v>0</v>
      </c>
      <c r="OY186" s="157">
        <f t="shared" si="16982"/>
        <v>0</v>
      </c>
      <c r="OZ186" s="157">
        <f t="shared" si="16982"/>
        <v>0</v>
      </c>
      <c r="PA186" s="157">
        <f t="shared" si="16982"/>
        <v>0</v>
      </c>
      <c r="PB186" s="157">
        <f t="shared" si="16982"/>
        <v>0</v>
      </c>
      <c r="PC186" s="157">
        <f t="shared" si="16982"/>
        <v>0</v>
      </c>
      <c r="PD186" s="157">
        <f t="shared" si="16982"/>
        <v>0</v>
      </c>
      <c r="PE186" s="157">
        <f t="shared" si="16982"/>
        <v>0</v>
      </c>
      <c r="PF186" s="157">
        <f t="shared" si="16982"/>
        <v>0</v>
      </c>
      <c r="PG186" s="157">
        <f t="shared" si="16982"/>
        <v>0</v>
      </c>
      <c r="PH186" s="157">
        <f t="shared" si="16982"/>
        <v>0</v>
      </c>
      <c r="PI186" s="157">
        <f t="shared" si="16982"/>
        <v>0</v>
      </c>
      <c r="PJ186" s="157">
        <f t="shared" si="16982"/>
        <v>0</v>
      </c>
      <c r="PK186" s="157">
        <f t="shared" si="16982"/>
        <v>0</v>
      </c>
      <c r="PL186" s="157">
        <f t="shared" si="16982"/>
        <v>0</v>
      </c>
      <c r="PM186" s="157">
        <f t="shared" si="16982"/>
        <v>0</v>
      </c>
      <c r="PN186" s="157">
        <f t="shared" si="16982"/>
        <v>0</v>
      </c>
      <c r="PO186" s="157">
        <f t="shared" si="16982"/>
        <v>0</v>
      </c>
      <c r="PP186" s="157">
        <f t="shared" si="16982"/>
        <v>0</v>
      </c>
      <c r="PQ186" s="157">
        <f t="shared" si="16982"/>
        <v>0</v>
      </c>
      <c r="PR186" s="157">
        <f t="shared" si="16982"/>
        <v>0</v>
      </c>
      <c r="PS186" s="157">
        <f t="shared" si="16982"/>
        <v>0</v>
      </c>
      <c r="PT186" s="157">
        <f t="shared" si="16982"/>
        <v>0</v>
      </c>
      <c r="PU186" s="157">
        <f t="shared" si="16982"/>
        <v>0</v>
      </c>
      <c r="PV186" s="157">
        <f t="shared" si="16982"/>
        <v>0</v>
      </c>
      <c r="PW186" s="157">
        <f t="shared" si="16982"/>
        <v>0</v>
      </c>
      <c r="PX186" s="157">
        <f t="shared" si="16982"/>
        <v>0</v>
      </c>
      <c r="PY186" s="157">
        <f t="shared" si="16982"/>
        <v>0</v>
      </c>
      <c r="PZ186" s="157">
        <f t="shared" si="16982"/>
        <v>0</v>
      </c>
      <c r="QA186" s="157">
        <f t="shared" si="16982"/>
        <v>0</v>
      </c>
      <c r="QB186" s="157">
        <f t="shared" si="16982"/>
        <v>0</v>
      </c>
      <c r="QC186" s="157">
        <f t="shared" si="16982"/>
        <v>0</v>
      </c>
      <c r="QD186" s="157">
        <f t="shared" si="16982"/>
        <v>0</v>
      </c>
      <c r="QE186" s="157">
        <f t="shared" si="16982"/>
        <v>0</v>
      </c>
      <c r="QF186" s="157">
        <f t="shared" si="16982"/>
        <v>0</v>
      </c>
      <c r="QG186" s="157">
        <f t="shared" si="16982"/>
        <v>0</v>
      </c>
      <c r="QH186" s="157">
        <f t="shared" si="16982"/>
        <v>0</v>
      </c>
      <c r="QI186" s="157">
        <f t="shared" ref="QI186:ST186" si="16983">SUM(QI164,QI139,QI114)</f>
        <v>0</v>
      </c>
      <c r="QJ186" s="157">
        <f t="shared" si="16983"/>
        <v>0</v>
      </c>
      <c r="QK186" s="157">
        <f t="shared" si="16983"/>
        <v>0</v>
      </c>
      <c r="QL186" s="157">
        <f t="shared" si="16983"/>
        <v>0</v>
      </c>
      <c r="QM186" s="157">
        <f t="shared" si="16983"/>
        <v>0</v>
      </c>
      <c r="QN186" s="157">
        <f t="shared" si="16983"/>
        <v>0</v>
      </c>
      <c r="QO186" s="157">
        <f t="shared" si="16983"/>
        <v>0</v>
      </c>
      <c r="QP186" s="157">
        <f t="shared" si="16983"/>
        <v>0</v>
      </c>
      <c r="QQ186" s="157">
        <f t="shared" si="16983"/>
        <v>0</v>
      </c>
      <c r="QR186" s="157">
        <f t="shared" si="16983"/>
        <v>0</v>
      </c>
      <c r="QS186" s="157">
        <f t="shared" si="16983"/>
        <v>0</v>
      </c>
      <c r="QT186" s="157">
        <f t="shared" si="16983"/>
        <v>0</v>
      </c>
      <c r="QU186" s="157">
        <f t="shared" si="16983"/>
        <v>0</v>
      </c>
      <c r="QV186" s="157">
        <f t="shared" si="16983"/>
        <v>0</v>
      </c>
      <c r="QW186" s="157">
        <f t="shared" si="16983"/>
        <v>0</v>
      </c>
      <c r="QX186" s="157">
        <f t="shared" si="16983"/>
        <v>0</v>
      </c>
      <c r="QY186" s="157">
        <f t="shared" si="16983"/>
        <v>0</v>
      </c>
      <c r="QZ186" s="157">
        <f t="shared" si="16983"/>
        <v>0</v>
      </c>
      <c r="RA186" s="157">
        <f t="shared" si="16983"/>
        <v>0</v>
      </c>
      <c r="RB186" s="157">
        <f t="shared" si="16983"/>
        <v>0</v>
      </c>
      <c r="RC186" s="157">
        <f t="shared" si="16983"/>
        <v>0</v>
      </c>
      <c r="RD186" s="157">
        <f t="shared" si="16983"/>
        <v>0</v>
      </c>
      <c r="RE186" s="157">
        <f t="shared" si="16983"/>
        <v>0</v>
      </c>
      <c r="RF186" s="157">
        <f t="shared" si="16983"/>
        <v>0</v>
      </c>
      <c r="RG186" s="157">
        <f t="shared" si="16983"/>
        <v>0</v>
      </c>
      <c r="RH186" s="157">
        <f t="shared" si="16983"/>
        <v>0</v>
      </c>
      <c r="RI186" s="157">
        <f t="shared" si="16983"/>
        <v>0</v>
      </c>
      <c r="RJ186" s="157">
        <f t="shared" si="16983"/>
        <v>0</v>
      </c>
      <c r="RK186" s="157">
        <f t="shared" si="16983"/>
        <v>0</v>
      </c>
      <c r="RL186" s="157">
        <f t="shared" si="16983"/>
        <v>0</v>
      </c>
      <c r="RM186" s="157">
        <f t="shared" si="16983"/>
        <v>0</v>
      </c>
      <c r="RN186" s="157">
        <f t="shared" si="16983"/>
        <v>0</v>
      </c>
      <c r="RO186" s="157">
        <f t="shared" si="16983"/>
        <v>0</v>
      </c>
      <c r="RP186" s="157">
        <f t="shared" si="16983"/>
        <v>0</v>
      </c>
      <c r="RQ186" s="157">
        <f t="shared" si="16983"/>
        <v>0</v>
      </c>
      <c r="RR186" s="157">
        <f t="shared" si="16983"/>
        <v>0</v>
      </c>
      <c r="RS186" s="157">
        <f t="shared" si="16983"/>
        <v>0</v>
      </c>
      <c r="RT186" s="157">
        <f t="shared" si="16983"/>
        <v>0</v>
      </c>
      <c r="RU186" s="157">
        <f t="shared" si="16983"/>
        <v>0</v>
      </c>
      <c r="RV186" s="157">
        <f t="shared" si="16983"/>
        <v>0</v>
      </c>
      <c r="RW186" s="157">
        <f t="shared" si="16983"/>
        <v>0</v>
      </c>
      <c r="RX186" s="157">
        <f t="shared" si="16983"/>
        <v>0</v>
      </c>
      <c r="RY186" s="157">
        <f t="shared" si="16983"/>
        <v>0</v>
      </c>
      <c r="RZ186" s="157">
        <f t="shared" si="16983"/>
        <v>0</v>
      </c>
      <c r="SA186" s="157">
        <f t="shared" si="16983"/>
        <v>0</v>
      </c>
      <c r="SB186" s="157">
        <f t="shared" si="16983"/>
        <v>0</v>
      </c>
      <c r="SC186" s="157">
        <f t="shared" si="16983"/>
        <v>0</v>
      </c>
      <c r="SD186" s="157">
        <f t="shared" si="16983"/>
        <v>0</v>
      </c>
      <c r="SE186" s="157">
        <f t="shared" si="16983"/>
        <v>0</v>
      </c>
      <c r="SF186" s="157">
        <f t="shared" si="16983"/>
        <v>0</v>
      </c>
      <c r="SG186" s="157">
        <f t="shared" si="16983"/>
        <v>0</v>
      </c>
      <c r="SH186" s="157">
        <f t="shared" si="16983"/>
        <v>0</v>
      </c>
      <c r="SI186" s="157">
        <f t="shared" si="16983"/>
        <v>0</v>
      </c>
      <c r="SJ186" s="157">
        <f t="shared" si="16983"/>
        <v>0</v>
      </c>
      <c r="SK186" s="157">
        <f t="shared" si="16983"/>
        <v>0</v>
      </c>
      <c r="SL186" s="157">
        <f t="shared" si="16983"/>
        <v>0</v>
      </c>
      <c r="SM186" s="157">
        <f t="shared" si="16983"/>
        <v>0</v>
      </c>
      <c r="SN186" s="157">
        <f t="shared" si="16983"/>
        <v>0</v>
      </c>
      <c r="SO186" s="157">
        <f t="shared" si="16983"/>
        <v>0</v>
      </c>
      <c r="SP186" s="157">
        <f t="shared" si="16983"/>
        <v>0</v>
      </c>
      <c r="SQ186" s="157">
        <f t="shared" si="16983"/>
        <v>0</v>
      </c>
      <c r="SR186" s="157">
        <f t="shared" si="16983"/>
        <v>0</v>
      </c>
      <c r="SS186" s="157">
        <f t="shared" si="16983"/>
        <v>0</v>
      </c>
      <c r="ST186" s="157">
        <f t="shared" si="16983"/>
        <v>0</v>
      </c>
      <c r="SU186" s="157">
        <f t="shared" ref="SU186:VF186" si="16984">SUM(SU164,SU139,SU114)</f>
        <v>0</v>
      </c>
      <c r="SV186" s="157">
        <f t="shared" si="16984"/>
        <v>0</v>
      </c>
      <c r="SW186" s="157">
        <f t="shared" si="16984"/>
        <v>0</v>
      </c>
      <c r="SX186" s="157">
        <f t="shared" si="16984"/>
        <v>0</v>
      </c>
      <c r="SY186" s="157">
        <f t="shared" si="16984"/>
        <v>0</v>
      </c>
      <c r="SZ186" s="157">
        <f t="shared" si="16984"/>
        <v>0</v>
      </c>
      <c r="TA186" s="157">
        <f t="shared" si="16984"/>
        <v>0</v>
      </c>
      <c r="TB186" s="157">
        <f t="shared" si="16984"/>
        <v>0</v>
      </c>
      <c r="TC186" s="157">
        <f t="shared" si="16984"/>
        <v>0</v>
      </c>
      <c r="TD186" s="157">
        <f t="shared" si="16984"/>
        <v>0</v>
      </c>
      <c r="TE186" s="157">
        <f t="shared" si="16984"/>
        <v>0</v>
      </c>
      <c r="TF186" s="157">
        <f t="shared" si="16984"/>
        <v>0</v>
      </c>
      <c r="TG186" s="157">
        <f t="shared" si="16984"/>
        <v>0</v>
      </c>
      <c r="TH186" s="157">
        <f t="shared" si="16984"/>
        <v>0</v>
      </c>
      <c r="TI186" s="157">
        <f t="shared" si="16984"/>
        <v>0</v>
      </c>
      <c r="TJ186" s="157">
        <f t="shared" si="16984"/>
        <v>0</v>
      </c>
      <c r="TK186" s="157">
        <f t="shared" si="16984"/>
        <v>0</v>
      </c>
      <c r="TL186" s="157">
        <f t="shared" si="16984"/>
        <v>0</v>
      </c>
      <c r="TM186" s="157">
        <f t="shared" si="16984"/>
        <v>0</v>
      </c>
      <c r="TN186" s="157">
        <f t="shared" si="16984"/>
        <v>0</v>
      </c>
      <c r="TO186" s="157">
        <f t="shared" si="16984"/>
        <v>0</v>
      </c>
      <c r="TP186" s="157">
        <f t="shared" si="16984"/>
        <v>0</v>
      </c>
      <c r="TQ186" s="157">
        <f t="shared" si="16984"/>
        <v>0</v>
      </c>
      <c r="TR186" s="157">
        <f t="shared" si="16984"/>
        <v>0</v>
      </c>
      <c r="TS186" s="157">
        <f t="shared" si="16984"/>
        <v>0</v>
      </c>
      <c r="TT186" s="157">
        <f t="shared" si="16984"/>
        <v>0</v>
      </c>
      <c r="TU186" s="157">
        <f t="shared" si="16984"/>
        <v>0</v>
      </c>
      <c r="TV186" s="157">
        <f t="shared" si="16984"/>
        <v>0</v>
      </c>
      <c r="TW186" s="157">
        <f t="shared" si="16984"/>
        <v>0</v>
      </c>
      <c r="TX186" s="157">
        <f t="shared" si="16984"/>
        <v>0</v>
      </c>
      <c r="TY186" s="157">
        <f t="shared" si="16984"/>
        <v>0</v>
      </c>
      <c r="TZ186" s="157">
        <f t="shared" si="16984"/>
        <v>0</v>
      </c>
      <c r="UA186" s="157">
        <f t="shared" si="16984"/>
        <v>0</v>
      </c>
      <c r="UB186" s="157">
        <f t="shared" si="16984"/>
        <v>0</v>
      </c>
      <c r="UC186" s="157">
        <f t="shared" si="16984"/>
        <v>0</v>
      </c>
      <c r="UD186" s="157">
        <f t="shared" si="16984"/>
        <v>0</v>
      </c>
      <c r="UE186" s="157">
        <f t="shared" si="16984"/>
        <v>0</v>
      </c>
      <c r="UF186" s="157">
        <f t="shared" si="16984"/>
        <v>0</v>
      </c>
      <c r="UG186" s="157">
        <f t="shared" si="16984"/>
        <v>0</v>
      </c>
      <c r="UH186" s="157">
        <f t="shared" si="16984"/>
        <v>0</v>
      </c>
      <c r="UI186" s="157">
        <f t="shared" si="16984"/>
        <v>0</v>
      </c>
      <c r="UJ186" s="157">
        <f t="shared" si="16984"/>
        <v>0</v>
      </c>
      <c r="UK186" s="157">
        <f t="shared" si="16984"/>
        <v>0</v>
      </c>
      <c r="UL186" s="157">
        <f t="shared" si="16984"/>
        <v>0</v>
      </c>
      <c r="UM186" s="157">
        <f t="shared" si="16984"/>
        <v>0</v>
      </c>
      <c r="UN186" s="157">
        <f t="shared" si="16984"/>
        <v>0</v>
      </c>
      <c r="UO186" s="157">
        <f t="shared" si="16984"/>
        <v>0</v>
      </c>
      <c r="UP186" s="157">
        <f t="shared" si="16984"/>
        <v>0</v>
      </c>
      <c r="UQ186" s="157">
        <f t="shared" si="16984"/>
        <v>0</v>
      </c>
      <c r="UR186" s="157">
        <f t="shared" si="16984"/>
        <v>0</v>
      </c>
      <c r="US186" s="157">
        <f t="shared" si="16984"/>
        <v>0</v>
      </c>
      <c r="UT186" s="157">
        <f t="shared" si="16984"/>
        <v>0</v>
      </c>
      <c r="UU186" s="157">
        <f t="shared" si="16984"/>
        <v>0</v>
      </c>
      <c r="UV186" s="157">
        <f t="shared" si="16984"/>
        <v>0</v>
      </c>
      <c r="UW186" s="157">
        <f t="shared" si="16984"/>
        <v>0</v>
      </c>
      <c r="UX186" s="157">
        <f t="shared" si="16984"/>
        <v>0</v>
      </c>
      <c r="UY186" s="157">
        <f t="shared" si="16984"/>
        <v>0</v>
      </c>
      <c r="UZ186" s="157">
        <f t="shared" si="16984"/>
        <v>0</v>
      </c>
      <c r="VA186" s="157">
        <f t="shared" si="16984"/>
        <v>0</v>
      </c>
      <c r="VB186" s="157">
        <f t="shared" si="16984"/>
        <v>0</v>
      </c>
      <c r="VC186" s="157">
        <f t="shared" si="16984"/>
        <v>0</v>
      </c>
      <c r="VD186" s="157">
        <f t="shared" si="16984"/>
        <v>0</v>
      </c>
      <c r="VE186" s="157">
        <f t="shared" si="16984"/>
        <v>0</v>
      </c>
      <c r="VF186" s="157">
        <f t="shared" si="16984"/>
        <v>0</v>
      </c>
      <c r="VG186" s="157">
        <f t="shared" ref="VG186:XR186" si="16985">SUM(VG164,VG139,VG114)</f>
        <v>0</v>
      </c>
      <c r="VH186" s="157">
        <f t="shared" si="16985"/>
        <v>0</v>
      </c>
      <c r="VI186" s="157">
        <f t="shared" si="16985"/>
        <v>0</v>
      </c>
      <c r="VJ186" s="157">
        <f t="shared" si="16985"/>
        <v>0</v>
      </c>
      <c r="VK186" s="157">
        <f t="shared" si="16985"/>
        <v>0</v>
      </c>
      <c r="VL186" s="157">
        <f t="shared" si="16985"/>
        <v>0</v>
      </c>
      <c r="VM186" s="157">
        <f t="shared" si="16985"/>
        <v>0</v>
      </c>
      <c r="VN186" s="157">
        <f t="shared" si="16985"/>
        <v>0</v>
      </c>
      <c r="VO186" s="157">
        <f t="shared" si="16985"/>
        <v>0</v>
      </c>
      <c r="VP186" s="157">
        <f t="shared" si="16985"/>
        <v>0</v>
      </c>
      <c r="VQ186" s="157">
        <f t="shared" si="16985"/>
        <v>0</v>
      </c>
      <c r="VR186" s="157">
        <f t="shared" si="16985"/>
        <v>0</v>
      </c>
      <c r="VS186" s="157">
        <f t="shared" si="16985"/>
        <v>0</v>
      </c>
      <c r="VT186" s="157">
        <f t="shared" si="16985"/>
        <v>0</v>
      </c>
      <c r="VU186" s="157">
        <f t="shared" si="16985"/>
        <v>0</v>
      </c>
      <c r="VV186" s="157">
        <f t="shared" si="16985"/>
        <v>0</v>
      </c>
      <c r="VW186" s="157">
        <f t="shared" si="16985"/>
        <v>0</v>
      </c>
      <c r="VX186" s="157">
        <f t="shared" si="16985"/>
        <v>0</v>
      </c>
      <c r="VY186" s="157">
        <f t="shared" si="16985"/>
        <v>0</v>
      </c>
      <c r="VZ186" s="157">
        <f t="shared" si="16985"/>
        <v>0</v>
      </c>
      <c r="WA186" s="157">
        <f t="shared" si="16985"/>
        <v>0</v>
      </c>
      <c r="WB186" s="157">
        <f t="shared" si="16985"/>
        <v>0</v>
      </c>
      <c r="WC186" s="157">
        <f t="shared" si="16985"/>
        <v>0</v>
      </c>
      <c r="WD186" s="157">
        <f t="shared" si="16985"/>
        <v>0</v>
      </c>
      <c r="WE186" s="157">
        <f t="shared" si="16985"/>
        <v>0</v>
      </c>
      <c r="WF186" s="157">
        <f t="shared" si="16985"/>
        <v>0</v>
      </c>
      <c r="WG186" s="157">
        <f t="shared" si="16985"/>
        <v>0</v>
      </c>
      <c r="WH186" s="157">
        <f t="shared" si="16985"/>
        <v>0</v>
      </c>
      <c r="WI186" s="157">
        <f t="shared" si="16985"/>
        <v>0</v>
      </c>
      <c r="WJ186" s="157">
        <f t="shared" si="16985"/>
        <v>0</v>
      </c>
      <c r="WK186" s="157">
        <f t="shared" si="16985"/>
        <v>0</v>
      </c>
      <c r="WL186" s="157">
        <f t="shared" si="16985"/>
        <v>0</v>
      </c>
      <c r="WM186" s="157">
        <f t="shared" si="16985"/>
        <v>0</v>
      </c>
      <c r="WN186" s="157">
        <f t="shared" si="16985"/>
        <v>0</v>
      </c>
      <c r="WO186" s="157">
        <f t="shared" si="16985"/>
        <v>0</v>
      </c>
      <c r="WP186" s="157">
        <f t="shared" si="16985"/>
        <v>0</v>
      </c>
      <c r="WQ186" s="157">
        <f t="shared" si="16985"/>
        <v>0</v>
      </c>
      <c r="WR186" s="157">
        <f t="shared" si="16985"/>
        <v>0</v>
      </c>
      <c r="WS186" s="157">
        <f t="shared" si="16985"/>
        <v>0</v>
      </c>
      <c r="WT186" s="157">
        <f t="shared" si="16985"/>
        <v>0</v>
      </c>
      <c r="WU186" s="157">
        <f t="shared" si="16985"/>
        <v>0</v>
      </c>
      <c r="WV186" s="157">
        <f t="shared" si="16985"/>
        <v>0</v>
      </c>
      <c r="WW186" s="157">
        <f t="shared" si="16985"/>
        <v>0</v>
      </c>
      <c r="WX186" s="157">
        <f t="shared" si="16985"/>
        <v>0</v>
      </c>
      <c r="WY186" s="157">
        <f t="shared" si="16985"/>
        <v>0</v>
      </c>
      <c r="WZ186" s="157">
        <f t="shared" si="16985"/>
        <v>0</v>
      </c>
      <c r="XA186" s="157">
        <f t="shared" si="16985"/>
        <v>0</v>
      </c>
      <c r="XB186" s="157">
        <f t="shared" si="16985"/>
        <v>0</v>
      </c>
      <c r="XC186" s="157">
        <f t="shared" si="16985"/>
        <v>0</v>
      </c>
      <c r="XD186" s="157">
        <f t="shared" si="16985"/>
        <v>0</v>
      </c>
      <c r="XE186" s="157">
        <f t="shared" si="16985"/>
        <v>0</v>
      </c>
      <c r="XF186" s="157">
        <f t="shared" si="16985"/>
        <v>0</v>
      </c>
      <c r="XG186" s="157">
        <f t="shared" si="16985"/>
        <v>0</v>
      </c>
      <c r="XH186" s="157">
        <f t="shared" si="16985"/>
        <v>0</v>
      </c>
      <c r="XI186" s="157">
        <f t="shared" si="16985"/>
        <v>0</v>
      </c>
      <c r="XJ186" s="157">
        <f t="shared" si="16985"/>
        <v>0</v>
      </c>
      <c r="XK186" s="157">
        <f t="shared" si="16985"/>
        <v>0</v>
      </c>
      <c r="XL186" s="157">
        <f t="shared" si="16985"/>
        <v>0</v>
      </c>
      <c r="XM186" s="157">
        <f t="shared" si="16985"/>
        <v>0</v>
      </c>
      <c r="XN186" s="157">
        <f t="shared" si="16985"/>
        <v>0</v>
      </c>
      <c r="XO186" s="157">
        <f t="shared" si="16985"/>
        <v>0</v>
      </c>
      <c r="XP186" s="157">
        <f t="shared" si="16985"/>
        <v>0</v>
      </c>
      <c r="XQ186" s="157">
        <f t="shared" si="16985"/>
        <v>0</v>
      </c>
      <c r="XR186" s="157">
        <f t="shared" si="16985"/>
        <v>0</v>
      </c>
      <c r="XS186" s="157">
        <f t="shared" ref="XS186:AAD186" si="16986">SUM(XS164,XS139,XS114)</f>
        <v>0</v>
      </c>
      <c r="XT186" s="157">
        <f t="shared" si="16986"/>
        <v>0</v>
      </c>
      <c r="XU186" s="157">
        <f t="shared" si="16986"/>
        <v>0</v>
      </c>
      <c r="XV186" s="157">
        <f t="shared" si="16986"/>
        <v>0</v>
      </c>
      <c r="XW186" s="157">
        <f t="shared" si="16986"/>
        <v>0</v>
      </c>
      <c r="XX186" s="157">
        <f t="shared" si="16986"/>
        <v>0</v>
      </c>
      <c r="XY186" s="157">
        <f t="shared" si="16986"/>
        <v>0</v>
      </c>
      <c r="XZ186" s="157">
        <f t="shared" si="16986"/>
        <v>0</v>
      </c>
      <c r="YA186" s="157">
        <f t="shared" si="16986"/>
        <v>0</v>
      </c>
      <c r="YB186" s="157">
        <f t="shared" si="16986"/>
        <v>0</v>
      </c>
      <c r="YC186" s="157">
        <f t="shared" si="16986"/>
        <v>0</v>
      </c>
      <c r="YD186" s="157">
        <f t="shared" si="16986"/>
        <v>0</v>
      </c>
      <c r="YE186" s="157">
        <f t="shared" si="16986"/>
        <v>0</v>
      </c>
      <c r="YF186" s="157">
        <f t="shared" si="16986"/>
        <v>0</v>
      </c>
      <c r="YG186" s="157">
        <f t="shared" si="16986"/>
        <v>0</v>
      </c>
      <c r="YH186" s="157">
        <f t="shared" si="16986"/>
        <v>0</v>
      </c>
      <c r="YI186" s="157">
        <f t="shared" si="16986"/>
        <v>0</v>
      </c>
      <c r="YJ186" s="157">
        <f t="shared" si="16986"/>
        <v>0</v>
      </c>
      <c r="YK186" s="157">
        <f t="shared" si="16986"/>
        <v>0</v>
      </c>
      <c r="YL186" s="157">
        <f t="shared" si="16986"/>
        <v>0</v>
      </c>
      <c r="YM186" s="157">
        <f t="shared" si="16986"/>
        <v>0</v>
      </c>
      <c r="YN186" s="157">
        <f t="shared" si="16986"/>
        <v>0</v>
      </c>
      <c r="YO186" s="157">
        <f t="shared" si="16986"/>
        <v>0</v>
      </c>
      <c r="YP186" s="157">
        <f t="shared" si="16986"/>
        <v>0</v>
      </c>
      <c r="YQ186" s="157">
        <f t="shared" si="16986"/>
        <v>0</v>
      </c>
      <c r="YR186" s="157">
        <f t="shared" si="16986"/>
        <v>0</v>
      </c>
      <c r="YS186" s="157">
        <f t="shared" si="16986"/>
        <v>0</v>
      </c>
      <c r="YT186" s="157">
        <f t="shared" si="16986"/>
        <v>0</v>
      </c>
      <c r="YU186" s="157">
        <f t="shared" si="16986"/>
        <v>0</v>
      </c>
      <c r="YV186" s="157">
        <f t="shared" si="16986"/>
        <v>0</v>
      </c>
      <c r="YW186" s="157">
        <f t="shared" si="16986"/>
        <v>0</v>
      </c>
      <c r="YX186" s="157">
        <f t="shared" si="16986"/>
        <v>0</v>
      </c>
      <c r="YY186" s="157">
        <f t="shared" si="16986"/>
        <v>0</v>
      </c>
      <c r="YZ186" s="157">
        <f t="shared" si="16986"/>
        <v>0</v>
      </c>
      <c r="ZA186" s="157">
        <f t="shared" si="16986"/>
        <v>0</v>
      </c>
      <c r="ZB186" s="157">
        <f t="shared" si="16986"/>
        <v>0</v>
      </c>
      <c r="ZC186" s="157">
        <f t="shared" si="16986"/>
        <v>0</v>
      </c>
      <c r="ZD186" s="157">
        <f t="shared" si="16986"/>
        <v>0</v>
      </c>
      <c r="ZE186" s="157">
        <f t="shared" si="16986"/>
        <v>0</v>
      </c>
      <c r="ZF186" s="157">
        <f t="shared" si="16986"/>
        <v>0</v>
      </c>
      <c r="ZG186" s="157">
        <f t="shared" si="16986"/>
        <v>0</v>
      </c>
      <c r="ZH186" s="157">
        <f t="shared" si="16986"/>
        <v>0</v>
      </c>
      <c r="ZI186" s="157">
        <f t="shared" si="16986"/>
        <v>0</v>
      </c>
      <c r="ZJ186" s="157">
        <f t="shared" si="16986"/>
        <v>0</v>
      </c>
      <c r="ZK186" s="157">
        <f t="shared" si="16986"/>
        <v>0</v>
      </c>
      <c r="ZL186" s="157">
        <f t="shared" si="16986"/>
        <v>0</v>
      </c>
      <c r="ZM186" s="157">
        <f t="shared" si="16986"/>
        <v>0</v>
      </c>
      <c r="ZN186" s="157">
        <f t="shared" si="16986"/>
        <v>0</v>
      </c>
      <c r="ZO186" s="157">
        <f t="shared" si="16986"/>
        <v>0</v>
      </c>
      <c r="ZP186" s="157">
        <f t="shared" si="16986"/>
        <v>0</v>
      </c>
      <c r="ZQ186" s="157">
        <f t="shared" si="16986"/>
        <v>0</v>
      </c>
      <c r="ZR186" s="157">
        <f t="shared" si="16986"/>
        <v>0</v>
      </c>
      <c r="ZS186" s="157">
        <f t="shared" si="16986"/>
        <v>0</v>
      </c>
      <c r="ZT186" s="157">
        <f t="shared" si="16986"/>
        <v>0</v>
      </c>
      <c r="ZU186" s="157">
        <f t="shared" si="16986"/>
        <v>0</v>
      </c>
      <c r="ZV186" s="157">
        <f t="shared" si="16986"/>
        <v>0</v>
      </c>
      <c r="ZW186" s="157">
        <f t="shared" si="16986"/>
        <v>0</v>
      </c>
      <c r="ZX186" s="157">
        <f t="shared" si="16986"/>
        <v>0</v>
      </c>
      <c r="ZY186" s="157">
        <f t="shared" si="16986"/>
        <v>0</v>
      </c>
      <c r="ZZ186" s="157">
        <f t="shared" si="16986"/>
        <v>0</v>
      </c>
      <c r="AAA186" s="157">
        <f t="shared" si="16986"/>
        <v>0</v>
      </c>
      <c r="AAB186" s="157">
        <f t="shared" si="16986"/>
        <v>0</v>
      </c>
      <c r="AAC186" s="157">
        <f t="shared" si="16986"/>
        <v>0</v>
      </c>
      <c r="AAD186" s="157">
        <f t="shared" si="16986"/>
        <v>0</v>
      </c>
      <c r="AAE186" s="157">
        <f t="shared" ref="AAE186:ACP186" si="16987">SUM(AAE164,AAE139,AAE114)</f>
        <v>0</v>
      </c>
      <c r="AAF186" s="157">
        <f t="shared" si="16987"/>
        <v>0</v>
      </c>
      <c r="AAG186" s="157">
        <f t="shared" si="16987"/>
        <v>0</v>
      </c>
      <c r="AAH186" s="157">
        <f t="shared" si="16987"/>
        <v>0</v>
      </c>
      <c r="AAI186" s="157">
        <f t="shared" si="16987"/>
        <v>0</v>
      </c>
      <c r="AAJ186" s="157">
        <f t="shared" si="16987"/>
        <v>0</v>
      </c>
      <c r="AAK186" s="157">
        <f t="shared" si="16987"/>
        <v>0</v>
      </c>
      <c r="AAL186" s="157">
        <f t="shared" si="16987"/>
        <v>0</v>
      </c>
      <c r="AAM186" s="157">
        <f t="shared" si="16987"/>
        <v>0</v>
      </c>
      <c r="AAN186" s="157">
        <f t="shared" si="16987"/>
        <v>0</v>
      </c>
      <c r="AAO186" s="157">
        <f t="shared" si="16987"/>
        <v>0</v>
      </c>
      <c r="AAP186" s="157">
        <f t="shared" si="16987"/>
        <v>0</v>
      </c>
      <c r="AAQ186" s="157">
        <f t="shared" si="16987"/>
        <v>0</v>
      </c>
      <c r="AAR186" s="157">
        <f t="shared" si="16987"/>
        <v>0</v>
      </c>
      <c r="AAS186" s="157">
        <f t="shared" si="16987"/>
        <v>0</v>
      </c>
      <c r="AAT186" s="157">
        <f t="shared" si="16987"/>
        <v>0</v>
      </c>
      <c r="AAU186" s="157">
        <f t="shared" si="16987"/>
        <v>0</v>
      </c>
      <c r="AAV186" s="157">
        <f t="shared" si="16987"/>
        <v>0</v>
      </c>
      <c r="AAW186" s="157">
        <f t="shared" si="16987"/>
        <v>0</v>
      </c>
      <c r="AAX186" s="157">
        <f t="shared" si="16987"/>
        <v>0</v>
      </c>
      <c r="AAY186" s="157">
        <f t="shared" si="16987"/>
        <v>0</v>
      </c>
      <c r="AAZ186" s="157">
        <f t="shared" si="16987"/>
        <v>0</v>
      </c>
      <c r="ABA186" s="157">
        <f t="shared" si="16987"/>
        <v>0</v>
      </c>
      <c r="ABB186" s="157">
        <f t="shared" si="16987"/>
        <v>0</v>
      </c>
      <c r="ABC186" s="157">
        <f t="shared" si="16987"/>
        <v>0</v>
      </c>
      <c r="ABD186" s="157">
        <f t="shared" si="16987"/>
        <v>0</v>
      </c>
      <c r="ABE186" s="157">
        <f t="shared" si="16987"/>
        <v>0</v>
      </c>
      <c r="ABF186" s="157">
        <f t="shared" si="16987"/>
        <v>0</v>
      </c>
      <c r="ABG186" s="157">
        <f t="shared" si="16987"/>
        <v>0</v>
      </c>
      <c r="ABH186" s="157">
        <f t="shared" si="16987"/>
        <v>0</v>
      </c>
      <c r="ABI186" s="157">
        <f t="shared" si="16987"/>
        <v>0</v>
      </c>
      <c r="ABJ186" s="157">
        <f t="shared" si="16987"/>
        <v>0</v>
      </c>
      <c r="ABK186" s="157">
        <f t="shared" si="16987"/>
        <v>0</v>
      </c>
      <c r="ABL186" s="157">
        <f t="shared" si="16987"/>
        <v>0</v>
      </c>
      <c r="ABM186" s="157">
        <f t="shared" si="16987"/>
        <v>0</v>
      </c>
      <c r="ABN186" s="157">
        <f t="shared" si="16987"/>
        <v>0</v>
      </c>
      <c r="ABO186" s="157">
        <f t="shared" si="16987"/>
        <v>0</v>
      </c>
      <c r="ABP186" s="157">
        <f t="shared" si="16987"/>
        <v>0</v>
      </c>
      <c r="ABQ186" s="157">
        <f t="shared" si="16987"/>
        <v>0</v>
      </c>
      <c r="ABR186" s="157">
        <f t="shared" si="16987"/>
        <v>0</v>
      </c>
      <c r="ABS186" s="157">
        <f t="shared" si="16987"/>
        <v>0</v>
      </c>
      <c r="ABT186" s="157">
        <f t="shared" si="16987"/>
        <v>0</v>
      </c>
      <c r="ABU186" s="157">
        <f t="shared" si="16987"/>
        <v>0</v>
      </c>
      <c r="ABV186" s="157">
        <f t="shared" si="16987"/>
        <v>0</v>
      </c>
      <c r="ABW186" s="157">
        <f t="shared" si="16987"/>
        <v>0</v>
      </c>
      <c r="ABX186" s="157">
        <f t="shared" si="16987"/>
        <v>0</v>
      </c>
      <c r="ABY186" s="157">
        <f t="shared" si="16987"/>
        <v>0</v>
      </c>
      <c r="ABZ186" s="157">
        <f t="shared" si="16987"/>
        <v>0</v>
      </c>
      <c r="ACA186" s="157">
        <f t="shared" si="16987"/>
        <v>0</v>
      </c>
      <c r="ACB186" s="157">
        <f t="shared" si="16987"/>
        <v>0</v>
      </c>
      <c r="ACC186" s="157">
        <f t="shared" si="16987"/>
        <v>0</v>
      </c>
      <c r="ACD186" s="157">
        <f t="shared" si="16987"/>
        <v>0</v>
      </c>
      <c r="ACE186" s="157">
        <f t="shared" si="16987"/>
        <v>0</v>
      </c>
      <c r="ACF186" s="157">
        <f t="shared" si="16987"/>
        <v>0</v>
      </c>
      <c r="ACG186" s="157">
        <f t="shared" si="16987"/>
        <v>0</v>
      </c>
      <c r="ACH186" s="157">
        <f t="shared" si="16987"/>
        <v>0</v>
      </c>
      <c r="ACI186" s="157">
        <f t="shared" si="16987"/>
        <v>0</v>
      </c>
      <c r="ACJ186" s="157">
        <f t="shared" si="16987"/>
        <v>0</v>
      </c>
      <c r="ACK186" s="157">
        <f t="shared" si="16987"/>
        <v>0</v>
      </c>
      <c r="ACL186" s="157">
        <f t="shared" si="16987"/>
        <v>0</v>
      </c>
      <c r="ACM186" s="157">
        <f t="shared" si="16987"/>
        <v>0</v>
      </c>
      <c r="ACN186" s="157">
        <f t="shared" si="16987"/>
        <v>0</v>
      </c>
      <c r="ACO186" s="157">
        <f t="shared" si="16987"/>
        <v>0</v>
      </c>
      <c r="ACP186" s="157">
        <f t="shared" si="16987"/>
        <v>0</v>
      </c>
      <c r="ACQ186" s="157">
        <f t="shared" ref="ACQ186:AFB186" si="16988">SUM(ACQ164,ACQ139,ACQ114)</f>
        <v>0</v>
      </c>
      <c r="ACR186" s="157">
        <f t="shared" si="16988"/>
        <v>0</v>
      </c>
      <c r="ACS186" s="157">
        <f t="shared" si="16988"/>
        <v>0</v>
      </c>
      <c r="ACT186" s="157">
        <f t="shared" si="16988"/>
        <v>0</v>
      </c>
      <c r="ACU186" s="157">
        <f t="shared" si="16988"/>
        <v>0</v>
      </c>
      <c r="ACV186" s="157">
        <f t="shared" si="16988"/>
        <v>0</v>
      </c>
      <c r="ACW186" s="157">
        <f t="shared" si="16988"/>
        <v>0</v>
      </c>
      <c r="ACX186" s="157">
        <f t="shared" si="16988"/>
        <v>0</v>
      </c>
      <c r="ACY186" s="157">
        <f t="shared" si="16988"/>
        <v>0</v>
      </c>
      <c r="ACZ186" s="157">
        <f t="shared" si="16988"/>
        <v>0</v>
      </c>
      <c r="ADA186" s="157">
        <f t="shared" si="16988"/>
        <v>0</v>
      </c>
      <c r="ADB186" s="157">
        <f t="shared" si="16988"/>
        <v>0</v>
      </c>
      <c r="ADC186" s="157">
        <f t="shared" si="16988"/>
        <v>0</v>
      </c>
      <c r="ADD186" s="157">
        <f t="shared" si="16988"/>
        <v>0</v>
      </c>
      <c r="ADE186" s="157">
        <f t="shared" si="16988"/>
        <v>0</v>
      </c>
      <c r="ADF186" s="157">
        <f t="shared" si="16988"/>
        <v>0</v>
      </c>
      <c r="ADG186" s="157">
        <f t="shared" si="16988"/>
        <v>0</v>
      </c>
      <c r="ADH186" s="157">
        <f t="shared" si="16988"/>
        <v>0</v>
      </c>
      <c r="ADI186" s="157">
        <f t="shared" si="16988"/>
        <v>0</v>
      </c>
      <c r="ADJ186" s="157">
        <f t="shared" si="16988"/>
        <v>0</v>
      </c>
      <c r="ADK186" s="157">
        <f t="shared" si="16988"/>
        <v>0</v>
      </c>
      <c r="ADL186" s="157">
        <f t="shared" si="16988"/>
        <v>0</v>
      </c>
      <c r="ADM186" s="157">
        <f t="shared" si="16988"/>
        <v>0</v>
      </c>
      <c r="ADN186" s="157">
        <f t="shared" si="16988"/>
        <v>0</v>
      </c>
      <c r="ADO186" s="157">
        <f t="shared" si="16988"/>
        <v>0</v>
      </c>
      <c r="ADP186" s="157">
        <f t="shared" si="16988"/>
        <v>0</v>
      </c>
      <c r="ADQ186" s="157">
        <f t="shared" si="16988"/>
        <v>0</v>
      </c>
      <c r="ADR186" s="157">
        <f t="shared" si="16988"/>
        <v>0</v>
      </c>
      <c r="ADS186" s="157">
        <f t="shared" si="16988"/>
        <v>0</v>
      </c>
      <c r="ADT186" s="157">
        <f t="shared" si="16988"/>
        <v>0</v>
      </c>
      <c r="ADU186" s="157">
        <f t="shared" si="16988"/>
        <v>0</v>
      </c>
      <c r="ADV186" s="157">
        <f t="shared" si="16988"/>
        <v>0</v>
      </c>
      <c r="ADW186" s="157">
        <f t="shared" si="16988"/>
        <v>0</v>
      </c>
      <c r="ADX186" s="157">
        <f t="shared" si="16988"/>
        <v>0</v>
      </c>
      <c r="ADY186" s="157">
        <f t="shared" si="16988"/>
        <v>0</v>
      </c>
      <c r="ADZ186" s="157">
        <f t="shared" si="16988"/>
        <v>0</v>
      </c>
      <c r="AEA186" s="157">
        <f t="shared" si="16988"/>
        <v>0</v>
      </c>
      <c r="AEB186" s="157">
        <f t="shared" si="16988"/>
        <v>0</v>
      </c>
      <c r="AEC186" s="157">
        <f t="shared" si="16988"/>
        <v>0</v>
      </c>
      <c r="AED186" s="157">
        <f t="shared" si="16988"/>
        <v>0</v>
      </c>
      <c r="AEE186" s="157">
        <f t="shared" si="16988"/>
        <v>0</v>
      </c>
      <c r="AEF186" s="157">
        <f t="shared" si="16988"/>
        <v>0</v>
      </c>
      <c r="AEG186" s="157">
        <f t="shared" si="16988"/>
        <v>0</v>
      </c>
      <c r="AEH186" s="157">
        <f t="shared" si="16988"/>
        <v>0</v>
      </c>
      <c r="AEI186" s="157">
        <f t="shared" si="16988"/>
        <v>0</v>
      </c>
      <c r="AEJ186" s="157">
        <f t="shared" si="16988"/>
        <v>0</v>
      </c>
      <c r="AEK186" s="157">
        <f t="shared" si="16988"/>
        <v>0</v>
      </c>
      <c r="AEL186" s="157">
        <f t="shared" si="16988"/>
        <v>0</v>
      </c>
      <c r="AEM186" s="157">
        <f t="shared" si="16988"/>
        <v>0</v>
      </c>
      <c r="AEN186" s="157">
        <f t="shared" si="16988"/>
        <v>0</v>
      </c>
      <c r="AEO186" s="157">
        <f t="shared" si="16988"/>
        <v>0</v>
      </c>
      <c r="AEP186" s="157">
        <f t="shared" si="16988"/>
        <v>0</v>
      </c>
      <c r="AEQ186" s="157">
        <f t="shared" si="16988"/>
        <v>0</v>
      </c>
      <c r="AER186" s="157">
        <f t="shared" si="16988"/>
        <v>0</v>
      </c>
      <c r="AES186" s="157">
        <f t="shared" si="16988"/>
        <v>0</v>
      </c>
      <c r="AET186" s="157">
        <f t="shared" si="16988"/>
        <v>0</v>
      </c>
      <c r="AEU186" s="157">
        <f t="shared" si="16988"/>
        <v>0</v>
      </c>
      <c r="AEV186" s="157">
        <f t="shared" si="16988"/>
        <v>0</v>
      </c>
      <c r="AEW186" s="157">
        <f t="shared" si="16988"/>
        <v>0</v>
      </c>
      <c r="AEX186" s="157">
        <f t="shared" si="16988"/>
        <v>0</v>
      </c>
      <c r="AEY186" s="157">
        <f t="shared" si="16988"/>
        <v>0</v>
      </c>
      <c r="AEZ186" s="157">
        <f t="shared" si="16988"/>
        <v>0</v>
      </c>
      <c r="AFA186" s="157">
        <f t="shared" si="16988"/>
        <v>0</v>
      </c>
      <c r="AFB186" s="157">
        <f t="shared" si="16988"/>
        <v>0</v>
      </c>
      <c r="AFC186" s="157">
        <f t="shared" ref="AFC186:AHN186" si="16989">SUM(AFC164,AFC139,AFC114)</f>
        <v>0</v>
      </c>
      <c r="AFD186" s="157">
        <f t="shared" si="16989"/>
        <v>0</v>
      </c>
      <c r="AFE186" s="157">
        <f t="shared" si="16989"/>
        <v>0</v>
      </c>
      <c r="AFF186" s="157">
        <f t="shared" si="16989"/>
        <v>0</v>
      </c>
      <c r="AFG186" s="157">
        <f t="shared" si="16989"/>
        <v>0</v>
      </c>
      <c r="AFH186" s="157">
        <f t="shared" si="16989"/>
        <v>0</v>
      </c>
      <c r="AFI186" s="157">
        <f t="shared" si="16989"/>
        <v>0</v>
      </c>
      <c r="AFJ186" s="157">
        <f t="shared" si="16989"/>
        <v>0</v>
      </c>
      <c r="AFK186" s="157">
        <f t="shared" si="16989"/>
        <v>0</v>
      </c>
      <c r="AFL186" s="157">
        <f t="shared" si="16989"/>
        <v>0</v>
      </c>
      <c r="AFM186" s="157">
        <f t="shared" si="16989"/>
        <v>0</v>
      </c>
      <c r="AFN186" s="157">
        <f t="shared" si="16989"/>
        <v>0</v>
      </c>
      <c r="AFO186" s="157">
        <f t="shared" si="16989"/>
        <v>0</v>
      </c>
      <c r="AFP186" s="157">
        <f t="shared" si="16989"/>
        <v>0</v>
      </c>
      <c r="AFQ186" s="157">
        <f t="shared" si="16989"/>
        <v>0</v>
      </c>
      <c r="AFR186" s="157">
        <f t="shared" si="16989"/>
        <v>0</v>
      </c>
      <c r="AFS186" s="157">
        <f t="shared" si="16989"/>
        <v>0</v>
      </c>
      <c r="AFT186" s="157">
        <f t="shared" si="16989"/>
        <v>0</v>
      </c>
      <c r="AFU186" s="157">
        <f t="shared" si="16989"/>
        <v>0</v>
      </c>
      <c r="AFV186" s="157">
        <f t="shared" si="16989"/>
        <v>0</v>
      </c>
      <c r="AFW186" s="157">
        <f t="shared" si="16989"/>
        <v>0</v>
      </c>
      <c r="AFX186" s="157">
        <f t="shared" si="16989"/>
        <v>0</v>
      </c>
      <c r="AFY186" s="157">
        <f t="shared" si="16989"/>
        <v>0</v>
      </c>
      <c r="AFZ186" s="157">
        <f t="shared" si="16989"/>
        <v>0</v>
      </c>
      <c r="AGA186" s="157">
        <f t="shared" si="16989"/>
        <v>0</v>
      </c>
      <c r="AGB186" s="157">
        <f t="shared" si="16989"/>
        <v>0</v>
      </c>
      <c r="AGC186" s="157">
        <f t="shared" si="16989"/>
        <v>0</v>
      </c>
      <c r="AGD186" s="157">
        <f t="shared" si="16989"/>
        <v>0</v>
      </c>
      <c r="AGE186" s="157">
        <f t="shared" si="16989"/>
        <v>0</v>
      </c>
      <c r="AGF186" s="157">
        <f t="shared" si="16989"/>
        <v>0</v>
      </c>
      <c r="AGG186" s="157">
        <f t="shared" si="16989"/>
        <v>0</v>
      </c>
      <c r="AGH186" s="157">
        <f t="shared" si="16989"/>
        <v>0</v>
      </c>
      <c r="AGI186" s="157">
        <f t="shared" si="16989"/>
        <v>0</v>
      </c>
      <c r="AGJ186" s="157">
        <f t="shared" si="16989"/>
        <v>0</v>
      </c>
      <c r="AGK186" s="157">
        <f t="shared" si="16989"/>
        <v>0</v>
      </c>
      <c r="AGL186" s="157">
        <f t="shared" si="16989"/>
        <v>0</v>
      </c>
      <c r="AGM186" s="157">
        <f t="shared" si="16989"/>
        <v>0</v>
      </c>
      <c r="AGN186" s="157">
        <f t="shared" si="16989"/>
        <v>0</v>
      </c>
      <c r="AGO186" s="157">
        <f t="shared" si="16989"/>
        <v>0</v>
      </c>
      <c r="AGP186" s="157">
        <f t="shared" si="16989"/>
        <v>0</v>
      </c>
      <c r="AGQ186" s="157">
        <f t="shared" si="16989"/>
        <v>0</v>
      </c>
      <c r="AGR186" s="157">
        <f t="shared" si="16989"/>
        <v>0</v>
      </c>
      <c r="AGS186" s="157">
        <f t="shared" si="16989"/>
        <v>0</v>
      </c>
      <c r="AGT186" s="157">
        <f t="shared" si="16989"/>
        <v>0</v>
      </c>
      <c r="AGU186" s="157">
        <f t="shared" si="16989"/>
        <v>0</v>
      </c>
      <c r="AGV186" s="157">
        <f t="shared" si="16989"/>
        <v>0</v>
      </c>
      <c r="AGW186" s="157">
        <f t="shared" si="16989"/>
        <v>0</v>
      </c>
      <c r="AGX186" s="157">
        <f t="shared" si="16989"/>
        <v>0</v>
      </c>
      <c r="AGY186" s="157">
        <f t="shared" si="16989"/>
        <v>0</v>
      </c>
      <c r="AGZ186" s="157">
        <f t="shared" si="16989"/>
        <v>0</v>
      </c>
      <c r="AHA186" s="157">
        <f t="shared" si="16989"/>
        <v>0</v>
      </c>
      <c r="AHB186" s="157">
        <f t="shared" si="16989"/>
        <v>0</v>
      </c>
      <c r="AHC186" s="157">
        <f t="shared" si="16989"/>
        <v>0</v>
      </c>
      <c r="AHD186" s="157">
        <f t="shared" si="16989"/>
        <v>0</v>
      </c>
      <c r="AHE186" s="157">
        <f t="shared" si="16989"/>
        <v>0</v>
      </c>
      <c r="AHF186" s="157">
        <f t="shared" si="16989"/>
        <v>0</v>
      </c>
      <c r="AHG186" s="157">
        <f t="shared" si="16989"/>
        <v>0</v>
      </c>
      <c r="AHH186" s="157">
        <f t="shared" si="16989"/>
        <v>0</v>
      </c>
      <c r="AHI186" s="157">
        <f t="shared" si="16989"/>
        <v>0</v>
      </c>
      <c r="AHJ186" s="157">
        <f t="shared" si="16989"/>
        <v>0</v>
      </c>
      <c r="AHK186" s="157">
        <f t="shared" si="16989"/>
        <v>0</v>
      </c>
      <c r="AHL186" s="157">
        <f t="shared" si="16989"/>
        <v>0</v>
      </c>
      <c r="AHM186" s="157">
        <f t="shared" si="16989"/>
        <v>0</v>
      </c>
      <c r="AHN186" s="157">
        <f t="shared" si="16989"/>
        <v>0</v>
      </c>
      <c r="AHO186" s="157">
        <f t="shared" ref="AHO186:AJZ186" si="16990">SUM(AHO164,AHO139,AHO114)</f>
        <v>0</v>
      </c>
      <c r="AHP186" s="157">
        <f t="shared" si="16990"/>
        <v>0</v>
      </c>
      <c r="AHQ186" s="157">
        <f t="shared" si="16990"/>
        <v>0</v>
      </c>
      <c r="AHR186" s="157">
        <f t="shared" si="16990"/>
        <v>0</v>
      </c>
      <c r="AHS186" s="157">
        <f t="shared" si="16990"/>
        <v>0</v>
      </c>
      <c r="AHT186" s="157">
        <f t="shared" si="16990"/>
        <v>0</v>
      </c>
      <c r="AHU186" s="157">
        <f t="shared" si="16990"/>
        <v>0</v>
      </c>
      <c r="AHV186" s="157">
        <f t="shared" si="16990"/>
        <v>0</v>
      </c>
      <c r="AHW186" s="157">
        <f t="shared" si="16990"/>
        <v>0</v>
      </c>
      <c r="AHX186" s="157">
        <f t="shared" si="16990"/>
        <v>0</v>
      </c>
      <c r="AHY186" s="157">
        <f t="shared" si="16990"/>
        <v>0</v>
      </c>
      <c r="AHZ186" s="157">
        <f t="shared" si="16990"/>
        <v>0</v>
      </c>
      <c r="AIA186" s="157">
        <f t="shared" si="16990"/>
        <v>0</v>
      </c>
      <c r="AIB186" s="157">
        <f t="shared" si="16990"/>
        <v>0</v>
      </c>
      <c r="AIC186" s="157">
        <f t="shared" si="16990"/>
        <v>0</v>
      </c>
      <c r="AID186" s="157">
        <f t="shared" si="16990"/>
        <v>0</v>
      </c>
      <c r="AIE186" s="157">
        <f t="shared" si="16990"/>
        <v>0</v>
      </c>
      <c r="AIF186" s="157">
        <f t="shared" si="16990"/>
        <v>0</v>
      </c>
      <c r="AIG186" s="157">
        <f t="shared" si="16990"/>
        <v>0</v>
      </c>
      <c r="AIH186" s="157">
        <f t="shared" si="16990"/>
        <v>0</v>
      </c>
      <c r="AII186" s="157">
        <f t="shared" si="16990"/>
        <v>0</v>
      </c>
      <c r="AIJ186" s="157">
        <f t="shared" si="16990"/>
        <v>0</v>
      </c>
      <c r="AIK186" s="157">
        <f t="shared" si="16990"/>
        <v>0</v>
      </c>
      <c r="AIL186" s="157">
        <f t="shared" si="16990"/>
        <v>0</v>
      </c>
      <c r="AIM186" s="157">
        <f t="shared" si="16990"/>
        <v>0</v>
      </c>
      <c r="AIN186" s="157">
        <f t="shared" si="16990"/>
        <v>0</v>
      </c>
      <c r="AIO186" s="157">
        <f t="shared" si="16990"/>
        <v>0</v>
      </c>
      <c r="AIP186" s="157">
        <f t="shared" si="16990"/>
        <v>0</v>
      </c>
      <c r="AIQ186" s="157">
        <f t="shared" si="16990"/>
        <v>0</v>
      </c>
      <c r="AIR186" s="157">
        <f t="shared" si="16990"/>
        <v>0</v>
      </c>
      <c r="AIS186" s="157">
        <f t="shared" si="16990"/>
        <v>0</v>
      </c>
      <c r="AIT186" s="157">
        <f t="shared" si="16990"/>
        <v>0</v>
      </c>
      <c r="AIU186" s="157">
        <f t="shared" si="16990"/>
        <v>0</v>
      </c>
      <c r="AIV186" s="157">
        <f t="shared" si="16990"/>
        <v>0</v>
      </c>
      <c r="AIW186" s="157">
        <f t="shared" si="16990"/>
        <v>0</v>
      </c>
      <c r="AIX186" s="157">
        <f t="shared" si="16990"/>
        <v>0</v>
      </c>
      <c r="AIY186" s="157">
        <f t="shared" si="16990"/>
        <v>0</v>
      </c>
      <c r="AIZ186" s="157">
        <f t="shared" si="16990"/>
        <v>0</v>
      </c>
      <c r="AJA186" s="157">
        <f t="shared" si="16990"/>
        <v>0</v>
      </c>
      <c r="AJB186" s="157">
        <f t="shared" si="16990"/>
        <v>0</v>
      </c>
      <c r="AJC186" s="157">
        <f t="shared" si="16990"/>
        <v>0</v>
      </c>
      <c r="AJD186" s="157">
        <f t="shared" si="16990"/>
        <v>0</v>
      </c>
      <c r="AJE186" s="157">
        <f t="shared" si="16990"/>
        <v>0</v>
      </c>
      <c r="AJF186" s="157">
        <f t="shared" si="16990"/>
        <v>0</v>
      </c>
      <c r="AJG186" s="157">
        <f t="shared" si="16990"/>
        <v>0</v>
      </c>
      <c r="AJH186" s="157">
        <f t="shared" si="16990"/>
        <v>0</v>
      </c>
      <c r="AJI186" s="157">
        <f t="shared" si="16990"/>
        <v>0</v>
      </c>
      <c r="AJJ186" s="157">
        <f t="shared" si="16990"/>
        <v>0</v>
      </c>
      <c r="AJK186" s="157">
        <f t="shared" si="16990"/>
        <v>0</v>
      </c>
      <c r="AJL186" s="157">
        <f t="shared" si="16990"/>
        <v>0</v>
      </c>
      <c r="AJM186" s="157">
        <f t="shared" si="16990"/>
        <v>0</v>
      </c>
      <c r="AJN186" s="157">
        <f t="shared" si="16990"/>
        <v>0</v>
      </c>
      <c r="AJO186" s="157">
        <f t="shared" si="16990"/>
        <v>0</v>
      </c>
      <c r="AJP186" s="157">
        <f t="shared" si="16990"/>
        <v>0</v>
      </c>
      <c r="AJQ186" s="157">
        <f t="shared" si="16990"/>
        <v>0</v>
      </c>
      <c r="AJR186" s="157">
        <f t="shared" si="16990"/>
        <v>0</v>
      </c>
      <c r="AJS186" s="157">
        <f t="shared" si="16990"/>
        <v>0</v>
      </c>
      <c r="AJT186" s="157">
        <f t="shared" si="16990"/>
        <v>0</v>
      </c>
      <c r="AJU186" s="157">
        <f t="shared" si="16990"/>
        <v>0</v>
      </c>
      <c r="AJV186" s="157">
        <f t="shared" si="16990"/>
        <v>0</v>
      </c>
      <c r="AJW186" s="157">
        <f t="shared" si="16990"/>
        <v>0</v>
      </c>
      <c r="AJX186" s="157">
        <f t="shared" si="16990"/>
        <v>0</v>
      </c>
      <c r="AJY186" s="157">
        <f t="shared" si="16990"/>
        <v>0</v>
      </c>
      <c r="AJZ186" s="157">
        <f t="shared" si="16990"/>
        <v>0</v>
      </c>
      <c r="AKA186" s="157">
        <f t="shared" ref="AKA186:AML186" si="16991">SUM(AKA164,AKA139,AKA114)</f>
        <v>0</v>
      </c>
      <c r="AKB186" s="157">
        <f t="shared" si="16991"/>
        <v>0</v>
      </c>
      <c r="AKC186" s="157">
        <f t="shared" si="16991"/>
        <v>0</v>
      </c>
      <c r="AKD186" s="157">
        <f t="shared" si="16991"/>
        <v>0</v>
      </c>
      <c r="AKE186" s="157">
        <f t="shared" si="16991"/>
        <v>0</v>
      </c>
      <c r="AKF186" s="157">
        <f t="shared" si="16991"/>
        <v>0</v>
      </c>
      <c r="AKG186" s="157">
        <f t="shared" si="16991"/>
        <v>0</v>
      </c>
      <c r="AKH186" s="157">
        <f t="shared" si="16991"/>
        <v>0</v>
      </c>
      <c r="AKI186" s="157">
        <f t="shared" si="16991"/>
        <v>0</v>
      </c>
      <c r="AKJ186" s="157">
        <f t="shared" si="16991"/>
        <v>0</v>
      </c>
      <c r="AKK186" s="157">
        <f t="shared" si="16991"/>
        <v>0</v>
      </c>
      <c r="AKL186" s="157">
        <f t="shared" si="16991"/>
        <v>0</v>
      </c>
      <c r="AKM186" s="157">
        <f t="shared" si="16991"/>
        <v>0</v>
      </c>
      <c r="AKN186" s="157">
        <f t="shared" si="16991"/>
        <v>0</v>
      </c>
      <c r="AKO186" s="157">
        <f t="shared" si="16991"/>
        <v>0</v>
      </c>
      <c r="AKP186" s="157">
        <f t="shared" si="16991"/>
        <v>0</v>
      </c>
      <c r="AKQ186" s="157">
        <f t="shared" si="16991"/>
        <v>0</v>
      </c>
      <c r="AKR186" s="157">
        <f t="shared" si="16991"/>
        <v>0</v>
      </c>
      <c r="AKS186" s="157">
        <f t="shared" si="16991"/>
        <v>0</v>
      </c>
      <c r="AKT186" s="157">
        <f t="shared" si="16991"/>
        <v>0</v>
      </c>
      <c r="AKU186" s="157">
        <f t="shared" si="16991"/>
        <v>0</v>
      </c>
      <c r="AKV186" s="157">
        <f t="shared" si="16991"/>
        <v>0</v>
      </c>
      <c r="AKW186" s="157">
        <f t="shared" si="16991"/>
        <v>0</v>
      </c>
      <c r="AKX186" s="157">
        <f t="shared" si="16991"/>
        <v>0</v>
      </c>
      <c r="AKY186" s="157">
        <f t="shared" si="16991"/>
        <v>0</v>
      </c>
      <c r="AKZ186" s="157">
        <f t="shared" si="16991"/>
        <v>0</v>
      </c>
      <c r="ALA186" s="157">
        <f t="shared" si="16991"/>
        <v>0</v>
      </c>
      <c r="ALB186" s="157">
        <f t="shared" si="16991"/>
        <v>0</v>
      </c>
      <c r="ALC186" s="157">
        <f t="shared" si="16991"/>
        <v>0</v>
      </c>
      <c r="ALD186" s="157">
        <f t="shared" si="16991"/>
        <v>0</v>
      </c>
      <c r="ALE186" s="157">
        <f t="shared" si="16991"/>
        <v>0</v>
      </c>
      <c r="ALF186" s="157">
        <f t="shared" si="16991"/>
        <v>0</v>
      </c>
      <c r="ALG186" s="157">
        <f t="shared" si="16991"/>
        <v>0</v>
      </c>
      <c r="ALH186" s="157">
        <f t="shared" si="16991"/>
        <v>0</v>
      </c>
      <c r="ALI186" s="157">
        <f t="shared" si="16991"/>
        <v>0</v>
      </c>
      <c r="ALJ186" s="157">
        <f t="shared" si="16991"/>
        <v>0</v>
      </c>
      <c r="ALK186" s="157">
        <f t="shared" si="16991"/>
        <v>0</v>
      </c>
      <c r="ALL186" s="157">
        <f t="shared" si="16991"/>
        <v>0</v>
      </c>
      <c r="ALM186" s="157">
        <f t="shared" si="16991"/>
        <v>0</v>
      </c>
      <c r="ALN186" s="157">
        <f t="shared" si="16991"/>
        <v>0</v>
      </c>
      <c r="ALO186" s="157">
        <f t="shared" si="16991"/>
        <v>0</v>
      </c>
      <c r="ALP186" s="157">
        <f t="shared" si="16991"/>
        <v>0</v>
      </c>
      <c r="ALQ186" s="157">
        <f t="shared" si="16991"/>
        <v>0</v>
      </c>
      <c r="ALR186" s="157">
        <f t="shared" si="16991"/>
        <v>0</v>
      </c>
      <c r="ALS186" s="157">
        <f t="shared" si="16991"/>
        <v>0</v>
      </c>
      <c r="ALT186" s="157">
        <f t="shared" si="16991"/>
        <v>0</v>
      </c>
      <c r="ALU186" s="157">
        <f t="shared" si="16991"/>
        <v>0</v>
      </c>
      <c r="ALV186" s="157">
        <f t="shared" si="16991"/>
        <v>0</v>
      </c>
      <c r="ALW186" s="157">
        <f t="shared" si="16991"/>
        <v>0</v>
      </c>
      <c r="ALX186" s="157">
        <f t="shared" si="16991"/>
        <v>0</v>
      </c>
      <c r="ALY186" s="157">
        <f t="shared" si="16991"/>
        <v>0</v>
      </c>
      <c r="ALZ186" s="157">
        <f t="shared" si="16991"/>
        <v>0</v>
      </c>
      <c r="AMA186" s="157">
        <f t="shared" si="16991"/>
        <v>0</v>
      </c>
      <c r="AMB186" s="157">
        <f t="shared" si="16991"/>
        <v>0</v>
      </c>
      <c r="AMC186" s="157">
        <f t="shared" si="16991"/>
        <v>0</v>
      </c>
      <c r="AMD186" s="157">
        <f t="shared" si="16991"/>
        <v>0</v>
      </c>
      <c r="AME186" s="157">
        <f t="shared" si="16991"/>
        <v>0</v>
      </c>
      <c r="AMF186" s="157">
        <f t="shared" si="16991"/>
        <v>0</v>
      </c>
      <c r="AMG186" s="157">
        <f t="shared" si="16991"/>
        <v>0</v>
      </c>
      <c r="AMH186" s="157">
        <f t="shared" si="16991"/>
        <v>0</v>
      </c>
      <c r="AMI186" s="157">
        <f t="shared" si="16991"/>
        <v>0</v>
      </c>
      <c r="AMJ186" s="157">
        <f t="shared" si="16991"/>
        <v>0</v>
      </c>
      <c r="AMK186" s="157">
        <f t="shared" si="16991"/>
        <v>0</v>
      </c>
      <c r="AML186" s="157">
        <f t="shared" si="16991"/>
        <v>0</v>
      </c>
      <c r="AMM186" s="157">
        <f t="shared" ref="AMM186:AOX186" si="16992">SUM(AMM164,AMM139,AMM114)</f>
        <v>0</v>
      </c>
      <c r="AMN186" s="157">
        <f t="shared" si="16992"/>
        <v>0</v>
      </c>
      <c r="AMO186" s="157">
        <f t="shared" si="16992"/>
        <v>0</v>
      </c>
      <c r="AMP186" s="157">
        <f t="shared" si="16992"/>
        <v>0</v>
      </c>
      <c r="AMQ186" s="157">
        <f t="shared" si="16992"/>
        <v>0</v>
      </c>
      <c r="AMR186" s="157">
        <f t="shared" si="16992"/>
        <v>0</v>
      </c>
      <c r="AMS186" s="157">
        <f t="shared" si="16992"/>
        <v>0</v>
      </c>
      <c r="AMT186" s="157">
        <f t="shared" si="16992"/>
        <v>0</v>
      </c>
      <c r="AMU186" s="157">
        <f t="shared" si="16992"/>
        <v>0</v>
      </c>
      <c r="AMV186" s="157">
        <f t="shared" si="16992"/>
        <v>0</v>
      </c>
      <c r="AMW186" s="157">
        <f t="shared" si="16992"/>
        <v>0</v>
      </c>
      <c r="AMX186" s="157">
        <f t="shared" si="16992"/>
        <v>0</v>
      </c>
      <c r="AMY186" s="157">
        <f t="shared" si="16992"/>
        <v>0</v>
      </c>
      <c r="AMZ186" s="157">
        <f t="shared" si="16992"/>
        <v>0</v>
      </c>
      <c r="ANA186" s="157">
        <f t="shared" si="16992"/>
        <v>0</v>
      </c>
      <c r="ANB186" s="157">
        <f t="shared" si="16992"/>
        <v>0</v>
      </c>
      <c r="ANC186" s="157">
        <f t="shared" si="16992"/>
        <v>0</v>
      </c>
      <c r="AND186" s="157">
        <f t="shared" si="16992"/>
        <v>0</v>
      </c>
      <c r="ANE186" s="157">
        <f t="shared" si="16992"/>
        <v>0</v>
      </c>
      <c r="ANF186" s="157">
        <f t="shared" si="16992"/>
        <v>0</v>
      </c>
      <c r="ANG186" s="157">
        <f t="shared" si="16992"/>
        <v>0</v>
      </c>
      <c r="ANH186" s="157">
        <f t="shared" si="16992"/>
        <v>0</v>
      </c>
      <c r="ANI186" s="157">
        <f t="shared" si="16992"/>
        <v>0</v>
      </c>
      <c r="ANJ186" s="157">
        <f t="shared" si="16992"/>
        <v>0</v>
      </c>
      <c r="ANK186" s="157">
        <f t="shared" si="16992"/>
        <v>0</v>
      </c>
      <c r="ANL186" s="157">
        <f t="shared" si="16992"/>
        <v>0</v>
      </c>
      <c r="ANM186" s="157">
        <f t="shared" si="16992"/>
        <v>0</v>
      </c>
      <c r="ANN186" s="157">
        <f t="shared" si="16992"/>
        <v>0</v>
      </c>
      <c r="ANO186" s="157">
        <f t="shared" si="16992"/>
        <v>0</v>
      </c>
      <c r="ANP186" s="157">
        <f t="shared" si="16992"/>
        <v>0</v>
      </c>
      <c r="ANQ186" s="157">
        <f t="shared" si="16992"/>
        <v>0</v>
      </c>
      <c r="ANR186" s="157">
        <f t="shared" si="16992"/>
        <v>0</v>
      </c>
      <c r="ANS186" s="157">
        <f t="shared" si="16992"/>
        <v>0</v>
      </c>
      <c r="ANT186" s="157">
        <f t="shared" si="16992"/>
        <v>0</v>
      </c>
      <c r="ANU186" s="157">
        <f t="shared" si="16992"/>
        <v>0</v>
      </c>
      <c r="ANV186" s="157">
        <f t="shared" si="16992"/>
        <v>0</v>
      </c>
      <c r="ANW186" s="157">
        <f t="shared" si="16992"/>
        <v>0</v>
      </c>
      <c r="ANX186" s="157">
        <f t="shared" si="16992"/>
        <v>0</v>
      </c>
      <c r="ANY186" s="157">
        <f t="shared" si="16992"/>
        <v>0</v>
      </c>
      <c r="ANZ186" s="157">
        <f t="shared" si="16992"/>
        <v>0</v>
      </c>
      <c r="AOA186" s="157">
        <f t="shared" si="16992"/>
        <v>0</v>
      </c>
      <c r="AOB186" s="157">
        <f t="shared" si="16992"/>
        <v>0</v>
      </c>
      <c r="AOC186" s="157">
        <f t="shared" si="16992"/>
        <v>0</v>
      </c>
      <c r="AOD186" s="157">
        <f t="shared" si="16992"/>
        <v>0</v>
      </c>
      <c r="AOE186" s="157">
        <f t="shared" si="16992"/>
        <v>0</v>
      </c>
      <c r="AOF186" s="157">
        <f t="shared" si="16992"/>
        <v>0</v>
      </c>
      <c r="AOG186" s="157">
        <f t="shared" si="16992"/>
        <v>0</v>
      </c>
      <c r="AOH186" s="157">
        <f t="shared" si="16992"/>
        <v>0</v>
      </c>
      <c r="AOI186" s="157">
        <f t="shared" si="16992"/>
        <v>0</v>
      </c>
      <c r="AOJ186" s="157">
        <f t="shared" si="16992"/>
        <v>0</v>
      </c>
      <c r="AOK186" s="157">
        <f t="shared" si="16992"/>
        <v>0</v>
      </c>
      <c r="AOL186" s="157">
        <f t="shared" si="16992"/>
        <v>0</v>
      </c>
      <c r="AOM186" s="157">
        <f t="shared" si="16992"/>
        <v>0</v>
      </c>
      <c r="AON186" s="157">
        <f t="shared" si="16992"/>
        <v>0</v>
      </c>
      <c r="AOO186" s="157">
        <f t="shared" si="16992"/>
        <v>0</v>
      </c>
      <c r="AOP186" s="157">
        <f t="shared" si="16992"/>
        <v>0</v>
      </c>
      <c r="AOQ186" s="157">
        <f t="shared" si="16992"/>
        <v>0</v>
      </c>
      <c r="AOR186" s="157">
        <f t="shared" si="16992"/>
        <v>0</v>
      </c>
      <c r="AOS186" s="157">
        <f t="shared" si="16992"/>
        <v>0</v>
      </c>
      <c r="AOT186" s="157">
        <f t="shared" si="16992"/>
        <v>0</v>
      </c>
      <c r="AOU186" s="157">
        <f t="shared" si="16992"/>
        <v>0</v>
      </c>
      <c r="AOV186" s="157">
        <f t="shared" si="16992"/>
        <v>0</v>
      </c>
      <c r="AOW186" s="157">
        <f t="shared" si="16992"/>
        <v>0</v>
      </c>
      <c r="AOX186" s="157">
        <f t="shared" si="16992"/>
        <v>0</v>
      </c>
      <c r="AOY186" s="157">
        <f t="shared" ref="AOY186:APE186" si="16993">SUM(AOY164,AOY139,AOY114)</f>
        <v>0</v>
      </c>
      <c r="AOZ186" s="157">
        <f t="shared" si="16993"/>
        <v>0</v>
      </c>
      <c r="APA186" s="157">
        <f t="shared" si="16993"/>
        <v>0</v>
      </c>
      <c r="APB186" s="157">
        <f t="shared" si="16993"/>
        <v>0</v>
      </c>
      <c r="APC186" s="157">
        <f t="shared" si="16993"/>
        <v>0</v>
      </c>
      <c r="APD186" s="157">
        <f t="shared" si="16993"/>
        <v>0</v>
      </c>
      <c r="APE186" s="157">
        <f t="shared" si="16993"/>
        <v>0</v>
      </c>
    </row>
    <row r="187" spans="1:1097">
      <c r="A187" s="204"/>
      <c r="B187" s="190" t="s">
        <v>72</v>
      </c>
      <c r="C187" s="157">
        <f t="shared" ref="C187:BN187" si="16994">SUM(C169,C144,C119)</f>
        <v>0</v>
      </c>
      <c r="D187" s="157">
        <f t="shared" si="16994"/>
        <v>0</v>
      </c>
      <c r="E187" s="157">
        <f t="shared" si="16994"/>
        <v>0</v>
      </c>
      <c r="F187" s="157">
        <f t="shared" si="16994"/>
        <v>0</v>
      </c>
      <c r="G187" s="157">
        <f t="shared" si="16994"/>
        <v>0</v>
      </c>
      <c r="H187" s="157">
        <f t="shared" si="16994"/>
        <v>0</v>
      </c>
      <c r="I187" s="157">
        <f t="shared" si="16994"/>
        <v>0</v>
      </c>
      <c r="J187" s="157">
        <f t="shared" si="16994"/>
        <v>0</v>
      </c>
      <c r="K187" s="157">
        <f t="shared" si="16994"/>
        <v>0</v>
      </c>
      <c r="L187" s="157">
        <f t="shared" si="16994"/>
        <v>0</v>
      </c>
      <c r="M187" s="157">
        <f t="shared" si="16994"/>
        <v>0</v>
      </c>
      <c r="N187" s="157">
        <f t="shared" si="16994"/>
        <v>0</v>
      </c>
      <c r="O187" s="157">
        <f t="shared" si="16994"/>
        <v>0</v>
      </c>
      <c r="P187" s="157">
        <f t="shared" si="16994"/>
        <v>0</v>
      </c>
      <c r="Q187" s="157">
        <f t="shared" si="16994"/>
        <v>0</v>
      </c>
      <c r="R187" s="157">
        <f t="shared" si="16994"/>
        <v>0</v>
      </c>
      <c r="S187" s="157">
        <f t="shared" si="16994"/>
        <v>0</v>
      </c>
      <c r="T187" s="157">
        <f t="shared" si="16994"/>
        <v>0</v>
      </c>
      <c r="U187" s="157">
        <f t="shared" si="16994"/>
        <v>0</v>
      </c>
      <c r="V187" s="157">
        <f t="shared" si="16994"/>
        <v>0</v>
      </c>
      <c r="W187" s="157">
        <f t="shared" si="16994"/>
        <v>0</v>
      </c>
      <c r="X187" s="157">
        <f t="shared" si="16994"/>
        <v>0</v>
      </c>
      <c r="Y187" s="157">
        <f t="shared" si="16994"/>
        <v>0</v>
      </c>
      <c r="Z187" s="157">
        <f t="shared" si="16994"/>
        <v>0</v>
      </c>
      <c r="AA187" s="157">
        <f t="shared" si="16994"/>
        <v>0</v>
      </c>
      <c r="AB187" s="157">
        <f t="shared" si="16994"/>
        <v>0</v>
      </c>
      <c r="AC187" s="157">
        <f t="shared" si="16994"/>
        <v>0</v>
      </c>
      <c r="AD187" s="157">
        <f t="shared" si="16994"/>
        <v>0</v>
      </c>
      <c r="AE187" s="157">
        <f t="shared" si="16994"/>
        <v>0</v>
      </c>
      <c r="AF187" s="157">
        <f t="shared" si="16994"/>
        <v>0</v>
      </c>
      <c r="AG187" s="157">
        <f t="shared" si="16994"/>
        <v>0</v>
      </c>
      <c r="AH187" s="157">
        <f t="shared" si="16994"/>
        <v>0</v>
      </c>
      <c r="AI187" s="157">
        <f t="shared" si="16994"/>
        <v>0</v>
      </c>
      <c r="AJ187" s="157">
        <f t="shared" si="16994"/>
        <v>0</v>
      </c>
      <c r="AK187" s="157">
        <f t="shared" si="16994"/>
        <v>0</v>
      </c>
      <c r="AL187" s="157">
        <f t="shared" si="16994"/>
        <v>0</v>
      </c>
      <c r="AM187" s="157">
        <f t="shared" si="16994"/>
        <v>0</v>
      </c>
      <c r="AN187" s="157">
        <f t="shared" si="16994"/>
        <v>0</v>
      </c>
      <c r="AO187" s="157">
        <f t="shared" si="16994"/>
        <v>0</v>
      </c>
      <c r="AP187" s="157">
        <f t="shared" si="16994"/>
        <v>0</v>
      </c>
      <c r="AQ187" s="157">
        <f t="shared" si="16994"/>
        <v>0</v>
      </c>
      <c r="AR187" s="157">
        <f t="shared" si="16994"/>
        <v>0</v>
      </c>
      <c r="AS187" s="157">
        <f t="shared" si="16994"/>
        <v>0</v>
      </c>
      <c r="AT187" s="157">
        <f t="shared" si="16994"/>
        <v>0</v>
      </c>
      <c r="AU187" s="157">
        <f t="shared" si="16994"/>
        <v>0</v>
      </c>
      <c r="AV187" s="157">
        <f t="shared" si="16994"/>
        <v>0</v>
      </c>
      <c r="AW187" s="157">
        <f t="shared" si="16994"/>
        <v>0</v>
      </c>
      <c r="AX187" s="157">
        <f t="shared" si="16994"/>
        <v>0</v>
      </c>
      <c r="AY187" s="157">
        <f t="shared" si="16994"/>
        <v>0</v>
      </c>
      <c r="AZ187" s="157">
        <f t="shared" si="16994"/>
        <v>0</v>
      </c>
      <c r="BA187" s="157">
        <f t="shared" si="16994"/>
        <v>0</v>
      </c>
      <c r="BB187" s="157">
        <f t="shared" si="16994"/>
        <v>0</v>
      </c>
      <c r="BC187" s="157">
        <f t="shared" si="16994"/>
        <v>0</v>
      </c>
      <c r="BD187" s="157">
        <f t="shared" si="16994"/>
        <v>0</v>
      </c>
      <c r="BE187" s="157">
        <f t="shared" si="16994"/>
        <v>0</v>
      </c>
      <c r="BF187" s="157">
        <f t="shared" si="16994"/>
        <v>0</v>
      </c>
      <c r="BG187" s="157">
        <f t="shared" si="16994"/>
        <v>0</v>
      </c>
      <c r="BH187" s="157">
        <f t="shared" si="16994"/>
        <v>0</v>
      </c>
      <c r="BI187" s="157">
        <f t="shared" si="16994"/>
        <v>0</v>
      </c>
      <c r="BJ187" s="157">
        <f t="shared" si="16994"/>
        <v>0</v>
      </c>
      <c r="BK187" s="157">
        <f t="shared" si="16994"/>
        <v>0</v>
      </c>
      <c r="BL187" s="157">
        <f t="shared" si="16994"/>
        <v>0</v>
      </c>
      <c r="BM187" s="157">
        <f t="shared" si="16994"/>
        <v>0</v>
      </c>
      <c r="BN187" s="157">
        <f t="shared" si="16994"/>
        <v>0</v>
      </c>
      <c r="BO187" s="157">
        <f t="shared" ref="BO187:DZ187" si="16995">SUM(BO169,BO144,BO119)</f>
        <v>0</v>
      </c>
      <c r="BP187" s="157">
        <f t="shared" si="16995"/>
        <v>0</v>
      </c>
      <c r="BQ187" s="157">
        <f t="shared" si="16995"/>
        <v>0</v>
      </c>
      <c r="BR187" s="157">
        <f t="shared" si="16995"/>
        <v>0</v>
      </c>
      <c r="BS187" s="157">
        <f t="shared" si="16995"/>
        <v>0</v>
      </c>
      <c r="BT187" s="157">
        <f t="shared" si="16995"/>
        <v>0</v>
      </c>
      <c r="BU187" s="157">
        <f t="shared" si="16995"/>
        <v>0</v>
      </c>
      <c r="BV187" s="157">
        <f t="shared" si="16995"/>
        <v>0</v>
      </c>
      <c r="BW187" s="157">
        <f t="shared" si="16995"/>
        <v>0</v>
      </c>
      <c r="BX187" s="157">
        <f t="shared" si="16995"/>
        <v>0</v>
      </c>
      <c r="BY187" s="157">
        <f t="shared" si="16995"/>
        <v>0</v>
      </c>
      <c r="BZ187" s="157">
        <f t="shared" si="16995"/>
        <v>0</v>
      </c>
      <c r="CA187" s="157">
        <f t="shared" si="16995"/>
        <v>0</v>
      </c>
      <c r="CB187" s="157">
        <f t="shared" si="16995"/>
        <v>0</v>
      </c>
      <c r="CC187" s="157">
        <f t="shared" si="16995"/>
        <v>0</v>
      </c>
      <c r="CD187" s="157">
        <f t="shared" si="16995"/>
        <v>0</v>
      </c>
      <c r="CE187" s="157">
        <f t="shared" si="16995"/>
        <v>0</v>
      </c>
      <c r="CF187" s="157">
        <f t="shared" si="16995"/>
        <v>0</v>
      </c>
      <c r="CG187" s="157">
        <f t="shared" si="16995"/>
        <v>0</v>
      </c>
      <c r="CH187" s="157">
        <f t="shared" si="16995"/>
        <v>0</v>
      </c>
      <c r="CI187" s="157">
        <f t="shared" si="16995"/>
        <v>0</v>
      </c>
      <c r="CJ187" s="157">
        <f t="shared" si="16995"/>
        <v>0</v>
      </c>
      <c r="CK187" s="157">
        <f t="shared" si="16995"/>
        <v>0</v>
      </c>
      <c r="CL187" s="157">
        <f t="shared" si="16995"/>
        <v>0</v>
      </c>
      <c r="CM187" s="157">
        <f t="shared" si="16995"/>
        <v>0</v>
      </c>
      <c r="CN187" s="157">
        <f t="shared" si="16995"/>
        <v>0</v>
      </c>
      <c r="CO187" s="157">
        <f t="shared" si="16995"/>
        <v>0</v>
      </c>
      <c r="CP187" s="157">
        <f t="shared" si="16995"/>
        <v>0</v>
      </c>
      <c r="CQ187" s="157">
        <f t="shared" si="16995"/>
        <v>0</v>
      </c>
      <c r="CR187" s="157">
        <f t="shared" si="16995"/>
        <v>0</v>
      </c>
      <c r="CS187" s="157">
        <f t="shared" si="16995"/>
        <v>0</v>
      </c>
      <c r="CT187" s="157">
        <f t="shared" si="16995"/>
        <v>0</v>
      </c>
      <c r="CU187" s="157">
        <f t="shared" si="16995"/>
        <v>0</v>
      </c>
      <c r="CV187" s="157">
        <f t="shared" si="16995"/>
        <v>0</v>
      </c>
      <c r="CW187" s="157">
        <f t="shared" si="16995"/>
        <v>0</v>
      </c>
      <c r="CX187" s="157">
        <f t="shared" si="16995"/>
        <v>0</v>
      </c>
      <c r="CY187" s="157">
        <f t="shared" si="16995"/>
        <v>0</v>
      </c>
      <c r="CZ187" s="157">
        <f t="shared" si="16995"/>
        <v>0</v>
      </c>
      <c r="DA187" s="157">
        <f t="shared" si="16995"/>
        <v>0</v>
      </c>
      <c r="DB187" s="157">
        <f t="shared" si="16995"/>
        <v>0</v>
      </c>
      <c r="DC187" s="157">
        <f t="shared" si="16995"/>
        <v>0</v>
      </c>
      <c r="DD187" s="157">
        <f t="shared" si="16995"/>
        <v>0</v>
      </c>
      <c r="DE187" s="157">
        <f t="shared" si="16995"/>
        <v>0</v>
      </c>
      <c r="DF187" s="157">
        <f t="shared" si="16995"/>
        <v>0</v>
      </c>
      <c r="DG187" s="157">
        <f t="shared" si="16995"/>
        <v>0</v>
      </c>
      <c r="DH187" s="157">
        <f t="shared" si="16995"/>
        <v>0</v>
      </c>
      <c r="DI187" s="157">
        <f t="shared" si="16995"/>
        <v>0</v>
      </c>
      <c r="DJ187" s="157">
        <f t="shared" si="16995"/>
        <v>0</v>
      </c>
      <c r="DK187" s="157">
        <f t="shared" si="16995"/>
        <v>0</v>
      </c>
      <c r="DL187" s="157">
        <f t="shared" si="16995"/>
        <v>0</v>
      </c>
      <c r="DM187" s="157">
        <f t="shared" si="16995"/>
        <v>0</v>
      </c>
      <c r="DN187" s="157">
        <f t="shared" si="16995"/>
        <v>0</v>
      </c>
      <c r="DO187" s="157">
        <f t="shared" si="16995"/>
        <v>0</v>
      </c>
      <c r="DP187" s="157">
        <f t="shared" si="16995"/>
        <v>0</v>
      </c>
      <c r="DQ187" s="157">
        <f t="shared" si="16995"/>
        <v>0</v>
      </c>
      <c r="DR187" s="157">
        <f t="shared" si="16995"/>
        <v>0</v>
      </c>
      <c r="DS187" s="157">
        <f t="shared" si="16995"/>
        <v>0</v>
      </c>
      <c r="DT187" s="157">
        <f t="shared" si="16995"/>
        <v>0</v>
      </c>
      <c r="DU187" s="157">
        <f t="shared" si="16995"/>
        <v>0</v>
      </c>
      <c r="DV187" s="157">
        <f t="shared" si="16995"/>
        <v>0</v>
      </c>
      <c r="DW187" s="157">
        <f t="shared" si="16995"/>
        <v>0</v>
      </c>
      <c r="DX187" s="157">
        <f t="shared" si="16995"/>
        <v>0</v>
      </c>
      <c r="DY187" s="157">
        <f t="shared" si="16995"/>
        <v>0</v>
      </c>
      <c r="DZ187" s="157">
        <f t="shared" si="16995"/>
        <v>0</v>
      </c>
      <c r="EA187" s="157">
        <f t="shared" ref="EA187:GL187" si="16996">SUM(EA169,EA144,EA119)</f>
        <v>0</v>
      </c>
      <c r="EB187" s="157">
        <f t="shared" si="16996"/>
        <v>0</v>
      </c>
      <c r="EC187" s="157">
        <f t="shared" si="16996"/>
        <v>0</v>
      </c>
      <c r="ED187" s="157">
        <f t="shared" si="16996"/>
        <v>0</v>
      </c>
      <c r="EE187" s="157">
        <f t="shared" si="16996"/>
        <v>0</v>
      </c>
      <c r="EF187" s="157">
        <f t="shared" si="16996"/>
        <v>0</v>
      </c>
      <c r="EG187" s="157">
        <f t="shared" si="16996"/>
        <v>0</v>
      </c>
      <c r="EH187" s="157">
        <f t="shared" si="16996"/>
        <v>0</v>
      </c>
      <c r="EI187" s="157">
        <f t="shared" si="16996"/>
        <v>0</v>
      </c>
      <c r="EJ187" s="157">
        <f t="shared" si="16996"/>
        <v>0</v>
      </c>
      <c r="EK187" s="157">
        <f t="shared" si="16996"/>
        <v>0</v>
      </c>
      <c r="EL187" s="157">
        <f t="shared" si="16996"/>
        <v>0</v>
      </c>
      <c r="EM187" s="157">
        <f t="shared" si="16996"/>
        <v>0</v>
      </c>
      <c r="EN187" s="157">
        <f t="shared" si="16996"/>
        <v>0</v>
      </c>
      <c r="EO187" s="157">
        <f t="shared" si="16996"/>
        <v>0</v>
      </c>
      <c r="EP187" s="157">
        <f t="shared" si="16996"/>
        <v>0</v>
      </c>
      <c r="EQ187" s="157">
        <f t="shared" si="16996"/>
        <v>0</v>
      </c>
      <c r="ER187" s="157">
        <f t="shared" si="16996"/>
        <v>0</v>
      </c>
      <c r="ES187" s="157">
        <f t="shared" si="16996"/>
        <v>0</v>
      </c>
      <c r="ET187" s="157">
        <f t="shared" si="16996"/>
        <v>0</v>
      </c>
      <c r="EU187" s="157">
        <f t="shared" si="16996"/>
        <v>0</v>
      </c>
      <c r="EV187" s="157">
        <f t="shared" si="16996"/>
        <v>0</v>
      </c>
      <c r="EW187" s="157">
        <f t="shared" si="16996"/>
        <v>0</v>
      </c>
      <c r="EX187" s="157">
        <f t="shared" si="16996"/>
        <v>0</v>
      </c>
      <c r="EY187" s="157">
        <f t="shared" si="16996"/>
        <v>0</v>
      </c>
      <c r="EZ187" s="157">
        <f t="shared" si="16996"/>
        <v>0</v>
      </c>
      <c r="FA187" s="157">
        <f t="shared" si="16996"/>
        <v>0</v>
      </c>
      <c r="FB187" s="157">
        <f t="shared" si="16996"/>
        <v>0</v>
      </c>
      <c r="FC187" s="157">
        <f t="shared" si="16996"/>
        <v>0</v>
      </c>
      <c r="FD187" s="157">
        <f t="shared" si="16996"/>
        <v>0</v>
      </c>
      <c r="FE187" s="157">
        <f t="shared" si="16996"/>
        <v>0</v>
      </c>
      <c r="FF187" s="157">
        <f t="shared" si="16996"/>
        <v>0</v>
      </c>
      <c r="FG187" s="157">
        <f t="shared" si="16996"/>
        <v>0</v>
      </c>
      <c r="FH187" s="157">
        <f t="shared" si="16996"/>
        <v>0</v>
      </c>
      <c r="FI187" s="157">
        <f t="shared" si="16996"/>
        <v>0</v>
      </c>
      <c r="FJ187" s="157">
        <f t="shared" si="16996"/>
        <v>0</v>
      </c>
      <c r="FK187" s="157">
        <f t="shared" si="16996"/>
        <v>0</v>
      </c>
      <c r="FL187" s="157">
        <f t="shared" si="16996"/>
        <v>0</v>
      </c>
      <c r="FM187" s="157">
        <f t="shared" si="16996"/>
        <v>0</v>
      </c>
      <c r="FN187" s="157">
        <f t="shared" si="16996"/>
        <v>0</v>
      </c>
      <c r="FO187" s="157">
        <f t="shared" si="16996"/>
        <v>0</v>
      </c>
      <c r="FP187" s="157">
        <f t="shared" si="16996"/>
        <v>0</v>
      </c>
      <c r="FQ187" s="157">
        <f t="shared" si="16996"/>
        <v>0</v>
      </c>
      <c r="FR187" s="157">
        <f t="shared" si="16996"/>
        <v>0</v>
      </c>
      <c r="FS187" s="157">
        <f t="shared" si="16996"/>
        <v>0</v>
      </c>
      <c r="FT187" s="157">
        <f t="shared" si="16996"/>
        <v>0</v>
      </c>
      <c r="FU187" s="157">
        <f t="shared" si="16996"/>
        <v>0</v>
      </c>
      <c r="FV187" s="157">
        <f t="shared" si="16996"/>
        <v>0</v>
      </c>
      <c r="FW187" s="157">
        <f t="shared" si="16996"/>
        <v>0</v>
      </c>
      <c r="FX187" s="157">
        <f t="shared" si="16996"/>
        <v>0</v>
      </c>
      <c r="FY187" s="157">
        <f t="shared" si="16996"/>
        <v>0</v>
      </c>
      <c r="FZ187" s="157">
        <f t="shared" si="16996"/>
        <v>0</v>
      </c>
      <c r="GA187" s="157">
        <f t="shared" si="16996"/>
        <v>0</v>
      </c>
      <c r="GB187" s="157">
        <f t="shared" si="16996"/>
        <v>0</v>
      </c>
      <c r="GC187" s="157">
        <f t="shared" si="16996"/>
        <v>0</v>
      </c>
      <c r="GD187" s="157">
        <f t="shared" si="16996"/>
        <v>0</v>
      </c>
      <c r="GE187" s="157">
        <f t="shared" si="16996"/>
        <v>0</v>
      </c>
      <c r="GF187" s="157">
        <f t="shared" si="16996"/>
        <v>0</v>
      </c>
      <c r="GG187" s="157">
        <f t="shared" si="16996"/>
        <v>0</v>
      </c>
      <c r="GH187" s="157">
        <f t="shared" si="16996"/>
        <v>0</v>
      </c>
      <c r="GI187" s="157">
        <f t="shared" si="16996"/>
        <v>0</v>
      </c>
      <c r="GJ187" s="157">
        <f t="shared" si="16996"/>
        <v>0</v>
      </c>
      <c r="GK187" s="157">
        <f t="shared" si="16996"/>
        <v>0</v>
      </c>
      <c r="GL187" s="157">
        <f t="shared" si="16996"/>
        <v>0</v>
      </c>
      <c r="GM187" s="157">
        <f t="shared" ref="GM187:IX187" si="16997">SUM(GM169,GM144,GM119)</f>
        <v>0</v>
      </c>
      <c r="GN187" s="157">
        <f t="shared" si="16997"/>
        <v>0</v>
      </c>
      <c r="GO187" s="157">
        <f t="shared" si="16997"/>
        <v>0</v>
      </c>
      <c r="GP187" s="157">
        <f t="shared" si="16997"/>
        <v>0</v>
      </c>
      <c r="GQ187" s="157">
        <f t="shared" si="16997"/>
        <v>0</v>
      </c>
      <c r="GR187" s="157">
        <f t="shared" si="16997"/>
        <v>0</v>
      </c>
      <c r="GS187" s="157">
        <f t="shared" si="16997"/>
        <v>0</v>
      </c>
      <c r="GT187" s="157">
        <f t="shared" si="16997"/>
        <v>0</v>
      </c>
      <c r="GU187" s="157">
        <f t="shared" si="16997"/>
        <v>0</v>
      </c>
      <c r="GV187" s="157">
        <f t="shared" si="16997"/>
        <v>0</v>
      </c>
      <c r="GW187" s="157">
        <f t="shared" si="16997"/>
        <v>0</v>
      </c>
      <c r="GX187" s="157">
        <f t="shared" si="16997"/>
        <v>0</v>
      </c>
      <c r="GY187" s="157">
        <f t="shared" si="16997"/>
        <v>0</v>
      </c>
      <c r="GZ187" s="157">
        <f t="shared" si="16997"/>
        <v>0</v>
      </c>
      <c r="HA187" s="157">
        <f t="shared" si="16997"/>
        <v>0</v>
      </c>
      <c r="HB187" s="157">
        <f t="shared" si="16997"/>
        <v>0</v>
      </c>
      <c r="HC187" s="157">
        <f t="shared" si="16997"/>
        <v>0</v>
      </c>
      <c r="HD187" s="157">
        <f t="shared" si="16997"/>
        <v>0</v>
      </c>
      <c r="HE187" s="157">
        <f t="shared" si="16997"/>
        <v>0</v>
      </c>
      <c r="HF187" s="157">
        <f t="shared" si="16997"/>
        <v>0</v>
      </c>
      <c r="HG187" s="157">
        <f t="shared" si="16997"/>
        <v>0</v>
      </c>
      <c r="HH187" s="157">
        <f t="shared" si="16997"/>
        <v>0</v>
      </c>
      <c r="HI187" s="157">
        <f t="shared" si="16997"/>
        <v>0</v>
      </c>
      <c r="HJ187" s="157">
        <f t="shared" si="16997"/>
        <v>0</v>
      </c>
      <c r="HK187" s="157">
        <f t="shared" si="16997"/>
        <v>0</v>
      </c>
      <c r="HL187" s="157">
        <f t="shared" si="16997"/>
        <v>0</v>
      </c>
      <c r="HM187" s="157">
        <f t="shared" si="16997"/>
        <v>0</v>
      </c>
      <c r="HN187" s="157">
        <f t="shared" si="16997"/>
        <v>0</v>
      </c>
      <c r="HO187" s="157">
        <f t="shared" si="16997"/>
        <v>0</v>
      </c>
      <c r="HP187" s="157">
        <f t="shared" si="16997"/>
        <v>0</v>
      </c>
      <c r="HQ187" s="157">
        <f t="shared" si="16997"/>
        <v>0</v>
      </c>
      <c r="HR187" s="157">
        <f t="shared" si="16997"/>
        <v>0</v>
      </c>
      <c r="HS187" s="157">
        <f t="shared" si="16997"/>
        <v>0</v>
      </c>
      <c r="HT187" s="157">
        <f t="shared" si="16997"/>
        <v>0</v>
      </c>
      <c r="HU187" s="157">
        <f t="shared" si="16997"/>
        <v>0</v>
      </c>
      <c r="HV187" s="157">
        <f t="shared" si="16997"/>
        <v>0</v>
      </c>
      <c r="HW187" s="157">
        <f t="shared" si="16997"/>
        <v>0</v>
      </c>
      <c r="HX187" s="157">
        <f t="shared" si="16997"/>
        <v>0</v>
      </c>
      <c r="HY187" s="157">
        <f t="shared" si="16997"/>
        <v>0</v>
      </c>
      <c r="HZ187" s="157">
        <f t="shared" si="16997"/>
        <v>0</v>
      </c>
      <c r="IA187" s="157">
        <f t="shared" si="16997"/>
        <v>0</v>
      </c>
      <c r="IB187" s="157">
        <f t="shared" si="16997"/>
        <v>0</v>
      </c>
      <c r="IC187" s="157">
        <f t="shared" si="16997"/>
        <v>0</v>
      </c>
      <c r="ID187" s="157">
        <f t="shared" si="16997"/>
        <v>0</v>
      </c>
      <c r="IE187" s="157">
        <f t="shared" si="16997"/>
        <v>0</v>
      </c>
      <c r="IF187" s="157">
        <f t="shared" si="16997"/>
        <v>0</v>
      </c>
      <c r="IG187" s="157">
        <f t="shared" si="16997"/>
        <v>0</v>
      </c>
      <c r="IH187" s="157">
        <f t="shared" si="16997"/>
        <v>0</v>
      </c>
      <c r="II187" s="157">
        <f t="shared" si="16997"/>
        <v>0</v>
      </c>
      <c r="IJ187" s="157">
        <f t="shared" si="16997"/>
        <v>0</v>
      </c>
      <c r="IK187" s="157">
        <f t="shared" si="16997"/>
        <v>0</v>
      </c>
      <c r="IL187" s="157">
        <f t="shared" si="16997"/>
        <v>0</v>
      </c>
      <c r="IM187" s="157">
        <f t="shared" si="16997"/>
        <v>0</v>
      </c>
      <c r="IN187" s="157">
        <f t="shared" si="16997"/>
        <v>0</v>
      </c>
      <c r="IO187" s="157">
        <f t="shared" si="16997"/>
        <v>0</v>
      </c>
      <c r="IP187" s="157">
        <f t="shared" si="16997"/>
        <v>0</v>
      </c>
      <c r="IQ187" s="157">
        <f t="shared" si="16997"/>
        <v>0</v>
      </c>
      <c r="IR187" s="157">
        <f t="shared" si="16997"/>
        <v>0</v>
      </c>
      <c r="IS187" s="157">
        <f t="shared" si="16997"/>
        <v>0</v>
      </c>
      <c r="IT187" s="157">
        <f t="shared" si="16997"/>
        <v>0</v>
      </c>
      <c r="IU187" s="157">
        <f t="shared" si="16997"/>
        <v>0</v>
      </c>
      <c r="IV187" s="157">
        <f t="shared" si="16997"/>
        <v>0</v>
      </c>
      <c r="IW187" s="157">
        <f t="shared" si="16997"/>
        <v>0</v>
      </c>
      <c r="IX187" s="157">
        <f t="shared" si="16997"/>
        <v>0</v>
      </c>
      <c r="IY187" s="157">
        <f t="shared" ref="IY187:LJ187" si="16998">SUM(IY169,IY144,IY119)</f>
        <v>0</v>
      </c>
      <c r="IZ187" s="157">
        <f t="shared" si="16998"/>
        <v>0</v>
      </c>
      <c r="JA187" s="157">
        <f t="shared" si="16998"/>
        <v>0</v>
      </c>
      <c r="JB187" s="157">
        <f t="shared" si="16998"/>
        <v>0</v>
      </c>
      <c r="JC187" s="157">
        <f t="shared" si="16998"/>
        <v>0</v>
      </c>
      <c r="JD187" s="157">
        <f t="shared" si="16998"/>
        <v>0</v>
      </c>
      <c r="JE187" s="157">
        <f t="shared" si="16998"/>
        <v>0</v>
      </c>
      <c r="JF187" s="157">
        <f t="shared" si="16998"/>
        <v>0</v>
      </c>
      <c r="JG187" s="157">
        <f t="shared" si="16998"/>
        <v>0</v>
      </c>
      <c r="JH187" s="157">
        <f t="shared" si="16998"/>
        <v>0</v>
      </c>
      <c r="JI187" s="157">
        <f t="shared" si="16998"/>
        <v>0</v>
      </c>
      <c r="JJ187" s="157">
        <f t="shared" si="16998"/>
        <v>0</v>
      </c>
      <c r="JK187" s="157">
        <f t="shared" si="16998"/>
        <v>0</v>
      </c>
      <c r="JL187" s="157">
        <f t="shared" si="16998"/>
        <v>0</v>
      </c>
      <c r="JM187" s="157">
        <f t="shared" si="16998"/>
        <v>0</v>
      </c>
      <c r="JN187" s="157">
        <f t="shared" si="16998"/>
        <v>0</v>
      </c>
      <c r="JO187" s="157">
        <f t="shared" si="16998"/>
        <v>0</v>
      </c>
      <c r="JP187" s="157">
        <f t="shared" si="16998"/>
        <v>0</v>
      </c>
      <c r="JQ187" s="157">
        <f t="shared" si="16998"/>
        <v>0</v>
      </c>
      <c r="JR187" s="157">
        <f t="shared" si="16998"/>
        <v>0</v>
      </c>
      <c r="JS187" s="157">
        <f t="shared" si="16998"/>
        <v>0</v>
      </c>
      <c r="JT187" s="157">
        <f t="shared" si="16998"/>
        <v>0</v>
      </c>
      <c r="JU187" s="157">
        <f t="shared" si="16998"/>
        <v>0</v>
      </c>
      <c r="JV187" s="157">
        <f t="shared" si="16998"/>
        <v>0</v>
      </c>
      <c r="JW187" s="157">
        <f t="shared" si="16998"/>
        <v>0</v>
      </c>
      <c r="JX187" s="157">
        <f t="shared" si="16998"/>
        <v>0</v>
      </c>
      <c r="JY187" s="157">
        <f t="shared" si="16998"/>
        <v>0</v>
      </c>
      <c r="JZ187" s="157">
        <f t="shared" si="16998"/>
        <v>0</v>
      </c>
      <c r="KA187" s="157">
        <f t="shared" si="16998"/>
        <v>0</v>
      </c>
      <c r="KB187" s="157">
        <f t="shared" si="16998"/>
        <v>0</v>
      </c>
      <c r="KC187" s="157">
        <f t="shared" si="16998"/>
        <v>0</v>
      </c>
      <c r="KD187" s="157">
        <f t="shared" si="16998"/>
        <v>0</v>
      </c>
      <c r="KE187" s="157">
        <f t="shared" si="16998"/>
        <v>0</v>
      </c>
      <c r="KF187" s="157">
        <f t="shared" si="16998"/>
        <v>0</v>
      </c>
      <c r="KG187" s="157">
        <f t="shared" si="16998"/>
        <v>0</v>
      </c>
      <c r="KH187" s="157">
        <f t="shared" si="16998"/>
        <v>0</v>
      </c>
      <c r="KI187" s="157">
        <f t="shared" si="16998"/>
        <v>0</v>
      </c>
      <c r="KJ187" s="157">
        <f t="shared" si="16998"/>
        <v>0</v>
      </c>
      <c r="KK187" s="157">
        <f t="shared" si="16998"/>
        <v>0</v>
      </c>
      <c r="KL187" s="157">
        <f t="shared" si="16998"/>
        <v>0</v>
      </c>
      <c r="KM187" s="157">
        <f t="shared" si="16998"/>
        <v>0</v>
      </c>
      <c r="KN187" s="157">
        <f t="shared" si="16998"/>
        <v>0</v>
      </c>
      <c r="KO187" s="157">
        <f t="shared" si="16998"/>
        <v>0</v>
      </c>
      <c r="KP187" s="157">
        <f t="shared" si="16998"/>
        <v>0</v>
      </c>
      <c r="KQ187" s="157">
        <f t="shared" si="16998"/>
        <v>0</v>
      </c>
      <c r="KR187" s="157">
        <f t="shared" si="16998"/>
        <v>0</v>
      </c>
      <c r="KS187" s="157">
        <f t="shared" si="16998"/>
        <v>0</v>
      </c>
      <c r="KT187" s="157">
        <f t="shared" si="16998"/>
        <v>0</v>
      </c>
      <c r="KU187" s="157">
        <f t="shared" si="16998"/>
        <v>0</v>
      </c>
      <c r="KV187" s="157">
        <f t="shared" si="16998"/>
        <v>0</v>
      </c>
      <c r="KW187" s="157">
        <f t="shared" si="16998"/>
        <v>0</v>
      </c>
      <c r="KX187" s="157">
        <f t="shared" si="16998"/>
        <v>0</v>
      </c>
      <c r="KY187" s="157">
        <f t="shared" si="16998"/>
        <v>0</v>
      </c>
      <c r="KZ187" s="157">
        <f t="shared" si="16998"/>
        <v>0</v>
      </c>
      <c r="LA187" s="157">
        <f t="shared" si="16998"/>
        <v>0</v>
      </c>
      <c r="LB187" s="157">
        <f t="shared" si="16998"/>
        <v>0</v>
      </c>
      <c r="LC187" s="157">
        <f t="shared" si="16998"/>
        <v>0</v>
      </c>
      <c r="LD187" s="157">
        <f t="shared" si="16998"/>
        <v>0</v>
      </c>
      <c r="LE187" s="157">
        <f t="shared" si="16998"/>
        <v>0</v>
      </c>
      <c r="LF187" s="157">
        <f t="shared" si="16998"/>
        <v>0</v>
      </c>
      <c r="LG187" s="157">
        <f t="shared" si="16998"/>
        <v>0</v>
      </c>
      <c r="LH187" s="157">
        <f t="shared" si="16998"/>
        <v>0</v>
      </c>
      <c r="LI187" s="157">
        <f t="shared" si="16998"/>
        <v>0</v>
      </c>
      <c r="LJ187" s="157">
        <f t="shared" si="16998"/>
        <v>0</v>
      </c>
      <c r="LK187" s="157">
        <f t="shared" ref="LK187:NV187" si="16999">SUM(LK169,LK144,LK119)</f>
        <v>0</v>
      </c>
      <c r="LL187" s="157">
        <f t="shared" si="16999"/>
        <v>0</v>
      </c>
      <c r="LM187" s="157">
        <f t="shared" si="16999"/>
        <v>0</v>
      </c>
      <c r="LN187" s="157">
        <f t="shared" si="16999"/>
        <v>0</v>
      </c>
      <c r="LO187" s="157">
        <f t="shared" si="16999"/>
        <v>0</v>
      </c>
      <c r="LP187" s="157">
        <f t="shared" si="16999"/>
        <v>0</v>
      </c>
      <c r="LQ187" s="157">
        <f t="shared" si="16999"/>
        <v>0</v>
      </c>
      <c r="LR187" s="157">
        <f t="shared" si="16999"/>
        <v>0</v>
      </c>
      <c r="LS187" s="157">
        <f t="shared" si="16999"/>
        <v>0</v>
      </c>
      <c r="LT187" s="157">
        <f t="shared" si="16999"/>
        <v>0</v>
      </c>
      <c r="LU187" s="157">
        <f t="shared" si="16999"/>
        <v>0</v>
      </c>
      <c r="LV187" s="157">
        <f t="shared" si="16999"/>
        <v>0</v>
      </c>
      <c r="LW187" s="157">
        <f t="shared" si="16999"/>
        <v>0</v>
      </c>
      <c r="LX187" s="157">
        <f t="shared" si="16999"/>
        <v>0</v>
      </c>
      <c r="LY187" s="157">
        <f t="shared" si="16999"/>
        <v>0</v>
      </c>
      <c r="LZ187" s="157">
        <f t="shared" si="16999"/>
        <v>0</v>
      </c>
      <c r="MA187" s="157">
        <f t="shared" si="16999"/>
        <v>0</v>
      </c>
      <c r="MB187" s="157">
        <f t="shared" si="16999"/>
        <v>0</v>
      </c>
      <c r="MC187" s="157">
        <f t="shared" si="16999"/>
        <v>0</v>
      </c>
      <c r="MD187" s="157">
        <f t="shared" si="16999"/>
        <v>0</v>
      </c>
      <c r="ME187" s="157">
        <f t="shared" si="16999"/>
        <v>0</v>
      </c>
      <c r="MF187" s="157">
        <f t="shared" si="16999"/>
        <v>0</v>
      </c>
      <c r="MG187" s="157">
        <f t="shared" si="16999"/>
        <v>0</v>
      </c>
      <c r="MH187" s="157">
        <f t="shared" si="16999"/>
        <v>0</v>
      </c>
      <c r="MI187" s="157">
        <f t="shared" si="16999"/>
        <v>0</v>
      </c>
      <c r="MJ187" s="157">
        <f t="shared" si="16999"/>
        <v>0</v>
      </c>
      <c r="MK187" s="157">
        <f t="shared" si="16999"/>
        <v>0</v>
      </c>
      <c r="ML187" s="157">
        <f t="shared" si="16999"/>
        <v>0</v>
      </c>
      <c r="MM187" s="157">
        <f t="shared" si="16999"/>
        <v>0</v>
      </c>
      <c r="MN187" s="157">
        <f t="shared" si="16999"/>
        <v>0</v>
      </c>
      <c r="MO187" s="157">
        <f t="shared" si="16999"/>
        <v>0</v>
      </c>
      <c r="MP187" s="157">
        <f t="shared" si="16999"/>
        <v>0</v>
      </c>
      <c r="MQ187" s="157">
        <f t="shared" si="16999"/>
        <v>0</v>
      </c>
      <c r="MR187" s="157">
        <f t="shared" si="16999"/>
        <v>0</v>
      </c>
      <c r="MS187" s="157">
        <f t="shared" si="16999"/>
        <v>0</v>
      </c>
      <c r="MT187" s="157">
        <f t="shared" si="16999"/>
        <v>0</v>
      </c>
      <c r="MU187" s="157">
        <f t="shared" si="16999"/>
        <v>0</v>
      </c>
      <c r="MV187" s="157">
        <f t="shared" si="16999"/>
        <v>0</v>
      </c>
      <c r="MW187" s="157">
        <f t="shared" si="16999"/>
        <v>0</v>
      </c>
      <c r="MX187" s="157">
        <f t="shared" si="16999"/>
        <v>0</v>
      </c>
      <c r="MY187" s="157">
        <f t="shared" si="16999"/>
        <v>0</v>
      </c>
      <c r="MZ187" s="157">
        <f t="shared" si="16999"/>
        <v>0</v>
      </c>
      <c r="NA187" s="157">
        <f t="shared" si="16999"/>
        <v>0</v>
      </c>
      <c r="NB187" s="157">
        <f t="shared" si="16999"/>
        <v>0</v>
      </c>
      <c r="NC187" s="157">
        <f t="shared" si="16999"/>
        <v>0</v>
      </c>
      <c r="ND187" s="157">
        <f t="shared" si="16999"/>
        <v>0</v>
      </c>
      <c r="NE187" s="157">
        <f t="shared" si="16999"/>
        <v>0</v>
      </c>
      <c r="NF187" s="157">
        <f t="shared" si="16999"/>
        <v>0</v>
      </c>
      <c r="NG187" s="157">
        <f t="shared" si="16999"/>
        <v>0</v>
      </c>
      <c r="NH187" s="157">
        <f t="shared" si="16999"/>
        <v>0</v>
      </c>
      <c r="NI187" s="157">
        <f t="shared" si="16999"/>
        <v>0</v>
      </c>
      <c r="NJ187" s="157">
        <f t="shared" si="16999"/>
        <v>0</v>
      </c>
      <c r="NK187" s="157">
        <f t="shared" si="16999"/>
        <v>0</v>
      </c>
      <c r="NL187" s="157">
        <f t="shared" si="16999"/>
        <v>0</v>
      </c>
      <c r="NM187" s="157">
        <f t="shared" si="16999"/>
        <v>0</v>
      </c>
      <c r="NN187" s="157">
        <f t="shared" si="16999"/>
        <v>0</v>
      </c>
      <c r="NO187" s="157">
        <f t="shared" si="16999"/>
        <v>0</v>
      </c>
      <c r="NP187" s="157">
        <f t="shared" si="16999"/>
        <v>0</v>
      </c>
      <c r="NQ187" s="157">
        <f t="shared" si="16999"/>
        <v>0</v>
      </c>
      <c r="NR187" s="157">
        <f t="shared" si="16999"/>
        <v>0</v>
      </c>
      <c r="NS187" s="157">
        <f t="shared" si="16999"/>
        <v>0</v>
      </c>
      <c r="NT187" s="157">
        <f t="shared" si="16999"/>
        <v>0</v>
      </c>
      <c r="NU187" s="157">
        <f t="shared" si="16999"/>
        <v>0</v>
      </c>
      <c r="NV187" s="157">
        <f t="shared" si="16999"/>
        <v>0</v>
      </c>
      <c r="NW187" s="157">
        <f t="shared" ref="NW187:QH187" si="17000">SUM(NW169,NW144,NW119)</f>
        <v>0</v>
      </c>
      <c r="NX187" s="157">
        <f t="shared" si="17000"/>
        <v>0</v>
      </c>
      <c r="NY187" s="157">
        <f t="shared" si="17000"/>
        <v>0</v>
      </c>
      <c r="NZ187" s="157">
        <f t="shared" si="17000"/>
        <v>0</v>
      </c>
      <c r="OA187" s="157">
        <f t="shared" si="17000"/>
        <v>0</v>
      </c>
      <c r="OB187" s="157">
        <f t="shared" si="17000"/>
        <v>0</v>
      </c>
      <c r="OC187" s="157">
        <f t="shared" si="17000"/>
        <v>0</v>
      </c>
      <c r="OD187" s="157">
        <f t="shared" si="17000"/>
        <v>0</v>
      </c>
      <c r="OE187" s="157">
        <f t="shared" si="17000"/>
        <v>0</v>
      </c>
      <c r="OF187" s="157">
        <f t="shared" si="17000"/>
        <v>0</v>
      </c>
      <c r="OG187" s="157">
        <f t="shared" si="17000"/>
        <v>0</v>
      </c>
      <c r="OH187" s="157">
        <f t="shared" si="17000"/>
        <v>0</v>
      </c>
      <c r="OI187" s="157">
        <f t="shared" si="17000"/>
        <v>0</v>
      </c>
      <c r="OJ187" s="157">
        <f t="shared" si="17000"/>
        <v>0</v>
      </c>
      <c r="OK187" s="157">
        <f t="shared" si="17000"/>
        <v>0</v>
      </c>
      <c r="OL187" s="157">
        <f t="shared" si="17000"/>
        <v>0</v>
      </c>
      <c r="OM187" s="157">
        <f t="shared" si="17000"/>
        <v>0</v>
      </c>
      <c r="ON187" s="157">
        <f t="shared" si="17000"/>
        <v>0</v>
      </c>
      <c r="OO187" s="157">
        <f t="shared" si="17000"/>
        <v>0</v>
      </c>
      <c r="OP187" s="157">
        <f t="shared" si="17000"/>
        <v>0</v>
      </c>
      <c r="OQ187" s="157">
        <f t="shared" si="17000"/>
        <v>0</v>
      </c>
      <c r="OR187" s="157">
        <f t="shared" si="17000"/>
        <v>0</v>
      </c>
      <c r="OS187" s="157">
        <f t="shared" si="17000"/>
        <v>0</v>
      </c>
      <c r="OT187" s="157">
        <f t="shared" si="17000"/>
        <v>0</v>
      </c>
      <c r="OU187" s="157">
        <f t="shared" si="17000"/>
        <v>0</v>
      </c>
      <c r="OV187" s="157">
        <f t="shared" si="17000"/>
        <v>0</v>
      </c>
      <c r="OW187" s="157">
        <f t="shared" si="17000"/>
        <v>0</v>
      </c>
      <c r="OX187" s="157">
        <f t="shared" si="17000"/>
        <v>0</v>
      </c>
      <c r="OY187" s="157">
        <f t="shared" si="17000"/>
        <v>0</v>
      </c>
      <c r="OZ187" s="157">
        <f t="shared" si="17000"/>
        <v>0</v>
      </c>
      <c r="PA187" s="157">
        <f t="shared" si="17000"/>
        <v>0</v>
      </c>
      <c r="PB187" s="157">
        <f t="shared" si="17000"/>
        <v>0</v>
      </c>
      <c r="PC187" s="157">
        <f t="shared" si="17000"/>
        <v>0</v>
      </c>
      <c r="PD187" s="157">
        <f t="shared" si="17000"/>
        <v>0</v>
      </c>
      <c r="PE187" s="157">
        <f t="shared" si="17000"/>
        <v>0</v>
      </c>
      <c r="PF187" s="157">
        <f t="shared" si="17000"/>
        <v>0</v>
      </c>
      <c r="PG187" s="157">
        <f t="shared" si="17000"/>
        <v>0</v>
      </c>
      <c r="PH187" s="157">
        <f t="shared" si="17000"/>
        <v>0</v>
      </c>
      <c r="PI187" s="157">
        <f t="shared" si="17000"/>
        <v>0</v>
      </c>
      <c r="PJ187" s="157">
        <f t="shared" si="17000"/>
        <v>0</v>
      </c>
      <c r="PK187" s="157">
        <f t="shared" si="17000"/>
        <v>0</v>
      </c>
      <c r="PL187" s="157">
        <f t="shared" si="17000"/>
        <v>0</v>
      </c>
      <c r="PM187" s="157">
        <f t="shared" si="17000"/>
        <v>0</v>
      </c>
      <c r="PN187" s="157">
        <f t="shared" si="17000"/>
        <v>0</v>
      </c>
      <c r="PO187" s="157">
        <f t="shared" si="17000"/>
        <v>0</v>
      </c>
      <c r="PP187" s="157">
        <f t="shared" si="17000"/>
        <v>0</v>
      </c>
      <c r="PQ187" s="157">
        <f t="shared" si="17000"/>
        <v>0</v>
      </c>
      <c r="PR187" s="157">
        <f t="shared" si="17000"/>
        <v>0</v>
      </c>
      <c r="PS187" s="157">
        <f t="shared" si="17000"/>
        <v>0</v>
      </c>
      <c r="PT187" s="157">
        <f t="shared" si="17000"/>
        <v>0</v>
      </c>
      <c r="PU187" s="157">
        <f t="shared" si="17000"/>
        <v>0</v>
      </c>
      <c r="PV187" s="157">
        <f t="shared" si="17000"/>
        <v>0</v>
      </c>
      <c r="PW187" s="157">
        <f t="shared" si="17000"/>
        <v>0</v>
      </c>
      <c r="PX187" s="157">
        <f t="shared" si="17000"/>
        <v>0</v>
      </c>
      <c r="PY187" s="157">
        <f t="shared" si="17000"/>
        <v>0</v>
      </c>
      <c r="PZ187" s="157">
        <f t="shared" si="17000"/>
        <v>0</v>
      </c>
      <c r="QA187" s="157">
        <f t="shared" si="17000"/>
        <v>0</v>
      </c>
      <c r="QB187" s="157">
        <f t="shared" si="17000"/>
        <v>0</v>
      </c>
      <c r="QC187" s="157">
        <f t="shared" si="17000"/>
        <v>0</v>
      </c>
      <c r="QD187" s="157">
        <f t="shared" si="17000"/>
        <v>0</v>
      </c>
      <c r="QE187" s="157">
        <f t="shared" si="17000"/>
        <v>0</v>
      </c>
      <c r="QF187" s="157">
        <f t="shared" si="17000"/>
        <v>0</v>
      </c>
      <c r="QG187" s="157">
        <f t="shared" si="17000"/>
        <v>0</v>
      </c>
      <c r="QH187" s="157">
        <f t="shared" si="17000"/>
        <v>0</v>
      </c>
      <c r="QI187" s="157">
        <f t="shared" ref="QI187:ST187" si="17001">SUM(QI169,QI144,QI119)</f>
        <v>0</v>
      </c>
      <c r="QJ187" s="157">
        <f t="shared" si="17001"/>
        <v>0</v>
      </c>
      <c r="QK187" s="157">
        <f t="shared" si="17001"/>
        <v>0</v>
      </c>
      <c r="QL187" s="157">
        <f t="shared" si="17001"/>
        <v>0</v>
      </c>
      <c r="QM187" s="157">
        <f t="shared" si="17001"/>
        <v>0</v>
      </c>
      <c r="QN187" s="157">
        <f t="shared" si="17001"/>
        <v>0</v>
      </c>
      <c r="QO187" s="157">
        <f t="shared" si="17001"/>
        <v>0</v>
      </c>
      <c r="QP187" s="157">
        <f t="shared" si="17001"/>
        <v>0</v>
      </c>
      <c r="QQ187" s="157">
        <f t="shared" si="17001"/>
        <v>0</v>
      </c>
      <c r="QR187" s="157">
        <f t="shared" si="17001"/>
        <v>0</v>
      </c>
      <c r="QS187" s="157">
        <f t="shared" si="17001"/>
        <v>0</v>
      </c>
      <c r="QT187" s="157">
        <f t="shared" si="17001"/>
        <v>0</v>
      </c>
      <c r="QU187" s="157">
        <f t="shared" si="17001"/>
        <v>0</v>
      </c>
      <c r="QV187" s="157">
        <f t="shared" si="17001"/>
        <v>0</v>
      </c>
      <c r="QW187" s="157">
        <f t="shared" si="17001"/>
        <v>0</v>
      </c>
      <c r="QX187" s="157">
        <f t="shared" si="17001"/>
        <v>0</v>
      </c>
      <c r="QY187" s="157">
        <f t="shared" si="17001"/>
        <v>0</v>
      </c>
      <c r="QZ187" s="157">
        <f t="shared" si="17001"/>
        <v>0</v>
      </c>
      <c r="RA187" s="157">
        <f t="shared" si="17001"/>
        <v>0</v>
      </c>
      <c r="RB187" s="157">
        <f t="shared" si="17001"/>
        <v>0</v>
      </c>
      <c r="RC187" s="157">
        <f t="shared" si="17001"/>
        <v>0</v>
      </c>
      <c r="RD187" s="157">
        <f t="shared" si="17001"/>
        <v>0</v>
      </c>
      <c r="RE187" s="157">
        <f t="shared" si="17001"/>
        <v>0</v>
      </c>
      <c r="RF187" s="157">
        <f t="shared" si="17001"/>
        <v>0</v>
      </c>
      <c r="RG187" s="157">
        <f t="shared" si="17001"/>
        <v>0</v>
      </c>
      <c r="RH187" s="157">
        <f t="shared" si="17001"/>
        <v>0</v>
      </c>
      <c r="RI187" s="157">
        <f t="shared" si="17001"/>
        <v>0</v>
      </c>
      <c r="RJ187" s="157">
        <f t="shared" si="17001"/>
        <v>0</v>
      </c>
      <c r="RK187" s="157">
        <f t="shared" si="17001"/>
        <v>0</v>
      </c>
      <c r="RL187" s="157">
        <f t="shared" si="17001"/>
        <v>0</v>
      </c>
      <c r="RM187" s="157">
        <f t="shared" si="17001"/>
        <v>0</v>
      </c>
      <c r="RN187" s="157">
        <f t="shared" si="17001"/>
        <v>0</v>
      </c>
      <c r="RO187" s="157">
        <f t="shared" si="17001"/>
        <v>0</v>
      </c>
      <c r="RP187" s="157">
        <f t="shared" si="17001"/>
        <v>0</v>
      </c>
      <c r="RQ187" s="157">
        <f t="shared" si="17001"/>
        <v>0</v>
      </c>
      <c r="RR187" s="157">
        <f t="shared" si="17001"/>
        <v>0</v>
      </c>
      <c r="RS187" s="157">
        <f t="shared" si="17001"/>
        <v>0</v>
      </c>
      <c r="RT187" s="157">
        <f t="shared" si="17001"/>
        <v>0</v>
      </c>
      <c r="RU187" s="157">
        <f t="shared" si="17001"/>
        <v>0</v>
      </c>
      <c r="RV187" s="157">
        <f t="shared" si="17001"/>
        <v>0</v>
      </c>
      <c r="RW187" s="157">
        <f t="shared" si="17001"/>
        <v>0</v>
      </c>
      <c r="RX187" s="157">
        <f t="shared" si="17001"/>
        <v>0</v>
      </c>
      <c r="RY187" s="157">
        <f t="shared" si="17001"/>
        <v>0</v>
      </c>
      <c r="RZ187" s="157">
        <f t="shared" si="17001"/>
        <v>0</v>
      </c>
      <c r="SA187" s="157">
        <f t="shared" si="17001"/>
        <v>0</v>
      </c>
      <c r="SB187" s="157">
        <f t="shared" si="17001"/>
        <v>0</v>
      </c>
      <c r="SC187" s="157">
        <f t="shared" si="17001"/>
        <v>0</v>
      </c>
      <c r="SD187" s="157">
        <f t="shared" si="17001"/>
        <v>0</v>
      </c>
      <c r="SE187" s="157">
        <f t="shared" si="17001"/>
        <v>0</v>
      </c>
      <c r="SF187" s="157">
        <f t="shared" si="17001"/>
        <v>0</v>
      </c>
      <c r="SG187" s="157">
        <f t="shared" si="17001"/>
        <v>0</v>
      </c>
      <c r="SH187" s="157">
        <f t="shared" si="17001"/>
        <v>0</v>
      </c>
      <c r="SI187" s="157">
        <f t="shared" si="17001"/>
        <v>0</v>
      </c>
      <c r="SJ187" s="157">
        <f t="shared" si="17001"/>
        <v>0</v>
      </c>
      <c r="SK187" s="157">
        <f t="shared" si="17001"/>
        <v>0</v>
      </c>
      <c r="SL187" s="157">
        <f t="shared" si="17001"/>
        <v>0</v>
      </c>
      <c r="SM187" s="157">
        <f t="shared" si="17001"/>
        <v>0</v>
      </c>
      <c r="SN187" s="157">
        <f t="shared" si="17001"/>
        <v>0</v>
      </c>
      <c r="SO187" s="157">
        <f t="shared" si="17001"/>
        <v>0</v>
      </c>
      <c r="SP187" s="157">
        <f t="shared" si="17001"/>
        <v>0</v>
      </c>
      <c r="SQ187" s="157">
        <f t="shared" si="17001"/>
        <v>0</v>
      </c>
      <c r="SR187" s="157">
        <f t="shared" si="17001"/>
        <v>0</v>
      </c>
      <c r="SS187" s="157">
        <f t="shared" si="17001"/>
        <v>0</v>
      </c>
      <c r="ST187" s="157">
        <f t="shared" si="17001"/>
        <v>0</v>
      </c>
      <c r="SU187" s="157">
        <f t="shared" ref="SU187:VF187" si="17002">SUM(SU169,SU144,SU119)</f>
        <v>0</v>
      </c>
      <c r="SV187" s="157">
        <f t="shared" si="17002"/>
        <v>0</v>
      </c>
      <c r="SW187" s="157">
        <f t="shared" si="17002"/>
        <v>0</v>
      </c>
      <c r="SX187" s="157">
        <f t="shared" si="17002"/>
        <v>0</v>
      </c>
      <c r="SY187" s="157">
        <f t="shared" si="17002"/>
        <v>0</v>
      </c>
      <c r="SZ187" s="157">
        <f t="shared" si="17002"/>
        <v>0</v>
      </c>
      <c r="TA187" s="157">
        <f t="shared" si="17002"/>
        <v>0</v>
      </c>
      <c r="TB187" s="157">
        <f t="shared" si="17002"/>
        <v>0</v>
      </c>
      <c r="TC187" s="157">
        <f t="shared" si="17002"/>
        <v>0</v>
      </c>
      <c r="TD187" s="157">
        <f t="shared" si="17002"/>
        <v>0</v>
      </c>
      <c r="TE187" s="157">
        <f t="shared" si="17002"/>
        <v>0</v>
      </c>
      <c r="TF187" s="157">
        <f t="shared" si="17002"/>
        <v>0</v>
      </c>
      <c r="TG187" s="157">
        <f t="shared" si="17002"/>
        <v>0</v>
      </c>
      <c r="TH187" s="157">
        <f t="shared" si="17002"/>
        <v>0</v>
      </c>
      <c r="TI187" s="157">
        <f t="shared" si="17002"/>
        <v>0</v>
      </c>
      <c r="TJ187" s="157">
        <f t="shared" si="17002"/>
        <v>0</v>
      </c>
      <c r="TK187" s="157">
        <f t="shared" si="17002"/>
        <v>0</v>
      </c>
      <c r="TL187" s="157">
        <f t="shared" si="17002"/>
        <v>0</v>
      </c>
      <c r="TM187" s="157">
        <f t="shared" si="17002"/>
        <v>0</v>
      </c>
      <c r="TN187" s="157">
        <f t="shared" si="17002"/>
        <v>0</v>
      </c>
      <c r="TO187" s="157">
        <f t="shared" si="17002"/>
        <v>0</v>
      </c>
      <c r="TP187" s="157">
        <f t="shared" si="17002"/>
        <v>0</v>
      </c>
      <c r="TQ187" s="157">
        <f t="shared" si="17002"/>
        <v>0</v>
      </c>
      <c r="TR187" s="157">
        <f t="shared" si="17002"/>
        <v>0</v>
      </c>
      <c r="TS187" s="157">
        <f t="shared" si="17002"/>
        <v>0</v>
      </c>
      <c r="TT187" s="157">
        <f t="shared" si="17002"/>
        <v>0</v>
      </c>
      <c r="TU187" s="157">
        <f t="shared" si="17002"/>
        <v>0</v>
      </c>
      <c r="TV187" s="157">
        <f t="shared" si="17002"/>
        <v>0</v>
      </c>
      <c r="TW187" s="157">
        <f t="shared" si="17002"/>
        <v>0</v>
      </c>
      <c r="TX187" s="157">
        <f t="shared" si="17002"/>
        <v>0</v>
      </c>
      <c r="TY187" s="157">
        <f t="shared" si="17002"/>
        <v>0</v>
      </c>
      <c r="TZ187" s="157">
        <f t="shared" si="17002"/>
        <v>0</v>
      </c>
      <c r="UA187" s="157">
        <f t="shared" si="17002"/>
        <v>0</v>
      </c>
      <c r="UB187" s="157">
        <f t="shared" si="17002"/>
        <v>0</v>
      </c>
      <c r="UC187" s="157">
        <f t="shared" si="17002"/>
        <v>0</v>
      </c>
      <c r="UD187" s="157">
        <f t="shared" si="17002"/>
        <v>0</v>
      </c>
      <c r="UE187" s="157">
        <f t="shared" si="17002"/>
        <v>0</v>
      </c>
      <c r="UF187" s="157">
        <f t="shared" si="17002"/>
        <v>0</v>
      </c>
      <c r="UG187" s="157">
        <f t="shared" si="17002"/>
        <v>0</v>
      </c>
      <c r="UH187" s="157">
        <f t="shared" si="17002"/>
        <v>0</v>
      </c>
      <c r="UI187" s="157">
        <f t="shared" si="17002"/>
        <v>0</v>
      </c>
      <c r="UJ187" s="157">
        <f t="shared" si="17002"/>
        <v>0</v>
      </c>
      <c r="UK187" s="157">
        <f t="shared" si="17002"/>
        <v>0</v>
      </c>
      <c r="UL187" s="157">
        <f t="shared" si="17002"/>
        <v>0</v>
      </c>
      <c r="UM187" s="157">
        <f t="shared" si="17002"/>
        <v>0</v>
      </c>
      <c r="UN187" s="157">
        <f t="shared" si="17002"/>
        <v>0</v>
      </c>
      <c r="UO187" s="157">
        <f t="shared" si="17002"/>
        <v>0</v>
      </c>
      <c r="UP187" s="157">
        <f t="shared" si="17002"/>
        <v>0</v>
      </c>
      <c r="UQ187" s="157">
        <f t="shared" si="17002"/>
        <v>0</v>
      </c>
      <c r="UR187" s="157">
        <f t="shared" si="17002"/>
        <v>0</v>
      </c>
      <c r="US187" s="157">
        <f t="shared" si="17002"/>
        <v>0</v>
      </c>
      <c r="UT187" s="157">
        <f t="shared" si="17002"/>
        <v>0</v>
      </c>
      <c r="UU187" s="157">
        <f t="shared" si="17002"/>
        <v>0</v>
      </c>
      <c r="UV187" s="157">
        <f t="shared" si="17002"/>
        <v>0</v>
      </c>
      <c r="UW187" s="157">
        <f t="shared" si="17002"/>
        <v>0</v>
      </c>
      <c r="UX187" s="157">
        <f t="shared" si="17002"/>
        <v>0</v>
      </c>
      <c r="UY187" s="157">
        <f t="shared" si="17002"/>
        <v>0</v>
      </c>
      <c r="UZ187" s="157">
        <f t="shared" si="17002"/>
        <v>0</v>
      </c>
      <c r="VA187" s="157">
        <f t="shared" si="17002"/>
        <v>0</v>
      </c>
      <c r="VB187" s="157">
        <f t="shared" si="17002"/>
        <v>0</v>
      </c>
      <c r="VC187" s="157">
        <f t="shared" si="17002"/>
        <v>0</v>
      </c>
      <c r="VD187" s="157">
        <f t="shared" si="17002"/>
        <v>0</v>
      </c>
      <c r="VE187" s="157">
        <f t="shared" si="17002"/>
        <v>0</v>
      </c>
      <c r="VF187" s="157">
        <f t="shared" si="17002"/>
        <v>0</v>
      </c>
      <c r="VG187" s="157">
        <f t="shared" ref="VG187:XR187" si="17003">SUM(VG169,VG144,VG119)</f>
        <v>0</v>
      </c>
      <c r="VH187" s="157">
        <f t="shared" si="17003"/>
        <v>0</v>
      </c>
      <c r="VI187" s="157">
        <f t="shared" si="17003"/>
        <v>0</v>
      </c>
      <c r="VJ187" s="157">
        <f t="shared" si="17003"/>
        <v>0</v>
      </c>
      <c r="VK187" s="157">
        <f t="shared" si="17003"/>
        <v>0</v>
      </c>
      <c r="VL187" s="157">
        <f t="shared" si="17003"/>
        <v>0</v>
      </c>
      <c r="VM187" s="157">
        <f t="shared" si="17003"/>
        <v>0</v>
      </c>
      <c r="VN187" s="157">
        <f t="shared" si="17003"/>
        <v>0</v>
      </c>
      <c r="VO187" s="157">
        <f t="shared" si="17003"/>
        <v>0</v>
      </c>
      <c r="VP187" s="157">
        <f t="shared" si="17003"/>
        <v>0</v>
      </c>
      <c r="VQ187" s="157">
        <f t="shared" si="17003"/>
        <v>0</v>
      </c>
      <c r="VR187" s="157">
        <f t="shared" si="17003"/>
        <v>0</v>
      </c>
      <c r="VS187" s="157">
        <f t="shared" si="17003"/>
        <v>0</v>
      </c>
      <c r="VT187" s="157">
        <f t="shared" si="17003"/>
        <v>0</v>
      </c>
      <c r="VU187" s="157">
        <f t="shared" si="17003"/>
        <v>0</v>
      </c>
      <c r="VV187" s="157">
        <f t="shared" si="17003"/>
        <v>0</v>
      </c>
      <c r="VW187" s="157">
        <f t="shared" si="17003"/>
        <v>0</v>
      </c>
      <c r="VX187" s="157">
        <f t="shared" si="17003"/>
        <v>0</v>
      </c>
      <c r="VY187" s="157">
        <f t="shared" si="17003"/>
        <v>0</v>
      </c>
      <c r="VZ187" s="157">
        <f t="shared" si="17003"/>
        <v>0</v>
      </c>
      <c r="WA187" s="157">
        <f t="shared" si="17003"/>
        <v>0</v>
      </c>
      <c r="WB187" s="157">
        <f t="shared" si="17003"/>
        <v>0</v>
      </c>
      <c r="WC187" s="157">
        <f t="shared" si="17003"/>
        <v>0</v>
      </c>
      <c r="WD187" s="157">
        <f t="shared" si="17003"/>
        <v>0</v>
      </c>
      <c r="WE187" s="157">
        <f t="shared" si="17003"/>
        <v>0</v>
      </c>
      <c r="WF187" s="157">
        <f t="shared" si="17003"/>
        <v>0</v>
      </c>
      <c r="WG187" s="157">
        <f t="shared" si="17003"/>
        <v>0</v>
      </c>
      <c r="WH187" s="157">
        <f t="shared" si="17003"/>
        <v>0</v>
      </c>
      <c r="WI187" s="157">
        <f t="shared" si="17003"/>
        <v>0</v>
      </c>
      <c r="WJ187" s="157">
        <f t="shared" si="17003"/>
        <v>0</v>
      </c>
      <c r="WK187" s="157">
        <f t="shared" si="17003"/>
        <v>0</v>
      </c>
      <c r="WL187" s="157">
        <f t="shared" si="17003"/>
        <v>0</v>
      </c>
      <c r="WM187" s="157">
        <f t="shared" si="17003"/>
        <v>0</v>
      </c>
      <c r="WN187" s="157">
        <f t="shared" si="17003"/>
        <v>0</v>
      </c>
      <c r="WO187" s="157">
        <f t="shared" si="17003"/>
        <v>0</v>
      </c>
      <c r="WP187" s="157">
        <f t="shared" si="17003"/>
        <v>0</v>
      </c>
      <c r="WQ187" s="157">
        <f t="shared" si="17003"/>
        <v>0</v>
      </c>
      <c r="WR187" s="157">
        <f t="shared" si="17003"/>
        <v>0</v>
      </c>
      <c r="WS187" s="157">
        <f t="shared" si="17003"/>
        <v>0</v>
      </c>
      <c r="WT187" s="157">
        <f t="shared" si="17003"/>
        <v>0</v>
      </c>
      <c r="WU187" s="157">
        <f t="shared" si="17003"/>
        <v>0</v>
      </c>
      <c r="WV187" s="157">
        <f t="shared" si="17003"/>
        <v>0</v>
      </c>
      <c r="WW187" s="157">
        <f t="shared" si="17003"/>
        <v>0</v>
      </c>
      <c r="WX187" s="157">
        <f t="shared" si="17003"/>
        <v>0</v>
      </c>
      <c r="WY187" s="157">
        <f t="shared" si="17003"/>
        <v>0</v>
      </c>
      <c r="WZ187" s="157">
        <f t="shared" si="17003"/>
        <v>0</v>
      </c>
      <c r="XA187" s="157">
        <f t="shared" si="17003"/>
        <v>0</v>
      </c>
      <c r="XB187" s="157">
        <f t="shared" si="17003"/>
        <v>0</v>
      </c>
      <c r="XC187" s="157">
        <f t="shared" si="17003"/>
        <v>0</v>
      </c>
      <c r="XD187" s="157">
        <f t="shared" si="17003"/>
        <v>0</v>
      </c>
      <c r="XE187" s="157">
        <f t="shared" si="17003"/>
        <v>0</v>
      </c>
      <c r="XF187" s="157">
        <f t="shared" si="17003"/>
        <v>0</v>
      </c>
      <c r="XG187" s="157">
        <f t="shared" si="17003"/>
        <v>0</v>
      </c>
      <c r="XH187" s="157">
        <f t="shared" si="17003"/>
        <v>0</v>
      </c>
      <c r="XI187" s="157">
        <f t="shared" si="17003"/>
        <v>0</v>
      </c>
      <c r="XJ187" s="157">
        <f t="shared" si="17003"/>
        <v>0</v>
      </c>
      <c r="XK187" s="157">
        <f t="shared" si="17003"/>
        <v>0</v>
      </c>
      <c r="XL187" s="157">
        <f t="shared" si="17003"/>
        <v>0</v>
      </c>
      <c r="XM187" s="157">
        <f t="shared" si="17003"/>
        <v>0</v>
      </c>
      <c r="XN187" s="157">
        <f t="shared" si="17003"/>
        <v>0</v>
      </c>
      <c r="XO187" s="157">
        <f t="shared" si="17003"/>
        <v>0</v>
      </c>
      <c r="XP187" s="157">
        <f t="shared" si="17003"/>
        <v>0</v>
      </c>
      <c r="XQ187" s="157">
        <f t="shared" si="17003"/>
        <v>0</v>
      </c>
      <c r="XR187" s="157">
        <f t="shared" si="17003"/>
        <v>0</v>
      </c>
      <c r="XS187" s="157">
        <f t="shared" ref="XS187:AAD187" si="17004">SUM(XS169,XS144,XS119)</f>
        <v>0</v>
      </c>
      <c r="XT187" s="157">
        <f t="shared" si="17004"/>
        <v>0</v>
      </c>
      <c r="XU187" s="157">
        <f t="shared" si="17004"/>
        <v>0</v>
      </c>
      <c r="XV187" s="157">
        <f t="shared" si="17004"/>
        <v>0</v>
      </c>
      <c r="XW187" s="157">
        <f t="shared" si="17004"/>
        <v>0</v>
      </c>
      <c r="XX187" s="157">
        <f t="shared" si="17004"/>
        <v>0</v>
      </c>
      <c r="XY187" s="157">
        <f t="shared" si="17004"/>
        <v>0</v>
      </c>
      <c r="XZ187" s="157">
        <f t="shared" si="17004"/>
        <v>0</v>
      </c>
      <c r="YA187" s="157">
        <f t="shared" si="17004"/>
        <v>0</v>
      </c>
      <c r="YB187" s="157">
        <f t="shared" si="17004"/>
        <v>0</v>
      </c>
      <c r="YC187" s="157">
        <f t="shared" si="17004"/>
        <v>0</v>
      </c>
      <c r="YD187" s="157">
        <f t="shared" si="17004"/>
        <v>0</v>
      </c>
      <c r="YE187" s="157">
        <f t="shared" si="17004"/>
        <v>0</v>
      </c>
      <c r="YF187" s="157">
        <f t="shared" si="17004"/>
        <v>0</v>
      </c>
      <c r="YG187" s="157">
        <f t="shared" si="17004"/>
        <v>0</v>
      </c>
      <c r="YH187" s="157">
        <f t="shared" si="17004"/>
        <v>0</v>
      </c>
      <c r="YI187" s="157">
        <f t="shared" si="17004"/>
        <v>0</v>
      </c>
      <c r="YJ187" s="157">
        <f t="shared" si="17004"/>
        <v>0</v>
      </c>
      <c r="YK187" s="157">
        <f t="shared" si="17004"/>
        <v>0</v>
      </c>
      <c r="YL187" s="157">
        <f t="shared" si="17004"/>
        <v>0</v>
      </c>
      <c r="YM187" s="157">
        <f t="shared" si="17004"/>
        <v>0</v>
      </c>
      <c r="YN187" s="157">
        <f t="shared" si="17004"/>
        <v>0</v>
      </c>
      <c r="YO187" s="157">
        <f t="shared" si="17004"/>
        <v>0</v>
      </c>
      <c r="YP187" s="157">
        <f t="shared" si="17004"/>
        <v>0</v>
      </c>
      <c r="YQ187" s="157">
        <f t="shared" si="17004"/>
        <v>0</v>
      </c>
      <c r="YR187" s="157">
        <f t="shared" si="17004"/>
        <v>0</v>
      </c>
      <c r="YS187" s="157">
        <f t="shared" si="17004"/>
        <v>0</v>
      </c>
      <c r="YT187" s="157">
        <f t="shared" si="17004"/>
        <v>0</v>
      </c>
      <c r="YU187" s="157">
        <f t="shared" si="17004"/>
        <v>0</v>
      </c>
      <c r="YV187" s="157">
        <f t="shared" si="17004"/>
        <v>0</v>
      </c>
      <c r="YW187" s="157">
        <f t="shared" si="17004"/>
        <v>0</v>
      </c>
      <c r="YX187" s="157">
        <f t="shared" si="17004"/>
        <v>0</v>
      </c>
      <c r="YY187" s="157">
        <f t="shared" si="17004"/>
        <v>0</v>
      </c>
      <c r="YZ187" s="157">
        <f t="shared" si="17004"/>
        <v>0</v>
      </c>
      <c r="ZA187" s="157">
        <f t="shared" si="17004"/>
        <v>0</v>
      </c>
      <c r="ZB187" s="157">
        <f t="shared" si="17004"/>
        <v>0</v>
      </c>
      <c r="ZC187" s="157">
        <f t="shared" si="17004"/>
        <v>0</v>
      </c>
      <c r="ZD187" s="157">
        <f t="shared" si="17004"/>
        <v>0</v>
      </c>
      <c r="ZE187" s="157">
        <f t="shared" si="17004"/>
        <v>0</v>
      </c>
      <c r="ZF187" s="157">
        <f t="shared" si="17004"/>
        <v>0</v>
      </c>
      <c r="ZG187" s="157">
        <f t="shared" si="17004"/>
        <v>0</v>
      </c>
      <c r="ZH187" s="157">
        <f t="shared" si="17004"/>
        <v>0</v>
      </c>
      <c r="ZI187" s="157">
        <f t="shared" si="17004"/>
        <v>0</v>
      </c>
      <c r="ZJ187" s="157">
        <f t="shared" si="17004"/>
        <v>0</v>
      </c>
      <c r="ZK187" s="157">
        <f t="shared" si="17004"/>
        <v>0</v>
      </c>
      <c r="ZL187" s="157">
        <f t="shared" si="17004"/>
        <v>0</v>
      </c>
      <c r="ZM187" s="157">
        <f t="shared" si="17004"/>
        <v>0</v>
      </c>
      <c r="ZN187" s="157">
        <f t="shared" si="17004"/>
        <v>0</v>
      </c>
      <c r="ZO187" s="157">
        <f t="shared" si="17004"/>
        <v>0</v>
      </c>
      <c r="ZP187" s="157">
        <f t="shared" si="17004"/>
        <v>0</v>
      </c>
      <c r="ZQ187" s="157">
        <f t="shared" si="17004"/>
        <v>0</v>
      </c>
      <c r="ZR187" s="157">
        <f t="shared" si="17004"/>
        <v>0</v>
      </c>
      <c r="ZS187" s="157">
        <f t="shared" si="17004"/>
        <v>0</v>
      </c>
      <c r="ZT187" s="157">
        <f t="shared" si="17004"/>
        <v>0</v>
      </c>
      <c r="ZU187" s="157">
        <f t="shared" si="17004"/>
        <v>0</v>
      </c>
      <c r="ZV187" s="157">
        <f t="shared" si="17004"/>
        <v>0</v>
      </c>
      <c r="ZW187" s="157">
        <f t="shared" si="17004"/>
        <v>0</v>
      </c>
      <c r="ZX187" s="157">
        <f t="shared" si="17004"/>
        <v>0</v>
      </c>
      <c r="ZY187" s="157">
        <f t="shared" si="17004"/>
        <v>0</v>
      </c>
      <c r="ZZ187" s="157">
        <f t="shared" si="17004"/>
        <v>0</v>
      </c>
      <c r="AAA187" s="157">
        <f t="shared" si="17004"/>
        <v>0</v>
      </c>
      <c r="AAB187" s="157">
        <f t="shared" si="17004"/>
        <v>0</v>
      </c>
      <c r="AAC187" s="157">
        <f t="shared" si="17004"/>
        <v>0</v>
      </c>
      <c r="AAD187" s="157">
        <f t="shared" si="17004"/>
        <v>0</v>
      </c>
      <c r="AAE187" s="157">
        <f t="shared" ref="AAE187:ACP187" si="17005">SUM(AAE169,AAE144,AAE119)</f>
        <v>0</v>
      </c>
      <c r="AAF187" s="157">
        <f t="shared" si="17005"/>
        <v>0</v>
      </c>
      <c r="AAG187" s="157">
        <f t="shared" si="17005"/>
        <v>0</v>
      </c>
      <c r="AAH187" s="157">
        <f t="shared" si="17005"/>
        <v>0</v>
      </c>
      <c r="AAI187" s="157">
        <f t="shared" si="17005"/>
        <v>0</v>
      </c>
      <c r="AAJ187" s="157">
        <f t="shared" si="17005"/>
        <v>0</v>
      </c>
      <c r="AAK187" s="157">
        <f t="shared" si="17005"/>
        <v>0</v>
      </c>
      <c r="AAL187" s="157">
        <f t="shared" si="17005"/>
        <v>0</v>
      </c>
      <c r="AAM187" s="157">
        <f t="shared" si="17005"/>
        <v>0</v>
      </c>
      <c r="AAN187" s="157">
        <f t="shared" si="17005"/>
        <v>0</v>
      </c>
      <c r="AAO187" s="157">
        <f t="shared" si="17005"/>
        <v>0</v>
      </c>
      <c r="AAP187" s="157">
        <f t="shared" si="17005"/>
        <v>0</v>
      </c>
      <c r="AAQ187" s="157">
        <f t="shared" si="17005"/>
        <v>0</v>
      </c>
      <c r="AAR187" s="157">
        <f t="shared" si="17005"/>
        <v>0</v>
      </c>
      <c r="AAS187" s="157">
        <f t="shared" si="17005"/>
        <v>0</v>
      </c>
      <c r="AAT187" s="157">
        <f t="shared" si="17005"/>
        <v>0</v>
      </c>
      <c r="AAU187" s="157">
        <f t="shared" si="17005"/>
        <v>0</v>
      </c>
      <c r="AAV187" s="157">
        <f t="shared" si="17005"/>
        <v>0</v>
      </c>
      <c r="AAW187" s="157">
        <f t="shared" si="17005"/>
        <v>0</v>
      </c>
      <c r="AAX187" s="157">
        <f t="shared" si="17005"/>
        <v>0</v>
      </c>
      <c r="AAY187" s="157">
        <f t="shared" si="17005"/>
        <v>0</v>
      </c>
      <c r="AAZ187" s="157">
        <f t="shared" si="17005"/>
        <v>0</v>
      </c>
      <c r="ABA187" s="157">
        <f t="shared" si="17005"/>
        <v>0</v>
      </c>
      <c r="ABB187" s="157">
        <f t="shared" si="17005"/>
        <v>0</v>
      </c>
      <c r="ABC187" s="157">
        <f t="shared" si="17005"/>
        <v>0</v>
      </c>
      <c r="ABD187" s="157">
        <f t="shared" si="17005"/>
        <v>0</v>
      </c>
      <c r="ABE187" s="157">
        <f t="shared" si="17005"/>
        <v>0</v>
      </c>
      <c r="ABF187" s="157">
        <f t="shared" si="17005"/>
        <v>0</v>
      </c>
      <c r="ABG187" s="157">
        <f t="shared" si="17005"/>
        <v>0</v>
      </c>
      <c r="ABH187" s="157">
        <f t="shared" si="17005"/>
        <v>0</v>
      </c>
      <c r="ABI187" s="157">
        <f t="shared" si="17005"/>
        <v>0</v>
      </c>
      <c r="ABJ187" s="157">
        <f t="shared" si="17005"/>
        <v>0</v>
      </c>
      <c r="ABK187" s="157">
        <f t="shared" si="17005"/>
        <v>0</v>
      </c>
      <c r="ABL187" s="157">
        <f t="shared" si="17005"/>
        <v>0</v>
      </c>
      <c r="ABM187" s="157">
        <f t="shared" si="17005"/>
        <v>0</v>
      </c>
      <c r="ABN187" s="157">
        <f t="shared" si="17005"/>
        <v>0</v>
      </c>
      <c r="ABO187" s="157">
        <f t="shared" si="17005"/>
        <v>0</v>
      </c>
      <c r="ABP187" s="157">
        <f t="shared" si="17005"/>
        <v>0</v>
      </c>
      <c r="ABQ187" s="157">
        <f t="shared" si="17005"/>
        <v>0</v>
      </c>
      <c r="ABR187" s="157">
        <f t="shared" si="17005"/>
        <v>0</v>
      </c>
      <c r="ABS187" s="157">
        <f t="shared" si="17005"/>
        <v>0</v>
      </c>
      <c r="ABT187" s="157">
        <f t="shared" si="17005"/>
        <v>0</v>
      </c>
      <c r="ABU187" s="157">
        <f t="shared" si="17005"/>
        <v>0</v>
      </c>
      <c r="ABV187" s="157">
        <f t="shared" si="17005"/>
        <v>0</v>
      </c>
      <c r="ABW187" s="157">
        <f t="shared" si="17005"/>
        <v>0</v>
      </c>
      <c r="ABX187" s="157">
        <f t="shared" si="17005"/>
        <v>0</v>
      </c>
      <c r="ABY187" s="157">
        <f t="shared" si="17005"/>
        <v>0</v>
      </c>
      <c r="ABZ187" s="157">
        <f t="shared" si="17005"/>
        <v>0</v>
      </c>
      <c r="ACA187" s="157">
        <f t="shared" si="17005"/>
        <v>0</v>
      </c>
      <c r="ACB187" s="157">
        <f t="shared" si="17005"/>
        <v>0</v>
      </c>
      <c r="ACC187" s="157">
        <f t="shared" si="17005"/>
        <v>0</v>
      </c>
      <c r="ACD187" s="157">
        <f t="shared" si="17005"/>
        <v>0</v>
      </c>
      <c r="ACE187" s="157">
        <f t="shared" si="17005"/>
        <v>0</v>
      </c>
      <c r="ACF187" s="157">
        <f t="shared" si="17005"/>
        <v>0</v>
      </c>
      <c r="ACG187" s="157">
        <f t="shared" si="17005"/>
        <v>0</v>
      </c>
      <c r="ACH187" s="157">
        <f t="shared" si="17005"/>
        <v>0</v>
      </c>
      <c r="ACI187" s="157">
        <f t="shared" si="17005"/>
        <v>0</v>
      </c>
      <c r="ACJ187" s="157">
        <f t="shared" si="17005"/>
        <v>0</v>
      </c>
      <c r="ACK187" s="157">
        <f t="shared" si="17005"/>
        <v>0</v>
      </c>
      <c r="ACL187" s="157">
        <f t="shared" si="17005"/>
        <v>0</v>
      </c>
      <c r="ACM187" s="157">
        <f t="shared" si="17005"/>
        <v>0</v>
      </c>
      <c r="ACN187" s="157">
        <f t="shared" si="17005"/>
        <v>0</v>
      </c>
      <c r="ACO187" s="157">
        <f t="shared" si="17005"/>
        <v>0</v>
      </c>
      <c r="ACP187" s="157">
        <f t="shared" si="17005"/>
        <v>0</v>
      </c>
      <c r="ACQ187" s="157">
        <f t="shared" ref="ACQ187:AFB187" si="17006">SUM(ACQ169,ACQ144,ACQ119)</f>
        <v>0</v>
      </c>
      <c r="ACR187" s="157">
        <f t="shared" si="17006"/>
        <v>0</v>
      </c>
      <c r="ACS187" s="157">
        <f t="shared" si="17006"/>
        <v>0</v>
      </c>
      <c r="ACT187" s="157">
        <f t="shared" si="17006"/>
        <v>0</v>
      </c>
      <c r="ACU187" s="157">
        <f t="shared" si="17006"/>
        <v>0</v>
      </c>
      <c r="ACV187" s="157">
        <f t="shared" si="17006"/>
        <v>0</v>
      </c>
      <c r="ACW187" s="157">
        <f t="shared" si="17006"/>
        <v>0</v>
      </c>
      <c r="ACX187" s="157">
        <f t="shared" si="17006"/>
        <v>0</v>
      </c>
      <c r="ACY187" s="157">
        <f t="shared" si="17006"/>
        <v>0</v>
      </c>
      <c r="ACZ187" s="157">
        <f t="shared" si="17006"/>
        <v>0</v>
      </c>
      <c r="ADA187" s="157">
        <f t="shared" si="17006"/>
        <v>0</v>
      </c>
      <c r="ADB187" s="157">
        <f t="shared" si="17006"/>
        <v>0</v>
      </c>
      <c r="ADC187" s="157">
        <f t="shared" si="17006"/>
        <v>0</v>
      </c>
      <c r="ADD187" s="157">
        <f t="shared" si="17006"/>
        <v>0</v>
      </c>
      <c r="ADE187" s="157">
        <f t="shared" si="17006"/>
        <v>0</v>
      </c>
      <c r="ADF187" s="157">
        <f t="shared" si="17006"/>
        <v>0</v>
      </c>
      <c r="ADG187" s="157">
        <f t="shared" si="17006"/>
        <v>0</v>
      </c>
      <c r="ADH187" s="157">
        <f t="shared" si="17006"/>
        <v>0</v>
      </c>
      <c r="ADI187" s="157">
        <f t="shared" si="17006"/>
        <v>0</v>
      </c>
      <c r="ADJ187" s="157">
        <f t="shared" si="17006"/>
        <v>0</v>
      </c>
      <c r="ADK187" s="157">
        <f t="shared" si="17006"/>
        <v>0</v>
      </c>
      <c r="ADL187" s="157">
        <f t="shared" si="17006"/>
        <v>0</v>
      </c>
      <c r="ADM187" s="157">
        <f t="shared" si="17006"/>
        <v>0</v>
      </c>
      <c r="ADN187" s="157">
        <f t="shared" si="17006"/>
        <v>0</v>
      </c>
      <c r="ADO187" s="157">
        <f t="shared" si="17006"/>
        <v>0</v>
      </c>
      <c r="ADP187" s="157">
        <f t="shared" si="17006"/>
        <v>0</v>
      </c>
      <c r="ADQ187" s="157">
        <f t="shared" si="17006"/>
        <v>0</v>
      </c>
      <c r="ADR187" s="157">
        <f t="shared" si="17006"/>
        <v>0</v>
      </c>
      <c r="ADS187" s="157">
        <f t="shared" si="17006"/>
        <v>0</v>
      </c>
      <c r="ADT187" s="157">
        <f t="shared" si="17006"/>
        <v>0</v>
      </c>
      <c r="ADU187" s="157">
        <f t="shared" si="17006"/>
        <v>0</v>
      </c>
      <c r="ADV187" s="157">
        <f t="shared" si="17006"/>
        <v>0</v>
      </c>
      <c r="ADW187" s="157">
        <f t="shared" si="17006"/>
        <v>0</v>
      </c>
      <c r="ADX187" s="157">
        <f t="shared" si="17006"/>
        <v>0</v>
      </c>
      <c r="ADY187" s="157">
        <f t="shared" si="17006"/>
        <v>0</v>
      </c>
      <c r="ADZ187" s="157">
        <f t="shared" si="17006"/>
        <v>0</v>
      </c>
      <c r="AEA187" s="157">
        <f t="shared" si="17006"/>
        <v>0</v>
      </c>
      <c r="AEB187" s="157">
        <f t="shared" si="17006"/>
        <v>0</v>
      </c>
      <c r="AEC187" s="157">
        <f t="shared" si="17006"/>
        <v>0</v>
      </c>
      <c r="AED187" s="157">
        <f t="shared" si="17006"/>
        <v>0</v>
      </c>
      <c r="AEE187" s="157">
        <f t="shared" si="17006"/>
        <v>0</v>
      </c>
      <c r="AEF187" s="157">
        <f t="shared" si="17006"/>
        <v>0</v>
      </c>
      <c r="AEG187" s="157">
        <f t="shared" si="17006"/>
        <v>0</v>
      </c>
      <c r="AEH187" s="157">
        <f t="shared" si="17006"/>
        <v>0</v>
      </c>
      <c r="AEI187" s="157">
        <f t="shared" si="17006"/>
        <v>0</v>
      </c>
      <c r="AEJ187" s="157">
        <f t="shared" si="17006"/>
        <v>0</v>
      </c>
      <c r="AEK187" s="157">
        <f t="shared" si="17006"/>
        <v>0</v>
      </c>
      <c r="AEL187" s="157">
        <f t="shared" si="17006"/>
        <v>0</v>
      </c>
      <c r="AEM187" s="157">
        <f t="shared" si="17006"/>
        <v>0</v>
      </c>
      <c r="AEN187" s="157">
        <f t="shared" si="17006"/>
        <v>0</v>
      </c>
      <c r="AEO187" s="157">
        <f t="shared" si="17006"/>
        <v>0</v>
      </c>
      <c r="AEP187" s="157">
        <f t="shared" si="17006"/>
        <v>0</v>
      </c>
      <c r="AEQ187" s="157">
        <f t="shared" si="17006"/>
        <v>0</v>
      </c>
      <c r="AER187" s="157">
        <f t="shared" si="17006"/>
        <v>0</v>
      </c>
      <c r="AES187" s="157">
        <f t="shared" si="17006"/>
        <v>0</v>
      </c>
      <c r="AET187" s="157">
        <f t="shared" si="17006"/>
        <v>0</v>
      </c>
      <c r="AEU187" s="157">
        <f t="shared" si="17006"/>
        <v>0</v>
      </c>
      <c r="AEV187" s="157">
        <f t="shared" si="17006"/>
        <v>0</v>
      </c>
      <c r="AEW187" s="157">
        <f t="shared" si="17006"/>
        <v>0</v>
      </c>
      <c r="AEX187" s="157">
        <f t="shared" si="17006"/>
        <v>0</v>
      </c>
      <c r="AEY187" s="157">
        <f t="shared" si="17006"/>
        <v>0</v>
      </c>
      <c r="AEZ187" s="157">
        <f t="shared" si="17006"/>
        <v>0</v>
      </c>
      <c r="AFA187" s="157">
        <f t="shared" si="17006"/>
        <v>0</v>
      </c>
      <c r="AFB187" s="157">
        <f t="shared" si="17006"/>
        <v>0</v>
      </c>
      <c r="AFC187" s="157">
        <f t="shared" ref="AFC187:AHN187" si="17007">SUM(AFC169,AFC144,AFC119)</f>
        <v>0</v>
      </c>
      <c r="AFD187" s="157">
        <f t="shared" si="17007"/>
        <v>0</v>
      </c>
      <c r="AFE187" s="157">
        <f t="shared" si="17007"/>
        <v>0</v>
      </c>
      <c r="AFF187" s="157">
        <f t="shared" si="17007"/>
        <v>0</v>
      </c>
      <c r="AFG187" s="157">
        <f t="shared" si="17007"/>
        <v>0</v>
      </c>
      <c r="AFH187" s="157">
        <f t="shared" si="17007"/>
        <v>0</v>
      </c>
      <c r="AFI187" s="157">
        <f t="shared" si="17007"/>
        <v>0</v>
      </c>
      <c r="AFJ187" s="157">
        <f t="shared" si="17007"/>
        <v>0</v>
      </c>
      <c r="AFK187" s="157">
        <f t="shared" si="17007"/>
        <v>0</v>
      </c>
      <c r="AFL187" s="157">
        <f t="shared" si="17007"/>
        <v>0</v>
      </c>
      <c r="AFM187" s="157">
        <f t="shared" si="17007"/>
        <v>0</v>
      </c>
      <c r="AFN187" s="157">
        <f t="shared" si="17007"/>
        <v>0</v>
      </c>
      <c r="AFO187" s="157">
        <f t="shared" si="17007"/>
        <v>0</v>
      </c>
      <c r="AFP187" s="157">
        <f t="shared" si="17007"/>
        <v>0</v>
      </c>
      <c r="AFQ187" s="157">
        <f t="shared" si="17007"/>
        <v>0</v>
      </c>
      <c r="AFR187" s="157">
        <f t="shared" si="17007"/>
        <v>0</v>
      </c>
      <c r="AFS187" s="157">
        <f t="shared" si="17007"/>
        <v>0</v>
      </c>
      <c r="AFT187" s="157">
        <f t="shared" si="17007"/>
        <v>0</v>
      </c>
      <c r="AFU187" s="157">
        <f t="shared" si="17007"/>
        <v>0</v>
      </c>
      <c r="AFV187" s="157">
        <f t="shared" si="17007"/>
        <v>0</v>
      </c>
      <c r="AFW187" s="157">
        <f t="shared" si="17007"/>
        <v>0</v>
      </c>
      <c r="AFX187" s="157">
        <f t="shared" si="17007"/>
        <v>0</v>
      </c>
      <c r="AFY187" s="157">
        <f t="shared" si="17007"/>
        <v>0</v>
      </c>
      <c r="AFZ187" s="157">
        <f t="shared" si="17007"/>
        <v>0</v>
      </c>
      <c r="AGA187" s="157">
        <f t="shared" si="17007"/>
        <v>0</v>
      </c>
      <c r="AGB187" s="157">
        <f t="shared" si="17007"/>
        <v>0</v>
      </c>
      <c r="AGC187" s="157">
        <f t="shared" si="17007"/>
        <v>0</v>
      </c>
      <c r="AGD187" s="157">
        <f t="shared" si="17007"/>
        <v>0</v>
      </c>
      <c r="AGE187" s="157">
        <f t="shared" si="17007"/>
        <v>0</v>
      </c>
      <c r="AGF187" s="157">
        <f t="shared" si="17007"/>
        <v>0</v>
      </c>
      <c r="AGG187" s="157">
        <f t="shared" si="17007"/>
        <v>0</v>
      </c>
      <c r="AGH187" s="157">
        <f t="shared" si="17007"/>
        <v>0</v>
      </c>
      <c r="AGI187" s="157">
        <f t="shared" si="17007"/>
        <v>0</v>
      </c>
      <c r="AGJ187" s="157">
        <f t="shared" si="17007"/>
        <v>0</v>
      </c>
      <c r="AGK187" s="157">
        <f t="shared" si="17007"/>
        <v>0</v>
      </c>
      <c r="AGL187" s="157">
        <f t="shared" si="17007"/>
        <v>0</v>
      </c>
      <c r="AGM187" s="157">
        <f t="shared" si="17007"/>
        <v>0</v>
      </c>
      <c r="AGN187" s="157">
        <f t="shared" si="17007"/>
        <v>0</v>
      </c>
      <c r="AGO187" s="157">
        <f t="shared" si="17007"/>
        <v>0</v>
      </c>
      <c r="AGP187" s="157">
        <f t="shared" si="17007"/>
        <v>0</v>
      </c>
      <c r="AGQ187" s="157">
        <f t="shared" si="17007"/>
        <v>0</v>
      </c>
      <c r="AGR187" s="157">
        <f t="shared" si="17007"/>
        <v>0</v>
      </c>
      <c r="AGS187" s="157">
        <f t="shared" si="17007"/>
        <v>0</v>
      </c>
      <c r="AGT187" s="157">
        <f t="shared" si="17007"/>
        <v>0</v>
      </c>
      <c r="AGU187" s="157">
        <f t="shared" si="17007"/>
        <v>0</v>
      </c>
      <c r="AGV187" s="157">
        <f t="shared" si="17007"/>
        <v>0</v>
      </c>
      <c r="AGW187" s="157">
        <f t="shared" si="17007"/>
        <v>0</v>
      </c>
      <c r="AGX187" s="157">
        <f t="shared" si="17007"/>
        <v>0</v>
      </c>
      <c r="AGY187" s="157">
        <f t="shared" si="17007"/>
        <v>0</v>
      </c>
      <c r="AGZ187" s="157">
        <f t="shared" si="17007"/>
        <v>0</v>
      </c>
      <c r="AHA187" s="157">
        <f t="shared" si="17007"/>
        <v>0</v>
      </c>
      <c r="AHB187" s="157">
        <f t="shared" si="17007"/>
        <v>0</v>
      </c>
      <c r="AHC187" s="157">
        <f t="shared" si="17007"/>
        <v>0</v>
      </c>
      <c r="AHD187" s="157">
        <f t="shared" si="17007"/>
        <v>0</v>
      </c>
      <c r="AHE187" s="157">
        <f t="shared" si="17007"/>
        <v>0</v>
      </c>
      <c r="AHF187" s="157">
        <f t="shared" si="17007"/>
        <v>0</v>
      </c>
      <c r="AHG187" s="157">
        <f t="shared" si="17007"/>
        <v>0</v>
      </c>
      <c r="AHH187" s="157">
        <f t="shared" si="17007"/>
        <v>0</v>
      </c>
      <c r="AHI187" s="157">
        <f t="shared" si="17007"/>
        <v>0</v>
      </c>
      <c r="AHJ187" s="157">
        <f t="shared" si="17007"/>
        <v>0</v>
      </c>
      <c r="AHK187" s="157">
        <f t="shared" si="17007"/>
        <v>0</v>
      </c>
      <c r="AHL187" s="157">
        <f t="shared" si="17007"/>
        <v>0</v>
      </c>
      <c r="AHM187" s="157">
        <f t="shared" si="17007"/>
        <v>0</v>
      </c>
      <c r="AHN187" s="157">
        <f t="shared" si="17007"/>
        <v>0</v>
      </c>
      <c r="AHO187" s="157">
        <f t="shared" ref="AHO187:AJZ187" si="17008">SUM(AHO169,AHO144,AHO119)</f>
        <v>0</v>
      </c>
      <c r="AHP187" s="157">
        <f t="shared" si="17008"/>
        <v>0</v>
      </c>
      <c r="AHQ187" s="157">
        <f t="shared" si="17008"/>
        <v>0</v>
      </c>
      <c r="AHR187" s="157">
        <f t="shared" si="17008"/>
        <v>0</v>
      </c>
      <c r="AHS187" s="157">
        <f t="shared" si="17008"/>
        <v>0</v>
      </c>
      <c r="AHT187" s="157">
        <f t="shared" si="17008"/>
        <v>0</v>
      </c>
      <c r="AHU187" s="157">
        <f t="shared" si="17008"/>
        <v>0</v>
      </c>
      <c r="AHV187" s="157">
        <f t="shared" si="17008"/>
        <v>0</v>
      </c>
      <c r="AHW187" s="157">
        <f t="shared" si="17008"/>
        <v>0</v>
      </c>
      <c r="AHX187" s="157">
        <f t="shared" si="17008"/>
        <v>0</v>
      </c>
      <c r="AHY187" s="157">
        <f t="shared" si="17008"/>
        <v>0</v>
      </c>
      <c r="AHZ187" s="157">
        <f t="shared" si="17008"/>
        <v>0</v>
      </c>
      <c r="AIA187" s="157">
        <f t="shared" si="17008"/>
        <v>0</v>
      </c>
      <c r="AIB187" s="157">
        <f t="shared" si="17008"/>
        <v>0</v>
      </c>
      <c r="AIC187" s="157">
        <f t="shared" si="17008"/>
        <v>0</v>
      </c>
      <c r="AID187" s="157">
        <f t="shared" si="17008"/>
        <v>0</v>
      </c>
      <c r="AIE187" s="157">
        <f t="shared" si="17008"/>
        <v>0</v>
      </c>
      <c r="AIF187" s="157">
        <f t="shared" si="17008"/>
        <v>0</v>
      </c>
      <c r="AIG187" s="157">
        <f t="shared" si="17008"/>
        <v>0</v>
      </c>
      <c r="AIH187" s="157">
        <f t="shared" si="17008"/>
        <v>0</v>
      </c>
      <c r="AII187" s="157">
        <f t="shared" si="17008"/>
        <v>0</v>
      </c>
      <c r="AIJ187" s="157">
        <f t="shared" si="17008"/>
        <v>0</v>
      </c>
      <c r="AIK187" s="157">
        <f t="shared" si="17008"/>
        <v>0</v>
      </c>
      <c r="AIL187" s="157">
        <f t="shared" si="17008"/>
        <v>0</v>
      </c>
      <c r="AIM187" s="157">
        <f t="shared" si="17008"/>
        <v>0</v>
      </c>
      <c r="AIN187" s="157">
        <f t="shared" si="17008"/>
        <v>0</v>
      </c>
      <c r="AIO187" s="157">
        <f t="shared" si="17008"/>
        <v>0</v>
      </c>
      <c r="AIP187" s="157">
        <f t="shared" si="17008"/>
        <v>0</v>
      </c>
      <c r="AIQ187" s="157">
        <f t="shared" si="17008"/>
        <v>0</v>
      </c>
      <c r="AIR187" s="157">
        <f t="shared" si="17008"/>
        <v>0</v>
      </c>
      <c r="AIS187" s="157">
        <f t="shared" si="17008"/>
        <v>0</v>
      </c>
      <c r="AIT187" s="157">
        <f t="shared" si="17008"/>
        <v>0</v>
      </c>
      <c r="AIU187" s="157">
        <f t="shared" si="17008"/>
        <v>0</v>
      </c>
      <c r="AIV187" s="157">
        <f t="shared" si="17008"/>
        <v>0</v>
      </c>
      <c r="AIW187" s="157">
        <f t="shared" si="17008"/>
        <v>0</v>
      </c>
      <c r="AIX187" s="157">
        <f t="shared" si="17008"/>
        <v>0</v>
      </c>
      <c r="AIY187" s="157">
        <f t="shared" si="17008"/>
        <v>0</v>
      </c>
      <c r="AIZ187" s="157">
        <f t="shared" si="17008"/>
        <v>0</v>
      </c>
      <c r="AJA187" s="157">
        <f t="shared" si="17008"/>
        <v>0</v>
      </c>
      <c r="AJB187" s="157">
        <f t="shared" si="17008"/>
        <v>0</v>
      </c>
      <c r="AJC187" s="157">
        <f t="shared" si="17008"/>
        <v>0</v>
      </c>
      <c r="AJD187" s="157">
        <f t="shared" si="17008"/>
        <v>0</v>
      </c>
      <c r="AJE187" s="157">
        <f t="shared" si="17008"/>
        <v>0</v>
      </c>
      <c r="AJF187" s="157">
        <f t="shared" si="17008"/>
        <v>0</v>
      </c>
      <c r="AJG187" s="157">
        <f t="shared" si="17008"/>
        <v>0</v>
      </c>
      <c r="AJH187" s="157">
        <f t="shared" si="17008"/>
        <v>0</v>
      </c>
      <c r="AJI187" s="157">
        <f t="shared" si="17008"/>
        <v>0</v>
      </c>
      <c r="AJJ187" s="157">
        <f t="shared" si="17008"/>
        <v>0</v>
      </c>
      <c r="AJK187" s="157">
        <f t="shared" si="17008"/>
        <v>0</v>
      </c>
      <c r="AJL187" s="157">
        <f t="shared" si="17008"/>
        <v>0</v>
      </c>
      <c r="AJM187" s="157">
        <f t="shared" si="17008"/>
        <v>0</v>
      </c>
      <c r="AJN187" s="157">
        <f t="shared" si="17008"/>
        <v>0</v>
      </c>
      <c r="AJO187" s="157">
        <f t="shared" si="17008"/>
        <v>0</v>
      </c>
      <c r="AJP187" s="157">
        <f t="shared" si="17008"/>
        <v>0</v>
      </c>
      <c r="AJQ187" s="157">
        <f t="shared" si="17008"/>
        <v>0</v>
      </c>
      <c r="AJR187" s="157">
        <f t="shared" si="17008"/>
        <v>0</v>
      </c>
      <c r="AJS187" s="157">
        <f t="shared" si="17008"/>
        <v>0</v>
      </c>
      <c r="AJT187" s="157">
        <f t="shared" si="17008"/>
        <v>0</v>
      </c>
      <c r="AJU187" s="157">
        <f t="shared" si="17008"/>
        <v>0</v>
      </c>
      <c r="AJV187" s="157">
        <f t="shared" si="17008"/>
        <v>0</v>
      </c>
      <c r="AJW187" s="157">
        <f t="shared" si="17008"/>
        <v>0</v>
      </c>
      <c r="AJX187" s="157">
        <f t="shared" si="17008"/>
        <v>0</v>
      </c>
      <c r="AJY187" s="157">
        <f t="shared" si="17008"/>
        <v>0</v>
      </c>
      <c r="AJZ187" s="157">
        <f t="shared" si="17008"/>
        <v>0</v>
      </c>
      <c r="AKA187" s="157">
        <f t="shared" ref="AKA187:AML187" si="17009">SUM(AKA169,AKA144,AKA119)</f>
        <v>0</v>
      </c>
      <c r="AKB187" s="157">
        <f t="shared" si="17009"/>
        <v>0</v>
      </c>
      <c r="AKC187" s="157">
        <f t="shared" si="17009"/>
        <v>0</v>
      </c>
      <c r="AKD187" s="157">
        <f t="shared" si="17009"/>
        <v>0</v>
      </c>
      <c r="AKE187" s="157">
        <f t="shared" si="17009"/>
        <v>0</v>
      </c>
      <c r="AKF187" s="157">
        <f t="shared" si="17009"/>
        <v>0</v>
      </c>
      <c r="AKG187" s="157">
        <f t="shared" si="17009"/>
        <v>0</v>
      </c>
      <c r="AKH187" s="157">
        <f t="shared" si="17009"/>
        <v>0</v>
      </c>
      <c r="AKI187" s="157">
        <f t="shared" si="17009"/>
        <v>0</v>
      </c>
      <c r="AKJ187" s="157">
        <f t="shared" si="17009"/>
        <v>0</v>
      </c>
      <c r="AKK187" s="157">
        <f t="shared" si="17009"/>
        <v>0</v>
      </c>
      <c r="AKL187" s="157">
        <f t="shared" si="17009"/>
        <v>0</v>
      </c>
      <c r="AKM187" s="157">
        <f t="shared" si="17009"/>
        <v>0</v>
      </c>
      <c r="AKN187" s="157">
        <f t="shared" si="17009"/>
        <v>0</v>
      </c>
      <c r="AKO187" s="157">
        <f t="shared" si="17009"/>
        <v>0</v>
      </c>
      <c r="AKP187" s="157">
        <f t="shared" si="17009"/>
        <v>0</v>
      </c>
      <c r="AKQ187" s="157">
        <f t="shared" si="17009"/>
        <v>0</v>
      </c>
      <c r="AKR187" s="157">
        <f t="shared" si="17009"/>
        <v>0</v>
      </c>
      <c r="AKS187" s="157">
        <f t="shared" si="17009"/>
        <v>0</v>
      </c>
      <c r="AKT187" s="157">
        <f t="shared" si="17009"/>
        <v>0</v>
      </c>
      <c r="AKU187" s="157">
        <f t="shared" si="17009"/>
        <v>0</v>
      </c>
      <c r="AKV187" s="157">
        <f t="shared" si="17009"/>
        <v>0</v>
      </c>
      <c r="AKW187" s="157">
        <f t="shared" si="17009"/>
        <v>0</v>
      </c>
      <c r="AKX187" s="157">
        <f t="shared" si="17009"/>
        <v>0</v>
      </c>
      <c r="AKY187" s="157">
        <f t="shared" si="17009"/>
        <v>0</v>
      </c>
      <c r="AKZ187" s="157">
        <f t="shared" si="17009"/>
        <v>0</v>
      </c>
      <c r="ALA187" s="157">
        <f t="shared" si="17009"/>
        <v>0</v>
      </c>
      <c r="ALB187" s="157">
        <f t="shared" si="17009"/>
        <v>0</v>
      </c>
      <c r="ALC187" s="157">
        <f t="shared" si="17009"/>
        <v>0</v>
      </c>
      <c r="ALD187" s="157">
        <f t="shared" si="17009"/>
        <v>0</v>
      </c>
      <c r="ALE187" s="157">
        <f t="shared" si="17009"/>
        <v>0</v>
      </c>
      <c r="ALF187" s="157">
        <f t="shared" si="17009"/>
        <v>0</v>
      </c>
      <c r="ALG187" s="157">
        <f t="shared" si="17009"/>
        <v>0</v>
      </c>
      <c r="ALH187" s="157">
        <f t="shared" si="17009"/>
        <v>0</v>
      </c>
      <c r="ALI187" s="157">
        <f t="shared" si="17009"/>
        <v>0</v>
      </c>
      <c r="ALJ187" s="157">
        <f t="shared" si="17009"/>
        <v>0</v>
      </c>
      <c r="ALK187" s="157">
        <f t="shared" si="17009"/>
        <v>0</v>
      </c>
      <c r="ALL187" s="157">
        <f t="shared" si="17009"/>
        <v>0</v>
      </c>
      <c r="ALM187" s="157">
        <f t="shared" si="17009"/>
        <v>0</v>
      </c>
      <c r="ALN187" s="157">
        <f t="shared" si="17009"/>
        <v>0</v>
      </c>
      <c r="ALO187" s="157">
        <f t="shared" si="17009"/>
        <v>0</v>
      </c>
      <c r="ALP187" s="157">
        <f t="shared" si="17009"/>
        <v>0</v>
      </c>
      <c r="ALQ187" s="157">
        <f t="shared" si="17009"/>
        <v>0</v>
      </c>
      <c r="ALR187" s="157">
        <f t="shared" si="17009"/>
        <v>0</v>
      </c>
      <c r="ALS187" s="157">
        <f t="shared" si="17009"/>
        <v>0</v>
      </c>
      <c r="ALT187" s="157">
        <f t="shared" si="17009"/>
        <v>0</v>
      </c>
      <c r="ALU187" s="157">
        <f t="shared" si="17009"/>
        <v>0</v>
      </c>
      <c r="ALV187" s="157">
        <f t="shared" si="17009"/>
        <v>0</v>
      </c>
      <c r="ALW187" s="157">
        <f t="shared" si="17009"/>
        <v>0</v>
      </c>
      <c r="ALX187" s="157">
        <f t="shared" si="17009"/>
        <v>0</v>
      </c>
      <c r="ALY187" s="157">
        <f t="shared" si="17009"/>
        <v>0</v>
      </c>
      <c r="ALZ187" s="157">
        <f t="shared" si="17009"/>
        <v>0</v>
      </c>
      <c r="AMA187" s="157">
        <f t="shared" si="17009"/>
        <v>0</v>
      </c>
      <c r="AMB187" s="157">
        <f t="shared" si="17009"/>
        <v>0</v>
      </c>
      <c r="AMC187" s="157">
        <f t="shared" si="17009"/>
        <v>0</v>
      </c>
      <c r="AMD187" s="157">
        <f t="shared" si="17009"/>
        <v>0</v>
      </c>
      <c r="AME187" s="157">
        <f t="shared" si="17009"/>
        <v>0</v>
      </c>
      <c r="AMF187" s="157">
        <f t="shared" si="17009"/>
        <v>0</v>
      </c>
      <c r="AMG187" s="157">
        <f t="shared" si="17009"/>
        <v>0</v>
      </c>
      <c r="AMH187" s="157">
        <f t="shared" si="17009"/>
        <v>0</v>
      </c>
      <c r="AMI187" s="157">
        <f t="shared" si="17009"/>
        <v>0</v>
      </c>
      <c r="AMJ187" s="157">
        <f t="shared" si="17009"/>
        <v>0</v>
      </c>
      <c r="AMK187" s="157">
        <f t="shared" si="17009"/>
        <v>0</v>
      </c>
      <c r="AML187" s="157">
        <f t="shared" si="17009"/>
        <v>0</v>
      </c>
      <c r="AMM187" s="157">
        <f t="shared" ref="AMM187:AOX187" si="17010">SUM(AMM169,AMM144,AMM119)</f>
        <v>0</v>
      </c>
      <c r="AMN187" s="157">
        <f t="shared" si="17010"/>
        <v>0</v>
      </c>
      <c r="AMO187" s="157">
        <f t="shared" si="17010"/>
        <v>0</v>
      </c>
      <c r="AMP187" s="157">
        <f t="shared" si="17010"/>
        <v>0</v>
      </c>
      <c r="AMQ187" s="157">
        <f t="shared" si="17010"/>
        <v>0</v>
      </c>
      <c r="AMR187" s="157">
        <f t="shared" si="17010"/>
        <v>0</v>
      </c>
      <c r="AMS187" s="157">
        <f t="shared" si="17010"/>
        <v>0</v>
      </c>
      <c r="AMT187" s="157">
        <f t="shared" si="17010"/>
        <v>0</v>
      </c>
      <c r="AMU187" s="157">
        <f t="shared" si="17010"/>
        <v>0</v>
      </c>
      <c r="AMV187" s="157">
        <f t="shared" si="17010"/>
        <v>0</v>
      </c>
      <c r="AMW187" s="157">
        <f t="shared" si="17010"/>
        <v>0</v>
      </c>
      <c r="AMX187" s="157">
        <f t="shared" si="17010"/>
        <v>0</v>
      </c>
      <c r="AMY187" s="157">
        <f t="shared" si="17010"/>
        <v>0</v>
      </c>
      <c r="AMZ187" s="157">
        <f t="shared" si="17010"/>
        <v>0</v>
      </c>
      <c r="ANA187" s="157">
        <f t="shared" si="17010"/>
        <v>0</v>
      </c>
      <c r="ANB187" s="157">
        <f t="shared" si="17010"/>
        <v>0</v>
      </c>
      <c r="ANC187" s="157">
        <f t="shared" si="17010"/>
        <v>0</v>
      </c>
      <c r="AND187" s="157">
        <f t="shared" si="17010"/>
        <v>0</v>
      </c>
      <c r="ANE187" s="157">
        <f t="shared" si="17010"/>
        <v>0</v>
      </c>
      <c r="ANF187" s="157">
        <f t="shared" si="17010"/>
        <v>0</v>
      </c>
      <c r="ANG187" s="157">
        <f t="shared" si="17010"/>
        <v>0</v>
      </c>
      <c r="ANH187" s="157">
        <f t="shared" si="17010"/>
        <v>0</v>
      </c>
      <c r="ANI187" s="157">
        <f t="shared" si="17010"/>
        <v>0</v>
      </c>
      <c r="ANJ187" s="157">
        <f t="shared" si="17010"/>
        <v>0</v>
      </c>
      <c r="ANK187" s="157">
        <f t="shared" si="17010"/>
        <v>0</v>
      </c>
      <c r="ANL187" s="157">
        <f t="shared" si="17010"/>
        <v>0</v>
      </c>
      <c r="ANM187" s="157">
        <f t="shared" si="17010"/>
        <v>0</v>
      </c>
      <c r="ANN187" s="157">
        <f t="shared" si="17010"/>
        <v>0</v>
      </c>
      <c r="ANO187" s="157">
        <f t="shared" si="17010"/>
        <v>0</v>
      </c>
      <c r="ANP187" s="157">
        <f t="shared" si="17010"/>
        <v>0</v>
      </c>
      <c r="ANQ187" s="157">
        <f t="shared" si="17010"/>
        <v>0</v>
      </c>
      <c r="ANR187" s="157">
        <f t="shared" si="17010"/>
        <v>0</v>
      </c>
      <c r="ANS187" s="157">
        <f t="shared" si="17010"/>
        <v>0</v>
      </c>
      <c r="ANT187" s="157">
        <f t="shared" si="17010"/>
        <v>0</v>
      </c>
      <c r="ANU187" s="157">
        <f t="shared" si="17010"/>
        <v>0</v>
      </c>
      <c r="ANV187" s="157">
        <f t="shared" si="17010"/>
        <v>0</v>
      </c>
      <c r="ANW187" s="157">
        <f t="shared" si="17010"/>
        <v>0</v>
      </c>
      <c r="ANX187" s="157">
        <f t="shared" si="17010"/>
        <v>0</v>
      </c>
      <c r="ANY187" s="157">
        <f t="shared" si="17010"/>
        <v>0</v>
      </c>
      <c r="ANZ187" s="157">
        <f t="shared" si="17010"/>
        <v>0</v>
      </c>
      <c r="AOA187" s="157">
        <f t="shared" si="17010"/>
        <v>0</v>
      </c>
      <c r="AOB187" s="157">
        <f t="shared" si="17010"/>
        <v>0</v>
      </c>
      <c r="AOC187" s="157">
        <f t="shared" si="17010"/>
        <v>0</v>
      </c>
      <c r="AOD187" s="157">
        <f t="shared" si="17010"/>
        <v>0</v>
      </c>
      <c r="AOE187" s="157">
        <f t="shared" si="17010"/>
        <v>0</v>
      </c>
      <c r="AOF187" s="157">
        <f t="shared" si="17010"/>
        <v>0</v>
      </c>
      <c r="AOG187" s="157">
        <f t="shared" si="17010"/>
        <v>0</v>
      </c>
      <c r="AOH187" s="157">
        <f t="shared" si="17010"/>
        <v>0</v>
      </c>
      <c r="AOI187" s="157">
        <f t="shared" si="17010"/>
        <v>0</v>
      </c>
      <c r="AOJ187" s="157">
        <f t="shared" si="17010"/>
        <v>0</v>
      </c>
      <c r="AOK187" s="157">
        <f t="shared" si="17010"/>
        <v>0</v>
      </c>
      <c r="AOL187" s="157">
        <f t="shared" si="17010"/>
        <v>0</v>
      </c>
      <c r="AOM187" s="157">
        <f t="shared" si="17010"/>
        <v>0</v>
      </c>
      <c r="AON187" s="157">
        <f t="shared" si="17010"/>
        <v>0</v>
      </c>
      <c r="AOO187" s="157">
        <f t="shared" si="17010"/>
        <v>0</v>
      </c>
      <c r="AOP187" s="157">
        <f t="shared" si="17010"/>
        <v>0</v>
      </c>
      <c r="AOQ187" s="157">
        <f t="shared" si="17010"/>
        <v>0</v>
      </c>
      <c r="AOR187" s="157">
        <f t="shared" si="17010"/>
        <v>0</v>
      </c>
      <c r="AOS187" s="157">
        <f t="shared" si="17010"/>
        <v>0</v>
      </c>
      <c r="AOT187" s="157">
        <f t="shared" si="17010"/>
        <v>0</v>
      </c>
      <c r="AOU187" s="157">
        <f t="shared" si="17010"/>
        <v>0</v>
      </c>
      <c r="AOV187" s="157">
        <f t="shared" si="17010"/>
        <v>0</v>
      </c>
      <c r="AOW187" s="157">
        <f t="shared" si="17010"/>
        <v>0</v>
      </c>
      <c r="AOX187" s="157">
        <f t="shared" si="17010"/>
        <v>0</v>
      </c>
      <c r="AOY187" s="157">
        <f t="shared" ref="AOY187:APE187" si="17011">SUM(AOY169,AOY144,AOY119)</f>
        <v>0</v>
      </c>
      <c r="AOZ187" s="157">
        <f t="shared" si="17011"/>
        <v>0</v>
      </c>
      <c r="APA187" s="157">
        <f t="shared" si="17011"/>
        <v>0</v>
      </c>
      <c r="APB187" s="157">
        <f t="shared" si="17011"/>
        <v>0</v>
      </c>
      <c r="APC187" s="157">
        <f t="shared" si="17011"/>
        <v>0</v>
      </c>
      <c r="APD187" s="157">
        <f t="shared" si="17011"/>
        <v>0</v>
      </c>
      <c r="APE187" s="157">
        <f t="shared" si="17011"/>
        <v>0</v>
      </c>
    </row>
    <row r="188" spans="1:1097">
      <c r="A188" s="204"/>
      <c r="B188" s="190" t="s">
        <v>74</v>
      </c>
      <c r="C188" s="157">
        <f t="shared" ref="C188:BN188" si="17012">SUM(C170,C145,C120)</f>
        <v>0</v>
      </c>
      <c r="D188" s="157">
        <f t="shared" si="17012"/>
        <v>0</v>
      </c>
      <c r="E188" s="157">
        <f t="shared" si="17012"/>
        <v>0</v>
      </c>
      <c r="F188" s="157">
        <f t="shared" si="17012"/>
        <v>0</v>
      </c>
      <c r="G188" s="157">
        <f t="shared" si="17012"/>
        <v>0</v>
      </c>
      <c r="H188" s="157">
        <f t="shared" si="17012"/>
        <v>0</v>
      </c>
      <c r="I188" s="157">
        <f t="shared" si="17012"/>
        <v>0</v>
      </c>
      <c r="J188" s="157">
        <f t="shared" si="17012"/>
        <v>0</v>
      </c>
      <c r="K188" s="157">
        <f t="shared" si="17012"/>
        <v>0</v>
      </c>
      <c r="L188" s="157">
        <f t="shared" si="17012"/>
        <v>0</v>
      </c>
      <c r="M188" s="157">
        <f t="shared" si="17012"/>
        <v>0</v>
      </c>
      <c r="N188" s="157">
        <f t="shared" si="17012"/>
        <v>0</v>
      </c>
      <c r="O188" s="157">
        <f t="shared" si="17012"/>
        <v>0</v>
      </c>
      <c r="P188" s="157">
        <f t="shared" si="17012"/>
        <v>0</v>
      </c>
      <c r="Q188" s="157">
        <f t="shared" si="17012"/>
        <v>0</v>
      </c>
      <c r="R188" s="157">
        <f t="shared" si="17012"/>
        <v>0</v>
      </c>
      <c r="S188" s="157">
        <f t="shared" si="17012"/>
        <v>0</v>
      </c>
      <c r="T188" s="157">
        <f t="shared" si="17012"/>
        <v>0</v>
      </c>
      <c r="U188" s="157">
        <f t="shared" si="17012"/>
        <v>0</v>
      </c>
      <c r="V188" s="157">
        <f t="shared" si="17012"/>
        <v>0</v>
      </c>
      <c r="W188" s="157">
        <f t="shared" si="17012"/>
        <v>0</v>
      </c>
      <c r="X188" s="157">
        <f t="shared" si="17012"/>
        <v>0</v>
      </c>
      <c r="Y188" s="157">
        <f t="shared" si="17012"/>
        <v>0</v>
      </c>
      <c r="Z188" s="157">
        <f t="shared" si="17012"/>
        <v>0</v>
      </c>
      <c r="AA188" s="157">
        <f t="shared" si="17012"/>
        <v>0</v>
      </c>
      <c r="AB188" s="157">
        <f t="shared" si="17012"/>
        <v>0</v>
      </c>
      <c r="AC188" s="157">
        <f t="shared" si="17012"/>
        <v>0</v>
      </c>
      <c r="AD188" s="157">
        <f t="shared" si="17012"/>
        <v>0</v>
      </c>
      <c r="AE188" s="157">
        <f t="shared" si="17012"/>
        <v>0</v>
      </c>
      <c r="AF188" s="157">
        <f t="shared" si="17012"/>
        <v>0</v>
      </c>
      <c r="AG188" s="157">
        <f t="shared" si="17012"/>
        <v>0</v>
      </c>
      <c r="AH188" s="157">
        <f t="shared" si="17012"/>
        <v>0</v>
      </c>
      <c r="AI188" s="157">
        <f t="shared" si="17012"/>
        <v>0</v>
      </c>
      <c r="AJ188" s="157">
        <f t="shared" si="17012"/>
        <v>0</v>
      </c>
      <c r="AK188" s="157">
        <f t="shared" si="17012"/>
        <v>0</v>
      </c>
      <c r="AL188" s="157">
        <f t="shared" si="17012"/>
        <v>0</v>
      </c>
      <c r="AM188" s="157">
        <f t="shared" si="17012"/>
        <v>0</v>
      </c>
      <c r="AN188" s="157">
        <f t="shared" si="17012"/>
        <v>0</v>
      </c>
      <c r="AO188" s="157">
        <f t="shared" si="17012"/>
        <v>0</v>
      </c>
      <c r="AP188" s="157">
        <f t="shared" si="17012"/>
        <v>0</v>
      </c>
      <c r="AQ188" s="157">
        <f t="shared" si="17012"/>
        <v>0</v>
      </c>
      <c r="AR188" s="157">
        <f t="shared" si="17012"/>
        <v>0</v>
      </c>
      <c r="AS188" s="157">
        <f t="shared" si="17012"/>
        <v>0</v>
      </c>
      <c r="AT188" s="157">
        <f t="shared" si="17012"/>
        <v>0</v>
      </c>
      <c r="AU188" s="157">
        <f t="shared" si="17012"/>
        <v>0</v>
      </c>
      <c r="AV188" s="157">
        <f t="shared" si="17012"/>
        <v>0</v>
      </c>
      <c r="AW188" s="157">
        <f t="shared" si="17012"/>
        <v>0</v>
      </c>
      <c r="AX188" s="157">
        <f t="shared" si="17012"/>
        <v>0</v>
      </c>
      <c r="AY188" s="157">
        <f t="shared" si="17012"/>
        <v>0</v>
      </c>
      <c r="AZ188" s="157">
        <f t="shared" si="17012"/>
        <v>0</v>
      </c>
      <c r="BA188" s="157">
        <f t="shared" si="17012"/>
        <v>0</v>
      </c>
      <c r="BB188" s="157">
        <f t="shared" si="17012"/>
        <v>0</v>
      </c>
      <c r="BC188" s="157">
        <f t="shared" si="17012"/>
        <v>0</v>
      </c>
      <c r="BD188" s="157">
        <f t="shared" si="17012"/>
        <v>0</v>
      </c>
      <c r="BE188" s="157">
        <f t="shared" si="17012"/>
        <v>0</v>
      </c>
      <c r="BF188" s="157">
        <f t="shared" si="17012"/>
        <v>0</v>
      </c>
      <c r="BG188" s="157">
        <f t="shared" si="17012"/>
        <v>0</v>
      </c>
      <c r="BH188" s="157">
        <f t="shared" si="17012"/>
        <v>0</v>
      </c>
      <c r="BI188" s="157">
        <f t="shared" si="17012"/>
        <v>0</v>
      </c>
      <c r="BJ188" s="157">
        <f t="shared" si="17012"/>
        <v>0</v>
      </c>
      <c r="BK188" s="157">
        <f t="shared" si="17012"/>
        <v>0</v>
      </c>
      <c r="BL188" s="157">
        <f t="shared" si="17012"/>
        <v>0</v>
      </c>
      <c r="BM188" s="157">
        <f t="shared" si="17012"/>
        <v>0</v>
      </c>
      <c r="BN188" s="157">
        <f t="shared" si="17012"/>
        <v>0</v>
      </c>
      <c r="BO188" s="157">
        <f t="shared" ref="BO188:DZ188" si="17013">SUM(BO170,BO145,BO120)</f>
        <v>0</v>
      </c>
      <c r="BP188" s="157">
        <f t="shared" si="17013"/>
        <v>0</v>
      </c>
      <c r="BQ188" s="157">
        <f t="shared" si="17013"/>
        <v>0</v>
      </c>
      <c r="BR188" s="157">
        <f t="shared" si="17013"/>
        <v>0</v>
      </c>
      <c r="BS188" s="157">
        <f t="shared" si="17013"/>
        <v>0</v>
      </c>
      <c r="BT188" s="157">
        <f t="shared" si="17013"/>
        <v>0</v>
      </c>
      <c r="BU188" s="157">
        <f t="shared" si="17013"/>
        <v>0</v>
      </c>
      <c r="BV188" s="157">
        <f t="shared" si="17013"/>
        <v>0</v>
      </c>
      <c r="BW188" s="157">
        <f t="shared" si="17013"/>
        <v>0</v>
      </c>
      <c r="BX188" s="157">
        <f t="shared" si="17013"/>
        <v>0</v>
      </c>
      <c r="BY188" s="157">
        <f t="shared" si="17013"/>
        <v>0</v>
      </c>
      <c r="BZ188" s="157">
        <f t="shared" si="17013"/>
        <v>0</v>
      </c>
      <c r="CA188" s="157">
        <f t="shared" si="17013"/>
        <v>0</v>
      </c>
      <c r="CB188" s="157">
        <f t="shared" si="17013"/>
        <v>0</v>
      </c>
      <c r="CC188" s="157">
        <f t="shared" si="17013"/>
        <v>0</v>
      </c>
      <c r="CD188" s="157">
        <f t="shared" si="17013"/>
        <v>0</v>
      </c>
      <c r="CE188" s="157">
        <f t="shared" si="17013"/>
        <v>0</v>
      </c>
      <c r="CF188" s="157">
        <f t="shared" si="17013"/>
        <v>0</v>
      </c>
      <c r="CG188" s="157">
        <f t="shared" si="17013"/>
        <v>0</v>
      </c>
      <c r="CH188" s="157">
        <f t="shared" si="17013"/>
        <v>0</v>
      </c>
      <c r="CI188" s="157">
        <f t="shared" si="17013"/>
        <v>0</v>
      </c>
      <c r="CJ188" s="157">
        <f t="shared" si="17013"/>
        <v>0</v>
      </c>
      <c r="CK188" s="157">
        <f t="shared" si="17013"/>
        <v>0</v>
      </c>
      <c r="CL188" s="157">
        <f t="shared" si="17013"/>
        <v>0</v>
      </c>
      <c r="CM188" s="157">
        <f t="shared" si="17013"/>
        <v>0</v>
      </c>
      <c r="CN188" s="157">
        <f t="shared" si="17013"/>
        <v>0</v>
      </c>
      <c r="CO188" s="157">
        <f t="shared" si="17013"/>
        <v>0</v>
      </c>
      <c r="CP188" s="157">
        <f t="shared" si="17013"/>
        <v>0</v>
      </c>
      <c r="CQ188" s="157">
        <f t="shared" si="17013"/>
        <v>0</v>
      </c>
      <c r="CR188" s="157">
        <f t="shared" si="17013"/>
        <v>0</v>
      </c>
      <c r="CS188" s="157">
        <f t="shared" si="17013"/>
        <v>0</v>
      </c>
      <c r="CT188" s="157">
        <f t="shared" si="17013"/>
        <v>0</v>
      </c>
      <c r="CU188" s="157">
        <f t="shared" si="17013"/>
        <v>0</v>
      </c>
      <c r="CV188" s="157">
        <f t="shared" si="17013"/>
        <v>0</v>
      </c>
      <c r="CW188" s="157">
        <f t="shared" si="17013"/>
        <v>0</v>
      </c>
      <c r="CX188" s="157">
        <f t="shared" si="17013"/>
        <v>0</v>
      </c>
      <c r="CY188" s="157">
        <f t="shared" si="17013"/>
        <v>0</v>
      </c>
      <c r="CZ188" s="157">
        <f t="shared" si="17013"/>
        <v>0</v>
      </c>
      <c r="DA188" s="157">
        <f t="shared" si="17013"/>
        <v>0</v>
      </c>
      <c r="DB188" s="157">
        <f t="shared" si="17013"/>
        <v>0</v>
      </c>
      <c r="DC188" s="157">
        <f t="shared" si="17013"/>
        <v>0</v>
      </c>
      <c r="DD188" s="157">
        <f t="shared" si="17013"/>
        <v>0</v>
      </c>
      <c r="DE188" s="157">
        <f t="shared" si="17013"/>
        <v>0</v>
      </c>
      <c r="DF188" s="157">
        <f t="shared" si="17013"/>
        <v>0</v>
      </c>
      <c r="DG188" s="157">
        <f t="shared" si="17013"/>
        <v>0</v>
      </c>
      <c r="DH188" s="157">
        <f t="shared" si="17013"/>
        <v>0</v>
      </c>
      <c r="DI188" s="157">
        <f t="shared" si="17013"/>
        <v>0</v>
      </c>
      <c r="DJ188" s="157">
        <f t="shared" si="17013"/>
        <v>0</v>
      </c>
      <c r="DK188" s="157">
        <f t="shared" si="17013"/>
        <v>0</v>
      </c>
      <c r="DL188" s="157">
        <f t="shared" si="17013"/>
        <v>0</v>
      </c>
      <c r="DM188" s="157">
        <f t="shared" si="17013"/>
        <v>0</v>
      </c>
      <c r="DN188" s="157">
        <f t="shared" si="17013"/>
        <v>0</v>
      </c>
      <c r="DO188" s="157">
        <f t="shared" si="17013"/>
        <v>0</v>
      </c>
      <c r="DP188" s="157">
        <f t="shared" si="17013"/>
        <v>0</v>
      </c>
      <c r="DQ188" s="157">
        <f t="shared" si="17013"/>
        <v>0</v>
      </c>
      <c r="DR188" s="157">
        <f t="shared" si="17013"/>
        <v>0</v>
      </c>
      <c r="DS188" s="157">
        <f t="shared" si="17013"/>
        <v>0</v>
      </c>
      <c r="DT188" s="157">
        <f t="shared" si="17013"/>
        <v>0</v>
      </c>
      <c r="DU188" s="157">
        <f t="shared" si="17013"/>
        <v>0</v>
      </c>
      <c r="DV188" s="157">
        <f t="shared" si="17013"/>
        <v>0</v>
      </c>
      <c r="DW188" s="157">
        <f t="shared" si="17013"/>
        <v>0</v>
      </c>
      <c r="DX188" s="157">
        <f t="shared" si="17013"/>
        <v>0</v>
      </c>
      <c r="DY188" s="157">
        <f t="shared" si="17013"/>
        <v>0</v>
      </c>
      <c r="DZ188" s="157">
        <f t="shared" si="17013"/>
        <v>0</v>
      </c>
      <c r="EA188" s="157">
        <f t="shared" ref="EA188:GL188" si="17014">SUM(EA170,EA145,EA120)</f>
        <v>0</v>
      </c>
      <c r="EB188" s="157">
        <f t="shared" si="17014"/>
        <v>0</v>
      </c>
      <c r="EC188" s="157">
        <f t="shared" si="17014"/>
        <v>0</v>
      </c>
      <c r="ED188" s="157">
        <f t="shared" si="17014"/>
        <v>0</v>
      </c>
      <c r="EE188" s="157">
        <f t="shared" si="17014"/>
        <v>0</v>
      </c>
      <c r="EF188" s="157">
        <f t="shared" si="17014"/>
        <v>0</v>
      </c>
      <c r="EG188" s="157">
        <f t="shared" si="17014"/>
        <v>0</v>
      </c>
      <c r="EH188" s="157">
        <f t="shared" si="17014"/>
        <v>0</v>
      </c>
      <c r="EI188" s="157">
        <f t="shared" si="17014"/>
        <v>0</v>
      </c>
      <c r="EJ188" s="157">
        <f t="shared" si="17014"/>
        <v>0</v>
      </c>
      <c r="EK188" s="157">
        <f t="shared" si="17014"/>
        <v>0</v>
      </c>
      <c r="EL188" s="157">
        <f t="shared" si="17014"/>
        <v>0</v>
      </c>
      <c r="EM188" s="157">
        <f t="shared" si="17014"/>
        <v>0</v>
      </c>
      <c r="EN188" s="157">
        <f t="shared" si="17014"/>
        <v>0</v>
      </c>
      <c r="EO188" s="157">
        <f t="shared" si="17014"/>
        <v>0</v>
      </c>
      <c r="EP188" s="157">
        <f t="shared" si="17014"/>
        <v>0</v>
      </c>
      <c r="EQ188" s="157">
        <f t="shared" si="17014"/>
        <v>0</v>
      </c>
      <c r="ER188" s="157">
        <f t="shared" si="17014"/>
        <v>0</v>
      </c>
      <c r="ES188" s="157">
        <f t="shared" si="17014"/>
        <v>0</v>
      </c>
      <c r="ET188" s="157">
        <f t="shared" si="17014"/>
        <v>0</v>
      </c>
      <c r="EU188" s="157">
        <f t="shared" si="17014"/>
        <v>0</v>
      </c>
      <c r="EV188" s="157">
        <f t="shared" si="17014"/>
        <v>0</v>
      </c>
      <c r="EW188" s="157">
        <f t="shared" si="17014"/>
        <v>0</v>
      </c>
      <c r="EX188" s="157">
        <f t="shared" si="17014"/>
        <v>0</v>
      </c>
      <c r="EY188" s="157">
        <f t="shared" si="17014"/>
        <v>0</v>
      </c>
      <c r="EZ188" s="157">
        <f t="shared" si="17014"/>
        <v>0</v>
      </c>
      <c r="FA188" s="157">
        <f t="shared" si="17014"/>
        <v>0</v>
      </c>
      <c r="FB188" s="157">
        <f t="shared" si="17014"/>
        <v>0</v>
      </c>
      <c r="FC188" s="157">
        <f t="shared" si="17014"/>
        <v>0</v>
      </c>
      <c r="FD188" s="157">
        <f t="shared" si="17014"/>
        <v>0</v>
      </c>
      <c r="FE188" s="157">
        <f t="shared" si="17014"/>
        <v>0</v>
      </c>
      <c r="FF188" s="157">
        <f t="shared" si="17014"/>
        <v>0</v>
      </c>
      <c r="FG188" s="157">
        <f t="shared" si="17014"/>
        <v>0</v>
      </c>
      <c r="FH188" s="157">
        <f t="shared" si="17014"/>
        <v>0</v>
      </c>
      <c r="FI188" s="157">
        <f t="shared" si="17014"/>
        <v>0</v>
      </c>
      <c r="FJ188" s="157">
        <f t="shared" si="17014"/>
        <v>0</v>
      </c>
      <c r="FK188" s="157">
        <f t="shared" si="17014"/>
        <v>0</v>
      </c>
      <c r="FL188" s="157">
        <f t="shared" si="17014"/>
        <v>0</v>
      </c>
      <c r="FM188" s="157">
        <f t="shared" si="17014"/>
        <v>0</v>
      </c>
      <c r="FN188" s="157">
        <f t="shared" si="17014"/>
        <v>0</v>
      </c>
      <c r="FO188" s="157">
        <f t="shared" si="17014"/>
        <v>0</v>
      </c>
      <c r="FP188" s="157">
        <f t="shared" si="17014"/>
        <v>0</v>
      </c>
      <c r="FQ188" s="157">
        <f t="shared" si="17014"/>
        <v>0</v>
      </c>
      <c r="FR188" s="157">
        <f t="shared" si="17014"/>
        <v>0</v>
      </c>
      <c r="FS188" s="157">
        <f t="shared" si="17014"/>
        <v>0</v>
      </c>
      <c r="FT188" s="157">
        <f t="shared" si="17014"/>
        <v>0</v>
      </c>
      <c r="FU188" s="157">
        <f t="shared" si="17014"/>
        <v>0</v>
      </c>
      <c r="FV188" s="157">
        <f t="shared" si="17014"/>
        <v>0</v>
      </c>
      <c r="FW188" s="157">
        <f t="shared" si="17014"/>
        <v>0</v>
      </c>
      <c r="FX188" s="157">
        <f t="shared" si="17014"/>
        <v>0</v>
      </c>
      <c r="FY188" s="157">
        <f t="shared" si="17014"/>
        <v>0</v>
      </c>
      <c r="FZ188" s="157">
        <f t="shared" si="17014"/>
        <v>0</v>
      </c>
      <c r="GA188" s="157">
        <f t="shared" si="17014"/>
        <v>0</v>
      </c>
      <c r="GB188" s="157">
        <f t="shared" si="17014"/>
        <v>0</v>
      </c>
      <c r="GC188" s="157">
        <f t="shared" si="17014"/>
        <v>0</v>
      </c>
      <c r="GD188" s="157">
        <f t="shared" si="17014"/>
        <v>0</v>
      </c>
      <c r="GE188" s="157">
        <f t="shared" si="17014"/>
        <v>0</v>
      </c>
      <c r="GF188" s="157">
        <f t="shared" si="17014"/>
        <v>0</v>
      </c>
      <c r="GG188" s="157">
        <f t="shared" si="17014"/>
        <v>0</v>
      </c>
      <c r="GH188" s="157">
        <f t="shared" si="17014"/>
        <v>0</v>
      </c>
      <c r="GI188" s="157">
        <f t="shared" si="17014"/>
        <v>0</v>
      </c>
      <c r="GJ188" s="157">
        <f t="shared" si="17014"/>
        <v>0</v>
      </c>
      <c r="GK188" s="157">
        <f t="shared" si="17014"/>
        <v>0</v>
      </c>
      <c r="GL188" s="157">
        <f t="shared" si="17014"/>
        <v>0</v>
      </c>
      <c r="GM188" s="157">
        <f t="shared" ref="GM188:IX188" si="17015">SUM(GM170,GM145,GM120)</f>
        <v>0</v>
      </c>
      <c r="GN188" s="157">
        <f t="shared" si="17015"/>
        <v>0</v>
      </c>
      <c r="GO188" s="157">
        <f t="shared" si="17015"/>
        <v>0</v>
      </c>
      <c r="GP188" s="157">
        <f t="shared" si="17015"/>
        <v>0</v>
      </c>
      <c r="GQ188" s="157">
        <f t="shared" si="17015"/>
        <v>0</v>
      </c>
      <c r="GR188" s="157">
        <f t="shared" si="17015"/>
        <v>0</v>
      </c>
      <c r="GS188" s="157">
        <f t="shared" si="17015"/>
        <v>0</v>
      </c>
      <c r="GT188" s="157">
        <f t="shared" si="17015"/>
        <v>0</v>
      </c>
      <c r="GU188" s="157">
        <f t="shared" si="17015"/>
        <v>0</v>
      </c>
      <c r="GV188" s="157">
        <f t="shared" si="17015"/>
        <v>0</v>
      </c>
      <c r="GW188" s="157">
        <f t="shared" si="17015"/>
        <v>0</v>
      </c>
      <c r="GX188" s="157">
        <f t="shared" si="17015"/>
        <v>0</v>
      </c>
      <c r="GY188" s="157">
        <f t="shared" si="17015"/>
        <v>0</v>
      </c>
      <c r="GZ188" s="157">
        <f t="shared" si="17015"/>
        <v>0</v>
      </c>
      <c r="HA188" s="157">
        <f t="shared" si="17015"/>
        <v>0</v>
      </c>
      <c r="HB188" s="157">
        <f t="shared" si="17015"/>
        <v>0</v>
      </c>
      <c r="HC188" s="157">
        <f t="shared" si="17015"/>
        <v>0</v>
      </c>
      <c r="HD188" s="157">
        <f t="shared" si="17015"/>
        <v>0</v>
      </c>
      <c r="HE188" s="157">
        <f t="shared" si="17015"/>
        <v>0</v>
      </c>
      <c r="HF188" s="157">
        <f t="shared" si="17015"/>
        <v>0</v>
      </c>
      <c r="HG188" s="157">
        <f t="shared" si="17015"/>
        <v>0</v>
      </c>
      <c r="HH188" s="157">
        <f t="shared" si="17015"/>
        <v>0</v>
      </c>
      <c r="HI188" s="157">
        <f t="shared" si="17015"/>
        <v>0</v>
      </c>
      <c r="HJ188" s="157">
        <f t="shared" si="17015"/>
        <v>0</v>
      </c>
      <c r="HK188" s="157">
        <f t="shared" si="17015"/>
        <v>0</v>
      </c>
      <c r="HL188" s="157">
        <f t="shared" si="17015"/>
        <v>0</v>
      </c>
      <c r="HM188" s="157">
        <f t="shared" si="17015"/>
        <v>0</v>
      </c>
      <c r="HN188" s="157">
        <f t="shared" si="17015"/>
        <v>0</v>
      </c>
      <c r="HO188" s="157">
        <f t="shared" si="17015"/>
        <v>0</v>
      </c>
      <c r="HP188" s="157">
        <f t="shared" si="17015"/>
        <v>0</v>
      </c>
      <c r="HQ188" s="157">
        <f t="shared" si="17015"/>
        <v>0</v>
      </c>
      <c r="HR188" s="157">
        <f t="shared" si="17015"/>
        <v>0</v>
      </c>
      <c r="HS188" s="157">
        <f t="shared" si="17015"/>
        <v>0</v>
      </c>
      <c r="HT188" s="157">
        <f t="shared" si="17015"/>
        <v>0</v>
      </c>
      <c r="HU188" s="157">
        <f t="shared" si="17015"/>
        <v>0</v>
      </c>
      <c r="HV188" s="157">
        <f t="shared" si="17015"/>
        <v>0</v>
      </c>
      <c r="HW188" s="157">
        <f t="shared" si="17015"/>
        <v>0</v>
      </c>
      <c r="HX188" s="157">
        <f t="shared" si="17015"/>
        <v>0</v>
      </c>
      <c r="HY188" s="157">
        <f t="shared" si="17015"/>
        <v>0</v>
      </c>
      <c r="HZ188" s="157">
        <f t="shared" si="17015"/>
        <v>0</v>
      </c>
      <c r="IA188" s="157">
        <f t="shared" si="17015"/>
        <v>0</v>
      </c>
      <c r="IB188" s="157">
        <f t="shared" si="17015"/>
        <v>0</v>
      </c>
      <c r="IC188" s="157">
        <f t="shared" si="17015"/>
        <v>0</v>
      </c>
      <c r="ID188" s="157">
        <f t="shared" si="17015"/>
        <v>0</v>
      </c>
      <c r="IE188" s="157">
        <f t="shared" si="17015"/>
        <v>0</v>
      </c>
      <c r="IF188" s="157">
        <f t="shared" si="17015"/>
        <v>0</v>
      </c>
      <c r="IG188" s="157">
        <f t="shared" si="17015"/>
        <v>0</v>
      </c>
      <c r="IH188" s="157">
        <f t="shared" si="17015"/>
        <v>0</v>
      </c>
      <c r="II188" s="157">
        <f t="shared" si="17015"/>
        <v>0</v>
      </c>
      <c r="IJ188" s="157">
        <f t="shared" si="17015"/>
        <v>0</v>
      </c>
      <c r="IK188" s="157">
        <f t="shared" si="17015"/>
        <v>0</v>
      </c>
      <c r="IL188" s="157">
        <f t="shared" si="17015"/>
        <v>0</v>
      </c>
      <c r="IM188" s="157">
        <f t="shared" si="17015"/>
        <v>0</v>
      </c>
      <c r="IN188" s="157">
        <f t="shared" si="17015"/>
        <v>0</v>
      </c>
      <c r="IO188" s="157">
        <f t="shared" si="17015"/>
        <v>0</v>
      </c>
      <c r="IP188" s="157">
        <f t="shared" si="17015"/>
        <v>0</v>
      </c>
      <c r="IQ188" s="157">
        <f t="shared" si="17015"/>
        <v>0</v>
      </c>
      <c r="IR188" s="157">
        <f t="shared" si="17015"/>
        <v>0</v>
      </c>
      <c r="IS188" s="157">
        <f t="shared" si="17015"/>
        <v>0</v>
      </c>
      <c r="IT188" s="157">
        <f t="shared" si="17015"/>
        <v>0</v>
      </c>
      <c r="IU188" s="157">
        <f t="shared" si="17015"/>
        <v>0</v>
      </c>
      <c r="IV188" s="157">
        <f t="shared" si="17015"/>
        <v>0</v>
      </c>
      <c r="IW188" s="157">
        <f t="shared" si="17015"/>
        <v>0</v>
      </c>
      <c r="IX188" s="157">
        <f t="shared" si="17015"/>
        <v>0</v>
      </c>
      <c r="IY188" s="157">
        <f t="shared" ref="IY188:LJ188" si="17016">SUM(IY170,IY145,IY120)</f>
        <v>0</v>
      </c>
      <c r="IZ188" s="157">
        <f t="shared" si="17016"/>
        <v>0</v>
      </c>
      <c r="JA188" s="157">
        <f t="shared" si="17016"/>
        <v>0</v>
      </c>
      <c r="JB188" s="157">
        <f t="shared" si="17016"/>
        <v>0</v>
      </c>
      <c r="JC188" s="157">
        <f t="shared" si="17016"/>
        <v>0</v>
      </c>
      <c r="JD188" s="157">
        <f t="shared" si="17016"/>
        <v>0</v>
      </c>
      <c r="JE188" s="157">
        <f t="shared" si="17016"/>
        <v>0</v>
      </c>
      <c r="JF188" s="157">
        <f t="shared" si="17016"/>
        <v>0</v>
      </c>
      <c r="JG188" s="157">
        <f t="shared" si="17016"/>
        <v>0</v>
      </c>
      <c r="JH188" s="157">
        <f t="shared" si="17016"/>
        <v>0</v>
      </c>
      <c r="JI188" s="157">
        <f t="shared" si="17016"/>
        <v>0</v>
      </c>
      <c r="JJ188" s="157">
        <f t="shared" si="17016"/>
        <v>0</v>
      </c>
      <c r="JK188" s="157">
        <f t="shared" si="17016"/>
        <v>0</v>
      </c>
      <c r="JL188" s="157">
        <f t="shared" si="17016"/>
        <v>0</v>
      </c>
      <c r="JM188" s="157">
        <f t="shared" si="17016"/>
        <v>0</v>
      </c>
      <c r="JN188" s="157">
        <f t="shared" si="17016"/>
        <v>0</v>
      </c>
      <c r="JO188" s="157">
        <f t="shared" si="17016"/>
        <v>0</v>
      </c>
      <c r="JP188" s="157">
        <f t="shared" si="17016"/>
        <v>0</v>
      </c>
      <c r="JQ188" s="157">
        <f t="shared" si="17016"/>
        <v>0</v>
      </c>
      <c r="JR188" s="157">
        <f t="shared" si="17016"/>
        <v>0</v>
      </c>
      <c r="JS188" s="157">
        <f t="shared" si="17016"/>
        <v>0</v>
      </c>
      <c r="JT188" s="157">
        <f t="shared" si="17016"/>
        <v>0</v>
      </c>
      <c r="JU188" s="157">
        <f t="shared" si="17016"/>
        <v>0</v>
      </c>
      <c r="JV188" s="157">
        <f t="shared" si="17016"/>
        <v>0</v>
      </c>
      <c r="JW188" s="157">
        <f t="shared" si="17016"/>
        <v>0</v>
      </c>
      <c r="JX188" s="157">
        <f t="shared" si="17016"/>
        <v>0</v>
      </c>
      <c r="JY188" s="157">
        <f t="shared" si="17016"/>
        <v>0</v>
      </c>
      <c r="JZ188" s="157">
        <f t="shared" si="17016"/>
        <v>0</v>
      </c>
      <c r="KA188" s="157">
        <f t="shared" si="17016"/>
        <v>0</v>
      </c>
      <c r="KB188" s="157">
        <f t="shared" si="17016"/>
        <v>0</v>
      </c>
      <c r="KC188" s="157">
        <f t="shared" si="17016"/>
        <v>0</v>
      </c>
      <c r="KD188" s="157">
        <f t="shared" si="17016"/>
        <v>0</v>
      </c>
      <c r="KE188" s="157">
        <f t="shared" si="17016"/>
        <v>0</v>
      </c>
      <c r="KF188" s="157">
        <f t="shared" si="17016"/>
        <v>0</v>
      </c>
      <c r="KG188" s="157">
        <f t="shared" si="17016"/>
        <v>0</v>
      </c>
      <c r="KH188" s="157">
        <f t="shared" si="17016"/>
        <v>0</v>
      </c>
      <c r="KI188" s="157">
        <f t="shared" si="17016"/>
        <v>0</v>
      </c>
      <c r="KJ188" s="157">
        <f t="shared" si="17016"/>
        <v>0</v>
      </c>
      <c r="KK188" s="157">
        <f t="shared" si="17016"/>
        <v>0</v>
      </c>
      <c r="KL188" s="157">
        <f t="shared" si="17016"/>
        <v>0</v>
      </c>
      <c r="KM188" s="157">
        <f t="shared" si="17016"/>
        <v>0</v>
      </c>
      <c r="KN188" s="157">
        <f t="shared" si="17016"/>
        <v>0</v>
      </c>
      <c r="KO188" s="157">
        <f t="shared" si="17016"/>
        <v>0</v>
      </c>
      <c r="KP188" s="157">
        <f t="shared" si="17016"/>
        <v>0</v>
      </c>
      <c r="KQ188" s="157">
        <f t="shared" si="17016"/>
        <v>0</v>
      </c>
      <c r="KR188" s="157">
        <f t="shared" si="17016"/>
        <v>0</v>
      </c>
      <c r="KS188" s="157">
        <f t="shared" si="17016"/>
        <v>0</v>
      </c>
      <c r="KT188" s="157">
        <f t="shared" si="17016"/>
        <v>0</v>
      </c>
      <c r="KU188" s="157">
        <f t="shared" si="17016"/>
        <v>0</v>
      </c>
      <c r="KV188" s="157">
        <f t="shared" si="17016"/>
        <v>0</v>
      </c>
      <c r="KW188" s="157">
        <f t="shared" si="17016"/>
        <v>0</v>
      </c>
      <c r="KX188" s="157">
        <f t="shared" si="17016"/>
        <v>0</v>
      </c>
      <c r="KY188" s="157">
        <f t="shared" si="17016"/>
        <v>0</v>
      </c>
      <c r="KZ188" s="157">
        <f t="shared" si="17016"/>
        <v>0</v>
      </c>
      <c r="LA188" s="157">
        <f t="shared" si="17016"/>
        <v>0</v>
      </c>
      <c r="LB188" s="157">
        <f t="shared" si="17016"/>
        <v>0</v>
      </c>
      <c r="LC188" s="157">
        <f t="shared" si="17016"/>
        <v>0</v>
      </c>
      <c r="LD188" s="157">
        <f t="shared" si="17016"/>
        <v>0</v>
      </c>
      <c r="LE188" s="157">
        <f t="shared" si="17016"/>
        <v>0</v>
      </c>
      <c r="LF188" s="157">
        <f t="shared" si="17016"/>
        <v>0</v>
      </c>
      <c r="LG188" s="157">
        <f t="shared" si="17016"/>
        <v>0</v>
      </c>
      <c r="LH188" s="157">
        <f t="shared" si="17016"/>
        <v>0</v>
      </c>
      <c r="LI188" s="157">
        <f t="shared" si="17016"/>
        <v>0</v>
      </c>
      <c r="LJ188" s="157">
        <f t="shared" si="17016"/>
        <v>0</v>
      </c>
      <c r="LK188" s="157">
        <f t="shared" ref="LK188:NV188" si="17017">SUM(LK170,LK145,LK120)</f>
        <v>0</v>
      </c>
      <c r="LL188" s="157">
        <f t="shared" si="17017"/>
        <v>0</v>
      </c>
      <c r="LM188" s="157">
        <f t="shared" si="17017"/>
        <v>0</v>
      </c>
      <c r="LN188" s="157">
        <f t="shared" si="17017"/>
        <v>0</v>
      </c>
      <c r="LO188" s="157">
        <f t="shared" si="17017"/>
        <v>0</v>
      </c>
      <c r="LP188" s="157">
        <f t="shared" si="17017"/>
        <v>0</v>
      </c>
      <c r="LQ188" s="157">
        <f t="shared" si="17017"/>
        <v>0</v>
      </c>
      <c r="LR188" s="157">
        <f t="shared" si="17017"/>
        <v>0</v>
      </c>
      <c r="LS188" s="157">
        <f t="shared" si="17017"/>
        <v>0</v>
      </c>
      <c r="LT188" s="157">
        <f t="shared" si="17017"/>
        <v>0</v>
      </c>
      <c r="LU188" s="157">
        <f t="shared" si="17017"/>
        <v>0</v>
      </c>
      <c r="LV188" s="157">
        <f t="shared" si="17017"/>
        <v>0</v>
      </c>
      <c r="LW188" s="157">
        <f t="shared" si="17017"/>
        <v>0</v>
      </c>
      <c r="LX188" s="157">
        <f t="shared" si="17017"/>
        <v>0</v>
      </c>
      <c r="LY188" s="157">
        <f t="shared" si="17017"/>
        <v>0</v>
      </c>
      <c r="LZ188" s="157">
        <f t="shared" si="17017"/>
        <v>0</v>
      </c>
      <c r="MA188" s="157">
        <f t="shared" si="17017"/>
        <v>0</v>
      </c>
      <c r="MB188" s="157">
        <f t="shared" si="17017"/>
        <v>0</v>
      </c>
      <c r="MC188" s="157">
        <f t="shared" si="17017"/>
        <v>0</v>
      </c>
      <c r="MD188" s="157">
        <f t="shared" si="17017"/>
        <v>0</v>
      </c>
      <c r="ME188" s="157">
        <f t="shared" si="17017"/>
        <v>0</v>
      </c>
      <c r="MF188" s="157">
        <f t="shared" si="17017"/>
        <v>0</v>
      </c>
      <c r="MG188" s="157">
        <f t="shared" si="17017"/>
        <v>0</v>
      </c>
      <c r="MH188" s="157">
        <f t="shared" si="17017"/>
        <v>0</v>
      </c>
      <c r="MI188" s="157">
        <f t="shared" si="17017"/>
        <v>0</v>
      </c>
      <c r="MJ188" s="157">
        <f t="shared" si="17017"/>
        <v>0</v>
      </c>
      <c r="MK188" s="157">
        <f t="shared" si="17017"/>
        <v>0</v>
      </c>
      <c r="ML188" s="157">
        <f t="shared" si="17017"/>
        <v>0</v>
      </c>
      <c r="MM188" s="157">
        <f t="shared" si="17017"/>
        <v>0</v>
      </c>
      <c r="MN188" s="157">
        <f t="shared" si="17017"/>
        <v>0</v>
      </c>
      <c r="MO188" s="157">
        <f t="shared" si="17017"/>
        <v>0</v>
      </c>
      <c r="MP188" s="157">
        <f t="shared" si="17017"/>
        <v>0</v>
      </c>
      <c r="MQ188" s="157">
        <f t="shared" si="17017"/>
        <v>0</v>
      </c>
      <c r="MR188" s="157">
        <f t="shared" si="17017"/>
        <v>0</v>
      </c>
      <c r="MS188" s="157">
        <f t="shared" si="17017"/>
        <v>0</v>
      </c>
      <c r="MT188" s="157">
        <f t="shared" si="17017"/>
        <v>0</v>
      </c>
      <c r="MU188" s="157">
        <f t="shared" si="17017"/>
        <v>0</v>
      </c>
      <c r="MV188" s="157">
        <f t="shared" si="17017"/>
        <v>0</v>
      </c>
      <c r="MW188" s="157">
        <f t="shared" si="17017"/>
        <v>0</v>
      </c>
      <c r="MX188" s="157">
        <f t="shared" si="17017"/>
        <v>0</v>
      </c>
      <c r="MY188" s="157">
        <f t="shared" si="17017"/>
        <v>0</v>
      </c>
      <c r="MZ188" s="157">
        <f t="shared" si="17017"/>
        <v>0</v>
      </c>
      <c r="NA188" s="157">
        <f t="shared" si="17017"/>
        <v>0</v>
      </c>
      <c r="NB188" s="157">
        <f t="shared" si="17017"/>
        <v>0</v>
      </c>
      <c r="NC188" s="157">
        <f t="shared" si="17017"/>
        <v>0</v>
      </c>
      <c r="ND188" s="157">
        <f t="shared" si="17017"/>
        <v>0</v>
      </c>
      <c r="NE188" s="157">
        <f t="shared" si="17017"/>
        <v>0</v>
      </c>
      <c r="NF188" s="157">
        <f t="shared" si="17017"/>
        <v>0</v>
      </c>
      <c r="NG188" s="157">
        <f t="shared" si="17017"/>
        <v>0</v>
      </c>
      <c r="NH188" s="157">
        <f t="shared" si="17017"/>
        <v>0</v>
      </c>
      <c r="NI188" s="157">
        <f t="shared" si="17017"/>
        <v>0</v>
      </c>
      <c r="NJ188" s="157">
        <f t="shared" si="17017"/>
        <v>0</v>
      </c>
      <c r="NK188" s="157">
        <f t="shared" si="17017"/>
        <v>0</v>
      </c>
      <c r="NL188" s="157">
        <f t="shared" si="17017"/>
        <v>0</v>
      </c>
      <c r="NM188" s="157">
        <f t="shared" si="17017"/>
        <v>0</v>
      </c>
      <c r="NN188" s="157">
        <f t="shared" si="17017"/>
        <v>0</v>
      </c>
      <c r="NO188" s="157">
        <f t="shared" si="17017"/>
        <v>0</v>
      </c>
      <c r="NP188" s="157">
        <f t="shared" si="17017"/>
        <v>0</v>
      </c>
      <c r="NQ188" s="157">
        <f t="shared" si="17017"/>
        <v>0</v>
      </c>
      <c r="NR188" s="157">
        <f t="shared" si="17017"/>
        <v>0</v>
      </c>
      <c r="NS188" s="157">
        <f t="shared" si="17017"/>
        <v>0</v>
      </c>
      <c r="NT188" s="157">
        <f t="shared" si="17017"/>
        <v>0</v>
      </c>
      <c r="NU188" s="157">
        <f t="shared" si="17017"/>
        <v>0</v>
      </c>
      <c r="NV188" s="157">
        <f t="shared" si="17017"/>
        <v>0</v>
      </c>
      <c r="NW188" s="157">
        <f t="shared" ref="NW188:QH188" si="17018">SUM(NW170,NW145,NW120)</f>
        <v>0</v>
      </c>
      <c r="NX188" s="157">
        <f t="shared" si="17018"/>
        <v>0</v>
      </c>
      <c r="NY188" s="157">
        <f t="shared" si="17018"/>
        <v>0</v>
      </c>
      <c r="NZ188" s="157">
        <f t="shared" si="17018"/>
        <v>0</v>
      </c>
      <c r="OA188" s="157">
        <f t="shared" si="17018"/>
        <v>0</v>
      </c>
      <c r="OB188" s="157">
        <f t="shared" si="17018"/>
        <v>0</v>
      </c>
      <c r="OC188" s="157">
        <f t="shared" si="17018"/>
        <v>0</v>
      </c>
      <c r="OD188" s="157">
        <f t="shared" si="17018"/>
        <v>0</v>
      </c>
      <c r="OE188" s="157">
        <f t="shared" si="17018"/>
        <v>0</v>
      </c>
      <c r="OF188" s="157">
        <f t="shared" si="17018"/>
        <v>0</v>
      </c>
      <c r="OG188" s="157">
        <f t="shared" si="17018"/>
        <v>0</v>
      </c>
      <c r="OH188" s="157">
        <f t="shared" si="17018"/>
        <v>0</v>
      </c>
      <c r="OI188" s="157">
        <f t="shared" si="17018"/>
        <v>0</v>
      </c>
      <c r="OJ188" s="157">
        <f t="shared" si="17018"/>
        <v>0</v>
      </c>
      <c r="OK188" s="157">
        <f t="shared" si="17018"/>
        <v>0</v>
      </c>
      <c r="OL188" s="157">
        <f t="shared" si="17018"/>
        <v>0</v>
      </c>
      <c r="OM188" s="157">
        <f t="shared" si="17018"/>
        <v>0</v>
      </c>
      <c r="ON188" s="157">
        <f t="shared" si="17018"/>
        <v>0</v>
      </c>
      <c r="OO188" s="157">
        <f t="shared" si="17018"/>
        <v>0</v>
      </c>
      <c r="OP188" s="157">
        <f t="shared" si="17018"/>
        <v>0</v>
      </c>
      <c r="OQ188" s="157">
        <f t="shared" si="17018"/>
        <v>0</v>
      </c>
      <c r="OR188" s="157">
        <f t="shared" si="17018"/>
        <v>0</v>
      </c>
      <c r="OS188" s="157">
        <f t="shared" si="17018"/>
        <v>0</v>
      </c>
      <c r="OT188" s="157">
        <f t="shared" si="17018"/>
        <v>0</v>
      </c>
      <c r="OU188" s="157">
        <f t="shared" si="17018"/>
        <v>0</v>
      </c>
      <c r="OV188" s="157">
        <f t="shared" si="17018"/>
        <v>0</v>
      </c>
      <c r="OW188" s="157">
        <f t="shared" si="17018"/>
        <v>0</v>
      </c>
      <c r="OX188" s="157">
        <f t="shared" si="17018"/>
        <v>0</v>
      </c>
      <c r="OY188" s="157">
        <f t="shared" si="17018"/>
        <v>0</v>
      </c>
      <c r="OZ188" s="157">
        <f t="shared" si="17018"/>
        <v>0</v>
      </c>
      <c r="PA188" s="157">
        <f t="shared" si="17018"/>
        <v>0</v>
      </c>
      <c r="PB188" s="157">
        <f t="shared" si="17018"/>
        <v>0</v>
      </c>
      <c r="PC188" s="157">
        <f t="shared" si="17018"/>
        <v>0</v>
      </c>
      <c r="PD188" s="157">
        <f t="shared" si="17018"/>
        <v>0</v>
      </c>
      <c r="PE188" s="157">
        <f t="shared" si="17018"/>
        <v>0</v>
      </c>
      <c r="PF188" s="157">
        <f t="shared" si="17018"/>
        <v>0</v>
      </c>
      <c r="PG188" s="157">
        <f t="shared" si="17018"/>
        <v>0</v>
      </c>
      <c r="PH188" s="157">
        <f t="shared" si="17018"/>
        <v>0</v>
      </c>
      <c r="PI188" s="157">
        <f t="shared" si="17018"/>
        <v>0</v>
      </c>
      <c r="PJ188" s="157">
        <f t="shared" si="17018"/>
        <v>0</v>
      </c>
      <c r="PK188" s="157">
        <f t="shared" si="17018"/>
        <v>0</v>
      </c>
      <c r="PL188" s="157">
        <f t="shared" si="17018"/>
        <v>0</v>
      </c>
      <c r="PM188" s="157">
        <f t="shared" si="17018"/>
        <v>0</v>
      </c>
      <c r="PN188" s="157">
        <f t="shared" si="17018"/>
        <v>0</v>
      </c>
      <c r="PO188" s="157">
        <f t="shared" si="17018"/>
        <v>0</v>
      </c>
      <c r="PP188" s="157">
        <f t="shared" si="17018"/>
        <v>0</v>
      </c>
      <c r="PQ188" s="157">
        <f t="shared" si="17018"/>
        <v>0</v>
      </c>
      <c r="PR188" s="157">
        <f t="shared" si="17018"/>
        <v>0</v>
      </c>
      <c r="PS188" s="157">
        <f t="shared" si="17018"/>
        <v>0</v>
      </c>
      <c r="PT188" s="157">
        <f t="shared" si="17018"/>
        <v>0</v>
      </c>
      <c r="PU188" s="157">
        <f t="shared" si="17018"/>
        <v>0</v>
      </c>
      <c r="PV188" s="157">
        <f t="shared" si="17018"/>
        <v>0</v>
      </c>
      <c r="PW188" s="157">
        <f t="shared" si="17018"/>
        <v>0</v>
      </c>
      <c r="PX188" s="157">
        <f t="shared" si="17018"/>
        <v>0</v>
      </c>
      <c r="PY188" s="157">
        <f t="shared" si="17018"/>
        <v>0</v>
      </c>
      <c r="PZ188" s="157">
        <f t="shared" si="17018"/>
        <v>0</v>
      </c>
      <c r="QA188" s="157">
        <f t="shared" si="17018"/>
        <v>0</v>
      </c>
      <c r="QB188" s="157">
        <f t="shared" si="17018"/>
        <v>0</v>
      </c>
      <c r="QC188" s="157">
        <f t="shared" si="17018"/>
        <v>0</v>
      </c>
      <c r="QD188" s="157">
        <f t="shared" si="17018"/>
        <v>0</v>
      </c>
      <c r="QE188" s="157">
        <f t="shared" si="17018"/>
        <v>0</v>
      </c>
      <c r="QF188" s="157">
        <f t="shared" si="17018"/>
        <v>0</v>
      </c>
      <c r="QG188" s="157">
        <f t="shared" si="17018"/>
        <v>0</v>
      </c>
      <c r="QH188" s="157">
        <f t="shared" si="17018"/>
        <v>0</v>
      </c>
      <c r="QI188" s="157">
        <f t="shared" ref="QI188:ST188" si="17019">SUM(QI170,QI145,QI120)</f>
        <v>0</v>
      </c>
      <c r="QJ188" s="157">
        <f t="shared" si="17019"/>
        <v>0</v>
      </c>
      <c r="QK188" s="157">
        <f t="shared" si="17019"/>
        <v>0</v>
      </c>
      <c r="QL188" s="157">
        <f t="shared" si="17019"/>
        <v>0</v>
      </c>
      <c r="QM188" s="157">
        <f t="shared" si="17019"/>
        <v>0</v>
      </c>
      <c r="QN188" s="157">
        <f t="shared" si="17019"/>
        <v>0</v>
      </c>
      <c r="QO188" s="157">
        <f t="shared" si="17019"/>
        <v>0</v>
      </c>
      <c r="QP188" s="157">
        <f t="shared" si="17019"/>
        <v>0</v>
      </c>
      <c r="QQ188" s="157">
        <f t="shared" si="17019"/>
        <v>0</v>
      </c>
      <c r="QR188" s="157">
        <f t="shared" si="17019"/>
        <v>0</v>
      </c>
      <c r="QS188" s="157">
        <f t="shared" si="17019"/>
        <v>0</v>
      </c>
      <c r="QT188" s="157">
        <f t="shared" si="17019"/>
        <v>0</v>
      </c>
      <c r="QU188" s="157">
        <f t="shared" si="17019"/>
        <v>0</v>
      </c>
      <c r="QV188" s="157">
        <f t="shared" si="17019"/>
        <v>0</v>
      </c>
      <c r="QW188" s="157">
        <f t="shared" si="17019"/>
        <v>0</v>
      </c>
      <c r="QX188" s="157">
        <f t="shared" si="17019"/>
        <v>0</v>
      </c>
      <c r="QY188" s="157">
        <f t="shared" si="17019"/>
        <v>0</v>
      </c>
      <c r="QZ188" s="157">
        <f t="shared" si="17019"/>
        <v>0</v>
      </c>
      <c r="RA188" s="157">
        <f t="shared" si="17019"/>
        <v>0</v>
      </c>
      <c r="RB188" s="157">
        <f t="shared" si="17019"/>
        <v>0</v>
      </c>
      <c r="RC188" s="157">
        <f t="shared" si="17019"/>
        <v>0</v>
      </c>
      <c r="RD188" s="157">
        <f t="shared" si="17019"/>
        <v>0</v>
      </c>
      <c r="RE188" s="157">
        <f t="shared" si="17019"/>
        <v>0</v>
      </c>
      <c r="RF188" s="157">
        <f t="shared" si="17019"/>
        <v>0</v>
      </c>
      <c r="RG188" s="157">
        <f t="shared" si="17019"/>
        <v>0</v>
      </c>
      <c r="RH188" s="157">
        <f t="shared" si="17019"/>
        <v>0</v>
      </c>
      <c r="RI188" s="157">
        <f t="shared" si="17019"/>
        <v>0</v>
      </c>
      <c r="RJ188" s="157">
        <f t="shared" si="17019"/>
        <v>0</v>
      </c>
      <c r="RK188" s="157">
        <f t="shared" si="17019"/>
        <v>0</v>
      </c>
      <c r="RL188" s="157">
        <f t="shared" si="17019"/>
        <v>0</v>
      </c>
      <c r="RM188" s="157">
        <f t="shared" si="17019"/>
        <v>0</v>
      </c>
      <c r="RN188" s="157">
        <f t="shared" si="17019"/>
        <v>0</v>
      </c>
      <c r="RO188" s="157">
        <f t="shared" si="17019"/>
        <v>0</v>
      </c>
      <c r="RP188" s="157">
        <f t="shared" si="17019"/>
        <v>0</v>
      </c>
      <c r="RQ188" s="157">
        <f t="shared" si="17019"/>
        <v>0</v>
      </c>
      <c r="RR188" s="157">
        <f t="shared" si="17019"/>
        <v>0</v>
      </c>
      <c r="RS188" s="157">
        <f t="shared" si="17019"/>
        <v>0</v>
      </c>
      <c r="RT188" s="157">
        <f t="shared" si="17019"/>
        <v>0</v>
      </c>
      <c r="RU188" s="157">
        <f t="shared" si="17019"/>
        <v>0</v>
      </c>
      <c r="RV188" s="157">
        <f t="shared" si="17019"/>
        <v>0</v>
      </c>
      <c r="RW188" s="157">
        <f t="shared" si="17019"/>
        <v>0</v>
      </c>
      <c r="RX188" s="157">
        <f t="shared" si="17019"/>
        <v>0</v>
      </c>
      <c r="RY188" s="157">
        <f t="shared" si="17019"/>
        <v>0</v>
      </c>
      <c r="RZ188" s="157">
        <f t="shared" si="17019"/>
        <v>0</v>
      </c>
      <c r="SA188" s="157">
        <f t="shared" si="17019"/>
        <v>0</v>
      </c>
      <c r="SB188" s="157">
        <f t="shared" si="17019"/>
        <v>0</v>
      </c>
      <c r="SC188" s="157">
        <f t="shared" si="17019"/>
        <v>0</v>
      </c>
      <c r="SD188" s="157">
        <f t="shared" si="17019"/>
        <v>0</v>
      </c>
      <c r="SE188" s="157">
        <f t="shared" si="17019"/>
        <v>0</v>
      </c>
      <c r="SF188" s="157">
        <f t="shared" si="17019"/>
        <v>0</v>
      </c>
      <c r="SG188" s="157">
        <f t="shared" si="17019"/>
        <v>0</v>
      </c>
      <c r="SH188" s="157">
        <f t="shared" si="17019"/>
        <v>0</v>
      </c>
      <c r="SI188" s="157">
        <f t="shared" si="17019"/>
        <v>0</v>
      </c>
      <c r="SJ188" s="157">
        <f t="shared" si="17019"/>
        <v>0</v>
      </c>
      <c r="SK188" s="157">
        <f t="shared" si="17019"/>
        <v>0</v>
      </c>
      <c r="SL188" s="157">
        <f t="shared" si="17019"/>
        <v>0</v>
      </c>
      <c r="SM188" s="157">
        <f t="shared" si="17019"/>
        <v>0</v>
      </c>
      <c r="SN188" s="157">
        <f t="shared" si="17019"/>
        <v>0</v>
      </c>
      <c r="SO188" s="157">
        <f t="shared" si="17019"/>
        <v>0</v>
      </c>
      <c r="SP188" s="157">
        <f t="shared" si="17019"/>
        <v>0</v>
      </c>
      <c r="SQ188" s="157">
        <f t="shared" si="17019"/>
        <v>0</v>
      </c>
      <c r="SR188" s="157">
        <f t="shared" si="17019"/>
        <v>0</v>
      </c>
      <c r="SS188" s="157">
        <f t="shared" si="17019"/>
        <v>0</v>
      </c>
      <c r="ST188" s="157">
        <f t="shared" si="17019"/>
        <v>0</v>
      </c>
      <c r="SU188" s="157">
        <f t="shared" ref="SU188:VF188" si="17020">SUM(SU170,SU145,SU120)</f>
        <v>0</v>
      </c>
      <c r="SV188" s="157">
        <f t="shared" si="17020"/>
        <v>0</v>
      </c>
      <c r="SW188" s="157">
        <f t="shared" si="17020"/>
        <v>0</v>
      </c>
      <c r="SX188" s="157">
        <f t="shared" si="17020"/>
        <v>0</v>
      </c>
      <c r="SY188" s="157">
        <f t="shared" si="17020"/>
        <v>0</v>
      </c>
      <c r="SZ188" s="157">
        <f t="shared" si="17020"/>
        <v>0</v>
      </c>
      <c r="TA188" s="157">
        <f t="shared" si="17020"/>
        <v>0</v>
      </c>
      <c r="TB188" s="157">
        <f t="shared" si="17020"/>
        <v>0</v>
      </c>
      <c r="TC188" s="157">
        <f t="shared" si="17020"/>
        <v>0</v>
      </c>
      <c r="TD188" s="157">
        <f t="shared" si="17020"/>
        <v>0</v>
      </c>
      <c r="TE188" s="157">
        <f t="shared" si="17020"/>
        <v>0</v>
      </c>
      <c r="TF188" s="157">
        <f t="shared" si="17020"/>
        <v>0</v>
      </c>
      <c r="TG188" s="157">
        <f t="shared" si="17020"/>
        <v>0</v>
      </c>
      <c r="TH188" s="157">
        <f t="shared" si="17020"/>
        <v>0</v>
      </c>
      <c r="TI188" s="157">
        <f t="shared" si="17020"/>
        <v>0</v>
      </c>
      <c r="TJ188" s="157">
        <f t="shared" si="17020"/>
        <v>0</v>
      </c>
      <c r="TK188" s="157">
        <f t="shared" si="17020"/>
        <v>0</v>
      </c>
      <c r="TL188" s="157">
        <f t="shared" si="17020"/>
        <v>0</v>
      </c>
      <c r="TM188" s="157">
        <f t="shared" si="17020"/>
        <v>0</v>
      </c>
      <c r="TN188" s="157">
        <f t="shared" si="17020"/>
        <v>0</v>
      </c>
      <c r="TO188" s="157">
        <f t="shared" si="17020"/>
        <v>0</v>
      </c>
      <c r="TP188" s="157">
        <f t="shared" si="17020"/>
        <v>0</v>
      </c>
      <c r="TQ188" s="157">
        <f t="shared" si="17020"/>
        <v>0</v>
      </c>
      <c r="TR188" s="157">
        <f t="shared" si="17020"/>
        <v>0</v>
      </c>
      <c r="TS188" s="157">
        <f t="shared" si="17020"/>
        <v>0</v>
      </c>
      <c r="TT188" s="157">
        <f t="shared" si="17020"/>
        <v>0</v>
      </c>
      <c r="TU188" s="157">
        <f t="shared" si="17020"/>
        <v>0</v>
      </c>
      <c r="TV188" s="157">
        <f t="shared" si="17020"/>
        <v>0</v>
      </c>
      <c r="TW188" s="157">
        <f t="shared" si="17020"/>
        <v>0</v>
      </c>
      <c r="TX188" s="157">
        <f t="shared" si="17020"/>
        <v>0</v>
      </c>
      <c r="TY188" s="157">
        <f t="shared" si="17020"/>
        <v>0</v>
      </c>
      <c r="TZ188" s="157">
        <f t="shared" si="17020"/>
        <v>0</v>
      </c>
      <c r="UA188" s="157">
        <f t="shared" si="17020"/>
        <v>0</v>
      </c>
      <c r="UB188" s="157">
        <f t="shared" si="17020"/>
        <v>0</v>
      </c>
      <c r="UC188" s="157">
        <f t="shared" si="17020"/>
        <v>0</v>
      </c>
      <c r="UD188" s="157">
        <f t="shared" si="17020"/>
        <v>0</v>
      </c>
      <c r="UE188" s="157">
        <f t="shared" si="17020"/>
        <v>0</v>
      </c>
      <c r="UF188" s="157">
        <f t="shared" si="17020"/>
        <v>0</v>
      </c>
      <c r="UG188" s="157">
        <f t="shared" si="17020"/>
        <v>0</v>
      </c>
      <c r="UH188" s="157">
        <f t="shared" si="17020"/>
        <v>0</v>
      </c>
      <c r="UI188" s="157">
        <f t="shared" si="17020"/>
        <v>0</v>
      </c>
      <c r="UJ188" s="157">
        <f t="shared" si="17020"/>
        <v>0</v>
      </c>
      <c r="UK188" s="157">
        <f t="shared" si="17020"/>
        <v>0</v>
      </c>
      <c r="UL188" s="157">
        <f t="shared" si="17020"/>
        <v>0</v>
      </c>
      <c r="UM188" s="157">
        <f t="shared" si="17020"/>
        <v>0</v>
      </c>
      <c r="UN188" s="157">
        <f t="shared" si="17020"/>
        <v>0</v>
      </c>
      <c r="UO188" s="157">
        <f t="shared" si="17020"/>
        <v>0</v>
      </c>
      <c r="UP188" s="157">
        <f t="shared" si="17020"/>
        <v>0</v>
      </c>
      <c r="UQ188" s="157">
        <f t="shared" si="17020"/>
        <v>0</v>
      </c>
      <c r="UR188" s="157">
        <f t="shared" si="17020"/>
        <v>0</v>
      </c>
      <c r="US188" s="157">
        <f t="shared" si="17020"/>
        <v>0</v>
      </c>
      <c r="UT188" s="157">
        <f t="shared" si="17020"/>
        <v>0</v>
      </c>
      <c r="UU188" s="157">
        <f t="shared" si="17020"/>
        <v>0</v>
      </c>
      <c r="UV188" s="157">
        <f t="shared" si="17020"/>
        <v>0</v>
      </c>
      <c r="UW188" s="157">
        <f t="shared" si="17020"/>
        <v>0</v>
      </c>
      <c r="UX188" s="157">
        <f t="shared" si="17020"/>
        <v>0</v>
      </c>
      <c r="UY188" s="157">
        <f t="shared" si="17020"/>
        <v>0</v>
      </c>
      <c r="UZ188" s="157">
        <f t="shared" si="17020"/>
        <v>0</v>
      </c>
      <c r="VA188" s="157">
        <f t="shared" si="17020"/>
        <v>0</v>
      </c>
      <c r="VB188" s="157">
        <f t="shared" si="17020"/>
        <v>0</v>
      </c>
      <c r="VC188" s="157">
        <f t="shared" si="17020"/>
        <v>0</v>
      </c>
      <c r="VD188" s="157">
        <f t="shared" si="17020"/>
        <v>0</v>
      </c>
      <c r="VE188" s="157">
        <f t="shared" si="17020"/>
        <v>0</v>
      </c>
      <c r="VF188" s="157">
        <f t="shared" si="17020"/>
        <v>0</v>
      </c>
      <c r="VG188" s="157">
        <f t="shared" ref="VG188:XR188" si="17021">SUM(VG170,VG145,VG120)</f>
        <v>0</v>
      </c>
      <c r="VH188" s="157">
        <f t="shared" si="17021"/>
        <v>0</v>
      </c>
      <c r="VI188" s="157">
        <f t="shared" si="17021"/>
        <v>0</v>
      </c>
      <c r="VJ188" s="157">
        <f t="shared" si="17021"/>
        <v>0</v>
      </c>
      <c r="VK188" s="157">
        <f t="shared" si="17021"/>
        <v>0</v>
      </c>
      <c r="VL188" s="157">
        <f t="shared" si="17021"/>
        <v>0</v>
      </c>
      <c r="VM188" s="157">
        <f t="shared" si="17021"/>
        <v>0</v>
      </c>
      <c r="VN188" s="157">
        <f t="shared" si="17021"/>
        <v>0</v>
      </c>
      <c r="VO188" s="157">
        <f t="shared" si="17021"/>
        <v>0</v>
      </c>
      <c r="VP188" s="157">
        <f t="shared" si="17021"/>
        <v>0</v>
      </c>
      <c r="VQ188" s="157">
        <f t="shared" si="17021"/>
        <v>0</v>
      </c>
      <c r="VR188" s="157">
        <f t="shared" si="17021"/>
        <v>0</v>
      </c>
      <c r="VS188" s="157">
        <f t="shared" si="17021"/>
        <v>0</v>
      </c>
      <c r="VT188" s="157">
        <f t="shared" si="17021"/>
        <v>0</v>
      </c>
      <c r="VU188" s="157">
        <f t="shared" si="17021"/>
        <v>0</v>
      </c>
      <c r="VV188" s="157">
        <f t="shared" si="17021"/>
        <v>0</v>
      </c>
      <c r="VW188" s="157">
        <f t="shared" si="17021"/>
        <v>0</v>
      </c>
      <c r="VX188" s="157">
        <f t="shared" si="17021"/>
        <v>0</v>
      </c>
      <c r="VY188" s="157">
        <f t="shared" si="17021"/>
        <v>0</v>
      </c>
      <c r="VZ188" s="157">
        <f t="shared" si="17021"/>
        <v>0</v>
      </c>
      <c r="WA188" s="157">
        <f t="shared" si="17021"/>
        <v>0</v>
      </c>
      <c r="WB188" s="157">
        <f t="shared" si="17021"/>
        <v>0</v>
      </c>
      <c r="WC188" s="157">
        <f t="shared" si="17021"/>
        <v>0</v>
      </c>
      <c r="WD188" s="157">
        <f t="shared" si="17021"/>
        <v>0</v>
      </c>
      <c r="WE188" s="157">
        <f t="shared" si="17021"/>
        <v>0</v>
      </c>
      <c r="WF188" s="157">
        <f t="shared" si="17021"/>
        <v>0</v>
      </c>
      <c r="WG188" s="157">
        <f t="shared" si="17021"/>
        <v>0</v>
      </c>
      <c r="WH188" s="157">
        <f t="shared" si="17021"/>
        <v>0</v>
      </c>
      <c r="WI188" s="157">
        <f t="shared" si="17021"/>
        <v>0</v>
      </c>
      <c r="WJ188" s="157">
        <f t="shared" si="17021"/>
        <v>0</v>
      </c>
      <c r="WK188" s="157">
        <f t="shared" si="17021"/>
        <v>0</v>
      </c>
      <c r="WL188" s="157">
        <f t="shared" si="17021"/>
        <v>0</v>
      </c>
      <c r="WM188" s="157">
        <f t="shared" si="17021"/>
        <v>0</v>
      </c>
      <c r="WN188" s="157">
        <f t="shared" si="17021"/>
        <v>0</v>
      </c>
      <c r="WO188" s="157">
        <f t="shared" si="17021"/>
        <v>0</v>
      </c>
      <c r="WP188" s="157">
        <f t="shared" si="17021"/>
        <v>0</v>
      </c>
      <c r="WQ188" s="157">
        <f t="shared" si="17021"/>
        <v>0</v>
      </c>
      <c r="WR188" s="157">
        <f t="shared" si="17021"/>
        <v>0</v>
      </c>
      <c r="WS188" s="157">
        <f t="shared" si="17021"/>
        <v>0</v>
      </c>
      <c r="WT188" s="157">
        <f t="shared" si="17021"/>
        <v>0</v>
      </c>
      <c r="WU188" s="157">
        <f t="shared" si="17021"/>
        <v>0</v>
      </c>
      <c r="WV188" s="157">
        <f t="shared" si="17021"/>
        <v>0</v>
      </c>
      <c r="WW188" s="157">
        <f t="shared" si="17021"/>
        <v>0</v>
      </c>
      <c r="WX188" s="157">
        <f t="shared" si="17021"/>
        <v>0</v>
      </c>
      <c r="WY188" s="157">
        <f t="shared" si="17021"/>
        <v>0</v>
      </c>
      <c r="WZ188" s="157">
        <f t="shared" si="17021"/>
        <v>0</v>
      </c>
      <c r="XA188" s="157">
        <f t="shared" si="17021"/>
        <v>0</v>
      </c>
      <c r="XB188" s="157">
        <f t="shared" si="17021"/>
        <v>0</v>
      </c>
      <c r="XC188" s="157">
        <f t="shared" si="17021"/>
        <v>0</v>
      </c>
      <c r="XD188" s="157">
        <f t="shared" si="17021"/>
        <v>0</v>
      </c>
      <c r="XE188" s="157">
        <f t="shared" si="17021"/>
        <v>0</v>
      </c>
      <c r="XF188" s="157">
        <f t="shared" si="17021"/>
        <v>0</v>
      </c>
      <c r="XG188" s="157">
        <f t="shared" si="17021"/>
        <v>0</v>
      </c>
      <c r="XH188" s="157">
        <f t="shared" si="17021"/>
        <v>0</v>
      </c>
      <c r="XI188" s="157">
        <f t="shared" si="17021"/>
        <v>0</v>
      </c>
      <c r="XJ188" s="157">
        <f t="shared" si="17021"/>
        <v>0</v>
      </c>
      <c r="XK188" s="157">
        <f t="shared" si="17021"/>
        <v>0</v>
      </c>
      <c r="XL188" s="157">
        <f t="shared" si="17021"/>
        <v>0</v>
      </c>
      <c r="XM188" s="157">
        <f t="shared" si="17021"/>
        <v>0</v>
      </c>
      <c r="XN188" s="157">
        <f t="shared" si="17021"/>
        <v>0</v>
      </c>
      <c r="XO188" s="157">
        <f t="shared" si="17021"/>
        <v>0</v>
      </c>
      <c r="XP188" s="157">
        <f t="shared" si="17021"/>
        <v>0</v>
      </c>
      <c r="XQ188" s="157">
        <f t="shared" si="17021"/>
        <v>0</v>
      </c>
      <c r="XR188" s="157">
        <f t="shared" si="17021"/>
        <v>0</v>
      </c>
      <c r="XS188" s="157">
        <f t="shared" ref="XS188:AAD188" si="17022">SUM(XS170,XS145,XS120)</f>
        <v>0</v>
      </c>
      <c r="XT188" s="157">
        <f t="shared" si="17022"/>
        <v>0</v>
      </c>
      <c r="XU188" s="157">
        <f t="shared" si="17022"/>
        <v>0</v>
      </c>
      <c r="XV188" s="157">
        <f t="shared" si="17022"/>
        <v>0</v>
      </c>
      <c r="XW188" s="157">
        <f t="shared" si="17022"/>
        <v>0</v>
      </c>
      <c r="XX188" s="157">
        <f t="shared" si="17022"/>
        <v>0</v>
      </c>
      <c r="XY188" s="157">
        <f t="shared" si="17022"/>
        <v>0</v>
      </c>
      <c r="XZ188" s="157">
        <f t="shared" si="17022"/>
        <v>0</v>
      </c>
      <c r="YA188" s="157">
        <f t="shared" si="17022"/>
        <v>0</v>
      </c>
      <c r="YB188" s="157">
        <f t="shared" si="17022"/>
        <v>0</v>
      </c>
      <c r="YC188" s="157">
        <f t="shared" si="17022"/>
        <v>0</v>
      </c>
      <c r="YD188" s="157">
        <f t="shared" si="17022"/>
        <v>0</v>
      </c>
      <c r="YE188" s="157">
        <f t="shared" si="17022"/>
        <v>0</v>
      </c>
      <c r="YF188" s="157">
        <f t="shared" si="17022"/>
        <v>0</v>
      </c>
      <c r="YG188" s="157">
        <f t="shared" si="17022"/>
        <v>0</v>
      </c>
      <c r="YH188" s="157">
        <f t="shared" si="17022"/>
        <v>0</v>
      </c>
      <c r="YI188" s="157">
        <f t="shared" si="17022"/>
        <v>0</v>
      </c>
      <c r="YJ188" s="157">
        <f t="shared" si="17022"/>
        <v>0</v>
      </c>
      <c r="YK188" s="157">
        <f t="shared" si="17022"/>
        <v>0</v>
      </c>
      <c r="YL188" s="157">
        <f t="shared" si="17022"/>
        <v>0</v>
      </c>
      <c r="YM188" s="157">
        <f t="shared" si="17022"/>
        <v>0</v>
      </c>
      <c r="YN188" s="157">
        <f t="shared" si="17022"/>
        <v>0</v>
      </c>
      <c r="YO188" s="157">
        <f t="shared" si="17022"/>
        <v>0</v>
      </c>
      <c r="YP188" s="157">
        <f t="shared" si="17022"/>
        <v>0</v>
      </c>
      <c r="YQ188" s="157">
        <f t="shared" si="17022"/>
        <v>0</v>
      </c>
      <c r="YR188" s="157">
        <f t="shared" si="17022"/>
        <v>0</v>
      </c>
      <c r="YS188" s="157">
        <f t="shared" si="17022"/>
        <v>0</v>
      </c>
      <c r="YT188" s="157">
        <f t="shared" si="17022"/>
        <v>0</v>
      </c>
      <c r="YU188" s="157">
        <f t="shared" si="17022"/>
        <v>0</v>
      </c>
      <c r="YV188" s="157">
        <f t="shared" si="17022"/>
        <v>0</v>
      </c>
      <c r="YW188" s="157">
        <f t="shared" si="17022"/>
        <v>0</v>
      </c>
      <c r="YX188" s="157">
        <f t="shared" si="17022"/>
        <v>0</v>
      </c>
      <c r="YY188" s="157">
        <f t="shared" si="17022"/>
        <v>0</v>
      </c>
      <c r="YZ188" s="157">
        <f t="shared" si="17022"/>
        <v>0</v>
      </c>
      <c r="ZA188" s="157">
        <f t="shared" si="17022"/>
        <v>0</v>
      </c>
      <c r="ZB188" s="157">
        <f t="shared" si="17022"/>
        <v>0</v>
      </c>
      <c r="ZC188" s="157">
        <f t="shared" si="17022"/>
        <v>0</v>
      </c>
      <c r="ZD188" s="157">
        <f t="shared" si="17022"/>
        <v>0</v>
      </c>
      <c r="ZE188" s="157">
        <f t="shared" si="17022"/>
        <v>0</v>
      </c>
      <c r="ZF188" s="157">
        <f t="shared" si="17022"/>
        <v>0</v>
      </c>
      <c r="ZG188" s="157">
        <f t="shared" si="17022"/>
        <v>0</v>
      </c>
      <c r="ZH188" s="157">
        <f t="shared" si="17022"/>
        <v>0</v>
      </c>
      <c r="ZI188" s="157">
        <f t="shared" si="17022"/>
        <v>0</v>
      </c>
      <c r="ZJ188" s="157">
        <f t="shared" si="17022"/>
        <v>0</v>
      </c>
      <c r="ZK188" s="157">
        <f t="shared" si="17022"/>
        <v>0</v>
      </c>
      <c r="ZL188" s="157">
        <f t="shared" si="17022"/>
        <v>0</v>
      </c>
      <c r="ZM188" s="157">
        <f t="shared" si="17022"/>
        <v>0</v>
      </c>
      <c r="ZN188" s="157">
        <f t="shared" si="17022"/>
        <v>0</v>
      </c>
      <c r="ZO188" s="157">
        <f t="shared" si="17022"/>
        <v>0</v>
      </c>
      <c r="ZP188" s="157">
        <f t="shared" si="17022"/>
        <v>0</v>
      </c>
      <c r="ZQ188" s="157">
        <f t="shared" si="17022"/>
        <v>0</v>
      </c>
      <c r="ZR188" s="157">
        <f t="shared" si="17022"/>
        <v>0</v>
      </c>
      <c r="ZS188" s="157">
        <f t="shared" si="17022"/>
        <v>0</v>
      </c>
      <c r="ZT188" s="157">
        <f t="shared" si="17022"/>
        <v>0</v>
      </c>
      <c r="ZU188" s="157">
        <f t="shared" si="17022"/>
        <v>0</v>
      </c>
      <c r="ZV188" s="157">
        <f t="shared" si="17022"/>
        <v>0</v>
      </c>
      <c r="ZW188" s="157">
        <f t="shared" si="17022"/>
        <v>0</v>
      </c>
      <c r="ZX188" s="157">
        <f t="shared" si="17022"/>
        <v>0</v>
      </c>
      <c r="ZY188" s="157">
        <f t="shared" si="17022"/>
        <v>0</v>
      </c>
      <c r="ZZ188" s="157">
        <f t="shared" si="17022"/>
        <v>0</v>
      </c>
      <c r="AAA188" s="157">
        <f t="shared" si="17022"/>
        <v>0</v>
      </c>
      <c r="AAB188" s="157">
        <f t="shared" si="17022"/>
        <v>0</v>
      </c>
      <c r="AAC188" s="157">
        <f t="shared" si="17022"/>
        <v>0</v>
      </c>
      <c r="AAD188" s="157">
        <f t="shared" si="17022"/>
        <v>0</v>
      </c>
      <c r="AAE188" s="157">
        <f t="shared" ref="AAE188:ACP188" si="17023">SUM(AAE170,AAE145,AAE120)</f>
        <v>0</v>
      </c>
      <c r="AAF188" s="157">
        <f t="shared" si="17023"/>
        <v>0</v>
      </c>
      <c r="AAG188" s="157">
        <f t="shared" si="17023"/>
        <v>0</v>
      </c>
      <c r="AAH188" s="157">
        <f t="shared" si="17023"/>
        <v>0</v>
      </c>
      <c r="AAI188" s="157">
        <f t="shared" si="17023"/>
        <v>0</v>
      </c>
      <c r="AAJ188" s="157">
        <f t="shared" si="17023"/>
        <v>0</v>
      </c>
      <c r="AAK188" s="157">
        <f t="shared" si="17023"/>
        <v>0</v>
      </c>
      <c r="AAL188" s="157">
        <f t="shared" si="17023"/>
        <v>0</v>
      </c>
      <c r="AAM188" s="157">
        <f t="shared" si="17023"/>
        <v>0</v>
      </c>
      <c r="AAN188" s="157">
        <f t="shared" si="17023"/>
        <v>0</v>
      </c>
      <c r="AAO188" s="157">
        <f t="shared" si="17023"/>
        <v>0</v>
      </c>
      <c r="AAP188" s="157">
        <f t="shared" si="17023"/>
        <v>0</v>
      </c>
      <c r="AAQ188" s="157">
        <f t="shared" si="17023"/>
        <v>0</v>
      </c>
      <c r="AAR188" s="157">
        <f t="shared" si="17023"/>
        <v>0</v>
      </c>
      <c r="AAS188" s="157">
        <f t="shared" si="17023"/>
        <v>0</v>
      </c>
      <c r="AAT188" s="157">
        <f t="shared" si="17023"/>
        <v>0</v>
      </c>
      <c r="AAU188" s="157">
        <f t="shared" si="17023"/>
        <v>0</v>
      </c>
      <c r="AAV188" s="157">
        <f t="shared" si="17023"/>
        <v>0</v>
      </c>
      <c r="AAW188" s="157">
        <f t="shared" si="17023"/>
        <v>0</v>
      </c>
      <c r="AAX188" s="157">
        <f t="shared" si="17023"/>
        <v>0</v>
      </c>
      <c r="AAY188" s="157">
        <f t="shared" si="17023"/>
        <v>0</v>
      </c>
      <c r="AAZ188" s="157">
        <f t="shared" si="17023"/>
        <v>0</v>
      </c>
      <c r="ABA188" s="157">
        <f t="shared" si="17023"/>
        <v>0</v>
      </c>
      <c r="ABB188" s="157">
        <f t="shared" si="17023"/>
        <v>0</v>
      </c>
      <c r="ABC188" s="157">
        <f t="shared" si="17023"/>
        <v>0</v>
      </c>
      <c r="ABD188" s="157">
        <f t="shared" si="17023"/>
        <v>0</v>
      </c>
      <c r="ABE188" s="157">
        <f t="shared" si="17023"/>
        <v>0</v>
      </c>
      <c r="ABF188" s="157">
        <f t="shared" si="17023"/>
        <v>0</v>
      </c>
      <c r="ABG188" s="157">
        <f t="shared" si="17023"/>
        <v>0</v>
      </c>
      <c r="ABH188" s="157">
        <f t="shared" si="17023"/>
        <v>0</v>
      </c>
      <c r="ABI188" s="157">
        <f t="shared" si="17023"/>
        <v>0</v>
      </c>
      <c r="ABJ188" s="157">
        <f t="shared" si="17023"/>
        <v>0</v>
      </c>
      <c r="ABK188" s="157">
        <f t="shared" si="17023"/>
        <v>0</v>
      </c>
      <c r="ABL188" s="157">
        <f t="shared" si="17023"/>
        <v>0</v>
      </c>
      <c r="ABM188" s="157">
        <f t="shared" si="17023"/>
        <v>0</v>
      </c>
      <c r="ABN188" s="157">
        <f t="shared" si="17023"/>
        <v>0</v>
      </c>
      <c r="ABO188" s="157">
        <f t="shared" si="17023"/>
        <v>0</v>
      </c>
      <c r="ABP188" s="157">
        <f t="shared" si="17023"/>
        <v>0</v>
      </c>
      <c r="ABQ188" s="157">
        <f t="shared" si="17023"/>
        <v>0</v>
      </c>
      <c r="ABR188" s="157">
        <f t="shared" si="17023"/>
        <v>0</v>
      </c>
      <c r="ABS188" s="157">
        <f t="shared" si="17023"/>
        <v>0</v>
      </c>
      <c r="ABT188" s="157">
        <f t="shared" si="17023"/>
        <v>0</v>
      </c>
      <c r="ABU188" s="157">
        <f t="shared" si="17023"/>
        <v>0</v>
      </c>
      <c r="ABV188" s="157">
        <f t="shared" si="17023"/>
        <v>0</v>
      </c>
      <c r="ABW188" s="157">
        <f t="shared" si="17023"/>
        <v>0</v>
      </c>
      <c r="ABX188" s="157">
        <f t="shared" si="17023"/>
        <v>0</v>
      </c>
      <c r="ABY188" s="157">
        <f t="shared" si="17023"/>
        <v>0</v>
      </c>
      <c r="ABZ188" s="157">
        <f t="shared" si="17023"/>
        <v>0</v>
      </c>
      <c r="ACA188" s="157">
        <f t="shared" si="17023"/>
        <v>0</v>
      </c>
      <c r="ACB188" s="157">
        <f t="shared" si="17023"/>
        <v>0</v>
      </c>
      <c r="ACC188" s="157">
        <f t="shared" si="17023"/>
        <v>0</v>
      </c>
      <c r="ACD188" s="157">
        <f t="shared" si="17023"/>
        <v>0</v>
      </c>
      <c r="ACE188" s="157">
        <f t="shared" si="17023"/>
        <v>0</v>
      </c>
      <c r="ACF188" s="157">
        <f t="shared" si="17023"/>
        <v>0</v>
      </c>
      <c r="ACG188" s="157">
        <f t="shared" si="17023"/>
        <v>0</v>
      </c>
      <c r="ACH188" s="157">
        <f t="shared" si="17023"/>
        <v>0</v>
      </c>
      <c r="ACI188" s="157">
        <f t="shared" si="17023"/>
        <v>0</v>
      </c>
      <c r="ACJ188" s="157">
        <f t="shared" si="17023"/>
        <v>0</v>
      </c>
      <c r="ACK188" s="157">
        <f t="shared" si="17023"/>
        <v>0</v>
      </c>
      <c r="ACL188" s="157">
        <f t="shared" si="17023"/>
        <v>0</v>
      </c>
      <c r="ACM188" s="157">
        <f t="shared" si="17023"/>
        <v>0</v>
      </c>
      <c r="ACN188" s="157">
        <f t="shared" si="17023"/>
        <v>0</v>
      </c>
      <c r="ACO188" s="157">
        <f t="shared" si="17023"/>
        <v>0</v>
      </c>
      <c r="ACP188" s="157">
        <f t="shared" si="17023"/>
        <v>0</v>
      </c>
      <c r="ACQ188" s="157">
        <f t="shared" ref="ACQ188:AFB188" si="17024">SUM(ACQ170,ACQ145,ACQ120)</f>
        <v>0</v>
      </c>
      <c r="ACR188" s="157">
        <f t="shared" si="17024"/>
        <v>0</v>
      </c>
      <c r="ACS188" s="157">
        <f t="shared" si="17024"/>
        <v>0</v>
      </c>
      <c r="ACT188" s="157">
        <f t="shared" si="17024"/>
        <v>0</v>
      </c>
      <c r="ACU188" s="157">
        <f t="shared" si="17024"/>
        <v>0</v>
      </c>
      <c r="ACV188" s="157">
        <f t="shared" si="17024"/>
        <v>0</v>
      </c>
      <c r="ACW188" s="157">
        <f t="shared" si="17024"/>
        <v>0</v>
      </c>
      <c r="ACX188" s="157">
        <f t="shared" si="17024"/>
        <v>0</v>
      </c>
      <c r="ACY188" s="157">
        <f t="shared" si="17024"/>
        <v>0</v>
      </c>
      <c r="ACZ188" s="157">
        <f t="shared" si="17024"/>
        <v>0</v>
      </c>
      <c r="ADA188" s="157">
        <f t="shared" si="17024"/>
        <v>0</v>
      </c>
      <c r="ADB188" s="157">
        <f t="shared" si="17024"/>
        <v>0</v>
      </c>
      <c r="ADC188" s="157">
        <f t="shared" si="17024"/>
        <v>0</v>
      </c>
      <c r="ADD188" s="157">
        <f t="shared" si="17024"/>
        <v>0</v>
      </c>
      <c r="ADE188" s="157">
        <f t="shared" si="17024"/>
        <v>0</v>
      </c>
      <c r="ADF188" s="157">
        <f t="shared" si="17024"/>
        <v>0</v>
      </c>
      <c r="ADG188" s="157">
        <f t="shared" si="17024"/>
        <v>0</v>
      </c>
      <c r="ADH188" s="157">
        <f t="shared" si="17024"/>
        <v>0</v>
      </c>
      <c r="ADI188" s="157">
        <f t="shared" si="17024"/>
        <v>0</v>
      </c>
      <c r="ADJ188" s="157">
        <f t="shared" si="17024"/>
        <v>0</v>
      </c>
      <c r="ADK188" s="157">
        <f t="shared" si="17024"/>
        <v>0</v>
      </c>
      <c r="ADL188" s="157">
        <f t="shared" si="17024"/>
        <v>0</v>
      </c>
      <c r="ADM188" s="157">
        <f t="shared" si="17024"/>
        <v>0</v>
      </c>
      <c r="ADN188" s="157">
        <f t="shared" si="17024"/>
        <v>0</v>
      </c>
      <c r="ADO188" s="157">
        <f t="shared" si="17024"/>
        <v>0</v>
      </c>
      <c r="ADP188" s="157">
        <f t="shared" si="17024"/>
        <v>0</v>
      </c>
      <c r="ADQ188" s="157">
        <f t="shared" si="17024"/>
        <v>0</v>
      </c>
      <c r="ADR188" s="157">
        <f t="shared" si="17024"/>
        <v>0</v>
      </c>
      <c r="ADS188" s="157">
        <f t="shared" si="17024"/>
        <v>0</v>
      </c>
      <c r="ADT188" s="157">
        <f t="shared" si="17024"/>
        <v>0</v>
      </c>
      <c r="ADU188" s="157">
        <f t="shared" si="17024"/>
        <v>0</v>
      </c>
      <c r="ADV188" s="157">
        <f t="shared" si="17024"/>
        <v>0</v>
      </c>
      <c r="ADW188" s="157">
        <f t="shared" si="17024"/>
        <v>0</v>
      </c>
      <c r="ADX188" s="157">
        <f t="shared" si="17024"/>
        <v>0</v>
      </c>
      <c r="ADY188" s="157">
        <f t="shared" si="17024"/>
        <v>0</v>
      </c>
      <c r="ADZ188" s="157">
        <f t="shared" si="17024"/>
        <v>0</v>
      </c>
      <c r="AEA188" s="157">
        <f t="shared" si="17024"/>
        <v>0</v>
      </c>
      <c r="AEB188" s="157">
        <f t="shared" si="17024"/>
        <v>0</v>
      </c>
      <c r="AEC188" s="157">
        <f t="shared" si="17024"/>
        <v>0</v>
      </c>
      <c r="AED188" s="157">
        <f t="shared" si="17024"/>
        <v>0</v>
      </c>
      <c r="AEE188" s="157">
        <f t="shared" si="17024"/>
        <v>0</v>
      </c>
      <c r="AEF188" s="157">
        <f t="shared" si="17024"/>
        <v>0</v>
      </c>
      <c r="AEG188" s="157">
        <f t="shared" si="17024"/>
        <v>0</v>
      </c>
      <c r="AEH188" s="157">
        <f t="shared" si="17024"/>
        <v>0</v>
      </c>
      <c r="AEI188" s="157">
        <f t="shared" si="17024"/>
        <v>0</v>
      </c>
      <c r="AEJ188" s="157">
        <f t="shared" si="17024"/>
        <v>0</v>
      </c>
      <c r="AEK188" s="157">
        <f t="shared" si="17024"/>
        <v>0</v>
      </c>
      <c r="AEL188" s="157">
        <f t="shared" si="17024"/>
        <v>0</v>
      </c>
      <c r="AEM188" s="157">
        <f t="shared" si="17024"/>
        <v>0</v>
      </c>
      <c r="AEN188" s="157">
        <f t="shared" si="17024"/>
        <v>0</v>
      </c>
      <c r="AEO188" s="157">
        <f t="shared" si="17024"/>
        <v>0</v>
      </c>
      <c r="AEP188" s="157">
        <f t="shared" si="17024"/>
        <v>0</v>
      </c>
      <c r="AEQ188" s="157">
        <f t="shared" si="17024"/>
        <v>0</v>
      </c>
      <c r="AER188" s="157">
        <f t="shared" si="17024"/>
        <v>0</v>
      </c>
      <c r="AES188" s="157">
        <f t="shared" si="17024"/>
        <v>0</v>
      </c>
      <c r="AET188" s="157">
        <f t="shared" si="17024"/>
        <v>0</v>
      </c>
      <c r="AEU188" s="157">
        <f t="shared" si="17024"/>
        <v>0</v>
      </c>
      <c r="AEV188" s="157">
        <f t="shared" si="17024"/>
        <v>0</v>
      </c>
      <c r="AEW188" s="157">
        <f t="shared" si="17024"/>
        <v>0</v>
      </c>
      <c r="AEX188" s="157">
        <f t="shared" si="17024"/>
        <v>0</v>
      </c>
      <c r="AEY188" s="157">
        <f t="shared" si="17024"/>
        <v>0</v>
      </c>
      <c r="AEZ188" s="157">
        <f t="shared" si="17024"/>
        <v>0</v>
      </c>
      <c r="AFA188" s="157">
        <f t="shared" si="17024"/>
        <v>0</v>
      </c>
      <c r="AFB188" s="157">
        <f t="shared" si="17024"/>
        <v>0</v>
      </c>
      <c r="AFC188" s="157">
        <f t="shared" ref="AFC188:AHN188" si="17025">SUM(AFC170,AFC145,AFC120)</f>
        <v>0</v>
      </c>
      <c r="AFD188" s="157">
        <f t="shared" si="17025"/>
        <v>0</v>
      </c>
      <c r="AFE188" s="157">
        <f t="shared" si="17025"/>
        <v>0</v>
      </c>
      <c r="AFF188" s="157">
        <f t="shared" si="17025"/>
        <v>0</v>
      </c>
      <c r="AFG188" s="157">
        <f t="shared" si="17025"/>
        <v>0</v>
      </c>
      <c r="AFH188" s="157">
        <f t="shared" si="17025"/>
        <v>0</v>
      </c>
      <c r="AFI188" s="157">
        <f t="shared" si="17025"/>
        <v>0</v>
      </c>
      <c r="AFJ188" s="157">
        <f t="shared" si="17025"/>
        <v>0</v>
      </c>
      <c r="AFK188" s="157">
        <f t="shared" si="17025"/>
        <v>0</v>
      </c>
      <c r="AFL188" s="157">
        <f t="shared" si="17025"/>
        <v>0</v>
      </c>
      <c r="AFM188" s="157">
        <f t="shared" si="17025"/>
        <v>0</v>
      </c>
      <c r="AFN188" s="157">
        <f t="shared" si="17025"/>
        <v>0</v>
      </c>
      <c r="AFO188" s="157">
        <f t="shared" si="17025"/>
        <v>0</v>
      </c>
      <c r="AFP188" s="157">
        <f t="shared" si="17025"/>
        <v>0</v>
      </c>
      <c r="AFQ188" s="157">
        <f t="shared" si="17025"/>
        <v>0</v>
      </c>
      <c r="AFR188" s="157">
        <f t="shared" si="17025"/>
        <v>0</v>
      </c>
      <c r="AFS188" s="157">
        <f t="shared" si="17025"/>
        <v>0</v>
      </c>
      <c r="AFT188" s="157">
        <f t="shared" si="17025"/>
        <v>0</v>
      </c>
      <c r="AFU188" s="157">
        <f t="shared" si="17025"/>
        <v>0</v>
      </c>
      <c r="AFV188" s="157">
        <f t="shared" si="17025"/>
        <v>0</v>
      </c>
      <c r="AFW188" s="157">
        <f t="shared" si="17025"/>
        <v>0</v>
      </c>
      <c r="AFX188" s="157">
        <f t="shared" si="17025"/>
        <v>0</v>
      </c>
      <c r="AFY188" s="157">
        <f t="shared" si="17025"/>
        <v>0</v>
      </c>
      <c r="AFZ188" s="157">
        <f t="shared" si="17025"/>
        <v>0</v>
      </c>
      <c r="AGA188" s="157">
        <f t="shared" si="17025"/>
        <v>0</v>
      </c>
      <c r="AGB188" s="157">
        <f t="shared" si="17025"/>
        <v>0</v>
      </c>
      <c r="AGC188" s="157">
        <f t="shared" si="17025"/>
        <v>0</v>
      </c>
      <c r="AGD188" s="157">
        <f t="shared" si="17025"/>
        <v>0</v>
      </c>
      <c r="AGE188" s="157">
        <f t="shared" si="17025"/>
        <v>0</v>
      </c>
      <c r="AGF188" s="157">
        <f t="shared" si="17025"/>
        <v>0</v>
      </c>
      <c r="AGG188" s="157">
        <f t="shared" si="17025"/>
        <v>0</v>
      </c>
      <c r="AGH188" s="157">
        <f t="shared" si="17025"/>
        <v>0</v>
      </c>
      <c r="AGI188" s="157">
        <f t="shared" si="17025"/>
        <v>0</v>
      </c>
      <c r="AGJ188" s="157">
        <f t="shared" si="17025"/>
        <v>0</v>
      </c>
      <c r="AGK188" s="157">
        <f t="shared" si="17025"/>
        <v>0</v>
      </c>
      <c r="AGL188" s="157">
        <f t="shared" si="17025"/>
        <v>0</v>
      </c>
      <c r="AGM188" s="157">
        <f t="shared" si="17025"/>
        <v>0</v>
      </c>
      <c r="AGN188" s="157">
        <f t="shared" si="17025"/>
        <v>0</v>
      </c>
      <c r="AGO188" s="157">
        <f t="shared" si="17025"/>
        <v>0</v>
      </c>
      <c r="AGP188" s="157">
        <f t="shared" si="17025"/>
        <v>0</v>
      </c>
      <c r="AGQ188" s="157">
        <f t="shared" si="17025"/>
        <v>0</v>
      </c>
      <c r="AGR188" s="157">
        <f t="shared" si="17025"/>
        <v>0</v>
      </c>
      <c r="AGS188" s="157">
        <f t="shared" si="17025"/>
        <v>0</v>
      </c>
      <c r="AGT188" s="157">
        <f t="shared" si="17025"/>
        <v>0</v>
      </c>
      <c r="AGU188" s="157">
        <f t="shared" si="17025"/>
        <v>0</v>
      </c>
      <c r="AGV188" s="157">
        <f t="shared" si="17025"/>
        <v>0</v>
      </c>
      <c r="AGW188" s="157">
        <f t="shared" si="17025"/>
        <v>0</v>
      </c>
      <c r="AGX188" s="157">
        <f t="shared" si="17025"/>
        <v>0</v>
      </c>
      <c r="AGY188" s="157">
        <f t="shared" si="17025"/>
        <v>0</v>
      </c>
      <c r="AGZ188" s="157">
        <f t="shared" si="17025"/>
        <v>0</v>
      </c>
      <c r="AHA188" s="157">
        <f t="shared" si="17025"/>
        <v>0</v>
      </c>
      <c r="AHB188" s="157">
        <f t="shared" si="17025"/>
        <v>0</v>
      </c>
      <c r="AHC188" s="157">
        <f t="shared" si="17025"/>
        <v>0</v>
      </c>
      <c r="AHD188" s="157">
        <f t="shared" si="17025"/>
        <v>0</v>
      </c>
      <c r="AHE188" s="157">
        <f t="shared" si="17025"/>
        <v>0</v>
      </c>
      <c r="AHF188" s="157">
        <f t="shared" si="17025"/>
        <v>0</v>
      </c>
      <c r="AHG188" s="157">
        <f t="shared" si="17025"/>
        <v>0</v>
      </c>
      <c r="AHH188" s="157">
        <f t="shared" si="17025"/>
        <v>0</v>
      </c>
      <c r="AHI188" s="157">
        <f t="shared" si="17025"/>
        <v>0</v>
      </c>
      <c r="AHJ188" s="157">
        <f t="shared" si="17025"/>
        <v>0</v>
      </c>
      <c r="AHK188" s="157">
        <f t="shared" si="17025"/>
        <v>0</v>
      </c>
      <c r="AHL188" s="157">
        <f t="shared" si="17025"/>
        <v>0</v>
      </c>
      <c r="AHM188" s="157">
        <f t="shared" si="17025"/>
        <v>0</v>
      </c>
      <c r="AHN188" s="157">
        <f t="shared" si="17025"/>
        <v>0</v>
      </c>
      <c r="AHO188" s="157">
        <f t="shared" ref="AHO188:AJZ188" si="17026">SUM(AHO170,AHO145,AHO120)</f>
        <v>0</v>
      </c>
      <c r="AHP188" s="157">
        <f t="shared" si="17026"/>
        <v>0</v>
      </c>
      <c r="AHQ188" s="157">
        <f t="shared" si="17026"/>
        <v>0</v>
      </c>
      <c r="AHR188" s="157">
        <f t="shared" si="17026"/>
        <v>0</v>
      </c>
      <c r="AHS188" s="157">
        <f t="shared" si="17026"/>
        <v>0</v>
      </c>
      <c r="AHT188" s="157">
        <f t="shared" si="17026"/>
        <v>0</v>
      </c>
      <c r="AHU188" s="157">
        <f t="shared" si="17026"/>
        <v>0</v>
      </c>
      <c r="AHV188" s="157">
        <f t="shared" si="17026"/>
        <v>0</v>
      </c>
      <c r="AHW188" s="157">
        <f t="shared" si="17026"/>
        <v>0</v>
      </c>
      <c r="AHX188" s="157">
        <f t="shared" si="17026"/>
        <v>0</v>
      </c>
      <c r="AHY188" s="157">
        <f t="shared" si="17026"/>
        <v>0</v>
      </c>
      <c r="AHZ188" s="157">
        <f t="shared" si="17026"/>
        <v>0</v>
      </c>
      <c r="AIA188" s="157">
        <f t="shared" si="17026"/>
        <v>0</v>
      </c>
      <c r="AIB188" s="157">
        <f t="shared" si="17026"/>
        <v>0</v>
      </c>
      <c r="AIC188" s="157">
        <f t="shared" si="17026"/>
        <v>0</v>
      </c>
      <c r="AID188" s="157">
        <f t="shared" si="17026"/>
        <v>0</v>
      </c>
      <c r="AIE188" s="157">
        <f t="shared" si="17026"/>
        <v>0</v>
      </c>
      <c r="AIF188" s="157">
        <f t="shared" si="17026"/>
        <v>0</v>
      </c>
      <c r="AIG188" s="157">
        <f t="shared" si="17026"/>
        <v>0</v>
      </c>
      <c r="AIH188" s="157">
        <f t="shared" si="17026"/>
        <v>0</v>
      </c>
      <c r="AII188" s="157">
        <f t="shared" si="17026"/>
        <v>0</v>
      </c>
      <c r="AIJ188" s="157">
        <f t="shared" si="17026"/>
        <v>0</v>
      </c>
      <c r="AIK188" s="157">
        <f t="shared" si="17026"/>
        <v>0</v>
      </c>
      <c r="AIL188" s="157">
        <f t="shared" si="17026"/>
        <v>0</v>
      </c>
      <c r="AIM188" s="157">
        <f t="shared" si="17026"/>
        <v>0</v>
      </c>
      <c r="AIN188" s="157">
        <f t="shared" si="17026"/>
        <v>0</v>
      </c>
      <c r="AIO188" s="157">
        <f t="shared" si="17026"/>
        <v>0</v>
      </c>
      <c r="AIP188" s="157">
        <f t="shared" si="17026"/>
        <v>0</v>
      </c>
      <c r="AIQ188" s="157">
        <f t="shared" si="17026"/>
        <v>0</v>
      </c>
      <c r="AIR188" s="157">
        <f t="shared" si="17026"/>
        <v>0</v>
      </c>
      <c r="AIS188" s="157">
        <f t="shared" si="17026"/>
        <v>0</v>
      </c>
      <c r="AIT188" s="157">
        <f t="shared" si="17026"/>
        <v>0</v>
      </c>
      <c r="AIU188" s="157">
        <f t="shared" si="17026"/>
        <v>0</v>
      </c>
      <c r="AIV188" s="157">
        <f t="shared" si="17026"/>
        <v>0</v>
      </c>
      <c r="AIW188" s="157">
        <f t="shared" si="17026"/>
        <v>0</v>
      </c>
      <c r="AIX188" s="157">
        <f t="shared" si="17026"/>
        <v>0</v>
      </c>
      <c r="AIY188" s="157">
        <f t="shared" si="17026"/>
        <v>0</v>
      </c>
      <c r="AIZ188" s="157">
        <f t="shared" si="17026"/>
        <v>0</v>
      </c>
      <c r="AJA188" s="157">
        <f t="shared" si="17026"/>
        <v>0</v>
      </c>
      <c r="AJB188" s="157">
        <f t="shared" si="17026"/>
        <v>0</v>
      </c>
      <c r="AJC188" s="157">
        <f t="shared" si="17026"/>
        <v>0</v>
      </c>
      <c r="AJD188" s="157">
        <f t="shared" si="17026"/>
        <v>0</v>
      </c>
      <c r="AJE188" s="157">
        <f t="shared" si="17026"/>
        <v>0</v>
      </c>
      <c r="AJF188" s="157">
        <f t="shared" si="17026"/>
        <v>0</v>
      </c>
      <c r="AJG188" s="157">
        <f t="shared" si="17026"/>
        <v>0</v>
      </c>
      <c r="AJH188" s="157">
        <f t="shared" si="17026"/>
        <v>0</v>
      </c>
      <c r="AJI188" s="157">
        <f t="shared" si="17026"/>
        <v>0</v>
      </c>
      <c r="AJJ188" s="157">
        <f t="shared" si="17026"/>
        <v>0</v>
      </c>
      <c r="AJK188" s="157">
        <f t="shared" si="17026"/>
        <v>0</v>
      </c>
      <c r="AJL188" s="157">
        <f t="shared" si="17026"/>
        <v>0</v>
      </c>
      <c r="AJM188" s="157">
        <f t="shared" si="17026"/>
        <v>0</v>
      </c>
      <c r="AJN188" s="157">
        <f t="shared" si="17026"/>
        <v>0</v>
      </c>
      <c r="AJO188" s="157">
        <f t="shared" si="17026"/>
        <v>0</v>
      </c>
      <c r="AJP188" s="157">
        <f t="shared" si="17026"/>
        <v>0</v>
      </c>
      <c r="AJQ188" s="157">
        <f t="shared" si="17026"/>
        <v>0</v>
      </c>
      <c r="AJR188" s="157">
        <f t="shared" si="17026"/>
        <v>0</v>
      </c>
      <c r="AJS188" s="157">
        <f t="shared" si="17026"/>
        <v>0</v>
      </c>
      <c r="AJT188" s="157">
        <f t="shared" si="17026"/>
        <v>0</v>
      </c>
      <c r="AJU188" s="157">
        <f t="shared" si="17026"/>
        <v>0</v>
      </c>
      <c r="AJV188" s="157">
        <f t="shared" si="17026"/>
        <v>0</v>
      </c>
      <c r="AJW188" s="157">
        <f t="shared" si="17026"/>
        <v>0</v>
      </c>
      <c r="AJX188" s="157">
        <f t="shared" si="17026"/>
        <v>0</v>
      </c>
      <c r="AJY188" s="157">
        <f t="shared" si="17026"/>
        <v>0</v>
      </c>
      <c r="AJZ188" s="157">
        <f t="shared" si="17026"/>
        <v>0</v>
      </c>
      <c r="AKA188" s="157">
        <f t="shared" ref="AKA188:AML188" si="17027">SUM(AKA170,AKA145,AKA120)</f>
        <v>0</v>
      </c>
      <c r="AKB188" s="157">
        <f t="shared" si="17027"/>
        <v>0</v>
      </c>
      <c r="AKC188" s="157">
        <f t="shared" si="17027"/>
        <v>0</v>
      </c>
      <c r="AKD188" s="157">
        <f t="shared" si="17027"/>
        <v>0</v>
      </c>
      <c r="AKE188" s="157">
        <f t="shared" si="17027"/>
        <v>0</v>
      </c>
      <c r="AKF188" s="157">
        <f t="shared" si="17027"/>
        <v>0</v>
      </c>
      <c r="AKG188" s="157">
        <f t="shared" si="17027"/>
        <v>0</v>
      </c>
      <c r="AKH188" s="157">
        <f t="shared" si="17027"/>
        <v>0</v>
      </c>
      <c r="AKI188" s="157">
        <f t="shared" si="17027"/>
        <v>0</v>
      </c>
      <c r="AKJ188" s="157">
        <f t="shared" si="17027"/>
        <v>0</v>
      </c>
      <c r="AKK188" s="157">
        <f t="shared" si="17027"/>
        <v>0</v>
      </c>
      <c r="AKL188" s="157">
        <f t="shared" si="17027"/>
        <v>0</v>
      </c>
      <c r="AKM188" s="157">
        <f t="shared" si="17027"/>
        <v>0</v>
      </c>
      <c r="AKN188" s="157">
        <f t="shared" si="17027"/>
        <v>0</v>
      </c>
      <c r="AKO188" s="157">
        <f t="shared" si="17027"/>
        <v>0</v>
      </c>
      <c r="AKP188" s="157">
        <f t="shared" si="17027"/>
        <v>0</v>
      </c>
      <c r="AKQ188" s="157">
        <f t="shared" si="17027"/>
        <v>0</v>
      </c>
      <c r="AKR188" s="157">
        <f t="shared" si="17027"/>
        <v>0</v>
      </c>
      <c r="AKS188" s="157">
        <f t="shared" si="17027"/>
        <v>0</v>
      </c>
      <c r="AKT188" s="157">
        <f t="shared" si="17027"/>
        <v>0</v>
      </c>
      <c r="AKU188" s="157">
        <f t="shared" si="17027"/>
        <v>0</v>
      </c>
      <c r="AKV188" s="157">
        <f t="shared" si="17027"/>
        <v>0</v>
      </c>
      <c r="AKW188" s="157">
        <f t="shared" si="17027"/>
        <v>0</v>
      </c>
      <c r="AKX188" s="157">
        <f t="shared" si="17027"/>
        <v>0</v>
      </c>
      <c r="AKY188" s="157">
        <f t="shared" si="17027"/>
        <v>0</v>
      </c>
      <c r="AKZ188" s="157">
        <f t="shared" si="17027"/>
        <v>0</v>
      </c>
      <c r="ALA188" s="157">
        <f t="shared" si="17027"/>
        <v>0</v>
      </c>
      <c r="ALB188" s="157">
        <f t="shared" si="17027"/>
        <v>0</v>
      </c>
      <c r="ALC188" s="157">
        <f t="shared" si="17027"/>
        <v>0</v>
      </c>
      <c r="ALD188" s="157">
        <f t="shared" si="17027"/>
        <v>0</v>
      </c>
      <c r="ALE188" s="157">
        <f t="shared" si="17027"/>
        <v>0</v>
      </c>
      <c r="ALF188" s="157">
        <f t="shared" si="17027"/>
        <v>0</v>
      </c>
      <c r="ALG188" s="157">
        <f t="shared" si="17027"/>
        <v>0</v>
      </c>
      <c r="ALH188" s="157">
        <f t="shared" si="17027"/>
        <v>0</v>
      </c>
      <c r="ALI188" s="157">
        <f t="shared" si="17027"/>
        <v>0</v>
      </c>
      <c r="ALJ188" s="157">
        <f t="shared" si="17027"/>
        <v>0</v>
      </c>
      <c r="ALK188" s="157">
        <f t="shared" si="17027"/>
        <v>0</v>
      </c>
      <c r="ALL188" s="157">
        <f t="shared" si="17027"/>
        <v>0</v>
      </c>
      <c r="ALM188" s="157">
        <f t="shared" si="17027"/>
        <v>0</v>
      </c>
      <c r="ALN188" s="157">
        <f t="shared" si="17027"/>
        <v>0</v>
      </c>
      <c r="ALO188" s="157">
        <f t="shared" si="17027"/>
        <v>0</v>
      </c>
      <c r="ALP188" s="157">
        <f t="shared" si="17027"/>
        <v>0</v>
      </c>
      <c r="ALQ188" s="157">
        <f t="shared" si="17027"/>
        <v>0</v>
      </c>
      <c r="ALR188" s="157">
        <f t="shared" si="17027"/>
        <v>0</v>
      </c>
      <c r="ALS188" s="157">
        <f t="shared" si="17027"/>
        <v>0</v>
      </c>
      <c r="ALT188" s="157">
        <f t="shared" si="17027"/>
        <v>0</v>
      </c>
      <c r="ALU188" s="157">
        <f t="shared" si="17027"/>
        <v>0</v>
      </c>
      <c r="ALV188" s="157">
        <f t="shared" si="17027"/>
        <v>0</v>
      </c>
      <c r="ALW188" s="157">
        <f t="shared" si="17027"/>
        <v>0</v>
      </c>
      <c r="ALX188" s="157">
        <f t="shared" si="17027"/>
        <v>0</v>
      </c>
      <c r="ALY188" s="157">
        <f t="shared" si="17027"/>
        <v>0</v>
      </c>
      <c r="ALZ188" s="157">
        <f t="shared" si="17027"/>
        <v>0</v>
      </c>
      <c r="AMA188" s="157">
        <f t="shared" si="17027"/>
        <v>0</v>
      </c>
      <c r="AMB188" s="157">
        <f t="shared" si="17027"/>
        <v>0</v>
      </c>
      <c r="AMC188" s="157">
        <f t="shared" si="17027"/>
        <v>0</v>
      </c>
      <c r="AMD188" s="157">
        <f t="shared" si="17027"/>
        <v>0</v>
      </c>
      <c r="AME188" s="157">
        <f t="shared" si="17027"/>
        <v>0</v>
      </c>
      <c r="AMF188" s="157">
        <f t="shared" si="17027"/>
        <v>0</v>
      </c>
      <c r="AMG188" s="157">
        <f t="shared" si="17027"/>
        <v>0</v>
      </c>
      <c r="AMH188" s="157">
        <f t="shared" si="17027"/>
        <v>0</v>
      </c>
      <c r="AMI188" s="157">
        <f t="shared" si="17027"/>
        <v>0</v>
      </c>
      <c r="AMJ188" s="157">
        <f t="shared" si="17027"/>
        <v>0</v>
      </c>
      <c r="AMK188" s="157">
        <f t="shared" si="17027"/>
        <v>0</v>
      </c>
      <c r="AML188" s="157">
        <f t="shared" si="17027"/>
        <v>0</v>
      </c>
      <c r="AMM188" s="157">
        <f t="shared" ref="AMM188:AOX188" si="17028">SUM(AMM170,AMM145,AMM120)</f>
        <v>0</v>
      </c>
      <c r="AMN188" s="157">
        <f t="shared" si="17028"/>
        <v>0</v>
      </c>
      <c r="AMO188" s="157">
        <f t="shared" si="17028"/>
        <v>0</v>
      </c>
      <c r="AMP188" s="157">
        <f t="shared" si="17028"/>
        <v>0</v>
      </c>
      <c r="AMQ188" s="157">
        <f t="shared" si="17028"/>
        <v>0</v>
      </c>
      <c r="AMR188" s="157">
        <f t="shared" si="17028"/>
        <v>0</v>
      </c>
      <c r="AMS188" s="157">
        <f t="shared" si="17028"/>
        <v>0</v>
      </c>
      <c r="AMT188" s="157">
        <f t="shared" si="17028"/>
        <v>0</v>
      </c>
      <c r="AMU188" s="157">
        <f t="shared" si="17028"/>
        <v>0</v>
      </c>
      <c r="AMV188" s="157">
        <f t="shared" si="17028"/>
        <v>0</v>
      </c>
      <c r="AMW188" s="157">
        <f t="shared" si="17028"/>
        <v>0</v>
      </c>
      <c r="AMX188" s="157">
        <f t="shared" si="17028"/>
        <v>0</v>
      </c>
      <c r="AMY188" s="157">
        <f t="shared" si="17028"/>
        <v>0</v>
      </c>
      <c r="AMZ188" s="157">
        <f t="shared" si="17028"/>
        <v>0</v>
      </c>
      <c r="ANA188" s="157">
        <f t="shared" si="17028"/>
        <v>0</v>
      </c>
      <c r="ANB188" s="157">
        <f t="shared" si="17028"/>
        <v>0</v>
      </c>
      <c r="ANC188" s="157">
        <f t="shared" si="17028"/>
        <v>0</v>
      </c>
      <c r="AND188" s="157">
        <f t="shared" si="17028"/>
        <v>0</v>
      </c>
      <c r="ANE188" s="157">
        <f t="shared" si="17028"/>
        <v>0</v>
      </c>
      <c r="ANF188" s="157">
        <f t="shared" si="17028"/>
        <v>0</v>
      </c>
      <c r="ANG188" s="157">
        <f t="shared" si="17028"/>
        <v>0</v>
      </c>
      <c r="ANH188" s="157">
        <f t="shared" si="17028"/>
        <v>0</v>
      </c>
      <c r="ANI188" s="157">
        <f t="shared" si="17028"/>
        <v>0</v>
      </c>
      <c r="ANJ188" s="157">
        <f t="shared" si="17028"/>
        <v>0</v>
      </c>
      <c r="ANK188" s="157">
        <f t="shared" si="17028"/>
        <v>0</v>
      </c>
      <c r="ANL188" s="157">
        <f t="shared" si="17028"/>
        <v>0</v>
      </c>
      <c r="ANM188" s="157">
        <f t="shared" si="17028"/>
        <v>0</v>
      </c>
      <c r="ANN188" s="157">
        <f t="shared" si="17028"/>
        <v>0</v>
      </c>
      <c r="ANO188" s="157">
        <f t="shared" si="17028"/>
        <v>0</v>
      </c>
      <c r="ANP188" s="157">
        <f t="shared" si="17028"/>
        <v>0</v>
      </c>
      <c r="ANQ188" s="157">
        <f t="shared" si="17028"/>
        <v>0</v>
      </c>
      <c r="ANR188" s="157">
        <f t="shared" si="17028"/>
        <v>0</v>
      </c>
      <c r="ANS188" s="157">
        <f t="shared" si="17028"/>
        <v>0</v>
      </c>
      <c r="ANT188" s="157">
        <f t="shared" si="17028"/>
        <v>0</v>
      </c>
      <c r="ANU188" s="157">
        <f t="shared" si="17028"/>
        <v>0</v>
      </c>
      <c r="ANV188" s="157">
        <f t="shared" si="17028"/>
        <v>0</v>
      </c>
      <c r="ANW188" s="157">
        <f t="shared" si="17028"/>
        <v>0</v>
      </c>
      <c r="ANX188" s="157">
        <f t="shared" si="17028"/>
        <v>0</v>
      </c>
      <c r="ANY188" s="157">
        <f t="shared" si="17028"/>
        <v>0</v>
      </c>
      <c r="ANZ188" s="157">
        <f t="shared" si="17028"/>
        <v>0</v>
      </c>
      <c r="AOA188" s="157">
        <f t="shared" si="17028"/>
        <v>0</v>
      </c>
      <c r="AOB188" s="157">
        <f t="shared" si="17028"/>
        <v>0</v>
      </c>
      <c r="AOC188" s="157">
        <f t="shared" si="17028"/>
        <v>0</v>
      </c>
      <c r="AOD188" s="157">
        <f t="shared" si="17028"/>
        <v>0</v>
      </c>
      <c r="AOE188" s="157">
        <f t="shared" si="17028"/>
        <v>0</v>
      </c>
      <c r="AOF188" s="157">
        <f t="shared" si="17028"/>
        <v>0</v>
      </c>
      <c r="AOG188" s="157">
        <f t="shared" si="17028"/>
        <v>0</v>
      </c>
      <c r="AOH188" s="157">
        <f t="shared" si="17028"/>
        <v>0</v>
      </c>
      <c r="AOI188" s="157">
        <f t="shared" si="17028"/>
        <v>0</v>
      </c>
      <c r="AOJ188" s="157">
        <f t="shared" si="17028"/>
        <v>0</v>
      </c>
      <c r="AOK188" s="157">
        <f t="shared" si="17028"/>
        <v>0</v>
      </c>
      <c r="AOL188" s="157">
        <f t="shared" si="17028"/>
        <v>0</v>
      </c>
      <c r="AOM188" s="157">
        <f t="shared" si="17028"/>
        <v>0</v>
      </c>
      <c r="AON188" s="157">
        <f t="shared" si="17028"/>
        <v>0</v>
      </c>
      <c r="AOO188" s="157">
        <f t="shared" si="17028"/>
        <v>0</v>
      </c>
      <c r="AOP188" s="157">
        <f t="shared" si="17028"/>
        <v>0</v>
      </c>
      <c r="AOQ188" s="157">
        <f t="shared" si="17028"/>
        <v>0</v>
      </c>
      <c r="AOR188" s="157">
        <f t="shared" si="17028"/>
        <v>0</v>
      </c>
      <c r="AOS188" s="157">
        <f t="shared" si="17028"/>
        <v>0</v>
      </c>
      <c r="AOT188" s="157">
        <f t="shared" si="17028"/>
        <v>0</v>
      </c>
      <c r="AOU188" s="157">
        <f t="shared" si="17028"/>
        <v>0</v>
      </c>
      <c r="AOV188" s="157">
        <f t="shared" si="17028"/>
        <v>0</v>
      </c>
      <c r="AOW188" s="157">
        <f t="shared" si="17028"/>
        <v>0</v>
      </c>
      <c r="AOX188" s="157">
        <f t="shared" si="17028"/>
        <v>0</v>
      </c>
      <c r="AOY188" s="157">
        <f t="shared" ref="AOY188:APE188" si="17029">SUM(AOY170,AOY145,AOY120)</f>
        <v>0</v>
      </c>
      <c r="AOZ188" s="157">
        <f t="shared" si="17029"/>
        <v>0</v>
      </c>
      <c r="APA188" s="157">
        <f t="shared" si="17029"/>
        <v>0</v>
      </c>
      <c r="APB188" s="157">
        <f t="shared" si="17029"/>
        <v>0</v>
      </c>
      <c r="APC188" s="157">
        <f t="shared" si="17029"/>
        <v>0</v>
      </c>
      <c r="APD188" s="157">
        <f t="shared" si="17029"/>
        <v>0</v>
      </c>
      <c r="APE188" s="157">
        <f t="shared" si="17029"/>
        <v>0</v>
      </c>
    </row>
    <row r="189" spans="1:1097">
      <c r="A189" s="204"/>
      <c r="B189" s="190" t="s">
        <v>191</v>
      </c>
      <c r="C189" s="157" t="str">
        <f>IFERROR(2000*C188/C182,"")</f>
        <v/>
      </c>
      <c r="D189" s="157" t="str">
        <f t="shared" ref="D189:BO189" si="17030">IFERROR(2000*D188/D182,"")</f>
        <v/>
      </c>
      <c r="E189" s="157" t="str">
        <f t="shared" si="17030"/>
        <v/>
      </c>
      <c r="F189" s="157" t="str">
        <f t="shared" si="17030"/>
        <v/>
      </c>
      <c r="G189" s="157" t="str">
        <f t="shared" si="17030"/>
        <v/>
      </c>
      <c r="H189" s="157" t="str">
        <f t="shared" si="17030"/>
        <v/>
      </c>
      <c r="I189" s="157" t="str">
        <f t="shared" si="17030"/>
        <v/>
      </c>
      <c r="J189" s="157" t="str">
        <f t="shared" si="17030"/>
        <v/>
      </c>
      <c r="K189" s="157" t="str">
        <f t="shared" si="17030"/>
        <v/>
      </c>
      <c r="L189" s="157" t="str">
        <f t="shared" si="17030"/>
        <v/>
      </c>
      <c r="M189" s="157" t="str">
        <f t="shared" si="17030"/>
        <v/>
      </c>
      <c r="N189" s="157" t="str">
        <f t="shared" si="17030"/>
        <v/>
      </c>
      <c r="O189" s="157" t="str">
        <f t="shared" si="17030"/>
        <v/>
      </c>
      <c r="P189" s="157" t="str">
        <f t="shared" si="17030"/>
        <v/>
      </c>
      <c r="Q189" s="157" t="str">
        <f t="shared" si="17030"/>
        <v/>
      </c>
      <c r="R189" s="157" t="str">
        <f t="shared" si="17030"/>
        <v/>
      </c>
      <c r="S189" s="157" t="str">
        <f t="shared" si="17030"/>
        <v/>
      </c>
      <c r="T189" s="157" t="str">
        <f t="shared" si="17030"/>
        <v/>
      </c>
      <c r="U189" s="157" t="str">
        <f t="shared" si="17030"/>
        <v/>
      </c>
      <c r="V189" s="157" t="str">
        <f t="shared" si="17030"/>
        <v/>
      </c>
      <c r="W189" s="157" t="str">
        <f t="shared" si="17030"/>
        <v/>
      </c>
      <c r="X189" s="157" t="str">
        <f t="shared" si="17030"/>
        <v/>
      </c>
      <c r="Y189" s="157" t="str">
        <f t="shared" si="17030"/>
        <v/>
      </c>
      <c r="Z189" s="157" t="str">
        <f t="shared" si="17030"/>
        <v/>
      </c>
      <c r="AA189" s="157" t="str">
        <f t="shared" si="17030"/>
        <v/>
      </c>
      <c r="AB189" s="157" t="str">
        <f t="shared" si="17030"/>
        <v/>
      </c>
      <c r="AC189" s="157" t="str">
        <f t="shared" si="17030"/>
        <v/>
      </c>
      <c r="AD189" s="157" t="str">
        <f t="shared" si="17030"/>
        <v/>
      </c>
      <c r="AE189" s="157" t="str">
        <f t="shared" si="17030"/>
        <v/>
      </c>
      <c r="AF189" s="157" t="str">
        <f t="shared" si="17030"/>
        <v/>
      </c>
      <c r="AG189" s="157" t="str">
        <f t="shared" si="17030"/>
        <v/>
      </c>
      <c r="AH189" s="157" t="str">
        <f t="shared" si="17030"/>
        <v/>
      </c>
      <c r="AI189" s="157" t="str">
        <f t="shared" si="17030"/>
        <v/>
      </c>
      <c r="AJ189" s="157" t="str">
        <f t="shared" si="17030"/>
        <v/>
      </c>
      <c r="AK189" s="157" t="str">
        <f t="shared" si="17030"/>
        <v/>
      </c>
      <c r="AL189" s="157" t="str">
        <f t="shared" si="17030"/>
        <v/>
      </c>
      <c r="AM189" s="157" t="str">
        <f t="shared" si="17030"/>
        <v/>
      </c>
      <c r="AN189" s="157" t="str">
        <f t="shared" si="17030"/>
        <v/>
      </c>
      <c r="AO189" s="157" t="str">
        <f t="shared" si="17030"/>
        <v/>
      </c>
      <c r="AP189" s="157" t="str">
        <f t="shared" si="17030"/>
        <v/>
      </c>
      <c r="AQ189" s="157" t="str">
        <f t="shared" si="17030"/>
        <v/>
      </c>
      <c r="AR189" s="157" t="str">
        <f t="shared" si="17030"/>
        <v/>
      </c>
      <c r="AS189" s="157" t="str">
        <f t="shared" si="17030"/>
        <v/>
      </c>
      <c r="AT189" s="157" t="str">
        <f t="shared" si="17030"/>
        <v/>
      </c>
      <c r="AU189" s="157" t="str">
        <f t="shared" si="17030"/>
        <v/>
      </c>
      <c r="AV189" s="157" t="str">
        <f t="shared" si="17030"/>
        <v/>
      </c>
      <c r="AW189" s="157" t="str">
        <f t="shared" si="17030"/>
        <v/>
      </c>
      <c r="AX189" s="157" t="str">
        <f t="shared" si="17030"/>
        <v/>
      </c>
      <c r="AY189" s="157" t="str">
        <f t="shared" si="17030"/>
        <v/>
      </c>
      <c r="AZ189" s="157" t="str">
        <f t="shared" si="17030"/>
        <v/>
      </c>
      <c r="BA189" s="157" t="str">
        <f t="shared" si="17030"/>
        <v/>
      </c>
      <c r="BB189" s="157" t="str">
        <f t="shared" si="17030"/>
        <v/>
      </c>
      <c r="BC189" s="157" t="str">
        <f t="shared" si="17030"/>
        <v/>
      </c>
      <c r="BD189" s="157" t="str">
        <f t="shared" si="17030"/>
        <v/>
      </c>
      <c r="BE189" s="157" t="str">
        <f t="shared" si="17030"/>
        <v/>
      </c>
      <c r="BF189" s="157" t="str">
        <f t="shared" si="17030"/>
        <v/>
      </c>
      <c r="BG189" s="157" t="str">
        <f t="shared" si="17030"/>
        <v/>
      </c>
      <c r="BH189" s="157" t="str">
        <f t="shared" si="17030"/>
        <v/>
      </c>
      <c r="BI189" s="157" t="str">
        <f t="shared" si="17030"/>
        <v/>
      </c>
      <c r="BJ189" s="157" t="str">
        <f t="shared" si="17030"/>
        <v/>
      </c>
      <c r="BK189" s="157" t="str">
        <f t="shared" si="17030"/>
        <v/>
      </c>
      <c r="BL189" s="157" t="str">
        <f t="shared" si="17030"/>
        <v/>
      </c>
      <c r="BM189" s="157" t="str">
        <f t="shared" si="17030"/>
        <v/>
      </c>
      <c r="BN189" s="157" t="str">
        <f t="shared" si="17030"/>
        <v/>
      </c>
      <c r="BO189" s="157" t="str">
        <f t="shared" si="17030"/>
        <v/>
      </c>
      <c r="BP189" s="157" t="str">
        <f t="shared" ref="BP189:EA189" si="17031">IFERROR(2000*BP188/BP182,"")</f>
        <v/>
      </c>
      <c r="BQ189" s="157" t="str">
        <f t="shared" si="17031"/>
        <v/>
      </c>
      <c r="BR189" s="157" t="str">
        <f t="shared" si="17031"/>
        <v/>
      </c>
      <c r="BS189" s="157" t="str">
        <f t="shared" si="17031"/>
        <v/>
      </c>
      <c r="BT189" s="157" t="str">
        <f t="shared" si="17031"/>
        <v/>
      </c>
      <c r="BU189" s="157" t="str">
        <f t="shared" si="17031"/>
        <v/>
      </c>
      <c r="BV189" s="157" t="str">
        <f t="shared" si="17031"/>
        <v/>
      </c>
      <c r="BW189" s="157" t="str">
        <f t="shared" si="17031"/>
        <v/>
      </c>
      <c r="BX189" s="157" t="str">
        <f t="shared" si="17031"/>
        <v/>
      </c>
      <c r="BY189" s="157" t="str">
        <f t="shared" si="17031"/>
        <v/>
      </c>
      <c r="BZ189" s="157" t="str">
        <f t="shared" si="17031"/>
        <v/>
      </c>
      <c r="CA189" s="157" t="str">
        <f t="shared" si="17031"/>
        <v/>
      </c>
      <c r="CB189" s="157" t="str">
        <f t="shared" si="17031"/>
        <v/>
      </c>
      <c r="CC189" s="157" t="str">
        <f t="shared" si="17031"/>
        <v/>
      </c>
      <c r="CD189" s="157" t="str">
        <f t="shared" si="17031"/>
        <v/>
      </c>
      <c r="CE189" s="157" t="str">
        <f t="shared" si="17031"/>
        <v/>
      </c>
      <c r="CF189" s="157" t="str">
        <f t="shared" si="17031"/>
        <v/>
      </c>
      <c r="CG189" s="157" t="str">
        <f t="shared" si="17031"/>
        <v/>
      </c>
      <c r="CH189" s="157" t="str">
        <f t="shared" si="17031"/>
        <v/>
      </c>
      <c r="CI189" s="157" t="str">
        <f t="shared" si="17031"/>
        <v/>
      </c>
      <c r="CJ189" s="157" t="str">
        <f t="shared" si="17031"/>
        <v/>
      </c>
      <c r="CK189" s="157" t="str">
        <f t="shared" si="17031"/>
        <v/>
      </c>
      <c r="CL189" s="157" t="str">
        <f t="shared" si="17031"/>
        <v/>
      </c>
      <c r="CM189" s="157" t="str">
        <f t="shared" si="17031"/>
        <v/>
      </c>
      <c r="CN189" s="157" t="str">
        <f t="shared" si="17031"/>
        <v/>
      </c>
      <c r="CO189" s="157" t="str">
        <f t="shared" si="17031"/>
        <v/>
      </c>
      <c r="CP189" s="157" t="str">
        <f t="shared" si="17031"/>
        <v/>
      </c>
      <c r="CQ189" s="157" t="str">
        <f t="shared" si="17031"/>
        <v/>
      </c>
      <c r="CR189" s="157" t="str">
        <f t="shared" si="17031"/>
        <v/>
      </c>
      <c r="CS189" s="157" t="str">
        <f t="shared" si="17031"/>
        <v/>
      </c>
      <c r="CT189" s="157" t="str">
        <f t="shared" si="17031"/>
        <v/>
      </c>
      <c r="CU189" s="157" t="str">
        <f t="shared" si="17031"/>
        <v/>
      </c>
      <c r="CV189" s="157" t="str">
        <f t="shared" si="17031"/>
        <v/>
      </c>
      <c r="CW189" s="157" t="str">
        <f t="shared" si="17031"/>
        <v/>
      </c>
      <c r="CX189" s="157" t="str">
        <f t="shared" si="17031"/>
        <v/>
      </c>
      <c r="CY189" s="157" t="str">
        <f t="shared" si="17031"/>
        <v/>
      </c>
      <c r="CZ189" s="157" t="str">
        <f t="shared" si="17031"/>
        <v/>
      </c>
      <c r="DA189" s="157" t="str">
        <f t="shared" si="17031"/>
        <v/>
      </c>
      <c r="DB189" s="157" t="str">
        <f t="shared" si="17031"/>
        <v/>
      </c>
      <c r="DC189" s="157" t="str">
        <f t="shared" si="17031"/>
        <v/>
      </c>
      <c r="DD189" s="157" t="str">
        <f t="shared" si="17031"/>
        <v/>
      </c>
      <c r="DE189" s="157" t="str">
        <f t="shared" si="17031"/>
        <v/>
      </c>
      <c r="DF189" s="157" t="str">
        <f t="shared" si="17031"/>
        <v/>
      </c>
      <c r="DG189" s="157" t="str">
        <f t="shared" si="17031"/>
        <v/>
      </c>
      <c r="DH189" s="157" t="str">
        <f t="shared" si="17031"/>
        <v/>
      </c>
      <c r="DI189" s="157" t="str">
        <f t="shared" si="17031"/>
        <v/>
      </c>
      <c r="DJ189" s="157" t="str">
        <f t="shared" si="17031"/>
        <v/>
      </c>
      <c r="DK189" s="157" t="str">
        <f t="shared" si="17031"/>
        <v/>
      </c>
      <c r="DL189" s="157" t="str">
        <f t="shared" si="17031"/>
        <v/>
      </c>
      <c r="DM189" s="157" t="str">
        <f t="shared" si="17031"/>
        <v/>
      </c>
      <c r="DN189" s="157" t="str">
        <f t="shared" si="17031"/>
        <v/>
      </c>
      <c r="DO189" s="157" t="str">
        <f t="shared" si="17031"/>
        <v/>
      </c>
      <c r="DP189" s="157" t="str">
        <f t="shared" si="17031"/>
        <v/>
      </c>
      <c r="DQ189" s="157" t="str">
        <f t="shared" si="17031"/>
        <v/>
      </c>
      <c r="DR189" s="157" t="str">
        <f t="shared" si="17031"/>
        <v/>
      </c>
      <c r="DS189" s="157" t="str">
        <f t="shared" si="17031"/>
        <v/>
      </c>
      <c r="DT189" s="157" t="str">
        <f t="shared" si="17031"/>
        <v/>
      </c>
      <c r="DU189" s="157" t="str">
        <f t="shared" si="17031"/>
        <v/>
      </c>
      <c r="DV189" s="157" t="str">
        <f t="shared" si="17031"/>
        <v/>
      </c>
      <c r="DW189" s="157" t="str">
        <f t="shared" si="17031"/>
        <v/>
      </c>
      <c r="DX189" s="157" t="str">
        <f t="shared" si="17031"/>
        <v/>
      </c>
      <c r="DY189" s="157" t="str">
        <f t="shared" si="17031"/>
        <v/>
      </c>
      <c r="DZ189" s="157" t="str">
        <f t="shared" si="17031"/>
        <v/>
      </c>
      <c r="EA189" s="157" t="str">
        <f t="shared" si="17031"/>
        <v/>
      </c>
      <c r="EB189" s="157" t="str">
        <f t="shared" ref="EB189:GM189" si="17032">IFERROR(2000*EB188/EB182,"")</f>
        <v/>
      </c>
      <c r="EC189" s="157" t="str">
        <f t="shared" si="17032"/>
        <v/>
      </c>
      <c r="ED189" s="157" t="str">
        <f t="shared" si="17032"/>
        <v/>
      </c>
      <c r="EE189" s="157" t="str">
        <f t="shared" si="17032"/>
        <v/>
      </c>
      <c r="EF189" s="157" t="str">
        <f t="shared" si="17032"/>
        <v/>
      </c>
      <c r="EG189" s="157" t="str">
        <f t="shared" si="17032"/>
        <v/>
      </c>
      <c r="EH189" s="157" t="str">
        <f t="shared" si="17032"/>
        <v/>
      </c>
      <c r="EI189" s="157" t="str">
        <f t="shared" si="17032"/>
        <v/>
      </c>
      <c r="EJ189" s="157" t="str">
        <f t="shared" si="17032"/>
        <v/>
      </c>
      <c r="EK189" s="157" t="str">
        <f t="shared" si="17032"/>
        <v/>
      </c>
      <c r="EL189" s="157" t="str">
        <f t="shared" si="17032"/>
        <v/>
      </c>
      <c r="EM189" s="157" t="str">
        <f t="shared" si="17032"/>
        <v/>
      </c>
      <c r="EN189" s="157" t="str">
        <f t="shared" si="17032"/>
        <v/>
      </c>
      <c r="EO189" s="157" t="str">
        <f t="shared" si="17032"/>
        <v/>
      </c>
      <c r="EP189" s="157" t="str">
        <f t="shared" si="17032"/>
        <v/>
      </c>
      <c r="EQ189" s="157" t="str">
        <f t="shared" si="17032"/>
        <v/>
      </c>
      <c r="ER189" s="157" t="str">
        <f t="shared" si="17032"/>
        <v/>
      </c>
      <c r="ES189" s="157" t="str">
        <f t="shared" si="17032"/>
        <v/>
      </c>
      <c r="ET189" s="157" t="str">
        <f t="shared" si="17032"/>
        <v/>
      </c>
      <c r="EU189" s="157" t="str">
        <f t="shared" si="17032"/>
        <v/>
      </c>
      <c r="EV189" s="157" t="str">
        <f t="shared" si="17032"/>
        <v/>
      </c>
      <c r="EW189" s="157" t="str">
        <f t="shared" si="17032"/>
        <v/>
      </c>
      <c r="EX189" s="157" t="str">
        <f t="shared" si="17032"/>
        <v/>
      </c>
      <c r="EY189" s="157" t="str">
        <f t="shared" si="17032"/>
        <v/>
      </c>
      <c r="EZ189" s="157" t="str">
        <f t="shared" si="17032"/>
        <v/>
      </c>
      <c r="FA189" s="157" t="str">
        <f t="shared" si="17032"/>
        <v/>
      </c>
      <c r="FB189" s="157" t="str">
        <f t="shared" si="17032"/>
        <v/>
      </c>
      <c r="FC189" s="157" t="str">
        <f t="shared" si="17032"/>
        <v/>
      </c>
      <c r="FD189" s="157" t="str">
        <f t="shared" si="17032"/>
        <v/>
      </c>
      <c r="FE189" s="157" t="str">
        <f t="shared" si="17032"/>
        <v/>
      </c>
      <c r="FF189" s="157" t="str">
        <f t="shared" si="17032"/>
        <v/>
      </c>
      <c r="FG189" s="157" t="str">
        <f t="shared" si="17032"/>
        <v/>
      </c>
      <c r="FH189" s="157" t="str">
        <f t="shared" si="17032"/>
        <v/>
      </c>
      <c r="FI189" s="157" t="str">
        <f t="shared" si="17032"/>
        <v/>
      </c>
      <c r="FJ189" s="157" t="str">
        <f t="shared" si="17032"/>
        <v/>
      </c>
      <c r="FK189" s="157" t="str">
        <f t="shared" si="17032"/>
        <v/>
      </c>
      <c r="FL189" s="157" t="str">
        <f t="shared" si="17032"/>
        <v/>
      </c>
      <c r="FM189" s="157" t="str">
        <f t="shared" si="17032"/>
        <v/>
      </c>
      <c r="FN189" s="157" t="str">
        <f t="shared" si="17032"/>
        <v/>
      </c>
      <c r="FO189" s="157" t="str">
        <f t="shared" si="17032"/>
        <v/>
      </c>
      <c r="FP189" s="157" t="str">
        <f t="shared" si="17032"/>
        <v/>
      </c>
      <c r="FQ189" s="157" t="str">
        <f t="shared" si="17032"/>
        <v/>
      </c>
      <c r="FR189" s="157" t="str">
        <f t="shared" si="17032"/>
        <v/>
      </c>
      <c r="FS189" s="157" t="str">
        <f t="shared" si="17032"/>
        <v/>
      </c>
      <c r="FT189" s="157" t="str">
        <f t="shared" si="17032"/>
        <v/>
      </c>
      <c r="FU189" s="157" t="str">
        <f t="shared" si="17032"/>
        <v/>
      </c>
      <c r="FV189" s="157" t="str">
        <f t="shared" si="17032"/>
        <v/>
      </c>
      <c r="FW189" s="157" t="str">
        <f t="shared" si="17032"/>
        <v/>
      </c>
      <c r="FX189" s="157" t="str">
        <f t="shared" si="17032"/>
        <v/>
      </c>
      <c r="FY189" s="157" t="str">
        <f t="shared" si="17032"/>
        <v/>
      </c>
      <c r="FZ189" s="157" t="str">
        <f t="shared" si="17032"/>
        <v/>
      </c>
      <c r="GA189" s="157" t="str">
        <f t="shared" si="17032"/>
        <v/>
      </c>
      <c r="GB189" s="157" t="str">
        <f t="shared" si="17032"/>
        <v/>
      </c>
      <c r="GC189" s="157" t="str">
        <f t="shared" si="17032"/>
        <v/>
      </c>
      <c r="GD189" s="157" t="str">
        <f t="shared" si="17032"/>
        <v/>
      </c>
      <c r="GE189" s="157" t="str">
        <f t="shared" si="17032"/>
        <v/>
      </c>
      <c r="GF189" s="157" t="str">
        <f t="shared" si="17032"/>
        <v/>
      </c>
      <c r="GG189" s="157" t="str">
        <f t="shared" si="17032"/>
        <v/>
      </c>
      <c r="GH189" s="157" t="str">
        <f t="shared" si="17032"/>
        <v/>
      </c>
      <c r="GI189" s="157" t="str">
        <f t="shared" si="17032"/>
        <v/>
      </c>
      <c r="GJ189" s="157" t="str">
        <f t="shared" si="17032"/>
        <v/>
      </c>
      <c r="GK189" s="157" t="str">
        <f t="shared" si="17032"/>
        <v/>
      </c>
      <c r="GL189" s="157" t="str">
        <f t="shared" si="17032"/>
        <v/>
      </c>
      <c r="GM189" s="157" t="str">
        <f t="shared" si="17032"/>
        <v/>
      </c>
      <c r="GN189" s="157" t="str">
        <f t="shared" ref="GN189:IY189" si="17033">IFERROR(2000*GN188/GN182,"")</f>
        <v/>
      </c>
      <c r="GO189" s="157" t="str">
        <f t="shared" si="17033"/>
        <v/>
      </c>
      <c r="GP189" s="157" t="str">
        <f t="shared" si="17033"/>
        <v/>
      </c>
      <c r="GQ189" s="157" t="str">
        <f t="shared" si="17033"/>
        <v/>
      </c>
      <c r="GR189" s="157" t="str">
        <f t="shared" si="17033"/>
        <v/>
      </c>
      <c r="GS189" s="157" t="str">
        <f t="shared" si="17033"/>
        <v/>
      </c>
      <c r="GT189" s="157" t="str">
        <f t="shared" si="17033"/>
        <v/>
      </c>
      <c r="GU189" s="157" t="str">
        <f t="shared" si="17033"/>
        <v/>
      </c>
      <c r="GV189" s="157" t="str">
        <f t="shared" si="17033"/>
        <v/>
      </c>
      <c r="GW189" s="157" t="str">
        <f t="shared" si="17033"/>
        <v/>
      </c>
      <c r="GX189" s="157" t="str">
        <f t="shared" si="17033"/>
        <v/>
      </c>
      <c r="GY189" s="157" t="str">
        <f t="shared" si="17033"/>
        <v/>
      </c>
      <c r="GZ189" s="157" t="str">
        <f t="shared" si="17033"/>
        <v/>
      </c>
      <c r="HA189" s="157" t="str">
        <f t="shared" si="17033"/>
        <v/>
      </c>
      <c r="HB189" s="157" t="str">
        <f t="shared" si="17033"/>
        <v/>
      </c>
      <c r="HC189" s="157" t="str">
        <f t="shared" si="17033"/>
        <v/>
      </c>
      <c r="HD189" s="157" t="str">
        <f t="shared" si="17033"/>
        <v/>
      </c>
      <c r="HE189" s="157" t="str">
        <f t="shared" si="17033"/>
        <v/>
      </c>
      <c r="HF189" s="157" t="str">
        <f t="shared" si="17033"/>
        <v/>
      </c>
      <c r="HG189" s="157" t="str">
        <f t="shared" si="17033"/>
        <v/>
      </c>
      <c r="HH189" s="157" t="str">
        <f t="shared" si="17033"/>
        <v/>
      </c>
      <c r="HI189" s="157" t="str">
        <f t="shared" si="17033"/>
        <v/>
      </c>
      <c r="HJ189" s="157" t="str">
        <f t="shared" si="17033"/>
        <v/>
      </c>
      <c r="HK189" s="157" t="str">
        <f t="shared" si="17033"/>
        <v/>
      </c>
      <c r="HL189" s="157" t="str">
        <f t="shared" si="17033"/>
        <v/>
      </c>
      <c r="HM189" s="157" t="str">
        <f t="shared" si="17033"/>
        <v/>
      </c>
      <c r="HN189" s="157" t="str">
        <f t="shared" si="17033"/>
        <v/>
      </c>
      <c r="HO189" s="157" t="str">
        <f t="shared" si="17033"/>
        <v/>
      </c>
      <c r="HP189" s="157" t="str">
        <f t="shared" si="17033"/>
        <v/>
      </c>
      <c r="HQ189" s="157" t="str">
        <f t="shared" si="17033"/>
        <v/>
      </c>
      <c r="HR189" s="157" t="str">
        <f t="shared" si="17033"/>
        <v/>
      </c>
      <c r="HS189" s="157" t="str">
        <f t="shared" si="17033"/>
        <v/>
      </c>
      <c r="HT189" s="157" t="str">
        <f t="shared" si="17033"/>
        <v/>
      </c>
      <c r="HU189" s="157" t="str">
        <f t="shared" si="17033"/>
        <v/>
      </c>
      <c r="HV189" s="157" t="str">
        <f t="shared" si="17033"/>
        <v/>
      </c>
      <c r="HW189" s="157" t="str">
        <f t="shared" si="17033"/>
        <v/>
      </c>
      <c r="HX189" s="157" t="str">
        <f t="shared" si="17033"/>
        <v/>
      </c>
      <c r="HY189" s="157" t="str">
        <f t="shared" si="17033"/>
        <v/>
      </c>
      <c r="HZ189" s="157" t="str">
        <f t="shared" si="17033"/>
        <v/>
      </c>
      <c r="IA189" s="157" t="str">
        <f t="shared" si="17033"/>
        <v/>
      </c>
      <c r="IB189" s="157" t="str">
        <f t="shared" si="17033"/>
        <v/>
      </c>
      <c r="IC189" s="157" t="str">
        <f t="shared" si="17033"/>
        <v/>
      </c>
      <c r="ID189" s="157" t="str">
        <f t="shared" si="17033"/>
        <v/>
      </c>
      <c r="IE189" s="157" t="str">
        <f t="shared" si="17033"/>
        <v/>
      </c>
      <c r="IF189" s="157" t="str">
        <f t="shared" si="17033"/>
        <v/>
      </c>
      <c r="IG189" s="157" t="str">
        <f t="shared" si="17033"/>
        <v/>
      </c>
      <c r="IH189" s="157" t="str">
        <f t="shared" si="17033"/>
        <v/>
      </c>
      <c r="II189" s="157" t="str">
        <f t="shared" si="17033"/>
        <v/>
      </c>
      <c r="IJ189" s="157" t="str">
        <f t="shared" si="17033"/>
        <v/>
      </c>
      <c r="IK189" s="157" t="str">
        <f t="shared" si="17033"/>
        <v/>
      </c>
      <c r="IL189" s="157" t="str">
        <f t="shared" si="17033"/>
        <v/>
      </c>
      <c r="IM189" s="157" t="str">
        <f t="shared" si="17033"/>
        <v/>
      </c>
      <c r="IN189" s="157" t="str">
        <f t="shared" si="17033"/>
        <v/>
      </c>
      <c r="IO189" s="157" t="str">
        <f t="shared" si="17033"/>
        <v/>
      </c>
      <c r="IP189" s="157" t="str">
        <f t="shared" si="17033"/>
        <v/>
      </c>
      <c r="IQ189" s="157" t="str">
        <f t="shared" si="17033"/>
        <v/>
      </c>
      <c r="IR189" s="157" t="str">
        <f t="shared" si="17033"/>
        <v/>
      </c>
      <c r="IS189" s="157" t="str">
        <f t="shared" si="17033"/>
        <v/>
      </c>
      <c r="IT189" s="157" t="str">
        <f t="shared" si="17033"/>
        <v/>
      </c>
      <c r="IU189" s="157" t="str">
        <f t="shared" si="17033"/>
        <v/>
      </c>
      <c r="IV189" s="157" t="str">
        <f t="shared" si="17033"/>
        <v/>
      </c>
      <c r="IW189" s="157" t="str">
        <f t="shared" si="17033"/>
        <v/>
      </c>
      <c r="IX189" s="157" t="str">
        <f t="shared" si="17033"/>
        <v/>
      </c>
      <c r="IY189" s="157" t="str">
        <f t="shared" si="17033"/>
        <v/>
      </c>
      <c r="IZ189" s="157" t="str">
        <f t="shared" ref="IZ189:LK189" si="17034">IFERROR(2000*IZ188/IZ182,"")</f>
        <v/>
      </c>
      <c r="JA189" s="157" t="str">
        <f t="shared" si="17034"/>
        <v/>
      </c>
      <c r="JB189" s="157" t="str">
        <f t="shared" si="17034"/>
        <v/>
      </c>
      <c r="JC189" s="157" t="str">
        <f t="shared" si="17034"/>
        <v/>
      </c>
      <c r="JD189" s="157" t="str">
        <f t="shared" si="17034"/>
        <v/>
      </c>
      <c r="JE189" s="157" t="str">
        <f t="shared" si="17034"/>
        <v/>
      </c>
      <c r="JF189" s="157" t="str">
        <f t="shared" si="17034"/>
        <v/>
      </c>
      <c r="JG189" s="157" t="str">
        <f t="shared" si="17034"/>
        <v/>
      </c>
      <c r="JH189" s="157" t="str">
        <f t="shared" si="17034"/>
        <v/>
      </c>
      <c r="JI189" s="157" t="str">
        <f t="shared" si="17034"/>
        <v/>
      </c>
      <c r="JJ189" s="157" t="str">
        <f t="shared" si="17034"/>
        <v/>
      </c>
      <c r="JK189" s="157" t="str">
        <f t="shared" si="17034"/>
        <v/>
      </c>
      <c r="JL189" s="157" t="str">
        <f t="shared" si="17034"/>
        <v/>
      </c>
      <c r="JM189" s="157" t="str">
        <f t="shared" si="17034"/>
        <v/>
      </c>
      <c r="JN189" s="157" t="str">
        <f t="shared" si="17034"/>
        <v/>
      </c>
      <c r="JO189" s="157" t="str">
        <f t="shared" si="17034"/>
        <v/>
      </c>
      <c r="JP189" s="157" t="str">
        <f t="shared" si="17034"/>
        <v/>
      </c>
      <c r="JQ189" s="157" t="str">
        <f t="shared" si="17034"/>
        <v/>
      </c>
      <c r="JR189" s="157" t="str">
        <f t="shared" si="17034"/>
        <v/>
      </c>
      <c r="JS189" s="157" t="str">
        <f t="shared" si="17034"/>
        <v/>
      </c>
      <c r="JT189" s="157" t="str">
        <f t="shared" si="17034"/>
        <v/>
      </c>
      <c r="JU189" s="157" t="str">
        <f t="shared" si="17034"/>
        <v/>
      </c>
      <c r="JV189" s="157" t="str">
        <f t="shared" si="17034"/>
        <v/>
      </c>
      <c r="JW189" s="157" t="str">
        <f t="shared" si="17034"/>
        <v/>
      </c>
      <c r="JX189" s="157" t="str">
        <f t="shared" si="17034"/>
        <v/>
      </c>
      <c r="JY189" s="157" t="str">
        <f t="shared" si="17034"/>
        <v/>
      </c>
      <c r="JZ189" s="157" t="str">
        <f t="shared" si="17034"/>
        <v/>
      </c>
      <c r="KA189" s="157" t="str">
        <f t="shared" si="17034"/>
        <v/>
      </c>
      <c r="KB189" s="157" t="str">
        <f t="shared" si="17034"/>
        <v/>
      </c>
      <c r="KC189" s="157" t="str">
        <f t="shared" si="17034"/>
        <v/>
      </c>
      <c r="KD189" s="157" t="str">
        <f t="shared" si="17034"/>
        <v/>
      </c>
      <c r="KE189" s="157" t="str">
        <f t="shared" si="17034"/>
        <v/>
      </c>
      <c r="KF189" s="157" t="str">
        <f t="shared" si="17034"/>
        <v/>
      </c>
      <c r="KG189" s="157" t="str">
        <f t="shared" si="17034"/>
        <v/>
      </c>
      <c r="KH189" s="157" t="str">
        <f t="shared" si="17034"/>
        <v/>
      </c>
      <c r="KI189" s="157" t="str">
        <f t="shared" si="17034"/>
        <v/>
      </c>
      <c r="KJ189" s="157" t="str">
        <f t="shared" si="17034"/>
        <v/>
      </c>
      <c r="KK189" s="157" t="str">
        <f t="shared" si="17034"/>
        <v/>
      </c>
      <c r="KL189" s="157" t="str">
        <f t="shared" si="17034"/>
        <v/>
      </c>
      <c r="KM189" s="157" t="str">
        <f t="shared" si="17034"/>
        <v/>
      </c>
      <c r="KN189" s="157" t="str">
        <f t="shared" si="17034"/>
        <v/>
      </c>
      <c r="KO189" s="157" t="str">
        <f t="shared" si="17034"/>
        <v/>
      </c>
      <c r="KP189" s="157" t="str">
        <f t="shared" si="17034"/>
        <v/>
      </c>
      <c r="KQ189" s="157" t="str">
        <f t="shared" si="17034"/>
        <v/>
      </c>
      <c r="KR189" s="157" t="str">
        <f t="shared" si="17034"/>
        <v/>
      </c>
      <c r="KS189" s="157" t="str">
        <f t="shared" si="17034"/>
        <v/>
      </c>
      <c r="KT189" s="157" t="str">
        <f t="shared" si="17034"/>
        <v/>
      </c>
      <c r="KU189" s="157" t="str">
        <f t="shared" si="17034"/>
        <v/>
      </c>
      <c r="KV189" s="157" t="str">
        <f t="shared" si="17034"/>
        <v/>
      </c>
      <c r="KW189" s="157" t="str">
        <f t="shared" si="17034"/>
        <v/>
      </c>
      <c r="KX189" s="157" t="str">
        <f t="shared" si="17034"/>
        <v/>
      </c>
      <c r="KY189" s="157" t="str">
        <f t="shared" si="17034"/>
        <v/>
      </c>
      <c r="KZ189" s="157" t="str">
        <f t="shared" si="17034"/>
        <v/>
      </c>
      <c r="LA189" s="157" t="str">
        <f t="shared" si="17034"/>
        <v/>
      </c>
      <c r="LB189" s="157" t="str">
        <f t="shared" si="17034"/>
        <v/>
      </c>
      <c r="LC189" s="157" t="str">
        <f t="shared" si="17034"/>
        <v/>
      </c>
      <c r="LD189" s="157" t="str">
        <f t="shared" si="17034"/>
        <v/>
      </c>
      <c r="LE189" s="157" t="str">
        <f t="shared" si="17034"/>
        <v/>
      </c>
      <c r="LF189" s="157" t="str">
        <f t="shared" si="17034"/>
        <v/>
      </c>
      <c r="LG189" s="157" t="str">
        <f t="shared" si="17034"/>
        <v/>
      </c>
      <c r="LH189" s="157" t="str">
        <f t="shared" si="17034"/>
        <v/>
      </c>
      <c r="LI189" s="157" t="str">
        <f t="shared" si="17034"/>
        <v/>
      </c>
      <c r="LJ189" s="157" t="str">
        <f t="shared" si="17034"/>
        <v/>
      </c>
      <c r="LK189" s="157" t="str">
        <f t="shared" si="17034"/>
        <v/>
      </c>
      <c r="LL189" s="157" t="str">
        <f t="shared" ref="LL189:NW189" si="17035">IFERROR(2000*LL188/LL182,"")</f>
        <v/>
      </c>
      <c r="LM189" s="157" t="str">
        <f t="shared" si="17035"/>
        <v/>
      </c>
      <c r="LN189" s="157" t="str">
        <f t="shared" si="17035"/>
        <v/>
      </c>
      <c r="LO189" s="157" t="str">
        <f t="shared" si="17035"/>
        <v/>
      </c>
      <c r="LP189" s="157" t="str">
        <f t="shared" si="17035"/>
        <v/>
      </c>
      <c r="LQ189" s="157" t="str">
        <f t="shared" si="17035"/>
        <v/>
      </c>
      <c r="LR189" s="157" t="str">
        <f t="shared" si="17035"/>
        <v/>
      </c>
      <c r="LS189" s="157" t="str">
        <f t="shared" si="17035"/>
        <v/>
      </c>
      <c r="LT189" s="157" t="str">
        <f t="shared" si="17035"/>
        <v/>
      </c>
      <c r="LU189" s="157" t="str">
        <f t="shared" si="17035"/>
        <v/>
      </c>
      <c r="LV189" s="157" t="str">
        <f t="shared" si="17035"/>
        <v/>
      </c>
      <c r="LW189" s="157" t="str">
        <f t="shared" si="17035"/>
        <v/>
      </c>
      <c r="LX189" s="157" t="str">
        <f t="shared" si="17035"/>
        <v/>
      </c>
      <c r="LY189" s="157" t="str">
        <f t="shared" si="17035"/>
        <v/>
      </c>
      <c r="LZ189" s="157" t="str">
        <f t="shared" si="17035"/>
        <v/>
      </c>
      <c r="MA189" s="157" t="str">
        <f t="shared" si="17035"/>
        <v/>
      </c>
      <c r="MB189" s="157" t="str">
        <f t="shared" si="17035"/>
        <v/>
      </c>
      <c r="MC189" s="157" t="str">
        <f t="shared" si="17035"/>
        <v/>
      </c>
      <c r="MD189" s="157" t="str">
        <f t="shared" si="17035"/>
        <v/>
      </c>
      <c r="ME189" s="157" t="str">
        <f t="shared" si="17035"/>
        <v/>
      </c>
      <c r="MF189" s="157" t="str">
        <f t="shared" si="17035"/>
        <v/>
      </c>
      <c r="MG189" s="157" t="str">
        <f t="shared" si="17035"/>
        <v/>
      </c>
      <c r="MH189" s="157" t="str">
        <f t="shared" si="17035"/>
        <v/>
      </c>
      <c r="MI189" s="157" t="str">
        <f t="shared" si="17035"/>
        <v/>
      </c>
      <c r="MJ189" s="157" t="str">
        <f t="shared" si="17035"/>
        <v/>
      </c>
      <c r="MK189" s="157" t="str">
        <f t="shared" si="17035"/>
        <v/>
      </c>
      <c r="ML189" s="157" t="str">
        <f t="shared" si="17035"/>
        <v/>
      </c>
      <c r="MM189" s="157" t="str">
        <f t="shared" si="17035"/>
        <v/>
      </c>
      <c r="MN189" s="157" t="str">
        <f t="shared" si="17035"/>
        <v/>
      </c>
      <c r="MO189" s="157" t="str">
        <f t="shared" si="17035"/>
        <v/>
      </c>
      <c r="MP189" s="157" t="str">
        <f t="shared" si="17035"/>
        <v/>
      </c>
      <c r="MQ189" s="157" t="str">
        <f t="shared" si="17035"/>
        <v/>
      </c>
      <c r="MR189" s="157" t="str">
        <f t="shared" si="17035"/>
        <v/>
      </c>
      <c r="MS189" s="157" t="str">
        <f t="shared" si="17035"/>
        <v/>
      </c>
      <c r="MT189" s="157" t="str">
        <f t="shared" si="17035"/>
        <v/>
      </c>
      <c r="MU189" s="157" t="str">
        <f t="shared" si="17035"/>
        <v/>
      </c>
      <c r="MV189" s="157" t="str">
        <f t="shared" si="17035"/>
        <v/>
      </c>
      <c r="MW189" s="157" t="str">
        <f t="shared" si="17035"/>
        <v/>
      </c>
      <c r="MX189" s="157" t="str">
        <f t="shared" si="17035"/>
        <v/>
      </c>
      <c r="MY189" s="157" t="str">
        <f t="shared" si="17035"/>
        <v/>
      </c>
      <c r="MZ189" s="157" t="str">
        <f t="shared" si="17035"/>
        <v/>
      </c>
      <c r="NA189" s="157" t="str">
        <f t="shared" si="17035"/>
        <v/>
      </c>
      <c r="NB189" s="157" t="str">
        <f t="shared" si="17035"/>
        <v/>
      </c>
      <c r="NC189" s="157" t="str">
        <f t="shared" si="17035"/>
        <v/>
      </c>
      <c r="ND189" s="157" t="str">
        <f t="shared" si="17035"/>
        <v/>
      </c>
      <c r="NE189" s="157" t="str">
        <f t="shared" si="17035"/>
        <v/>
      </c>
      <c r="NF189" s="157" t="str">
        <f t="shared" si="17035"/>
        <v/>
      </c>
      <c r="NG189" s="157" t="str">
        <f t="shared" si="17035"/>
        <v/>
      </c>
      <c r="NH189" s="157" t="str">
        <f t="shared" si="17035"/>
        <v/>
      </c>
      <c r="NI189" s="157" t="str">
        <f t="shared" si="17035"/>
        <v/>
      </c>
      <c r="NJ189" s="157" t="str">
        <f t="shared" si="17035"/>
        <v/>
      </c>
      <c r="NK189" s="157" t="str">
        <f t="shared" si="17035"/>
        <v/>
      </c>
      <c r="NL189" s="157" t="str">
        <f t="shared" si="17035"/>
        <v/>
      </c>
      <c r="NM189" s="157" t="str">
        <f t="shared" si="17035"/>
        <v/>
      </c>
      <c r="NN189" s="157" t="str">
        <f t="shared" si="17035"/>
        <v/>
      </c>
      <c r="NO189" s="157" t="str">
        <f t="shared" si="17035"/>
        <v/>
      </c>
      <c r="NP189" s="157" t="str">
        <f t="shared" si="17035"/>
        <v/>
      </c>
      <c r="NQ189" s="157" t="str">
        <f t="shared" si="17035"/>
        <v/>
      </c>
      <c r="NR189" s="157" t="str">
        <f t="shared" si="17035"/>
        <v/>
      </c>
      <c r="NS189" s="157" t="str">
        <f t="shared" si="17035"/>
        <v/>
      </c>
      <c r="NT189" s="157" t="str">
        <f t="shared" si="17035"/>
        <v/>
      </c>
      <c r="NU189" s="157" t="str">
        <f t="shared" si="17035"/>
        <v/>
      </c>
      <c r="NV189" s="157" t="str">
        <f t="shared" si="17035"/>
        <v/>
      </c>
      <c r="NW189" s="157" t="str">
        <f t="shared" si="17035"/>
        <v/>
      </c>
      <c r="NX189" s="157" t="str">
        <f t="shared" ref="NX189:QI189" si="17036">IFERROR(2000*NX188/NX182,"")</f>
        <v/>
      </c>
      <c r="NY189" s="157" t="str">
        <f t="shared" si="17036"/>
        <v/>
      </c>
      <c r="NZ189" s="157" t="str">
        <f t="shared" si="17036"/>
        <v/>
      </c>
      <c r="OA189" s="157" t="str">
        <f t="shared" si="17036"/>
        <v/>
      </c>
      <c r="OB189" s="157" t="str">
        <f t="shared" si="17036"/>
        <v/>
      </c>
      <c r="OC189" s="157" t="str">
        <f t="shared" si="17036"/>
        <v/>
      </c>
      <c r="OD189" s="157" t="str">
        <f t="shared" si="17036"/>
        <v/>
      </c>
      <c r="OE189" s="157" t="str">
        <f t="shared" si="17036"/>
        <v/>
      </c>
      <c r="OF189" s="157" t="str">
        <f t="shared" si="17036"/>
        <v/>
      </c>
      <c r="OG189" s="157" t="str">
        <f t="shared" si="17036"/>
        <v/>
      </c>
      <c r="OH189" s="157" t="str">
        <f t="shared" si="17036"/>
        <v/>
      </c>
      <c r="OI189" s="157" t="str">
        <f t="shared" si="17036"/>
        <v/>
      </c>
      <c r="OJ189" s="157" t="str">
        <f t="shared" si="17036"/>
        <v/>
      </c>
      <c r="OK189" s="157" t="str">
        <f t="shared" si="17036"/>
        <v/>
      </c>
      <c r="OL189" s="157" t="str">
        <f t="shared" si="17036"/>
        <v/>
      </c>
      <c r="OM189" s="157" t="str">
        <f t="shared" si="17036"/>
        <v/>
      </c>
      <c r="ON189" s="157" t="str">
        <f t="shared" si="17036"/>
        <v/>
      </c>
      <c r="OO189" s="157" t="str">
        <f t="shared" si="17036"/>
        <v/>
      </c>
      <c r="OP189" s="157" t="str">
        <f t="shared" si="17036"/>
        <v/>
      </c>
      <c r="OQ189" s="157" t="str">
        <f t="shared" si="17036"/>
        <v/>
      </c>
      <c r="OR189" s="157" t="str">
        <f t="shared" si="17036"/>
        <v/>
      </c>
      <c r="OS189" s="157" t="str">
        <f t="shared" si="17036"/>
        <v/>
      </c>
      <c r="OT189" s="157" t="str">
        <f t="shared" si="17036"/>
        <v/>
      </c>
      <c r="OU189" s="157" t="str">
        <f t="shared" si="17036"/>
        <v/>
      </c>
      <c r="OV189" s="157" t="str">
        <f t="shared" si="17036"/>
        <v/>
      </c>
      <c r="OW189" s="157" t="str">
        <f t="shared" si="17036"/>
        <v/>
      </c>
      <c r="OX189" s="157" t="str">
        <f t="shared" si="17036"/>
        <v/>
      </c>
      <c r="OY189" s="157" t="str">
        <f t="shared" si="17036"/>
        <v/>
      </c>
      <c r="OZ189" s="157" t="str">
        <f t="shared" si="17036"/>
        <v/>
      </c>
      <c r="PA189" s="157" t="str">
        <f t="shared" si="17036"/>
        <v/>
      </c>
      <c r="PB189" s="157" t="str">
        <f t="shared" si="17036"/>
        <v/>
      </c>
      <c r="PC189" s="157" t="str">
        <f t="shared" si="17036"/>
        <v/>
      </c>
      <c r="PD189" s="157" t="str">
        <f t="shared" si="17036"/>
        <v/>
      </c>
      <c r="PE189" s="157" t="str">
        <f t="shared" si="17036"/>
        <v/>
      </c>
      <c r="PF189" s="157" t="str">
        <f t="shared" si="17036"/>
        <v/>
      </c>
      <c r="PG189" s="157" t="str">
        <f t="shared" si="17036"/>
        <v/>
      </c>
      <c r="PH189" s="157" t="str">
        <f t="shared" si="17036"/>
        <v/>
      </c>
      <c r="PI189" s="157" t="str">
        <f t="shared" si="17036"/>
        <v/>
      </c>
      <c r="PJ189" s="157" t="str">
        <f t="shared" si="17036"/>
        <v/>
      </c>
      <c r="PK189" s="157" t="str">
        <f t="shared" si="17036"/>
        <v/>
      </c>
      <c r="PL189" s="157" t="str">
        <f t="shared" si="17036"/>
        <v/>
      </c>
      <c r="PM189" s="157" t="str">
        <f t="shared" si="17036"/>
        <v/>
      </c>
      <c r="PN189" s="157" t="str">
        <f t="shared" si="17036"/>
        <v/>
      </c>
      <c r="PO189" s="157" t="str">
        <f t="shared" si="17036"/>
        <v/>
      </c>
      <c r="PP189" s="157" t="str">
        <f t="shared" si="17036"/>
        <v/>
      </c>
      <c r="PQ189" s="157" t="str">
        <f t="shared" si="17036"/>
        <v/>
      </c>
      <c r="PR189" s="157" t="str">
        <f t="shared" si="17036"/>
        <v/>
      </c>
      <c r="PS189" s="157" t="str">
        <f t="shared" si="17036"/>
        <v/>
      </c>
      <c r="PT189" s="157" t="str">
        <f t="shared" si="17036"/>
        <v/>
      </c>
      <c r="PU189" s="157" t="str">
        <f t="shared" si="17036"/>
        <v/>
      </c>
      <c r="PV189" s="157" t="str">
        <f t="shared" si="17036"/>
        <v/>
      </c>
      <c r="PW189" s="157" t="str">
        <f t="shared" si="17036"/>
        <v/>
      </c>
      <c r="PX189" s="157" t="str">
        <f t="shared" si="17036"/>
        <v/>
      </c>
      <c r="PY189" s="157" t="str">
        <f t="shared" si="17036"/>
        <v/>
      </c>
      <c r="PZ189" s="157" t="str">
        <f t="shared" si="17036"/>
        <v/>
      </c>
      <c r="QA189" s="157" t="str">
        <f t="shared" si="17036"/>
        <v/>
      </c>
      <c r="QB189" s="157" t="str">
        <f t="shared" si="17036"/>
        <v/>
      </c>
      <c r="QC189" s="157" t="str">
        <f t="shared" si="17036"/>
        <v/>
      </c>
      <c r="QD189" s="157" t="str">
        <f t="shared" si="17036"/>
        <v/>
      </c>
      <c r="QE189" s="157" t="str">
        <f t="shared" si="17036"/>
        <v/>
      </c>
      <c r="QF189" s="157" t="str">
        <f t="shared" si="17036"/>
        <v/>
      </c>
      <c r="QG189" s="157" t="str">
        <f t="shared" si="17036"/>
        <v/>
      </c>
      <c r="QH189" s="157" t="str">
        <f t="shared" si="17036"/>
        <v/>
      </c>
      <c r="QI189" s="157" t="str">
        <f t="shared" si="17036"/>
        <v/>
      </c>
      <c r="QJ189" s="157" t="str">
        <f t="shared" ref="QJ189:SU189" si="17037">IFERROR(2000*QJ188/QJ182,"")</f>
        <v/>
      </c>
      <c r="QK189" s="157" t="str">
        <f t="shared" si="17037"/>
        <v/>
      </c>
      <c r="QL189" s="157" t="str">
        <f t="shared" si="17037"/>
        <v/>
      </c>
      <c r="QM189" s="157" t="str">
        <f t="shared" si="17037"/>
        <v/>
      </c>
      <c r="QN189" s="157" t="str">
        <f t="shared" si="17037"/>
        <v/>
      </c>
      <c r="QO189" s="157" t="str">
        <f t="shared" si="17037"/>
        <v/>
      </c>
      <c r="QP189" s="157" t="str">
        <f t="shared" si="17037"/>
        <v/>
      </c>
      <c r="QQ189" s="157" t="str">
        <f t="shared" si="17037"/>
        <v/>
      </c>
      <c r="QR189" s="157" t="str">
        <f t="shared" si="17037"/>
        <v/>
      </c>
      <c r="QS189" s="157" t="str">
        <f t="shared" si="17037"/>
        <v/>
      </c>
      <c r="QT189" s="157" t="str">
        <f t="shared" si="17037"/>
        <v/>
      </c>
      <c r="QU189" s="157" t="str">
        <f t="shared" si="17037"/>
        <v/>
      </c>
      <c r="QV189" s="157" t="str">
        <f t="shared" si="17037"/>
        <v/>
      </c>
      <c r="QW189" s="157" t="str">
        <f t="shared" si="17037"/>
        <v/>
      </c>
      <c r="QX189" s="157" t="str">
        <f t="shared" si="17037"/>
        <v/>
      </c>
      <c r="QY189" s="157" t="str">
        <f t="shared" si="17037"/>
        <v/>
      </c>
      <c r="QZ189" s="157" t="str">
        <f t="shared" si="17037"/>
        <v/>
      </c>
      <c r="RA189" s="157" t="str">
        <f t="shared" si="17037"/>
        <v/>
      </c>
      <c r="RB189" s="157" t="str">
        <f t="shared" si="17037"/>
        <v/>
      </c>
      <c r="RC189" s="157" t="str">
        <f t="shared" si="17037"/>
        <v/>
      </c>
      <c r="RD189" s="157" t="str">
        <f t="shared" si="17037"/>
        <v/>
      </c>
      <c r="RE189" s="157" t="str">
        <f t="shared" si="17037"/>
        <v/>
      </c>
      <c r="RF189" s="157" t="str">
        <f t="shared" si="17037"/>
        <v/>
      </c>
      <c r="RG189" s="157" t="str">
        <f t="shared" si="17037"/>
        <v/>
      </c>
      <c r="RH189" s="157" t="str">
        <f t="shared" si="17037"/>
        <v/>
      </c>
      <c r="RI189" s="157" t="str">
        <f t="shared" si="17037"/>
        <v/>
      </c>
      <c r="RJ189" s="157" t="str">
        <f t="shared" si="17037"/>
        <v/>
      </c>
      <c r="RK189" s="157" t="str">
        <f t="shared" si="17037"/>
        <v/>
      </c>
      <c r="RL189" s="157" t="str">
        <f t="shared" si="17037"/>
        <v/>
      </c>
      <c r="RM189" s="157" t="str">
        <f t="shared" si="17037"/>
        <v/>
      </c>
      <c r="RN189" s="157" t="str">
        <f t="shared" si="17037"/>
        <v/>
      </c>
      <c r="RO189" s="157" t="str">
        <f t="shared" si="17037"/>
        <v/>
      </c>
      <c r="RP189" s="157" t="str">
        <f t="shared" si="17037"/>
        <v/>
      </c>
      <c r="RQ189" s="157" t="str">
        <f t="shared" si="17037"/>
        <v/>
      </c>
      <c r="RR189" s="157" t="str">
        <f t="shared" si="17037"/>
        <v/>
      </c>
      <c r="RS189" s="157" t="str">
        <f t="shared" si="17037"/>
        <v/>
      </c>
      <c r="RT189" s="157" t="str">
        <f t="shared" si="17037"/>
        <v/>
      </c>
      <c r="RU189" s="157" t="str">
        <f t="shared" si="17037"/>
        <v/>
      </c>
      <c r="RV189" s="157" t="str">
        <f t="shared" si="17037"/>
        <v/>
      </c>
      <c r="RW189" s="157" t="str">
        <f t="shared" si="17037"/>
        <v/>
      </c>
      <c r="RX189" s="157" t="str">
        <f t="shared" si="17037"/>
        <v/>
      </c>
      <c r="RY189" s="157" t="str">
        <f t="shared" si="17037"/>
        <v/>
      </c>
      <c r="RZ189" s="157" t="str">
        <f t="shared" si="17037"/>
        <v/>
      </c>
      <c r="SA189" s="157" t="str">
        <f t="shared" si="17037"/>
        <v/>
      </c>
      <c r="SB189" s="157" t="str">
        <f t="shared" si="17037"/>
        <v/>
      </c>
      <c r="SC189" s="157" t="str">
        <f t="shared" si="17037"/>
        <v/>
      </c>
      <c r="SD189" s="157" t="str">
        <f t="shared" si="17037"/>
        <v/>
      </c>
      <c r="SE189" s="157" t="str">
        <f t="shared" si="17037"/>
        <v/>
      </c>
      <c r="SF189" s="157" t="str">
        <f t="shared" si="17037"/>
        <v/>
      </c>
      <c r="SG189" s="157" t="str">
        <f t="shared" si="17037"/>
        <v/>
      </c>
      <c r="SH189" s="157" t="str">
        <f t="shared" si="17037"/>
        <v/>
      </c>
      <c r="SI189" s="157" t="str">
        <f t="shared" si="17037"/>
        <v/>
      </c>
      <c r="SJ189" s="157" t="str">
        <f t="shared" si="17037"/>
        <v/>
      </c>
      <c r="SK189" s="157" t="str">
        <f t="shared" si="17037"/>
        <v/>
      </c>
      <c r="SL189" s="157" t="str">
        <f t="shared" si="17037"/>
        <v/>
      </c>
      <c r="SM189" s="157" t="str">
        <f t="shared" si="17037"/>
        <v/>
      </c>
      <c r="SN189" s="157" t="str">
        <f t="shared" si="17037"/>
        <v/>
      </c>
      <c r="SO189" s="157" t="str">
        <f t="shared" si="17037"/>
        <v/>
      </c>
      <c r="SP189" s="157" t="str">
        <f t="shared" si="17037"/>
        <v/>
      </c>
      <c r="SQ189" s="157" t="str">
        <f t="shared" si="17037"/>
        <v/>
      </c>
      <c r="SR189" s="157" t="str">
        <f t="shared" si="17037"/>
        <v/>
      </c>
      <c r="SS189" s="157" t="str">
        <f t="shared" si="17037"/>
        <v/>
      </c>
      <c r="ST189" s="157" t="str">
        <f t="shared" si="17037"/>
        <v/>
      </c>
      <c r="SU189" s="157" t="str">
        <f t="shared" si="17037"/>
        <v/>
      </c>
      <c r="SV189" s="157" t="str">
        <f t="shared" ref="SV189:VG189" si="17038">IFERROR(2000*SV188/SV182,"")</f>
        <v/>
      </c>
      <c r="SW189" s="157" t="str">
        <f t="shared" si="17038"/>
        <v/>
      </c>
      <c r="SX189" s="157" t="str">
        <f t="shared" si="17038"/>
        <v/>
      </c>
      <c r="SY189" s="157" t="str">
        <f t="shared" si="17038"/>
        <v/>
      </c>
      <c r="SZ189" s="157" t="str">
        <f t="shared" si="17038"/>
        <v/>
      </c>
      <c r="TA189" s="157" t="str">
        <f t="shared" si="17038"/>
        <v/>
      </c>
      <c r="TB189" s="157" t="str">
        <f t="shared" si="17038"/>
        <v/>
      </c>
      <c r="TC189" s="157" t="str">
        <f t="shared" si="17038"/>
        <v/>
      </c>
      <c r="TD189" s="157" t="str">
        <f t="shared" si="17038"/>
        <v/>
      </c>
      <c r="TE189" s="157" t="str">
        <f t="shared" si="17038"/>
        <v/>
      </c>
      <c r="TF189" s="157" t="str">
        <f t="shared" si="17038"/>
        <v/>
      </c>
      <c r="TG189" s="157" t="str">
        <f t="shared" si="17038"/>
        <v/>
      </c>
      <c r="TH189" s="157" t="str">
        <f t="shared" si="17038"/>
        <v/>
      </c>
      <c r="TI189" s="157" t="str">
        <f t="shared" si="17038"/>
        <v/>
      </c>
      <c r="TJ189" s="157" t="str">
        <f t="shared" si="17038"/>
        <v/>
      </c>
      <c r="TK189" s="157" t="str">
        <f t="shared" si="17038"/>
        <v/>
      </c>
      <c r="TL189" s="157" t="str">
        <f t="shared" si="17038"/>
        <v/>
      </c>
      <c r="TM189" s="157" t="str">
        <f t="shared" si="17038"/>
        <v/>
      </c>
      <c r="TN189" s="157" t="str">
        <f t="shared" si="17038"/>
        <v/>
      </c>
      <c r="TO189" s="157" t="str">
        <f t="shared" si="17038"/>
        <v/>
      </c>
      <c r="TP189" s="157" t="str">
        <f t="shared" si="17038"/>
        <v/>
      </c>
      <c r="TQ189" s="157" t="str">
        <f t="shared" si="17038"/>
        <v/>
      </c>
      <c r="TR189" s="157" t="str">
        <f t="shared" si="17038"/>
        <v/>
      </c>
      <c r="TS189" s="157" t="str">
        <f t="shared" si="17038"/>
        <v/>
      </c>
      <c r="TT189" s="157" t="str">
        <f t="shared" si="17038"/>
        <v/>
      </c>
      <c r="TU189" s="157" t="str">
        <f t="shared" si="17038"/>
        <v/>
      </c>
      <c r="TV189" s="157" t="str">
        <f t="shared" si="17038"/>
        <v/>
      </c>
      <c r="TW189" s="157" t="str">
        <f t="shared" si="17038"/>
        <v/>
      </c>
      <c r="TX189" s="157" t="str">
        <f t="shared" si="17038"/>
        <v/>
      </c>
      <c r="TY189" s="157" t="str">
        <f t="shared" si="17038"/>
        <v/>
      </c>
      <c r="TZ189" s="157" t="str">
        <f t="shared" si="17038"/>
        <v/>
      </c>
      <c r="UA189" s="157" t="str">
        <f t="shared" si="17038"/>
        <v/>
      </c>
      <c r="UB189" s="157" t="str">
        <f t="shared" si="17038"/>
        <v/>
      </c>
      <c r="UC189" s="157" t="str">
        <f t="shared" si="17038"/>
        <v/>
      </c>
      <c r="UD189" s="157" t="str">
        <f t="shared" si="17038"/>
        <v/>
      </c>
      <c r="UE189" s="157" t="str">
        <f t="shared" si="17038"/>
        <v/>
      </c>
      <c r="UF189" s="157" t="str">
        <f t="shared" si="17038"/>
        <v/>
      </c>
      <c r="UG189" s="157" t="str">
        <f t="shared" si="17038"/>
        <v/>
      </c>
      <c r="UH189" s="157" t="str">
        <f t="shared" si="17038"/>
        <v/>
      </c>
      <c r="UI189" s="157" t="str">
        <f t="shared" si="17038"/>
        <v/>
      </c>
      <c r="UJ189" s="157" t="str">
        <f t="shared" si="17038"/>
        <v/>
      </c>
      <c r="UK189" s="157" t="str">
        <f t="shared" si="17038"/>
        <v/>
      </c>
      <c r="UL189" s="157" t="str">
        <f t="shared" si="17038"/>
        <v/>
      </c>
      <c r="UM189" s="157" t="str">
        <f t="shared" si="17038"/>
        <v/>
      </c>
      <c r="UN189" s="157" t="str">
        <f t="shared" si="17038"/>
        <v/>
      </c>
      <c r="UO189" s="157" t="str">
        <f t="shared" si="17038"/>
        <v/>
      </c>
      <c r="UP189" s="157" t="str">
        <f t="shared" si="17038"/>
        <v/>
      </c>
      <c r="UQ189" s="157" t="str">
        <f t="shared" si="17038"/>
        <v/>
      </c>
      <c r="UR189" s="157" t="str">
        <f t="shared" si="17038"/>
        <v/>
      </c>
      <c r="US189" s="157" t="str">
        <f t="shared" si="17038"/>
        <v/>
      </c>
      <c r="UT189" s="157" t="str">
        <f t="shared" si="17038"/>
        <v/>
      </c>
      <c r="UU189" s="157" t="str">
        <f t="shared" si="17038"/>
        <v/>
      </c>
      <c r="UV189" s="157" t="str">
        <f t="shared" si="17038"/>
        <v/>
      </c>
      <c r="UW189" s="157" t="str">
        <f t="shared" si="17038"/>
        <v/>
      </c>
      <c r="UX189" s="157" t="str">
        <f t="shared" si="17038"/>
        <v/>
      </c>
      <c r="UY189" s="157" t="str">
        <f t="shared" si="17038"/>
        <v/>
      </c>
      <c r="UZ189" s="157" t="str">
        <f t="shared" si="17038"/>
        <v/>
      </c>
      <c r="VA189" s="157" t="str">
        <f t="shared" si="17038"/>
        <v/>
      </c>
      <c r="VB189" s="157" t="str">
        <f t="shared" si="17038"/>
        <v/>
      </c>
      <c r="VC189" s="157" t="str">
        <f t="shared" si="17038"/>
        <v/>
      </c>
      <c r="VD189" s="157" t="str">
        <f t="shared" si="17038"/>
        <v/>
      </c>
      <c r="VE189" s="157" t="str">
        <f t="shared" si="17038"/>
        <v/>
      </c>
      <c r="VF189" s="157" t="str">
        <f t="shared" si="17038"/>
        <v/>
      </c>
      <c r="VG189" s="157" t="str">
        <f t="shared" si="17038"/>
        <v/>
      </c>
      <c r="VH189" s="157" t="str">
        <f t="shared" ref="VH189:XS189" si="17039">IFERROR(2000*VH188/VH182,"")</f>
        <v/>
      </c>
      <c r="VI189" s="157" t="str">
        <f t="shared" si="17039"/>
        <v/>
      </c>
      <c r="VJ189" s="157" t="str">
        <f t="shared" si="17039"/>
        <v/>
      </c>
      <c r="VK189" s="157" t="str">
        <f t="shared" si="17039"/>
        <v/>
      </c>
      <c r="VL189" s="157" t="str">
        <f t="shared" si="17039"/>
        <v/>
      </c>
      <c r="VM189" s="157" t="str">
        <f t="shared" si="17039"/>
        <v/>
      </c>
      <c r="VN189" s="157" t="str">
        <f t="shared" si="17039"/>
        <v/>
      </c>
      <c r="VO189" s="157" t="str">
        <f t="shared" si="17039"/>
        <v/>
      </c>
      <c r="VP189" s="157" t="str">
        <f t="shared" si="17039"/>
        <v/>
      </c>
      <c r="VQ189" s="157" t="str">
        <f t="shared" si="17039"/>
        <v/>
      </c>
      <c r="VR189" s="157" t="str">
        <f t="shared" si="17039"/>
        <v/>
      </c>
      <c r="VS189" s="157" t="str">
        <f t="shared" si="17039"/>
        <v/>
      </c>
      <c r="VT189" s="157" t="str">
        <f t="shared" si="17039"/>
        <v/>
      </c>
      <c r="VU189" s="157" t="str">
        <f t="shared" si="17039"/>
        <v/>
      </c>
      <c r="VV189" s="157" t="str">
        <f t="shared" si="17039"/>
        <v/>
      </c>
      <c r="VW189" s="157" t="str">
        <f t="shared" si="17039"/>
        <v/>
      </c>
      <c r="VX189" s="157" t="str">
        <f t="shared" si="17039"/>
        <v/>
      </c>
      <c r="VY189" s="157" t="str">
        <f t="shared" si="17039"/>
        <v/>
      </c>
      <c r="VZ189" s="157" t="str">
        <f t="shared" si="17039"/>
        <v/>
      </c>
      <c r="WA189" s="157" t="str">
        <f t="shared" si="17039"/>
        <v/>
      </c>
      <c r="WB189" s="157" t="str">
        <f t="shared" si="17039"/>
        <v/>
      </c>
      <c r="WC189" s="157" t="str">
        <f t="shared" si="17039"/>
        <v/>
      </c>
      <c r="WD189" s="157" t="str">
        <f t="shared" si="17039"/>
        <v/>
      </c>
      <c r="WE189" s="157" t="str">
        <f t="shared" si="17039"/>
        <v/>
      </c>
      <c r="WF189" s="157" t="str">
        <f t="shared" si="17039"/>
        <v/>
      </c>
      <c r="WG189" s="157" t="str">
        <f t="shared" si="17039"/>
        <v/>
      </c>
      <c r="WH189" s="157" t="str">
        <f t="shared" si="17039"/>
        <v/>
      </c>
      <c r="WI189" s="157" t="str">
        <f t="shared" si="17039"/>
        <v/>
      </c>
      <c r="WJ189" s="157" t="str">
        <f t="shared" si="17039"/>
        <v/>
      </c>
      <c r="WK189" s="157" t="str">
        <f t="shared" si="17039"/>
        <v/>
      </c>
      <c r="WL189" s="157" t="str">
        <f t="shared" si="17039"/>
        <v/>
      </c>
      <c r="WM189" s="157" t="str">
        <f t="shared" si="17039"/>
        <v/>
      </c>
      <c r="WN189" s="157" t="str">
        <f t="shared" si="17039"/>
        <v/>
      </c>
      <c r="WO189" s="157" t="str">
        <f t="shared" si="17039"/>
        <v/>
      </c>
      <c r="WP189" s="157" t="str">
        <f t="shared" si="17039"/>
        <v/>
      </c>
      <c r="WQ189" s="157" t="str">
        <f t="shared" si="17039"/>
        <v/>
      </c>
      <c r="WR189" s="157" t="str">
        <f t="shared" si="17039"/>
        <v/>
      </c>
      <c r="WS189" s="157" t="str">
        <f t="shared" si="17039"/>
        <v/>
      </c>
      <c r="WT189" s="157" t="str">
        <f t="shared" si="17039"/>
        <v/>
      </c>
      <c r="WU189" s="157" t="str">
        <f t="shared" si="17039"/>
        <v/>
      </c>
      <c r="WV189" s="157" t="str">
        <f t="shared" si="17039"/>
        <v/>
      </c>
      <c r="WW189" s="157" t="str">
        <f t="shared" si="17039"/>
        <v/>
      </c>
      <c r="WX189" s="157" t="str">
        <f t="shared" si="17039"/>
        <v/>
      </c>
      <c r="WY189" s="157" t="str">
        <f t="shared" si="17039"/>
        <v/>
      </c>
      <c r="WZ189" s="157" t="str">
        <f t="shared" si="17039"/>
        <v/>
      </c>
      <c r="XA189" s="157" t="str">
        <f t="shared" si="17039"/>
        <v/>
      </c>
      <c r="XB189" s="157" t="str">
        <f t="shared" si="17039"/>
        <v/>
      </c>
      <c r="XC189" s="157" t="str">
        <f t="shared" si="17039"/>
        <v/>
      </c>
      <c r="XD189" s="157" t="str">
        <f t="shared" si="17039"/>
        <v/>
      </c>
      <c r="XE189" s="157" t="str">
        <f t="shared" si="17039"/>
        <v/>
      </c>
      <c r="XF189" s="157" t="str">
        <f t="shared" si="17039"/>
        <v/>
      </c>
      <c r="XG189" s="157" t="str">
        <f t="shared" si="17039"/>
        <v/>
      </c>
      <c r="XH189" s="157" t="str">
        <f t="shared" si="17039"/>
        <v/>
      </c>
      <c r="XI189" s="157" t="str">
        <f t="shared" si="17039"/>
        <v/>
      </c>
      <c r="XJ189" s="157" t="str">
        <f t="shared" si="17039"/>
        <v/>
      </c>
      <c r="XK189" s="157" t="str">
        <f t="shared" si="17039"/>
        <v/>
      </c>
      <c r="XL189" s="157" t="str">
        <f t="shared" si="17039"/>
        <v/>
      </c>
      <c r="XM189" s="157" t="str">
        <f t="shared" si="17039"/>
        <v/>
      </c>
      <c r="XN189" s="157" t="str">
        <f t="shared" si="17039"/>
        <v/>
      </c>
      <c r="XO189" s="157" t="str">
        <f t="shared" si="17039"/>
        <v/>
      </c>
      <c r="XP189" s="157" t="str">
        <f t="shared" si="17039"/>
        <v/>
      </c>
      <c r="XQ189" s="157" t="str">
        <f t="shared" si="17039"/>
        <v/>
      </c>
      <c r="XR189" s="157" t="str">
        <f t="shared" si="17039"/>
        <v/>
      </c>
      <c r="XS189" s="157" t="str">
        <f t="shared" si="17039"/>
        <v/>
      </c>
      <c r="XT189" s="157" t="str">
        <f t="shared" ref="XT189:AAE189" si="17040">IFERROR(2000*XT188/XT182,"")</f>
        <v/>
      </c>
      <c r="XU189" s="157" t="str">
        <f t="shared" si="17040"/>
        <v/>
      </c>
      <c r="XV189" s="157" t="str">
        <f t="shared" si="17040"/>
        <v/>
      </c>
      <c r="XW189" s="157" t="str">
        <f t="shared" si="17040"/>
        <v/>
      </c>
      <c r="XX189" s="157" t="str">
        <f t="shared" si="17040"/>
        <v/>
      </c>
      <c r="XY189" s="157" t="str">
        <f t="shared" si="17040"/>
        <v/>
      </c>
      <c r="XZ189" s="157" t="str">
        <f t="shared" si="17040"/>
        <v/>
      </c>
      <c r="YA189" s="157" t="str">
        <f t="shared" si="17040"/>
        <v/>
      </c>
      <c r="YB189" s="157" t="str">
        <f t="shared" si="17040"/>
        <v/>
      </c>
      <c r="YC189" s="157" t="str">
        <f t="shared" si="17040"/>
        <v/>
      </c>
      <c r="YD189" s="157" t="str">
        <f t="shared" si="17040"/>
        <v/>
      </c>
      <c r="YE189" s="157" t="str">
        <f t="shared" si="17040"/>
        <v/>
      </c>
      <c r="YF189" s="157" t="str">
        <f t="shared" si="17040"/>
        <v/>
      </c>
      <c r="YG189" s="157" t="str">
        <f t="shared" si="17040"/>
        <v/>
      </c>
      <c r="YH189" s="157" t="str">
        <f t="shared" si="17040"/>
        <v/>
      </c>
      <c r="YI189" s="157" t="str">
        <f t="shared" si="17040"/>
        <v/>
      </c>
      <c r="YJ189" s="157" t="str">
        <f t="shared" si="17040"/>
        <v/>
      </c>
      <c r="YK189" s="157" t="str">
        <f t="shared" si="17040"/>
        <v/>
      </c>
      <c r="YL189" s="157" t="str">
        <f t="shared" si="17040"/>
        <v/>
      </c>
      <c r="YM189" s="157" t="str">
        <f t="shared" si="17040"/>
        <v/>
      </c>
      <c r="YN189" s="157" t="str">
        <f t="shared" si="17040"/>
        <v/>
      </c>
      <c r="YO189" s="157" t="str">
        <f t="shared" si="17040"/>
        <v/>
      </c>
      <c r="YP189" s="157" t="str">
        <f t="shared" si="17040"/>
        <v/>
      </c>
      <c r="YQ189" s="157" t="str">
        <f t="shared" si="17040"/>
        <v/>
      </c>
      <c r="YR189" s="157" t="str">
        <f t="shared" si="17040"/>
        <v/>
      </c>
      <c r="YS189" s="157" t="str">
        <f t="shared" si="17040"/>
        <v/>
      </c>
      <c r="YT189" s="157" t="str">
        <f t="shared" si="17040"/>
        <v/>
      </c>
      <c r="YU189" s="157" t="str">
        <f t="shared" si="17040"/>
        <v/>
      </c>
      <c r="YV189" s="157" t="str">
        <f t="shared" si="17040"/>
        <v/>
      </c>
      <c r="YW189" s="157" t="str">
        <f t="shared" si="17040"/>
        <v/>
      </c>
      <c r="YX189" s="157" t="str">
        <f t="shared" si="17040"/>
        <v/>
      </c>
      <c r="YY189" s="157" t="str">
        <f t="shared" si="17040"/>
        <v/>
      </c>
      <c r="YZ189" s="157" t="str">
        <f t="shared" si="17040"/>
        <v/>
      </c>
      <c r="ZA189" s="157" t="str">
        <f t="shared" si="17040"/>
        <v/>
      </c>
      <c r="ZB189" s="157" t="str">
        <f t="shared" si="17040"/>
        <v/>
      </c>
      <c r="ZC189" s="157" t="str">
        <f t="shared" si="17040"/>
        <v/>
      </c>
      <c r="ZD189" s="157" t="str">
        <f t="shared" si="17040"/>
        <v/>
      </c>
      <c r="ZE189" s="157" t="str">
        <f t="shared" si="17040"/>
        <v/>
      </c>
      <c r="ZF189" s="157" t="str">
        <f t="shared" si="17040"/>
        <v/>
      </c>
      <c r="ZG189" s="157" t="str">
        <f t="shared" si="17040"/>
        <v/>
      </c>
      <c r="ZH189" s="157" t="str">
        <f t="shared" si="17040"/>
        <v/>
      </c>
      <c r="ZI189" s="157" t="str">
        <f t="shared" si="17040"/>
        <v/>
      </c>
      <c r="ZJ189" s="157" t="str">
        <f t="shared" si="17040"/>
        <v/>
      </c>
      <c r="ZK189" s="157" t="str">
        <f t="shared" si="17040"/>
        <v/>
      </c>
      <c r="ZL189" s="157" t="str">
        <f t="shared" si="17040"/>
        <v/>
      </c>
      <c r="ZM189" s="157" t="str">
        <f t="shared" si="17040"/>
        <v/>
      </c>
      <c r="ZN189" s="157" t="str">
        <f t="shared" si="17040"/>
        <v/>
      </c>
      <c r="ZO189" s="157" t="str">
        <f t="shared" si="17040"/>
        <v/>
      </c>
      <c r="ZP189" s="157" t="str">
        <f t="shared" si="17040"/>
        <v/>
      </c>
      <c r="ZQ189" s="157" t="str">
        <f t="shared" si="17040"/>
        <v/>
      </c>
      <c r="ZR189" s="157" t="str">
        <f t="shared" si="17040"/>
        <v/>
      </c>
      <c r="ZS189" s="157" t="str">
        <f t="shared" si="17040"/>
        <v/>
      </c>
      <c r="ZT189" s="157" t="str">
        <f t="shared" si="17040"/>
        <v/>
      </c>
      <c r="ZU189" s="157" t="str">
        <f t="shared" si="17040"/>
        <v/>
      </c>
      <c r="ZV189" s="157" t="str">
        <f t="shared" si="17040"/>
        <v/>
      </c>
      <c r="ZW189" s="157" t="str">
        <f t="shared" si="17040"/>
        <v/>
      </c>
      <c r="ZX189" s="157" t="str">
        <f t="shared" si="17040"/>
        <v/>
      </c>
      <c r="ZY189" s="157" t="str">
        <f t="shared" si="17040"/>
        <v/>
      </c>
      <c r="ZZ189" s="157" t="str">
        <f t="shared" si="17040"/>
        <v/>
      </c>
      <c r="AAA189" s="157" t="str">
        <f t="shared" si="17040"/>
        <v/>
      </c>
      <c r="AAB189" s="157" t="str">
        <f t="shared" si="17040"/>
        <v/>
      </c>
      <c r="AAC189" s="157" t="str">
        <f t="shared" si="17040"/>
        <v/>
      </c>
      <c r="AAD189" s="157" t="str">
        <f t="shared" si="17040"/>
        <v/>
      </c>
      <c r="AAE189" s="157" t="str">
        <f t="shared" si="17040"/>
        <v/>
      </c>
      <c r="AAF189" s="157" t="str">
        <f t="shared" ref="AAF189:ACQ189" si="17041">IFERROR(2000*AAF188/AAF182,"")</f>
        <v/>
      </c>
      <c r="AAG189" s="157" t="str">
        <f t="shared" si="17041"/>
        <v/>
      </c>
      <c r="AAH189" s="157" t="str">
        <f t="shared" si="17041"/>
        <v/>
      </c>
      <c r="AAI189" s="157" t="str">
        <f t="shared" si="17041"/>
        <v/>
      </c>
      <c r="AAJ189" s="157" t="str">
        <f t="shared" si="17041"/>
        <v/>
      </c>
      <c r="AAK189" s="157" t="str">
        <f t="shared" si="17041"/>
        <v/>
      </c>
      <c r="AAL189" s="157" t="str">
        <f t="shared" si="17041"/>
        <v/>
      </c>
      <c r="AAM189" s="157" t="str">
        <f t="shared" si="17041"/>
        <v/>
      </c>
      <c r="AAN189" s="157" t="str">
        <f t="shared" si="17041"/>
        <v/>
      </c>
      <c r="AAO189" s="157" t="str">
        <f t="shared" si="17041"/>
        <v/>
      </c>
      <c r="AAP189" s="157" t="str">
        <f t="shared" si="17041"/>
        <v/>
      </c>
      <c r="AAQ189" s="157" t="str">
        <f t="shared" si="17041"/>
        <v/>
      </c>
      <c r="AAR189" s="157" t="str">
        <f t="shared" si="17041"/>
        <v/>
      </c>
      <c r="AAS189" s="157" t="str">
        <f t="shared" si="17041"/>
        <v/>
      </c>
      <c r="AAT189" s="157" t="str">
        <f t="shared" si="17041"/>
        <v/>
      </c>
      <c r="AAU189" s="157" t="str">
        <f t="shared" si="17041"/>
        <v/>
      </c>
      <c r="AAV189" s="157" t="str">
        <f t="shared" si="17041"/>
        <v/>
      </c>
      <c r="AAW189" s="157" t="str">
        <f t="shared" si="17041"/>
        <v/>
      </c>
      <c r="AAX189" s="157" t="str">
        <f t="shared" si="17041"/>
        <v/>
      </c>
      <c r="AAY189" s="157" t="str">
        <f t="shared" si="17041"/>
        <v/>
      </c>
      <c r="AAZ189" s="157" t="str">
        <f t="shared" si="17041"/>
        <v/>
      </c>
      <c r="ABA189" s="157" t="str">
        <f t="shared" si="17041"/>
        <v/>
      </c>
      <c r="ABB189" s="157" t="str">
        <f t="shared" si="17041"/>
        <v/>
      </c>
      <c r="ABC189" s="157" t="str">
        <f t="shared" si="17041"/>
        <v/>
      </c>
      <c r="ABD189" s="157" t="str">
        <f t="shared" si="17041"/>
        <v/>
      </c>
      <c r="ABE189" s="157" t="str">
        <f t="shared" si="17041"/>
        <v/>
      </c>
      <c r="ABF189" s="157" t="str">
        <f t="shared" si="17041"/>
        <v/>
      </c>
      <c r="ABG189" s="157" t="str">
        <f t="shared" si="17041"/>
        <v/>
      </c>
      <c r="ABH189" s="157" t="str">
        <f t="shared" si="17041"/>
        <v/>
      </c>
      <c r="ABI189" s="157" t="str">
        <f t="shared" si="17041"/>
        <v/>
      </c>
      <c r="ABJ189" s="157" t="str">
        <f t="shared" si="17041"/>
        <v/>
      </c>
      <c r="ABK189" s="157" t="str">
        <f t="shared" si="17041"/>
        <v/>
      </c>
      <c r="ABL189" s="157" t="str">
        <f t="shared" si="17041"/>
        <v/>
      </c>
      <c r="ABM189" s="157" t="str">
        <f t="shared" si="17041"/>
        <v/>
      </c>
      <c r="ABN189" s="157" t="str">
        <f t="shared" si="17041"/>
        <v/>
      </c>
      <c r="ABO189" s="157" t="str">
        <f t="shared" si="17041"/>
        <v/>
      </c>
      <c r="ABP189" s="157" t="str">
        <f t="shared" si="17041"/>
        <v/>
      </c>
      <c r="ABQ189" s="157" t="str">
        <f t="shared" si="17041"/>
        <v/>
      </c>
      <c r="ABR189" s="157" t="str">
        <f t="shared" si="17041"/>
        <v/>
      </c>
      <c r="ABS189" s="157" t="str">
        <f t="shared" si="17041"/>
        <v/>
      </c>
      <c r="ABT189" s="157" t="str">
        <f t="shared" si="17041"/>
        <v/>
      </c>
      <c r="ABU189" s="157" t="str">
        <f t="shared" si="17041"/>
        <v/>
      </c>
      <c r="ABV189" s="157" t="str">
        <f t="shared" si="17041"/>
        <v/>
      </c>
      <c r="ABW189" s="157" t="str">
        <f t="shared" si="17041"/>
        <v/>
      </c>
      <c r="ABX189" s="157" t="str">
        <f t="shared" si="17041"/>
        <v/>
      </c>
      <c r="ABY189" s="157" t="str">
        <f t="shared" si="17041"/>
        <v/>
      </c>
      <c r="ABZ189" s="157" t="str">
        <f t="shared" si="17041"/>
        <v/>
      </c>
      <c r="ACA189" s="157" t="str">
        <f t="shared" si="17041"/>
        <v/>
      </c>
      <c r="ACB189" s="157" t="str">
        <f t="shared" si="17041"/>
        <v/>
      </c>
      <c r="ACC189" s="157" t="str">
        <f t="shared" si="17041"/>
        <v/>
      </c>
      <c r="ACD189" s="157" t="str">
        <f t="shared" si="17041"/>
        <v/>
      </c>
      <c r="ACE189" s="157" t="str">
        <f t="shared" si="17041"/>
        <v/>
      </c>
      <c r="ACF189" s="157" t="str">
        <f t="shared" si="17041"/>
        <v/>
      </c>
      <c r="ACG189" s="157" t="str">
        <f t="shared" si="17041"/>
        <v/>
      </c>
      <c r="ACH189" s="157" t="str">
        <f t="shared" si="17041"/>
        <v/>
      </c>
      <c r="ACI189" s="157" t="str">
        <f t="shared" si="17041"/>
        <v/>
      </c>
      <c r="ACJ189" s="157" t="str">
        <f t="shared" si="17041"/>
        <v/>
      </c>
      <c r="ACK189" s="157" t="str">
        <f t="shared" si="17041"/>
        <v/>
      </c>
      <c r="ACL189" s="157" t="str">
        <f t="shared" si="17041"/>
        <v/>
      </c>
      <c r="ACM189" s="157" t="str">
        <f t="shared" si="17041"/>
        <v/>
      </c>
      <c r="ACN189" s="157" t="str">
        <f t="shared" si="17041"/>
        <v/>
      </c>
      <c r="ACO189" s="157" t="str">
        <f t="shared" si="17041"/>
        <v/>
      </c>
      <c r="ACP189" s="157" t="str">
        <f t="shared" si="17041"/>
        <v/>
      </c>
      <c r="ACQ189" s="157" t="str">
        <f t="shared" si="17041"/>
        <v/>
      </c>
      <c r="ACR189" s="157" t="str">
        <f t="shared" ref="ACR189:AFC189" si="17042">IFERROR(2000*ACR188/ACR182,"")</f>
        <v/>
      </c>
      <c r="ACS189" s="157" t="str">
        <f t="shared" si="17042"/>
        <v/>
      </c>
      <c r="ACT189" s="157" t="str">
        <f t="shared" si="17042"/>
        <v/>
      </c>
      <c r="ACU189" s="157" t="str">
        <f t="shared" si="17042"/>
        <v/>
      </c>
      <c r="ACV189" s="157" t="str">
        <f t="shared" si="17042"/>
        <v/>
      </c>
      <c r="ACW189" s="157" t="str">
        <f t="shared" si="17042"/>
        <v/>
      </c>
      <c r="ACX189" s="157" t="str">
        <f t="shared" si="17042"/>
        <v/>
      </c>
      <c r="ACY189" s="157" t="str">
        <f t="shared" si="17042"/>
        <v/>
      </c>
      <c r="ACZ189" s="157" t="str">
        <f t="shared" si="17042"/>
        <v/>
      </c>
      <c r="ADA189" s="157" t="str">
        <f t="shared" si="17042"/>
        <v/>
      </c>
      <c r="ADB189" s="157" t="str">
        <f t="shared" si="17042"/>
        <v/>
      </c>
      <c r="ADC189" s="157" t="str">
        <f t="shared" si="17042"/>
        <v/>
      </c>
      <c r="ADD189" s="157" t="str">
        <f t="shared" si="17042"/>
        <v/>
      </c>
      <c r="ADE189" s="157" t="str">
        <f t="shared" si="17042"/>
        <v/>
      </c>
      <c r="ADF189" s="157" t="str">
        <f t="shared" si="17042"/>
        <v/>
      </c>
      <c r="ADG189" s="157" t="str">
        <f t="shared" si="17042"/>
        <v/>
      </c>
      <c r="ADH189" s="157" t="str">
        <f t="shared" si="17042"/>
        <v/>
      </c>
      <c r="ADI189" s="157" t="str">
        <f t="shared" si="17042"/>
        <v/>
      </c>
      <c r="ADJ189" s="157" t="str">
        <f t="shared" si="17042"/>
        <v/>
      </c>
      <c r="ADK189" s="157" t="str">
        <f t="shared" si="17042"/>
        <v/>
      </c>
      <c r="ADL189" s="157" t="str">
        <f t="shared" si="17042"/>
        <v/>
      </c>
      <c r="ADM189" s="157" t="str">
        <f t="shared" si="17042"/>
        <v/>
      </c>
      <c r="ADN189" s="157" t="str">
        <f t="shared" si="17042"/>
        <v/>
      </c>
      <c r="ADO189" s="157" t="str">
        <f t="shared" si="17042"/>
        <v/>
      </c>
      <c r="ADP189" s="157" t="str">
        <f t="shared" si="17042"/>
        <v/>
      </c>
      <c r="ADQ189" s="157" t="str">
        <f t="shared" si="17042"/>
        <v/>
      </c>
      <c r="ADR189" s="157" t="str">
        <f t="shared" si="17042"/>
        <v/>
      </c>
      <c r="ADS189" s="157" t="str">
        <f t="shared" si="17042"/>
        <v/>
      </c>
      <c r="ADT189" s="157" t="str">
        <f t="shared" si="17042"/>
        <v/>
      </c>
      <c r="ADU189" s="157" t="str">
        <f t="shared" si="17042"/>
        <v/>
      </c>
      <c r="ADV189" s="157" t="str">
        <f t="shared" si="17042"/>
        <v/>
      </c>
      <c r="ADW189" s="157" t="str">
        <f t="shared" si="17042"/>
        <v/>
      </c>
      <c r="ADX189" s="157" t="str">
        <f t="shared" si="17042"/>
        <v/>
      </c>
      <c r="ADY189" s="157" t="str">
        <f t="shared" si="17042"/>
        <v/>
      </c>
      <c r="ADZ189" s="157" t="str">
        <f t="shared" si="17042"/>
        <v/>
      </c>
      <c r="AEA189" s="157" t="str">
        <f t="shared" si="17042"/>
        <v/>
      </c>
      <c r="AEB189" s="157" t="str">
        <f t="shared" si="17042"/>
        <v/>
      </c>
      <c r="AEC189" s="157" t="str">
        <f t="shared" si="17042"/>
        <v/>
      </c>
      <c r="AED189" s="157" t="str">
        <f t="shared" si="17042"/>
        <v/>
      </c>
      <c r="AEE189" s="157" t="str">
        <f t="shared" si="17042"/>
        <v/>
      </c>
      <c r="AEF189" s="157" t="str">
        <f t="shared" si="17042"/>
        <v/>
      </c>
      <c r="AEG189" s="157" t="str">
        <f t="shared" si="17042"/>
        <v/>
      </c>
      <c r="AEH189" s="157" t="str">
        <f t="shared" si="17042"/>
        <v/>
      </c>
      <c r="AEI189" s="157" t="str">
        <f t="shared" si="17042"/>
        <v/>
      </c>
      <c r="AEJ189" s="157" t="str">
        <f t="shared" si="17042"/>
        <v/>
      </c>
      <c r="AEK189" s="157" t="str">
        <f t="shared" si="17042"/>
        <v/>
      </c>
      <c r="AEL189" s="157" t="str">
        <f t="shared" si="17042"/>
        <v/>
      </c>
      <c r="AEM189" s="157" t="str">
        <f t="shared" si="17042"/>
        <v/>
      </c>
      <c r="AEN189" s="157" t="str">
        <f t="shared" si="17042"/>
        <v/>
      </c>
      <c r="AEO189" s="157" t="str">
        <f t="shared" si="17042"/>
        <v/>
      </c>
      <c r="AEP189" s="157" t="str">
        <f t="shared" si="17042"/>
        <v/>
      </c>
      <c r="AEQ189" s="157" t="str">
        <f t="shared" si="17042"/>
        <v/>
      </c>
      <c r="AER189" s="157" t="str">
        <f t="shared" si="17042"/>
        <v/>
      </c>
      <c r="AES189" s="157" t="str">
        <f t="shared" si="17042"/>
        <v/>
      </c>
      <c r="AET189" s="157" t="str">
        <f t="shared" si="17042"/>
        <v/>
      </c>
      <c r="AEU189" s="157" t="str">
        <f t="shared" si="17042"/>
        <v/>
      </c>
      <c r="AEV189" s="157" t="str">
        <f t="shared" si="17042"/>
        <v/>
      </c>
      <c r="AEW189" s="157" t="str">
        <f t="shared" si="17042"/>
        <v/>
      </c>
      <c r="AEX189" s="157" t="str">
        <f t="shared" si="17042"/>
        <v/>
      </c>
      <c r="AEY189" s="157" t="str">
        <f t="shared" si="17042"/>
        <v/>
      </c>
      <c r="AEZ189" s="157" t="str">
        <f t="shared" si="17042"/>
        <v/>
      </c>
      <c r="AFA189" s="157" t="str">
        <f t="shared" si="17042"/>
        <v/>
      </c>
      <c r="AFB189" s="157" t="str">
        <f t="shared" si="17042"/>
        <v/>
      </c>
      <c r="AFC189" s="157" t="str">
        <f t="shared" si="17042"/>
        <v/>
      </c>
      <c r="AFD189" s="157" t="str">
        <f t="shared" ref="AFD189:AHO189" si="17043">IFERROR(2000*AFD188/AFD182,"")</f>
        <v/>
      </c>
      <c r="AFE189" s="157" t="str">
        <f t="shared" si="17043"/>
        <v/>
      </c>
      <c r="AFF189" s="157" t="str">
        <f t="shared" si="17043"/>
        <v/>
      </c>
      <c r="AFG189" s="157" t="str">
        <f t="shared" si="17043"/>
        <v/>
      </c>
      <c r="AFH189" s="157" t="str">
        <f t="shared" si="17043"/>
        <v/>
      </c>
      <c r="AFI189" s="157" t="str">
        <f t="shared" si="17043"/>
        <v/>
      </c>
      <c r="AFJ189" s="157" t="str">
        <f t="shared" si="17043"/>
        <v/>
      </c>
      <c r="AFK189" s="157" t="str">
        <f t="shared" si="17043"/>
        <v/>
      </c>
      <c r="AFL189" s="157" t="str">
        <f t="shared" si="17043"/>
        <v/>
      </c>
      <c r="AFM189" s="157" t="str">
        <f t="shared" si="17043"/>
        <v/>
      </c>
      <c r="AFN189" s="157" t="str">
        <f t="shared" si="17043"/>
        <v/>
      </c>
      <c r="AFO189" s="157" t="str">
        <f t="shared" si="17043"/>
        <v/>
      </c>
      <c r="AFP189" s="157" t="str">
        <f t="shared" si="17043"/>
        <v/>
      </c>
      <c r="AFQ189" s="157" t="str">
        <f t="shared" si="17043"/>
        <v/>
      </c>
      <c r="AFR189" s="157" t="str">
        <f t="shared" si="17043"/>
        <v/>
      </c>
      <c r="AFS189" s="157" t="str">
        <f t="shared" si="17043"/>
        <v/>
      </c>
      <c r="AFT189" s="157" t="str">
        <f t="shared" si="17043"/>
        <v/>
      </c>
      <c r="AFU189" s="157" t="str">
        <f t="shared" si="17043"/>
        <v/>
      </c>
      <c r="AFV189" s="157" t="str">
        <f t="shared" si="17043"/>
        <v/>
      </c>
      <c r="AFW189" s="157" t="str">
        <f t="shared" si="17043"/>
        <v/>
      </c>
      <c r="AFX189" s="157" t="str">
        <f t="shared" si="17043"/>
        <v/>
      </c>
      <c r="AFY189" s="157" t="str">
        <f t="shared" si="17043"/>
        <v/>
      </c>
      <c r="AFZ189" s="157" t="str">
        <f t="shared" si="17043"/>
        <v/>
      </c>
      <c r="AGA189" s="157" t="str">
        <f t="shared" si="17043"/>
        <v/>
      </c>
      <c r="AGB189" s="157" t="str">
        <f t="shared" si="17043"/>
        <v/>
      </c>
      <c r="AGC189" s="157" t="str">
        <f t="shared" si="17043"/>
        <v/>
      </c>
      <c r="AGD189" s="157" t="str">
        <f t="shared" si="17043"/>
        <v/>
      </c>
      <c r="AGE189" s="157" t="str">
        <f t="shared" si="17043"/>
        <v/>
      </c>
      <c r="AGF189" s="157" t="str">
        <f t="shared" si="17043"/>
        <v/>
      </c>
      <c r="AGG189" s="157" t="str">
        <f t="shared" si="17043"/>
        <v/>
      </c>
      <c r="AGH189" s="157" t="str">
        <f t="shared" si="17043"/>
        <v/>
      </c>
      <c r="AGI189" s="157" t="str">
        <f t="shared" si="17043"/>
        <v/>
      </c>
      <c r="AGJ189" s="157" t="str">
        <f t="shared" si="17043"/>
        <v/>
      </c>
      <c r="AGK189" s="157" t="str">
        <f t="shared" si="17043"/>
        <v/>
      </c>
      <c r="AGL189" s="157" t="str">
        <f t="shared" si="17043"/>
        <v/>
      </c>
      <c r="AGM189" s="157" t="str">
        <f t="shared" si="17043"/>
        <v/>
      </c>
      <c r="AGN189" s="157" t="str">
        <f t="shared" si="17043"/>
        <v/>
      </c>
      <c r="AGO189" s="157" t="str">
        <f t="shared" si="17043"/>
        <v/>
      </c>
      <c r="AGP189" s="157" t="str">
        <f t="shared" si="17043"/>
        <v/>
      </c>
      <c r="AGQ189" s="157" t="str">
        <f t="shared" si="17043"/>
        <v/>
      </c>
      <c r="AGR189" s="157" t="str">
        <f t="shared" si="17043"/>
        <v/>
      </c>
      <c r="AGS189" s="157" t="str">
        <f t="shared" si="17043"/>
        <v/>
      </c>
      <c r="AGT189" s="157" t="str">
        <f t="shared" si="17043"/>
        <v/>
      </c>
      <c r="AGU189" s="157" t="str">
        <f t="shared" si="17043"/>
        <v/>
      </c>
      <c r="AGV189" s="157" t="str">
        <f t="shared" si="17043"/>
        <v/>
      </c>
      <c r="AGW189" s="157" t="str">
        <f t="shared" si="17043"/>
        <v/>
      </c>
      <c r="AGX189" s="157" t="str">
        <f t="shared" si="17043"/>
        <v/>
      </c>
      <c r="AGY189" s="157" t="str">
        <f t="shared" si="17043"/>
        <v/>
      </c>
      <c r="AGZ189" s="157" t="str">
        <f t="shared" si="17043"/>
        <v/>
      </c>
      <c r="AHA189" s="157" t="str">
        <f t="shared" si="17043"/>
        <v/>
      </c>
      <c r="AHB189" s="157" t="str">
        <f t="shared" si="17043"/>
        <v/>
      </c>
      <c r="AHC189" s="157" t="str">
        <f t="shared" si="17043"/>
        <v/>
      </c>
      <c r="AHD189" s="157" t="str">
        <f t="shared" si="17043"/>
        <v/>
      </c>
      <c r="AHE189" s="157" t="str">
        <f t="shared" si="17043"/>
        <v/>
      </c>
      <c r="AHF189" s="157" t="str">
        <f t="shared" si="17043"/>
        <v/>
      </c>
      <c r="AHG189" s="157" t="str">
        <f t="shared" si="17043"/>
        <v/>
      </c>
      <c r="AHH189" s="157" t="str">
        <f t="shared" si="17043"/>
        <v/>
      </c>
      <c r="AHI189" s="157" t="str">
        <f t="shared" si="17043"/>
        <v/>
      </c>
      <c r="AHJ189" s="157" t="str">
        <f t="shared" si="17043"/>
        <v/>
      </c>
      <c r="AHK189" s="157" t="str">
        <f t="shared" si="17043"/>
        <v/>
      </c>
      <c r="AHL189" s="157" t="str">
        <f t="shared" si="17043"/>
        <v/>
      </c>
      <c r="AHM189" s="157" t="str">
        <f t="shared" si="17043"/>
        <v/>
      </c>
      <c r="AHN189" s="157" t="str">
        <f t="shared" si="17043"/>
        <v/>
      </c>
      <c r="AHO189" s="157" t="str">
        <f t="shared" si="17043"/>
        <v/>
      </c>
      <c r="AHP189" s="157" t="str">
        <f t="shared" ref="AHP189:AKA189" si="17044">IFERROR(2000*AHP188/AHP182,"")</f>
        <v/>
      </c>
      <c r="AHQ189" s="157" t="str">
        <f t="shared" si="17044"/>
        <v/>
      </c>
      <c r="AHR189" s="157" t="str">
        <f t="shared" si="17044"/>
        <v/>
      </c>
      <c r="AHS189" s="157" t="str">
        <f t="shared" si="17044"/>
        <v/>
      </c>
      <c r="AHT189" s="157" t="str">
        <f t="shared" si="17044"/>
        <v/>
      </c>
      <c r="AHU189" s="157" t="str">
        <f t="shared" si="17044"/>
        <v/>
      </c>
      <c r="AHV189" s="157" t="str">
        <f t="shared" si="17044"/>
        <v/>
      </c>
      <c r="AHW189" s="157" t="str">
        <f t="shared" si="17044"/>
        <v/>
      </c>
      <c r="AHX189" s="157" t="str">
        <f t="shared" si="17044"/>
        <v/>
      </c>
      <c r="AHY189" s="157" t="str">
        <f t="shared" si="17044"/>
        <v/>
      </c>
      <c r="AHZ189" s="157" t="str">
        <f t="shared" si="17044"/>
        <v/>
      </c>
      <c r="AIA189" s="157" t="str">
        <f t="shared" si="17044"/>
        <v/>
      </c>
      <c r="AIB189" s="157" t="str">
        <f t="shared" si="17044"/>
        <v/>
      </c>
      <c r="AIC189" s="157" t="str">
        <f t="shared" si="17044"/>
        <v/>
      </c>
      <c r="AID189" s="157" t="str">
        <f t="shared" si="17044"/>
        <v/>
      </c>
      <c r="AIE189" s="157" t="str">
        <f t="shared" si="17044"/>
        <v/>
      </c>
      <c r="AIF189" s="157" t="str">
        <f t="shared" si="17044"/>
        <v/>
      </c>
      <c r="AIG189" s="157" t="str">
        <f t="shared" si="17044"/>
        <v/>
      </c>
      <c r="AIH189" s="157" t="str">
        <f t="shared" si="17044"/>
        <v/>
      </c>
      <c r="AII189" s="157" t="str">
        <f t="shared" si="17044"/>
        <v/>
      </c>
      <c r="AIJ189" s="157" t="str">
        <f t="shared" si="17044"/>
        <v/>
      </c>
      <c r="AIK189" s="157" t="str">
        <f t="shared" si="17044"/>
        <v/>
      </c>
      <c r="AIL189" s="157" t="str">
        <f t="shared" si="17044"/>
        <v/>
      </c>
      <c r="AIM189" s="157" t="str">
        <f t="shared" si="17044"/>
        <v/>
      </c>
      <c r="AIN189" s="157" t="str">
        <f t="shared" si="17044"/>
        <v/>
      </c>
      <c r="AIO189" s="157" t="str">
        <f t="shared" si="17044"/>
        <v/>
      </c>
      <c r="AIP189" s="157" t="str">
        <f t="shared" si="17044"/>
        <v/>
      </c>
      <c r="AIQ189" s="157" t="str">
        <f t="shared" si="17044"/>
        <v/>
      </c>
      <c r="AIR189" s="157" t="str">
        <f t="shared" si="17044"/>
        <v/>
      </c>
      <c r="AIS189" s="157" t="str">
        <f t="shared" si="17044"/>
        <v/>
      </c>
      <c r="AIT189" s="157" t="str">
        <f t="shared" si="17044"/>
        <v/>
      </c>
      <c r="AIU189" s="157" t="str">
        <f t="shared" si="17044"/>
        <v/>
      </c>
      <c r="AIV189" s="157" t="str">
        <f t="shared" si="17044"/>
        <v/>
      </c>
      <c r="AIW189" s="157" t="str">
        <f t="shared" si="17044"/>
        <v/>
      </c>
      <c r="AIX189" s="157" t="str">
        <f t="shared" si="17044"/>
        <v/>
      </c>
      <c r="AIY189" s="157" t="str">
        <f t="shared" si="17044"/>
        <v/>
      </c>
      <c r="AIZ189" s="157" t="str">
        <f t="shared" si="17044"/>
        <v/>
      </c>
      <c r="AJA189" s="157" t="str">
        <f t="shared" si="17044"/>
        <v/>
      </c>
      <c r="AJB189" s="157" t="str">
        <f t="shared" si="17044"/>
        <v/>
      </c>
      <c r="AJC189" s="157" t="str">
        <f t="shared" si="17044"/>
        <v/>
      </c>
      <c r="AJD189" s="157" t="str">
        <f t="shared" si="17044"/>
        <v/>
      </c>
      <c r="AJE189" s="157" t="str">
        <f t="shared" si="17044"/>
        <v/>
      </c>
      <c r="AJF189" s="157" t="str">
        <f t="shared" si="17044"/>
        <v/>
      </c>
      <c r="AJG189" s="157" t="str">
        <f t="shared" si="17044"/>
        <v/>
      </c>
      <c r="AJH189" s="157" t="str">
        <f t="shared" si="17044"/>
        <v/>
      </c>
      <c r="AJI189" s="157" t="str">
        <f t="shared" si="17044"/>
        <v/>
      </c>
      <c r="AJJ189" s="157" t="str">
        <f t="shared" si="17044"/>
        <v/>
      </c>
      <c r="AJK189" s="157" t="str">
        <f t="shared" si="17044"/>
        <v/>
      </c>
      <c r="AJL189" s="157" t="str">
        <f t="shared" si="17044"/>
        <v/>
      </c>
      <c r="AJM189" s="157" t="str">
        <f t="shared" si="17044"/>
        <v/>
      </c>
      <c r="AJN189" s="157" t="str">
        <f t="shared" si="17044"/>
        <v/>
      </c>
      <c r="AJO189" s="157" t="str">
        <f t="shared" si="17044"/>
        <v/>
      </c>
      <c r="AJP189" s="157" t="str">
        <f t="shared" si="17044"/>
        <v/>
      </c>
      <c r="AJQ189" s="157" t="str">
        <f t="shared" si="17044"/>
        <v/>
      </c>
      <c r="AJR189" s="157" t="str">
        <f t="shared" si="17044"/>
        <v/>
      </c>
      <c r="AJS189" s="157" t="str">
        <f t="shared" si="17044"/>
        <v/>
      </c>
      <c r="AJT189" s="157" t="str">
        <f t="shared" si="17044"/>
        <v/>
      </c>
      <c r="AJU189" s="157" t="str">
        <f t="shared" si="17044"/>
        <v/>
      </c>
      <c r="AJV189" s="157" t="str">
        <f t="shared" si="17044"/>
        <v/>
      </c>
      <c r="AJW189" s="157" t="str">
        <f t="shared" si="17044"/>
        <v/>
      </c>
      <c r="AJX189" s="157" t="str">
        <f t="shared" si="17044"/>
        <v/>
      </c>
      <c r="AJY189" s="157" t="str">
        <f t="shared" si="17044"/>
        <v/>
      </c>
      <c r="AJZ189" s="157" t="str">
        <f t="shared" si="17044"/>
        <v/>
      </c>
      <c r="AKA189" s="157" t="str">
        <f t="shared" si="17044"/>
        <v/>
      </c>
      <c r="AKB189" s="157" t="str">
        <f t="shared" ref="AKB189:AMM189" si="17045">IFERROR(2000*AKB188/AKB182,"")</f>
        <v/>
      </c>
      <c r="AKC189" s="157" t="str">
        <f t="shared" si="17045"/>
        <v/>
      </c>
      <c r="AKD189" s="157" t="str">
        <f t="shared" si="17045"/>
        <v/>
      </c>
      <c r="AKE189" s="157" t="str">
        <f t="shared" si="17045"/>
        <v/>
      </c>
      <c r="AKF189" s="157" t="str">
        <f t="shared" si="17045"/>
        <v/>
      </c>
      <c r="AKG189" s="157" t="str">
        <f t="shared" si="17045"/>
        <v/>
      </c>
      <c r="AKH189" s="157" t="str">
        <f t="shared" si="17045"/>
        <v/>
      </c>
      <c r="AKI189" s="157" t="str">
        <f t="shared" si="17045"/>
        <v/>
      </c>
      <c r="AKJ189" s="157" t="str">
        <f t="shared" si="17045"/>
        <v/>
      </c>
      <c r="AKK189" s="157" t="str">
        <f t="shared" si="17045"/>
        <v/>
      </c>
      <c r="AKL189" s="157" t="str">
        <f t="shared" si="17045"/>
        <v/>
      </c>
      <c r="AKM189" s="157" t="str">
        <f t="shared" si="17045"/>
        <v/>
      </c>
      <c r="AKN189" s="157" t="str">
        <f t="shared" si="17045"/>
        <v/>
      </c>
      <c r="AKO189" s="157" t="str">
        <f t="shared" si="17045"/>
        <v/>
      </c>
      <c r="AKP189" s="157" t="str">
        <f t="shared" si="17045"/>
        <v/>
      </c>
      <c r="AKQ189" s="157" t="str">
        <f t="shared" si="17045"/>
        <v/>
      </c>
      <c r="AKR189" s="157" t="str">
        <f t="shared" si="17045"/>
        <v/>
      </c>
      <c r="AKS189" s="157" t="str">
        <f t="shared" si="17045"/>
        <v/>
      </c>
      <c r="AKT189" s="157" t="str">
        <f t="shared" si="17045"/>
        <v/>
      </c>
      <c r="AKU189" s="157" t="str">
        <f t="shared" si="17045"/>
        <v/>
      </c>
      <c r="AKV189" s="157" t="str">
        <f t="shared" si="17045"/>
        <v/>
      </c>
      <c r="AKW189" s="157" t="str">
        <f t="shared" si="17045"/>
        <v/>
      </c>
      <c r="AKX189" s="157" t="str">
        <f t="shared" si="17045"/>
        <v/>
      </c>
      <c r="AKY189" s="157" t="str">
        <f t="shared" si="17045"/>
        <v/>
      </c>
      <c r="AKZ189" s="157" t="str">
        <f t="shared" si="17045"/>
        <v/>
      </c>
      <c r="ALA189" s="157" t="str">
        <f t="shared" si="17045"/>
        <v/>
      </c>
      <c r="ALB189" s="157" t="str">
        <f t="shared" si="17045"/>
        <v/>
      </c>
      <c r="ALC189" s="157" t="str">
        <f t="shared" si="17045"/>
        <v/>
      </c>
      <c r="ALD189" s="157" t="str">
        <f t="shared" si="17045"/>
        <v/>
      </c>
      <c r="ALE189" s="157" t="str">
        <f t="shared" si="17045"/>
        <v/>
      </c>
      <c r="ALF189" s="157" t="str">
        <f t="shared" si="17045"/>
        <v/>
      </c>
      <c r="ALG189" s="157" t="str">
        <f t="shared" si="17045"/>
        <v/>
      </c>
      <c r="ALH189" s="157" t="str">
        <f t="shared" si="17045"/>
        <v/>
      </c>
      <c r="ALI189" s="157" t="str">
        <f t="shared" si="17045"/>
        <v/>
      </c>
      <c r="ALJ189" s="157" t="str">
        <f t="shared" si="17045"/>
        <v/>
      </c>
      <c r="ALK189" s="157" t="str">
        <f t="shared" si="17045"/>
        <v/>
      </c>
      <c r="ALL189" s="157" t="str">
        <f t="shared" si="17045"/>
        <v/>
      </c>
      <c r="ALM189" s="157" t="str">
        <f t="shared" si="17045"/>
        <v/>
      </c>
      <c r="ALN189" s="157" t="str">
        <f t="shared" si="17045"/>
        <v/>
      </c>
      <c r="ALO189" s="157" t="str">
        <f t="shared" si="17045"/>
        <v/>
      </c>
      <c r="ALP189" s="157" t="str">
        <f t="shared" si="17045"/>
        <v/>
      </c>
      <c r="ALQ189" s="157" t="str">
        <f t="shared" si="17045"/>
        <v/>
      </c>
      <c r="ALR189" s="157" t="str">
        <f t="shared" si="17045"/>
        <v/>
      </c>
      <c r="ALS189" s="157" t="str">
        <f t="shared" si="17045"/>
        <v/>
      </c>
      <c r="ALT189" s="157" t="str">
        <f t="shared" si="17045"/>
        <v/>
      </c>
      <c r="ALU189" s="157" t="str">
        <f t="shared" si="17045"/>
        <v/>
      </c>
      <c r="ALV189" s="157" t="str">
        <f t="shared" si="17045"/>
        <v/>
      </c>
      <c r="ALW189" s="157" t="str">
        <f t="shared" si="17045"/>
        <v/>
      </c>
      <c r="ALX189" s="157" t="str">
        <f t="shared" si="17045"/>
        <v/>
      </c>
      <c r="ALY189" s="157" t="str">
        <f t="shared" si="17045"/>
        <v/>
      </c>
      <c r="ALZ189" s="157" t="str">
        <f t="shared" si="17045"/>
        <v/>
      </c>
      <c r="AMA189" s="157" t="str">
        <f t="shared" si="17045"/>
        <v/>
      </c>
      <c r="AMB189" s="157" t="str">
        <f t="shared" si="17045"/>
        <v/>
      </c>
      <c r="AMC189" s="157" t="str">
        <f t="shared" si="17045"/>
        <v/>
      </c>
      <c r="AMD189" s="157" t="str">
        <f t="shared" si="17045"/>
        <v/>
      </c>
      <c r="AME189" s="157" t="str">
        <f t="shared" si="17045"/>
        <v/>
      </c>
      <c r="AMF189" s="157" t="str">
        <f t="shared" si="17045"/>
        <v/>
      </c>
      <c r="AMG189" s="157" t="str">
        <f t="shared" si="17045"/>
        <v/>
      </c>
      <c r="AMH189" s="157" t="str">
        <f t="shared" si="17045"/>
        <v/>
      </c>
      <c r="AMI189" s="157" t="str">
        <f t="shared" si="17045"/>
        <v/>
      </c>
      <c r="AMJ189" s="157" t="str">
        <f t="shared" si="17045"/>
        <v/>
      </c>
      <c r="AMK189" s="157" t="str">
        <f t="shared" si="17045"/>
        <v/>
      </c>
      <c r="AML189" s="157" t="str">
        <f t="shared" si="17045"/>
        <v/>
      </c>
      <c r="AMM189" s="157" t="str">
        <f t="shared" si="17045"/>
        <v/>
      </c>
      <c r="AMN189" s="157" t="str">
        <f t="shared" ref="AMN189:AOY189" si="17046">IFERROR(2000*AMN188/AMN182,"")</f>
        <v/>
      </c>
      <c r="AMO189" s="157" t="str">
        <f t="shared" si="17046"/>
        <v/>
      </c>
      <c r="AMP189" s="157" t="str">
        <f t="shared" si="17046"/>
        <v/>
      </c>
      <c r="AMQ189" s="157" t="str">
        <f t="shared" si="17046"/>
        <v/>
      </c>
      <c r="AMR189" s="157" t="str">
        <f t="shared" si="17046"/>
        <v/>
      </c>
      <c r="AMS189" s="157" t="str">
        <f t="shared" si="17046"/>
        <v/>
      </c>
      <c r="AMT189" s="157" t="str">
        <f t="shared" si="17046"/>
        <v/>
      </c>
      <c r="AMU189" s="157" t="str">
        <f t="shared" si="17046"/>
        <v/>
      </c>
      <c r="AMV189" s="157" t="str">
        <f t="shared" si="17046"/>
        <v/>
      </c>
      <c r="AMW189" s="157" t="str">
        <f t="shared" si="17046"/>
        <v/>
      </c>
      <c r="AMX189" s="157" t="str">
        <f t="shared" si="17046"/>
        <v/>
      </c>
      <c r="AMY189" s="157" t="str">
        <f t="shared" si="17046"/>
        <v/>
      </c>
      <c r="AMZ189" s="157" t="str">
        <f t="shared" si="17046"/>
        <v/>
      </c>
      <c r="ANA189" s="157" t="str">
        <f t="shared" si="17046"/>
        <v/>
      </c>
      <c r="ANB189" s="157" t="str">
        <f t="shared" si="17046"/>
        <v/>
      </c>
      <c r="ANC189" s="157" t="str">
        <f t="shared" si="17046"/>
        <v/>
      </c>
      <c r="AND189" s="157" t="str">
        <f t="shared" si="17046"/>
        <v/>
      </c>
      <c r="ANE189" s="157" t="str">
        <f t="shared" si="17046"/>
        <v/>
      </c>
      <c r="ANF189" s="157" t="str">
        <f t="shared" si="17046"/>
        <v/>
      </c>
      <c r="ANG189" s="157" t="str">
        <f t="shared" si="17046"/>
        <v/>
      </c>
      <c r="ANH189" s="157" t="str">
        <f t="shared" si="17046"/>
        <v/>
      </c>
      <c r="ANI189" s="157" t="str">
        <f t="shared" si="17046"/>
        <v/>
      </c>
      <c r="ANJ189" s="157" t="str">
        <f t="shared" si="17046"/>
        <v/>
      </c>
      <c r="ANK189" s="157" t="str">
        <f t="shared" si="17046"/>
        <v/>
      </c>
      <c r="ANL189" s="157" t="str">
        <f t="shared" si="17046"/>
        <v/>
      </c>
      <c r="ANM189" s="157" t="str">
        <f t="shared" si="17046"/>
        <v/>
      </c>
      <c r="ANN189" s="157" t="str">
        <f t="shared" si="17046"/>
        <v/>
      </c>
      <c r="ANO189" s="157" t="str">
        <f t="shared" si="17046"/>
        <v/>
      </c>
      <c r="ANP189" s="157" t="str">
        <f t="shared" si="17046"/>
        <v/>
      </c>
      <c r="ANQ189" s="157" t="str">
        <f t="shared" si="17046"/>
        <v/>
      </c>
      <c r="ANR189" s="157" t="str">
        <f t="shared" si="17046"/>
        <v/>
      </c>
      <c r="ANS189" s="157" t="str">
        <f t="shared" si="17046"/>
        <v/>
      </c>
      <c r="ANT189" s="157" t="str">
        <f t="shared" si="17046"/>
        <v/>
      </c>
      <c r="ANU189" s="157" t="str">
        <f t="shared" si="17046"/>
        <v/>
      </c>
      <c r="ANV189" s="157" t="str">
        <f t="shared" si="17046"/>
        <v/>
      </c>
      <c r="ANW189" s="157" t="str">
        <f t="shared" si="17046"/>
        <v/>
      </c>
      <c r="ANX189" s="157" t="str">
        <f t="shared" si="17046"/>
        <v/>
      </c>
      <c r="ANY189" s="157" t="str">
        <f t="shared" si="17046"/>
        <v/>
      </c>
      <c r="ANZ189" s="157" t="str">
        <f t="shared" si="17046"/>
        <v/>
      </c>
      <c r="AOA189" s="157" t="str">
        <f t="shared" si="17046"/>
        <v/>
      </c>
      <c r="AOB189" s="157" t="str">
        <f t="shared" si="17046"/>
        <v/>
      </c>
      <c r="AOC189" s="157" t="str">
        <f t="shared" si="17046"/>
        <v/>
      </c>
      <c r="AOD189" s="157" t="str">
        <f t="shared" si="17046"/>
        <v/>
      </c>
      <c r="AOE189" s="157" t="str">
        <f t="shared" si="17046"/>
        <v/>
      </c>
      <c r="AOF189" s="157" t="str">
        <f t="shared" si="17046"/>
        <v/>
      </c>
      <c r="AOG189" s="157" t="str">
        <f t="shared" si="17046"/>
        <v/>
      </c>
      <c r="AOH189" s="157" t="str">
        <f t="shared" si="17046"/>
        <v/>
      </c>
      <c r="AOI189" s="157" t="str">
        <f t="shared" si="17046"/>
        <v/>
      </c>
      <c r="AOJ189" s="157" t="str">
        <f t="shared" si="17046"/>
        <v/>
      </c>
      <c r="AOK189" s="157" t="str">
        <f t="shared" si="17046"/>
        <v/>
      </c>
      <c r="AOL189" s="157" t="str">
        <f t="shared" si="17046"/>
        <v/>
      </c>
      <c r="AOM189" s="157" t="str">
        <f t="shared" si="17046"/>
        <v/>
      </c>
      <c r="AON189" s="157" t="str">
        <f t="shared" si="17046"/>
        <v/>
      </c>
      <c r="AOO189" s="157" t="str">
        <f t="shared" si="17046"/>
        <v/>
      </c>
      <c r="AOP189" s="157" t="str">
        <f t="shared" si="17046"/>
        <v/>
      </c>
      <c r="AOQ189" s="157" t="str">
        <f t="shared" si="17046"/>
        <v/>
      </c>
      <c r="AOR189" s="157" t="str">
        <f t="shared" si="17046"/>
        <v/>
      </c>
      <c r="AOS189" s="157" t="str">
        <f t="shared" si="17046"/>
        <v/>
      </c>
      <c r="AOT189" s="157" t="str">
        <f t="shared" si="17046"/>
        <v/>
      </c>
      <c r="AOU189" s="157" t="str">
        <f t="shared" si="17046"/>
        <v/>
      </c>
      <c r="AOV189" s="157" t="str">
        <f t="shared" si="17046"/>
        <v/>
      </c>
      <c r="AOW189" s="157" t="str">
        <f t="shared" si="17046"/>
        <v/>
      </c>
      <c r="AOX189" s="157" t="str">
        <f t="shared" si="17046"/>
        <v/>
      </c>
      <c r="AOY189" s="157" t="str">
        <f t="shared" si="17046"/>
        <v/>
      </c>
      <c r="AOZ189" s="157" t="str">
        <f t="shared" ref="AOZ189:APE189" si="17047">IFERROR(2000*AOZ188/AOZ182,"")</f>
        <v/>
      </c>
      <c r="APA189" s="157" t="str">
        <f t="shared" si="17047"/>
        <v/>
      </c>
      <c r="APB189" s="157" t="str">
        <f t="shared" si="17047"/>
        <v/>
      </c>
      <c r="APC189" s="157" t="str">
        <f t="shared" si="17047"/>
        <v/>
      </c>
      <c r="APD189" s="157" t="str">
        <f t="shared" si="17047"/>
        <v/>
      </c>
      <c r="APE189" s="157" t="str">
        <f t="shared" si="17047"/>
        <v/>
      </c>
    </row>
    <row r="190" spans="1:1097">
      <c r="A190" s="204"/>
      <c r="B190" s="190" t="s">
        <v>73</v>
      </c>
      <c r="C190" s="157" t="str">
        <f>IF(C188&lt;&gt;0,(C187/C188)*1000000,"")</f>
        <v/>
      </c>
      <c r="D190" s="157" t="str">
        <f t="shared" ref="D190:BO190" si="17048">IF(D188&lt;&gt;0,(D187/D188)*1000000,"")</f>
        <v/>
      </c>
      <c r="E190" s="157" t="str">
        <f t="shared" si="17048"/>
        <v/>
      </c>
      <c r="F190" s="157" t="str">
        <f t="shared" si="17048"/>
        <v/>
      </c>
      <c r="G190" s="157" t="str">
        <f t="shared" si="17048"/>
        <v/>
      </c>
      <c r="H190" s="157" t="str">
        <f t="shared" si="17048"/>
        <v/>
      </c>
      <c r="I190" s="157" t="str">
        <f t="shared" si="17048"/>
        <v/>
      </c>
      <c r="J190" s="157" t="str">
        <f t="shared" si="17048"/>
        <v/>
      </c>
      <c r="K190" s="157" t="str">
        <f t="shared" si="17048"/>
        <v/>
      </c>
      <c r="L190" s="157" t="str">
        <f t="shared" si="17048"/>
        <v/>
      </c>
      <c r="M190" s="157" t="str">
        <f t="shared" si="17048"/>
        <v/>
      </c>
      <c r="N190" s="157" t="str">
        <f t="shared" si="17048"/>
        <v/>
      </c>
      <c r="O190" s="157" t="str">
        <f t="shared" si="17048"/>
        <v/>
      </c>
      <c r="P190" s="157" t="str">
        <f t="shared" si="17048"/>
        <v/>
      </c>
      <c r="Q190" s="157" t="str">
        <f t="shared" si="17048"/>
        <v/>
      </c>
      <c r="R190" s="157" t="str">
        <f t="shared" si="17048"/>
        <v/>
      </c>
      <c r="S190" s="157" t="str">
        <f t="shared" si="17048"/>
        <v/>
      </c>
      <c r="T190" s="157" t="str">
        <f t="shared" si="17048"/>
        <v/>
      </c>
      <c r="U190" s="157" t="str">
        <f t="shared" si="17048"/>
        <v/>
      </c>
      <c r="V190" s="157" t="str">
        <f t="shared" si="17048"/>
        <v/>
      </c>
      <c r="W190" s="157" t="str">
        <f t="shared" si="17048"/>
        <v/>
      </c>
      <c r="X190" s="157" t="str">
        <f t="shared" si="17048"/>
        <v/>
      </c>
      <c r="Y190" s="157" t="str">
        <f t="shared" si="17048"/>
        <v/>
      </c>
      <c r="Z190" s="157" t="str">
        <f t="shared" si="17048"/>
        <v/>
      </c>
      <c r="AA190" s="157" t="str">
        <f t="shared" si="17048"/>
        <v/>
      </c>
      <c r="AB190" s="157" t="str">
        <f t="shared" si="17048"/>
        <v/>
      </c>
      <c r="AC190" s="157" t="str">
        <f t="shared" si="17048"/>
        <v/>
      </c>
      <c r="AD190" s="157" t="str">
        <f t="shared" si="17048"/>
        <v/>
      </c>
      <c r="AE190" s="157" t="str">
        <f t="shared" si="17048"/>
        <v/>
      </c>
      <c r="AF190" s="157" t="str">
        <f t="shared" si="17048"/>
        <v/>
      </c>
      <c r="AG190" s="157" t="str">
        <f t="shared" si="17048"/>
        <v/>
      </c>
      <c r="AH190" s="157" t="str">
        <f t="shared" si="17048"/>
        <v/>
      </c>
      <c r="AI190" s="157" t="str">
        <f t="shared" si="17048"/>
        <v/>
      </c>
      <c r="AJ190" s="157" t="str">
        <f t="shared" si="17048"/>
        <v/>
      </c>
      <c r="AK190" s="157" t="str">
        <f t="shared" si="17048"/>
        <v/>
      </c>
      <c r="AL190" s="157" t="str">
        <f t="shared" si="17048"/>
        <v/>
      </c>
      <c r="AM190" s="157" t="str">
        <f t="shared" si="17048"/>
        <v/>
      </c>
      <c r="AN190" s="157" t="str">
        <f t="shared" si="17048"/>
        <v/>
      </c>
      <c r="AO190" s="157" t="str">
        <f t="shared" si="17048"/>
        <v/>
      </c>
      <c r="AP190" s="157" t="str">
        <f t="shared" si="17048"/>
        <v/>
      </c>
      <c r="AQ190" s="157" t="str">
        <f t="shared" si="17048"/>
        <v/>
      </c>
      <c r="AR190" s="157" t="str">
        <f t="shared" si="17048"/>
        <v/>
      </c>
      <c r="AS190" s="157" t="str">
        <f t="shared" si="17048"/>
        <v/>
      </c>
      <c r="AT190" s="157" t="str">
        <f t="shared" si="17048"/>
        <v/>
      </c>
      <c r="AU190" s="157" t="str">
        <f t="shared" si="17048"/>
        <v/>
      </c>
      <c r="AV190" s="157" t="str">
        <f t="shared" si="17048"/>
        <v/>
      </c>
      <c r="AW190" s="157" t="str">
        <f t="shared" si="17048"/>
        <v/>
      </c>
      <c r="AX190" s="157" t="str">
        <f t="shared" si="17048"/>
        <v/>
      </c>
      <c r="AY190" s="157" t="str">
        <f t="shared" si="17048"/>
        <v/>
      </c>
      <c r="AZ190" s="157" t="str">
        <f t="shared" si="17048"/>
        <v/>
      </c>
      <c r="BA190" s="157" t="str">
        <f t="shared" si="17048"/>
        <v/>
      </c>
      <c r="BB190" s="157" t="str">
        <f t="shared" si="17048"/>
        <v/>
      </c>
      <c r="BC190" s="157" t="str">
        <f t="shared" si="17048"/>
        <v/>
      </c>
      <c r="BD190" s="157" t="str">
        <f t="shared" si="17048"/>
        <v/>
      </c>
      <c r="BE190" s="157" t="str">
        <f t="shared" si="17048"/>
        <v/>
      </c>
      <c r="BF190" s="157" t="str">
        <f t="shared" si="17048"/>
        <v/>
      </c>
      <c r="BG190" s="157" t="str">
        <f t="shared" si="17048"/>
        <v/>
      </c>
      <c r="BH190" s="157" t="str">
        <f t="shared" si="17048"/>
        <v/>
      </c>
      <c r="BI190" s="157" t="str">
        <f t="shared" si="17048"/>
        <v/>
      </c>
      <c r="BJ190" s="157" t="str">
        <f t="shared" si="17048"/>
        <v/>
      </c>
      <c r="BK190" s="157" t="str">
        <f t="shared" si="17048"/>
        <v/>
      </c>
      <c r="BL190" s="157" t="str">
        <f t="shared" si="17048"/>
        <v/>
      </c>
      <c r="BM190" s="157" t="str">
        <f t="shared" si="17048"/>
        <v/>
      </c>
      <c r="BN190" s="157" t="str">
        <f t="shared" si="17048"/>
        <v/>
      </c>
      <c r="BO190" s="157" t="str">
        <f t="shared" si="17048"/>
        <v/>
      </c>
      <c r="BP190" s="157" t="str">
        <f t="shared" ref="BP190:EA190" si="17049">IF(BP188&lt;&gt;0,(BP187/BP188)*1000000,"")</f>
        <v/>
      </c>
      <c r="BQ190" s="157" t="str">
        <f t="shared" si="17049"/>
        <v/>
      </c>
      <c r="BR190" s="157" t="str">
        <f t="shared" si="17049"/>
        <v/>
      </c>
      <c r="BS190" s="157" t="str">
        <f t="shared" si="17049"/>
        <v/>
      </c>
      <c r="BT190" s="157" t="str">
        <f t="shared" si="17049"/>
        <v/>
      </c>
      <c r="BU190" s="157" t="str">
        <f t="shared" si="17049"/>
        <v/>
      </c>
      <c r="BV190" s="157" t="str">
        <f t="shared" si="17049"/>
        <v/>
      </c>
      <c r="BW190" s="157" t="str">
        <f t="shared" si="17049"/>
        <v/>
      </c>
      <c r="BX190" s="157" t="str">
        <f t="shared" si="17049"/>
        <v/>
      </c>
      <c r="BY190" s="157" t="str">
        <f t="shared" si="17049"/>
        <v/>
      </c>
      <c r="BZ190" s="157" t="str">
        <f t="shared" si="17049"/>
        <v/>
      </c>
      <c r="CA190" s="157" t="str">
        <f t="shared" si="17049"/>
        <v/>
      </c>
      <c r="CB190" s="157" t="str">
        <f t="shared" si="17049"/>
        <v/>
      </c>
      <c r="CC190" s="157" t="str">
        <f t="shared" si="17049"/>
        <v/>
      </c>
      <c r="CD190" s="157" t="str">
        <f t="shared" si="17049"/>
        <v/>
      </c>
      <c r="CE190" s="157" t="str">
        <f t="shared" si="17049"/>
        <v/>
      </c>
      <c r="CF190" s="157" t="str">
        <f t="shared" si="17049"/>
        <v/>
      </c>
      <c r="CG190" s="157" t="str">
        <f t="shared" si="17049"/>
        <v/>
      </c>
      <c r="CH190" s="157" t="str">
        <f t="shared" si="17049"/>
        <v/>
      </c>
      <c r="CI190" s="157" t="str">
        <f t="shared" si="17049"/>
        <v/>
      </c>
      <c r="CJ190" s="157" t="str">
        <f t="shared" si="17049"/>
        <v/>
      </c>
      <c r="CK190" s="157" t="str">
        <f t="shared" si="17049"/>
        <v/>
      </c>
      <c r="CL190" s="157" t="str">
        <f t="shared" si="17049"/>
        <v/>
      </c>
      <c r="CM190" s="157" t="str">
        <f t="shared" si="17049"/>
        <v/>
      </c>
      <c r="CN190" s="157" t="str">
        <f t="shared" si="17049"/>
        <v/>
      </c>
      <c r="CO190" s="157" t="str">
        <f t="shared" si="17049"/>
        <v/>
      </c>
      <c r="CP190" s="157" t="str">
        <f t="shared" si="17049"/>
        <v/>
      </c>
      <c r="CQ190" s="157" t="str">
        <f t="shared" si="17049"/>
        <v/>
      </c>
      <c r="CR190" s="157" t="str">
        <f t="shared" si="17049"/>
        <v/>
      </c>
      <c r="CS190" s="157" t="str">
        <f t="shared" si="17049"/>
        <v/>
      </c>
      <c r="CT190" s="157" t="str">
        <f t="shared" si="17049"/>
        <v/>
      </c>
      <c r="CU190" s="157" t="str">
        <f t="shared" si="17049"/>
        <v/>
      </c>
      <c r="CV190" s="157" t="str">
        <f t="shared" si="17049"/>
        <v/>
      </c>
      <c r="CW190" s="157" t="str">
        <f t="shared" si="17049"/>
        <v/>
      </c>
      <c r="CX190" s="157" t="str">
        <f t="shared" si="17049"/>
        <v/>
      </c>
      <c r="CY190" s="157" t="str">
        <f t="shared" si="17049"/>
        <v/>
      </c>
      <c r="CZ190" s="157" t="str">
        <f t="shared" si="17049"/>
        <v/>
      </c>
      <c r="DA190" s="157" t="str">
        <f t="shared" si="17049"/>
        <v/>
      </c>
      <c r="DB190" s="157" t="str">
        <f t="shared" si="17049"/>
        <v/>
      </c>
      <c r="DC190" s="157" t="str">
        <f t="shared" si="17049"/>
        <v/>
      </c>
      <c r="DD190" s="157" t="str">
        <f t="shared" si="17049"/>
        <v/>
      </c>
      <c r="DE190" s="157" t="str">
        <f t="shared" si="17049"/>
        <v/>
      </c>
      <c r="DF190" s="157" t="str">
        <f t="shared" si="17049"/>
        <v/>
      </c>
      <c r="DG190" s="157" t="str">
        <f t="shared" si="17049"/>
        <v/>
      </c>
      <c r="DH190" s="157" t="str">
        <f t="shared" si="17049"/>
        <v/>
      </c>
      <c r="DI190" s="157" t="str">
        <f t="shared" si="17049"/>
        <v/>
      </c>
      <c r="DJ190" s="157" t="str">
        <f t="shared" si="17049"/>
        <v/>
      </c>
      <c r="DK190" s="157" t="str">
        <f t="shared" si="17049"/>
        <v/>
      </c>
      <c r="DL190" s="157" t="str">
        <f t="shared" si="17049"/>
        <v/>
      </c>
      <c r="DM190" s="157" t="str">
        <f t="shared" si="17049"/>
        <v/>
      </c>
      <c r="DN190" s="157" t="str">
        <f t="shared" si="17049"/>
        <v/>
      </c>
      <c r="DO190" s="157" t="str">
        <f t="shared" si="17049"/>
        <v/>
      </c>
      <c r="DP190" s="157" t="str">
        <f t="shared" si="17049"/>
        <v/>
      </c>
      <c r="DQ190" s="157" t="str">
        <f t="shared" si="17049"/>
        <v/>
      </c>
      <c r="DR190" s="157" t="str">
        <f t="shared" si="17049"/>
        <v/>
      </c>
      <c r="DS190" s="157" t="str">
        <f t="shared" si="17049"/>
        <v/>
      </c>
      <c r="DT190" s="157" t="str">
        <f t="shared" si="17049"/>
        <v/>
      </c>
      <c r="DU190" s="157" t="str">
        <f t="shared" si="17049"/>
        <v/>
      </c>
      <c r="DV190" s="157" t="str">
        <f t="shared" si="17049"/>
        <v/>
      </c>
      <c r="DW190" s="157" t="str">
        <f t="shared" si="17049"/>
        <v/>
      </c>
      <c r="DX190" s="157" t="str">
        <f t="shared" si="17049"/>
        <v/>
      </c>
      <c r="DY190" s="157" t="str">
        <f t="shared" si="17049"/>
        <v/>
      </c>
      <c r="DZ190" s="157" t="str">
        <f t="shared" si="17049"/>
        <v/>
      </c>
      <c r="EA190" s="157" t="str">
        <f t="shared" si="17049"/>
        <v/>
      </c>
      <c r="EB190" s="157" t="str">
        <f t="shared" ref="EB190:GM190" si="17050">IF(EB188&lt;&gt;0,(EB187/EB188)*1000000,"")</f>
        <v/>
      </c>
      <c r="EC190" s="157" t="str">
        <f t="shared" si="17050"/>
        <v/>
      </c>
      <c r="ED190" s="157" t="str">
        <f t="shared" si="17050"/>
        <v/>
      </c>
      <c r="EE190" s="157" t="str">
        <f t="shared" si="17050"/>
        <v/>
      </c>
      <c r="EF190" s="157" t="str">
        <f t="shared" si="17050"/>
        <v/>
      </c>
      <c r="EG190" s="157" t="str">
        <f t="shared" si="17050"/>
        <v/>
      </c>
      <c r="EH190" s="157" t="str">
        <f t="shared" si="17050"/>
        <v/>
      </c>
      <c r="EI190" s="157" t="str">
        <f t="shared" si="17050"/>
        <v/>
      </c>
      <c r="EJ190" s="157" t="str">
        <f t="shared" si="17050"/>
        <v/>
      </c>
      <c r="EK190" s="157" t="str">
        <f t="shared" si="17050"/>
        <v/>
      </c>
      <c r="EL190" s="157" t="str">
        <f t="shared" si="17050"/>
        <v/>
      </c>
      <c r="EM190" s="157" t="str">
        <f t="shared" si="17050"/>
        <v/>
      </c>
      <c r="EN190" s="157" t="str">
        <f t="shared" si="17050"/>
        <v/>
      </c>
      <c r="EO190" s="157" t="str">
        <f t="shared" si="17050"/>
        <v/>
      </c>
      <c r="EP190" s="157" t="str">
        <f t="shared" si="17050"/>
        <v/>
      </c>
      <c r="EQ190" s="157" t="str">
        <f t="shared" si="17050"/>
        <v/>
      </c>
      <c r="ER190" s="157" t="str">
        <f t="shared" si="17050"/>
        <v/>
      </c>
      <c r="ES190" s="157" t="str">
        <f t="shared" si="17050"/>
        <v/>
      </c>
      <c r="ET190" s="157" t="str">
        <f t="shared" si="17050"/>
        <v/>
      </c>
      <c r="EU190" s="157" t="str">
        <f t="shared" si="17050"/>
        <v/>
      </c>
      <c r="EV190" s="157" t="str">
        <f t="shared" si="17050"/>
        <v/>
      </c>
      <c r="EW190" s="157" t="str">
        <f t="shared" si="17050"/>
        <v/>
      </c>
      <c r="EX190" s="157" t="str">
        <f t="shared" si="17050"/>
        <v/>
      </c>
      <c r="EY190" s="157" t="str">
        <f t="shared" si="17050"/>
        <v/>
      </c>
      <c r="EZ190" s="157" t="str">
        <f t="shared" si="17050"/>
        <v/>
      </c>
      <c r="FA190" s="157" t="str">
        <f t="shared" si="17050"/>
        <v/>
      </c>
      <c r="FB190" s="157" t="str">
        <f t="shared" si="17050"/>
        <v/>
      </c>
      <c r="FC190" s="157" t="str">
        <f t="shared" si="17050"/>
        <v/>
      </c>
      <c r="FD190" s="157" t="str">
        <f t="shared" si="17050"/>
        <v/>
      </c>
      <c r="FE190" s="157" t="str">
        <f t="shared" si="17050"/>
        <v/>
      </c>
      <c r="FF190" s="157" t="str">
        <f t="shared" si="17050"/>
        <v/>
      </c>
      <c r="FG190" s="157" t="str">
        <f t="shared" si="17050"/>
        <v/>
      </c>
      <c r="FH190" s="157" t="str">
        <f t="shared" si="17050"/>
        <v/>
      </c>
      <c r="FI190" s="157" t="str">
        <f t="shared" si="17050"/>
        <v/>
      </c>
      <c r="FJ190" s="157" t="str">
        <f t="shared" si="17050"/>
        <v/>
      </c>
      <c r="FK190" s="157" t="str">
        <f t="shared" si="17050"/>
        <v/>
      </c>
      <c r="FL190" s="157" t="str">
        <f t="shared" si="17050"/>
        <v/>
      </c>
      <c r="FM190" s="157" t="str">
        <f t="shared" si="17050"/>
        <v/>
      </c>
      <c r="FN190" s="157" t="str">
        <f t="shared" si="17050"/>
        <v/>
      </c>
      <c r="FO190" s="157" t="str">
        <f t="shared" si="17050"/>
        <v/>
      </c>
      <c r="FP190" s="157" t="str">
        <f t="shared" si="17050"/>
        <v/>
      </c>
      <c r="FQ190" s="157" t="str">
        <f t="shared" si="17050"/>
        <v/>
      </c>
      <c r="FR190" s="157" t="str">
        <f t="shared" si="17050"/>
        <v/>
      </c>
      <c r="FS190" s="157" t="str">
        <f t="shared" si="17050"/>
        <v/>
      </c>
      <c r="FT190" s="157" t="str">
        <f t="shared" si="17050"/>
        <v/>
      </c>
      <c r="FU190" s="157" t="str">
        <f t="shared" si="17050"/>
        <v/>
      </c>
      <c r="FV190" s="157" t="str">
        <f t="shared" si="17050"/>
        <v/>
      </c>
      <c r="FW190" s="157" t="str">
        <f t="shared" si="17050"/>
        <v/>
      </c>
      <c r="FX190" s="157" t="str">
        <f t="shared" si="17050"/>
        <v/>
      </c>
      <c r="FY190" s="157" t="str">
        <f t="shared" si="17050"/>
        <v/>
      </c>
      <c r="FZ190" s="157" t="str">
        <f t="shared" si="17050"/>
        <v/>
      </c>
      <c r="GA190" s="157" t="str">
        <f t="shared" si="17050"/>
        <v/>
      </c>
      <c r="GB190" s="157" t="str">
        <f t="shared" si="17050"/>
        <v/>
      </c>
      <c r="GC190" s="157" t="str">
        <f t="shared" si="17050"/>
        <v/>
      </c>
      <c r="GD190" s="157" t="str">
        <f t="shared" si="17050"/>
        <v/>
      </c>
      <c r="GE190" s="157" t="str">
        <f t="shared" si="17050"/>
        <v/>
      </c>
      <c r="GF190" s="157" t="str">
        <f t="shared" si="17050"/>
        <v/>
      </c>
      <c r="GG190" s="157" t="str">
        <f t="shared" si="17050"/>
        <v/>
      </c>
      <c r="GH190" s="157" t="str">
        <f t="shared" si="17050"/>
        <v/>
      </c>
      <c r="GI190" s="157" t="str">
        <f t="shared" si="17050"/>
        <v/>
      </c>
      <c r="GJ190" s="157" t="str">
        <f t="shared" si="17050"/>
        <v/>
      </c>
      <c r="GK190" s="157" t="str">
        <f t="shared" si="17050"/>
        <v/>
      </c>
      <c r="GL190" s="157" t="str">
        <f t="shared" si="17050"/>
        <v/>
      </c>
      <c r="GM190" s="157" t="str">
        <f t="shared" si="17050"/>
        <v/>
      </c>
      <c r="GN190" s="157" t="str">
        <f t="shared" ref="GN190:IY190" si="17051">IF(GN188&lt;&gt;0,(GN187/GN188)*1000000,"")</f>
        <v/>
      </c>
      <c r="GO190" s="157" t="str">
        <f t="shared" si="17051"/>
        <v/>
      </c>
      <c r="GP190" s="157" t="str">
        <f t="shared" si="17051"/>
        <v/>
      </c>
      <c r="GQ190" s="157" t="str">
        <f t="shared" si="17051"/>
        <v/>
      </c>
      <c r="GR190" s="157" t="str">
        <f t="shared" si="17051"/>
        <v/>
      </c>
      <c r="GS190" s="157" t="str">
        <f t="shared" si="17051"/>
        <v/>
      </c>
      <c r="GT190" s="157" t="str">
        <f t="shared" si="17051"/>
        <v/>
      </c>
      <c r="GU190" s="157" t="str">
        <f t="shared" si="17051"/>
        <v/>
      </c>
      <c r="GV190" s="157" t="str">
        <f t="shared" si="17051"/>
        <v/>
      </c>
      <c r="GW190" s="157" t="str">
        <f t="shared" si="17051"/>
        <v/>
      </c>
      <c r="GX190" s="157" t="str">
        <f t="shared" si="17051"/>
        <v/>
      </c>
      <c r="GY190" s="157" t="str">
        <f t="shared" si="17051"/>
        <v/>
      </c>
      <c r="GZ190" s="157" t="str">
        <f t="shared" si="17051"/>
        <v/>
      </c>
      <c r="HA190" s="157" t="str">
        <f t="shared" si="17051"/>
        <v/>
      </c>
      <c r="HB190" s="157" t="str">
        <f t="shared" si="17051"/>
        <v/>
      </c>
      <c r="HC190" s="157" t="str">
        <f t="shared" si="17051"/>
        <v/>
      </c>
      <c r="HD190" s="157" t="str">
        <f t="shared" si="17051"/>
        <v/>
      </c>
      <c r="HE190" s="157" t="str">
        <f t="shared" si="17051"/>
        <v/>
      </c>
      <c r="HF190" s="157" t="str">
        <f t="shared" si="17051"/>
        <v/>
      </c>
      <c r="HG190" s="157" t="str">
        <f t="shared" si="17051"/>
        <v/>
      </c>
      <c r="HH190" s="157" t="str">
        <f t="shared" si="17051"/>
        <v/>
      </c>
      <c r="HI190" s="157" t="str">
        <f t="shared" si="17051"/>
        <v/>
      </c>
      <c r="HJ190" s="157" t="str">
        <f t="shared" si="17051"/>
        <v/>
      </c>
      <c r="HK190" s="157" t="str">
        <f t="shared" si="17051"/>
        <v/>
      </c>
      <c r="HL190" s="157" t="str">
        <f t="shared" si="17051"/>
        <v/>
      </c>
      <c r="HM190" s="157" t="str">
        <f t="shared" si="17051"/>
        <v/>
      </c>
      <c r="HN190" s="157" t="str">
        <f t="shared" si="17051"/>
        <v/>
      </c>
      <c r="HO190" s="157" t="str">
        <f t="shared" si="17051"/>
        <v/>
      </c>
      <c r="HP190" s="157" t="str">
        <f t="shared" si="17051"/>
        <v/>
      </c>
      <c r="HQ190" s="157" t="str">
        <f t="shared" si="17051"/>
        <v/>
      </c>
      <c r="HR190" s="157" t="str">
        <f t="shared" si="17051"/>
        <v/>
      </c>
      <c r="HS190" s="157" t="str">
        <f t="shared" si="17051"/>
        <v/>
      </c>
      <c r="HT190" s="157" t="str">
        <f t="shared" si="17051"/>
        <v/>
      </c>
      <c r="HU190" s="157" t="str">
        <f t="shared" si="17051"/>
        <v/>
      </c>
      <c r="HV190" s="157" t="str">
        <f t="shared" si="17051"/>
        <v/>
      </c>
      <c r="HW190" s="157" t="str">
        <f t="shared" si="17051"/>
        <v/>
      </c>
      <c r="HX190" s="157" t="str">
        <f t="shared" si="17051"/>
        <v/>
      </c>
      <c r="HY190" s="157" t="str">
        <f t="shared" si="17051"/>
        <v/>
      </c>
      <c r="HZ190" s="157" t="str">
        <f t="shared" si="17051"/>
        <v/>
      </c>
      <c r="IA190" s="157" t="str">
        <f t="shared" si="17051"/>
        <v/>
      </c>
      <c r="IB190" s="157" t="str">
        <f t="shared" si="17051"/>
        <v/>
      </c>
      <c r="IC190" s="157" t="str">
        <f t="shared" si="17051"/>
        <v/>
      </c>
      <c r="ID190" s="157" t="str">
        <f t="shared" si="17051"/>
        <v/>
      </c>
      <c r="IE190" s="157" t="str">
        <f t="shared" si="17051"/>
        <v/>
      </c>
      <c r="IF190" s="157" t="str">
        <f t="shared" si="17051"/>
        <v/>
      </c>
      <c r="IG190" s="157" t="str">
        <f t="shared" si="17051"/>
        <v/>
      </c>
      <c r="IH190" s="157" t="str">
        <f t="shared" si="17051"/>
        <v/>
      </c>
      <c r="II190" s="157" t="str">
        <f t="shared" si="17051"/>
        <v/>
      </c>
      <c r="IJ190" s="157" t="str">
        <f t="shared" si="17051"/>
        <v/>
      </c>
      <c r="IK190" s="157" t="str">
        <f t="shared" si="17051"/>
        <v/>
      </c>
      <c r="IL190" s="157" t="str">
        <f t="shared" si="17051"/>
        <v/>
      </c>
      <c r="IM190" s="157" t="str">
        <f t="shared" si="17051"/>
        <v/>
      </c>
      <c r="IN190" s="157" t="str">
        <f t="shared" si="17051"/>
        <v/>
      </c>
      <c r="IO190" s="157" t="str">
        <f t="shared" si="17051"/>
        <v/>
      </c>
      <c r="IP190" s="157" t="str">
        <f t="shared" si="17051"/>
        <v/>
      </c>
      <c r="IQ190" s="157" t="str">
        <f t="shared" si="17051"/>
        <v/>
      </c>
      <c r="IR190" s="157" t="str">
        <f t="shared" si="17051"/>
        <v/>
      </c>
      <c r="IS190" s="157" t="str">
        <f t="shared" si="17051"/>
        <v/>
      </c>
      <c r="IT190" s="157" t="str">
        <f t="shared" si="17051"/>
        <v/>
      </c>
      <c r="IU190" s="157" t="str">
        <f t="shared" si="17051"/>
        <v/>
      </c>
      <c r="IV190" s="157" t="str">
        <f t="shared" si="17051"/>
        <v/>
      </c>
      <c r="IW190" s="157" t="str">
        <f t="shared" si="17051"/>
        <v/>
      </c>
      <c r="IX190" s="157" t="str">
        <f t="shared" si="17051"/>
        <v/>
      </c>
      <c r="IY190" s="157" t="str">
        <f t="shared" si="17051"/>
        <v/>
      </c>
      <c r="IZ190" s="157" t="str">
        <f t="shared" ref="IZ190:LK190" si="17052">IF(IZ188&lt;&gt;0,(IZ187/IZ188)*1000000,"")</f>
        <v/>
      </c>
      <c r="JA190" s="157" t="str">
        <f t="shared" si="17052"/>
        <v/>
      </c>
      <c r="JB190" s="157" t="str">
        <f t="shared" si="17052"/>
        <v/>
      </c>
      <c r="JC190" s="157" t="str">
        <f t="shared" si="17052"/>
        <v/>
      </c>
      <c r="JD190" s="157" t="str">
        <f t="shared" si="17052"/>
        <v/>
      </c>
      <c r="JE190" s="157" t="str">
        <f t="shared" si="17052"/>
        <v/>
      </c>
      <c r="JF190" s="157" t="str">
        <f t="shared" si="17052"/>
        <v/>
      </c>
      <c r="JG190" s="157" t="str">
        <f t="shared" si="17052"/>
        <v/>
      </c>
      <c r="JH190" s="157" t="str">
        <f t="shared" si="17052"/>
        <v/>
      </c>
      <c r="JI190" s="157" t="str">
        <f t="shared" si="17052"/>
        <v/>
      </c>
      <c r="JJ190" s="157" t="str">
        <f t="shared" si="17052"/>
        <v/>
      </c>
      <c r="JK190" s="157" t="str">
        <f t="shared" si="17052"/>
        <v/>
      </c>
      <c r="JL190" s="157" t="str">
        <f t="shared" si="17052"/>
        <v/>
      </c>
      <c r="JM190" s="157" t="str">
        <f t="shared" si="17052"/>
        <v/>
      </c>
      <c r="JN190" s="157" t="str">
        <f t="shared" si="17052"/>
        <v/>
      </c>
      <c r="JO190" s="157" t="str">
        <f t="shared" si="17052"/>
        <v/>
      </c>
      <c r="JP190" s="157" t="str">
        <f t="shared" si="17052"/>
        <v/>
      </c>
      <c r="JQ190" s="157" t="str">
        <f t="shared" si="17052"/>
        <v/>
      </c>
      <c r="JR190" s="157" t="str">
        <f t="shared" si="17052"/>
        <v/>
      </c>
      <c r="JS190" s="157" t="str">
        <f t="shared" si="17052"/>
        <v/>
      </c>
      <c r="JT190" s="157" t="str">
        <f t="shared" si="17052"/>
        <v/>
      </c>
      <c r="JU190" s="157" t="str">
        <f t="shared" si="17052"/>
        <v/>
      </c>
      <c r="JV190" s="157" t="str">
        <f t="shared" si="17052"/>
        <v/>
      </c>
      <c r="JW190" s="157" t="str">
        <f t="shared" si="17052"/>
        <v/>
      </c>
      <c r="JX190" s="157" t="str">
        <f t="shared" si="17052"/>
        <v/>
      </c>
      <c r="JY190" s="157" t="str">
        <f t="shared" si="17052"/>
        <v/>
      </c>
      <c r="JZ190" s="157" t="str">
        <f t="shared" si="17052"/>
        <v/>
      </c>
      <c r="KA190" s="157" t="str">
        <f t="shared" si="17052"/>
        <v/>
      </c>
      <c r="KB190" s="157" t="str">
        <f t="shared" si="17052"/>
        <v/>
      </c>
      <c r="KC190" s="157" t="str">
        <f t="shared" si="17052"/>
        <v/>
      </c>
      <c r="KD190" s="157" t="str">
        <f t="shared" si="17052"/>
        <v/>
      </c>
      <c r="KE190" s="157" t="str">
        <f t="shared" si="17052"/>
        <v/>
      </c>
      <c r="KF190" s="157" t="str">
        <f t="shared" si="17052"/>
        <v/>
      </c>
      <c r="KG190" s="157" t="str">
        <f t="shared" si="17052"/>
        <v/>
      </c>
      <c r="KH190" s="157" t="str">
        <f t="shared" si="17052"/>
        <v/>
      </c>
      <c r="KI190" s="157" t="str">
        <f t="shared" si="17052"/>
        <v/>
      </c>
      <c r="KJ190" s="157" t="str">
        <f t="shared" si="17052"/>
        <v/>
      </c>
      <c r="KK190" s="157" t="str">
        <f t="shared" si="17052"/>
        <v/>
      </c>
      <c r="KL190" s="157" t="str">
        <f t="shared" si="17052"/>
        <v/>
      </c>
      <c r="KM190" s="157" t="str">
        <f t="shared" si="17052"/>
        <v/>
      </c>
      <c r="KN190" s="157" t="str">
        <f t="shared" si="17052"/>
        <v/>
      </c>
      <c r="KO190" s="157" t="str">
        <f t="shared" si="17052"/>
        <v/>
      </c>
      <c r="KP190" s="157" t="str">
        <f t="shared" si="17052"/>
        <v/>
      </c>
      <c r="KQ190" s="157" t="str">
        <f t="shared" si="17052"/>
        <v/>
      </c>
      <c r="KR190" s="157" t="str">
        <f t="shared" si="17052"/>
        <v/>
      </c>
      <c r="KS190" s="157" t="str">
        <f t="shared" si="17052"/>
        <v/>
      </c>
      <c r="KT190" s="157" t="str">
        <f t="shared" si="17052"/>
        <v/>
      </c>
      <c r="KU190" s="157" t="str">
        <f t="shared" si="17052"/>
        <v/>
      </c>
      <c r="KV190" s="157" t="str">
        <f t="shared" si="17052"/>
        <v/>
      </c>
      <c r="KW190" s="157" t="str">
        <f t="shared" si="17052"/>
        <v/>
      </c>
      <c r="KX190" s="157" t="str">
        <f t="shared" si="17052"/>
        <v/>
      </c>
      <c r="KY190" s="157" t="str">
        <f t="shared" si="17052"/>
        <v/>
      </c>
      <c r="KZ190" s="157" t="str">
        <f t="shared" si="17052"/>
        <v/>
      </c>
      <c r="LA190" s="157" t="str">
        <f t="shared" si="17052"/>
        <v/>
      </c>
      <c r="LB190" s="157" t="str">
        <f t="shared" si="17052"/>
        <v/>
      </c>
      <c r="LC190" s="157" t="str">
        <f t="shared" si="17052"/>
        <v/>
      </c>
      <c r="LD190" s="157" t="str">
        <f t="shared" si="17052"/>
        <v/>
      </c>
      <c r="LE190" s="157" t="str">
        <f t="shared" si="17052"/>
        <v/>
      </c>
      <c r="LF190" s="157" t="str">
        <f t="shared" si="17052"/>
        <v/>
      </c>
      <c r="LG190" s="157" t="str">
        <f t="shared" si="17052"/>
        <v/>
      </c>
      <c r="LH190" s="157" t="str">
        <f t="shared" si="17052"/>
        <v/>
      </c>
      <c r="LI190" s="157" t="str">
        <f t="shared" si="17052"/>
        <v/>
      </c>
      <c r="LJ190" s="157" t="str">
        <f t="shared" si="17052"/>
        <v/>
      </c>
      <c r="LK190" s="157" t="str">
        <f t="shared" si="17052"/>
        <v/>
      </c>
      <c r="LL190" s="157" t="str">
        <f t="shared" ref="LL190:NW190" si="17053">IF(LL188&lt;&gt;0,(LL187/LL188)*1000000,"")</f>
        <v/>
      </c>
      <c r="LM190" s="157" t="str">
        <f t="shared" si="17053"/>
        <v/>
      </c>
      <c r="LN190" s="157" t="str">
        <f t="shared" si="17053"/>
        <v/>
      </c>
      <c r="LO190" s="157" t="str">
        <f t="shared" si="17053"/>
        <v/>
      </c>
      <c r="LP190" s="157" t="str">
        <f t="shared" si="17053"/>
        <v/>
      </c>
      <c r="LQ190" s="157" t="str">
        <f t="shared" si="17053"/>
        <v/>
      </c>
      <c r="LR190" s="157" t="str">
        <f t="shared" si="17053"/>
        <v/>
      </c>
      <c r="LS190" s="157" t="str">
        <f t="shared" si="17053"/>
        <v/>
      </c>
      <c r="LT190" s="157" t="str">
        <f t="shared" si="17053"/>
        <v/>
      </c>
      <c r="LU190" s="157" t="str">
        <f t="shared" si="17053"/>
        <v/>
      </c>
      <c r="LV190" s="157" t="str">
        <f t="shared" si="17053"/>
        <v/>
      </c>
      <c r="LW190" s="157" t="str">
        <f t="shared" si="17053"/>
        <v/>
      </c>
      <c r="LX190" s="157" t="str">
        <f t="shared" si="17053"/>
        <v/>
      </c>
      <c r="LY190" s="157" t="str">
        <f t="shared" si="17053"/>
        <v/>
      </c>
      <c r="LZ190" s="157" t="str">
        <f t="shared" si="17053"/>
        <v/>
      </c>
      <c r="MA190" s="157" t="str">
        <f t="shared" si="17053"/>
        <v/>
      </c>
      <c r="MB190" s="157" t="str">
        <f t="shared" si="17053"/>
        <v/>
      </c>
      <c r="MC190" s="157" t="str">
        <f t="shared" si="17053"/>
        <v/>
      </c>
      <c r="MD190" s="157" t="str">
        <f t="shared" si="17053"/>
        <v/>
      </c>
      <c r="ME190" s="157" t="str">
        <f t="shared" si="17053"/>
        <v/>
      </c>
      <c r="MF190" s="157" t="str">
        <f t="shared" si="17053"/>
        <v/>
      </c>
      <c r="MG190" s="157" t="str">
        <f t="shared" si="17053"/>
        <v/>
      </c>
      <c r="MH190" s="157" t="str">
        <f t="shared" si="17053"/>
        <v/>
      </c>
      <c r="MI190" s="157" t="str">
        <f t="shared" si="17053"/>
        <v/>
      </c>
      <c r="MJ190" s="157" t="str">
        <f t="shared" si="17053"/>
        <v/>
      </c>
      <c r="MK190" s="157" t="str">
        <f t="shared" si="17053"/>
        <v/>
      </c>
      <c r="ML190" s="157" t="str">
        <f t="shared" si="17053"/>
        <v/>
      </c>
      <c r="MM190" s="157" t="str">
        <f t="shared" si="17053"/>
        <v/>
      </c>
      <c r="MN190" s="157" t="str">
        <f t="shared" si="17053"/>
        <v/>
      </c>
      <c r="MO190" s="157" t="str">
        <f t="shared" si="17053"/>
        <v/>
      </c>
      <c r="MP190" s="157" t="str">
        <f t="shared" si="17053"/>
        <v/>
      </c>
      <c r="MQ190" s="157" t="str">
        <f t="shared" si="17053"/>
        <v/>
      </c>
      <c r="MR190" s="157" t="str">
        <f t="shared" si="17053"/>
        <v/>
      </c>
      <c r="MS190" s="157" t="str">
        <f t="shared" si="17053"/>
        <v/>
      </c>
      <c r="MT190" s="157" t="str">
        <f t="shared" si="17053"/>
        <v/>
      </c>
      <c r="MU190" s="157" t="str">
        <f t="shared" si="17053"/>
        <v/>
      </c>
      <c r="MV190" s="157" t="str">
        <f t="shared" si="17053"/>
        <v/>
      </c>
      <c r="MW190" s="157" t="str">
        <f t="shared" si="17053"/>
        <v/>
      </c>
      <c r="MX190" s="157" t="str">
        <f t="shared" si="17053"/>
        <v/>
      </c>
      <c r="MY190" s="157" t="str">
        <f t="shared" si="17053"/>
        <v/>
      </c>
      <c r="MZ190" s="157" t="str">
        <f t="shared" si="17053"/>
        <v/>
      </c>
      <c r="NA190" s="157" t="str">
        <f t="shared" si="17053"/>
        <v/>
      </c>
      <c r="NB190" s="157" t="str">
        <f t="shared" si="17053"/>
        <v/>
      </c>
      <c r="NC190" s="157" t="str">
        <f t="shared" si="17053"/>
        <v/>
      </c>
      <c r="ND190" s="157" t="str">
        <f t="shared" si="17053"/>
        <v/>
      </c>
      <c r="NE190" s="157" t="str">
        <f t="shared" si="17053"/>
        <v/>
      </c>
      <c r="NF190" s="157" t="str">
        <f t="shared" si="17053"/>
        <v/>
      </c>
      <c r="NG190" s="157" t="str">
        <f t="shared" si="17053"/>
        <v/>
      </c>
      <c r="NH190" s="157" t="str">
        <f t="shared" si="17053"/>
        <v/>
      </c>
      <c r="NI190" s="157" t="str">
        <f t="shared" si="17053"/>
        <v/>
      </c>
      <c r="NJ190" s="157" t="str">
        <f t="shared" si="17053"/>
        <v/>
      </c>
      <c r="NK190" s="157" t="str">
        <f t="shared" si="17053"/>
        <v/>
      </c>
      <c r="NL190" s="157" t="str">
        <f t="shared" si="17053"/>
        <v/>
      </c>
      <c r="NM190" s="157" t="str">
        <f t="shared" si="17053"/>
        <v/>
      </c>
      <c r="NN190" s="157" t="str">
        <f t="shared" si="17053"/>
        <v/>
      </c>
      <c r="NO190" s="157" t="str">
        <f t="shared" si="17053"/>
        <v/>
      </c>
      <c r="NP190" s="157" t="str">
        <f t="shared" si="17053"/>
        <v/>
      </c>
      <c r="NQ190" s="157" t="str">
        <f t="shared" si="17053"/>
        <v/>
      </c>
      <c r="NR190" s="157" t="str">
        <f t="shared" si="17053"/>
        <v/>
      </c>
      <c r="NS190" s="157" t="str">
        <f t="shared" si="17053"/>
        <v/>
      </c>
      <c r="NT190" s="157" t="str">
        <f t="shared" si="17053"/>
        <v/>
      </c>
      <c r="NU190" s="157" t="str">
        <f t="shared" si="17053"/>
        <v/>
      </c>
      <c r="NV190" s="157" t="str">
        <f t="shared" si="17053"/>
        <v/>
      </c>
      <c r="NW190" s="157" t="str">
        <f t="shared" si="17053"/>
        <v/>
      </c>
      <c r="NX190" s="157" t="str">
        <f t="shared" ref="NX190:QI190" si="17054">IF(NX188&lt;&gt;0,(NX187/NX188)*1000000,"")</f>
        <v/>
      </c>
      <c r="NY190" s="157" t="str">
        <f t="shared" si="17054"/>
        <v/>
      </c>
      <c r="NZ190" s="157" t="str">
        <f t="shared" si="17054"/>
        <v/>
      </c>
      <c r="OA190" s="157" t="str">
        <f t="shared" si="17054"/>
        <v/>
      </c>
      <c r="OB190" s="157" t="str">
        <f t="shared" si="17054"/>
        <v/>
      </c>
      <c r="OC190" s="157" t="str">
        <f t="shared" si="17054"/>
        <v/>
      </c>
      <c r="OD190" s="157" t="str">
        <f t="shared" si="17054"/>
        <v/>
      </c>
      <c r="OE190" s="157" t="str">
        <f t="shared" si="17054"/>
        <v/>
      </c>
      <c r="OF190" s="157" t="str">
        <f t="shared" si="17054"/>
        <v/>
      </c>
      <c r="OG190" s="157" t="str">
        <f t="shared" si="17054"/>
        <v/>
      </c>
      <c r="OH190" s="157" t="str">
        <f t="shared" si="17054"/>
        <v/>
      </c>
      <c r="OI190" s="157" t="str">
        <f t="shared" si="17054"/>
        <v/>
      </c>
      <c r="OJ190" s="157" t="str">
        <f t="shared" si="17054"/>
        <v/>
      </c>
      <c r="OK190" s="157" t="str">
        <f t="shared" si="17054"/>
        <v/>
      </c>
      <c r="OL190" s="157" t="str">
        <f t="shared" si="17054"/>
        <v/>
      </c>
      <c r="OM190" s="157" t="str">
        <f t="shared" si="17054"/>
        <v/>
      </c>
      <c r="ON190" s="157" t="str">
        <f t="shared" si="17054"/>
        <v/>
      </c>
      <c r="OO190" s="157" t="str">
        <f t="shared" si="17054"/>
        <v/>
      </c>
      <c r="OP190" s="157" t="str">
        <f t="shared" si="17054"/>
        <v/>
      </c>
      <c r="OQ190" s="157" t="str">
        <f t="shared" si="17054"/>
        <v/>
      </c>
      <c r="OR190" s="157" t="str">
        <f t="shared" si="17054"/>
        <v/>
      </c>
      <c r="OS190" s="157" t="str">
        <f t="shared" si="17054"/>
        <v/>
      </c>
      <c r="OT190" s="157" t="str">
        <f t="shared" si="17054"/>
        <v/>
      </c>
      <c r="OU190" s="157" t="str">
        <f t="shared" si="17054"/>
        <v/>
      </c>
      <c r="OV190" s="157" t="str">
        <f t="shared" si="17054"/>
        <v/>
      </c>
      <c r="OW190" s="157" t="str">
        <f t="shared" si="17054"/>
        <v/>
      </c>
      <c r="OX190" s="157" t="str">
        <f t="shared" si="17054"/>
        <v/>
      </c>
      <c r="OY190" s="157" t="str">
        <f t="shared" si="17054"/>
        <v/>
      </c>
      <c r="OZ190" s="157" t="str">
        <f t="shared" si="17054"/>
        <v/>
      </c>
      <c r="PA190" s="157" t="str">
        <f t="shared" si="17054"/>
        <v/>
      </c>
      <c r="PB190" s="157" t="str">
        <f t="shared" si="17054"/>
        <v/>
      </c>
      <c r="PC190" s="157" t="str">
        <f t="shared" si="17054"/>
        <v/>
      </c>
      <c r="PD190" s="157" t="str">
        <f t="shared" si="17054"/>
        <v/>
      </c>
      <c r="PE190" s="157" t="str">
        <f t="shared" si="17054"/>
        <v/>
      </c>
      <c r="PF190" s="157" t="str">
        <f t="shared" si="17054"/>
        <v/>
      </c>
      <c r="PG190" s="157" t="str">
        <f t="shared" si="17054"/>
        <v/>
      </c>
      <c r="PH190" s="157" t="str">
        <f t="shared" si="17054"/>
        <v/>
      </c>
      <c r="PI190" s="157" t="str">
        <f t="shared" si="17054"/>
        <v/>
      </c>
      <c r="PJ190" s="157" t="str">
        <f t="shared" si="17054"/>
        <v/>
      </c>
      <c r="PK190" s="157" t="str">
        <f t="shared" si="17054"/>
        <v/>
      </c>
      <c r="PL190" s="157" t="str">
        <f t="shared" si="17054"/>
        <v/>
      </c>
      <c r="PM190" s="157" t="str">
        <f t="shared" si="17054"/>
        <v/>
      </c>
      <c r="PN190" s="157" t="str">
        <f t="shared" si="17054"/>
        <v/>
      </c>
      <c r="PO190" s="157" t="str">
        <f t="shared" si="17054"/>
        <v/>
      </c>
      <c r="PP190" s="157" t="str">
        <f t="shared" si="17054"/>
        <v/>
      </c>
      <c r="PQ190" s="157" t="str">
        <f t="shared" si="17054"/>
        <v/>
      </c>
      <c r="PR190" s="157" t="str">
        <f t="shared" si="17054"/>
        <v/>
      </c>
      <c r="PS190" s="157" t="str">
        <f t="shared" si="17054"/>
        <v/>
      </c>
      <c r="PT190" s="157" t="str">
        <f t="shared" si="17054"/>
        <v/>
      </c>
      <c r="PU190" s="157" t="str">
        <f t="shared" si="17054"/>
        <v/>
      </c>
      <c r="PV190" s="157" t="str">
        <f t="shared" si="17054"/>
        <v/>
      </c>
      <c r="PW190" s="157" t="str">
        <f t="shared" si="17054"/>
        <v/>
      </c>
      <c r="PX190" s="157" t="str">
        <f t="shared" si="17054"/>
        <v/>
      </c>
      <c r="PY190" s="157" t="str">
        <f t="shared" si="17054"/>
        <v/>
      </c>
      <c r="PZ190" s="157" t="str">
        <f t="shared" si="17054"/>
        <v/>
      </c>
      <c r="QA190" s="157" t="str">
        <f t="shared" si="17054"/>
        <v/>
      </c>
      <c r="QB190" s="157" t="str">
        <f t="shared" si="17054"/>
        <v/>
      </c>
      <c r="QC190" s="157" t="str">
        <f t="shared" si="17054"/>
        <v/>
      </c>
      <c r="QD190" s="157" t="str">
        <f t="shared" si="17054"/>
        <v/>
      </c>
      <c r="QE190" s="157" t="str">
        <f t="shared" si="17054"/>
        <v/>
      </c>
      <c r="QF190" s="157" t="str">
        <f t="shared" si="17054"/>
        <v/>
      </c>
      <c r="QG190" s="157" t="str">
        <f t="shared" si="17054"/>
        <v/>
      </c>
      <c r="QH190" s="157" t="str">
        <f t="shared" si="17054"/>
        <v/>
      </c>
      <c r="QI190" s="157" t="str">
        <f t="shared" si="17054"/>
        <v/>
      </c>
      <c r="QJ190" s="157" t="str">
        <f t="shared" ref="QJ190:SU190" si="17055">IF(QJ188&lt;&gt;0,(QJ187/QJ188)*1000000,"")</f>
        <v/>
      </c>
      <c r="QK190" s="157" t="str">
        <f t="shared" si="17055"/>
        <v/>
      </c>
      <c r="QL190" s="157" t="str">
        <f t="shared" si="17055"/>
        <v/>
      </c>
      <c r="QM190" s="157" t="str">
        <f t="shared" si="17055"/>
        <v/>
      </c>
      <c r="QN190" s="157" t="str">
        <f t="shared" si="17055"/>
        <v/>
      </c>
      <c r="QO190" s="157" t="str">
        <f t="shared" si="17055"/>
        <v/>
      </c>
      <c r="QP190" s="157" t="str">
        <f t="shared" si="17055"/>
        <v/>
      </c>
      <c r="QQ190" s="157" t="str">
        <f t="shared" si="17055"/>
        <v/>
      </c>
      <c r="QR190" s="157" t="str">
        <f t="shared" si="17055"/>
        <v/>
      </c>
      <c r="QS190" s="157" t="str">
        <f t="shared" si="17055"/>
        <v/>
      </c>
      <c r="QT190" s="157" t="str">
        <f t="shared" si="17055"/>
        <v/>
      </c>
      <c r="QU190" s="157" t="str">
        <f t="shared" si="17055"/>
        <v/>
      </c>
      <c r="QV190" s="157" t="str">
        <f t="shared" si="17055"/>
        <v/>
      </c>
      <c r="QW190" s="157" t="str">
        <f t="shared" si="17055"/>
        <v/>
      </c>
      <c r="QX190" s="157" t="str">
        <f t="shared" si="17055"/>
        <v/>
      </c>
      <c r="QY190" s="157" t="str">
        <f t="shared" si="17055"/>
        <v/>
      </c>
      <c r="QZ190" s="157" t="str">
        <f t="shared" si="17055"/>
        <v/>
      </c>
      <c r="RA190" s="157" t="str">
        <f t="shared" si="17055"/>
        <v/>
      </c>
      <c r="RB190" s="157" t="str">
        <f t="shared" si="17055"/>
        <v/>
      </c>
      <c r="RC190" s="157" t="str">
        <f t="shared" si="17055"/>
        <v/>
      </c>
      <c r="RD190" s="157" t="str">
        <f t="shared" si="17055"/>
        <v/>
      </c>
      <c r="RE190" s="157" t="str">
        <f t="shared" si="17055"/>
        <v/>
      </c>
      <c r="RF190" s="157" t="str">
        <f t="shared" si="17055"/>
        <v/>
      </c>
      <c r="RG190" s="157" t="str">
        <f t="shared" si="17055"/>
        <v/>
      </c>
      <c r="RH190" s="157" t="str">
        <f t="shared" si="17055"/>
        <v/>
      </c>
      <c r="RI190" s="157" t="str">
        <f t="shared" si="17055"/>
        <v/>
      </c>
      <c r="RJ190" s="157" t="str">
        <f t="shared" si="17055"/>
        <v/>
      </c>
      <c r="RK190" s="157" t="str">
        <f t="shared" si="17055"/>
        <v/>
      </c>
      <c r="RL190" s="157" t="str">
        <f t="shared" si="17055"/>
        <v/>
      </c>
      <c r="RM190" s="157" t="str">
        <f t="shared" si="17055"/>
        <v/>
      </c>
      <c r="RN190" s="157" t="str">
        <f t="shared" si="17055"/>
        <v/>
      </c>
      <c r="RO190" s="157" t="str">
        <f t="shared" si="17055"/>
        <v/>
      </c>
      <c r="RP190" s="157" t="str">
        <f t="shared" si="17055"/>
        <v/>
      </c>
      <c r="RQ190" s="157" t="str">
        <f t="shared" si="17055"/>
        <v/>
      </c>
      <c r="RR190" s="157" t="str">
        <f t="shared" si="17055"/>
        <v/>
      </c>
      <c r="RS190" s="157" t="str">
        <f t="shared" si="17055"/>
        <v/>
      </c>
      <c r="RT190" s="157" t="str">
        <f t="shared" si="17055"/>
        <v/>
      </c>
      <c r="RU190" s="157" t="str">
        <f t="shared" si="17055"/>
        <v/>
      </c>
      <c r="RV190" s="157" t="str">
        <f t="shared" si="17055"/>
        <v/>
      </c>
      <c r="RW190" s="157" t="str">
        <f t="shared" si="17055"/>
        <v/>
      </c>
      <c r="RX190" s="157" t="str">
        <f t="shared" si="17055"/>
        <v/>
      </c>
      <c r="RY190" s="157" t="str">
        <f t="shared" si="17055"/>
        <v/>
      </c>
      <c r="RZ190" s="157" t="str">
        <f t="shared" si="17055"/>
        <v/>
      </c>
      <c r="SA190" s="157" t="str">
        <f t="shared" si="17055"/>
        <v/>
      </c>
      <c r="SB190" s="157" t="str">
        <f t="shared" si="17055"/>
        <v/>
      </c>
      <c r="SC190" s="157" t="str">
        <f t="shared" si="17055"/>
        <v/>
      </c>
      <c r="SD190" s="157" t="str">
        <f t="shared" si="17055"/>
        <v/>
      </c>
      <c r="SE190" s="157" t="str">
        <f t="shared" si="17055"/>
        <v/>
      </c>
      <c r="SF190" s="157" t="str">
        <f t="shared" si="17055"/>
        <v/>
      </c>
      <c r="SG190" s="157" t="str">
        <f t="shared" si="17055"/>
        <v/>
      </c>
      <c r="SH190" s="157" t="str">
        <f t="shared" si="17055"/>
        <v/>
      </c>
      <c r="SI190" s="157" t="str">
        <f t="shared" si="17055"/>
        <v/>
      </c>
      <c r="SJ190" s="157" t="str">
        <f t="shared" si="17055"/>
        <v/>
      </c>
      <c r="SK190" s="157" t="str">
        <f t="shared" si="17055"/>
        <v/>
      </c>
      <c r="SL190" s="157" t="str">
        <f t="shared" si="17055"/>
        <v/>
      </c>
      <c r="SM190" s="157" t="str">
        <f t="shared" si="17055"/>
        <v/>
      </c>
      <c r="SN190" s="157" t="str">
        <f t="shared" si="17055"/>
        <v/>
      </c>
      <c r="SO190" s="157" t="str">
        <f t="shared" si="17055"/>
        <v/>
      </c>
      <c r="SP190" s="157" t="str">
        <f t="shared" si="17055"/>
        <v/>
      </c>
      <c r="SQ190" s="157" t="str">
        <f t="shared" si="17055"/>
        <v/>
      </c>
      <c r="SR190" s="157" t="str">
        <f t="shared" si="17055"/>
        <v/>
      </c>
      <c r="SS190" s="157" t="str">
        <f t="shared" si="17055"/>
        <v/>
      </c>
      <c r="ST190" s="157" t="str">
        <f t="shared" si="17055"/>
        <v/>
      </c>
      <c r="SU190" s="157" t="str">
        <f t="shared" si="17055"/>
        <v/>
      </c>
      <c r="SV190" s="157" t="str">
        <f t="shared" ref="SV190:VG190" si="17056">IF(SV188&lt;&gt;0,(SV187/SV188)*1000000,"")</f>
        <v/>
      </c>
      <c r="SW190" s="157" t="str">
        <f t="shared" si="17056"/>
        <v/>
      </c>
      <c r="SX190" s="157" t="str">
        <f t="shared" si="17056"/>
        <v/>
      </c>
      <c r="SY190" s="157" t="str">
        <f t="shared" si="17056"/>
        <v/>
      </c>
      <c r="SZ190" s="157" t="str">
        <f t="shared" si="17056"/>
        <v/>
      </c>
      <c r="TA190" s="157" t="str">
        <f t="shared" si="17056"/>
        <v/>
      </c>
      <c r="TB190" s="157" t="str">
        <f t="shared" si="17056"/>
        <v/>
      </c>
      <c r="TC190" s="157" t="str">
        <f t="shared" si="17056"/>
        <v/>
      </c>
      <c r="TD190" s="157" t="str">
        <f t="shared" si="17056"/>
        <v/>
      </c>
      <c r="TE190" s="157" t="str">
        <f t="shared" si="17056"/>
        <v/>
      </c>
      <c r="TF190" s="157" t="str">
        <f t="shared" si="17056"/>
        <v/>
      </c>
      <c r="TG190" s="157" t="str">
        <f t="shared" si="17056"/>
        <v/>
      </c>
      <c r="TH190" s="157" t="str">
        <f t="shared" si="17056"/>
        <v/>
      </c>
      <c r="TI190" s="157" t="str">
        <f t="shared" si="17056"/>
        <v/>
      </c>
      <c r="TJ190" s="157" t="str">
        <f t="shared" si="17056"/>
        <v/>
      </c>
      <c r="TK190" s="157" t="str">
        <f t="shared" si="17056"/>
        <v/>
      </c>
      <c r="TL190" s="157" t="str">
        <f t="shared" si="17056"/>
        <v/>
      </c>
      <c r="TM190" s="157" t="str">
        <f t="shared" si="17056"/>
        <v/>
      </c>
      <c r="TN190" s="157" t="str">
        <f t="shared" si="17056"/>
        <v/>
      </c>
      <c r="TO190" s="157" t="str">
        <f t="shared" si="17056"/>
        <v/>
      </c>
      <c r="TP190" s="157" t="str">
        <f t="shared" si="17056"/>
        <v/>
      </c>
      <c r="TQ190" s="157" t="str">
        <f t="shared" si="17056"/>
        <v/>
      </c>
      <c r="TR190" s="157" t="str">
        <f t="shared" si="17056"/>
        <v/>
      </c>
      <c r="TS190" s="157" t="str">
        <f t="shared" si="17056"/>
        <v/>
      </c>
      <c r="TT190" s="157" t="str">
        <f t="shared" si="17056"/>
        <v/>
      </c>
      <c r="TU190" s="157" t="str">
        <f t="shared" si="17056"/>
        <v/>
      </c>
      <c r="TV190" s="157" t="str">
        <f t="shared" si="17056"/>
        <v/>
      </c>
      <c r="TW190" s="157" t="str">
        <f t="shared" si="17056"/>
        <v/>
      </c>
      <c r="TX190" s="157" t="str">
        <f t="shared" si="17056"/>
        <v/>
      </c>
      <c r="TY190" s="157" t="str">
        <f t="shared" si="17056"/>
        <v/>
      </c>
      <c r="TZ190" s="157" t="str">
        <f t="shared" si="17056"/>
        <v/>
      </c>
      <c r="UA190" s="157" t="str">
        <f t="shared" si="17056"/>
        <v/>
      </c>
      <c r="UB190" s="157" t="str">
        <f t="shared" si="17056"/>
        <v/>
      </c>
      <c r="UC190" s="157" t="str">
        <f t="shared" si="17056"/>
        <v/>
      </c>
      <c r="UD190" s="157" t="str">
        <f t="shared" si="17056"/>
        <v/>
      </c>
      <c r="UE190" s="157" t="str">
        <f t="shared" si="17056"/>
        <v/>
      </c>
      <c r="UF190" s="157" t="str">
        <f t="shared" si="17056"/>
        <v/>
      </c>
      <c r="UG190" s="157" t="str">
        <f t="shared" si="17056"/>
        <v/>
      </c>
      <c r="UH190" s="157" t="str">
        <f t="shared" si="17056"/>
        <v/>
      </c>
      <c r="UI190" s="157" t="str">
        <f t="shared" si="17056"/>
        <v/>
      </c>
      <c r="UJ190" s="157" t="str">
        <f t="shared" si="17056"/>
        <v/>
      </c>
      <c r="UK190" s="157" t="str">
        <f t="shared" si="17056"/>
        <v/>
      </c>
      <c r="UL190" s="157" t="str">
        <f t="shared" si="17056"/>
        <v/>
      </c>
      <c r="UM190" s="157" t="str">
        <f t="shared" si="17056"/>
        <v/>
      </c>
      <c r="UN190" s="157" t="str">
        <f t="shared" si="17056"/>
        <v/>
      </c>
      <c r="UO190" s="157" t="str">
        <f t="shared" si="17056"/>
        <v/>
      </c>
      <c r="UP190" s="157" t="str">
        <f t="shared" si="17056"/>
        <v/>
      </c>
      <c r="UQ190" s="157" t="str">
        <f t="shared" si="17056"/>
        <v/>
      </c>
      <c r="UR190" s="157" t="str">
        <f t="shared" si="17056"/>
        <v/>
      </c>
      <c r="US190" s="157" t="str">
        <f t="shared" si="17056"/>
        <v/>
      </c>
      <c r="UT190" s="157" t="str">
        <f t="shared" si="17056"/>
        <v/>
      </c>
      <c r="UU190" s="157" t="str">
        <f t="shared" si="17056"/>
        <v/>
      </c>
      <c r="UV190" s="157" t="str">
        <f t="shared" si="17056"/>
        <v/>
      </c>
      <c r="UW190" s="157" t="str">
        <f t="shared" si="17056"/>
        <v/>
      </c>
      <c r="UX190" s="157" t="str">
        <f t="shared" si="17056"/>
        <v/>
      </c>
      <c r="UY190" s="157" t="str">
        <f t="shared" si="17056"/>
        <v/>
      </c>
      <c r="UZ190" s="157" t="str">
        <f t="shared" si="17056"/>
        <v/>
      </c>
      <c r="VA190" s="157" t="str">
        <f t="shared" si="17056"/>
        <v/>
      </c>
      <c r="VB190" s="157" t="str">
        <f t="shared" si="17056"/>
        <v/>
      </c>
      <c r="VC190" s="157" t="str">
        <f t="shared" si="17056"/>
        <v/>
      </c>
      <c r="VD190" s="157" t="str">
        <f t="shared" si="17056"/>
        <v/>
      </c>
      <c r="VE190" s="157" t="str">
        <f t="shared" si="17056"/>
        <v/>
      </c>
      <c r="VF190" s="157" t="str">
        <f t="shared" si="17056"/>
        <v/>
      </c>
      <c r="VG190" s="157" t="str">
        <f t="shared" si="17056"/>
        <v/>
      </c>
      <c r="VH190" s="157" t="str">
        <f t="shared" ref="VH190:XS190" si="17057">IF(VH188&lt;&gt;0,(VH187/VH188)*1000000,"")</f>
        <v/>
      </c>
      <c r="VI190" s="157" t="str">
        <f t="shared" si="17057"/>
        <v/>
      </c>
      <c r="VJ190" s="157" t="str">
        <f t="shared" si="17057"/>
        <v/>
      </c>
      <c r="VK190" s="157" t="str">
        <f t="shared" si="17057"/>
        <v/>
      </c>
      <c r="VL190" s="157" t="str">
        <f t="shared" si="17057"/>
        <v/>
      </c>
      <c r="VM190" s="157" t="str">
        <f t="shared" si="17057"/>
        <v/>
      </c>
      <c r="VN190" s="157" t="str">
        <f t="shared" si="17057"/>
        <v/>
      </c>
      <c r="VO190" s="157" t="str">
        <f t="shared" si="17057"/>
        <v/>
      </c>
      <c r="VP190" s="157" t="str">
        <f t="shared" si="17057"/>
        <v/>
      </c>
      <c r="VQ190" s="157" t="str">
        <f t="shared" si="17057"/>
        <v/>
      </c>
      <c r="VR190" s="157" t="str">
        <f t="shared" si="17057"/>
        <v/>
      </c>
      <c r="VS190" s="157" t="str">
        <f t="shared" si="17057"/>
        <v/>
      </c>
      <c r="VT190" s="157" t="str">
        <f t="shared" si="17057"/>
        <v/>
      </c>
      <c r="VU190" s="157" t="str">
        <f t="shared" si="17057"/>
        <v/>
      </c>
      <c r="VV190" s="157" t="str">
        <f t="shared" si="17057"/>
        <v/>
      </c>
      <c r="VW190" s="157" t="str">
        <f t="shared" si="17057"/>
        <v/>
      </c>
      <c r="VX190" s="157" t="str">
        <f t="shared" si="17057"/>
        <v/>
      </c>
      <c r="VY190" s="157" t="str">
        <f t="shared" si="17057"/>
        <v/>
      </c>
      <c r="VZ190" s="157" t="str">
        <f t="shared" si="17057"/>
        <v/>
      </c>
      <c r="WA190" s="157" t="str">
        <f t="shared" si="17057"/>
        <v/>
      </c>
      <c r="WB190" s="157" t="str">
        <f t="shared" si="17057"/>
        <v/>
      </c>
      <c r="WC190" s="157" t="str">
        <f t="shared" si="17057"/>
        <v/>
      </c>
      <c r="WD190" s="157" t="str">
        <f t="shared" si="17057"/>
        <v/>
      </c>
      <c r="WE190" s="157" t="str">
        <f t="shared" si="17057"/>
        <v/>
      </c>
      <c r="WF190" s="157" t="str">
        <f t="shared" si="17057"/>
        <v/>
      </c>
      <c r="WG190" s="157" t="str">
        <f t="shared" si="17057"/>
        <v/>
      </c>
      <c r="WH190" s="157" t="str">
        <f t="shared" si="17057"/>
        <v/>
      </c>
      <c r="WI190" s="157" t="str">
        <f t="shared" si="17057"/>
        <v/>
      </c>
      <c r="WJ190" s="157" t="str">
        <f t="shared" si="17057"/>
        <v/>
      </c>
      <c r="WK190" s="157" t="str">
        <f t="shared" si="17057"/>
        <v/>
      </c>
      <c r="WL190" s="157" t="str">
        <f t="shared" si="17057"/>
        <v/>
      </c>
      <c r="WM190" s="157" t="str">
        <f t="shared" si="17057"/>
        <v/>
      </c>
      <c r="WN190" s="157" t="str">
        <f t="shared" si="17057"/>
        <v/>
      </c>
      <c r="WO190" s="157" t="str">
        <f t="shared" si="17057"/>
        <v/>
      </c>
      <c r="WP190" s="157" t="str">
        <f t="shared" si="17057"/>
        <v/>
      </c>
      <c r="WQ190" s="157" t="str">
        <f t="shared" si="17057"/>
        <v/>
      </c>
      <c r="WR190" s="157" t="str">
        <f t="shared" si="17057"/>
        <v/>
      </c>
      <c r="WS190" s="157" t="str">
        <f t="shared" si="17057"/>
        <v/>
      </c>
      <c r="WT190" s="157" t="str">
        <f t="shared" si="17057"/>
        <v/>
      </c>
      <c r="WU190" s="157" t="str">
        <f t="shared" si="17057"/>
        <v/>
      </c>
      <c r="WV190" s="157" t="str">
        <f t="shared" si="17057"/>
        <v/>
      </c>
      <c r="WW190" s="157" t="str">
        <f t="shared" si="17057"/>
        <v/>
      </c>
      <c r="WX190" s="157" t="str">
        <f t="shared" si="17057"/>
        <v/>
      </c>
      <c r="WY190" s="157" t="str">
        <f t="shared" si="17057"/>
        <v/>
      </c>
      <c r="WZ190" s="157" t="str">
        <f t="shared" si="17057"/>
        <v/>
      </c>
      <c r="XA190" s="157" t="str">
        <f t="shared" si="17057"/>
        <v/>
      </c>
      <c r="XB190" s="157" t="str">
        <f t="shared" si="17057"/>
        <v/>
      </c>
      <c r="XC190" s="157" t="str">
        <f t="shared" si="17057"/>
        <v/>
      </c>
      <c r="XD190" s="157" t="str">
        <f t="shared" si="17057"/>
        <v/>
      </c>
      <c r="XE190" s="157" t="str">
        <f t="shared" si="17057"/>
        <v/>
      </c>
      <c r="XF190" s="157" t="str">
        <f t="shared" si="17057"/>
        <v/>
      </c>
      <c r="XG190" s="157" t="str">
        <f t="shared" si="17057"/>
        <v/>
      </c>
      <c r="XH190" s="157" t="str">
        <f t="shared" si="17057"/>
        <v/>
      </c>
      <c r="XI190" s="157" t="str">
        <f t="shared" si="17057"/>
        <v/>
      </c>
      <c r="XJ190" s="157" t="str">
        <f t="shared" si="17057"/>
        <v/>
      </c>
      <c r="XK190" s="157" t="str">
        <f t="shared" si="17057"/>
        <v/>
      </c>
      <c r="XL190" s="157" t="str">
        <f t="shared" si="17057"/>
        <v/>
      </c>
      <c r="XM190" s="157" t="str">
        <f t="shared" si="17057"/>
        <v/>
      </c>
      <c r="XN190" s="157" t="str">
        <f t="shared" si="17057"/>
        <v/>
      </c>
      <c r="XO190" s="157" t="str">
        <f t="shared" si="17057"/>
        <v/>
      </c>
      <c r="XP190" s="157" t="str">
        <f t="shared" si="17057"/>
        <v/>
      </c>
      <c r="XQ190" s="157" t="str">
        <f t="shared" si="17057"/>
        <v/>
      </c>
      <c r="XR190" s="157" t="str">
        <f t="shared" si="17057"/>
        <v/>
      </c>
      <c r="XS190" s="157" t="str">
        <f t="shared" si="17057"/>
        <v/>
      </c>
      <c r="XT190" s="157" t="str">
        <f t="shared" ref="XT190:AAE190" si="17058">IF(XT188&lt;&gt;0,(XT187/XT188)*1000000,"")</f>
        <v/>
      </c>
      <c r="XU190" s="157" t="str">
        <f t="shared" si="17058"/>
        <v/>
      </c>
      <c r="XV190" s="157" t="str">
        <f t="shared" si="17058"/>
        <v/>
      </c>
      <c r="XW190" s="157" t="str">
        <f t="shared" si="17058"/>
        <v/>
      </c>
      <c r="XX190" s="157" t="str">
        <f t="shared" si="17058"/>
        <v/>
      </c>
      <c r="XY190" s="157" t="str">
        <f t="shared" si="17058"/>
        <v/>
      </c>
      <c r="XZ190" s="157" t="str">
        <f t="shared" si="17058"/>
        <v/>
      </c>
      <c r="YA190" s="157" t="str">
        <f t="shared" si="17058"/>
        <v/>
      </c>
      <c r="YB190" s="157" t="str">
        <f t="shared" si="17058"/>
        <v/>
      </c>
      <c r="YC190" s="157" t="str">
        <f t="shared" si="17058"/>
        <v/>
      </c>
      <c r="YD190" s="157" t="str">
        <f t="shared" si="17058"/>
        <v/>
      </c>
      <c r="YE190" s="157" t="str">
        <f t="shared" si="17058"/>
        <v/>
      </c>
      <c r="YF190" s="157" t="str">
        <f t="shared" si="17058"/>
        <v/>
      </c>
      <c r="YG190" s="157" t="str">
        <f t="shared" si="17058"/>
        <v/>
      </c>
      <c r="YH190" s="157" t="str">
        <f t="shared" si="17058"/>
        <v/>
      </c>
      <c r="YI190" s="157" t="str">
        <f t="shared" si="17058"/>
        <v/>
      </c>
      <c r="YJ190" s="157" t="str">
        <f t="shared" si="17058"/>
        <v/>
      </c>
      <c r="YK190" s="157" t="str">
        <f t="shared" si="17058"/>
        <v/>
      </c>
      <c r="YL190" s="157" t="str">
        <f t="shared" si="17058"/>
        <v/>
      </c>
      <c r="YM190" s="157" t="str">
        <f t="shared" si="17058"/>
        <v/>
      </c>
      <c r="YN190" s="157" t="str">
        <f t="shared" si="17058"/>
        <v/>
      </c>
      <c r="YO190" s="157" t="str">
        <f t="shared" si="17058"/>
        <v/>
      </c>
      <c r="YP190" s="157" t="str">
        <f t="shared" si="17058"/>
        <v/>
      </c>
      <c r="YQ190" s="157" t="str">
        <f t="shared" si="17058"/>
        <v/>
      </c>
      <c r="YR190" s="157" t="str">
        <f t="shared" si="17058"/>
        <v/>
      </c>
      <c r="YS190" s="157" t="str">
        <f t="shared" si="17058"/>
        <v/>
      </c>
      <c r="YT190" s="157" t="str">
        <f t="shared" si="17058"/>
        <v/>
      </c>
      <c r="YU190" s="157" t="str">
        <f t="shared" si="17058"/>
        <v/>
      </c>
      <c r="YV190" s="157" t="str">
        <f t="shared" si="17058"/>
        <v/>
      </c>
      <c r="YW190" s="157" t="str">
        <f t="shared" si="17058"/>
        <v/>
      </c>
      <c r="YX190" s="157" t="str">
        <f t="shared" si="17058"/>
        <v/>
      </c>
      <c r="YY190" s="157" t="str">
        <f t="shared" si="17058"/>
        <v/>
      </c>
      <c r="YZ190" s="157" t="str">
        <f t="shared" si="17058"/>
        <v/>
      </c>
      <c r="ZA190" s="157" t="str">
        <f t="shared" si="17058"/>
        <v/>
      </c>
      <c r="ZB190" s="157" t="str">
        <f t="shared" si="17058"/>
        <v/>
      </c>
      <c r="ZC190" s="157" t="str">
        <f t="shared" si="17058"/>
        <v/>
      </c>
      <c r="ZD190" s="157" t="str">
        <f t="shared" si="17058"/>
        <v/>
      </c>
      <c r="ZE190" s="157" t="str">
        <f t="shared" si="17058"/>
        <v/>
      </c>
      <c r="ZF190" s="157" t="str">
        <f t="shared" si="17058"/>
        <v/>
      </c>
      <c r="ZG190" s="157" t="str">
        <f t="shared" si="17058"/>
        <v/>
      </c>
      <c r="ZH190" s="157" t="str">
        <f t="shared" si="17058"/>
        <v/>
      </c>
      <c r="ZI190" s="157" t="str">
        <f t="shared" si="17058"/>
        <v/>
      </c>
      <c r="ZJ190" s="157" t="str">
        <f t="shared" si="17058"/>
        <v/>
      </c>
      <c r="ZK190" s="157" t="str">
        <f t="shared" si="17058"/>
        <v/>
      </c>
      <c r="ZL190" s="157" t="str">
        <f t="shared" si="17058"/>
        <v/>
      </c>
      <c r="ZM190" s="157" t="str">
        <f t="shared" si="17058"/>
        <v/>
      </c>
      <c r="ZN190" s="157" t="str">
        <f t="shared" si="17058"/>
        <v/>
      </c>
      <c r="ZO190" s="157" t="str">
        <f t="shared" si="17058"/>
        <v/>
      </c>
      <c r="ZP190" s="157" t="str">
        <f t="shared" si="17058"/>
        <v/>
      </c>
      <c r="ZQ190" s="157" t="str">
        <f t="shared" si="17058"/>
        <v/>
      </c>
      <c r="ZR190" s="157" t="str">
        <f t="shared" si="17058"/>
        <v/>
      </c>
      <c r="ZS190" s="157" t="str">
        <f t="shared" si="17058"/>
        <v/>
      </c>
      <c r="ZT190" s="157" t="str">
        <f t="shared" si="17058"/>
        <v/>
      </c>
      <c r="ZU190" s="157" t="str">
        <f t="shared" si="17058"/>
        <v/>
      </c>
      <c r="ZV190" s="157" t="str">
        <f t="shared" si="17058"/>
        <v/>
      </c>
      <c r="ZW190" s="157" t="str">
        <f t="shared" si="17058"/>
        <v/>
      </c>
      <c r="ZX190" s="157" t="str">
        <f t="shared" si="17058"/>
        <v/>
      </c>
      <c r="ZY190" s="157" t="str">
        <f t="shared" si="17058"/>
        <v/>
      </c>
      <c r="ZZ190" s="157" t="str">
        <f t="shared" si="17058"/>
        <v/>
      </c>
      <c r="AAA190" s="157" t="str">
        <f t="shared" si="17058"/>
        <v/>
      </c>
      <c r="AAB190" s="157" t="str">
        <f t="shared" si="17058"/>
        <v/>
      </c>
      <c r="AAC190" s="157" t="str">
        <f t="shared" si="17058"/>
        <v/>
      </c>
      <c r="AAD190" s="157" t="str">
        <f t="shared" si="17058"/>
        <v/>
      </c>
      <c r="AAE190" s="157" t="str">
        <f t="shared" si="17058"/>
        <v/>
      </c>
      <c r="AAF190" s="157" t="str">
        <f t="shared" ref="AAF190:ACQ190" si="17059">IF(AAF188&lt;&gt;0,(AAF187/AAF188)*1000000,"")</f>
        <v/>
      </c>
      <c r="AAG190" s="157" t="str">
        <f t="shared" si="17059"/>
        <v/>
      </c>
      <c r="AAH190" s="157" t="str">
        <f t="shared" si="17059"/>
        <v/>
      </c>
      <c r="AAI190" s="157" t="str">
        <f t="shared" si="17059"/>
        <v/>
      </c>
      <c r="AAJ190" s="157" t="str">
        <f t="shared" si="17059"/>
        <v/>
      </c>
      <c r="AAK190" s="157" t="str">
        <f t="shared" si="17059"/>
        <v/>
      </c>
      <c r="AAL190" s="157" t="str">
        <f t="shared" si="17059"/>
        <v/>
      </c>
      <c r="AAM190" s="157" t="str">
        <f t="shared" si="17059"/>
        <v/>
      </c>
      <c r="AAN190" s="157" t="str">
        <f t="shared" si="17059"/>
        <v/>
      </c>
      <c r="AAO190" s="157" t="str">
        <f t="shared" si="17059"/>
        <v/>
      </c>
      <c r="AAP190" s="157" t="str">
        <f t="shared" si="17059"/>
        <v/>
      </c>
      <c r="AAQ190" s="157" t="str">
        <f t="shared" si="17059"/>
        <v/>
      </c>
      <c r="AAR190" s="157" t="str">
        <f t="shared" si="17059"/>
        <v/>
      </c>
      <c r="AAS190" s="157" t="str">
        <f t="shared" si="17059"/>
        <v/>
      </c>
      <c r="AAT190" s="157" t="str">
        <f t="shared" si="17059"/>
        <v/>
      </c>
      <c r="AAU190" s="157" t="str">
        <f t="shared" si="17059"/>
        <v/>
      </c>
      <c r="AAV190" s="157" t="str">
        <f t="shared" si="17059"/>
        <v/>
      </c>
      <c r="AAW190" s="157" t="str">
        <f t="shared" si="17059"/>
        <v/>
      </c>
      <c r="AAX190" s="157" t="str">
        <f t="shared" si="17059"/>
        <v/>
      </c>
      <c r="AAY190" s="157" t="str">
        <f t="shared" si="17059"/>
        <v/>
      </c>
      <c r="AAZ190" s="157" t="str">
        <f t="shared" si="17059"/>
        <v/>
      </c>
      <c r="ABA190" s="157" t="str">
        <f t="shared" si="17059"/>
        <v/>
      </c>
      <c r="ABB190" s="157" t="str">
        <f t="shared" si="17059"/>
        <v/>
      </c>
      <c r="ABC190" s="157" t="str">
        <f t="shared" si="17059"/>
        <v/>
      </c>
      <c r="ABD190" s="157" t="str">
        <f t="shared" si="17059"/>
        <v/>
      </c>
      <c r="ABE190" s="157" t="str">
        <f t="shared" si="17059"/>
        <v/>
      </c>
      <c r="ABF190" s="157" t="str">
        <f t="shared" si="17059"/>
        <v/>
      </c>
      <c r="ABG190" s="157" t="str">
        <f t="shared" si="17059"/>
        <v/>
      </c>
      <c r="ABH190" s="157" t="str">
        <f t="shared" si="17059"/>
        <v/>
      </c>
      <c r="ABI190" s="157" t="str">
        <f t="shared" si="17059"/>
        <v/>
      </c>
      <c r="ABJ190" s="157" t="str">
        <f t="shared" si="17059"/>
        <v/>
      </c>
      <c r="ABK190" s="157" t="str">
        <f t="shared" si="17059"/>
        <v/>
      </c>
      <c r="ABL190" s="157" t="str">
        <f t="shared" si="17059"/>
        <v/>
      </c>
      <c r="ABM190" s="157" t="str">
        <f t="shared" si="17059"/>
        <v/>
      </c>
      <c r="ABN190" s="157" t="str">
        <f t="shared" si="17059"/>
        <v/>
      </c>
      <c r="ABO190" s="157" t="str">
        <f t="shared" si="17059"/>
        <v/>
      </c>
      <c r="ABP190" s="157" t="str">
        <f t="shared" si="17059"/>
        <v/>
      </c>
      <c r="ABQ190" s="157" t="str">
        <f t="shared" si="17059"/>
        <v/>
      </c>
      <c r="ABR190" s="157" t="str">
        <f t="shared" si="17059"/>
        <v/>
      </c>
      <c r="ABS190" s="157" t="str">
        <f t="shared" si="17059"/>
        <v/>
      </c>
      <c r="ABT190" s="157" t="str">
        <f t="shared" si="17059"/>
        <v/>
      </c>
      <c r="ABU190" s="157" t="str">
        <f t="shared" si="17059"/>
        <v/>
      </c>
      <c r="ABV190" s="157" t="str">
        <f t="shared" si="17059"/>
        <v/>
      </c>
      <c r="ABW190" s="157" t="str">
        <f t="shared" si="17059"/>
        <v/>
      </c>
      <c r="ABX190" s="157" t="str">
        <f t="shared" si="17059"/>
        <v/>
      </c>
      <c r="ABY190" s="157" t="str">
        <f t="shared" si="17059"/>
        <v/>
      </c>
      <c r="ABZ190" s="157" t="str">
        <f t="shared" si="17059"/>
        <v/>
      </c>
      <c r="ACA190" s="157" t="str">
        <f t="shared" si="17059"/>
        <v/>
      </c>
      <c r="ACB190" s="157" t="str">
        <f t="shared" si="17059"/>
        <v/>
      </c>
      <c r="ACC190" s="157" t="str">
        <f t="shared" si="17059"/>
        <v/>
      </c>
      <c r="ACD190" s="157" t="str">
        <f t="shared" si="17059"/>
        <v/>
      </c>
      <c r="ACE190" s="157" t="str">
        <f t="shared" si="17059"/>
        <v/>
      </c>
      <c r="ACF190" s="157" t="str">
        <f t="shared" si="17059"/>
        <v/>
      </c>
      <c r="ACG190" s="157" t="str">
        <f t="shared" si="17059"/>
        <v/>
      </c>
      <c r="ACH190" s="157" t="str">
        <f t="shared" si="17059"/>
        <v/>
      </c>
      <c r="ACI190" s="157" t="str">
        <f t="shared" si="17059"/>
        <v/>
      </c>
      <c r="ACJ190" s="157" t="str">
        <f t="shared" si="17059"/>
        <v/>
      </c>
      <c r="ACK190" s="157" t="str">
        <f t="shared" si="17059"/>
        <v/>
      </c>
      <c r="ACL190" s="157" t="str">
        <f t="shared" si="17059"/>
        <v/>
      </c>
      <c r="ACM190" s="157" t="str">
        <f t="shared" si="17059"/>
        <v/>
      </c>
      <c r="ACN190" s="157" t="str">
        <f t="shared" si="17059"/>
        <v/>
      </c>
      <c r="ACO190" s="157" t="str">
        <f t="shared" si="17059"/>
        <v/>
      </c>
      <c r="ACP190" s="157" t="str">
        <f t="shared" si="17059"/>
        <v/>
      </c>
      <c r="ACQ190" s="157" t="str">
        <f t="shared" si="17059"/>
        <v/>
      </c>
      <c r="ACR190" s="157" t="str">
        <f t="shared" ref="ACR190:AFC190" si="17060">IF(ACR188&lt;&gt;0,(ACR187/ACR188)*1000000,"")</f>
        <v/>
      </c>
      <c r="ACS190" s="157" t="str">
        <f t="shared" si="17060"/>
        <v/>
      </c>
      <c r="ACT190" s="157" t="str">
        <f t="shared" si="17060"/>
        <v/>
      </c>
      <c r="ACU190" s="157" t="str">
        <f t="shared" si="17060"/>
        <v/>
      </c>
      <c r="ACV190" s="157" t="str">
        <f t="shared" si="17060"/>
        <v/>
      </c>
      <c r="ACW190" s="157" t="str">
        <f t="shared" si="17060"/>
        <v/>
      </c>
      <c r="ACX190" s="157" t="str">
        <f t="shared" si="17060"/>
        <v/>
      </c>
      <c r="ACY190" s="157" t="str">
        <f t="shared" si="17060"/>
        <v/>
      </c>
      <c r="ACZ190" s="157" t="str">
        <f t="shared" si="17060"/>
        <v/>
      </c>
      <c r="ADA190" s="157" t="str">
        <f t="shared" si="17060"/>
        <v/>
      </c>
      <c r="ADB190" s="157" t="str">
        <f t="shared" si="17060"/>
        <v/>
      </c>
      <c r="ADC190" s="157" t="str">
        <f t="shared" si="17060"/>
        <v/>
      </c>
      <c r="ADD190" s="157" t="str">
        <f t="shared" si="17060"/>
        <v/>
      </c>
      <c r="ADE190" s="157" t="str">
        <f t="shared" si="17060"/>
        <v/>
      </c>
      <c r="ADF190" s="157" t="str">
        <f t="shared" si="17060"/>
        <v/>
      </c>
      <c r="ADG190" s="157" t="str">
        <f t="shared" si="17060"/>
        <v/>
      </c>
      <c r="ADH190" s="157" t="str">
        <f t="shared" si="17060"/>
        <v/>
      </c>
      <c r="ADI190" s="157" t="str">
        <f t="shared" si="17060"/>
        <v/>
      </c>
      <c r="ADJ190" s="157" t="str">
        <f t="shared" si="17060"/>
        <v/>
      </c>
      <c r="ADK190" s="157" t="str">
        <f t="shared" si="17060"/>
        <v/>
      </c>
      <c r="ADL190" s="157" t="str">
        <f t="shared" si="17060"/>
        <v/>
      </c>
      <c r="ADM190" s="157" t="str">
        <f t="shared" si="17060"/>
        <v/>
      </c>
      <c r="ADN190" s="157" t="str">
        <f t="shared" si="17060"/>
        <v/>
      </c>
      <c r="ADO190" s="157" t="str">
        <f t="shared" si="17060"/>
        <v/>
      </c>
      <c r="ADP190" s="157" t="str">
        <f t="shared" si="17060"/>
        <v/>
      </c>
      <c r="ADQ190" s="157" t="str">
        <f t="shared" si="17060"/>
        <v/>
      </c>
      <c r="ADR190" s="157" t="str">
        <f t="shared" si="17060"/>
        <v/>
      </c>
      <c r="ADS190" s="157" t="str">
        <f t="shared" si="17060"/>
        <v/>
      </c>
      <c r="ADT190" s="157" t="str">
        <f t="shared" si="17060"/>
        <v/>
      </c>
      <c r="ADU190" s="157" t="str">
        <f t="shared" si="17060"/>
        <v/>
      </c>
      <c r="ADV190" s="157" t="str">
        <f t="shared" si="17060"/>
        <v/>
      </c>
      <c r="ADW190" s="157" t="str">
        <f t="shared" si="17060"/>
        <v/>
      </c>
      <c r="ADX190" s="157" t="str">
        <f t="shared" si="17060"/>
        <v/>
      </c>
      <c r="ADY190" s="157" t="str">
        <f t="shared" si="17060"/>
        <v/>
      </c>
      <c r="ADZ190" s="157" t="str">
        <f t="shared" si="17060"/>
        <v/>
      </c>
      <c r="AEA190" s="157" t="str">
        <f t="shared" si="17060"/>
        <v/>
      </c>
      <c r="AEB190" s="157" t="str">
        <f t="shared" si="17060"/>
        <v/>
      </c>
      <c r="AEC190" s="157" t="str">
        <f t="shared" si="17060"/>
        <v/>
      </c>
      <c r="AED190" s="157" t="str">
        <f t="shared" si="17060"/>
        <v/>
      </c>
      <c r="AEE190" s="157" t="str">
        <f t="shared" si="17060"/>
        <v/>
      </c>
      <c r="AEF190" s="157" t="str">
        <f t="shared" si="17060"/>
        <v/>
      </c>
      <c r="AEG190" s="157" t="str">
        <f t="shared" si="17060"/>
        <v/>
      </c>
      <c r="AEH190" s="157" t="str">
        <f t="shared" si="17060"/>
        <v/>
      </c>
      <c r="AEI190" s="157" t="str">
        <f t="shared" si="17060"/>
        <v/>
      </c>
      <c r="AEJ190" s="157" t="str">
        <f t="shared" si="17060"/>
        <v/>
      </c>
      <c r="AEK190" s="157" t="str">
        <f t="shared" si="17060"/>
        <v/>
      </c>
      <c r="AEL190" s="157" t="str">
        <f t="shared" si="17060"/>
        <v/>
      </c>
      <c r="AEM190" s="157" t="str">
        <f t="shared" si="17060"/>
        <v/>
      </c>
      <c r="AEN190" s="157" t="str">
        <f t="shared" si="17060"/>
        <v/>
      </c>
      <c r="AEO190" s="157" t="str">
        <f t="shared" si="17060"/>
        <v/>
      </c>
      <c r="AEP190" s="157" t="str">
        <f t="shared" si="17060"/>
        <v/>
      </c>
      <c r="AEQ190" s="157" t="str">
        <f t="shared" si="17060"/>
        <v/>
      </c>
      <c r="AER190" s="157" t="str">
        <f t="shared" si="17060"/>
        <v/>
      </c>
      <c r="AES190" s="157" t="str">
        <f t="shared" si="17060"/>
        <v/>
      </c>
      <c r="AET190" s="157" t="str">
        <f t="shared" si="17060"/>
        <v/>
      </c>
      <c r="AEU190" s="157" t="str">
        <f t="shared" si="17060"/>
        <v/>
      </c>
      <c r="AEV190" s="157" t="str">
        <f t="shared" si="17060"/>
        <v/>
      </c>
      <c r="AEW190" s="157" t="str">
        <f t="shared" si="17060"/>
        <v/>
      </c>
      <c r="AEX190" s="157" t="str">
        <f t="shared" si="17060"/>
        <v/>
      </c>
      <c r="AEY190" s="157" t="str">
        <f t="shared" si="17060"/>
        <v/>
      </c>
      <c r="AEZ190" s="157" t="str">
        <f t="shared" si="17060"/>
        <v/>
      </c>
      <c r="AFA190" s="157" t="str">
        <f t="shared" si="17060"/>
        <v/>
      </c>
      <c r="AFB190" s="157" t="str">
        <f t="shared" si="17060"/>
        <v/>
      </c>
      <c r="AFC190" s="157" t="str">
        <f t="shared" si="17060"/>
        <v/>
      </c>
      <c r="AFD190" s="157" t="str">
        <f t="shared" ref="AFD190:AHO190" si="17061">IF(AFD188&lt;&gt;0,(AFD187/AFD188)*1000000,"")</f>
        <v/>
      </c>
      <c r="AFE190" s="157" t="str">
        <f t="shared" si="17061"/>
        <v/>
      </c>
      <c r="AFF190" s="157" t="str">
        <f t="shared" si="17061"/>
        <v/>
      </c>
      <c r="AFG190" s="157" t="str">
        <f t="shared" si="17061"/>
        <v/>
      </c>
      <c r="AFH190" s="157" t="str">
        <f t="shared" si="17061"/>
        <v/>
      </c>
      <c r="AFI190" s="157" t="str">
        <f t="shared" si="17061"/>
        <v/>
      </c>
      <c r="AFJ190" s="157" t="str">
        <f t="shared" si="17061"/>
        <v/>
      </c>
      <c r="AFK190" s="157" t="str">
        <f t="shared" si="17061"/>
        <v/>
      </c>
      <c r="AFL190" s="157" t="str">
        <f t="shared" si="17061"/>
        <v/>
      </c>
      <c r="AFM190" s="157" t="str">
        <f t="shared" si="17061"/>
        <v/>
      </c>
      <c r="AFN190" s="157" t="str">
        <f t="shared" si="17061"/>
        <v/>
      </c>
      <c r="AFO190" s="157" t="str">
        <f t="shared" si="17061"/>
        <v/>
      </c>
      <c r="AFP190" s="157" t="str">
        <f t="shared" si="17061"/>
        <v/>
      </c>
      <c r="AFQ190" s="157" t="str">
        <f t="shared" si="17061"/>
        <v/>
      </c>
      <c r="AFR190" s="157" t="str">
        <f t="shared" si="17061"/>
        <v/>
      </c>
      <c r="AFS190" s="157" t="str">
        <f t="shared" si="17061"/>
        <v/>
      </c>
      <c r="AFT190" s="157" t="str">
        <f t="shared" si="17061"/>
        <v/>
      </c>
      <c r="AFU190" s="157" t="str">
        <f t="shared" si="17061"/>
        <v/>
      </c>
      <c r="AFV190" s="157" t="str">
        <f t="shared" si="17061"/>
        <v/>
      </c>
      <c r="AFW190" s="157" t="str">
        <f t="shared" si="17061"/>
        <v/>
      </c>
      <c r="AFX190" s="157" t="str">
        <f t="shared" si="17061"/>
        <v/>
      </c>
      <c r="AFY190" s="157" t="str">
        <f t="shared" si="17061"/>
        <v/>
      </c>
      <c r="AFZ190" s="157" t="str">
        <f t="shared" si="17061"/>
        <v/>
      </c>
      <c r="AGA190" s="157" t="str">
        <f t="shared" si="17061"/>
        <v/>
      </c>
      <c r="AGB190" s="157" t="str">
        <f t="shared" si="17061"/>
        <v/>
      </c>
      <c r="AGC190" s="157" t="str">
        <f t="shared" si="17061"/>
        <v/>
      </c>
      <c r="AGD190" s="157" t="str">
        <f t="shared" si="17061"/>
        <v/>
      </c>
      <c r="AGE190" s="157" t="str">
        <f t="shared" si="17061"/>
        <v/>
      </c>
      <c r="AGF190" s="157" t="str">
        <f t="shared" si="17061"/>
        <v/>
      </c>
      <c r="AGG190" s="157" t="str">
        <f t="shared" si="17061"/>
        <v/>
      </c>
      <c r="AGH190" s="157" t="str">
        <f t="shared" si="17061"/>
        <v/>
      </c>
      <c r="AGI190" s="157" t="str">
        <f t="shared" si="17061"/>
        <v/>
      </c>
      <c r="AGJ190" s="157" t="str">
        <f t="shared" si="17061"/>
        <v/>
      </c>
      <c r="AGK190" s="157" t="str">
        <f t="shared" si="17061"/>
        <v/>
      </c>
      <c r="AGL190" s="157" t="str">
        <f t="shared" si="17061"/>
        <v/>
      </c>
      <c r="AGM190" s="157" t="str">
        <f t="shared" si="17061"/>
        <v/>
      </c>
      <c r="AGN190" s="157" t="str">
        <f t="shared" si="17061"/>
        <v/>
      </c>
      <c r="AGO190" s="157" t="str">
        <f t="shared" si="17061"/>
        <v/>
      </c>
      <c r="AGP190" s="157" t="str">
        <f t="shared" si="17061"/>
        <v/>
      </c>
      <c r="AGQ190" s="157" t="str">
        <f t="shared" si="17061"/>
        <v/>
      </c>
      <c r="AGR190" s="157" t="str">
        <f t="shared" si="17061"/>
        <v/>
      </c>
      <c r="AGS190" s="157" t="str">
        <f t="shared" si="17061"/>
        <v/>
      </c>
      <c r="AGT190" s="157" t="str">
        <f t="shared" si="17061"/>
        <v/>
      </c>
      <c r="AGU190" s="157" t="str">
        <f t="shared" si="17061"/>
        <v/>
      </c>
      <c r="AGV190" s="157" t="str">
        <f t="shared" si="17061"/>
        <v/>
      </c>
      <c r="AGW190" s="157" t="str">
        <f t="shared" si="17061"/>
        <v/>
      </c>
      <c r="AGX190" s="157" t="str">
        <f t="shared" si="17061"/>
        <v/>
      </c>
      <c r="AGY190" s="157" t="str">
        <f t="shared" si="17061"/>
        <v/>
      </c>
      <c r="AGZ190" s="157" t="str">
        <f t="shared" si="17061"/>
        <v/>
      </c>
      <c r="AHA190" s="157" t="str">
        <f t="shared" si="17061"/>
        <v/>
      </c>
      <c r="AHB190" s="157" t="str">
        <f t="shared" si="17061"/>
        <v/>
      </c>
      <c r="AHC190" s="157" t="str">
        <f t="shared" si="17061"/>
        <v/>
      </c>
      <c r="AHD190" s="157" t="str">
        <f t="shared" si="17061"/>
        <v/>
      </c>
      <c r="AHE190" s="157" t="str">
        <f t="shared" si="17061"/>
        <v/>
      </c>
      <c r="AHF190" s="157" t="str">
        <f t="shared" si="17061"/>
        <v/>
      </c>
      <c r="AHG190" s="157" t="str">
        <f t="shared" si="17061"/>
        <v/>
      </c>
      <c r="AHH190" s="157" t="str">
        <f t="shared" si="17061"/>
        <v/>
      </c>
      <c r="AHI190" s="157" t="str">
        <f t="shared" si="17061"/>
        <v/>
      </c>
      <c r="AHJ190" s="157" t="str">
        <f t="shared" si="17061"/>
        <v/>
      </c>
      <c r="AHK190" s="157" t="str">
        <f t="shared" si="17061"/>
        <v/>
      </c>
      <c r="AHL190" s="157" t="str">
        <f t="shared" si="17061"/>
        <v/>
      </c>
      <c r="AHM190" s="157" t="str">
        <f t="shared" si="17061"/>
        <v/>
      </c>
      <c r="AHN190" s="157" t="str">
        <f t="shared" si="17061"/>
        <v/>
      </c>
      <c r="AHO190" s="157" t="str">
        <f t="shared" si="17061"/>
        <v/>
      </c>
      <c r="AHP190" s="157" t="str">
        <f t="shared" ref="AHP190:AKA190" si="17062">IF(AHP188&lt;&gt;0,(AHP187/AHP188)*1000000,"")</f>
        <v/>
      </c>
      <c r="AHQ190" s="157" t="str">
        <f t="shared" si="17062"/>
        <v/>
      </c>
      <c r="AHR190" s="157" t="str">
        <f t="shared" si="17062"/>
        <v/>
      </c>
      <c r="AHS190" s="157" t="str">
        <f t="shared" si="17062"/>
        <v/>
      </c>
      <c r="AHT190" s="157" t="str">
        <f t="shared" si="17062"/>
        <v/>
      </c>
      <c r="AHU190" s="157" t="str">
        <f t="shared" si="17062"/>
        <v/>
      </c>
      <c r="AHV190" s="157" t="str">
        <f t="shared" si="17062"/>
        <v/>
      </c>
      <c r="AHW190" s="157" t="str">
        <f t="shared" si="17062"/>
        <v/>
      </c>
      <c r="AHX190" s="157" t="str">
        <f t="shared" si="17062"/>
        <v/>
      </c>
      <c r="AHY190" s="157" t="str">
        <f t="shared" si="17062"/>
        <v/>
      </c>
      <c r="AHZ190" s="157" t="str">
        <f t="shared" si="17062"/>
        <v/>
      </c>
      <c r="AIA190" s="157" t="str">
        <f t="shared" si="17062"/>
        <v/>
      </c>
      <c r="AIB190" s="157" t="str">
        <f t="shared" si="17062"/>
        <v/>
      </c>
      <c r="AIC190" s="157" t="str">
        <f t="shared" si="17062"/>
        <v/>
      </c>
      <c r="AID190" s="157" t="str">
        <f t="shared" si="17062"/>
        <v/>
      </c>
      <c r="AIE190" s="157" t="str">
        <f t="shared" si="17062"/>
        <v/>
      </c>
      <c r="AIF190" s="157" t="str">
        <f t="shared" si="17062"/>
        <v/>
      </c>
      <c r="AIG190" s="157" t="str">
        <f t="shared" si="17062"/>
        <v/>
      </c>
      <c r="AIH190" s="157" t="str">
        <f t="shared" si="17062"/>
        <v/>
      </c>
      <c r="AII190" s="157" t="str">
        <f t="shared" si="17062"/>
        <v/>
      </c>
      <c r="AIJ190" s="157" t="str">
        <f t="shared" si="17062"/>
        <v/>
      </c>
      <c r="AIK190" s="157" t="str">
        <f t="shared" si="17062"/>
        <v/>
      </c>
      <c r="AIL190" s="157" t="str">
        <f t="shared" si="17062"/>
        <v/>
      </c>
      <c r="AIM190" s="157" t="str">
        <f t="shared" si="17062"/>
        <v/>
      </c>
      <c r="AIN190" s="157" t="str">
        <f t="shared" si="17062"/>
        <v/>
      </c>
      <c r="AIO190" s="157" t="str">
        <f t="shared" si="17062"/>
        <v/>
      </c>
      <c r="AIP190" s="157" t="str">
        <f t="shared" si="17062"/>
        <v/>
      </c>
      <c r="AIQ190" s="157" t="str">
        <f t="shared" si="17062"/>
        <v/>
      </c>
      <c r="AIR190" s="157" t="str">
        <f t="shared" si="17062"/>
        <v/>
      </c>
      <c r="AIS190" s="157" t="str">
        <f t="shared" si="17062"/>
        <v/>
      </c>
      <c r="AIT190" s="157" t="str">
        <f t="shared" si="17062"/>
        <v/>
      </c>
      <c r="AIU190" s="157" t="str">
        <f t="shared" si="17062"/>
        <v/>
      </c>
      <c r="AIV190" s="157" t="str">
        <f t="shared" si="17062"/>
        <v/>
      </c>
      <c r="AIW190" s="157" t="str">
        <f t="shared" si="17062"/>
        <v/>
      </c>
      <c r="AIX190" s="157" t="str">
        <f t="shared" si="17062"/>
        <v/>
      </c>
      <c r="AIY190" s="157" t="str">
        <f t="shared" si="17062"/>
        <v/>
      </c>
      <c r="AIZ190" s="157" t="str">
        <f t="shared" si="17062"/>
        <v/>
      </c>
      <c r="AJA190" s="157" t="str">
        <f t="shared" si="17062"/>
        <v/>
      </c>
      <c r="AJB190" s="157" t="str">
        <f t="shared" si="17062"/>
        <v/>
      </c>
      <c r="AJC190" s="157" t="str">
        <f t="shared" si="17062"/>
        <v/>
      </c>
      <c r="AJD190" s="157" t="str">
        <f t="shared" si="17062"/>
        <v/>
      </c>
      <c r="AJE190" s="157" t="str">
        <f t="shared" si="17062"/>
        <v/>
      </c>
      <c r="AJF190" s="157" t="str">
        <f t="shared" si="17062"/>
        <v/>
      </c>
      <c r="AJG190" s="157" t="str">
        <f t="shared" si="17062"/>
        <v/>
      </c>
      <c r="AJH190" s="157" t="str">
        <f t="shared" si="17062"/>
        <v/>
      </c>
      <c r="AJI190" s="157" t="str">
        <f t="shared" si="17062"/>
        <v/>
      </c>
      <c r="AJJ190" s="157" t="str">
        <f t="shared" si="17062"/>
        <v/>
      </c>
      <c r="AJK190" s="157" t="str">
        <f t="shared" si="17062"/>
        <v/>
      </c>
      <c r="AJL190" s="157" t="str">
        <f t="shared" si="17062"/>
        <v/>
      </c>
      <c r="AJM190" s="157" t="str">
        <f t="shared" si="17062"/>
        <v/>
      </c>
      <c r="AJN190" s="157" t="str">
        <f t="shared" si="17062"/>
        <v/>
      </c>
      <c r="AJO190" s="157" t="str">
        <f t="shared" si="17062"/>
        <v/>
      </c>
      <c r="AJP190" s="157" t="str">
        <f t="shared" si="17062"/>
        <v/>
      </c>
      <c r="AJQ190" s="157" t="str">
        <f t="shared" si="17062"/>
        <v/>
      </c>
      <c r="AJR190" s="157" t="str">
        <f t="shared" si="17062"/>
        <v/>
      </c>
      <c r="AJS190" s="157" t="str">
        <f t="shared" si="17062"/>
        <v/>
      </c>
      <c r="AJT190" s="157" t="str">
        <f t="shared" si="17062"/>
        <v/>
      </c>
      <c r="AJU190" s="157" t="str">
        <f t="shared" si="17062"/>
        <v/>
      </c>
      <c r="AJV190" s="157" t="str">
        <f t="shared" si="17062"/>
        <v/>
      </c>
      <c r="AJW190" s="157" t="str">
        <f t="shared" si="17062"/>
        <v/>
      </c>
      <c r="AJX190" s="157" t="str">
        <f t="shared" si="17062"/>
        <v/>
      </c>
      <c r="AJY190" s="157" t="str">
        <f t="shared" si="17062"/>
        <v/>
      </c>
      <c r="AJZ190" s="157" t="str">
        <f t="shared" si="17062"/>
        <v/>
      </c>
      <c r="AKA190" s="157" t="str">
        <f t="shared" si="17062"/>
        <v/>
      </c>
      <c r="AKB190" s="157" t="str">
        <f t="shared" ref="AKB190:AMM190" si="17063">IF(AKB188&lt;&gt;0,(AKB187/AKB188)*1000000,"")</f>
        <v/>
      </c>
      <c r="AKC190" s="157" t="str">
        <f t="shared" si="17063"/>
        <v/>
      </c>
      <c r="AKD190" s="157" t="str">
        <f t="shared" si="17063"/>
        <v/>
      </c>
      <c r="AKE190" s="157" t="str">
        <f t="shared" si="17063"/>
        <v/>
      </c>
      <c r="AKF190" s="157" t="str">
        <f t="shared" si="17063"/>
        <v/>
      </c>
      <c r="AKG190" s="157" t="str">
        <f t="shared" si="17063"/>
        <v/>
      </c>
      <c r="AKH190" s="157" t="str">
        <f t="shared" si="17063"/>
        <v/>
      </c>
      <c r="AKI190" s="157" t="str">
        <f t="shared" si="17063"/>
        <v/>
      </c>
      <c r="AKJ190" s="157" t="str">
        <f t="shared" si="17063"/>
        <v/>
      </c>
      <c r="AKK190" s="157" t="str">
        <f t="shared" si="17063"/>
        <v/>
      </c>
      <c r="AKL190" s="157" t="str">
        <f t="shared" si="17063"/>
        <v/>
      </c>
      <c r="AKM190" s="157" t="str">
        <f t="shared" si="17063"/>
        <v/>
      </c>
      <c r="AKN190" s="157" t="str">
        <f t="shared" si="17063"/>
        <v/>
      </c>
      <c r="AKO190" s="157" t="str">
        <f t="shared" si="17063"/>
        <v/>
      </c>
      <c r="AKP190" s="157" t="str">
        <f t="shared" si="17063"/>
        <v/>
      </c>
      <c r="AKQ190" s="157" t="str">
        <f t="shared" si="17063"/>
        <v/>
      </c>
      <c r="AKR190" s="157" t="str">
        <f t="shared" si="17063"/>
        <v/>
      </c>
      <c r="AKS190" s="157" t="str">
        <f t="shared" si="17063"/>
        <v/>
      </c>
      <c r="AKT190" s="157" t="str">
        <f t="shared" si="17063"/>
        <v/>
      </c>
      <c r="AKU190" s="157" t="str">
        <f t="shared" si="17063"/>
        <v/>
      </c>
      <c r="AKV190" s="157" t="str">
        <f t="shared" si="17063"/>
        <v/>
      </c>
      <c r="AKW190" s="157" t="str">
        <f t="shared" si="17063"/>
        <v/>
      </c>
      <c r="AKX190" s="157" t="str">
        <f t="shared" si="17063"/>
        <v/>
      </c>
      <c r="AKY190" s="157" t="str">
        <f t="shared" si="17063"/>
        <v/>
      </c>
      <c r="AKZ190" s="157" t="str">
        <f t="shared" si="17063"/>
        <v/>
      </c>
      <c r="ALA190" s="157" t="str">
        <f t="shared" si="17063"/>
        <v/>
      </c>
      <c r="ALB190" s="157" t="str">
        <f t="shared" si="17063"/>
        <v/>
      </c>
      <c r="ALC190" s="157" t="str">
        <f t="shared" si="17063"/>
        <v/>
      </c>
      <c r="ALD190" s="157" t="str">
        <f t="shared" si="17063"/>
        <v/>
      </c>
      <c r="ALE190" s="157" t="str">
        <f t="shared" si="17063"/>
        <v/>
      </c>
      <c r="ALF190" s="157" t="str">
        <f t="shared" si="17063"/>
        <v/>
      </c>
      <c r="ALG190" s="157" t="str">
        <f t="shared" si="17063"/>
        <v/>
      </c>
      <c r="ALH190" s="157" t="str">
        <f t="shared" si="17063"/>
        <v/>
      </c>
      <c r="ALI190" s="157" t="str">
        <f t="shared" si="17063"/>
        <v/>
      </c>
      <c r="ALJ190" s="157" t="str">
        <f t="shared" si="17063"/>
        <v/>
      </c>
      <c r="ALK190" s="157" t="str">
        <f t="shared" si="17063"/>
        <v/>
      </c>
      <c r="ALL190" s="157" t="str">
        <f t="shared" si="17063"/>
        <v/>
      </c>
      <c r="ALM190" s="157" t="str">
        <f t="shared" si="17063"/>
        <v/>
      </c>
      <c r="ALN190" s="157" t="str">
        <f t="shared" si="17063"/>
        <v/>
      </c>
      <c r="ALO190" s="157" t="str">
        <f t="shared" si="17063"/>
        <v/>
      </c>
      <c r="ALP190" s="157" t="str">
        <f t="shared" si="17063"/>
        <v/>
      </c>
      <c r="ALQ190" s="157" t="str">
        <f t="shared" si="17063"/>
        <v/>
      </c>
      <c r="ALR190" s="157" t="str">
        <f t="shared" si="17063"/>
        <v/>
      </c>
      <c r="ALS190" s="157" t="str">
        <f t="shared" si="17063"/>
        <v/>
      </c>
      <c r="ALT190" s="157" t="str">
        <f t="shared" si="17063"/>
        <v/>
      </c>
      <c r="ALU190" s="157" t="str">
        <f t="shared" si="17063"/>
        <v/>
      </c>
      <c r="ALV190" s="157" t="str">
        <f t="shared" si="17063"/>
        <v/>
      </c>
      <c r="ALW190" s="157" t="str">
        <f t="shared" si="17063"/>
        <v/>
      </c>
      <c r="ALX190" s="157" t="str">
        <f t="shared" si="17063"/>
        <v/>
      </c>
      <c r="ALY190" s="157" t="str">
        <f t="shared" si="17063"/>
        <v/>
      </c>
      <c r="ALZ190" s="157" t="str">
        <f t="shared" si="17063"/>
        <v/>
      </c>
      <c r="AMA190" s="157" t="str">
        <f t="shared" si="17063"/>
        <v/>
      </c>
      <c r="AMB190" s="157" t="str">
        <f t="shared" si="17063"/>
        <v/>
      </c>
      <c r="AMC190" s="157" t="str">
        <f t="shared" si="17063"/>
        <v/>
      </c>
      <c r="AMD190" s="157" t="str">
        <f t="shared" si="17063"/>
        <v/>
      </c>
      <c r="AME190" s="157" t="str">
        <f t="shared" si="17063"/>
        <v/>
      </c>
      <c r="AMF190" s="157" t="str">
        <f t="shared" si="17063"/>
        <v/>
      </c>
      <c r="AMG190" s="157" t="str">
        <f t="shared" si="17063"/>
        <v/>
      </c>
      <c r="AMH190" s="157" t="str">
        <f t="shared" si="17063"/>
        <v/>
      </c>
      <c r="AMI190" s="157" t="str">
        <f t="shared" si="17063"/>
        <v/>
      </c>
      <c r="AMJ190" s="157" t="str">
        <f t="shared" si="17063"/>
        <v/>
      </c>
      <c r="AMK190" s="157" t="str">
        <f t="shared" si="17063"/>
        <v/>
      </c>
      <c r="AML190" s="157" t="str">
        <f t="shared" si="17063"/>
        <v/>
      </c>
      <c r="AMM190" s="157" t="str">
        <f t="shared" si="17063"/>
        <v/>
      </c>
      <c r="AMN190" s="157" t="str">
        <f t="shared" ref="AMN190:AOY190" si="17064">IF(AMN188&lt;&gt;0,(AMN187/AMN188)*1000000,"")</f>
        <v/>
      </c>
      <c r="AMO190" s="157" t="str">
        <f t="shared" si="17064"/>
        <v/>
      </c>
      <c r="AMP190" s="157" t="str">
        <f t="shared" si="17064"/>
        <v/>
      </c>
      <c r="AMQ190" s="157" t="str">
        <f t="shared" si="17064"/>
        <v/>
      </c>
      <c r="AMR190" s="157" t="str">
        <f t="shared" si="17064"/>
        <v/>
      </c>
      <c r="AMS190" s="157" t="str">
        <f t="shared" si="17064"/>
        <v/>
      </c>
      <c r="AMT190" s="157" t="str">
        <f t="shared" si="17064"/>
        <v/>
      </c>
      <c r="AMU190" s="157" t="str">
        <f t="shared" si="17064"/>
        <v/>
      </c>
      <c r="AMV190" s="157" t="str">
        <f t="shared" si="17064"/>
        <v/>
      </c>
      <c r="AMW190" s="157" t="str">
        <f t="shared" si="17064"/>
        <v/>
      </c>
      <c r="AMX190" s="157" t="str">
        <f t="shared" si="17064"/>
        <v/>
      </c>
      <c r="AMY190" s="157" t="str">
        <f t="shared" si="17064"/>
        <v/>
      </c>
      <c r="AMZ190" s="157" t="str">
        <f t="shared" si="17064"/>
        <v/>
      </c>
      <c r="ANA190" s="157" t="str">
        <f t="shared" si="17064"/>
        <v/>
      </c>
      <c r="ANB190" s="157" t="str">
        <f t="shared" si="17064"/>
        <v/>
      </c>
      <c r="ANC190" s="157" t="str">
        <f t="shared" si="17064"/>
        <v/>
      </c>
      <c r="AND190" s="157" t="str">
        <f t="shared" si="17064"/>
        <v/>
      </c>
      <c r="ANE190" s="157" t="str">
        <f t="shared" si="17064"/>
        <v/>
      </c>
      <c r="ANF190" s="157" t="str">
        <f t="shared" si="17064"/>
        <v/>
      </c>
      <c r="ANG190" s="157" t="str">
        <f t="shared" si="17064"/>
        <v/>
      </c>
      <c r="ANH190" s="157" t="str">
        <f t="shared" si="17064"/>
        <v/>
      </c>
      <c r="ANI190" s="157" t="str">
        <f t="shared" si="17064"/>
        <v/>
      </c>
      <c r="ANJ190" s="157" t="str">
        <f t="shared" si="17064"/>
        <v/>
      </c>
      <c r="ANK190" s="157" t="str">
        <f t="shared" si="17064"/>
        <v/>
      </c>
      <c r="ANL190" s="157" t="str">
        <f t="shared" si="17064"/>
        <v/>
      </c>
      <c r="ANM190" s="157" t="str">
        <f t="shared" si="17064"/>
        <v/>
      </c>
      <c r="ANN190" s="157" t="str">
        <f t="shared" si="17064"/>
        <v/>
      </c>
      <c r="ANO190" s="157" t="str">
        <f t="shared" si="17064"/>
        <v/>
      </c>
      <c r="ANP190" s="157" t="str">
        <f t="shared" si="17064"/>
        <v/>
      </c>
      <c r="ANQ190" s="157" t="str">
        <f t="shared" si="17064"/>
        <v/>
      </c>
      <c r="ANR190" s="157" t="str">
        <f t="shared" si="17064"/>
        <v/>
      </c>
      <c r="ANS190" s="157" t="str">
        <f t="shared" si="17064"/>
        <v/>
      </c>
      <c r="ANT190" s="157" t="str">
        <f t="shared" si="17064"/>
        <v/>
      </c>
      <c r="ANU190" s="157" t="str">
        <f t="shared" si="17064"/>
        <v/>
      </c>
      <c r="ANV190" s="157" t="str">
        <f t="shared" si="17064"/>
        <v/>
      </c>
      <c r="ANW190" s="157" t="str">
        <f t="shared" si="17064"/>
        <v/>
      </c>
      <c r="ANX190" s="157" t="str">
        <f t="shared" si="17064"/>
        <v/>
      </c>
      <c r="ANY190" s="157" t="str">
        <f t="shared" si="17064"/>
        <v/>
      </c>
      <c r="ANZ190" s="157" t="str">
        <f t="shared" si="17064"/>
        <v/>
      </c>
      <c r="AOA190" s="157" t="str">
        <f t="shared" si="17064"/>
        <v/>
      </c>
      <c r="AOB190" s="157" t="str">
        <f t="shared" si="17064"/>
        <v/>
      </c>
      <c r="AOC190" s="157" t="str">
        <f t="shared" si="17064"/>
        <v/>
      </c>
      <c r="AOD190" s="157" t="str">
        <f t="shared" si="17064"/>
        <v/>
      </c>
      <c r="AOE190" s="157" t="str">
        <f t="shared" si="17064"/>
        <v/>
      </c>
      <c r="AOF190" s="157" t="str">
        <f t="shared" si="17064"/>
        <v/>
      </c>
      <c r="AOG190" s="157" t="str">
        <f t="shared" si="17064"/>
        <v/>
      </c>
      <c r="AOH190" s="157" t="str">
        <f t="shared" si="17064"/>
        <v/>
      </c>
      <c r="AOI190" s="157" t="str">
        <f t="shared" si="17064"/>
        <v/>
      </c>
      <c r="AOJ190" s="157" t="str">
        <f t="shared" si="17064"/>
        <v/>
      </c>
      <c r="AOK190" s="157" t="str">
        <f t="shared" si="17064"/>
        <v/>
      </c>
      <c r="AOL190" s="157" t="str">
        <f t="shared" si="17064"/>
        <v/>
      </c>
      <c r="AOM190" s="157" t="str">
        <f t="shared" si="17064"/>
        <v/>
      </c>
      <c r="AON190" s="157" t="str">
        <f t="shared" si="17064"/>
        <v/>
      </c>
      <c r="AOO190" s="157" t="str">
        <f t="shared" si="17064"/>
        <v/>
      </c>
      <c r="AOP190" s="157" t="str">
        <f t="shared" si="17064"/>
        <v/>
      </c>
      <c r="AOQ190" s="157" t="str">
        <f t="shared" si="17064"/>
        <v/>
      </c>
      <c r="AOR190" s="157" t="str">
        <f t="shared" si="17064"/>
        <v/>
      </c>
      <c r="AOS190" s="157" t="str">
        <f t="shared" si="17064"/>
        <v/>
      </c>
      <c r="AOT190" s="157" t="str">
        <f t="shared" si="17064"/>
        <v/>
      </c>
      <c r="AOU190" s="157" t="str">
        <f t="shared" si="17064"/>
        <v/>
      </c>
      <c r="AOV190" s="157" t="str">
        <f t="shared" si="17064"/>
        <v/>
      </c>
      <c r="AOW190" s="157" t="str">
        <f t="shared" si="17064"/>
        <v/>
      </c>
      <c r="AOX190" s="157" t="str">
        <f t="shared" si="17064"/>
        <v/>
      </c>
      <c r="AOY190" s="157" t="str">
        <f t="shared" si="17064"/>
        <v/>
      </c>
      <c r="AOZ190" s="157" t="str">
        <f t="shared" ref="AOZ190:APE190" si="17065">IF(AOZ188&lt;&gt;0,(AOZ187/AOZ188)*1000000,"")</f>
        <v/>
      </c>
      <c r="APA190" s="157" t="str">
        <f t="shared" si="17065"/>
        <v/>
      </c>
      <c r="APB190" s="157" t="str">
        <f t="shared" si="17065"/>
        <v/>
      </c>
      <c r="APC190" s="157" t="str">
        <f t="shared" si="17065"/>
        <v/>
      </c>
      <c r="APD190" s="157" t="str">
        <f t="shared" si="17065"/>
        <v/>
      </c>
      <c r="APE190" s="157" t="str">
        <f t="shared" si="17065"/>
        <v/>
      </c>
    </row>
    <row r="191" spans="1:1097">
      <c r="A191" s="204"/>
      <c r="B191" s="190" t="s">
        <v>26</v>
      </c>
      <c r="C191" s="4" t="str">
        <f>IF(C111+C136+C161&lt;&gt;0,(IFERROR(C127*C111,0) + IFERROR(C152*C136,0) + IFERROR(C177*C161,0))/(C111+C136+C161),"")</f>
        <v/>
      </c>
      <c r="D191" s="4" t="str">
        <f t="shared" ref="D191:BO191" si="17066">IF(D111+D136+D161&lt;&gt;0,(IFERROR(D127*D111,0) + IFERROR(D152*D136,0) + IFERROR(D177*D161,0))/(D111+D136+D161),"")</f>
        <v/>
      </c>
      <c r="E191" s="4" t="str">
        <f t="shared" si="17066"/>
        <v/>
      </c>
      <c r="F191" s="4" t="str">
        <f t="shared" si="17066"/>
        <v/>
      </c>
      <c r="G191" s="4" t="str">
        <f t="shared" si="17066"/>
        <v/>
      </c>
      <c r="H191" s="4" t="str">
        <f t="shared" si="17066"/>
        <v/>
      </c>
      <c r="I191" s="4" t="str">
        <f t="shared" si="17066"/>
        <v/>
      </c>
      <c r="J191" s="4" t="str">
        <f t="shared" si="17066"/>
        <v/>
      </c>
      <c r="K191" s="4" t="str">
        <f t="shared" si="17066"/>
        <v/>
      </c>
      <c r="L191" s="4" t="str">
        <f t="shared" si="17066"/>
        <v/>
      </c>
      <c r="M191" s="4" t="str">
        <f t="shared" si="17066"/>
        <v/>
      </c>
      <c r="N191" s="4" t="str">
        <f t="shared" si="17066"/>
        <v/>
      </c>
      <c r="O191" s="4" t="str">
        <f t="shared" si="17066"/>
        <v/>
      </c>
      <c r="P191" s="4" t="str">
        <f t="shared" si="17066"/>
        <v/>
      </c>
      <c r="Q191" s="4" t="str">
        <f t="shared" si="17066"/>
        <v/>
      </c>
      <c r="R191" s="4" t="str">
        <f t="shared" si="17066"/>
        <v/>
      </c>
      <c r="S191" s="4" t="str">
        <f t="shared" si="17066"/>
        <v/>
      </c>
      <c r="T191" s="4" t="str">
        <f t="shared" si="17066"/>
        <v/>
      </c>
      <c r="U191" s="4" t="str">
        <f t="shared" si="17066"/>
        <v/>
      </c>
      <c r="V191" s="4" t="str">
        <f t="shared" si="17066"/>
        <v/>
      </c>
      <c r="W191" s="4" t="str">
        <f t="shared" si="17066"/>
        <v/>
      </c>
      <c r="X191" s="4" t="str">
        <f t="shared" si="17066"/>
        <v/>
      </c>
      <c r="Y191" s="4" t="str">
        <f t="shared" si="17066"/>
        <v/>
      </c>
      <c r="Z191" s="4" t="str">
        <f t="shared" si="17066"/>
        <v/>
      </c>
      <c r="AA191" s="4" t="str">
        <f t="shared" si="17066"/>
        <v/>
      </c>
      <c r="AB191" s="4" t="str">
        <f t="shared" si="17066"/>
        <v/>
      </c>
      <c r="AC191" s="4" t="str">
        <f t="shared" si="17066"/>
        <v/>
      </c>
      <c r="AD191" s="4" t="str">
        <f t="shared" si="17066"/>
        <v/>
      </c>
      <c r="AE191" s="4" t="str">
        <f t="shared" si="17066"/>
        <v/>
      </c>
      <c r="AF191" s="4" t="str">
        <f t="shared" si="17066"/>
        <v/>
      </c>
      <c r="AG191" s="4" t="str">
        <f t="shared" si="17066"/>
        <v/>
      </c>
      <c r="AH191" s="4" t="str">
        <f t="shared" si="17066"/>
        <v/>
      </c>
      <c r="AI191" s="4" t="str">
        <f t="shared" si="17066"/>
        <v/>
      </c>
      <c r="AJ191" s="4" t="str">
        <f t="shared" si="17066"/>
        <v/>
      </c>
      <c r="AK191" s="4" t="str">
        <f t="shared" si="17066"/>
        <v/>
      </c>
      <c r="AL191" s="4" t="str">
        <f t="shared" si="17066"/>
        <v/>
      </c>
      <c r="AM191" s="4" t="str">
        <f t="shared" si="17066"/>
        <v/>
      </c>
      <c r="AN191" s="4" t="str">
        <f t="shared" si="17066"/>
        <v/>
      </c>
      <c r="AO191" s="4" t="str">
        <f t="shared" si="17066"/>
        <v/>
      </c>
      <c r="AP191" s="4" t="str">
        <f t="shared" si="17066"/>
        <v/>
      </c>
      <c r="AQ191" s="4" t="str">
        <f t="shared" si="17066"/>
        <v/>
      </c>
      <c r="AR191" s="4" t="str">
        <f t="shared" si="17066"/>
        <v/>
      </c>
      <c r="AS191" s="4" t="str">
        <f t="shared" si="17066"/>
        <v/>
      </c>
      <c r="AT191" s="4" t="str">
        <f t="shared" si="17066"/>
        <v/>
      </c>
      <c r="AU191" s="4" t="str">
        <f t="shared" si="17066"/>
        <v/>
      </c>
      <c r="AV191" s="4" t="str">
        <f t="shared" si="17066"/>
        <v/>
      </c>
      <c r="AW191" s="4" t="str">
        <f t="shared" si="17066"/>
        <v/>
      </c>
      <c r="AX191" s="4" t="str">
        <f t="shared" si="17066"/>
        <v/>
      </c>
      <c r="AY191" s="4" t="str">
        <f t="shared" si="17066"/>
        <v/>
      </c>
      <c r="AZ191" s="4" t="str">
        <f t="shared" si="17066"/>
        <v/>
      </c>
      <c r="BA191" s="4" t="str">
        <f t="shared" si="17066"/>
        <v/>
      </c>
      <c r="BB191" s="4" t="str">
        <f t="shared" si="17066"/>
        <v/>
      </c>
      <c r="BC191" s="4" t="str">
        <f t="shared" si="17066"/>
        <v/>
      </c>
      <c r="BD191" s="4" t="str">
        <f t="shared" si="17066"/>
        <v/>
      </c>
      <c r="BE191" s="4" t="str">
        <f t="shared" si="17066"/>
        <v/>
      </c>
      <c r="BF191" s="4" t="str">
        <f t="shared" si="17066"/>
        <v/>
      </c>
      <c r="BG191" s="4" t="str">
        <f t="shared" si="17066"/>
        <v/>
      </c>
      <c r="BH191" s="4" t="str">
        <f t="shared" si="17066"/>
        <v/>
      </c>
      <c r="BI191" s="4" t="str">
        <f t="shared" si="17066"/>
        <v/>
      </c>
      <c r="BJ191" s="4" t="str">
        <f t="shared" si="17066"/>
        <v/>
      </c>
      <c r="BK191" s="4" t="str">
        <f t="shared" si="17066"/>
        <v/>
      </c>
      <c r="BL191" s="4" t="str">
        <f t="shared" si="17066"/>
        <v/>
      </c>
      <c r="BM191" s="4" t="str">
        <f t="shared" si="17066"/>
        <v/>
      </c>
      <c r="BN191" s="4" t="str">
        <f t="shared" si="17066"/>
        <v/>
      </c>
      <c r="BO191" s="4" t="str">
        <f t="shared" si="17066"/>
        <v/>
      </c>
      <c r="BP191" s="4" t="str">
        <f t="shared" ref="BP191:EA191" si="17067">IF(BP111+BP136+BP161&lt;&gt;0,(IFERROR(BP127*BP111,0) + IFERROR(BP152*BP136,0) + IFERROR(BP177*BP161,0))/(BP111+BP136+BP161),"")</f>
        <v/>
      </c>
      <c r="BQ191" s="4" t="str">
        <f t="shared" si="17067"/>
        <v/>
      </c>
      <c r="BR191" s="4" t="str">
        <f>IF(BR111+BR136+BR161&lt;&gt;0,(IFERROR(BR127*BR111,0) + IFERROR(BR152*BR136,0) + IFERROR(BR177*BR161,0))/(BR111+BR136+BR161),"")</f>
        <v/>
      </c>
      <c r="BS191" s="4" t="str">
        <f t="shared" si="17067"/>
        <v/>
      </c>
      <c r="BT191" s="4" t="str">
        <f t="shared" si="17067"/>
        <v/>
      </c>
      <c r="BU191" s="4" t="str">
        <f t="shared" si="17067"/>
        <v/>
      </c>
      <c r="BV191" s="4" t="str">
        <f t="shared" si="17067"/>
        <v/>
      </c>
      <c r="BW191" s="4" t="str">
        <f t="shared" si="17067"/>
        <v/>
      </c>
      <c r="BX191" s="4" t="str">
        <f t="shared" si="17067"/>
        <v/>
      </c>
      <c r="BY191" s="4" t="str">
        <f t="shared" si="17067"/>
        <v/>
      </c>
      <c r="BZ191" s="4" t="str">
        <f t="shared" si="17067"/>
        <v/>
      </c>
      <c r="CA191" s="4" t="str">
        <f t="shared" si="17067"/>
        <v/>
      </c>
      <c r="CB191" s="4" t="str">
        <f t="shared" si="17067"/>
        <v/>
      </c>
      <c r="CC191" s="4" t="str">
        <f t="shared" si="17067"/>
        <v/>
      </c>
      <c r="CD191" s="4" t="str">
        <f t="shared" si="17067"/>
        <v/>
      </c>
      <c r="CE191" s="4" t="str">
        <f t="shared" si="17067"/>
        <v/>
      </c>
      <c r="CF191" s="4" t="str">
        <f t="shared" si="17067"/>
        <v/>
      </c>
      <c r="CG191" s="4" t="str">
        <f t="shared" si="17067"/>
        <v/>
      </c>
      <c r="CH191" s="4" t="str">
        <f t="shared" si="17067"/>
        <v/>
      </c>
      <c r="CI191" s="4" t="str">
        <f t="shared" si="17067"/>
        <v/>
      </c>
      <c r="CJ191" s="4" t="str">
        <f t="shared" si="17067"/>
        <v/>
      </c>
      <c r="CK191" s="4" t="str">
        <f t="shared" si="17067"/>
        <v/>
      </c>
      <c r="CL191" s="4" t="str">
        <f t="shared" si="17067"/>
        <v/>
      </c>
      <c r="CM191" s="4" t="str">
        <f t="shared" si="17067"/>
        <v/>
      </c>
      <c r="CN191" s="4" t="str">
        <f t="shared" si="17067"/>
        <v/>
      </c>
      <c r="CO191" s="4" t="str">
        <f t="shared" si="17067"/>
        <v/>
      </c>
      <c r="CP191" s="4" t="str">
        <f t="shared" si="17067"/>
        <v/>
      </c>
      <c r="CQ191" s="4" t="str">
        <f t="shared" si="17067"/>
        <v/>
      </c>
      <c r="CR191" s="4" t="str">
        <f t="shared" si="17067"/>
        <v/>
      </c>
      <c r="CS191" s="4" t="str">
        <f t="shared" si="17067"/>
        <v/>
      </c>
      <c r="CT191" s="4" t="str">
        <f t="shared" si="17067"/>
        <v/>
      </c>
      <c r="CU191" s="4" t="str">
        <f t="shared" si="17067"/>
        <v/>
      </c>
      <c r="CV191" s="4" t="str">
        <f t="shared" si="17067"/>
        <v/>
      </c>
      <c r="CW191" s="4" t="str">
        <f t="shared" si="17067"/>
        <v/>
      </c>
      <c r="CX191" s="4" t="str">
        <f t="shared" si="17067"/>
        <v/>
      </c>
      <c r="CY191" s="4" t="str">
        <f t="shared" si="17067"/>
        <v/>
      </c>
      <c r="CZ191" s="4" t="str">
        <f t="shared" si="17067"/>
        <v/>
      </c>
      <c r="DA191" s="4" t="str">
        <f t="shared" si="17067"/>
        <v/>
      </c>
      <c r="DB191" s="4" t="str">
        <f t="shared" si="17067"/>
        <v/>
      </c>
      <c r="DC191" s="4" t="str">
        <f t="shared" si="17067"/>
        <v/>
      </c>
      <c r="DD191" s="4" t="str">
        <f t="shared" si="17067"/>
        <v/>
      </c>
      <c r="DE191" s="4" t="str">
        <f t="shared" si="17067"/>
        <v/>
      </c>
      <c r="DF191" s="4" t="str">
        <f t="shared" si="17067"/>
        <v/>
      </c>
      <c r="DG191" s="4" t="str">
        <f t="shared" si="17067"/>
        <v/>
      </c>
      <c r="DH191" s="4" t="str">
        <f t="shared" si="17067"/>
        <v/>
      </c>
      <c r="DI191" s="4" t="str">
        <f t="shared" si="17067"/>
        <v/>
      </c>
      <c r="DJ191" s="4" t="str">
        <f t="shared" si="17067"/>
        <v/>
      </c>
      <c r="DK191" s="4" t="str">
        <f t="shared" si="17067"/>
        <v/>
      </c>
      <c r="DL191" s="4" t="str">
        <f t="shared" si="17067"/>
        <v/>
      </c>
      <c r="DM191" s="4" t="str">
        <f t="shared" si="17067"/>
        <v/>
      </c>
      <c r="DN191" s="4" t="str">
        <f t="shared" si="17067"/>
        <v/>
      </c>
      <c r="DO191" s="4" t="str">
        <f t="shared" si="17067"/>
        <v/>
      </c>
      <c r="DP191" s="4" t="str">
        <f t="shared" si="17067"/>
        <v/>
      </c>
      <c r="DQ191" s="4" t="str">
        <f t="shared" si="17067"/>
        <v/>
      </c>
      <c r="DR191" s="4" t="str">
        <f t="shared" si="17067"/>
        <v/>
      </c>
      <c r="DS191" s="4" t="str">
        <f t="shared" si="17067"/>
        <v/>
      </c>
      <c r="DT191" s="4" t="str">
        <f t="shared" si="17067"/>
        <v/>
      </c>
      <c r="DU191" s="4" t="str">
        <f t="shared" si="17067"/>
        <v/>
      </c>
      <c r="DV191" s="4" t="str">
        <f t="shared" si="17067"/>
        <v/>
      </c>
      <c r="DW191" s="4" t="str">
        <f t="shared" si="17067"/>
        <v/>
      </c>
      <c r="DX191" s="4" t="str">
        <f t="shared" si="17067"/>
        <v/>
      </c>
      <c r="DY191" s="4" t="str">
        <f t="shared" si="17067"/>
        <v/>
      </c>
      <c r="DZ191" s="4" t="str">
        <f t="shared" si="17067"/>
        <v/>
      </c>
      <c r="EA191" s="4" t="str">
        <f t="shared" si="17067"/>
        <v/>
      </c>
      <c r="EB191" s="4" t="str">
        <f t="shared" ref="EB191:GM191" si="17068">IF(EB111+EB136+EB161&lt;&gt;0,(IFERROR(EB127*EB111,0) + IFERROR(EB152*EB136,0) + IFERROR(EB177*EB161,0))/(EB111+EB136+EB161),"")</f>
        <v/>
      </c>
      <c r="EC191" s="4" t="str">
        <f t="shared" si="17068"/>
        <v/>
      </c>
      <c r="ED191" s="4" t="str">
        <f t="shared" si="17068"/>
        <v/>
      </c>
      <c r="EE191" s="4" t="str">
        <f t="shared" si="17068"/>
        <v/>
      </c>
      <c r="EF191" s="4" t="str">
        <f t="shared" si="17068"/>
        <v/>
      </c>
      <c r="EG191" s="4" t="str">
        <f t="shared" si="17068"/>
        <v/>
      </c>
      <c r="EH191" s="4" t="str">
        <f t="shared" si="17068"/>
        <v/>
      </c>
      <c r="EI191" s="4" t="str">
        <f t="shared" si="17068"/>
        <v/>
      </c>
      <c r="EJ191" s="4" t="str">
        <f t="shared" si="17068"/>
        <v/>
      </c>
      <c r="EK191" s="4" t="str">
        <f t="shared" si="17068"/>
        <v/>
      </c>
      <c r="EL191" s="4" t="str">
        <f t="shared" si="17068"/>
        <v/>
      </c>
      <c r="EM191" s="4" t="str">
        <f t="shared" si="17068"/>
        <v/>
      </c>
      <c r="EN191" s="4" t="str">
        <f t="shared" si="17068"/>
        <v/>
      </c>
      <c r="EO191" s="4" t="str">
        <f t="shared" si="17068"/>
        <v/>
      </c>
      <c r="EP191" s="4" t="str">
        <f t="shared" si="17068"/>
        <v/>
      </c>
      <c r="EQ191" s="4" t="str">
        <f t="shared" si="17068"/>
        <v/>
      </c>
      <c r="ER191" s="4" t="str">
        <f t="shared" si="17068"/>
        <v/>
      </c>
      <c r="ES191" s="4" t="str">
        <f t="shared" si="17068"/>
        <v/>
      </c>
      <c r="ET191" s="4" t="str">
        <f t="shared" si="17068"/>
        <v/>
      </c>
      <c r="EU191" s="4" t="str">
        <f t="shared" si="17068"/>
        <v/>
      </c>
      <c r="EV191" s="4" t="str">
        <f t="shared" si="17068"/>
        <v/>
      </c>
      <c r="EW191" s="4" t="str">
        <f t="shared" si="17068"/>
        <v/>
      </c>
      <c r="EX191" s="4" t="str">
        <f t="shared" si="17068"/>
        <v/>
      </c>
      <c r="EY191" s="4" t="str">
        <f t="shared" si="17068"/>
        <v/>
      </c>
      <c r="EZ191" s="4" t="str">
        <f t="shared" si="17068"/>
        <v/>
      </c>
      <c r="FA191" s="4" t="str">
        <f t="shared" si="17068"/>
        <v/>
      </c>
      <c r="FB191" s="4" t="str">
        <f t="shared" si="17068"/>
        <v/>
      </c>
      <c r="FC191" s="4" t="str">
        <f t="shared" si="17068"/>
        <v/>
      </c>
      <c r="FD191" s="4" t="str">
        <f t="shared" si="17068"/>
        <v/>
      </c>
      <c r="FE191" s="4" t="str">
        <f t="shared" si="17068"/>
        <v/>
      </c>
      <c r="FF191" s="4" t="str">
        <f t="shared" si="17068"/>
        <v/>
      </c>
      <c r="FG191" s="4" t="str">
        <f t="shared" si="17068"/>
        <v/>
      </c>
      <c r="FH191" s="4" t="str">
        <f t="shared" si="17068"/>
        <v/>
      </c>
      <c r="FI191" s="4" t="str">
        <f t="shared" si="17068"/>
        <v/>
      </c>
      <c r="FJ191" s="4" t="str">
        <f t="shared" si="17068"/>
        <v/>
      </c>
      <c r="FK191" s="4" t="str">
        <f t="shared" si="17068"/>
        <v/>
      </c>
      <c r="FL191" s="4" t="str">
        <f t="shared" si="17068"/>
        <v/>
      </c>
      <c r="FM191" s="4" t="str">
        <f t="shared" si="17068"/>
        <v/>
      </c>
      <c r="FN191" s="4" t="str">
        <f t="shared" si="17068"/>
        <v/>
      </c>
      <c r="FO191" s="4" t="str">
        <f t="shared" si="17068"/>
        <v/>
      </c>
      <c r="FP191" s="4" t="str">
        <f t="shared" si="17068"/>
        <v/>
      </c>
      <c r="FQ191" s="4" t="str">
        <f t="shared" si="17068"/>
        <v/>
      </c>
      <c r="FR191" s="4" t="str">
        <f t="shared" si="17068"/>
        <v/>
      </c>
      <c r="FS191" s="4" t="str">
        <f t="shared" si="17068"/>
        <v/>
      </c>
      <c r="FT191" s="4" t="str">
        <f t="shared" si="17068"/>
        <v/>
      </c>
      <c r="FU191" s="4" t="str">
        <f t="shared" si="17068"/>
        <v/>
      </c>
      <c r="FV191" s="4" t="str">
        <f t="shared" si="17068"/>
        <v/>
      </c>
      <c r="FW191" s="4" t="str">
        <f t="shared" si="17068"/>
        <v/>
      </c>
      <c r="FX191" s="4" t="str">
        <f t="shared" si="17068"/>
        <v/>
      </c>
      <c r="FY191" s="4" t="str">
        <f t="shared" si="17068"/>
        <v/>
      </c>
      <c r="FZ191" s="4" t="str">
        <f t="shared" si="17068"/>
        <v/>
      </c>
      <c r="GA191" s="4" t="str">
        <f t="shared" si="17068"/>
        <v/>
      </c>
      <c r="GB191" s="4" t="str">
        <f t="shared" si="17068"/>
        <v/>
      </c>
      <c r="GC191" s="4" t="str">
        <f t="shared" si="17068"/>
        <v/>
      </c>
      <c r="GD191" s="4" t="str">
        <f t="shared" si="17068"/>
        <v/>
      </c>
      <c r="GE191" s="4" t="str">
        <f t="shared" si="17068"/>
        <v/>
      </c>
      <c r="GF191" s="4" t="str">
        <f t="shared" si="17068"/>
        <v/>
      </c>
      <c r="GG191" s="4" t="str">
        <f t="shared" si="17068"/>
        <v/>
      </c>
      <c r="GH191" s="4" t="str">
        <f t="shared" si="17068"/>
        <v/>
      </c>
      <c r="GI191" s="4" t="str">
        <f t="shared" si="17068"/>
        <v/>
      </c>
      <c r="GJ191" s="4" t="str">
        <f t="shared" si="17068"/>
        <v/>
      </c>
      <c r="GK191" s="4" t="str">
        <f t="shared" si="17068"/>
        <v/>
      </c>
      <c r="GL191" s="4" t="str">
        <f t="shared" si="17068"/>
        <v/>
      </c>
      <c r="GM191" s="4" t="str">
        <f t="shared" si="17068"/>
        <v/>
      </c>
      <c r="GN191" s="4" t="str">
        <f t="shared" ref="GN191:IY191" si="17069">IF(GN111+GN136+GN161&lt;&gt;0,(IFERROR(GN127*GN111,0) + IFERROR(GN152*GN136,0) + IFERROR(GN177*GN161,0))/(GN111+GN136+GN161),"")</f>
        <v/>
      </c>
      <c r="GO191" s="4" t="str">
        <f t="shared" si="17069"/>
        <v/>
      </c>
      <c r="GP191" s="4" t="str">
        <f t="shared" si="17069"/>
        <v/>
      </c>
      <c r="GQ191" s="4" t="str">
        <f t="shared" si="17069"/>
        <v/>
      </c>
      <c r="GR191" s="4" t="str">
        <f t="shared" si="17069"/>
        <v/>
      </c>
      <c r="GS191" s="4" t="str">
        <f t="shared" si="17069"/>
        <v/>
      </c>
      <c r="GT191" s="4" t="str">
        <f t="shared" si="17069"/>
        <v/>
      </c>
      <c r="GU191" s="4" t="str">
        <f t="shared" si="17069"/>
        <v/>
      </c>
      <c r="GV191" s="4" t="str">
        <f t="shared" si="17069"/>
        <v/>
      </c>
      <c r="GW191" s="4" t="str">
        <f t="shared" si="17069"/>
        <v/>
      </c>
      <c r="GX191" s="4" t="str">
        <f t="shared" si="17069"/>
        <v/>
      </c>
      <c r="GY191" s="4" t="str">
        <f t="shared" si="17069"/>
        <v/>
      </c>
      <c r="GZ191" s="4" t="str">
        <f t="shared" si="17069"/>
        <v/>
      </c>
      <c r="HA191" s="4" t="str">
        <f t="shared" si="17069"/>
        <v/>
      </c>
      <c r="HB191" s="4" t="str">
        <f t="shared" si="17069"/>
        <v/>
      </c>
      <c r="HC191" s="4" t="str">
        <f t="shared" si="17069"/>
        <v/>
      </c>
      <c r="HD191" s="4" t="str">
        <f t="shared" si="17069"/>
        <v/>
      </c>
      <c r="HE191" s="4" t="str">
        <f t="shared" si="17069"/>
        <v/>
      </c>
      <c r="HF191" s="4" t="str">
        <f t="shared" si="17069"/>
        <v/>
      </c>
      <c r="HG191" s="4" t="str">
        <f t="shared" si="17069"/>
        <v/>
      </c>
      <c r="HH191" s="4" t="str">
        <f t="shared" si="17069"/>
        <v/>
      </c>
      <c r="HI191" s="4" t="str">
        <f t="shared" si="17069"/>
        <v/>
      </c>
      <c r="HJ191" s="4" t="str">
        <f t="shared" si="17069"/>
        <v/>
      </c>
      <c r="HK191" s="4" t="str">
        <f t="shared" si="17069"/>
        <v/>
      </c>
      <c r="HL191" s="4" t="str">
        <f t="shared" si="17069"/>
        <v/>
      </c>
      <c r="HM191" s="4" t="str">
        <f t="shared" si="17069"/>
        <v/>
      </c>
      <c r="HN191" s="4" t="str">
        <f t="shared" si="17069"/>
        <v/>
      </c>
      <c r="HO191" s="4" t="str">
        <f t="shared" si="17069"/>
        <v/>
      </c>
      <c r="HP191" s="4" t="str">
        <f t="shared" si="17069"/>
        <v/>
      </c>
      <c r="HQ191" s="4" t="str">
        <f t="shared" si="17069"/>
        <v/>
      </c>
      <c r="HR191" s="4" t="str">
        <f t="shared" si="17069"/>
        <v/>
      </c>
      <c r="HS191" s="4" t="str">
        <f t="shared" si="17069"/>
        <v/>
      </c>
      <c r="HT191" s="4" t="str">
        <f t="shared" si="17069"/>
        <v/>
      </c>
      <c r="HU191" s="4" t="str">
        <f t="shared" si="17069"/>
        <v/>
      </c>
      <c r="HV191" s="4" t="str">
        <f t="shared" si="17069"/>
        <v/>
      </c>
      <c r="HW191" s="4" t="str">
        <f t="shared" si="17069"/>
        <v/>
      </c>
      <c r="HX191" s="4" t="str">
        <f t="shared" si="17069"/>
        <v/>
      </c>
      <c r="HY191" s="4" t="str">
        <f t="shared" si="17069"/>
        <v/>
      </c>
      <c r="HZ191" s="4" t="str">
        <f t="shared" si="17069"/>
        <v/>
      </c>
      <c r="IA191" s="4" t="str">
        <f t="shared" si="17069"/>
        <v/>
      </c>
      <c r="IB191" s="4" t="str">
        <f t="shared" si="17069"/>
        <v/>
      </c>
      <c r="IC191" s="4" t="str">
        <f t="shared" si="17069"/>
        <v/>
      </c>
      <c r="ID191" s="4" t="str">
        <f t="shared" si="17069"/>
        <v/>
      </c>
      <c r="IE191" s="4" t="str">
        <f t="shared" si="17069"/>
        <v/>
      </c>
      <c r="IF191" s="4" t="str">
        <f t="shared" si="17069"/>
        <v/>
      </c>
      <c r="IG191" s="4" t="str">
        <f t="shared" si="17069"/>
        <v/>
      </c>
      <c r="IH191" s="4" t="str">
        <f t="shared" si="17069"/>
        <v/>
      </c>
      <c r="II191" s="4" t="str">
        <f t="shared" si="17069"/>
        <v/>
      </c>
      <c r="IJ191" s="4" t="str">
        <f t="shared" si="17069"/>
        <v/>
      </c>
      <c r="IK191" s="4" t="str">
        <f t="shared" si="17069"/>
        <v/>
      </c>
      <c r="IL191" s="4" t="str">
        <f t="shared" si="17069"/>
        <v/>
      </c>
      <c r="IM191" s="4" t="str">
        <f t="shared" si="17069"/>
        <v/>
      </c>
      <c r="IN191" s="4" t="str">
        <f t="shared" si="17069"/>
        <v/>
      </c>
      <c r="IO191" s="4" t="str">
        <f t="shared" si="17069"/>
        <v/>
      </c>
      <c r="IP191" s="4" t="str">
        <f t="shared" si="17069"/>
        <v/>
      </c>
      <c r="IQ191" s="4" t="str">
        <f t="shared" si="17069"/>
        <v/>
      </c>
      <c r="IR191" s="4" t="str">
        <f t="shared" si="17069"/>
        <v/>
      </c>
      <c r="IS191" s="4" t="str">
        <f t="shared" si="17069"/>
        <v/>
      </c>
      <c r="IT191" s="4" t="str">
        <f t="shared" si="17069"/>
        <v/>
      </c>
      <c r="IU191" s="4" t="str">
        <f t="shared" si="17069"/>
        <v/>
      </c>
      <c r="IV191" s="4" t="str">
        <f t="shared" si="17069"/>
        <v/>
      </c>
      <c r="IW191" s="4" t="str">
        <f t="shared" si="17069"/>
        <v/>
      </c>
      <c r="IX191" s="4" t="str">
        <f t="shared" si="17069"/>
        <v/>
      </c>
      <c r="IY191" s="4" t="str">
        <f t="shared" si="17069"/>
        <v/>
      </c>
      <c r="IZ191" s="4" t="str">
        <f t="shared" ref="IZ191:LK191" si="17070">IF(IZ111+IZ136+IZ161&lt;&gt;0,(IFERROR(IZ127*IZ111,0) + IFERROR(IZ152*IZ136,0) + IFERROR(IZ177*IZ161,0))/(IZ111+IZ136+IZ161),"")</f>
        <v/>
      </c>
      <c r="JA191" s="4" t="str">
        <f t="shared" si="17070"/>
        <v/>
      </c>
      <c r="JB191" s="4" t="str">
        <f t="shared" si="17070"/>
        <v/>
      </c>
      <c r="JC191" s="4" t="str">
        <f t="shared" si="17070"/>
        <v/>
      </c>
      <c r="JD191" s="4" t="str">
        <f t="shared" si="17070"/>
        <v/>
      </c>
      <c r="JE191" s="4" t="str">
        <f t="shared" si="17070"/>
        <v/>
      </c>
      <c r="JF191" s="4" t="str">
        <f t="shared" si="17070"/>
        <v/>
      </c>
      <c r="JG191" s="4" t="str">
        <f t="shared" si="17070"/>
        <v/>
      </c>
      <c r="JH191" s="4" t="str">
        <f t="shared" si="17070"/>
        <v/>
      </c>
      <c r="JI191" s="4" t="str">
        <f t="shared" si="17070"/>
        <v/>
      </c>
      <c r="JJ191" s="4" t="str">
        <f t="shared" si="17070"/>
        <v/>
      </c>
      <c r="JK191" s="4" t="str">
        <f t="shared" si="17070"/>
        <v/>
      </c>
      <c r="JL191" s="4" t="str">
        <f t="shared" si="17070"/>
        <v/>
      </c>
      <c r="JM191" s="4" t="str">
        <f t="shared" si="17070"/>
        <v/>
      </c>
      <c r="JN191" s="4" t="str">
        <f t="shared" si="17070"/>
        <v/>
      </c>
      <c r="JO191" s="4" t="str">
        <f t="shared" si="17070"/>
        <v/>
      </c>
      <c r="JP191" s="4" t="str">
        <f t="shared" si="17070"/>
        <v/>
      </c>
      <c r="JQ191" s="4" t="str">
        <f t="shared" si="17070"/>
        <v/>
      </c>
      <c r="JR191" s="4" t="str">
        <f t="shared" si="17070"/>
        <v/>
      </c>
      <c r="JS191" s="4" t="str">
        <f t="shared" si="17070"/>
        <v/>
      </c>
      <c r="JT191" s="4" t="str">
        <f t="shared" si="17070"/>
        <v/>
      </c>
      <c r="JU191" s="4" t="str">
        <f t="shared" si="17070"/>
        <v/>
      </c>
      <c r="JV191" s="4" t="str">
        <f t="shared" si="17070"/>
        <v/>
      </c>
      <c r="JW191" s="4" t="str">
        <f t="shared" si="17070"/>
        <v/>
      </c>
      <c r="JX191" s="4" t="str">
        <f t="shared" si="17070"/>
        <v/>
      </c>
      <c r="JY191" s="4" t="str">
        <f t="shared" si="17070"/>
        <v/>
      </c>
      <c r="JZ191" s="4" t="str">
        <f t="shared" si="17070"/>
        <v/>
      </c>
      <c r="KA191" s="4" t="str">
        <f t="shared" si="17070"/>
        <v/>
      </c>
      <c r="KB191" s="4" t="str">
        <f t="shared" si="17070"/>
        <v/>
      </c>
      <c r="KC191" s="4" t="str">
        <f t="shared" si="17070"/>
        <v/>
      </c>
      <c r="KD191" s="4" t="str">
        <f t="shared" si="17070"/>
        <v/>
      </c>
      <c r="KE191" s="4" t="str">
        <f t="shared" si="17070"/>
        <v/>
      </c>
      <c r="KF191" s="4" t="str">
        <f t="shared" si="17070"/>
        <v/>
      </c>
      <c r="KG191" s="4" t="str">
        <f t="shared" si="17070"/>
        <v/>
      </c>
      <c r="KH191" s="4" t="str">
        <f t="shared" si="17070"/>
        <v/>
      </c>
      <c r="KI191" s="4" t="str">
        <f t="shared" si="17070"/>
        <v/>
      </c>
      <c r="KJ191" s="4" t="str">
        <f t="shared" si="17070"/>
        <v/>
      </c>
      <c r="KK191" s="4" t="str">
        <f t="shared" si="17070"/>
        <v/>
      </c>
      <c r="KL191" s="4" t="str">
        <f t="shared" si="17070"/>
        <v/>
      </c>
      <c r="KM191" s="4" t="str">
        <f t="shared" si="17070"/>
        <v/>
      </c>
      <c r="KN191" s="4" t="str">
        <f t="shared" si="17070"/>
        <v/>
      </c>
      <c r="KO191" s="4" t="str">
        <f t="shared" si="17070"/>
        <v/>
      </c>
      <c r="KP191" s="4" t="str">
        <f t="shared" si="17070"/>
        <v/>
      </c>
      <c r="KQ191" s="4" t="str">
        <f t="shared" si="17070"/>
        <v/>
      </c>
      <c r="KR191" s="4" t="str">
        <f t="shared" si="17070"/>
        <v/>
      </c>
      <c r="KS191" s="4" t="str">
        <f t="shared" si="17070"/>
        <v/>
      </c>
      <c r="KT191" s="4" t="str">
        <f t="shared" si="17070"/>
        <v/>
      </c>
      <c r="KU191" s="4" t="str">
        <f t="shared" si="17070"/>
        <v/>
      </c>
      <c r="KV191" s="4" t="str">
        <f t="shared" si="17070"/>
        <v/>
      </c>
      <c r="KW191" s="4" t="str">
        <f t="shared" si="17070"/>
        <v/>
      </c>
      <c r="KX191" s="4" t="str">
        <f t="shared" si="17070"/>
        <v/>
      </c>
      <c r="KY191" s="4" t="str">
        <f t="shared" si="17070"/>
        <v/>
      </c>
      <c r="KZ191" s="4" t="str">
        <f t="shared" si="17070"/>
        <v/>
      </c>
      <c r="LA191" s="4" t="str">
        <f t="shared" si="17070"/>
        <v/>
      </c>
      <c r="LB191" s="4" t="str">
        <f t="shared" si="17070"/>
        <v/>
      </c>
      <c r="LC191" s="4" t="str">
        <f t="shared" si="17070"/>
        <v/>
      </c>
      <c r="LD191" s="4" t="str">
        <f t="shared" si="17070"/>
        <v/>
      </c>
      <c r="LE191" s="4" t="str">
        <f t="shared" si="17070"/>
        <v/>
      </c>
      <c r="LF191" s="4" t="str">
        <f t="shared" si="17070"/>
        <v/>
      </c>
      <c r="LG191" s="4" t="str">
        <f t="shared" si="17070"/>
        <v/>
      </c>
      <c r="LH191" s="4" t="str">
        <f t="shared" si="17070"/>
        <v/>
      </c>
      <c r="LI191" s="4" t="str">
        <f t="shared" si="17070"/>
        <v/>
      </c>
      <c r="LJ191" s="4" t="str">
        <f t="shared" si="17070"/>
        <v/>
      </c>
      <c r="LK191" s="4" t="str">
        <f t="shared" si="17070"/>
        <v/>
      </c>
      <c r="LL191" s="4" t="str">
        <f t="shared" ref="LL191:NW191" si="17071">IF(LL111+LL136+LL161&lt;&gt;0,(IFERROR(LL127*LL111,0) + IFERROR(LL152*LL136,0) + IFERROR(LL177*LL161,0))/(LL111+LL136+LL161),"")</f>
        <v/>
      </c>
      <c r="LM191" s="4" t="str">
        <f t="shared" si="17071"/>
        <v/>
      </c>
      <c r="LN191" s="4" t="str">
        <f t="shared" si="17071"/>
        <v/>
      </c>
      <c r="LO191" s="4" t="str">
        <f t="shared" si="17071"/>
        <v/>
      </c>
      <c r="LP191" s="4" t="str">
        <f t="shared" si="17071"/>
        <v/>
      </c>
      <c r="LQ191" s="4" t="str">
        <f t="shared" si="17071"/>
        <v/>
      </c>
      <c r="LR191" s="4" t="str">
        <f t="shared" si="17071"/>
        <v/>
      </c>
      <c r="LS191" s="4" t="str">
        <f t="shared" si="17071"/>
        <v/>
      </c>
      <c r="LT191" s="4" t="str">
        <f t="shared" si="17071"/>
        <v/>
      </c>
      <c r="LU191" s="4" t="str">
        <f t="shared" si="17071"/>
        <v/>
      </c>
      <c r="LV191" s="4" t="str">
        <f t="shared" si="17071"/>
        <v/>
      </c>
      <c r="LW191" s="4" t="str">
        <f t="shared" si="17071"/>
        <v/>
      </c>
      <c r="LX191" s="4" t="str">
        <f t="shared" si="17071"/>
        <v/>
      </c>
      <c r="LY191" s="4" t="str">
        <f t="shared" si="17071"/>
        <v/>
      </c>
      <c r="LZ191" s="4" t="str">
        <f t="shared" si="17071"/>
        <v/>
      </c>
      <c r="MA191" s="4" t="str">
        <f t="shared" si="17071"/>
        <v/>
      </c>
      <c r="MB191" s="4" t="str">
        <f t="shared" si="17071"/>
        <v/>
      </c>
      <c r="MC191" s="4" t="str">
        <f t="shared" si="17071"/>
        <v/>
      </c>
      <c r="MD191" s="4" t="str">
        <f t="shared" si="17071"/>
        <v/>
      </c>
      <c r="ME191" s="4" t="str">
        <f t="shared" si="17071"/>
        <v/>
      </c>
      <c r="MF191" s="4" t="str">
        <f t="shared" si="17071"/>
        <v/>
      </c>
      <c r="MG191" s="4" t="str">
        <f t="shared" si="17071"/>
        <v/>
      </c>
      <c r="MH191" s="4" t="str">
        <f t="shared" si="17071"/>
        <v/>
      </c>
      <c r="MI191" s="4" t="str">
        <f t="shared" si="17071"/>
        <v/>
      </c>
      <c r="MJ191" s="4" t="str">
        <f t="shared" si="17071"/>
        <v/>
      </c>
      <c r="MK191" s="4" t="str">
        <f t="shared" si="17071"/>
        <v/>
      </c>
      <c r="ML191" s="4" t="str">
        <f t="shared" si="17071"/>
        <v/>
      </c>
      <c r="MM191" s="4" t="str">
        <f t="shared" si="17071"/>
        <v/>
      </c>
      <c r="MN191" s="4" t="str">
        <f t="shared" si="17071"/>
        <v/>
      </c>
      <c r="MO191" s="4" t="str">
        <f t="shared" si="17071"/>
        <v/>
      </c>
      <c r="MP191" s="4" t="str">
        <f t="shared" si="17071"/>
        <v/>
      </c>
      <c r="MQ191" s="4" t="str">
        <f t="shared" si="17071"/>
        <v/>
      </c>
      <c r="MR191" s="4" t="str">
        <f t="shared" si="17071"/>
        <v/>
      </c>
      <c r="MS191" s="4" t="str">
        <f t="shared" si="17071"/>
        <v/>
      </c>
      <c r="MT191" s="4" t="str">
        <f t="shared" si="17071"/>
        <v/>
      </c>
      <c r="MU191" s="4" t="str">
        <f t="shared" si="17071"/>
        <v/>
      </c>
      <c r="MV191" s="4" t="str">
        <f t="shared" si="17071"/>
        <v/>
      </c>
      <c r="MW191" s="4" t="str">
        <f t="shared" si="17071"/>
        <v/>
      </c>
      <c r="MX191" s="4" t="str">
        <f t="shared" si="17071"/>
        <v/>
      </c>
      <c r="MY191" s="4" t="str">
        <f t="shared" si="17071"/>
        <v/>
      </c>
      <c r="MZ191" s="4" t="str">
        <f t="shared" si="17071"/>
        <v/>
      </c>
      <c r="NA191" s="4" t="str">
        <f t="shared" si="17071"/>
        <v/>
      </c>
      <c r="NB191" s="4" t="str">
        <f t="shared" si="17071"/>
        <v/>
      </c>
      <c r="NC191" s="4" t="str">
        <f t="shared" si="17071"/>
        <v/>
      </c>
      <c r="ND191" s="4" t="str">
        <f t="shared" si="17071"/>
        <v/>
      </c>
      <c r="NE191" s="4" t="str">
        <f t="shared" si="17071"/>
        <v/>
      </c>
      <c r="NF191" s="4" t="str">
        <f t="shared" si="17071"/>
        <v/>
      </c>
      <c r="NG191" s="4" t="str">
        <f t="shared" si="17071"/>
        <v/>
      </c>
      <c r="NH191" s="4" t="str">
        <f t="shared" si="17071"/>
        <v/>
      </c>
      <c r="NI191" s="4" t="str">
        <f t="shared" si="17071"/>
        <v/>
      </c>
      <c r="NJ191" s="4" t="str">
        <f t="shared" si="17071"/>
        <v/>
      </c>
      <c r="NK191" s="4" t="str">
        <f t="shared" si="17071"/>
        <v/>
      </c>
      <c r="NL191" s="4" t="str">
        <f t="shared" si="17071"/>
        <v/>
      </c>
      <c r="NM191" s="4" t="str">
        <f t="shared" si="17071"/>
        <v/>
      </c>
      <c r="NN191" s="4" t="str">
        <f t="shared" si="17071"/>
        <v/>
      </c>
      <c r="NO191" s="4" t="str">
        <f t="shared" si="17071"/>
        <v/>
      </c>
      <c r="NP191" s="4" t="str">
        <f t="shared" si="17071"/>
        <v/>
      </c>
      <c r="NQ191" s="4" t="str">
        <f t="shared" si="17071"/>
        <v/>
      </c>
      <c r="NR191" s="4" t="str">
        <f t="shared" si="17071"/>
        <v/>
      </c>
      <c r="NS191" s="4" t="str">
        <f t="shared" si="17071"/>
        <v/>
      </c>
      <c r="NT191" s="4" t="str">
        <f t="shared" si="17071"/>
        <v/>
      </c>
      <c r="NU191" s="4" t="str">
        <f t="shared" si="17071"/>
        <v/>
      </c>
      <c r="NV191" s="4" t="str">
        <f t="shared" si="17071"/>
        <v/>
      </c>
      <c r="NW191" s="4" t="str">
        <f t="shared" si="17071"/>
        <v/>
      </c>
      <c r="NX191" s="4" t="str">
        <f t="shared" ref="NX191:QI191" si="17072">IF(NX111+NX136+NX161&lt;&gt;0,(IFERROR(NX127*NX111,0) + IFERROR(NX152*NX136,0) + IFERROR(NX177*NX161,0))/(NX111+NX136+NX161),"")</f>
        <v/>
      </c>
      <c r="NY191" s="4" t="str">
        <f t="shared" si="17072"/>
        <v/>
      </c>
      <c r="NZ191" s="4" t="str">
        <f t="shared" si="17072"/>
        <v/>
      </c>
      <c r="OA191" s="4" t="str">
        <f t="shared" si="17072"/>
        <v/>
      </c>
      <c r="OB191" s="4" t="str">
        <f t="shared" si="17072"/>
        <v/>
      </c>
      <c r="OC191" s="4" t="str">
        <f t="shared" si="17072"/>
        <v/>
      </c>
      <c r="OD191" s="4" t="str">
        <f t="shared" si="17072"/>
        <v/>
      </c>
      <c r="OE191" s="4" t="str">
        <f t="shared" si="17072"/>
        <v/>
      </c>
      <c r="OF191" s="4" t="str">
        <f t="shared" si="17072"/>
        <v/>
      </c>
      <c r="OG191" s="4" t="str">
        <f t="shared" si="17072"/>
        <v/>
      </c>
      <c r="OH191" s="4" t="str">
        <f t="shared" si="17072"/>
        <v/>
      </c>
      <c r="OI191" s="4" t="str">
        <f t="shared" si="17072"/>
        <v/>
      </c>
      <c r="OJ191" s="4" t="str">
        <f t="shared" si="17072"/>
        <v/>
      </c>
      <c r="OK191" s="4" t="str">
        <f t="shared" si="17072"/>
        <v/>
      </c>
      <c r="OL191" s="4" t="str">
        <f t="shared" si="17072"/>
        <v/>
      </c>
      <c r="OM191" s="4" t="str">
        <f t="shared" si="17072"/>
        <v/>
      </c>
      <c r="ON191" s="4" t="str">
        <f t="shared" si="17072"/>
        <v/>
      </c>
      <c r="OO191" s="4" t="str">
        <f t="shared" si="17072"/>
        <v/>
      </c>
      <c r="OP191" s="4" t="str">
        <f t="shared" si="17072"/>
        <v/>
      </c>
      <c r="OQ191" s="4" t="str">
        <f t="shared" si="17072"/>
        <v/>
      </c>
      <c r="OR191" s="4" t="str">
        <f t="shared" si="17072"/>
        <v/>
      </c>
      <c r="OS191" s="4" t="str">
        <f t="shared" si="17072"/>
        <v/>
      </c>
      <c r="OT191" s="4" t="str">
        <f t="shared" si="17072"/>
        <v/>
      </c>
      <c r="OU191" s="4" t="str">
        <f t="shared" si="17072"/>
        <v/>
      </c>
      <c r="OV191" s="4" t="str">
        <f t="shared" si="17072"/>
        <v/>
      </c>
      <c r="OW191" s="4" t="str">
        <f t="shared" si="17072"/>
        <v/>
      </c>
      <c r="OX191" s="4" t="str">
        <f t="shared" si="17072"/>
        <v/>
      </c>
      <c r="OY191" s="4" t="str">
        <f t="shared" si="17072"/>
        <v/>
      </c>
      <c r="OZ191" s="4" t="str">
        <f t="shared" si="17072"/>
        <v/>
      </c>
      <c r="PA191" s="4" t="str">
        <f t="shared" si="17072"/>
        <v/>
      </c>
      <c r="PB191" s="4" t="str">
        <f t="shared" si="17072"/>
        <v/>
      </c>
      <c r="PC191" s="4" t="str">
        <f t="shared" si="17072"/>
        <v/>
      </c>
      <c r="PD191" s="4" t="str">
        <f t="shared" si="17072"/>
        <v/>
      </c>
      <c r="PE191" s="4" t="str">
        <f t="shared" si="17072"/>
        <v/>
      </c>
      <c r="PF191" s="4" t="str">
        <f t="shared" si="17072"/>
        <v/>
      </c>
      <c r="PG191" s="4" t="str">
        <f t="shared" si="17072"/>
        <v/>
      </c>
      <c r="PH191" s="4" t="str">
        <f t="shared" si="17072"/>
        <v/>
      </c>
      <c r="PI191" s="4" t="str">
        <f t="shared" si="17072"/>
        <v/>
      </c>
      <c r="PJ191" s="4" t="str">
        <f t="shared" si="17072"/>
        <v/>
      </c>
      <c r="PK191" s="4" t="str">
        <f t="shared" si="17072"/>
        <v/>
      </c>
      <c r="PL191" s="4" t="str">
        <f t="shared" si="17072"/>
        <v/>
      </c>
      <c r="PM191" s="4" t="str">
        <f t="shared" si="17072"/>
        <v/>
      </c>
      <c r="PN191" s="4" t="str">
        <f t="shared" si="17072"/>
        <v/>
      </c>
      <c r="PO191" s="4" t="str">
        <f t="shared" si="17072"/>
        <v/>
      </c>
      <c r="PP191" s="4" t="str">
        <f t="shared" si="17072"/>
        <v/>
      </c>
      <c r="PQ191" s="4" t="str">
        <f t="shared" si="17072"/>
        <v/>
      </c>
      <c r="PR191" s="4" t="str">
        <f t="shared" si="17072"/>
        <v/>
      </c>
      <c r="PS191" s="4" t="str">
        <f t="shared" si="17072"/>
        <v/>
      </c>
      <c r="PT191" s="4" t="str">
        <f t="shared" si="17072"/>
        <v/>
      </c>
      <c r="PU191" s="4" t="str">
        <f t="shared" si="17072"/>
        <v/>
      </c>
      <c r="PV191" s="4" t="str">
        <f t="shared" si="17072"/>
        <v/>
      </c>
      <c r="PW191" s="4" t="str">
        <f t="shared" si="17072"/>
        <v/>
      </c>
      <c r="PX191" s="4" t="str">
        <f t="shared" si="17072"/>
        <v/>
      </c>
      <c r="PY191" s="4" t="str">
        <f t="shared" si="17072"/>
        <v/>
      </c>
      <c r="PZ191" s="4" t="str">
        <f t="shared" si="17072"/>
        <v/>
      </c>
      <c r="QA191" s="4" t="str">
        <f t="shared" si="17072"/>
        <v/>
      </c>
      <c r="QB191" s="4" t="str">
        <f t="shared" si="17072"/>
        <v/>
      </c>
      <c r="QC191" s="4" t="str">
        <f t="shared" si="17072"/>
        <v/>
      </c>
      <c r="QD191" s="4" t="str">
        <f t="shared" si="17072"/>
        <v/>
      </c>
      <c r="QE191" s="4" t="str">
        <f t="shared" si="17072"/>
        <v/>
      </c>
      <c r="QF191" s="4" t="str">
        <f t="shared" si="17072"/>
        <v/>
      </c>
      <c r="QG191" s="4" t="str">
        <f t="shared" si="17072"/>
        <v/>
      </c>
      <c r="QH191" s="4" t="str">
        <f t="shared" si="17072"/>
        <v/>
      </c>
      <c r="QI191" s="4" t="str">
        <f t="shared" si="17072"/>
        <v/>
      </c>
      <c r="QJ191" s="4" t="str">
        <f t="shared" ref="QJ191:SU191" si="17073">IF(QJ111+QJ136+QJ161&lt;&gt;0,(IFERROR(QJ127*QJ111,0) + IFERROR(QJ152*QJ136,0) + IFERROR(QJ177*QJ161,0))/(QJ111+QJ136+QJ161),"")</f>
        <v/>
      </c>
      <c r="QK191" s="4" t="str">
        <f t="shared" si="17073"/>
        <v/>
      </c>
      <c r="QL191" s="4" t="str">
        <f t="shared" si="17073"/>
        <v/>
      </c>
      <c r="QM191" s="4" t="str">
        <f t="shared" si="17073"/>
        <v/>
      </c>
      <c r="QN191" s="4" t="str">
        <f t="shared" si="17073"/>
        <v/>
      </c>
      <c r="QO191" s="4" t="str">
        <f t="shared" si="17073"/>
        <v/>
      </c>
      <c r="QP191" s="4" t="str">
        <f t="shared" si="17073"/>
        <v/>
      </c>
      <c r="QQ191" s="4" t="str">
        <f t="shared" si="17073"/>
        <v/>
      </c>
      <c r="QR191" s="4" t="str">
        <f t="shared" si="17073"/>
        <v/>
      </c>
      <c r="QS191" s="4" t="str">
        <f t="shared" si="17073"/>
        <v/>
      </c>
      <c r="QT191" s="4" t="str">
        <f t="shared" si="17073"/>
        <v/>
      </c>
      <c r="QU191" s="4" t="str">
        <f t="shared" si="17073"/>
        <v/>
      </c>
      <c r="QV191" s="4" t="str">
        <f t="shared" si="17073"/>
        <v/>
      </c>
      <c r="QW191" s="4" t="str">
        <f t="shared" si="17073"/>
        <v/>
      </c>
      <c r="QX191" s="4" t="str">
        <f t="shared" si="17073"/>
        <v/>
      </c>
      <c r="QY191" s="4" t="str">
        <f t="shared" si="17073"/>
        <v/>
      </c>
      <c r="QZ191" s="4" t="str">
        <f t="shared" si="17073"/>
        <v/>
      </c>
      <c r="RA191" s="4" t="str">
        <f t="shared" si="17073"/>
        <v/>
      </c>
      <c r="RB191" s="4" t="str">
        <f t="shared" si="17073"/>
        <v/>
      </c>
      <c r="RC191" s="4" t="str">
        <f t="shared" si="17073"/>
        <v/>
      </c>
      <c r="RD191" s="4" t="str">
        <f t="shared" si="17073"/>
        <v/>
      </c>
      <c r="RE191" s="4" t="str">
        <f t="shared" si="17073"/>
        <v/>
      </c>
      <c r="RF191" s="4" t="str">
        <f t="shared" si="17073"/>
        <v/>
      </c>
      <c r="RG191" s="4" t="str">
        <f t="shared" si="17073"/>
        <v/>
      </c>
      <c r="RH191" s="4" t="str">
        <f t="shared" si="17073"/>
        <v/>
      </c>
      <c r="RI191" s="4" t="str">
        <f t="shared" si="17073"/>
        <v/>
      </c>
      <c r="RJ191" s="4" t="str">
        <f t="shared" si="17073"/>
        <v/>
      </c>
      <c r="RK191" s="4" t="str">
        <f t="shared" si="17073"/>
        <v/>
      </c>
      <c r="RL191" s="4" t="str">
        <f t="shared" si="17073"/>
        <v/>
      </c>
      <c r="RM191" s="4" t="str">
        <f t="shared" si="17073"/>
        <v/>
      </c>
      <c r="RN191" s="4" t="str">
        <f t="shared" si="17073"/>
        <v/>
      </c>
      <c r="RO191" s="4" t="str">
        <f t="shared" si="17073"/>
        <v/>
      </c>
      <c r="RP191" s="4" t="str">
        <f t="shared" si="17073"/>
        <v/>
      </c>
      <c r="RQ191" s="4" t="str">
        <f t="shared" si="17073"/>
        <v/>
      </c>
      <c r="RR191" s="4" t="str">
        <f t="shared" si="17073"/>
        <v/>
      </c>
      <c r="RS191" s="4" t="str">
        <f t="shared" si="17073"/>
        <v/>
      </c>
      <c r="RT191" s="4" t="str">
        <f t="shared" si="17073"/>
        <v/>
      </c>
      <c r="RU191" s="4" t="str">
        <f t="shared" si="17073"/>
        <v/>
      </c>
      <c r="RV191" s="4" t="str">
        <f t="shared" si="17073"/>
        <v/>
      </c>
      <c r="RW191" s="4" t="str">
        <f t="shared" si="17073"/>
        <v/>
      </c>
      <c r="RX191" s="4" t="str">
        <f t="shared" si="17073"/>
        <v/>
      </c>
      <c r="RY191" s="4" t="str">
        <f t="shared" si="17073"/>
        <v/>
      </c>
      <c r="RZ191" s="4" t="str">
        <f t="shared" si="17073"/>
        <v/>
      </c>
      <c r="SA191" s="4" t="str">
        <f t="shared" si="17073"/>
        <v/>
      </c>
      <c r="SB191" s="4" t="str">
        <f t="shared" si="17073"/>
        <v/>
      </c>
      <c r="SC191" s="4" t="str">
        <f t="shared" si="17073"/>
        <v/>
      </c>
      <c r="SD191" s="4" t="str">
        <f t="shared" si="17073"/>
        <v/>
      </c>
      <c r="SE191" s="4" t="str">
        <f t="shared" si="17073"/>
        <v/>
      </c>
      <c r="SF191" s="4" t="str">
        <f t="shared" si="17073"/>
        <v/>
      </c>
      <c r="SG191" s="4" t="str">
        <f t="shared" si="17073"/>
        <v/>
      </c>
      <c r="SH191" s="4" t="str">
        <f t="shared" si="17073"/>
        <v/>
      </c>
      <c r="SI191" s="4" t="str">
        <f t="shared" si="17073"/>
        <v/>
      </c>
      <c r="SJ191" s="4" t="str">
        <f t="shared" si="17073"/>
        <v/>
      </c>
      <c r="SK191" s="4" t="str">
        <f t="shared" si="17073"/>
        <v/>
      </c>
      <c r="SL191" s="4" t="str">
        <f t="shared" si="17073"/>
        <v/>
      </c>
      <c r="SM191" s="4" t="str">
        <f t="shared" si="17073"/>
        <v/>
      </c>
      <c r="SN191" s="4" t="str">
        <f t="shared" si="17073"/>
        <v/>
      </c>
      <c r="SO191" s="4" t="str">
        <f t="shared" si="17073"/>
        <v/>
      </c>
      <c r="SP191" s="4" t="str">
        <f t="shared" si="17073"/>
        <v/>
      </c>
      <c r="SQ191" s="4" t="str">
        <f t="shared" si="17073"/>
        <v/>
      </c>
      <c r="SR191" s="4" t="str">
        <f t="shared" si="17073"/>
        <v/>
      </c>
      <c r="SS191" s="4" t="str">
        <f t="shared" si="17073"/>
        <v/>
      </c>
      <c r="ST191" s="4" t="str">
        <f t="shared" si="17073"/>
        <v/>
      </c>
      <c r="SU191" s="4" t="str">
        <f t="shared" si="17073"/>
        <v/>
      </c>
      <c r="SV191" s="4" t="str">
        <f t="shared" ref="SV191:VG191" si="17074">IF(SV111+SV136+SV161&lt;&gt;0,(IFERROR(SV127*SV111,0) + IFERROR(SV152*SV136,0) + IFERROR(SV177*SV161,0))/(SV111+SV136+SV161),"")</f>
        <v/>
      </c>
      <c r="SW191" s="4" t="str">
        <f t="shared" si="17074"/>
        <v/>
      </c>
      <c r="SX191" s="4" t="str">
        <f t="shared" si="17074"/>
        <v/>
      </c>
      <c r="SY191" s="4" t="str">
        <f t="shared" si="17074"/>
        <v/>
      </c>
      <c r="SZ191" s="4" t="str">
        <f t="shared" si="17074"/>
        <v/>
      </c>
      <c r="TA191" s="4" t="str">
        <f t="shared" si="17074"/>
        <v/>
      </c>
      <c r="TB191" s="4" t="str">
        <f t="shared" si="17074"/>
        <v/>
      </c>
      <c r="TC191" s="4" t="str">
        <f t="shared" si="17074"/>
        <v/>
      </c>
      <c r="TD191" s="4" t="str">
        <f t="shared" si="17074"/>
        <v/>
      </c>
      <c r="TE191" s="4" t="str">
        <f t="shared" si="17074"/>
        <v/>
      </c>
      <c r="TF191" s="4" t="str">
        <f t="shared" si="17074"/>
        <v/>
      </c>
      <c r="TG191" s="4" t="str">
        <f t="shared" si="17074"/>
        <v/>
      </c>
      <c r="TH191" s="4" t="str">
        <f t="shared" si="17074"/>
        <v/>
      </c>
      <c r="TI191" s="4" t="str">
        <f t="shared" si="17074"/>
        <v/>
      </c>
      <c r="TJ191" s="4" t="str">
        <f t="shared" si="17074"/>
        <v/>
      </c>
      <c r="TK191" s="4" t="str">
        <f t="shared" si="17074"/>
        <v/>
      </c>
      <c r="TL191" s="4" t="str">
        <f t="shared" si="17074"/>
        <v/>
      </c>
      <c r="TM191" s="4" t="str">
        <f t="shared" si="17074"/>
        <v/>
      </c>
      <c r="TN191" s="4" t="str">
        <f t="shared" si="17074"/>
        <v/>
      </c>
      <c r="TO191" s="4" t="str">
        <f t="shared" si="17074"/>
        <v/>
      </c>
      <c r="TP191" s="4" t="str">
        <f t="shared" si="17074"/>
        <v/>
      </c>
      <c r="TQ191" s="4" t="str">
        <f t="shared" si="17074"/>
        <v/>
      </c>
      <c r="TR191" s="4" t="str">
        <f t="shared" si="17074"/>
        <v/>
      </c>
      <c r="TS191" s="4" t="str">
        <f t="shared" si="17074"/>
        <v/>
      </c>
      <c r="TT191" s="4" t="str">
        <f t="shared" si="17074"/>
        <v/>
      </c>
      <c r="TU191" s="4" t="str">
        <f t="shared" si="17074"/>
        <v/>
      </c>
      <c r="TV191" s="4" t="str">
        <f t="shared" si="17074"/>
        <v/>
      </c>
      <c r="TW191" s="4" t="str">
        <f t="shared" si="17074"/>
        <v/>
      </c>
      <c r="TX191" s="4" t="str">
        <f t="shared" si="17074"/>
        <v/>
      </c>
      <c r="TY191" s="4" t="str">
        <f t="shared" si="17074"/>
        <v/>
      </c>
      <c r="TZ191" s="4" t="str">
        <f t="shared" si="17074"/>
        <v/>
      </c>
      <c r="UA191" s="4" t="str">
        <f t="shared" si="17074"/>
        <v/>
      </c>
      <c r="UB191" s="4" t="str">
        <f t="shared" si="17074"/>
        <v/>
      </c>
      <c r="UC191" s="4" t="str">
        <f t="shared" si="17074"/>
        <v/>
      </c>
      <c r="UD191" s="4" t="str">
        <f t="shared" si="17074"/>
        <v/>
      </c>
      <c r="UE191" s="4" t="str">
        <f t="shared" si="17074"/>
        <v/>
      </c>
      <c r="UF191" s="4" t="str">
        <f t="shared" si="17074"/>
        <v/>
      </c>
      <c r="UG191" s="4" t="str">
        <f t="shared" si="17074"/>
        <v/>
      </c>
      <c r="UH191" s="4" t="str">
        <f t="shared" si="17074"/>
        <v/>
      </c>
      <c r="UI191" s="4" t="str">
        <f t="shared" si="17074"/>
        <v/>
      </c>
      <c r="UJ191" s="4" t="str">
        <f t="shared" si="17074"/>
        <v/>
      </c>
      <c r="UK191" s="4" t="str">
        <f t="shared" si="17074"/>
        <v/>
      </c>
      <c r="UL191" s="4" t="str">
        <f t="shared" si="17074"/>
        <v/>
      </c>
      <c r="UM191" s="4" t="str">
        <f t="shared" si="17074"/>
        <v/>
      </c>
      <c r="UN191" s="4" t="str">
        <f t="shared" si="17074"/>
        <v/>
      </c>
      <c r="UO191" s="4" t="str">
        <f t="shared" si="17074"/>
        <v/>
      </c>
      <c r="UP191" s="4" t="str">
        <f t="shared" si="17074"/>
        <v/>
      </c>
      <c r="UQ191" s="4" t="str">
        <f t="shared" si="17074"/>
        <v/>
      </c>
      <c r="UR191" s="4" t="str">
        <f t="shared" si="17074"/>
        <v/>
      </c>
      <c r="US191" s="4" t="str">
        <f t="shared" si="17074"/>
        <v/>
      </c>
      <c r="UT191" s="4" t="str">
        <f t="shared" si="17074"/>
        <v/>
      </c>
      <c r="UU191" s="4" t="str">
        <f t="shared" si="17074"/>
        <v/>
      </c>
      <c r="UV191" s="4" t="str">
        <f t="shared" si="17074"/>
        <v/>
      </c>
      <c r="UW191" s="4" t="str">
        <f t="shared" si="17074"/>
        <v/>
      </c>
      <c r="UX191" s="4" t="str">
        <f t="shared" si="17074"/>
        <v/>
      </c>
      <c r="UY191" s="4" t="str">
        <f t="shared" si="17074"/>
        <v/>
      </c>
      <c r="UZ191" s="4" t="str">
        <f t="shared" si="17074"/>
        <v/>
      </c>
      <c r="VA191" s="4" t="str">
        <f t="shared" si="17074"/>
        <v/>
      </c>
      <c r="VB191" s="4" t="str">
        <f t="shared" si="17074"/>
        <v/>
      </c>
      <c r="VC191" s="4" t="str">
        <f t="shared" si="17074"/>
        <v/>
      </c>
      <c r="VD191" s="4" t="str">
        <f t="shared" si="17074"/>
        <v/>
      </c>
      <c r="VE191" s="4" t="str">
        <f t="shared" si="17074"/>
        <v/>
      </c>
      <c r="VF191" s="4" t="str">
        <f t="shared" si="17074"/>
        <v/>
      </c>
      <c r="VG191" s="4" t="str">
        <f t="shared" si="17074"/>
        <v/>
      </c>
      <c r="VH191" s="4" t="str">
        <f t="shared" ref="VH191:XS191" si="17075">IF(VH111+VH136+VH161&lt;&gt;0,(IFERROR(VH127*VH111,0) + IFERROR(VH152*VH136,0) + IFERROR(VH177*VH161,0))/(VH111+VH136+VH161),"")</f>
        <v/>
      </c>
      <c r="VI191" s="4" t="str">
        <f t="shared" si="17075"/>
        <v/>
      </c>
      <c r="VJ191" s="4" t="str">
        <f t="shared" si="17075"/>
        <v/>
      </c>
      <c r="VK191" s="4" t="str">
        <f t="shared" si="17075"/>
        <v/>
      </c>
      <c r="VL191" s="4" t="str">
        <f t="shared" si="17075"/>
        <v/>
      </c>
      <c r="VM191" s="4" t="str">
        <f t="shared" si="17075"/>
        <v/>
      </c>
      <c r="VN191" s="4" t="str">
        <f t="shared" si="17075"/>
        <v/>
      </c>
      <c r="VO191" s="4" t="str">
        <f t="shared" si="17075"/>
        <v/>
      </c>
      <c r="VP191" s="4" t="str">
        <f t="shared" si="17075"/>
        <v/>
      </c>
      <c r="VQ191" s="4" t="str">
        <f t="shared" si="17075"/>
        <v/>
      </c>
      <c r="VR191" s="4" t="str">
        <f t="shared" si="17075"/>
        <v/>
      </c>
      <c r="VS191" s="4" t="str">
        <f t="shared" si="17075"/>
        <v/>
      </c>
      <c r="VT191" s="4" t="str">
        <f t="shared" si="17075"/>
        <v/>
      </c>
      <c r="VU191" s="4" t="str">
        <f t="shared" si="17075"/>
        <v/>
      </c>
      <c r="VV191" s="4" t="str">
        <f t="shared" si="17075"/>
        <v/>
      </c>
      <c r="VW191" s="4" t="str">
        <f t="shared" si="17075"/>
        <v/>
      </c>
      <c r="VX191" s="4" t="str">
        <f t="shared" si="17075"/>
        <v/>
      </c>
      <c r="VY191" s="4" t="str">
        <f t="shared" si="17075"/>
        <v/>
      </c>
      <c r="VZ191" s="4" t="str">
        <f t="shared" si="17075"/>
        <v/>
      </c>
      <c r="WA191" s="4" t="str">
        <f t="shared" si="17075"/>
        <v/>
      </c>
      <c r="WB191" s="4" t="str">
        <f t="shared" si="17075"/>
        <v/>
      </c>
      <c r="WC191" s="4" t="str">
        <f t="shared" si="17075"/>
        <v/>
      </c>
      <c r="WD191" s="4" t="str">
        <f t="shared" si="17075"/>
        <v/>
      </c>
      <c r="WE191" s="4" t="str">
        <f t="shared" si="17075"/>
        <v/>
      </c>
      <c r="WF191" s="4" t="str">
        <f t="shared" si="17075"/>
        <v/>
      </c>
      <c r="WG191" s="4" t="str">
        <f t="shared" si="17075"/>
        <v/>
      </c>
      <c r="WH191" s="4" t="str">
        <f t="shared" si="17075"/>
        <v/>
      </c>
      <c r="WI191" s="4" t="str">
        <f t="shared" si="17075"/>
        <v/>
      </c>
      <c r="WJ191" s="4" t="str">
        <f t="shared" si="17075"/>
        <v/>
      </c>
      <c r="WK191" s="4" t="str">
        <f t="shared" si="17075"/>
        <v/>
      </c>
      <c r="WL191" s="4" t="str">
        <f t="shared" si="17075"/>
        <v/>
      </c>
      <c r="WM191" s="4" t="str">
        <f t="shared" si="17075"/>
        <v/>
      </c>
      <c r="WN191" s="4" t="str">
        <f t="shared" si="17075"/>
        <v/>
      </c>
      <c r="WO191" s="4" t="str">
        <f t="shared" si="17075"/>
        <v/>
      </c>
      <c r="WP191" s="4" t="str">
        <f t="shared" si="17075"/>
        <v/>
      </c>
      <c r="WQ191" s="4" t="str">
        <f t="shared" si="17075"/>
        <v/>
      </c>
      <c r="WR191" s="4" t="str">
        <f t="shared" si="17075"/>
        <v/>
      </c>
      <c r="WS191" s="4" t="str">
        <f t="shared" si="17075"/>
        <v/>
      </c>
      <c r="WT191" s="4" t="str">
        <f t="shared" si="17075"/>
        <v/>
      </c>
      <c r="WU191" s="4" t="str">
        <f t="shared" si="17075"/>
        <v/>
      </c>
      <c r="WV191" s="4" t="str">
        <f t="shared" si="17075"/>
        <v/>
      </c>
      <c r="WW191" s="4" t="str">
        <f t="shared" si="17075"/>
        <v/>
      </c>
      <c r="WX191" s="4" t="str">
        <f t="shared" si="17075"/>
        <v/>
      </c>
      <c r="WY191" s="4" t="str">
        <f t="shared" si="17075"/>
        <v/>
      </c>
      <c r="WZ191" s="4" t="str">
        <f t="shared" si="17075"/>
        <v/>
      </c>
      <c r="XA191" s="4" t="str">
        <f t="shared" si="17075"/>
        <v/>
      </c>
      <c r="XB191" s="4" t="str">
        <f t="shared" si="17075"/>
        <v/>
      </c>
      <c r="XC191" s="4" t="str">
        <f t="shared" si="17075"/>
        <v/>
      </c>
      <c r="XD191" s="4" t="str">
        <f t="shared" si="17075"/>
        <v/>
      </c>
      <c r="XE191" s="4" t="str">
        <f t="shared" si="17075"/>
        <v/>
      </c>
      <c r="XF191" s="4" t="str">
        <f t="shared" si="17075"/>
        <v/>
      </c>
      <c r="XG191" s="4" t="str">
        <f t="shared" si="17075"/>
        <v/>
      </c>
      <c r="XH191" s="4" t="str">
        <f t="shared" si="17075"/>
        <v/>
      </c>
      <c r="XI191" s="4" t="str">
        <f t="shared" si="17075"/>
        <v/>
      </c>
      <c r="XJ191" s="4" t="str">
        <f t="shared" si="17075"/>
        <v/>
      </c>
      <c r="XK191" s="4" t="str">
        <f t="shared" si="17075"/>
        <v/>
      </c>
      <c r="XL191" s="4" t="str">
        <f t="shared" si="17075"/>
        <v/>
      </c>
      <c r="XM191" s="4" t="str">
        <f t="shared" si="17075"/>
        <v/>
      </c>
      <c r="XN191" s="4" t="str">
        <f t="shared" si="17075"/>
        <v/>
      </c>
      <c r="XO191" s="4" t="str">
        <f t="shared" si="17075"/>
        <v/>
      </c>
      <c r="XP191" s="4" t="str">
        <f t="shared" si="17075"/>
        <v/>
      </c>
      <c r="XQ191" s="4" t="str">
        <f t="shared" si="17075"/>
        <v/>
      </c>
      <c r="XR191" s="4" t="str">
        <f t="shared" si="17075"/>
        <v/>
      </c>
      <c r="XS191" s="4" t="str">
        <f t="shared" si="17075"/>
        <v/>
      </c>
      <c r="XT191" s="4" t="str">
        <f t="shared" ref="XT191:AAE191" si="17076">IF(XT111+XT136+XT161&lt;&gt;0,(IFERROR(XT127*XT111,0) + IFERROR(XT152*XT136,0) + IFERROR(XT177*XT161,0))/(XT111+XT136+XT161),"")</f>
        <v/>
      </c>
      <c r="XU191" s="4" t="str">
        <f t="shared" si="17076"/>
        <v/>
      </c>
      <c r="XV191" s="4" t="str">
        <f t="shared" si="17076"/>
        <v/>
      </c>
      <c r="XW191" s="4" t="str">
        <f t="shared" si="17076"/>
        <v/>
      </c>
      <c r="XX191" s="4" t="str">
        <f t="shared" si="17076"/>
        <v/>
      </c>
      <c r="XY191" s="4" t="str">
        <f t="shared" si="17076"/>
        <v/>
      </c>
      <c r="XZ191" s="4" t="str">
        <f t="shared" si="17076"/>
        <v/>
      </c>
      <c r="YA191" s="4" t="str">
        <f t="shared" si="17076"/>
        <v/>
      </c>
      <c r="YB191" s="4" t="str">
        <f t="shared" si="17076"/>
        <v/>
      </c>
      <c r="YC191" s="4" t="str">
        <f t="shared" si="17076"/>
        <v/>
      </c>
      <c r="YD191" s="4" t="str">
        <f t="shared" si="17076"/>
        <v/>
      </c>
      <c r="YE191" s="4" t="str">
        <f t="shared" si="17076"/>
        <v/>
      </c>
      <c r="YF191" s="4" t="str">
        <f t="shared" si="17076"/>
        <v/>
      </c>
      <c r="YG191" s="4" t="str">
        <f t="shared" si="17076"/>
        <v/>
      </c>
      <c r="YH191" s="4" t="str">
        <f t="shared" si="17076"/>
        <v/>
      </c>
      <c r="YI191" s="4" t="str">
        <f t="shared" si="17076"/>
        <v/>
      </c>
      <c r="YJ191" s="4" t="str">
        <f t="shared" si="17076"/>
        <v/>
      </c>
      <c r="YK191" s="4" t="str">
        <f t="shared" si="17076"/>
        <v/>
      </c>
      <c r="YL191" s="4" t="str">
        <f t="shared" si="17076"/>
        <v/>
      </c>
      <c r="YM191" s="4" t="str">
        <f t="shared" si="17076"/>
        <v/>
      </c>
      <c r="YN191" s="4" t="str">
        <f t="shared" si="17076"/>
        <v/>
      </c>
      <c r="YO191" s="4" t="str">
        <f t="shared" si="17076"/>
        <v/>
      </c>
      <c r="YP191" s="4" t="str">
        <f t="shared" si="17076"/>
        <v/>
      </c>
      <c r="YQ191" s="4" t="str">
        <f t="shared" si="17076"/>
        <v/>
      </c>
      <c r="YR191" s="4" t="str">
        <f t="shared" si="17076"/>
        <v/>
      </c>
      <c r="YS191" s="4" t="str">
        <f t="shared" si="17076"/>
        <v/>
      </c>
      <c r="YT191" s="4" t="str">
        <f t="shared" si="17076"/>
        <v/>
      </c>
      <c r="YU191" s="4" t="str">
        <f t="shared" si="17076"/>
        <v/>
      </c>
      <c r="YV191" s="4" t="str">
        <f t="shared" si="17076"/>
        <v/>
      </c>
      <c r="YW191" s="4" t="str">
        <f t="shared" si="17076"/>
        <v/>
      </c>
      <c r="YX191" s="4" t="str">
        <f t="shared" si="17076"/>
        <v/>
      </c>
      <c r="YY191" s="4" t="str">
        <f t="shared" si="17076"/>
        <v/>
      </c>
      <c r="YZ191" s="4" t="str">
        <f t="shared" si="17076"/>
        <v/>
      </c>
      <c r="ZA191" s="4" t="str">
        <f t="shared" si="17076"/>
        <v/>
      </c>
      <c r="ZB191" s="4" t="str">
        <f t="shared" si="17076"/>
        <v/>
      </c>
      <c r="ZC191" s="4" t="str">
        <f t="shared" si="17076"/>
        <v/>
      </c>
      <c r="ZD191" s="4" t="str">
        <f t="shared" si="17076"/>
        <v/>
      </c>
      <c r="ZE191" s="4" t="str">
        <f t="shared" si="17076"/>
        <v/>
      </c>
      <c r="ZF191" s="4" t="str">
        <f t="shared" si="17076"/>
        <v/>
      </c>
      <c r="ZG191" s="4" t="str">
        <f t="shared" si="17076"/>
        <v/>
      </c>
      <c r="ZH191" s="4" t="str">
        <f t="shared" si="17076"/>
        <v/>
      </c>
      <c r="ZI191" s="4" t="str">
        <f t="shared" si="17076"/>
        <v/>
      </c>
      <c r="ZJ191" s="4" t="str">
        <f t="shared" si="17076"/>
        <v/>
      </c>
      <c r="ZK191" s="4" t="str">
        <f t="shared" si="17076"/>
        <v/>
      </c>
      <c r="ZL191" s="4" t="str">
        <f t="shared" si="17076"/>
        <v/>
      </c>
      <c r="ZM191" s="4" t="str">
        <f t="shared" si="17076"/>
        <v/>
      </c>
      <c r="ZN191" s="4" t="str">
        <f t="shared" si="17076"/>
        <v/>
      </c>
      <c r="ZO191" s="4" t="str">
        <f t="shared" si="17076"/>
        <v/>
      </c>
      <c r="ZP191" s="4" t="str">
        <f t="shared" si="17076"/>
        <v/>
      </c>
      <c r="ZQ191" s="4" t="str">
        <f t="shared" si="17076"/>
        <v/>
      </c>
      <c r="ZR191" s="4" t="str">
        <f t="shared" si="17076"/>
        <v/>
      </c>
      <c r="ZS191" s="4" t="str">
        <f t="shared" si="17076"/>
        <v/>
      </c>
      <c r="ZT191" s="4" t="str">
        <f t="shared" si="17076"/>
        <v/>
      </c>
      <c r="ZU191" s="4" t="str">
        <f t="shared" si="17076"/>
        <v/>
      </c>
      <c r="ZV191" s="4" t="str">
        <f t="shared" si="17076"/>
        <v/>
      </c>
      <c r="ZW191" s="4" t="str">
        <f t="shared" si="17076"/>
        <v/>
      </c>
      <c r="ZX191" s="4" t="str">
        <f t="shared" si="17076"/>
        <v/>
      </c>
      <c r="ZY191" s="4" t="str">
        <f t="shared" si="17076"/>
        <v/>
      </c>
      <c r="ZZ191" s="4" t="str">
        <f t="shared" si="17076"/>
        <v/>
      </c>
      <c r="AAA191" s="4" t="str">
        <f t="shared" si="17076"/>
        <v/>
      </c>
      <c r="AAB191" s="4" t="str">
        <f t="shared" si="17076"/>
        <v/>
      </c>
      <c r="AAC191" s="4" t="str">
        <f t="shared" si="17076"/>
        <v/>
      </c>
      <c r="AAD191" s="4" t="str">
        <f t="shared" si="17076"/>
        <v/>
      </c>
      <c r="AAE191" s="4" t="str">
        <f t="shared" si="17076"/>
        <v/>
      </c>
      <c r="AAF191" s="4" t="str">
        <f t="shared" ref="AAF191:ACQ191" si="17077">IF(AAF111+AAF136+AAF161&lt;&gt;0,(IFERROR(AAF127*AAF111,0) + IFERROR(AAF152*AAF136,0) + IFERROR(AAF177*AAF161,0))/(AAF111+AAF136+AAF161),"")</f>
        <v/>
      </c>
      <c r="AAG191" s="4" t="str">
        <f t="shared" si="17077"/>
        <v/>
      </c>
      <c r="AAH191" s="4" t="str">
        <f t="shared" si="17077"/>
        <v/>
      </c>
      <c r="AAI191" s="4" t="str">
        <f t="shared" si="17077"/>
        <v/>
      </c>
      <c r="AAJ191" s="4" t="str">
        <f t="shared" si="17077"/>
        <v/>
      </c>
      <c r="AAK191" s="4" t="str">
        <f t="shared" si="17077"/>
        <v/>
      </c>
      <c r="AAL191" s="4" t="str">
        <f t="shared" si="17077"/>
        <v/>
      </c>
      <c r="AAM191" s="4" t="str">
        <f t="shared" si="17077"/>
        <v/>
      </c>
      <c r="AAN191" s="4" t="str">
        <f t="shared" si="17077"/>
        <v/>
      </c>
      <c r="AAO191" s="4" t="str">
        <f t="shared" si="17077"/>
        <v/>
      </c>
      <c r="AAP191" s="4" t="str">
        <f t="shared" si="17077"/>
        <v/>
      </c>
      <c r="AAQ191" s="4" t="str">
        <f t="shared" si="17077"/>
        <v/>
      </c>
      <c r="AAR191" s="4" t="str">
        <f t="shared" si="17077"/>
        <v/>
      </c>
      <c r="AAS191" s="4" t="str">
        <f t="shared" si="17077"/>
        <v/>
      </c>
      <c r="AAT191" s="4" t="str">
        <f t="shared" si="17077"/>
        <v/>
      </c>
      <c r="AAU191" s="4" t="str">
        <f t="shared" si="17077"/>
        <v/>
      </c>
      <c r="AAV191" s="4" t="str">
        <f t="shared" si="17077"/>
        <v/>
      </c>
      <c r="AAW191" s="4" t="str">
        <f t="shared" si="17077"/>
        <v/>
      </c>
      <c r="AAX191" s="4" t="str">
        <f t="shared" si="17077"/>
        <v/>
      </c>
      <c r="AAY191" s="4" t="str">
        <f t="shared" si="17077"/>
        <v/>
      </c>
      <c r="AAZ191" s="4" t="str">
        <f t="shared" si="17077"/>
        <v/>
      </c>
      <c r="ABA191" s="4" t="str">
        <f t="shared" si="17077"/>
        <v/>
      </c>
      <c r="ABB191" s="4" t="str">
        <f t="shared" si="17077"/>
        <v/>
      </c>
      <c r="ABC191" s="4" t="str">
        <f t="shared" si="17077"/>
        <v/>
      </c>
      <c r="ABD191" s="4" t="str">
        <f t="shared" si="17077"/>
        <v/>
      </c>
      <c r="ABE191" s="4" t="str">
        <f t="shared" si="17077"/>
        <v/>
      </c>
      <c r="ABF191" s="4" t="str">
        <f t="shared" si="17077"/>
        <v/>
      </c>
      <c r="ABG191" s="4" t="str">
        <f t="shared" si="17077"/>
        <v/>
      </c>
      <c r="ABH191" s="4" t="str">
        <f t="shared" si="17077"/>
        <v/>
      </c>
      <c r="ABI191" s="4" t="str">
        <f t="shared" si="17077"/>
        <v/>
      </c>
      <c r="ABJ191" s="4" t="str">
        <f t="shared" si="17077"/>
        <v/>
      </c>
      <c r="ABK191" s="4" t="str">
        <f t="shared" si="17077"/>
        <v/>
      </c>
      <c r="ABL191" s="4" t="str">
        <f t="shared" si="17077"/>
        <v/>
      </c>
      <c r="ABM191" s="4" t="str">
        <f t="shared" si="17077"/>
        <v/>
      </c>
      <c r="ABN191" s="4" t="str">
        <f t="shared" si="17077"/>
        <v/>
      </c>
      <c r="ABO191" s="4" t="str">
        <f t="shared" si="17077"/>
        <v/>
      </c>
      <c r="ABP191" s="4" t="str">
        <f t="shared" si="17077"/>
        <v/>
      </c>
      <c r="ABQ191" s="4" t="str">
        <f t="shared" si="17077"/>
        <v/>
      </c>
      <c r="ABR191" s="4" t="str">
        <f t="shared" si="17077"/>
        <v/>
      </c>
      <c r="ABS191" s="4" t="str">
        <f t="shared" si="17077"/>
        <v/>
      </c>
      <c r="ABT191" s="4" t="str">
        <f t="shared" si="17077"/>
        <v/>
      </c>
      <c r="ABU191" s="4" t="str">
        <f t="shared" si="17077"/>
        <v/>
      </c>
      <c r="ABV191" s="4" t="str">
        <f t="shared" si="17077"/>
        <v/>
      </c>
      <c r="ABW191" s="4" t="str">
        <f t="shared" si="17077"/>
        <v/>
      </c>
      <c r="ABX191" s="4" t="str">
        <f t="shared" si="17077"/>
        <v/>
      </c>
      <c r="ABY191" s="4" t="str">
        <f t="shared" si="17077"/>
        <v/>
      </c>
      <c r="ABZ191" s="4" t="str">
        <f t="shared" si="17077"/>
        <v/>
      </c>
      <c r="ACA191" s="4" t="str">
        <f t="shared" si="17077"/>
        <v/>
      </c>
      <c r="ACB191" s="4" t="str">
        <f t="shared" si="17077"/>
        <v/>
      </c>
      <c r="ACC191" s="4" t="str">
        <f t="shared" si="17077"/>
        <v/>
      </c>
      <c r="ACD191" s="4" t="str">
        <f t="shared" si="17077"/>
        <v/>
      </c>
      <c r="ACE191" s="4" t="str">
        <f t="shared" si="17077"/>
        <v/>
      </c>
      <c r="ACF191" s="4" t="str">
        <f t="shared" si="17077"/>
        <v/>
      </c>
      <c r="ACG191" s="4" t="str">
        <f t="shared" si="17077"/>
        <v/>
      </c>
      <c r="ACH191" s="4" t="str">
        <f t="shared" si="17077"/>
        <v/>
      </c>
      <c r="ACI191" s="4" t="str">
        <f t="shared" si="17077"/>
        <v/>
      </c>
      <c r="ACJ191" s="4" t="str">
        <f t="shared" si="17077"/>
        <v/>
      </c>
      <c r="ACK191" s="4" t="str">
        <f t="shared" si="17077"/>
        <v/>
      </c>
      <c r="ACL191" s="4" t="str">
        <f t="shared" si="17077"/>
        <v/>
      </c>
      <c r="ACM191" s="4" t="str">
        <f t="shared" si="17077"/>
        <v/>
      </c>
      <c r="ACN191" s="4" t="str">
        <f t="shared" si="17077"/>
        <v/>
      </c>
      <c r="ACO191" s="4" t="str">
        <f t="shared" si="17077"/>
        <v/>
      </c>
      <c r="ACP191" s="4" t="str">
        <f t="shared" si="17077"/>
        <v/>
      </c>
      <c r="ACQ191" s="4" t="str">
        <f t="shared" si="17077"/>
        <v/>
      </c>
      <c r="ACR191" s="4" t="str">
        <f t="shared" ref="ACR191:AFC191" si="17078">IF(ACR111+ACR136+ACR161&lt;&gt;0,(IFERROR(ACR127*ACR111,0) + IFERROR(ACR152*ACR136,0) + IFERROR(ACR177*ACR161,0))/(ACR111+ACR136+ACR161),"")</f>
        <v/>
      </c>
      <c r="ACS191" s="4" t="str">
        <f t="shared" si="17078"/>
        <v/>
      </c>
      <c r="ACT191" s="4" t="str">
        <f t="shared" si="17078"/>
        <v/>
      </c>
      <c r="ACU191" s="4" t="str">
        <f t="shared" si="17078"/>
        <v/>
      </c>
      <c r="ACV191" s="4" t="str">
        <f t="shared" si="17078"/>
        <v/>
      </c>
      <c r="ACW191" s="4" t="str">
        <f t="shared" si="17078"/>
        <v/>
      </c>
      <c r="ACX191" s="4" t="str">
        <f t="shared" si="17078"/>
        <v/>
      </c>
      <c r="ACY191" s="4" t="str">
        <f t="shared" si="17078"/>
        <v/>
      </c>
      <c r="ACZ191" s="4" t="str">
        <f t="shared" si="17078"/>
        <v/>
      </c>
      <c r="ADA191" s="4" t="str">
        <f t="shared" si="17078"/>
        <v/>
      </c>
      <c r="ADB191" s="4" t="str">
        <f t="shared" si="17078"/>
        <v/>
      </c>
      <c r="ADC191" s="4" t="str">
        <f t="shared" si="17078"/>
        <v/>
      </c>
      <c r="ADD191" s="4" t="str">
        <f t="shared" si="17078"/>
        <v/>
      </c>
      <c r="ADE191" s="4" t="str">
        <f t="shared" si="17078"/>
        <v/>
      </c>
      <c r="ADF191" s="4" t="str">
        <f t="shared" si="17078"/>
        <v/>
      </c>
      <c r="ADG191" s="4" t="str">
        <f t="shared" si="17078"/>
        <v/>
      </c>
      <c r="ADH191" s="4" t="str">
        <f t="shared" si="17078"/>
        <v/>
      </c>
      <c r="ADI191" s="4" t="str">
        <f t="shared" si="17078"/>
        <v/>
      </c>
      <c r="ADJ191" s="4" t="str">
        <f t="shared" si="17078"/>
        <v/>
      </c>
      <c r="ADK191" s="4" t="str">
        <f t="shared" si="17078"/>
        <v/>
      </c>
      <c r="ADL191" s="4" t="str">
        <f t="shared" si="17078"/>
        <v/>
      </c>
      <c r="ADM191" s="4" t="str">
        <f t="shared" si="17078"/>
        <v/>
      </c>
      <c r="ADN191" s="4" t="str">
        <f t="shared" si="17078"/>
        <v/>
      </c>
      <c r="ADO191" s="4" t="str">
        <f t="shared" si="17078"/>
        <v/>
      </c>
      <c r="ADP191" s="4" t="str">
        <f t="shared" si="17078"/>
        <v/>
      </c>
      <c r="ADQ191" s="4" t="str">
        <f t="shared" si="17078"/>
        <v/>
      </c>
      <c r="ADR191" s="4" t="str">
        <f t="shared" si="17078"/>
        <v/>
      </c>
      <c r="ADS191" s="4" t="str">
        <f t="shared" si="17078"/>
        <v/>
      </c>
      <c r="ADT191" s="4" t="str">
        <f t="shared" si="17078"/>
        <v/>
      </c>
      <c r="ADU191" s="4" t="str">
        <f t="shared" si="17078"/>
        <v/>
      </c>
      <c r="ADV191" s="4" t="str">
        <f t="shared" si="17078"/>
        <v/>
      </c>
      <c r="ADW191" s="4" t="str">
        <f t="shared" si="17078"/>
        <v/>
      </c>
      <c r="ADX191" s="4" t="str">
        <f t="shared" si="17078"/>
        <v/>
      </c>
      <c r="ADY191" s="4" t="str">
        <f t="shared" si="17078"/>
        <v/>
      </c>
      <c r="ADZ191" s="4" t="str">
        <f t="shared" si="17078"/>
        <v/>
      </c>
      <c r="AEA191" s="4" t="str">
        <f t="shared" si="17078"/>
        <v/>
      </c>
      <c r="AEB191" s="4" t="str">
        <f t="shared" si="17078"/>
        <v/>
      </c>
      <c r="AEC191" s="4" t="str">
        <f t="shared" si="17078"/>
        <v/>
      </c>
      <c r="AED191" s="4" t="str">
        <f t="shared" si="17078"/>
        <v/>
      </c>
      <c r="AEE191" s="4" t="str">
        <f t="shared" si="17078"/>
        <v/>
      </c>
      <c r="AEF191" s="4" t="str">
        <f t="shared" si="17078"/>
        <v/>
      </c>
      <c r="AEG191" s="4" t="str">
        <f t="shared" si="17078"/>
        <v/>
      </c>
      <c r="AEH191" s="4" t="str">
        <f t="shared" si="17078"/>
        <v/>
      </c>
      <c r="AEI191" s="4" t="str">
        <f t="shared" si="17078"/>
        <v/>
      </c>
      <c r="AEJ191" s="4" t="str">
        <f t="shared" si="17078"/>
        <v/>
      </c>
      <c r="AEK191" s="4" t="str">
        <f t="shared" si="17078"/>
        <v/>
      </c>
      <c r="AEL191" s="4" t="str">
        <f t="shared" si="17078"/>
        <v/>
      </c>
      <c r="AEM191" s="4" t="str">
        <f t="shared" si="17078"/>
        <v/>
      </c>
      <c r="AEN191" s="4" t="str">
        <f t="shared" si="17078"/>
        <v/>
      </c>
      <c r="AEO191" s="4" t="str">
        <f t="shared" si="17078"/>
        <v/>
      </c>
      <c r="AEP191" s="4" t="str">
        <f t="shared" si="17078"/>
        <v/>
      </c>
      <c r="AEQ191" s="4" t="str">
        <f t="shared" si="17078"/>
        <v/>
      </c>
      <c r="AER191" s="4" t="str">
        <f t="shared" si="17078"/>
        <v/>
      </c>
      <c r="AES191" s="4" t="str">
        <f t="shared" si="17078"/>
        <v/>
      </c>
      <c r="AET191" s="4" t="str">
        <f t="shared" si="17078"/>
        <v/>
      </c>
      <c r="AEU191" s="4" t="str">
        <f t="shared" si="17078"/>
        <v/>
      </c>
      <c r="AEV191" s="4" t="str">
        <f t="shared" si="17078"/>
        <v/>
      </c>
      <c r="AEW191" s="4" t="str">
        <f t="shared" si="17078"/>
        <v/>
      </c>
      <c r="AEX191" s="4" t="str">
        <f t="shared" si="17078"/>
        <v/>
      </c>
      <c r="AEY191" s="4" t="str">
        <f t="shared" si="17078"/>
        <v/>
      </c>
      <c r="AEZ191" s="4" t="str">
        <f t="shared" si="17078"/>
        <v/>
      </c>
      <c r="AFA191" s="4" t="str">
        <f t="shared" si="17078"/>
        <v/>
      </c>
      <c r="AFB191" s="4" t="str">
        <f t="shared" si="17078"/>
        <v/>
      </c>
      <c r="AFC191" s="4" t="str">
        <f t="shared" si="17078"/>
        <v/>
      </c>
      <c r="AFD191" s="4" t="str">
        <f t="shared" ref="AFD191:AHO191" si="17079">IF(AFD111+AFD136+AFD161&lt;&gt;0,(IFERROR(AFD127*AFD111,0) + IFERROR(AFD152*AFD136,0) + IFERROR(AFD177*AFD161,0))/(AFD111+AFD136+AFD161),"")</f>
        <v/>
      </c>
      <c r="AFE191" s="4" t="str">
        <f t="shared" si="17079"/>
        <v/>
      </c>
      <c r="AFF191" s="4" t="str">
        <f t="shared" si="17079"/>
        <v/>
      </c>
      <c r="AFG191" s="4" t="str">
        <f t="shared" si="17079"/>
        <v/>
      </c>
      <c r="AFH191" s="4" t="str">
        <f t="shared" si="17079"/>
        <v/>
      </c>
      <c r="AFI191" s="4" t="str">
        <f t="shared" si="17079"/>
        <v/>
      </c>
      <c r="AFJ191" s="4" t="str">
        <f t="shared" si="17079"/>
        <v/>
      </c>
      <c r="AFK191" s="4" t="str">
        <f t="shared" si="17079"/>
        <v/>
      </c>
      <c r="AFL191" s="4" t="str">
        <f t="shared" si="17079"/>
        <v/>
      </c>
      <c r="AFM191" s="4" t="str">
        <f t="shared" si="17079"/>
        <v/>
      </c>
      <c r="AFN191" s="4" t="str">
        <f t="shared" si="17079"/>
        <v/>
      </c>
      <c r="AFO191" s="4" t="str">
        <f t="shared" si="17079"/>
        <v/>
      </c>
      <c r="AFP191" s="4" t="str">
        <f t="shared" si="17079"/>
        <v/>
      </c>
      <c r="AFQ191" s="4" t="str">
        <f t="shared" si="17079"/>
        <v/>
      </c>
      <c r="AFR191" s="4" t="str">
        <f t="shared" si="17079"/>
        <v/>
      </c>
      <c r="AFS191" s="4" t="str">
        <f t="shared" si="17079"/>
        <v/>
      </c>
      <c r="AFT191" s="4" t="str">
        <f t="shared" si="17079"/>
        <v/>
      </c>
      <c r="AFU191" s="4" t="str">
        <f t="shared" si="17079"/>
        <v/>
      </c>
      <c r="AFV191" s="4" t="str">
        <f t="shared" si="17079"/>
        <v/>
      </c>
      <c r="AFW191" s="4" t="str">
        <f t="shared" si="17079"/>
        <v/>
      </c>
      <c r="AFX191" s="4" t="str">
        <f t="shared" si="17079"/>
        <v/>
      </c>
      <c r="AFY191" s="4" t="str">
        <f t="shared" si="17079"/>
        <v/>
      </c>
      <c r="AFZ191" s="4" t="str">
        <f t="shared" si="17079"/>
        <v/>
      </c>
      <c r="AGA191" s="4" t="str">
        <f t="shared" si="17079"/>
        <v/>
      </c>
      <c r="AGB191" s="4" t="str">
        <f t="shared" si="17079"/>
        <v/>
      </c>
      <c r="AGC191" s="4" t="str">
        <f t="shared" si="17079"/>
        <v/>
      </c>
      <c r="AGD191" s="4" t="str">
        <f t="shared" si="17079"/>
        <v/>
      </c>
      <c r="AGE191" s="4" t="str">
        <f t="shared" si="17079"/>
        <v/>
      </c>
      <c r="AGF191" s="4" t="str">
        <f t="shared" si="17079"/>
        <v/>
      </c>
      <c r="AGG191" s="4" t="str">
        <f t="shared" si="17079"/>
        <v/>
      </c>
      <c r="AGH191" s="4" t="str">
        <f t="shared" si="17079"/>
        <v/>
      </c>
      <c r="AGI191" s="4" t="str">
        <f t="shared" si="17079"/>
        <v/>
      </c>
      <c r="AGJ191" s="4" t="str">
        <f t="shared" si="17079"/>
        <v/>
      </c>
      <c r="AGK191" s="4" t="str">
        <f t="shared" si="17079"/>
        <v/>
      </c>
      <c r="AGL191" s="4" t="str">
        <f t="shared" si="17079"/>
        <v/>
      </c>
      <c r="AGM191" s="4" t="str">
        <f t="shared" si="17079"/>
        <v/>
      </c>
      <c r="AGN191" s="4" t="str">
        <f t="shared" si="17079"/>
        <v/>
      </c>
      <c r="AGO191" s="4" t="str">
        <f t="shared" si="17079"/>
        <v/>
      </c>
      <c r="AGP191" s="4" t="str">
        <f t="shared" si="17079"/>
        <v/>
      </c>
      <c r="AGQ191" s="4" t="str">
        <f t="shared" si="17079"/>
        <v/>
      </c>
      <c r="AGR191" s="4" t="str">
        <f t="shared" si="17079"/>
        <v/>
      </c>
      <c r="AGS191" s="4" t="str">
        <f t="shared" si="17079"/>
        <v/>
      </c>
      <c r="AGT191" s="4" t="str">
        <f t="shared" si="17079"/>
        <v/>
      </c>
      <c r="AGU191" s="4" t="str">
        <f t="shared" si="17079"/>
        <v/>
      </c>
      <c r="AGV191" s="4" t="str">
        <f t="shared" si="17079"/>
        <v/>
      </c>
      <c r="AGW191" s="4" t="str">
        <f t="shared" si="17079"/>
        <v/>
      </c>
      <c r="AGX191" s="4" t="str">
        <f t="shared" si="17079"/>
        <v/>
      </c>
      <c r="AGY191" s="4" t="str">
        <f t="shared" si="17079"/>
        <v/>
      </c>
      <c r="AGZ191" s="4" t="str">
        <f t="shared" si="17079"/>
        <v/>
      </c>
      <c r="AHA191" s="4" t="str">
        <f t="shared" si="17079"/>
        <v/>
      </c>
      <c r="AHB191" s="4" t="str">
        <f t="shared" si="17079"/>
        <v/>
      </c>
      <c r="AHC191" s="4" t="str">
        <f t="shared" si="17079"/>
        <v/>
      </c>
      <c r="AHD191" s="4" t="str">
        <f t="shared" si="17079"/>
        <v/>
      </c>
      <c r="AHE191" s="4" t="str">
        <f t="shared" si="17079"/>
        <v/>
      </c>
      <c r="AHF191" s="4" t="str">
        <f t="shared" si="17079"/>
        <v/>
      </c>
      <c r="AHG191" s="4" t="str">
        <f t="shared" si="17079"/>
        <v/>
      </c>
      <c r="AHH191" s="4" t="str">
        <f t="shared" si="17079"/>
        <v/>
      </c>
      <c r="AHI191" s="4" t="str">
        <f t="shared" si="17079"/>
        <v/>
      </c>
      <c r="AHJ191" s="4" t="str">
        <f t="shared" si="17079"/>
        <v/>
      </c>
      <c r="AHK191" s="4" t="str">
        <f t="shared" si="17079"/>
        <v/>
      </c>
      <c r="AHL191" s="4" t="str">
        <f t="shared" si="17079"/>
        <v/>
      </c>
      <c r="AHM191" s="4" t="str">
        <f t="shared" si="17079"/>
        <v/>
      </c>
      <c r="AHN191" s="4" t="str">
        <f t="shared" si="17079"/>
        <v/>
      </c>
      <c r="AHO191" s="4" t="str">
        <f t="shared" si="17079"/>
        <v/>
      </c>
      <c r="AHP191" s="4" t="str">
        <f t="shared" ref="AHP191:AKA191" si="17080">IF(AHP111+AHP136+AHP161&lt;&gt;0,(IFERROR(AHP127*AHP111,0) + IFERROR(AHP152*AHP136,0) + IFERROR(AHP177*AHP161,0))/(AHP111+AHP136+AHP161),"")</f>
        <v/>
      </c>
      <c r="AHQ191" s="4" t="str">
        <f t="shared" si="17080"/>
        <v/>
      </c>
      <c r="AHR191" s="4" t="str">
        <f t="shared" si="17080"/>
        <v/>
      </c>
      <c r="AHS191" s="4" t="str">
        <f t="shared" si="17080"/>
        <v/>
      </c>
      <c r="AHT191" s="4" t="str">
        <f t="shared" si="17080"/>
        <v/>
      </c>
      <c r="AHU191" s="4" t="str">
        <f t="shared" si="17080"/>
        <v/>
      </c>
      <c r="AHV191" s="4" t="str">
        <f t="shared" si="17080"/>
        <v/>
      </c>
      <c r="AHW191" s="4" t="str">
        <f t="shared" si="17080"/>
        <v/>
      </c>
      <c r="AHX191" s="4" t="str">
        <f t="shared" si="17080"/>
        <v/>
      </c>
      <c r="AHY191" s="4" t="str">
        <f t="shared" si="17080"/>
        <v/>
      </c>
      <c r="AHZ191" s="4" t="str">
        <f t="shared" si="17080"/>
        <v/>
      </c>
      <c r="AIA191" s="4" t="str">
        <f t="shared" si="17080"/>
        <v/>
      </c>
      <c r="AIB191" s="4" t="str">
        <f t="shared" si="17080"/>
        <v/>
      </c>
      <c r="AIC191" s="4" t="str">
        <f t="shared" si="17080"/>
        <v/>
      </c>
      <c r="AID191" s="4" t="str">
        <f t="shared" si="17080"/>
        <v/>
      </c>
      <c r="AIE191" s="4" t="str">
        <f t="shared" si="17080"/>
        <v/>
      </c>
      <c r="AIF191" s="4" t="str">
        <f t="shared" si="17080"/>
        <v/>
      </c>
      <c r="AIG191" s="4" t="str">
        <f t="shared" si="17080"/>
        <v/>
      </c>
      <c r="AIH191" s="4" t="str">
        <f t="shared" si="17080"/>
        <v/>
      </c>
      <c r="AII191" s="4" t="str">
        <f t="shared" si="17080"/>
        <v/>
      </c>
      <c r="AIJ191" s="4" t="str">
        <f t="shared" si="17080"/>
        <v/>
      </c>
      <c r="AIK191" s="4" t="str">
        <f t="shared" si="17080"/>
        <v/>
      </c>
      <c r="AIL191" s="4" t="str">
        <f t="shared" si="17080"/>
        <v/>
      </c>
      <c r="AIM191" s="4" t="str">
        <f t="shared" si="17080"/>
        <v/>
      </c>
      <c r="AIN191" s="4" t="str">
        <f t="shared" si="17080"/>
        <v/>
      </c>
      <c r="AIO191" s="4" t="str">
        <f t="shared" si="17080"/>
        <v/>
      </c>
      <c r="AIP191" s="4" t="str">
        <f t="shared" si="17080"/>
        <v/>
      </c>
      <c r="AIQ191" s="4" t="str">
        <f t="shared" si="17080"/>
        <v/>
      </c>
      <c r="AIR191" s="4" t="str">
        <f t="shared" si="17080"/>
        <v/>
      </c>
      <c r="AIS191" s="4" t="str">
        <f t="shared" si="17080"/>
        <v/>
      </c>
      <c r="AIT191" s="4" t="str">
        <f t="shared" si="17080"/>
        <v/>
      </c>
      <c r="AIU191" s="4" t="str">
        <f t="shared" si="17080"/>
        <v/>
      </c>
      <c r="AIV191" s="4" t="str">
        <f t="shared" si="17080"/>
        <v/>
      </c>
      <c r="AIW191" s="4" t="str">
        <f t="shared" si="17080"/>
        <v/>
      </c>
      <c r="AIX191" s="4" t="str">
        <f t="shared" si="17080"/>
        <v/>
      </c>
      <c r="AIY191" s="4" t="str">
        <f t="shared" si="17080"/>
        <v/>
      </c>
      <c r="AIZ191" s="4" t="str">
        <f t="shared" si="17080"/>
        <v/>
      </c>
      <c r="AJA191" s="4" t="str">
        <f t="shared" si="17080"/>
        <v/>
      </c>
      <c r="AJB191" s="4" t="str">
        <f t="shared" si="17080"/>
        <v/>
      </c>
      <c r="AJC191" s="4" t="str">
        <f t="shared" si="17080"/>
        <v/>
      </c>
      <c r="AJD191" s="4" t="str">
        <f t="shared" si="17080"/>
        <v/>
      </c>
      <c r="AJE191" s="4" t="str">
        <f t="shared" si="17080"/>
        <v/>
      </c>
      <c r="AJF191" s="4" t="str">
        <f t="shared" si="17080"/>
        <v/>
      </c>
      <c r="AJG191" s="4" t="str">
        <f t="shared" si="17080"/>
        <v/>
      </c>
      <c r="AJH191" s="4" t="str">
        <f t="shared" si="17080"/>
        <v/>
      </c>
      <c r="AJI191" s="4" t="str">
        <f t="shared" si="17080"/>
        <v/>
      </c>
      <c r="AJJ191" s="4" t="str">
        <f t="shared" si="17080"/>
        <v/>
      </c>
      <c r="AJK191" s="4" t="str">
        <f t="shared" si="17080"/>
        <v/>
      </c>
      <c r="AJL191" s="4" t="str">
        <f t="shared" si="17080"/>
        <v/>
      </c>
      <c r="AJM191" s="4" t="str">
        <f t="shared" si="17080"/>
        <v/>
      </c>
      <c r="AJN191" s="4" t="str">
        <f t="shared" si="17080"/>
        <v/>
      </c>
      <c r="AJO191" s="4" t="str">
        <f t="shared" si="17080"/>
        <v/>
      </c>
      <c r="AJP191" s="4" t="str">
        <f t="shared" si="17080"/>
        <v/>
      </c>
      <c r="AJQ191" s="4" t="str">
        <f t="shared" si="17080"/>
        <v/>
      </c>
      <c r="AJR191" s="4" t="str">
        <f t="shared" si="17080"/>
        <v/>
      </c>
      <c r="AJS191" s="4" t="str">
        <f t="shared" si="17080"/>
        <v/>
      </c>
      <c r="AJT191" s="4" t="str">
        <f t="shared" si="17080"/>
        <v/>
      </c>
      <c r="AJU191" s="4" t="str">
        <f t="shared" si="17080"/>
        <v/>
      </c>
      <c r="AJV191" s="4" t="str">
        <f t="shared" si="17080"/>
        <v/>
      </c>
      <c r="AJW191" s="4" t="str">
        <f t="shared" si="17080"/>
        <v/>
      </c>
      <c r="AJX191" s="4" t="str">
        <f t="shared" si="17080"/>
        <v/>
      </c>
      <c r="AJY191" s="4" t="str">
        <f t="shared" si="17080"/>
        <v/>
      </c>
      <c r="AJZ191" s="4" t="str">
        <f t="shared" si="17080"/>
        <v/>
      </c>
      <c r="AKA191" s="4" t="str">
        <f t="shared" si="17080"/>
        <v/>
      </c>
      <c r="AKB191" s="4" t="str">
        <f t="shared" ref="AKB191:AMM191" si="17081">IF(AKB111+AKB136+AKB161&lt;&gt;0,(IFERROR(AKB127*AKB111,0) + IFERROR(AKB152*AKB136,0) + IFERROR(AKB177*AKB161,0))/(AKB111+AKB136+AKB161),"")</f>
        <v/>
      </c>
      <c r="AKC191" s="4" t="str">
        <f t="shared" si="17081"/>
        <v/>
      </c>
      <c r="AKD191" s="4" t="str">
        <f t="shared" si="17081"/>
        <v/>
      </c>
      <c r="AKE191" s="4" t="str">
        <f t="shared" si="17081"/>
        <v/>
      </c>
      <c r="AKF191" s="4" t="str">
        <f t="shared" si="17081"/>
        <v/>
      </c>
      <c r="AKG191" s="4" t="str">
        <f t="shared" si="17081"/>
        <v/>
      </c>
      <c r="AKH191" s="4" t="str">
        <f t="shared" si="17081"/>
        <v/>
      </c>
      <c r="AKI191" s="4" t="str">
        <f t="shared" si="17081"/>
        <v/>
      </c>
      <c r="AKJ191" s="4" t="str">
        <f t="shared" si="17081"/>
        <v/>
      </c>
      <c r="AKK191" s="4" t="str">
        <f t="shared" si="17081"/>
        <v/>
      </c>
      <c r="AKL191" s="4" t="str">
        <f t="shared" si="17081"/>
        <v/>
      </c>
      <c r="AKM191" s="4" t="str">
        <f t="shared" si="17081"/>
        <v/>
      </c>
      <c r="AKN191" s="4" t="str">
        <f t="shared" si="17081"/>
        <v/>
      </c>
      <c r="AKO191" s="4" t="str">
        <f t="shared" si="17081"/>
        <v/>
      </c>
      <c r="AKP191" s="4" t="str">
        <f t="shared" si="17081"/>
        <v/>
      </c>
      <c r="AKQ191" s="4" t="str">
        <f t="shared" si="17081"/>
        <v/>
      </c>
      <c r="AKR191" s="4" t="str">
        <f t="shared" si="17081"/>
        <v/>
      </c>
      <c r="AKS191" s="4" t="str">
        <f t="shared" si="17081"/>
        <v/>
      </c>
      <c r="AKT191" s="4" t="str">
        <f t="shared" si="17081"/>
        <v/>
      </c>
      <c r="AKU191" s="4" t="str">
        <f t="shared" si="17081"/>
        <v/>
      </c>
      <c r="AKV191" s="4" t="str">
        <f t="shared" si="17081"/>
        <v/>
      </c>
      <c r="AKW191" s="4" t="str">
        <f t="shared" si="17081"/>
        <v/>
      </c>
      <c r="AKX191" s="4" t="str">
        <f t="shared" si="17081"/>
        <v/>
      </c>
      <c r="AKY191" s="4" t="str">
        <f t="shared" si="17081"/>
        <v/>
      </c>
      <c r="AKZ191" s="4" t="str">
        <f t="shared" si="17081"/>
        <v/>
      </c>
      <c r="ALA191" s="4" t="str">
        <f t="shared" si="17081"/>
        <v/>
      </c>
      <c r="ALB191" s="4" t="str">
        <f t="shared" si="17081"/>
        <v/>
      </c>
      <c r="ALC191" s="4" t="str">
        <f t="shared" si="17081"/>
        <v/>
      </c>
      <c r="ALD191" s="4" t="str">
        <f t="shared" si="17081"/>
        <v/>
      </c>
      <c r="ALE191" s="4" t="str">
        <f t="shared" si="17081"/>
        <v/>
      </c>
      <c r="ALF191" s="4" t="str">
        <f t="shared" si="17081"/>
        <v/>
      </c>
      <c r="ALG191" s="4" t="str">
        <f t="shared" si="17081"/>
        <v/>
      </c>
      <c r="ALH191" s="4" t="str">
        <f t="shared" si="17081"/>
        <v/>
      </c>
      <c r="ALI191" s="4" t="str">
        <f t="shared" si="17081"/>
        <v/>
      </c>
      <c r="ALJ191" s="4" t="str">
        <f t="shared" si="17081"/>
        <v/>
      </c>
      <c r="ALK191" s="4" t="str">
        <f t="shared" si="17081"/>
        <v/>
      </c>
      <c r="ALL191" s="4" t="str">
        <f t="shared" si="17081"/>
        <v/>
      </c>
      <c r="ALM191" s="4" t="str">
        <f t="shared" si="17081"/>
        <v/>
      </c>
      <c r="ALN191" s="4" t="str">
        <f t="shared" si="17081"/>
        <v/>
      </c>
      <c r="ALO191" s="4" t="str">
        <f t="shared" si="17081"/>
        <v/>
      </c>
      <c r="ALP191" s="4" t="str">
        <f t="shared" si="17081"/>
        <v/>
      </c>
      <c r="ALQ191" s="4" t="str">
        <f t="shared" si="17081"/>
        <v/>
      </c>
      <c r="ALR191" s="4" t="str">
        <f t="shared" si="17081"/>
        <v/>
      </c>
      <c r="ALS191" s="4" t="str">
        <f t="shared" si="17081"/>
        <v/>
      </c>
      <c r="ALT191" s="4" t="str">
        <f t="shared" si="17081"/>
        <v/>
      </c>
      <c r="ALU191" s="4" t="str">
        <f t="shared" si="17081"/>
        <v/>
      </c>
      <c r="ALV191" s="4" t="str">
        <f t="shared" si="17081"/>
        <v/>
      </c>
      <c r="ALW191" s="4" t="str">
        <f t="shared" si="17081"/>
        <v/>
      </c>
      <c r="ALX191" s="4" t="str">
        <f t="shared" si="17081"/>
        <v/>
      </c>
      <c r="ALY191" s="4" t="str">
        <f t="shared" si="17081"/>
        <v/>
      </c>
      <c r="ALZ191" s="4" t="str">
        <f t="shared" si="17081"/>
        <v/>
      </c>
      <c r="AMA191" s="4" t="str">
        <f t="shared" si="17081"/>
        <v/>
      </c>
      <c r="AMB191" s="4" t="str">
        <f t="shared" si="17081"/>
        <v/>
      </c>
      <c r="AMC191" s="4" t="str">
        <f t="shared" si="17081"/>
        <v/>
      </c>
      <c r="AMD191" s="4" t="str">
        <f t="shared" si="17081"/>
        <v/>
      </c>
      <c r="AME191" s="4" t="str">
        <f t="shared" si="17081"/>
        <v/>
      </c>
      <c r="AMF191" s="4" t="str">
        <f t="shared" si="17081"/>
        <v/>
      </c>
      <c r="AMG191" s="4" t="str">
        <f t="shared" si="17081"/>
        <v/>
      </c>
      <c r="AMH191" s="4" t="str">
        <f t="shared" si="17081"/>
        <v/>
      </c>
      <c r="AMI191" s="4" t="str">
        <f t="shared" si="17081"/>
        <v/>
      </c>
      <c r="AMJ191" s="4" t="str">
        <f t="shared" si="17081"/>
        <v/>
      </c>
      <c r="AMK191" s="4" t="str">
        <f t="shared" si="17081"/>
        <v/>
      </c>
      <c r="AML191" s="4" t="str">
        <f t="shared" si="17081"/>
        <v/>
      </c>
      <c r="AMM191" s="4" t="str">
        <f t="shared" si="17081"/>
        <v/>
      </c>
      <c r="AMN191" s="4" t="str">
        <f t="shared" ref="AMN191:AOY191" si="17082">IF(AMN111+AMN136+AMN161&lt;&gt;0,(IFERROR(AMN127*AMN111,0) + IFERROR(AMN152*AMN136,0) + IFERROR(AMN177*AMN161,0))/(AMN111+AMN136+AMN161),"")</f>
        <v/>
      </c>
      <c r="AMO191" s="4" t="str">
        <f t="shared" si="17082"/>
        <v/>
      </c>
      <c r="AMP191" s="4" t="str">
        <f t="shared" si="17082"/>
        <v/>
      </c>
      <c r="AMQ191" s="4" t="str">
        <f t="shared" si="17082"/>
        <v/>
      </c>
      <c r="AMR191" s="4" t="str">
        <f t="shared" si="17082"/>
        <v/>
      </c>
      <c r="AMS191" s="4" t="str">
        <f t="shared" si="17082"/>
        <v/>
      </c>
      <c r="AMT191" s="4" t="str">
        <f t="shared" si="17082"/>
        <v/>
      </c>
      <c r="AMU191" s="4" t="str">
        <f t="shared" si="17082"/>
        <v/>
      </c>
      <c r="AMV191" s="4" t="str">
        <f t="shared" si="17082"/>
        <v/>
      </c>
      <c r="AMW191" s="4" t="str">
        <f t="shared" si="17082"/>
        <v/>
      </c>
      <c r="AMX191" s="4" t="str">
        <f t="shared" si="17082"/>
        <v/>
      </c>
      <c r="AMY191" s="4" t="str">
        <f t="shared" si="17082"/>
        <v/>
      </c>
      <c r="AMZ191" s="4" t="str">
        <f t="shared" si="17082"/>
        <v/>
      </c>
      <c r="ANA191" s="4" t="str">
        <f t="shared" si="17082"/>
        <v/>
      </c>
      <c r="ANB191" s="4" t="str">
        <f t="shared" si="17082"/>
        <v/>
      </c>
      <c r="ANC191" s="4" t="str">
        <f t="shared" si="17082"/>
        <v/>
      </c>
      <c r="AND191" s="4" t="str">
        <f t="shared" si="17082"/>
        <v/>
      </c>
      <c r="ANE191" s="4" t="str">
        <f t="shared" si="17082"/>
        <v/>
      </c>
      <c r="ANF191" s="4" t="str">
        <f t="shared" si="17082"/>
        <v/>
      </c>
      <c r="ANG191" s="4" t="str">
        <f t="shared" si="17082"/>
        <v/>
      </c>
      <c r="ANH191" s="4" t="str">
        <f t="shared" si="17082"/>
        <v/>
      </c>
      <c r="ANI191" s="4" t="str">
        <f t="shared" si="17082"/>
        <v/>
      </c>
      <c r="ANJ191" s="4" t="str">
        <f t="shared" si="17082"/>
        <v/>
      </c>
      <c r="ANK191" s="4" t="str">
        <f t="shared" si="17082"/>
        <v/>
      </c>
      <c r="ANL191" s="4" t="str">
        <f t="shared" si="17082"/>
        <v/>
      </c>
      <c r="ANM191" s="4" t="str">
        <f t="shared" si="17082"/>
        <v/>
      </c>
      <c r="ANN191" s="4" t="str">
        <f t="shared" si="17082"/>
        <v/>
      </c>
      <c r="ANO191" s="4" t="str">
        <f t="shared" si="17082"/>
        <v/>
      </c>
      <c r="ANP191" s="4" t="str">
        <f t="shared" si="17082"/>
        <v/>
      </c>
      <c r="ANQ191" s="4" t="str">
        <f t="shared" si="17082"/>
        <v/>
      </c>
      <c r="ANR191" s="4" t="str">
        <f t="shared" si="17082"/>
        <v/>
      </c>
      <c r="ANS191" s="4" t="str">
        <f t="shared" si="17082"/>
        <v/>
      </c>
      <c r="ANT191" s="4" t="str">
        <f t="shared" si="17082"/>
        <v/>
      </c>
      <c r="ANU191" s="4" t="str">
        <f t="shared" si="17082"/>
        <v/>
      </c>
      <c r="ANV191" s="4" t="str">
        <f t="shared" si="17082"/>
        <v/>
      </c>
      <c r="ANW191" s="4" t="str">
        <f t="shared" si="17082"/>
        <v/>
      </c>
      <c r="ANX191" s="4" t="str">
        <f t="shared" si="17082"/>
        <v/>
      </c>
      <c r="ANY191" s="4" t="str">
        <f t="shared" si="17082"/>
        <v/>
      </c>
      <c r="ANZ191" s="4" t="str">
        <f t="shared" si="17082"/>
        <v/>
      </c>
      <c r="AOA191" s="4" t="str">
        <f t="shared" si="17082"/>
        <v/>
      </c>
      <c r="AOB191" s="4" t="str">
        <f t="shared" si="17082"/>
        <v/>
      </c>
      <c r="AOC191" s="4" t="str">
        <f t="shared" si="17082"/>
        <v/>
      </c>
      <c r="AOD191" s="4" t="str">
        <f t="shared" si="17082"/>
        <v/>
      </c>
      <c r="AOE191" s="4" t="str">
        <f t="shared" si="17082"/>
        <v/>
      </c>
      <c r="AOF191" s="4" t="str">
        <f t="shared" si="17082"/>
        <v/>
      </c>
      <c r="AOG191" s="4" t="str">
        <f t="shared" si="17082"/>
        <v/>
      </c>
      <c r="AOH191" s="4" t="str">
        <f t="shared" si="17082"/>
        <v/>
      </c>
      <c r="AOI191" s="4" t="str">
        <f t="shared" si="17082"/>
        <v/>
      </c>
      <c r="AOJ191" s="4" t="str">
        <f t="shared" si="17082"/>
        <v/>
      </c>
      <c r="AOK191" s="4" t="str">
        <f t="shared" si="17082"/>
        <v/>
      </c>
      <c r="AOL191" s="4" t="str">
        <f t="shared" si="17082"/>
        <v/>
      </c>
      <c r="AOM191" s="4" t="str">
        <f t="shared" si="17082"/>
        <v/>
      </c>
      <c r="AON191" s="4" t="str">
        <f t="shared" si="17082"/>
        <v/>
      </c>
      <c r="AOO191" s="4" t="str">
        <f t="shared" si="17082"/>
        <v/>
      </c>
      <c r="AOP191" s="4" t="str">
        <f t="shared" si="17082"/>
        <v/>
      </c>
      <c r="AOQ191" s="4" t="str">
        <f t="shared" si="17082"/>
        <v/>
      </c>
      <c r="AOR191" s="4" t="str">
        <f t="shared" si="17082"/>
        <v/>
      </c>
      <c r="AOS191" s="4" t="str">
        <f t="shared" si="17082"/>
        <v/>
      </c>
      <c r="AOT191" s="4" t="str">
        <f t="shared" si="17082"/>
        <v/>
      </c>
      <c r="AOU191" s="4" t="str">
        <f t="shared" si="17082"/>
        <v/>
      </c>
      <c r="AOV191" s="4" t="str">
        <f t="shared" si="17082"/>
        <v/>
      </c>
      <c r="AOW191" s="4" t="str">
        <f t="shared" si="17082"/>
        <v/>
      </c>
      <c r="AOX191" s="4" t="str">
        <f t="shared" si="17082"/>
        <v/>
      </c>
      <c r="AOY191" s="4" t="str">
        <f t="shared" si="17082"/>
        <v/>
      </c>
      <c r="AOZ191" s="4" t="str">
        <f t="shared" ref="AOZ191:APE191" si="17083">IF(AOZ111+AOZ136+AOZ161&lt;&gt;0,(IFERROR(AOZ127*AOZ111,0) + IFERROR(AOZ152*AOZ136,0) + IFERROR(AOZ177*AOZ161,0))/(AOZ111+AOZ136+AOZ161),"")</f>
        <v/>
      </c>
      <c r="APA191" s="4" t="str">
        <f t="shared" si="17083"/>
        <v/>
      </c>
      <c r="APB191" s="4" t="str">
        <f t="shared" si="17083"/>
        <v/>
      </c>
      <c r="APC191" s="4" t="str">
        <f t="shared" si="17083"/>
        <v/>
      </c>
      <c r="APD191" s="4" t="str">
        <f t="shared" si="17083"/>
        <v/>
      </c>
      <c r="APE191" s="4" t="str">
        <f t="shared" si="17083"/>
        <v/>
      </c>
    </row>
    <row r="192" spans="1:1097">
      <c r="A192" s="204"/>
      <c r="B192" s="190" t="s">
        <v>86</v>
      </c>
      <c r="C192" s="4" t="str">
        <f>IF(C184+SUM(C163,C138,C113) &lt;&gt; 0,C184/(C184+SUM(C163,C138,C113)),"")</f>
        <v/>
      </c>
      <c r="D192" s="4" t="str">
        <f t="shared" ref="D192:BO192" si="17084">IF(D184+SUM(D163,D138,D113) &lt;&gt; 0,D184/(D184+SUM(D163,D138,D113)),"")</f>
        <v/>
      </c>
      <c r="E192" s="4" t="str">
        <f t="shared" si="17084"/>
        <v/>
      </c>
      <c r="F192" s="4" t="str">
        <f t="shared" si="17084"/>
        <v/>
      </c>
      <c r="G192" s="4" t="str">
        <f t="shared" si="17084"/>
        <v/>
      </c>
      <c r="H192" s="4" t="str">
        <f t="shared" si="17084"/>
        <v/>
      </c>
      <c r="I192" s="4" t="str">
        <f t="shared" si="17084"/>
        <v/>
      </c>
      <c r="J192" s="4" t="str">
        <f t="shared" si="17084"/>
        <v/>
      </c>
      <c r="K192" s="4" t="str">
        <f t="shared" si="17084"/>
        <v/>
      </c>
      <c r="L192" s="4" t="str">
        <f t="shared" si="17084"/>
        <v/>
      </c>
      <c r="M192" s="4" t="str">
        <f t="shared" si="17084"/>
        <v/>
      </c>
      <c r="N192" s="4" t="str">
        <f t="shared" si="17084"/>
        <v/>
      </c>
      <c r="O192" s="4" t="str">
        <f t="shared" si="17084"/>
        <v/>
      </c>
      <c r="P192" s="4" t="str">
        <f t="shared" si="17084"/>
        <v/>
      </c>
      <c r="Q192" s="4" t="str">
        <f t="shared" si="17084"/>
        <v/>
      </c>
      <c r="R192" s="4" t="str">
        <f t="shared" si="17084"/>
        <v/>
      </c>
      <c r="S192" s="4" t="str">
        <f t="shared" si="17084"/>
        <v/>
      </c>
      <c r="T192" s="4" t="str">
        <f t="shared" si="17084"/>
        <v/>
      </c>
      <c r="U192" s="4" t="str">
        <f t="shared" si="17084"/>
        <v/>
      </c>
      <c r="V192" s="4" t="str">
        <f t="shared" si="17084"/>
        <v/>
      </c>
      <c r="W192" s="4" t="str">
        <f t="shared" si="17084"/>
        <v/>
      </c>
      <c r="X192" s="4" t="str">
        <f t="shared" si="17084"/>
        <v/>
      </c>
      <c r="Y192" s="4" t="str">
        <f t="shared" si="17084"/>
        <v/>
      </c>
      <c r="Z192" s="4" t="str">
        <f t="shared" si="17084"/>
        <v/>
      </c>
      <c r="AA192" s="4" t="str">
        <f t="shared" si="17084"/>
        <v/>
      </c>
      <c r="AB192" s="4" t="str">
        <f t="shared" si="17084"/>
        <v/>
      </c>
      <c r="AC192" s="4" t="str">
        <f t="shared" si="17084"/>
        <v/>
      </c>
      <c r="AD192" s="4" t="str">
        <f t="shared" si="17084"/>
        <v/>
      </c>
      <c r="AE192" s="4" t="str">
        <f t="shared" si="17084"/>
        <v/>
      </c>
      <c r="AF192" s="4" t="str">
        <f t="shared" si="17084"/>
        <v/>
      </c>
      <c r="AG192" s="4" t="str">
        <f t="shared" si="17084"/>
        <v/>
      </c>
      <c r="AH192" s="4" t="str">
        <f t="shared" si="17084"/>
        <v/>
      </c>
      <c r="AI192" s="4" t="str">
        <f t="shared" si="17084"/>
        <v/>
      </c>
      <c r="AJ192" s="4" t="str">
        <f t="shared" si="17084"/>
        <v/>
      </c>
      <c r="AK192" s="4" t="str">
        <f t="shared" si="17084"/>
        <v/>
      </c>
      <c r="AL192" s="4" t="str">
        <f t="shared" si="17084"/>
        <v/>
      </c>
      <c r="AM192" s="4" t="str">
        <f t="shared" si="17084"/>
        <v/>
      </c>
      <c r="AN192" s="4" t="str">
        <f t="shared" si="17084"/>
        <v/>
      </c>
      <c r="AO192" s="4" t="str">
        <f t="shared" si="17084"/>
        <v/>
      </c>
      <c r="AP192" s="4" t="str">
        <f t="shared" si="17084"/>
        <v/>
      </c>
      <c r="AQ192" s="4" t="str">
        <f t="shared" si="17084"/>
        <v/>
      </c>
      <c r="AR192" s="4" t="str">
        <f t="shared" si="17084"/>
        <v/>
      </c>
      <c r="AS192" s="4" t="str">
        <f t="shared" si="17084"/>
        <v/>
      </c>
      <c r="AT192" s="4" t="str">
        <f t="shared" si="17084"/>
        <v/>
      </c>
      <c r="AU192" s="4" t="str">
        <f t="shared" si="17084"/>
        <v/>
      </c>
      <c r="AV192" s="4" t="str">
        <f t="shared" si="17084"/>
        <v/>
      </c>
      <c r="AW192" s="4" t="str">
        <f t="shared" si="17084"/>
        <v/>
      </c>
      <c r="AX192" s="4" t="str">
        <f t="shared" si="17084"/>
        <v/>
      </c>
      <c r="AY192" s="4" t="str">
        <f t="shared" si="17084"/>
        <v/>
      </c>
      <c r="AZ192" s="4" t="str">
        <f t="shared" si="17084"/>
        <v/>
      </c>
      <c r="BA192" s="4" t="str">
        <f t="shared" si="17084"/>
        <v/>
      </c>
      <c r="BB192" s="4" t="str">
        <f t="shared" si="17084"/>
        <v/>
      </c>
      <c r="BC192" s="4" t="str">
        <f t="shared" si="17084"/>
        <v/>
      </c>
      <c r="BD192" s="4" t="str">
        <f t="shared" si="17084"/>
        <v/>
      </c>
      <c r="BE192" s="4" t="str">
        <f t="shared" si="17084"/>
        <v/>
      </c>
      <c r="BF192" s="4" t="str">
        <f t="shared" si="17084"/>
        <v/>
      </c>
      <c r="BG192" s="4" t="str">
        <f t="shared" si="17084"/>
        <v/>
      </c>
      <c r="BH192" s="4" t="str">
        <f t="shared" si="17084"/>
        <v/>
      </c>
      <c r="BI192" s="4" t="str">
        <f t="shared" si="17084"/>
        <v/>
      </c>
      <c r="BJ192" s="4" t="str">
        <f t="shared" si="17084"/>
        <v/>
      </c>
      <c r="BK192" s="4" t="str">
        <f t="shared" si="17084"/>
        <v/>
      </c>
      <c r="BL192" s="4" t="str">
        <f t="shared" si="17084"/>
        <v/>
      </c>
      <c r="BM192" s="4" t="str">
        <f t="shared" si="17084"/>
        <v/>
      </c>
      <c r="BN192" s="4" t="str">
        <f t="shared" si="17084"/>
        <v/>
      </c>
      <c r="BO192" s="4" t="str">
        <f t="shared" si="17084"/>
        <v/>
      </c>
      <c r="BP192" s="4" t="str">
        <f t="shared" ref="BP192:BQ192" si="17085">IF(BP184+SUM(BP163,BP138,BP113) &lt;&gt; 0,BP184/(BP184+SUM(BP163,BP138,BP113)),"")</f>
        <v/>
      </c>
      <c r="BQ192" s="4" t="str">
        <f t="shared" si="17085"/>
        <v/>
      </c>
      <c r="BR192" s="4" t="str">
        <f>IF(BR184+SUM(BR162,BR137,BR112) + SUM(BR163,BR138,BR113)&lt;&gt; 0,BR184/(BR184+SUM(BR162,BR137,BR112)+SUM(BR163,BR138,BR113)),"")</f>
        <v/>
      </c>
      <c r="BS192" s="4" t="str">
        <f t="shared" ref="BS192:ED192" si="17086">IF(BS184+SUM(BS162,BS137,BS112) + SUM(BS163,BS138,BS113)&lt;&gt; 0,BS184/(BS184+SUM(BS162,BS137,BS112)+SUM(BS163,BS138,BS113)),"")</f>
        <v/>
      </c>
      <c r="BT192" s="4" t="str">
        <f t="shared" si="17086"/>
        <v/>
      </c>
      <c r="BU192" s="4" t="str">
        <f t="shared" si="17086"/>
        <v/>
      </c>
      <c r="BV192" s="4" t="str">
        <f t="shared" si="17086"/>
        <v/>
      </c>
      <c r="BW192" s="4" t="str">
        <f t="shared" si="17086"/>
        <v/>
      </c>
      <c r="BX192" s="4" t="str">
        <f t="shared" si="17086"/>
        <v/>
      </c>
      <c r="BY192" s="4" t="str">
        <f t="shared" si="17086"/>
        <v/>
      </c>
      <c r="BZ192" s="4" t="str">
        <f t="shared" si="17086"/>
        <v/>
      </c>
      <c r="CA192" s="4" t="str">
        <f t="shared" si="17086"/>
        <v/>
      </c>
      <c r="CB192" s="4" t="str">
        <f t="shared" si="17086"/>
        <v/>
      </c>
      <c r="CC192" s="4" t="str">
        <f t="shared" si="17086"/>
        <v/>
      </c>
      <c r="CD192" s="4" t="str">
        <f t="shared" si="17086"/>
        <v/>
      </c>
      <c r="CE192" s="4" t="str">
        <f t="shared" si="17086"/>
        <v/>
      </c>
      <c r="CF192" s="4" t="str">
        <f t="shared" si="17086"/>
        <v/>
      </c>
      <c r="CG192" s="4" t="str">
        <f t="shared" si="17086"/>
        <v/>
      </c>
      <c r="CH192" s="4" t="str">
        <f t="shared" si="17086"/>
        <v/>
      </c>
      <c r="CI192" s="4" t="str">
        <f t="shared" si="17086"/>
        <v/>
      </c>
      <c r="CJ192" s="4" t="str">
        <f t="shared" si="17086"/>
        <v/>
      </c>
      <c r="CK192" s="4" t="str">
        <f t="shared" si="17086"/>
        <v/>
      </c>
      <c r="CL192" s="4" t="str">
        <f t="shared" si="17086"/>
        <v/>
      </c>
      <c r="CM192" s="4" t="str">
        <f t="shared" si="17086"/>
        <v/>
      </c>
      <c r="CN192" s="4" t="str">
        <f t="shared" si="17086"/>
        <v/>
      </c>
      <c r="CO192" s="4" t="str">
        <f t="shared" si="17086"/>
        <v/>
      </c>
      <c r="CP192" s="4" t="str">
        <f t="shared" si="17086"/>
        <v/>
      </c>
      <c r="CQ192" s="4" t="str">
        <f t="shared" si="17086"/>
        <v/>
      </c>
      <c r="CR192" s="4" t="str">
        <f t="shared" si="17086"/>
        <v/>
      </c>
      <c r="CS192" s="4" t="str">
        <f t="shared" si="17086"/>
        <v/>
      </c>
      <c r="CT192" s="4" t="str">
        <f t="shared" si="17086"/>
        <v/>
      </c>
      <c r="CU192" s="4" t="str">
        <f t="shared" si="17086"/>
        <v/>
      </c>
      <c r="CV192" s="4" t="str">
        <f t="shared" si="17086"/>
        <v/>
      </c>
      <c r="CW192" s="4" t="str">
        <f t="shared" si="17086"/>
        <v/>
      </c>
      <c r="CX192" s="4" t="str">
        <f t="shared" si="17086"/>
        <v/>
      </c>
      <c r="CY192" s="4" t="str">
        <f t="shared" si="17086"/>
        <v/>
      </c>
      <c r="CZ192" s="4" t="str">
        <f t="shared" si="17086"/>
        <v/>
      </c>
      <c r="DA192" s="4" t="str">
        <f t="shared" si="17086"/>
        <v/>
      </c>
      <c r="DB192" s="4" t="str">
        <f t="shared" si="17086"/>
        <v/>
      </c>
      <c r="DC192" s="4" t="str">
        <f t="shared" si="17086"/>
        <v/>
      </c>
      <c r="DD192" s="4" t="str">
        <f t="shared" si="17086"/>
        <v/>
      </c>
      <c r="DE192" s="4" t="str">
        <f t="shared" si="17086"/>
        <v/>
      </c>
      <c r="DF192" s="4" t="str">
        <f t="shared" si="17086"/>
        <v/>
      </c>
      <c r="DG192" s="4" t="str">
        <f t="shared" si="17086"/>
        <v/>
      </c>
      <c r="DH192" s="4" t="str">
        <f t="shared" si="17086"/>
        <v/>
      </c>
      <c r="DI192" s="4" t="str">
        <f t="shared" si="17086"/>
        <v/>
      </c>
      <c r="DJ192" s="4" t="str">
        <f t="shared" si="17086"/>
        <v/>
      </c>
      <c r="DK192" s="4" t="str">
        <f t="shared" si="17086"/>
        <v/>
      </c>
      <c r="DL192" s="4" t="str">
        <f t="shared" si="17086"/>
        <v/>
      </c>
      <c r="DM192" s="4" t="str">
        <f t="shared" si="17086"/>
        <v/>
      </c>
      <c r="DN192" s="4" t="str">
        <f t="shared" si="17086"/>
        <v/>
      </c>
      <c r="DO192" s="4" t="str">
        <f t="shared" si="17086"/>
        <v/>
      </c>
      <c r="DP192" s="4" t="str">
        <f t="shared" si="17086"/>
        <v/>
      </c>
      <c r="DQ192" s="4" t="str">
        <f t="shared" si="17086"/>
        <v/>
      </c>
      <c r="DR192" s="4" t="str">
        <f t="shared" si="17086"/>
        <v/>
      </c>
      <c r="DS192" s="4" t="str">
        <f t="shared" si="17086"/>
        <v/>
      </c>
      <c r="DT192" s="4" t="str">
        <f t="shared" si="17086"/>
        <v/>
      </c>
      <c r="DU192" s="4" t="str">
        <f t="shared" si="17086"/>
        <v/>
      </c>
      <c r="DV192" s="4" t="str">
        <f t="shared" si="17086"/>
        <v/>
      </c>
      <c r="DW192" s="4" t="str">
        <f t="shared" si="17086"/>
        <v/>
      </c>
      <c r="DX192" s="4" t="str">
        <f t="shared" si="17086"/>
        <v/>
      </c>
      <c r="DY192" s="4" t="str">
        <f t="shared" si="17086"/>
        <v/>
      </c>
      <c r="DZ192" s="4" t="str">
        <f t="shared" si="17086"/>
        <v/>
      </c>
      <c r="EA192" s="4" t="str">
        <f t="shared" si="17086"/>
        <v/>
      </c>
      <c r="EB192" s="4" t="str">
        <f t="shared" si="17086"/>
        <v/>
      </c>
      <c r="EC192" s="4" t="str">
        <f t="shared" si="17086"/>
        <v/>
      </c>
      <c r="ED192" s="4" t="str">
        <f t="shared" si="17086"/>
        <v/>
      </c>
      <c r="EE192" s="4" t="str">
        <f t="shared" ref="EE192:GP192" si="17087">IF(EE184+SUM(EE162,EE137,EE112) + SUM(EE163,EE138,EE113)&lt;&gt; 0,EE184/(EE184+SUM(EE162,EE137,EE112)+SUM(EE163,EE138,EE113)),"")</f>
        <v/>
      </c>
      <c r="EF192" s="4" t="str">
        <f t="shared" si="17087"/>
        <v/>
      </c>
      <c r="EG192" s="4" t="str">
        <f t="shared" si="17087"/>
        <v/>
      </c>
      <c r="EH192" s="4" t="str">
        <f t="shared" si="17087"/>
        <v/>
      </c>
      <c r="EI192" s="4" t="str">
        <f t="shared" si="17087"/>
        <v/>
      </c>
      <c r="EJ192" s="4" t="str">
        <f t="shared" si="17087"/>
        <v/>
      </c>
      <c r="EK192" s="4" t="str">
        <f t="shared" si="17087"/>
        <v/>
      </c>
      <c r="EL192" s="4" t="str">
        <f t="shared" si="17087"/>
        <v/>
      </c>
      <c r="EM192" s="4" t="str">
        <f t="shared" si="17087"/>
        <v/>
      </c>
      <c r="EN192" s="4" t="str">
        <f t="shared" si="17087"/>
        <v/>
      </c>
      <c r="EO192" s="4" t="str">
        <f t="shared" si="17087"/>
        <v/>
      </c>
      <c r="EP192" s="4" t="str">
        <f t="shared" si="17087"/>
        <v/>
      </c>
      <c r="EQ192" s="4" t="str">
        <f t="shared" si="17087"/>
        <v/>
      </c>
      <c r="ER192" s="4" t="str">
        <f t="shared" si="17087"/>
        <v/>
      </c>
      <c r="ES192" s="4" t="str">
        <f t="shared" si="17087"/>
        <v/>
      </c>
      <c r="ET192" s="4" t="str">
        <f t="shared" si="17087"/>
        <v/>
      </c>
      <c r="EU192" s="4" t="str">
        <f t="shared" si="17087"/>
        <v/>
      </c>
      <c r="EV192" s="4" t="str">
        <f t="shared" si="17087"/>
        <v/>
      </c>
      <c r="EW192" s="4" t="str">
        <f t="shared" si="17087"/>
        <v/>
      </c>
      <c r="EX192" s="4" t="str">
        <f t="shared" si="17087"/>
        <v/>
      </c>
      <c r="EY192" s="4" t="str">
        <f t="shared" si="17087"/>
        <v/>
      </c>
      <c r="EZ192" s="4" t="str">
        <f t="shared" si="17087"/>
        <v/>
      </c>
      <c r="FA192" s="4" t="str">
        <f t="shared" si="17087"/>
        <v/>
      </c>
      <c r="FB192" s="4" t="str">
        <f t="shared" si="17087"/>
        <v/>
      </c>
      <c r="FC192" s="4" t="str">
        <f t="shared" si="17087"/>
        <v/>
      </c>
      <c r="FD192" s="4" t="str">
        <f t="shared" si="17087"/>
        <v/>
      </c>
      <c r="FE192" s="4" t="str">
        <f t="shared" si="17087"/>
        <v/>
      </c>
      <c r="FF192" s="4" t="str">
        <f t="shared" si="17087"/>
        <v/>
      </c>
      <c r="FG192" s="4" t="str">
        <f t="shared" si="17087"/>
        <v/>
      </c>
      <c r="FH192" s="4" t="str">
        <f t="shared" si="17087"/>
        <v/>
      </c>
      <c r="FI192" s="4" t="str">
        <f t="shared" si="17087"/>
        <v/>
      </c>
      <c r="FJ192" s="4" t="str">
        <f t="shared" si="17087"/>
        <v/>
      </c>
      <c r="FK192" s="4" t="str">
        <f t="shared" si="17087"/>
        <v/>
      </c>
      <c r="FL192" s="4" t="str">
        <f t="shared" si="17087"/>
        <v/>
      </c>
      <c r="FM192" s="4" t="str">
        <f t="shared" si="17087"/>
        <v/>
      </c>
      <c r="FN192" s="4" t="str">
        <f t="shared" si="17087"/>
        <v/>
      </c>
      <c r="FO192" s="4" t="str">
        <f t="shared" si="17087"/>
        <v/>
      </c>
      <c r="FP192" s="4" t="str">
        <f t="shared" si="17087"/>
        <v/>
      </c>
      <c r="FQ192" s="4" t="str">
        <f t="shared" si="17087"/>
        <v/>
      </c>
      <c r="FR192" s="4" t="str">
        <f t="shared" si="17087"/>
        <v/>
      </c>
      <c r="FS192" s="4" t="str">
        <f t="shared" si="17087"/>
        <v/>
      </c>
      <c r="FT192" s="4" t="str">
        <f t="shared" si="17087"/>
        <v/>
      </c>
      <c r="FU192" s="4" t="str">
        <f t="shared" si="17087"/>
        <v/>
      </c>
      <c r="FV192" s="4" t="str">
        <f t="shared" si="17087"/>
        <v/>
      </c>
      <c r="FW192" s="4" t="str">
        <f t="shared" si="17087"/>
        <v/>
      </c>
      <c r="FX192" s="4" t="str">
        <f t="shared" si="17087"/>
        <v/>
      </c>
      <c r="FY192" s="4" t="str">
        <f t="shared" si="17087"/>
        <v/>
      </c>
      <c r="FZ192" s="4" t="str">
        <f t="shared" si="17087"/>
        <v/>
      </c>
      <c r="GA192" s="4" t="str">
        <f t="shared" si="17087"/>
        <v/>
      </c>
      <c r="GB192" s="4" t="str">
        <f t="shared" si="17087"/>
        <v/>
      </c>
      <c r="GC192" s="4" t="str">
        <f t="shared" si="17087"/>
        <v/>
      </c>
      <c r="GD192" s="4" t="str">
        <f t="shared" si="17087"/>
        <v/>
      </c>
      <c r="GE192" s="4" t="str">
        <f t="shared" si="17087"/>
        <v/>
      </c>
      <c r="GF192" s="4" t="str">
        <f t="shared" si="17087"/>
        <v/>
      </c>
      <c r="GG192" s="4" t="str">
        <f t="shared" si="17087"/>
        <v/>
      </c>
      <c r="GH192" s="4" t="str">
        <f t="shared" si="17087"/>
        <v/>
      </c>
      <c r="GI192" s="4" t="str">
        <f t="shared" si="17087"/>
        <v/>
      </c>
      <c r="GJ192" s="4" t="str">
        <f t="shared" si="17087"/>
        <v/>
      </c>
      <c r="GK192" s="4" t="str">
        <f t="shared" si="17087"/>
        <v/>
      </c>
      <c r="GL192" s="4" t="str">
        <f t="shared" si="17087"/>
        <v/>
      </c>
      <c r="GM192" s="4" t="str">
        <f t="shared" si="17087"/>
        <v/>
      </c>
      <c r="GN192" s="4" t="str">
        <f t="shared" si="17087"/>
        <v/>
      </c>
      <c r="GO192" s="4" t="str">
        <f t="shared" si="17087"/>
        <v/>
      </c>
      <c r="GP192" s="4" t="str">
        <f t="shared" si="17087"/>
        <v/>
      </c>
      <c r="GQ192" s="4" t="str">
        <f t="shared" ref="GQ192:JB192" si="17088">IF(GQ184+SUM(GQ162,GQ137,GQ112) + SUM(GQ163,GQ138,GQ113)&lt;&gt; 0,GQ184/(GQ184+SUM(GQ162,GQ137,GQ112)+SUM(GQ163,GQ138,GQ113)),"")</f>
        <v/>
      </c>
      <c r="GR192" s="4" t="str">
        <f t="shared" si="17088"/>
        <v/>
      </c>
      <c r="GS192" s="4" t="str">
        <f t="shared" si="17088"/>
        <v/>
      </c>
      <c r="GT192" s="4" t="str">
        <f t="shared" si="17088"/>
        <v/>
      </c>
      <c r="GU192" s="4" t="str">
        <f t="shared" si="17088"/>
        <v/>
      </c>
      <c r="GV192" s="4" t="str">
        <f t="shared" si="17088"/>
        <v/>
      </c>
      <c r="GW192" s="4" t="str">
        <f t="shared" si="17088"/>
        <v/>
      </c>
      <c r="GX192" s="4" t="str">
        <f t="shared" si="17088"/>
        <v/>
      </c>
      <c r="GY192" s="4" t="str">
        <f t="shared" si="17088"/>
        <v/>
      </c>
      <c r="GZ192" s="4" t="str">
        <f t="shared" si="17088"/>
        <v/>
      </c>
      <c r="HA192" s="4" t="str">
        <f t="shared" si="17088"/>
        <v/>
      </c>
      <c r="HB192" s="4" t="str">
        <f t="shared" si="17088"/>
        <v/>
      </c>
      <c r="HC192" s="4" t="str">
        <f t="shared" si="17088"/>
        <v/>
      </c>
      <c r="HD192" s="4" t="str">
        <f t="shared" si="17088"/>
        <v/>
      </c>
      <c r="HE192" s="4" t="str">
        <f t="shared" si="17088"/>
        <v/>
      </c>
      <c r="HF192" s="4" t="str">
        <f t="shared" si="17088"/>
        <v/>
      </c>
      <c r="HG192" s="4" t="str">
        <f t="shared" si="17088"/>
        <v/>
      </c>
      <c r="HH192" s="4" t="str">
        <f t="shared" si="17088"/>
        <v/>
      </c>
      <c r="HI192" s="4" t="str">
        <f t="shared" si="17088"/>
        <v/>
      </c>
      <c r="HJ192" s="4" t="str">
        <f t="shared" si="17088"/>
        <v/>
      </c>
      <c r="HK192" s="4" t="str">
        <f t="shared" si="17088"/>
        <v/>
      </c>
      <c r="HL192" s="4" t="str">
        <f t="shared" si="17088"/>
        <v/>
      </c>
      <c r="HM192" s="4" t="str">
        <f t="shared" si="17088"/>
        <v/>
      </c>
      <c r="HN192" s="4" t="str">
        <f t="shared" si="17088"/>
        <v/>
      </c>
      <c r="HO192" s="4" t="str">
        <f t="shared" si="17088"/>
        <v/>
      </c>
      <c r="HP192" s="4" t="str">
        <f t="shared" si="17088"/>
        <v/>
      </c>
      <c r="HQ192" s="4" t="str">
        <f t="shared" si="17088"/>
        <v/>
      </c>
      <c r="HR192" s="4" t="str">
        <f t="shared" si="17088"/>
        <v/>
      </c>
      <c r="HS192" s="4" t="str">
        <f t="shared" si="17088"/>
        <v/>
      </c>
      <c r="HT192" s="4" t="str">
        <f t="shared" si="17088"/>
        <v/>
      </c>
      <c r="HU192" s="4" t="str">
        <f t="shared" si="17088"/>
        <v/>
      </c>
      <c r="HV192" s="4" t="str">
        <f t="shared" si="17088"/>
        <v/>
      </c>
      <c r="HW192" s="4" t="str">
        <f t="shared" si="17088"/>
        <v/>
      </c>
      <c r="HX192" s="4" t="str">
        <f t="shared" si="17088"/>
        <v/>
      </c>
      <c r="HY192" s="4" t="str">
        <f t="shared" si="17088"/>
        <v/>
      </c>
      <c r="HZ192" s="4" t="str">
        <f t="shared" si="17088"/>
        <v/>
      </c>
      <c r="IA192" s="4" t="str">
        <f t="shared" si="17088"/>
        <v/>
      </c>
      <c r="IB192" s="4" t="str">
        <f t="shared" si="17088"/>
        <v/>
      </c>
      <c r="IC192" s="4" t="str">
        <f t="shared" si="17088"/>
        <v/>
      </c>
      <c r="ID192" s="4" t="str">
        <f t="shared" si="17088"/>
        <v/>
      </c>
      <c r="IE192" s="4" t="str">
        <f t="shared" si="17088"/>
        <v/>
      </c>
      <c r="IF192" s="4" t="str">
        <f t="shared" si="17088"/>
        <v/>
      </c>
      <c r="IG192" s="4" t="str">
        <f t="shared" si="17088"/>
        <v/>
      </c>
      <c r="IH192" s="4" t="str">
        <f t="shared" si="17088"/>
        <v/>
      </c>
      <c r="II192" s="4" t="str">
        <f t="shared" si="17088"/>
        <v/>
      </c>
      <c r="IJ192" s="4" t="str">
        <f t="shared" si="17088"/>
        <v/>
      </c>
      <c r="IK192" s="4" t="str">
        <f t="shared" si="17088"/>
        <v/>
      </c>
      <c r="IL192" s="4" t="str">
        <f t="shared" si="17088"/>
        <v/>
      </c>
      <c r="IM192" s="4" t="str">
        <f t="shared" si="17088"/>
        <v/>
      </c>
      <c r="IN192" s="4" t="str">
        <f t="shared" si="17088"/>
        <v/>
      </c>
      <c r="IO192" s="4" t="str">
        <f t="shared" si="17088"/>
        <v/>
      </c>
      <c r="IP192" s="4" t="str">
        <f t="shared" si="17088"/>
        <v/>
      </c>
      <c r="IQ192" s="4" t="str">
        <f t="shared" si="17088"/>
        <v/>
      </c>
      <c r="IR192" s="4" t="str">
        <f t="shared" si="17088"/>
        <v/>
      </c>
      <c r="IS192" s="4" t="str">
        <f t="shared" si="17088"/>
        <v/>
      </c>
      <c r="IT192" s="4" t="str">
        <f t="shared" si="17088"/>
        <v/>
      </c>
      <c r="IU192" s="4" t="str">
        <f t="shared" si="17088"/>
        <v/>
      </c>
      <c r="IV192" s="4" t="str">
        <f t="shared" si="17088"/>
        <v/>
      </c>
      <c r="IW192" s="4" t="str">
        <f t="shared" si="17088"/>
        <v/>
      </c>
      <c r="IX192" s="4" t="str">
        <f t="shared" si="17088"/>
        <v/>
      </c>
      <c r="IY192" s="4" t="str">
        <f t="shared" si="17088"/>
        <v/>
      </c>
      <c r="IZ192" s="4" t="str">
        <f t="shared" si="17088"/>
        <v/>
      </c>
      <c r="JA192" s="4" t="str">
        <f t="shared" si="17088"/>
        <v/>
      </c>
      <c r="JB192" s="4" t="str">
        <f t="shared" si="17088"/>
        <v/>
      </c>
      <c r="JC192" s="4" t="str">
        <f t="shared" ref="JC192:LN192" si="17089">IF(JC184+SUM(JC162,JC137,JC112) + SUM(JC163,JC138,JC113)&lt;&gt; 0,JC184/(JC184+SUM(JC162,JC137,JC112)+SUM(JC163,JC138,JC113)),"")</f>
        <v/>
      </c>
      <c r="JD192" s="4" t="str">
        <f t="shared" si="17089"/>
        <v/>
      </c>
      <c r="JE192" s="4" t="str">
        <f t="shared" si="17089"/>
        <v/>
      </c>
      <c r="JF192" s="4" t="str">
        <f t="shared" si="17089"/>
        <v/>
      </c>
      <c r="JG192" s="4" t="str">
        <f t="shared" si="17089"/>
        <v/>
      </c>
      <c r="JH192" s="4" t="str">
        <f t="shared" si="17089"/>
        <v/>
      </c>
      <c r="JI192" s="4" t="str">
        <f t="shared" si="17089"/>
        <v/>
      </c>
      <c r="JJ192" s="4" t="str">
        <f t="shared" si="17089"/>
        <v/>
      </c>
      <c r="JK192" s="4" t="str">
        <f t="shared" si="17089"/>
        <v/>
      </c>
      <c r="JL192" s="4" t="str">
        <f t="shared" si="17089"/>
        <v/>
      </c>
      <c r="JM192" s="4" t="str">
        <f t="shared" si="17089"/>
        <v/>
      </c>
      <c r="JN192" s="4" t="str">
        <f t="shared" si="17089"/>
        <v/>
      </c>
      <c r="JO192" s="4" t="str">
        <f t="shared" si="17089"/>
        <v/>
      </c>
      <c r="JP192" s="4" t="str">
        <f t="shared" si="17089"/>
        <v/>
      </c>
      <c r="JQ192" s="4" t="str">
        <f t="shared" si="17089"/>
        <v/>
      </c>
      <c r="JR192" s="4" t="str">
        <f t="shared" si="17089"/>
        <v/>
      </c>
      <c r="JS192" s="4" t="str">
        <f t="shared" si="17089"/>
        <v/>
      </c>
      <c r="JT192" s="4" t="str">
        <f t="shared" si="17089"/>
        <v/>
      </c>
      <c r="JU192" s="4" t="str">
        <f t="shared" si="17089"/>
        <v/>
      </c>
      <c r="JV192" s="4" t="str">
        <f t="shared" si="17089"/>
        <v/>
      </c>
      <c r="JW192" s="4" t="str">
        <f t="shared" si="17089"/>
        <v/>
      </c>
      <c r="JX192" s="4" t="str">
        <f t="shared" si="17089"/>
        <v/>
      </c>
      <c r="JY192" s="4" t="str">
        <f t="shared" si="17089"/>
        <v/>
      </c>
      <c r="JZ192" s="4" t="str">
        <f t="shared" si="17089"/>
        <v/>
      </c>
      <c r="KA192" s="4" t="str">
        <f t="shared" si="17089"/>
        <v/>
      </c>
      <c r="KB192" s="4" t="str">
        <f t="shared" si="17089"/>
        <v/>
      </c>
      <c r="KC192" s="4" t="str">
        <f t="shared" si="17089"/>
        <v/>
      </c>
      <c r="KD192" s="4" t="str">
        <f t="shared" si="17089"/>
        <v/>
      </c>
      <c r="KE192" s="4" t="str">
        <f t="shared" si="17089"/>
        <v/>
      </c>
      <c r="KF192" s="4" t="str">
        <f t="shared" si="17089"/>
        <v/>
      </c>
      <c r="KG192" s="4" t="str">
        <f t="shared" si="17089"/>
        <v/>
      </c>
      <c r="KH192" s="4" t="str">
        <f t="shared" si="17089"/>
        <v/>
      </c>
      <c r="KI192" s="4" t="str">
        <f t="shared" si="17089"/>
        <v/>
      </c>
      <c r="KJ192" s="4" t="str">
        <f t="shared" si="17089"/>
        <v/>
      </c>
      <c r="KK192" s="4" t="str">
        <f t="shared" si="17089"/>
        <v/>
      </c>
      <c r="KL192" s="4" t="str">
        <f t="shared" si="17089"/>
        <v/>
      </c>
      <c r="KM192" s="4" t="str">
        <f t="shared" si="17089"/>
        <v/>
      </c>
      <c r="KN192" s="4" t="str">
        <f t="shared" si="17089"/>
        <v/>
      </c>
      <c r="KO192" s="4" t="str">
        <f t="shared" si="17089"/>
        <v/>
      </c>
      <c r="KP192" s="4" t="str">
        <f t="shared" si="17089"/>
        <v/>
      </c>
      <c r="KQ192" s="4" t="str">
        <f t="shared" si="17089"/>
        <v/>
      </c>
      <c r="KR192" s="4" t="str">
        <f t="shared" si="17089"/>
        <v/>
      </c>
      <c r="KS192" s="4" t="str">
        <f t="shared" si="17089"/>
        <v/>
      </c>
      <c r="KT192" s="4" t="str">
        <f t="shared" si="17089"/>
        <v/>
      </c>
      <c r="KU192" s="4" t="str">
        <f t="shared" si="17089"/>
        <v/>
      </c>
      <c r="KV192" s="4" t="str">
        <f t="shared" si="17089"/>
        <v/>
      </c>
      <c r="KW192" s="4" t="str">
        <f t="shared" si="17089"/>
        <v/>
      </c>
      <c r="KX192" s="4" t="str">
        <f t="shared" si="17089"/>
        <v/>
      </c>
      <c r="KY192" s="4" t="str">
        <f t="shared" si="17089"/>
        <v/>
      </c>
      <c r="KZ192" s="4" t="str">
        <f t="shared" si="17089"/>
        <v/>
      </c>
      <c r="LA192" s="4" t="str">
        <f t="shared" si="17089"/>
        <v/>
      </c>
      <c r="LB192" s="4" t="str">
        <f t="shared" si="17089"/>
        <v/>
      </c>
      <c r="LC192" s="4" t="str">
        <f t="shared" si="17089"/>
        <v/>
      </c>
      <c r="LD192" s="4" t="str">
        <f t="shared" si="17089"/>
        <v/>
      </c>
      <c r="LE192" s="4" t="str">
        <f t="shared" si="17089"/>
        <v/>
      </c>
      <c r="LF192" s="4" t="str">
        <f t="shared" si="17089"/>
        <v/>
      </c>
      <c r="LG192" s="4" t="str">
        <f t="shared" si="17089"/>
        <v/>
      </c>
      <c r="LH192" s="4" t="str">
        <f t="shared" si="17089"/>
        <v/>
      </c>
      <c r="LI192" s="4" t="str">
        <f t="shared" si="17089"/>
        <v/>
      </c>
      <c r="LJ192" s="4" t="str">
        <f t="shared" si="17089"/>
        <v/>
      </c>
      <c r="LK192" s="4" t="str">
        <f t="shared" si="17089"/>
        <v/>
      </c>
      <c r="LL192" s="4" t="str">
        <f t="shared" si="17089"/>
        <v/>
      </c>
      <c r="LM192" s="4" t="str">
        <f t="shared" si="17089"/>
        <v/>
      </c>
      <c r="LN192" s="4" t="str">
        <f t="shared" si="17089"/>
        <v/>
      </c>
      <c r="LO192" s="4" t="str">
        <f t="shared" ref="LO192:NZ192" si="17090">IF(LO184+SUM(LO162,LO137,LO112) + SUM(LO163,LO138,LO113)&lt;&gt; 0,LO184/(LO184+SUM(LO162,LO137,LO112)+SUM(LO163,LO138,LO113)),"")</f>
        <v/>
      </c>
      <c r="LP192" s="4" t="str">
        <f t="shared" si="17090"/>
        <v/>
      </c>
      <c r="LQ192" s="4" t="str">
        <f t="shared" si="17090"/>
        <v/>
      </c>
      <c r="LR192" s="4" t="str">
        <f t="shared" si="17090"/>
        <v/>
      </c>
      <c r="LS192" s="4" t="str">
        <f t="shared" si="17090"/>
        <v/>
      </c>
      <c r="LT192" s="4" t="str">
        <f t="shared" si="17090"/>
        <v/>
      </c>
      <c r="LU192" s="4" t="str">
        <f t="shared" si="17090"/>
        <v/>
      </c>
      <c r="LV192" s="4" t="str">
        <f t="shared" si="17090"/>
        <v/>
      </c>
      <c r="LW192" s="4" t="str">
        <f t="shared" si="17090"/>
        <v/>
      </c>
      <c r="LX192" s="4" t="str">
        <f t="shared" si="17090"/>
        <v/>
      </c>
      <c r="LY192" s="4" t="str">
        <f t="shared" si="17090"/>
        <v/>
      </c>
      <c r="LZ192" s="4" t="str">
        <f t="shared" si="17090"/>
        <v/>
      </c>
      <c r="MA192" s="4" t="str">
        <f t="shared" si="17090"/>
        <v/>
      </c>
      <c r="MB192" s="4" t="str">
        <f t="shared" si="17090"/>
        <v/>
      </c>
      <c r="MC192" s="4" t="str">
        <f t="shared" si="17090"/>
        <v/>
      </c>
      <c r="MD192" s="4" t="str">
        <f t="shared" si="17090"/>
        <v/>
      </c>
      <c r="ME192" s="4" t="str">
        <f t="shared" si="17090"/>
        <v/>
      </c>
      <c r="MF192" s="4" t="str">
        <f t="shared" si="17090"/>
        <v/>
      </c>
      <c r="MG192" s="4" t="str">
        <f t="shared" si="17090"/>
        <v/>
      </c>
      <c r="MH192" s="4" t="str">
        <f t="shared" si="17090"/>
        <v/>
      </c>
      <c r="MI192" s="4" t="str">
        <f t="shared" si="17090"/>
        <v/>
      </c>
      <c r="MJ192" s="4" t="str">
        <f t="shared" si="17090"/>
        <v/>
      </c>
      <c r="MK192" s="4" t="str">
        <f t="shared" si="17090"/>
        <v/>
      </c>
      <c r="ML192" s="4" t="str">
        <f t="shared" si="17090"/>
        <v/>
      </c>
      <c r="MM192" s="4" t="str">
        <f t="shared" si="17090"/>
        <v/>
      </c>
      <c r="MN192" s="4" t="str">
        <f t="shared" si="17090"/>
        <v/>
      </c>
      <c r="MO192" s="4" t="str">
        <f t="shared" si="17090"/>
        <v/>
      </c>
      <c r="MP192" s="4" t="str">
        <f t="shared" si="17090"/>
        <v/>
      </c>
      <c r="MQ192" s="4" t="str">
        <f t="shared" si="17090"/>
        <v/>
      </c>
      <c r="MR192" s="4" t="str">
        <f t="shared" si="17090"/>
        <v/>
      </c>
      <c r="MS192" s="4" t="str">
        <f t="shared" si="17090"/>
        <v/>
      </c>
      <c r="MT192" s="4" t="str">
        <f t="shared" si="17090"/>
        <v/>
      </c>
      <c r="MU192" s="4" t="str">
        <f t="shared" si="17090"/>
        <v/>
      </c>
      <c r="MV192" s="4" t="str">
        <f t="shared" si="17090"/>
        <v/>
      </c>
      <c r="MW192" s="4" t="str">
        <f t="shared" si="17090"/>
        <v/>
      </c>
      <c r="MX192" s="4" t="str">
        <f t="shared" si="17090"/>
        <v/>
      </c>
      <c r="MY192" s="4" t="str">
        <f t="shared" si="17090"/>
        <v/>
      </c>
      <c r="MZ192" s="4" t="str">
        <f t="shared" si="17090"/>
        <v/>
      </c>
      <c r="NA192" s="4" t="str">
        <f t="shared" si="17090"/>
        <v/>
      </c>
      <c r="NB192" s="4" t="str">
        <f t="shared" si="17090"/>
        <v/>
      </c>
      <c r="NC192" s="4" t="str">
        <f t="shared" si="17090"/>
        <v/>
      </c>
      <c r="ND192" s="4" t="str">
        <f t="shared" si="17090"/>
        <v/>
      </c>
      <c r="NE192" s="4" t="str">
        <f t="shared" si="17090"/>
        <v/>
      </c>
      <c r="NF192" s="4" t="str">
        <f t="shared" si="17090"/>
        <v/>
      </c>
      <c r="NG192" s="4" t="str">
        <f t="shared" si="17090"/>
        <v/>
      </c>
      <c r="NH192" s="4" t="str">
        <f t="shared" si="17090"/>
        <v/>
      </c>
      <c r="NI192" s="4" t="str">
        <f t="shared" si="17090"/>
        <v/>
      </c>
      <c r="NJ192" s="4" t="str">
        <f t="shared" si="17090"/>
        <v/>
      </c>
      <c r="NK192" s="4" t="str">
        <f t="shared" si="17090"/>
        <v/>
      </c>
      <c r="NL192" s="4" t="str">
        <f t="shared" si="17090"/>
        <v/>
      </c>
      <c r="NM192" s="4" t="str">
        <f t="shared" si="17090"/>
        <v/>
      </c>
      <c r="NN192" s="4" t="str">
        <f t="shared" si="17090"/>
        <v/>
      </c>
      <c r="NO192" s="4" t="str">
        <f t="shared" si="17090"/>
        <v/>
      </c>
      <c r="NP192" s="4" t="str">
        <f t="shared" si="17090"/>
        <v/>
      </c>
      <c r="NQ192" s="4" t="str">
        <f t="shared" si="17090"/>
        <v/>
      </c>
      <c r="NR192" s="4" t="str">
        <f t="shared" si="17090"/>
        <v/>
      </c>
      <c r="NS192" s="4" t="str">
        <f t="shared" si="17090"/>
        <v/>
      </c>
      <c r="NT192" s="4" t="str">
        <f t="shared" si="17090"/>
        <v/>
      </c>
      <c r="NU192" s="4" t="str">
        <f t="shared" si="17090"/>
        <v/>
      </c>
      <c r="NV192" s="4" t="str">
        <f t="shared" si="17090"/>
        <v/>
      </c>
      <c r="NW192" s="4" t="str">
        <f t="shared" si="17090"/>
        <v/>
      </c>
      <c r="NX192" s="4" t="str">
        <f t="shared" si="17090"/>
        <v/>
      </c>
      <c r="NY192" s="4" t="str">
        <f t="shared" si="17090"/>
        <v/>
      </c>
      <c r="NZ192" s="4" t="str">
        <f t="shared" si="17090"/>
        <v/>
      </c>
      <c r="OA192" s="4" t="str">
        <f t="shared" ref="OA192:QL192" si="17091">IF(OA184+SUM(OA162,OA137,OA112) + SUM(OA163,OA138,OA113)&lt;&gt; 0,OA184/(OA184+SUM(OA162,OA137,OA112)+SUM(OA163,OA138,OA113)),"")</f>
        <v/>
      </c>
      <c r="OB192" s="4" t="str">
        <f t="shared" si="17091"/>
        <v/>
      </c>
      <c r="OC192" s="4" t="str">
        <f t="shared" si="17091"/>
        <v/>
      </c>
      <c r="OD192" s="4" t="str">
        <f t="shared" si="17091"/>
        <v/>
      </c>
      <c r="OE192" s="4" t="str">
        <f t="shared" si="17091"/>
        <v/>
      </c>
      <c r="OF192" s="4" t="str">
        <f t="shared" si="17091"/>
        <v/>
      </c>
      <c r="OG192" s="4" t="str">
        <f t="shared" si="17091"/>
        <v/>
      </c>
      <c r="OH192" s="4" t="str">
        <f t="shared" si="17091"/>
        <v/>
      </c>
      <c r="OI192" s="4" t="str">
        <f t="shared" si="17091"/>
        <v/>
      </c>
      <c r="OJ192" s="4" t="str">
        <f t="shared" si="17091"/>
        <v/>
      </c>
      <c r="OK192" s="4" t="str">
        <f t="shared" si="17091"/>
        <v/>
      </c>
      <c r="OL192" s="4" t="str">
        <f t="shared" si="17091"/>
        <v/>
      </c>
      <c r="OM192" s="4" t="str">
        <f t="shared" si="17091"/>
        <v/>
      </c>
      <c r="ON192" s="4" t="str">
        <f t="shared" si="17091"/>
        <v/>
      </c>
      <c r="OO192" s="4" t="str">
        <f t="shared" si="17091"/>
        <v/>
      </c>
      <c r="OP192" s="4" t="str">
        <f t="shared" si="17091"/>
        <v/>
      </c>
      <c r="OQ192" s="4" t="str">
        <f t="shared" si="17091"/>
        <v/>
      </c>
      <c r="OR192" s="4" t="str">
        <f t="shared" si="17091"/>
        <v/>
      </c>
      <c r="OS192" s="4" t="str">
        <f t="shared" si="17091"/>
        <v/>
      </c>
      <c r="OT192" s="4" t="str">
        <f t="shared" si="17091"/>
        <v/>
      </c>
      <c r="OU192" s="4" t="str">
        <f t="shared" si="17091"/>
        <v/>
      </c>
      <c r="OV192" s="4" t="str">
        <f t="shared" si="17091"/>
        <v/>
      </c>
      <c r="OW192" s="4" t="str">
        <f t="shared" si="17091"/>
        <v/>
      </c>
      <c r="OX192" s="4" t="str">
        <f t="shared" si="17091"/>
        <v/>
      </c>
      <c r="OY192" s="4" t="str">
        <f t="shared" si="17091"/>
        <v/>
      </c>
      <c r="OZ192" s="4" t="str">
        <f t="shared" si="17091"/>
        <v/>
      </c>
      <c r="PA192" s="4" t="str">
        <f t="shared" si="17091"/>
        <v/>
      </c>
      <c r="PB192" s="4" t="str">
        <f t="shared" si="17091"/>
        <v/>
      </c>
      <c r="PC192" s="4" t="str">
        <f t="shared" si="17091"/>
        <v/>
      </c>
      <c r="PD192" s="4" t="str">
        <f t="shared" si="17091"/>
        <v/>
      </c>
      <c r="PE192" s="4" t="str">
        <f t="shared" si="17091"/>
        <v/>
      </c>
      <c r="PF192" s="4" t="str">
        <f t="shared" si="17091"/>
        <v/>
      </c>
      <c r="PG192" s="4" t="str">
        <f t="shared" si="17091"/>
        <v/>
      </c>
      <c r="PH192" s="4" t="str">
        <f t="shared" si="17091"/>
        <v/>
      </c>
      <c r="PI192" s="4" t="str">
        <f t="shared" si="17091"/>
        <v/>
      </c>
      <c r="PJ192" s="4" t="str">
        <f t="shared" si="17091"/>
        <v/>
      </c>
      <c r="PK192" s="4" t="str">
        <f t="shared" si="17091"/>
        <v/>
      </c>
      <c r="PL192" s="4" t="str">
        <f t="shared" si="17091"/>
        <v/>
      </c>
      <c r="PM192" s="4" t="str">
        <f t="shared" si="17091"/>
        <v/>
      </c>
      <c r="PN192" s="4" t="str">
        <f t="shared" si="17091"/>
        <v/>
      </c>
      <c r="PO192" s="4" t="str">
        <f t="shared" si="17091"/>
        <v/>
      </c>
      <c r="PP192" s="4" t="str">
        <f t="shared" si="17091"/>
        <v/>
      </c>
      <c r="PQ192" s="4" t="str">
        <f t="shared" si="17091"/>
        <v/>
      </c>
      <c r="PR192" s="4" t="str">
        <f t="shared" si="17091"/>
        <v/>
      </c>
      <c r="PS192" s="4" t="str">
        <f t="shared" si="17091"/>
        <v/>
      </c>
      <c r="PT192" s="4" t="str">
        <f t="shared" si="17091"/>
        <v/>
      </c>
      <c r="PU192" s="4" t="str">
        <f t="shared" si="17091"/>
        <v/>
      </c>
      <c r="PV192" s="4" t="str">
        <f t="shared" si="17091"/>
        <v/>
      </c>
      <c r="PW192" s="4" t="str">
        <f t="shared" si="17091"/>
        <v/>
      </c>
      <c r="PX192" s="4" t="str">
        <f t="shared" si="17091"/>
        <v/>
      </c>
      <c r="PY192" s="4" t="str">
        <f t="shared" si="17091"/>
        <v/>
      </c>
      <c r="PZ192" s="4" t="str">
        <f t="shared" si="17091"/>
        <v/>
      </c>
      <c r="QA192" s="4" t="str">
        <f t="shared" si="17091"/>
        <v/>
      </c>
      <c r="QB192" s="4" t="str">
        <f t="shared" si="17091"/>
        <v/>
      </c>
      <c r="QC192" s="4" t="str">
        <f t="shared" si="17091"/>
        <v/>
      </c>
      <c r="QD192" s="4" t="str">
        <f t="shared" si="17091"/>
        <v/>
      </c>
      <c r="QE192" s="4" t="str">
        <f t="shared" si="17091"/>
        <v/>
      </c>
      <c r="QF192" s="4" t="str">
        <f t="shared" si="17091"/>
        <v/>
      </c>
      <c r="QG192" s="4" t="str">
        <f t="shared" si="17091"/>
        <v/>
      </c>
      <c r="QH192" s="4" t="str">
        <f t="shared" si="17091"/>
        <v/>
      </c>
      <c r="QI192" s="4" t="str">
        <f t="shared" si="17091"/>
        <v/>
      </c>
      <c r="QJ192" s="4" t="str">
        <f t="shared" si="17091"/>
        <v/>
      </c>
      <c r="QK192" s="4" t="str">
        <f t="shared" si="17091"/>
        <v/>
      </c>
      <c r="QL192" s="4" t="str">
        <f t="shared" si="17091"/>
        <v/>
      </c>
      <c r="QM192" s="4" t="str">
        <f t="shared" ref="QM192:SX192" si="17092">IF(QM184+SUM(QM162,QM137,QM112) + SUM(QM163,QM138,QM113)&lt;&gt; 0,QM184/(QM184+SUM(QM162,QM137,QM112)+SUM(QM163,QM138,QM113)),"")</f>
        <v/>
      </c>
      <c r="QN192" s="4" t="str">
        <f t="shared" si="17092"/>
        <v/>
      </c>
      <c r="QO192" s="4" t="str">
        <f t="shared" si="17092"/>
        <v/>
      </c>
      <c r="QP192" s="4" t="str">
        <f t="shared" si="17092"/>
        <v/>
      </c>
      <c r="QQ192" s="4" t="str">
        <f t="shared" si="17092"/>
        <v/>
      </c>
      <c r="QR192" s="4" t="str">
        <f t="shared" si="17092"/>
        <v/>
      </c>
      <c r="QS192" s="4" t="str">
        <f t="shared" si="17092"/>
        <v/>
      </c>
      <c r="QT192" s="4" t="str">
        <f t="shared" si="17092"/>
        <v/>
      </c>
      <c r="QU192" s="4" t="str">
        <f t="shared" si="17092"/>
        <v/>
      </c>
      <c r="QV192" s="4" t="str">
        <f t="shared" si="17092"/>
        <v/>
      </c>
      <c r="QW192" s="4" t="str">
        <f t="shared" si="17092"/>
        <v/>
      </c>
      <c r="QX192" s="4" t="str">
        <f t="shared" si="17092"/>
        <v/>
      </c>
      <c r="QY192" s="4" t="str">
        <f t="shared" si="17092"/>
        <v/>
      </c>
      <c r="QZ192" s="4" t="str">
        <f t="shared" si="17092"/>
        <v/>
      </c>
      <c r="RA192" s="4" t="str">
        <f t="shared" si="17092"/>
        <v/>
      </c>
      <c r="RB192" s="4" t="str">
        <f t="shared" si="17092"/>
        <v/>
      </c>
      <c r="RC192" s="4" t="str">
        <f t="shared" si="17092"/>
        <v/>
      </c>
      <c r="RD192" s="4" t="str">
        <f t="shared" si="17092"/>
        <v/>
      </c>
      <c r="RE192" s="4" t="str">
        <f t="shared" si="17092"/>
        <v/>
      </c>
      <c r="RF192" s="4" t="str">
        <f t="shared" si="17092"/>
        <v/>
      </c>
      <c r="RG192" s="4" t="str">
        <f t="shared" si="17092"/>
        <v/>
      </c>
      <c r="RH192" s="4" t="str">
        <f t="shared" si="17092"/>
        <v/>
      </c>
      <c r="RI192" s="4" t="str">
        <f t="shared" si="17092"/>
        <v/>
      </c>
      <c r="RJ192" s="4" t="str">
        <f t="shared" si="17092"/>
        <v/>
      </c>
      <c r="RK192" s="4" t="str">
        <f t="shared" si="17092"/>
        <v/>
      </c>
      <c r="RL192" s="4" t="str">
        <f t="shared" si="17092"/>
        <v/>
      </c>
      <c r="RM192" s="4" t="str">
        <f t="shared" si="17092"/>
        <v/>
      </c>
      <c r="RN192" s="4" t="str">
        <f t="shared" si="17092"/>
        <v/>
      </c>
      <c r="RO192" s="4" t="str">
        <f t="shared" si="17092"/>
        <v/>
      </c>
      <c r="RP192" s="4" t="str">
        <f t="shared" si="17092"/>
        <v/>
      </c>
      <c r="RQ192" s="4" t="str">
        <f t="shared" si="17092"/>
        <v/>
      </c>
      <c r="RR192" s="4" t="str">
        <f t="shared" si="17092"/>
        <v/>
      </c>
      <c r="RS192" s="4" t="str">
        <f t="shared" si="17092"/>
        <v/>
      </c>
      <c r="RT192" s="4" t="str">
        <f t="shared" si="17092"/>
        <v/>
      </c>
      <c r="RU192" s="4" t="str">
        <f t="shared" si="17092"/>
        <v/>
      </c>
      <c r="RV192" s="4" t="str">
        <f t="shared" si="17092"/>
        <v/>
      </c>
      <c r="RW192" s="4" t="str">
        <f t="shared" si="17092"/>
        <v/>
      </c>
      <c r="RX192" s="4" t="str">
        <f t="shared" si="17092"/>
        <v/>
      </c>
      <c r="RY192" s="4" t="str">
        <f t="shared" si="17092"/>
        <v/>
      </c>
      <c r="RZ192" s="4" t="str">
        <f t="shared" si="17092"/>
        <v/>
      </c>
      <c r="SA192" s="4" t="str">
        <f t="shared" si="17092"/>
        <v/>
      </c>
      <c r="SB192" s="4" t="str">
        <f t="shared" si="17092"/>
        <v/>
      </c>
      <c r="SC192" s="4" t="str">
        <f t="shared" si="17092"/>
        <v/>
      </c>
      <c r="SD192" s="4" t="str">
        <f t="shared" si="17092"/>
        <v/>
      </c>
      <c r="SE192" s="4" t="str">
        <f t="shared" si="17092"/>
        <v/>
      </c>
      <c r="SF192" s="4" t="str">
        <f t="shared" si="17092"/>
        <v/>
      </c>
      <c r="SG192" s="4" t="str">
        <f t="shared" si="17092"/>
        <v/>
      </c>
      <c r="SH192" s="4" t="str">
        <f t="shared" si="17092"/>
        <v/>
      </c>
      <c r="SI192" s="4" t="str">
        <f t="shared" si="17092"/>
        <v/>
      </c>
      <c r="SJ192" s="4" t="str">
        <f t="shared" si="17092"/>
        <v/>
      </c>
      <c r="SK192" s="4" t="str">
        <f t="shared" si="17092"/>
        <v/>
      </c>
      <c r="SL192" s="4" t="str">
        <f t="shared" si="17092"/>
        <v/>
      </c>
      <c r="SM192" s="4" t="str">
        <f t="shared" si="17092"/>
        <v/>
      </c>
      <c r="SN192" s="4" t="str">
        <f t="shared" si="17092"/>
        <v/>
      </c>
      <c r="SO192" s="4" t="str">
        <f t="shared" si="17092"/>
        <v/>
      </c>
      <c r="SP192" s="4" t="str">
        <f t="shared" si="17092"/>
        <v/>
      </c>
      <c r="SQ192" s="4" t="str">
        <f t="shared" si="17092"/>
        <v/>
      </c>
      <c r="SR192" s="4" t="str">
        <f t="shared" si="17092"/>
        <v/>
      </c>
      <c r="SS192" s="4" t="str">
        <f t="shared" si="17092"/>
        <v/>
      </c>
      <c r="ST192" s="4" t="str">
        <f t="shared" si="17092"/>
        <v/>
      </c>
      <c r="SU192" s="4" t="str">
        <f t="shared" si="17092"/>
        <v/>
      </c>
      <c r="SV192" s="4" t="str">
        <f t="shared" si="17092"/>
        <v/>
      </c>
      <c r="SW192" s="4" t="str">
        <f t="shared" si="17092"/>
        <v/>
      </c>
      <c r="SX192" s="4" t="str">
        <f t="shared" si="17092"/>
        <v/>
      </c>
      <c r="SY192" s="4" t="str">
        <f t="shared" ref="SY192:VJ192" si="17093">IF(SY184+SUM(SY162,SY137,SY112) + SUM(SY163,SY138,SY113)&lt;&gt; 0,SY184/(SY184+SUM(SY162,SY137,SY112)+SUM(SY163,SY138,SY113)),"")</f>
        <v/>
      </c>
      <c r="SZ192" s="4" t="str">
        <f t="shared" si="17093"/>
        <v/>
      </c>
      <c r="TA192" s="4" t="str">
        <f t="shared" si="17093"/>
        <v/>
      </c>
      <c r="TB192" s="4" t="str">
        <f t="shared" si="17093"/>
        <v/>
      </c>
      <c r="TC192" s="4" t="str">
        <f t="shared" si="17093"/>
        <v/>
      </c>
      <c r="TD192" s="4" t="str">
        <f t="shared" si="17093"/>
        <v/>
      </c>
      <c r="TE192" s="4" t="str">
        <f t="shared" si="17093"/>
        <v/>
      </c>
      <c r="TF192" s="4" t="str">
        <f t="shared" si="17093"/>
        <v/>
      </c>
      <c r="TG192" s="4" t="str">
        <f t="shared" si="17093"/>
        <v/>
      </c>
      <c r="TH192" s="4" t="str">
        <f t="shared" si="17093"/>
        <v/>
      </c>
      <c r="TI192" s="4" t="str">
        <f t="shared" si="17093"/>
        <v/>
      </c>
      <c r="TJ192" s="4" t="str">
        <f t="shared" si="17093"/>
        <v/>
      </c>
      <c r="TK192" s="4" t="str">
        <f t="shared" si="17093"/>
        <v/>
      </c>
      <c r="TL192" s="4" t="str">
        <f t="shared" si="17093"/>
        <v/>
      </c>
      <c r="TM192" s="4" t="str">
        <f t="shared" si="17093"/>
        <v/>
      </c>
      <c r="TN192" s="4" t="str">
        <f t="shared" si="17093"/>
        <v/>
      </c>
      <c r="TO192" s="4" t="str">
        <f t="shared" si="17093"/>
        <v/>
      </c>
      <c r="TP192" s="4" t="str">
        <f t="shared" si="17093"/>
        <v/>
      </c>
      <c r="TQ192" s="4" t="str">
        <f t="shared" si="17093"/>
        <v/>
      </c>
      <c r="TR192" s="4" t="str">
        <f t="shared" si="17093"/>
        <v/>
      </c>
      <c r="TS192" s="4" t="str">
        <f t="shared" si="17093"/>
        <v/>
      </c>
      <c r="TT192" s="4" t="str">
        <f t="shared" si="17093"/>
        <v/>
      </c>
      <c r="TU192" s="4" t="str">
        <f t="shared" si="17093"/>
        <v/>
      </c>
      <c r="TV192" s="4" t="str">
        <f t="shared" si="17093"/>
        <v/>
      </c>
      <c r="TW192" s="4" t="str">
        <f t="shared" si="17093"/>
        <v/>
      </c>
      <c r="TX192" s="4" t="str">
        <f t="shared" si="17093"/>
        <v/>
      </c>
      <c r="TY192" s="4" t="str">
        <f t="shared" si="17093"/>
        <v/>
      </c>
      <c r="TZ192" s="4" t="str">
        <f t="shared" si="17093"/>
        <v/>
      </c>
      <c r="UA192" s="4" t="str">
        <f t="shared" si="17093"/>
        <v/>
      </c>
      <c r="UB192" s="4" t="str">
        <f t="shared" si="17093"/>
        <v/>
      </c>
      <c r="UC192" s="4" t="str">
        <f t="shared" si="17093"/>
        <v/>
      </c>
      <c r="UD192" s="4" t="str">
        <f t="shared" si="17093"/>
        <v/>
      </c>
      <c r="UE192" s="4" t="str">
        <f t="shared" si="17093"/>
        <v/>
      </c>
      <c r="UF192" s="4" t="str">
        <f t="shared" si="17093"/>
        <v/>
      </c>
      <c r="UG192" s="4" t="str">
        <f t="shared" si="17093"/>
        <v/>
      </c>
      <c r="UH192" s="4" t="str">
        <f t="shared" si="17093"/>
        <v/>
      </c>
      <c r="UI192" s="4" t="str">
        <f t="shared" si="17093"/>
        <v/>
      </c>
      <c r="UJ192" s="4" t="str">
        <f t="shared" si="17093"/>
        <v/>
      </c>
      <c r="UK192" s="4" t="str">
        <f t="shared" si="17093"/>
        <v/>
      </c>
      <c r="UL192" s="4" t="str">
        <f t="shared" si="17093"/>
        <v/>
      </c>
      <c r="UM192" s="4" t="str">
        <f t="shared" si="17093"/>
        <v/>
      </c>
      <c r="UN192" s="4" t="str">
        <f t="shared" si="17093"/>
        <v/>
      </c>
      <c r="UO192" s="4" t="str">
        <f t="shared" si="17093"/>
        <v/>
      </c>
      <c r="UP192" s="4" t="str">
        <f t="shared" si="17093"/>
        <v/>
      </c>
      <c r="UQ192" s="4" t="str">
        <f t="shared" si="17093"/>
        <v/>
      </c>
      <c r="UR192" s="4" t="str">
        <f t="shared" si="17093"/>
        <v/>
      </c>
      <c r="US192" s="4" t="str">
        <f t="shared" si="17093"/>
        <v/>
      </c>
      <c r="UT192" s="4" t="str">
        <f t="shared" si="17093"/>
        <v/>
      </c>
      <c r="UU192" s="4" t="str">
        <f t="shared" si="17093"/>
        <v/>
      </c>
      <c r="UV192" s="4" t="str">
        <f t="shared" si="17093"/>
        <v/>
      </c>
      <c r="UW192" s="4" t="str">
        <f t="shared" si="17093"/>
        <v/>
      </c>
      <c r="UX192" s="4" t="str">
        <f t="shared" si="17093"/>
        <v/>
      </c>
      <c r="UY192" s="4" t="str">
        <f t="shared" si="17093"/>
        <v/>
      </c>
      <c r="UZ192" s="4" t="str">
        <f t="shared" si="17093"/>
        <v/>
      </c>
      <c r="VA192" s="4" t="str">
        <f t="shared" si="17093"/>
        <v/>
      </c>
      <c r="VB192" s="4" t="str">
        <f t="shared" si="17093"/>
        <v/>
      </c>
      <c r="VC192" s="4" t="str">
        <f t="shared" si="17093"/>
        <v/>
      </c>
      <c r="VD192" s="4" t="str">
        <f t="shared" si="17093"/>
        <v/>
      </c>
      <c r="VE192" s="4" t="str">
        <f t="shared" si="17093"/>
        <v/>
      </c>
      <c r="VF192" s="4" t="str">
        <f t="shared" si="17093"/>
        <v/>
      </c>
      <c r="VG192" s="4" t="str">
        <f t="shared" si="17093"/>
        <v/>
      </c>
      <c r="VH192" s="4" t="str">
        <f t="shared" si="17093"/>
        <v/>
      </c>
      <c r="VI192" s="4" t="str">
        <f t="shared" si="17093"/>
        <v/>
      </c>
      <c r="VJ192" s="4" t="str">
        <f t="shared" si="17093"/>
        <v/>
      </c>
      <c r="VK192" s="4" t="str">
        <f t="shared" ref="VK192:XV192" si="17094">IF(VK184+SUM(VK162,VK137,VK112) + SUM(VK163,VK138,VK113)&lt;&gt; 0,VK184/(VK184+SUM(VK162,VK137,VK112)+SUM(VK163,VK138,VK113)),"")</f>
        <v/>
      </c>
      <c r="VL192" s="4" t="str">
        <f t="shared" si="17094"/>
        <v/>
      </c>
      <c r="VM192" s="4" t="str">
        <f t="shared" si="17094"/>
        <v/>
      </c>
      <c r="VN192" s="4" t="str">
        <f t="shared" si="17094"/>
        <v/>
      </c>
      <c r="VO192" s="4" t="str">
        <f t="shared" si="17094"/>
        <v/>
      </c>
      <c r="VP192" s="4" t="str">
        <f t="shared" si="17094"/>
        <v/>
      </c>
      <c r="VQ192" s="4" t="str">
        <f t="shared" si="17094"/>
        <v/>
      </c>
      <c r="VR192" s="4" t="str">
        <f t="shared" si="17094"/>
        <v/>
      </c>
      <c r="VS192" s="4" t="str">
        <f t="shared" si="17094"/>
        <v/>
      </c>
      <c r="VT192" s="4" t="str">
        <f t="shared" si="17094"/>
        <v/>
      </c>
      <c r="VU192" s="4" t="str">
        <f t="shared" si="17094"/>
        <v/>
      </c>
      <c r="VV192" s="4" t="str">
        <f t="shared" si="17094"/>
        <v/>
      </c>
      <c r="VW192" s="4" t="str">
        <f t="shared" si="17094"/>
        <v/>
      </c>
      <c r="VX192" s="4" t="str">
        <f t="shared" si="17094"/>
        <v/>
      </c>
      <c r="VY192" s="4" t="str">
        <f t="shared" si="17094"/>
        <v/>
      </c>
      <c r="VZ192" s="4" t="str">
        <f t="shared" si="17094"/>
        <v/>
      </c>
      <c r="WA192" s="4" t="str">
        <f t="shared" si="17094"/>
        <v/>
      </c>
      <c r="WB192" s="4" t="str">
        <f t="shared" si="17094"/>
        <v/>
      </c>
      <c r="WC192" s="4" t="str">
        <f t="shared" si="17094"/>
        <v/>
      </c>
      <c r="WD192" s="4" t="str">
        <f t="shared" si="17094"/>
        <v/>
      </c>
      <c r="WE192" s="4" t="str">
        <f t="shared" si="17094"/>
        <v/>
      </c>
      <c r="WF192" s="4" t="str">
        <f t="shared" si="17094"/>
        <v/>
      </c>
      <c r="WG192" s="4" t="str">
        <f t="shared" si="17094"/>
        <v/>
      </c>
      <c r="WH192" s="4" t="str">
        <f t="shared" si="17094"/>
        <v/>
      </c>
      <c r="WI192" s="4" t="str">
        <f t="shared" si="17094"/>
        <v/>
      </c>
      <c r="WJ192" s="4" t="str">
        <f t="shared" si="17094"/>
        <v/>
      </c>
      <c r="WK192" s="4" t="str">
        <f t="shared" si="17094"/>
        <v/>
      </c>
      <c r="WL192" s="4" t="str">
        <f t="shared" si="17094"/>
        <v/>
      </c>
      <c r="WM192" s="4" t="str">
        <f t="shared" si="17094"/>
        <v/>
      </c>
      <c r="WN192" s="4" t="str">
        <f t="shared" si="17094"/>
        <v/>
      </c>
      <c r="WO192" s="4" t="str">
        <f t="shared" si="17094"/>
        <v/>
      </c>
      <c r="WP192" s="4" t="str">
        <f t="shared" si="17094"/>
        <v/>
      </c>
      <c r="WQ192" s="4" t="str">
        <f t="shared" si="17094"/>
        <v/>
      </c>
      <c r="WR192" s="4" t="str">
        <f t="shared" si="17094"/>
        <v/>
      </c>
      <c r="WS192" s="4" t="str">
        <f t="shared" si="17094"/>
        <v/>
      </c>
      <c r="WT192" s="4" t="str">
        <f t="shared" si="17094"/>
        <v/>
      </c>
      <c r="WU192" s="4" t="str">
        <f t="shared" si="17094"/>
        <v/>
      </c>
      <c r="WV192" s="4" t="str">
        <f t="shared" si="17094"/>
        <v/>
      </c>
      <c r="WW192" s="4" t="str">
        <f t="shared" si="17094"/>
        <v/>
      </c>
      <c r="WX192" s="4" t="str">
        <f t="shared" si="17094"/>
        <v/>
      </c>
      <c r="WY192" s="4" t="str">
        <f t="shared" si="17094"/>
        <v/>
      </c>
      <c r="WZ192" s="4" t="str">
        <f t="shared" si="17094"/>
        <v/>
      </c>
      <c r="XA192" s="4" t="str">
        <f t="shared" si="17094"/>
        <v/>
      </c>
      <c r="XB192" s="4" t="str">
        <f t="shared" si="17094"/>
        <v/>
      </c>
      <c r="XC192" s="4" t="str">
        <f t="shared" si="17094"/>
        <v/>
      </c>
      <c r="XD192" s="4" t="str">
        <f t="shared" si="17094"/>
        <v/>
      </c>
      <c r="XE192" s="4" t="str">
        <f t="shared" si="17094"/>
        <v/>
      </c>
      <c r="XF192" s="4" t="str">
        <f t="shared" si="17094"/>
        <v/>
      </c>
      <c r="XG192" s="4" t="str">
        <f t="shared" si="17094"/>
        <v/>
      </c>
      <c r="XH192" s="4" t="str">
        <f t="shared" si="17094"/>
        <v/>
      </c>
      <c r="XI192" s="4" t="str">
        <f t="shared" si="17094"/>
        <v/>
      </c>
      <c r="XJ192" s="4" t="str">
        <f t="shared" si="17094"/>
        <v/>
      </c>
      <c r="XK192" s="4" t="str">
        <f t="shared" si="17094"/>
        <v/>
      </c>
      <c r="XL192" s="4" t="str">
        <f t="shared" si="17094"/>
        <v/>
      </c>
      <c r="XM192" s="4" t="str">
        <f t="shared" si="17094"/>
        <v/>
      </c>
      <c r="XN192" s="4" t="str">
        <f t="shared" si="17094"/>
        <v/>
      </c>
      <c r="XO192" s="4" t="str">
        <f t="shared" si="17094"/>
        <v/>
      </c>
      <c r="XP192" s="4" t="str">
        <f t="shared" si="17094"/>
        <v/>
      </c>
      <c r="XQ192" s="4" t="str">
        <f t="shared" si="17094"/>
        <v/>
      </c>
      <c r="XR192" s="4" t="str">
        <f t="shared" si="17094"/>
        <v/>
      </c>
      <c r="XS192" s="4" t="str">
        <f t="shared" si="17094"/>
        <v/>
      </c>
      <c r="XT192" s="4" t="str">
        <f t="shared" si="17094"/>
        <v/>
      </c>
      <c r="XU192" s="4" t="str">
        <f t="shared" si="17094"/>
        <v/>
      </c>
      <c r="XV192" s="4" t="str">
        <f t="shared" si="17094"/>
        <v/>
      </c>
      <c r="XW192" s="4" t="str">
        <f t="shared" ref="XW192:AAH192" si="17095">IF(XW184+SUM(XW162,XW137,XW112) + SUM(XW163,XW138,XW113)&lt;&gt; 0,XW184/(XW184+SUM(XW162,XW137,XW112)+SUM(XW163,XW138,XW113)),"")</f>
        <v/>
      </c>
      <c r="XX192" s="4" t="str">
        <f t="shared" si="17095"/>
        <v/>
      </c>
      <c r="XY192" s="4" t="str">
        <f t="shared" si="17095"/>
        <v/>
      </c>
      <c r="XZ192" s="4" t="str">
        <f t="shared" si="17095"/>
        <v/>
      </c>
      <c r="YA192" s="4" t="str">
        <f t="shared" si="17095"/>
        <v/>
      </c>
      <c r="YB192" s="4" t="str">
        <f t="shared" si="17095"/>
        <v/>
      </c>
      <c r="YC192" s="4" t="str">
        <f t="shared" si="17095"/>
        <v/>
      </c>
      <c r="YD192" s="4" t="str">
        <f t="shared" si="17095"/>
        <v/>
      </c>
      <c r="YE192" s="4" t="str">
        <f t="shared" si="17095"/>
        <v/>
      </c>
      <c r="YF192" s="4" t="str">
        <f t="shared" si="17095"/>
        <v/>
      </c>
      <c r="YG192" s="4" t="str">
        <f t="shared" si="17095"/>
        <v/>
      </c>
      <c r="YH192" s="4" t="str">
        <f t="shared" si="17095"/>
        <v/>
      </c>
      <c r="YI192" s="4" t="str">
        <f t="shared" si="17095"/>
        <v/>
      </c>
      <c r="YJ192" s="4" t="str">
        <f t="shared" si="17095"/>
        <v/>
      </c>
      <c r="YK192" s="4" t="str">
        <f t="shared" si="17095"/>
        <v/>
      </c>
      <c r="YL192" s="4" t="str">
        <f t="shared" si="17095"/>
        <v/>
      </c>
      <c r="YM192" s="4" t="str">
        <f t="shared" si="17095"/>
        <v/>
      </c>
      <c r="YN192" s="4" t="str">
        <f t="shared" si="17095"/>
        <v/>
      </c>
      <c r="YO192" s="4" t="str">
        <f t="shared" si="17095"/>
        <v/>
      </c>
      <c r="YP192" s="4" t="str">
        <f t="shared" si="17095"/>
        <v/>
      </c>
      <c r="YQ192" s="4" t="str">
        <f t="shared" si="17095"/>
        <v/>
      </c>
      <c r="YR192" s="4" t="str">
        <f t="shared" si="17095"/>
        <v/>
      </c>
      <c r="YS192" s="4" t="str">
        <f t="shared" si="17095"/>
        <v/>
      </c>
      <c r="YT192" s="4" t="str">
        <f t="shared" si="17095"/>
        <v/>
      </c>
      <c r="YU192" s="4" t="str">
        <f t="shared" si="17095"/>
        <v/>
      </c>
      <c r="YV192" s="4" t="str">
        <f t="shared" si="17095"/>
        <v/>
      </c>
      <c r="YW192" s="4" t="str">
        <f t="shared" si="17095"/>
        <v/>
      </c>
      <c r="YX192" s="4" t="str">
        <f t="shared" si="17095"/>
        <v/>
      </c>
      <c r="YY192" s="4" t="str">
        <f t="shared" si="17095"/>
        <v/>
      </c>
      <c r="YZ192" s="4" t="str">
        <f t="shared" si="17095"/>
        <v/>
      </c>
      <c r="ZA192" s="4" t="str">
        <f t="shared" si="17095"/>
        <v/>
      </c>
      <c r="ZB192" s="4" t="str">
        <f t="shared" si="17095"/>
        <v/>
      </c>
      <c r="ZC192" s="4" t="str">
        <f t="shared" si="17095"/>
        <v/>
      </c>
      <c r="ZD192" s="4" t="str">
        <f t="shared" si="17095"/>
        <v/>
      </c>
      <c r="ZE192" s="4" t="str">
        <f t="shared" si="17095"/>
        <v/>
      </c>
      <c r="ZF192" s="4" t="str">
        <f t="shared" si="17095"/>
        <v/>
      </c>
      <c r="ZG192" s="4" t="str">
        <f t="shared" si="17095"/>
        <v/>
      </c>
      <c r="ZH192" s="4" t="str">
        <f t="shared" si="17095"/>
        <v/>
      </c>
      <c r="ZI192" s="4" t="str">
        <f t="shared" si="17095"/>
        <v/>
      </c>
      <c r="ZJ192" s="4" t="str">
        <f t="shared" si="17095"/>
        <v/>
      </c>
      <c r="ZK192" s="4" t="str">
        <f t="shared" si="17095"/>
        <v/>
      </c>
      <c r="ZL192" s="4" t="str">
        <f t="shared" si="17095"/>
        <v/>
      </c>
      <c r="ZM192" s="4" t="str">
        <f t="shared" si="17095"/>
        <v/>
      </c>
      <c r="ZN192" s="4" t="str">
        <f t="shared" si="17095"/>
        <v/>
      </c>
      <c r="ZO192" s="4" t="str">
        <f t="shared" si="17095"/>
        <v/>
      </c>
      <c r="ZP192" s="4" t="str">
        <f t="shared" si="17095"/>
        <v/>
      </c>
      <c r="ZQ192" s="4" t="str">
        <f t="shared" si="17095"/>
        <v/>
      </c>
      <c r="ZR192" s="4" t="str">
        <f t="shared" si="17095"/>
        <v/>
      </c>
      <c r="ZS192" s="4" t="str">
        <f t="shared" si="17095"/>
        <v/>
      </c>
      <c r="ZT192" s="4" t="str">
        <f t="shared" si="17095"/>
        <v/>
      </c>
      <c r="ZU192" s="4" t="str">
        <f t="shared" si="17095"/>
        <v/>
      </c>
      <c r="ZV192" s="4" t="str">
        <f t="shared" si="17095"/>
        <v/>
      </c>
      <c r="ZW192" s="4" t="str">
        <f t="shared" si="17095"/>
        <v/>
      </c>
      <c r="ZX192" s="4" t="str">
        <f t="shared" si="17095"/>
        <v/>
      </c>
      <c r="ZY192" s="4" t="str">
        <f t="shared" si="17095"/>
        <v/>
      </c>
      <c r="ZZ192" s="4" t="str">
        <f t="shared" si="17095"/>
        <v/>
      </c>
      <c r="AAA192" s="4" t="str">
        <f t="shared" si="17095"/>
        <v/>
      </c>
      <c r="AAB192" s="4" t="str">
        <f t="shared" si="17095"/>
        <v/>
      </c>
      <c r="AAC192" s="4" t="str">
        <f t="shared" si="17095"/>
        <v/>
      </c>
      <c r="AAD192" s="4" t="str">
        <f t="shared" si="17095"/>
        <v/>
      </c>
      <c r="AAE192" s="4" t="str">
        <f t="shared" si="17095"/>
        <v/>
      </c>
      <c r="AAF192" s="4" t="str">
        <f t="shared" si="17095"/>
        <v/>
      </c>
      <c r="AAG192" s="4" t="str">
        <f t="shared" si="17095"/>
        <v/>
      </c>
      <c r="AAH192" s="4" t="str">
        <f t="shared" si="17095"/>
        <v/>
      </c>
      <c r="AAI192" s="4" t="str">
        <f t="shared" ref="AAI192:ACT192" si="17096">IF(AAI184+SUM(AAI162,AAI137,AAI112) + SUM(AAI163,AAI138,AAI113)&lt;&gt; 0,AAI184/(AAI184+SUM(AAI162,AAI137,AAI112)+SUM(AAI163,AAI138,AAI113)),"")</f>
        <v/>
      </c>
      <c r="AAJ192" s="4" t="str">
        <f t="shared" si="17096"/>
        <v/>
      </c>
      <c r="AAK192" s="4" t="str">
        <f t="shared" si="17096"/>
        <v/>
      </c>
      <c r="AAL192" s="4" t="str">
        <f t="shared" si="17096"/>
        <v/>
      </c>
      <c r="AAM192" s="4" t="str">
        <f t="shared" si="17096"/>
        <v/>
      </c>
      <c r="AAN192" s="4" t="str">
        <f t="shared" si="17096"/>
        <v/>
      </c>
      <c r="AAO192" s="4" t="str">
        <f t="shared" si="17096"/>
        <v/>
      </c>
      <c r="AAP192" s="4" t="str">
        <f t="shared" si="17096"/>
        <v/>
      </c>
      <c r="AAQ192" s="4" t="str">
        <f t="shared" si="17096"/>
        <v/>
      </c>
      <c r="AAR192" s="4" t="str">
        <f t="shared" si="17096"/>
        <v/>
      </c>
      <c r="AAS192" s="4" t="str">
        <f t="shared" si="17096"/>
        <v/>
      </c>
      <c r="AAT192" s="4" t="str">
        <f t="shared" si="17096"/>
        <v/>
      </c>
      <c r="AAU192" s="4" t="str">
        <f t="shared" si="17096"/>
        <v/>
      </c>
      <c r="AAV192" s="4" t="str">
        <f t="shared" si="17096"/>
        <v/>
      </c>
      <c r="AAW192" s="4" t="str">
        <f t="shared" si="17096"/>
        <v/>
      </c>
      <c r="AAX192" s="4" t="str">
        <f t="shared" si="17096"/>
        <v/>
      </c>
      <c r="AAY192" s="4" t="str">
        <f t="shared" si="17096"/>
        <v/>
      </c>
      <c r="AAZ192" s="4" t="str">
        <f t="shared" si="17096"/>
        <v/>
      </c>
      <c r="ABA192" s="4" t="str">
        <f t="shared" si="17096"/>
        <v/>
      </c>
      <c r="ABB192" s="4" t="str">
        <f t="shared" si="17096"/>
        <v/>
      </c>
      <c r="ABC192" s="4" t="str">
        <f t="shared" si="17096"/>
        <v/>
      </c>
      <c r="ABD192" s="4" t="str">
        <f t="shared" si="17096"/>
        <v/>
      </c>
      <c r="ABE192" s="4" t="str">
        <f t="shared" si="17096"/>
        <v/>
      </c>
      <c r="ABF192" s="4" t="str">
        <f t="shared" si="17096"/>
        <v/>
      </c>
      <c r="ABG192" s="4" t="str">
        <f t="shared" si="17096"/>
        <v/>
      </c>
      <c r="ABH192" s="4" t="str">
        <f t="shared" si="17096"/>
        <v/>
      </c>
      <c r="ABI192" s="4" t="str">
        <f t="shared" si="17096"/>
        <v/>
      </c>
      <c r="ABJ192" s="4" t="str">
        <f t="shared" si="17096"/>
        <v/>
      </c>
      <c r="ABK192" s="4" t="str">
        <f t="shared" si="17096"/>
        <v/>
      </c>
      <c r="ABL192" s="4" t="str">
        <f t="shared" si="17096"/>
        <v/>
      </c>
      <c r="ABM192" s="4" t="str">
        <f t="shared" si="17096"/>
        <v/>
      </c>
      <c r="ABN192" s="4" t="str">
        <f t="shared" si="17096"/>
        <v/>
      </c>
      <c r="ABO192" s="4" t="str">
        <f t="shared" si="17096"/>
        <v/>
      </c>
      <c r="ABP192" s="4" t="str">
        <f t="shared" si="17096"/>
        <v/>
      </c>
      <c r="ABQ192" s="4" t="str">
        <f t="shared" si="17096"/>
        <v/>
      </c>
      <c r="ABR192" s="4" t="str">
        <f t="shared" si="17096"/>
        <v/>
      </c>
      <c r="ABS192" s="4" t="str">
        <f t="shared" si="17096"/>
        <v/>
      </c>
      <c r="ABT192" s="4" t="str">
        <f t="shared" si="17096"/>
        <v/>
      </c>
      <c r="ABU192" s="4" t="str">
        <f t="shared" si="17096"/>
        <v/>
      </c>
      <c r="ABV192" s="4" t="str">
        <f t="shared" si="17096"/>
        <v/>
      </c>
      <c r="ABW192" s="4" t="str">
        <f t="shared" si="17096"/>
        <v/>
      </c>
      <c r="ABX192" s="4" t="str">
        <f t="shared" si="17096"/>
        <v/>
      </c>
      <c r="ABY192" s="4" t="str">
        <f t="shared" si="17096"/>
        <v/>
      </c>
      <c r="ABZ192" s="4" t="str">
        <f t="shared" si="17096"/>
        <v/>
      </c>
      <c r="ACA192" s="4" t="str">
        <f t="shared" si="17096"/>
        <v/>
      </c>
      <c r="ACB192" s="4" t="str">
        <f t="shared" si="17096"/>
        <v/>
      </c>
      <c r="ACC192" s="4" t="str">
        <f t="shared" si="17096"/>
        <v/>
      </c>
      <c r="ACD192" s="4" t="str">
        <f t="shared" si="17096"/>
        <v/>
      </c>
      <c r="ACE192" s="4" t="str">
        <f t="shared" si="17096"/>
        <v/>
      </c>
      <c r="ACF192" s="4" t="str">
        <f t="shared" si="17096"/>
        <v/>
      </c>
      <c r="ACG192" s="4" t="str">
        <f t="shared" si="17096"/>
        <v/>
      </c>
      <c r="ACH192" s="4" t="str">
        <f t="shared" si="17096"/>
        <v/>
      </c>
      <c r="ACI192" s="4" t="str">
        <f t="shared" si="17096"/>
        <v/>
      </c>
      <c r="ACJ192" s="4" t="str">
        <f t="shared" si="17096"/>
        <v/>
      </c>
      <c r="ACK192" s="4" t="str">
        <f t="shared" si="17096"/>
        <v/>
      </c>
      <c r="ACL192" s="4" t="str">
        <f t="shared" si="17096"/>
        <v/>
      </c>
      <c r="ACM192" s="4" t="str">
        <f t="shared" si="17096"/>
        <v/>
      </c>
      <c r="ACN192" s="4" t="str">
        <f t="shared" si="17096"/>
        <v/>
      </c>
      <c r="ACO192" s="4" t="str">
        <f t="shared" si="17096"/>
        <v/>
      </c>
      <c r="ACP192" s="4" t="str">
        <f t="shared" si="17096"/>
        <v/>
      </c>
      <c r="ACQ192" s="4" t="str">
        <f t="shared" si="17096"/>
        <v/>
      </c>
      <c r="ACR192" s="4" t="str">
        <f t="shared" si="17096"/>
        <v/>
      </c>
      <c r="ACS192" s="4" t="str">
        <f t="shared" si="17096"/>
        <v/>
      </c>
      <c r="ACT192" s="4" t="str">
        <f t="shared" si="17096"/>
        <v/>
      </c>
      <c r="ACU192" s="4" t="str">
        <f t="shared" ref="ACU192:AFF192" si="17097">IF(ACU184+SUM(ACU162,ACU137,ACU112) + SUM(ACU163,ACU138,ACU113)&lt;&gt; 0,ACU184/(ACU184+SUM(ACU162,ACU137,ACU112)+SUM(ACU163,ACU138,ACU113)),"")</f>
        <v/>
      </c>
      <c r="ACV192" s="4" t="str">
        <f t="shared" si="17097"/>
        <v/>
      </c>
      <c r="ACW192" s="4" t="str">
        <f t="shared" si="17097"/>
        <v/>
      </c>
      <c r="ACX192" s="4" t="str">
        <f t="shared" si="17097"/>
        <v/>
      </c>
      <c r="ACY192" s="4" t="str">
        <f t="shared" si="17097"/>
        <v/>
      </c>
      <c r="ACZ192" s="4" t="str">
        <f t="shared" si="17097"/>
        <v/>
      </c>
      <c r="ADA192" s="4" t="str">
        <f t="shared" si="17097"/>
        <v/>
      </c>
      <c r="ADB192" s="4" t="str">
        <f t="shared" si="17097"/>
        <v/>
      </c>
      <c r="ADC192" s="4" t="str">
        <f t="shared" si="17097"/>
        <v/>
      </c>
      <c r="ADD192" s="4" t="str">
        <f t="shared" si="17097"/>
        <v/>
      </c>
      <c r="ADE192" s="4" t="str">
        <f t="shared" si="17097"/>
        <v/>
      </c>
      <c r="ADF192" s="4" t="str">
        <f t="shared" si="17097"/>
        <v/>
      </c>
      <c r="ADG192" s="4" t="str">
        <f t="shared" si="17097"/>
        <v/>
      </c>
      <c r="ADH192" s="4" t="str">
        <f t="shared" si="17097"/>
        <v/>
      </c>
      <c r="ADI192" s="4" t="str">
        <f t="shared" si="17097"/>
        <v/>
      </c>
      <c r="ADJ192" s="4" t="str">
        <f t="shared" si="17097"/>
        <v/>
      </c>
      <c r="ADK192" s="4" t="str">
        <f t="shared" si="17097"/>
        <v/>
      </c>
      <c r="ADL192" s="4" t="str">
        <f t="shared" si="17097"/>
        <v/>
      </c>
      <c r="ADM192" s="4" t="str">
        <f t="shared" si="17097"/>
        <v/>
      </c>
      <c r="ADN192" s="4" t="str">
        <f t="shared" si="17097"/>
        <v/>
      </c>
      <c r="ADO192" s="4" t="str">
        <f t="shared" si="17097"/>
        <v/>
      </c>
      <c r="ADP192" s="4" t="str">
        <f t="shared" si="17097"/>
        <v/>
      </c>
      <c r="ADQ192" s="4" t="str">
        <f t="shared" si="17097"/>
        <v/>
      </c>
      <c r="ADR192" s="4" t="str">
        <f t="shared" si="17097"/>
        <v/>
      </c>
      <c r="ADS192" s="4" t="str">
        <f t="shared" si="17097"/>
        <v/>
      </c>
      <c r="ADT192" s="4" t="str">
        <f t="shared" si="17097"/>
        <v/>
      </c>
      <c r="ADU192" s="4" t="str">
        <f t="shared" si="17097"/>
        <v/>
      </c>
      <c r="ADV192" s="4" t="str">
        <f t="shared" si="17097"/>
        <v/>
      </c>
      <c r="ADW192" s="4" t="str">
        <f t="shared" si="17097"/>
        <v/>
      </c>
      <c r="ADX192" s="4" t="str">
        <f t="shared" si="17097"/>
        <v/>
      </c>
      <c r="ADY192" s="4" t="str">
        <f t="shared" si="17097"/>
        <v/>
      </c>
      <c r="ADZ192" s="4" t="str">
        <f t="shared" si="17097"/>
        <v/>
      </c>
      <c r="AEA192" s="4" t="str">
        <f t="shared" si="17097"/>
        <v/>
      </c>
      <c r="AEB192" s="4" t="str">
        <f t="shared" si="17097"/>
        <v/>
      </c>
      <c r="AEC192" s="4" t="str">
        <f t="shared" si="17097"/>
        <v/>
      </c>
      <c r="AED192" s="4" t="str">
        <f t="shared" si="17097"/>
        <v/>
      </c>
      <c r="AEE192" s="4" t="str">
        <f t="shared" si="17097"/>
        <v/>
      </c>
      <c r="AEF192" s="4" t="str">
        <f t="shared" si="17097"/>
        <v/>
      </c>
      <c r="AEG192" s="4" t="str">
        <f t="shared" si="17097"/>
        <v/>
      </c>
      <c r="AEH192" s="4" t="str">
        <f t="shared" si="17097"/>
        <v/>
      </c>
      <c r="AEI192" s="4" t="str">
        <f t="shared" si="17097"/>
        <v/>
      </c>
      <c r="AEJ192" s="4" t="str">
        <f t="shared" si="17097"/>
        <v/>
      </c>
      <c r="AEK192" s="4" t="str">
        <f t="shared" si="17097"/>
        <v/>
      </c>
      <c r="AEL192" s="4" t="str">
        <f t="shared" si="17097"/>
        <v/>
      </c>
      <c r="AEM192" s="4" t="str">
        <f t="shared" si="17097"/>
        <v/>
      </c>
      <c r="AEN192" s="4" t="str">
        <f t="shared" si="17097"/>
        <v/>
      </c>
      <c r="AEO192" s="4" t="str">
        <f t="shared" si="17097"/>
        <v/>
      </c>
      <c r="AEP192" s="4" t="str">
        <f t="shared" si="17097"/>
        <v/>
      </c>
      <c r="AEQ192" s="4" t="str">
        <f t="shared" si="17097"/>
        <v/>
      </c>
      <c r="AER192" s="4" t="str">
        <f t="shared" si="17097"/>
        <v/>
      </c>
      <c r="AES192" s="4" t="str">
        <f t="shared" si="17097"/>
        <v/>
      </c>
      <c r="AET192" s="4" t="str">
        <f t="shared" si="17097"/>
        <v/>
      </c>
      <c r="AEU192" s="4" t="str">
        <f t="shared" si="17097"/>
        <v/>
      </c>
      <c r="AEV192" s="4" t="str">
        <f t="shared" si="17097"/>
        <v/>
      </c>
      <c r="AEW192" s="4" t="str">
        <f t="shared" si="17097"/>
        <v/>
      </c>
      <c r="AEX192" s="4" t="str">
        <f t="shared" si="17097"/>
        <v/>
      </c>
      <c r="AEY192" s="4" t="str">
        <f t="shared" si="17097"/>
        <v/>
      </c>
      <c r="AEZ192" s="4" t="str">
        <f t="shared" si="17097"/>
        <v/>
      </c>
      <c r="AFA192" s="4" t="str">
        <f t="shared" si="17097"/>
        <v/>
      </c>
      <c r="AFB192" s="4" t="str">
        <f t="shared" si="17097"/>
        <v/>
      </c>
      <c r="AFC192" s="4" t="str">
        <f t="shared" si="17097"/>
        <v/>
      </c>
      <c r="AFD192" s="4" t="str">
        <f t="shared" si="17097"/>
        <v/>
      </c>
      <c r="AFE192" s="4" t="str">
        <f t="shared" si="17097"/>
        <v/>
      </c>
      <c r="AFF192" s="4" t="str">
        <f t="shared" si="17097"/>
        <v/>
      </c>
      <c r="AFG192" s="4" t="str">
        <f t="shared" ref="AFG192:AHR192" si="17098">IF(AFG184+SUM(AFG162,AFG137,AFG112) + SUM(AFG163,AFG138,AFG113)&lt;&gt; 0,AFG184/(AFG184+SUM(AFG162,AFG137,AFG112)+SUM(AFG163,AFG138,AFG113)),"")</f>
        <v/>
      </c>
      <c r="AFH192" s="4" t="str">
        <f t="shared" si="17098"/>
        <v/>
      </c>
      <c r="AFI192" s="4" t="str">
        <f t="shared" si="17098"/>
        <v/>
      </c>
      <c r="AFJ192" s="4" t="str">
        <f t="shared" si="17098"/>
        <v/>
      </c>
      <c r="AFK192" s="4" t="str">
        <f t="shared" si="17098"/>
        <v/>
      </c>
      <c r="AFL192" s="4" t="str">
        <f t="shared" si="17098"/>
        <v/>
      </c>
      <c r="AFM192" s="4" t="str">
        <f t="shared" si="17098"/>
        <v/>
      </c>
      <c r="AFN192" s="4" t="str">
        <f t="shared" si="17098"/>
        <v/>
      </c>
      <c r="AFO192" s="4" t="str">
        <f t="shared" si="17098"/>
        <v/>
      </c>
      <c r="AFP192" s="4" t="str">
        <f t="shared" si="17098"/>
        <v/>
      </c>
      <c r="AFQ192" s="4" t="str">
        <f t="shared" si="17098"/>
        <v/>
      </c>
      <c r="AFR192" s="4" t="str">
        <f t="shared" si="17098"/>
        <v/>
      </c>
      <c r="AFS192" s="4" t="str">
        <f t="shared" si="17098"/>
        <v/>
      </c>
      <c r="AFT192" s="4" t="str">
        <f t="shared" si="17098"/>
        <v/>
      </c>
      <c r="AFU192" s="4" t="str">
        <f t="shared" si="17098"/>
        <v/>
      </c>
      <c r="AFV192" s="4" t="str">
        <f t="shared" si="17098"/>
        <v/>
      </c>
      <c r="AFW192" s="4" t="str">
        <f t="shared" si="17098"/>
        <v/>
      </c>
      <c r="AFX192" s="4" t="str">
        <f t="shared" si="17098"/>
        <v/>
      </c>
      <c r="AFY192" s="4" t="str">
        <f t="shared" si="17098"/>
        <v/>
      </c>
      <c r="AFZ192" s="4" t="str">
        <f t="shared" si="17098"/>
        <v/>
      </c>
      <c r="AGA192" s="4" t="str">
        <f t="shared" si="17098"/>
        <v/>
      </c>
      <c r="AGB192" s="4" t="str">
        <f t="shared" si="17098"/>
        <v/>
      </c>
      <c r="AGC192" s="4" t="str">
        <f t="shared" si="17098"/>
        <v/>
      </c>
      <c r="AGD192" s="4" t="str">
        <f t="shared" si="17098"/>
        <v/>
      </c>
      <c r="AGE192" s="4" t="str">
        <f t="shared" si="17098"/>
        <v/>
      </c>
      <c r="AGF192" s="4" t="str">
        <f t="shared" si="17098"/>
        <v/>
      </c>
      <c r="AGG192" s="4" t="str">
        <f t="shared" si="17098"/>
        <v/>
      </c>
      <c r="AGH192" s="4" t="str">
        <f t="shared" si="17098"/>
        <v/>
      </c>
      <c r="AGI192" s="4" t="str">
        <f t="shared" si="17098"/>
        <v/>
      </c>
      <c r="AGJ192" s="4" t="str">
        <f t="shared" si="17098"/>
        <v/>
      </c>
      <c r="AGK192" s="4" t="str">
        <f t="shared" si="17098"/>
        <v/>
      </c>
      <c r="AGL192" s="4" t="str">
        <f t="shared" si="17098"/>
        <v/>
      </c>
      <c r="AGM192" s="4" t="str">
        <f t="shared" si="17098"/>
        <v/>
      </c>
      <c r="AGN192" s="4" t="str">
        <f t="shared" si="17098"/>
        <v/>
      </c>
      <c r="AGO192" s="4" t="str">
        <f t="shared" si="17098"/>
        <v/>
      </c>
      <c r="AGP192" s="4" t="str">
        <f t="shared" si="17098"/>
        <v/>
      </c>
      <c r="AGQ192" s="4" t="str">
        <f t="shared" si="17098"/>
        <v/>
      </c>
      <c r="AGR192" s="4" t="str">
        <f t="shared" si="17098"/>
        <v/>
      </c>
      <c r="AGS192" s="4" t="str">
        <f t="shared" si="17098"/>
        <v/>
      </c>
      <c r="AGT192" s="4" t="str">
        <f t="shared" si="17098"/>
        <v/>
      </c>
      <c r="AGU192" s="4" t="str">
        <f t="shared" si="17098"/>
        <v/>
      </c>
      <c r="AGV192" s="4" t="str">
        <f t="shared" si="17098"/>
        <v/>
      </c>
      <c r="AGW192" s="4" t="str">
        <f t="shared" si="17098"/>
        <v/>
      </c>
      <c r="AGX192" s="4" t="str">
        <f t="shared" si="17098"/>
        <v/>
      </c>
      <c r="AGY192" s="4" t="str">
        <f t="shared" si="17098"/>
        <v/>
      </c>
      <c r="AGZ192" s="4" t="str">
        <f t="shared" si="17098"/>
        <v/>
      </c>
      <c r="AHA192" s="4" t="str">
        <f t="shared" si="17098"/>
        <v/>
      </c>
      <c r="AHB192" s="4" t="str">
        <f t="shared" si="17098"/>
        <v/>
      </c>
      <c r="AHC192" s="4" t="str">
        <f t="shared" si="17098"/>
        <v/>
      </c>
      <c r="AHD192" s="4" t="str">
        <f t="shared" si="17098"/>
        <v/>
      </c>
      <c r="AHE192" s="4" t="str">
        <f t="shared" si="17098"/>
        <v/>
      </c>
      <c r="AHF192" s="4" t="str">
        <f t="shared" si="17098"/>
        <v/>
      </c>
      <c r="AHG192" s="4" t="str">
        <f t="shared" si="17098"/>
        <v/>
      </c>
      <c r="AHH192" s="4" t="str">
        <f t="shared" si="17098"/>
        <v/>
      </c>
      <c r="AHI192" s="4" t="str">
        <f t="shared" si="17098"/>
        <v/>
      </c>
      <c r="AHJ192" s="4" t="str">
        <f t="shared" si="17098"/>
        <v/>
      </c>
      <c r="AHK192" s="4" t="str">
        <f t="shared" si="17098"/>
        <v/>
      </c>
      <c r="AHL192" s="4" t="str">
        <f t="shared" si="17098"/>
        <v/>
      </c>
      <c r="AHM192" s="4" t="str">
        <f t="shared" si="17098"/>
        <v/>
      </c>
      <c r="AHN192" s="4" t="str">
        <f t="shared" si="17098"/>
        <v/>
      </c>
      <c r="AHO192" s="4" t="str">
        <f t="shared" si="17098"/>
        <v/>
      </c>
      <c r="AHP192" s="4" t="str">
        <f t="shared" si="17098"/>
        <v/>
      </c>
      <c r="AHQ192" s="4" t="str">
        <f t="shared" si="17098"/>
        <v/>
      </c>
      <c r="AHR192" s="4" t="str">
        <f t="shared" si="17098"/>
        <v/>
      </c>
      <c r="AHS192" s="4" t="str">
        <f t="shared" ref="AHS192:AKD192" si="17099">IF(AHS184+SUM(AHS162,AHS137,AHS112) + SUM(AHS163,AHS138,AHS113)&lt;&gt; 0,AHS184/(AHS184+SUM(AHS162,AHS137,AHS112)+SUM(AHS163,AHS138,AHS113)),"")</f>
        <v/>
      </c>
      <c r="AHT192" s="4" t="str">
        <f t="shared" si="17099"/>
        <v/>
      </c>
      <c r="AHU192" s="4" t="str">
        <f t="shared" si="17099"/>
        <v/>
      </c>
      <c r="AHV192" s="4" t="str">
        <f t="shared" si="17099"/>
        <v/>
      </c>
      <c r="AHW192" s="4" t="str">
        <f t="shared" si="17099"/>
        <v/>
      </c>
      <c r="AHX192" s="4" t="str">
        <f t="shared" si="17099"/>
        <v/>
      </c>
      <c r="AHY192" s="4" t="str">
        <f t="shared" si="17099"/>
        <v/>
      </c>
      <c r="AHZ192" s="4" t="str">
        <f t="shared" si="17099"/>
        <v/>
      </c>
      <c r="AIA192" s="4" t="str">
        <f t="shared" si="17099"/>
        <v/>
      </c>
      <c r="AIB192" s="4" t="str">
        <f t="shared" si="17099"/>
        <v/>
      </c>
      <c r="AIC192" s="4" t="str">
        <f t="shared" si="17099"/>
        <v/>
      </c>
      <c r="AID192" s="4" t="str">
        <f t="shared" si="17099"/>
        <v/>
      </c>
      <c r="AIE192" s="4" t="str">
        <f t="shared" si="17099"/>
        <v/>
      </c>
      <c r="AIF192" s="4" t="str">
        <f t="shared" si="17099"/>
        <v/>
      </c>
      <c r="AIG192" s="4" t="str">
        <f t="shared" si="17099"/>
        <v/>
      </c>
      <c r="AIH192" s="4" t="str">
        <f t="shared" si="17099"/>
        <v/>
      </c>
      <c r="AII192" s="4" t="str">
        <f t="shared" si="17099"/>
        <v/>
      </c>
      <c r="AIJ192" s="4" t="str">
        <f t="shared" si="17099"/>
        <v/>
      </c>
      <c r="AIK192" s="4" t="str">
        <f t="shared" si="17099"/>
        <v/>
      </c>
      <c r="AIL192" s="4" t="str">
        <f t="shared" si="17099"/>
        <v/>
      </c>
      <c r="AIM192" s="4" t="str">
        <f t="shared" si="17099"/>
        <v/>
      </c>
      <c r="AIN192" s="4" t="str">
        <f t="shared" si="17099"/>
        <v/>
      </c>
      <c r="AIO192" s="4" t="str">
        <f t="shared" si="17099"/>
        <v/>
      </c>
      <c r="AIP192" s="4" t="str">
        <f t="shared" si="17099"/>
        <v/>
      </c>
      <c r="AIQ192" s="4" t="str">
        <f t="shared" si="17099"/>
        <v/>
      </c>
      <c r="AIR192" s="4" t="str">
        <f t="shared" si="17099"/>
        <v/>
      </c>
      <c r="AIS192" s="4" t="str">
        <f t="shared" si="17099"/>
        <v/>
      </c>
      <c r="AIT192" s="4" t="str">
        <f t="shared" si="17099"/>
        <v/>
      </c>
      <c r="AIU192" s="4" t="str">
        <f t="shared" si="17099"/>
        <v/>
      </c>
      <c r="AIV192" s="4" t="str">
        <f t="shared" si="17099"/>
        <v/>
      </c>
      <c r="AIW192" s="4" t="str">
        <f t="shared" si="17099"/>
        <v/>
      </c>
      <c r="AIX192" s="4" t="str">
        <f t="shared" si="17099"/>
        <v/>
      </c>
      <c r="AIY192" s="4" t="str">
        <f t="shared" si="17099"/>
        <v/>
      </c>
      <c r="AIZ192" s="4" t="str">
        <f t="shared" si="17099"/>
        <v/>
      </c>
      <c r="AJA192" s="4" t="str">
        <f t="shared" si="17099"/>
        <v/>
      </c>
      <c r="AJB192" s="4" t="str">
        <f t="shared" si="17099"/>
        <v/>
      </c>
      <c r="AJC192" s="4" t="str">
        <f t="shared" si="17099"/>
        <v/>
      </c>
      <c r="AJD192" s="4" t="str">
        <f t="shared" si="17099"/>
        <v/>
      </c>
      <c r="AJE192" s="4" t="str">
        <f t="shared" si="17099"/>
        <v/>
      </c>
      <c r="AJF192" s="4" t="str">
        <f t="shared" si="17099"/>
        <v/>
      </c>
      <c r="AJG192" s="4" t="str">
        <f t="shared" si="17099"/>
        <v/>
      </c>
      <c r="AJH192" s="4" t="str">
        <f t="shared" si="17099"/>
        <v/>
      </c>
      <c r="AJI192" s="4" t="str">
        <f t="shared" si="17099"/>
        <v/>
      </c>
      <c r="AJJ192" s="4" t="str">
        <f t="shared" si="17099"/>
        <v/>
      </c>
      <c r="AJK192" s="4" t="str">
        <f t="shared" si="17099"/>
        <v/>
      </c>
      <c r="AJL192" s="4" t="str">
        <f t="shared" si="17099"/>
        <v/>
      </c>
      <c r="AJM192" s="4" t="str">
        <f t="shared" si="17099"/>
        <v/>
      </c>
      <c r="AJN192" s="4" t="str">
        <f t="shared" si="17099"/>
        <v/>
      </c>
      <c r="AJO192" s="4" t="str">
        <f t="shared" si="17099"/>
        <v/>
      </c>
      <c r="AJP192" s="4" t="str">
        <f t="shared" si="17099"/>
        <v/>
      </c>
      <c r="AJQ192" s="4" t="str">
        <f t="shared" si="17099"/>
        <v/>
      </c>
      <c r="AJR192" s="4" t="str">
        <f t="shared" si="17099"/>
        <v/>
      </c>
      <c r="AJS192" s="4" t="str">
        <f t="shared" si="17099"/>
        <v/>
      </c>
      <c r="AJT192" s="4" t="str">
        <f t="shared" si="17099"/>
        <v/>
      </c>
      <c r="AJU192" s="4" t="str">
        <f t="shared" si="17099"/>
        <v/>
      </c>
      <c r="AJV192" s="4" t="str">
        <f t="shared" si="17099"/>
        <v/>
      </c>
      <c r="AJW192" s="4" t="str">
        <f t="shared" si="17099"/>
        <v/>
      </c>
      <c r="AJX192" s="4" t="str">
        <f t="shared" si="17099"/>
        <v/>
      </c>
      <c r="AJY192" s="4" t="str">
        <f t="shared" si="17099"/>
        <v/>
      </c>
      <c r="AJZ192" s="4" t="str">
        <f t="shared" si="17099"/>
        <v/>
      </c>
      <c r="AKA192" s="4" t="str">
        <f t="shared" si="17099"/>
        <v/>
      </c>
      <c r="AKB192" s="4" t="str">
        <f t="shared" si="17099"/>
        <v/>
      </c>
      <c r="AKC192" s="4" t="str">
        <f t="shared" si="17099"/>
        <v/>
      </c>
      <c r="AKD192" s="4" t="str">
        <f t="shared" si="17099"/>
        <v/>
      </c>
      <c r="AKE192" s="4" t="str">
        <f t="shared" ref="AKE192:AMP192" si="17100">IF(AKE184+SUM(AKE162,AKE137,AKE112) + SUM(AKE163,AKE138,AKE113)&lt;&gt; 0,AKE184/(AKE184+SUM(AKE162,AKE137,AKE112)+SUM(AKE163,AKE138,AKE113)),"")</f>
        <v/>
      </c>
      <c r="AKF192" s="4" t="str">
        <f t="shared" si="17100"/>
        <v/>
      </c>
      <c r="AKG192" s="4" t="str">
        <f t="shared" si="17100"/>
        <v/>
      </c>
      <c r="AKH192" s="4" t="str">
        <f t="shared" si="17100"/>
        <v/>
      </c>
      <c r="AKI192" s="4" t="str">
        <f t="shared" si="17100"/>
        <v/>
      </c>
      <c r="AKJ192" s="4" t="str">
        <f t="shared" si="17100"/>
        <v/>
      </c>
      <c r="AKK192" s="4" t="str">
        <f t="shared" si="17100"/>
        <v/>
      </c>
      <c r="AKL192" s="4" t="str">
        <f t="shared" si="17100"/>
        <v/>
      </c>
      <c r="AKM192" s="4" t="str">
        <f t="shared" si="17100"/>
        <v/>
      </c>
      <c r="AKN192" s="4" t="str">
        <f t="shared" si="17100"/>
        <v/>
      </c>
      <c r="AKO192" s="4" t="str">
        <f t="shared" si="17100"/>
        <v/>
      </c>
      <c r="AKP192" s="4" t="str">
        <f t="shared" si="17100"/>
        <v/>
      </c>
      <c r="AKQ192" s="4" t="str">
        <f t="shared" si="17100"/>
        <v/>
      </c>
      <c r="AKR192" s="4" t="str">
        <f t="shared" si="17100"/>
        <v/>
      </c>
      <c r="AKS192" s="4" t="str">
        <f t="shared" si="17100"/>
        <v/>
      </c>
      <c r="AKT192" s="4" t="str">
        <f t="shared" si="17100"/>
        <v/>
      </c>
      <c r="AKU192" s="4" t="str">
        <f t="shared" si="17100"/>
        <v/>
      </c>
      <c r="AKV192" s="4" t="str">
        <f t="shared" si="17100"/>
        <v/>
      </c>
      <c r="AKW192" s="4" t="str">
        <f t="shared" si="17100"/>
        <v/>
      </c>
      <c r="AKX192" s="4" t="str">
        <f t="shared" si="17100"/>
        <v/>
      </c>
      <c r="AKY192" s="4" t="str">
        <f t="shared" si="17100"/>
        <v/>
      </c>
      <c r="AKZ192" s="4" t="str">
        <f t="shared" si="17100"/>
        <v/>
      </c>
      <c r="ALA192" s="4" t="str">
        <f t="shared" si="17100"/>
        <v/>
      </c>
      <c r="ALB192" s="4" t="str">
        <f t="shared" si="17100"/>
        <v/>
      </c>
      <c r="ALC192" s="4" t="str">
        <f t="shared" si="17100"/>
        <v/>
      </c>
      <c r="ALD192" s="4" t="str">
        <f t="shared" si="17100"/>
        <v/>
      </c>
      <c r="ALE192" s="4" t="str">
        <f t="shared" si="17100"/>
        <v/>
      </c>
      <c r="ALF192" s="4" t="str">
        <f t="shared" si="17100"/>
        <v/>
      </c>
      <c r="ALG192" s="4" t="str">
        <f t="shared" si="17100"/>
        <v/>
      </c>
      <c r="ALH192" s="4" t="str">
        <f t="shared" si="17100"/>
        <v/>
      </c>
      <c r="ALI192" s="4" t="str">
        <f t="shared" si="17100"/>
        <v/>
      </c>
      <c r="ALJ192" s="4" t="str">
        <f t="shared" si="17100"/>
        <v/>
      </c>
      <c r="ALK192" s="4" t="str">
        <f t="shared" si="17100"/>
        <v/>
      </c>
      <c r="ALL192" s="4" t="str">
        <f t="shared" si="17100"/>
        <v/>
      </c>
      <c r="ALM192" s="4" t="str">
        <f t="shared" si="17100"/>
        <v/>
      </c>
      <c r="ALN192" s="4" t="str">
        <f t="shared" si="17100"/>
        <v/>
      </c>
      <c r="ALO192" s="4" t="str">
        <f t="shared" si="17100"/>
        <v/>
      </c>
      <c r="ALP192" s="4" t="str">
        <f t="shared" si="17100"/>
        <v/>
      </c>
      <c r="ALQ192" s="4" t="str">
        <f t="shared" si="17100"/>
        <v/>
      </c>
      <c r="ALR192" s="4" t="str">
        <f t="shared" si="17100"/>
        <v/>
      </c>
      <c r="ALS192" s="4" t="str">
        <f t="shared" si="17100"/>
        <v/>
      </c>
      <c r="ALT192" s="4" t="str">
        <f t="shared" si="17100"/>
        <v/>
      </c>
      <c r="ALU192" s="4" t="str">
        <f t="shared" si="17100"/>
        <v/>
      </c>
      <c r="ALV192" s="4" t="str">
        <f t="shared" si="17100"/>
        <v/>
      </c>
      <c r="ALW192" s="4" t="str">
        <f t="shared" si="17100"/>
        <v/>
      </c>
      <c r="ALX192" s="4" t="str">
        <f t="shared" si="17100"/>
        <v/>
      </c>
      <c r="ALY192" s="4" t="str">
        <f t="shared" si="17100"/>
        <v/>
      </c>
      <c r="ALZ192" s="4" t="str">
        <f t="shared" si="17100"/>
        <v/>
      </c>
      <c r="AMA192" s="4" t="str">
        <f t="shared" si="17100"/>
        <v/>
      </c>
      <c r="AMB192" s="4" t="str">
        <f t="shared" si="17100"/>
        <v/>
      </c>
      <c r="AMC192" s="4" t="str">
        <f t="shared" si="17100"/>
        <v/>
      </c>
      <c r="AMD192" s="4" t="str">
        <f t="shared" si="17100"/>
        <v/>
      </c>
      <c r="AME192" s="4" t="str">
        <f t="shared" si="17100"/>
        <v/>
      </c>
      <c r="AMF192" s="4" t="str">
        <f t="shared" si="17100"/>
        <v/>
      </c>
      <c r="AMG192" s="4" t="str">
        <f t="shared" si="17100"/>
        <v/>
      </c>
      <c r="AMH192" s="4" t="str">
        <f t="shared" si="17100"/>
        <v/>
      </c>
      <c r="AMI192" s="4" t="str">
        <f t="shared" si="17100"/>
        <v/>
      </c>
      <c r="AMJ192" s="4" t="str">
        <f t="shared" si="17100"/>
        <v/>
      </c>
      <c r="AMK192" s="4" t="str">
        <f t="shared" si="17100"/>
        <v/>
      </c>
      <c r="AML192" s="4" t="str">
        <f t="shared" si="17100"/>
        <v/>
      </c>
      <c r="AMM192" s="4" t="str">
        <f t="shared" si="17100"/>
        <v/>
      </c>
      <c r="AMN192" s="4" t="str">
        <f t="shared" si="17100"/>
        <v/>
      </c>
      <c r="AMO192" s="4" t="str">
        <f t="shared" si="17100"/>
        <v/>
      </c>
      <c r="AMP192" s="4" t="str">
        <f t="shared" si="17100"/>
        <v/>
      </c>
      <c r="AMQ192" s="4" t="str">
        <f t="shared" ref="AMQ192:APB192" si="17101">IF(AMQ184+SUM(AMQ162,AMQ137,AMQ112) + SUM(AMQ163,AMQ138,AMQ113)&lt;&gt; 0,AMQ184/(AMQ184+SUM(AMQ162,AMQ137,AMQ112)+SUM(AMQ163,AMQ138,AMQ113)),"")</f>
        <v/>
      </c>
      <c r="AMR192" s="4" t="str">
        <f t="shared" si="17101"/>
        <v/>
      </c>
      <c r="AMS192" s="4" t="str">
        <f t="shared" si="17101"/>
        <v/>
      </c>
      <c r="AMT192" s="4" t="str">
        <f t="shared" si="17101"/>
        <v/>
      </c>
      <c r="AMU192" s="4" t="str">
        <f t="shared" si="17101"/>
        <v/>
      </c>
      <c r="AMV192" s="4" t="str">
        <f t="shared" si="17101"/>
        <v/>
      </c>
      <c r="AMW192" s="4" t="str">
        <f t="shared" si="17101"/>
        <v/>
      </c>
      <c r="AMX192" s="4" t="str">
        <f t="shared" si="17101"/>
        <v/>
      </c>
      <c r="AMY192" s="4" t="str">
        <f t="shared" si="17101"/>
        <v/>
      </c>
      <c r="AMZ192" s="4" t="str">
        <f t="shared" si="17101"/>
        <v/>
      </c>
      <c r="ANA192" s="4" t="str">
        <f t="shared" si="17101"/>
        <v/>
      </c>
      <c r="ANB192" s="4" t="str">
        <f t="shared" si="17101"/>
        <v/>
      </c>
      <c r="ANC192" s="4" t="str">
        <f t="shared" si="17101"/>
        <v/>
      </c>
      <c r="AND192" s="4" t="str">
        <f t="shared" si="17101"/>
        <v/>
      </c>
      <c r="ANE192" s="4" t="str">
        <f t="shared" si="17101"/>
        <v/>
      </c>
      <c r="ANF192" s="4" t="str">
        <f t="shared" si="17101"/>
        <v/>
      </c>
      <c r="ANG192" s="4" t="str">
        <f t="shared" si="17101"/>
        <v/>
      </c>
      <c r="ANH192" s="4" t="str">
        <f t="shared" si="17101"/>
        <v/>
      </c>
      <c r="ANI192" s="4" t="str">
        <f t="shared" si="17101"/>
        <v/>
      </c>
      <c r="ANJ192" s="4" t="str">
        <f t="shared" si="17101"/>
        <v/>
      </c>
      <c r="ANK192" s="4" t="str">
        <f t="shared" si="17101"/>
        <v/>
      </c>
      <c r="ANL192" s="4" t="str">
        <f t="shared" si="17101"/>
        <v/>
      </c>
      <c r="ANM192" s="4" t="str">
        <f t="shared" si="17101"/>
        <v/>
      </c>
      <c r="ANN192" s="4" t="str">
        <f t="shared" si="17101"/>
        <v/>
      </c>
      <c r="ANO192" s="4" t="str">
        <f t="shared" si="17101"/>
        <v/>
      </c>
      <c r="ANP192" s="4" t="str">
        <f t="shared" si="17101"/>
        <v/>
      </c>
      <c r="ANQ192" s="4" t="str">
        <f t="shared" si="17101"/>
        <v/>
      </c>
      <c r="ANR192" s="4" t="str">
        <f t="shared" si="17101"/>
        <v/>
      </c>
      <c r="ANS192" s="4" t="str">
        <f t="shared" si="17101"/>
        <v/>
      </c>
      <c r="ANT192" s="4" t="str">
        <f t="shared" si="17101"/>
        <v/>
      </c>
      <c r="ANU192" s="4" t="str">
        <f t="shared" si="17101"/>
        <v/>
      </c>
      <c r="ANV192" s="4" t="str">
        <f t="shared" si="17101"/>
        <v/>
      </c>
      <c r="ANW192" s="4" t="str">
        <f t="shared" si="17101"/>
        <v/>
      </c>
      <c r="ANX192" s="4" t="str">
        <f t="shared" si="17101"/>
        <v/>
      </c>
      <c r="ANY192" s="4" t="str">
        <f t="shared" si="17101"/>
        <v/>
      </c>
      <c r="ANZ192" s="4" t="str">
        <f t="shared" si="17101"/>
        <v/>
      </c>
      <c r="AOA192" s="4" t="str">
        <f t="shared" si="17101"/>
        <v/>
      </c>
      <c r="AOB192" s="4" t="str">
        <f t="shared" si="17101"/>
        <v/>
      </c>
      <c r="AOC192" s="4" t="str">
        <f t="shared" si="17101"/>
        <v/>
      </c>
      <c r="AOD192" s="4" t="str">
        <f t="shared" si="17101"/>
        <v/>
      </c>
      <c r="AOE192" s="4" t="str">
        <f t="shared" si="17101"/>
        <v/>
      </c>
      <c r="AOF192" s="4" t="str">
        <f t="shared" si="17101"/>
        <v/>
      </c>
      <c r="AOG192" s="4" t="str">
        <f t="shared" si="17101"/>
        <v/>
      </c>
      <c r="AOH192" s="4" t="str">
        <f t="shared" si="17101"/>
        <v/>
      </c>
      <c r="AOI192" s="4" t="str">
        <f t="shared" si="17101"/>
        <v/>
      </c>
      <c r="AOJ192" s="4" t="str">
        <f t="shared" si="17101"/>
        <v/>
      </c>
      <c r="AOK192" s="4" t="str">
        <f t="shared" si="17101"/>
        <v/>
      </c>
      <c r="AOL192" s="4" t="str">
        <f t="shared" si="17101"/>
        <v/>
      </c>
      <c r="AOM192" s="4" t="str">
        <f t="shared" si="17101"/>
        <v/>
      </c>
      <c r="AON192" s="4" t="str">
        <f t="shared" si="17101"/>
        <v/>
      </c>
      <c r="AOO192" s="4" t="str">
        <f t="shared" si="17101"/>
        <v/>
      </c>
      <c r="AOP192" s="4" t="str">
        <f t="shared" si="17101"/>
        <v/>
      </c>
      <c r="AOQ192" s="4" t="str">
        <f t="shared" si="17101"/>
        <v/>
      </c>
      <c r="AOR192" s="4" t="str">
        <f t="shared" si="17101"/>
        <v/>
      </c>
      <c r="AOS192" s="4" t="str">
        <f t="shared" si="17101"/>
        <v/>
      </c>
      <c r="AOT192" s="4" t="str">
        <f t="shared" si="17101"/>
        <v/>
      </c>
      <c r="AOU192" s="4" t="str">
        <f t="shared" si="17101"/>
        <v/>
      </c>
      <c r="AOV192" s="4" t="str">
        <f t="shared" si="17101"/>
        <v/>
      </c>
      <c r="AOW192" s="4" t="str">
        <f t="shared" si="17101"/>
        <v/>
      </c>
      <c r="AOX192" s="4" t="str">
        <f t="shared" si="17101"/>
        <v/>
      </c>
      <c r="AOY192" s="4" t="str">
        <f t="shared" si="17101"/>
        <v/>
      </c>
      <c r="AOZ192" s="4" t="str">
        <f t="shared" si="17101"/>
        <v/>
      </c>
      <c r="APA192" s="4" t="str">
        <f t="shared" si="17101"/>
        <v/>
      </c>
      <c r="APB192" s="4" t="str">
        <f t="shared" si="17101"/>
        <v/>
      </c>
      <c r="APC192" s="4" t="str">
        <f t="shared" ref="APC192:APE192" si="17102">IF(APC184+SUM(APC162,APC137,APC112) + SUM(APC163,APC138,APC113)&lt;&gt; 0,APC184/(APC184+SUM(APC162,APC137,APC112)+SUM(APC163,APC138,APC113)),"")</f>
        <v/>
      </c>
      <c r="APD192" s="4" t="str">
        <f t="shared" si="17102"/>
        <v/>
      </c>
      <c r="APE192" s="4" t="str">
        <f t="shared" si="17102"/>
        <v/>
      </c>
    </row>
    <row r="193" spans="1:1097">
      <c r="A193" s="204"/>
      <c r="B193" s="190" t="s">
        <v>27</v>
      </c>
      <c r="C193" s="4" t="str">
        <f>IFERROR(C184/(SUM(C112,C137,C162)),"")</f>
        <v/>
      </c>
      <c r="D193" s="4" t="str">
        <f t="shared" ref="D193:BO193" si="17103">IFERROR(D184/(SUM(D112,D137,D162)),"")</f>
        <v/>
      </c>
      <c r="E193" s="4" t="str">
        <f t="shared" si="17103"/>
        <v/>
      </c>
      <c r="F193" s="4" t="str">
        <f t="shared" si="17103"/>
        <v/>
      </c>
      <c r="G193" s="4" t="str">
        <f t="shared" si="17103"/>
        <v/>
      </c>
      <c r="H193" s="4" t="str">
        <f t="shared" si="17103"/>
        <v/>
      </c>
      <c r="I193" s="4" t="str">
        <f t="shared" si="17103"/>
        <v/>
      </c>
      <c r="J193" s="4" t="str">
        <f t="shared" si="17103"/>
        <v/>
      </c>
      <c r="K193" s="4" t="str">
        <f t="shared" si="17103"/>
        <v/>
      </c>
      <c r="L193" s="4" t="str">
        <f t="shared" si="17103"/>
        <v/>
      </c>
      <c r="M193" s="4" t="str">
        <f t="shared" si="17103"/>
        <v/>
      </c>
      <c r="N193" s="4" t="str">
        <f t="shared" si="17103"/>
        <v/>
      </c>
      <c r="O193" s="4" t="str">
        <f t="shared" si="17103"/>
        <v/>
      </c>
      <c r="P193" s="4" t="str">
        <f t="shared" si="17103"/>
        <v/>
      </c>
      <c r="Q193" s="4" t="str">
        <f t="shared" si="17103"/>
        <v/>
      </c>
      <c r="R193" s="4" t="str">
        <f t="shared" si="17103"/>
        <v/>
      </c>
      <c r="S193" s="4" t="str">
        <f t="shared" si="17103"/>
        <v/>
      </c>
      <c r="T193" s="4" t="str">
        <f t="shared" si="17103"/>
        <v/>
      </c>
      <c r="U193" s="4" t="str">
        <f t="shared" si="17103"/>
        <v/>
      </c>
      <c r="V193" s="4" t="str">
        <f t="shared" si="17103"/>
        <v/>
      </c>
      <c r="W193" s="4" t="str">
        <f t="shared" si="17103"/>
        <v/>
      </c>
      <c r="X193" s="4" t="str">
        <f t="shared" si="17103"/>
        <v/>
      </c>
      <c r="Y193" s="4" t="str">
        <f t="shared" si="17103"/>
        <v/>
      </c>
      <c r="Z193" s="4" t="str">
        <f t="shared" si="17103"/>
        <v/>
      </c>
      <c r="AA193" s="4" t="str">
        <f t="shared" si="17103"/>
        <v/>
      </c>
      <c r="AB193" s="4" t="str">
        <f t="shared" si="17103"/>
        <v/>
      </c>
      <c r="AC193" s="4" t="str">
        <f t="shared" si="17103"/>
        <v/>
      </c>
      <c r="AD193" s="4" t="str">
        <f t="shared" si="17103"/>
        <v/>
      </c>
      <c r="AE193" s="4" t="str">
        <f t="shared" si="17103"/>
        <v/>
      </c>
      <c r="AF193" s="4" t="str">
        <f t="shared" si="17103"/>
        <v/>
      </c>
      <c r="AG193" s="4" t="str">
        <f t="shared" si="17103"/>
        <v/>
      </c>
      <c r="AH193" s="4" t="str">
        <f t="shared" si="17103"/>
        <v/>
      </c>
      <c r="AI193" s="4" t="str">
        <f t="shared" si="17103"/>
        <v/>
      </c>
      <c r="AJ193" s="4" t="str">
        <f t="shared" si="17103"/>
        <v/>
      </c>
      <c r="AK193" s="4" t="str">
        <f t="shared" si="17103"/>
        <v/>
      </c>
      <c r="AL193" s="4" t="str">
        <f t="shared" si="17103"/>
        <v/>
      </c>
      <c r="AM193" s="4" t="str">
        <f t="shared" si="17103"/>
        <v/>
      </c>
      <c r="AN193" s="4" t="str">
        <f t="shared" si="17103"/>
        <v/>
      </c>
      <c r="AO193" s="4" t="str">
        <f t="shared" si="17103"/>
        <v/>
      </c>
      <c r="AP193" s="4" t="str">
        <f t="shared" si="17103"/>
        <v/>
      </c>
      <c r="AQ193" s="4" t="str">
        <f t="shared" si="17103"/>
        <v/>
      </c>
      <c r="AR193" s="4" t="str">
        <f t="shared" si="17103"/>
        <v/>
      </c>
      <c r="AS193" s="4" t="str">
        <f t="shared" si="17103"/>
        <v/>
      </c>
      <c r="AT193" s="4" t="str">
        <f t="shared" si="17103"/>
        <v/>
      </c>
      <c r="AU193" s="4" t="str">
        <f t="shared" si="17103"/>
        <v/>
      </c>
      <c r="AV193" s="4" t="str">
        <f t="shared" si="17103"/>
        <v/>
      </c>
      <c r="AW193" s="4" t="str">
        <f t="shared" si="17103"/>
        <v/>
      </c>
      <c r="AX193" s="4" t="str">
        <f t="shared" si="17103"/>
        <v/>
      </c>
      <c r="AY193" s="4" t="str">
        <f t="shared" si="17103"/>
        <v/>
      </c>
      <c r="AZ193" s="4" t="str">
        <f t="shared" si="17103"/>
        <v/>
      </c>
      <c r="BA193" s="4" t="str">
        <f t="shared" si="17103"/>
        <v/>
      </c>
      <c r="BB193" s="4" t="str">
        <f t="shared" si="17103"/>
        <v/>
      </c>
      <c r="BC193" s="4" t="str">
        <f t="shared" si="17103"/>
        <v/>
      </c>
      <c r="BD193" s="4" t="str">
        <f t="shared" si="17103"/>
        <v/>
      </c>
      <c r="BE193" s="4" t="str">
        <f t="shared" si="17103"/>
        <v/>
      </c>
      <c r="BF193" s="4" t="str">
        <f t="shared" si="17103"/>
        <v/>
      </c>
      <c r="BG193" s="4" t="str">
        <f t="shared" si="17103"/>
        <v/>
      </c>
      <c r="BH193" s="4" t="str">
        <f t="shared" si="17103"/>
        <v/>
      </c>
      <c r="BI193" s="4" t="str">
        <f t="shared" si="17103"/>
        <v/>
      </c>
      <c r="BJ193" s="4" t="str">
        <f t="shared" si="17103"/>
        <v/>
      </c>
      <c r="BK193" s="4" t="str">
        <f t="shared" si="17103"/>
        <v/>
      </c>
      <c r="BL193" s="4" t="str">
        <f t="shared" si="17103"/>
        <v/>
      </c>
      <c r="BM193" s="4" t="str">
        <f t="shared" si="17103"/>
        <v/>
      </c>
      <c r="BN193" s="4" t="str">
        <f t="shared" si="17103"/>
        <v/>
      </c>
      <c r="BO193" s="4" t="str">
        <f t="shared" si="17103"/>
        <v/>
      </c>
      <c r="BP193" s="4" t="str">
        <f t="shared" ref="BP193:BQ193" si="17104">IFERROR(BP184/(SUM(BP112,BP137,BP162)),"")</f>
        <v/>
      </c>
      <c r="BQ193" s="4" t="str">
        <f t="shared" si="17104"/>
        <v/>
      </c>
      <c r="BR193" s="4" t="str">
        <f>IFERROR(BR184/(SUM(BR112,BR137,BR162,BR184)),"")</f>
        <v/>
      </c>
      <c r="BS193" s="4" t="str">
        <f t="shared" ref="BS193:ED193" si="17105">IFERROR(BS184/(SUM(BS112,BS137,BS162,BS184)),"")</f>
        <v/>
      </c>
      <c r="BT193" s="4" t="str">
        <f t="shared" si="17105"/>
        <v/>
      </c>
      <c r="BU193" s="4" t="str">
        <f t="shared" si="17105"/>
        <v/>
      </c>
      <c r="BV193" s="4" t="str">
        <f t="shared" si="17105"/>
        <v/>
      </c>
      <c r="BW193" s="4" t="str">
        <f t="shared" si="17105"/>
        <v/>
      </c>
      <c r="BX193" s="4" t="str">
        <f t="shared" si="17105"/>
        <v/>
      </c>
      <c r="BY193" s="4" t="str">
        <f t="shared" si="17105"/>
        <v/>
      </c>
      <c r="BZ193" s="4" t="str">
        <f t="shared" si="17105"/>
        <v/>
      </c>
      <c r="CA193" s="4" t="str">
        <f t="shared" si="17105"/>
        <v/>
      </c>
      <c r="CB193" s="4" t="str">
        <f t="shared" si="17105"/>
        <v/>
      </c>
      <c r="CC193" s="4" t="str">
        <f t="shared" si="17105"/>
        <v/>
      </c>
      <c r="CD193" s="4" t="str">
        <f t="shared" si="17105"/>
        <v/>
      </c>
      <c r="CE193" s="4" t="str">
        <f t="shared" si="17105"/>
        <v/>
      </c>
      <c r="CF193" s="4" t="str">
        <f t="shared" si="17105"/>
        <v/>
      </c>
      <c r="CG193" s="4" t="str">
        <f t="shared" si="17105"/>
        <v/>
      </c>
      <c r="CH193" s="4" t="str">
        <f t="shared" si="17105"/>
        <v/>
      </c>
      <c r="CI193" s="4" t="str">
        <f t="shared" si="17105"/>
        <v/>
      </c>
      <c r="CJ193" s="4" t="str">
        <f t="shared" si="17105"/>
        <v/>
      </c>
      <c r="CK193" s="4" t="str">
        <f t="shared" si="17105"/>
        <v/>
      </c>
      <c r="CL193" s="4" t="str">
        <f t="shared" si="17105"/>
        <v/>
      </c>
      <c r="CM193" s="4" t="str">
        <f t="shared" si="17105"/>
        <v/>
      </c>
      <c r="CN193" s="4" t="str">
        <f t="shared" si="17105"/>
        <v/>
      </c>
      <c r="CO193" s="4" t="str">
        <f t="shared" si="17105"/>
        <v/>
      </c>
      <c r="CP193" s="4" t="str">
        <f t="shared" si="17105"/>
        <v/>
      </c>
      <c r="CQ193" s="4" t="str">
        <f t="shared" si="17105"/>
        <v/>
      </c>
      <c r="CR193" s="4" t="str">
        <f t="shared" si="17105"/>
        <v/>
      </c>
      <c r="CS193" s="4" t="str">
        <f t="shared" si="17105"/>
        <v/>
      </c>
      <c r="CT193" s="4" t="str">
        <f t="shared" si="17105"/>
        <v/>
      </c>
      <c r="CU193" s="4" t="str">
        <f t="shared" si="17105"/>
        <v/>
      </c>
      <c r="CV193" s="4" t="str">
        <f t="shared" si="17105"/>
        <v/>
      </c>
      <c r="CW193" s="4" t="str">
        <f t="shared" si="17105"/>
        <v/>
      </c>
      <c r="CX193" s="4" t="str">
        <f t="shared" si="17105"/>
        <v/>
      </c>
      <c r="CY193" s="4" t="str">
        <f t="shared" si="17105"/>
        <v/>
      </c>
      <c r="CZ193" s="4" t="str">
        <f t="shared" si="17105"/>
        <v/>
      </c>
      <c r="DA193" s="4" t="str">
        <f t="shared" si="17105"/>
        <v/>
      </c>
      <c r="DB193" s="4" t="str">
        <f t="shared" si="17105"/>
        <v/>
      </c>
      <c r="DC193" s="4" t="str">
        <f t="shared" si="17105"/>
        <v/>
      </c>
      <c r="DD193" s="4" t="str">
        <f t="shared" si="17105"/>
        <v/>
      </c>
      <c r="DE193" s="4" t="str">
        <f t="shared" si="17105"/>
        <v/>
      </c>
      <c r="DF193" s="4" t="str">
        <f t="shared" si="17105"/>
        <v/>
      </c>
      <c r="DG193" s="4" t="str">
        <f t="shared" si="17105"/>
        <v/>
      </c>
      <c r="DH193" s="4" t="str">
        <f t="shared" si="17105"/>
        <v/>
      </c>
      <c r="DI193" s="4" t="str">
        <f t="shared" si="17105"/>
        <v/>
      </c>
      <c r="DJ193" s="4" t="str">
        <f t="shared" si="17105"/>
        <v/>
      </c>
      <c r="DK193" s="4" t="str">
        <f t="shared" si="17105"/>
        <v/>
      </c>
      <c r="DL193" s="4" t="str">
        <f t="shared" si="17105"/>
        <v/>
      </c>
      <c r="DM193" s="4" t="str">
        <f t="shared" si="17105"/>
        <v/>
      </c>
      <c r="DN193" s="4" t="str">
        <f t="shared" si="17105"/>
        <v/>
      </c>
      <c r="DO193" s="4" t="str">
        <f t="shared" si="17105"/>
        <v/>
      </c>
      <c r="DP193" s="4" t="str">
        <f t="shared" si="17105"/>
        <v/>
      </c>
      <c r="DQ193" s="4" t="str">
        <f t="shared" si="17105"/>
        <v/>
      </c>
      <c r="DR193" s="4" t="str">
        <f t="shared" si="17105"/>
        <v/>
      </c>
      <c r="DS193" s="4" t="str">
        <f t="shared" si="17105"/>
        <v/>
      </c>
      <c r="DT193" s="4" t="str">
        <f t="shared" si="17105"/>
        <v/>
      </c>
      <c r="DU193" s="4" t="str">
        <f t="shared" si="17105"/>
        <v/>
      </c>
      <c r="DV193" s="4" t="str">
        <f t="shared" si="17105"/>
        <v/>
      </c>
      <c r="DW193" s="4" t="str">
        <f t="shared" si="17105"/>
        <v/>
      </c>
      <c r="DX193" s="4" t="str">
        <f t="shared" si="17105"/>
        <v/>
      </c>
      <c r="DY193" s="4" t="str">
        <f t="shared" si="17105"/>
        <v/>
      </c>
      <c r="DZ193" s="4" t="str">
        <f t="shared" si="17105"/>
        <v/>
      </c>
      <c r="EA193" s="4" t="str">
        <f t="shared" si="17105"/>
        <v/>
      </c>
      <c r="EB193" s="4" t="str">
        <f t="shared" si="17105"/>
        <v/>
      </c>
      <c r="EC193" s="4" t="str">
        <f t="shared" si="17105"/>
        <v/>
      </c>
      <c r="ED193" s="4" t="str">
        <f t="shared" si="17105"/>
        <v/>
      </c>
      <c r="EE193" s="4" t="str">
        <f t="shared" ref="EE193:GP193" si="17106">IFERROR(EE184/(SUM(EE112,EE137,EE162,EE184)),"")</f>
        <v/>
      </c>
      <c r="EF193" s="4" t="str">
        <f t="shared" si="17106"/>
        <v/>
      </c>
      <c r="EG193" s="4" t="str">
        <f t="shared" si="17106"/>
        <v/>
      </c>
      <c r="EH193" s="4" t="str">
        <f t="shared" si="17106"/>
        <v/>
      </c>
      <c r="EI193" s="4" t="str">
        <f t="shared" si="17106"/>
        <v/>
      </c>
      <c r="EJ193" s="4" t="str">
        <f t="shared" si="17106"/>
        <v/>
      </c>
      <c r="EK193" s="4" t="str">
        <f t="shared" si="17106"/>
        <v/>
      </c>
      <c r="EL193" s="4" t="str">
        <f t="shared" si="17106"/>
        <v/>
      </c>
      <c r="EM193" s="4" t="str">
        <f t="shared" si="17106"/>
        <v/>
      </c>
      <c r="EN193" s="4" t="str">
        <f t="shared" si="17106"/>
        <v/>
      </c>
      <c r="EO193" s="4" t="str">
        <f t="shared" si="17106"/>
        <v/>
      </c>
      <c r="EP193" s="4" t="str">
        <f t="shared" si="17106"/>
        <v/>
      </c>
      <c r="EQ193" s="4" t="str">
        <f t="shared" si="17106"/>
        <v/>
      </c>
      <c r="ER193" s="4" t="str">
        <f t="shared" si="17106"/>
        <v/>
      </c>
      <c r="ES193" s="4" t="str">
        <f t="shared" si="17106"/>
        <v/>
      </c>
      <c r="ET193" s="4" t="str">
        <f t="shared" si="17106"/>
        <v/>
      </c>
      <c r="EU193" s="4" t="str">
        <f t="shared" si="17106"/>
        <v/>
      </c>
      <c r="EV193" s="4" t="str">
        <f t="shared" si="17106"/>
        <v/>
      </c>
      <c r="EW193" s="4" t="str">
        <f t="shared" si="17106"/>
        <v/>
      </c>
      <c r="EX193" s="4" t="str">
        <f t="shared" si="17106"/>
        <v/>
      </c>
      <c r="EY193" s="4" t="str">
        <f t="shared" si="17106"/>
        <v/>
      </c>
      <c r="EZ193" s="4" t="str">
        <f t="shared" si="17106"/>
        <v/>
      </c>
      <c r="FA193" s="4" t="str">
        <f t="shared" si="17106"/>
        <v/>
      </c>
      <c r="FB193" s="4" t="str">
        <f t="shared" si="17106"/>
        <v/>
      </c>
      <c r="FC193" s="4" t="str">
        <f t="shared" si="17106"/>
        <v/>
      </c>
      <c r="FD193" s="4" t="str">
        <f t="shared" si="17106"/>
        <v/>
      </c>
      <c r="FE193" s="4" t="str">
        <f t="shared" si="17106"/>
        <v/>
      </c>
      <c r="FF193" s="4" t="str">
        <f t="shared" si="17106"/>
        <v/>
      </c>
      <c r="FG193" s="4" t="str">
        <f t="shared" si="17106"/>
        <v/>
      </c>
      <c r="FH193" s="4" t="str">
        <f t="shared" si="17106"/>
        <v/>
      </c>
      <c r="FI193" s="4" t="str">
        <f t="shared" si="17106"/>
        <v/>
      </c>
      <c r="FJ193" s="4" t="str">
        <f t="shared" si="17106"/>
        <v/>
      </c>
      <c r="FK193" s="4" t="str">
        <f t="shared" si="17106"/>
        <v/>
      </c>
      <c r="FL193" s="4" t="str">
        <f t="shared" si="17106"/>
        <v/>
      </c>
      <c r="FM193" s="4" t="str">
        <f t="shared" si="17106"/>
        <v/>
      </c>
      <c r="FN193" s="4" t="str">
        <f t="shared" si="17106"/>
        <v/>
      </c>
      <c r="FO193" s="4" t="str">
        <f t="shared" si="17106"/>
        <v/>
      </c>
      <c r="FP193" s="4" t="str">
        <f t="shared" si="17106"/>
        <v/>
      </c>
      <c r="FQ193" s="4" t="str">
        <f t="shared" si="17106"/>
        <v/>
      </c>
      <c r="FR193" s="4" t="str">
        <f t="shared" si="17106"/>
        <v/>
      </c>
      <c r="FS193" s="4" t="str">
        <f t="shared" si="17106"/>
        <v/>
      </c>
      <c r="FT193" s="4" t="str">
        <f t="shared" si="17106"/>
        <v/>
      </c>
      <c r="FU193" s="4" t="str">
        <f t="shared" si="17106"/>
        <v/>
      </c>
      <c r="FV193" s="4" t="str">
        <f t="shared" si="17106"/>
        <v/>
      </c>
      <c r="FW193" s="4" t="str">
        <f t="shared" si="17106"/>
        <v/>
      </c>
      <c r="FX193" s="4" t="str">
        <f t="shared" si="17106"/>
        <v/>
      </c>
      <c r="FY193" s="4" t="str">
        <f t="shared" si="17106"/>
        <v/>
      </c>
      <c r="FZ193" s="4" t="str">
        <f t="shared" si="17106"/>
        <v/>
      </c>
      <c r="GA193" s="4" t="str">
        <f t="shared" si="17106"/>
        <v/>
      </c>
      <c r="GB193" s="4" t="str">
        <f t="shared" si="17106"/>
        <v/>
      </c>
      <c r="GC193" s="4" t="str">
        <f t="shared" si="17106"/>
        <v/>
      </c>
      <c r="GD193" s="4" t="str">
        <f t="shared" si="17106"/>
        <v/>
      </c>
      <c r="GE193" s="4" t="str">
        <f t="shared" si="17106"/>
        <v/>
      </c>
      <c r="GF193" s="4" t="str">
        <f t="shared" si="17106"/>
        <v/>
      </c>
      <c r="GG193" s="4" t="str">
        <f t="shared" si="17106"/>
        <v/>
      </c>
      <c r="GH193" s="4" t="str">
        <f t="shared" si="17106"/>
        <v/>
      </c>
      <c r="GI193" s="4" t="str">
        <f t="shared" si="17106"/>
        <v/>
      </c>
      <c r="GJ193" s="4" t="str">
        <f t="shared" si="17106"/>
        <v/>
      </c>
      <c r="GK193" s="4" t="str">
        <f t="shared" si="17106"/>
        <v/>
      </c>
      <c r="GL193" s="4" t="str">
        <f t="shared" si="17106"/>
        <v/>
      </c>
      <c r="GM193" s="4" t="str">
        <f t="shared" si="17106"/>
        <v/>
      </c>
      <c r="GN193" s="4" t="str">
        <f t="shared" si="17106"/>
        <v/>
      </c>
      <c r="GO193" s="4" t="str">
        <f t="shared" si="17106"/>
        <v/>
      </c>
      <c r="GP193" s="4" t="str">
        <f t="shared" si="17106"/>
        <v/>
      </c>
      <c r="GQ193" s="4" t="str">
        <f t="shared" ref="GQ193:JB193" si="17107">IFERROR(GQ184/(SUM(GQ112,GQ137,GQ162,GQ184)),"")</f>
        <v/>
      </c>
      <c r="GR193" s="4" t="str">
        <f t="shared" si="17107"/>
        <v/>
      </c>
      <c r="GS193" s="4" t="str">
        <f t="shared" si="17107"/>
        <v/>
      </c>
      <c r="GT193" s="4" t="str">
        <f t="shared" si="17107"/>
        <v/>
      </c>
      <c r="GU193" s="4" t="str">
        <f t="shared" si="17107"/>
        <v/>
      </c>
      <c r="GV193" s="4" t="str">
        <f t="shared" si="17107"/>
        <v/>
      </c>
      <c r="GW193" s="4" t="str">
        <f t="shared" si="17107"/>
        <v/>
      </c>
      <c r="GX193" s="4" t="str">
        <f t="shared" si="17107"/>
        <v/>
      </c>
      <c r="GY193" s="4" t="str">
        <f t="shared" si="17107"/>
        <v/>
      </c>
      <c r="GZ193" s="4" t="str">
        <f t="shared" si="17107"/>
        <v/>
      </c>
      <c r="HA193" s="4" t="str">
        <f t="shared" si="17107"/>
        <v/>
      </c>
      <c r="HB193" s="4" t="str">
        <f t="shared" si="17107"/>
        <v/>
      </c>
      <c r="HC193" s="4" t="str">
        <f t="shared" si="17107"/>
        <v/>
      </c>
      <c r="HD193" s="4" t="str">
        <f t="shared" si="17107"/>
        <v/>
      </c>
      <c r="HE193" s="4" t="str">
        <f t="shared" si="17107"/>
        <v/>
      </c>
      <c r="HF193" s="4" t="str">
        <f t="shared" si="17107"/>
        <v/>
      </c>
      <c r="HG193" s="4" t="str">
        <f t="shared" si="17107"/>
        <v/>
      </c>
      <c r="HH193" s="4" t="str">
        <f t="shared" si="17107"/>
        <v/>
      </c>
      <c r="HI193" s="4" t="str">
        <f t="shared" si="17107"/>
        <v/>
      </c>
      <c r="HJ193" s="4" t="str">
        <f t="shared" si="17107"/>
        <v/>
      </c>
      <c r="HK193" s="4" t="str">
        <f t="shared" si="17107"/>
        <v/>
      </c>
      <c r="HL193" s="4" t="str">
        <f t="shared" si="17107"/>
        <v/>
      </c>
      <c r="HM193" s="4" t="str">
        <f t="shared" si="17107"/>
        <v/>
      </c>
      <c r="HN193" s="4" t="str">
        <f t="shared" si="17107"/>
        <v/>
      </c>
      <c r="HO193" s="4" t="str">
        <f t="shared" si="17107"/>
        <v/>
      </c>
      <c r="HP193" s="4" t="str">
        <f t="shared" si="17107"/>
        <v/>
      </c>
      <c r="HQ193" s="4" t="str">
        <f t="shared" si="17107"/>
        <v/>
      </c>
      <c r="HR193" s="4" t="str">
        <f t="shared" si="17107"/>
        <v/>
      </c>
      <c r="HS193" s="4" t="str">
        <f t="shared" si="17107"/>
        <v/>
      </c>
      <c r="HT193" s="4" t="str">
        <f t="shared" si="17107"/>
        <v/>
      </c>
      <c r="HU193" s="4" t="str">
        <f t="shared" si="17107"/>
        <v/>
      </c>
      <c r="HV193" s="4" t="str">
        <f t="shared" si="17107"/>
        <v/>
      </c>
      <c r="HW193" s="4" t="str">
        <f t="shared" si="17107"/>
        <v/>
      </c>
      <c r="HX193" s="4" t="str">
        <f t="shared" si="17107"/>
        <v/>
      </c>
      <c r="HY193" s="4" t="str">
        <f t="shared" si="17107"/>
        <v/>
      </c>
      <c r="HZ193" s="4" t="str">
        <f t="shared" si="17107"/>
        <v/>
      </c>
      <c r="IA193" s="4" t="str">
        <f t="shared" si="17107"/>
        <v/>
      </c>
      <c r="IB193" s="4" t="str">
        <f t="shared" si="17107"/>
        <v/>
      </c>
      <c r="IC193" s="4" t="str">
        <f t="shared" si="17107"/>
        <v/>
      </c>
      <c r="ID193" s="4" t="str">
        <f t="shared" si="17107"/>
        <v/>
      </c>
      <c r="IE193" s="4" t="str">
        <f t="shared" si="17107"/>
        <v/>
      </c>
      <c r="IF193" s="4" t="str">
        <f t="shared" si="17107"/>
        <v/>
      </c>
      <c r="IG193" s="4" t="str">
        <f t="shared" si="17107"/>
        <v/>
      </c>
      <c r="IH193" s="4" t="str">
        <f t="shared" si="17107"/>
        <v/>
      </c>
      <c r="II193" s="4" t="str">
        <f t="shared" si="17107"/>
        <v/>
      </c>
      <c r="IJ193" s="4" t="str">
        <f t="shared" si="17107"/>
        <v/>
      </c>
      <c r="IK193" s="4" t="str">
        <f t="shared" si="17107"/>
        <v/>
      </c>
      <c r="IL193" s="4" t="str">
        <f t="shared" si="17107"/>
        <v/>
      </c>
      <c r="IM193" s="4" t="str">
        <f t="shared" si="17107"/>
        <v/>
      </c>
      <c r="IN193" s="4" t="str">
        <f t="shared" si="17107"/>
        <v/>
      </c>
      <c r="IO193" s="4" t="str">
        <f t="shared" si="17107"/>
        <v/>
      </c>
      <c r="IP193" s="4" t="str">
        <f t="shared" si="17107"/>
        <v/>
      </c>
      <c r="IQ193" s="4" t="str">
        <f t="shared" si="17107"/>
        <v/>
      </c>
      <c r="IR193" s="4" t="str">
        <f t="shared" si="17107"/>
        <v/>
      </c>
      <c r="IS193" s="4" t="str">
        <f t="shared" si="17107"/>
        <v/>
      </c>
      <c r="IT193" s="4" t="str">
        <f t="shared" si="17107"/>
        <v/>
      </c>
      <c r="IU193" s="4" t="str">
        <f t="shared" si="17107"/>
        <v/>
      </c>
      <c r="IV193" s="4" t="str">
        <f t="shared" si="17107"/>
        <v/>
      </c>
      <c r="IW193" s="4" t="str">
        <f t="shared" si="17107"/>
        <v/>
      </c>
      <c r="IX193" s="4" t="str">
        <f t="shared" si="17107"/>
        <v/>
      </c>
      <c r="IY193" s="4" t="str">
        <f t="shared" si="17107"/>
        <v/>
      </c>
      <c r="IZ193" s="4" t="str">
        <f t="shared" si="17107"/>
        <v/>
      </c>
      <c r="JA193" s="4" t="str">
        <f t="shared" si="17107"/>
        <v/>
      </c>
      <c r="JB193" s="4" t="str">
        <f t="shared" si="17107"/>
        <v/>
      </c>
      <c r="JC193" s="4" t="str">
        <f t="shared" ref="JC193:LN193" si="17108">IFERROR(JC184/(SUM(JC112,JC137,JC162,JC184)),"")</f>
        <v/>
      </c>
      <c r="JD193" s="4" t="str">
        <f t="shared" si="17108"/>
        <v/>
      </c>
      <c r="JE193" s="4" t="str">
        <f t="shared" si="17108"/>
        <v/>
      </c>
      <c r="JF193" s="4" t="str">
        <f t="shared" si="17108"/>
        <v/>
      </c>
      <c r="JG193" s="4" t="str">
        <f t="shared" si="17108"/>
        <v/>
      </c>
      <c r="JH193" s="4" t="str">
        <f t="shared" si="17108"/>
        <v/>
      </c>
      <c r="JI193" s="4" t="str">
        <f t="shared" si="17108"/>
        <v/>
      </c>
      <c r="JJ193" s="4" t="str">
        <f t="shared" si="17108"/>
        <v/>
      </c>
      <c r="JK193" s="4" t="str">
        <f t="shared" si="17108"/>
        <v/>
      </c>
      <c r="JL193" s="4" t="str">
        <f t="shared" si="17108"/>
        <v/>
      </c>
      <c r="JM193" s="4" t="str">
        <f t="shared" si="17108"/>
        <v/>
      </c>
      <c r="JN193" s="4" t="str">
        <f t="shared" si="17108"/>
        <v/>
      </c>
      <c r="JO193" s="4" t="str">
        <f t="shared" si="17108"/>
        <v/>
      </c>
      <c r="JP193" s="4" t="str">
        <f t="shared" si="17108"/>
        <v/>
      </c>
      <c r="JQ193" s="4" t="str">
        <f t="shared" si="17108"/>
        <v/>
      </c>
      <c r="JR193" s="4" t="str">
        <f t="shared" si="17108"/>
        <v/>
      </c>
      <c r="JS193" s="4" t="str">
        <f t="shared" si="17108"/>
        <v/>
      </c>
      <c r="JT193" s="4" t="str">
        <f t="shared" si="17108"/>
        <v/>
      </c>
      <c r="JU193" s="4" t="str">
        <f t="shared" si="17108"/>
        <v/>
      </c>
      <c r="JV193" s="4" t="str">
        <f t="shared" si="17108"/>
        <v/>
      </c>
      <c r="JW193" s="4" t="str">
        <f t="shared" si="17108"/>
        <v/>
      </c>
      <c r="JX193" s="4" t="str">
        <f t="shared" si="17108"/>
        <v/>
      </c>
      <c r="JY193" s="4" t="str">
        <f t="shared" si="17108"/>
        <v/>
      </c>
      <c r="JZ193" s="4" t="str">
        <f t="shared" si="17108"/>
        <v/>
      </c>
      <c r="KA193" s="4" t="str">
        <f t="shared" si="17108"/>
        <v/>
      </c>
      <c r="KB193" s="4" t="str">
        <f t="shared" si="17108"/>
        <v/>
      </c>
      <c r="KC193" s="4" t="str">
        <f t="shared" si="17108"/>
        <v/>
      </c>
      <c r="KD193" s="4" t="str">
        <f t="shared" si="17108"/>
        <v/>
      </c>
      <c r="KE193" s="4" t="str">
        <f t="shared" si="17108"/>
        <v/>
      </c>
      <c r="KF193" s="4" t="str">
        <f t="shared" si="17108"/>
        <v/>
      </c>
      <c r="KG193" s="4" t="str">
        <f t="shared" si="17108"/>
        <v/>
      </c>
      <c r="KH193" s="4" t="str">
        <f t="shared" si="17108"/>
        <v/>
      </c>
      <c r="KI193" s="4" t="str">
        <f t="shared" si="17108"/>
        <v/>
      </c>
      <c r="KJ193" s="4" t="str">
        <f t="shared" si="17108"/>
        <v/>
      </c>
      <c r="KK193" s="4" t="str">
        <f t="shared" si="17108"/>
        <v/>
      </c>
      <c r="KL193" s="4" t="str">
        <f t="shared" si="17108"/>
        <v/>
      </c>
      <c r="KM193" s="4" t="str">
        <f t="shared" si="17108"/>
        <v/>
      </c>
      <c r="KN193" s="4" t="str">
        <f t="shared" si="17108"/>
        <v/>
      </c>
      <c r="KO193" s="4" t="str">
        <f t="shared" si="17108"/>
        <v/>
      </c>
      <c r="KP193" s="4" t="str">
        <f t="shared" si="17108"/>
        <v/>
      </c>
      <c r="KQ193" s="4" t="str">
        <f t="shared" si="17108"/>
        <v/>
      </c>
      <c r="KR193" s="4" t="str">
        <f t="shared" si="17108"/>
        <v/>
      </c>
      <c r="KS193" s="4" t="str">
        <f t="shared" si="17108"/>
        <v/>
      </c>
      <c r="KT193" s="4" t="str">
        <f t="shared" si="17108"/>
        <v/>
      </c>
      <c r="KU193" s="4" t="str">
        <f t="shared" si="17108"/>
        <v/>
      </c>
      <c r="KV193" s="4" t="str">
        <f t="shared" si="17108"/>
        <v/>
      </c>
      <c r="KW193" s="4" t="str">
        <f t="shared" si="17108"/>
        <v/>
      </c>
      <c r="KX193" s="4" t="str">
        <f t="shared" si="17108"/>
        <v/>
      </c>
      <c r="KY193" s="4" t="str">
        <f t="shared" si="17108"/>
        <v/>
      </c>
      <c r="KZ193" s="4" t="str">
        <f t="shared" si="17108"/>
        <v/>
      </c>
      <c r="LA193" s="4" t="str">
        <f t="shared" si="17108"/>
        <v/>
      </c>
      <c r="LB193" s="4" t="str">
        <f t="shared" si="17108"/>
        <v/>
      </c>
      <c r="LC193" s="4" t="str">
        <f t="shared" si="17108"/>
        <v/>
      </c>
      <c r="LD193" s="4" t="str">
        <f t="shared" si="17108"/>
        <v/>
      </c>
      <c r="LE193" s="4" t="str">
        <f t="shared" si="17108"/>
        <v/>
      </c>
      <c r="LF193" s="4" t="str">
        <f t="shared" si="17108"/>
        <v/>
      </c>
      <c r="LG193" s="4" t="str">
        <f t="shared" si="17108"/>
        <v/>
      </c>
      <c r="LH193" s="4" t="str">
        <f t="shared" si="17108"/>
        <v/>
      </c>
      <c r="LI193" s="4" t="str">
        <f t="shared" si="17108"/>
        <v/>
      </c>
      <c r="LJ193" s="4" t="str">
        <f t="shared" si="17108"/>
        <v/>
      </c>
      <c r="LK193" s="4" t="str">
        <f t="shared" si="17108"/>
        <v/>
      </c>
      <c r="LL193" s="4" t="str">
        <f t="shared" si="17108"/>
        <v/>
      </c>
      <c r="LM193" s="4" t="str">
        <f t="shared" si="17108"/>
        <v/>
      </c>
      <c r="LN193" s="4" t="str">
        <f t="shared" si="17108"/>
        <v/>
      </c>
      <c r="LO193" s="4" t="str">
        <f t="shared" ref="LO193:NZ193" si="17109">IFERROR(LO184/(SUM(LO112,LO137,LO162,LO184)),"")</f>
        <v/>
      </c>
      <c r="LP193" s="4" t="str">
        <f t="shared" si="17109"/>
        <v/>
      </c>
      <c r="LQ193" s="4" t="str">
        <f t="shared" si="17109"/>
        <v/>
      </c>
      <c r="LR193" s="4" t="str">
        <f t="shared" si="17109"/>
        <v/>
      </c>
      <c r="LS193" s="4" t="str">
        <f t="shared" si="17109"/>
        <v/>
      </c>
      <c r="LT193" s="4" t="str">
        <f t="shared" si="17109"/>
        <v/>
      </c>
      <c r="LU193" s="4" t="str">
        <f t="shared" si="17109"/>
        <v/>
      </c>
      <c r="LV193" s="4" t="str">
        <f t="shared" si="17109"/>
        <v/>
      </c>
      <c r="LW193" s="4" t="str">
        <f t="shared" si="17109"/>
        <v/>
      </c>
      <c r="LX193" s="4" t="str">
        <f t="shared" si="17109"/>
        <v/>
      </c>
      <c r="LY193" s="4" t="str">
        <f t="shared" si="17109"/>
        <v/>
      </c>
      <c r="LZ193" s="4" t="str">
        <f t="shared" si="17109"/>
        <v/>
      </c>
      <c r="MA193" s="4" t="str">
        <f t="shared" si="17109"/>
        <v/>
      </c>
      <c r="MB193" s="4" t="str">
        <f t="shared" si="17109"/>
        <v/>
      </c>
      <c r="MC193" s="4" t="str">
        <f t="shared" si="17109"/>
        <v/>
      </c>
      <c r="MD193" s="4" t="str">
        <f t="shared" si="17109"/>
        <v/>
      </c>
      <c r="ME193" s="4" t="str">
        <f t="shared" si="17109"/>
        <v/>
      </c>
      <c r="MF193" s="4" t="str">
        <f t="shared" si="17109"/>
        <v/>
      </c>
      <c r="MG193" s="4" t="str">
        <f t="shared" si="17109"/>
        <v/>
      </c>
      <c r="MH193" s="4" t="str">
        <f t="shared" si="17109"/>
        <v/>
      </c>
      <c r="MI193" s="4" t="str">
        <f t="shared" si="17109"/>
        <v/>
      </c>
      <c r="MJ193" s="4" t="str">
        <f t="shared" si="17109"/>
        <v/>
      </c>
      <c r="MK193" s="4" t="str">
        <f t="shared" si="17109"/>
        <v/>
      </c>
      <c r="ML193" s="4" t="str">
        <f t="shared" si="17109"/>
        <v/>
      </c>
      <c r="MM193" s="4" t="str">
        <f t="shared" si="17109"/>
        <v/>
      </c>
      <c r="MN193" s="4" t="str">
        <f t="shared" si="17109"/>
        <v/>
      </c>
      <c r="MO193" s="4" t="str">
        <f t="shared" si="17109"/>
        <v/>
      </c>
      <c r="MP193" s="4" t="str">
        <f t="shared" si="17109"/>
        <v/>
      </c>
      <c r="MQ193" s="4" t="str">
        <f t="shared" si="17109"/>
        <v/>
      </c>
      <c r="MR193" s="4" t="str">
        <f t="shared" si="17109"/>
        <v/>
      </c>
      <c r="MS193" s="4" t="str">
        <f t="shared" si="17109"/>
        <v/>
      </c>
      <c r="MT193" s="4" t="str">
        <f t="shared" si="17109"/>
        <v/>
      </c>
      <c r="MU193" s="4" t="str">
        <f t="shared" si="17109"/>
        <v/>
      </c>
      <c r="MV193" s="4" t="str">
        <f t="shared" si="17109"/>
        <v/>
      </c>
      <c r="MW193" s="4" t="str">
        <f t="shared" si="17109"/>
        <v/>
      </c>
      <c r="MX193" s="4" t="str">
        <f t="shared" si="17109"/>
        <v/>
      </c>
      <c r="MY193" s="4" t="str">
        <f t="shared" si="17109"/>
        <v/>
      </c>
      <c r="MZ193" s="4" t="str">
        <f t="shared" si="17109"/>
        <v/>
      </c>
      <c r="NA193" s="4" t="str">
        <f t="shared" si="17109"/>
        <v/>
      </c>
      <c r="NB193" s="4" t="str">
        <f t="shared" si="17109"/>
        <v/>
      </c>
      <c r="NC193" s="4" t="str">
        <f t="shared" si="17109"/>
        <v/>
      </c>
      <c r="ND193" s="4" t="str">
        <f t="shared" si="17109"/>
        <v/>
      </c>
      <c r="NE193" s="4" t="str">
        <f t="shared" si="17109"/>
        <v/>
      </c>
      <c r="NF193" s="4" t="str">
        <f t="shared" si="17109"/>
        <v/>
      </c>
      <c r="NG193" s="4" t="str">
        <f t="shared" si="17109"/>
        <v/>
      </c>
      <c r="NH193" s="4" t="str">
        <f t="shared" si="17109"/>
        <v/>
      </c>
      <c r="NI193" s="4" t="str">
        <f t="shared" si="17109"/>
        <v/>
      </c>
      <c r="NJ193" s="4" t="str">
        <f t="shared" si="17109"/>
        <v/>
      </c>
      <c r="NK193" s="4" t="str">
        <f t="shared" si="17109"/>
        <v/>
      </c>
      <c r="NL193" s="4" t="str">
        <f t="shared" si="17109"/>
        <v/>
      </c>
      <c r="NM193" s="4" t="str">
        <f t="shared" si="17109"/>
        <v/>
      </c>
      <c r="NN193" s="4" t="str">
        <f t="shared" si="17109"/>
        <v/>
      </c>
      <c r="NO193" s="4" t="str">
        <f t="shared" si="17109"/>
        <v/>
      </c>
      <c r="NP193" s="4" t="str">
        <f t="shared" si="17109"/>
        <v/>
      </c>
      <c r="NQ193" s="4" t="str">
        <f t="shared" si="17109"/>
        <v/>
      </c>
      <c r="NR193" s="4" t="str">
        <f t="shared" si="17109"/>
        <v/>
      </c>
      <c r="NS193" s="4" t="str">
        <f t="shared" si="17109"/>
        <v/>
      </c>
      <c r="NT193" s="4" t="str">
        <f t="shared" si="17109"/>
        <v/>
      </c>
      <c r="NU193" s="4" t="str">
        <f t="shared" si="17109"/>
        <v/>
      </c>
      <c r="NV193" s="4" t="str">
        <f t="shared" si="17109"/>
        <v/>
      </c>
      <c r="NW193" s="4" t="str">
        <f t="shared" si="17109"/>
        <v/>
      </c>
      <c r="NX193" s="4" t="str">
        <f t="shared" si="17109"/>
        <v/>
      </c>
      <c r="NY193" s="4" t="str">
        <f t="shared" si="17109"/>
        <v/>
      </c>
      <c r="NZ193" s="4" t="str">
        <f t="shared" si="17109"/>
        <v/>
      </c>
      <c r="OA193" s="4" t="str">
        <f t="shared" ref="OA193:QL193" si="17110">IFERROR(OA184/(SUM(OA112,OA137,OA162,OA184)),"")</f>
        <v/>
      </c>
      <c r="OB193" s="4" t="str">
        <f t="shared" si="17110"/>
        <v/>
      </c>
      <c r="OC193" s="4" t="str">
        <f t="shared" si="17110"/>
        <v/>
      </c>
      <c r="OD193" s="4" t="str">
        <f t="shared" si="17110"/>
        <v/>
      </c>
      <c r="OE193" s="4" t="str">
        <f t="shared" si="17110"/>
        <v/>
      </c>
      <c r="OF193" s="4" t="str">
        <f t="shared" si="17110"/>
        <v/>
      </c>
      <c r="OG193" s="4" t="str">
        <f t="shared" si="17110"/>
        <v/>
      </c>
      <c r="OH193" s="4" t="str">
        <f t="shared" si="17110"/>
        <v/>
      </c>
      <c r="OI193" s="4" t="str">
        <f t="shared" si="17110"/>
        <v/>
      </c>
      <c r="OJ193" s="4" t="str">
        <f t="shared" si="17110"/>
        <v/>
      </c>
      <c r="OK193" s="4" t="str">
        <f t="shared" si="17110"/>
        <v/>
      </c>
      <c r="OL193" s="4" t="str">
        <f t="shared" si="17110"/>
        <v/>
      </c>
      <c r="OM193" s="4" t="str">
        <f t="shared" si="17110"/>
        <v/>
      </c>
      <c r="ON193" s="4" t="str">
        <f t="shared" si="17110"/>
        <v/>
      </c>
      <c r="OO193" s="4" t="str">
        <f t="shared" si="17110"/>
        <v/>
      </c>
      <c r="OP193" s="4" t="str">
        <f t="shared" si="17110"/>
        <v/>
      </c>
      <c r="OQ193" s="4" t="str">
        <f t="shared" si="17110"/>
        <v/>
      </c>
      <c r="OR193" s="4" t="str">
        <f t="shared" si="17110"/>
        <v/>
      </c>
      <c r="OS193" s="4" t="str">
        <f t="shared" si="17110"/>
        <v/>
      </c>
      <c r="OT193" s="4" t="str">
        <f t="shared" si="17110"/>
        <v/>
      </c>
      <c r="OU193" s="4" t="str">
        <f t="shared" si="17110"/>
        <v/>
      </c>
      <c r="OV193" s="4" t="str">
        <f t="shared" si="17110"/>
        <v/>
      </c>
      <c r="OW193" s="4" t="str">
        <f t="shared" si="17110"/>
        <v/>
      </c>
      <c r="OX193" s="4" t="str">
        <f t="shared" si="17110"/>
        <v/>
      </c>
      <c r="OY193" s="4" t="str">
        <f t="shared" si="17110"/>
        <v/>
      </c>
      <c r="OZ193" s="4" t="str">
        <f t="shared" si="17110"/>
        <v/>
      </c>
      <c r="PA193" s="4" t="str">
        <f t="shared" si="17110"/>
        <v/>
      </c>
      <c r="PB193" s="4" t="str">
        <f t="shared" si="17110"/>
        <v/>
      </c>
      <c r="PC193" s="4" t="str">
        <f t="shared" si="17110"/>
        <v/>
      </c>
      <c r="PD193" s="4" t="str">
        <f t="shared" si="17110"/>
        <v/>
      </c>
      <c r="PE193" s="4" t="str">
        <f t="shared" si="17110"/>
        <v/>
      </c>
      <c r="PF193" s="4" t="str">
        <f t="shared" si="17110"/>
        <v/>
      </c>
      <c r="PG193" s="4" t="str">
        <f t="shared" si="17110"/>
        <v/>
      </c>
      <c r="PH193" s="4" t="str">
        <f t="shared" si="17110"/>
        <v/>
      </c>
      <c r="PI193" s="4" t="str">
        <f t="shared" si="17110"/>
        <v/>
      </c>
      <c r="PJ193" s="4" t="str">
        <f t="shared" si="17110"/>
        <v/>
      </c>
      <c r="PK193" s="4" t="str">
        <f t="shared" si="17110"/>
        <v/>
      </c>
      <c r="PL193" s="4" t="str">
        <f t="shared" si="17110"/>
        <v/>
      </c>
      <c r="PM193" s="4" t="str">
        <f t="shared" si="17110"/>
        <v/>
      </c>
      <c r="PN193" s="4" t="str">
        <f t="shared" si="17110"/>
        <v/>
      </c>
      <c r="PO193" s="4" t="str">
        <f t="shared" si="17110"/>
        <v/>
      </c>
      <c r="PP193" s="4" t="str">
        <f t="shared" si="17110"/>
        <v/>
      </c>
      <c r="PQ193" s="4" t="str">
        <f t="shared" si="17110"/>
        <v/>
      </c>
      <c r="PR193" s="4" t="str">
        <f t="shared" si="17110"/>
        <v/>
      </c>
      <c r="PS193" s="4" t="str">
        <f t="shared" si="17110"/>
        <v/>
      </c>
      <c r="PT193" s="4" t="str">
        <f t="shared" si="17110"/>
        <v/>
      </c>
      <c r="PU193" s="4" t="str">
        <f t="shared" si="17110"/>
        <v/>
      </c>
      <c r="PV193" s="4" t="str">
        <f t="shared" si="17110"/>
        <v/>
      </c>
      <c r="PW193" s="4" t="str">
        <f t="shared" si="17110"/>
        <v/>
      </c>
      <c r="PX193" s="4" t="str">
        <f t="shared" si="17110"/>
        <v/>
      </c>
      <c r="PY193" s="4" t="str">
        <f t="shared" si="17110"/>
        <v/>
      </c>
      <c r="PZ193" s="4" t="str">
        <f t="shared" si="17110"/>
        <v/>
      </c>
      <c r="QA193" s="4" t="str">
        <f t="shared" si="17110"/>
        <v/>
      </c>
      <c r="QB193" s="4" t="str">
        <f t="shared" si="17110"/>
        <v/>
      </c>
      <c r="QC193" s="4" t="str">
        <f t="shared" si="17110"/>
        <v/>
      </c>
      <c r="QD193" s="4" t="str">
        <f t="shared" si="17110"/>
        <v/>
      </c>
      <c r="QE193" s="4" t="str">
        <f t="shared" si="17110"/>
        <v/>
      </c>
      <c r="QF193" s="4" t="str">
        <f t="shared" si="17110"/>
        <v/>
      </c>
      <c r="QG193" s="4" t="str">
        <f t="shared" si="17110"/>
        <v/>
      </c>
      <c r="QH193" s="4" t="str">
        <f t="shared" si="17110"/>
        <v/>
      </c>
      <c r="QI193" s="4" t="str">
        <f t="shared" si="17110"/>
        <v/>
      </c>
      <c r="QJ193" s="4" t="str">
        <f t="shared" si="17110"/>
        <v/>
      </c>
      <c r="QK193" s="4" t="str">
        <f t="shared" si="17110"/>
        <v/>
      </c>
      <c r="QL193" s="4" t="str">
        <f t="shared" si="17110"/>
        <v/>
      </c>
      <c r="QM193" s="4" t="str">
        <f t="shared" ref="QM193:SX193" si="17111">IFERROR(QM184/(SUM(QM112,QM137,QM162,QM184)),"")</f>
        <v/>
      </c>
      <c r="QN193" s="4" t="str">
        <f t="shared" si="17111"/>
        <v/>
      </c>
      <c r="QO193" s="4" t="str">
        <f t="shared" si="17111"/>
        <v/>
      </c>
      <c r="QP193" s="4" t="str">
        <f t="shared" si="17111"/>
        <v/>
      </c>
      <c r="QQ193" s="4" t="str">
        <f t="shared" si="17111"/>
        <v/>
      </c>
      <c r="QR193" s="4" t="str">
        <f t="shared" si="17111"/>
        <v/>
      </c>
      <c r="QS193" s="4" t="str">
        <f t="shared" si="17111"/>
        <v/>
      </c>
      <c r="QT193" s="4" t="str">
        <f t="shared" si="17111"/>
        <v/>
      </c>
      <c r="QU193" s="4" t="str">
        <f t="shared" si="17111"/>
        <v/>
      </c>
      <c r="QV193" s="4" t="str">
        <f t="shared" si="17111"/>
        <v/>
      </c>
      <c r="QW193" s="4" t="str">
        <f t="shared" si="17111"/>
        <v/>
      </c>
      <c r="QX193" s="4" t="str">
        <f t="shared" si="17111"/>
        <v/>
      </c>
      <c r="QY193" s="4" t="str">
        <f t="shared" si="17111"/>
        <v/>
      </c>
      <c r="QZ193" s="4" t="str">
        <f t="shared" si="17111"/>
        <v/>
      </c>
      <c r="RA193" s="4" t="str">
        <f t="shared" si="17111"/>
        <v/>
      </c>
      <c r="RB193" s="4" t="str">
        <f t="shared" si="17111"/>
        <v/>
      </c>
      <c r="RC193" s="4" t="str">
        <f t="shared" si="17111"/>
        <v/>
      </c>
      <c r="RD193" s="4" t="str">
        <f t="shared" si="17111"/>
        <v/>
      </c>
      <c r="RE193" s="4" t="str">
        <f t="shared" si="17111"/>
        <v/>
      </c>
      <c r="RF193" s="4" t="str">
        <f t="shared" si="17111"/>
        <v/>
      </c>
      <c r="RG193" s="4" t="str">
        <f t="shared" si="17111"/>
        <v/>
      </c>
      <c r="RH193" s="4" t="str">
        <f t="shared" si="17111"/>
        <v/>
      </c>
      <c r="RI193" s="4" t="str">
        <f t="shared" si="17111"/>
        <v/>
      </c>
      <c r="RJ193" s="4" t="str">
        <f t="shared" si="17111"/>
        <v/>
      </c>
      <c r="RK193" s="4" t="str">
        <f t="shared" si="17111"/>
        <v/>
      </c>
      <c r="RL193" s="4" t="str">
        <f t="shared" si="17111"/>
        <v/>
      </c>
      <c r="RM193" s="4" t="str">
        <f t="shared" si="17111"/>
        <v/>
      </c>
      <c r="RN193" s="4" t="str">
        <f t="shared" si="17111"/>
        <v/>
      </c>
      <c r="RO193" s="4" t="str">
        <f t="shared" si="17111"/>
        <v/>
      </c>
      <c r="RP193" s="4" t="str">
        <f t="shared" si="17111"/>
        <v/>
      </c>
      <c r="RQ193" s="4" t="str">
        <f t="shared" si="17111"/>
        <v/>
      </c>
      <c r="RR193" s="4" t="str">
        <f t="shared" si="17111"/>
        <v/>
      </c>
      <c r="RS193" s="4" t="str">
        <f t="shared" si="17111"/>
        <v/>
      </c>
      <c r="RT193" s="4" t="str">
        <f t="shared" si="17111"/>
        <v/>
      </c>
      <c r="RU193" s="4" t="str">
        <f t="shared" si="17111"/>
        <v/>
      </c>
      <c r="RV193" s="4" t="str">
        <f t="shared" si="17111"/>
        <v/>
      </c>
      <c r="RW193" s="4" t="str">
        <f t="shared" si="17111"/>
        <v/>
      </c>
      <c r="RX193" s="4" t="str">
        <f t="shared" si="17111"/>
        <v/>
      </c>
      <c r="RY193" s="4" t="str">
        <f t="shared" si="17111"/>
        <v/>
      </c>
      <c r="RZ193" s="4" t="str">
        <f t="shared" si="17111"/>
        <v/>
      </c>
      <c r="SA193" s="4" t="str">
        <f t="shared" si="17111"/>
        <v/>
      </c>
      <c r="SB193" s="4" t="str">
        <f t="shared" si="17111"/>
        <v/>
      </c>
      <c r="SC193" s="4" t="str">
        <f t="shared" si="17111"/>
        <v/>
      </c>
      <c r="SD193" s="4" t="str">
        <f t="shared" si="17111"/>
        <v/>
      </c>
      <c r="SE193" s="4" t="str">
        <f t="shared" si="17111"/>
        <v/>
      </c>
      <c r="SF193" s="4" t="str">
        <f t="shared" si="17111"/>
        <v/>
      </c>
      <c r="SG193" s="4" t="str">
        <f t="shared" si="17111"/>
        <v/>
      </c>
      <c r="SH193" s="4" t="str">
        <f t="shared" si="17111"/>
        <v/>
      </c>
      <c r="SI193" s="4" t="str">
        <f t="shared" si="17111"/>
        <v/>
      </c>
      <c r="SJ193" s="4" t="str">
        <f t="shared" si="17111"/>
        <v/>
      </c>
      <c r="SK193" s="4" t="str">
        <f t="shared" si="17111"/>
        <v/>
      </c>
      <c r="SL193" s="4" t="str">
        <f t="shared" si="17111"/>
        <v/>
      </c>
      <c r="SM193" s="4" t="str">
        <f t="shared" si="17111"/>
        <v/>
      </c>
      <c r="SN193" s="4" t="str">
        <f t="shared" si="17111"/>
        <v/>
      </c>
      <c r="SO193" s="4" t="str">
        <f t="shared" si="17111"/>
        <v/>
      </c>
      <c r="SP193" s="4" t="str">
        <f t="shared" si="17111"/>
        <v/>
      </c>
      <c r="SQ193" s="4" t="str">
        <f t="shared" si="17111"/>
        <v/>
      </c>
      <c r="SR193" s="4" t="str">
        <f t="shared" si="17111"/>
        <v/>
      </c>
      <c r="SS193" s="4" t="str">
        <f t="shared" si="17111"/>
        <v/>
      </c>
      <c r="ST193" s="4" t="str">
        <f t="shared" si="17111"/>
        <v/>
      </c>
      <c r="SU193" s="4" t="str">
        <f t="shared" si="17111"/>
        <v/>
      </c>
      <c r="SV193" s="4" t="str">
        <f t="shared" si="17111"/>
        <v/>
      </c>
      <c r="SW193" s="4" t="str">
        <f t="shared" si="17111"/>
        <v/>
      </c>
      <c r="SX193" s="4" t="str">
        <f t="shared" si="17111"/>
        <v/>
      </c>
      <c r="SY193" s="4" t="str">
        <f t="shared" ref="SY193:VJ193" si="17112">IFERROR(SY184/(SUM(SY112,SY137,SY162,SY184)),"")</f>
        <v/>
      </c>
      <c r="SZ193" s="4" t="str">
        <f t="shared" si="17112"/>
        <v/>
      </c>
      <c r="TA193" s="4" t="str">
        <f t="shared" si="17112"/>
        <v/>
      </c>
      <c r="TB193" s="4" t="str">
        <f t="shared" si="17112"/>
        <v/>
      </c>
      <c r="TC193" s="4" t="str">
        <f t="shared" si="17112"/>
        <v/>
      </c>
      <c r="TD193" s="4" t="str">
        <f t="shared" si="17112"/>
        <v/>
      </c>
      <c r="TE193" s="4" t="str">
        <f t="shared" si="17112"/>
        <v/>
      </c>
      <c r="TF193" s="4" t="str">
        <f t="shared" si="17112"/>
        <v/>
      </c>
      <c r="TG193" s="4" t="str">
        <f t="shared" si="17112"/>
        <v/>
      </c>
      <c r="TH193" s="4" t="str">
        <f t="shared" si="17112"/>
        <v/>
      </c>
      <c r="TI193" s="4" t="str">
        <f t="shared" si="17112"/>
        <v/>
      </c>
      <c r="TJ193" s="4" t="str">
        <f t="shared" si="17112"/>
        <v/>
      </c>
      <c r="TK193" s="4" t="str">
        <f t="shared" si="17112"/>
        <v/>
      </c>
      <c r="TL193" s="4" t="str">
        <f t="shared" si="17112"/>
        <v/>
      </c>
      <c r="TM193" s="4" t="str">
        <f t="shared" si="17112"/>
        <v/>
      </c>
      <c r="TN193" s="4" t="str">
        <f t="shared" si="17112"/>
        <v/>
      </c>
      <c r="TO193" s="4" t="str">
        <f t="shared" si="17112"/>
        <v/>
      </c>
      <c r="TP193" s="4" t="str">
        <f t="shared" si="17112"/>
        <v/>
      </c>
      <c r="TQ193" s="4" t="str">
        <f t="shared" si="17112"/>
        <v/>
      </c>
      <c r="TR193" s="4" t="str">
        <f t="shared" si="17112"/>
        <v/>
      </c>
      <c r="TS193" s="4" t="str">
        <f t="shared" si="17112"/>
        <v/>
      </c>
      <c r="TT193" s="4" t="str">
        <f t="shared" si="17112"/>
        <v/>
      </c>
      <c r="TU193" s="4" t="str">
        <f t="shared" si="17112"/>
        <v/>
      </c>
      <c r="TV193" s="4" t="str">
        <f t="shared" si="17112"/>
        <v/>
      </c>
      <c r="TW193" s="4" t="str">
        <f t="shared" si="17112"/>
        <v/>
      </c>
      <c r="TX193" s="4" t="str">
        <f t="shared" si="17112"/>
        <v/>
      </c>
      <c r="TY193" s="4" t="str">
        <f t="shared" si="17112"/>
        <v/>
      </c>
      <c r="TZ193" s="4" t="str">
        <f t="shared" si="17112"/>
        <v/>
      </c>
      <c r="UA193" s="4" t="str">
        <f t="shared" si="17112"/>
        <v/>
      </c>
      <c r="UB193" s="4" t="str">
        <f t="shared" si="17112"/>
        <v/>
      </c>
      <c r="UC193" s="4" t="str">
        <f t="shared" si="17112"/>
        <v/>
      </c>
      <c r="UD193" s="4" t="str">
        <f t="shared" si="17112"/>
        <v/>
      </c>
      <c r="UE193" s="4" t="str">
        <f t="shared" si="17112"/>
        <v/>
      </c>
      <c r="UF193" s="4" t="str">
        <f t="shared" si="17112"/>
        <v/>
      </c>
      <c r="UG193" s="4" t="str">
        <f t="shared" si="17112"/>
        <v/>
      </c>
      <c r="UH193" s="4" t="str">
        <f t="shared" si="17112"/>
        <v/>
      </c>
      <c r="UI193" s="4" t="str">
        <f t="shared" si="17112"/>
        <v/>
      </c>
      <c r="UJ193" s="4" t="str">
        <f t="shared" si="17112"/>
        <v/>
      </c>
      <c r="UK193" s="4" t="str">
        <f t="shared" si="17112"/>
        <v/>
      </c>
      <c r="UL193" s="4" t="str">
        <f t="shared" si="17112"/>
        <v/>
      </c>
      <c r="UM193" s="4" t="str">
        <f t="shared" si="17112"/>
        <v/>
      </c>
      <c r="UN193" s="4" t="str">
        <f t="shared" si="17112"/>
        <v/>
      </c>
      <c r="UO193" s="4" t="str">
        <f t="shared" si="17112"/>
        <v/>
      </c>
      <c r="UP193" s="4" t="str">
        <f t="shared" si="17112"/>
        <v/>
      </c>
      <c r="UQ193" s="4" t="str">
        <f t="shared" si="17112"/>
        <v/>
      </c>
      <c r="UR193" s="4" t="str">
        <f t="shared" si="17112"/>
        <v/>
      </c>
      <c r="US193" s="4" t="str">
        <f t="shared" si="17112"/>
        <v/>
      </c>
      <c r="UT193" s="4" t="str">
        <f t="shared" si="17112"/>
        <v/>
      </c>
      <c r="UU193" s="4" t="str">
        <f t="shared" si="17112"/>
        <v/>
      </c>
      <c r="UV193" s="4" t="str">
        <f t="shared" si="17112"/>
        <v/>
      </c>
      <c r="UW193" s="4" t="str">
        <f t="shared" si="17112"/>
        <v/>
      </c>
      <c r="UX193" s="4" t="str">
        <f t="shared" si="17112"/>
        <v/>
      </c>
      <c r="UY193" s="4" t="str">
        <f t="shared" si="17112"/>
        <v/>
      </c>
      <c r="UZ193" s="4" t="str">
        <f t="shared" si="17112"/>
        <v/>
      </c>
      <c r="VA193" s="4" t="str">
        <f t="shared" si="17112"/>
        <v/>
      </c>
      <c r="VB193" s="4" t="str">
        <f t="shared" si="17112"/>
        <v/>
      </c>
      <c r="VC193" s="4" t="str">
        <f t="shared" si="17112"/>
        <v/>
      </c>
      <c r="VD193" s="4" t="str">
        <f t="shared" si="17112"/>
        <v/>
      </c>
      <c r="VE193" s="4" t="str">
        <f t="shared" si="17112"/>
        <v/>
      </c>
      <c r="VF193" s="4" t="str">
        <f t="shared" si="17112"/>
        <v/>
      </c>
      <c r="VG193" s="4" t="str">
        <f t="shared" si="17112"/>
        <v/>
      </c>
      <c r="VH193" s="4" t="str">
        <f t="shared" si="17112"/>
        <v/>
      </c>
      <c r="VI193" s="4" t="str">
        <f t="shared" si="17112"/>
        <v/>
      </c>
      <c r="VJ193" s="4" t="str">
        <f t="shared" si="17112"/>
        <v/>
      </c>
      <c r="VK193" s="4" t="str">
        <f t="shared" ref="VK193:XV193" si="17113">IFERROR(VK184/(SUM(VK112,VK137,VK162,VK184)),"")</f>
        <v/>
      </c>
      <c r="VL193" s="4" t="str">
        <f t="shared" si="17113"/>
        <v/>
      </c>
      <c r="VM193" s="4" t="str">
        <f t="shared" si="17113"/>
        <v/>
      </c>
      <c r="VN193" s="4" t="str">
        <f t="shared" si="17113"/>
        <v/>
      </c>
      <c r="VO193" s="4" t="str">
        <f t="shared" si="17113"/>
        <v/>
      </c>
      <c r="VP193" s="4" t="str">
        <f t="shared" si="17113"/>
        <v/>
      </c>
      <c r="VQ193" s="4" t="str">
        <f t="shared" si="17113"/>
        <v/>
      </c>
      <c r="VR193" s="4" t="str">
        <f t="shared" si="17113"/>
        <v/>
      </c>
      <c r="VS193" s="4" t="str">
        <f t="shared" si="17113"/>
        <v/>
      </c>
      <c r="VT193" s="4" t="str">
        <f t="shared" si="17113"/>
        <v/>
      </c>
      <c r="VU193" s="4" t="str">
        <f t="shared" si="17113"/>
        <v/>
      </c>
      <c r="VV193" s="4" t="str">
        <f t="shared" si="17113"/>
        <v/>
      </c>
      <c r="VW193" s="4" t="str">
        <f t="shared" si="17113"/>
        <v/>
      </c>
      <c r="VX193" s="4" t="str">
        <f t="shared" si="17113"/>
        <v/>
      </c>
      <c r="VY193" s="4" t="str">
        <f t="shared" si="17113"/>
        <v/>
      </c>
      <c r="VZ193" s="4" t="str">
        <f t="shared" si="17113"/>
        <v/>
      </c>
      <c r="WA193" s="4" t="str">
        <f t="shared" si="17113"/>
        <v/>
      </c>
      <c r="WB193" s="4" t="str">
        <f t="shared" si="17113"/>
        <v/>
      </c>
      <c r="WC193" s="4" t="str">
        <f t="shared" si="17113"/>
        <v/>
      </c>
      <c r="WD193" s="4" t="str">
        <f t="shared" si="17113"/>
        <v/>
      </c>
      <c r="WE193" s="4" t="str">
        <f t="shared" si="17113"/>
        <v/>
      </c>
      <c r="WF193" s="4" t="str">
        <f t="shared" si="17113"/>
        <v/>
      </c>
      <c r="WG193" s="4" t="str">
        <f t="shared" si="17113"/>
        <v/>
      </c>
      <c r="WH193" s="4" t="str">
        <f t="shared" si="17113"/>
        <v/>
      </c>
      <c r="WI193" s="4" t="str">
        <f t="shared" si="17113"/>
        <v/>
      </c>
      <c r="WJ193" s="4" t="str">
        <f t="shared" si="17113"/>
        <v/>
      </c>
      <c r="WK193" s="4" t="str">
        <f t="shared" si="17113"/>
        <v/>
      </c>
      <c r="WL193" s="4" t="str">
        <f t="shared" si="17113"/>
        <v/>
      </c>
      <c r="WM193" s="4" t="str">
        <f t="shared" si="17113"/>
        <v/>
      </c>
      <c r="WN193" s="4" t="str">
        <f t="shared" si="17113"/>
        <v/>
      </c>
      <c r="WO193" s="4" t="str">
        <f t="shared" si="17113"/>
        <v/>
      </c>
      <c r="WP193" s="4" t="str">
        <f t="shared" si="17113"/>
        <v/>
      </c>
      <c r="WQ193" s="4" t="str">
        <f t="shared" si="17113"/>
        <v/>
      </c>
      <c r="WR193" s="4" t="str">
        <f t="shared" si="17113"/>
        <v/>
      </c>
      <c r="WS193" s="4" t="str">
        <f t="shared" si="17113"/>
        <v/>
      </c>
      <c r="WT193" s="4" t="str">
        <f t="shared" si="17113"/>
        <v/>
      </c>
      <c r="WU193" s="4" t="str">
        <f t="shared" si="17113"/>
        <v/>
      </c>
      <c r="WV193" s="4" t="str">
        <f t="shared" si="17113"/>
        <v/>
      </c>
      <c r="WW193" s="4" t="str">
        <f t="shared" si="17113"/>
        <v/>
      </c>
      <c r="WX193" s="4" t="str">
        <f t="shared" si="17113"/>
        <v/>
      </c>
      <c r="WY193" s="4" t="str">
        <f t="shared" si="17113"/>
        <v/>
      </c>
      <c r="WZ193" s="4" t="str">
        <f t="shared" si="17113"/>
        <v/>
      </c>
      <c r="XA193" s="4" t="str">
        <f t="shared" si="17113"/>
        <v/>
      </c>
      <c r="XB193" s="4" t="str">
        <f t="shared" si="17113"/>
        <v/>
      </c>
      <c r="XC193" s="4" t="str">
        <f t="shared" si="17113"/>
        <v/>
      </c>
      <c r="XD193" s="4" t="str">
        <f t="shared" si="17113"/>
        <v/>
      </c>
      <c r="XE193" s="4" t="str">
        <f t="shared" si="17113"/>
        <v/>
      </c>
      <c r="XF193" s="4" t="str">
        <f t="shared" si="17113"/>
        <v/>
      </c>
      <c r="XG193" s="4" t="str">
        <f t="shared" si="17113"/>
        <v/>
      </c>
      <c r="XH193" s="4" t="str">
        <f t="shared" si="17113"/>
        <v/>
      </c>
      <c r="XI193" s="4" t="str">
        <f t="shared" si="17113"/>
        <v/>
      </c>
      <c r="XJ193" s="4" t="str">
        <f t="shared" si="17113"/>
        <v/>
      </c>
      <c r="XK193" s="4" t="str">
        <f t="shared" si="17113"/>
        <v/>
      </c>
      <c r="XL193" s="4" t="str">
        <f t="shared" si="17113"/>
        <v/>
      </c>
      <c r="XM193" s="4" t="str">
        <f t="shared" si="17113"/>
        <v/>
      </c>
      <c r="XN193" s="4" t="str">
        <f t="shared" si="17113"/>
        <v/>
      </c>
      <c r="XO193" s="4" t="str">
        <f t="shared" si="17113"/>
        <v/>
      </c>
      <c r="XP193" s="4" t="str">
        <f t="shared" si="17113"/>
        <v/>
      </c>
      <c r="XQ193" s="4" t="str">
        <f t="shared" si="17113"/>
        <v/>
      </c>
      <c r="XR193" s="4" t="str">
        <f t="shared" si="17113"/>
        <v/>
      </c>
      <c r="XS193" s="4" t="str">
        <f t="shared" si="17113"/>
        <v/>
      </c>
      <c r="XT193" s="4" t="str">
        <f t="shared" si="17113"/>
        <v/>
      </c>
      <c r="XU193" s="4" t="str">
        <f t="shared" si="17113"/>
        <v/>
      </c>
      <c r="XV193" s="4" t="str">
        <f t="shared" si="17113"/>
        <v/>
      </c>
      <c r="XW193" s="4" t="str">
        <f t="shared" ref="XW193:AAH193" si="17114">IFERROR(XW184/(SUM(XW112,XW137,XW162,XW184)),"")</f>
        <v/>
      </c>
      <c r="XX193" s="4" t="str">
        <f t="shared" si="17114"/>
        <v/>
      </c>
      <c r="XY193" s="4" t="str">
        <f t="shared" si="17114"/>
        <v/>
      </c>
      <c r="XZ193" s="4" t="str">
        <f t="shared" si="17114"/>
        <v/>
      </c>
      <c r="YA193" s="4" t="str">
        <f t="shared" si="17114"/>
        <v/>
      </c>
      <c r="YB193" s="4" t="str">
        <f t="shared" si="17114"/>
        <v/>
      </c>
      <c r="YC193" s="4" t="str">
        <f t="shared" si="17114"/>
        <v/>
      </c>
      <c r="YD193" s="4" t="str">
        <f t="shared" si="17114"/>
        <v/>
      </c>
      <c r="YE193" s="4" t="str">
        <f t="shared" si="17114"/>
        <v/>
      </c>
      <c r="YF193" s="4" t="str">
        <f t="shared" si="17114"/>
        <v/>
      </c>
      <c r="YG193" s="4" t="str">
        <f t="shared" si="17114"/>
        <v/>
      </c>
      <c r="YH193" s="4" t="str">
        <f t="shared" si="17114"/>
        <v/>
      </c>
      <c r="YI193" s="4" t="str">
        <f t="shared" si="17114"/>
        <v/>
      </c>
      <c r="YJ193" s="4" t="str">
        <f t="shared" si="17114"/>
        <v/>
      </c>
      <c r="YK193" s="4" t="str">
        <f t="shared" si="17114"/>
        <v/>
      </c>
      <c r="YL193" s="4" t="str">
        <f t="shared" si="17114"/>
        <v/>
      </c>
      <c r="YM193" s="4" t="str">
        <f t="shared" si="17114"/>
        <v/>
      </c>
      <c r="YN193" s="4" t="str">
        <f t="shared" si="17114"/>
        <v/>
      </c>
      <c r="YO193" s="4" t="str">
        <f t="shared" si="17114"/>
        <v/>
      </c>
      <c r="YP193" s="4" t="str">
        <f t="shared" si="17114"/>
        <v/>
      </c>
      <c r="YQ193" s="4" t="str">
        <f t="shared" si="17114"/>
        <v/>
      </c>
      <c r="YR193" s="4" t="str">
        <f t="shared" si="17114"/>
        <v/>
      </c>
      <c r="YS193" s="4" t="str">
        <f t="shared" si="17114"/>
        <v/>
      </c>
      <c r="YT193" s="4" t="str">
        <f t="shared" si="17114"/>
        <v/>
      </c>
      <c r="YU193" s="4" t="str">
        <f t="shared" si="17114"/>
        <v/>
      </c>
      <c r="YV193" s="4" t="str">
        <f t="shared" si="17114"/>
        <v/>
      </c>
      <c r="YW193" s="4" t="str">
        <f t="shared" si="17114"/>
        <v/>
      </c>
      <c r="YX193" s="4" t="str">
        <f t="shared" si="17114"/>
        <v/>
      </c>
      <c r="YY193" s="4" t="str">
        <f t="shared" si="17114"/>
        <v/>
      </c>
      <c r="YZ193" s="4" t="str">
        <f t="shared" si="17114"/>
        <v/>
      </c>
      <c r="ZA193" s="4" t="str">
        <f t="shared" si="17114"/>
        <v/>
      </c>
      <c r="ZB193" s="4" t="str">
        <f t="shared" si="17114"/>
        <v/>
      </c>
      <c r="ZC193" s="4" t="str">
        <f t="shared" si="17114"/>
        <v/>
      </c>
      <c r="ZD193" s="4" t="str">
        <f t="shared" si="17114"/>
        <v/>
      </c>
      <c r="ZE193" s="4" t="str">
        <f t="shared" si="17114"/>
        <v/>
      </c>
      <c r="ZF193" s="4" t="str">
        <f t="shared" si="17114"/>
        <v/>
      </c>
      <c r="ZG193" s="4" t="str">
        <f t="shared" si="17114"/>
        <v/>
      </c>
      <c r="ZH193" s="4" t="str">
        <f t="shared" si="17114"/>
        <v/>
      </c>
      <c r="ZI193" s="4" t="str">
        <f t="shared" si="17114"/>
        <v/>
      </c>
      <c r="ZJ193" s="4" t="str">
        <f t="shared" si="17114"/>
        <v/>
      </c>
      <c r="ZK193" s="4" t="str">
        <f t="shared" si="17114"/>
        <v/>
      </c>
      <c r="ZL193" s="4" t="str">
        <f t="shared" si="17114"/>
        <v/>
      </c>
      <c r="ZM193" s="4" t="str">
        <f t="shared" si="17114"/>
        <v/>
      </c>
      <c r="ZN193" s="4" t="str">
        <f t="shared" si="17114"/>
        <v/>
      </c>
      <c r="ZO193" s="4" t="str">
        <f t="shared" si="17114"/>
        <v/>
      </c>
      <c r="ZP193" s="4" t="str">
        <f t="shared" si="17114"/>
        <v/>
      </c>
      <c r="ZQ193" s="4" t="str">
        <f t="shared" si="17114"/>
        <v/>
      </c>
      <c r="ZR193" s="4" t="str">
        <f t="shared" si="17114"/>
        <v/>
      </c>
      <c r="ZS193" s="4" t="str">
        <f t="shared" si="17114"/>
        <v/>
      </c>
      <c r="ZT193" s="4" t="str">
        <f t="shared" si="17114"/>
        <v/>
      </c>
      <c r="ZU193" s="4" t="str">
        <f t="shared" si="17114"/>
        <v/>
      </c>
      <c r="ZV193" s="4" t="str">
        <f t="shared" si="17114"/>
        <v/>
      </c>
      <c r="ZW193" s="4" t="str">
        <f t="shared" si="17114"/>
        <v/>
      </c>
      <c r="ZX193" s="4" t="str">
        <f t="shared" si="17114"/>
        <v/>
      </c>
      <c r="ZY193" s="4" t="str">
        <f t="shared" si="17114"/>
        <v/>
      </c>
      <c r="ZZ193" s="4" t="str">
        <f t="shared" si="17114"/>
        <v/>
      </c>
      <c r="AAA193" s="4" t="str">
        <f t="shared" si="17114"/>
        <v/>
      </c>
      <c r="AAB193" s="4" t="str">
        <f t="shared" si="17114"/>
        <v/>
      </c>
      <c r="AAC193" s="4" t="str">
        <f t="shared" si="17114"/>
        <v/>
      </c>
      <c r="AAD193" s="4" t="str">
        <f t="shared" si="17114"/>
        <v/>
      </c>
      <c r="AAE193" s="4" t="str">
        <f t="shared" si="17114"/>
        <v/>
      </c>
      <c r="AAF193" s="4" t="str">
        <f t="shared" si="17114"/>
        <v/>
      </c>
      <c r="AAG193" s="4" t="str">
        <f t="shared" si="17114"/>
        <v/>
      </c>
      <c r="AAH193" s="4" t="str">
        <f t="shared" si="17114"/>
        <v/>
      </c>
      <c r="AAI193" s="4" t="str">
        <f t="shared" ref="AAI193:ACT193" si="17115">IFERROR(AAI184/(SUM(AAI112,AAI137,AAI162,AAI184)),"")</f>
        <v/>
      </c>
      <c r="AAJ193" s="4" t="str">
        <f t="shared" si="17115"/>
        <v/>
      </c>
      <c r="AAK193" s="4" t="str">
        <f t="shared" si="17115"/>
        <v/>
      </c>
      <c r="AAL193" s="4" t="str">
        <f t="shared" si="17115"/>
        <v/>
      </c>
      <c r="AAM193" s="4" t="str">
        <f t="shared" si="17115"/>
        <v/>
      </c>
      <c r="AAN193" s="4" t="str">
        <f t="shared" si="17115"/>
        <v/>
      </c>
      <c r="AAO193" s="4" t="str">
        <f t="shared" si="17115"/>
        <v/>
      </c>
      <c r="AAP193" s="4" t="str">
        <f t="shared" si="17115"/>
        <v/>
      </c>
      <c r="AAQ193" s="4" t="str">
        <f t="shared" si="17115"/>
        <v/>
      </c>
      <c r="AAR193" s="4" t="str">
        <f t="shared" si="17115"/>
        <v/>
      </c>
      <c r="AAS193" s="4" t="str">
        <f t="shared" si="17115"/>
        <v/>
      </c>
      <c r="AAT193" s="4" t="str">
        <f t="shared" si="17115"/>
        <v/>
      </c>
      <c r="AAU193" s="4" t="str">
        <f t="shared" si="17115"/>
        <v/>
      </c>
      <c r="AAV193" s="4" t="str">
        <f t="shared" si="17115"/>
        <v/>
      </c>
      <c r="AAW193" s="4" t="str">
        <f t="shared" si="17115"/>
        <v/>
      </c>
      <c r="AAX193" s="4" t="str">
        <f t="shared" si="17115"/>
        <v/>
      </c>
      <c r="AAY193" s="4" t="str">
        <f t="shared" si="17115"/>
        <v/>
      </c>
      <c r="AAZ193" s="4" t="str">
        <f t="shared" si="17115"/>
        <v/>
      </c>
      <c r="ABA193" s="4" t="str">
        <f t="shared" si="17115"/>
        <v/>
      </c>
      <c r="ABB193" s="4" t="str">
        <f t="shared" si="17115"/>
        <v/>
      </c>
      <c r="ABC193" s="4" t="str">
        <f t="shared" si="17115"/>
        <v/>
      </c>
      <c r="ABD193" s="4" t="str">
        <f t="shared" si="17115"/>
        <v/>
      </c>
      <c r="ABE193" s="4" t="str">
        <f t="shared" si="17115"/>
        <v/>
      </c>
      <c r="ABF193" s="4" t="str">
        <f t="shared" si="17115"/>
        <v/>
      </c>
      <c r="ABG193" s="4" t="str">
        <f t="shared" si="17115"/>
        <v/>
      </c>
      <c r="ABH193" s="4" t="str">
        <f t="shared" si="17115"/>
        <v/>
      </c>
      <c r="ABI193" s="4" t="str">
        <f t="shared" si="17115"/>
        <v/>
      </c>
      <c r="ABJ193" s="4" t="str">
        <f t="shared" si="17115"/>
        <v/>
      </c>
      <c r="ABK193" s="4" t="str">
        <f t="shared" si="17115"/>
        <v/>
      </c>
      <c r="ABL193" s="4" t="str">
        <f t="shared" si="17115"/>
        <v/>
      </c>
      <c r="ABM193" s="4" t="str">
        <f t="shared" si="17115"/>
        <v/>
      </c>
      <c r="ABN193" s="4" t="str">
        <f t="shared" si="17115"/>
        <v/>
      </c>
      <c r="ABO193" s="4" t="str">
        <f t="shared" si="17115"/>
        <v/>
      </c>
      <c r="ABP193" s="4" t="str">
        <f t="shared" si="17115"/>
        <v/>
      </c>
      <c r="ABQ193" s="4" t="str">
        <f t="shared" si="17115"/>
        <v/>
      </c>
      <c r="ABR193" s="4" t="str">
        <f t="shared" si="17115"/>
        <v/>
      </c>
      <c r="ABS193" s="4" t="str">
        <f t="shared" si="17115"/>
        <v/>
      </c>
      <c r="ABT193" s="4" t="str">
        <f t="shared" si="17115"/>
        <v/>
      </c>
      <c r="ABU193" s="4" t="str">
        <f t="shared" si="17115"/>
        <v/>
      </c>
      <c r="ABV193" s="4" t="str">
        <f t="shared" si="17115"/>
        <v/>
      </c>
      <c r="ABW193" s="4" t="str">
        <f t="shared" si="17115"/>
        <v/>
      </c>
      <c r="ABX193" s="4" t="str">
        <f t="shared" si="17115"/>
        <v/>
      </c>
      <c r="ABY193" s="4" t="str">
        <f t="shared" si="17115"/>
        <v/>
      </c>
      <c r="ABZ193" s="4" t="str">
        <f t="shared" si="17115"/>
        <v/>
      </c>
      <c r="ACA193" s="4" t="str">
        <f t="shared" si="17115"/>
        <v/>
      </c>
      <c r="ACB193" s="4" t="str">
        <f t="shared" si="17115"/>
        <v/>
      </c>
      <c r="ACC193" s="4" t="str">
        <f t="shared" si="17115"/>
        <v/>
      </c>
      <c r="ACD193" s="4" t="str">
        <f t="shared" si="17115"/>
        <v/>
      </c>
      <c r="ACE193" s="4" t="str">
        <f t="shared" si="17115"/>
        <v/>
      </c>
      <c r="ACF193" s="4" t="str">
        <f t="shared" si="17115"/>
        <v/>
      </c>
      <c r="ACG193" s="4" t="str">
        <f t="shared" si="17115"/>
        <v/>
      </c>
      <c r="ACH193" s="4" t="str">
        <f t="shared" si="17115"/>
        <v/>
      </c>
      <c r="ACI193" s="4" t="str">
        <f t="shared" si="17115"/>
        <v/>
      </c>
      <c r="ACJ193" s="4" t="str">
        <f t="shared" si="17115"/>
        <v/>
      </c>
      <c r="ACK193" s="4" t="str">
        <f t="shared" si="17115"/>
        <v/>
      </c>
      <c r="ACL193" s="4" t="str">
        <f t="shared" si="17115"/>
        <v/>
      </c>
      <c r="ACM193" s="4" t="str">
        <f t="shared" si="17115"/>
        <v/>
      </c>
      <c r="ACN193" s="4" t="str">
        <f t="shared" si="17115"/>
        <v/>
      </c>
      <c r="ACO193" s="4" t="str">
        <f t="shared" si="17115"/>
        <v/>
      </c>
      <c r="ACP193" s="4" t="str">
        <f t="shared" si="17115"/>
        <v/>
      </c>
      <c r="ACQ193" s="4" t="str">
        <f t="shared" si="17115"/>
        <v/>
      </c>
      <c r="ACR193" s="4" t="str">
        <f t="shared" si="17115"/>
        <v/>
      </c>
      <c r="ACS193" s="4" t="str">
        <f t="shared" si="17115"/>
        <v/>
      </c>
      <c r="ACT193" s="4" t="str">
        <f t="shared" si="17115"/>
        <v/>
      </c>
      <c r="ACU193" s="4" t="str">
        <f t="shared" ref="ACU193:AFF193" si="17116">IFERROR(ACU184/(SUM(ACU112,ACU137,ACU162,ACU184)),"")</f>
        <v/>
      </c>
      <c r="ACV193" s="4" t="str">
        <f t="shared" si="17116"/>
        <v/>
      </c>
      <c r="ACW193" s="4" t="str">
        <f t="shared" si="17116"/>
        <v/>
      </c>
      <c r="ACX193" s="4" t="str">
        <f t="shared" si="17116"/>
        <v/>
      </c>
      <c r="ACY193" s="4" t="str">
        <f t="shared" si="17116"/>
        <v/>
      </c>
      <c r="ACZ193" s="4" t="str">
        <f t="shared" si="17116"/>
        <v/>
      </c>
      <c r="ADA193" s="4" t="str">
        <f t="shared" si="17116"/>
        <v/>
      </c>
      <c r="ADB193" s="4" t="str">
        <f t="shared" si="17116"/>
        <v/>
      </c>
      <c r="ADC193" s="4" t="str">
        <f t="shared" si="17116"/>
        <v/>
      </c>
      <c r="ADD193" s="4" t="str">
        <f t="shared" si="17116"/>
        <v/>
      </c>
      <c r="ADE193" s="4" t="str">
        <f t="shared" si="17116"/>
        <v/>
      </c>
      <c r="ADF193" s="4" t="str">
        <f t="shared" si="17116"/>
        <v/>
      </c>
      <c r="ADG193" s="4" t="str">
        <f t="shared" si="17116"/>
        <v/>
      </c>
      <c r="ADH193" s="4" t="str">
        <f t="shared" si="17116"/>
        <v/>
      </c>
      <c r="ADI193" s="4" t="str">
        <f t="shared" si="17116"/>
        <v/>
      </c>
      <c r="ADJ193" s="4" t="str">
        <f t="shared" si="17116"/>
        <v/>
      </c>
      <c r="ADK193" s="4" t="str">
        <f t="shared" si="17116"/>
        <v/>
      </c>
      <c r="ADL193" s="4" t="str">
        <f t="shared" si="17116"/>
        <v/>
      </c>
      <c r="ADM193" s="4" t="str">
        <f t="shared" si="17116"/>
        <v/>
      </c>
      <c r="ADN193" s="4" t="str">
        <f t="shared" si="17116"/>
        <v/>
      </c>
      <c r="ADO193" s="4" t="str">
        <f t="shared" si="17116"/>
        <v/>
      </c>
      <c r="ADP193" s="4" t="str">
        <f t="shared" si="17116"/>
        <v/>
      </c>
      <c r="ADQ193" s="4" t="str">
        <f t="shared" si="17116"/>
        <v/>
      </c>
      <c r="ADR193" s="4" t="str">
        <f t="shared" si="17116"/>
        <v/>
      </c>
      <c r="ADS193" s="4" t="str">
        <f t="shared" si="17116"/>
        <v/>
      </c>
      <c r="ADT193" s="4" t="str">
        <f t="shared" si="17116"/>
        <v/>
      </c>
      <c r="ADU193" s="4" t="str">
        <f t="shared" si="17116"/>
        <v/>
      </c>
      <c r="ADV193" s="4" t="str">
        <f t="shared" si="17116"/>
        <v/>
      </c>
      <c r="ADW193" s="4" t="str">
        <f t="shared" si="17116"/>
        <v/>
      </c>
      <c r="ADX193" s="4" t="str">
        <f t="shared" si="17116"/>
        <v/>
      </c>
      <c r="ADY193" s="4" t="str">
        <f t="shared" si="17116"/>
        <v/>
      </c>
      <c r="ADZ193" s="4" t="str">
        <f t="shared" si="17116"/>
        <v/>
      </c>
      <c r="AEA193" s="4" t="str">
        <f t="shared" si="17116"/>
        <v/>
      </c>
      <c r="AEB193" s="4" t="str">
        <f t="shared" si="17116"/>
        <v/>
      </c>
      <c r="AEC193" s="4" t="str">
        <f t="shared" si="17116"/>
        <v/>
      </c>
      <c r="AED193" s="4" t="str">
        <f t="shared" si="17116"/>
        <v/>
      </c>
      <c r="AEE193" s="4" t="str">
        <f t="shared" si="17116"/>
        <v/>
      </c>
      <c r="AEF193" s="4" t="str">
        <f t="shared" si="17116"/>
        <v/>
      </c>
      <c r="AEG193" s="4" t="str">
        <f t="shared" si="17116"/>
        <v/>
      </c>
      <c r="AEH193" s="4" t="str">
        <f t="shared" si="17116"/>
        <v/>
      </c>
      <c r="AEI193" s="4" t="str">
        <f t="shared" si="17116"/>
        <v/>
      </c>
      <c r="AEJ193" s="4" t="str">
        <f t="shared" si="17116"/>
        <v/>
      </c>
      <c r="AEK193" s="4" t="str">
        <f t="shared" si="17116"/>
        <v/>
      </c>
      <c r="AEL193" s="4" t="str">
        <f t="shared" si="17116"/>
        <v/>
      </c>
      <c r="AEM193" s="4" t="str">
        <f t="shared" si="17116"/>
        <v/>
      </c>
      <c r="AEN193" s="4" t="str">
        <f t="shared" si="17116"/>
        <v/>
      </c>
      <c r="AEO193" s="4" t="str">
        <f t="shared" si="17116"/>
        <v/>
      </c>
      <c r="AEP193" s="4" t="str">
        <f t="shared" si="17116"/>
        <v/>
      </c>
      <c r="AEQ193" s="4" t="str">
        <f t="shared" si="17116"/>
        <v/>
      </c>
      <c r="AER193" s="4" t="str">
        <f t="shared" si="17116"/>
        <v/>
      </c>
      <c r="AES193" s="4" t="str">
        <f t="shared" si="17116"/>
        <v/>
      </c>
      <c r="AET193" s="4" t="str">
        <f t="shared" si="17116"/>
        <v/>
      </c>
      <c r="AEU193" s="4" t="str">
        <f t="shared" si="17116"/>
        <v/>
      </c>
      <c r="AEV193" s="4" t="str">
        <f t="shared" si="17116"/>
        <v/>
      </c>
      <c r="AEW193" s="4" t="str">
        <f t="shared" si="17116"/>
        <v/>
      </c>
      <c r="AEX193" s="4" t="str">
        <f t="shared" si="17116"/>
        <v/>
      </c>
      <c r="AEY193" s="4" t="str">
        <f t="shared" si="17116"/>
        <v/>
      </c>
      <c r="AEZ193" s="4" t="str">
        <f t="shared" si="17116"/>
        <v/>
      </c>
      <c r="AFA193" s="4" t="str">
        <f t="shared" si="17116"/>
        <v/>
      </c>
      <c r="AFB193" s="4" t="str">
        <f t="shared" si="17116"/>
        <v/>
      </c>
      <c r="AFC193" s="4" t="str">
        <f t="shared" si="17116"/>
        <v/>
      </c>
      <c r="AFD193" s="4" t="str">
        <f t="shared" si="17116"/>
        <v/>
      </c>
      <c r="AFE193" s="4" t="str">
        <f t="shared" si="17116"/>
        <v/>
      </c>
      <c r="AFF193" s="4" t="str">
        <f t="shared" si="17116"/>
        <v/>
      </c>
      <c r="AFG193" s="4" t="str">
        <f t="shared" ref="AFG193:AHR193" si="17117">IFERROR(AFG184/(SUM(AFG112,AFG137,AFG162,AFG184)),"")</f>
        <v/>
      </c>
      <c r="AFH193" s="4" t="str">
        <f t="shared" si="17117"/>
        <v/>
      </c>
      <c r="AFI193" s="4" t="str">
        <f t="shared" si="17117"/>
        <v/>
      </c>
      <c r="AFJ193" s="4" t="str">
        <f t="shared" si="17117"/>
        <v/>
      </c>
      <c r="AFK193" s="4" t="str">
        <f t="shared" si="17117"/>
        <v/>
      </c>
      <c r="AFL193" s="4" t="str">
        <f t="shared" si="17117"/>
        <v/>
      </c>
      <c r="AFM193" s="4" t="str">
        <f t="shared" si="17117"/>
        <v/>
      </c>
      <c r="AFN193" s="4" t="str">
        <f t="shared" si="17117"/>
        <v/>
      </c>
      <c r="AFO193" s="4" t="str">
        <f t="shared" si="17117"/>
        <v/>
      </c>
      <c r="AFP193" s="4" t="str">
        <f t="shared" si="17117"/>
        <v/>
      </c>
      <c r="AFQ193" s="4" t="str">
        <f t="shared" si="17117"/>
        <v/>
      </c>
      <c r="AFR193" s="4" t="str">
        <f t="shared" si="17117"/>
        <v/>
      </c>
      <c r="AFS193" s="4" t="str">
        <f t="shared" si="17117"/>
        <v/>
      </c>
      <c r="AFT193" s="4" t="str">
        <f t="shared" si="17117"/>
        <v/>
      </c>
      <c r="AFU193" s="4" t="str">
        <f t="shared" si="17117"/>
        <v/>
      </c>
      <c r="AFV193" s="4" t="str">
        <f t="shared" si="17117"/>
        <v/>
      </c>
      <c r="AFW193" s="4" t="str">
        <f t="shared" si="17117"/>
        <v/>
      </c>
      <c r="AFX193" s="4" t="str">
        <f t="shared" si="17117"/>
        <v/>
      </c>
      <c r="AFY193" s="4" t="str">
        <f t="shared" si="17117"/>
        <v/>
      </c>
      <c r="AFZ193" s="4" t="str">
        <f t="shared" si="17117"/>
        <v/>
      </c>
      <c r="AGA193" s="4" t="str">
        <f t="shared" si="17117"/>
        <v/>
      </c>
      <c r="AGB193" s="4" t="str">
        <f t="shared" si="17117"/>
        <v/>
      </c>
      <c r="AGC193" s="4" t="str">
        <f t="shared" si="17117"/>
        <v/>
      </c>
      <c r="AGD193" s="4" t="str">
        <f t="shared" si="17117"/>
        <v/>
      </c>
      <c r="AGE193" s="4" t="str">
        <f t="shared" si="17117"/>
        <v/>
      </c>
      <c r="AGF193" s="4" t="str">
        <f t="shared" si="17117"/>
        <v/>
      </c>
      <c r="AGG193" s="4" t="str">
        <f t="shared" si="17117"/>
        <v/>
      </c>
      <c r="AGH193" s="4" t="str">
        <f t="shared" si="17117"/>
        <v/>
      </c>
      <c r="AGI193" s="4" t="str">
        <f t="shared" si="17117"/>
        <v/>
      </c>
      <c r="AGJ193" s="4" t="str">
        <f t="shared" si="17117"/>
        <v/>
      </c>
      <c r="AGK193" s="4" t="str">
        <f t="shared" si="17117"/>
        <v/>
      </c>
      <c r="AGL193" s="4" t="str">
        <f t="shared" si="17117"/>
        <v/>
      </c>
      <c r="AGM193" s="4" t="str">
        <f t="shared" si="17117"/>
        <v/>
      </c>
      <c r="AGN193" s="4" t="str">
        <f t="shared" si="17117"/>
        <v/>
      </c>
      <c r="AGO193" s="4" t="str">
        <f t="shared" si="17117"/>
        <v/>
      </c>
      <c r="AGP193" s="4" t="str">
        <f t="shared" si="17117"/>
        <v/>
      </c>
      <c r="AGQ193" s="4" t="str">
        <f t="shared" si="17117"/>
        <v/>
      </c>
      <c r="AGR193" s="4" t="str">
        <f t="shared" si="17117"/>
        <v/>
      </c>
      <c r="AGS193" s="4" t="str">
        <f t="shared" si="17117"/>
        <v/>
      </c>
      <c r="AGT193" s="4" t="str">
        <f t="shared" si="17117"/>
        <v/>
      </c>
      <c r="AGU193" s="4" t="str">
        <f t="shared" si="17117"/>
        <v/>
      </c>
      <c r="AGV193" s="4" t="str">
        <f t="shared" si="17117"/>
        <v/>
      </c>
      <c r="AGW193" s="4" t="str">
        <f t="shared" si="17117"/>
        <v/>
      </c>
      <c r="AGX193" s="4" t="str">
        <f t="shared" si="17117"/>
        <v/>
      </c>
      <c r="AGY193" s="4" t="str">
        <f t="shared" si="17117"/>
        <v/>
      </c>
      <c r="AGZ193" s="4" t="str">
        <f t="shared" si="17117"/>
        <v/>
      </c>
      <c r="AHA193" s="4" t="str">
        <f t="shared" si="17117"/>
        <v/>
      </c>
      <c r="AHB193" s="4" t="str">
        <f t="shared" si="17117"/>
        <v/>
      </c>
      <c r="AHC193" s="4" t="str">
        <f t="shared" si="17117"/>
        <v/>
      </c>
      <c r="AHD193" s="4" t="str">
        <f t="shared" si="17117"/>
        <v/>
      </c>
      <c r="AHE193" s="4" t="str">
        <f t="shared" si="17117"/>
        <v/>
      </c>
      <c r="AHF193" s="4" t="str">
        <f t="shared" si="17117"/>
        <v/>
      </c>
      <c r="AHG193" s="4" t="str">
        <f t="shared" si="17117"/>
        <v/>
      </c>
      <c r="AHH193" s="4" t="str">
        <f t="shared" si="17117"/>
        <v/>
      </c>
      <c r="AHI193" s="4" t="str">
        <f t="shared" si="17117"/>
        <v/>
      </c>
      <c r="AHJ193" s="4" t="str">
        <f t="shared" si="17117"/>
        <v/>
      </c>
      <c r="AHK193" s="4" t="str">
        <f t="shared" si="17117"/>
        <v/>
      </c>
      <c r="AHL193" s="4" t="str">
        <f t="shared" si="17117"/>
        <v/>
      </c>
      <c r="AHM193" s="4" t="str">
        <f t="shared" si="17117"/>
        <v/>
      </c>
      <c r="AHN193" s="4" t="str">
        <f t="shared" si="17117"/>
        <v/>
      </c>
      <c r="AHO193" s="4" t="str">
        <f t="shared" si="17117"/>
        <v/>
      </c>
      <c r="AHP193" s="4" t="str">
        <f t="shared" si="17117"/>
        <v/>
      </c>
      <c r="AHQ193" s="4" t="str">
        <f t="shared" si="17117"/>
        <v/>
      </c>
      <c r="AHR193" s="4" t="str">
        <f t="shared" si="17117"/>
        <v/>
      </c>
      <c r="AHS193" s="4" t="str">
        <f t="shared" ref="AHS193:AKD193" si="17118">IFERROR(AHS184/(SUM(AHS112,AHS137,AHS162,AHS184)),"")</f>
        <v/>
      </c>
      <c r="AHT193" s="4" t="str">
        <f t="shared" si="17118"/>
        <v/>
      </c>
      <c r="AHU193" s="4" t="str">
        <f t="shared" si="17118"/>
        <v/>
      </c>
      <c r="AHV193" s="4" t="str">
        <f t="shared" si="17118"/>
        <v/>
      </c>
      <c r="AHW193" s="4" t="str">
        <f t="shared" si="17118"/>
        <v/>
      </c>
      <c r="AHX193" s="4" t="str">
        <f t="shared" si="17118"/>
        <v/>
      </c>
      <c r="AHY193" s="4" t="str">
        <f t="shared" si="17118"/>
        <v/>
      </c>
      <c r="AHZ193" s="4" t="str">
        <f t="shared" si="17118"/>
        <v/>
      </c>
      <c r="AIA193" s="4" t="str">
        <f t="shared" si="17118"/>
        <v/>
      </c>
      <c r="AIB193" s="4" t="str">
        <f t="shared" si="17118"/>
        <v/>
      </c>
      <c r="AIC193" s="4" t="str">
        <f t="shared" si="17118"/>
        <v/>
      </c>
      <c r="AID193" s="4" t="str">
        <f t="shared" si="17118"/>
        <v/>
      </c>
      <c r="AIE193" s="4" t="str">
        <f t="shared" si="17118"/>
        <v/>
      </c>
      <c r="AIF193" s="4" t="str">
        <f t="shared" si="17118"/>
        <v/>
      </c>
      <c r="AIG193" s="4" t="str">
        <f t="shared" si="17118"/>
        <v/>
      </c>
      <c r="AIH193" s="4" t="str">
        <f t="shared" si="17118"/>
        <v/>
      </c>
      <c r="AII193" s="4" t="str">
        <f t="shared" si="17118"/>
        <v/>
      </c>
      <c r="AIJ193" s="4" t="str">
        <f t="shared" si="17118"/>
        <v/>
      </c>
      <c r="AIK193" s="4" t="str">
        <f t="shared" si="17118"/>
        <v/>
      </c>
      <c r="AIL193" s="4" t="str">
        <f t="shared" si="17118"/>
        <v/>
      </c>
      <c r="AIM193" s="4" t="str">
        <f t="shared" si="17118"/>
        <v/>
      </c>
      <c r="AIN193" s="4" t="str">
        <f t="shared" si="17118"/>
        <v/>
      </c>
      <c r="AIO193" s="4" t="str">
        <f t="shared" si="17118"/>
        <v/>
      </c>
      <c r="AIP193" s="4" t="str">
        <f t="shared" si="17118"/>
        <v/>
      </c>
      <c r="AIQ193" s="4" t="str">
        <f t="shared" si="17118"/>
        <v/>
      </c>
      <c r="AIR193" s="4" t="str">
        <f t="shared" si="17118"/>
        <v/>
      </c>
      <c r="AIS193" s="4" t="str">
        <f t="shared" si="17118"/>
        <v/>
      </c>
      <c r="AIT193" s="4" t="str">
        <f t="shared" si="17118"/>
        <v/>
      </c>
      <c r="AIU193" s="4" t="str">
        <f t="shared" si="17118"/>
        <v/>
      </c>
      <c r="AIV193" s="4" t="str">
        <f t="shared" si="17118"/>
        <v/>
      </c>
      <c r="AIW193" s="4" t="str">
        <f t="shared" si="17118"/>
        <v/>
      </c>
      <c r="AIX193" s="4" t="str">
        <f t="shared" si="17118"/>
        <v/>
      </c>
      <c r="AIY193" s="4" t="str">
        <f t="shared" si="17118"/>
        <v/>
      </c>
      <c r="AIZ193" s="4" t="str">
        <f t="shared" si="17118"/>
        <v/>
      </c>
      <c r="AJA193" s="4" t="str">
        <f t="shared" si="17118"/>
        <v/>
      </c>
      <c r="AJB193" s="4" t="str">
        <f t="shared" si="17118"/>
        <v/>
      </c>
      <c r="AJC193" s="4" t="str">
        <f t="shared" si="17118"/>
        <v/>
      </c>
      <c r="AJD193" s="4" t="str">
        <f t="shared" si="17118"/>
        <v/>
      </c>
      <c r="AJE193" s="4" t="str">
        <f t="shared" si="17118"/>
        <v/>
      </c>
      <c r="AJF193" s="4" t="str">
        <f t="shared" si="17118"/>
        <v/>
      </c>
      <c r="AJG193" s="4" t="str">
        <f t="shared" si="17118"/>
        <v/>
      </c>
      <c r="AJH193" s="4" t="str">
        <f t="shared" si="17118"/>
        <v/>
      </c>
      <c r="AJI193" s="4" t="str">
        <f t="shared" si="17118"/>
        <v/>
      </c>
      <c r="AJJ193" s="4" t="str">
        <f t="shared" si="17118"/>
        <v/>
      </c>
      <c r="AJK193" s="4" t="str">
        <f t="shared" si="17118"/>
        <v/>
      </c>
      <c r="AJL193" s="4" t="str">
        <f t="shared" si="17118"/>
        <v/>
      </c>
      <c r="AJM193" s="4" t="str">
        <f t="shared" si="17118"/>
        <v/>
      </c>
      <c r="AJN193" s="4" t="str">
        <f t="shared" si="17118"/>
        <v/>
      </c>
      <c r="AJO193" s="4" t="str">
        <f t="shared" si="17118"/>
        <v/>
      </c>
      <c r="AJP193" s="4" t="str">
        <f t="shared" si="17118"/>
        <v/>
      </c>
      <c r="AJQ193" s="4" t="str">
        <f t="shared" si="17118"/>
        <v/>
      </c>
      <c r="AJR193" s="4" t="str">
        <f t="shared" si="17118"/>
        <v/>
      </c>
      <c r="AJS193" s="4" t="str">
        <f t="shared" si="17118"/>
        <v/>
      </c>
      <c r="AJT193" s="4" t="str">
        <f t="shared" si="17118"/>
        <v/>
      </c>
      <c r="AJU193" s="4" t="str">
        <f t="shared" si="17118"/>
        <v/>
      </c>
      <c r="AJV193" s="4" t="str">
        <f t="shared" si="17118"/>
        <v/>
      </c>
      <c r="AJW193" s="4" t="str">
        <f t="shared" si="17118"/>
        <v/>
      </c>
      <c r="AJX193" s="4" t="str">
        <f t="shared" si="17118"/>
        <v/>
      </c>
      <c r="AJY193" s="4" t="str">
        <f t="shared" si="17118"/>
        <v/>
      </c>
      <c r="AJZ193" s="4" t="str">
        <f t="shared" si="17118"/>
        <v/>
      </c>
      <c r="AKA193" s="4" t="str">
        <f t="shared" si="17118"/>
        <v/>
      </c>
      <c r="AKB193" s="4" t="str">
        <f t="shared" si="17118"/>
        <v/>
      </c>
      <c r="AKC193" s="4" t="str">
        <f t="shared" si="17118"/>
        <v/>
      </c>
      <c r="AKD193" s="4" t="str">
        <f t="shared" si="17118"/>
        <v/>
      </c>
      <c r="AKE193" s="4" t="str">
        <f t="shared" ref="AKE193:AMP193" si="17119">IFERROR(AKE184/(SUM(AKE112,AKE137,AKE162,AKE184)),"")</f>
        <v/>
      </c>
      <c r="AKF193" s="4" t="str">
        <f t="shared" si="17119"/>
        <v/>
      </c>
      <c r="AKG193" s="4" t="str">
        <f t="shared" si="17119"/>
        <v/>
      </c>
      <c r="AKH193" s="4" t="str">
        <f t="shared" si="17119"/>
        <v/>
      </c>
      <c r="AKI193" s="4" t="str">
        <f t="shared" si="17119"/>
        <v/>
      </c>
      <c r="AKJ193" s="4" t="str">
        <f t="shared" si="17119"/>
        <v/>
      </c>
      <c r="AKK193" s="4" t="str">
        <f t="shared" si="17119"/>
        <v/>
      </c>
      <c r="AKL193" s="4" t="str">
        <f t="shared" si="17119"/>
        <v/>
      </c>
      <c r="AKM193" s="4" t="str">
        <f t="shared" si="17119"/>
        <v/>
      </c>
      <c r="AKN193" s="4" t="str">
        <f t="shared" si="17119"/>
        <v/>
      </c>
      <c r="AKO193" s="4" t="str">
        <f t="shared" si="17119"/>
        <v/>
      </c>
      <c r="AKP193" s="4" t="str">
        <f t="shared" si="17119"/>
        <v/>
      </c>
      <c r="AKQ193" s="4" t="str">
        <f t="shared" si="17119"/>
        <v/>
      </c>
      <c r="AKR193" s="4" t="str">
        <f t="shared" si="17119"/>
        <v/>
      </c>
      <c r="AKS193" s="4" t="str">
        <f t="shared" si="17119"/>
        <v/>
      </c>
      <c r="AKT193" s="4" t="str">
        <f t="shared" si="17119"/>
        <v/>
      </c>
      <c r="AKU193" s="4" t="str">
        <f t="shared" si="17119"/>
        <v/>
      </c>
      <c r="AKV193" s="4" t="str">
        <f t="shared" si="17119"/>
        <v/>
      </c>
      <c r="AKW193" s="4" t="str">
        <f t="shared" si="17119"/>
        <v/>
      </c>
      <c r="AKX193" s="4" t="str">
        <f t="shared" si="17119"/>
        <v/>
      </c>
      <c r="AKY193" s="4" t="str">
        <f t="shared" si="17119"/>
        <v/>
      </c>
      <c r="AKZ193" s="4" t="str">
        <f t="shared" si="17119"/>
        <v/>
      </c>
      <c r="ALA193" s="4" t="str">
        <f t="shared" si="17119"/>
        <v/>
      </c>
      <c r="ALB193" s="4" t="str">
        <f t="shared" si="17119"/>
        <v/>
      </c>
      <c r="ALC193" s="4" t="str">
        <f t="shared" si="17119"/>
        <v/>
      </c>
      <c r="ALD193" s="4" t="str">
        <f t="shared" si="17119"/>
        <v/>
      </c>
      <c r="ALE193" s="4" t="str">
        <f t="shared" si="17119"/>
        <v/>
      </c>
      <c r="ALF193" s="4" t="str">
        <f t="shared" si="17119"/>
        <v/>
      </c>
      <c r="ALG193" s="4" t="str">
        <f t="shared" si="17119"/>
        <v/>
      </c>
      <c r="ALH193" s="4" t="str">
        <f t="shared" si="17119"/>
        <v/>
      </c>
      <c r="ALI193" s="4" t="str">
        <f t="shared" si="17119"/>
        <v/>
      </c>
      <c r="ALJ193" s="4" t="str">
        <f t="shared" si="17119"/>
        <v/>
      </c>
      <c r="ALK193" s="4" t="str">
        <f t="shared" si="17119"/>
        <v/>
      </c>
      <c r="ALL193" s="4" t="str">
        <f t="shared" si="17119"/>
        <v/>
      </c>
      <c r="ALM193" s="4" t="str">
        <f t="shared" si="17119"/>
        <v/>
      </c>
      <c r="ALN193" s="4" t="str">
        <f t="shared" si="17119"/>
        <v/>
      </c>
      <c r="ALO193" s="4" t="str">
        <f t="shared" si="17119"/>
        <v/>
      </c>
      <c r="ALP193" s="4" t="str">
        <f t="shared" si="17119"/>
        <v/>
      </c>
      <c r="ALQ193" s="4" t="str">
        <f t="shared" si="17119"/>
        <v/>
      </c>
      <c r="ALR193" s="4" t="str">
        <f t="shared" si="17119"/>
        <v/>
      </c>
      <c r="ALS193" s="4" t="str">
        <f t="shared" si="17119"/>
        <v/>
      </c>
      <c r="ALT193" s="4" t="str">
        <f t="shared" si="17119"/>
        <v/>
      </c>
      <c r="ALU193" s="4" t="str">
        <f t="shared" si="17119"/>
        <v/>
      </c>
      <c r="ALV193" s="4" t="str">
        <f t="shared" si="17119"/>
        <v/>
      </c>
      <c r="ALW193" s="4" t="str">
        <f t="shared" si="17119"/>
        <v/>
      </c>
      <c r="ALX193" s="4" t="str">
        <f t="shared" si="17119"/>
        <v/>
      </c>
      <c r="ALY193" s="4" t="str">
        <f t="shared" si="17119"/>
        <v/>
      </c>
      <c r="ALZ193" s="4" t="str">
        <f t="shared" si="17119"/>
        <v/>
      </c>
      <c r="AMA193" s="4" t="str">
        <f t="shared" si="17119"/>
        <v/>
      </c>
      <c r="AMB193" s="4" t="str">
        <f t="shared" si="17119"/>
        <v/>
      </c>
      <c r="AMC193" s="4" t="str">
        <f t="shared" si="17119"/>
        <v/>
      </c>
      <c r="AMD193" s="4" t="str">
        <f t="shared" si="17119"/>
        <v/>
      </c>
      <c r="AME193" s="4" t="str">
        <f t="shared" si="17119"/>
        <v/>
      </c>
      <c r="AMF193" s="4" t="str">
        <f t="shared" si="17119"/>
        <v/>
      </c>
      <c r="AMG193" s="4" t="str">
        <f t="shared" si="17119"/>
        <v/>
      </c>
      <c r="AMH193" s="4" t="str">
        <f t="shared" si="17119"/>
        <v/>
      </c>
      <c r="AMI193" s="4" t="str">
        <f t="shared" si="17119"/>
        <v/>
      </c>
      <c r="AMJ193" s="4" t="str">
        <f t="shared" si="17119"/>
        <v/>
      </c>
      <c r="AMK193" s="4" t="str">
        <f t="shared" si="17119"/>
        <v/>
      </c>
      <c r="AML193" s="4" t="str">
        <f t="shared" si="17119"/>
        <v/>
      </c>
      <c r="AMM193" s="4" t="str">
        <f t="shared" si="17119"/>
        <v/>
      </c>
      <c r="AMN193" s="4" t="str">
        <f t="shared" si="17119"/>
        <v/>
      </c>
      <c r="AMO193" s="4" t="str">
        <f t="shared" si="17119"/>
        <v/>
      </c>
      <c r="AMP193" s="4" t="str">
        <f t="shared" si="17119"/>
        <v/>
      </c>
      <c r="AMQ193" s="4" t="str">
        <f t="shared" ref="AMQ193:APB193" si="17120">IFERROR(AMQ184/(SUM(AMQ112,AMQ137,AMQ162,AMQ184)),"")</f>
        <v/>
      </c>
      <c r="AMR193" s="4" t="str">
        <f t="shared" si="17120"/>
        <v/>
      </c>
      <c r="AMS193" s="4" t="str">
        <f t="shared" si="17120"/>
        <v/>
      </c>
      <c r="AMT193" s="4" t="str">
        <f t="shared" si="17120"/>
        <v/>
      </c>
      <c r="AMU193" s="4" t="str">
        <f t="shared" si="17120"/>
        <v/>
      </c>
      <c r="AMV193" s="4" t="str">
        <f t="shared" si="17120"/>
        <v/>
      </c>
      <c r="AMW193" s="4" t="str">
        <f t="shared" si="17120"/>
        <v/>
      </c>
      <c r="AMX193" s="4" t="str">
        <f t="shared" si="17120"/>
        <v/>
      </c>
      <c r="AMY193" s="4" t="str">
        <f t="shared" si="17120"/>
        <v/>
      </c>
      <c r="AMZ193" s="4" t="str">
        <f t="shared" si="17120"/>
        <v/>
      </c>
      <c r="ANA193" s="4" t="str">
        <f t="shared" si="17120"/>
        <v/>
      </c>
      <c r="ANB193" s="4" t="str">
        <f t="shared" si="17120"/>
        <v/>
      </c>
      <c r="ANC193" s="4" t="str">
        <f t="shared" si="17120"/>
        <v/>
      </c>
      <c r="AND193" s="4" t="str">
        <f t="shared" si="17120"/>
        <v/>
      </c>
      <c r="ANE193" s="4" t="str">
        <f t="shared" si="17120"/>
        <v/>
      </c>
      <c r="ANF193" s="4" t="str">
        <f t="shared" si="17120"/>
        <v/>
      </c>
      <c r="ANG193" s="4" t="str">
        <f t="shared" si="17120"/>
        <v/>
      </c>
      <c r="ANH193" s="4" t="str">
        <f t="shared" si="17120"/>
        <v/>
      </c>
      <c r="ANI193" s="4" t="str">
        <f t="shared" si="17120"/>
        <v/>
      </c>
      <c r="ANJ193" s="4" t="str">
        <f t="shared" si="17120"/>
        <v/>
      </c>
      <c r="ANK193" s="4" t="str">
        <f t="shared" si="17120"/>
        <v/>
      </c>
      <c r="ANL193" s="4" t="str">
        <f t="shared" si="17120"/>
        <v/>
      </c>
      <c r="ANM193" s="4" t="str">
        <f t="shared" si="17120"/>
        <v/>
      </c>
      <c r="ANN193" s="4" t="str">
        <f t="shared" si="17120"/>
        <v/>
      </c>
      <c r="ANO193" s="4" t="str">
        <f t="shared" si="17120"/>
        <v/>
      </c>
      <c r="ANP193" s="4" t="str">
        <f t="shared" si="17120"/>
        <v/>
      </c>
      <c r="ANQ193" s="4" t="str">
        <f t="shared" si="17120"/>
        <v/>
      </c>
      <c r="ANR193" s="4" t="str">
        <f t="shared" si="17120"/>
        <v/>
      </c>
      <c r="ANS193" s="4" t="str">
        <f t="shared" si="17120"/>
        <v/>
      </c>
      <c r="ANT193" s="4" t="str">
        <f t="shared" si="17120"/>
        <v/>
      </c>
      <c r="ANU193" s="4" t="str">
        <f t="shared" si="17120"/>
        <v/>
      </c>
      <c r="ANV193" s="4" t="str">
        <f t="shared" si="17120"/>
        <v/>
      </c>
      <c r="ANW193" s="4" t="str">
        <f t="shared" si="17120"/>
        <v/>
      </c>
      <c r="ANX193" s="4" t="str">
        <f t="shared" si="17120"/>
        <v/>
      </c>
      <c r="ANY193" s="4" t="str">
        <f t="shared" si="17120"/>
        <v/>
      </c>
      <c r="ANZ193" s="4" t="str">
        <f t="shared" si="17120"/>
        <v/>
      </c>
      <c r="AOA193" s="4" t="str">
        <f t="shared" si="17120"/>
        <v/>
      </c>
      <c r="AOB193" s="4" t="str">
        <f t="shared" si="17120"/>
        <v/>
      </c>
      <c r="AOC193" s="4" t="str">
        <f t="shared" si="17120"/>
        <v/>
      </c>
      <c r="AOD193" s="4" t="str">
        <f t="shared" si="17120"/>
        <v/>
      </c>
      <c r="AOE193" s="4" t="str">
        <f t="shared" si="17120"/>
        <v/>
      </c>
      <c r="AOF193" s="4" t="str">
        <f t="shared" si="17120"/>
        <v/>
      </c>
      <c r="AOG193" s="4" t="str">
        <f t="shared" si="17120"/>
        <v/>
      </c>
      <c r="AOH193" s="4" t="str">
        <f t="shared" si="17120"/>
        <v/>
      </c>
      <c r="AOI193" s="4" t="str">
        <f t="shared" si="17120"/>
        <v/>
      </c>
      <c r="AOJ193" s="4" t="str">
        <f t="shared" si="17120"/>
        <v/>
      </c>
      <c r="AOK193" s="4" t="str">
        <f t="shared" si="17120"/>
        <v/>
      </c>
      <c r="AOL193" s="4" t="str">
        <f t="shared" si="17120"/>
        <v/>
      </c>
      <c r="AOM193" s="4" t="str">
        <f t="shared" si="17120"/>
        <v/>
      </c>
      <c r="AON193" s="4" t="str">
        <f t="shared" si="17120"/>
        <v/>
      </c>
      <c r="AOO193" s="4" t="str">
        <f t="shared" si="17120"/>
        <v/>
      </c>
      <c r="AOP193" s="4" t="str">
        <f t="shared" si="17120"/>
        <v/>
      </c>
      <c r="AOQ193" s="4" t="str">
        <f t="shared" si="17120"/>
        <v/>
      </c>
      <c r="AOR193" s="4" t="str">
        <f t="shared" si="17120"/>
        <v/>
      </c>
      <c r="AOS193" s="4" t="str">
        <f t="shared" si="17120"/>
        <v/>
      </c>
      <c r="AOT193" s="4" t="str">
        <f t="shared" si="17120"/>
        <v/>
      </c>
      <c r="AOU193" s="4" t="str">
        <f t="shared" si="17120"/>
        <v/>
      </c>
      <c r="AOV193" s="4" t="str">
        <f t="shared" si="17120"/>
        <v/>
      </c>
      <c r="AOW193" s="4" t="str">
        <f t="shared" si="17120"/>
        <v/>
      </c>
      <c r="AOX193" s="4" t="str">
        <f t="shared" si="17120"/>
        <v/>
      </c>
      <c r="AOY193" s="4" t="str">
        <f t="shared" si="17120"/>
        <v/>
      </c>
      <c r="AOZ193" s="4" t="str">
        <f t="shared" si="17120"/>
        <v/>
      </c>
      <c r="APA193" s="4" t="str">
        <f t="shared" si="17120"/>
        <v/>
      </c>
      <c r="APB193" s="4" t="str">
        <f t="shared" si="17120"/>
        <v/>
      </c>
      <c r="APC193" s="4" t="str">
        <f t="shared" ref="APC193:APE193" si="17121">IFERROR(APC184/(SUM(APC112,APC137,APC162,APC184)),"")</f>
        <v/>
      </c>
      <c r="APD193" s="4" t="str">
        <f t="shared" si="17121"/>
        <v/>
      </c>
      <c r="APE193" s="4" t="str">
        <f t="shared" si="17121"/>
        <v/>
      </c>
    </row>
    <row r="194" spans="1:1097">
      <c r="A194" s="204"/>
      <c r="B194" s="190" t="s">
        <v>224</v>
      </c>
      <c r="C194" s="157" t="str">
        <f t="shared" ref="C194:BI194" si="17122">IF(C186&lt;&gt;0,C184/C186,"")</f>
        <v/>
      </c>
      <c r="D194" s="157" t="str">
        <f t="shared" si="17122"/>
        <v/>
      </c>
      <c r="E194" s="157" t="str">
        <f t="shared" si="17122"/>
        <v/>
      </c>
      <c r="F194" s="157" t="str">
        <f t="shared" si="17122"/>
        <v/>
      </c>
      <c r="G194" s="157" t="str">
        <f t="shared" si="17122"/>
        <v/>
      </c>
      <c r="H194" s="157" t="str">
        <f t="shared" si="17122"/>
        <v/>
      </c>
      <c r="I194" s="157" t="str">
        <f t="shared" si="17122"/>
        <v/>
      </c>
      <c r="J194" s="157" t="str">
        <f t="shared" si="17122"/>
        <v/>
      </c>
      <c r="K194" s="157" t="str">
        <f t="shared" si="17122"/>
        <v/>
      </c>
      <c r="L194" s="157" t="str">
        <f t="shared" si="17122"/>
        <v/>
      </c>
      <c r="M194" s="157" t="str">
        <f t="shared" si="17122"/>
        <v/>
      </c>
      <c r="N194" s="157" t="str">
        <f t="shared" si="17122"/>
        <v/>
      </c>
      <c r="O194" s="157" t="str">
        <f t="shared" si="17122"/>
        <v/>
      </c>
      <c r="P194" s="157" t="str">
        <f t="shared" si="17122"/>
        <v/>
      </c>
      <c r="Q194" s="157" t="str">
        <f t="shared" si="17122"/>
        <v/>
      </c>
      <c r="R194" s="157" t="str">
        <f t="shared" si="17122"/>
        <v/>
      </c>
      <c r="S194" s="157" t="str">
        <f t="shared" si="17122"/>
        <v/>
      </c>
      <c r="T194" s="157" t="str">
        <f t="shared" si="17122"/>
        <v/>
      </c>
      <c r="U194" s="157" t="str">
        <f t="shared" si="17122"/>
        <v/>
      </c>
      <c r="V194" s="157" t="str">
        <f t="shared" si="17122"/>
        <v/>
      </c>
      <c r="W194" s="157" t="str">
        <f t="shared" si="17122"/>
        <v/>
      </c>
      <c r="X194" s="157" t="str">
        <f t="shared" si="17122"/>
        <v/>
      </c>
      <c r="Y194" s="157" t="str">
        <f t="shared" si="17122"/>
        <v/>
      </c>
      <c r="Z194" s="157" t="str">
        <f t="shared" si="17122"/>
        <v/>
      </c>
      <c r="AA194" s="157" t="str">
        <f t="shared" si="17122"/>
        <v/>
      </c>
      <c r="AB194" s="157" t="str">
        <f t="shared" si="17122"/>
        <v/>
      </c>
      <c r="AC194" s="157" t="str">
        <f t="shared" si="17122"/>
        <v/>
      </c>
      <c r="AD194" s="157" t="str">
        <f t="shared" si="17122"/>
        <v/>
      </c>
      <c r="AE194" s="157" t="str">
        <f t="shared" si="17122"/>
        <v/>
      </c>
      <c r="AF194" s="157" t="str">
        <f t="shared" si="17122"/>
        <v/>
      </c>
      <c r="AG194" s="157" t="str">
        <f t="shared" si="17122"/>
        <v/>
      </c>
      <c r="AH194" s="157" t="str">
        <f t="shared" si="17122"/>
        <v/>
      </c>
      <c r="AI194" s="157" t="str">
        <f t="shared" si="17122"/>
        <v/>
      </c>
      <c r="AJ194" s="157" t="str">
        <f t="shared" si="17122"/>
        <v/>
      </c>
      <c r="AK194" s="157" t="str">
        <f t="shared" si="17122"/>
        <v/>
      </c>
      <c r="AL194" s="157" t="str">
        <f t="shared" si="17122"/>
        <v/>
      </c>
      <c r="AM194" s="157" t="str">
        <f t="shared" si="17122"/>
        <v/>
      </c>
      <c r="AN194" s="157" t="str">
        <f t="shared" si="17122"/>
        <v/>
      </c>
      <c r="AO194" s="157" t="str">
        <f t="shared" si="17122"/>
        <v/>
      </c>
      <c r="AP194" s="157" t="str">
        <f t="shared" si="17122"/>
        <v/>
      </c>
      <c r="AQ194" s="157" t="str">
        <f t="shared" si="17122"/>
        <v/>
      </c>
      <c r="AR194" s="157" t="str">
        <f t="shared" si="17122"/>
        <v/>
      </c>
      <c r="AS194" s="157" t="str">
        <f t="shared" si="17122"/>
        <v/>
      </c>
      <c r="AT194" s="157" t="str">
        <f t="shared" si="17122"/>
        <v/>
      </c>
      <c r="AU194" s="157" t="str">
        <f t="shared" si="17122"/>
        <v/>
      </c>
      <c r="AV194" s="157" t="str">
        <f t="shared" si="17122"/>
        <v/>
      </c>
      <c r="AW194" s="157" t="str">
        <f t="shared" si="17122"/>
        <v/>
      </c>
      <c r="AX194" s="157" t="str">
        <f t="shared" si="17122"/>
        <v/>
      </c>
      <c r="AY194" s="157" t="str">
        <f t="shared" si="17122"/>
        <v/>
      </c>
      <c r="AZ194" s="157" t="str">
        <f t="shared" si="17122"/>
        <v/>
      </c>
      <c r="BA194" s="157" t="str">
        <f t="shared" si="17122"/>
        <v/>
      </c>
      <c r="BB194" s="157" t="str">
        <f t="shared" si="17122"/>
        <v/>
      </c>
      <c r="BC194" s="157" t="str">
        <f t="shared" si="17122"/>
        <v/>
      </c>
      <c r="BD194" s="157" t="str">
        <f t="shared" si="17122"/>
        <v/>
      </c>
      <c r="BE194" s="157" t="str">
        <f t="shared" si="17122"/>
        <v/>
      </c>
      <c r="BF194" s="157" t="str">
        <f t="shared" si="17122"/>
        <v/>
      </c>
      <c r="BG194" s="157" t="str">
        <f t="shared" si="17122"/>
        <v/>
      </c>
      <c r="BH194" s="157" t="str">
        <f t="shared" si="17122"/>
        <v/>
      </c>
      <c r="BI194" s="157" t="str">
        <f t="shared" si="17122"/>
        <v/>
      </c>
      <c r="BJ194" s="157"/>
      <c r="BK194" s="157"/>
      <c r="BL194" s="157"/>
      <c r="BM194" s="157"/>
      <c r="BN194" s="157"/>
      <c r="BO194" s="157"/>
      <c r="BP194" s="157"/>
      <c r="BQ194" s="157"/>
      <c r="BR194" s="157"/>
      <c r="BS194" s="157"/>
      <c r="BT194" s="157"/>
      <c r="BU194" s="157"/>
      <c r="BV194" s="157"/>
      <c r="BW194" s="157"/>
      <c r="BX194" s="157"/>
      <c r="BY194" s="157"/>
      <c r="BZ194" s="157"/>
      <c r="CA194" s="157"/>
      <c r="CB194" s="157"/>
      <c r="CC194" s="157"/>
      <c r="CD194" s="157"/>
      <c r="CE194" s="157"/>
      <c r="CF194" s="157"/>
      <c r="CG194" s="157"/>
      <c r="CH194" s="157"/>
      <c r="CI194" s="157"/>
      <c r="CJ194" s="157"/>
      <c r="CK194" s="157"/>
      <c r="CL194" s="157"/>
      <c r="CM194" s="157"/>
      <c r="CN194" s="157"/>
      <c r="CO194" s="157"/>
      <c r="CP194" s="157"/>
      <c r="CQ194" s="157"/>
      <c r="CR194" s="157"/>
      <c r="CS194" s="157"/>
      <c r="CT194" s="157"/>
      <c r="CU194" s="157"/>
      <c r="CV194" s="157"/>
      <c r="CW194" s="157"/>
      <c r="CX194" s="157"/>
      <c r="CY194" s="157"/>
      <c r="CZ194" s="157"/>
      <c r="DA194" s="157"/>
      <c r="DB194" s="157"/>
      <c r="DC194" s="157"/>
      <c r="DD194" s="157"/>
      <c r="DE194" s="157"/>
      <c r="DF194" s="157"/>
      <c r="DG194" s="157"/>
      <c r="DH194" s="157"/>
      <c r="DI194" s="157"/>
      <c r="DJ194" s="157"/>
      <c r="DK194" s="157"/>
      <c r="DL194" s="157"/>
      <c r="DM194" s="157"/>
      <c r="DN194" s="157"/>
      <c r="DO194" s="157"/>
      <c r="DP194" s="157"/>
      <c r="DQ194" s="157"/>
      <c r="DR194" s="157"/>
      <c r="DS194" s="157"/>
      <c r="DT194" s="157"/>
      <c r="DU194" s="157"/>
      <c r="DV194" s="157"/>
      <c r="DW194" s="157"/>
      <c r="DX194" s="157"/>
      <c r="DY194" s="157"/>
      <c r="DZ194" s="157"/>
      <c r="EA194" s="157"/>
      <c r="EB194" s="157"/>
      <c r="EC194" s="157"/>
      <c r="ED194" s="157"/>
      <c r="EE194" s="157"/>
      <c r="EF194" s="157"/>
      <c r="EG194" s="157"/>
      <c r="EH194" s="157"/>
      <c r="EI194" s="157"/>
      <c r="EJ194" s="157"/>
      <c r="EK194" s="157"/>
      <c r="EL194" s="157"/>
      <c r="EM194" s="157"/>
      <c r="EN194" s="157"/>
      <c r="EO194" s="157"/>
      <c r="EP194" s="157"/>
      <c r="EQ194" s="157"/>
      <c r="ER194" s="157"/>
      <c r="ES194" s="157"/>
      <c r="ET194" s="157"/>
      <c r="EU194" s="157"/>
      <c r="EV194" s="157"/>
      <c r="EW194" s="157"/>
      <c r="EX194" s="157"/>
      <c r="EY194" s="157"/>
      <c r="EZ194" s="157"/>
      <c r="FA194" s="157"/>
      <c r="FB194" s="157"/>
      <c r="FC194" s="157"/>
      <c r="FD194" s="157"/>
      <c r="FE194" s="157"/>
      <c r="FF194" s="157"/>
      <c r="FG194" s="157"/>
      <c r="FH194" s="157"/>
      <c r="FI194" s="157"/>
      <c r="FJ194" s="157"/>
      <c r="FK194" s="157"/>
      <c r="FL194" s="157"/>
      <c r="FM194" s="157"/>
      <c r="FN194" s="157"/>
      <c r="FO194" s="157"/>
      <c r="FP194" s="157"/>
      <c r="FQ194" s="157"/>
      <c r="FR194" s="157"/>
      <c r="FS194" s="157"/>
      <c r="FT194" s="157"/>
      <c r="FU194" s="157"/>
      <c r="FV194" s="157"/>
      <c r="FW194" s="157"/>
      <c r="FX194" s="157"/>
      <c r="FY194" s="157"/>
      <c r="FZ194" s="157"/>
      <c r="GA194" s="157"/>
      <c r="GB194" s="157"/>
      <c r="GC194" s="157"/>
      <c r="GD194" s="157"/>
      <c r="GE194" s="157"/>
      <c r="GF194" s="157"/>
      <c r="GG194" s="157"/>
      <c r="GH194" s="157"/>
      <c r="GI194" s="157"/>
      <c r="GJ194" s="157"/>
      <c r="GK194" s="157"/>
      <c r="GL194" s="157"/>
      <c r="GM194" s="157"/>
      <c r="GN194" s="157"/>
      <c r="GO194" s="157"/>
      <c r="GP194" s="157"/>
      <c r="GQ194" s="157"/>
      <c r="GR194" s="157"/>
      <c r="GS194" s="157"/>
      <c r="GT194" s="157"/>
      <c r="GU194" s="157"/>
      <c r="GV194" s="157"/>
      <c r="GW194" s="157"/>
      <c r="GX194" s="157"/>
      <c r="GY194" s="157"/>
      <c r="GZ194" s="157"/>
      <c r="HA194" s="157"/>
      <c r="HB194" s="157"/>
      <c r="HC194" s="157"/>
      <c r="HD194" s="157"/>
      <c r="HE194" s="157"/>
      <c r="HF194" s="157"/>
      <c r="HG194" s="157"/>
      <c r="HH194" s="157"/>
      <c r="HI194" s="157"/>
      <c r="HJ194" s="157"/>
      <c r="HK194" s="157"/>
      <c r="HL194" s="157"/>
      <c r="HM194" s="157"/>
      <c r="HN194" s="157"/>
      <c r="HO194" s="157"/>
      <c r="HP194" s="157"/>
      <c r="HQ194" s="157"/>
      <c r="HR194" s="157"/>
      <c r="HS194" s="157"/>
      <c r="HT194" s="157"/>
      <c r="HU194" s="157"/>
      <c r="HV194" s="157"/>
      <c r="HW194" s="157"/>
      <c r="HX194" s="157"/>
      <c r="HY194" s="157"/>
      <c r="HZ194" s="157"/>
      <c r="IA194" s="157"/>
      <c r="IB194" s="157"/>
      <c r="IC194" s="157"/>
      <c r="ID194" s="157"/>
      <c r="IE194" s="157"/>
      <c r="IF194" s="157"/>
      <c r="IG194" s="157"/>
      <c r="IH194" s="157"/>
      <c r="II194" s="157"/>
      <c r="IJ194" s="157"/>
      <c r="IK194" s="157"/>
      <c r="IL194" s="157"/>
      <c r="IM194" s="157"/>
      <c r="IN194" s="157"/>
      <c r="IO194" s="157"/>
      <c r="IP194" s="157"/>
      <c r="IQ194" s="157"/>
      <c r="IR194" s="157"/>
      <c r="IS194" s="157"/>
      <c r="IT194" s="157"/>
      <c r="IU194" s="157"/>
      <c r="IV194" s="157"/>
      <c r="IW194" s="157"/>
      <c r="IX194" s="157"/>
      <c r="IY194" s="157"/>
      <c r="IZ194" s="157"/>
      <c r="JA194" s="157"/>
      <c r="JB194" s="157"/>
      <c r="JC194" s="157"/>
      <c r="JD194" s="157"/>
      <c r="JE194" s="157"/>
      <c r="JF194" s="157"/>
      <c r="JG194" s="157"/>
      <c r="JH194" s="157"/>
      <c r="JI194" s="157"/>
      <c r="JJ194" s="157"/>
      <c r="JK194" s="157"/>
      <c r="JL194" s="157"/>
      <c r="JM194" s="157"/>
      <c r="JN194" s="157"/>
      <c r="JO194" s="157"/>
      <c r="JP194" s="157"/>
      <c r="JQ194" s="157"/>
      <c r="JR194" s="157"/>
      <c r="JS194" s="157"/>
      <c r="JT194" s="157"/>
      <c r="JU194" s="157"/>
      <c r="JV194" s="157"/>
      <c r="JW194" s="157"/>
      <c r="JX194" s="157"/>
      <c r="JY194" s="157"/>
      <c r="JZ194" s="157"/>
      <c r="KA194" s="157"/>
      <c r="KB194" s="157"/>
      <c r="KC194" s="157"/>
      <c r="KD194" s="157"/>
      <c r="KE194" s="157"/>
      <c r="KF194" s="157"/>
      <c r="KG194" s="157"/>
      <c r="KH194" s="157"/>
      <c r="KI194" s="157"/>
      <c r="KJ194" s="157"/>
      <c r="KK194" s="157"/>
      <c r="KL194" s="157"/>
      <c r="KM194" s="157"/>
      <c r="KN194" s="157"/>
      <c r="KO194" s="157"/>
      <c r="KP194" s="157"/>
      <c r="KQ194" s="157"/>
      <c r="KR194" s="157"/>
      <c r="KS194" s="157"/>
      <c r="KT194" s="157"/>
      <c r="KU194" s="157"/>
      <c r="KV194" s="157"/>
      <c r="KW194" s="157"/>
      <c r="KX194" s="157"/>
      <c r="KY194" s="157"/>
      <c r="KZ194" s="157"/>
      <c r="LA194" s="157"/>
      <c r="LB194" s="157"/>
      <c r="LC194" s="157"/>
      <c r="LD194" s="157"/>
      <c r="LE194" s="157"/>
      <c r="LF194" s="157"/>
      <c r="LG194" s="157"/>
      <c r="LH194" s="157"/>
      <c r="LI194" s="157"/>
      <c r="LJ194" s="157"/>
      <c r="LK194" s="157"/>
      <c r="LL194" s="157"/>
      <c r="LM194" s="157"/>
      <c r="LN194" s="157"/>
      <c r="LO194" s="157"/>
      <c r="LP194" s="157"/>
      <c r="LQ194" s="157"/>
      <c r="LR194" s="157"/>
      <c r="LS194" s="157"/>
      <c r="LT194" s="157"/>
      <c r="LU194" s="157"/>
      <c r="LV194" s="157"/>
      <c r="LW194" s="157"/>
      <c r="LX194" s="157"/>
      <c r="LY194" s="157"/>
      <c r="LZ194" s="157"/>
      <c r="MA194" s="157"/>
      <c r="MB194" s="157"/>
      <c r="MC194" s="157"/>
      <c r="MD194" s="157"/>
      <c r="ME194" s="157"/>
      <c r="MF194" s="157"/>
      <c r="MG194" s="157"/>
      <c r="MH194" s="157"/>
      <c r="MI194" s="157"/>
      <c r="MJ194" s="157"/>
      <c r="MK194" s="157"/>
      <c r="ML194" s="157"/>
      <c r="MM194" s="157"/>
      <c r="MN194" s="157"/>
      <c r="MO194" s="157"/>
      <c r="MP194" s="157"/>
      <c r="MQ194" s="157"/>
      <c r="MR194" s="157"/>
      <c r="MS194" s="157"/>
      <c r="MT194" s="157"/>
      <c r="MU194" s="157"/>
      <c r="MV194" s="157"/>
      <c r="MW194" s="157"/>
      <c r="MX194" s="157"/>
      <c r="MY194" s="157"/>
      <c r="MZ194" s="157"/>
      <c r="NA194" s="157"/>
      <c r="NB194" s="157"/>
      <c r="NC194" s="157"/>
      <c r="ND194" s="157"/>
      <c r="NE194" s="157"/>
      <c r="NF194" s="157"/>
      <c r="NG194" s="157"/>
      <c r="NH194" s="157"/>
      <c r="NI194" s="157"/>
      <c r="NJ194" s="157"/>
      <c r="NK194" s="157"/>
      <c r="NL194" s="157"/>
      <c r="NM194" s="157"/>
      <c r="NN194" s="157"/>
      <c r="NO194" s="157"/>
      <c r="NP194" s="157"/>
      <c r="NQ194" s="157"/>
      <c r="NR194" s="157"/>
      <c r="NS194" s="157"/>
      <c r="NT194" s="157"/>
      <c r="NU194" s="157"/>
      <c r="NV194" s="157"/>
      <c r="NW194" s="157"/>
      <c r="NX194" s="157"/>
      <c r="NY194" s="157"/>
      <c r="NZ194" s="157"/>
      <c r="OA194" s="157"/>
      <c r="OB194" s="157"/>
      <c r="OC194" s="157"/>
      <c r="OD194" s="157"/>
      <c r="OE194" s="157"/>
      <c r="OF194" s="157"/>
      <c r="OG194" s="157"/>
      <c r="OH194" s="157"/>
      <c r="OI194" s="157"/>
      <c r="OJ194" s="157"/>
      <c r="OK194" s="157"/>
      <c r="OL194" s="157"/>
      <c r="OM194" s="157"/>
      <c r="ON194" s="157"/>
      <c r="OO194" s="157"/>
      <c r="OP194" s="157"/>
      <c r="OQ194" s="157"/>
      <c r="OR194" s="157"/>
      <c r="OS194" s="157"/>
      <c r="OT194" s="157"/>
      <c r="OU194" s="157"/>
      <c r="OV194" s="157"/>
      <c r="OW194" s="157"/>
      <c r="OX194" s="157"/>
      <c r="OY194" s="157"/>
      <c r="OZ194" s="157"/>
      <c r="PA194" s="157"/>
      <c r="PB194" s="157"/>
      <c r="PC194" s="157"/>
      <c r="PD194" s="157"/>
      <c r="PE194" s="157"/>
      <c r="PF194" s="157"/>
      <c r="PG194" s="157"/>
      <c r="PH194" s="157"/>
      <c r="PI194" s="157"/>
      <c r="PJ194" s="157"/>
      <c r="PK194" s="157"/>
      <c r="PL194" s="157"/>
      <c r="PM194" s="157"/>
      <c r="PN194" s="157"/>
      <c r="PO194" s="157"/>
      <c r="PP194" s="157"/>
      <c r="PQ194" s="157"/>
      <c r="PR194" s="157"/>
      <c r="PS194" s="157"/>
      <c r="PT194" s="157"/>
      <c r="PU194" s="157"/>
      <c r="PV194" s="157"/>
      <c r="PW194" s="157"/>
      <c r="PX194" s="157"/>
      <c r="PY194" s="157"/>
      <c r="PZ194" s="157"/>
      <c r="QA194" s="157"/>
      <c r="QB194" s="157"/>
      <c r="QC194" s="157"/>
      <c r="QD194" s="157"/>
      <c r="QE194" s="157"/>
      <c r="QF194" s="157"/>
      <c r="QG194" s="157"/>
      <c r="QH194" s="157"/>
      <c r="QI194" s="157"/>
      <c r="QJ194" s="157"/>
      <c r="QK194" s="157"/>
      <c r="QL194" s="157"/>
      <c r="QM194" s="157"/>
      <c r="QN194" s="157"/>
      <c r="QO194" s="157"/>
      <c r="QP194" s="157"/>
      <c r="QQ194" s="157"/>
      <c r="QR194" s="157"/>
      <c r="QS194" s="157"/>
      <c r="QT194" s="157"/>
      <c r="QU194" s="157"/>
      <c r="QV194" s="157"/>
      <c r="QW194" s="157"/>
      <c r="QX194" s="157"/>
      <c r="QY194" s="157"/>
      <c r="QZ194" s="157"/>
      <c r="RA194" s="157"/>
      <c r="RB194" s="157"/>
      <c r="RC194" s="157"/>
      <c r="RD194" s="157"/>
      <c r="RE194" s="157"/>
      <c r="RF194" s="157"/>
      <c r="RG194" s="157"/>
      <c r="RH194" s="157"/>
      <c r="RI194" s="157"/>
      <c r="RJ194" s="157"/>
      <c r="RK194" s="157"/>
      <c r="RL194" s="157"/>
      <c r="RM194" s="157"/>
      <c r="RN194" s="157"/>
      <c r="RO194" s="157"/>
      <c r="RP194" s="157"/>
      <c r="RQ194" s="157"/>
      <c r="RR194" s="157"/>
      <c r="RS194" s="157"/>
      <c r="RT194" s="157"/>
      <c r="RU194" s="157"/>
      <c r="RV194" s="157"/>
      <c r="RW194" s="157"/>
      <c r="RX194" s="157"/>
      <c r="RY194" s="157"/>
      <c r="RZ194" s="157"/>
      <c r="SA194" s="157"/>
      <c r="SB194" s="157"/>
      <c r="SC194" s="157"/>
      <c r="SD194" s="157"/>
      <c r="SE194" s="157"/>
      <c r="SF194" s="157"/>
      <c r="SG194" s="157"/>
      <c r="SH194" s="157"/>
      <c r="SI194" s="157"/>
      <c r="SJ194" s="157"/>
      <c r="SK194" s="157"/>
      <c r="SL194" s="157"/>
      <c r="SM194" s="157"/>
      <c r="SN194" s="157"/>
      <c r="SO194" s="157"/>
      <c r="SP194" s="157"/>
      <c r="SQ194" s="157"/>
      <c r="SR194" s="157"/>
      <c r="SS194" s="157"/>
      <c r="ST194" s="157"/>
      <c r="SU194" s="157"/>
      <c r="SV194" s="157"/>
      <c r="SW194" s="157"/>
      <c r="SX194" s="157"/>
      <c r="SY194" s="157"/>
      <c r="SZ194" s="157"/>
      <c r="TA194" s="157"/>
      <c r="TB194" s="157"/>
      <c r="TC194" s="157"/>
      <c r="TD194" s="157"/>
      <c r="TE194" s="157"/>
      <c r="TF194" s="157"/>
      <c r="TG194" s="157"/>
      <c r="TH194" s="157"/>
      <c r="TI194" s="157"/>
      <c r="TJ194" s="157"/>
      <c r="TK194" s="157"/>
      <c r="TL194" s="157"/>
      <c r="TM194" s="157"/>
      <c r="TN194" s="157"/>
      <c r="TO194" s="157"/>
      <c r="TP194" s="157"/>
      <c r="TQ194" s="157"/>
      <c r="TR194" s="157"/>
      <c r="TS194" s="157"/>
      <c r="TT194" s="157"/>
      <c r="TU194" s="157"/>
      <c r="TV194" s="157"/>
      <c r="TW194" s="157"/>
      <c r="TX194" s="157"/>
      <c r="TY194" s="157"/>
      <c r="TZ194" s="157"/>
      <c r="UA194" s="157"/>
      <c r="UB194" s="157"/>
      <c r="UC194" s="157"/>
      <c r="UD194" s="157"/>
      <c r="UE194" s="157"/>
      <c r="UF194" s="157"/>
      <c r="UG194" s="157"/>
      <c r="UH194" s="157"/>
      <c r="UI194" s="157"/>
      <c r="UJ194" s="157"/>
      <c r="UK194" s="157"/>
      <c r="UL194" s="157"/>
      <c r="UM194" s="157"/>
      <c r="UN194" s="157"/>
      <c r="UO194" s="157"/>
      <c r="UP194" s="157"/>
      <c r="UQ194" s="157"/>
      <c r="UR194" s="157"/>
      <c r="US194" s="157"/>
      <c r="UT194" s="157"/>
      <c r="UU194" s="157"/>
      <c r="UV194" s="157"/>
      <c r="UW194" s="157"/>
      <c r="UX194" s="157"/>
      <c r="UY194" s="157"/>
      <c r="UZ194" s="157"/>
      <c r="VA194" s="157"/>
      <c r="VB194" s="157"/>
      <c r="VC194" s="157"/>
      <c r="VD194" s="157"/>
      <c r="VE194" s="157"/>
      <c r="VF194" s="157"/>
      <c r="VG194" s="157"/>
      <c r="VH194" s="157"/>
      <c r="VI194" s="157"/>
      <c r="VJ194" s="157"/>
      <c r="VK194" s="157"/>
      <c r="VL194" s="157"/>
      <c r="VM194" s="157"/>
      <c r="VN194" s="157"/>
      <c r="VO194" s="157"/>
      <c r="VP194" s="157"/>
      <c r="VQ194" s="157"/>
      <c r="VR194" s="157"/>
      <c r="VS194" s="157"/>
      <c r="VT194" s="157"/>
      <c r="VU194" s="157"/>
      <c r="VV194" s="157"/>
      <c r="VW194" s="157"/>
      <c r="VX194" s="157"/>
      <c r="VY194" s="157"/>
      <c r="VZ194" s="157"/>
      <c r="WA194" s="157"/>
      <c r="WB194" s="157"/>
      <c r="WC194" s="157"/>
      <c r="WD194" s="157"/>
      <c r="WE194" s="157"/>
      <c r="WF194" s="157"/>
      <c r="WG194" s="157"/>
      <c r="WH194" s="157"/>
      <c r="WI194" s="157"/>
      <c r="WJ194" s="157"/>
      <c r="WK194" s="157"/>
      <c r="WL194" s="157"/>
      <c r="WM194" s="157"/>
      <c r="WN194" s="157"/>
      <c r="WO194" s="157"/>
      <c r="WP194" s="157"/>
      <c r="WQ194" s="157"/>
      <c r="WR194" s="157"/>
      <c r="WS194" s="157"/>
      <c r="WT194" s="157"/>
      <c r="WU194" s="157"/>
      <c r="WV194" s="157"/>
      <c r="WW194" s="157"/>
      <c r="WX194" s="157"/>
      <c r="WY194" s="157"/>
      <c r="WZ194" s="157"/>
      <c r="XA194" s="157"/>
      <c r="XB194" s="157"/>
      <c r="XC194" s="157"/>
      <c r="XD194" s="157"/>
      <c r="XE194" s="157"/>
      <c r="XF194" s="157"/>
      <c r="XG194" s="157"/>
      <c r="XH194" s="157"/>
      <c r="XI194" s="157"/>
      <c r="XJ194" s="157"/>
      <c r="XK194" s="157"/>
      <c r="XL194" s="157"/>
      <c r="XM194" s="157"/>
      <c r="XN194" s="157"/>
      <c r="XO194" s="157"/>
      <c r="XP194" s="157"/>
      <c r="XQ194" s="157"/>
      <c r="XR194" s="157"/>
      <c r="XS194" s="157"/>
      <c r="XT194" s="157"/>
      <c r="XU194" s="157"/>
      <c r="XV194" s="157"/>
      <c r="XW194" s="157"/>
      <c r="XX194" s="157"/>
      <c r="XY194" s="157"/>
      <c r="XZ194" s="157"/>
      <c r="YA194" s="157"/>
      <c r="YB194" s="157"/>
      <c r="YC194" s="157"/>
      <c r="YD194" s="157"/>
      <c r="YE194" s="157"/>
      <c r="YF194" s="157"/>
      <c r="YG194" s="157"/>
      <c r="YH194" s="157"/>
      <c r="YI194" s="157"/>
      <c r="YJ194" s="157"/>
      <c r="YK194" s="157"/>
      <c r="YL194" s="157"/>
      <c r="YM194" s="157"/>
      <c r="YN194" s="157"/>
      <c r="YO194" s="157"/>
      <c r="YP194" s="157"/>
      <c r="YQ194" s="157"/>
      <c r="YR194" s="157"/>
      <c r="YS194" s="157"/>
      <c r="YT194" s="157"/>
      <c r="YU194" s="157"/>
      <c r="YV194" s="157"/>
      <c r="YW194" s="157"/>
      <c r="YX194" s="157"/>
      <c r="YY194" s="157"/>
      <c r="YZ194" s="157"/>
      <c r="ZA194" s="157"/>
      <c r="ZB194" s="157"/>
      <c r="ZC194" s="157"/>
      <c r="ZD194" s="157"/>
      <c r="ZE194" s="157"/>
      <c r="ZF194" s="157"/>
      <c r="ZG194" s="157"/>
      <c r="ZH194" s="157"/>
      <c r="ZI194" s="157"/>
      <c r="ZJ194" s="157"/>
      <c r="ZK194" s="157"/>
      <c r="ZL194" s="157"/>
      <c r="ZM194" s="157"/>
      <c r="ZN194" s="157"/>
      <c r="ZO194" s="157"/>
      <c r="ZP194" s="157"/>
      <c r="ZQ194" s="157"/>
      <c r="ZR194" s="157"/>
      <c r="ZS194" s="157"/>
      <c r="ZT194" s="157"/>
      <c r="ZU194" s="157"/>
      <c r="ZV194" s="157"/>
      <c r="ZW194" s="157"/>
      <c r="ZX194" s="157"/>
      <c r="ZY194" s="157"/>
      <c r="ZZ194" s="157"/>
      <c r="AAA194" s="157"/>
      <c r="AAB194" s="157"/>
      <c r="AAC194" s="157"/>
      <c r="AAD194" s="157"/>
      <c r="AAE194" s="157"/>
      <c r="AAF194" s="157"/>
      <c r="AAG194" s="157"/>
      <c r="AAH194" s="157"/>
      <c r="AAI194" s="157"/>
      <c r="AAJ194" s="157"/>
      <c r="AAK194" s="157"/>
      <c r="AAL194" s="157"/>
      <c r="AAM194" s="157"/>
      <c r="AAN194" s="157"/>
      <c r="AAO194" s="157"/>
      <c r="AAP194" s="157"/>
      <c r="AAQ194" s="157"/>
      <c r="AAR194" s="157"/>
      <c r="AAS194" s="157"/>
      <c r="AAT194" s="157"/>
      <c r="AAU194" s="157"/>
      <c r="AAV194" s="157"/>
      <c r="AAW194" s="157"/>
      <c r="AAX194" s="157"/>
      <c r="AAY194" s="157"/>
      <c r="AAZ194" s="157"/>
      <c r="ABA194" s="157"/>
      <c r="ABB194" s="157"/>
      <c r="ABC194" s="157"/>
      <c r="ABD194" s="157"/>
      <c r="ABE194" s="157"/>
      <c r="ABF194" s="157"/>
      <c r="ABG194" s="157"/>
      <c r="ABH194" s="157"/>
      <c r="ABI194" s="157"/>
      <c r="ABJ194" s="157"/>
      <c r="ABK194" s="157"/>
      <c r="ABL194" s="157"/>
      <c r="ABM194" s="157"/>
      <c r="ABN194" s="157"/>
      <c r="ABO194" s="157"/>
      <c r="ABP194" s="157"/>
      <c r="ABQ194" s="157"/>
      <c r="ABR194" s="157"/>
      <c r="ABS194" s="157"/>
      <c r="ABT194" s="157"/>
      <c r="ABU194" s="157"/>
      <c r="ABV194" s="157"/>
      <c r="ABW194" s="157"/>
      <c r="ABX194" s="157"/>
      <c r="ABY194" s="157"/>
      <c r="ABZ194" s="157"/>
      <c r="ACA194" s="157"/>
      <c r="ACB194" s="157"/>
      <c r="ACC194" s="157"/>
      <c r="ACD194" s="157"/>
      <c r="ACE194" s="157"/>
      <c r="ACF194" s="157"/>
      <c r="ACG194" s="157"/>
      <c r="ACH194" s="157"/>
      <c r="ACI194" s="157"/>
      <c r="ACJ194" s="157"/>
      <c r="ACK194" s="157"/>
      <c r="ACL194" s="157"/>
      <c r="ACM194" s="157"/>
      <c r="ACN194" s="157"/>
      <c r="ACO194" s="157"/>
      <c r="ACP194" s="157"/>
      <c r="ACQ194" s="157"/>
      <c r="ACR194" s="157"/>
      <c r="ACS194" s="157"/>
      <c r="ACT194" s="157"/>
      <c r="ACU194" s="157"/>
      <c r="ACV194" s="157"/>
      <c r="ACW194" s="157"/>
      <c r="ACX194" s="157"/>
      <c r="ACY194" s="157"/>
      <c r="ACZ194" s="157"/>
      <c r="ADA194" s="157"/>
      <c r="ADB194" s="157"/>
      <c r="ADC194" s="157"/>
      <c r="ADD194" s="157"/>
      <c r="ADE194" s="157"/>
      <c r="ADF194" s="157"/>
      <c r="ADG194" s="157"/>
      <c r="ADH194" s="157"/>
      <c r="ADI194" s="157"/>
      <c r="ADJ194" s="157"/>
      <c r="ADK194" s="157"/>
      <c r="ADL194" s="157"/>
      <c r="ADM194" s="157"/>
      <c r="ADN194" s="157"/>
      <c r="ADO194" s="157"/>
      <c r="ADP194" s="157"/>
      <c r="ADQ194" s="157"/>
      <c r="ADR194" s="157"/>
      <c r="ADS194" s="157"/>
      <c r="ADT194" s="157"/>
      <c r="ADU194" s="157"/>
      <c r="ADV194" s="157"/>
      <c r="ADW194" s="157"/>
      <c r="ADX194" s="157"/>
      <c r="ADY194" s="157"/>
      <c r="ADZ194" s="157"/>
      <c r="AEA194" s="157"/>
      <c r="AEB194" s="157"/>
      <c r="AEC194" s="157"/>
      <c r="AED194" s="157"/>
      <c r="AEE194" s="157"/>
      <c r="AEF194" s="157"/>
      <c r="AEG194" s="157"/>
      <c r="AEH194" s="157"/>
      <c r="AEI194" s="157"/>
      <c r="AEJ194" s="157"/>
      <c r="AEK194" s="157"/>
      <c r="AEL194" s="157"/>
      <c r="AEM194" s="157"/>
      <c r="AEN194" s="157"/>
      <c r="AEO194" s="157"/>
      <c r="AEP194" s="157"/>
      <c r="AEQ194" s="157"/>
      <c r="AER194" s="157"/>
      <c r="AES194" s="157"/>
      <c r="AET194" s="157"/>
      <c r="AEU194" s="157"/>
      <c r="AEV194" s="157"/>
      <c r="AEW194" s="157"/>
      <c r="AEX194" s="157"/>
      <c r="AEY194" s="157"/>
      <c r="AEZ194" s="157"/>
      <c r="AFA194" s="157"/>
      <c r="AFB194" s="157"/>
      <c r="AFC194" s="157"/>
      <c r="AFD194" s="157"/>
      <c r="AFE194" s="157"/>
      <c r="AFF194" s="157"/>
      <c r="AFG194" s="157"/>
      <c r="AFH194" s="157"/>
      <c r="AFI194" s="157"/>
      <c r="AFJ194" s="157"/>
      <c r="AFK194" s="157"/>
      <c r="AFL194" s="157"/>
      <c r="AFM194" s="157"/>
      <c r="AFN194" s="157"/>
      <c r="AFO194" s="157"/>
      <c r="AFP194" s="157"/>
      <c r="AFQ194" s="157"/>
      <c r="AFR194" s="157"/>
      <c r="AFS194" s="157"/>
      <c r="AFT194" s="157"/>
      <c r="AFU194" s="157"/>
      <c r="AFV194" s="157"/>
      <c r="AFW194" s="157"/>
      <c r="AFX194" s="157"/>
      <c r="AFY194" s="157"/>
      <c r="AFZ194" s="157"/>
      <c r="AGA194" s="157"/>
      <c r="AGB194" s="157"/>
      <c r="AGC194" s="157"/>
      <c r="AGD194" s="157"/>
      <c r="AGE194" s="157"/>
      <c r="AGF194" s="157"/>
      <c r="AGG194" s="157"/>
      <c r="AGH194" s="157"/>
      <c r="AGI194" s="157"/>
      <c r="AGJ194" s="157"/>
      <c r="AGK194" s="157"/>
      <c r="AGL194" s="157"/>
      <c r="AGM194" s="157"/>
      <c r="AGN194" s="157"/>
      <c r="AGO194" s="157"/>
      <c r="AGP194" s="157"/>
      <c r="AGQ194" s="157"/>
      <c r="AGR194" s="157"/>
      <c r="AGS194" s="157"/>
      <c r="AGT194" s="157"/>
      <c r="AGU194" s="157"/>
      <c r="AGV194" s="157"/>
      <c r="AGW194" s="157"/>
      <c r="AGX194" s="157"/>
      <c r="AGY194" s="157"/>
      <c r="AGZ194" s="157"/>
      <c r="AHA194" s="157"/>
      <c r="AHB194" s="157"/>
      <c r="AHC194" s="157"/>
      <c r="AHD194" s="157"/>
      <c r="AHE194" s="157"/>
      <c r="AHF194" s="157"/>
      <c r="AHG194" s="157"/>
      <c r="AHH194" s="157"/>
      <c r="AHI194" s="157"/>
      <c r="AHJ194" s="157"/>
      <c r="AHK194" s="157"/>
      <c r="AHL194" s="157"/>
      <c r="AHM194" s="157"/>
      <c r="AHN194" s="157"/>
      <c r="AHO194" s="157"/>
      <c r="AHP194" s="157"/>
      <c r="AHQ194" s="157"/>
      <c r="AHR194" s="157"/>
      <c r="AHS194" s="157"/>
      <c r="AHT194" s="157"/>
      <c r="AHU194" s="157"/>
      <c r="AHV194" s="157"/>
      <c r="AHW194" s="157"/>
      <c r="AHX194" s="157"/>
      <c r="AHY194" s="157"/>
      <c r="AHZ194" s="157"/>
      <c r="AIA194" s="157"/>
      <c r="AIB194" s="157"/>
      <c r="AIC194" s="157"/>
      <c r="AID194" s="157"/>
      <c r="AIE194" s="157"/>
      <c r="AIF194" s="157"/>
      <c r="AIG194" s="157"/>
      <c r="AIH194" s="157"/>
      <c r="AII194" s="157"/>
      <c r="AIJ194" s="157"/>
      <c r="AIK194" s="157"/>
      <c r="AIL194" s="157"/>
      <c r="AIM194" s="157"/>
      <c r="AIN194" s="157"/>
      <c r="AIO194" s="157"/>
      <c r="AIP194" s="157"/>
      <c r="AIQ194" s="157"/>
      <c r="AIR194" s="157"/>
      <c r="AIS194" s="157"/>
      <c r="AIT194" s="157"/>
      <c r="AIU194" s="157"/>
      <c r="AIV194" s="157"/>
      <c r="AIW194" s="157"/>
      <c r="AIX194" s="157"/>
      <c r="AIY194" s="157"/>
      <c r="AIZ194" s="157"/>
      <c r="AJA194" s="157"/>
      <c r="AJB194" s="157"/>
      <c r="AJC194" s="157"/>
      <c r="AJD194" s="157"/>
      <c r="AJE194" s="157"/>
      <c r="AJF194" s="157"/>
      <c r="AJG194" s="157"/>
      <c r="AJH194" s="157"/>
      <c r="AJI194" s="157"/>
      <c r="AJJ194" s="157"/>
      <c r="AJK194" s="157"/>
      <c r="AJL194" s="157"/>
      <c r="AJM194" s="157"/>
      <c r="AJN194" s="157"/>
      <c r="AJO194" s="157"/>
      <c r="AJP194" s="157"/>
      <c r="AJQ194" s="157"/>
      <c r="AJR194" s="157"/>
      <c r="AJS194" s="157"/>
      <c r="AJT194" s="157"/>
      <c r="AJU194" s="157"/>
      <c r="AJV194" s="157"/>
      <c r="AJW194" s="157"/>
      <c r="AJX194" s="157"/>
      <c r="AJY194" s="157"/>
      <c r="AJZ194" s="157"/>
      <c r="AKA194" s="157"/>
      <c r="AKB194" s="157"/>
      <c r="AKC194" s="157"/>
      <c r="AKD194" s="157"/>
      <c r="AKE194" s="157"/>
      <c r="AKF194" s="157"/>
      <c r="AKG194" s="157"/>
      <c r="AKH194" s="157"/>
      <c r="AKI194" s="157"/>
      <c r="AKJ194" s="157"/>
      <c r="AKK194" s="157"/>
      <c r="AKL194" s="157"/>
      <c r="AKM194" s="157"/>
      <c r="AKN194" s="157"/>
      <c r="AKO194" s="157"/>
      <c r="AKP194" s="157"/>
      <c r="AKQ194" s="157"/>
      <c r="AKR194" s="157"/>
      <c r="AKS194" s="157"/>
      <c r="AKT194" s="157"/>
      <c r="AKU194" s="157"/>
      <c r="AKV194" s="157"/>
      <c r="AKW194" s="157"/>
      <c r="AKX194" s="157"/>
      <c r="AKY194" s="157"/>
      <c r="AKZ194" s="157"/>
      <c r="ALA194" s="157"/>
      <c r="ALB194" s="157"/>
      <c r="ALC194" s="157"/>
      <c r="ALD194" s="157"/>
      <c r="ALE194" s="157"/>
      <c r="ALF194" s="157"/>
      <c r="ALG194" s="157"/>
      <c r="ALH194" s="157"/>
      <c r="ALI194" s="157"/>
      <c r="ALJ194" s="157"/>
      <c r="ALK194" s="157"/>
      <c r="ALL194" s="157"/>
      <c r="ALM194" s="157"/>
      <c r="ALN194" s="157"/>
      <c r="ALO194" s="157"/>
      <c r="ALP194" s="157"/>
      <c r="ALQ194" s="157"/>
      <c r="ALR194" s="157"/>
      <c r="ALS194" s="157"/>
      <c r="ALT194" s="157"/>
      <c r="ALU194" s="157"/>
      <c r="ALV194" s="157"/>
      <c r="ALW194" s="157"/>
      <c r="ALX194" s="157"/>
      <c r="ALY194" s="157"/>
      <c r="ALZ194" s="157"/>
      <c r="AMA194" s="157"/>
      <c r="AMB194" s="157"/>
      <c r="AMC194" s="157"/>
      <c r="AMD194" s="157"/>
      <c r="AME194" s="157"/>
      <c r="AMF194" s="157"/>
      <c r="AMG194" s="157"/>
      <c r="AMH194" s="157"/>
      <c r="AMI194" s="157"/>
      <c r="AMJ194" s="157"/>
      <c r="AMK194" s="157"/>
      <c r="AML194" s="157"/>
      <c r="AMM194" s="157"/>
      <c r="AMN194" s="157"/>
      <c r="AMO194" s="157"/>
      <c r="AMP194" s="157"/>
      <c r="AMQ194" s="157"/>
      <c r="AMR194" s="157"/>
      <c r="AMS194" s="157"/>
      <c r="AMT194" s="157"/>
      <c r="AMU194" s="157"/>
      <c r="AMV194" s="157"/>
      <c r="AMW194" s="157"/>
      <c r="AMX194" s="157"/>
      <c r="AMY194" s="157"/>
      <c r="AMZ194" s="157"/>
      <c r="ANA194" s="157"/>
      <c r="ANB194" s="157"/>
      <c r="ANC194" s="157"/>
      <c r="AND194" s="157"/>
      <c r="ANE194" s="157"/>
      <c r="ANF194" s="157"/>
      <c r="ANG194" s="157"/>
      <c r="ANH194" s="157"/>
      <c r="ANI194" s="157"/>
      <c r="ANJ194" s="157"/>
      <c r="ANK194" s="157"/>
      <c r="ANL194" s="157"/>
      <c r="ANM194" s="157"/>
      <c r="ANN194" s="157"/>
      <c r="ANO194" s="157"/>
      <c r="ANP194" s="157"/>
      <c r="ANQ194" s="157"/>
      <c r="ANR194" s="157"/>
      <c r="ANS194" s="157"/>
      <c r="ANT194" s="157"/>
      <c r="ANU194" s="157"/>
      <c r="ANV194" s="157"/>
      <c r="ANW194" s="157"/>
      <c r="ANX194" s="157"/>
      <c r="ANY194" s="157"/>
      <c r="ANZ194" s="157"/>
      <c r="AOA194" s="157"/>
      <c r="AOB194" s="157"/>
      <c r="AOC194" s="157"/>
      <c r="AOD194" s="157"/>
      <c r="AOE194" s="157"/>
      <c r="AOF194" s="157"/>
      <c r="AOG194" s="157"/>
      <c r="AOH194" s="157"/>
      <c r="AOI194" s="157"/>
      <c r="AOJ194" s="157"/>
      <c r="AOK194" s="157"/>
      <c r="AOL194" s="157"/>
      <c r="AOM194" s="157"/>
      <c r="AON194" s="157"/>
      <c r="AOO194" s="157"/>
      <c r="AOP194" s="157"/>
      <c r="AOQ194" s="157"/>
      <c r="AOR194" s="157"/>
      <c r="AOS194" s="157"/>
      <c r="AOT194" s="157"/>
      <c r="AOU194" s="157"/>
      <c r="AOV194" s="157"/>
      <c r="AOW194" s="157"/>
      <c r="AOX194" s="157"/>
      <c r="AOY194" s="157"/>
      <c r="AOZ194" s="157"/>
      <c r="APA194" s="157"/>
      <c r="APB194" s="157"/>
      <c r="APC194" s="157"/>
      <c r="APD194" s="157"/>
      <c r="APE194" s="157"/>
    </row>
    <row r="195" spans="1:1097">
      <c r="A195" s="204"/>
      <c r="B195" s="190" t="s">
        <v>28</v>
      </c>
      <c r="C195" s="4" t="str">
        <f>IF(C184&lt;&gt;0,(IFERROR(C129*C111,0) + IFERROR(C154*C136,0) + IFERROR(C179*C161,0))/C184,"")</f>
        <v/>
      </c>
      <c r="D195" s="4" t="str">
        <f t="shared" ref="D195:BO195" si="17123">IF(D184&lt;&gt;0,(IFERROR(D129*D111,0) + IFERROR(D154*D136,0) + IFERROR(D179*D161,0))/D184,"")</f>
        <v/>
      </c>
      <c r="E195" s="4" t="str">
        <f t="shared" si="17123"/>
        <v/>
      </c>
      <c r="F195" s="4" t="str">
        <f t="shared" si="17123"/>
        <v/>
      </c>
      <c r="G195" s="4" t="str">
        <f t="shared" si="17123"/>
        <v/>
      </c>
      <c r="H195" s="4" t="str">
        <f t="shared" si="17123"/>
        <v/>
      </c>
      <c r="I195" s="4" t="str">
        <f t="shared" si="17123"/>
        <v/>
      </c>
      <c r="J195" s="4" t="str">
        <f t="shared" si="17123"/>
        <v/>
      </c>
      <c r="K195" s="4" t="str">
        <f t="shared" si="17123"/>
        <v/>
      </c>
      <c r="L195" s="4" t="str">
        <f t="shared" si="17123"/>
        <v/>
      </c>
      <c r="M195" s="4" t="str">
        <f t="shared" si="17123"/>
        <v/>
      </c>
      <c r="N195" s="4" t="str">
        <f t="shared" si="17123"/>
        <v/>
      </c>
      <c r="O195" s="4" t="str">
        <f t="shared" si="17123"/>
        <v/>
      </c>
      <c r="P195" s="4" t="str">
        <f t="shared" si="17123"/>
        <v/>
      </c>
      <c r="Q195" s="4" t="str">
        <f t="shared" si="17123"/>
        <v/>
      </c>
      <c r="R195" s="4" t="str">
        <f t="shared" si="17123"/>
        <v/>
      </c>
      <c r="S195" s="4" t="str">
        <f t="shared" si="17123"/>
        <v/>
      </c>
      <c r="T195" s="4" t="str">
        <f t="shared" si="17123"/>
        <v/>
      </c>
      <c r="U195" s="4" t="str">
        <f t="shared" si="17123"/>
        <v/>
      </c>
      <c r="V195" s="4" t="str">
        <f t="shared" si="17123"/>
        <v/>
      </c>
      <c r="W195" s="4" t="str">
        <f t="shared" si="17123"/>
        <v/>
      </c>
      <c r="X195" s="4" t="str">
        <f t="shared" si="17123"/>
        <v/>
      </c>
      <c r="Y195" s="4" t="str">
        <f t="shared" si="17123"/>
        <v/>
      </c>
      <c r="Z195" s="4" t="str">
        <f t="shared" si="17123"/>
        <v/>
      </c>
      <c r="AA195" s="4" t="str">
        <f t="shared" si="17123"/>
        <v/>
      </c>
      <c r="AB195" s="4" t="str">
        <f t="shared" si="17123"/>
        <v/>
      </c>
      <c r="AC195" s="4" t="str">
        <f t="shared" si="17123"/>
        <v/>
      </c>
      <c r="AD195" s="4" t="str">
        <f t="shared" si="17123"/>
        <v/>
      </c>
      <c r="AE195" s="4" t="str">
        <f t="shared" si="17123"/>
        <v/>
      </c>
      <c r="AF195" s="4" t="str">
        <f t="shared" si="17123"/>
        <v/>
      </c>
      <c r="AG195" s="4" t="str">
        <f t="shared" si="17123"/>
        <v/>
      </c>
      <c r="AH195" s="4" t="str">
        <f t="shared" si="17123"/>
        <v/>
      </c>
      <c r="AI195" s="4" t="str">
        <f t="shared" si="17123"/>
        <v/>
      </c>
      <c r="AJ195" s="4" t="str">
        <f t="shared" si="17123"/>
        <v/>
      </c>
      <c r="AK195" s="4" t="str">
        <f t="shared" si="17123"/>
        <v/>
      </c>
      <c r="AL195" s="4" t="str">
        <f t="shared" si="17123"/>
        <v/>
      </c>
      <c r="AM195" s="4" t="str">
        <f t="shared" si="17123"/>
        <v/>
      </c>
      <c r="AN195" s="4" t="str">
        <f t="shared" si="17123"/>
        <v/>
      </c>
      <c r="AO195" s="4" t="str">
        <f t="shared" si="17123"/>
        <v/>
      </c>
      <c r="AP195" s="4" t="str">
        <f t="shared" si="17123"/>
        <v/>
      </c>
      <c r="AQ195" s="4" t="str">
        <f t="shared" si="17123"/>
        <v/>
      </c>
      <c r="AR195" s="4" t="str">
        <f t="shared" si="17123"/>
        <v/>
      </c>
      <c r="AS195" s="4" t="str">
        <f t="shared" si="17123"/>
        <v/>
      </c>
      <c r="AT195" s="4" t="str">
        <f t="shared" si="17123"/>
        <v/>
      </c>
      <c r="AU195" s="4" t="str">
        <f t="shared" si="17123"/>
        <v/>
      </c>
      <c r="AV195" s="4" t="str">
        <f t="shared" si="17123"/>
        <v/>
      </c>
      <c r="AW195" s="4" t="str">
        <f t="shared" si="17123"/>
        <v/>
      </c>
      <c r="AX195" s="4" t="str">
        <f t="shared" si="17123"/>
        <v/>
      </c>
      <c r="AY195" s="4" t="str">
        <f t="shared" si="17123"/>
        <v/>
      </c>
      <c r="AZ195" s="4" t="str">
        <f t="shared" si="17123"/>
        <v/>
      </c>
      <c r="BA195" s="4" t="str">
        <f t="shared" si="17123"/>
        <v/>
      </c>
      <c r="BB195" s="4" t="str">
        <f t="shared" si="17123"/>
        <v/>
      </c>
      <c r="BC195" s="4" t="str">
        <f t="shared" si="17123"/>
        <v/>
      </c>
      <c r="BD195" s="4" t="str">
        <f t="shared" si="17123"/>
        <v/>
      </c>
      <c r="BE195" s="4" t="str">
        <f t="shared" si="17123"/>
        <v/>
      </c>
      <c r="BF195" s="4" t="str">
        <f t="shared" si="17123"/>
        <v/>
      </c>
      <c r="BG195" s="4" t="str">
        <f t="shared" si="17123"/>
        <v/>
      </c>
      <c r="BH195" s="4" t="str">
        <f t="shared" si="17123"/>
        <v/>
      </c>
      <c r="BI195" s="4" t="str">
        <f t="shared" si="17123"/>
        <v/>
      </c>
      <c r="BJ195" s="4" t="str">
        <f t="shared" si="17123"/>
        <v/>
      </c>
      <c r="BK195" s="4" t="str">
        <f t="shared" si="17123"/>
        <v/>
      </c>
      <c r="BL195" s="4" t="str">
        <f t="shared" si="17123"/>
        <v/>
      </c>
      <c r="BM195" s="4" t="str">
        <f t="shared" si="17123"/>
        <v/>
      </c>
      <c r="BN195" s="4" t="str">
        <f t="shared" si="17123"/>
        <v/>
      </c>
      <c r="BO195" s="4" t="str">
        <f t="shared" si="17123"/>
        <v/>
      </c>
      <c r="BP195" s="4" t="str">
        <f t="shared" ref="BP195:EA195" si="17124">IF(BP184&lt;&gt;0,(IFERROR(BP129*BP111,0) + IFERROR(BP154*BP136,0) + IFERROR(BP179*BP161,0))/BP184,"")</f>
        <v/>
      </c>
      <c r="BQ195" s="4" t="str">
        <f t="shared" si="17124"/>
        <v/>
      </c>
      <c r="BR195" s="4" t="str">
        <f t="shared" si="17124"/>
        <v/>
      </c>
      <c r="BS195" s="4" t="str">
        <f t="shared" si="17124"/>
        <v/>
      </c>
      <c r="BT195" s="4" t="str">
        <f t="shared" si="17124"/>
        <v/>
      </c>
      <c r="BU195" s="4" t="str">
        <f t="shared" si="17124"/>
        <v/>
      </c>
      <c r="BV195" s="4" t="str">
        <f t="shared" si="17124"/>
        <v/>
      </c>
      <c r="BW195" s="4" t="str">
        <f t="shared" si="17124"/>
        <v/>
      </c>
      <c r="BX195" s="4" t="str">
        <f t="shared" si="17124"/>
        <v/>
      </c>
      <c r="BY195" s="4" t="str">
        <f t="shared" si="17124"/>
        <v/>
      </c>
      <c r="BZ195" s="4" t="str">
        <f t="shared" si="17124"/>
        <v/>
      </c>
      <c r="CA195" s="4" t="str">
        <f t="shared" si="17124"/>
        <v/>
      </c>
      <c r="CB195" s="4" t="str">
        <f t="shared" si="17124"/>
        <v/>
      </c>
      <c r="CC195" s="4" t="str">
        <f t="shared" si="17124"/>
        <v/>
      </c>
      <c r="CD195" s="4" t="str">
        <f t="shared" si="17124"/>
        <v/>
      </c>
      <c r="CE195" s="4" t="str">
        <f t="shared" si="17124"/>
        <v/>
      </c>
      <c r="CF195" s="4" t="str">
        <f t="shared" si="17124"/>
        <v/>
      </c>
      <c r="CG195" s="4" t="str">
        <f t="shared" si="17124"/>
        <v/>
      </c>
      <c r="CH195" s="4" t="str">
        <f t="shared" si="17124"/>
        <v/>
      </c>
      <c r="CI195" s="4" t="str">
        <f t="shared" si="17124"/>
        <v/>
      </c>
      <c r="CJ195" s="4" t="str">
        <f t="shared" si="17124"/>
        <v/>
      </c>
      <c r="CK195" s="4" t="str">
        <f t="shared" si="17124"/>
        <v/>
      </c>
      <c r="CL195" s="4" t="str">
        <f t="shared" si="17124"/>
        <v/>
      </c>
      <c r="CM195" s="4" t="str">
        <f t="shared" si="17124"/>
        <v/>
      </c>
      <c r="CN195" s="4" t="str">
        <f t="shared" si="17124"/>
        <v/>
      </c>
      <c r="CO195" s="4" t="str">
        <f t="shared" si="17124"/>
        <v/>
      </c>
      <c r="CP195" s="4" t="str">
        <f t="shared" si="17124"/>
        <v/>
      </c>
      <c r="CQ195" s="4" t="str">
        <f t="shared" si="17124"/>
        <v/>
      </c>
      <c r="CR195" s="4" t="str">
        <f t="shared" si="17124"/>
        <v/>
      </c>
      <c r="CS195" s="4" t="str">
        <f t="shared" si="17124"/>
        <v/>
      </c>
      <c r="CT195" s="4" t="str">
        <f t="shared" si="17124"/>
        <v/>
      </c>
      <c r="CU195" s="4" t="str">
        <f t="shared" si="17124"/>
        <v/>
      </c>
      <c r="CV195" s="4" t="str">
        <f t="shared" si="17124"/>
        <v/>
      </c>
      <c r="CW195" s="4" t="str">
        <f t="shared" si="17124"/>
        <v/>
      </c>
      <c r="CX195" s="4" t="str">
        <f t="shared" si="17124"/>
        <v/>
      </c>
      <c r="CY195" s="4" t="str">
        <f t="shared" si="17124"/>
        <v/>
      </c>
      <c r="CZ195" s="4" t="str">
        <f t="shared" si="17124"/>
        <v/>
      </c>
      <c r="DA195" s="4" t="str">
        <f t="shared" si="17124"/>
        <v/>
      </c>
      <c r="DB195" s="4" t="str">
        <f t="shared" si="17124"/>
        <v/>
      </c>
      <c r="DC195" s="4" t="str">
        <f t="shared" si="17124"/>
        <v/>
      </c>
      <c r="DD195" s="4" t="str">
        <f t="shared" si="17124"/>
        <v/>
      </c>
      <c r="DE195" s="4" t="str">
        <f t="shared" si="17124"/>
        <v/>
      </c>
      <c r="DF195" s="4" t="str">
        <f t="shared" si="17124"/>
        <v/>
      </c>
      <c r="DG195" s="4" t="str">
        <f t="shared" si="17124"/>
        <v/>
      </c>
      <c r="DH195" s="4" t="str">
        <f t="shared" si="17124"/>
        <v/>
      </c>
      <c r="DI195" s="4" t="str">
        <f t="shared" si="17124"/>
        <v/>
      </c>
      <c r="DJ195" s="4" t="str">
        <f t="shared" si="17124"/>
        <v/>
      </c>
      <c r="DK195" s="4" t="str">
        <f t="shared" si="17124"/>
        <v/>
      </c>
      <c r="DL195" s="4" t="str">
        <f t="shared" si="17124"/>
        <v/>
      </c>
      <c r="DM195" s="4" t="str">
        <f t="shared" si="17124"/>
        <v/>
      </c>
      <c r="DN195" s="4" t="str">
        <f t="shared" si="17124"/>
        <v/>
      </c>
      <c r="DO195" s="4" t="str">
        <f t="shared" si="17124"/>
        <v/>
      </c>
      <c r="DP195" s="4" t="str">
        <f t="shared" si="17124"/>
        <v/>
      </c>
      <c r="DQ195" s="4" t="str">
        <f t="shared" si="17124"/>
        <v/>
      </c>
      <c r="DR195" s="4" t="str">
        <f t="shared" si="17124"/>
        <v/>
      </c>
      <c r="DS195" s="4" t="str">
        <f t="shared" si="17124"/>
        <v/>
      </c>
      <c r="DT195" s="4" t="str">
        <f t="shared" si="17124"/>
        <v/>
      </c>
      <c r="DU195" s="4" t="str">
        <f t="shared" si="17124"/>
        <v/>
      </c>
      <c r="DV195" s="4" t="str">
        <f t="shared" si="17124"/>
        <v/>
      </c>
      <c r="DW195" s="4" t="str">
        <f t="shared" si="17124"/>
        <v/>
      </c>
      <c r="DX195" s="4" t="str">
        <f t="shared" si="17124"/>
        <v/>
      </c>
      <c r="DY195" s="4" t="str">
        <f t="shared" si="17124"/>
        <v/>
      </c>
      <c r="DZ195" s="4" t="str">
        <f t="shared" si="17124"/>
        <v/>
      </c>
      <c r="EA195" s="4" t="str">
        <f t="shared" si="17124"/>
        <v/>
      </c>
      <c r="EB195" s="4" t="str">
        <f t="shared" ref="EB195:GM195" si="17125">IF(EB184&lt;&gt;0,(IFERROR(EB129*EB111,0) + IFERROR(EB154*EB136,0) + IFERROR(EB179*EB161,0))/EB184,"")</f>
        <v/>
      </c>
      <c r="EC195" s="4" t="str">
        <f t="shared" si="17125"/>
        <v/>
      </c>
      <c r="ED195" s="4" t="str">
        <f t="shared" si="17125"/>
        <v/>
      </c>
      <c r="EE195" s="4" t="str">
        <f t="shared" si="17125"/>
        <v/>
      </c>
      <c r="EF195" s="4" t="str">
        <f t="shared" si="17125"/>
        <v/>
      </c>
      <c r="EG195" s="4" t="str">
        <f t="shared" si="17125"/>
        <v/>
      </c>
      <c r="EH195" s="4" t="str">
        <f t="shared" si="17125"/>
        <v/>
      </c>
      <c r="EI195" s="4" t="str">
        <f t="shared" si="17125"/>
        <v/>
      </c>
      <c r="EJ195" s="4" t="str">
        <f t="shared" si="17125"/>
        <v/>
      </c>
      <c r="EK195" s="4" t="str">
        <f t="shared" si="17125"/>
        <v/>
      </c>
      <c r="EL195" s="4" t="str">
        <f t="shared" si="17125"/>
        <v/>
      </c>
      <c r="EM195" s="4" t="str">
        <f t="shared" si="17125"/>
        <v/>
      </c>
      <c r="EN195" s="4" t="str">
        <f t="shared" si="17125"/>
        <v/>
      </c>
      <c r="EO195" s="4" t="str">
        <f t="shared" si="17125"/>
        <v/>
      </c>
      <c r="EP195" s="4" t="str">
        <f t="shared" si="17125"/>
        <v/>
      </c>
      <c r="EQ195" s="4" t="str">
        <f t="shared" si="17125"/>
        <v/>
      </c>
      <c r="ER195" s="4" t="str">
        <f t="shared" si="17125"/>
        <v/>
      </c>
      <c r="ES195" s="4" t="str">
        <f t="shared" si="17125"/>
        <v/>
      </c>
      <c r="ET195" s="4" t="str">
        <f t="shared" si="17125"/>
        <v/>
      </c>
      <c r="EU195" s="4" t="str">
        <f t="shared" si="17125"/>
        <v/>
      </c>
      <c r="EV195" s="4" t="str">
        <f t="shared" si="17125"/>
        <v/>
      </c>
      <c r="EW195" s="4" t="str">
        <f t="shared" si="17125"/>
        <v/>
      </c>
      <c r="EX195" s="4" t="str">
        <f t="shared" si="17125"/>
        <v/>
      </c>
      <c r="EY195" s="4" t="str">
        <f t="shared" si="17125"/>
        <v/>
      </c>
      <c r="EZ195" s="4" t="str">
        <f t="shared" si="17125"/>
        <v/>
      </c>
      <c r="FA195" s="4" t="str">
        <f t="shared" si="17125"/>
        <v/>
      </c>
      <c r="FB195" s="4" t="str">
        <f t="shared" si="17125"/>
        <v/>
      </c>
      <c r="FC195" s="4" t="str">
        <f t="shared" si="17125"/>
        <v/>
      </c>
      <c r="FD195" s="4" t="str">
        <f t="shared" si="17125"/>
        <v/>
      </c>
      <c r="FE195" s="4" t="str">
        <f t="shared" si="17125"/>
        <v/>
      </c>
      <c r="FF195" s="4" t="str">
        <f t="shared" si="17125"/>
        <v/>
      </c>
      <c r="FG195" s="4" t="str">
        <f t="shared" si="17125"/>
        <v/>
      </c>
      <c r="FH195" s="4" t="str">
        <f t="shared" si="17125"/>
        <v/>
      </c>
      <c r="FI195" s="4" t="str">
        <f t="shared" si="17125"/>
        <v/>
      </c>
      <c r="FJ195" s="4" t="str">
        <f t="shared" si="17125"/>
        <v/>
      </c>
      <c r="FK195" s="4" t="str">
        <f t="shared" si="17125"/>
        <v/>
      </c>
      <c r="FL195" s="4" t="str">
        <f t="shared" si="17125"/>
        <v/>
      </c>
      <c r="FM195" s="4" t="str">
        <f t="shared" si="17125"/>
        <v/>
      </c>
      <c r="FN195" s="4" t="str">
        <f t="shared" si="17125"/>
        <v/>
      </c>
      <c r="FO195" s="4" t="str">
        <f t="shared" si="17125"/>
        <v/>
      </c>
      <c r="FP195" s="4" t="str">
        <f t="shared" si="17125"/>
        <v/>
      </c>
      <c r="FQ195" s="4" t="str">
        <f t="shared" si="17125"/>
        <v/>
      </c>
      <c r="FR195" s="4" t="str">
        <f t="shared" si="17125"/>
        <v/>
      </c>
      <c r="FS195" s="4" t="str">
        <f t="shared" si="17125"/>
        <v/>
      </c>
      <c r="FT195" s="4" t="str">
        <f t="shared" si="17125"/>
        <v/>
      </c>
      <c r="FU195" s="4" t="str">
        <f t="shared" si="17125"/>
        <v/>
      </c>
      <c r="FV195" s="4" t="str">
        <f t="shared" si="17125"/>
        <v/>
      </c>
      <c r="FW195" s="4" t="str">
        <f t="shared" si="17125"/>
        <v/>
      </c>
      <c r="FX195" s="4" t="str">
        <f t="shared" si="17125"/>
        <v/>
      </c>
      <c r="FY195" s="4" t="str">
        <f t="shared" si="17125"/>
        <v/>
      </c>
      <c r="FZ195" s="4" t="str">
        <f t="shared" si="17125"/>
        <v/>
      </c>
      <c r="GA195" s="4" t="str">
        <f t="shared" si="17125"/>
        <v/>
      </c>
      <c r="GB195" s="4" t="str">
        <f t="shared" si="17125"/>
        <v/>
      </c>
      <c r="GC195" s="4" t="str">
        <f t="shared" si="17125"/>
        <v/>
      </c>
      <c r="GD195" s="4" t="str">
        <f t="shared" si="17125"/>
        <v/>
      </c>
      <c r="GE195" s="4" t="str">
        <f t="shared" si="17125"/>
        <v/>
      </c>
      <c r="GF195" s="4" t="str">
        <f t="shared" si="17125"/>
        <v/>
      </c>
      <c r="GG195" s="4" t="str">
        <f t="shared" si="17125"/>
        <v/>
      </c>
      <c r="GH195" s="4" t="str">
        <f t="shared" si="17125"/>
        <v/>
      </c>
      <c r="GI195" s="4" t="str">
        <f t="shared" si="17125"/>
        <v/>
      </c>
      <c r="GJ195" s="4" t="str">
        <f t="shared" si="17125"/>
        <v/>
      </c>
      <c r="GK195" s="4" t="str">
        <f t="shared" si="17125"/>
        <v/>
      </c>
      <c r="GL195" s="4" t="str">
        <f t="shared" si="17125"/>
        <v/>
      </c>
      <c r="GM195" s="4" t="str">
        <f t="shared" si="17125"/>
        <v/>
      </c>
      <c r="GN195" s="4" t="str">
        <f t="shared" ref="GN195:IY195" si="17126">IF(GN184&lt;&gt;0,(IFERROR(GN129*GN111,0) + IFERROR(GN154*GN136,0) + IFERROR(GN179*GN161,0))/GN184,"")</f>
        <v/>
      </c>
      <c r="GO195" s="4" t="str">
        <f t="shared" si="17126"/>
        <v/>
      </c>
      <c r="GP195" s="4" t="str">
        <f t="shared" si="17126"/>
        <v/>
      </c>
      <c r="GQ195" s="4" t="str">
        <f t="shared" si="17126"/>
        <v/>
      </c>
      <c r="GR195" s="4" t="str">
        <f t="shared" si="17126"/>
        <v/>
      </c>
      <c r="GS195" s="4" t="str">
        <f t="shared" si="17126"/>
        <v/>
      </c>
      <c r="GT195" s="4" t="str">
        <f t="shared" si="17126"/>
        <v/>
      </c>
      <c r="GU195" s="4" t="str">
        <f t="shared" si="17126"/>
        <v/>
      </c>
      <c r="GV195" s="4" t="str">
        <f t="shared" si="17126"/>
        <v/>
      </c>
      <c r="GW195" s="4" t="str">
        <f t="shared" si="17126"/>
        <v/>
      </c>
      <c r="GX195" s="4" t="str">
        <f t="shared" si="17126"/>
        <v/>
      </c>
      <c r="GY195" s="4" t="str">
        <f t="shared" si="17126"/>
        <v/>
      </c>
      <c r="GZ195" s="4" t="str">
        <f t="shared" si="17126"/>
        <v/>
      </c>
      <c r="HA195" s="4" t="str">
        <f t="shared" si="17126"/>
        <v/>
      </c>
      <c r="HB195" s="4" t="str">
        <f t="shared" si="17126"/>
        <v/>
      </c>
      <c r="HC195" s="4" t="str">
        <f t="shared" si="17126"/>
        <v/>
      </c>
      <c r="HD195" s="4" t="str">
        <f t="shared" si="17126"/>
        <v/>
      </c>
      <c r="HE195" s="4" t="str">
        <f t="shared" si="17126"/>
        <v/>
      </c>
      <c r="HF195" s="4" t="str">
        <f t="shared" si="17126"/>
        <v/>
      </c>
      <c r="HG195" s="4" t="str">
        <f t="shared" si="17126"/>
        <v/>
      </c>
      <c r="HH195" s="4" t="str">
        <f t="shared" si="17126"/>
        <v/>
      </c>
      <c r="HI195" s="4" t="str">
        <f t="shared" si="17126"/>
        <v/>
      </c>
      <c r="HJ195" s="4" t="str">
        <f t="shared" si="17126"/>
        <v/>
      </c>
      <c r="HK195" s="4" t="str">
        <f t="shared" si="17126"/>
        <v/>
      </c>
      <c r="HL195" s="4" t="str">
        <f t="shared" si="17126"/>
        <v/>
      </c>
      <c r="HM195" s="4" t="str">
        <f t="shared" si="17126"/>
        <v/>
      </c>
      <c r="HN195" s="4" t="str">
        <f t="shared" si="17126"/>
        <v/>
      </c>
      <c r="HO195" s="4" t="str">
        <f t="shared" si="17126"/>
        <v/>
      </c>
      <c r="HP195" s="4" t="str">
        <f t="shared" si="17126"/>
        <v/>
      </c>
      <c r="HQ195" s="4" t="str">
        <f t="shared" si="17126"/>
        <v/>
      </c>
      <c r="HR195" s="4" t="str">
        <f t="shared" si="17126"/>
        <v/>
      </c>
      <c r="HS195" s="4" t="str">
        <f t="shared" si="17126"/>
        <v/>
      </c>
      <c r="HT195" s="4" t="str">
        <f t="shared" si="17126"/>
        <v/>
      </c>
      <c r="HU195" s="4" t="str">
        <f t="shared" si="17126"/>
        <v/>
      </c>
      <c r="HV195" s="4" t="str">
        <f t="shared" si="17126"/>
        <v/>
      </c>
      <c r="HW195" s="4" t="str">
        <f t="shared" si="17126"/>
        <v/>
      </c>
      <c r="HX195" s="4" t="str">
        <f t="shared" si="17126"/>
        <v/>
      </c>
      <c r="HY195" s="4" t="str">
        <f t="shared" si="17126"/>
        <v/>
      </c>
      <c r="HZ195" s="4" t="str">
        <f t="shared" si="17126"/>
        <v/>
      </c>
      <c r="IA195" s="4" t="str">
        <f t="shared" si="17126"/>
        <v/>
      </c>
      <c r="IB195" s="4" t="str">
        <f t="shared" si="17126"/>
        <v/>
      </c>
      <c r="IC195" s="4" t="str">
        <f t="shared" si="17126"/>
        <v/>
      </c>
      <c r="ID195" s="4" t="str">
        <f t="shared" si="17126"/>
        <v/>
      </c>
      <c r="IE195" s="4" t="str">
        <f t="shared" si="17126"/>
        <v/>
      </c>
      <c r="IF195" s="4" t="str">
        <f t="shared" si="17126"/>
        <v/>
      </c>
      <c r="IG195" s="4" t="str">
        <f t="shared" si="17126"/>
        <v/>
      </c>
      <c r="IH195" s="4" t="str">
        <f t="shared" si="17126"/>
        <v/>
      </c>
      <c r="II195" s="4" t="str">
        <f t="shared" si="17126"/>
        <v/>
      </c>
      <c r="IJ195" s="4" t="str">
        <f t="shared" si="17126"/>
        <v/>
      </c>
      <c r="IK195" s="4" t="str">
        <f t="shared" si="17126"/>
        <v/>
      </c>
      <c r="IL195" s="4" t="str">
        <f t="shared" si="17126"/>
        <v/>
      </c>
      <c r="IM195" s="4" t="str">
        <f t="shared" si="17126"/>
        <v/>
      </c>
      <c r="IN195" s="4" t="str">
        <f t="shared" si="17126"/>
        <v/>
      </c>
      <c r="IO195" s="4" t="str">
        <f t="shared" si="17126"/>
        <v/>
      </c>
      <c r="IP195" s="4" t="str">
        <f t="shared" si="17126"/>
        <v/>
      </c>
      <c r="IQ195" s="4" t="str">
        <f t="shared" si="17126"/>
        <v/>
      </c>
      <c r="IR195" s="4" t="str">
        <f t="shared" si="17126"/>
        <v/>
      </c>
      <c r="IS195" s="4" t="str">
        <f t="shared" si="17126"/>
        <v/>
      </c>
      <c r="IT195" s="4" t="str">
        <f t="shared" si="17126"/>
        <v/>
      </c>
      <c r="IU195" s="4" t="str">
        <f t="shared" si="17126"/>
        <v/>
      </c>
      <c r="IV195" s="4" t="str">
        <f t="shared" si="17126"/>
        <v/>
      </c>
      <c r="IW195" s="4" t="str">
        <f t="shared" si="17126"/>
        <v/>
      </c>
      <c r="IX195" s="4" t="str">
        <f t="shared" si="17126"/>
        <v/>
      </c>
      <c r="IY195" s="4" t="str">
        <f t="shared" si="17126"/>
        <v/>
      </c>
      <c r="IZ195" s="4" t="str">
        <f t="shared" ref="IZ195:LK195" si="17127">IF(IZ184&lt;&gt;0,(IFERROR(IZ129*IZ111,0) + IFERROR(IZ154*IZ136,0) + IFERROR(IZ179*IZ161,0))/IZ184,"")</f>
        <v/>
      </c>
      <c r="JA195" s="4" t="str">
        <f t="shared" si="17127"/>
        <v/>
      </c>
      <c r="JB195" s="4" t="str">
        <f t="shared" si="17127"/>
        <v/>
      </c>
      <c r="JC195" s="4" t="str">
        <f t="shared" si="17127"/>
        <v/>
      </c>
      <c r="JD195" s="4" t="str">
        <f t="shared" si="17127"/>
        <v/>
      </c>
      <c r="JE195" s="4" t="str">
        <f t="shared" si="17127"/>
        <v/>
      </c>
      <c r="JF195" s="4" t="str">
        <f t="shared" si="17127"/>
        <v/>
      </c>
      <c r="JG195" s="4" t="str">
        <f t="shared" si="17127"/>
        <v/>
      </c>
      <c r="JH195" s="4" t="str">
        <f t="shared" si="17127"/>
        <v/>
      </c>
      <c r="JI195" s="4" t="str">
        <f t="shared" si="17127"/>
        <v/>
      </c>
      <c r="JJ195" s="4" t="str">
        <f t="shared" si="17127"/>
        <v/>
      </c>
      <c r="JK195" s="4" t="str">
        <f t="shared" si="17127"/>
        <v/>
      </c>
      <c r="JL195" s="4" t="str">
        <f t="shared" si="17127"/>
        <v/>
      </c>
      <c r="JM195" s="4" t="str">
        <f t="shared" si="17127"/>
        <v/>
      </c>
      <c r="JN195" s="4" t="str">
        <f t="shared" si="17127"/>
        <v/>
      </c>
      <c r="JO195" s="4" t="str">
        <f t="shared" si="17127"/>
        <v/>
      </c>
      <c r="JP195" s="4" t="str">
        <f t="shared" si="17127"/>
        <v/>
      </c>
      <c r="JQ195" s="4" t="str">
        <f t="shared" si="17127"/>
        <v/>
      </c>
      <c r="JR195" s="4" t="str">
        <f t="shared" si="17127"/>
        <v/>
      </c>
      <c r="JS195" s="4" t="str">
        <f t="shared" si="17127"/>
        <v/>
      </c>
      <c r="JT195" s="4" t="str">
        <f t="shared" si="17127"/>
        <v/>
      </c>
      <c r="JU195" s="4" t="str">
        <f t="shared" si="17127"/>
        <v/>
      </c>
      <c r="JV195" s="4" t="str">
        <f t="shared" si="17127"/>
        <v/>
      </c>
      <c r="JW195" s="4" t="str">
        <f t="shared" si="17127"/>
        <v/>
      </c>
      <c r="JX195" s="4" t="str">
        <f t="shared" si="17127"/>
        <v/>
      </c>
      <c r="JY195" s="4" t="str">
        <f t="shared" si="17127"/>
        <v/>
      </c>
      <c r="JZ195" s="4" t="str">
        <f t="shared" si="17127"/>
        <v/>
      </c>
      <c r="KA195" s="4" t="str">
        <f t="shared" si="17127"/>
        <v/>
      </c>
      <c r="KB195" s="4" t="str">
        <f t="shared" si="17127"/>
        <v/>
      </c>
      <c r="KC195" s="4" t="str">
        <f t="shared" si="17127"/>
        <v/>
      </c>
      <c r="KD195" s="4" t="str">
        <f t="shared" si="17127"/>
        <v/>
      </c>
      <c r="KE195" s="4" t="str">
        <f t="shared" si="17127"/>
        <v/>
      </c>
      <c r="KF195" s="4" t="str">
        <f t="shared" si="17127"/>
        <v/>
      </c>
      <c r="KG195" s="4" t="str">
        <f t="shared" si="17127"/>
        <v/>
      </c>
      <c r="KH195" s="4" t="str">
        <f t="shared" si="17127"/>
        <v/>
      </c>
      <c r="KI195" s="4" t="str">
        <f t="shared" si="17127"/>
        <v/>
      </c>
      <c r="KJ195" s="4" t="str">
        <f t="shared" si="17127"/>
        <v/>
      </c>
      <c r="KK195" s="4" t="str">
        <f t="shared" si="17127"/>
        <v/>
      </c>
      <c r="KL195" s="4" t="str">
        <f t="shared" si="17127"/>
        <v/>
      </c>
      <c r="KM195" s="4" t="str">
        <f t="shared" si="17127"/>
        <v/>
      </c>
      <c r="KN195" s="4" t="str">
        <f t="shared" si="17127"/>
        <v/>
      </c>
      <c r="KO195" s="4" t="str">
        <f t="shared" si="17127"/>
        <v/>
      </c>
      <c r="KP195" s="4" t="str">
        <f t="shared" si="17127"/>
        <v/>
      </c>
      <c r="KQ195" s="4" t="str">
        <f t="shared" si="17127"/>
        <v/>
      </c>
      <c r="KR195" s="4" t="str">
        <f t="shared" si="17127"/>
        <v/>
      </c>
      <c r="KS195" s="4" t="str">
        <f t="shared" si="17127"/>
        <v/>
      </c>
      <c r="KT195" s="4" t="str">
        <f t="shared" si="17127"/>
        <v/>
      </c>
      <c r="KU195" s="4" t="str">
        <f t="shared" si="17127"/>
        <v/>
      </c>
      <c r="KV195" s="4" t="str">
        <f t="shared" si="17127"/>
        <v/>
      </c>
      <c r="KW195" s="4" t="str">
        <f t="shared" si="17127"/>
        <v/>
      </c>
      <c r="KX195" s="4" t="str">
        <f t="shared" si="17127"/>
        <v/>
      </c>
      <c r="KY195" s="4" t="str">
        <f t="shared" si="17127"/>
        <v/>
      </c>
      <c r="KZ195" s="4" t="str">
        <f t="shared" si="17127"/>
        <v/>
      </c>
      <c r="LA195" s="4" t="str">
        <f t="shared" si="17127"/>
        <v/>
      </c>
      <c r="LB195" s="4" t="str">
        <f t="shared" si="17127"/>
        <v/>
      </c>
      <c r="LC195" s="4" t="str">
        <f t="shared" si="17127"/>
        <v/>
      </c>
      <c r="LD195" s="4" t="str">
        <f t="shared" si="17127"/>
        <v/>
      </c>
      <c r="LE195" s="4" t="str">
        <f t="shared" si="17127"/>
        <v/>
      </c>
      <c r="LF195" s="4" t="str">
        <f t="shared" si="17127"/>
        <v/>
      </c>
      <c r="LG195" s="4" t="str">
        <f t="shared" si="17127"/>
        <v/>
      </c>
      <c r="LH195" s="4" t="str">
        <f t="shared" si="17127"/>
        <v/>
      </c>
      <c r="LI195" s="4" t="str">
        <f t="shared" si="17127"/>
        <v/>
      </c>
      <c r="LJ195" s="4" t="str">
        <f t="shared" si="17127"/>
        <v/>
      </c>
      <c r="LK195" s="4" t="str">
        <f t="shared" si="17127"/>
        <v/>
      </c>
      <c r="LL195" s="4" t="str">
        <f t="shared" ref="LL195:NW195" si="17128">IF(LL184&lt;&gt;0,(IFERROR(LL129*LL111,0) + IFERROR(LL154*LL136,0) + IFERROR(LL179*LL161,0))/LL184,"")</f>
        <v/>
      </c>
      <c r="LM195" s="4" t="str">
        <f t="shared" si="17128"/>
        <v/>
      </c>
      <c r="LN195" s="4" t="str">
        <f t="shared" si="17128"/>
        <v/>
      </c>
      <c r="LO195" s="4" t="str">
        <f t="shared" si="17128"/>
        <v/>
      </c>
      <c r="LP195" s="4" t="str">
        <f t="shared" si="17128"/>
        <v/>
      </c>
      <c r="LQ195" s="4" t="str">
        <f t="shared" si="17128"/>
        <v/>
      </c>
      <c r="LR195" s="4" t="str">
        <f t="shared" si="17128"/>
        <v/>
      </c>
      <c r="LS195" s="4" t="str">
        <f t="shared" si="17128"/>
        <v/>
      </c>
      <c r="LT195" s="4" t="str">
        <f t="shared" si="17128"/>
        <v/>
      </c>
      <c r="LU195" s="4" t="str">
        <f t="shared" si="17128"/>
        <v/>
      </c>
      <c r="LV195" s="4" t="str">
        <f t="shared" si="17128"/>
        <v/>
      </c>
      <c r="LW195" s="4" t="str">
        <f t="shared" si="17128"/>
        <v/>
      </c>
      <c r="LX195" s="4" t="str">
        <f t="shared" si="17128"/>
        <v/>
      </c>
      <c r="LY195" s="4" t="str">
        <f t="shared" si="17128"/>
        <v/>
      </c>
      <c r="LZ195" s="4" t="str">
        <f t="shared" si="17128"/>
        <v/>
      </c>
      <c r="MA195" s="4" t="str">
        <f t="shared" si="17128"/>
        <v/>
      </c>
      <c r="MB195" s="4" t="str">
        <f t="shared" si="17128"/>
        <v/>
      </c>
      <c r="MC195" s="4" t="str">
        <f t="shared" si="17128"/>
        <v/>
      </c>
      <c r="MD195" s="4" t="str">
        <f t="shared" si="17128"/>
        <v/>
      </c>
      <c r="ME195" s="4" t="str">
        <f t="shared" si="17128"/>
        <v/>
      </c>
      <c r="MF195" s="4" t="str">
        <f t="shared" si="17128"/>
        <v/>
      </c>
      <c r="MG195" s="4" t="str">
        <f t="shared" si="17128"/>
        <v/>
      </c>
      <c r="MH195" s="4" t="str">
        <f t="shared" si="17128"/>
        <v/>
      </c>
      <c r="MI195" s="4" t="str">
        <f t="shared" si="17128"/>
        <v/>
      </c>
      <c r="MJ195" s="4" t="str">
        <f t="shared" si="17128"/>
        <v/>
      </c>
      <c r="MK195" s="4" t="str">
        <f t="shared" si="17128"/>
        <v/>
      </c>
      <c r="ML195" s="4" t="str">
        <f t="shared" si="17128"/>
        <v/>
      </c>
      <c r="MM195" s="4" t="str">
        <f t="shared" si="17128"/>
        <v/>
      </c>
      <c r="MN195" s="4" t="str">
        <f t="shared" si="17128"/>
        <v/>
      </c>
      <c r="MO195" s="4" t="str">
        <f t="shared" si="17128"/>
        <v/>
      </c>
      <c r="MP195" s="4" t="str">
        <f t="shared" si="17128"/>
        <v/>
      </c>
      <c r="MQ195" s="4" t="str">
        <f t="shared" si="17128"/>
        <v/>
      </c>
      <c r="MR195" s="4" t="str">
        <f t="shared" si="17128"/>
        <v/>
      </c>
      <c r="MS195" s="4" t="str">
        <f t="shared" si="17128"/>
        <v/>
      </c>
      <c r="MT195" s="4" t="str">
        <f t="shared" si="17128"/>
        <v/>
      </c>
      <c r="MU195" s="4" t="str">
        <f t="shared" si="17128"/>
        <v/>
      </c>
      <c r="MV195" s="4" t="str">
        <f t="shared" si="17128"/>
        <v/>
      </c>
      <c r="MW195" s="4" t="str">
        <f t="shared" si="17128"/>
        <v/>
      </c>
      <c r="MX195" s="4" t="str">
        <f t="shared" si="17128"/>
        <v/>
      </c>
      <c r="MY195" s="4" t="str">
        <f t="shared" si="17128"/>
        <v/>
      </c>
      <c r="MZ195" s="4" t="str">
        <f t="shared" si="17128"/>
        <v/>
      </c>
      <c r="NA195" s="4" t="str">
        <f t="shared" si="17128"/>
        <v/>
      </c>
      <c r="NB195" s="4" t="str">
        <f t="shared" si="17128"/>
        <v/>
      </c>
      <c r="NC195" s="4" t="str">
        <f t="shared" si="17128"/>
        <v/>
      </c>
      <c r="ND195" s="4" t="str">
        <f t="shared" si="17128"/>
        <v/>
      </c>
      <c r="NE195" s="4" t="str">
        <f t="shared" si="17128"/>
        <v/>
      </c>
      <c r="NF195" s="4" t="str">
        <f t="shared" si="17128"/>
        <v/>
      </c>
      <c r="NG195" s="4" t="str">
        <f t="shared" si="17128"/>
        <v/>
      </c>
      <c r="NH195" s="4" t="str">
        <f t="shared" si="17128"/>
        <v/>
      </c>
      <c r="NI195" s="4" t="str">
        <f t="shared" si="17128"/>
        <v/>
      </c>
      <c r="NJ195" s="4" t="str">
        <f t="shared" si="17128"/>
        <v/>
      </c>
      <c r="NK195" s="4" t="str">
        <f t="shared" si="17128"/>
        <v/>
      </c>
      <c r="NL195" s="4" t="str">
        <f t="shared" si="17128"/>
        <v/>
      </c>
      <c r="NM195" s="4" t="str">
        <f t="shared" si="17128"/>
        <v/>
      </c>
      <c r="NN195" s="4" t="str">
        <f t="shared" si="17128"/>
        <v/>
      </c>
      <c r="NO195" s="4" t="str">
        <f t="shared" si="17128"/>
        <v/>
      </c>
      <c r="NP195" s="4" t="str">
        <f t="shared" si="17128"/>
        <v/>
      </c>
      <c r="NQ195" s="4" t="str">
        <f t="shared" si="17128"/>
        <v/>
      </c>
      <c r="NR195" s="4" t="str">
        <f t="shared" si="17128"/>
        <v/>
      </c>
      <c r="NS195" s="4" t="str">
        <f t="shared" si="17128"/>
        <v/>
      </c>
      <c r="NT195" s="4" t="str">
        <f t="shared" si="17128"/>
        <v/>
      </c>
      <c r="NU195" s="4" t="str">
        <f t="shared" si="17128"/>
        <v/>
      </c>
      <c r="NV195" s="4" t="str">
        <f t="shared" si="17128"/>
        <v/>
      </c>
      <c r="NW195" s="4" t="str">
        <f t="shared" si="17128"/>
        <v/>
      </c>
      <c r="NX195" s="4" t="str">
        <f t="shared" ref="NX195:QI195" si="17129">IF(NX184&lt;&gt;0,(IFERROR(NX129*NX111,0) + IFERROR(NX154*NX136,0) + IFERROR(NX179*NX161,0))/NX184,"")</f>
        <v/>
      </c>
      <c r="NY195" s="4" t="str">
        <f t="shared" si="17129"/>
        <v/>
      </c>
      <c r="NZ195" s="4" t="str">
        <f t="shared" si="17129"/>
        <v/>
      </c>
      <c r="OA195" s="4" t="str">
        <f t="shared" si="17129"/>
        <v/>
      </c>
      <c r="OB195" s="4" t="str">
        <f t="shared" si="17129"/>
        <v/>
      </c>
      <c r="OC195" s="4" t="str">
        <f t="shared" si="17129"/>
        <v/>
      </c>
      <c r="OD195" s="4" t="str">
        <f t="shared" si="17129"/>
        <v/>
      </c>
      <c r="OE195" s="4" t="str">
        <f t="shared" si="17129"/>
        <v/>
      </c>
      <c r="OF195" s="4" t="str">
        <f t="shared" si="17129"/>
        <v/>
      </c>
      <c r="OG195" s="4" t="str">
        <f t="shared" si="17129"/>
        <v/>
      </c>
      <c r="OH195" s="4" t="str">
        <f t="shared" si="17129"/>
        <v/>
      </c>
      <c r="OI195" s="4" t="str">
        <f t="shared" si="17129"/>
        <v/>
      </c>
      <c r="OJ195" s="4" t="str">
        <f t="shared" si="17129"/>
        <v/>
      </c>
      <c r="OK195" s="4" t="str">
        <f t="shared" si="17129"/>
        <v/>
      </c>
      <c r="OL195" s="4" t="str">
        <f t="shared" si="17129"/>
        <v/>
      </c>
      <c r="OM195" s="4" t="str">
        <f t="shared" si="17129"/>
        <v/>
      </c>
      <c r="ON195" s="4" t="str">
        <f t="shared" si="17129"/>
        <v/>
      </c>
      <c r="OO195" s="4" t="str">
        <f t="shared" si="17129"/>
        <v/>
      </c>
      <c r="OP195" s="4" t="str">
        <f t="shared" si="17129"/>
        <v/>
      </c>
      <c r="OQ195" s="4" t="str">
        <f t="shared" si="17129"/>
        <v/>
      </c>
      <c r="OR195" s="4" t="str">
        <f t="shared" si="17129"/>
        <v/>
      </c>
      <c r="OS195" s="4" t="str">
        <f t="shared" si="17129"/>
        <v/>
      </c>
      <c r="OT195" s="4" t="str">
        <f t="shared" si="17129"/>
        <v/>
      </c>
      <c r="OU195" s="4" t="str">
        <f t="shared" si="17129"/>
        <v/>
      </c>
      <c r="OV195" s="4" t="str">
        <f t="shared" si="17129"/>
        <v/>
      </c>
      <c r="OW195" s="4" t="str">
        <f t="shared" si="17129"/>
        <v/>
      </c>
      <c r="OX195" s="4" t="str">
        <f t="shared" si="17129"/>
        <v/>
      </c>
      <c r="OY195" s="4" t="str">
        <f t="shared" si="17129"/>
        <v/>
      </c>
      <c r="OZ195" s="4" t="str">
        <f t="shared" si="17129"/>
        <v/>
      </c>
      <c r="PA195" s="4" t="str">
        <f t="shared" si="17129"/>
        <v/>
      </c>
      <c r="PB195" s="4" t="str">
        <f t="shared" si="17129"/>
        <v/>
      </c>
      <c r="PC195" s="4" t="str">
        <f t="shared" si="17129"/>
        <v/>
      </c>
      <c r="PD195" s="4" t="str">
        <f t="shared" si="17129"/>
        <v/>
      </c>
      <c r="PE195" s="4" t="str">
        <f t="shared" si="17129"/>
        <v/>
      </c>
      <c r="PF195" s="4" t="str">
        <f t="shared" si="17129"/>
        <v/>
      </c>
      <c r="PG195" s="4" t="str">
        <f t="shared" si="17129"/>
        <v/>
      </c>
      <c r="PH195" s="4" t="str">
        <f t="shared" si="17129"/>
        <v/>
      </c>
      <c r="PI195" s="4" t="str">
        <f t="shared" si="17129"/>
        <v/>
      </c>
      <c r="PJ195" s="4" t="str">
        <f t="shared" si="17129"/>
        <v/>
      </c>
      <c r="PK195" s="4" t="str">
        <f t="shared" si="17129"/>
        <v/>
      </c>
      <c r="PL195" s="4" t="str">
        <f t="shared" si="17129"/>
        <v/>
      </c>
      <c r="PM195" s="4" t="str">
        <f t="shared" si="17129"/>
        <v/>
      </c>
      <c r="PN195" s="4" t="str">
        <f t="shared" si="17129"/>
        <v/>
      </c>
      <c r="PO195" s="4" t="str">
        <f t="shared" si="17129"/>
        <v/>
      </c>
      <c r="PP195" s="4" t="str">
        <f t="shared" si="17129"/>
        <v/>
      </c>
      <c r="PQ195" s="4" t="str">
        <f t="shared" si="17129"/>
        <v/>
      </c>
      <c r="PR195" s="4" t="str">
        <f t="shared" si="17129"/>
        <v/>
      </c>
      <c r="PS195" s="4" t="str">
        <f t="shared" si="17129"/>
        <v/>
      </c>
      <c r="PT195" s="4" t="str">
        <f t="shared" si="17129"/>
        <v/>
      </c>
      <c r="PU195" s="4" t="str">
        <f t="shared" si="17129"/>
        <v/>
      </c>
      <c r="PV195" s="4" t="str">
        <f t="shared" si="17129"/>
        <v/>
      </c>
      <c r="PW195" s="4" t="str">
        <f t="shared" si="17129"/>
        <v/>
      </c>
      <c r="PX195" s="4" t="str">
        <f t="shared" si="17129"/>
        <v/>
      </c>
      <c r="PY195" s="4" t="str">
        <f t="shared" si="17129"/>
        <v/>
      </c>
      <c r="PZ195" s="4" t="str">
        <f t="shared" si="17129"/>
        <v/>
      </c>
      <c r="QA195" s="4" t="str">
        <f t="shared" si="17129"/>
        <v/>
      </c>
      <c r="QB195" s="4" t="str">
        <f t="shared" si="17129"/>
        <v/>
      </c>
      <c r="QC195" s="4" t="str">
        <f t="shared" si="17129"/>
        <v/>
      </c>
      <c r="QD195" s="4" t="str">
        <f t="shared" si="17129"/>
        <v/>
      </c>
      <c r="QE195" s="4" t="str">
        <f t="shared" si="17129"/>
        <v/>
      </c>
      <c r="QF195" s="4" t="str">
        <f t="shared" si="17129"/>
        <v/>
      </c>
      <c r="QG195" s="4" t="str">
        <f t="shared" si="17129"/>
        <v/>
      </c>
      <c r="QH195" s="4" t="str">
        <f t="shared" si="17129"/>
        <v/>
      </c>
      <c r="QI195" s="4" t="str">
        <f t="shared" si="17129"/>
        <v/>
      </c>
      <c r="QJ195" s="4" t="str">
        <f t="shared" ref="QJ195:SU195" si="17130">IF(QJ184&lt;&gt;0,(IFERROR(QJ129*QJ111,0) + IFERROR(QJ154*QJ136,0) + IFERROR(QJ179*QJ161,0))/QJ184,"")</f>
        <v/>
      </c>
      <c r="QK195" s="4" t="str">
        <f t="shared" si="17130"/>
        <v/>
      </c>
      <c r="QL195" s="4" t="str">
        <f t="shared" si="17130"/>
        <v/>
      </c>
      <c r="QM195" s="4" t="str">
        <f t="shared" si="17130"/>
        <v/>
      </c>
      <c r="QN195" s="4" t="str">
        <f t="shared" si="17130"/>
        <v/>
      </c>
      <c r="QO195" s="4" t="str">
        <f t="shared" si="17130"/>
        <v/>
      </c>
      <c r="QP195" s="4" t="str">
        <f t="shared" si="17130"/>
        <v/>
      </c>
      <c r="QQ195" s="4" t="str">
        <f t="shared" si="17130"/>
        <v/>
      </c>
      <c r="QR195" s="4" t="str">
        <f t="shared" si="17130"/>
        <v/>
      </c>
      <c r="QS195" s="4" t="str">
        <f t="shared" si="17130"/>
        <v/>
      </c>
      <c r="QT195" s="4" t="str">
        <f t="shared" si="17130"/>
        <v/>
      </c>
      <c r="QU195" s="4" t="str">
        <f t="shared" si="17130"/>
        <v/>
      </c>
      <c r="QV195" s="4" t="str">
        <f t="shared" si="17130"/>
        <v/>
      </c>
      <c r="QW195" s="4" t="str">
        <f t="shared" si="17130"/>
        <v/>
      </c>
      <c r="QX195" s="4" t="str">
        <f t="shared" si="17130"/>
        <v/>
      </c>
      <c r="QY195" s="4" t="str">
        <f t="shared" si="17130"/>
        <v/>
      </c>
      <c r="QZ195" s="4" t="str">
        <f t="shared" si="17130"/>
        <v/>
      </c>
      <c r="RA195" s="4" t="str">
        <f t="shared" si="17130"/>
        <v/>
      </c>
      <c r="RB195" s="4" t="str">
        <f t="shared" si="17130"/>
        <v/>
      </c>
      <c r="RC195" s="4" t="str">
        <f t="shared" si="17130"/>
        <v/>
      </c>
      <c r="RD195" s="4" t="str">
        <f t="shared" si="17130"/>
        <v/>
      </c>
      <c r="RE195" s="4" t="str">
        <f t="shared" si="17130"/>
        <v/>
      </c>
      <c r="RF195" s="4" t="str">
        <f t="shared" si="17130"/>
        <v/>
      </c>
      <c r="RG195" s="4" t="str">
        <f t="shared" si="17130"/>
        <v/>
      </c>
      <c r="RH195" s="4" t="str">
        <f t="shared" si="17130"/>
        <v/>
      </c>
      <c r="RI195" s="4" t="str">
        <f t="shared" si="17130"/>
        <v/>
      </c>
      <c r="RJ195" s="4" t="str">
        <f t="shared" si="17130"/>
        <v/>
      </c>
      <c r="RK195" s="4" t="str">
        <f t="shared" si="17130"/>
        <v/>
      </c>
      <c r="RL195" s="4" t="str">
        <f t="shared" si="17130"/>
        <v/>
      </c>
      <c r="RM195" s="4" t="str">
        <f t="shared" si="17130"/>
        <v/>
      </c>
      <c r="RN195" s="4" t="str">
        <f t="shared" si="17130"/>
        <v/>
      </c>
      <c r="RO195" s="4" t="str">
        <f t="shared" si="17130"/>
        <v/>
      </c>
      <c r="RP195" s="4" t="str">
        <f t="shared" si="17130"/>
        <v/>
      </c>
      <c r="RQ195" s="4" t="str">
        <f t="shared" si="17130"/>
        <v/>
      </c>
      <c r="RR195" s="4" t="str">
        <f t="shared" si="17130"/>
        <v/>
      </c>
      <c r="RS195" s="4" t="str">
        <f t="shared" si="17130"/>
        <v/>
      </c>
      <c r="RT195" s="4" t="str">
        <f t="shared" si="17130"/>
        <v/>
      </c>
      <c r="RU195" s="4" t="str">
        <f t="shared" si="17130"/>
        <v/>
      </c>
      <c r="RV195" s="4" t="str">
        <f t="shared" si="17130"/>
        <v/>
      </c>
      <c r="RW195" s="4" t="str">
        <f t="shared" si="17130"/>
        <v/>
      </c>
      <c r="RX195" s="4" t="str">
        <f t="shared" si="17130"/>
        <v/>
      </c>
      <c r="RY195" s="4" t="str">
        <f t="shared" si="17130"/>
        <v/>
      </c>
      <c r="RZ195" s="4" t="str">
        <f t="shared" si="17130"/>
        <v/>
      </c>
      <c r="SA195" s="4" t="str">
        <f t="shared" si="17130"/>
        <v/>
      </c>
      <c r="SB195" s="4" t="str">
        <f t="shared" si="17130"/>
        <v/>
      </c>
      <c r="SC195" s="4" t="str">
        <f t="shared" si="17130"/>
        <v/>
      </c>
      <c r="SD195" s="4" t="str">
        <f t="shared" si="17130"/>
        <v/>
      </c>
      <c r="SE195" s="4" t="str">
        <f t="shared" si="17130"/>
        <v/>
      </c>
      <c r="SF195" s="4" t="str">
        <f t="shared" si="17130"/>
        <v/>
      </c>
      <c r="SG195" s="4" t="str">
        <f t="shared" si="17130"/>
        <v/>
      </c>
      <c r="SH195" s="4" t="str">
        <f t="shared" si="17130"/>
        <v/>
      </c>
      <c r="SI195" s="4" t="str">
        <f t="shared" si="17130"/>
        <v/>
      </c>
      <c r="SJ195" s="4" t="str">
        <f t="shared" si="17130"/>
        <v/>
      </c>
      <c r="SK195" s="4" t="str">
        <f t="shared" si="17130"/>
        <v/>
      </c>
      <c r="SL195" s="4" t="str">
        <f t="shared" si="17130"/>
        <v/>
      </c>
      <c r="SM195" s="4" t="str">
        <f t="shared" si="17130"/>
        <v/>
      </c>
      <c r="SN195" s="4" t="str">
        <f t="shared" si="17130"/>
        <v/>
      </c>
      <c r="SO195" s="4" t="str">
        <f t="shared" si="17130"/>
        <v/>
      </c>
      <c r="SP195" s="4" t="str">
        <f t="shared" si="17130"/>
        <v/>
      </c>
      <c r="SQ195" s="4" t="str">
        <f t="shared" si="17130"/>
        <v/>
      </c>
      <c r="SR195" s="4" t="str">
        <f t="shared" si="17130"/>
        <v/>
      </c>
      <c r="SS195" s="4" t="str">
        <f t="shared" si="17130"/>
        <v/>
      </c>
      <c r="ST195" s="4" t="str">
        <f t="shared" si="17130"/>
        <v/>
      </c>
      <c r="SU195" s="4" t="str">
        <f t="shared" si="17130"/>
        <v/>
      </c>
      <c r="SV195" s="4" t="str">
        <f t="shared" ref="SV195:VG195" si="17131">IF(SV184&lt;&gt;0,(IFERROR(SV129*SV111,0) + IFERROR(SV154*SV136,0) + IFERROR(SV179*SV161,0))/SV184,"")</f>
        <v/>
      </c>
      <c r="SW195" s="4" t="str">
        <f t="shared" si="17131"/>
        <v/>
      </c>
      <c r="SX195" s="4" t="str">
        <f t="shared" si="17131"/>
        <v/>
      </c>
      <c r="SY195" s="4" t="str">
        <f t="shared" si="17131"/>
        <v/>
      </c>
      <c r="SZ195" s="4" t="str">
        <f t="shared" si="17131"/>
        <v/>
      </c>
      <c r="TA195" s="4" t="str">
        <f t="shared" si="17131"/>
        <v/>
      </c>
      <c r="TB195" s="4" t="str">
        <f t="shared" si="17131"/>
        <v/>
      </c>
      <c r="TC195" s="4" t="str">
        <f t="shared" si="17131"/>
        <v/>
      </c>
      <c r="TD195" s="4" t="str">
        <f t="shared" si="17131"/>
        <v/>
      </c>
      <c r="TE195" s="4" t="str">
        <f t="shared" si="17131"/>
        <v/>
      </c>
      <c r="TF195" s="4" t="str">
        <f t="shared" si="17131"/>
        <v/>
      </c>
      <c r="TG195" s="4" t="str">
        <f t="shared" si="17131"/>
        <v/>
      </c>
      <c r="TH195" s="4" t="str">
        <f t="shared" si="17131"/>
        <v/>
      </c>
      <c r="TI195" s="4" t="str">
        <f t="shared" si="17131"/>
        <v/>
      </c>
      <c r="TJ195" s="4" t="str">
        <f t="shared" si="17131"/>
        <v/>
      </c>
      <c r="TK195" s="4" t="str">
        <f t="shared" si="17131"/>
        <v/>
      </c>
      <c r="TL195" s="4" t="str">
        <f t="shared" si="17131"/>
        <v/>
      </c>
      <c r="TM195" s="4" t="str">
        <f t="shared" si="17131"/>
        <v/>
      </c>
      <c r="TN195" s="4" t="str">
        <f t="shared" si="17131"/>
        <v/>
      </c>
      <c r="TO195" s="4" t="str">
        <f t="shared" si="17131"/>
        <v/>
      </c>
      <c r="TP195" s="4" t="str">
        <f t="shared" si="17131"/>
        <v/>
      </c>
      <c r="TQ195" s="4" t="str">
        <f t="shared" si="17131"/>
        <v/>
      </c>
      <c r="TR195" s="4" t="str">
        <f t="shared" si="17131"/>
        <v/>
      </c>
      <c r="TS195" s="4" t="str">
        <f t="shared" si="17131"/>
        <v/>
      </c>
      <c r="TT195" s="4" t="str">
        <f t="shared" si="17131"/>
        <v/>
      </c>
      <c r="TU195" s="4" t="str">
        <f t="shared" si="17131"/>
        <v/>
      </c>
      <c r="TV195" s="4" t="str">
        <f t="shared" si="17131"/>
        <v/>
      </c>
      <c r="TW195" s="4" t="str">
        <f t="shared" si="17131"/>
        <v/>
      </c>
      <c r="TX195" s="4" t="str">
        <f t="shared" si="17131"/>
        <v/>
      </c>
      <c r="TY195" s="4" t="str">
        <f t="shared" si="17131"/>
        <v/>
      </c>
      <c r="TZ195" s="4" t="str">
        <f t="shared" si="17131"/>
        <v/>
      </c>
      <c r="UA195" s="4" t="str">
        <f t="shared" si="17131"/>
        <v/>
      </c>
      <c r="UB195" s="4" t="str">
        <f t="shared" si="17131"/>
        <v/>
      </c>
      <c r="UC195" s="4" t="str">
        <f t="shared" si="17131"/>
        <v/>
      </c>
      <c r="UD195" s="4" t="str">
        <f t="shared" si="17131"/>
        <v/>
      </c>
      <c r="UE195" s="4" t="str">
        <f t="shared" si="17131"/>
        <v/>
      </c>
      <c r="UF195" s="4" t="str">
        <f t="shared" si="17131"/>
        <v/>
      </c>
      <c r="UG195" s="4" t="str">
        <f t="shared" si="17131"/>
        <v/>
      </c>
      <c r="UH195" s="4" t="str">
        <f t="shared" si="17131"/>
        <v/>
      </c>
      <c r="UI195" s="4" t="str">
        <f t="shared" si="17131"/>
        <v/>
      </c>
      <c r="UJ195" s="4" t="str">
        <f t="shared" si="17131"/>
        <v/>
      </c>
      <c r="UK195" s="4" t="str">
        <f t="shared" si="17131"/>
        <v/>
      </c>
      <c r="UL195" s="4" t="str">
        <f t="shared" si="17131"/>
        <v/>
      </c>
      <c r="UM195" s="4" t="str">
        <f t="shared" si="17131"/>
        <v/>
      </c>
      <c r="UN195" s="4" t="str">
        <f t="shared" si="17131"/>
        <v/>
      </c>
      <c r="UO195" s="4" t="str">
        <f t="shared" si="17131"/>
        <v/>
      </c>
      <c r="UP195" s="4" t="str">
        <f t="shared" si="17131"/>
        <v/>
      </c>
      <c r="UQ195" s="4" t="str">
        <f t="shared" si="17131"/>
        <v/>
      </c>
      <c r="UR195" s="4" t="str">
        <f t="shared" si="17131"/>
        <v/>
      </c>
      <c r="US195" s="4" t="str">
        <f t="shared" si="17131"/>
        <v/>
      </c>
      <c r="UT195" s="4" t="str">
        <f t="shared" si="17131"/>
        <v/>
      </c>
      <c r="UU195" s="4" t="str">
        <f t="shared" si="17131"/>
        <v/>
      </c>
      <c r="UV195" s="4" t="str">
        <f t="shared" si="17131"/>
        <v/>
      </c>
      <c r="UW195" s="4" t="str">
        <f t="shared" si="17131"/>
        <v/>
      </c>
      <c r="UX195" s="4" t="str">
        <f t="shared" si="17131"/>
        <v/>
      </c>
      <c r="UY195" s="4" t="str">
        <f t="shared" si="17131"/>
        <v/>
      </c>
      <c r="UZ195" s="4" t="str">
        <f t="shared" si="17131"/>
        <v/>
      </c>
      <c r="VA195" s="4" t="str">
        <f t="shared" si="17131"/>
        <v/>
      </c>
      <c r="VB195" s="4" t="str">
        <f t="shared" si="17131"/>
        <v/>
      </c>
      <c r="VC195" s="4" t="str">
        <f t="shared" si="17131"/>
        <v/>
      </c>
      <c r="VD195" s="4" t="str">
        <f t="shared" si="17131"/>
        <v/>
      </c>
      <c r="VE195" s="4" t="str">
        <f t="shared" si="17131"/>
        <v/>
      </c>
      <c r="VF195" s="4" t="str">
        <f t="shared" si="17131"/>
        <v/>
      </c>
      <c r="VG195" s="4" t="str">
        <f t="shared" si="17131"/>
        <v/>
      </c>
      <c r="VH195" s="4" t="str">
        <f t="shared" ref="VH195:XS195" si="17132">IF(VH184&lt;&gt;0,(IFERROR(VH129*VH111,0) + IFERROR(VH154*VH136,0) + IFERROR(VH179*VH161,0))/VH184,"")</f>
        <v/>
      </c>
      <c r="VI195" s="4" t="str">
        <f t="shared" si="17132"/>
        <v/>
      </c>
      <c r="VJ195" s="4" t="str">
        <f t="shared" si="17132"/>
        <v/>
      </c>
      <c r="VK195" s="4" t="str">
        <f t="shared" si="17132"/>
        <v/>
      </c>
      <c r="VL195" s="4" t="str">
        <f t="shared" si="17132"/>
        <v/>
      </c>
      <c r="VM195" s="4" t="str">
        <f t="shared" si="17132"/>
        <v/>
      </c>
      <c r="VN195" s="4" t="str">
        <f t="shared" si="17132"/>
        <v/>
      </c>
      <c r="VO195" s="4" t="str">
        <f t="shared" si="17132"/>
        <v/>
      </c>
      <c r="VP195" s="4" t="str">
        <f t="shared" si="17132"/>
        <v/>
      </c>
      <c r="VQ195" s="4" t="str">
        <f t="shared" si="17132"/>
        <v/>
      </c>
      <c r="VR195" s="4" t="str">
        <f t="shared" si="17132"/>
        <v/>
      </c>
      <c r="VS195" s="4" t="str">
        <f t="shared" si="17132"/>
        <v/>
      </c>
      <c r="VT195" s="4" t="str">
        <f t="shared" si="17132"/>
        <v/>
      </c>
      <c r="VU195" s="4" t="str">
        <f t="shared" si="17132"/>
        <v/>
      </c>
      <c r="VV195" s="4" t="str">
        <f t="shared" si="17132"/>
        <v/>
      </c>
      <c r="VW195" s="4" t="str">
        <f t="shared" si="17132"/>
        <v/>
      </c>
      <c r="VX195" s="4" t="str">
        <f t="shared" si="17132"/>
        <v/>
      </c>
      <c r="VY195" s="4" t="str">
        <f t="shared" si="17132"/>
        <v/>
      </c>
      <c r="VZ195" s="4" t="str">
        <f t="shared" si="17132"/>
        <v/>
      </c>
      <c r="WA195" s="4" t="str">
        <f t="shared" si="17132"/>
        <v/>
      </c>
      <c r="WB195" s="4" t="str">
        <f t="shared" si="17132"/>
        <v/>
      </c>
      <c r="WC195" s="4" t="str">
        <f t="shared" si="17132"/>
        <v/>
      </c>
      <c r="WD195" s="4" t="str">
        <f t="shared" si="17132"/>
        <v/>
      </c>
      <c r="WE195" s="4" t="str">
        <f t="shared" si="17132"/>
        <v/>
      </c>
      <c r="WF195" s="4" t="str">
        <f t="shared" si="17132"/>
        <v/>
      </c>
      <c r="WG195" s="4" t="str">
        <f t="shared" si="17132"/>
        <v/>
      </c>
      <c r="WH195" s="4" t="str">
        <f t="shared" si="17132"/>
        <v/>
      </c>
      <c r="WI195" s="4" t="str">
        <f t="shared" si="17132"/>
        <v/>
      </c>
      <c r="WJ195" s="4" t="str">
        <f t="shared" si="17132"/>
        <v/>
      </c>
      <c r="WK195" s="4" t="str">
        <f t="shared" si="17132"/>
        <v/>
      </c>
      <c r="WL195" s="4" t="str">
        <f t="shared" si="17132"/>
        <v/>
      </c>
      <c r="WM195" s="4" t="str">
        <f t="shared" si="17132"/>
        <v/>
      </c>
      <c r="WN195" s="4" t="str">
        <f t="shared" si="17132"/>
        <v/>
      </c>
      <c r="WO195" s="4" t="str">
        <f t="shared" si="17132"/>
        <v/>
      </c>
      <c r="WP195" s="4" t="str">
        <f t="shared" si="17132"/>
        <v/>
      </c>
      <c r="WQ195" s="4" t="str">
        <f t="shared" si="17132"/>
        <v/>
      </c>
      <c r="WR195" s="4" t="str">
        <f t="shared" si="17132"/>
        <v/>
      </c>
      <c r="WS195" s="4" t="str">
        <f t="shared" si="17132"/>
        <v/>
      </c>
      <c r="WT195" s="4" t="str">
        <f t="shared" si="17132"/>
        <v/>
      </c>
      <c r="WU195" s="4" t="str">
        <f t="shared" si="17132"/>
        <v/>
      </c>
      <c r="WV195" s="4" t="str">
        <f t="shared" si="17132"/>
        <v/>
      </c>
      <c r="WW195" s="4" t="str">
        <f t="shared" si="17132"/>
        <v/>
      </c>
      <c r="WX195" s="4" t="str">
        <f t="shared" si="17132"/>
        <v/>
      </c>
      <c r="WY195" s="4" t="str">
        <f t="shared" si="17132"/>
        <v/>
      </c>
      <c r="WZ195" s="4" t="str">
        <f t="shared" si="17132"/>
        <v/>
      </c>
      <c r="XA195" s="4" t="str">
        <f t="shared" si="17132"/>
        <v/>
      </c>
      <c r="XB195" s="4" t="str">
        <f t="shared" si="17132"/>
        <v/>
      </c>
      <c r="XC195" s="4" t="str">
        <f t="shared" si="17132"/>
        <v/>
      </c>
      <c r="XD195" s="4" t="str">
        <f t="shared" si="17132"/>
        <v/>
      </c>
      <c r="XE195" s="4" t="str">
        <f t="shared" si="17132"/>
        <v/>
      </c>
      <c r="XF195" s="4" t="str">
        <f t="shared" si="17132"/>
        <v/>
      </c>
      <c r="XG195" s="4" t="str">
        <f t="shared" si="17132"/>
        <v/>
      </c>
      <c r="XH195" s="4" t="str">
        <f t="shared" si="17132"/>
        <v/>
      </c>
      <c r="XI195" s="4" t="str">
        <f t="shared" si="17132"/>
        <v/>
      </c>
      <c r="XJ195" s="4" t="str">
        <f t="shared" si="17132"/>
        <v/>
      </c>
      <c r="XK195" s="4" t="str">
        <f t="shared" si="17132"/>
        <v/>
      </c>
      <c r="XL195" s="4" t="str">
        <f t="shared" si="17132"/>
        <v/>
      </c>
      <c r="XM195" s="4" t="str">
        <f t="shared" si="17132"/>
        <v/>
      </c>
      <c r="XN195" s="4" t="str">
        <f t="shared" si="17132"/>
        <v/>
      </c>
      <c r="XO195" s="4" t="str">
        <f t="shared" si="17132"/>
        <v/>
      </c>
      <c r="XP195" s="4" t="str">
        <f t="shared" si="17132"/>
        <v/>
      </c>
      <c r="XQ195" s="4" t="str">
        <f t="shared" si="17132"/>
        <v/>
      </c>
      <c r="XR195" s="4" t="str">
        <f t="shared" si="17132"/>
        <v/>
      </c>
      <c r="XS195" s="4" t="str">
        <f t="shared" si="17132"/>
        <v/>
      </c>
      <c r="XT195" s="4" t="str">
        <f t="shared" ref="XT195:AAE195" si="17133">IF(XT184&lt;&gt;0,(IFERROR(XT129*XT111,0) + IFERROR(XT154*XT136,0) + IFERROR(XT179*XT161,0))/XT184,"")</f>
        <v/>
      </c>
      <c r="XU195" s="4" t="str">
        <f t="shared" si="17133"/>
        <v/>
      </c>
      <c r="XV195" s="4" t="str">
        <f t="shared" si="17133"/>
        <v/>
      </c>
      <c r="XW195" s="4" t="str">
        <f t="shared" si="17133"/>
        <v/>
      </c>
      <c r="XX195" s="4" t="str">
        <f t="shared" si="17133"/>
        <v/>
      </c>
      <c r="XY195" s="4" t="str">
        <f t="shared" si="17133"/>
        <v/>
      </c>
      <c r="XZ195" s="4" t="str">
        <f t="shared" si="17133"/>
        <v/>
      </c>
      <c r="YA195" s="4" t="str">
        <f t="shared" si="17133"/>
        <v/>
      </c>
      <c r="YB195" s="4" t="str">
        <f t="shared" si="17133"/>
        <v/>
      </c>
      <c r="YC195" s="4" t="str">
        <f t="shared" si="17133"/>
        <v/>
      </c>
      <c r="YD195" s="4" t="str">
        <f t="shared" si="17133"/>
        <v/>
      </c>
      <c r="YE195" s="4" t="str">
        <f t="shared" si="17133"/>
        <v/>
      </c>
      <c r="YF195" s="4" t="str">
        <f t="shared" si="17133"/>
        <v/>
      </c>
      <c r="YG195" s="4" t="str">
        <f t="shared" si="17133"/>
        <v/>
      </c>
      <c r="YH195" s="4" t="str">
        <f t="shared" si="17133"/>
        <v/>
      </c>
      <c r="YI195" s="4" t="str">
        <f t="shared" si="17133"/>
        <v/>
      </c>
      <c r="YJ195" s="4" t="str">
        <f t="shared" si="17133"/>
        <v/>
      </c>
      <c r="YK195" s="4" t="str">
        <f t="shared" si="17133"/>
        <v/>
      </c>
      <c r="YL195" s="4" t="str">
        <f t="shared" si="17133"/>
        <v/>
      </c>
      <c r="YM195" s="4" t="str">
        <f t="shared" si="17133"/>
        <v/>
      </c>
      <c r="YN195" s="4" t="str">
        <f t="shared" si="17133"/>
        <v/>
      </c>
      <c r="YO195" s="4" t="str">
        <f t="shared" si="17133"/>
        <v/>
      </c>
      <c r="YP195" s="4" t="str">
        <f t="shared" si="17133"/>
        <v/>
      </c>
      <c r="YQ195" s="4" t="str">
        <f t="shared" si="17133"/>
        <v/>
      </c>
      <c r="YR195" s="4" t="str">
        <f t="shared" si="17133"/>
        <v/>
      </c>
      <c r="YS195" s="4" t="str">
        <f t="shared" si="17133"/>
        <v/>
      </c>
      <c r="YT195" s="4" t="str">
        <f t="shared" si="17133"/>
        <v/>
      </c>
      <c r="YU195" s="4" t="str">
        <f t="shared" si="17133"/>
        <v/>
      </c>
      <c r="YV195" s="4" t="str">
        <f t="shared" si="17133"/>
        <v/>
      </c>
      <c r="YW195" s="4" t="str">
        <f t="shared" si="17133"/>
        <v/>
      </c>
      <c r="YX195" s="4" t="str">
        <f t="shared" si="17133"/>
        <v/>
      </c>
      <c r="YY195" s="4" t="str">
        <f t="shared" si="17133"/>
        <v/>
      </c>
      <c r="YZ195" s="4" t="str">
        <f t="shared" si="17133"/>
        <v/>
      </c>
      <c r="ZA195" s="4" t="str">
        <f t="shared" si="17133"/>
        <v/>
      </c>
      <c r="ZB195" s="4" t="str">
        <f t="shared" si="17133"/>
        <v/>
      </c>
      <c r="ZC195" s="4" t="str">
        <f t="shared" si="17133"/>
        <v/>
      </c>
      <c r="ZD195" s="4" t="str">
        <f t="shared" si="17133"/>
        <v/>
      </c>
      <c r="ZE195" s="4" t="str">
        <f t="shared" si="17133"/>
        <v/>
      </c>
      <c r="ZF195" s="4" t="str">
        <f t="shared" si="17133"/>
        <v/>
      </c>
      <c r="ZG195" s="4" t="str">
        <f t="shared" si="17133"/>
        <v/>
      </c>
      <c r="ZH195" s="4" t="str">
        <f t="shared" si="17133"/>
        <v/>
      </c>
      <c r="ZI195" s="4" t="str">
        <f t="shared" si="17133"/>
        <v/>
      </c>
      <c r="ZJ195" s="4" t="str">
        <f t="shared" si="17133"/>
        <v/>
      </c>
      <c r="ZK195" s="4" t="str">
        <f t="shared" si="17133"/>
        <v/>
      </c>
      <c r="ZL195" s="4" t="str">
        <f t="shared" si="17133"/>
        <v/>
      </c>
      <c r="ZM195" s="4" t="str">
        <f t="shared" si="17133"/>
        <v/>
      </c>
      <c r="ZN195" s="4" t="str">
        <f t="shared" si="17133"/>
        <v/>
      </c>
      <c r="ZO195" s="4" t="str">
        <f t="shared" si="17133"/>
        <v/>
      </c>
      <c r="ZP195" s="4" t="str">
        <f t="shared" si="17133"/>
        <v/>
      </c>
      <c r="ZQ195" s="4" t="str">
        <f t="shared" si="17133"/>
        <v/>
      </c>
      <c r="ZR195" s="4" t="str">
        <f t="shared" si="17133"/>
        <v/>
      </c>
      <c r="ZS195" s="4" t="str">
        <f t="shared" si="17133"/>
        <v/>
      </c>
      <c r="ZT195" s="4" t="str">
        <f t="shared" si="17133"/>
        <v/>
      </c>
      <c r="ZU195" s="4" t="str">
        <f t="shared" si="17133"/>
        <v/>
      </c>
      <c r="ZV195" s="4" t="str">
        <f t="shared" si="17133"/>
        <v/>
      </c>
      <c r="ZW195" s="4" t="str">
        <f t="shared" si="17133"/>
        <v/>
      </c>
      <c r="ZX195" s="4" t="str">
        <f t="shared" si="17133"/>
        <v/>
      </c>
      <c r="ZY195" s="4" t="str">
        <f t="shared" si="17133"/>
        <v/>
      </c>
      <c r="ZZ195" s="4" t="str">
        <f t="shared" si="17133"/>
        <v/>
      </c>
      <c r="AAA195" s="4" t="str">
        <f t="shared" si="17133"/>
        <v/>
      </c>
      <c r="AAB195" s="4" t="str">
        <f t="shared" si="17133"/>
        <v/>
      </c>
      <c r="AAC195" s="4" t="str">
        <f t="shared" si="17133"/>
        <v/>
      </c>
      <c r="AAD195" s="4" t="str">
        <f t="shared" si="17133"/>
        <v/>
      </c>
      <c r="AAE195" s="4" t="str">
        <f t="shared" si="17133"/>
        <v/>
      </c>
      <c r="AAF195" s="4" t="str">
        <f t="shared" ref="AAF195:ACQ195" si="17134">IF(AAF184&lt;&gt;0,(IFERROR(AAF129*AAF111,0) + IFERROR(AAF154*AAF136,0) + IFERROR(AAF179*AAF161,0))/AAF184,"")</f>
        <v/>
      </c>
      <c r="AAG195" s="4" t="str">
        <f t="shared" si="17134"/>
        <v/>
      </c>
      <c r="AAH195" s="4" t="str">
        <f t="shared" si="17134"/>
        <v/>
      </c>
      <c r="AAI195" s="4" t="str">
        <f t="shared" si="17134"/>
        <v/>
      </c>
      <c r="AAJ195" s="4" t="str">
        <f t="shared" si="17134"/>
        <v/>
      </c>
      <c r="AAK195" s="4" t="str">
        <f t="shared" si="17134"/>
        <v/>
      </c>
      <c r="AAL195" s="4" t="str">
        <f t="shared" si="17134"/>
        <v/>
      </c>
      <c r="AAM195" s="4" t="str">
        <f t="shared" si="17134"/>
        <v/>
      </c>
      <c r="AAN195" s="4" t="str">
        <f t="shared" si="17134"/>
        <v/>
      </c>
      <c r="AAO195" s="4" t="str">
        <f t="shared" si="17134"/>
        <v/>
      </c>
      <c r="AAP195" s="4" t="str">
        <f t="shared" si="17134"/>
        <v/>
      </c>
      <c r="AAQ195" s="4" t="str">
        <f t="shared" si="17134"/>
        <v/>
      </c>
      <c r="AAR195" s="4" t="str">
        <f t="shared" si="17134"/>
        <v/>
      </c>
      <c r="AAS195" s="4" t="str">
        <f t="shared" si="17134"/>
        <v/>
      </c>
      <c r="AAT195" s="4" t="str">
        <f t="shared" si="17134"/>
        <v/>
      </c>
      <c r="AAU195" s="4" t="str">
        <f t="shared" si="17134"/>
        <v/>
      </c>
      <c r="AAV195" s="4" t="str">
        <f t="shared" si="17134"/>
        <v/>
      </c>
      <c r="AAW195" s="4" t="str">
        <f t="shared" si="17134"/>
        <v/>
      </c>
      <c r="AAX195" s="4" t="str">
        <f t="shared" si="17134"/>
        <v/>
      </c>
      <c r="AAY195" s="4" t="str">
        <f t="shared" si="17134"/>
        <v/>
      </c>
      <c r="AAZ195" s="4" t="str">
        <f t="shared" si="17134"/>
        <v/>
      </c>
      <c r="ABA195" s="4" t="str">
        <f t="shared" si="17134"/>
        <v/>
      </c>
      <c r="ABB195" s="4" t="str">
        <f t="shared" si="17134"/>
        <v/>
      </c>
      <c r="ABC195" s="4" t="str">
        <f t="shared" si="17134"/>
        <v/>
      </c>
      <c r="ABD195" s="4" t="str">
        <f t="shared" si="17134"/>
        <v/>
      </c>
      <c r="ABE195" s="4" t="str">
        <f t="shared" si="17134"/>
        <v/>
      </c>
      <c r="ABF195" s="4" t="str">
        <f t="shared" si="17134"/>
        <v/>
      </c>
      <c r="ABG195" s="4" t="str">
        <f t="shared" si="17134"/>
        <v/>
      </c>
      <c r="ABH195" s="4" t="str">
        <f t="shared" si="17134"/>
        <v/>
      </c>
      <c r="ABI195" s="4" t="str">
        <f t="shared" si="17134"/>
        <v/>
      </c>
      <c r="ABJ195" s="4" t="str">
        <f t="shared" si="17134"/>
        <v/>
      </c>
      <c r="ABK195" s="4" t="str">
        <f t="shared" si="17134"/>
        <v/>
      </c>
      <c r="ABL195" s="4" t="str">
        <f t="shared" si="17134"/>
        <v/>
      </c>
      <c r="ABM195" s="4" t="str">
        <f t="shared" si="17134"/>
        <v/>
      </c>
      <c r="ABN195" s="4" t="str">
        <f t="shared" si="17134"/>
        <v/>
      </c>
      <c r="ABO195" s="4" t="str">
        <f t="shared" si="17134"/>
        <v/>
      </c>
      <c r="ABP195" s="4" t="str">
        <f t="shared" si="17134"/>
        <v/>
      </c>
      <c r="ABQ195" s="4" t="str">
        <f t="shared" si="17134"/>
        <v/>
      </c>
      <c r="ABR195" s="4" t="str">
        <f t="shared" si="17134"/>
        <v/>
      </c>
      <c r="ABS195" s="4" t="str">
        <f t="shared" si="17134"/>
        <v/>
      </c>
      <c r="ABT195" s="4" t="str">
        <f t="shared" si="17134"/>
        <v/>
      </c>
      <c r="ABU195" s="4" t="str">
        <f t="shared" si="17134"/>
        <v/>
      </c>
      <c r="ABV195" s="4" t="str">
        <f t="shared" si="17134"/>
        <v/>
      </c>
      <c r="ABW195" s="4" t="str">
        <f t="shared" si="17134"/>
        <v/>
      </c>
      <c r="ABX195" s="4" t="str">
        <f t="shared" si="17134"/>
        <v/>
      </c>
      <c r="ABY195" s="4" t="str">
        <f t="shared" si="17134"/>
        <v/>
      </c>
      <c r="ABZ195" s="4" t="str">
        <f t="shared" si="17134"/>
        <v/>
      </c>
      <c r="ACA195" s="4" t="str">
        <f t="shared" si="17134"/>
        <v/>
      </c>
      <c r="ACB195" s="4" t="str">
        <f t="shared" si="17134"/>
        <v/>
      </c>
      <c r="ACC195" s="4" t="str">
        <f t="shared" si="17134"/>
        <v/>
      </c>
      <c r="ACD195" s="4" t="str">
        <f t="shared" si="17134"/>
        <v/>
      </c>
      <c r="ACE195" s="4" t="str">
        <f t="shared" si="17134"/>
        <v/>
      </c>
      <c r="ACF195" s="4" t="str">
        <f t="shared" si="17134"/>
        <v/>
      </c>
      <c r="ACG195" s="4" t="str">
        <f t="shared" si="17134"/>
        <v/>
      </c>
      <c r="ACH195" s="4" t="str">
        <f t="shared" si="17134"/>
        <v/>
      </c>
      <c r="ACI195" s="4" t="str">
        <f t="shared" si="17134"/>
        <v/>
      </c>
      <c r="ACJ195" s="4" t="str">
        <f t="shared" si="17134"/>
        <v/>
      </c>
      <c r="ACK195" s="4" t="str">
        <f t="shared" si="17134"/>
        <v/>
      </c>
      <c r="ACL195" s="4" t="str">
        <f t="shared" si="17134"/>
        <v/>
      </c>
      <c r="ACM195" s="4" t="str">
        <f t="shared" si="17134"/>
        <v/>
      </c>
      <c r="ACN195" s="4" t="str">
        <f t="shared" si="17134"/>
        <v/>
      </c>
      <c r="ACO195" s="4" t="str">
        <f t="shared" si="17134"/>
        <v/>
      </c>
      <c r="ACP195" s="4" t="str">
        <f t="shared" si="17134"/>
        <v/>
      </c>
      <c r="ACQ195" s="4" t="str">
        <f t="shared" si="17134"/>
        <v/>
      </c>
      <c r="ACR195" s="4" t="str">
        <f t="shared" ref="ACR195:AFC195" si="17135">IF(ACR184&lt;&gt;0,(IFERROR(ACR129*ACR111,0) + IFERROR(ACR154*ACR136,0) + IFERROR(ACR179*ACR161,0))/ACR184,"")</f>
        <v/>
      </c>
      <c r="ACS195" s="4" t="str">
        <f t="shared" si="17135"/>
        <v/>
      </c>
      <c r="ACT195" s="4" t="str">
        <f t="shared" si="17135"/>
        <v/>
      </c>
      <c r="ACU195" s="4" t="str">
        <f t="shared" si="17135"/>
        <v/>
      </c>
      <c r="ACV195" s="4" t="str">
        <f t="shared" si="17135"/>
        <v/>
      </c>
      <c r="ACW195" s="4" t="str">
        <f t="shared" si="17135"/>
        <v/>
      </c>
      <c r="ACX195" s="4" t="str">
        <f t="shared" si="17135"/>
        <v/>
      </c>
      <c r="ACY195" s="4" t="str">
        <f t="shared" si="17135"/>
        <v/>
      </c>
      <c r="ACZ195" s="4" t="str">
        <f t="shared" si="17135"/>
        <v/>
      </c>
      <c r="ADA195" s="4" t="str">
        <f t="shared" si="17135"/>
        <v/>
      </c>
      <c r="ADB195" s="4" t="str">
        <f t="shared" si="17135"/>
        <v/>
      </c>
      <c r="ADC195" s="4" t="str">
        <f t="shared" si="17135"/>
        <v/>
      </c>
      <c r="ADD195" s="4" t="str">
        <f t="shared" si="17135"/>
        <v/>
      </c>
      <c r="ADE195" s="4" t="str">
        <f t="shared" si="17135"/>
        <v/>
      </c>
      <c r="ADF195" s="4" t="str">
        <f t="shared" si="17135"/>
        <v/>
      </c>
      <c r="ADG195" s="4" t="str">
        <f t="shared" si="17135"/>
        <v/>
      </c>
      <c r="ADH195" s="4" t="str">
        <f t="shared" si="17135"/>
        <v/>
      </c>
      <c r="ADI195" s="4" t="str">
        <f t="shared" si="17135"/>
        <v/>
      </c>
      <c r="ADJ195" s="4" t="str">
        <f t="shared" si="17135"/>
        <v/>
      </c>
      <c r="ADK195" s="4" t="str">
        <f t="shared" si="17135"/>
        <v/>
      </c>
      <c r="ADL195" s="4" t="str">
        <f t="shared" si="17135"/>
        <v/>
      </c>
      <c r="ADM195" s="4" t="str">
        <f t="shared" si="17135"/>
        <v/>
      </c>
      <c r="ADN195" s="4" t="str">
        <f t="shared" si="17135"/>
        <v/>
      </c>
      <c r="ADO195" s="4" t="str">
        <f t="shared" si="17135"/>
        <v/>
      </c>
      <c r="ADP195" s="4" t="str">
        <f t="shared" si="17135"/>
        <v/>
      </c>
      <c r="ADQ195" s="4" t="str">
        <f t="shared" si="17135"/>
        <v/>
      </c>
      <c r="ADR195" s="4" t="str">
        <f t="shared" si="17135"/>
        <v/>
      </c>
      <c r="ADS195" s="4" t="str">
        <f t="shared" si="17135"/>
        <v/>
      </c>
      <c r="ADT195" s="4" t="str">
        <f t="shared" si="17135"/>
        <v/>
      </c>
      <c r="ADU195" s="4" t="str">
        <f t="shared" si="17135"/>
        <v/>
      </c>
      <c r="ADV195" s="4" t="str">
        <f t="shared" si="17135"/>
        <v/>
      </c>
      <c r="ADW195" s="4" t="str">
        <f t="shared" si="17135"/>
        <v/>
      </c>
      <c r="ADX195" s="4" t="str">
        <f t="shared" si="17135"/>
        <v/>
      </c>
      <c r="ADY195" s="4" t="str">
        <f t="shared" si="17135"/>
        <v/>
      </c>
      <c r="ADZ195" s="4" t="str">
        <f t="shared" si="17135"/>
        <v/>
      </c>
      <c r="AEA195" s="4" t="str">
        <f t="shared" si="17135"/>
        <v/>
      </c>
      <c r="AEB195" s="4" t="str">
        <f t="shared" si="17135"/>
        <v/>
      </c>
      <c r="AEC195" s="4" t="str">
        <f t="shared" si="17135"/>
        <v/>
      </c>
      <c r="AED195" s="4" t="str">
        <f t="shared" si="17135"/>
        <v/>
      </c>
      <c r="AEE195" s="4" t="str">
        <f t="shared" si="17135"/>
        <v/>
      </c>
      <c r="AEF195" s="4" t="str">
        <f t="shared" si="17135"/>
        <v/>
      </c>
      <c r="AEG195" s="4" t="str">
        <f t="shared" si="17135"/>
        <v/>
      </c>
      <c r="AEH195" s="4" t="str">
        <f t="shared" si="17135"/>
        <v/>
      </c>
      <c r="AEI195" s="4" t="str">
        <f t="shared" si="17135"/>
        <v/>
      </c>
      <c r="AEJ195" s="4" t="str">
        <f t="shared" si="17135"/>
        <v/>
      </c>
      <c r="AEK195" s="4" t="str">
        <f t="shared" si="17135"/>
        <v/>
      </c>
      <c r="AEL195" s="4" t="str">
        <f t="shared" si="17135"/>
        <v/>
      </c>
      <c r="AEM195" s="4" t="str">
        <f t="shared" si="17135"/>
        <v/>
      </c>
      <c r="AEN195" s="4" t="str">
        <f t="shared" si="17135"/>
        <v/>
      </c>
      <c r="AEO195" s="4" t="str">
        <f t="shared" si="17135"/>
        <v/>
      </c>
      <c r="AEP195" s="4" t="str">
        <f t="shared" si="17135"/>
        <v/>
      </c>
      <c r="AEQ195" s="4" t="str">
        <f t="shared" si="17135"/>
        <v/>
      </c>
      <c r="AER195" s="4" t="str">
        <f t="shared" si="17135"/>
        <v/>
      </c>
      <c r="AES195" s="4" t="str">
        <f t="shared" si="17135"/>
        <v/>
      </c>
      <c r="AET195" s="4" t="str">
        <f t="shared" si="17135"/>
        <v/>
      </c>
      <c r="AEU195" s="4" t="str">
        <f t="shared" si="17135"/>
        <v/>
      </c>
      <c r="AEV195" s="4" t="str">
        <f t="shared" si="17135"/>
        <v/>
      </c>
      <c r="AEW195" s="4" t="str">
        <f t="shared" si="17135"/>
        <v/>
      </c>
      <c r="AEX195" s="4" t="str">
        <f t="shared" si="17135"/>
        <v/>
      </c>
      <c r="AEY195" s="4" t="str">
        <f t="shared" si="17135"/>
        <v/>
      </c>
      <c r="AEZ195" s="4" t="str">
        <f t="shared" si="17135"/>
        <v/>
      </c>
      <c r="AFA195" s="4" t="str">
        <f t="shared" si="17135"/>
        <v/>
      </c>
      <c r="AFB195" s="4" t="str">
        <f t="shared" si="17135"/>
        <v/>
      </c>
      <c r="AFC195" s="4" t="str">
        <f t="shared" si="17135"/>
        <v/>
      </c>
      <c r="AFD195" s="4" t="str">
        <f t="shared" ref="AFD195:AHO195" si="17136">IF(AFD184&lt;&gt;0,(IFERROR(AFD129*AFD111,0) + IFERROR(AFD154*AFD136,0) + IFERROR(AFD179*AFD161,0))/AFD184,"")</f>
        <v/>
      </c>
      <c r="AFE195" s="4" t="str">
        <f t="shared" si="17136"/>
        <v/>
      </c>
      <c r="AFF195" s="4" t="str">
        <f t="shared" si="17136"/>
        <v/>
      </c>
      <c r="AFG195" s="4" t="str">
        <f t="shared" si="17136"/>
        <v/>
      </c>
      <c r="AFH195" s="4" t="str">
        <f t="shared" si="17136"/>
        <v/>
      </c>
      <c r="AFI195" s="4" t="str">
        <f t="shared" si="17136"/>
        <v/>
      </c>
      <c r="AFJ195" s="4" t="str">
        <f t="shared" si="17136"/>
        <v/>
      </c>
      <c r="AFK195" s="4" t="str">
        <f t="shared" si="17136"/>
        <v/>
      </c>
      <c r="AFL195" s="4" t="str">
        <f t="shared" si="17136"/>
        <v/>
      </c>
      <c r="AFM195" s="4" t="str">
        <f t="shared" si="17136"/>
        <v/>
      </c>
      <c r="AFN195" s="4" t="str">
        <f t="shared" si="17136"/>
        <v/>
      </c>
      <c r="AFO195" s="4" t="str">
        <f t="shared" si="17136"/>
        <v/>
      </c>
      <c r="AFP195" s="4" t="str">
        <f t="shared" si="17136"/>
        <v/>
      </c>
      <c r="AFQ195" s="4" t="str">
        <f t="shared" si="17136"/>
        <v/>
      </c>
      <c r="AFR195" s="4" t="str">
        <f t="shared" si="17136"/>
        <v/>
      </c>
      <c r="AFS195" s="4" t="str">
        <f t="shared" si="17136"/>
        <v/>
      </c>
      <c r="AFT195" s="4" t="str">
        <f t="shared" si="17136"/>
        <v/>
      </c>
      <c r="AFU195" s="4" t="str">
        <f t="shared" si="17136"/>
        <v/>
      </c>
      <c r="AFV195" s="4" t="str">
        <f t="shared" si="17136"/>
        <v/>
      </c>
      <c r="AFW195" s="4" t="str">
        <f t="shared" si="17136"/>
        <v/>
      </c>
      <c r="AFX195" s="4" t="str">
        <f t="shared" si="17136"/>
        <v/>
      </c>
      <c r="AFY195" s="4" t="str">
        <f t="shared" si="17136"/>
        <v/>
      </c>
      <c r="AFZ195" s="4" t="str">
        <f t="shared" si="17136"/>
        <v/>
      </c>
      <c r="AGA195" s="4" t="str">
        <f t="shared" si="17136"/>
        <v/>
      </c>
      <c r="AGB195" s="4" t="str">
        <f t="shared" si="17136"/>
        <v/>
      </c>
      <c r="AGC195" s="4" t="str">
        <f t="shared" si="17136"/>
        <v/>
      </c>
      <c r="AGD195" s="4" t="str">
        <f t="shared" si="17136"/>
        <v/>
      </c>
      <c r="AGE195" s="4" t="str">
        <f t="shared" si="17136"/>
        <v/>
      </c>
      <c r="AGF195" s="4" t="str">
        <f t="shared" si="17136"/>
        <v/>
      </c>
      <c r="AGG195" s="4" t="str">
        <f t="shared" si="17136"/>
        <v/>
      </c>
      <c r="AGH195" s="4" t="str">
        <f t="shared" si="17136"/>
        <v/>
      </c>
      <c r="AGI195" s="4" t="str">
        <f t="shared" si="17136"/>
        <v/>
      </c>
      <c r="AGJ195" s="4" t="str">
        <f t="shared" si="17136"/>
        <v/>
      </c>
      <c r="AGK195" s="4" t="str">
        <f t="shared" si="17136"/>
        <v/>
      </c>
      <c r="AGL195" s="4" t="str">
        <f t="shared" si="17136"/>
        <v/>
      </c>
      <c r="AGM195" s="4" t="str">
        <f t="shared" si="17136"/>
        <v/>
      </c>
      <c r="AGN195" s="4" t="str">
        <f t="shared" si="17136"/>
        <v/>
      </c>
      <c r="AGO195" s="4" t="str">
        <f t="shared" si="17136"/>
        <v/>
      </c>
      <c r="AGP195" s="4" t="str">
        <f t="shared" si="17136"/>
        <v/>
      </c>
      <c r="AGQ195" s="4" t="str">
        <f t="shared" si="17136"/>
        <v/>
      </c>
      <c r="AGR195" s="4" t="str">
        <f t="shared" si="17136"/>
        <v/>
      </c>
      <c r="AGS195" s="4" t="str">
        <f t="shared" si="17136"/>
        <v/>
      </c>
      <c r="AGT195" s="4" t="str">
        <f t="shared" si="17136"/>
        <v/>
      </c>
      <c r="AGU195" s="4" t="str">
        <f t="shared" si="17136"/>
        <v/>
      </c>
      <c r="AGV195" s="4" t="str">
        <f t="shared" si="17136"/>
        <v/>
      </c>
      <c r="AGW195" s="4" t="str">
        <f t="shared" si="17136"/>
        <v/>
      </c>
      <c r="AGX195" s="4" t="str">
        <f t="shared" si="17136"/>
        <v/>
      </c>
      <c r="AGY195" s="4" t="str">
        <f t="shared" si="17136"/>
        <v/>
      </c>
      <c r="AGZ195" s="4" t="str">
        <f t="shared" si="17136"/>
        <v/>
      </c>
      <c r="AHA195" s="4" t="str">
        <f t="shared" si="17136"/>
        <v/>
      </c>
      <c r="AHB195" s="4" t="str">
        <f t="shared" si="17136"/>
        <v/>
      </c>
      <c r="AHC195" s="4" t="str">
        <f t="shared" si="17136"/>
        <v/>
      </c>
      <c r="AHD195" s="4" t="str">
        <f t="shared" si="17136"/>
        <v/>
      </c>
      <c r="AHE195" s="4" t="str">
        <f t="shared" si="17136"/>
        <v/>
      </c>
      <c r="AHF195" s="4" t="str">
        <f t="shared" si="17136"/>
        <v/>
      </c>
      <c r="AHG195" s="4" t="str">
        <f t="shared" si="17136"/>
        <v/>
      </c>
      <c r="AHH195" s="4" t="str">
        <f t="shared" si="17136"/>
        <v/>
      </c>
      <c r="AHI195" s="4" t="str">
        <f t="shared" si="17136"/>
        <v/>
      </c>
      <c r="AHJ195" s="4" t="str">
        <f t="shared" si="17136"/>
        <v/>
      </c>
      <c r="AHK195" s="4" t="str">
        <f t="shared" si="17136"/>
        <v/>
      </c>
      <c r="AHL195" s="4" t="str">
        <f t="shared" si="17136"/>
        <v/>
      </c>
      <c r="AHM195" s="4" t="str">
        <f t="shared" si="17136"/>
        <v/>
      </c>
      <c r="AHN195" s="4" t="str">
        <f t="shared" si="17136"/>
        <v/>
      </c>
      <c r="AHO195" s="4" t="str">
        <f t="shared" si="17136"/>
        <v/>
      </c>
      <c r="AHP195" s="4" t="str">
        <f t="shared" ref="AHP195:AKA195" si="17137">IF(AHP184&lt;&gt;0,(IFERROR(AHP129*AHP111,0) + IFERROR(AHP154*AHP136,0) + IFERROR(AHP179*AHP161,0))/AHP184,"")</f>
        <v/>
      </c>
      <c r="AHQ195" s="4" t="str">
        <f t="shared" si="17137"/>
        <v/>
      </c>
      <c r="AHR195" s="4" t="str">
        <f t="shared" si="17137"/>
        <v/>
      </c>
      <c r="AHS195" s="4" t="str">
        <f t="shared" si="17137"/>
        <v/>
      </c>
      <c r="AHT195" s="4" t="str">
        <f t="shared" si="17137"/>
        <v/>
      </c>
      <c r="AHU195" s="4" t="str">
        <f t="shared" si="17137"/>
        <v/>
      </c>
      <c r="AHV195" s="4" t="str">
        <f t="shared" si="17137"/>
        <v/>
      </c>
      <c r="AHW195" s="4" t="str">
        <f t="shared" si="17137"/>
        <v/>
      </c>
      <c r="AHX195" s="4" t="str">
        <f t="shared" si="17137"/>
        <v/>
      </c>
      <c r="AHY195" s="4" t="str">
        <f t="shared" si="17137"/>
        <v/>
      </c>
      <c r="AHZ195" s="4" t="str">
        <f t="shared" si="17137"/>
        <v/>
      </c>
      <c r="AIA195" s="4" t="str">
        <f t="shared" si="17137"/>
        <v/>
      </c>
      <c r="AIB195" s="4" t="str">
        <f t="shared" si="17137"/>
        <v/>
      </c>
      <c r="AIC195" s="4" t="str">
        <f t="shared" si="17137"/>
        <v/>
      </c>
      <c r="AID195" s="4" t="str">
        <f t="shared" si="17137"/>
        <v/>
      </c>
      <c r="AIE195" s="4" t="str">
        <f t="shared" si="17137"/>
        <v/>
      </c>
      <c r="AIF195" s="4" t="str">
        <f t="shared" si="17137"/>
        <v/>
      </c>
      <c r="AIG195" s="4" t="str">
        <f t="shared" si="17137"/>
        <v/>
      </c>
      <c r="AIH195" s="4" t="str">
        <f t="shared" si="17137"/>
        <v/>
      </c>
      <c r="AII195" s="4" t="str">
        <f t="shared" si="17137"/>
        <v/>
      </c>
      <c r="AIJ195" s="4" t="str">
        <f t="shared" si="17137"/>
        <v/>
      </c>
      <c r="AIK195" s="4" t="str">
        <f t="shared" si="17137"/>
        <v/>
      </c>
      <c r="AIL195" s="4" t="str">
        <f t="shared" si="17137"/>
        <v/>
      </c>
      <c r="AIM195" s="4" t="str">
        <f t="shared" si="17137"/>
        <v/>
      </c>
      <c r="AIN195" s="4" t="str">
        <f t="shared" si="17137"/>
        <v/>
      </c>
      <c r="AIO195" s="4" t="str">
        <f t="shared" si="17137"/>
        <v/>
      </c>
      <c r="AIP195" s="4" t="str">
        <f t="shared" si="17137"/>
        <v/>
      </c>
      <c r="AIQ195" s="4" t="str">
        <f t="shared" si="17137"/>
        <v/>
      </c>
      <c r="AIR195" s="4" t="str">
        <f t="shared" si="17137"/>
        <v/>
      </c>
      <c r="AIS195" s="4" t="str">
        <f t="shared" si="17137"/>
        <v/>
      </c>
      <c r="AIT195" s="4" t="str">
        <f t="shared" si="17137"/>
        <v/>
      </c>
      <c r="AIU195" s="4" t="str">
        <f t="shared" si="17137"/>
        <v/>
      </c>
      <c r="AIV195" s="4" t="str">
        <f t="shared" si="17137"/>
        <v/>
      </c>
      <c r="AIW195" s="4" t="str">
        <f t="shared" si="17137"/>
        <v/>
      </c>
      <c r="AIX195" s="4" t="str">
        <f t="shared" si="17137"/>
        <v/>
      </c>
      <c r="AIY195" s="4" t="str">
        <f t="shared" si="17137"/>
        <v/>
      </c>
      <c r="AIZ195" s="4" t="str">
        <f t="shared" si="17137"/>
        <v/>
      </c>
      <c r="AJA195" s="4" t="str">
        <f t="shared" si="17137"/>
        <v/>
      </c>
      <c r="AJB195" s="4" t="str">
        <f t="shared" si="17137"/>
        <v/>
      </c>
      <c r="AJC195" s="4" t="str">
        <f t="shared" si="17137"/>
        <v/>
      </c>
      <c r="AJD195" s="4" t="str">
        <f t="shared" si="17137"/>
        <v/>
      </c>
      <c r="AJE195" s="4" t="str">
        <f t="shared" si="17137"/>
        <v/>
      </c>
      <c r="AJF195" s="4" t="str">
        <f t="shared" si="17137"/>
        <v/>
      </c>
      <c r="AJG195" s="4" t="str">
        <f t="shared" si="17137"/>
        <v/>
      </c>
      <c r="AJH195" s="4" t="str">
        <f t="shared" si="17137"/>
        <v/>
      </c>
      <c r="AJI195" s="4" t="str">
        <f t="shared" si="17137"/>
        <v/>
      </c>
      <c r="AJJ195" s="4" t="str">
        <f t="shared" si="17137"/>
        <v/>
      </c>
      <c r="AJK195" s="4" t="str">
        <f t="shared" si="17137"/>
        <v/>
      </c>
      <c r="AJL195" s="4" t="str">
        <f t="shared" si="17137"/>
        <v/>
      </c>
      <c r="AJM195" s="4" t="str">
        <f t="shared" si="17137"/>
        <v/>
      </c>
      <c r="AJN195" s="4" t="str">
        <f t="shared" si="17137"/>
        <v/>
      </c>
      <c r="AJO195" s="4" t="str">
        <f t="shared" si="17137"/>
        <v/>
      </c>
      <c r="AJP195" s="4" t="str">
        <f t="shared" si="17137"/>
        <v/>
      </c>
      <c r="AJQ195" s="4" t="str">
        <f t="shared" si="17137"/>
        <v/>
      </c>
      <c r="AJR195" s="4" t="str">
        <f t="shared" si="17137"/>
        <v/>
      </c>
      <c r="AJS195" s="4" t="str">
        <f t="shared" si="17137"/>
        <v/>
      </c>
      <c r="AJT195" s="4" t="str">
        <f t="shared" si="17137"/>
        <v/>
      </c>
      <c r="AJU195" s="4" t="str">
        <f t="shared" si="17137"/>
        <v/>
      </c>
      <c r="AJV195" s="4" t="str">
        <f t="shared" si="17137"/>
        <v/>
      </c>
      <c r="AJW195" s="4" t="str">
        <f t="shared" si="17137"/>
        <v/>
      </c>
      <c r="AJX195" s="4" t="str">
        <f t="shared" si="17137"/>
        <v/>
      </c>
      <c r="AJY195" s="4" t="str">
        <f t="shared" si="17137"/>
        <v/>
      </c>
      <c r="AJZ195" s="4" t="str">
        <f t="shared" si="17137"/>
        <v/>
      </c>
      <c r="AKA195" s="4" t="str">
        <f t="shared" si="17137"/>
        <v/>
      </c>
      <c r="AKB195" s="4" t="str">
        <f t="shared" ref="AKB195:AMM195" si="17138">IF(AKB184&lt;&gt;0,(IFERROR(AKB129*AKB111,0) + IFERROR(AKB154*AKB136,0) + IFERROR(AKB179*AKB161,0))/AKB184,"")</f>
        <v/>
      </c>
      <c r="AKC195" s="4" t="str">
        <f t="shared" si="17138"/>
        <v/>
      </c>
      <c r="AKD195" s="4" t="str">
        <f t="shared" si="17138"/>
        <v/>
      </c>
      <c r="AKE195" s="4" t="str">
        <f t="shared" si="17138"/>
        <v/>
      </c>
      <c r="AKF195" s="4" t="str">
        <f t="shared" si="17138"/>
        <v/>
      </c>
      <c r="AKG195" s="4" t="str">
        <f t="shared" si="17138"/>
        <v/>
      </c>
      <c r="AKH195" s="4" t="str">
        <f t="shared" si="17138"/>
        <v/>
      </c>
      <c r="AKI195" s="4" t="str">
        <f t="shared" si="17138"/>
        <v/>
      </c>
      <c r="AKJ195" s="4" t="str">
        <f t="shared" si="17138"/>
        <v/>
      </c>
      <c r="AKK195" s="4" t="str">
        <f t="shared" si="17138"/>
        <v/>
      </c>
      <c r="AKL195" s="4" t="str">
        <f t="shared" si="17138"/>
        <v/>
      </c>
      <c r="AKM195" s="4" t="str">
        <f t="shared" si="17138"/>
        <v/>
      </c>
      <c r="AKN195" s="4" t="str">
        <f t="shared" si="17138"/>
        <v/>
      </c>
      <c r="AKO195" s="4" t="str">
        <f t="shared" si="17138"/>
        <v/>
      </c>
      <c r="AKP195" s="4" t="str">
        <f t="shared" si="17138"/>
        <v/>
      </c>
      <c r="AKQ195" s="4" t="str">
        <f t="shared" si="17138"/>
        <v/>
      </c>
      <c r="AKR195" s="4" t="str">
        <f t="shared" si="17138"/>
        <v/>
      </c>
      <c r="AKS195" s="4" t="str">
        <f t="shared" si="17138"/>
        <v/>
      </c>
      <c r="AKT195" s="4" t="str">
        <f t="shared" si="17138"/>
        <v/>
      </c>
      <c r="AKU195" s="4" t="str">
        <f t="shared" si="17138"/>
        <v/>
      </c>
      <c r="AKV195" s="4" t="str">
        <f t="shared" si="17138"/>
        <v/>
      </c>
      <c r="AKW195" s="4" t="str">
        <f t="shared" si="17138"/>
        <v/>
      </c>
      <c r="AKX195" s="4" t="str">
        <f t="shared" si="17138"/>
        <v/>
      </c>
      <c r="AKY195" s="4" t="str">
        <f t="shared" si="17138"/>
        <v/>
      </c>
      <c r="AKZ195" s="4" t="str">
        <f t="shared" si="17138"/>
        <v/>
      </c>
      <c r="ALA195" s="4" t="str">
        <f t="shared" si="17138"/>
        <v/>
      </c>
      <c r="ALB195" s="4" t="str">
        <f t="shared" si="17138"/>
        <v/>
      </c>
      <c r="ALC195" s="4" t="str">
        <f t="shared" si="17138"/>
        <v/>
      </c>
      <c r="ALD195" s="4" t="str">
        <f t="shared" si="17138"/>
        <v/>
      </c>
      <c r="ALE195" s="4" t="str">
        <f t="shared" si="17138"/>
        <v/>
      </c>
      <c r="ALF195" s="4" t="str">
        <f t="shared" si="17138"/>
        <v/>
      </c>
      <c r="ALG195" s="4" t="str">
        <f t="shared" si="17138"/>
        <v/>
      </c>
      <c r="ALH195" s="4" t="str">
        <f t="shared" si="17138"/>
        <v/>
      </c>
      <c r="ALI195" s="4" t="str">
        <f t="shared" si="17138"/>
        <v/>
      </c>
      <c r="ALJ195" s="4" t="str">
        <f t="shared" si="17138"/>
        <v/>
      </c>
      <c r="ALK195" s="4" t="str">
        <f t="shared" si="17138"/>
        <v/>
      </c>
      <c r="ALL195" s="4" t="str">
        <f t="shared" si="17138"/>
        <v/>
      </c>
      <c r="ALM195" s="4" t="str">
        <f t="shared" si="17138"/>
        <v/>
      </c>
      <c r="ALN195" s="4" t="str">
        <f t="shared" si="17138"/>
        <v/>
      </c>
      <c r="ALO195" s="4" t="str">
        <f t="shared" si="17138"/>
        <v/>
      </c>
      <c r="ALP195" s="4" t="str">
        <f t="shared" si="17138"/>
        <v/>
      </c>
      <c r="ALQ195" s="4" t="str">
        <f t="shared" si="17138"/>
        <v/>
      </c>
      <c r="ALR195" s="4" t="str">
        <f t="shared" si="17138"/>
        <v/>
      </c>
      <c r="ALS195" s="4" t="str">
        <f t="shared" si="17138"/>
        <v/>
      </c>
      <c r="ALT195" s="4" t="str">
        <f t="shared" si="17138"/>
        <v/>
      </c>
      <c r="ALU195" s="4" t="str">
        <f t="shared" si="17138"/>
        <v/>
      </c>
      <c r="ALV195" s="4" t="str">
        <f t="shared" si="17138"/>
        <v/>
      </c>
      <c r="ALW195" s="4" t="str">
        <f t="shared" si="17138"/>
        <v/>
      </c>
      <c r="ALX195" s="4" t="str">
        <f t="shared" si="17138"/>
        <v/>
      </c>
      <c r="ALY195" s="4" t="str">
        <f t="shared" si="17138"/>
        <v/>
      </c>
      <c r="ALZ195" s="4" t="str">
        <f t="shared" si="17138"/>
        <v/>
      </c>
      <c r="AMA195" s="4" t="str">
        <f t="shared" si="17138"/>
        <v/>
      </c>
      <c r="AMB195" s="4" t="str">
        <f t="shared" si="17138"/>
        <v/>
      </c>
      <c r="AMC195" s="4" t="str">
        <f t="shared" si="17138"/>
        <v/>
      </c>
      <c r="AMD195" s="4" t="str">
        <f t="shared" si="17138"/>
        <v/>
      </c>
      <c r="AME195" s="4" t="str">
        <f t="shared" si="17138"/>
        <v/>
      </c>
      <c r="AMF195" s="4" t="str">
        <f t="shared" si="17138"/>
        <v/>
      </c>
      <c r="AMG195" s="4" t="str">
        <f t="shared" si="17138"/>
        <v/>
      </c>
      <c r="AMH195" s="4" t="str">
        <f t="shared" si="17138"/>
        <v/>
      </c>
      <c r="AMI195" s="4" t="str">
        <f t="shared" si="17138"/>
        <v/>
      </c>
      <c r="AMJ195" s="4" t="str">
        <f t="shared" si="17138"/>
        <v/>
      </c>
      <c r="AMK195" s="4" t="str">
        <f t="shared" si="17138"/>
        <v/>
      </c>
      <c r="AML195" s="4" t="str">
        <f t="shared" si="17138"/>
        <v/>
      </c>
      <c r="AMM195" s="4" t="str">
        <f t="shared" si="17138"/>
        <v/>
      </c>
      <c r="AMN195" s="4" t="str">
        <f t="shared" ref="AMN195:AOY195" si="17139">IF(AMN184&lt;&gt;0,(IFERROR(AMN129*AMN111,0) + IFERROR(AMN154*AMN136,0) + IFERROR(AMN179*AMN161,0))/AMN184,"")</f>
        <v/>
      </c>
      <c r="AMO195" s="4" t="str">
        <f t="shared" si="17139"/>
        <v/>
      </c>
      <c r="AMP195" s="4" t="str">
        <f t="shared" si="17139"/>
        <v/>
      </c>
      <c r="AMQ195" s="4" t="str">
        <f t="shared" si="17139"/>
        <v/>
      </c>
      <c r="AMR195" s="4" t="str">
        <f t="shared" si="17139"/>
        <v/>
      </c>
      <c r="AMS195" s="4" t="str">
        <f t="shared" si="17139"/>
        <v/>
      </c>
      <c r="AMT195" s="4" t="str">
        <f t="shared" si="17139"/>
        <v/>
      </c>
      <c r="AMU195" s="4" t="str">
        <f t="shared" si="17139"/>
        <v/>
      </c>
      <c r="AMV195" s="4" t="str">
        <f t="shared" si="17139"/>
        <v/>
      </c>
      <c r="AMW195" s="4" t="str">
        <f t="shared" si="17139"/>
        <v/>
      </c>
      <c r="AMX195" s="4" t="str">
        <f t="shared" si="17139"/>
        <v/>
      </c>
      <c r="AMY195" s="4" t="str">
        <f t="shared" si="17139"/>
        <v/>
      </c>
      <c r="AMZ195" s="4" t="str">
        <f t="shared" si="17139"/>
        <v/>
      </c>
      <c r="ANA195" s="4" t="str">
        <f t="shared" si="17139"/>
        <v/>
      </c>
      <c r="ANB195" s="4" t="str">
        <f t="shared" si="17139"/>
        <v/>
      </c>
      <c r="ANC195" s="4" t="str">
        <f t="shared" si="17139"/>
        <v/>
      </c>
      <c r="AND195" s="4" t="str">
        <f t="shared" si="17139"/>
        <v/>
      </c>
      <c r="ANE195" s="4" t="str">
        <f t="shared" si="17139"/>
        <v/>
      </c>
      <c r="ANF195" s="4" t="str">
        <f t="shared" si="17139"/>
        <v/>
      </c>
      <c r="ANG195" s="4" t="str">
        <f t="shared" si="17139"/>
        <v/>
      </c>
      <c r="ANH195" s="4" t="str">
        <f t="shared" si="17139"/>
        <v/>
      </c>
      <c r="ANI195" s="4" t="str">
        <f t="shared" si="17139"/>
        <v/>
      </c>
      <c r="ANJ195" s="4" t="str">
        <f t="shared" si="17139"/>
        <v/>
      </c>
      <c r="ANK195" s="4" t="str">
        <f t="shared" si="17139"/>
        <v/>
      </c>
      <c r="ANL195" s="4" t="str">
        <f t="shared" si="17139"/>
        <v/>
      </c>
      <c r="ANM195" s="4" t="str">
        <f t="shared" si="17139"/>
        <v/>
      </c>
      <c r="ANN195" s="4" t="str">
        <f t="shared" si="17139"/>
        <v/>
      </c>
      <c r="ANO195" s="4" t="str">
        <f t="shared" si="17139"/>
        <v/>
      </c>
      <c r="ANP195" s="4" t="str">
        <f t="shared" si="17139"/>
        <v/>
      </c>
      <c r="ANQ195" s="4" t="str">
        <f t="shared" si="17139"/>
        <v/>
      </c>
      <c r="ANR195" s="4" t="str">
        <f t="shared" si="17139"/>
        <v/>
      </c>
      <c r="ANS195" s="4" t="str">
        <f t="shared" si="17139"/>
        <v/>
      </c>
      <c r="ANT195" s="4" t="str">
        <f t="shared" si="17139"/>
        <v/>
      </c>
      <c r="ANU195" s="4" t="str">
        <f t="shared" si="17139"/>
        <v/>
      </c>
      <c r="ANV195" s="4" t="str">
        <f t="shared" si="17139"/>
        <v/>
      </c>
      <c r="ANW195" s="4" t="str">
        <f t="shared" si="17139"/>
        <v/>
      </c>
      <c r="ANX195" s="4" t="str">
        <f t="shared" si="17139"/>
        <v/>
      </c>
      <c r="ANY195" s="4" t="str">
        <f t="shared" si="17139"/>
        <v/>
      </c>
      <c r="ANZ195" s="4" t="str">
        <f t="shared" si="17139"/>
        <v/>
      </c>
      <c r="AOA195" s="4" t="str">
        <f t="shared" si="17139"/>
        <v/>
      </c>
      <c r="AOB195" s="4" t="str">
        <f t="shared" si="17139"/>
        <v/>
      </c>
      <c r="AOC195" s="4" t="str">
        <f t="shared" si="17139"/>
        <v/>
      </c>
      <c r="AOD195" s="4" t="str">
        <f t="shared" si="17139"/>
        <v/>
      </c>
      <c r="AOE195" s="4" t="str">
        <f t="shared" si="17139"/>
        <v/>
      </c>
      <c r="AOF195" s="4" t="str">
        <f t="shared" si="17139"/>
        <v/>
      </c>
      <c r="AOG195" s="4" t="str">
        <f t="shared" si="17139"/>
        <v/>
      </c>
      <c r="AOH195" s="4" t="str">
        <f t="shared" si="17139"/>
        <v/>
      </c>
      <c r="AOI195" s="4" t="str">
        <f t="shared" si="17139"/>
        <v/>
      </c>
      <c r="AOJ195" s="4" t="str">
        <f t="shared" si="17139"/>
        <v/>
      </c>
      <c r="AOK195" s="4" t="str">
        <f t="shared" si="17139"/>
        <v/>
      </c>
      <c r="AOL195" s="4" t="str">
        <f t="shared" si="17139"/>
        <v/>
      </c>
      <c r="AOM195" s="4" t="str">
        <f t="shared" si="17139"/>
        <v/>
      </c>
      <c r="AON195" s="4" t="str">
        <f t="shared" si="17139"/>
        <v/>
      </c>
      <c r="AOO195" s="4" t="str">
        <f t="shared" si="17139"/>
        <v/>
      </c>
      <c r="AOP195" s="4" t="str">
        <f t="shared" si="17139"/>
        <v/>
      </c>
      <c r="AOQ195" s="4" t="str">
        <f t="shared" si="17139"/>
        <v/>
      </c>
      <c r="AOR195" s="4" t="str">
        <f t="shared" si="17139"/>
        <v/>
      </c>
      <c r="AOS195" s="4" t="str">
        <f t="shared" si="17139"/>
        <v/>
      </c>
      <c r="AOT195" s="4" t="str">
        <f t="shared" si="17139"/>
        <v/>
      </c>
      <c r="AOU195" s="4" t="str">
        <f t="shared" si="17139"/>
        <v/>
      </c>
      <c r="AOV195" s="4" t="str">
        <f t="shared" si="17139"/>
        <v/>
      </c>
      <c r="AOW195" s="4" t="str">
        <f t="shared" si="17139"/>
        <v/>
      </c>
      <c r="AOX195" s="4" t="str">
        <f t="shared" si="17139"/>
        <v/>
      </c>
      <c r="AOY195" s="4" t="str">
        <f t="shared" si="17139"/>
        <v/>
      </c>
      <c r="AOZ195" s="4" t="str">
        <f t="shared" ref="AOZ195:APE195" si="17140">IF(AOZ184&lt;&gt;0,(IFERROR(AOZ129*AOZ111,0) + IFERROR(AOZ154*AOZ136,0) + IFERROR(AOZ179*AOZ161,0))/AOZ184,"")</f>
        <v/>
      </c>
      <c r="APA195" s="4" t="str">
        <f t="shared" si="17140"/>
        <v/>
      </c>
      <c r="APB195" s="4" t="str">
        <f t="shared" si="17140"/>
        <v/>
      </c>
      <c r="APC195" s="4" t="str">
        <f t="shared" si="17140"/>
        <v/>
      </c>
      <c r="APD195" s="4" t="str">
        <f t="shared" si="17140"/>
        <v/>
      </c>
      <c r="APE195" s="4" t="str">
        <f t="shared" si="17140"/>
        <v/>
      </c>
    </row>
    <row r="196" spans="1:1097">
      <c r="A196" s="204"/>
      <c r="B196" s="190" t="s">
        <v>129</v>
      </c>
      <c r="C196" s="157">
        <f>SUM(C180,C155,C130)</f>
        <v>0</v>
      </c>
      <c r="D196" s="157">
        <f t="shared" ref="D196:BO196" si="17141">SUM(D180,D155,D130)</f>
        <v>0</v>
      </c>
      <c r="E196" s="157">
        <f t="shared" si="17141"/>
        <v>0</v>
      </c>
      <c r="F196" s="157">
        <f t="shared" si="17141"/>
        <v>0</v>
      </c>
      <c r="G196" s="157">
        <f t="shared" si="17141"/>
        <v>0</v>
      </c>
      <c r="H196" s="157">
        <f t="shared" si="17141"/>
        <v>0</v>
      </c>
      <c r="I196" s="157">
        <f t="shared" si="17141"/>
        <v>0</v>
      </c>
      <c r="J196" s="157">
        <f t="shared" si="17141"/>
        <v>0</v>
      </c>
      <c r="K196" s="157">
        <f t="shared" si="17141"/>
        <v>0</v>
      </c>
      <c r="L196" s="157">
        <f t="shared" si="17141"/>
        <v>0</v>
      </c>
      <c r="M196" s="157">
        <f t="shared" si="17141"/>
        <v>0</v>
      </c>
      <c r="N196" s="157">
        <f t="shared" si="17141"/>
        <v>0</v>
      </c>
      <c r="O196" s="157">
        <f t="shared" si="17141"/>
        <v>0</v>
      </c>
      <c r="P196" s="157">
        <f t="shared" si="17141"/>
        <v>0</v>
      </c>
      <c r="Q196" s="157">
        <f t="shared" si="17141"/>
        <v>0</v>
      </c>
      <c r="R196" s="157">
        <f t="shared" si="17141"/>
        <v>0</v>
      </c>
      <c r="S196" s="157">
        <f t="shared" si="17141"/>
        <v>0</v>
      </c>
      <c r="T196" s="157">
        <f t="shared" si="17141"/>
        <v>0</v>
      </c>
      <c r="U196" s="157">
        <f t="shared" si="17141"/>
        <v>0</v>
      </c>
      <c r="V196" s="157">
        <f t="shared" si="17141"/>
        <v>0</v>
      </c>
      <c r="W196" s="157">
        <f t="shared" si="17141"/>
        <v>0</v>
      </c>
      <c r="X196" s="157">
        <f t="shared" si="17141"/>
        <v>0</v>
      </c>
      <c r="Y196" s="157">
        <f t="shared" si="17141"/>
        <v>0</v>
      </c>
      <c r="Z196" s="157">
        <f t="shared" si="17141"/>
        <v>0</v>
      </c>
      <c r="AA196" s="157">
        <f t="shared" si="17141"/>
        <v>0</v>
      </c>
      <c r="AB196" s="157">
        <f t="shared" si="17141"/>
        <v>0</v>
      </c>
      <c r="AC196" s="157">
        <f t="shared" si="17141"/>
        <v>0</v>
      </c>
      <c r="AD196" s="157">
        <f t="shared" si="17141"/>
        <v>0</v>
      </c>
      <c r="AE196" s="157">
        <f t="shared" si="17141"/>
        <v>0</v>
      </c>
      <c r="AF196" s="157">
        <f t="shared" si="17141"/>
        <v>0</v>
      </c>
      <c r="AG196" s="157">
        <f t="shared" si="17141"/>
        <v>0</v>
      </c>
      <c r="AH196" s="157">
        <f t="shared" si="17141"/>
        <v>0</v>
      </c>
      <c r="AI196" s="157">
        <f t="shared" si="17141"/>
        <v>0</v>
      </c>
      <c r="AJ196" s="157">
        <f t="shared" si="17141"/>
        <v>0</v>
      </c>
      <c r="AK196" s="157">
        <f t="shared" si="17141"/>
        <v>0</v>
      </c>
      <c r="AL196" s="157">
        <f t="shared" si="17141"/>
        <v>0</v>
      </c>
      <c r="AM196" s="157">
        <f t="shared" si="17141"/>
        <v>0</v>
      </c>
      <c r="AN196" s="157">
        <f t="shared" si="17141"/>
        <v>0</v>
      </c>
      <c r="AO196" s="157">
        <f t="shared" si="17141"/>
        <v>0</v>
      </c>
      <c r="AP196" s="157">
        <f t="shared" si="17141"/>
        <v>0</v>
      </c>
      <c r="AQ196" s="157">
        <f t="shared" si="17141"/>
        <v>0</v>
      </c>
      <c r="AR196" s="157">
        <f t="shared" si="17141"/>
        <v>0</v>
      </c>
      <c r="AS196" s="157">
        <f t="shared" si="17141"/>
        <v>0</v>
      </c>
      <c r="AT196" s="157">
        <f t="shared" si="17141"/>
        <v>0</v>
      </c>
      <c r="AU196" s="157">
        <f t="shared" si="17141"/>
        <v>0</v>
      </c>
      <c r="AV196" s="157">
        <f t="shared" si="17141"/>
        <v>0</v>
      </c>
      <c r="AW196" s="157">
        <f t="shared" si="17141"/>
        <v>0</v>
      </c>
      <c r="AX196" s="157">
        <f t="shared" si="17141"/>
        <v>0</v>
      </c>
      <c r="AY196" s="157">
        <f t="shared" si="17141"/>
        <v>0</v>
      </c>
      <c r="AZ196" s="157">
        <f t="shared" si="17141"/>
        <v>0</v>
      </c>
      <c r="BA196" s="157">
        <f t="shared" si="17141"/>
        <v>0</v>
      </c>
      <c r="BB196" s="157">
        <f t="shared" si="17141"/>
        <v>0</v>
      </c>
      <c r="BC196" s="157">
        <f t="shared" si="17141"/>
        <v>0</v>
      </c>
      <c r="BD196" s="157">
        <f t="shared" si="17141"/>
        <v>0</v>
      </c>
      <c r="BE196" s="157">
        <f t="shared" si="17141"/>
        <v>0</v>
      </c>
      <c r="BF196" s="157">
        <f t="shared" si="17141"/>
        <v>0</v>
      </c>
      <c r="BG196" s="157">
        <f t="shared" si="17141"/>
        <v>0</v>
      </c>
      <c r="BH196" s="157">
        <f t="shared" si="17141"/>
        <v>0</v>
      </c>
      <c r="BI196" s="157">
        <f t="shared" si="17141"/>
        <v>0</v>
      </c>
      <c r="BJ196" s="157">
        <f t="shared" si="17141"/>
        <v>0</v>
      </c>
      <c r="BK196" s="157">
        <f t="shared" si="17141"/>
        <v>0</v>
      </c>
      <c r="BL196" s="157">
        <f t="shared" si="17141"/>
        <v>0</v>
      </c>
      <c r="BM196" s="157">
        <f t="shared" si="17141"/>
        <v>0</v>
      </c>
      <c r="BN196" s="157">
        <f t="shared" si="17141"/>
        <v>0</v>
      </c>
      <c r="BO196" s="157">
        <f t="shared" si="17141"/>
        <v>0</v>
      </c>
      <c r="BP196" s="157">
        <f t="shared" ref="BP196:EA196" si="17142">SUM(BP180,BP155,BP130)</f>
        <v>0</v>
      </c>
      <c r="BQ196" s="157">
        <f t="shared" si="17142"/>
        <v>0</v>
      </c>
      <c r="BR196" s="157">
        <f t="shared" si="17142"/>
        <v>0</v>
      </c>
      <c r="BS196" s="157">
        <f t="shared" si="17142"/>
        <v>0</v>
      </c>
      <c r="BT196" s="157">
        <f t="shared" si="17142"/>
        <v>0</v>
      </c>
      <c r="BU196" s="157">
        <f t="shared" si="17142"/>
        <v>0</v>
      </c>
      <c r="BV196" s="157">
        <f t="shared" si="17142"/>
        <v>0</v>
      </c>
      <c r="BW196" s="157">
        <f t="shared" si="17142"/>
        <v>0</v>
      </c>
      <c r="BX196" s="157">
        <f t="shared" si="17142"/>
        <v>0</v>
      </c>
      <c r="BY196" s="157">
        <f t="shared" si="17142"/>
        <v>0</v>
      </c>
      <c r="BZ196" s="157">
        <f t="shared" si="17142"/>
        <v>0</v>
      </c>
      <c r="CA196" s="157">
        <f t="shared" si="17142"/>
        <v>0</v>
      </c>
      <c r="CB196" s="157">
        <f t="shared" si="17142"/>
        <v>0</v>
      </c>
      <c r="CC196" s="157">
        <f t="shared" si="17142"/>
        <v>0</v>
      </c>
      <c r="CD196" s="157">
        <f t="shared" si="17142"/>
        <v>0</v>
      </c>
      <c r="CE196" s="157">
        <f t="shared" si="17142"/>
        <v>0</v>
      </c>
      <c r="CF196" s="157">
        <f t="shared" si="17142"/>
        <v>0</v>
      </c>
      <c r="CG196" s="157">
        <f t="shared" si="17142"/>
        <v>0</v>
      </c>
      <c r="CH196" s="157">
        <f t="shared" si="17142"/>
        <v>0</v>
      </c>
      <c r="CI196" s="157">
        <f t="shared" si="17142"/>
        <v>0</v>
      </c>
      <c r="CJ196" s="157">
        <f t="shared" si="17142"/>
        <v>0</v>
      </c>
      <c r="CK196" s="157">
        <f t="shared" si="17142"/>
        <v>0</v>
      </c>
      <c r="CL196" s="157">
        <f t="shared" si="17142"/>
        <v>0</v>
      </c>
      <c r="CM196" s="157">
        <f t="shared" si="17142"/>
        <v>0</v>
      </c>
      <c r="CN196" s="157">
        <f t="shared" si="17142"/>
        <v>0</v>
      </c>
      <c r="CO196" s="157">
        <f t="shared" si="17142"/>
        <v>0</v>
      </c>
      <c r="CP196" s="157">
        <f t="shared" si="17142"/>
        <v>0</v>
      </c>
      <c r="CQ196" s="157">
        <f t="shared" si="17142"/>
        <v>0</v>
      </c>
      <c r="CR196" s="157">
        <f t="shared" si="17142"/>
        <v>0</v>
      </c>
      <c r="CS196" s="157">
        <f t="shared" si="17142"/>
        <v>0</v>
      </c>
      <c r="CT196" s="157">
        <f t="shared" si="17142"/>
        <v>0</v>
      </c>
      <c r="CU196" s="157">
        <f t="shared" si="17142"/>
        <v>0</v>
      </c>
      <c r="CV196" s="157">
        <f t="shared" si="17142"/>
        <v>0</v>
      </c>
      <c r="CW196" s="157">
        <f t="shared" si="17142"/>
        <v>0</v>
      </c>
      <c r="CX196" s="157">
        <f t="shared" si="17142"/>
        <v>0</v>
      </c>
      <c r="CY196" s="157">
        <f t="shared" si="17142"/>
        <v>0</v>
      </c>
      <c r="CZ196" s="157">
        <f t="shared" si="17142"/>
        <v>0</v>
      </c>
      <c r="DA196" s="157">
        <f t="shared" si="17142"/>
        <v>0</v>
      </c>
      <c r="DB196" s="157">
        <f t="shared" si="17142"/>
        <v>0</v>
      </c>
      <c r="DC196" s="157">
        <f t="shared" si="17142"/>
        <v>0</v>
      </c>
      <c r="DD196" s="157">
        <f t="shared" si="17142"/>
        <v>0</v>
      </c>
      <c r="DE196" s="157">
        <f t="shared" si="17142"/>
        <v>0</v>
      </c>
      <c r="DF196" s="157">
        <f t="shared" si="17142"/>
        <v>0</v>
      </c>
      <c r="DG196" s="157">
        <f t="shared" si="17142"/>
        <v>0</v>
      </c>
      <c r="DH196" s="157">
        <f t="shared" si="17142"/>
        <v>0</v>
      </c>
      <c r="DI196" s="157">
        <f t="shared" si="17142"/>
        <v>0</v>
      </c>
      <c r="DJ196" s="157">
        <f t="shared" si="17142"/>
        <v>0</v>
      </c>
      <c r="DK196" s="157">
        <f t="shared" si="17142"/>
        <v>0</v>
      </c>
      <c r="DL196" s="157">
        <f t="shared" si="17142"/>
        <v>0</v>
      </c>
      <c r="DM196" s="157">
        <f t="shared" si="17142"/>
        <v>0</v>
      </c>
      <c r="DN196" s="157">
        <f t="shared" si="17142"/>
        <v>0</v>
      </c>
      <c r="DO196" s="157">
        <f t="shared" si="17142"/>
        <v>0</v>
      </c>
      <c r="DP196" s="157">
        <f t="shared" si="17142"/>
        <v>0</v>
      </c>
      <c r="DQ196" s="157">
        <f t="shared" si="17142"/>
        <v>0</v>
      </c>
      <c r="DR196" s="157">
        <f t="shared" si="17142"/>
        <v>0</v>
      </c>
      <c r="DS196" s="157">
        <f t="shared" si="17142"/>
        <v>0</v>
      </c>
      <c r="DT196" s="157">
        <f t="shared" si="17142"/>
        <v>0</v>
      </c>
      <c r="DU196" s="157">
        <f t="shared" si="17142"/>
        <v>0</v>
      </c>
      <c r="DV196" s="157">
        <f t="shared" si="17142"/>
        <v>0</v>
      </c>
      <c r="DW196" s="157">
        <f t="shared" si="17142"/>
        <v>0</v>
      </c>
      <c r="DX196" s="157">
        <f t="shared" si="17142"/>
        <v>0</v>
      </c>
      <c r="DY196" s="157">
        <f t="shared" si="17142"/>
        <v>0</v>
      </c>
      <c r="DZ196" s="157">
        <f t="shared" si="17142"/>
        <v>0</v>
      </c>
      <c r="EA196" s="157">
        <f t="shared" si="17142"/>
        <v>0</v>
      </c>
      <c r="EB196" s="157">
        <f t="shared" ref="EB196:GM196" si="17143">SUM(EB180,EB155,EB130)</f>
        <v>0</v>
      </c>
      <c r="EC196" s="157">
        <f t="shared" si="17143"/>
        <v>0</v>
      </c>
      <c r="ED196" s="157">
        <f t="shared" si="17143"/>
        <v>0</v>
      </c>
      <c r="EE196" s="157">
        <f t="shared" si="17143"/>
        <v>0</v>
      </c>
      <c r="EF196" s="157">
        <f t="shared" si="17143"/>
        <v>0</v>
      </c>
      <c r="EG196" s="157">
        <f t="shared" si="17143"/>
        <v>0</v>
      </c>
      <c r="EH196" s="157">
        <f t="shared" si="17143"/>
        <v>0</v>
      </c>
      <c r="EI196" s="157">
        <f t="shared" si="17143"/>
        <v>0</v>
      </c>
      <c r="EJ196" s="157">
        <f t="shared" si="17143"/>
        <v>0</v>
      </c>
      <c r="EK196" s="157">
        <f t="shared" si="17143"/>
        <v>0</v>
      </c>
      <c r="EL196" s="157">
        <f t="shared" si="17143"/>
        <v>0</v>
      </c>
      <c r="EM196" s="157">
        <f t="shared" si="17143"/>
        <v>0</v>
      </c>
      <c r="EN196" s="157">
        <f t="shared" si="17143"/>
        <v>0</v>
      </c>
      <c r="EO196" s="157">
        <f t="shared" si="17143"/>
        <v>0</v>
      </c>
      <c r="EP196" s="157">
        <f t="shared" si="17143"/>
        <v>0</v>
      </c>
      <c r="EQ196" s="157">
        <f t="shared" si="17143"/>
        <v>0</v>
      </c>
      <c r="ER196" s="157">
        <f t="shared" si="17143"/>
        <v>0</v>
      </c>
      <c r="ES196" s="157">
        <f t="shared" si="17143"/>
        <v>0</v>
      </c>
      <c r="ET196" s="157">
        <f t="shared" si="17143"/>
        <v>0</v>
      </c>
      <c r="EU196" s="157">
        <f t="shared" si="17143"/>
        <v>0</v>
      </c>
      <c r="EV196" s="157">
        <f t="shared" si="17143"/>
        <v>0</v>
      </c>
      <c r="EW196" s="157">
        <f t="shared" si="17143"/>
        <v>0</v>
      </c>
      <c r="EX196" s="157">
        <f t="shared" si="17143"/>
        <v>0</v>
      </c>
      <c r="EY196" s="157">
        <f t="shared" si="17143"/>
        <v>0</v>
      </c>
      <c r="EZ196" s="157">
        <f t="shared" si="17143"/>
        <v>0</v>
      </c>
      <c r="FA196" s="157">
        <f t="shared" si="17143"/>
        <v>0</v>
      </c>
      <c r="FB196" s="157">
        <f t="shared" si="17143"/>
        <v>0</v>
      </c>
      <c r="FC196" s="157">
        <f t="shared" si="17143"/>
        <v>0</v>
      </c>
      <c r="FD196" s="157">
        <f t="shared" si="17143"/>
        <v>0</v>
      </c>
      <c r="FE196" s="157">
        <f t="shared" si="17143"/>
        <v>0</v>
      </c>
      <c r="FF196" s="157">
        <f t="shared" si="17143"/>
        <v>0</v>
      </c>
      <c r="FG196" s="157">
        <f t="shared" si="17143"/>
        <v>0</v>
      </c>
      <c r="FH196" s="157">
        <f t="shared" si="17143"/>
        <v>0</v>
      </c>
      <c r="FI196" s="157">
        <f t="shared" si="17143"/>
        <v>0</v>
      </c>
      <c r="FJ196" s="157">
        <f t="shared" si="17143"/>
        <v>0</v>
      </c>
      <c r="FK196" s="157">
        <f t="shared" si="17143"/>
        <v>0</v>
      </c>
      <c r="FL196" s="157">
        <f t="shared" si="17143"/>
        <v>0</v>
      </c>
      <c r="FM196" s="157">
        <f t="shared" si="17143"/>
        <v>0</v>
      </c>
      <c r="FN196" s="157">
        <f t="shared" si="17143"/>
        <v>0</v>
      </c>
      <c r="FO196" s="157">
        <f t="shared" si="17143"/>
        <v>0</v>
      </c>
      <c r="FP196" s="157">
        <f t="shared" si="17143"/>
        <v>0</v>
      </c>
      <c r="FQ196" s="157">
        <f t="shared" si="17143"/>
        <v>0</v>
      </c>
      <c r="FR196" s="157">
        <f t="shared" si="17143"/>
        <v>0</v>
      </c>
      <c r="FS196" s="157">
        <f t="shared" si="17143"/>
        <v>0</v>
      </c>
      <c r="FT196" s="157">
        <f t="shared" si="17143"/>
        <v>0</v>
      </c>
      <c r="FU196" s="157">
        <f t="shared" si="17143"/>
        <v>0</v>
      </c>
      <c r="FV196" s="157">
        <f t="shared" si="17143"/>
        <v>0</v>
      </c>
      <c r="FW196" s="157">
        <f t="shared" si="17143"/>
        <v>0</v>
      </c>
      <c r="FX196" s="157">
        <f t="shared" si="17143"/>
        <v>0</v>
      </c>
      <c r="FY196" s="157">
        <f t="shared" si="17143"/>
        <v>0</v>
      </c>
      <c r="FZ196" s="157">
        <f t="shared" si="17143"/>
        <v>0</v>
      </c>
      <c r="GA196" s="157">
        <f t="shared" si="17143"/>
        <v>0</v>
      </c>
      <c r="GB196" s="157">
        <f t="shared" si="17143"/>
        <v>0</v>
      </c>
      <c r="GC196" s="157">
        <f t="shared" si="17143"/>
        <v>0</v>
      </c>
      <c r="GD196" s="157">
        <f t="shared" si="17143"/>
        <v>0</v>
      </c>
      <c r="GE196" s="157">
        <f t="shared" si="17143"/>
        <v>0</v>
      </c>
      <c r="GF196" s="157">
        <f t="shared" si="17143"/>
        <v>0</v>
      </c>
      <c r="GG196" s="157">
        <f t="shared" si="17143"/>
        <v>0</v>
      </c>
      <c r="GH196" s="157">
        <f t="shared" si="17143"/>
        <v>0</v>
      </c>
      <c r="GI196" s="157">
        <f t="shared" si="17143"/>
        <v>0</v>
      </c>
      <c r="GJ196" s="157">
        <f t="shared" si="17143"/>
        <v>0</v>
      </c>
      <c r="GK196" s="157">
        <f t="shared" si="17143"/>
        <v>0</v>
      </c>
      <c r="GL196" s="157">
        <f t="shared" si="17143"/>
        <v>0</v>
      </c>
      <c r="GM196" s="157">
        <f t="shared" si="17143"/>
        <v>0</v>
      </c>
      <c r="GN196" s="157">
        <f t="shared" ref="GN196:IY196" si="17144">SUM(GN180,GN155,GN130)</f>
        <v>0</v>
      </c>
      <c r="GO196" s="157">
        <f t="shared" si="17144"/>
        <v>0</v>
      </c>
      <c r="GP196" s="157">
        <f t="shared" si="17144"/>
        <v>0</v>
      </c>
      <c r="GQ196" s="157">
        <f t="shared" si="17144"/>
        <v>0</v>
      </c>
      <c r="GR196" s="157">
        <f t="shared" si="17144"/>
        <v>0</v>
      </c>
      <c r="GS196" s="157">
        <f t="shared" si="17144"/>
        <v>0</v>
      </c>
      <c r="GT196" s="157">
        <f t="shared" si="17144"/>
        <v>0</v>
      </c>
      <c r="GU196" s="157">
        <f t="shared" si="17144"/>
        <v>0</v>
      </c>
      <c r="GV196" s="157">
        <f t="shared" si="17144"/>
        <v>0</v>
      </c>
      <c r="GW196" s="157">
        <f t="shared" si="17144"/>
        <v>0</v>
      </c>
      <c r="GX196" s="157">
        <f t="shared" si="17144"/>
        <v>0</v>
      </c>
      <c r="GY196" s="157">
        <f t="shared" si="17144"/>
        <v>0</v>
      </c>
      <c r="GZ196" s="157">
        <f t="shared" si="17144"/>
        <v>0</v>
      </c>
      <c r="HA196" s="157">
        <f t="shared" si="17144"/>
        <v>0</v>
      </c>
      <c r="HB196" s="157">
        <f t="shared" si="17144"/>
        <v>0</v>
      </c>
      <c r="HC196" s="157">
        <f t="shared" si="17144"/>
        <v>0</v>
      </c>
      <c r="HD196" s="157">
        <f t="shared" si="17144"/>
        <v>0</v>
      </c>
      <c r="HE196" s="157">
        <f t="shared" si="17144"/>
        <v>0</v>
      </c>
      <c r="HF196" s="157">
        <f t="shared" si="17144"/>
        <v>0</v>
      </c>
      <c r="HG196" s="157">
        <f t="shared" si="17144"/>
        <v>0</v>
      </c>
      <c r="HH196" s="157">
        <f t="shared" si="17144"/>
        <v>0</v>
      </c>
      <c r="HI196" s="157">
        <f t="shared" si="17144"/>
        <v>0</v>
      </c>
      <c r="HJ196" s="157">
        <f t="shared" si="17144"/>
        <v>0</v>
      </c>
      <c r="HK196" s="157">
        <f t="shared" si="17144"/>
        <v>0</v>
      </c>
      <c r="HL196" s="157">
        <f t="shared" si="17144"/>
        <v>0</v>
      </c>
      <c r="HM196" s="157">
        <f t="shared" si="17144"/>
        <v>0</v>
      </c>
      <c r="HN196" s="157">
        <f t="shared" si="17144"/>
        <v>0</v>
      </c>
      <c r="HO196" s="157">
        <f t="shared" si="17144"/>
        <v>0</v>
      </c>
      <c r="HP196" s="157">
        <f t="shared" si="17144"/>
        <v>0</v>
      </c>
      <c r="HQ196" s="157">
        <f t="shared" si="17144"/>
        <v>0</v>
      </c>
      <c r="HR196" s="157">
        <f t="shared" si="17144"/>
        <v>0</v>
      </c>
      <c r="HS196" s="157">
        <f t="shared" si="17144"/>
        <v>0</v>
      </c>
      <c r="HT196" s="157">
        <f t="shared" si="17144"/>
        <v>0</v>
      </c>
      <c r="HU196" s="157">
        <f t="shared" si="17144"/>
        <v>0</v>
      </c>
      <c r="HV196" s="157">
        <f t="shared" si="17144"/>
        <v>0</v>
      </c>
      <c r="HW196" s="157">
        <f t="shared" si="17144"/>
        <v>0</v>
      </c>
      <c r="HX196" s="157">
        <f t="shared" si="17144"/>
        <v>0</v>
      </c>
      <c r="HY196" s="157">
        <f t="shared" si="17144"/>
        <v>0</v>
      </c>
      <c r="HZ196" s="157">
        <f t="shared" si="17144"/>
        <v>0</v>
      </c>
      <c r="IA196" s="157">
        <f t="shared" si="17144"/>
        <v>0</v>
      </c>
      <c r="IB196" s="157">
        <f t="shared" si="17144"/>
        <v>0</v>
      </c>
      <c r="IC196" s="157">
        <f t="shared" si="17144"/>
        <v>0</v>
      </c>
      <c r="ID196" s="157">
        <f t="shared" si="17144"/>
        <v>0</v>
      </c>
      <c r="IE196" s="157">
        <f t="shared" si="17144"/>
        <v>0</v>
      </c>
      <c r="IF196" s="157">
        <f t="shared" si="17144"/>
        <v>0</v>
      </c>
      <c r="IG196" s="157">
        <f t="shared" si="17144"/>
        <v>0</v>
      </c>
      <c r="IH196" s="157">
        <f t="shared" si="17144"/>
        <v>0</v>
      </c>
      <c r="II196" s="157">
        <f t="shared" si="17144"/>
        <v>0</v>
      </c>
      <c r="IJ196" s="157">
        <f t="shared" si="17144"/>
        <v>0</v>
      </c>
      <c r="IK196" s="157">
        <f t="shared" si="17144"/>
        <v>0</v>
      </c>
      <c r="IL196" s="157">
        <f t="shared" si="17144"/>
        <v>0</v>
      </c>
      <c r="IM196" s="157">
        <f t="shared" si="17144"/>
        <v>0</v>
      </c>
      <c r="IN196" s="157">
        <f t="shared" si="17144"/>
        <v>0</v>
      </c>
      <c r="IO196" s="157">
        <f t="shared" si="17144"/>
        <v>0</v>
      </c>
      <c r="IP196" s="157">
        <f t="shared" si="17144"/>
        <v>0</v>
      </c>
      <c r="IQ196" s="157">
        <f t="shared" si="17144"/>
        <v>0</v>
      </c>
      <c r="IR196" s="157">
        <f t="shared" si="17144"/>
        <v>0</v>
      </c>
      <c r="IS196" s="157">
        <f t="shared" si="17144"/>
        <v>0</v>
      </c>
      <c r="IT196" s="157">
        <f t="shared" si="17144"/>
        <v>0</v>
      </c>
      <c r="IU196" s="157">
        <f t="shared" si="17144"/>
        <v>0</v>
      </c>
      <c r="IV196" s="157">
        <f t="shared" si="17144"/>
        <v>0</v>
      </c>
      <c r="IW196" s="157">
        <f t="shared" si="17144"/>
        <v>0</v>
      </c>
      <c r="IX196" s="157">
        <f t="shared" si="17144"/>
        <v>0</v>
      </c>
      <c r="IY196" s="157">
        <f t="shared" si="17144"/>
        <v>0</v>
      </c>
      <c r="IZ196" s="157">
        <f t="shared" ref="IZ196:LK196" si="17145">SUM(IZ180,IZ155,IZ130)</f>
        <v>0</v>
      </c>
      <c r="JA196" s="157">
        <f t="shared" si="17145"/>
        <v>0</v>
      </c>
      <c r="JB196" s="157">
        <f t="shared" si="17145"/>
        <v>0</v>
      </c>
      <c r="JC196" s="157">
        <f t="shared" si="17145"/>
        <v>0</v>
      </c>
      <c r="JD196" s="157">
        <f t="shared" si="17145"/>
        <v>0</v>
      </c>
      <c r="JE196" s="157">
        <f t="shared" si="17145"/>
        <v>0</v>
      </c>
      <c r="JF196" s="157">
        <f t="shared" si="17145"/>
        <v>0</v>
      </c>
      <c r="JG196" s="157">
        <f t="shared" si="17145"/>
        <v>0</v>
      </c>
      <c r="JH196" s="157">
        <f t="shared" si="17145"/>
        <v>0</v>
      </c>
      <c r="JI196" s="157">
        <f t="shared" si="17145"/>
        <v>0</v>
      </c>
      <c r="JJ196" s="157">
        <f t="shared" si="17145"/>
        <v>0</v>
      </c>
      <c r="JK196" s="157">
        <f t="shared" si="17145"/>
        <v>0</v>
      </c>
      <c r="JL196" s="157">
        <f t="shared" si="17145"/>
        <v>0</v>
      </c>
      <c r="JM196" s="157">
        <f t="shared" si="17145"/>
        <v>0</v>
      </c>
      <c r="JN196" s="157">
        <f t="shared" si="17145"/>
        <v>0</v>
      </c>
      <c r="JO196" s="157">
        <f t="shared" si="17145"/>
        <v>0</v>
      </c>
      <c r="JP196" s="157">
        <f t="shared" si="17145"/>
        <v>0</v>
      </c>
      <c r="JQ196" s="157">
        <f t="shared" si="17145"/>
        <v>0</v>
      </c>
      <c r="JR196" s="157">
        <f t="shared" si="17145"/>
        <v>0</v>
      </c>
      <c r="JS196" s="157">
        <f t="shared" si="17145"/>
        <v>0</v>
      </c>
      <c r="JT196" s="157">
        <f t="shared" si="17145"/>
        <v>0</v>
      </c>
      <c r="JU196" s="157">
        <f t="shared" si="17145"/>
        <v>0</v>
      </c>
      <c r="JV196" s="157">
        <f t="shared" si="17145"/>
        <v>0</v>
      </c>
      <c r="JW196" s="157">
        <f t="shared" si="17145"/>
        <v>0</v>
      </c>
      <c r="JX196" s="157">
        <f t="shared" si="17145"/>
        <v>0</v>
      </c>
      <c r="JY196" s="157">
        <f t="shared" si="17145"/>
        <v>0</v>
      </c>
      <c r="JZ196" s="157">
        <f t="shared" si="17145"/>
        <v>0</v>
      </c>
      <c r="KA196" s="157">
        <f t="shared" si="17145"/>
        <v>0</v>
      </c>
      <c r="KB196" s="157">
        <f t="shared" si="17145"/>
        <v>0</v>
      </c>
      <c r="KC196" s="157">
        <f t="shared" si="17145"/>
        <v>0</v>
      </c>
      <c r="KD196" s="157">
        <f t="shared" si="17145"/>
        <v>0</v>
      </c>
      <c r="KE196" s="157">
        <f t="shared" si="17145"/>
        <v>0</v>
      </c>
      <c r="KF196" s="157">
        <f t="shared" si="17145"/>
        <v>0</v>
      </c>
      <c r="KG196" s="157">
        <f t="shared" si="17145"/>
        <v>0</v>
      </c>
      <c r="KH196" s="157">
        <f t="shared" si="17145"/>
        <v>0</v>
      </c>
      <c r="KI196" s="157">
        <f t="shared" si="17145"/>
        <v>0</v>
      </c>
      <c r="KJ196" s="157">
        <f t="shared" si="17145"/>
        <v>0</v>
      </c>
      <c r="KK196" s="157">
        <f t="shared" si="17145"/>
        <v>0</v>
      </c>
      <c r="KL196" s="157">
        <f t="shared" si="17145"/>
        <v>0</v>
      </c>
      <c r="KM196" s="157">
        <f t="shared" si="17145"/>
        <v>0</v>
      </c>
      <c r="KN196" s="157">
        <f t="shared" si="17145"/>
        <v>0</v>
      </c>
      <c r="KO196" s="157">
        <f t="shared" si="17145"/>
        <v>0</v>
      </c>
      <c r="KP196" s="157">
        <f t="shared" si="17145"/>
        <v>0</v>
      </c>
      <c r="KQ196" s="157">
        <f t="shared" si="17145"/>
        <v>0</v>
      </c>
      <c r="KR196" s="157">
        <f t="shared" si="17145"/>
        <v>0</v>
      </c>
      <c r="KS196" s="157">
        <f t="shared" si="17145"/>
        <v>0</v>
      </c>
      <c r="KT196" s="157">
        <f t="shared" si="17145"/>
        <v>0</v>
      </c>
      <c r="KU196" s="157">
        <f t="shared" si="17145"/>
        <v>0</v>
      </c>
      <c r="KV196" s="157">
        <f t="shared" si="17145"/>
        <v>0</v>
      </c>
      <c r="KW196" s="157">
        <f t="shared" si="17145"/>
        <v>0</v>
      </c>
      <c r="KX196" s="157">
        <f t="shared" si="17145"/>
        <v>0</v>
      </c>
      <c r="KY196" s="157">
        <f t="shared" si="17145"/>
        <v>0</v>
      </c>
      <c r="KZ196" s="157">
        <f t="shared" si="17145"/>
        <v>0</v>
      </c>
      <c r="LA196" s="157">
        <f t="shared" si="17145"/>
        <v>0</v>
      </c>
      <c r="LB196" s="157">
        <f t="shared" si="17145"/>
        <v>0</v>
      </c>
      <c r="LC196" s="157">
        <f t="shared" si="17145"/>
        <v>0</v>
      </c>
      <c r="LD196" s="157">
        <f t="shared" si="17145"/>
        <v>0</v>
      </c>
      <c r="LE196" s="157">
        <f t="shared" si="17145"/>
        <v>0</v>
      </c>
      <c r="LF196" s="157">
        <f t="shared" si="17145"/>
        <v>0</v>
      </c>
      <c r="LG196" s="157">
        <f t="shared" si="17145"/>
        <v>0</v>
      </c>
      <c r="LH196" s="157">
        <f t="shared" si="17145"/>
        <v>0</v>
      </c>
      <c r="LI196" s="157">
        <f t="shared" si="17145"/>
        <v>0</v>
      </c>
      <c r="LJ196" s="157">
        <f t="shared" si="17145"/>
        <v>0</v>
      </c>
      <c r="LK196" s="157">
        <f t="shared" si="17145"/>
        <v>0</v>
      </c>
      <c r="LL196" s="157">
        <f t="shared" ref="LL196:NW196" si="17146">SUM(LL180,LL155,LL130)</f>
        <v>0</v>
      </c>
      <c r="LM196" s="157">
        <f t="shared" si="17146"/>
        <v>0</v>
      </c>
      <c r="LN196" s="157">
        <f t="shared" si="17146"/>
        <v>0</v>
      </c>
      <c r="LO196" s="157">
        <f t="shared" si="17146"/>
        <v>0</v>
      </c>
      <c r="LP196" s="157">
        <f t="shared" si="17146"/>
        <v>0</v>
      </c>
      <c r="LQ196" s="157">
        <f t="shared" si="17146"/>
        <v>0</v>
      </c>
      <c r="LR196" s="157">
        <f t="shared" si="17146"/>
        <v>0</v>
      </c>
      <c r="LS196" s="157">
        <f t="shared" si="17146"/>
        <v>0</v>
      </c>
      <c r="LT196" s="157">
        <f t="shared" si="17146"/>
        <v>0</v>
      </c>
      <c r="LU196" s="157">
        <f t="shared" si="17146"/>
        <v>0</v>
      </c>
      <c r="LV196" s="157">
        <f t="shared" si="17146"/>
        <v>0</v>
      </c>
      <c r="LW196" s="157">
        <f t="shared" si="17146"/>
        <v>0</v>
      </c>
      <c r="LX196" s="157">
        <f t="shared" si="17146"/>
        <v>0</v>
      </c>
      <c r="LY196" s="157">
        <f t="shared" si="17146"/>
        <v>0</v>
      </c>
      <c r="LZ196" s="157">
        <f t="shared" si="17146"/>
        <v>0</v>
      </c>
      <c r="MA196" s="157">
        <f t="shared" si="17146"/>
        <v>0</v>
      </c>
      <c r="MB196" s="157">
        <f t="shared" si="17146"/>
        <v>0</v>
      </c>
      <c r="MC196" s="157">
        <f t="shared" si="17146"/>
        <v>0</v>
      </c>
      <c r="MD196" s="157">
        <f t="shared" si="17146"/>
        <v>0</v>
      </c>
      <c r="ME196" s="157">
        <f t="shared" si="17146"/>
        <v>0</v>
      </c>
      <c r="MF196" s="157">
        <f t="shared" si="17146"/>
        <v>0</v>
      </c>
      <c r="MG196" s="157">
        <f t="shared" si="17146"/>
        <v>0</v>
      </c>
      <c r="MH196" s="157">
        <f t="shared" si="17146"/>
        <v>0</v>
      </c>
      <c r="MI196" s="157">
        <f t="shared" si="17146"/>
        <v>0</v>
      </c>
      <c r="MJ196" s="157">
        <f t="shared" si="17146"/>
        <v>0</v>
      </c>
      <c r="MK196" s="157">
        <f t="shared" si="17146"/>
        <v>0</v>
      </c>
      <c r="ML196" s="157">
        <f t="shared" si="17146"/>
        <v>0</v>
      </c>
      <c r="MM196" s="157">
        <f t="shared" si="17146"/>
        <v>0</v>
      </c>
      <c r="MN196" s="157">
        <f t="shared" si="17146"/>
        <v>0</v>
      </c>
      <c r="MO196" s="157">
        <f t="shared" si="17146"/>
        <v>0</v>
      </c>
      <c r="MP196" s="157">
        <f t="shared" si="17146"/>
        <v>0</v>
      </c>
      <c r="MQ196" s="157">
        <f t="shared" si="17146"/>
        <v>0</v>
      </c>
      <c r="MR196" s="157">
        <f t="shared" si="17146"/>
        <v>0</v>
      </c>
      <c r="MS196" s="157">
        <f t="shared" si="17146"/>
        <v>0</v>
      </c>
      <c r="MT196" s="157">
        <f t="shared" si="17146"/>
        <v>0</v>
      </c>
      <c r="MU196" s="157">
        <f t="shared" si="17146"/>
        <v>0</v>
      </c>
      <c r="MV196" s="157">
        <f t="shared" si="17146"/>
        <v>0</v>
      </c>
      <c r="MW196" s="157">
        <f t="shared" si="17146"/>
        <v>0</v>
      </c>
      <c r="MX196" s="157">
        <f t="shared" si="17146"/>
        <v>0</v>
      </c>
      <c r="MY196" s="157">
        <f t="shared" si="17146"/>
        <v>0</v>
      </c>
      <c r="MZ196" s="157">
        <f t="shared" si="17146"/>
        <v>0</v>
      </c>
      <c r="NA196" s="157">
        <f t="shared" si="17146"/>
        <v>0</v>
      </c>
      <c r="NB196" s="157">
        <f t="shared" si="17146"/>
        <v>0</v>
      </c>
      <c r="NC196" s="157">
        <f t="shared" si="17146"/>
        <v>0</v>
      </c>
      <c r="ND196" s="157">
        <f t="shared" si="17146"/>
        <v>0</v>
      </c>
      <c r="NE196" s="157">
        <f t="shared" si="17146"/>
        <v>0</v>
      </c>
      <c r="NF196" s="157">
        <f t="shared" si="17146"/>
        <v>0</v>
      </c>
      <c r="NG196" s="157">
        <f t="shared" si="17146"/>
        <v>0</v>
      </c>
      <c r="NH196" s="157">
        <f t="shared" si="17146"/>
        <v>0</v>
      </c>
      <c r="NI196" s="157">
        <f t="shared" si="17146"/>
        <v>0</v>
      </c>
      <c r="NJ196" s="157">
        <f t="shared" si="17146"/>
        <v>0</v>
      </c>
      <c r="NK196" s="157">
        <f t="shared" si="17146"/>
        <v>0</v>
      </c>
      <c r="NL196" s="157">
        <f t="shared" si="17146"/>
        <v>0</v>
      </c>
      <c r="NM196" s="157">
        <f t="shared" si="17146"/>
        <v>0</v>
      </c>
      <c r="NN196" s="157">
        <f t="shared" si="17146"/>
        <v>0</v>
      </c>
      <c r="NO196" s="157">
        <f t="shared" si="17146"/>
        <v>0</v>
      </c>
      <c r="NP196" s="157">
        <f t="shared" si="17146"/>
        <v>0</v>
      </c>
      <c r="NQ196" s="157">
        <f t="shared" si="17146"/>
        <v>0</v>
      </c>
      <c r="NR196" s="157">
        <f t="shared" si="17146"/>
        <v>0</v>
      </c>
      <c r="NS196" s="157">
        <f t="shared" si="17146"/>
        <v>0</v>
      </c>
      <c r="NT196" s="157">
        <f t="shared" si="17146"/>
        <v>0</v>
      </c>
      <c r="NU196" s="157">
        <f t="shared" si="17146"/>
        <v>0</v>
      </c>
      <c r="NV196" s="157">
        <f t="shared" si="17146"/>
        <v>0</v>
      </c>
      <c r="NW196" s="157">
        <f t="shared" si="17146"/>
        <v>0</v>
      </c>
      <c r="NX196" s="157">
        <f t="shared" ref="NX196:QI196" si="17147">SUM(NX180,NX155,NX130)</f>
        <v>0</v>
      </c>
      <c r="NY196" s="157">
        <f t="shared" si="17147"/>
        <v>0</v>
      </c>
      <c r="NZ196" s="157">
        <f t="shared" si="17147"/>
        <v>0</v>
      </c>
      <c r="OA196" s="157">
        <f t="shared" si="17147"/>
        <v>0</v>
      </c>
      <c r="OB196" s="157">
        <f t="shared" si="17147"/>
        <v>0</v>
      </c>
      <c r="OC196" s="157">
        <f t="shared" si="17147"/>
        <v>0</v>
      </c>
      <c r="OD196" s="157">
        <f t="shared" si="17147"/>
        <v>0</v>
      </c>
      <c r="OE196" s="157">
        <f t="shared" si="17147"/>
        <v>0</v>
      </c>
      <c r="OF196" s="157">
        <f t="shared" si="17147"/>
        <v>0</v>
      </c>
      <c r="OG196" s="157">
        <f t="shared" si="17147"/>
        <v>0</v>
      </c>
      <c r="OH196" s="157">
        <f t="shared" si="17147"/>
        <v>0</v>
      </c>
      <c r="OI196" s="157">
        <f t="shared" si="17147"/>
        <v>0</v>
      </c>
      <c r="OJ196" s="157">
        <f t="shared" si="17147"/>
        <v>0</v>
      </c>
      <c r="OK196" s="157">
        <f t="shared" si="17147"/>
        <v>0</v>
      </c>
      <c r="OL196" s="157">
        <f t="shared" si="17147"/>
        <v>0</v>
      </c>
      <c r="OM196" s="157">
        <f t="shared" si="17147"/>
        <v>0</v>
      </c>
      <c r="ON196" s="157">
        <f t="shared" si="17147"/>
        <v>0</v>
      </c>
      <c r="OO196" s="157">
        <f t="shared" si="17147"/>
        <v>0</v>
      </c>
      <c r="OP196" s="157">
        <f t="shared" si="17147"/>
        <v>0</v>
      </c>
      <c r="OQ196" s="157">
        <f t="shared" si="17147"/>
        <v>0</v>
      </c>
      <c r="OR196" s="157">
        <f t="shared" si="17147"/>
        <v>0</v>
      </c>
      <c r="OS196" s="157">
        <f t="shared" si="17147"/>
        <v>0</v>
      </c>
      <c r="OT196" s="157">
        <f t="shared" si="17147"/>
        <v>0</v>
      </c>
      <c r="OU196" s="157">
        <f t="shared" si="17147"/>
        <v>0</v>
      </c>
      <c r="OV196" s="157">
        <f t="shared" si="17147"/>
        <v>0</v>
      </c>
      <c r="OW196" s="157">
        <f t="shared" si="17147"/>
        <v>0</v>
      </c>
      <c r="OX196" s="157">
        <f t="shared" si="17147"/>
        <v>0</v>
      </c>
      <c r="OY196" s="157">
        <f t="shared" si="17147"/>
        <v>0</v>
      </c>
      <c r="OZ196" s="157">
        <f t="shared" si="17147"/>
        <v>0</v>
      </c>
      <c r="PA196" s="157">
        <f t="shared" si="17147"/>
        <v>0</v>
      </c>
      <c r="PB196" s="157">
        <f t="shared" si="17147"/>
        <v>0</v>
      </c>
      <c r="PC196" s="157">
        <f t="shared" si="17147"/>
        <v>0</v>
      </c>
      <c r="PD196" s="157">
        <f t="shared" si="17147"/>
        <v>0</v>
      </c>
      <c r="PE196" s="157">
        <f t="shared" si="17147"/>
        <v>0</v>
      </c>
      <c r="PF196" s="157">
        <f t="shared" si="17147"/>
        <v>0</v>
      </c>
      <c r="PG196" s="157">
        <f t="shared" si="17147"/>
        <v>0</v>
      </c>
      <c r="PH196" s="157">
        <f t="shared" si="17147"/>
        <v>0</v>
      </c>
      <c r="PI196" s="157">
        <f t="shared" si="17147"/>
        <v>0</v>
      </c>
      <c r="PJ196" s="157">
        <f t="shared" si="17147"/>
        <v>0</v>
      </c>
      <c r="PK196" s="157">
        <f t="shared" si="17147"/>
        <v>0</v>
      </c>
      <c r="PL196" s="157">
        <f t="shared" si="17147"/>
        <v>0</v>
      </c>
      <c r="PM196" s="157">
        <f t="shared" si="17147"/>
        <v>0</v>
      </c>
      <c r="PN196" s="157">
        <f t="shared" si="17147"/>
        <v>0</v>
      </c>
      <c r="PO196" s="157">
        <f t="shared" si="17147"/>
        <v>0</v>
      </c>
      <c r="PP196" s="157">
        <f t="shared" si="17147"/>
        <v>0</v>
      </c>
      <c r="PQ196" s="157">
        <f t="shared" si="17147"/>
        <v>0</v>
      </c>
      <c r="PR196" s="157">
        <f t="shared" si="17147"/>
        <v>0</v>
      </c>
      <c r="PS196" s="157">
        <f t="shared" si="17147"/>
        <v>0</v>
      </c>
      <c r="PT196" s="157">
        <f t="shared" si="17147"/>
        <v>0</v>
      </c>
      <c r="PU196" s="157">
        <f t="shared" si="17147"/>
        <v>0</v>
      </c>
      <c r="PV196" s="157">
        <f t="shared" si="17147"/>
        <v>0</v>
      </c>
      <c r="PW196" s="157">
        <f t="shared" si="17147"/>
        <v>0</v>
      </c>
      <c r="PX196" s="157">
        <f t="shared" si="17147"/>
        <v>0</v>
      </c>
      <c r="PY196" s="157">
        <f t="shared" si="17147"/>
        <v>0</v>
      </c>
      <c r="PZ196" s="157">
        <f t="shared" si="17147"/>
        <v>0</v>
      </c>
      <c r="QA196" s="157">
        <f t="shared" si="17147"/>
        <v>0</v>
      </c>
      <c r="QB196" s="157">
        <f t="shared" si="17147"/>
        <v>0</v>
      </c>
      <c r="QC196" s="157">
        <f t="shared" si="17147"/>
        <v>0</v>
      </c>
      <c r="QD196" s="157">
        <f t="shared" si="17147"/>
        <v>0</v>
      </c>
      <c r="QE196" s="157">
        <f t="shared" si="17147"/>
        <v>0</v>
      </c>
      <c r="QF196" s="157">
        <f t="shared" si="17147"/>
        <v>0</v>
      </c>
      <c r="QG196" s="157">
        <f t="shared" si="17147"/>
        <v>0</v>
      </c>
      <c r="QH196" s="157">
        <f t="shared" si="17147"/>
        <v>0</v>
      </c>
      <c r="QI196" s="157">
        <f t="shared" si="17147"/>
        <v>0</v>
      </c>
      <c r="QJ196" s="157">
        <f t="shared" ref="QJ196:SU196" si="17148">SUM(QJ180,QJ155,QJ130)</f>
        <v>0</v>
      </c>
      <c r="QK196" s="157">
        <f t="shared" si="17148"/>
        <v>0</v>
      </c>
      <c r="QL196" s="157">
        <f t="shared" si="17148"/>
        <v>0</v>
      </c>
      <c r="QM196" s="157">
        <f t="shared" si="17148"/>
        <v>0</v>
      </c>
      <c r="QN196" s="157">
        <f t="shared" si="17148"/>
        <v>0</v>
      </c>
      <c r="QO196" s="157">
        <f t="shared" si="17148"/>
        <v>0</v>
      </c>
      <c r="QP196" s="157">
        <f t="shared" si="17148"/>
        <v>0</v>
      </c>
      <c r="QQ196" s="157">
        <f t="shared" si="17148"/>
        <v>0</v>
      </c>
      <c r="QR196" s="157">
        <f t="shared" si="17148"/>
        <v>0</v>
      </c>
      <c r="QS196" s="157">
        <f t="shared" si="17148"/>
        <v>0</v>
      </c>
      <c r="QT196" s="157">
        <f t="shared" si="17148"/>
        <v>0</v>
      </c>
      <c r="QU196" s="157">
        <f t="shared" si="17148"/>
        <v>0</v>
      </c>
      <c r="QV196" s="157">
        <f t="shared" si="17148"/>
        <v>0</v>
      </c>
      <c r="QW196" s="157">
        <f t="shared" si="17148"/>
        <v>0</v>
      </c>
      <c r="QX196" s="157">
        <f t="shared" si="17148"/>
        <v>0</v>
      </c>
      <c r="QY196" s="157">
        <f t="shared" si="17148"/>
        <v>0</v>
      </c>
      <c r="QZ196" s="157">
        <f t="shared" si="17148"/>
        <v>0</v>
      </c>
      <c r="RA196" s="157">
        <f t="shared" si="17148"/>
        <v>0</v>
      </c>
      <c r="RB196" s="157">
        <f t="shared" si="17148"/>
        <v>0</v>
      </c>
      <c r="RC196" s="157">
        <f t="shared" si="17148"/>
        <v>0</v>
      </c>
      <c r="RD196" s="157">
        <f t="shared" si="17148"/>
        <v>0</v>
      </c>
      <c r="RE196" s="157">
        <f t="shared" si="17148"/>
        <v>0</v>
      </c>
      <c r="RF196" s="157">
        <f t="shared" si="17148"/>
        <v>0</v>
      </c>
      <c r="RG196" s="157">
        <f t="shared" si="17148"/>
        <v>0</v>
      </c>
      <c r="RH196" s="157">
        <f t="shared" si="17148"/>
        <v>0</v>
      </c>
      <c r="RI196" s="157">
        <f t="shared" si="17148"/>
        <v>0</v>
      </c>
      <c r="RJ196" s="157">
        <f t="shared" si="17148"/>
        <v>0</v>
      </c>
      <c r="RK196" s="157">
        <f t="shared" si="17148"/>
        <v>0</v>
      </c>
      <c r="RL196" s="157">
        <f t="shared" si="17148"/>
        <v>0</v>
      </c>
      <c r="RM196" s="157">
        <f t="shared" si="17148"/>
        <v>0</v>
      </c>
      <c r="RN196" s="157">
        <f t="shared" si="17148"/>
        <v>0</v>
      </c>
      <c r="RO196" s="157">
        <f t="shared" si="17148"/>
        <v>0</v>
      </c>
      <c r="RP196" s="157">
        <f t="shared" si="17148"/>
        <v>0</v>
      </c>
      <c r="RQ196" s="157">
        <f t="shared" si="17148"/>
        <v>0</v>
      </c>
      <c r="RR196" s="157">
        <f t="shared" si="17148"/>
        <v>0</v>
      </c>
      <c r="RS196" s="157">
        <f t="shared" si="17148"/>
        <v>0</v>
      </c>
      <c r="RT196" s="157">
        <f t="shared" si="17148"/>
        <v>0</v>
      </c>
      <c r="RU196" s="157">
        <f t="shared" si="17148"/>
        <v>0</v>
      </c>
      <c r="RV196" s="157">
        <f t="shared" si="17148"/>
        <v>0</v>
      </c>
      <c r="RW196" s="157">
        <f t="shared" si="17148"/>
        <v>0</v>
      </c>
      <c r="RX196" s="157">
        <f t="shared" si="17148"/>
        <v>0</v>
      </c>
      <c r="RY196" s="157">
        <f t="shared" si="17148"/>
        <v>0</v>
      </c>
      <c r="RZ196" s="157">
        <f t="shared" si="17148"/>
        <v>0</v>
      </c>
      <c r="SA196" s="157">
        <f t="shared" si="17148"/>
        <v>0</v>
      </c>
      <c r="SB196" s="157">
        <f t="shared" si="17148"/>
        <v>0</v>
      </c>
      <c r="SC196" s="157">
        <f t="shared" si="17148"/>
        <v>0</v>
      </c>
      <c r="SD196" s="157">
        <f t="shared" si="17148"/>
        <v>0</v>
      </c>
      <c r="SE196" s="157">
        <f t="shared" si="17148"/>
        <v>0</v>
      </c>
      <c r="SF196" s="157">
        <f t="shared" si="17148"/>
        <v>0</v>
      </c>
      <c r="SG196" s="157">
        <f t="shared" si="17148"/>
        <v>0</v>
      </c>
      <c r="SH196" s="157">
        <f t="shared" si="17148"/>
        <v>0</v>
      </c>
      <c r="SI196" s="157">
        <f t="shared" si="17148"/>
        <v>0</v>
      </c>
      <c r="SJ196" s="157">
        <f t="shared" si="17148"/>
        <v>0</v>
      </c>
      <c r="SK196" s="157">
        <f t="shared" si="17148"/>
        <v>0</v>
      </c>
      <c r="SL196" s="157">
        <f t="shared" si="17148"/>
        <v>0</v>
      </c>
      <c r="SM196" s="157">
        <f t="shared" si="17148"/>
        <v>0</v>
      </c>
      <c r="SN196" s="157">
        <f t="shared" si="17148"/>
        <v>0</v>
      </c>
      <c r="SO196" s="157">
        <f t="shared" si="17148"/>
        <v>0</v>
      </c>
      <c r="SP196" s="157">
        <f t="shared" si="17148"/>
        <v>0</v>
      </c>
      <c r="SQ196" s="157">
        <f t="shared" si="17148"/>
        <v>0</v>
      </c>
      <c r="SR196" s="157">
        <f t="shared" si="17148"/>
        <v>0</v>
      </c>
      <c r="SS196" s="157">
        <f t="shared" si="17148"/>
        <v>0</v>
      </c>
      <c r="ST196" s="157">
        <f t="shared" si="17148"/>
        <v>0</v>
      </c>
      <c r="SU196" s="157">
        <f t="shared" si="17148"/>
        <v>0</v>
      </c>
      <c r="SV196" s="157">
        <f t="shared" ref="SV196:VG196" si="17149">SUM(SV180,SV155,SV130)</f>
        <v>0</v>
      </c>
      <c r="SW196" s="157">
        <f t="shared" si="17149"/>
        <v>0</v>
      </c>
      <c r="SX196" s="157">
        <f t="shared" si="17149"/>
        <v>0</v>
      </c>
      <c r="SY196" s="157">
        <f t="shared" si="17149"/>
        <v>0</v>
      </c>
      <c r="SZ196" s="157">
        <f t="shared" si="17149"/>
        <v>0</v>
      </c>
      <c r="TA196" s="157">
        <f t="shared" si="17149"/>
        <v>0</v>
      </c>
      <c r="TB196" s="157">
        <f t="shared" si="17149"/>
        <v>0</v>
      </c>
      <c r="TC196" s="157">
        <f t="shared" si="17149"/>
        <v>0</v>
      </c>
      <c r="TD196" s="157">
        <f t="shared" si="17149"/>
        <v>0</v>
      </c>
      <c r="TE196" s="157">
        <f t="shared" si="17149"/>
        <v>0</v>
      </c>
      <c r="TF196" s="157">
        <f t="shared" si="17149"/>
        <v>0</v>
      </c>
      <c r="TG196" s="157">
        <f t="shared" si="17149"/>
        <v>0</v>
      </c>
      <c r="TH196" s="157">
        <f t="shared" si="17149"/>
        <v>0</v>
      </c>
      <c r="TI196" s="157">
        <f t="shared" si="17149"/>
        <v>0</v>
      </c>
      <c r="TJ196" s="157">
        <f t="shared" si="17149"/>
        <v>0</v>
      </c>
      <c r="TK196" s="157">
        <f t="shared" si="17149"/>
        <v>0</v>
      </c>
      <c r="TL196" s="157">
        <f t="shared" si="17149"/>
        <v>0</v>
      </c>
      <c r="TM196" s="157">
        <f t="shared" si="17149"/>
        <v>0</v>
      </c>
      <c r="TN196" s="157">
        <f t="shared" si="17149"/>
        <v>0</v>
      </c>
      <c r="TO196" s="157">
        <f t="shared" si="17149"/>
        <v>0</v>
      </c>
      <c r="TP196" s="157">
        <f t="shared" si="17149"/>
        <v>0</v>
      </c>
      <c r="TQ196" s="157">
        <f t="shared" si="17149"/>
        <v>0</v>
      </c>
      <c r="TR196" s="157">
        <f t="shared" si="17149"/>
        <v>0</v>
      </c>
      <c r="TS196" s="157">
        <f t="shared" si="17149"/>
        <v>0</v>
      </c>
      <c r="TT196" s="157">
        <f t="shared" si="17149"/>
        <v>0</v>
      </c>
      <c r="TU196" s="157">
        <f t="shared" si="17149"/>
        <v>0</v>
      </c>
      <c r="TV196" s="157">
        <f t="shared" si="17149"/>
        <v>0</v>
      </c>
      <c r="TW196" s="157">
        <f t="shared" si="17149"/>
        <v>0</v>
      </c>
      <c r="TX196" s="157">
        <f t="shared" si="17149"/>
        <v>0</v>
      </c>
      <c r="TY196" s="157">
        <f t="shared" si="17149"/>
        <v>0</v>
      </c>
      <c r="TZ196" s="157">
        <f t="shared" si="17149"/>
        <v>0</v>
      </c>
      <c r="UA196" s="157">
        <f t="shared" si="17149"/>
        <v>0</v>
      </c>
      <c r="UB196" s="157">
        <f t="shared" si="17149"/>
        <v>0</v>
      </c>
      <c r="UC196" s="157">
        <f t="shared" si="17149"/>
        <v>0</v>
      </c>
      <c r="UD196" s="157">
        <f t="shared" si="17149"/>
        <v>0</v>
      </c>
      <c r="UE196" s="157">
        <f t="shared" si="17149"/>
        <v>0</v>
      </c>
      <c r="UF196" s="157">
        <f t="shared" si="17149"/>
        <v>0</v>
      </c>
      <c r="UG196" s="157">
        <f t="shared" si="17149"/>
        <v>0</v>
      </c>
      <c r="UH196" s="157">
        <f t="shared" si="17149"/>
        <v>0</v>
      </c>
      <c r="UI196" s="157">
        <f t="shared" si="17149"/>
        <v>0</v>
      </c>
      <c r="UJ196" s="157">
        <f t="shared" si="17149"/>
        <v>0</v>
      </c>
      <c r="UK196" s="157">
        <f t="shared" si="17149"/>
        <v>0</v>
      </c>
      <c r="UL196" s="157">
        <f t="shared" si="17149"/>
        <v>0</v>
      </c>
      <c r="UM196" s="157">
        <f t="shared" si="17149"/>
        <v>0</v>
      </c>
      <c r="UN196" s="157">
        <f t="shared" si="17149"/>
        <v>0</v>
      </c>
      <c r="UO196" s="157">
        <f t="shared" si="17149"/>
        <v>0</v>
      </c>
      <c r="UP196" s="157">
        <f t="shared" si="17149"/>
        <v>0</v>
      </c>
      <c r="UQ196" s="157">
        <f t="shared" si="17149"/>
        <v>0</v>
      </c>
      <c r="UR196" s="157">
        <f t="shared" si="17149"/>
        <v>0</v>
      </c>
      <c r="US196" s="157">
        <f t="shared" si="17149"/>
        <v>0</v>
      </c>
      <c r="UT196" s="157">
        <f t="shared" si="17149"/>
        <v>0</v>
      </c>
      <c r="UU196" s="157">
        <f t="shared" si="17149"/>
        <v>0</v>
      </c>
      <c r="UV196" s="157">
        <f t="shared" si="17149"/>
        <v>0</v>
      </c>
      <c r="UW196" s="157">
        <f t="shared" si="17149"/>
        <v>0</v>
      </c>
      <c r="UX196" s="157">
        <f t="shared" si="17149"/>
        <v>0</v>
      </c>
      <c r="UY196" s="157">
        <f t="shared" si="17149"/>
        <v>0</v>
      </c>
      <c r="UZ196" s="157">
        <f t="shared" si="17149"/>
        <v>0</v>
      </c>
      <c r="VA196" s="157">
        <f t="shared" si="17149"/>
        <v>0</v>
      </c>
      <c r="VB196" s="157">
        <f t="shared" si="17149"/>
        <v>0</v>
      </c>
      <c r="VC196" s="157">
        <f t="shared" si="17149"/>
        <v>0</v>
      </c>
      <c r="VD196" s="157">
        <f t="shared" si="17149"/>
        <v>0</v>
      </c>
      <c r="VE196" s="157">
        <f t="shared" si="17149"/>
        <v>0</v>
      </c>
      <c r="VF196" s="157">
        <f t="shared" si="17149"/>
        <v>0</v>
      </c>
      <c r="VG196" s="157">
        <f t="shared" si="17149"/>
        <v>0</v>
      </c>
      <c r="VH196" s="157">
        <f t="shared" ref="VH196:XS196" si="17150">SUM(VH180,VH155,VH130)</f>
        <v>0</v>
      </c>
      <c r="VI196" s="157">
        <f t="shared" si="17150"/>
        <v>0</v>
      </c>
      <c r="VJ196" s="157">
        <f t="shared" si="17150"/>
        <v>0</v>
      </c>
      <c r="VK196" s="157">
        <f t="shared" si="17150"/>
        <v>0</v>
      </c>
      <c r="VL196" s="157">
        <f t="shared" si="17150"/>
        <v>0</v>
      </c>
      <c r="VM196" s="157">
        <f t="shared" si="17150"/>
        <v>0</v>
      </c>
      <c r="VN196" s="157">
        <f t="shared" si="17150"/>
        <v>0</v>
      </c>
      <c r="VO196" s="157">
        <f t="shared" si="17150"/>
        <v>0</v>
      </c>
      <c r="VP196" s="157">
        <f t="shared" si="17150"/>
        <v>0</v>
      </c>
      <c r="VQ196" s="157">
        <f t="shared" si="17150"/>
        <v>0</v>
      </c>
      <c r="VR196" s="157">
        <f t="shared" si="17150"/>
        <v>0</v>
      </c>
      <c r="VS196" s="157">
        <f t="shared" si="17150"/>
        <v>0</v>
      </c>
      <c r="VT196" s="157">
        <f t="shared" si="17150"/>
        <v>0</v>
      </c>
      <c r="VU196" s="157">
        <f t="shared" si="17150"/>
        <v>0</v>
      </c>
      <c r="VV196" s="157">
        <f t="shared" si="17150"/>
        <v>0</v>
      </c>
      <c r="VW196" s="157">
        <f t="shared" si="17150"/>
        <v>0</v>
      </c>
      <c r="VX196" s="157">
        <f t="shared" si="17150"/>
        <v>0</v>
      </c>
      <c r="VY196" s="157">
        <f t="shared" si="17150"/>
        <v>0</v>
      </c>
      <c r="VZ196" s="157">
        <f t="shared" si="17150"/>
        <v>0</v>
      </c>
      <c r="WA196" s="157">
        <f t="shared" si="17150"/>
        <v>0</v>
      </c>
      <c r="WB196" s="157">
        <f t="shared" si="17150"/>
        <v>0</v>
      </c>
      <c r="WC196" s="157">
        <f t="shared" si="17150"/>
        <v>0</v>
      </c>
      <c r="WD196" s="157">
        <f t="shared" si="17150"/>
        <v>0</v>
      </c>
      <c r="WE196" s="157">
        <f t="shared" si="17150"/>
        <v>0</v>
      </c>
      <c r="WF196" s="157">
        <f t="shared" si="17150"/>
        <v>0</v>
      </c>
      <c r="WG196" s="157">
        <f t="shared" si="17150"/>
        <v>0</v>
      </c>
      <c r="WH196" s="157">
        <f t="shared" si="17150"/>
        <v>0</v>
      </c>
      <c r="WI196" s="157">
        <f t="shared" si="17150"/>
        <v>0</v>
      </c>
      <c r="WJ196" s="157">
        <f t="shared" si="17150"/>
        <v>0</v>
      </c>
      <c r="WK196" s="157">
        <f t="shared" si="17150"/>
        <v>0</v>
      </c>
      <c r="WL196" s="157">
        <f t="shared" si="17150"/>
        <v>0</v>
      </c>
      <c r="WM196" s="157">
        <f t="shared" si="17150"/>
        <v>0</v>
      </c>
      <c r="WN196" s="157">
        <f t="shared" si="17150"/>
        <v>0</v>
      </c>
      <c r="WO196" s="157">
        <f t="shared" si="17150"/>
        <v>0</v>
      </c>
      <c r="WP196" s="157">
        <f t="shared" si="17150"/>
        <v>0</v>
      </c>
      <c r="WQ196" s="157">
        <f t="shared" si="17150"/>
        <v>0</v>
      </c>
      <c r="WR196" s="157">
        <f t="shared" si="17150"/>
        <v>0</v>
      </c>
      <c r="WS196" s="157">
        <f t="shared" si="17150"/>
        <v>0</v>
      </c>
      <c r="WT196" s="157">
        <f t="shared" si="17150"/>
        <v>0</v>
      </c>
      <c r="WU196" s="157">
        <f t="shared" si="17150"/>
        <v>0</v>
      </c>
      <c r="WV196" s="157">
        <f t="shared" si="17150"/>
        <v>0</v>
      </c>
      <c r="WW196" s="157">
        <f t="shared" si="17150"/>
        <v>0</v>
      </c>
      <c r="WX196" s="157">
        <f t="shared" si="17150"/>
        <v>0</v>
      </c>
      <c r="WY196" s="157">
        <f t="shared" si="17150"/>
        <v>0</v>
      </c>
      <c r="WZ196" s="157">
        <f t="shared" si="17150"/>
        <v>0</v>
      </c>
      <c r="XA196" s="157">
        <f t="shared" si="17150"/>
        <v>0</v>
      </c>
      <c r="XB196" s="157">
        <f t="shared" si="17150"/>
        <v>0</v>
      </c>
      <c r="XC196" s="157">
        <f t="shared" si="17150"/>
        <v>0</v>
      </c>
      <c r="XD196" s="157">
        <f t="shared" si="17150"/>
        <v>0</v>
      </c>
      <c r="XE196" s="157">
        <f t="shared" si="17150"/>
        <v>0</v>
      </c>
      <c r="XF196" s="157">
        <f t="shared" si="17150"/>
        <v>0</v>
      </c>
      <c r="XG196" s="157">
        <f t="shared" si="17150"/>
        <v>0</v>
      </c>
      <c r="XH196" s="157">
        <f t="shared" si="17150"/>
        <v>0</v>
      </c>
      <c r="XI196" s="157">
        <f t="shared" si="17150"/>
        <v>0</v>
      </c>
      <c r="XJ196" s="157">
        <f t="shared" si="17150"/>
        <v>0</v>
      </c>
      <c r="XK196" s="157">
        <f t="shared" si="17150"/>
        <v>0</v>
      </c>
      <c r="XL196" s="157">
        <f t="shared" si="17150"/>
        <v>0</v>
      </c>
      <c r="XM196" s="157">
        <f t="shared" si="17150"/>
        <v>0</v>
      </c>
      <c r="XN196" s="157">
        <f t="shared" si="17150"/>
        <v>0</v>
      </c>
      <c r="XO196" s="157">
        <f t="shared" si="17150"/>
        <v>0</v>
      </c>
      <c r="XP196" s="157">
        <f t="shared" si="17150"/>
        <v>0</v>
      </c>
      <c r="XQ196" s="157">
        <f t="shared" si="17150"/>
        <v>0</v>
      </c>
      <c r="XR196" s="157">
        <f t="shared" si="17150"/>
        <v>0</v>
      </c>
      <c r="XS196" s="157">
        <f t="shared" si="17150"/>
        <v>0</v>
      </c>
      <c r="XT196" s="157">
        <f t="shared" ref="XT196:AAE196" si="17151">SUM(XT180,XT155,XT130)</f>
        <v>0</v>
      </c>
      <c r="XU196" s="157">
        <f t="shared" si="17151"/>
        <v>0</v>
      </c>
      <c r="XV196" s="157">
        <f t="shared" si="17151"/>
        <v>0</v>
      </c>
      <c r="XW196" s="157">
        <f t="shared" si="17151"/>
        <v>0</v>
      </c>
      <c r="XX196" s="157">
        <f t="shared" si="17151"/>
        <v>0</v>
      </c>
      <c r="XY196" s="157">
        <f t="shared" si="17151"/>
        <v>0</v>
      </c>
      <c r="XZ196" s="157">
        <f t="shared" si="17151"/>
        <v>0</v>
      </c>
      <c r="YA196" s="157">
        <f t="shared" si="17151"/>
        <v>0</v>
      </c>
      <c r="YB196" s="157">
        <f t="shared" si="17151"/>
        <v>0</v>
      </c>
      <c r="YC196" s="157">
        <f t="shared" si="17151"/>
        <v>0</v>
      </c>
      <c r="YD196" s="157">
        <f t="shared" si="17151"/>
        <v>0</v>
      </c>
      <c r="YE196" s="157">
        <f t="shared" si="17151"/>
        <v>0</v>
      </c>
      <c r="YF196" s="157">
        <f t="shared" si="17151"/>
        <v>0</v>
      </c>
      <c r="YG196" s="157">
        <f t="shared" si="17151"/>
        <v>0</v>
      </c>
      <c r="YH196" s="157">
        <f t="shared" si="17151"/>
        <v>0</v>
      </c>
      <c r="YI196" s="157">
        <f t="shared" si="17151"/>
        <v>0</v>
      </c>
      <c r="YJ196" s="157">
        <f t="shared" si="17151"/>
        <v>0</v>
      </c>
      <c r="YK196" s="157">
        <f t="shared" si="17151"/>
        <v>0</v>
      </c>
      <c r="YL196" s="157">
        <f t="shared" si="17151"/>
        <v>0</v>
      </c>
      <c r="YM196" s="157">
        <f t="shared" si="17151"/>
        <v>0</v>
      </c>
      <c r="YN196" s="157">
        <f t="shared" si="17151"/>
        <v>0</v>
      </c>
      <c r="YO196" s="157">
        <f t="shared" si="17151"/>
        <v>0</v>
      </c>
      <c r="YP196" s="157">
        <f t="shared" si="17151"/>
        <v>0</v>
      </c>
      <c r="YQ196" s="157">
        <f t="shared" si="17151"/>
        <v>0</v>
      </c>
      <c r="YR196" s="157">
        <f t="shared" si="17151"/>
        <v>0</v>
      </c>
      <c r="YS196" s="157">
        <f t="shared" si="17151"/>
        <v>0</v>
      </c>
      <c r="YT196" s="157">
        <f t="shared" si="17151"/>
        <v>0</v>
      </c>
      <c r="YU196" s="157">
        <f t="shared" si="17151"/>
        <v>0</v>
      </c>
      <c r="YV196" s="157">
        <f t="shared" si="17151"/>
        <v>0</v>
      </c>
      <c r="YW196" s="157">
        <f t="shared" si="17151"/>
        <v>0</v>
      </c>
      <c r="YX196" s="157">
        <f t="shared" si="17151"/>
        <v>0</v>
      </c>
      <c r="YY196" s="157">
        <f t="shared" si="17151"/>
        <v>0</v>
      </c>
      <c r="YZ196" s="157">
        <f t="shared" si="17151"/>
        <v>0</v>
      </c>
      <c r="ZA196" s="157">
        <f t="shared" si="17151"/>
        <v>0</v>
      </c>
      <c r="ZB196" s="157">
        <f t="shared" si="17151"/>
        <v>0</v>
      </c>
      <c r="ZC196" s="157">
        <f t="shared" si="17151"/>
        <v>0</v>
      </c>
      <c r="ZD196" s="157">
        <f t="shared" si="17151"/>
        <v>0</v>
      </c>
      <c r="ZE196" s="157">
        <f t="shared" si="17151"/>
        <v>0</v>
      </c>
      <c r="ZF196" s="157">
        <f t="shared" si="17151"/>
        <v>0</v>
      </c>
      <c r="ZG196" s="157">
        <f t="shared" si="17151"/>
        <v>0</v>
      </c>
      <c r="ZH196" s="157">
        <f t="shared" si="17151"/>
        <v>0</v>
      </c>
      <c r="ZI196" s="157">
        <f t="shared" si="17151"/>
        <v>0</v>
      </c>
      <c r="ZJ196" s="157">
        <f t="shared" si="17151"/>
        <v>0</v>
      </c>
      <c r="ZK196" s="157">
        <f t="shared" si="17151"/>
        <v>0</v>
      </c>
      <c r="ZL196" s="157">
        <f t="shared" si="17151"/>
        <v>0</v>
      </c>
      <c r="ZM196" s="157">
        <f t="shared" si="17151"/>
        <v>0</v>
      </c>
      <c r="ZN196" s="157">
        <f t="shared" si="17151"/>
        <v>0</v>
      </c>
      <c r="ZO196" s="157">
        <f t="shared" si="17151"/>
        <v>0</v>
      </c>
      <c r="ZP196" s="157">
        <f t="shared" si="17151"/>
        <v>0</v>
      </c>
      <c r="ZQ196" s="157">
        <f t="shared" si="17151"/>
        <v>0</v>
      </c>
      <c r="ZR196" s="157">
        <f t="shared" si="17151"/>
        <v>0</v>
      </c>
      <c r="ZS196" s="157">
        <f t="shared" si="17151"/>
        <v>0</v>
      </c>
      <c r="ZT196" s="157">
        <f t="shared" si="17151"/>
        <v>0</v>
      </c>
      <c r="ZU196" s="157">
        <f t="shared" si="17151"/>
        <v>0</v>
      </c>
      <c r="ZV196" s="157">
        <f t="shared" si="17151"/>
        <v>0</v>
      </c>
      <c r="ZW196" s="157">
        <f t="shared" si="17151"/>
        <v>0</v>
      </c>
      <c r="ZX196" s="157">
        <f t="shared" si="17151"/>
        <v>0</v>
      </c>
      <c r="ZY196" s="157">
        <f t="shared" si="17151"/>
        <v>0</v>
      </c>
      <c r="ZZ196" s="157">
        <f t="shared" si="17151"/>
        <v>0</v>
      </c>
      <c r="AAA196" s="157">
        <f t="shared" si="17151"/>
        <v>0</v>
      </c>
      <c r="AAB196" s="157">
        <f t="shared" si="17151"/>
        <v>0</v>
      </c>
      <c r="AAC196" s="157">
        <f t="shared" si="17151"/>
        <v>0</v>
      </c>
      <c r="AAD196" s="157">
        <f t="shared" si="17151"/>
        <v>0</v>
      </c>
      <c r="AAE196" s="157">
        <f t="shared" si="17151"/>
        <v>0</v>
      </c>
      <c r="AAF196" s="157">
        <f t="shared" ref="AAF196:ACQ196" si="17152">SUM(AAF180,AAF155,AAF130)</f>
        <v>0</v>
      </c>
      <c r="AAG196" s="157">
        <f t="shared" si="17152"/>
        <v>0</v>
      </c>
      <c r="AAH196" s="157">
        <f t="shared" si="17152"/>
        <v>0</v>
      </c>
      <c r="AAI196" s="157">
        <f t="shared" si="17152"/>
        <v>0</v>
      </c>
      <c r="AAJ196" s="157">
        <f t="shared" si="17152"/>
        <v>0</v>
      </c>
      <c r="AAK196" s="157">
        <f t="shared" si="17152"/>
        <v>0</v>
      </c>
      <c r="AAL196" s="157">
        <f t="shared" si="17152"/>
        <v>0</v>
      </c>
      <c r="AAM196" s="157">
        <f t="shared" si="17152"/>
        <v>0</v>
      </c>
      <c r="AAN196" s="157">
        <f t="shared" si="17152"/>
        <v>0</v>
      </c>
      <c r="AAO196" s="157">
        <f t="shared" si="17152"/>
        <v>0</v>
      </c>
      <c r="AAP196" s="157">
        <f t="shared" si="17152"/>
        <v>0</v>
      </c>
      <c r="AAQ196" s="157">
        <f t="shared" si="17152"/>
        <v>0</v>
      </c>
      <c r="AAR196" s="157">
        <f t="shared" si="17152"/>
        <v>0</v>
      </c>
      <c r="AAS196" s="157">
        <f t="shared" si="17152"/>
        <v>0</v>
      </c>
      <c r="AAT196" s="157">
        <f t="shared" si="17152"/>
        <v>0</v>
      </c>
      <c r="AAU196" s="157">
        <f t="shared" si="17152"/>
        <v>0</v>
      </c>
      <c r="AAV196" s="157">
        <f t="shared" si="17152"/>
        <v>0</v>
      </c>
      <c r="AAW196" s="157">
        <f t="shared" si="17152"/>
        <v>0</v>
      </c>
      <c r="AAX196" s="157">
        <f t="shared" si="17152"/>
        <v>0</v>
      </c>
      <c r="AAY196" s="157">
        <f t="shared" si="17152"/>
        <v>0</v>
      </c>
      <c r="AAZ196" s="157">
        <f t="shared" si="17152"/>
        <v>0</v>
      </c>
      <c r="ABA196" s="157">
        <f t="shared" si="17152"/>
        <v>0</v>
      </c>
      <c r="ABB196" s="157">
        <f t="shared" si="17152"/>
        <v>0</v>
      </c>
      <c r="ABC196" s="157">
        <f t="shared" si="17152"/>
        <v>0</v>
      </c>
      <c r="ABD196" s="157">
        <f t="shared" si="17152"/>
        <v>0</v>
      </c>
      <c r="ABE196" s="157">
        <f t="shared" si="17152"/>
        <v>0</v>
      </c>
      <c r="ABF196" s="157">
        <f t="shared" si="17152"/>
        <v>0</v>
      </c>
      <c r="ABG196" s="157">
        <f t="shared" si="17152"/>
        <v>0</v>
      </c>
      <c r="ABH196" s="157">
        <f t="shared" si="17152"/>
        <v>0</v>
      </c>
      <c r="ABI196" s="157">
        <f t="shared" si="17152"/>
        <v>0</v>
      </c>
      <c r="ABJ196" s="157">
        <f t="shared" si="17152"/>
        <v>0</v>
      </c>
      <c r="ABK196" s="157">
        <f t="shared" si="17152"/>
        <v>0</v>
      </c>
      <c r="ABL196" s="157">
        <f t="shared" si="17152"/>
        <v>0</v>
      </c>
      <c r="ABM196" s="157">
        <f t="shared" si="17152"/>
        <v>0</v>
      </c>
      <c r="ABN196" s="157">
        <f t="shared" si="17152"/>
        <v>0</v>
      </c>
      <c r="ABO196" s="157">
        <f t="shared" si="17152"/>
        <v>0</v>
      </c>
      <c r="ABP196" s="157">
        <f t="shared" si="17152"/>
        <v>0</v>
      </c>
      <c r="ABQ196" s="157">
        <f t="shared" si="17152"/>
        <v>0</v>
      </c>
      <c r="ABR196" s="157">
        <f t="shared" si="17152"/>
        <v>0</v>
      </c>
      <c r="ABS196" s="157">
        <f t="shared" si="17152"/>
        <v>0</v>
      </c>
      <c r="ABT196" s="157">
        <f t="shared" si="17152"/>
        <v>0</v>
      </c>
      <c r="ABU196" s="157">
        <f t="shared" si="17152"/>
        <v>0</v>
      </c>
      <c r="ABV196" s="157">
        <f t="shared" si="17152"/>
        <v>0</v>
      </c>
      <c r="ABW196" s="157">
        <f t="shared" si="17152"/>
        <v>0</v>
      </c>
      <c r="ABX196" s="157">
        <f t="shared" si="17152"/>
        <v>0</v>
      </c>
      <c r="ABY196" s="157">
        <f t="shared" si="17152"/>
        <v>0</v>
      </c>
      <c r="ABZ196" s="157">
        <f t="shared" si="17152"/>
        <v>0</v>
      </c>
      <c r="ACA196" s="157">
        <f t="shared" si="17152"/>
        <v>0</v>
      </c>
      <c r="ACB196" s="157">
        <f t="shared" si="17152"/>
        <v>0</v>
      </c>
      <c r="ACC196" s="157">
        <f t="shared" si="17152"/>
        <v>0</v>
      </c>
      <c r="ACD196" s="157">
        <f t="shared" si="17152"/>
        <v>0</v>
      </c>
      <c r="ACE196" s="157">
        <f t="shared" si="17152"/>
        <v>0</v>
      </c>
      <c r="ACF196" s="157">
        <f t="shared" si="17152"/>
        <v>0</v>
      </c>
      <c r="ACG196" s="157">
        <f t="shared" si="17152"/>
        <v>0</v>
      </c>
      <c r="ACH196" s="157">
        <f t="shared" si="17152"/>
        <v>0</v>
      </c>
      <c r="ACI196" s="157">
        <f t="shared" si="17152"/>
        <v>0</v>
      </c>
      <c r="ACJ196" s="157">
        <f t="shared" si="17152"/>
        <v>0</v>
      </c>
      <c r="ACK196" s="157">
        <f t="shared" si="17152"/>
        <v>0</v>
      </c>
      <c r="ACL196" s="157">
        <f t="shared" si="17152"/>
        <v>0</v>
      </c>
      <c r="ACM196" s="157">
        <f t="shared" si="17152"/>
        <v>0</v>
      </c>
      <c r="ACN196" s="157">
        <f t="shared" si="17152"/>
        <v>0</v>
      </c>
      <c r="ACO196" s="157">
        <f t="shared" si="17152"/>
        <v>0</v>
      </c>
      <c r="ACP196" s="157">
        <f t="shared" si="17152"/>
        <v>0</v>
      </c>
      <c r="ACQ196" s="157">
        <f t="shared" si="17152"/>
        <v>0</v>
      </c>
      <c r="ACR196" s="157">
        <f t="shared" ref="ACR196:AFC196" si="17153">SUM(ACR180,ACR155,ACR130)</f>
        <v>0</v>
      </c>
      <c r="ACS196" s="157">
        <f t="shared" si="17153"/>
        <v>0</v>
      </c>
      <c r="ACT196" s="157">
        <f t="shared" si="17153"/>
        <v>0</v>
      </c>
      <c r="ACU196" s="157">
        <f t="shared" si="17153"/>
        <v>0</v>
      </c>
      <c r="ACV196" s="157">
        <f t="shared" si="17153"/>
        <v>0</v>
      </c>
      <c r="ACW196" s="157">
        <f t="shared" si="17153"/>
        <v>0</v>
      </c>
      <c r="ACX196" s="157">
        <f t="shared" si="17153"/>
        <v>0</v>
      </c>
      <c r="ACY196" s="157">
        <f t="shared" si="17153"/>
        <v>0</v>
      </c>
      <c r="ACZ196" s="157">
        <f t="shared" si="17153"/>
        <v>0</v>
      </c>
      <c r="ADA196" s="157">
        <f t="shared" si="17153"/>
        <v>0</v>
      </c>
      <c r="ADB196" s="157">
        <f t="shared" si="17153"/>
        <v>0</v>
      </c>
      <c r="ADC196" s="157">
        <f t="shared" si="17153"/>
        <v>0</v>
      </c>
      <c r="ADD196" s="157">
        <f t="shared" si="17153"/>
        <v>0</v>
      </c>
      <c r="ADE196" s="157">
        <f t="shared" si="17153"/>
        <v>0</v>
      </c>
      <c r="ADF196" s="157">
        <f t="shared" si="17153"/>
        <v>0</v>
      </c>
      <c r="ADG196" s="157">
        <f t="shared" si="17153"/>
        <v>0</v>
      </c>
      <c r="ADH196" s="157">
        <f t="shared" si="17153"/>
        <v>0</v>
      </c>
      <c r="ADI196" s="157">
        <f t="shared" si="17153"/>
        <v>0</v>
      </c>
      <c r="ADJ196" s="157">
        <f t="shared" si="17153"/>
        <v>0</v>
      </c>
      <c r="ADK196" s="157">
        <f t="shared" si="17153"/>
        <v>0</v>
      </c>
      <c r="ADL196" s="157">
        <f t="shared" si="17153"/>
        <v>0</v>
      </c>
      <c r="ADM196" s="157">
        <f t="shared" si="17153"/>
        <v>0</v>
      </c>
      <c r="ADN196" s="157">
        <f t="shared" si="17153"/>
        <v>0</v>
      </c>
      <c r="ADO196" s="157">
        <f t="shared" si="17153"/>
        <v>0</v>
      </c>
      <c r="ADP196" s="157">
        <f t="shared" si="17153"/>
        <v>0</v>
      </c>
      <c r="ADQ196" s="157">
        <f t="shared" si="17153"/>
        <v>0</v>
      </c>
      <c r="ADR196" s="157">
        <f t="shared" si="17153"/>
        <v>0</v>
      </c>
      <c r="ADS196" s="157">
        <f t="shared" si="17153"/>
        <v>0</v>
      </c>
      <c r="ADT196" s="157">
        <f t="shared" si="17153"/>
        <v>0</v>
      </c>
      <c r="ADU196" s="157">
        <f t="shared" si="17153"/>
        <v>0</v>
      </c>
      <c r="ADV196" s="157">
        <f t="shared" si="17153"/>
        <v>0</v>
      </c>
      <c r="ADW196" s="157">
        <f t="shared" si="17153"/>
        <v>0</v>
      </c>
      <c r="ADX196" s="157">
        <f t="shared" si="17153"/>
        <v>0</v>
      </c>
      <c r="ADY196" s="157">
        <f t="shared" si="17153"/>
        <v>0</v>
      </c>
      <c r="ADZ196" s="157">
        <f t="shared" si="17153"/>
        <v>0</v>
      </c>
      <c r="AEA196" s="157">
        <f t="shared" si="17153"/>
        <v>0</v>
      </c>
      <c r="AEB196" s="157">
        <f t="shared" si="17153"/>
        <v>0</v>
      </c>
      <c r="AEC196" s="157">
        <f t="shared" si="17153"/>
        <v>0</v>
      </c>
      <c r="AED196" s="157">
        <f t="shared" si="17153"/>
        <v>0</v>
      </c>
      <c r="AEE196" s="157">
        <f t="shared" si="17153"/>
        <v>0</v>
      </c>
      <c r="AEF196" s="157">
        <f t="shared" si="17153"/>
        <v>0</v>
      </c>
      <c r="AEG196" s="157">
        <f t="shared" si="17153"/>
        <v>0</v>
      </c>
      <c r="AEH196" s="157">
        <f t="shared" si="17153"/>
        <v>0</v>
      </c>
      <c r="AEI196" s="157">
        <f t="shared" si="17153"/>
        <v>0</v>
      </c>
      <c r="AEJ196" s="157">
        <f t="shared" si="17153"/>
        <v>0</v>
      </c>
      <c r="AEK196" s="157">
        <f t="shared" si="17153"/>
        <v>0</v>
      </c>
      <c r="AEL196" s="157">
        <f t="shared" si="17153"/>
        <v>0</v>
      </c>
      <c r="AEM196" s="157">
        <f t="shared" si="17153"/>
        <v>0</v>
      </c>
      <c r="AEN196" s="157">
        <f t="shared" si="17153"/>
        <v>0</v>
      </c>
      <c r="AEO196" s="157">
        <f t="shared" si="17153"/>
        <v>0</v>
      </c>
      <c r="AEP196" s="157">
        <f t="shared" si="17153"/>
        <v>0</v>
      </c>
      <c r="AEQ196" s="157">
        <f t="shared" si="17153"/>
        <v>0</v>
      </c>
      <c r="AER196" s="157">
        <f t="shared" si="17153"/>
        <v>0</v>
      </c>
      <c r="AES196" s="157">
        <f t="shared" si="17153"/>
        <v>0</v>
      </c>
      <c r="AET196" s="157">
        <f t="shared" si="17153"/>
        <v>0</v>
      </c>
      <c r="AEU196" s="157">
        <f t="shared" si="17153"/>
        <v>0</v>
      </c>
      <c r="AEV196" s="157">
        <f t="shared" si="17153"/>
        <v>0</v>
      </c>
      <c r="AEW196" s="157">
        <f t="shared" si="17153"/>
        <v>0</v>
      </c>
      <c r="AEX196" s="157">
        <f t="shared" si="17153"/>
        <v>0</v>
      </c>
      <c r="AEY196" s="157">
        <f t="shared" si="17153"/>
        <v>0</v>
      </c>
      <c r="AEZ196" s="157">
        <f t="shared" si="17153"/>
        <v>0</v>
      </c>
      <c r="AFA196" s="157">
        <f t="shared" si="17153"/>
        <v>0</v>
      </c>
      <c r="AFB196" s="157">
        <f t="shared" si="17153"/>
        <v>0</v>
      </c>
      <c r="AFC196" s="157">
        <f t="shared" si="17153"/>
        <v>0</v>
      </c>
      <c r="AFD196" s="157">
        <f t="shared" ref="AFD196:AHO196" si="17154">SUM(AFD180,AFD155,AFD130)</f>
        <v>0</v>
      </c>
      <c r="AFE196" s="157">
        <f t="shared" si="17154"/>
        <v>0</v>
      </c>
      <c r="AFF196" s="157">
        <f t="shared" si="17154"/>
        <v>0</v>
      </c>
      <c r="AFG196" s="157">
        <f t="shared" si="17154"/>
        <v>0</v>
      </c>
      <c r="AFH196" s="157">
        <f t="shared" si="17154"/>
        <v>0</v>
      </c>
      <c r="AFI196" s="157">
        <f t="shared" si="17154"/>
        <v>0</v>
      </c>
      <c r="AFJ196" s="157">
        <f t="shared" si="17154"/>
        <v>0</v>
      </c>
      <c r="AFK196" s="157">
        <f t="shared" si="17154"/>
        <v>0</v>
      </c>
      <c r="AFL196" s="157">
        <f t="shared" si="17154"/>
        <v>0</v>
      </c>
      <c r="AFM196" s="157">
        <f t="shared" si="17154"/>
        <v>0</v>
      </c>
      <c r="AFN196" s="157">
        <f t="shared" si="17154"/>
        <v>0</v>
      </c>
      <c r="AFO196" s="157">
        <f t="shared" si="17154"/>
        <v>0</v>
      </c>
      <c r="AFP196" s="157">
        <f t="shared" si="17154"/>
        <v>0</v>
      </c>
      <c r="AFQ196" s="157">
        <f t="shared" si="17154"/>
        <v>0</v>
      </c>
      <c r="AFR196" s="157">
        <f t="shared" si="17154"/>
        <v>0</v>
      </c>
      <c r="AFS196" s="157">
        <f t="shared" si="17154"/>
        <v>0</v>
      </c>
      <c r="AFT196" s="157">
        <f t="shared" si="17154"/>
        <v>0</v>
      </c>
      <c r="AFU196" s="157">
        <f t="shared" si="17154"/>
        <v>0</v>
      </c>
      <c r="AFV196" s="157">
        <f t="shared" si="17154"/>
        <v>0</v>
      </c>
      <c r="AFW196" s="157">
        <f t="shared" si="17154"/>
        <v>0</v>
      </c>
      <c r="AFX196" s="157">
        <f t="shared" si="17154"/>
        <v>0</v>
      </c>
      <c r="AFY196" s="157">
        <f t="shared" si="17154"/>
        <v>0</v>
      </c>
      <c r="AFZ196" s="157">
        <f t="shared" si="17154"/>
        <v>0</v>
      </c>
      <c r="AGA196" s="157">
        <f t="shared" si="17154"/>
        <v>0</v>
      </c>
      <c r="AGB196" s="157">
        <f t="shared" si="17154"/>
        <v>0</v>
      </c>
      <c r="AGC196" s="157">
        <f t="shared" si="17154"/>
        <v>0</v>
      </c>
      <c r="AGD196" s="157">
        <f t="shared" si="17154"/>
        <v>0</v>
      </c>
      <c r="AGE196" s="157">
        <f t="shared" si="17154"/>
        <v>0</v>
      </c>
      <c r="AGF196" s="157">
        <f t="shared" si="17154"/>
        <v>0</v>
      </c>
      <c r="AGG196" s="157">
        <f t="shared" si="17154"/>
        <v>0</v>
      </c>
      <c r="AGH196" s="157">
        <f t="shared" si="17154"/>
        <v>0</v>
      </c>
      <c r="AGI196" s="157">
        <f t="shared" si="17154"/>
        <v>0</v>
      </c>
      <c r="AGJ196" s="157">
        <f t="shared" si="17154"/>
        <v>0</v>
      </c>
      <c r="AGK196" s="157">
        <f t="shared" si="17154"/>
        <v>0</v>
      </c>
      <c r="AGL196" s="157">
        <f t="shared" si="17154"/>
        <v>0</v>
      </c>
      <c r="AGM196" s="157">
        <f t="shared" si="17154"/>
        <v>0</v>
      </c>
      <c r="AGN196" s="157">
        <f t="shared" si="17154"/>
        <v>0</v>
      </c>
      <c r="AGO196" s="157">
        <f t="shared" si="17154"/>
        <v>0</v>
      </c>
      <c r="AGP196" s="157">
        <f t="shared" si="17154"/>
        <v>0</v>
      </c>
      <c r="AGQ196" s="157">
        <f t="shared" si="17154"/>
        <v>0</v>
      </c>
      <c r="AGR196" s="157">
        <f t="shared" si="17154"/>
        <v>0</v>
      </c>
      <c r="AGS196" s="157">
        <f t="shared" si="17154"/>
        <v>0</v>
      </c>
      <c r="AGT196" s="157">
        <f t="shared" si="17154"/>
        <v>0</v>
      </c>
      <c r="AGU196" s="157">
        <f t="shared" si="17154"/>
        <v>0</v>
      </c>
      <c r="AGV196" s="157">
        <f t="shared" si="17154"/>
        <v>0</v>
      </c>
      <c r="AGW196" s="157">
        <f t="shared" si="17154"/>
        <v>0</v>
      </c>
      <c r="AGX196" s="157">
        <f t="shared" si="17154"/>
        <v>0</v>
      </c>
      <c r="AGY196" s="157">
        <f t="shared" si="17154"/>
        <v>0</v>
      </c>
      <c r="AGZ196" s="157">
        <f t="shared" si="17154"/>
        <v>0</v>
      </c>
      <c r="AHA196" s="157">
        <f t="shared" si="17154"/>
        <v>0</v>
      </c>
      <c r="AHB196" s="157">
        <f t="shared" si="17154"/>
        <v>0</v>
      </c>
      <c r="AHC196" s="157">
        <f t="shared" si="17154"/>
        <v>0</v>
      </c>
      <c r="AHD196" s="157">
        <f t="shared" si="17154"/>
        <v>0</v>
      </c>
      <c r="AHE196" s="157">
        <f t="shared" si="17154"/>
        <v>0</v>
      </c>
      <c r="AHF196" s="157">
        <f t="shared" si="17154"/>
        <v>0</v>
      </c>
      <c r="AHG196" s="157">
        <f t="shared" si="17154"/>
        <v>0</v>
      </c>
      <c r="AHH196" s="157">
        <f t="shared" si="17154"/>
        <v>0</v>
      </c>
      <c r="AHI196" s="157">
        <f t="shared" si="17154"/>
        <v>0</v>
      </c>
      <c r="AHJ196" s="157">
        <f t="shared" si="17154"/>
        <v>0</v>
      </c>
      <c r="AHK196" s="157">
        <f t="shared" si="17154"/>
        <v>0</v>
      </c>
      <c r="AHL196" s="157">
        <f t="shared" si="17154"/>
        <v>0</v>
      </c>
      <c r="AHM196" s="157">
        <f t="shared" si="17154"/>
        <v>0</v>
      </c>
      <c r="AHN196" s="157">
        <f t="shared" si="17154"/>
        <v>0</v>
      </c>
      <c r="AHO196" s="157">
        <f t="shared" si="17154"/>
        <v>0</v>
      </c>
      <c r="AHP196" s="157">
        <f t="shared" ref="AHP196:AKA196" si="17155">SUM(AHP180,AHP155,AHP130)</f>
        <v>0</v>
      </c>
      <c r="AHQ196" s="157">
        <f t="shared" si="17155"/>
        <v>0</v>
      </c>
      <c r="AHR196" s="157">
        <f t="shared" si="17155"/>
        <v>0</v>
      </c>
      <c r="AHS196" s="157">
        <f t="shared" si="17155"/>
        <v>0</v>
      </c>
      <c r="AHT196" s="157">
        <f t="shared" si="17155"/>
        <v>0</v>
      </c>
      <c r="AHU196" s="157">
        <f t="shared" si="17155"/>
        <v>0</v>
      </c>
      <c r="AHV196" s="157">
        <f t="shared" si="17155"/>
        <v>0</v>
      </c>
      <c r="AHW196" s="157">
        <f t="shared" si="17155"/>
        <v>0</v>
      </c>
      <c r="AHX196" s="157">
        <f t="shared" si="17155"/>
        <v>0</v>
      </c>
      <c r="AHY196" s="157">
        <f t="shared" si="17155"/>
        <v>0</v>
      </c>
      <c r="AHZ196" s="157">
        <f t="shared" si="17155"/>
        <v>0</v>
      </c>
      <c r="AIA196" s="157">
        <f t="shared" si="17155"/>
        <v>0</v>
      </c>
      <c r="AIB196" s="157">
        <f t="shared" si="17155"/>
        <v>0</v>
      </c>
      <c r="AIC196" s="157">
        <f t="shared" si="17155"/>
        <v>0</v>
      </c>
      <c r="AID196" s="157">
        <f t="shared" si="17155"/>
        <v>0</v>
      </c>
      <c r="AIE196" s="157">
        <f t="shared" si="17155"/>
        <v>0</v>
      </c>
      <c r="AIF196" s="157">
        <f t="shared" si="17155"/>
        <v>0</v>
      </c>
      <c r="AIG196" s="157">
        <f t="shared" si="17155"/>
        <v>0</v>
      </c>
      <c r="AIH196" s="157">
        <f t="shared" si="17155"/>
        <v>0</v>
      </c>
      <c r="AII196" s="157">
        <f t="shared" si="17155"/>
        <v>0</v>
      </c>
      <c r="AIJ196" s="157">
        <f t="shared" si="17155"/>
        <v>0</v>
      </c>
      <c r="AIK196" s="157">
        <f t="shared" si="17155"/>
        <v>0</v>
      </c>
      <c r="AIL196" s="157">
        <f t="shared" si="17155"/>
        <v>0</v>
      </c>
      <c r="AIM196" s="157">
        <f t="shared" si="17155"/>
        <v>0</v>
      </c>
      <c r="AIN196" s="157">
        <f t="shared" si="17155"/>
        <v>0</v>
      </c>
      <c r="AIO196" s="157">
        <f t="shared" si="17155"/>
        <v>0</v>
      </c>
      <c r="AIP196" s="157">
        <f t="shared" si="17155"/>
        <v>0</v>
      </c>
      <c r="AIQ196" s="157">
        <f t="shared" si="17155"/>
        <v>0</v>
      </c>
      <c r="AIR196" s="157">
        <f t="shared" si="17155"/>
        <v>0</v>
      </c>
      <c r="AIS196" s="157">
        <f t="shared" si="17155"/>
        <v>0</v>
      </c>
      <c r="AIT196" s="157">
        <f t="shared" si="17155"/>
        <v>0</v>
      </c>
      <c r="AIU196" s="157">
        <f t="shared" si="17155"/>
        <v>0</v>
      </c>
      <c r="AIV196" s="157">
        <f t="shared" si="17155"/>
        <v>0</v>
      </c>
      <c r="AIW196" s="157">
        <f t="shared" si="17155"/>
        <v>0</v>
      </c>
      <c r="AIX196" s="157">
        <f t="shared" si="17155"/>
        <v>0</v>
      </c>
      <c r="AIY196" s="157">
        <f t="shared" si="17155"/>
        <v>0</v>
      </c>
      <c r="AIZ196" s="157">
        <f t="shared" si="17155"/>
        <v>0</v>
      </c>
      <c r="AJA196" s="157">
        <f t="shared" si="17155"/>
        <v>0</v>
      </c>
      <c r="AJB196" s="157">
        <f t="shared" si="17155"/>
        <v>0</v>
      </c>
      <c r="AJC196" s="157">
        <f t="shared" si="17155"/>
        <v>0</v>
      </c>
      <c r="AJD196" s="157">
        <f t="shared" si="17155"/>
        <v>0</v>
      </c>
      <c r="AJE196" s="157">
        <f t="shared" si="17155"/>
        <v>0</v>
      </c>
      <c r="AJF196" s="157">
        <f t="shared" si="17155"/>
        <v>0</v>
      </c>
      <c r="AJG196" s="157">
        <f t="shared" si="17155"/>
        <v>0</v>
      </c>
      <c r="AJH196" s="157">
        <f t="shared" si="17155"/>
        <v>0</v>
      </c>
      <c r="AJI196" s="157">
        <f t="shared" si="17155"/>
        <v>0</v>
      </c>
      <c r="AJJ196" s="157">
        <f t="shared" si="17155"/>
        <v>0</v>
      </c>
      <c r="AJK196" s="157">
        <f t="shared" si="17155"/>
        <v>0</v>
      </c>
      <c r="AJL196" s="157">
        <f t="shared" si="17155"/>
        <v>0</v>
      </c>
      <c r="AJM196" s="157">
        <f t="shared" si="17155"/>
        <v>0</v>
      </c>
      <c r="AJN196" s="157">
        <f t="shared" si="17155"/>
        <v>0</v>
      </c>
      <c r="AJO196" s="157">
        <f t="shared" si="17155"/>
        <v>0</v>
      </c>
      <c r="AJP196" s="157">
        <f t="shared" si="17155"/>
        <v>0</v>
      </c>
      <c r="AJQ196" s="157">
        <f t="shared" si="17155"/>
        <v>0</v>
      </c>
      <c r="AJR196" s="157">
        <f t="shared" si="17155"/>
        <v>0</v>
      </c>
      <c r="AJS196" s="157">
        <f t="shared" si="17155"/>
        <v>0</v>
      </c>
      <c r="AJT196" s="157">
        <f t="shared" si="17155"/>
        <v>0</v>
      </c>
      <c r="AJU196" s="157">
        <f t="shared" si="17155"/>
        <v>0</v>
      </c>
      <c r="AJV196" s="157">
        <f t="shared" si="17155"/>
        <v>0</v>
      </c>
      <c r="AJW196" s="157">
        <f t="shared" si="17155"/>
        <v>0</v>
      </c>
      <c r="AJX196" s="157">
        <f t="shared" si="17155"/>
        <v>0</v>
      </c>
      <c r="AJY196" s="157">
        <f t="shared" si="17155"/>
        <v>0</v>
      </c>
      <c r="AJZ196" s="157">
        <f t="shared" si="17155"/>
        <v>0</v>
      </c>
      <c r="AKA196" s="157">
        <f t="shared" si="17155"/>
        <v>0</v>
      </c>
      <c r="AKB196" s="157">
        <f t="shared" ref="AKB196:AMM196" si="17156">SUM(AKB180,AKB155,AKB130)</f>
        <v>0</v>
      </c>
      <c r="AKC196" s="157">
        <f t="shared" si="17156"/>
        <v>0</v>
      </c>
      <c r="AKD196" s="157">
        <f t="shared" si="17156"/>
        <v>0</v>
      </c>
      <c r="AKE196" s="157">
        <f t="shared" si="17156"/>
        <v>0</v>
      </c>
      <c r="AKF196" s="157">
        <f t="shared" si="17156"/>
        <v>0</v>
      </c>
      <c r="AKG196" s="157">
        <f t="shared" si="17156"/>
        <v>0</v>
      </c>
      <c r="AKH196" s="157">
        <f t="shared" si="17156"/>
        <v>0</v>
      </c>
      <c r="AKI196" s="157">
        <f t="shared" si="17156"/>
        <v>0</v>
      </c>
      <c r="AKJ196" s="157">
        <f t="shared" si="17156"/>
        <v>0</v>
      </c>
      <c r="AKK196" s="157">
        <f t="shared" si="17156"/>
        <v>0</v>
      </c>
      <c r="AKL196" s="157">
        <f t="shared" si="17156"/>
        <v>0</v>
      </c>
      <c r="AKM196" s="157">
        <f t="shared" si="17156"/>
        <v>0</v>
      </c>
      <c r="AKN196" s="157">
        <f t="shared" si="17156"/>
        <v>0</v>
      </c>
      <c r="AKO196" s="157">
        <f t="shared" si="17156"/>
        <v>0</v>
      </c>
      <c r="AKP196" s="157">
        <f t="shared" si="17156"/>
        <v>0</v>
      </c>
      <c r="AKQ196" s="157">
        <f t="shared" si="17156"/>
        <v>0</v>
      </c>
      <c r="AKR196" s="157">
        <f t="shared" si="17156"/>
        <v>0</v>
      </c>
      <c r="AKS196" s="157">
        <f t="shared" si="17156"/>
        <v>0</v>
      </c>
      <c r="AKT196" s="157">
        <f t="shared" si="17156"/>
        <v>0</v>
      </c>
      <c r="AKU196" s="157">
        <f t="shared" si="17156"/>
        <v>0</v>
      </c>
      <c r="AKV196" s="157">
        <f t="shared" si="17156"/>
        <v>0</v>
      </c>
      <c r="AKW196" s="157">
        <f t="shared" si="17156"/>
        <v>0</v>
      </c>
      <c r="AKX196" s="157">
        <f t="shared" si="17156"/>
        <v>0</v>
      </c>
      <c r="AKY196" s="157">
        <f t="shared" si="17156"/>
        <v>0</v>
      </c>
      <c r="AKZ196" s="157">
        <f t="shared" si="17156"/>
        <v>0</v>
      </c>
      <c r="ALA196" s="157">
        <f t="shared" si="17156"/>
        <v>0</v>
      </c>
      <c r="ALB196" s="157">
        <f t="shared" si="17156"/>
        <v>0</v>
      </c>
      <c r="ALC196" s="157">
        <f t="shared" si="17156"/>
        <v>0</v>
      </c>
      <c r="ALD196" s="157">
        <f t="shared" si="17156"/>
        <v>0</v>
      </c>
      <c r="ALE196" s="157">
        <f t="shared" si="17156"/>
        <v>0</v>
      </c>
      <c r="ALF196" s="157">
        <f t="shared" si="17156"/>
        <v>0</v>
      </c>
      <c r="ALG196" s="157">
        <f t="shared" si="17156"/>
        <v>0</v>
      </c>
      <c r="ALH196" s="157">
        <f t="shared" si="17156"/>
        <v>0</v>
      </c>
      <c r="ALI196" s="157">
        <f t="shared" si="17156"/>
        <v>0</v>
      </c>
      <c r="ALJ196" s="157">
        <f t="shared" si="17156"/>
        <v>0</v>
      </c>
      <c r="ALK196" s="157">
        <f t="shared" si="17156"/>
        <v>0</v>
      </c>
      <c r="ALL196" s="157">
        <f t="shared" si="17156"/>
        <v>0</v>
      </c>
      <c r="ALM196" s="157">
        <f t="shared" si="17156"/>
        <v>0</v>
      </c>
      <c r="ALN196" s="157">
        <f t="shared" si="17156"/>
        <v>0</v>
      </c>
      <c r="ALO196" s="157">
        <f t="shared" si="17156"/>
        <v>0</v>
      </c>
      <c r="ALP196" s="157">
        <f t="shared" si="17156"/>
        <v>0</v>
      </c>
      <c r="ALQ196" s="157">
        <f t="shared" si="17156"/>
        <v>0</v>
      </c>
      <c r="ALR196" s="157">
        <f t="shared" si="17156"/>
        <v>0</v>
      </c>
      <c r="ALS196" s="157">
        <f t="shared" si="17156"/>
        <v>0</v>
      </c>
      <c r="ALT196" s="157">
        <f t="shared" si="17156"/>
        <v>0</v>
      </c>
      <c r="ALU196" s="157">
        <f t="shared" si="17156"/>
        <v>0</v>
      </c>
      <c r="ALV196" s="157">
        <f t="shared" si="17156"/>
        <v>0</v>
      </c>
      <c r="ALW196" s="157">
        <f t="shared" si="17156"/>
        <v>0</v>
      </c>
      <c r="ALX196" s="157">
        <f t="shared" si="17156"/>
        <v>0</v>
      </c>
      <c r="ALY196" s="157">
        <f t="shared" si="17156"/>
        <v>0</v>
      </c>
      <c r="ALZ196" s="157">
        <f t="shared" si="17156"/>
        <v>0</v>
      </c>
      <c r="AMA196" s="157">
        <f t="shared" si="17156"/>
        <v>0</v>
      </c>
      <c r="AMB196" s="157">
        <f t="shared" si="17156"/>
        <v>0</v>
      </c>
      <c r="AMC196" s="157">
        <f t="shared" si="17156"/>
        <v>0</v>
      </c>
      <c r="AMD196" s="157">
        <f t="shared" si="17156"/>
        <v>0</v>
      </c>
      <c r="AME196" s="157">
        <f t="shared" si="17156"/>
        <v>0</v>
      </c>
      <c r="AMF196" s="157">
        <f t="shared" si="17156"/>
        <v>0</v>
      </c>
      <c r="AMG196" s="157">
        <f t="shared" si="17156"/>
        <v>0</v>
      </c>
      <c r="AMH196" s="157">
        <f t="shared" si="17156"/>
        <v>0</v>
      </c>
      <c r="AMI196" s="157">
        <f t="shared" si="17156"/>
        <v>0</v>
      </c>
      <c r="AMJ196" s="157">
        <f t="shared" si="17156"/>
        <v>0</v>
      </c>
      <c r="AMK196" s="157">
        <f t="shared" si="17156"/>
        <v>0</v>
      </c>
      <c r="AML196" s="157">
        <f t="shared" si="17156"/>
        <v>0</v>
      </c>
      <c r="AMM196" s="157">
        <f t="shared" si="17156"/>
        <v>0</v>
      </c>
      <c r="AMN196" s="157">
        <f t="shared" ref="AMN196:AOY196" si="17157">SUM(AMN180,AMN155,AMN130)</f>
        <v>0</v>
      </c>
      <c r="AMO196" s="157">
        <f t="shared" si="17157"/>
        <v>0</v>
      </c>
      <c r="AMP196" s="157">
        <f t="shared" si="17157"/>
        <v>0</v>
      </c>
      <c r="AMQ196" s="157">
        <f t="shared" si="17157"/>
        <v>0</v>
      </c>
      <c r="AMR196" s="157">
        <f t="shared" si="17157"/>
        <v>0</v>
      </c>
      <c r="AMS196" s="157">
        <f t="shared" si="17157"/>
        <v>0</v>
      </c>
      <c r="AMT196" s="157">
        <f t="shared" si="17157"/>
        <v>0</v>
      </c>
      <c r="AMU196" s="157">
        <f t="shared" si="17157"/>
        <v>0</v>
      </c>
      <c r="AMV196" s="157">
        <f t="shared" si="17157"/>
        <v>0</v>
      </c>
      <c r="AMW196" s="157">
        <f t="shared" si="17157"/>
        <v>0</v>
      </c>
      <c r="AMX196" s="157">
        <f t="shared" si="17157"/>
        <v>0</v>
      </c>
      <c r="AMY196" s="157">
        <f t="shared" si="17157"/>
        <v>0</v>
      </c>
      <c r="AMZ196" s="157">
        <f t="shared" si="17157"/>
        <v>0</v>
      </c>
      <c r="ANA196" s="157">
        <f t="shared" si="17157"/>
        <v>0</v>
      </c>
      <c r="ANB196" s="157">
        <f t="shared" si="17157"/>
        <v>0</v>
      </c>
      <c r="ANC196" s="157">
        <f t="shared" si="17157"/>
        <v>0</v>
      </c>
      <c r="AND196" s="157">
        <f t="shared" si="17157"/>
        <v>0</v>
      </c>
      <c r="ANE196" s="157">
        <f t="shared" si="17157"/>
        <v>0</v>
      </c>
      <c r="ANF196" s="157">
        <f t="shared" si="17157"/>
        <v>0</v>
      </c>
      <c r="ANG196" s="157">
        <f t="shared" si="17157"/>
        <v>0</v>
      </c>
      <c r="ANH196" s="157">
        <f t="shared" si="17157"/>
        <v>0</v>
      </c>
      <c r="ANI196" s="157">
        <f t="shared" si="17157"/>
        <v>0</v>
      </c>
      <c r="ANJ196" s="157">
        <f t="shared" si="17157"/>
        <v>0</v>
      </c>
      <c r="ANK196" s="157">
        <f t="shared" si="17157"/>
        <v>0</v>
      </c>
      <c r="ANL196" s="157">
        <f t="shared" si="17157"/>
        <v>0</v>
      </c>
      <c r="ANM196" s="157">
        <f t="shared" si="17157"/>
        <v>0</v>
      </c>
      <c r="ANN196" s="157">
        <f t="shared" si="17157"/>
        <v>0</v>
      </c>
      <c r="ANO196" s="157">
        <f t="shared" si="17157"/>
        <v>0</v>
      </c>
      <c r="ANP196" s="157">
        <f t="shared" si="17157"/>
        <v>0</v>
      </c>
      <c r="ANQ196" s="157">
        <f t="shared" si="17157"/>
        <v>0</v>
      </c>
      <c r="ANR196" s="157">
        <f t="shared" si="17157"/>
        <v>0</v>
      </c>
      <c r="ANS196" s="157">
        <f t="shared" si="17157"/>
        <v>0</v>
      </c>
      <c r="ANT196" s="157">
        <f t="shared" si="17157"/>
        <v>0</v>
      </c>
      <c r="ANU196" s="157">
        <f t="shared" si="17157"/>
        <v>0</v>
      </c>
      <c r="ANV196" s="157">
        <f t="shared" si="17157"/>
        <v>0</v>
      </c>
      <c r="ANW196" s="157">
        <f t="shared" si="17157"/>
        <v>0</v>
      </c>
      <c r="ANX196" s="157">
        <f t="shared" si="17157"/>
        <v>0</v>
      </c>
      <c r="ANY196" s="157">
        <f t="shared" si="17157"/>
        <v>0</v>
      </c>
      <c r="ANZ196" s="157">
        <f t="shared" si="17157"/>
        <v>0</v>
      </c>
      <c r="AOA196" s="157">
        <f t="shared" si="17157"/>
        <v>0</v>
      </c>
      <c r="AOB196" s="157">
        <f t="shared" si="17157"/>
        <v>0</v>
      </c>
      <c r="AOC196" s="157">
        <f t="shared" si="17157"/>
        <v>0</v>
      </c>
      <c r="AOD196" s="157">
        <f t="shared" si="17157"/>
        <v>0</v>
      </c>
      <c r="AOE196" s="157">
        <f t="shared" si="17157"/>
        <v>0</v>
      </c>
      <c r="AOF196" s="157">
        <f t="shared" si="17157"/>
        <v>0</v>
      </c>
      <c r="AOG196" s="157">
        <f t="shared" si="17157"/>
        <v>0</v>
      </c>
      <c r="AOH196" s="157">
        <f t="shared" si="17157"/>
        <v>0</v>
      </c>
      <c r="AOI196" s="157">
        <f t="shared" si="17157"/>
        <v>0</v>
      </c>
      <c r="AOJ196" s="157">
        <f t="shared" si="17157"/>
        <v>0</v>
      </c>
      <c r="AOK196" s="157">
        <f t="shared" si="17157"/>
        <v>0</v>
      </c>
      <c r="AOL196" s="157">
        <f t="shared" si="17157"/>
        <v>0</v>
      </c>
      <c r="AOM196" s="157">
        <f t="shared" si="17157"/>
        <v>0</v>
      </c>
      <c r="AON196" s="157">
        <f t="shared" si="17157"/>
        <v>0</v>
      </c>
      <c r="AOO196" s="157">
        <f t="shared" si="17157"/>
        <v>0</v>
      </c>
      <c r="AOP196" s="157">
        <f t="shared" si="17157"/>
        <v>0</v>
      </c>
      <c r="AOQ196" s="157">
        <f t="shared" si="17157"/>
        <v>0</v>
      </c>
      <c r="AOR196" s="157">
        <f t="shared" si="17157"/>
        <v>0</v>
      </c>
      <c r="AOS196" s="157">
        <f t="shared" si="17157"/>
        <v>0</v>
      </c>
      <c r="AOT196" s="157">
        <f t="shared" si="17157"/>
        <v>0</v>
      </c>
      <c r="AOU196" s="157">
        <f t="shared" si="17157"/>
        <v>0</v>
      </c>
      <c r="AOV196" s="157">
        <f t="shared" si="17157"/>
        <v>0</v>
      </c>
      <c r="AOW196" s="157">
        <f t="shared" si="17157"/>
        <v>0</v>
      </c>
      <c r="AOX196" s="157">
        <f t="shared" si="17157"/>
        <v>0</v>
      </c>
      <c r="AOY196" s="157">
        <f t="shared" si="17157"/>
        <v>0</v>
      </c>
      <c r="AOZ196" s="157">
        <f t="shared" ref="AOZ196:APD196" si="17158">SUM(AOZ180,AOZ155,AOZ130)</f>
        <v>0</v>
      </c>
      <c r="APA196" s="157">
        <f t="shared" si="17158"/>
        <v>0</v>
      </c>
      <c r="APB196" s="157">
        <f t="shared" si="17158"/>
        <v>0</v>
      </c>
      <c r="APC196" s="157">
        <f t="shared" si="17158"/>
        <v>0</v>
      </c>
      <c r="APD196" s="157">
        <f t="shared" si="17158"/>
        <v>0</v>
      </c>
      <c r="APE196" s="157">
        <f t="shared" ref="APE196" si="17159">SUM(APE180,APE155,APE130)</f>
        <v>0</v>
      </c>
    </row>
    <row r="197" spans="1:1097">
      <c r="A197" s="204"/>
      <c r="B197" s="190" t="s">
        <v>31</v>
      </c>
      <c r="C197" s="157" t="str">
        <f>IFERROR(C196/C183,"")</f>
        <v/>
      </c>
      <c r="D197" s="157" t="str">
        <f t="shared" ref="D197:BO197" si="17160">IFERROR(D196/D183,"")</f>
        <v/>
      </c>
      <c r="E197" s="157" t="str">
        <f t="shared" si="17160"/>
        <v/>
      </c>
      <c r="F197" s="157" t="str">
        <f t="shared" si="17160"/>
        <v/>
      </c>
      <c r="G197" s="157" t="str">
        <f t="shared" si="17160"/>
        <v/>
      </c>
      <c r="H197" s="157" t="str">
        <f t="shared" si="17160"/>
        <v/>
      </c>
      <c r="I197" s="157" t="str">
        <f t="shared" si="17160"/>
        <v/>
      </c>
      <c r="J197" s="157" t="str">
        <f t="shared" si="17160"/>
        <v/>
      </c>
      <c r="K197" s="157" t="str">
        <f t="shared" si="17160"/>
        <v/>
      </c>
      <c r="L197" s="157" t="str">
        <f t="shared" si="17160"/>
        <v/>
      </c>
      <c r="M197" s="157" t="str">
        <f t="shared" si="17160"/>
        <v/>
      </c>
      <c r="N197" s="157" t="str">
        <f t="shared" si="17160"/>
        <v/>
      </c>
      <c r="O197" s="157" t="str">
        <f t="shared" si="17160"/>
        <v/>
      </c>
      <c r="P197" s="157" t="str">
        <f t="shared" si="17160"/>
        <v/>
      </c>
      <c r="Q197" s="157" t="str">
        <f t="shared" si="17160"/>
        <v/>
      </c>
      <c r="R197" s="157" t="str">
        <f t="shared" si="17160"/>
        <v/>
      </c>
      <c r="S197" s="157" t="str">
        <f t="shared" si="17160"/>
        <v/>
      </c>
      <c r="T197" s="157" t="str">
        <f t="shared" si="17160"/>
        <v/>
      </c>
      <c r="U197" s="157" t="str">
        <f t="shared" si="17160"/>
        <v/>
      </c>
      <c r="V197" s="157" t="str">
        <f t="shared" si="17160"/>
        <v/>
      </c>
      <c r="W197" s="157" t="str">
        <f t="shared" si="17160"/>
        <v/>
      </c>
      <c r="X197" s="157" t="str">
        <f t="shared" si="17160"/>
        <v/>
      </c>
      <c r="Y197" s="157" t="str">
        <f t="shared" si="17160"/>
        <v/>
      </c>
      <c r="Z197" s="157" t="str">
        <f t="shared" si="17160"/>
        <v/>
      </c>
      <c r="AA197" s="157" t="str">
        <f t="shared" si="17160"/>
        <v/>
      </c>
      <c r="AB197" s="157" t="str">
        <f t="shared" si="17160"/>
        <v/>
      </c>
      <c r="AC197" s="157" t="str">
        <f t="shared" si="17160"/>
        <v/>
      </c>
      <c r="AD197" s="157" t="str">
        <f t="shared" si="17160"/>
        <v/>
      </c>
      <c r="AE197" s="157" t="str">
        <f t="shared" si="17160"/>
        <v/>
      </c>
      <c r="AF197" s="157" t="str">
        <f t="shared" si="17160"/>
        <v/>
      </c>
      <c r="AG197" s="157" t="str">
        <f t="shared" si="17160"/>
        <v/>
      </c>
      <c r="AH197" s="157" t="str">
        <f t="shared" si="17160"/>
        <v/>
      </c>
      <c r="AI197" s="157" t="str">
        <f t="shared" si="17160"/>
        <v/>
      </c>
      <c r="AJ197" s="157" t="str">
        <f t="shared" si="17160"/>
        <v/>
      </c>
      <c r="AK197" s="157" t="str">
        <f t="shared" si="17160"/>
        <v/>
      </c>
      <c r="AL197" s="157" t="str">
        <f t="shared" si="17160"/>
        <v/>
      </c>
      <c r="AM197" s="157" t="str">
        <f t="shared" si="17160"/>
        <v/>
      </c>
      <c r="AN197" s="157" t="str">
        <f t="shared" si="17160"/>
        <v/>
      </c>
      <c r="AO197" s="157" t="str">
        <f t="shared" si="17160"/>
        <v/>
      </c>
      <c r="AP197" s="157" t="str">
        <f t="shared" si="17160"/>
        <v/>
      </c>
      <c r="AQ197" s="157" t="str">
        <f t="shared" si="17160"/>
        <v/>
      </c>
      <c r="AR197" s="157" t="str">
        <f t="shared" si="17160"/>
        <v/>
      </c>
      <c r="AS197" s="157" t="str">
        <f t="shared" si="17160"/>
        <v/>
      </c>
      <c r="AT197" s="157" t="str">
        <f t="shared" si="17160"/>
        <v/>
      </c>
      <c r="AU197" s="157" t="str">
        <f t="shared" si="17160"/>
        <v/>
      </c>
      <c r="AV197" s="157" t="str">
        <f t="shared" si="17160"/>
        <v/>
      </c>
      <c r="AW197" s="157" t="str">
        <f t="shared" si="17160"/>
        <v/>
      </c>
      <c r="AX197" s="157" t="str">
        <f t="shared" si="17160"/>
        <v/>
      </c>
      <c r="AY197" s="157" t="str">
        <f t="shared" si="17160"/>
        <v/>
      </c>
      <c r="AZ197" s="157" t="str">
        <f t="shared" si="17160"/>
        <v/>
      </c>
      <c r="BA197" s="157" t="str">
        <f t="shared" si="17160"/>
        <v/>
      </c>
      <c r="BB197" s="157" t="str">
        <f t="shared" si="17160"/>
        <v/>
      </c>
      <c r="BC197" s="157" t="str">
        <f t="shared" si="17160"/>
        <v/>
      </c>
      <c r="BD197" s="157" t="str">
        <f t="shared" si="17160"/>
        <v/>
      </c>
      <c r="BE197" s="157" t="str">
        <f t="shared" si="17160"/>
        <v/>
      </c>
      <c r="BF197" s="157" t="str">
        <f t="shared" si="17160"/>
        <v/>
      </c>
      <c r="BG197" s="157" t="str">
        <f t="shared" si="17160"/>
        <v/>
      </c>
      <c r="BH197" s="157" t="str">
        <f t="shared" si="17160"/>
        <v/>
      </c>
      <c r="BI197" s="157" t="str">
        <f t="shared" si="17160"/>
        <v/>
      </c>
      <c r="BJ197" s="157" t="str">
        <f t="shared" si="17160"/>
        <v/>
      </c>
      <c r="BK197" s="157" t="str">
        <f t="shared" si="17160"/>
        <v/>
      </c>
      <c r="BL197" s="157" t="str">
        <f t="shared" si="17160"/>
        <v/>
      </c>
      <c r="BM197" s="157" t="str">
        <f t="shared" si="17160"/>
        <v/>
      </c>
      <c r="BN197" s="157" t="str">
        <f t="shared" si="17160"/>
        <v/>
      </c>
      <c r="BO197" s="157" t="str">
        <f t="shared" si="17160"/>
        <v/>
      </c>
      <c r="BP197" s="157" t="str">
        <f t="shared" ref="BP197:EA197" si="17161">IFERROR(BP196/BP183,"")</f>
        <v/>
      </c>
      <c r="BQ197" s="157" t="str">
        <f t="shared" si="17161"/>
        <v/>
      </c>
      <c r="BR197" s="157" t="str">
        <f t="shared" si="17161"/>
        <v/>
      </c>
      <c r="BS197" s="157" t="str">
        <f t="shared" si="17161"/>
        <v/>
      </c>
      <c r="BT197" s="157" t="str">
        <f t="shared" si="17161"/>
        <v/>
      </c>
      <c r="BU197" s="157" t="str">
        <f t="shared" si="17161"/>
        <v/>
      </c>
      <c r="BV197" s="157" t="str">
        <f t="shared" si="17161"/>
        <v/>
      </c>
      <c r="BW197" s="157" t="str">
        <f t="shared" si="17161"/>
        <v/>
      </c>
      <c r="BX197" s="157" t="str">
        <f t="shared" si="17161"/>
        <v/>
      </c>
      <c r="BY197" s="157" t="str">
        <f t="shared" si="17161"/>
        <v/>
      </c>
      <c r="BZ197" s="157" t="str">
        <f t="shared" si="17161"/>
        <v/>
      </c>
      <c r="CA197" s="157" t="str">
        <f t="shared" si="17161"/>
        <v/>
      </c>
      <c r="CB197" s="157" t="str">
        <f t="shared" si="17161"/>
        <v/>
      </c>
      <c r="CC197" s="157" t="str">
        <f t="shared" si="17161"/>
        <v/>
      </c>
      <c r="CD197" s="157" t="str">
        <f t="shared" si="17161"/>
        <v/>
      </c>
      <c r="CE197" s="157" t="str">
        <f t="shared" si="17161"/>
        <v/>
      </c>
      <c r="CF197" s="157" t="str">
        <f t="shared" si="17161"/>
        <v/>
      </c>
      <c r="CG197" s="157" t="str">
        <f t="shared" si="17161"/>
        <v/>
      </c>
      <c r="CH197" s="157" t="str">
        <f t="shared" si="17161"/>
        <v/>
      </c>
      <c r="CI197" s="157" t="str">
        <f t="shared" si="17161"/>
        <v/>
      </c>
      <c r="CJ197" s="157" t="str">
        <f t="shared" si="17161"/>
        <v/>
      </c>
      <c r="CK197" s="157" t="str">
        <f t="shared" si="17161"/>
        <v/>
      </c>
      <c r="CL197" s="157" t="str">
        <f t="shared" si="17161"/>
        <v/>
      </c>
      <c r="CM197" s="157" t="str">
        <f t="shared" si="17161"/>
        <v/>
      </c>
      <c r="CN197" s="157" t="str">
        <f t="shared" si="17161"/>
        <v/>
      </c>
      <c r="CO197" s="157" t="str">
        <f t="shared" si="17161"/>
        <v/>
      </c>
      <c r="CP197" s="157" t="str">
        <f t="shared" si="17161"/>
        <v/>
      </c>
      <c r="CQ197" s="157" t="str">
        <f t="shared" si="17161"/>
        <v/>
      </c>
      <c r="CR197" s="157" t="str">
        <f t="shared" si="17161"/>
        <v/>
      </c>
      <c r="CS197" s="157" t="str">
        <f t="shared" si="17161"/>
        <v/>
      </c>
      <c r="CT197" s="157" t="str">
        <f t="shared" si="17161"/>
        <v/>
      </c>
      <c r="CU197" s="157" t="str">
        <f t="shared" si="17161"/>
        <v/>
      </c>
      <c r="CV197" s="157" t="str">
        <f t="shared" si="17161"/>
        <v/>
      </c>
      <c r="CW197" s="157" t="str">
        <f t="shared" si="17161"/>
        <v/>
      </c>
      <c r="CX197" s="157" t="str">
        <f t="shared" si="17161"/>
        <v/>
      </c>
      <c r="CY197" s="157" t="str">
        <f t="shared" si="17161"/>
        <v/>
      </c>
      <c r="CZ197" s="157" t="str">
        <f t="shared" si="17161"/>
        <v/>
      </c>
      <c r="DA197" s="157" t="str">
        <f t="shared" si="17161"/>
        <v/>
      </c>
      <c r="DB197" s="157" t="str">
        <f t="shared" si="17161"/>
        <v/>
      </c>
      <c r="DC197" s="157" t="str">
        <f t="shared" si="17161"/>
        <v/>
      </c>
      <c r="DD197" s="157" t="str">
        <f t="shared" si="17161"/>
        <v/>
      </c>
      <c r="DE197" s="157" t="str">
        <f t="shared" si="17161"/>
        <v/>
      </c>
      <c r="DF197" s="157" t="str">
        <f t="shared" si="17161"/>
        <v/>
      </c>
      <c r="DG197" s="157" t="str">
        <f t="shared" si="17161"/>
        <v/>
      </c>
      <c r="DH197" s="157" t="str">
        <f t="shared" si="17161"/>
        <v/>
      </c>
      <c r="DI197" s="157" t="str">
        <f t="shared" si="17161"/>
        <v/>
      </c>
      <c r="DJ197" s="157" t="str">
        <f t="shared" si="17161"/>
        <v/>
      </c>
      <c r="DK197" s="157" t="str">
        <f t="shared" si="17161"/>
        <v/>
      </c>
      <c r="DL197" s="157" t="str">
        <f t="shared" si="17161"/>
        <v/>
      </c>
      <c r="DM197" s="157" t="str">
        <f t="shared" si="17161"/>
        <v/>
      </c>
      <c r="DN197" s="157" t="str">
        <f t="shared" si="17161"/>
        <v/>
      </c>
      <c r="DO197" s="157" t="str">
        <f t="shared" si="17161"/>
        <v/>
      </c>
      <c r="DP197" s="157" t="str">
        <f t="shared" si="17161"/>
        <v/>
      </c>
      <c r="DQ197" s="157" t="str">
        <f t="shared" si="17161"/>
        <v/>
      </c>
      <c r="DR197" s="157" t="str">
        <f t="shared" si="17161"/>
        <v/>
      </c>
      <c r="DS197" s="157" t="str">
        <f t="shared" si="17161"/>
        <v/>
      </c>
      <c r="DT197" s="157" t="str">
        <f t="shared" si="17161"/>
        <v/>
      </c>
      <c r="DU197" s="157" t="str">
        <f t="shared" si="17161"/>
        <v/>
      </c>
      <c r="DV197" s="157" t="str">
        <f t="shared" si="17161"/>
        <v/>
      </c>
      <c r="DW197" s="157" t="str">
        <f t="shared" si="17161"/>
        <v/>
      </c>
      <c r="DX197" s="157" t="str">
        <f t="shared" si="17161"/>
        <v/>
      </c>
      <c r="DY197" s="157" t="str">
        <f t="shared" si="17161"/>
        <v/>
      </c>
      <c r="DZ197" s="157" t="str">
        <f t="shared" si="17161"/>
        <v/>
      </c>
      <c r="EA197" s="157" t="str">
        <f t="shared" si="17161"/>
        <v/>
      </c>
      <c r="EB197" s="157" t="str">
        <f t="shared" ref="EB197:GM197" si="17162">IFERROR(EB196/EB183,"")</f>
        <v/>
      </c>
      <c r="EC197" s="157" t="str">
        <f t="shared" si="17162"/>
        <v/>
      </c>
      <c r="ED197" s="157" t="str">
        <f t="shared" si="17162"/>
        <v/>
      </c>
      <c r="EE197" s="157" t="str">
        <f t="shared" si="17162"/>
        <v/>
      </c>
      <c r="EF197" s="157" t="str">
        <f t="shared" si="17162"/>
        <v/>
      </c>
      <c r="EG197" s="157" t="str">
        <f t="shared" si="17162"/>
        <v/>
      </c>
      <c r="EH197" s="157" t="str">
        <f t="shared" si="17162"/>
        <v/>
      </c>
      <c r="EI197" s="157" t="str">
        <f t="shared" si="17162"/>
        <v/>
      </c>
      <c r="EJ197" s="157" t="str">
        <f t="shared" si="17162"/>
        <v/>
      </c>
      <c r="EK197" s="157" t="str">
        <f t="shared" si="17162"/>
        <v/>
      </c>
      <c r="EL197" s="157" t="str">
        <f t="shared" si="17162"/>
        <v/>
      </c>
      <c r="EM197" s="157" t="str">
        <f t="shared" si="17162"/>
        <v/>
      </c>
      <c r="EN197" s="157" t="str">
        <f t="shared" si="17162"/>
        <v/>
      </c>
      <c r="EO197" s="157" t="str">
        <f t="shared" si="17162"/>
        <v/>
      </c>
      <c r="EP197" s="157" t="str">
        <f t="shared" si="17162"/>
        <v/>
      </c>
      <c r="EQ197" s="157" t="str">
        <f t="shared" si="17162"/>
        <v/>
      </c>
      <c r="ER197" s="157" t="str">
        <f t="shared" si="17162"/>
        <v/>
      </c>
      <c r="ES197" s="157" t="str">
        <f t="shared" si="17162"/>
        <v/>
      </c>
      <c r="ET197" s="157" t="str">
        <f t="shared" si="17162"/>
        <v/>
      </c>
      <c r="EU197" s="157" t="str">
        <f t="shared" si="17162"/>
        <v/>
      </c>
      <c r="EV197" s="157" t="str">
        <f t="shared" si="17162"/>
        <v/>
      </c>
      <c r="EW197" s="157" t="str">
        <f t="shared" si="17162"/>
        <v/>
      </c>
      <c r="EX197" s="157" t="str">
        <f t="shared" si="17162"/>
        <v/>
      </c>
      <c r="EY197" s="157" t="str">
        <f t="shared" si="17162"/>
        <v/>
      </c>
      <c r="EZ197" s="157" t="str">
        <f t="shared" si="17162"/>
        <v/>
      </c>
      <c r="FA197" s="157" t="str">
        <f t="shared" si="17162"/>
        <v/>
      </c>
      <c r="FB197" s="157" t="str">
        <f t="shared" si="17162"/>
        <v/>
      </c>
      <c r="FC197" s="157" t="str">
        <f t="shared" si="17162"/>
        <v/>
      </c>
      <c r="FD197" s="157" t="str">
        <f t="shared" si="17162"/>
        <v/>
      </c>
      <c r="FE197" s="157" t="str">
        <f t="shared" si="17162"/>
        <v/>
      </c>
      <c r="FF197" s="157" t="str">
        <f t="shared" si="17162"/>
        <v/>
      </c>
      <c r="FG197" s="157" t="str">
        <f t="shared" si="17162"/>
        <v/>
      </c>
      <c r="FH197" s="157" t="str">
        <f t="shared" si="17162"/>
        <v/>
      </c>
      <c r="FI197" s="157" t="str">
        <f t="shared" si="17162"/>
        <v/>
      </c>
      <c r="FJ197" s="157" t="str">
        <f t="shared" si="17162"/>
        <v/>
      </c>
      <c r="FK197" s="157" t="str">
        <f t="shared" si="17162"/>
        <v/>
      </c>
      <c r="FL197" s="157" t="str">
        <f t="shared" si="17162"/>
        <v/>
      </c>
      <c r="FM197" s="157" t="str">
        <f t="shared" si="17162"/>
        <v/>
      </c>
      <c r="FN197" s="157" t="str">
        <f t="shared" si="17162"/>
        <v/>
      </c>
      <c r="FO197" s="157" t="str">
        <f t="shared" si="17162"/>
        <v/>
      </c>
      <c r="FP197" s="157" t="str">
        <f t="shared" si="17162"/>
        <v/>
      </c>
      <c r="FQ197" s="157" t="str">
        <f t="shared" si="17162"/>
        <v/>
      </c>
      <c r="FR197" s="157" t="str">
        <f t="shared" si="17162"/>
        <v/>
      </c>
      <c r="FS197" s="157" t="str">
        <f t="shared" si="17162"/>
        <v/>
      </c>
      <c r="FT197" s="157" t="str">
        <f t="shared" si="17162"/>
        <v/>
      </c>
      <c r="FU197" s="157" t="str">
        <f t="shared" si="17162"/>
        <v/>
      </c>
      <c r="FV197" s="157" t="str">
        <f t="shared" si="17162"/>
        <v/>
      </c>
      <c r="FW197" s="157" t="str">
        <f t="shared" si="17162"/>
        <v/>
      </c>
      <c r="FX197" s="157" t="str">
        <f t="shared" si="17162"/>
        <v/>
      </c>
      <c r="FY197" s="157" t="str">
        <f t="shared" si="17162"/>
        <v/>
      </c>
      <c r="FZ197" s="157" t="str">
        <f t="shared" si="17162"/>
        <v/>
      </c>
      <c r="GA197" s="157" t="str">
        <f t="shared" si="17162"/>
        <v/>
      </c>
      <c r="GB197" s="157" t="str">
        <f t="shared" si="17162"/>
        <v/>
      </c>
      <c r="GC197" s="157" t="str">
        <f t="shared" si="17162"/>
        <v/>
      </c>
      <c r="GD197" s="157" t="str">
        <f t="shared" si="17162"/>
        <v/>
      </c>
      <c r="GE197" s="157" t="str">
        <f t="shared" si="17162"/>
        <v/>
      </c>
      <c r="GF197" s="157" t="str">
        <f t="shared" si="17162"/>
        <v/>
      </c>
      <c r="GG197" s="157" t="str">
        <f t="shared" si="17162"/>
        <v/>
      </c>
      <c r="GH197" s="157" t="str">
        <f t="shared" si="17162"/>
        <v/>
      </c>
      <c r="GI197" s="157" t="str">
        <f t="shared" si="17162"/>
        <v/>
      </c>
      <c r="GJ197" s="157" t="str">
        <f t="shared" si="17162"/>
        <v/>
      </c>
      <c r="GK197" s="157" t="str">
        <f t="shared" si="17162"/>
        <v/>
      </c>
      <c r="GL197" s="157" t="str">
        <f t="shared" si="17162"/>
        <v/>
      </c>
      <c r="GM197" s="157" t="str">
        <f t="shared" si="17162"/>
        <v/>
      </c>
      <c r="GN197" s="157" t="str">
        <f t="shared" ref="GN197:IY197" si="17163">IFERROR(GN196/GN183,"")</f>
        <v/>
      </c>
      <c r="GO197" s="157" t="str">
        <f t="shared" si="17163"/>
        <v/>
      </c>
      <c r="GP197" s="157" t="str">
        <f t="shared" si="17163"/>
        <v/>
      </c>
      <c r="GQ197" s="157" t="str">
        <f t="shared" si="17163"/>
        <v/>
      </c>
      <c r="GR197" s="157" t="str">
        <f t="shared" si="17163"/>
        <v/>
      </c>
      <c r="GS197" s="157" t="str">
        <f t="shared" si="17163"/>
        <v/>
      </c>
      <c r="GT197" s="157" t="str">
        <f t="shared" si="17163"/>
        <v/>
      </c>
      <c r="GU197" s="157" t="str">
        <f t="shared" si="17163"/>
        <v/>
      </c>
      <c r="GV197" s="157" t="str">
        <f t="shared" si="17163"/>
        <v/>
      </c>
      <c r="GW197" s="157" t="str">
        <f t="shared" si="17163"/>
        <v/>
      </c>
      <c r="GX197" s="157" t="str">
        <f t="shared" si="17163"/>
        <v/>
      </c>
      <c r="GY197" s="157" t="str">
        <f t="shared" si="17163"/>
        <v/>
      </c>
      <c r="GZ197" s="157" t="str">
        <f t="shared" si="17163"/>
        <v/>
      </c>
      <c r="HA197" s="157" t="str">
        <f t="shared" si="17163"/>
        <v/>
      </c>
      <c r="HB197" s="157" t="str">
        <f t="shared" si="17163"/>
        <v/>
      </c>
      <c r="HC197" s="157" t="str">
        <f t="shared" si="17163"/>
        <v/>
      </c>
      <c r="HD197" s="157" t="str">
        <f t="shared" si="17163"/>
        <v/>
      </c>
      <c r="HE197" s="157" t="str">
        <f t="shared" si="17163"/>
        <v/>
      </c>
      <c r="HF197" s="157" t="str">
        <f t="shared" si="17163"/>
        <v/>
      </c>
      <c r="HG197" s="157" t="str">
        <f t="shared" si="17163"/>
        <v/>
      </c>
      <c r="HH197" s="157" t="str">
        <f t="shared" si="17163"/>
        <v/>
      </c>
      <c r="HI197" s="157" t="str">
        <f t="shared" si="17163"/>
        <v/>
      </c>
      <c r="HJ197" s="157" t="str">
        <f t="shared" si="17163"/>
        <v/>
      </c>
      <c r="HK197" s="157" t="str">
        <f t="shared" si="17163"/>
        <v/>
      </c>
      <c r="HL197" s="157" t="str">
        <f t="shared" si="17163"/>
        <v/>
      </c>
      <c r="HM197" s="157" t="str">
        <f t="shared" si="17163"/>
        <v/>
      </c>
      <c r="HN197" s="157" t="str">
        <f t="shared" si="17163"/>
        <v/>
      </c>
      <c r="HO197" s="157" t="str">
        <f t="shared" si="17163"/>
        <v/>
      </c>
      <c r="HP197" s="157" t="str">
        <f t="shared" si="17163"/>
        <v/>
      </c>
      <c r="HQ197" s="157" t="str">
        <f t="shared" si="17163"/>
        <v/>
      </c>
      <c r="HR197" s="157" t="str">
        <f t="shared" si="17163"/>
        <v/>
      </c>
      <c r="HS197" s="157" t="str">
        <f t="shared" si="17163"/>
        <v/>
      </c>
      <c r="HT197" s="157" t="str">
        <f t="shared" si="17163"/>
        <v/>
      </c>
      <c r="HU197" s="157" t="str">
        <f t="shared" si="17163"/>
        <v/>
      </c>
      <c r="HV197" s="157" t="str">
        <f t="shared" si="17163"/>
        <v/>
      </c>
      <c r="HW197" s="157" t="str">
        <f t="shared" si="17163"/>
        <v/>
      </c>
      <c r="HX197" s="157" t="str">
        <f t="shared" si="17163"/>
        <v/>
      </c>
      <c r="HY197" s="157" t="str">
        <f t="shared" si="17163"/>
        <v/>
      </c>
      <c r="HZ197" s="157" t="str">
        <f t="shared" si="17163"/>
        <v/>
      </c>
      <c r="IA197" s="157" t="str">
        <f t="shared" si="17163"/>
        <v/>
      </c>
      <c r="IB197" s="157" t="str">
        <f t="shared" si="17163"/>
        <v/>
      </c>
      <c r="IC197" s="157" t="str">
        <f t="shared" si="17163"/>
        <v/>
      </c>
      <c r="ID197" s="157" t="str">
        <f t="shared" si="17163"/>
        <v/>
      </c>
      <c r="IE197" s="157" t="str">
        <f t="shared" si="17163"/>
        <v/>
      </c>
      <c r="IF197" s="157" t="str">
        <f t="shared" si="17163"/>
        <v/>
      </c>
      <c r="IG197" s="157" t="str">
        <f t="shared" si="17163"/>
        <v/>
      </c>
      <c r="IH197" s="157" t="str">
        <f t="shared" si="17163"/>
        <v/>
      </c>
      <c r="II197" s="157" t="str">
        <f t="shared" si="17163"/>
        <v/>
      </c>
      <c r="IJ197" s="157" t="str">
        <f t="shared" si="17163"/>
        <v/>
      </c>
      <c r="IK197" s="157" t="str">
        <f t="shared" si="17163"/>
        <v/>
      </c>
      <c r="IL197" s="157" t="str">
        <f t="shared" si="17163"/>
        <v/>
      </c>
      <c r="IM197" s="157" t="str">
        <f t="shared" si="17163"/>
        <v/>
      </c>
      <c r="IN197" s="157" t="str">
        <f t="shared" si="17163"/>
        <v/>
      </c>
      <c r="IO197" s="157" t="str">
        <f t="shared" si="17163"/>
        <v/>
      </c>
      <c r="IP197" s="157" t="str">
        <f t="shared" si="17163"/>
        <v/>
      </c>
      <c r="IQ197" s="157" t="str">
        <f t="shared" si="17163"/>
        <v/>
      </c>
      <c r="IR197" s="157" t="str">
        <f t="shared" si="17163"/>
        <v/>
      </c>
      <c r="IS197" s="157" t="str">
        <f t="shared" si="17163"/>
        <v/>
      </c>
      <c r="IT197" s="157" t="str">
        <f t="shared" si="17163"/>
        <v/>
      </c>
      <c r="IU197" s="157" t="str">
        <f t="shared" si="17163"/>
        <v/>
      </c>
      <c r="IV197" s="157" t="str">
        <f t="shared" si="17163"/>
        <v/>
      </c>
      <c r="IW197" s="157" t="str">
        <f t="shared" si="17163"/>
        <v/>
      </c>
      <c r="IX197" s="157" t="str">
        <f t="shared" si="17163"/>
        <v/>
      </c>
      <c r="IY197" s="157" t="str">
        <f t="shared" si="17163"/>
        <v/>
      </c>
      <c r="IZ197" s="157" t="str">
        <f t="shared" ref="IZ197:LK197" si="17164">IFERROR(IZ196/IZ183,"")</f>
        <v/>
      </c>
      <c r="JA197" s="157" t="str">
        <f t="shared" si="17164"/>
        <v/>
      </c>
      <c r="JB197" s="157" t="str">
        <f t="shared" si="17164"/>
        <v/>
      </c>
      <c r="JC197" s="157" t="str">
        <f t="shared" si="17164"/>
        <v/>
      </c>
      <c r="JD197" s="157" t="str">
        <f t="shared" si="17164"/>
        <v/>
      </c>
      <c r="JE197" s="157" t="str">
        <f t="shared" si="17164"/>
        <v/>
      </c>
      <c r="JF197" s="157" t="str">
        <f t="shared" si="17164"/>
        <v/>
      </c>
      <c r="JG197" s="157" t="str">
        <f t="shared" si="17164"/>
        <v/>
      </c>
      <c r="JH197" s="157" t="str">
        <f t="shared" si="17164"/>
        <v/>
      </c>
      <c r="JI197" s="157" t="str">
        <f t="shared" si="17164"/>
        <v/>
      </c>
      <c r="JJ197" s="157" t="str">
        <f t="shared" si="17164"/>
        <v/>
      </c>
      <c r="JK197" s="157" t="str">
        <f t="shared" si="17164"/>
        <v/>
      </c>
      <c r="JL197" s="157" t="str">
        <f t="shared" si="17164"/>
        <v/>
      </c>
      <c r="JM197" s="157" t="str">
        <f t="shared" si="17164"/>
        <v/>
      </c>
      <c r="JN197" s="157" t="str">
        <f t="shared" si="17164"/>
        <v/>
      </c>
      <c r="JO197" s="157" t="str">
        <f t="shared" si="17164"/>
        <v/>
      </c>
      <c r="JP197" s="157" t="str">
        <f t="shared" si="17164"/>
        <v/>
      </c>
      <c r="JQ197" s="157" t="str">
        <f t="shared" si="17164"/>
        <v/>
      </c>
      <c r="JR197" s="157" t="str">
        <f t="shared" si="17164"/>
        <v/>
      </c>
      <c r="JS197" s="157" t="str">
        <f t="shared" si="17164"/>
        <v/>
      </c>
      <c r="JT197" s="157" t="str">
        <f t="shared" si="17164"/>
        <v/>
      </c>
      <c r="JU197" s="157" t="str">
        <f t="shared" si="17164"/>
        <v/>
      </c>
      <c r="JV197" s="157" t="str">
        <f t="shared" si="17164"/>
        <v/>
      </c>
      <c r="JW197" s="157" t="str">
        <f t="shared" si="17164"/>
        <v/>
      </c>
      <c r="JX197" s="157" t="str">
        <f t="shared" si="17164"/>
        <v/>
      </c>
      <c r="JY197" s="157" t="str">
        <f t="shared" si="17164"/>
        <v/>
      </c>
      <c r="JZ197" s="157" t="str">
        <f t="shared" si="17164"/>
        <v/>
      </c>
      <c r="KA197" s="157" t="str">
        <f t="shared" si="17164"/>
        <v/>
      </c>
      <c r="KB197" s="157" t="str">
        <f t="shared" si="17164"/>
        <v/>
      </c>
      <c r="KC197" s="157" t="str">
        <f t="shared" si="17164"/>
        <v/>
      </c>
      <c r="KD197" s="157" t="str">
        <f t="shared" si="17164"/>
        <v/>
      </c>
      <c r="KE197" s="157" t="str">
        <f t="shared" si="17164"/>
        <v/>
      </c>
      <c r="KF197" s="157" t="str">
        <f t="shared" si="17164"/>
        <v/>
      </c>
      <c r="KG197" s="157" t="str">
        <f t="shared" si="17164"/>
        <v/>
      </c>
      <c r="KH197" s="157" t="str">
        <f t="shared" si="17164"/>
        <v/>
      </c>
      <c r="KI197" s="157" t="str">
        <f t="shared" si="17164"/>
        <v/>
      </c>
      <c r="KJ197" s="157" t="str">
        <f t="shared" si="17164"/>
        <v/>
      </c>
      <c r="KK197" s="157" t="str">
        <f t="shared" si="17164"/>
        <v/>
      </c>
      <c r="KL197" s="157" t="str">
        <f t="shared" si="17164"/>
        <v/>
      </c>
      <c r="KM197" s="157" t="str">
        <f t="shared" si="17164"/>
        <v/>
      </c>
      <c r="KN197" s="157" t="str">
        <f t="shared" si="17164"/>
        <v/>
      </c>
      <c r="KO197" s="157" t="str">
        <f t="shared" si="17164"/>
        <v/>
      </c>
      <c r="KP197" s="157" t="str">
        <f t="shared" si="17164"/>
        <v/>
      </c>
      <c r="KQ197" s="157" t="str">
        <f t="shared" si="17164"/>
        <v/>
      </c>
      <c r="KR197" s="157" t="str">
        <f t="shared" si="17164"/>
        <v/>
      </c>
      <c r="KS197" s="157" t="str">
        <f t="shared" si="17164"/>
        <v/>
      </c>
      <c r="KT197" s="157" t="str">
        <f t="shared" si="17164"/>
        <v/>
      </c>
      <c r="KU197" s="157" t="str">
        <f t="shared" si="17164"/>
        <v/>
      </c>
      <c r="KV197" s="157" t="str">
        <f t="shared" si="17164"/>
        <v/>
      </c>
      <c r="KW197" s="157" t="str">
        <f t="shared" si="17164"/>
        <v/>
      </c>
      <c r="KX197" s="157" t="str">
        <f t="shared" si="17164"/>
        <v/>
      </c>
      <c r="KY197" s="157" t="str">
        <f t="shared" si="17164"/>
        <v/>
      </c>
      <c r="KZ197" s="157" t="str">
        <f t="shared" si="17164"/>
        <v/>
      </c>
      <c r="LA197" s="157" t="str">
        <f t="shared" si="17164"/>
        <v/>
      </c>
      <c r="LB197" s="157" t="str">
        <f t="shared" si="17164"/>
        <v/>
      </c>
      <c r="LC197" s="157" t="str">
        <f t="shared" si="17164"/>
        <v/>
      </c>
      <c r="LD197" s="157" t="str">
        <f t="shared" si="17164"/>
        <v/>
      </c>
      <c r="LE197" s="157" t="str">
        <f t="shared" si="17164"/>
        <v/>
      </c>
      <c r="LF197" s="157" t="str">
        <f t="shared" si="17164"/>
        <v/>
      </c>
      <c r="LG197" s="157" t="str">
        <f t="shared" si="17164"/>
        <v/>
      </c>
      <c r="LH197" s="157" t="str">
        <f t="shared" si="17164"/>
        <v/>
      </c>
      <c r="LI197" s="157" t="str">
        <f t="shared" si="17164"/>
        <v/>
      </c>
      <c r="LJ197" s="157" t="str">
        <f t="shared" si="17164"/>
        <v/>
      </c>
      <c r="LK197" s="157" t="str">
        <f t="shared" si="17164"/>
        <v/>
      </c>
      <c r="LL197" s="157" t="str">
        <f t="shared" ref="LL197:NW197" si="17165">IFERROR(LL196/LL183,"")</f>
        <v/>
      </c>
      <c r="LM197" s="157" t="str">
        <f t="shared" si="17165"/>
        <v/>
      </c>
      <c r="LN197" s="157" t="str">
        <f t="shared" si="17165"/>
        <v/>
      </c>
      <c r="LO197" s="157" t="str">
        <f t="shared" si="17165"/>
        <v/>
      </c>
      <c r="LP197" s="157" t="str">
        <f t="shared" si="17165"/>
        <v/>
      </c>
      <c r="LQ197" s="157" t="str">
        <f t="shared" si="17165"/>
        <v/>
      </c>
      <c r="LR197" s="157" t="str">
        <f t="shared" si="17165"/>
        <v/>
      </c>
      <c r="LS197" s="157" t="str">
        <f t="shared" si="17165"/>
        <v/>
      </c>
      <c r="LT197" s="157" t="str">
        <f t="shared" si="17165"/>
        <v/>
      </c>
      <c r="LU197" s="157" t="str">
        <f t="shared" si="17165"/>
        <v/>
      </c>
      <c r="LV197" s="157" t="str">
        <f t="shared" si="17165"/>
        <v/>
      </c>
      <c r="LW197" s="157" t="str">
        <f t="shared" si="17165"/>
        <v/>
      </c>
      <c r="LX197" s="157" t="str">
        <f t="shared" si="17165"/>
        <v/>
      </c>
      <c r="LY197" s="157" t="str">
        <f t="shared" si="17165"/>
        <v/>
      </c>
      <c r="LZ197" s="157" t="str">
        <f t="shared" si="17165"/>
        <v/>
      </c>
      <c r="MA197" s="157" t="str">
        <f t="shared" si="17165"/>
        <v/>
      </c>
      <c r="MB197" s="157" t="str">
        <f t="shared" si="17165"/>
        <v/>
      </c>
      <c r="MC197" s="157" t="str">
        <f t="shared" si="17165"/>
        <v/>
      </c>
      <c r="MD197" s="157" t="str">
        <f t="shared" si="17165"/>
        <v/>
      </c>
      <c r="ME197" s="157" t="str">
        <f t="shared" si="17165"/>
        <v/>
      </c>
      <c r="MF197" s="157" t="str">
        <f t="shared" si="17165"/>
        <v/>
      </c>
      <c r="MG197" s="157" t="str">
        <f t="shared" si="17165"/>
        <v/>
      </c>
      <c r="MH197" s="157" t="str">
        <f t="shared" si="17165"/>
        <v/>
      </c>
      <c r="MI197" s="157" t="str">
        <f t="shared" si="17165"/>
        <v/>
      </c>
      <c r="MJ197" s="157" t="str">
        <f t="shared" si="17165"/>
        <v/>
      </c>
      <c r="MK197" s="157" t="str">
        <f t="shared" si="17165"/>
        <v/>
      </c>
      <c r="ML197" s="157" t="str">
        <f t="shared" si="17165"/>
        <v/>
      </c>
      <c r="MM197" s="157" t="str">
        <f t="shared" si="17165"/>
        <v/>
      </c>
      <c r="MN197" s="157" t="str">
        <f t="shared" si="17165"/>
        <v/>
      </c>
      <c r="MO197" s="157" t="str">
        <f t="shared" si="17165"/>
        <v/>
      </c>
      <c r="MP197" s="157" t="str">
        <f t="shared" si="17165"/>
        <v/>
      </c>
      <c r="MQ197" s="157" t="str">
        <f t="shared" si="17165"/>
        <v/>
      </c>
      <c r="MR197" s="157" t="str">
        <f t="shared" si="17165"/>
        <v/>
      </c>
      <c r="MS197" s="157" t="str">
        <f t="shared" si="17165"/>
        <v/>
      </c>
      <c r="MT197" s="157" t="str">
        <f t="shared" si="17165"/>
        <v/>
      </c>
      <c r="MU197" s="157" t="str">
        <f t="shared" si="17165"/>
        <v/>
      </c>
      <c r="MV197" s="157" t="str">
        <f t="shared" si="17165"/>
        <v/>
      </c>
      <c r="MW197" s="157" t="str">
        <f t="shared" si="17165"/>
        <v/>
      </c>
      <c r="MX197" s="157" t="str">
        <f t="shared" si="17165"/>
        <v/>
      </c>
      <c r="MY197" s="157" t="str">
        <f t="shared" si="17165"/>
        <v/>
      </c>
      <c r="MZ197" s="157" t="str">
        <f t="shared" si="17165"/>
        <v/>
      </c>
      <c r="NA197" s="157" t="str">
        <f t="shared" si="17165"/>
        <v/>
      </c>
      <c r="NB197" s="157" t="str">
        <f t="shared" si="17165"/>
        <v/>
      </c>
      <c r="NC197" s="157" t="str">
        <f t="shared" si="17165"/>
        <v/>
      </c>
      <c r="ND197" s="157" t="str">
        <f t="shared" si="17165"/>
        <v/>
      </c>
      <c r="NE197" s="157" t="str">
        <f t="shared" si="17165"/>
        <v/>
      </c>
      <c r="NF197" s="157" t="str">
        <f t="shared" si="17165"/>
        <v/>
      </c>
      <c r="NG197" s="157" t="str">
        <f t="shared" si="17165"/>
        <v/>
      </c>
      <c r="NH197" s="157" t="str">
        <f t="shared" si="17165"/>
        <v/>
      </c>
      <c r="NI197" s="157" t="str">
        <f t="shared" si="17165"/>
        <v/>
      </c>
      <c r="NJ197" s="157" t="str">
        <f t="shared" si="17165"/>
        <v/>
      </c>
      <c r="NK197" s="157" t="str">
        <f t="shared" si="17165"/>
        <v/>
      </c>
      <c r="NL197" s="157" t="str">
        <f t="shared" si="17165"/>
        <v/>
      </c>
      <c r="NM197" s="157" t="str">
        <f t="shared" si="17165"/>
        <v/>
      </c>
      <c r="NN197" s="157" t="str">
        <f t="shared" si="17165"/>
        <v/>
      </c>
      <c r="NO197" s="157" t="str">
        <f t="shared" si="17165"/>
        <v/>
      </c>
      <c r="NP197" s="157" t="str">
        <f t="shared" si="17165"/>
        <v/>
      </c>
      <c r="NQ197" s="157" t="str">
        <f t="shared" si="17165"/>
        <v/>
      </c>
      <c r="NR197" s="157" t="str">
        <f t="shared" si="17165"/>
        <v/>
      </c>
      <c r="NS197" s="157" t="str">
        <f t="shared" si="17165"/>
        <v/>
      </c>
      <c r="NT197" s="157" t="str">
        <f t="shared" si="17165"/>
        <v/>
      </c>
      <c r="NU197" s="157" t="str">
        <f t="shared" si="17165"/>
        <v/>
      </c>
      <c r="NV197" s="157" t="str">
        <f t="shared" si="17165"/>
        <v/>
      </c>
      <c r="NW197" s="157" t="str">
        <f t="shared" si="17165"/>
        <v/>
      </c>
      <c r="NX197" s="157" t="str">
        <f t="shared" ref="NX197:QI197" si="17166">IFERROR(NX196/NX183,"")</f>
        <v/>
      </c>
      <c r="NY197" s="157" t="str">
        <f t="shared" si="17166"/>
        <v/>
      </c>
      <c r="NZ197" s="157" t="str">
        <f t="shared" si="17166"/>
        <v/>
      </c>
      <c r="OA197" s="157" t="str">
        <f t="shared" si="17166"/>
        <v/>
      </c>
      <c r="OB197" s="157" t="str">
        <f t="shared" si="17166"/>
        <v/>
      </c>
      <c r="OC197" s="157" t="str">
        <f t="shared" si="17166"/>
        <v/>
      </c>
      <c r="OD197" s="157" t="str">
        <f t="shared" si="17166"/>
        <v/>
      </c>
      <c r="OE197" s="157" t="str">
        <f t="shared" si="17166"/>
        <v/>
      </c>
      <c r="OF197" s="157" t="str">
        <f t="shared" si="17166"/>
        <v/>
      </c>
      <c r="OG197" s="157" t="str">
        <f t="shared" si="17166"/>
        <v/>
      </c>
      <c r="OH197" s="157" t="str">
        <f t="shared" si="17166"/>
        <v/>
      </c>
      <c r="OI197" s="157" t="str">
        <f t="shared" si="17166"/>
        <v/>
      </c>
      <c r="OJ197" s="157" t="str">
        <f t="shared" si="17166"/>
        <v/>
      </c>
      <c r="OK197" s="157" t="str">
        <f t="shared" si="17166"/>
        <v/>
      </c>
      <c r="OL197" s="157" t="str">
        <f t="shared" si="17166"/>
        <v/>
      </c>
      <c r="OM197" s="157" t="str">
        <f t="shared" si="17166"/>
        <v/>
      </c>
      <c r="ON197" s="157" t="str">
        <f t="shared" si="17166"/>
        <v/>
      </c>
      <c r="OO197" s="157" t="str">
        <f t="shared" si="17166"/>
        <v/>
      </c>
      <c r="OP197" s="157" t="str">
        <f t="shared" si="17166"/>
        <v/>
      </c>
      <c r="OQ197" s="157" t="str">
        <f t="shared" si="17166"/>
        <v/>
      </c>
      <c r="OR197" s="157" t="str">
        <f t="shared" si="17166"/>
        <v/>
      </c>
      <c r="OS197" s="157" t="str">
        <f t="shared" si="17166"/>
        <v/>
      </c>
      <c r="OT197" s="157" t="str">
        <f t="shared" si="17166"/>
        <v/>
      </c>
      <c r="OU197" s="157" t="str">
        <f t="shared" si="17166"/>
        <v/>
      </c>
      <c r="OV197" s="157" t="str">
        <f t="shared" si="17166"/>
        <v/>
      </c>
      <c r="OW197" s="157" t="str">
        <f t="shared" si="17166"/>
        <v/>
      </c>
      <c r="OX197" s="157" t="str">
        <f t="shared" si="17166"/>
        <v/>
      </c>
      <c r="OY197" s="157" t="str">
        <f t="shared" si="17166"/>
        <v/>
      </c>
      <c r="OZ197" s="157" t="str">
        <f t="shared" si="17166"/>
        <v/>
      </c>
      <c r="PA197" s="157" t="str">
        <f t="shared" si="17166"/>
        <v/>
      </c>
      <c r="PB197" s="157" t="str">
        <f t="shared" si="17166"/>
        <v/>
      </c>
      <c r="PC197" s="157" t="str">
        <f t="shared" si="17166"/>
        <v/>
      </c>
      <c r="PD197" s="157" t="str">
        <f t="shared" si="17166"/>
        <v/>
      </c>
      <c r="PE197" s="157" t="str">
        <f t="shared" si="17166"/>
        <v/>
      </c>
      <c r="PF197" s="157" t="str">
        <f t="shared" si="17166"/>
        <v/>
      </c>
      <c r="PG197" s="157" t="str">
        <f t="shared" si="17166"/>
        <v/>
      </c>
      <c r="PH197" s="157" t="str">
        <f t="shared" si="17166"/>
        <v/>
      </c>
      <c r="PI197" s="157" t="str">
        <f t="shared" si="17166"/>
        <v/>
      </c>
      <c r="PJ197" s="157" t="str">
        <f t="shared" si="17166"/>
        <v/>
      </c>
      <c r="PK197" s="157" t="str">
        <f t="shared" si="17166"/>
        <v/>
      </c>
      <c r="PL197" s="157" t="str">
        <f t="shared" si="17166"/>
        <v/>
      </c>
      <c r="PM197" s="157" t="str">
        <f t="shared" si="17166"/>
        <v/>
      </c>
      <c r="PN197" s="157" t="str">
        <f t="shared" si="17166"/>
        <v/>
      </c>
      <c r="PO197" s="157" t="str">
        <f t="shared" si="17166"/>
        <v/>
      </c>
      <c r="PP197" s="157" t="str">
        <f t="shared" si="17166"/>
        <v/>
      </c>
      <c r="PQ197" s="157" t="str">
        <f t="shared" si="17166"/>
        <v/>
      </c>
      <c r="PR197" s="157" t="str">
        <f t="shared" si="17166"/>
        <v/>
      </c>
      <c r="PS197" s="157" t="str">
        <f t="shared" si="17166"/>
        <v/>
      </c>
      <c r="PT197" s="157" t="str">
        <f t="shared" si="17166"/>
        <v/>
      </c>
      <c r="PU197" s="157" t="str">
        <f t="shared" si="17166"/>
        <v/>
      </c>
      <c r="PV197" s="157" t="str">
        <f t="shared" si="17166"/>
        <v/>
      </c>
      <c r="PW197" s="157" t="str">
        <f t="shared" si="17166"/>
        <v/>
      </c>
      <c r="PX197" s="157" t="str">
        <f t="shared" si="17166"/>
        <v/>
      </c>
      <c r="PY197" s="157" t="str">
        <f t="shared" si="17166"/>
        <v/>
      </c>
      <c r="PZ197" s="157" t="str">
        <f t="shared" si="17166"/>
        <v/>
      </c>
      <c r="QA197" s="157" t="str">
        <f t="shared" si="17166"/>
        <v/>
      </c>
      <c r="QB197" s="157" t="str">
        <f t="shared" si="17166"/>
        <v/>
      </c>
      <c r="QC197" s="157" t="str">
        <f t="shared" si="17166"/>
        <v/>
      </c>
      <c r="QD197" s="157" t="str">
        <f t="shared" si="17166"/>
        <v/>
      </c>
      <c r="QE197" s="157" t="str">
        <f t="shared" si="17166"/>
        <v/>
      </c>
      <c r="QF197" s="157" t="str">
        <f t="shared" si="17166"/>
        <v/>
      </c>
      <c r="QG197" s="157" t="str">
        <f t="shared" si="17166"/>
        <v/>
      </c>
      <c r="QH197" s="157" t="str">
        <f t="shared" si="17166"/>
        <v/>
      </c>
      <c r="QI197" s="157" t="str">
        <f t="shared" si="17166"/>
        <v/>
      </c>
      <c r="QJ197" s="157" t="str">
        <f t="shared" ref="QJ197:SU197" si="17167">IFERROR(QJ196/QJ183,"")</f>
        <v/>
      </c>
      <c r="QK197" s="157" t="str">
        <f t="shared" si="17167"/>
        <v/>
      </c>
      <c r="QL197" s="157" t="str">
        <f t="shared" si="17167"/>
        <v/>
      </c>
      <c r="QM197" s="157" t="str">
        <f t="shared" si="17167"/>
        <v/>
      </c>
      <c r="QN197" s="157" t="str">
        <f t="shared" si="17167"/>
        <v/>
      </c>
      <c r="QO197" s="157" t="str">
        <f t="shared" si="17167"/>
        <v/>
      </c>
      <c r="QP197" s="157" t="str">
        <f t="shared" si="17167"/>
        <v/>
      </c>
      <c r="QQ197" s="157" t="str">
        <f t="shared" si="17167"/>
        <v/>
      </c>
      <c r="QR197" s="157" t="str">
        <f t="shared" si="17167"/>
        <v/>
      </c>
      <c r="QS197" s="157" t="str">
        <f t="shared" si="17167"/>
        <v/>
      </c>
      <c r="QT197" s="157" t="str">
        <f t="shared" si="17167"/>
        <v/>
      </c>
      <c r="QU197" s="157" t="str">
        <f t="shared" si="17167"/>
        <v/>
      </c>
      <c r="QV197" s="157" t="str">
        <f t="shared" si="17167"/>
        <v/>
      </c>
      <c r="QW197" s="157" t="str">
        <f t="shared" si="17167"/>
        <v/>
      </c>
      <c r="QX197" s="157" t="str">
        <f t="shared" si="17167"/>
        <v/>
      </c>
      <c r="QY197" s="157" t="str">
        <f t="shared" si="17167"/>
        <v/>
      </c>
      <c r="QZ197" s="157" t="str">
        <f t="shared" si="17167"/>
        <v/>
      </c>
      <c r="RA197" s="157" t="str">
        <f t="shared" si="17167"/>
        <v/>
      </c>
      <c r="RB197" s="157" t="str">
        <f t="shared" si="17167"/>
        <v/>
      </c>
      <c r="RC197" s="157" t="str">
        <f t="shared" si="17167"/>
        <v/>
      </c>
      <c r="RD197" s="157" t="str">
        <f t="shared" si="17167"/>
        <v/>
      </c>
      <c r="RE197" s="157" t="str">
        <f t="shared" si="17167"/>
        <v/>
      </c>
      <c r="RF197" s="157" t="str">
        <f t="shared" si="17167"/>
        <v/>
      </c>
      <c r="RG197" s="157" t="str">
        <f t="shared" si="17167"/>
        <v/>
      </c>
      <c r="RH197" s="157" t="str">
        <f t="shared" si="17167"/>
        <v/>
      </c>
      <c r="RI197" s="157" t="str">
        <f t="shared" si="17167"/>
        <v/>
      </c>
      <c r="RJ197" s="157" t="str">
        <f t="shared" si="17167"/>
        <v/>
      </c>
      <c r="RK197" s="157" t="str">
        <f t="shared" si="17167"/>
        <v/>
      </c>
      <c r="RL197" s="157" t="str">
        <f t="shared" si="17167"/>
        <v/>
      </c>
      <c r="RM197" s="157" t="str">
        <f t="shared" si="17167"/>
        <v/>
      </c>
      <c r="RN197" s="157" t="str">
        <f t="shared" si="17167"/>
        <v/>
      </c>
      <c r="RO197" s="157" t="str">
        <f t="shared" si="17167"/>
        <v/>
      </c>
      <c r="RP197" s="157" t="str">
        <f t="shared" si="17167"/>
        <v/>
      </c>
      <c r="RQ197" s="157" t="str">
        <f t="shared" si="17167"/>
        <v/>
      </c>
      <c r="RR197" s="157" t="str">
        <f t="shared" si="17167"/>
        <v/>
      </c>
      <c r="RS197" s="157" t="str">
        <f t="shared" si="17167"/>
        <v/>
      </c>
      <c r="RT197" s="157" t="str">
        <f t="shared" si="17167"/>
        <v/>
      </c>
      <c r="RU197" s="157" t="str">
        <f t="shared" si="17167"/>
        <v/>
      </c>
      <c r="RV197" s="157" t="str">
        <f t="shared" si="17167"/>
        <v/>
      </c>
      <c r="RW197" s="157" t="str">
        <f t="shared" si="17167"/>
        <v/>
      </c>
      <c r="RX197" s="157" t="str">
        <f t="shared" si="17167"/>
        <v/>
      </c>
      <c r="RY197" s="157" t="str">
        <f t="shared" si="17167"/>
        <v/>
      </c>
      <c r="RZ197" s="157" t="str">
        <f t="shared" si="17167"/>
        <v/>
      </c>
      <c r="SA197" s="157" t="str">
        <f t="shared" si="17167"/>
        <v/>
      </c>
      <c r="SB197" s="157" t="str">
        <f t="shared" si="17167"/>
        <v/>
      </c>
      <c r="SC197" s="157" t="str">
        <f t="shared" si="17167"/>
        <v/>
      </c>
      <c r="SD197" s="157" t="str">
        <f t="shared" si="17167"/>
        <v/>
      </c>
      <c r="SE197" s="157" t="str">
        <f t="shared" si="17167"/>
        <v/>
      </c>
      <c r="SF197" s="157" t="str">
        <f t="shared" si="17167"/>
        <v/>
      </c>
      <c r="SG197" s="157" t="str">
        <f t="shared" si="17167"/>
        <v/>
      </c>
      <c r="SH197" s="157" t="str">
        <f t="shared" si="17167"/>
        <v/>
      </c>
      <c r="SI197" s="157" t="str">
        <f t="shared" si="17167"/>
        <v/>
      </c>
      <c r="SJ197" s="157" t="str">
        <f t="shared" si="17167"/>
        <v/>
      </c>
      <c r="SK197" s="157" t="str">
        <f t="shared" si="17167"/>
        <v/>
      </c>
      <c r="SL197" s="157" t="str">
        <f t="shared" si="17167"/>
        <v/>
      </c>
      <c r="SM197" s="157" t="str">
        <f t="shared" si="17167"/>
        <v/>
      </c>
      <c r="SN197" s="157" t="str">
        <f t="shared" si="17167"/>
        <v/>
      </c>
      <c r="SO197" s="157" t="str">
        <f t="shared" si="17167"/>
        <v/>
      </c>
      <c r="SP197" s="157" t="str">
        <f t="shared" si="17167"/>
        <v/>
      </c>
      <c r="SQ197" s="157" t="str">
        <f t="shared" si="17167"/>
        <v/>
      </c>
      <c r="SR197" s="157" t="str">
        <f t="shared" si="17167"/>
        <v/>
      </c>
      <c r="SS197" s="157" t="str">
        <f t="shared" si="17167"/>
        <v/>
      </c>
      <c r="ST197" s="157" t="str">
        <f t="shared" si="17167"/>
        <v/>
      </c>
      <c r="SU197" s="157" t="str">
        <f t="shared" si="17167"/>
        <v/>
      </c>
      <c r="SV197" s="157" t="str">
        <f t="shared" ref="SV197:VG197" si="17168">IFERROR(SV196/SV183,"")</f>
        <v/>
      </c>
      <c r="SW197" s="157" t="str">
        <f t="shared" si="17168"/>
        <v/>
      </c>
      <c r="SX197" s="157" t="str">
        <f t="shared" si="17168"/>
        <v/>
      </c>
      <c r="SY197" s="157" t="str">
        <f t="shared" si="17168"/>
        <v/>
      </c>
      <c r="SZ197" s="157" t="str">
        <f t="shared" si="17168"/>
        <v/>
      </c>
      <c r="TA197" s="157" t="str">
        <f t="shared" si="17168"/>
        <v/>
      </c>
      <c r="TB197" s="157" t="str">
        <f t="shared" si="17168"/>
        <v/>
      </c>
      <c r="TC197" s="157" t="str">
        <f t="shared" si="17168"/>
        <v/>
      </c>
      <c r="TD197" s="157" t="str">
        <f t="shared" si="17168"/>
        <v/>
      </c>
      <c r="TE197" s="157" t="str">
        <f t="shared" si="17168"/>
        <v/>
      </c>
      <c r="TF197" s="157" t="str">
        <f t="shared" si="17168"/>
        <v/>
      </c>
      <c r="TG197" s="157" t="str">
        <f t="shared" si="17168"/>
        <v/>
      </c>
      <c r="TH197" s="157" t="str">
        <f t="shared" si="17168"/>
        <v/>
      </c>
      <c r="TI197" s="157" t="str">
        <f t="shared" si="17168"/>
        <v/>
      </c>
      <c r="TJ197" s="157" t="str">
        <f t="shared" si="17168"/>
        <v/>
      </c>
      <c r="TK197" s="157" t="str">
        <f t="shared" si="17168"/>
        <v/>
      </c>
      <c r="TL197" s="157" t="str">
        <f t="shared" si="17168"/>
        <v/>
      </c>
      <c r="TM197" s="157" t="str">
        <f t="shared" si="17168"/>
        <v/>
      </c>
      <c r="TN197" s="157" t="str">
        <f t="shared" si="17168"/>
        <v/>
      </c>
      <c r="TO197" s="157" t="str">
        <f t="shared" si="17168"/>
        <v/>
      </c>
      <c r="TP197" s="157" t="str">
        <f t="shared" si="17168"/>
        <v/>
      </c>
      <c r="TQ197" s="157" t="str">
        <f t="shared" si="17168"/>
        <v/>
      </c>
      <c r="TR197" s="157" t="str">
        <f t="shared" si="17168"/>
        <v/>
      </c>
      <c r="TS197" s="157" t="str">
        <f t="shared" si="17168"/>
        <v/>
      </c>
      <c r="TT197" s="157" t="str">
        <f t="shared" si="17168"/>
        <v/>
      </c>
      <c r="TU197" s="157" t="str">
        <f t="shared" si="17168"/>
        <v/>
      </c>
      <c r="TV197" s="157" t="str">
        <f t="shared" si="17168"/>
        <v/>
      </c>
      <c r="TW197" s="157" t="str">
        <f t="shared" si="17168"/>
        <v/>
      </c>
      <c r="TX197" s="157" t="str">
        <f t="shared" si="17168"/>
        <v/>
      </c>
      <c r="TY197" s="157" t="str">
        <f t="shared" si="17168"/>
        <v/>
      </c>
      <c r="TZ197" s="157" t="str">
        <f t="shared" si="17168"/>
        <v/>
      </c>
      <c r="UA197" s="157" t="str">
        <f t="shared" si="17168"/>
        <v/>
      </c>
      <c r="UB197" s="157" t="str">
        <f t="shared" si="17168"/>
        <v/>
      </c>
      <c r="UC197" s="157" t="str">
        <f t="shared" si="17168"/>
        <v/>
      </c>
      <c r="UD197" s="157" t="str">
        <f t="shared" si="17168"/>
        <v/>
      </c>
      <c r="UE197" s="157" t="str">
        <f t="shared" si="17168"/>
        <v/>
      </c>
      <c r="UF197" s="157" t="str">
        <f t="shared" si="17168"/>
        <v/>
      </c>
      <c r="UG197" s="157" t="str">
        <f t="shared" si="17168"/>
        <v/>
      </c>
      <c r="UH197" s="157" t="str">
        <f t="shared" si="17168"/>
        <v/>
      </c>
      <c r="UI197" s="157" t="str">
        <f t="shared" si="17168"/>
        <v/>
      </c>
      <c r="UJ197" s="157" t="str">
        <f t="shared" si="17168"/>
        <v/>
      </c>
      <c r="UK197" s="157" t="str">
        <f t="shared" si="17168"/>
        <v/>
      </c>
      <c r="UL197" s="157" t="str">
        <f t="shared" si="17168"/>
        <v/>
      </c>
      <c r="UM197" s="157" t="str">
        <f t="shared" si="17168"/>
        <v/>
      </c>
      <c r="UN197" s="157" t="str">
        <f t="shared" si="17168"/>
        <v/>
      </c>
      <c r="UO197" s="157" t="str">
        <f t="shared" si="17168"/>
        <v/>
      </c>
      <c r="UP197" s="157" t="str">
        <f t="shared" si="17168"/>
        <v/>
      </c>
      <c r="UQ197" s="157" t="str">
        <f t="shared" si="17168"/>
        <v/>
      </c>
      <c r="UR197" s="157" t="str">
        <f t="shared" si="17168"/>
        <v/>
      </c>
      <c r="US197" s="157" t="str">
        <f t="shared" si="17168"/>
        <v/>
      </c>
      <c r="UT197" s="157" t="str">
        <f t="shared" si="17168"/>
        <v/>
      </c>
      <c r="UU197" s="157" t="str">
        <f t="shared" si="17168"/>
        <v/>
      </c>
      <c r="UV197" s="157" t="str">
        <f t="shared" si="17168"/>
        <v/>
      </c>
      <c r="UW197" s="157" t="str">
        <f t="shared" si="17168"/>
        <v/>
      </c>
      <c r="UX197" s="157" t="str">
        <f t="shared" si="17168"/>
        <v/>
      </c>
      <c r="UY197" s="157" t="str">
        <f t="shared" si="17168"/>
        <v/>
      </c>
      <c r="UZ197" s="157" t="str">
        <f t="shared" si="17168"/>
        <v/>
      </c>
      <c r="VA197" s="157" t="str">
        <f t="shared" si="17168"/>
        <v/>
      </c>
      <c r="VB197" s="157" t="str">
        <f t="shared" si="17168"/>
        <v/>
      </c>
      <c r="VC197" s="157" t="str">
        <f t="shared" si="17168"/>
        <v/>
      </c>
      <c r="VD197" s="157" t="str">
        <f t="shared" si="17168"/>
        <v/>
      </c>
      <c r="VE197" s="157" t="str">
        <f t="shared" si="17168"/>
        <v/>
      </c>
      <c r="VF197" s="157" t="str">
        <f t="shared" si="17168"/>
        <v/>
      </c>
      <c r="VG197" s="157" t="str">
        <f t="shared" si="17168"/>
        <v/>
      </c>
      <c r="VH197" s="157" t="str">
        <f t="shared" ref="VH197:XS197" si="17169">IFERROR(VH196/VH183,"")</f>
        <v/>
      </c>
      <c r="VI197" s="157" t="str">
        <f t="shared" si="17169"/>
        <v/>
      </c>
      <c r="VJ197" s="157" t="str">
        <f t="shared" si="17169"/>
        <v/>
      </c>
      <c r="VK197" s="157" t="str">
        <f t="shared" si="17169"/>
        <v/>
      </c>
      <c r="VL197" s="157" t="str">
        <f t="shared" si="17169"/>
        <v/>
      </c>
      <c r="VM197" s="157" t="str">
        <f t="shared" si="17169"/>
        <v/>
      </c>
      <c r="VN197" s="157" t="str">
        <f t="shared" si="17169"/>
        <v/>
      </c>
      <c r="VO197" s="157" t="str">
        <f t="shared" si="17169"/>
        <v/>
      </c>
      <c r="VP197" s="157" t="str">
        <f t="shared" si="17169"/>
        <v/>
      </c>
      <c r="VQ197" s="157" t="str">
        <f t="shared" si="17169"/>
        <v/>
      </c>
      <c r="VR197" s="157" t="str">
        <f t="shared" si="17169"/>
        <v/>
      </c>
      <c r="VS197" s="157" t="str">
        <f t="shared" si="17169"/>
        <v/>
      </c>
      <c r="VT197" s="157" t="str">
        <f t="shared" si="17169"/>
        <v/>
      </c>
      <c r="VU197" s="157" t="str">
        <f t="shared" si="17169"/>
        <v/>
      </c>
      <c r="VV197" s="157" t="str">
        <f t="shared" si="17169"/>
        <v/>
      </c>
      <c r="VW197" s="157" t="str">
        <f t="shared" si="17169"/>
        <v/>
      </c>
      <c r="VX197" s="157" t="str">
        <f t="shared" si="17169"/>
        <v/>
      </c>
      <c r="VY197" s="157" t="str">
        <f t="shared" si="17169"/>
        <v/>
      </c>
      <c r="VZ197" s="157" t="str">
        <f t="shared" si="17169"/>
        <v/>
      </c>
      <c r="WA197" s="157" t="str">
        <f t="shared" si="17169"/>
        <v/>
      </c>
      <c r="WB197" s="157" t="str">
        <f t="shared" si="17169"/>
        <v/>
      </c>
      <c r="WC197" s="157" t="str">
        <f t="shared" si="17169"/>
        <v/>
      </c>
      <c r="WD197" s="157" t="str">
        <f t="shared" si="17169"/>
        <v/>
      </c>
      <c r="WE197" s="157" t="str">
        <f t="shared" si="17169"/>
        <v/>
      </c>
      <c r="WF197" s="157" t="str">
        <f t="shared" si="17169"/>
        <v/>
      </c>
      <c r="WG197" s="157" t="str">
        <f t="shared" si="17169"/>
        <v/>
      </c>
      <c r="WH197" s="157" t="str">
        <f t="shared" si="17169"/>
        <v/>
      </c>
      <c r="WI197" s="157" t="str">
        <f t="shared" si="17169"/>
        <v/>
      </c>
      <c r="WJ197" s="157" t="str">
        <f t="shared" si="17169"/>
        <v/>
      </c>
      <c r="WK197" s="157" t="str">
        <f t="shared" si="17169"/>
        <v/>
      </c>
      <c r="WL197" s="157" t="str">
        <f t="shared" si="17169"/>
        <v/>
      </c>
      <c r="WM197" s="157" t="str">
        <f t="shared" si="17169"/>
        <v/>
      </c>
      <c r="WN197" s="157" t="str">
        <f t="shared" si="17169"/>
        <v/>
      </c>
      <c r="WO197" s="157" t="str">
        <f t="shared" si="17169"/>
        <v/>
      </c>
      <c r="WP197" s="157" t="str">
        <f t="shared" si="17169"/>
        <v/>
      </c>
      <c r="WQ197" s="157" t="str">
        <f t="shared" si="17169"/>
        <v/>
      </c>
      <c r="WR197" s="157" t="str">
        <f t="shared" si="17169"/>
        <v/>
      </c>
      <c r="WS197" s="157" t="str">
        <f t="shared" si="17169"/>
        <v/>
      </c>
      <c r="WT197" s="157" t="str">
        <f t="shared" si="17169"/>
        <v/>
      </c>
      <c r="WU197" s="157" t="str">
        <f t="shared" si="17169"/>
        <v/>
      </c>
      <c r="WV197" s="157" t="str">
        <f t="shared" si="17169"/>
        <v/>
      </c>
      <c r="WW197" s="157" t="str">
        <f t="shared" si="17169"/>
        <v/>
      </c>
      <c r="WX197" s="157" t="str">
        <f t="shared" si="17169"/>
        <v/>
      </c>
      <c r="WY197" s="157" t="str">
        <f t="shared" si="17169"/>
        <v/>
      </c>
      <c r="WZ197" s="157" t="str">
        <f t="shared" si="17169"/>
        <v/>
      </c>
      <c r="XA197" s="157" t="str">
        <f t="shared" si="17169"/>
        <v/>
      </c>
      <c r="XB197" s="157" t="str">
        <f t="shared" si="17169"/>
        <v/>
      </c>
      <c r="XC197" s="157" t="str">
        <f t="shared" si="17169"/>
        <v/>
      </c>
      <c r="XD197" s="157" t="str">
        <f t="shared" si="17169"/>
        <v/>
      </c>
      <c r="XE197" s="157" t="str">
        <f t="shared" si="17169"/>
        <v/>
      </c>
      <c r="XF197" s="157" t="str">
        <f t="shared" si="17169"/>
        <v/>
      </c>
      <c r="XG197" s="157" t="str">
        <f t="shared" si="17169"/>
        <v/>
      </c>
      <c r="XH197" s="157" t="str">
        <f t="shared" si="17169"/>
        <v/>
      </c>
      <c r="XI197" s="157" t="str">
        <f t="shared" si="17169"/>
        <v/>
      </c>
      <c r="XJ197" s="157" t="str">
        <f t="shared" si="17169"/>
        <v/>
      </c>
      <c r="XK197" s="157" t="str">
        <f t="shared" si="17169"/>
        <v/>
      </c>
      <c r="XL197" s="157" t="str">
        <f t="shared" si="17169"/>
        <v/>
      </c>
      <c r="XM197" s="157" t="str">
        <f t="shared" si="17169"/>
        <v/>
      </c>
      <c r="XN197" s="157" t="str">
        <f t="shared" si="17169"/>
        <v/>
      </c>
      <c r="XO197" s="157" t="str">
        <f t="shared" si="17169"/>
        <v/>
      </c>
      <c r="XP197" s="157" t="str">
        <f t="shared" si="17169"/>
        <v/>
      </c>
      <c r="XQ197" s="157" t="str">
        <f t="shared" si="17169"/>
        <v/>
      </c>
      <c r="XR197" s="157" t="str">
        <f t="shared" si="17169"/>
        <v/>
      </c>
      <c r="XS197" s="157" t="str">
        <f t="shared" si="17169"/>
        <v/>
      </c>
      <c r="XT197" s="157" t="str">
        <f t="shared" ref="XT197:AAE197" si="17170">IFERROR(XT196/XT183,"")</f>
        <v/>
      </c>
      <c r="XU197" s="157" t="str">
        <f t="shared" si="17170"/>
        <v/>
      </c>
      <c r="XV197" s="157" t="str">
        <f t="shared" si="17170"/>
        <v/>
      </c>
      <c r="XW197" s="157" t="str">
        <f t="shared" si="17170"/>
        <v/>
      </c>
      <c r="XX197" s="157" t="str">
        <f t="shared" si="17170"/>
        <v/>
      </c>
      <c r="XY197" s="157" t="str">
        <f t="shared" si="17170"/>
        <v/>
      </c>
      <c r="XZ197" s="157" t="str">
        <f t="shared" si="17170"/>
        <v/>
      </c>
      <c r="YA197" s="157" t="str">
        <f t="shared" si="17170"/>
        <v/>
      </c>
      <c r="YB197" s="157" t="str">
        <f t="shared" si="17170"/>
        <v/>
      </c>
      <c r="YC197" s="157" t="str">
        <f t="shared" si="17170"/>
        <v/>
      </c>
      <c r="YD197" s="157" t="str">
        <f t="shared" si="17170"/>
        <v/>
      </c>
      <c r="YE197" s="157" t="str">
        <f t="shared" si="17170"/>
        <v/>
      </c>
      <c r="YF197" s="157" t="str">
        <f t="shared" si="17170"/>
        <v/>
      </c>
      <c r="YG197" s="157" t="str">
        <f t="shared" si="17170"/>
        <v/>
      </c>
      <c r="YH197" s="157" t="str">
        <f t="shared" si="17170"/>
        <v/>
      </c>
      <c r="YI197" s="157" t="str">
        <f t="shared" si="17170"/>
        <v/>
      </c>
      <c r="YJ197" s="157" t="str">
        <f t="shared" si="17170"/>
        <v/>
      </c>
      <c r="YK197" s="157" t="str">
        <f t="shared" si="17170"/>
        <v/>
      </c>
      <c r="YL197" s="157" t="str">
        <f t="shared" si="17170"/>
        <v/>
      </c>
      <c r="YM197" s="157" t="str">
        <f t="shared" si="17170"/>
        <v/>
      </c>
      <c r="YN197" s="157" t="str">
        <f t="shared" si="17170"/>
        <v/>
      </c>
      <c r="YO197" s="157" t="str">
        <f t="shared" si="17170"/>
        <v/>
      </c>
      <c r="YP197" s="157" t="str">
        <f t="shared" si="17170"/>
        <v/>
      </c>
      <c r="YQ197" s="157" t="str">
        <f t="shared" si="17170"/>
        <v/>
      </c>
      <c r="YR197" s="157" t="str">
        <f t="shared" si="17170"/>
        <v/>
      </c>
      <c r="YS197" s="157" t="str">
        <f t="shared" si="17170"/>
        <v/>
      </c>
      <c r="YT197" s="157" t="str">
        <f t="shared" si="17170"/>
        <v/>
      </c>
      <c r="YU197" s="157" t="str">
        <f t="shared" si="17170"/>
        <v/>
      </c>
      <c r="YV197" s="157" t="str">
        <f t="shared" si="17170"/>
        <v/>
      </c>
      <c r="YW197" s="157" t="str">
        <f t="shared" si="17170"/>
        <v/>
      </c>
      <c r="YX197" s="157" t="str">
        <f t="shared" si="17170"/>
        <v/>
      </c>
      <c r="YY197" s="157" t="str">
        <f t="shared" si="17170"/>
        <v/>
      </c>
      <c r="YZ197" s="157" t="str">
        <f t="shared" si="17170"/>
        <v/>
      </c>
      <c r="ZA197" s="157" t="str">
        <f t="shared" si="17170"/>
        <v/>
      </c>
      <c r="ZB197" s="157" t="str">
        <f t="shared" si="17170"/>
        <v/>
      </c>
      <c r="ZC197" s="157" t="str">
        <f t="shared" si="17170"/>
        <v/>
      </c>
      <c r="ZD197" s="157" t="str">
        <f t="shared" si="17170"/>
        <v/>
      </c>
      <c r="ZE197" s="157" t="str">
        <f t="shared" si="17170"/>
        <v/>
      </c>
      <c r="ZF197" s="157" t="str">
        <f t="shared" si="17170"/>
        <v/>
      </c>
      <c r="ZG197" s="157" t="str">
        <f t="shared" si="17170"/>
        <v/>
      </c>
      <c r="ZH197" s="157" t="str">
        <f t="shared" si="17170"/>
        <v/>
      </c>
      <c r="ZI197" s="157" t="str">
        <f t="shared" si="17170"/>
        <v/>
      </c>
      <c r="ZJ197" s="157" t="str">
        <f t="shared" si="17170"/>
        <v/>
      </c>
      <c r="ZK197" s="157" t="str">
        <f t="shared" si="17170"/>
        <v/>
      </c>
      <c r="ZL197" s="157" t="str">
        <f t="shared" si="17170"/>
        <v/>
      </c>
      <c r="ZM197" s="157" t="str">
        <f t="shared" si="17170"/>
        <v/>
      </c>
      <c r="ZN197" s="157" t="str">
        <f t="shared" si="17170"/>
        <v/>
      </c>
      <c r="ZO197" s="157" t="str">
        <f t="shared" si="17170"/>
        <v/>
      </c>
      <c r="ZP197" s="157" t="str">
        <f t="shared" si="17170"/>
        <v/>
      </c>
      <c r="ZQ197" s="157" t="str">
        <f t="shared" si="17170"/>
        <v/>
      </c>
      <c r="ZR197" s="157" t="str">
        <f t="shared" si="17170"/>
        <v/>
      </c>
      <c r="ZS197" s="157" t="str">
        <f t="shared" si="17170"/>
        <v/>
      </c>
      <c r="ZT197" s="157" t="str">
        <f t="shared" si="17170"/>
        <v/>
      </c>
      <c r="ZU197" s="157" t="str">
        <f t="shared" si="17170"/>
        <v/>
      </c>
      <c r="ZV197" s="157" t="str">
        <f t="shared" si="17170"/>
        <v/>
      </c>
      <c r="ZW197" s="157" t="str">
        <f t="shared" si="17170"/>
        <v/>
      </c>
      <c r="ZX197" s="157" t="str">
        <f t="shared" si="17170"/>
        <v/>
      </c>
      <c r="ZY197" s="157" t="str">
        <f t="shared" si="17170"/>
        <v/>
      </c>
      <c r="ZZ197" s="157" t="str">
        <f t="shared" si="17170"/>
        <v/>
      </c>
      <c r="AAA197" s="157" t="str">
        <f t="shared" si="17170"/>
        <v/>
      </c>
      <c r="AAB197" s="157" t="str">
        <f t="shared" si="17170"/>
        <v/>
      </c>
      <c r="AAC197" s="157" t="str">
        <f t="shared" si="17170"/>
        <v/>
      </c>
      <c r="AAD197" s="157" t="str">
        <f t="shared" si="17170"/>
        <v/>
      </c>
      <c r="AAE197" s="157" t="str">
        <f t="shared" si="17170"/>
        <v/>
      </c>
      <c r="AAF197" s="157" t="str">
        <f t="shared" ref="AAF197:ACQ197" si="17171">IFERROR(AAF196/AAF183,"")</f>
        <v/>
      </c>
      <c r="AAG197" s="157" t="str">
        <f t="shared" si="17171"/>
        <v/>
      </c>
      <c r="AAH197" s="157" t="str">
        <f t="shared" si="17171"/>
        <v/>
      </c>
      <c r="AAI197" s="157" t="str">
        <f t="shared" si="17171"/>
        <v/>
      </c>
      <c r="AAJ197" s="157" t="str">
        <f t="shared" si="17171"/>
        <v/>
      </c>
      <c r="AAK197" s="157" t="str">
        <f t="shared" si="17171"/>
        <v/>
      </c>
      <c r="AAL197" s="157" t="str">
        <f t="shared" si="17171"/>
        <v/>
      </c>
      <c r="AAM197" s="157" t="str">
        <f t="shared" si="17171"/>
        <v/>
      </c>
      <c r="AAN197" s="157" t="str">
        <f t="shared" si="17171"/>
        <v/>
      </c>
      <c r="AAO197" s="157" t="str">
        <f t="shared" si="17171"/>
        <v/>
      </c>
      <c r="AAP197" s="157" t="str">
        <f t="shared" si="17171"/>
        <v/>
      </c>
      <c r="AAQ197" s="157" t="str">
        <f t="shared" si="17171"/>
        <v/>
      </c>
      <c r="AAR197" s="157" t="str">
        <f t="shared" si="17171"/>
        <v/>
      </c>
      <c r="AAS197" s="157" t="str">
        <f t="shared" si="17171"/>
        <v/>
      </c>
      <c r="AAT197" s="157" t="str">
        <f t="shared" si="17171"/>
        <v/>
      </c>
      <c r="AAU197" s="157" t="str">
        <f t="shared" si="17171"/>
        <v/>
      </c>
      <c r="AAV197" s="157" t="str">
        <f t="shared" si="17171"/>
        <v/>
      </c>
      <c r="AAW197" s="157" t="str">
        <f t="shared" si="17171"/>
        <v/>
      </c>
      <c r="AAX197" s="157" t="str">
        <f t="shared" si="17171"/>
        <v/>
      </c>
      <c r="AAY197" s="157" t="str">
        <f t="shared" si="17171"/>
        <v/>
      </c>
      <c r="AAZ197" s="157" t="str">
        <f t="shared" si="17171"/>
        <v/>
      </c>
      <c r="ABA197" s="157" t="str">
        <f t="shared" si="17171"/>
        <v/>
      </c>
      <c r="ABB197" s="157" t="str">
        <f t="shared" si="17171"/>
        <v/>
      </c>
      <c r="ABC197" s="157" t="str">
        <f t="shared" si="17171"/>
        <v/>
      </c>
      <c r="ABD197" s="157" t="str">
        <f t="shared" si="17171"/>
        <v/>
      </c>
      <c r="ABE197" s="157" t="str">
        <f t="shared" si="17171"/>
        <v/>
      </c>
      <c r="ABF197" s="157" t="str">
        <f t="shared" si="17171"/>
        <v/>
      </c>
      <c r="ABG197" s="157" t="str">
        <f t="shared" si="17171"/>
        <v/>
      </c>
      <c r="ABH197" s="157" t="str">
        <f t="shared" si="17171"/>
        <v/>
      </c>
      <c r="ABI197" s="157" t="str">
        <f t="shared" si="17171"/>
        <v/>
      </c>
      <c r="ABJ197" s="157" t="str">
        <f t="shared" si="17171"/>
        <v/>
      </c>
      <c r="ABK197" s="157" t="str">
        <f t="shared" si="17171"/>
        <v/>
      </c>
      <c r="ABL197" s="157" t="str">
        <f t="shared" si="17171"/>
        <v/>
      </c>
      <c r="ABM197" s="157" t="str">
        <f t="shared" si="17171"/>
        <v/>
      </c>
      <c r="ABN197" s="157" t="str">
        <f t="shared" si="17171"/>
        <v/>
      </c>
      <c r="ABO197" s="157" t="str">
        <f t="shared" si="17171"/>
        <v/>
      </c>
      <c r="ABP197" s="157" t="str">
        <f t="shared" si="17171"/>
        <v/>
      </c>
      <c r="ABQ197" s="157" t="str">
        <f t="shared" si="17171"/>
        <v/>
      </c>
      <c r="ABR197" s="157" t="str">
        <f t="shared" si="17171"/>
        <v/>
      </c>
      <c r="ABS197" s="157" t="str">
        <f t="shared" si="17171"/>
        <v/>
      </c>
      <c r="ABT197" s="157" t="str">
        <f t="shared" si="17171"/>
        <v/>
      </c>
      <c r="ABU197" s="157" t="str">
        <f t="shared" si="17171"/>
        <v/>
      </c>
      <c r="ABV197" s="157" t="str">
        <f t="shared" si="17171"/>
        <v/>
      </c>
      <c r="ABW197" s="157" t="str">
        <f t="shared" si="17171"/>
        <v/>
      </c>
      <c r="ABX197" s="157" t="str">
        <f t="shared" si="17171"/>
        <v/>
      </c>
      <c r="ABY197" s="157" t="str">
        <f t="shared" si="17171"/>
        <v/>
      </c>
      <c r="ABZ197" s="157" t="str">
        <f t="shared" si="17171"/>
        <v/>
      </c>
      <c r="ACA197" s="157" t="str">
        <f t="shared" si="17171"/>
        <v/>
      </c>
      <c r="ACB197" s="157" t="str">
        <f t="shared" si="17171"/>
        <v/>
      </c>
      <c r="ACC197" s="157" t="str">
        <f t="shared" si="17171"/>
        <v/>
      </c>
      <c r="ACD197" s="157" t="str">
        <f t="shared" si="17171"/>
        <v/>
      </c>
      <c r="ACE197" s="157" t="str">
        <f t="shared" si="17171"/>
        <v/>
      </c>
      <c r="ACF197" s="157" t="str">
        <f t="shared" si="17171"/>
        <v/>
      </c>
      <c r="ACG197" s="157" t="str">
        <f t="shared" si="17171"/>
        <v/>
      </c>
      <c r="ACH197" s="157" t="str">
        <f t="shared" si="17171"/>
        <v/>
      </c>
      <c r="ACI197" s="157" t="str">
        <f t="shared" si="17171"/>
        <v/>
      </c>
      <c r="ACJ197" s="157" t="str">
        <f t="shared" si="17171"/>
        <v/>
      </c>
      <c r="ACK197" s="157" t="str">
        <f t="shared" si="17171"/>
        <v/>
      </c>
      <c r="ACL197" s="157" t="str">
        <f t="shared" si="17171"/>
        <v/>
      </c>
      <c r="ACM197" s="157" t="str">
        <f t="shared" si="17171"/>
        <v/>
      </c>
      <c r="ACN197" s="157" t="str">
        <f t="shared" si="17171"/>
        <v/>
      </c>
      <c r="ACO197" s="157" t="str">
        <f t="shared" si="17171"/>
        <v/>
      </c>
      <c r="ACP197" s="157" t="str">
        <f t="shared" si="17171"/>
        <v/>
      </c>
      <c r="ACQ197" s="157" t="str">
        <f t="shared" si="17171"/>
        <v/>
      </c>
      <c r="ACR197" s="157" t="str">
        <f t="shared" ref="ACR197:AFC197" si="17172">IFERROR(ACR196/ACR183,"")</f>
        <v/>
      </c>
      <c r="ACS197" s="157" t="str">
        <f t="shared" si="17172"/>
        <v/>
      </c>
      <c r="ACT197" s="157" t="str">
        <f t="shared" si="17172"/>
        <v/>
      </c>
      <c r="ACU197" s="157" t="str">
        <f t="shared" si="17172"/>
        <v/>
      </c>
      <c r="ACV197" s="157" t="str">
        <f t="shared" si="17172"/>
        <v/>
      </c>
      <c r="ACW197" s="157" t="str">
        <f t="shared" si="17172"/>
        <v/>
      </c>
      <c r="ACX197" s="157" t="str">
        <f t="shared" si="17172"/>
        <v/>
      </c>
      <c r="ACY197" s="157" t="str">
        <f t="shared" si="17172"/>
        <v/>
      </c>
      <c r="ACZ197" s="157" t="str">
        <f t="shared" si="17172"/>
        <v/>
      </c>
      <c r="ADA197" s="157" t="str">
        <f t="shared" si="17172"/>
        <v/>
      </c>
      <c r="ADB197" s="157" t="str">
        <f t="shared" si="17172"/>
        <v/>
      </c>
      <c r="ADC197" s="157" t="str">
        <f t="shared" si="17172"/>
        <v/>
      </c>
      <c r="ADD197" s="157" t="str">
        <f t="shared" si="17172"/>
        <v/>
      </c>
      <c r="ADE197" s="157" t="str">
        <f t="shared" si="17172"/>
        <v/>
      </c>
      <c r="ADF197" s="157" t="str">
        <f t="shared" si="17172"/>
        <v/>
      </c>
      <c r="ADG197" s="157" t="str">
        <f t="shared" si="17172"/>
        <v/>
      </c>
      <c r="ADH197" s="157" t="str">
        <f t="shared" si="17172"/>
        <v/>
      </c>
      <c r="ADI197" s="157" t="str">
        <f t="shared" si="17172"/>
        <v/>
      </c>
      <c r="ADJ197" s="157" t="str">
        <f t="shared" si="17172"/>
        <v/>
      </c>
      <c r="ADK197" s="157" t="str">
        <f t="shared" si="17172"/>
        <v/>
      </c>
      <c r="ADL197" s="157" t="str">
        <f t="shared" si="17172"/>
        <v/>
      </c>
      <c r="ADM197" s="157" t="str">
        <f t="shared" si="17172"/>
        <v/>
      </c>
      <c r="ADN197" s="157" t="str">
        <f t="shared" si="17172"/>
        <v/>
      </c>
      <c r="ADO197" s="157" t="str">
        <f t="shared" si="17172"/>
        <v/>
      </c>
      <c r="ADP197" s="157" t="str">
        <f t="shared" si="17172"/>
        <v/>
      </c>
      <c r="ADQ197" s="157" t="str">
        <f t="shared" si="17172"/>
        <v/>
      </c>
      <c r="ADR197" s="157" t="str">
        <f t="shared" si="17172"/>
        <v/>
      </c>
      <c r="ADS197" s="157" t="str">
        <f t="shared" si="17172"/>
        <v/>
      </c>
      <c r="ADT197" s="157" t="str">
        <f t="shared" si="17172"/>
        <v/>
      </c>
      <c r="ADU197" s="157" t="str">
        <f t="shared" si="17172"/>
        <v/>
      </c>
      <c r="ADV197" s="157" t="str">
        <f t="shared" si="17172"/>
        <v/>
      </c>
      <c r="ADW197" s="157" t="str">
        <f t="shared" si="17172"/>
        <v/>
      </c>
      <c r="ADX197" s="157" t="str">
        <f t="shared" si="17172"/>
        <v/>
      </c>
      <c r="ADY197" s="157" t="str">
        <f t="shared" si="17172"/>
        <v/>
      </c>
      <c r="ADZ197" s="157" t="str">
        <f t="shared" si="17172"/>
        <v/>
      </c>
      <c r="AEA197" s="157" t="str">
        <f t="shared" si="17172"/>
        <v/>
      </c>
      <c r="AEB197" s="157" t="str">
        <f t="shared" si="17172"/>
        <v/>
      </c>
      <c r="AEC197" s="157" t="str">
        <f t="shared" si="17172"/>
        <v/>
      </c>
      <c r="AED197" s="157" t="str">
        <f t="shared" si="17172"/>
        <v/>
      </c>
      <c r="AEE197" s="157" t="str">
        <f t="shared" si="17172"/>
        <v/>
      </c>
      <c r="AEF197" s="157" t="str">
        <f t="shared" si="17172"/>
        <v/>
      </c>
      <c r="AEG197" s="157" t="str">
        <f t="shared" si="17172"/>
        <v/>
      </c>
      <c r="AEH197" s="157" t="str">
        <f t="shared" si="17172"/>
        <v/>
      </c>
      <c r="AEI197" s="157" t="str">
        <f t="shared" si="17172"/>
        <v/>
      </c>
      <c r="AEJ197" s="157" t="str">
        <f t="shared" si="17172"/>
        <v/>
      </c>
      <c r="AEK197" s="157" t="str">
        <f t="shared" si="17172"/>
        <v/>
      </c>
      <c r="AEL197" s="157" t="str">
        <f t="shared" si="17172"/>
        <v/>
      </c>
      <c r="AEM197" s="157" t="str">
        <f t="shared" si="17172"/>
        <v/>
      </c>
      <c r="AEN197" s="157" t="str">
        <f t="shared" si="17172"/>
        <v/>
      </c>
      <c r="AEO197" s="157" t="str">
        <f t="shared" si="17172"/>
        <v/>
      </c>
      <c r="AEP197" s="157" t="str">
        <f t="shared" si="17172"/>
        <v/>
      </c>
      <c r="AEQ197" s="157" t="str">
        <f t="shared" si="17172"/>
        <v/>
      </c>
      <c r="AER197" s="157" t="str">
        <f t="shared" si="17172"/>
        <v/>
      </c>
      <c r="AES197" s="157" t="str">
        <f t="shared" si="17172"/>
        <v/>
      </c>
      <c r="AET197" s="157" t="str">
        <f t="shared" si="17172"/>
        <v/>
      </c>
      <c r="AEU197" s="157" t="str">
        <f t="shared" si="17172"/>
        <v/>
      </c>
      <c r="AEV197" s="157" t="str">
        <f t="shared" si="17172"/>
        <v/>
      </c>
      <c r="AEW197" s="157" t="str">
        <f t="shared" si="17172"/>
        <v/>
      </c>
      <c r="AEX197" s="157" t="str">
        <f t="shared" si="17172"/>
        <v/>
      </c>
      <c r="AEY197" s="157" t="str">
        <f t="shared" si="17172"/>
        <v/>
      </c>
      <c r="AEZ197" s="157" t="str">
        <f t="shared" si="17172"/>
        <v/>
      </c>
      <c r="AFA197" s="157" t="str">
        <f t="shared" si="17172"/>
        <v/>
      </c>
      <c r="AFB197" s="157" t="str">
        <f t="shared" si="17172"/>
        <v/>
      </c>
      <c r="AFC197" s="157" t="str">
        <f t="shared" si="17172"/>
        <v/>
      </c>
      <c r="AFD197" s="157" t="str">
        <f t="shared" ref="AFD197:AHO197" si="17173">IFERROR(AFD196/AFD183,"")</f>
        <v/>
      </c>
      <c r="AFE197" s="157" t="str">
        <f t="shared" si="17173"/>
        <v/>
      </c>
      <c r="AFF197" s="157" t="str">
        <f t="shared" si="17173"/>
        <v/>
      </c>
      <c r="AFG197" s="157" t="str">
        <f t="shared" si="17173"/>
        <v/>
      </c>
      <c r="AFH197" s="157" t="str">
        <f t="shared" si="17173"/>
        <v/>
      </c>
      <c r="AFI197" s="157" t="str">
        <f t="shared" si="17173"/>
        <v/>
      </c>
      <c r="AFJ197" s="157" t="str">
        <f t="shared" si="17173"/>
        <v/>
      </c>
      <c r="AFK197" s="157" t="str">
        <f t="shared" si="17173"/>
        <v/>
      </c>
      <c r="AFL197" s="157" t="str">
        <f t="shared" si="17173"/>
        <v/>
      </c>
      <c r="AFM197" s="157" t="str">
        <f t="shared" si="17173"/>
        <v/>
      </c>
      <c r="AFN197" s="157" t="str">
        <f t="shared" si="17173"/>
        <v/>
      </c>
      <c r="AFO197" s="157" t="str">
        <f t="shared" si="17173"/>
        <v/>
      </c>
      <c r="AFP197" s="157" t="str">
        <f t="shared" si="17173"/>
        <v/>
      </c>
      <c r="AFQ197" s="157" t="str">
        <f t="shared" si="17173"/>
        <v/>
      </c>
      <c r="AFR197" s="157" t="str">
        <f t="shared" si="17173"/>
        <v/>
      </c>
      <c r="AFS197" s="157" t="str">
        <f t="shared" si="17173"/>
        <v/>
      </c>
      <c r="AFT197" s="157" t="str">
        <f t="shared" si="17173"/>
        <v/>
      </c>
      <c r="AFU197" s="157" t="str">
        <f t="shared" si="17173"/>
        <v/>
      </c>
      <c r="AFV197" s="157" t="str">
        <f t="shared" si="17173"/>
        <v/>
      </c>
      <c r="AFW197" s="157" t="str">
        <f t="shared" si="17173"/>
        <v/>
      </c>
      <c r="AFX197" s="157" t="str">
        <f t="shared" si="17173"/>
        <v/>
      </c>
      <c r="AFY197" s="157" t="str">
        <f t="shared" si="17173"/>
        <v/>
      </c>
      <c r="AFZ197" s="157" t="str">
        <f t="shared" si="17173"/>
        <v/>
      </c>
      <c r="AGA197" s="157" t="str">
        <f t="shared" si="17173"/>
        <v/>
      </c>
      <c r="AGB197" s="157" t="str">
        <f t="shared" si="17173"/>
        <v/>
      </c>
      <c r="AGC197" s="157" t="str">
        <f t="shared" si="17173"/>
        <v/>
      </c>
      <c r="AGD197" s="157" t="str">
        <f t="shared" si="17173"/>
        <v/>
      </c>
      <c r="AGE197" s="157" t="str">
        <f t="shared" si="17173"/>
        <v/>
      </c>
      <c r="AGF197" s="157" t="str">
        <f t="shared" si="17173"/>
        <v/>
      </c>
      <c r="AGG197" s="157" t="str">
        <f t="shared" si="17173"/>
        <v/>
      </c>
      <c r="AGH197" s="157" t="str">
        <f t="shared" si="17173"/>
        <v/>
      </c>
      <c r="AGI197" s="157" t="str">
        <f t="shared" si="17173"/>
        <v/>
      </c>
      <c r="AGJ197" s="157" t="str">
        <f t="shared" si="17173"/>
        <v/>
      </c>
      <c r="AGK197" s="157" t="str">
        <f t="shared" si="17173"/>
        <v/>
      </c>
      <c r="AGL197" s="157" t="str">
        <f t="shared" si="17173"/>
        <v/>
      </c>
      <c r="AGM197" s="157" t="str">
        <f t="shared" si="17173"/>
        <v/>
      </c>
      <c r="AGN197" s="157" t="str">
        <f t="shared" si="17173"/>
        <v/>
      </c>
      <c r="AGO197" s="157" t="str">
        <f t="shared" si="17173"/>
        <v/>
      </c>
      <c r="AGP197" s="157" t="str">
        <f t="shared" si="17173"/>
        <v/>
      </c>
      <c r="AGQ197" s="157" t="str">
        <f t="shared" si="17173"/>
        <v/>
      </c>
      <c r="AGR197" s="157" t="str">
        <f t="shared" si="17173"/>
        <v/>
      </c>
      <c r="AGS197" s="157" t="str">
        <f t="shared" si="17173"/>
        <v/>
      </c>
      <c r="AGT197" s="157" t="str">
        <f t="shared" si="17173"/>
        <v/>
      </c>
      <c r="AGU197" s="157" t="str">
        <f t="shared" si="17173"/>
        <v/>
      </c>
      <c r="AGV197" s="157" t="str">
        <f t="shared" si="17173"/>
        <v/>
      </c>
      <c r="AGW197" s="157" t="str">
        <f t="shared" si="17173"/>
        <v/>
      </c>
      <c r="AGX197" s="157" t="str">
        <f t="shared" si="17173"/>
        <v/>
      </c>
      <c r="AGY197" s="157" t="str">
        <f t="shared" si="17173"/>
        <v/>
      </c>
      <c r="AGZ197" s="157" t="str">
        <f t="shared" si="17173"/>
        <v/>
      </c>
      <c r="AHA197" s="157" t="str">
        <f t="shared" si="17173"/>
        <v/>
      </c>
      <c r="AHB197" s="157" t="str">
        <f t="shared" si="17173"/>
        <v/>
      </c>
      <c r="AHC197" s="157" t="str">
        <f t="shared" si="17173"/>
        <v/>
      </c>
      <c r="AHD197" s="157" t="str">
        <f t="shared" si="17173"/>
        <v/>
      </c>
      <c r="AHE197" s="157" t="str">
        <f t="shared" si="17173"/>
        <v/>
      </c>
      <c r="AHF197" s="157" t="str">
        <f t="shared" si="17173"/>
        <v/>
      </c>
      <c r="AHG197" s="157" t="str">
        <f t="shared" si="17173"/>
        <v/>
      </c>
      <c r="AHH197" s="157" t="str">
        <f t="shared" si="17173"/>
        <v/>
      </c>
      <c r="AHI197" s="157" t="str">
        <f t="shared" si="17173"/>
        <v/>
      </c>
      <c r="AHJ197" s="157" t="str">
        <f t="shared" si="17173"/>
        <v/>
      </c>
      <c r="AHK197" s="157" t="str">
        <f t="shared" si="17173"/>
        <v/>
      </c>
      <c r="AHL197" s="157" t="str">
        <f t="shared" si="17173"/>
        <v/>
      </c>
      <c r="AHM197" s="157" t="str">
        <f t="shared" si="17173"/>
        <v/>
      </c>
      <c r="AHN197" s="157" t="str">
        <f t="shared" si="17173"/>
        <v/>
      </c>
      <c r="AHO197" s="157" t="str">
        <f t="shared" si="17173"/>
        <v/>
      </c>
      <c r="AHP197" s="157" t="str">
        <f t="shared" ref="AHP197:AKA197" si="17174">IFERROR(AHP196/AHP183,"")</f>
        <v/>
      </c>
      <c r="AHQ197" s="157" t="str">
        <f t="shared" si="17174"/>
        <v/>
      </c>
      <c r="AHR197" s="157" t="str">
        <f t="shared" si="17174"/>
        <v/>
      </c>
      <c r="AHS197" s="157" t="str">
        <f t="shared" si="17174"/>
        <v/>
      </c>
      <c r="AHT197" s="157" t="str">
        <f t="shared" si="17174"/>
        <v/>
      </c>
      <c r="AHU197" s="157" t="str">
        <f t="shared" si="17174"/>
        <v/>
      </c>
      <c r="AHV197" s="157" t="str">
        <f t="shared" si="17174"/>
        <v/>
      </c>
      <c r="AHW197" s="157" t="str">
        <f t="shared" si="17174"/>
        <v/>
      </c>
      <c r="AHX197" s="157" t="str">
        <f t="shared" si="17174"/>
        <v/>
      </c>
      <c r="AHY197" s="157" t="str">
        <f t="shared" si="17174"/>
        <v/>
      </c>
      <c r="AHZ197" s="157" t="str">
        <f t="shared" si="17174"/>
        <v/>
      </c>
      <c r="AIA197" s="157" t="str">
        <f t="shared" si="17174"/>
        <v/>
      </c>
      <c r="AIB197" s="157" t="str">
        <f t="shared" si="17174"/>
        <v/>
      </c>
      <c r="AIC197" s="157" t="str">
        <f t="shared" si="17174"/>
        <v/>
      </c>
      <c r="AID197" s="157" t="str">
        <f t="shared" si="17174"/>
        <v/>
      </c>
      <c r="AIE197" s="157" t="str">
        <f t="shared" si="17174"/>
        <v/>
      </c>
      <c r="AIF197" s="157" t="str">
        <f t="shared" si="17174"/>
        <v/>
      </c>
      <c r="AIG197" s="157" t="str">
        <f t="shared" si="17174"/>
        <v/>
      </c>
      <c r="AIH197" s="157" t="str">
        <f t="shared" si="17174"/>
        <v/>
      </c>
      <c r="AII197" s="157" t="str">
        <f t="shared" si="17174"/>
        <v/>
      </c>
      <c r="AIJ197" s="157" t="str">
        <f t="shared" si="17174"/>
        <v/>
      </c>
      <c r="AIK197" s="157" t="str">
        <f t="shared" si="17174"/>
        <v/>
      </c>
      <c r="AIL197" s="157" t="str">
        <f t="shared" si="17174"/>
        <v/>
      </c>
      <c r="AIM197" s="157" t="str">
        <f t="shared" si="17174"/>
        <v/>
      </c>
      <c r="AIN197" s="157" t="str">
        <f t="shared" si="17174"/>
        <v/>
      </c>
      <c r="AIO197" s="157" t="str">
        <f t="shared" si="17174"/>
        <v/>
      </c>
      <c r="AIP197" s="157" t="str">
        <f t="shared" si="17174"/>
        <v/>
      </c>
      <c r="AIQ197" s="157" t="str">
        <f t="shared" si="17174"/>
        <v/>
      </c>
      <c r="AIR197" s="157" t="str">
        <f t="shared" si="17174"/>
        <v/>
      </c>
      <c r="AIS197" s="157" t="str">
        <f t="shared" si="17174"/>
        <v/>
      </c>
      <c r="AIT197" s="157" t="str">
        <f t="shared" si="17174"/>
        <v/>
      </c>
      <c r="AIU197" s="157" t="str">
        <f t="shared" si="17174"/>
        <v/>
      </c>
      <c r="AIV197" s="157" t="str">
        <f t="shared" si="17174"/>
        <v/>
      </c>
      <c r="AIW197" s="157" t="str">
        <f t="shared" si="17174"/>
        <v/>
      </c>
      <c r="AIX197" s="157" t="str">
        <f t="shared" si="17174"/>
        <v/>
      </c>
      <c r="AIY197" s="157" t="str">
        <f t="shared" si="17174"/>
        <v/>
      </c>
      <c r="AIZ197" s="157" t="str">
        <f t="shared" si="17174"/>
        <v/>
      </c>
      <c r="AJA197" s="157" t="str">
        <f t="shared" si="17174"/>
        <v/>
      </c>
      <c r="AJB197" s="157" t="str">
        <f t="shared" si="17174"/>
        <v/>
      </c>
      <c r="AJC197" s="157" t="str">
        <f t="shared" si="17174"/>
        <v/>
      </c>
      <c r="AJD197" s="157" t="str">
        <f t="shared" si="17174"/>
        <v/>
      </c>
      <c r="AJE197" s="157" t="str">
        <f t="shared" si="17174"/>
        <v/>
      </c>
      <c r="AJF197" s="157" t="str">
        <f t="shared" si="17174"/>
        <v/>
      </c>
      <c r="AJG197" s="157" t="str">
        <f t="shared" si="17174"/>
        <v/>
      </c>
      <c r="AJH197" s="157" t="str">
        <f t="shared" si="17174"/>
        <v/>
      </c>
      <c r="AJI197" s="157" t="str">
        <f t="shared" si="17174"/>
        <v/>
      </c>
      <c r="AJJ197" s="157" t="str">
        <f t="shared" si="17174"/>
        <v/>
      </c>
      <c r="AJK197" s="157" t="str">
        <f t="shared" si="17174"/>
        <v/>
      </c>
      <c r="AJL197" s="157" t="str">
        <f t="shared" si="17174"/>
        <v/>
      </c>
      <c r="AJM197" s="157" t="str">
        <f t="shared" si="17174"/>
        <v/>
      </c>
      <c r="AJN197" s="157" t="str">
        <f t="shared" si="17174"/>
        <v/>
      </c>
      <c r="AJO197" s="157" t="str">
        <f t="shared" si="17174"/>
        <v/>
      </c>
      <c r="AJP197" s="157" t="str">
        <f t="shared" si="17174"/>
        <v/>
      </c>
      <c r="AJQ197" s="157" t="str">
        <f t="shared" si="17174"/>
        <v/>
      </c>
      <c r="AJR197" s="157" t="str">
        <f t="shared" si="17174"/>
        <v/>
      </c>
      <c r="AJS197" s="157" t="str">
        <f t="shared" si="17174"/>
        <v/>
      </c>
      <c r="AJT197" s="157" t="str">
        <f t="shared" si="17174"/>
        <v/>
      </c>
      <c r="AJU197" s="157" t="str">
        <f t="shared" si="17174"/>
        <v/>
      </c>
      <c r="AJV197" s="157" t="str">
        <f t="shared" si="17174"/>
        <v/>
      </c>
      <c r="AJW197" s="157" t="str">
        <f t="shared" si="17174"/>
        <v/>
      </c>
      <c r="AJX197" s="157" t="str">
        <f t="shared" si="17174"/>
        <v/>
      </c>
      <c r="AJY197" s="157" t="str">
        <f t="shared" si="17174"/>
        <v/>
      </c>
      <c r="AJZ197" s="157" t="str">
        <f t="shared" si="17174"/>
        <v/>
      </c>
      <c r="AKA197" s="157" t="str">
        <f t="shared" si="17174"/>
        <v/>
      </c>
      <c r="AKB197" s="157" t="str">
        <f t="shared" ref="AKB197:AMM197" si="17175">IFERROR(AKB196/AKB183,"")</f>
        <v/>
      </c>
      <c r="AKC197" s="157" t="str">
        <f t="shared" si="17175"/>
        <v/>
      </c>
      <c r="AKD197" s="157" t="str">
        <f t="shared" si="17175"/>
        <v/>
      </c>
      <c r="AKE197" s="157" t="str">
        <f t="shared" si="17175"/>
        <v/>
      </c>
      <c r="AKF197" s="157" t="str">
        <f t="shared" si="17175"/>
        <v/>
      </c>
      <c r="AKG197" s="157" t="str">
        <f t="shared" si="17175"/>
        <v/>
      </c>
      <c r="AKH197" s="157" t="str">
        <f t="shared" si="17175"/>
        <v/>
      </c>
      <c r="AKI197" s="157" t="str">
        <f t="shared" si="17175"/>
        <v/>
      </c>
      <c r="AKJ197" s="157" t="str">
        <f t="shared" si="17175"/>
        <v/>
      </c>
      <c r="AKK197" s="157" t="str">
        <f t="shared" si="17175"/>
        <v/>
      </c>
      <c r="AKL197" s="157" t="str">
        <f t="shared" si="17175"/>
        <v/>
      </c>
      <c r="AKM197" s="157" t="str">
        <f t="shared" si="17175"/>
        <v/>
      </c>
      <c r="AKN197" s="157" t="str">
        <f t="shared" si="17175"/>
        <v/>
      </c>
      <c r="AKO197" s="157" t="str">
        <f t="shared" si="17175"/>
        <v/>
      </c>
      <c r="AKP197" s="157" t="str">
        <f t="shared" si="17175"/>
        <v/>
      </c>
      <c r="AKQ197" s="157" t="str">
        <f t="shared" si="17175"/>
        <v/>
      </c>
      <c r="AKR197" s="157" t="str">
        <f t="shared" si="17175"/>
        <v/>
      </c>
      <c r="AKS197" s="157" t="str">
        <f t="shared" si="17175"/>
        <v/>
      </c>
      <c r="AKT197" s="157" t="str">
        <f t="shared" si="17175"/>
        <v/>
      </c>
      <c r="AKU197" s="157" t="str">
        <f t="shared" si="17175"/>
        <v/>
      </c>
      <c r="AKV197" s="157" t="str">
        <f t="shared" si="17175"/>
        <v/>
      </c>
      <c r="AKW197" s="157" t="str">
        <f t="shared" si="17175"/>
        <v/>
      </c>
      <c r="AKX197" s="157" t="str">
        <f t="shared" si="17175"/>
        <v/>
      </c>
      <c r="AKY197" s="157" t="str">
        <f t="shared" si="17175"/>
        <v/>
      </c>
      <c r="AKZ197" s="157" t="str">
        <f t="shared" si="17175"/>
        <v/>
      </c>
      <c r="ALA197" s="157" t="str">
        <f t="shared" si="17175"/>
        <v/>
      </c>
      <c r="ALB197" s="157" t="str">
        <f t="shared" si="17175"/>
        <v/>
      </c>
      <c r="ALC197" s="157" t="str">
        <f t="shared" si="17175"/>
        <v/>
      </c>
      <c r="ALD197" s="157" t="str">
        <f t="shared" si="17175"/>
        <v/>
      </c>
      <c r="ALE197" s="157" t="str">
        <f t="shared" si="17175"/>
        <v/>
      </c>
      <c r="ALF197" s="157" t="str">
        <f t="shared" si="17175"/>
        <v/>
      </c>
      <c r="ALG197" s="157" t="str">
        <f t="shared" si="17175"/>
        <v/>
      </c>
      <c r="ALH197" s="157" t="str">
        <f t="shared" si="17175"/>
        <v/>
      </c>
      <c r="ALI197" s="157" t="str">
        <f t="shared" si="17175"/>
        <v/>
      </c>
      <c r="ALJ197" s="157" t="str">
        <f t="shared" si="17175"/>
        <v/>
      </c>
      <c r="ALK197" s="157" t="str">
        <f t="shared" si="17175"/>
        <v/>
      </c>
      <c r="ALL197" s="157" t="str">
        <f t="shared" si="17175"/>
        <v/>
      </c>
      <c r="ALM197" s="157" t="str">
        <f t="shared" si="17175"/>
        <v/>
      </c>
      <c r="ALN197" s="157" t="str">
        <f t="shared" si="17175"/>
        <v/>
      </c>
      <c r="ALO197" s="157" t="str">
        <f t="shared" si="17175"/>
        <v/>
      </c>
      <c r="ALP197" s="157" t="str">
        <f t="shared" si="17175"/>
        <v/>
      </c>
      <c r="ALQ197" s="157" t="str">
        <f t="shared" si="17175"/>
        <v/>
      </c>
      <c r="ALR197" s="157" t="str">
        <f t="shared" si="17175"/>
        <v/>
      </c>
      <c r="ALS197" s="157" t="str">
        <f t="shared" si="17175"/>
        <v/>
      </c>
      <c r="ALT197" s="157" t="str">
        <f t="shared" si="17175"/>
        <v/>
      </c>
      <c r="ALU197" s="157" t="str">
        <f t="shared" si="17175"/>
        <v/>
      </c>
      <c r="ALV197" s="157" t="str">
        <f t="shared" si="17175"/>
        <v/>
      </c>
      <c r="ALW197" s="157" t="str">
        <f t="shared" si="17175"/>
        <v/>
      </c>
      <c r="ALX197" s="157" t="str">
        <f t="shared" si="17175"/>
        <v/>
      </c>
      <c r="ALY197" s="157" t="str">
        <f t="shared" si="17175"/>
        <v/>
      </c>
      <c r="ALZ197" s="157" t="str">
        <f t="shared" si="17175"/>
        <v/>
      </c>
      <c r="AMA197" s="157" t="str">
        <f t="shared" si="17175"/>
        <v/>
      </c>
      <c r="AMB197" s="157" t="str">
        <f t="shared" si="17175"/>
        <v/>
      </c>
      <c r="AMC197" s="157" t="str">
        <f t="shared" si="17175"/>
        <v/>
      </c>
      <c r="AMD197" s="157" t="str">
        <f t="shared" si="17175"/>
        <v/>
      </c>
      <c r="AME197" s="157" t="str">
        <f t="shared" si="17175"/>
        <v/>
      </c>
      <c r="AMF197" s="157" t="str">
        <f t="shared" si="17175"/>
        <v/>
      </c>
      <c r="AMG197" s="157" t="str">
        <f t="shared" si="17175"/>
        <v/>
      </c>
      <c r="AMH197" s="157" t="str">
        <f t="shared" si="17175"/>
        <v/>
      </c>
      <c r="AMI197" s="157" t="str">
        <f t="shared" si="17175"/>
        <v/>
      </c>
      <c r="AMJ197" s="157" t="str">
        <f t="shared" si="17175"/>
        <v/>
      </c>
      <c r="AMK197" s="157" t="str">
        <f t="shared" si="17175"/>
        <v/>
      </c>
      <c r="AML197" s="157" t="str">
        <f t="shared" si="17175"/>
        <v/>
      </c>
      <c r="AMM197" s="157" t="str">
        <f t="shared" si="17175"/>
        <v/>
      </c>
      <c r="AMN197" s="157" t="str">
        <f t="shared" ref="AMN197:AOY197" si="17176">IFERROR(AMN196/AMN183,"")</f>
        <v/>
      </c>
      <c r="AMO197" s="157" t="str">
        <f t="shared" si="17176"/>
        <v/>
      </c>
      <c r="AMP197" s="157" t="str">
        <f t="shared" si="17176"/>
        <v/>
      </c>
      <c r="AMQ197" s="157" t="str">
        <f t="shared" si="17176"/>
        <v/>
      </c>
      <c r="AMR197" s="157" t="str">
        <f t="shared" si="17176"/>
        <v/>
      </c>
      <c r="AMS197" s="157" t="str">
        <f t="shared" si="17176"/>
        <v/>
      </c>
      <c r="AMT197" s="157" t="str">
        <f t="shared" si="17176"/>
        <v/>
      </c>
      <c r="AMU197" s="157" t="str">
        <f t="shared" si="17176"/>
        <v/>
      </c>
      <c r="AMV197" s="157" t="str">
        <f t="shared" si="17176"/>
        <v/>
      </c>
      <c r="AMW197" s="157" t="str">
        <f t="shared" si="17176"/>
        <v/>
      </c>
      <c r="AMX197" s="157" t="str">
        <f t="shared" si="17176"/>
        <v/>
      </c>
      <c r="AMY197" s="157" t="str">
        <f t="shared" si="17176"/>
        <v/>
      </c>
      <c r="AMZ197" s="157" t="str">
        <f t="shared" si="17176"/>
        <v/>
      </c>
      <c r="ANA197" s="157" t="str">
        <f t="shared" si="17176"/>
        <v/>
      </c>
      <c r="ANB197" s="157" t="str">
        <f t="shared" si="17176"/>
        <v/>
      </c>
      <c r="ANC197" s="157" t="str">
        <f t="shared" si="17176"/>
        <v/>
      </c>
      <c r="AND197" s="157" t="str">
        <f t="shared" si="17176"/>
        <v/>
      </c>
      <c r="ANE197" s="157" t="str">
        <f t="shared" si="17176"/>
        <v/>
      </c>
      <c r="ANF197" s="157" t="str">
        <f t="shared" si="17176"/>
        <v/>
      </c>
      <c r="ANG197" s="157" t="str">
        <f t="shared" si="17176"/>
        <v/>
      </c>
      <c r="ANH197" s="157" t="str">
        <f t="shared" si="17176"/>
        <v/>
      </c>
      <c r="ANI197" s="157" t="str">
        <f t="shared" si="17176"/>
        <v/>
      </c>
      <c r="ANJ197" s="157" t="str">
        <f t="shared" si="17176"/>
        <v/>
      </c>
      <c r="ANK197" s="157" t="str">
        <f t="shared" si="17176"/>
        <v/>
      </c>
      <c r="ANL197" s="157" t="str">
        <f t="shared" si="17176"/>
        <v/>
      </c>
      <c r="ANM197" s="157" t="str">
        <f t="shared" si="17176"/>
        <v/>
      </c>
      <c r="ANN197" s="157" t="str">
        <f t="shared" si="17176"/>
        <v/>
      </c>
      <c r="ANO197" s="157" t="str">
        <f t="shared" si="17176"/>
        <v/>
      </c>
      <c r="ANP197" s="157" t="str">
        <f t="shared" si="17176"/>
        <v/>
      </c>
      <c r="ANQ197" s="157" t="str">
        <f t="shared" si="17176"/>
        <v/>
      </c>
      <c r="ANR197" s="157" t="str">
        <f t="shared" si="17176"/>
        <v/>
      </c>
      <c r="ANS197" s="157" t="str">
        <f t="shared" si="17176"/>
        <v/>
      </c>
      <c r="ANT197" s="157" t="str">
        <f t="shared" si="17176"/>
        <v/>
      </c>
      <c r="ANU197" s="157" t="str">
        <f t="shared" si="17176"/>
        <v/>
      </c>
      <c r="ANV197" s="157" t="str">
        <f t="shared" si="17176"/>
        <v/>
      </c>
      <c r="ANW197" s="157" t="str">
        <f t="shared" si="17176"/>
        <v/>
      </c>
      <c r="ANX197" s="157" t="str">
        <f t="shared" si="17176"/>
        <v/>
      </c>
      <c r="ANY197" s="157" t="str">
        <f t="shared" si="17176"/>
        <v/>
      </c>
      <c r="ANZ197" s="157" t="str">
        <f t="shared" si="17176"/>
        <v/>
      </c>
      <c r="AOA197" s="157" t="str">
        <f t="shared" si="17176"/>
        <v/>
      </c>
      <c r="AOB197" s="157" t="str">
        <f t="shared" si="17176"/>
        <v/>
      </c>
      <c r="AOC197" s="157" t="str">
        <f t="shared" si="17176"/>
        <v/>
      </c>
      <c r="AOD197" s="157" t="str">
        <f t="shared" si="17176"/>
        <v/>
      </c>
      <c r="AOE197" s="157" t="str">
        <f t="shared" si="17176"/>
        <v/>
      </c>
      <c r="AOF197" s="157" t="str">
        <f t="shared" si="17176"/>
        <v/>
      </c>
      <c r="AOG197" s="157" t="str">
        <f t="shared" si="17176"/>
        <v/>
      </c>
      <c r="AOH197" s="157" t="str">
        <f t="shared" si="17176"/>
        <v/>
      </c>
      <c r="AOI197" s="157" t="str">
        <f t="shared" si="17176"/>
        <v/>
      </c>
      <c r="AOJ197" s="157" t="str">
        <f t="shared" si="17176"/>
        <v/>
      </c>
      <c r="AOK197" s="157" t="str">
        <f t="shared" si="17176"/>
        <v/>
      </c>
      <c r="AOL197" s="157" t="str">
        <f t="shared" si="17176"/>
        <v/>
      </c>
      <c r="AOM197" s="157" t="str">
        <f t="shared" si="17176"/>
        <v/>
      </c>
      <c r="AON197" s="157" t="str">
        <f t="shared" si="17176"/>
        <v/>
      </c>
      <c r="AOO197" s="157" t="str">
        <f t="shared" si="17176"/>
        <v/>
      </c>
      <c r="AOP197" s="157" t="str">
        <f t="shared" si="17176"/>
        <v/>
      </c>
      <c r="AOQ197" s="157" t="str">
        <f t="shared" si="17176"/>
        <v/>
      </c>
      <c r="AOR197" s="157" t="str">
        <f t="shared" si="17176"/>
        <v/>
      </c>
      <c r="AOS197" s="157" t="str">
        <f t="shared" si="17176"/>
        <v/>
      </c>
      <c r="AOT197" s="157" t="str">
        <f t="shared" si="17176"/>
        <v/>
      </c>
      <c r="AOU197" s="157" t="str">
        <f t="shared" si="17176"/>
        <v/>
      </c>
      <c r="AOV197" s="157" t="str">
        <f t="shared" si="17176"/>
        <v/>
      </c>
      <c r="AOW197" s="157" t="str">
        <f t="shared" si="17176"/>
        <v/>
      </c>
      <c r="AOX197" s="157" t="str">
        <f t="shared" si="17176"/>
        <v/>
      </c>
      <c r="AOY197" s="157" t="str">
        <f t="shared" si="17176"/>
        <v/>
      </c>
      <c r="AOZ197" s="157" t="str">
        <f t="shared" ref="AOZ197:APE197" si="17177">IFERROR(AOZ196/AOZ183,"")</f>
        <v/>
      </c>
      <c r="APA197" s="157" t="str">
        <f t="shared" si="17177"/>
        <v/>
      </c>
      <c r="APB197" s="157" t="str">
        <f t="shared" si="17177"/>
        <v/>
      </c>
      <c r="APC197" s="157" t="str">
        <f t="shared" si="17177"/>
        <v/>
      </c>
      <c r="APD197" s="157" t="str">
        <f t="shared" si="17177"/>
        <v/>
      </c>
      <c r="APE197" s="157" t="str">
        <f t="shared" si="17177"/>
        <v/>
      </c>
    </row>
    <row r="198" spans="1:1097">
      <c r="A198" s="190"/>
      <c r="B198" s="190"/>
    </row>
    <row r="199" spans="1:1097">
      <c r="A199" s="190"/>
      <c r="B199" s="190"/>
    </row>
    <row r="200" spans="1:1097">
      <c r="A200" s="190"/>
      <c r="B200" s="190"/>
    </row>
    <row r="201" spans="1:1097">
      <c r="A201" s="190"/>
      <c r="B201" s="190"/>
    </row>
    <row r="202" spans="1:1097">
      <c r="A202" s="190"/>
      <c r="B202" s="190"/>
    </row>
    <row r="203" spans="1:1097">
      <c r="A203" s="190"/>
      <c r="B203" s="190"/>
    </row>
    <row r="204" spans="1:1097">
      <c r="A204" s="190"/>
      <c r="B204" s="190"/>
    </row>
    <row r="205" spans="1:1097">
      <c r="A205" s="190"/>
      <c r="B205" s="190"/>
    </row>
    <row r="206" spans="1:1097">
      <c r="A206" s="190"/>
      <c r="B206" s="190"/>
    </row>
    <row r="207" spans="1:1097">
      <c r="A207" s="190"/>
      <c r="B207" s="190"/>
    </row>
    <row r="208" spans="1:1097">
      <c r="A208" s="190"/>
      <c r="B208" s="190"/>
    </row>
    <row r="209" spans="1:2">
      <c r="A209" s="190"/>
      <c r="B209" s="190"/>
    </row>
    <row r="210" spans="1:2">
      <c r="A210" s="190"/>
      <c r="B210" s="190"/>
    </row>
    <row r="211" spans="1:2">
      <c r="A211" s="190"/>
      <c r="B211" s="190"/>
    </row>
    <row r="212" spans="1:2">
      <c r="A212" s="190"/>
      <c r="B212" s="190"/>
    </row>
    <row r="213" spans="1:2">
      <c r="A213" s="190"/>
      <c r="B213" s="190"/>
    </row>
    <row r="214" spans="1:2">
      <c r="A214" s="190"/>
      <c r="B214" s="190"/>
    </row>
    <row r="215" spans="1:2">
      <c r="A215" s="190"/>
      <c r="B215" s="190"/>
    </row>
    <row r="216" spans="1:2">
      <c r="A216" s="190"/>
      <c r="B216" s="190"/>
    </row>
    <row r="217" spans="1:2">
      <c r="A217" s="190"/>
      <c r="B217" s="190"/>
    </row>
    <row r="218" spans="1:2">
      <c r="A218" s="190"/>
      <c r="B218" s="190"/>
    </row>
    <row r="219" spans="1:2">
      <c r="A219" s="190"/>
      <c r="B219" s="190"/>
    </row>
    <row r="220" spans="1:2">
      <c r="A220" s="190"/>
      <c r="B220" s="190"/>
    </row>
    <row r="221" spans="1:2">
      <c r="A221" s="190"/>
      <c r="B221" s="190"/>
    </row>
    <row r="222" spans="1:2">
      <c r="A222" s="190"/>
      <c r="B222" s="190"/>
    </row>
    <row r="223" spans="1:2">
      <c r="A223" s="190"/>
      <c r="B223" s="190"/>
    </row>
    <row r="224" spans="1:2">
      <c r="A224" s="190"/>
      <c r="B224" s="190"/>
    </row>
    <row r="225" spans="1:2">
      <c r="A225" s="190"/>
      <c r="B225" s="190"/>
    </row>
    <row r="226" spans="1:2">
      <c r="A226" s="190"/>
      <c r="B226" s="190"/>
    </row>
    <row r="227" spans="1:2">
      <c r="A227" s="190"/>
      <c r="B227" s="190"/>
    </row>
    <row r="228" spans="1:2">
      <c r="A228" s="190"/>
      <c r="B228" s="190"/>
    </row>
    <row r="229" spans="1:2">
      <c r="A229" s="190"/>
      <c r="B229" s="190"/>
    </row>
    <row r="230" spans="1:2">
      <c r="A230" s="190"/>
      <c r="B230" s="190"/>
    </row>
    <row r="231" spans="1:2">
      <c r="A231" s="190"/>
      <c r="B231" s="190"/>
    </row>
    <row r="232" spans="1:2">
      <c r="A232" s="190"/>
      <c r="B232" s="190"/>
    </row>
    <row r="233" spans="1:2">
      <c r="A233" s="190"/>
      <c r="B233" s="190"/>
    </row>
    <row r="234" spans="1:2">
      <c r="A234" s="190"/>
      <c r="B234" s="190"/>
    </row>
    <row r="235" spans="1:2">
      <c r="A235" s="190"/>
      <c r="B235" s="190"/>
    </row>
    <row r="236" spans="1:2">
      <c r="A236" s="190"/>
      <c r="B236" s="190"/>
    </row>
    <row r="237" spans="1:2">
      <c r="A237" s="190"/>
      <c r="B237" s="190"/>
    </row>
    <row r="238" spans="1:2">
      <c r="A238" s="190"/>
      <c r="B238" s="190"/>
    </row>
  </sheetData>
  <mergeCells count="9">
    <mergeCell ref="A182:A197"/>
    <mergeCell ref="A107:A131"/>
    <mergeCell ref="A132:A156"/>
    <mergeCell ref="A157:A181"/>
    <mergeCell ref="A3:A13"/>
    <mergeCell ref="A14:A42"/>
    <mergeCell ref="A43:A71"/>
    <mergeCell ref="A82:A106"/>
    <mergeCell ref="A72:A8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0"/>
  <dimension ref="A1:AH197"/>
  <sheetViews>
    <sheetView workbookViewId="0">
      <pane xSplit="2" ySplit="1" topLeftCell="AB30" activePane="bottomRight" state="frozen"/>
      <selection pane="topRight" activeCell="C1" sqref="C1"/>
      <selection pane="bottomLeft" activeCell="A2" sqref="A2"/>
      <selection pane="bottomRight" activeCell="C14" sqref="C14:AG300"/>
    </sheetView>
  </sheetViews>
  <sheetFormatPr defaultColWidth="15.28515625" defaultRowHeight="15"/>
  <cols>
    <col min="1" max="1" width="3.7109375" bestFit="1" customWidth="1"/>
    <col min="2" max="2" width="47.85546875" bestFit="1" customWidth="1"/>
  </cols>
  <sheetData>
    <row r="1" spans="1:34">
      <c r="B1" s="93" t="s">
        <v>0</v>
      </c>
      <c r="C1" s="1">
        <v>44256</v>
      </c>
      <c r="D1" s="1">
        <v>44257</v>
      </c>
      <c r="E1" s="1">
        <v>44258</v>
      </c>
      <c r="F1" s="1">
        <v>44259</v>
      </c>
      <c r="G1" s="1">
        <v>44260</v>
      </c>
      <c r="H1" s="1">
        <v>44261</v>
      </c>
      <c r="I1" s="1">
        <v>44262</v>
      </c>
      <c r="J1" s="1">
        <v>44263</v>
      </c>
      <c r="K1" s="1">
        <v>44264</v>
      </c>
      <c r="L1" s="1">
        <v>44265</v>
      </c>
      <c r="M1" s="1">
        <v>44266</v>
      </c>
      <c r="N1" s="1">
        <v>44267</v>
      </c>
      <c r="O1" s="1">
        <v>44268</v>
      </c>
      <c r="P1" s="1">
        <v>44269</v>
      </c>
      <c r="Q1" s="1">
        <v>44270</v>
      </c>
      <c r="R1" s="1">
        <v>44271</v>
      </c>
      <c r="S1" s="1">
        <v>44272</v>
      </c>
      <c r="T1" s="1">
        <v>44273</v>
      </c>
      <c r="U1" s="1">
        <v>44274</v>
      </c>
      <c r="V1" s="1">
        <v>44275</v>
      </c>
      <c r="W1" s="1">
        <v>44276</v>
      </c>
      <c r="X1" s="1">
        <v>44277</v>
      </c>
      <c r="Y1" s="1">
        <v>44278</v>
      </c>
      <c r="Z1" s="1">
        <v>44279</v>
      </c>
      <c r="AA1" s="1">
        <v>44280</v>
      </c>
      <c r="AB1" s="1">
        <v>44281</v>
      </c>
      <c r="AC1" s="1">
        <v>44282</v>
      </c>
      <c r="AD1" s="1">
        <v>44283</v>
      </c>
      <c r="AE1" s="1">
        <v>44284</v>
      </c>
      <c r="AF1" s="1">
        <v>44285</v>
      </c>
      <c r="AG1" s="1">
        <v>44286</v>
      </c>
      <c r="AH1" t="s">
        <v>137</v>
      </c>
    </row>
    <row r="2" spans="1:34">
      <c r="B2" s="3" t="s">
        <v>37</v>
      </c>
      <c r="C2" s="157">
        <v>11621</v>
      </c>
      <c r="D2" s="157">
        <v>37843</v>
      </c>
      <c r="E2" s="157">
        <v>72979</v>
      </c>
      <c r="F2" s="157">
        <v>42502</v>
      </c>
      <c r="G2" s="157">
        <v>65448</v>
      </c>
      <c r="H2" s="157">
        <v>47786</v>
      </c>
      <c r="I2" s="157">
        <v>10411</v>
      </c>
      <c r="J2" s="157">
        <v>16697</v>
      </c>
      <c r="K2" s="157">
        <v>61812</v>
      </c>
      <c r="L2" s="157">
        <v>33444</v>
      </c>
      <c r="M2" s="157">
        <v>66089</v>
      </c>
      <c r="N2" s="157">
        <v>62114</v>
      </c>
      <c r="O2" s="157">
        <v>80050</v>
      </c>
      <c r="P2" s="157">
        <v>11907.17</v>
      </c>
      <c r="Q2" s="157">
        <v>5057.4365520000001</v>
      </c>
      <c r="R2" s="157">
        <v>36072</v>
      </c>
      <c r="S2" s="157">
        <v>68494</v>
      </c>
      <c r="T2" s="157">
        <v>79128</v>
      </c>
      <c r="U2" s="157">
        <v>49910</v>
      </c>
      <c r="V2" s="157">
        <v>66096</v>
      </c>
      <c r="W2" s="157">
        <v>23270</v>
      </c>
      <c r="X2" s="157">
        <v>16877</v>
      </c>
      <c r="Y2" s="157">
        <v>65016</v>
      </c>
      <c r="Z2" s="157"/>
      <c r="AA2" s="157"/>
      <c r="AB2" s="157"/>
      <c r="AC2" s="157"/>
      <c r="AD2" s="157"/>
      <c r="AE2" s="157"/>
      <c r="AF2" s="157"/>
      <c r="AG2" s="157"/>
      <c r="AH2" s="157">
        <v>1030623.606552</v>
      </c>
    </row>
    <row r="3" spans="1:34">
      <c r="A3" s="207" t="s">
        <v>81</v>
      </c>
      <c r="B3" t="s">
        <v>1</v>
      </c>
      <c r="C3" s="157">
        <v>312.18</v>
      </c>
      <c r="D3" s="157">
        <v>518.04</v>
      </c>
      <c r="E3" s="157">
        <v>867.12</v>
      </c>
      <c r="F3" s="157">
        <v>877.46</v>
      </c>
      <c r="G3" s="157">
        <v>1036.44</v>
      </c>
      <c r="H3" s="157">
        <v>859.46</v>
      </c>
      <c r="I3" s="157">
        <v>0</v>
      </c>
      <c r="J3" s="157">
        <v>958.94</v>
      </c>
      <c r="K3" s="157">
        <v>1241.9000000000001</v>
      </c>
      <c r="L3" s="157">
        <v>1309.26</v>
      </c>
      <c r="M3" s="157">
        <v>1069.6400000000001</v>
      </c>
      <c r="N3" s="157">
        <v>980.4</v>
      </c>
      <c r="O3" s="157">
        <v>814.54</v>
      </c>
      <c r="P3" s="157">
        <v>0</v>
      </c>
      <c r="Q3" s="157">
        <v>700.02</v>
      </c>
      <c r="R3" s="157">
        <v>1104.28</v>
      </c>
      <c r="S3" s="157">
        <v>920.54</v>
      </c>
      <c r="T3" s="157">
        <v>1063.72</v>
      </c>
      <c r="U3" s="157">
        <v>1258.4000000000001</v>
      </c>
      <c r="V3" s="157">
        <v>981.78</v>
      </c>
      <c r="W3" s="157">
        <v>0</v>
      </c>
      <c r="X3" s="157">
        <v>997.86</v>
      </c>
      <c r="Y3" s="157">
        <v>1106.96</v>
      </c>
      <c r="Z3" s="157"/>
      <c r="AA3" s="157"/>
      <c r="AB3" s="157"/>
      <c r="AC3" s="157"/>
      <c r="AD3" s="157"/>
      <c r="AE3" s="157"/>
      <c r="AF3" s="157"/>
      <c r="AG3" s="157"/>
      <c r="AH3" s="157">
        <v>18978.939999999999</v>
      </c>
    </row>
    <row r="4" spans="1:34">
      <c r="A4" s="207"/>
      <c r="B4" t="s">
        <v>2</v>
      </c>
      <c r="C4" s="157"/>
      <c r="D4" s="157"/>
      <c r="E4" s="157">
        <v>0</v>
      </c>
      <c r="F4" s="157"/>
      <c r="G4" s="157"/>
      <c r="H4" s="157"/>
      <c r="I4" s="157"/>
      <c r="J4" s="157">
        <v>0</v>
      </c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>
        <v>0</v>
      </c>
    </row>
    <row r="5" spans="1:34">
      <c r="A5" s="207"/>
      <c r="B5" t="s">
        <v>3</v>
      </c>
      <c r="C5" s="157"/>
      <c r="D5" s="157"/>
      <c r="E5" s="157">
        <v>0</v>
      </c>
      <c r="F5" s="157"/>
      <c r="G5" s="157"/>
      <c r="H5" s="157"/>
      <c r="I5" s="157"/>
      <c r="J5" s="157">
        <v>0</v>
      </c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>
        <v>0</v>
      </c>
    </row>
    <row r="6" spans="1:34">
      <c r="A6" s="207"/>
      <c r="B6" t="s">
        <v>4</v>
      </c>
      <c r="C6" s="157">
        <v>335.64</v>
      </c>
      <c r="D6" s="157">
        <v>37.76</v>
      </c>
      <c r="E6" s="157">
        <v>0</v>
      </c>
      <c r="F6" s="157">
        <v>68.42</v>
      </c>
      <c r="G6" s="157">
        <v>36.28</v>
      </c>
      <c r="H6" s="157">
        <v>0</v>
      </c>
      <c r="I6" s="157">
        <v>0</v>
      </c>
      <c r="J6" s="157">
        <v>0</v>
      </c>
      <c r="K6" s="157">
        <v>40.58</v>
      </c>
      <c r="L6" s="157">
        <v>0</v>
      </c>
      <c r="M6" s="157">
        <v>0</v>
      </c>
      <c r="N6" s="157">
        <v>0</v>
      </c>
      <c r="O6" s="157">
        <v>0</v>
      </c>
      <c r="P6" s="157">
        <v>0</v>
      </c>
      <c r="Q6" s="157">
        <v>0</v>
      </c>
      <c r="R6" s="157">
        <v>0</v>
      </c>
      <c r="S6" s="157">
        <v>0</v>
      </c>
      <c r="T6" s="157">
        <v>0</v>
      </c>
      <c r="U6" s="157">
        <v>70.72</v>
      </c>
      <c r="V6" s="157">
        <v>0</v>
      </c>
      <c r="W6" s="157">
        <v>0</v>
      </c>
      <c r="X6" s="157">
        <v>0</v>
      </c>
      <c r="Y6" s="157">
        <v>0</v>
      </c>
      <c r="Z6" s="157"/>
      <c r="AA6" s="157"/>
      <c r="AB6" s="157"/>
      <c r="AC6" s="157"/>
      <c r="AD6" s="157"/>
      <c r="AE6" s="157"/>
      <c r="AF6" s="157"/>
      <c r="AG6" s="157"/>
      <c r="AH6" s="157">
        <v>589.40000000000009</v>
      </c>
    </row>
    <row r="7" spans="1:34">
      <c r="A7" s="207"/>
      <c r="B7" t="s">
        <v>5</v>
      </c>
      <c r="C7" s="157">
        <f t="shared" ref="C7:AG7" si="0">SUM(C3:C6)</f>
        <v>647.81999999999994</v>
      </c>
      <c r="D7" s="157">
        <f t="shared" si="0"/>
        <v>555.79999999999995</v>
      </c>
      <c r="E7" s="157">
        <f t="shared" si="0"/>
        <v>867.12</v>
      </c>
      <c r="F7" s="157">
        <f t="shared" si="0"/>
        <v>945.88</v>
      </c>
      <c r="G7" s="157">
        <f t="shared" si="0"/>
        <v>1072.72</v>
      </c>
      <c r="H7" s="157">
        <f t="shared" si="0"/>
        <v>859.46</v>
      </c>
      <c r="I7" s="157">
        <f t="shared" si="0"/>
        <v>0</v>
      </c>
      <c r="J7" s="157">
        <f t="shared" si="0"/>
        <v>958.94</v>
      </c>
      <c r="K7" s="157">
        <f t="shared" si="0"/>
        <v>1282.48</v>
      </c>
      <c r="L7" s="157">
        <f t="shared" si="0"/>
        <v>1309.26</v>
      </c>
      <c r="M7" s="157">
        <f t="shared" si="0"/>
        <v>1069.6400000000001</v>
      </c>
      <c r="N7" s="157">
        <f t="shared" si="0"/>
        <v>980.4</v>
      </c>
      <c r="O7" s="157">
        <f t="shared" si="0"/>
        <v>814.54</v>
      </c>
      <c r="P7" s="157">
        <f t="shared" si="0"/>
        <v>0</v>
      </c>
      <c r="Q7" s="157">
        <f t="shared" si="0"/>
        <v>700.02</v>
      </c>
      <c r="R7" s="157">
        <f t="shared" si="0"/>
        <v>1104.28</v>
      </c>
      <c r="S7" s="157">
        <f t="shared" si="0"/>
        <v>920.54</v>
      </c>
      <c r="T7" s="157">
        <f t="shared" si="0"/>
        <v>1063.72</v>
      </c>
      <c r="U7" s="157">
        <f t="shared" si="0"/>
        <v>1329.1200000000001</v>
      </c>
      <c r="V7" s="157">
        <f t="shared" si="0"/>
        <v>981.78</v>
      </c>
      <c r="W7" s="157">
        <f t="shared" si="0"/>
        <v>0</v>
      </c>
      <c r="X7" s="157">
        <f t="shared" si="0"/>
        <v>997.86</v>
      </c>
      <c r="Y7" s="157">
        <f t="shared" si="0"/>
        <v>1106.96</v>
      </c>
      <c r="Z7" s="157">
        <f t="shared" si="0"/>
        <v>0</v>
      </c>
      <c r="AA7" s="157">
        <f t="shared" si="0"/>
        <v>0</v>
      </c>
      <c r="AB7" s="157">
        <f t="shared" si="0"/>
        <v>0</v>
      </c>
      <c r="AC7" s="157">
        <f t="shared" si="0"/>
        <v>0</v>
      </c>
      <c r="AD7" s="157">
        <f t="shared" si="0"/>
        <v>0</v>
      </c>
      <c r="AE7" s="157">
        <f t="shared" si="0"/>
        <v>0</v>
      </c>
      <c r="AF7" s="157">
        <f t="shared" si="0"/>
        <v>0</v>
      </c>
      <c r="AG7" s="157">
        <f t="shared" si="0"/>
        <v>0</v>
      </c>
      <c r="AH7" s="157">
        <v>19568.339999999997</v>
      </c>
    </row>
    <row r="8" spans="1:34">
      <c r="A8" s="207"/>
      <c r="B8" t="s">
        <v>6</v>
      </c>
      <c r="C8" s="157">
        <v>0</v>
      </c>
      <c r="D8" s="157">
        <v>0</v>
      </c>
      <c r="E8" s="157">
        <v>40.119999999999997</v>
      </c>
      <c r="F8" s="157">
        <v>91.78</v>
      </c>
      <c r="G8" s="157">
        <v>38.840000000000003</v>
      </c>
      <c r="H8" s="157">
        <v>0</v>
      </c>
      <c r="I8" s="157">
        <v>0</v>
      </c>
      <c r="J8" s="157">
        <v>0</v>
      </c>
      <c r="K8" s="157">
        <v>0</v>
      </c>
      <c r="L8" s="157">
        <v>42.22</v>
      </c>
      <c r="M8" s="157">
        <v>0</v>
      </c>
      <c r="N8" s="157">
        <v>39.9</v>
      </c>
      <c r="O8" s="157">
        <v>0</v>
      </c>
      <c r="P8" s="157">
        <v>0</v>
      </c>
      <c r="Q8" s="157">
        <v>38.56</v>
      </c>
      <c r="R8" s="157">
        <v>75.94</v>
      </c>
      <c r="S8" s="157">
        <v>0</v>
      </c>
      <c r="T8" s="157">
        <v>0</v>
      </c>
      <c r="U8" s="157">
        <v>77.36</v>
      </c>
      <c r="V8" s="157">
        <v>0</v>
      </c>
      <c r="W8" s="157">
        <v>0</v>
      </c>
      <c r="X8" s="157">
        <v>0</v>
      </c>
      <c r="Y8" s="157">
        <v>80.84</v>
      </c>
      <c r="Z8" s="157"/>
      <c r="AA8" s="157"/>
      <c r="AB8" s="157"/>
      <c r="AC8" s="157"/>
      <c r="AD8" s="157"/>
      <c r="AE8" s="157"/>
      <c r="AF8" s="157"/>
      <c r="AG8" s="157"/>
      <c r="AH8" s="157">
        <v>525.56000000000006</v>
      </c>
    </row>
    <row r="9" spans="1:34">
      <c r="A9" s="207"/>
      <c r="B9" t="s">
        <v>7</v>
      </c>
      <c r="C9" s="157">
        <v>0</v>
      </c>
      <c r="D9" s="157">
        <v>72.44</v>
      </c>
      <c r="E9" s="157">
        <v>97.74</v>
      </c>
      <c r="F9" s="157">
        <v>27.9</v>
      </c>
      <c r="G9" s="157">
        <v>100.68</v>
      </c>
      <c r="H9" s="157">
        <v>99.88</v>
      </c>
      <c r="I9" s="157">
        <v>0</v>
      </c>
      <c r="J9" s="157">
        <v>36.06</v>
      </c>
      <c r="K9" s="157">
        <v>78.52</v>
      </c>
      <c r="L9" s="157">
        <v>26.64</v>
      </c>
      <c r="M9" s="157">
        <v>99.68</v>
      </c>
      <c r="N9" s="157">
        <v>76.72</v>
      </c>
      <c r="O9" s="157">
        <v>108</v>
      </c>
      <c r="P9" s="157">
        <v>0</v>
      </c>
      <c r="Q9" s="157">
        <v>106.26</v>
      </c>
      <c r="R9" s="157">
        <v>70.3</v>
      </c>
      <c r="S9" s="157">
        <v>61.98</v>
      </c>
      <c r="T9" s="157">
        <v>96.08</v>
      </c>
      <c r="U9" s="157">
        <v>170.48</v>
      </c>
      <c r="V9" s="157">
        <v>23.04</v>
      </c>
      <c r="W9" s="157">
        <v>0</v>
      </c>
      <c r="X9" s="157">
        <v>88.66</v>
      </c>
      <c r="Y9" s="157">
        <v>119.76</v>
      </c>
      <c r="Z9" s="157"/>
      <c r="AA9" s="157"/>
      <c r="AB9" s="157"/>
      <c r="AC9" s="157"/>
      <c r="AD9" s="157"/>
      <c r="AE9" s="157"/>
      <c r="AF9" s="157"/>
      <c r="AG9" s="157"/>
      <c r="AH9" s="157">
        <v>1560.82</v>
      </c>
    </row>
    <row r="10" spans="1:34">
      <c r="A10" s="207"/>
      <c r="B10" t="s">
        <v>79</v>
      </c>
      <c r="C10" s="157">
        <v>8130</v>
      </c>
      <c r="D10" s="157">
        <v>8208</v>
      </c>
      <c r="E10" s="157">
        <v>8041.8200000000006</v>
      </c>
      <c r="F10" s="157">
        <v>8375.9000000000015</v>
      </c>
      <c r="G10" s="157">
        <v>8444.6200000000008</v>
      </c>
      <c r="H10" s="157">
        <v>8575.0800000000017</v>
      </c>
      <c r="I10" s="157">
        <v>8436.0800000000017</v>
      </c>
      <c r="J10" s="157">
        <v>9116.6200000000026</v>
      </c>
      <c r="K10" s="157">
        <v>9357.2000000000025</v>
      </c>
      <c r="L10" s="157">
        <v>10100.460000000003</v>
      </c>
      <c r="M10" s="157">
        <v>10078.700000000003</v>
      </c>
      <c r="N10" s="157">
        <v>7410.1</v>
      </c>
      <c r="O10" s="157">
        <v>6827.94</v>
      </c>
      <c r="P10" s="157">
        <v>6653.74</v>
      </c>
      <c r="Q10" s="157">
        <v>7353.76</v>
      </c>
      <c r="R10" s="157">
        <v>7981.8400000000011</v>
      </c>
      <c r="S10" s="157">
        <v>7562.7800000000007</v>
      </c>
      <c r="T10" s="157">
        <v>7080.3</v>
      </c>
      <c r="U10" s="157">
        <v>7557.82</v>
      </c>
      <c r="V10" s="157">
        <v>7366.7000000000007</v>
      </c>
      <c r="W10" s="157">
        <v>6965.4000000000005</v>
      </c>
      <c r="X10" s="157">
        <v>7785.66</v>
      </c>
      <c r="Y10" s="157">
        <v>7572.119999999999</v>
      </c>
      <c r="Z10" s="157">
        <v>7572.119999999999</v>
      </c>
      <c r="AA10" s="157">
        <v>7572.119999999999</v>
      </c>
      <c r="AB10" s="157">
        <v>7572.119999999999</v>
      </c>
      <c r="AC10" s="157">
        <v>7572.119999999999</v>
      </c>
      <c r="AD10" s="157">
        <v>7572.119999999999</v>
      </c>
      <c r="AE10" s="157">
        <v>7572.119999999999</v>
      </c>
      <c r="AF10" s="157">
        <v>7572.119999999999</v>
      </c>
      <c r="AG10" s="157">
        <v>7572.119999999999</v>
      </c>
      <c r="AH10" s="157">
        <v>7572.119999999999</v>
      </c>
    </row>
    <row r="11" spans="1:34">
      <c r="A11" s="207"/>
      <c r="B11" t="s">
        <v>80</v>
      </c>
      <c r="C11" s="157">
        <v>1894.37</v>
      </c>
      <c r="D11" s="157">
        <v>1864.6699999999998</v>
      </c>
      <c r="E11" s="157">
        <v>1840.4899999999998</v>
      </c>
      <c r="F11" s="157">
        <v>1894.3699999999997</v>
      </c>
      <c r="G11" s="157">
        <v>1875.5099999999995</v>
      </c>
      <c r="H11" s="157">
        <v>1833.7099999999996</v>
      </c>
      <c r="I11" s="157">
        <v>1827.0599999999995</v>
      </c>
      <c r="J11" s="157">
        <v>1812.3599999999994</v>
      </c>
      <c r="K11" s="157">
        <v>1752.0599999999995</v>
      </c>
      <c r="L11" s="157">
        <v>1763.5799999999995</v>
      </c>
      <c r="M11" s="157">
        <v>1699.3799999999994</v>
      </c>
      <c r="N11" s="157">
        <v>1675.6799999999996</v>
      </c>
      <c r="O11" s="157">
        <v>1590.4799999999996</v>
      </c>
      <c r="P11" s="157">
        <v>1581.0799999999995</v>
      </c>
      <c r="Q11" s="157">
        <v>1619.6399999999994</v>
      </c>
      <c r="R11" s="157">
        <v>1666.0799999999995</v>
      </c>
      <c r="S11" s="157">
        <v>1591.2799999999995</v>
      </c>
      <c r="T11" s="157">
        <v>1508.1799999999996</v>
      </c>
      <c r="U11" s="157">
        <v>1543.7399999999996</v>
      </c>
      <c r="V11" s="157">
        <v>1480.6399999999996</v>
      </c>
      <c r="W11" s="157">
        <v>1459.4399999999996</v>
      </c>
      <c r="X11" s="157">
        <v>1449.8399999999997</v>
      </c>
      <c r="Y11" s="157">
        <v>1464.3799999999997</v>
      </c>
      <c r="Z11" s="157">
        <v>1464.3799999999997</v>
      </c>
      <c r="AA11" s="157">
        <v>1464.3799999999997</v>
      </c>
      <c r="AB11" s="157">
        <v>1464.3799999999997</v>
      </c>
      <c r="AC11" s="157">
        <v>1464.3799999999997</v>
      </c>
      <c r="AD11" s="157">
        <v>1464.3799999999997</v>
      </c>
      <c r="AE11" s="157">
        <v>1464.3799999999997</v>
      </c>
      <c r="AF11" s="157">
        <v>1464.3799999999997</v>
      </c>
      <c r="AG11" s="157">
        <v>1464.3799999999997</v>
      </c>
      <c r="AH11" s="157">
        <v>1464.3799999999997</v>
      </c>
    </row>
    <row r="12" spans="1:34">
      <c r="A12" s="207"/>
      <c r="B12" t="s">
        <v>84</v>
      </c>
      <c r="C12" s="157">
        <v>4726.47</v>
      </c>
      <c r="D12" s="157">
        <v>4687.93</v>
      </c>
      <c r="E12" s="157">
        <v>4542.3900000000003</v>
      </c>
      <c r="F12" s="157">
        <v>4426.32</v>
      </c>
      <c r="G12" s="157">
        <v>4291.53</v>
      </c>
      <c r="H12" s="157">
        <v>4222.59</v>
      </c>
      <c r="I12" s="157">
        <v>4196.99</v>
      </c>
      <c r="J12" s="157">
        <v>4177.6000000000004</v>
      </c>
      <c r="K12" s="157">
        <v>4015.4700000000007</v>
      </c>
      <c r="L12" s="157">
        <v>3919.5100000000007</v>
      </c>
      <c r="M12" s="157">
        <v>3767.2700000000004</v>
      </c>
      <c r="N12" s="157">
        <v>3599.79</v>
      </c>
      <c r="O12" s="157">
        <v>3382.94</v>
      </c>
      <c r="P12" s="157">
        <v>3358.54</v>
      </c>
      <c r="Q12" s="157">
        <v>3464.8</v>
      </c>
      <c r="R12" s="157">
        <v>3419.5000000000005</v>
      </c>
      <c r="S12" s="157">
        <v>3187.7400000000007</v>
      </c>
      <c r="T12" s="157">
        <v>2938.5500000000006</v>
      </c>
      <c r="U12" s="157">
        <v>2932.8900000000008</v>
      </c>
      <c r="V12" s="157">
        <v>2694.3100000000009</v>
      </c>
      <c r="W12" s="157">
        <v>2607.380000000001</v>
      </c>
      <c r="X12" s="157">
        <v>2652.1313793103459</v>
      </c>
      <c r="Y12" s="157">
        <v>2478.3672413793115</v>
      </c>
      <c r="Z12" s="157">
        <v>2478.3672413793115</v>
      </c>
      <c r="AA12" s="157">
        <v>2478.3672413793115</v>
      </c>
      <c r="AB12" s="157">
        <v>2478.3672413793115</v>
      </c>
      <c r="AC12" s="157">
        <v>2478.3672413793115</v>
      </c>
      <c r="AD12" s="157">
        <v>2478.3672413793115</v>
      </c>
      <c r="AE12" s="157">
        <v>2478.3672413793115</v>
      </c>
      <c r="AF12" s="157">
        <v>2478.3672413793115</v>
      </c>
      <c r="AG12" s="157">
        <v>2478.3672413793115</v>
      </c>
      <c r="AH12" s="157">
        <v>2478.3672413793115</v>
      </c>
    </row>
    <row r="13" spans="1:34">
      <c r="A13" s="207"/>
      <c r="B13" t="s">
        <v>85</v>
      </c>
      <c r="C13" s="157">
        <v>101169.91793103448</v>
      </c>
      <c r="D13" s="157">
        <v>101066.33793103448</v>
      </c>
      <c r="E13" s="157">
        <v>100839.26793103447</v>
      </c>
      <c r="F13" s="157">
        <v>100704.88793103446</v>
      </c>
      <c r="G13" s="157">
        <v>100485.10793103446</v>
      </c>
      <c r="H13" s="157">
        <v>100327.53793103446</v>
      </c>
      <c r="I13" s="157">
        <v>100308.73793103445</v>
      </c>
      <c r="J13" s="157">
        <v>100270.84793103446</v>
      </c>
      <c r="K13" s="157">
        <v>100053.24793103445</v>
      </c>
      <c r="L13" s="157">
        <v>99979.447931034447</v>
      </c>
      <c r="M13" s="157">
        <v>99751.317931034442</v>
      </c>
      <c r="N13" s="157">
        <v>99530.407931034439</v>
      </c>
      <c r="O13" s="157">
        <v>99233.997931034435</v>
      </c>
      <c r="P13" s="157">
        <v>99209.597931034441</v>
      </c>
      <c r="Q13" s="157">
        <v>99209.597931034441</v>
      </c>
      <c r="R13" s="157">
        <v>99101.707931034442</v>
      </c>
      <c r="S13" s="157">
        <v>98862.547931034438</v>
      </c>
      <c r="T13" s="157">
        <v>98575.297931034438</v>
      </c>
      <c r="U13" s="157">
        <v>98410.907931034439</v>
      </c>
      <c r="V13" s="157">
        <v>98180.73793103444</v>
      </c>
      <c r="W13" s="157">
        <v>98106.597931034441</v>
      </c>
      <c r="X13" s="157">
        <v>98065.616551724102</v>
      </c>
      <c r="Y13" s="157">
        <v>97826.660689655138</v>
      </c>
      <c r="Z13" s="157">
        <v>97826.660689655138</v>
      </c>
      <c r="AA13" s="157">
        <v>97826.660689655138</v>
      </c>
      <c r="AB13" s="157">
        <v>97826.660689655138</v>
      </c>
      <c r="AC13" s="157">
        <v>97826.660689655138</v>
      </c>
      <c r="AD13" s="157">
        <v>97826.660689655138</v>
      </c>
      <c r="AE13" s="157">
        <v>97826.660689655138</v>
      </c>
      <c r="AF13" s="157">
        <v>97826.660689655138</v>
      </c>
      <c r="AG13" s="157">
        <v>97826.660689655138</v>
      </c>
      <c r="AH13" s="157">
        <v>97826.660689655138</v>
      </c>
    </row>
    <row r="14" spans="1:34">
      <c r="A14" s="208" t="s">
        <v>8</v>
      </c>
      <c r="B14" s="2" t="s">
        <v>13</v>
      </c>
      <c r="C14" s="157">
        <v>81.3</v>
      </c>
      <c r="D14" s="157">
        <v>477.8</v>
      </c>
      <c r="E14" s="157">
        <v>1033.3</v>
      </c>
      <c r="F14" s="157">
        <v>611.79999999999995</v>
      </c>
      <c r="G14" s="157">
        <v>1004</v>
      </c>
      <c r="H14" s="157">
        <v>729</v>
      </c>
      <c r="I14" s="157">
        <v>139</v>
      </c>
      <c r="J14" s="157">
        <v>278.39999999999998</v>
      </c>
      <c r="K14" s="157">
        <v>1041.9000000000001</v>
      </c>
      <c r="L14" s="157">
        <v>566</v>
      </c>
      <c r="M14" s="157">
        <v>1091.4000000000001</v>
      </c>
      <c r="N14" s="157">
        <v>1049</v>
      </c>
      <c r="O14" s="157">
        <v>1396.7</v>
      </c>
      <c r="P14" s="157">
        <v>0</v>
      </c>
      <c r="Q14" s="157">
        <v>0</v>
      </c>
      <c r="R14" s="157">
        <v>476.2</v>
      </c>
      <c r="S14" s="157">
        <v>1339.6</v>
      </c>
      <c r="T14" s="157">
        <v>1546.2</v>
      </c>
      <c r="U14" s="157">
        <v>851.6</v>
      </c>
      <c r="V14" s="157">
        <v>1172.9000000000001</v>
      </c>
      <c r="W14" s="157">
        <v>401.3</v>
      </c>
      <c r="X14" s="157">
        <v>177.6</v>
      </c>
      <c r="Y14" s="157">
        <v>1320.5</v>
      </c>
      <c r="Z14" s="157"/>
      <c r="AA14" s="157"/>
      <c r="AB14" s="157"/>
      <c r="AC14" s="157"/>
      <c r="AD14" s="157"/>
      <c r="AE14" s="157"/>
      <c r="AF14" s="157"/>
      <c r="AG14" s="157"/>
      <c r="AH14" s="157">
        <v>16785.5</v>
      </c>
    </row>
    <row r="15" spans="1:34">
      <c r="A15" s="208"/>
      <c r="B15" t="s">
        <v>87</v>
      </c>
      <c r="C15" s="157">
        <v>5.0999999999999996</v>
      </c>
      <c r="D15" s="157">
        <v>29.7</v>
      </c>
      <c r="E15" s="157">
        <v>64.3</v>
      </c>
      <c r="F15" s="157">
        <v>37.9</v>
      </c>
      <c r="G15" s="157">
        <v>57.7</v>
      </c>
      <c r="H15" s="157">
        <v>41.8</v>
      </c>
      <c r="I15" s="157">
        <v>6.65</v>
      </c>
      <c r="J15" s="157">
        <v>14.7</v>
      </c>
      <c r="K15" s="157">
        <v>60.3</v>
      </c>
      <c r="L15" s="157">
        <v>30.7</v>
      </c>
      <c r="M15" s="157">
        <v>64.2</v>
      </c>
      <c r="N15" s="157">
        <v>63.6</v>
      </c>
      <c r="O15" s="157">
        <v>85.2</v>
      </c>
      <c r="P15" s="157">
        <v>0</v>
      </c>
      <c r="Q15" s="157">
        <v>0</v>
      </c>
      <c r="R15" s="157">
        <v>29.5</v>
      </c>
      <c r="S15" s="157">
        <v>74.8</v>
      </c>
      <c r="T15" s="157">
        <v>83.1</v>
      </c>
      <c r="U15" s="157">
        <v>41.8</v>
      </c>
      <c r="V15" s="157">
        <v>63.1</v>
      </c>
      <c r="W15" s="157">
        <v>21.2</v>
      </c>
      <c r="X15" s="157">
        <v>9.6</v>
      </c>
      <c r="Y15" s="157">
        <v>66.3</v>
      </c>
      <c r="Z15" s="157"/>
      <c r="AA15" s="157"/>
      <c r="AB15" s="157"/>
      <c r="AC15" s="157"/>
      <c r="AD15" s="157"/>
      <c r="AE15" s="157"/>
      <c r="AF15" s="157"/>
      <c r="AG15" s="157"/>
      <c r="AH15" s="157">
        <v>951.25</v>
      </c>
    </row>
    <row r="16" spans="1:34">
      <c r="A16" s="208"/>
      <c r="B16" t="s">
        <v>39</v>
      </c>
      <c r="C16" s="157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4">
      <c r="A17" s="208"/>
      <c r="B17" t="s">
        <v>9</v>
      </c>
      <c r="C17" s="157">
        <f t="shared" ref="C17:AG17" si="1">(C15)*(1-C16)</f>
        <v>5.0999999999999996</v>
      </c>
      <c r="D17" s="157">
        <f t="shared" si="1"/>
        <v>29.7</v>
      </c>
      <c r="E17" s="157">
        <f t="shared" si="1"/>
        <v>64.3</v>
      </c>
      <c r="F17" s="157">
        <f t="shared" si="1"/>
        <v>37.9</v>
      </c>
      <c r="G17" s="157">
        <f t="shared" si="1"/>
        <v>57.7</v>
      </c>
      <c r="H17" s="157">
        <f t="shared" si="1"/>
        <v>41.8</v>
      </c>
      <c r="I17" s="157">
        <f t="shared" si="1"/>
        <v>6.65</v>
      </c>
      <c r="J17" s="157">
        <f t="shared" si="1"/>
        <v>14.7</v>
      </c>
      <c r="K17" s="157">
        <f t="shared" si="1"/>
        <v>60.3</v>
      </c>
      <c r="L17" s="157">
        <f t="shared" si="1"/>
        <v>30.7</v>
      </c>
      <c r="M17" s="157">
        <f t="shared" si="1"/>
        <v>64.2</v>
      </c>
      <c r="N17" s="157">
        <f t="shared" si="1"/>
        <v>63.6</v>
      </c>
      <c r="O17" s="157">
        <f t="shared" si="1"/>
        <v>85.2</v>
      </c>
      <c r="P17" s="157">
        <f t="shared" si="1"/>
        <v>0</v>
      </c>
      <c r="Q17" s="157">
        <f t="shared" si="1"/>
        <v>0</v>
      </c>
      <c r="R17" s="157">
        <f t="shared" si="1"/>
        <v>29.5</v>
      </c>
      <c r="S17" s="157">
        <f t="shared" si="1"/>
        <v>74.8</v>
      </c>
      <c r="T17" s="157">
        <f t="shared" si="1"/>
        <v>83.1</v>
      </c>
      <c r="U17" s="157">
        <f t="shared" si="1"/>
        <v>41.8</v>
      </c>
      <c r="V17" s="157">
        <f t="shared" si="1"/>
        <v>63.1</v>
      </c>
      <c r="W17" s="157">
        <f t="shared" si="1"/>
        <v>21.2</v>
      </c>
      <c r="X17" s="157">
        <f t="shared" si="1"/>
        <v>9.6</v>
      </c>
      <c r="Y17" s="157">
        <f t="shared" si="1"/>
        <v>66.3</v>
      </c>
      <c r="Z17" s="157">
        <f t="shared" si="1"/>
        <v>0</v>
      </c>
      <c r="AA17" s="157">
        <f t="shared" si="1"/>
        <v>0</v>
      </c>
      <c r="AB17" s="157">
        <f t="shared" si="1"/>
        <v>0</v>
      </c>
      <c r="AC17" s="157">
        <f t="shared" si="1"/>
        <v>0</v>
      </c>
      <c r="AD17" s="157">
        <f t="shared" si="1"/>
        <v>0</v>
      </c>
      <c r="AE17" s="157">
        <f t="shared" si="1"/>
        <v>0</v>
      </c>
      <c r="AF17" s="157">
        <f t="shared" si="1"/>
        <v>0</v>
      </c>
      <c r="AG17" s="157">
        <f t="shared" si="1"/>
        <v>0</v>
      </c>
      <c r="AH17" s="157">
        <v>951.25</v>
      </c>
    </row>
    <row r="18" spans="1:34">
      <c r="A18" s="208"/>
      <c r="B18" t="s">
        <v>11</v>
      </c>
      <c r="C18" s="157">
        <v>19.14</v>
      </c>
      <c r="D18" s="157">
        <v>110.98</v>
      </c>
      <c r="E18" s="157">
        <v>243.28</v>
      </c>
      <c r="F18" s="157">
        <v>143.97</v>
      </c>
      <c r="G18" s="157">
        <v>235.47</v>
      </c>
      <c r="H18" s="157">
        <v>168.82</v>
      </c>
      <c r="I18" s="157">
        <v>25.6</v>
      </c>
      <c r="J18" s="157">
        <v>55.45</v>
      </c>
      <c r="K18" s="157">
        <v>240.65</v>
      </c>
      <c r="L18" s="157">
        <v>122.6</v>
      </c>
      <c r="M18" s="157">
        <v>251.92</v>
      </c>
      <c r="N18" s="157">
        <v>244.18</v>
      </c>
      <c r="O18" s="157">
        <v>324.85000000000002</v>
      </c>
      <c r="P18" s="157">
        <v>0</v>
      </c>
      <c r="Q18" s="157">
        <v>0</v>
      </c>
      <c r="R18" s="157">
        <v>115.6</v>
      </c>
      <c r="S18" s="157">
        <v>293.74</v>
      </c>
      <c r="T18" s="157">
        <v>345.27</v>
      </c>
      <c r="U18" s="157">
        <v>176.14</v>
      </c>
      <c r="V18" s="157">
        <v>261.62</v>
      </c>
      <c r="W18" s="157">
        <v>86.93</v>
      </c>
      <c r="X18" s="157">
        <v>43.908620689655173</v>
      </c>
      <c r="Y18" s="157">
        <v>293.52413793103449</v>
      </c>
      <c r="Z18" s="157"/>
      <c r="AA18" s="157"/>
      <c r="AB18" s="157"/>
      <c r="AC18" s="157"/>
      <c r="AD18" s="157"/>
      <c r="AE18" s="157"/>
      <c r="AF18" s="157"/>
      <c r="AG18" s="157"/>
      <c r="AH18" s="157">
        <v>3803.6427586206892</v>
      </c>
    </row>
    <row r="19" spans="1:34">
      <c r="A19" s="208"/>
      <c r="B19" t="s">
        <v>40</v>
      </c>
      <c r="C19">
        <v>0.04</v>
      </c>
      <c r="D19">
        <v>0.04</v>
      </c>
      <c r="E19">
        <v>0.04</v>
      </c>
      <c r="F19">
        <v>0.04</v>
      </c>
      <c r="G19">
        <v>0.04</v>
      </c>
      <c r="H19">
        <v>0.04</v>
      </c>
      <c r="I19">
        <v>0.04</v>
      </c>
      <c r="J19">
        <v>0.04</v>
      </c>
      <c r="K19">
        <v>0.04</v>
      </c>
      <c r="L19">
        <v>0.04</v>
      </c>
      <c r="M19">
        <v>0.04</v>
      </c>
      <c r="N19">
        <v>0.04</v>
      </c>
      <c r="O19">
        <v>0.04</v>
      </c>
      <c r="P19">
        <v>0.04</v>
      </c>
      <c r="Q19">
        <v>0.04</v>
      </c>
      <c r="R19">
        <v>0.04</v>
      </c>
      <c r="S19">
        <v>0.04</v>
      </c>
      <c r="T19">
        <v>0.04</v>
      </c>
      <c r="U19">
        <v>0.04</v>
      </c>
      <c r="V19">
        <v>0.04</v>
      </c>
      <c r="W19">
        <v>0.04</v>
      </c>
      <c r="X19">
        <v>0.04</v>
      </c>
      <c r="Y19">
        <v>0.04</v>
      </c>
      <c r="Z19">
        <v>0.04</v>
      </c>
      <c r="AA19">
        <v>0.04</v>
      </c>
      <c r="AB19">
        <v>0.04</v>
      </c>
      <c r="AC19">
        <v>0.04</v>
      </c>
      <c r="AD19">
        <v>0.04</v>
      </c>
      <c r="AE19">
        <v>0.04</v>
      </c>
      <c r="AF19">
        <v>0.04</v>
      </c>
      <c r="AG19">
        <v>0.04</v>
      </c>
      <c r="AH19" s="157">
        <v>4.0000000000000015E-2</v>
      </c>
    </row>
    <row r="20" spans="1:34">
      <c r="A20" s="208"/>
      <c r="B20" t="s">
        <v>12</v>
      </c>
      <c r="C20" s="157">
        <f t="shared" ref="C20:AG20" si="2">C18*(1-C19)</f>
        <v>18.374400000000001</v>
      </c>
      <c r="D20" s="157">
        <f t="shared" si="2"/>
        <v>106.5408</v>
      </c>
      <c r="E20" s="157">
        <f t="shared" si="2"/>
        <v>233.5488</v>
      </c>
      <c r="F20" s="157">
        <f t="shared" si="2"/>
        <v>138.21119999999999</v>
      </c>
      <c r="G20" s="157">
        <f t="shared" si="2"/>
        <v>226.05119999999999</v>
      </c>
      <c r="H20" s="157">
        <f t="shared" si="2"/>
        <v>162.06719999999999</v>
      </c>
      <c r="I20" s="157">
        <f t="shared" si="2"/>
        <v>24.576000000000001</v>
      </c>
      <c r="J20" s="157">
        <f t="shared" si="2"/>
        <v>53.231999999999999</v>
      </c>
      <c r="K20" s="157">
        <f t="shared" si="2"/>
        <v>231.024</v>
      </c>
      <c r="L20" s="157">
        <f t="shared" si="2"/>
        <v>117.69599999999998</v>
      </c>
      <c r="M20" s="157">
        <f t="shared" si="2"/>
        <v>241.84319999999997</v>
      </c>
      <c r="N20" s="157">
        <f t="shared" si="2"/>
        <v>234.4128</v>
      </c>
      <c r="O20" s="157">
        <f t="shared" si="2"/>
        <v>311.85599999999999</v>
      </c>
      <c r="P20" s="157">
        <f t="shared" si="2"/>
        <v>0</v>
      </c>
      <c r="Q20" s="157">
        <f t="shared" si="2"/>
        <v>0</v>
      </c>
      <c r="R20" s="157">
        <f t="shared" si="2"/>
        <v>110.97599999999998</v>
      </c>
      <c r="S20" s="157">
        <f t="shared" si="2"/>
        <v>281.99040000000002</v>
      </c>
      <c r="T20" s="157">
        <f t="shared" si="2"/>
        <v>331.45919999999995</v>
      </c>
      <c r="U20" s="157">
        <f t="shared" si="2"/>
        <v>169.09439999999998</v>
      </c>
      <c r="V20" s="157">
        <f t="shared" si="2"/>
        <v>251.15520000000001</v>
      </c>
      <c r="W20" s="157">
        <f t="shared" si="2"/>
        <v>83.452800000000011</v>
      </c>
      <c r="X20" s="157">
        <f t="shared" si="2"/>
        <v>42.152275862068961</v>
      </c>
      <c r="Y20" s="157">
        <f t="shared" si="2"/>
        <v>281.78317241379312</v>
      </c>
      <c r="Z20" s="157">
        <f t="shared" si="2"/>
        <v>0</v>
      </c>
      <c r="AA20" s="157">
        <f t="shared" si="2"/>
        <v>0</v>
      </c>
      <c r="AB20" s="157">
        <f t="shared" si="2"/>
        <v>0</v>
      </c>
      <c r="AC20" s="157">
        <f t="shared" si="2"/>
        <v>0</v>
      </c>
      <c r="AD20" s="157">
        <f t="shared" si="2"/>
        <v>0</v>
      </c>
      <c r="AE20" s="157">
        <f t="shared" si="2"/>
        <v>0</v>
      </c>
      <c r="AF20" s="157">
        <f t="shared" si="2"/>
        <v>0</v>
      </c>
      <c r="AG20" s="157">
        <f t="shared" si="2"/>
        <v>0</v>
      </c>
      <c r="AH20" s="157">
        <v>3651.4970482758622</v>
      </c>
    </row>
    <row r="21" spans="1:34">
      <c r="A21" s="208"/>
      <c r="B21" t="s">
        <v>14</v>
      </c>
      <c r="C21" s="157">
        <v>17.86</v>
      </c>
      <c r="D21" s="157">
        <v>103.58</v>
      </c>
      <c r="E21" s="157">
        <v>227.07</v>
      </c>
      <c r="F21" s="157">
        <v>134.38</v>
      </c>
      <c r="G21" s="157">
        <v>219.78</v>
      </c>
      <c r="H21" s="157">
        <v>157.57</v>
      </c>
      <c r="I21" s="157">
        <v>18.8</v>
      </c>
      <c r="J21" s="157">
        <v>37.89</v>
      </c>
      <c r="K21" s="157">
        <v>217.6</v>
      </c>
      <c r="L21" s="157">
        <v>73.8</v>
      </c>
      <c r="M21" s="157">
        <v>228.13</v>
      </c>
      <c r="N21" s="157">
        <v>220.91</v>
      </c>
      <c r="O21" s="157">
        <v>296.41000000000003</v>
      </c>
      <c r="P21" s="157">
        <v>0</v>
      </c>
      <c r="Q21" s="157">
        <v>0</v>
      </c>
      <c r="R21" s="157">
        <v>107.89</v>
      </c>
      <c r="S21" s="157">
        <v>239.16</v>
      </c>
      <c r="T21" s="157">
        <v>287.25</v>
      </c>
      <c r="U21" s="157">
        <v>164.39</v>
      </c>
      <c r="V21" s="157">
        <v>230.17</v>
      </c>
      <c r="W21" s="157">
        <v>74.14</v>
      </c>
      <c r="X21" s="157">
        <v>40.981379310344828</v>
      </c>
      <c r="Y21" s="157">
        <v>238.95586206896553</v>
      </c>
      <c r="Z21" s="157"/>
      <c r="AA21" s="157"/>
      <c r="AB21" s="157"/>
      <c r="AC21" s="157"/>
      <c r="AD21" s="157"/>
      <c r="AE21" s="157"/>
      <c r="AF21" s="157"/>
      <c r="AG21" s="157"/>
      <c r="AH21" s="157">
        <v>3336.7172413793101</v>
      </c>
    </row>
    <row r="22" spans="1:34">
      <c r="A22" s="208"/>
      <c r="B22" t="s">
        <v>15</v>
      </c>
      <c r="C22">
        <v>0.1</v>
      </c>
      <c r="D22">
        <v>0.1</v>
      </c>
      <c r="E22">
        <v>0.1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  <c r="L22">
        <v>0.1</v>
      </c>
      <c r="M22">
        <v>0.1</v>
      </c>
      <c r="N22">
        <v>0.1</v>
      </c>
      <c r="O22">
        <v>0.1</v>
      </c>
      <c r="P22">
        <v>0.1</v>
      </c>
      <c r="Q22">
        <v>0.1</v>
      </c>
      <c r="R22">
        <v>0.1</v>
      </c>
      <c r="S22">
        <v>0.1</v>
      </c>
      <c r="T22">
        <v>0.1</v>
      </c>
      <c r="U22">
        <v>0.1</v>
      </c>
      <c r="V22">
        <v>0.1</v>
      </c>
      <c r="W22">
        <v>0.1</v>
      </c>
      <c r="X22">
        <v>0.1</v>
      </c>
      <c r="Y22">
        <v>0.1</v>
      </c>
      <c r="Z22">
        <v>0.1</v>
      </c>
      <c r="AA22">
        <v>0.1</v>
      </c>
      <c r="AB22">
        <v>0.1</v>
      </c>
      <c r="AC22">
        <v>0.1</v>
      </c>
      <c r="AD22">
        <v>0.1</v>
      </c>
      <c r="AE22">
        <v>0.1</v>
      </c>
      <c r="AF22">
        <v>0.1</v>
      </c>
      <c r="AG22">
        <v>0.1</v>
      </c>
      <c r="AH22" s="157">
        <v>0.10000000000000005</v>
      </c>
    </row>
    <row r="23" spans="1:34">
      <c r="A23" s="208"/>
      <c r="B23" t="s">
        <v>16</v>
      </c>
      <c r="C23" s="157">
        <f t="shared" ref="C23:AG23" si="3">C21*(1-C22)</f>
        <v>16.074000000000002</v>
      </c>
      <c r="D23" s="157">
        <f t="shared" si="3"/>
        <v>93.221999999999994</v>
      </c>
      <c r="E23" s="157">
        <f t="shared" si="3"/>
        <v>204.363</v>
      </c>
      <c r="F23" s="157">
        <f t="shared" si="3"/>
        <v>120.94199999999999</v>
      </c>
      <c r="G23" s="157">
        <f t="shared" si="3"/>
        <v>197.80199999999999</v>
      </c>
      <c r="H23" s="157">
        <f t="shared" si="3"/>
        <v>141.81299999999999</v>
      </c>
      <c r="I23" s="157">
        <f t="shared" si="3"/>
        <v>16.920000000000002</v>
      </c>
      <c r="J23" s="157">
        <f t="shared" si="3"/>
        <v>34.100999999999999</v>
      </c>
      <c r="K23" s="157">
        <f t="shared" si="3"/>
        <v>195.84</v>
      </c>
      <c r="L23" s="157">
        <f t="shared" si="3"/>
        <v>66.42</v>
      </c>
      <c r="M23" s="157">
        <f t="shared" si="3"/>
        <v>205.31700000000001</v>
      </c>
      <c r="N23" s="157">
        <f t="shared" si="3"/>
        <v>198.81899999999999</v>
      </c>
      <c r="O23" s="157">
        <f t="shared" si="3"/>
        <v>266.76900000000001</v>
      </c>
      <c r="P23" s="157">
        <f t="shared" si="3"/>
        <v>0</v>
      </c>
      <c r="Q23" s="157">
        <f t="shared" si="3"/>
        <v>0</v>
      </c>
      <c r="R23" s="157">
        <f t="shared" si="3"/>
        <v>97.100999999999999</v>
      </c>
      <c r="S23" s="157">
        <f t="shared" si="3"/>
        <v>215.244</v>
      </c>
      <c r="T23" s="157">
        <f t="shared" si="3"/>
        <v>258.52500000000003</v>
      </c>
      <c r="U23" s="157">
        <f t="shared" si="3"/>
        <v>147.95099999999999</v>
      </c>
      <c r="V23" s="157">
        <f t="shared" si="3"/>
        <v>207.15299999999999</v>
      </c>
      <c r="W23" s="157">
        <f t="shared" si="3"/>
        <v>66.725999999999999</v>
      </c>
      <c r="X23" s="157">
        <f t="shared" si="3"/>
        <v>36.883241379310348</v>
      </c>
      <c r="Y23" s="157">
        <f t="shared" si="3"/>
        <v>215.06027586206898</v>
      </c>
      <c r="Z23" s="157">
        <f t="shared" si="3"/>
        <v>0</v>
      </c>
      <c r="AA23" s="157">
        <f t="shared" si="3"/>
        <v>0</v>
      </c>
      <c r="AB23" s="157">
        <f t="shared" si="3"/>
        <v>0</v>
      </c>
      <c r="AC23" s="157">
        <f t="shared" si="3"/>
        <v>0</v>
      </c>
      <c r="AD23" s="157">
        <f t="shared" si="3"/>
        <v>0</v>
      </c>
      <c r="AE23" s="157">
        <f t="shared" si="3"/>
        <v>0</v>
      </c>
      <c r="AF23" s="157">
        <f t="shared" si="3"/>
        <v>0</v>
      </c>
      <c r="AG23" s="157">
        <f t="shared" si="3"/>
        <v>0</v>
      </c>
      <c r="AH23" s="157">
        <v>3003.0455172413795</v>
      </c>
    </row>
    <row r="24" spans="1:34">
      <c r="A24" s="208"/>
      <c r="B24" t="s">
        <v>144</v>
      </c>
      <c r="C24" s="157">
        <f t="shared" ref="C24:AG24" si="4">SUM(C14,C17,C20,C23)</f>
        <v>120.84839999999998</v>
      </c>
      <c r="D24" s="157">
        <f t="shared" si="4"/>
        <v>707.26279999999997</v>
      </c>
      <c r="E24" s="157">
        <f t="shared" si="4"/>
        <v>1535.5118</v>
      </c>
      <c r="F24" s="157">
        <f t="shared" si="4"/>
        <v>908.8531999999999</v>
      </c>
      <c r="G24" s="157">
        <f t="shared" si="4"/>
        <v>1485.5532000000001</v>
      </c>
      <c r="H24" s="157">
        <f t="shared" si="4"/>
        <v>1074.6801999999998</v>
      </c>
      <c r="I24" s="157">
        <f t="shared" si="4"/>
        <v>187.14600000000002</v>
      </c>
      <c r="J24" s="157">
        <f t="shared" si="4"/>
        <v>380.43299999999999</v>
      </c>
      <c r="K24" s="157">
        <f t="shared" si="4"/>
        <v>1529.0640000000001</v>
      </c>
      <c r="L24" s="157">
        <f t="shared" si="4"/>
        <v>780.81600000000003</v>
      </c>
      <c r="M24" s="157">
        <f t="shared" si="4"/>
        <v>1602.7602000000002</v>
      </c>
      <c r="N24" s="157">
        <f t="shared" si="4"/>
        <v>1545.8317999999999</v>
      </c>
      <c r="O24" s="157">
        <f t="shared" si="4"/>
        <v>2060.5250000000001</v>
      </c>
      <c r="P24" s="157">
        <f t="shared" si="4"/>
        <v>0</v>
      </c>
      <c r="Q24" s="157">
        <f t="shared" si="4"/>
        <v>0</v>
      </c>
      <c r="R24" s="157">
        <f t="shared" si="4"/>
        <v>713.77699999999993</v>
      </c>
      <c r="S24" s="157">
        <f t="shared" si="4"/>
        <v>1911.6343999999997</v>
      </c>
      <c r="T24" s="157">
        <f t="shared" si="4"/>
        <v>2219.2842000000001</v>
      </c>
      <c r="U24" s="157">
        <f t="shared" si="4"/>
        <v>1210.4454000000001</v>
      </c>
      <c r="V24" s="157">
        <f t="shared" si="4"/>
        <v>1694.3081999999999</v>
      </c>
      <c r="W24" s="157">
        <f t="shared" si="4"/>
        <v>572.67880000000002</v>
      </c>
      <c r="X24" s="157">
        <f t="shared" si="4"/>
        <v>266.23551724137928</v>
      </c>
      <c r="Y24" s="157">
        <f t="shared" si="4"/>
        <v>1883.6434482758621</v>
      </c>
      <c r="Z24" s="157">
        <f t="shared" si="4"/>
        <v>0</v>
      </c>
      <c r="AA24" s="157">
        <f t="shared" si="4"/>
        <v>0</v>
      </c>
      <c r="AB24" s="157">
        <f t="shared" si="4"/>
        <v>0</v>
      </c>
      <c r="AC24" s="157">
        <f t="shared" si="4"/>
        <v>0</v>
      </c>
      <c r="AD24" s="157">
        <f t="shared" si="4"/>
        <v>0</v>
      </c>
      <c r="AE24" s="157">
        <f t="shared" si="4"/>
        <v>0</v>
      </c>
      <c r="AF24" s="157">
        <f t="shared" si="4"/>
        <v>0</v>
      </c>
      <c r="AG24" s="157">
        <f t="shared" si="4"/>
        <v>0</v>
      </c>
      <c r="AH24" s="157">
        <v>24391.292565517248</v>
      </c>
    </row>
    <row r="25" spans="1:34">
      <c r="A25" s="208"/>
      <c r="B25" t="s">
        <v>20</v>
      </c>
      <c r="C25" s="4">
        <f t="shared" ref="C25:AH25" si="5">IF(C24&lt;&gt;0,C14/C24,"")</f>
        <v>0.67274370202667155</v>
      </c>
      <c r="D25" s="4">
        <f t="shared" si="5"/>
        <v>0.67556218141262347</v>
      </c>
      <c r="E25" s="4">
        <f t="shared" si="5"/>
        <v>0.67293523892164164</v>
      </c>
      <c r="F25" s="4">
        <f t="shared" si="5"/>
        <v>0.67315601683528214</v>
      </c>
      <c r="G25" s="4">
        <f t="shared" si="5"/>
        <v>0.67584250769343024</v>
      </c>
      <c r="H25" s="4">
        <f t="shared" si="5"/>
        <v>0.67834133354276016</v>
      </c>
      <c r="I25" s="4">
        <f t="shared" si="5"/>
        <v>0.74273561818045797</v>
      </c>
      <c r="J25" s="4">
        <f t="shared" si="5"/>
        <v>0.73179771470929178</v>
      </c>
      <c r="K25" s="4">
        <f t="shared" si="5"/>
        <v>0.68139724694322801</v>
      </c>
      <c r="L25" s="4">
        <f t="shared" si="5"/>
        <v>0.72488268683018786</v>
      </c>
      <c r="M25" s="4">
        <f t="shared" si="5"/>
        <v>0.68095027565570942</v>
      </c>
      <c r="N25" s="4">
        <f t="shared" si="5"/>
        <v>0.67859905586105818</v>
      </c>
      <c r="O25" s="4">
        <f t="shared" si="5"/>
        <v>0.67783695902743235</v>
      </c>
      <c r="P25" s="4" t="str">
        <f t="shared" si="5"/>
        <v/>
      </c>
      <c r="Q25" s="4" t="str">
        <f t="shared" si="5"/>
        <v/>
      </c>
      <c r="R25" s="4">
        <f t="shared" si="5"/>
        <v>0.66715514789633179</v>
      </c>
      <c r="S25" s="4">
        <f t="shared" si="5"/>
        <v>0.70076161006518822</v>
      </c>
      <c r="T25" s="4">
        <f t="shared" si="5"/>
        <v>0.69671112875043228</v>
      </c>
      <c r="U25" s="4">
        <f t="shared" si="5"/>
        <v>0.70354267941370996</v>
      </c>
      <c r="V25" s="4">
        <f t="shared" si="5"/>
        <v>0.69225894084677164</v>
      </c>
      <c r="W25" s="4">
        <f t="shared" si="5"/>
        <v>0.70074184691313879</v>
      </c>
      <c r="X25" s="4">
        <f t="shared" si="5"/>
        <v>0.66707853948344942</v>
      </c>
      <c r="Y25" s="4">
        <f t="shared" si="5"/>
        <v>0.70103500808960473</v>
      </c>
      <c r="Z25" s="4" t="str">
        <f t="shared" si="5"/>
        <v/>
      </c>
      <c r="AA25" s="4" t="str">
        <f t="shared" si="5"/>
        <v/>
      </c>
      <c r="AB25" s="4" t="str">
        <f t="shared" si="5"/>
        <v/>
      </c>
      <c r="AC25" s="4" t="str">
        <f t="shared" si="5"/>
        <v/>
      </c>
      <c r="AD25" s="4" t="str">
        <f t="shared" si="5"/>
        <v/>
      </c>
      <c r="AE25" s="4" t="str">
        <f t="shared" si="5"/>
        <v/>
      </c>
      <c r="AF25" s="4" t="str">
        <f t="shared" si="5"/>
        <v/>
      </c>
      <c r="AG25" s="4" t="str">
        <f t="shared" si="5"/>
        <v/>
      </c>
      <c r="AH25" s="4">
        <f t="shared" si="5"/>
        <v>0.6881759117485311</v>
      </c>
    </row>
    <row r="26" spans="1:34">
      <c r="A26" s="208"/>
      <c r="B26" t="s">
        <v>22</v>
      </c>
      <c r="C26" s="4">
        <f t="shared" ref="C26:AH26" si="6">IF(C24&lt;&gt;0,C17/C24,"")</f>
        <v>4.2201634444477547E-2</v>
      </c>
      <c r="D26" s="4">
        <f t="shared" si="6"/>
        <v>4.1992877329332184E-2</v>
      </c>
      <c r="E26" s="4">
        <f t="shared" si="6"/>
        <v>4.1875288747374E-2</v>
      </c>
      <c r="F26" s="4">
        <f t="shared" si="6"/>
        <v>4.1700903952365469E-2</v>
      </c>
      <c r="G26" s="4">
        <f t="shared" si="6"/>
        <v>3.8840749695130405E-2</v>
      </c>
      <c r="H26" s="4">
        <f t="shared" si="6"/>
        <v>3.8895291827280347E-2</v>
      </c>
      <c r="I26" s="4">
        <f t="shared" si="6"/>
        <v>3.5533754394964361E-2</v>
      </c>
      <c r="J26" s="4">
        <f t="shared" si="6"/>
        <v>3.8640181056848383E-2</v>
      </c>
      <c r="K26" s="4">
        <f t="shared" si="6"/>
        <v>3.9435890191646651E-2</v>
      </c>
      <c r="L26" s="4">
        <f t="shared" si="6"/>
        <v>3.9317841847503122E-2</v>
      </c>
      <c r="M26" s="4">
        <f t="shared" si="6"/>
        <v>4.0055898567982903E-2</v>
      </c>
      <c r="N26" s="4">
        <f t="shared" si="6"/>
        <v>4.1142897953063202E-2</v>
      </c>
      <c r="O26" s="4">
        <f t="shared" si="6"/>
        <v>4.1348685407845087E-2</v>
      </c>
      <c r="P26" s="4" t="str">
        <f t="shared" si="6"/>
        <v/>
      </c>
      <c r="Q26" s="4" t="str">
        <f t="shared" si="6"/>
        <v/>
      </c>
      <c r="R26" s="4">
        <f t="shared" si="6"/>
        <v>4.1329434823481288E-2</v>
      </c>
      <c r="S26" s="4">
        <f t="shared" si="6"/>
        <v>3.9128820866584119E-2</v>
      </c>
      <c r="T26" s="4">
        <f t="shared" si="6"/>
        <v>3.7444505755504405E-2</v>
      </c>
      <c r="U26" s="4">
        <f t="shared" si="6"/>
        <v>3.4532743071269467E-2</v>
      </c>
      <c r="V26" s="4">
        <f t="shared" si="6"/>
        <v>3.7242338790545899E-2</v>
      </c>
      <c r="W26" s="4">
        <f t="shared" si="6"/>
        <v>3.7019006116517671E-2</v>
      </c>
      <c r="X26" s="4">
        <f t="shared" si="6"/>
        <v>3.6058299431537801E-2</v>
      </c>
      <c r="Y26" s="4">
        <f t="shared" si="6"/>
        <v>3.519774406387035E-2</v>
      </c>
      <c r="Z26" s="4" t="str">
        <f t="shared" si="6"/>
        <v/>
      </c>
      <c r="AA26" s="4" t="str">
        <f t="shared" si="6"/>
        <v/>
      </c>
      <c r="AB26" s="4" t="str">
        <f t="shared" si="6"/>
        <v/>
      </c>
      <c r="AC26" s="4" t="str">
        <f t="shared" si="6"/>
        <v/>
      </c>
      <c r="AD26" s="4" t="str">
        <f t="shared" si="6"/>
        <v/>
      </c>
      <c r="AE26" s="4" t="str">
        <f t="shared" si="6"/>
        <v/>
      </c>
      <c r="AF26" s="4" t="str">
        <f t="shared" si="6"/>
        <v/>
      </c>
      <c r="AG26" s="4" t="str">
        <f t="shared" si="6"/>
        <v/>
      </c>
      <c r="AH26" s="4">
        <f t="shared" si="6"/>
        <v>3.8999573206088003E-2</v>
      </c>
    </row>
    <row r="27" spans="1:34">
      <c r="A27" s="208"/>
      <c r="B27" t="s">
        <v>23</v>
      </c>
      <c r="C27" s="4">
        <f t="shared" ref="C27:AH27" si="7">IF(C24&lt;&gt;0,C20/C24,"")</f>
        <v>0.15204504155619772</v>
      </c>
      <c r="D27" s="4">
        <f t="shared" si="7"/>
        <v>0.15063820690131025</v>
      </c>
      <c r="E27" s="4">
        <f t="shared" si="7"/>
        <v>0.15209834271543859</v>
      </c>
      <c r="F27" s="4">
        <f t="shared" si="7"/>
        <v>0.15207208380847426</v>
      </c>
      <c r="G27" s="4">
        <f t="shared" si="7"/>
        <v>0.15216634449712066</v>
      </c>
      <c r="H27" s="4">
        <f t="shared" si="7"/>
        <v>0.15080504879498108</v>
      </c>
      <c r="I27" s="4">
        <f t="shared" si="7"/>
        <v>0.1313199320316758</v>
      </c>
      <c r="J27" s="4">
        <f t="shared" si="7"/>
        <v>0.13992476993320768</v>
      </c>
      <c r="K27" s="4">
        <f t="shared" si="7"/>
        <v>0.15108850904867291</v>
      </c>
      <c r="L27" s="4">
        <f t="shared" si="7"/>
        <v>0.15073461609393246</v>
      </c>
      <c r="M27" s="4">
        <f t="shared" si="7"/>
        <v>0.15089169296816826</v>
      </c>
      <c r="N27" s="4">
        <f t="shared" si="7"/>
        <v>0.1516418539196826</v>
      </c>
      <c r="O27" s="4">
        <f t="shared" si="7"/>
        <v>0.15134783610972929</v>
      </c>
      <c r="P27" s="4" t="str">
        <f t="shared" si="7"/>
        <v/>
      </c>
      <c r="Q27" s="4" t="str">
        <f t="shared" si="7"/>
        <v/>
      </c>
      <c r="R27" s="4">
        <f t="shared" si="7"/>
        <v>0.1554771308125647</v>
      </c>
      <c r="S27" s="4">
        <f t="shared" si="7"/>
        <v>0.14751272523658293</v>
      </c>
      <c r="T27" s="4">
        <f t="shared" si="7"/>
        <v>0.14935410255252571</v>
      </c>
      <c r="U27" s="4">
        <f t="shared" si="7"/>
        <v>0.13969601602848006</v>
      </c>
      <c r="V27" s="4">
        <f t="shared" si="7"/>
        <v>0.14823466002230293</v>
      </c>
      <c r="W27" s="4">
        <f t="shared" si="7"/>
        <v>0.14572357139813802</v>
      </c>
      <c r="X27" s="4">
        <f t="shared" si="7"/>
        <v>0.15832701924534021</v>
      </c>
      <c r="Y27" s="4">
        <f t="shared" si="7"/>
        <v>0.14959475089179702</v>
      </c>
      <c r="Z27" s="4" t="str">
        <f t="shared" si="7"/>
        <v/>
      </c>
      <c r="AA27" s="4" t="str">
        <f t="shared" si="7"/>
        <v/>
      </c>
      <c r="AB27" s="4" t="str">
        <f t="shared" si="7"/>
        <v/>
      </c>
      <c r="AC27" s="4" t="str">
        <f t="shared" si="7"/>
        <v/>
      </c>
      <c r="AD27" s="4" t="str">
        <f t="shared" si="7"/>
        <v/>
      </c>
      <c r="AE27" s="4" t="str">
        <f t="shared" si="7"/>
        <v/>
      </c>
      <c r="AF27" s="4" t="str">
        <f t="shared" si="7"/>
        <v/>
      </c>
      <c r="AG27" s="4" t="str">
        <f t="shared" si="7"/>
        <v/>
      </c>
      <c r="AH27" s="4">
        <f t="shared" si="7"/>
        <v>0.14970494238743629</v>
      </c>
    </row>
    <row r="28" spans="1:34">
      <c r="A28" s="208"/>
      <c r="B28" t="s">
        <v>21</v>
      </c>
      <c r="C28" s="4">
        <f t="shared" ref="C28:AH28" si="8">IF(C24&lt;&gt;0,C23/C24,"")</f>
        <v>0.13300962197265337</v>
      </c>
      <c r="D28" s="4">
        <f t="shared" si="8"/>
        <v>0.13180673435673415</v>
      </c>
      <c r="E28" s="4">
        <f t="shared" si="8"/>
        <v>0.13309112961554578</v>
      </c>
      <c r="F28" s="4">
        <f t="shared" si="8"/>
        <v>0.13307099540387821</v>
      </c>
      <c r="G28" s="4">
        <f t="shared" si="8"/>
        <v>0.13315039811431861</v>
      </c>
      <c r="H28" s="4">
        <f t="shared" si="8"/>
        <v>0.13195832583497866</v>
      </c>
      <c r="I28" s="4">
        <f t="shared" si="8"/>
        <v>9.0410695392901794E-2</v>
      </c>
      <c r="J28" s="4">
        <f t="shared" si="8"/>
        <v>8.9637334300652155E-2</v>
      </c>
      <c r="K28" s="4">
        <f t="shared" si="8"/>
        <v>0.12807835381645241</v>
      </c>
      <c r="L28" s="4">
        <f t="shared" si="8"/>
        <v>8.5064855228376465E-2</v>
      </c>
      <c r="M28" s="4">
        <f t="shared" si="8"/>
        <v>0.12810213280813934</v>
      </c>
      <c r="N28" s="4">
        <f t="shared" si="8"/>
        <v>0.12861619226619611</v>
      </c>
      <c r="O28" s="4">
        <f t="shared" si="8"/>
        <v>0.12946651945499327</v>
      </c>
      <c r="P28" s="4" t="str">
        <f t="shared" si="8"/>
        <v/>
      </c>
      <c r="Q28" s="4" t="str">
        <f t="shared" si="8"/>
        <v/>
      </c>
      <c r="R28" s="4">
        <f t="shared" si="8"/>
        <v>0.13603828646762225</v>
      </c>
      <c r="S28" s="4">
        <f t="shared" si="8"/>
        <v>0.11259684383164481</v>
      </c>
      <c r="T28" s="4">
        <f t="shared" si="8"/>
        <v>0.11649026294153765</v>
      </c>
      <c r="U28" s="4">
        <f t="shared" si="8"/>
        <v>0.12222856148654039</v>
      </c>
      <c r="V28" s="4">
        <f t="shared" si="8"/>
        <v>0.12226406034037963</v>
      </c>
      <c r="W28" s="4">
        <f t="shared" si="8"/>
        <v>0.11651557557220557</v>
      </c>
      <c r="X28" s="4">
        <f t="shared" si="8"/>
        <v>0.13853614183967269</v>
      </c>
      <c r="Y28" s="4">
        <f t="shared" si="8"/>
        <v>0.11417249695472788</v>
      </c>
      <c r="Z28" s="4" t="str">
        <f t="shared" si="8"/>
        <v/>
      </c>
      <c r="AA28" s="4" t="str">
        <f t="shared" si="8"/>
        <v/>
      </c>
      <c r="AB28" s="4" t="str">
        <f t="shared" si="8"/>
        <v/>
      </c>
      <c r="AC28" s="4" t="str">
        <f t="shared" si="8"/>
        <v/>
      </c>
      <c r="AD28" s="4" t="str">
        <f t="shared" si="8"/>
        <v/>
      </c>
      <c r="AE28" s="4" t="str">
        <f t="shared" si="8"/>
        <v/>
      </c>
      <c r="AF28" s="4" t="str">
        <f t="shared" si="8"/>
        <v/>
      </c>
      <c r="AG28" s="4" t="str">
        <f t="shared" si="8"/>
        <v/>
      </c>
      <c r="AH28" s="4">
        <f t="shared" si="8"/>
        <v>0.12311957265794439</v>
      </c>
    </row>
    <row r="29" spans="1:34">
      <c r="A29" s="208"/>
      <c r="B29" t="s">
        <v>18</v>
      </c>
      <c r="C29" s="157">
        <v>1.63</v>
      </c>
      <c r="D29" s="157">
        <v>8.83</v>
      </c>
      <c r="E29" s="157">
        <v>20.09</v>
      </c>
      <c r="F29" s="157">
        <v>10.74</v>
      </c>
      <c r="G29" s="157">
        <v>18.05</v>
      </c>
      <c r="H29" s="157">
        <v>13.13</v>
      </c>
      <c r="I29" s="157">
        <v>2.23</v>
      </c>
      <c r="J29" s="157">
        <v>3.26</v>
      </c>
      <c r="K29" s="157">
        <v>17.79</v>
      </c>
      <c r="L29" s="157">
        <v>8.25</v>
      </c>
      <c r="M29" s="157">
        <v>19.32</v>
      </c>
      <c r="N29" s="157">
        <v>18.03</v>
      </c>
      <c r="O29" s="157">
        <v>24</v>
      </c>
      <c r="P29" s="157">
        <v>0</v>
      </c>
      <c r="Q29" s="157">
        <v>0</v>
      </c>
      <c r="R29" s="157">
        <v>8.36</v>
      </c>
      <c r="S29" s="157">
        <v>18.13</v>
      </c>
      <c r="T29" s="157">
        <v>20.54</v>
      </c>
      <c r="U29" s="157">
        <v>11.64</v>
      </c>
      <c r="V29" s="157">
        <v>17.23</v>
      </c>
      <c r="W29" s="157">
        <v>5.83</v>
      </c>
      <c r="X29" s="157">
        <v>2.7522222222222226</v>
      </c>
      <c r="Y29" s="157">
        <v>17.331944444444446</v>
      </c>
      <c r="Z29" s="157"/>
      <c r="AA29" s="157"/>
      <c r="AB29" s="157"/>
      <c r="AC29" s="157"/>
      <c r="AD29" s="157"/>
      <c r="AE29" s="157"/>
      <c r="AF29" s="157"/>
      <c r="AG29" s="157"/>
      <c r="AH29" s="157">
        <v>267.16416666666669</v>
      </c>
    </row>
    <row r="30" spans="1:34">
      <c r="A30" s="208"/>
      <c r="B30" t="s">
        <v>34</v>
      </c>
      <c r="C30" s="157">
        <v>1.61</v>
      </c>
      <c r="D30" s="157">
        <v>11.74</v>
      </c>
      <c r="E30" s="157">
        <v>0</v>
      </c>
      <c r="F30" s="157">
        <v>0</v>
      </c>
      <c r="G30" s="157">
        <v>0</v>
      </c>
      <c r="H30" s="157">
        <v>0</v>
      </c>
      <c r="I30" s="157">
        <v>0</v>
      </c>
      <c r="J30" s="157">
        <v>0</v>
      </c>
      <c r="K30" s="157">
        <v>0</v>
      </c>
      <c r="L30" s="157">
        <v>0</v>
      </c>
      <c r="M30" s="157">
        <v>0</v>
      </c>
      <c r="N30" s="157">
        <v>0</v>
      </c>
      <c r="O30" s="157">
        <v>0</v>
      </c>
      <c r="P30" s="157">
        <v>0</v>
      </c>
      <c r="Q30" s="157">
        <v>0</v>
      </c>
      <c r="R30" s="157">
        <v>0</v>
      </c>
      <c r="S30" s="157">
        <v>0</v>
      </c>
      <c r="T30" s="157">
        <v>0</v>
      </c>
      <c r="U30" s="157">
        <v>6.22</v>
      </c>
      <c r="V30" s="157">
        <v>0</v>
      </c>
      <c r="W30" s="157">
        <v>0</v>
      </c>
      <c r="X30" s="157">
        <v>0</v>
      </c>
      <c r="Y30" s="157">
        <v>0</v>
      </c>
      <c r="Z30" s="157"/>
      <c r="AA30" s="157"/>
      <c r="AB30" s="157"/>
      <c r="AC30" s="157"/>
      <c r="AD30" s="157"/>
      <c r="AE30" s="157"/>
      <c r="AF30" s="157"/>
      <c r="AG30" s="157"/>
      <c r="AH30" s="157">
        <v>19.57</v>
      </c>
    </row>
    <row r="31" spans="1:34">
      <c r="A31" s="208"/>
      <c r="B31" t="s">
        <v>218</v>
      </c>
      <c r="C31" s="157">
        <v>1.61</v>
      </c>
      <c r="D31" s="157">
        <v>11.74</v>
      </c>
      <c r="E31" s="157">
        <v>0</v>
      </c>
      <c r="F31" s="157">
        <v>0</v>
      </c>
      <c r="G31" s="157">
        <v>0</v>
      </c>
      <c r="H31" s="157">
        <v>0</v>
      </c>
      <c r="I31" s="157">
        <v>0</v>
      </c>
      <c r="J31" s="157">
        <v>9.25</v>
      </c>
      <c r="K31" s="157">
        <v>0</v>
      </c>
      <c r="L31" s="157">
        <v>0</v>
      </c>
      <c r="M31" s="157">
        <v>0</v>
      </c>
      <c r="N31" s="157">
        <v>0</v>
      </c>
      <c r="O31" s="157">
        <v>0</v>
      </c>
      <c r="P31" s="157">
        <v>0</v>
      </c>
      <c r="Q31" s="157">
        <v>0</v>
      </c>
      <c r="R31" s="157">
        <v>0</v>
      </c>
      <c r="S31" s="157">
        <v>0</v>
      </c>
      <c r="T31" s="157">
        <v>0</v>
      </c>
      <c r="U31" s="157">
        <v>0</v>
      </c>
      <c r="V31" s="157">
        <v>0</v>
      </c>
      <c r="W31" s="157">
        <v>0</v>
      </c>
      <c r="X31" s="157">
        <v>0</v>
      </c>
      <c r="Y31" s="157">
        <v>0</v>
      </c>
      <c r="Z31" s="157"/>
      <c r="AA31" s="157"/>
      <c r="AB31" s="157"/>
      <c r="AC31" s="157"/>
      <c r="AD31" s="157"/>
      <c r="AE31" s="157"/>
      <c r="AF31" s="157"/>
      <c r="AG31" s="157"/>
      <c r="AH31" s="157">
        <v>22.6</v>
      </c>
    </row>
    <row r="32" spans="1:34">
      <c r="A32" s="208"/>
      <c r="B32" t="s">
        <v>17</v>
      </c>
      <c r="C32" s="157">
        <v>1</v>
      </c>
      <c r="D32" s="157">
        <v>1</v>
      </c>
      <c r="E32" s="157">
        <v>0</v>
      </c>
      <c r="F32" s="157">
        <v>0</v>
      </c>
      <c r="G32" s="157">
        <v>0</v>
      </c>
      <c r="H32" s="157">
        <v>0</v>
      </c>
      <c r="I32" s="157">
        <v>0</v>
      </c>
      <c r="J32" s="157">
        <v>0</v>
      </c>
      <c r="K32" s="157">
        <v>0</v>
      </c>
      <c r="L32" s="157">
        <v>0</v>
      </c>
      <c r="M32" s="157">
        <v>0</v>
      </c>
      <c r="N32" s="157">
        <v>0</v>
      </c>
      <c r="O32" s="157">
        <v>0</v>
      </c>
      <c r="P32" s="157">
        <v>0</v>
      </c>
      <c r="Q32" s="157">
        <v>0</v>
      </c>
      <c r="R32" s="157">
        <v>0</v>
      </c>
      <c r="S32" s="157">
        <v>0</v>
      </c>
      <c r="T32" s="157">
        <v>0</v>
      </c>
      <c r="U32" s="157">
        <v>1</v>
      </c>
      <c r="V32" s="157">
        <v>0</v>
      </c>
      <c r="W32" s="157">
        <v>0</v>
      </c>
      <c r="X32" s="157">
        <v>0</v>
      </c>
      <c r="Y32" s="157">
        <v>0</v>
      </c>
      <c r="Z32" s="157"/>
      <c r="AA32" s="157"/>
      <c r="AB32" s="157"/>
      <c r="AC32" s="157"/>
      <c r="AD32" s="157"/>
      <c r="AE32" s="157"/>
      <c r="AF32" s="157"/>
      <c r="AG32" s="157"/>
      <c r="AH32" s="157">
        <v>3</v>
      </c>
    </row>
    <row r="33" spans="1:34">
      <c r="A33" s="208"/>
      <c r="B33" t="s">
        <v>35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</row>
    <row r="34" spans="1:34">
      <c r="A34" s="208"/>
      <c r="B34" t="s">
        <v>19</v>
      </c>
      <c r="C34" s="157">
        <f t="shared" ref="C34:AH34" si="9">IF(C29&lt;&gt;0,C24/C29,"")</f>
        <v>74.140122699386495</v>
      </c>
      <c r="D34" s="157">
        <f t="shared" si="9"/>
        <v>80.097712344280851</v>
      </c>
      <c r="E34" s="157">
        <f t="shared" si="9"/>
        <v>76.431647585863615</v>
      </c>
      <c r="F34" s="157">
        <f t="shared" si="9"/>
        <v>84.623202979515824</v>
      </c>
      <c r="G34" s="157">
        <f t="shared" si="9"/>
        <v>82.302116343490312</v>
      </c>
      <c r="H34" s="157">
        <f t="shared" si="9"/>
        <v>81.849215536938289</v>
      </c>
      <c r="I34" s="157">
        <f t="shared" si="9"/>
        <v>83.921973094170411</v>
      </c>
      <c r="J34" s="157">
        <f t="shared" si="9"/>
        <v>116.69723926380368</v>
      </c>
      <c r="K34" s="157">
        <f t="shared" si="9"/>
        <v>85.950758853288377</v>
      </c>
      <c r="L34" s="157">
        <f t="shared" si="9"/>
        <v>94.644363636363636</v>
      </c>
      <c r="M34" s="157">
        <f t="shared" si="9"/>
        <v>82.958602484472053</v>
      </c>
      <c r="N34" s="157">
        <f t="shared" si="9"/>
        <v>85.736650027731542</v>
      </c>
      <c r="O34" s="157">
        <f t="shared" si="9"/>
        <v>85.855208333333337</v>
      </c>
      <c r="P34" s="157" t="str">
        <f t="shared" si="9"/>
        <v/>
      </c>
      <c r="Q34" s="157" t="str">
        <f t="shared" si="9"/>
        <v/>
      </c>
      <c r="R34" s="157">
        <f t="shared" si="9"/>
        <v>85.38002392344498</v>
      </c>
      <c r="S34" s="157">
        <f t="shared" si="9"/>
        <v>105.44039713182569</v>
      </c>
      <c r="T34" s="157">
        <f t="shared" si="9"/>
        <v>108.04694255111977</v>
      </c>
      <c r="U34" s="157">
        <f t="shared" si="9"/>
        <v>103.99015463917526</v>
      </c>
      <c r="V34" s="157">
        <f t="shared" si="9"/>
        <v>98.334776552524659</v>
      </c>
      <c r="W34" s="157">
        <f t="shared" si="9"/>
        <v>98.229639794168094</v>
      </c>
      <c r="X34" s="157">
        <f t="shared" si="9"/>
        <v>96.734745868890315</v>
      </c>
      <c r="Y34" s="157">
        <f t="shared" si="9"/>
        <v>108.68044576958255</v>
      </c>
      <c r="Z34" s="157" t="str">
        <f t="shared" si="9"/>
        <v/>
      </c>
      <c r="AA34" s="157" t="str">
        <f t="shared" si="9"/>
        <v/>
      </c>
      <c r="AB34" s="157" t="str">
        <f t="shared" si="9"/>
        <v/>
      </c>
      <c r="AC34" s="157" t="str">
        <f t="shared" si="9"/>
        <v/>
      </c>
      <c r="AD34" s="157" t="str">
        <f t="shared" si="9"/>
        <v/>
      </c>
      <c r="AE34" s="157" t="str">
        <f t="shared" si="9"/>
        <v/>
      </c>
      <c r="AF34" s="157" t="str">
        <f t="shared" si="9"/>
        <v/>
      </c>
      <c r="AG34" s="157" t="str">
        <f t="shared" si="9"/>
        <v/>
      </c>
      <c r="AH34" s="157">
        <f t="shared" si="9"/>
        <v>91.297021115670745</v>
      </c>
    </row>
    <row r="35" spans="1:34">
      <c r="A35" s="208"/>
      <c r="B35" t="s">
        <v>36</v>
      </c>
      <c r="C35" s="157">
        <v>83</v>
      </c>
      <c r="D35" s="157">
        <v>83</v>
      </c>
      <c r="E35" s="157">
        <v>83</v>
      </c>
      <c r="F35" s="157">
        <v>83</v>
      </c>
      <c r="G35" s="157">
        <v>83</v>
      </c>
      <c r="H35" s="157">
        <v>83</v>
      </c>
      <c r="I35" s="157">
        <v>83</v>
      </c>
      <c r="J35" s="157">
        <v>83</v>
      </c>
      <c r="K35" s="157">
        <v>83</v>
      </c>
      <c r="L35" s="157">
        <v>83</v>
      </c>
      <c r="M35" s="157">
        <v>83</v>
      </c>
      <c r="N35" s="157">
        <v>83</v>
      </c>
      <c r="O35" s="157">
        <v>83</v>
      </c>
      <c r="P35" s="157">
        <v>83</v>
      </c>
      <c r="Q35" s="157">
        <v>83</v>
      </c>
      <c r="R35" s="157">
        <v>83</v>
      </c>
      <c r="S35" s="157">
        <v>83</v>
      </c>
      <c r="T35" s="157">
        <v>83</v>
      </c>
      <c r="U35" s="157">
        <v>83</v>
      </c>
      <c r="V35" s="157">
        <v>83</v>
      </c>
      <c r="W35" s="157">
        <v>83</v>
      </c>
      <c r="X35" s="157">
        <v>83</v>
      </c>
      <c r="Y35" s="157">
        <v>83</v>
      </c>
      <c r="Z35" s="157">
        <v>83</v>
      </c>
      <c r="AA35" s="157">
        <v>83</v>
      </c>
      <c r="AB35" s="157">
        <v>83</v>
      </c>
      <c r="AC35" s="157">
        <v>83</v>
      </c>
      <c r="AD35" s="157">
        <v>83</v>
      </c>
      <c r="AE35" s="157">
        <v>83</v>
      </c>
      <c r="AF35" s="157">
        <v>83</v>
      </c>
      <c r="AG35" s="157">
        <v>83</v>
      </c>
      <c r="AH35" s="157">
        <v>83</v>
      </c>
    </row>
    <row r="36" spans="1:34">
      <c r="A36" s="208"/>
      <c r="B36" t="s">
        <v>24</v>
      </c>
      <c r="C36" s="4">
        <f t="shared" ref="C36:H36" si="10">IF((C29+C31)&lt;&gt;0,C29/(C29+C31),"")</f>
        <v>0.50308641975308632</v>
      </c>
      <c r="D36" s="4">
        <f t="shared" si="10"/>
        <v>0.42926592124453089</v>
      </c>
      <c r="E36" s="4">
        <f t="shared" si="10"/>
        <v>1</v>
      </c>
      <c r="F36" s="4">
        <f t="shared" si="10"/>
        <v>1</v>
      </c>
      <c r="G36" s="4">
        <f t="shared" si="10"/>
        <v>1</v>
      </c>
      <c r="H36" s="4">
        <f t="shared" si="10"/>
        <v>1</v>
      </c>
      <c r="I36" s="4">
        <f t="shared" ref="I36:N36" si="11">IF((I29+I31+I30)&lt;&gt;0,I29/(I29+I31+I30),"")</f>
        <v>1</v>
      </c>
      <c r="J36" s="4">
        <f t="shared" si="11"/>
        <v>0.26059152677857711</v>
      </c>
      <c r="K36" s="4">
        <f t="shared" si="11"/>
        <v>1</v>
      </c>
      <c r="L36" s="4">
        <f t="shared" si="11"/>
        <v>1</v>
      </c>
      <c r="M36" s="4">
        <f t="shared" si="11"/>
        <v>1</v>
      </c>
      <c r="N36" s="4">
        <f t="shared" si="11"/>
        <v>1</v>
      </c>
      <c r="O36" s="4">
        <f>IF((O29+O31+O30)&lt;&gt;0,O29/(O29+O31+O30),"")</f>
        <v>1</v>
      </c>
      <c r="P36" s="4" t="str">
        <f t="shared" ref="P36:AH36" si="12">IF((P29+P31+P30)&lt;&gt;0,P29/(P29+P31+P30),"")</f>
        <v/>
      </c>
      <c r="Q36" s="4" t="str">
        <f t="shared" si="12"/>
        <v/>
      </c>
      <c r="R36" s="4">
        <f t="shared" si="12"/>
        <v>1</v>
      </c>
      <c r="S36" s="4">
        <f t="shared" si="12"/>
        <v>1</v>
      </c>
      <c r="T36" s="4">
        <f t="shared" si="12"/>
        <v>1</v>
      </c>
      <c r="U36" s="4">
        <f t="shared" si="12"/>
        <v>0.65173572228443455</v>
      </c>
      <c r="V36" s="4">
        <f t="shared" si="12"/>
        <v>1</v>
      </c>
      <c r="W36" s="4">
        <f t="shared" si="12"/>
        <v>1</v>
      </c>
      <c r="X36" s="4">
        <f t="shared" si="12"/>
        <v>1</v>
      </c>
      <c r="Y36" s="4">
        <f t="shared" si="12"/>
        <v>1</v>
      </c>
      <c r="Z36" s="4" t="str">
        <f t="shared" si="12"/>
        <v/>
      </c>
      <c r="AA36" s="4" t="str">
        <f t="shared" si="12"/>
        <v/>
      </c>
      <c r="AB36" s="4" t="str">
        <f t="shared" si="12"/>
        <v/>
      </c>
      <c r="AC36" s="4" t="str">
        <f t="shared" si="12"/>
        <v/>
      </c>
      <c r="AD36" s="4" t="str">
        <f t="shared" si="12"/>
        <v/>
      </c>
      <c r="AE36" s="4" t="str">
        <f t="shared" si="12"/>
        <v/>
      </c>
      <c r="AF36" s="4" t="str">
        <f t="shared" si="12"/>
        <v/>
      </c>
      <c r="AG36" s="4" t="str">
        <f t="shared" si="12"/>
        <v/>
      </c>
      <c r="AH36" s="4">
        <f t="shared" si="12"/>
        <v>0.86367493622053815</v>
      </c>
    </row>
    <row r="37" spans="1:34">
      <c r="A37" s="208"/>
      <c r="B37" t="s">
        <v>25</v>
      </c>
      <c r="C37" s="157">
        <f t="shared" ref="C37:AH37" si="13">IF(C32&lt;&gt;0,C29/C32,"")</f>
        <v>1.63</v>
      </c>
      <c r="D37" s="157">
        <f t="shared" si="13"/>
        <v>8.83</v>
      </c>
      <c r="E37" s="157" t="str">
        <f t="shared" si="13"/>
        <v/>
      </c>
      <c r="F37" s="157" t="str">
        <f t="shared" si="13"/>
        <v/>
      </c>
      <c r="G37" s="157" t="str">
        <f t="shared" si="13"/>
        <v/>
      </c>
      <c r="H37" s="157" t="str">
        <f t="shared" si="13"/>
        <v/>
      </c>
      <c r="I37" s="157" t="str">
        <f t="shared" si="13"/>
        <v/>
      </c>
      <c r="J37" s="157" t="str">
        <f t="shared" si="13"/>
        <v/>
      </c>
      <c r="K37" s="157" t="str">
        <f t="shared" si="13"/>
        <v/>
      </c>
      <c r="L37" s="157" t="str">
        <f t="shared" si="13"/>
        <v/>
      </c>
      <c r="M37" s="157" t="str">
        <f t="shared" si="13"/>
        <v/>
      </c>
      <c r="N37" s="157" t="str">
        <f t="shared" si="13"/>
        <v/>
      </c>
      <c r="O37" s="157" t="str">
        <f t="shared" si="13"/>
        <v/>
      </c>
      <c r="P37" s="157" t="str">
        <f t="shared" si="13"/>
        <v/>
      </c>
      <c r="Q37" s="157" t="str">
        <f t="shared" si="13"/>
        <v/>
      </c>
      <c r="R37" s="157" t="str">
        <f t="shared" si="13"/>
        <v/>
      </c>
      <c r="S37" s="157" t="str">
        <f t="shared" si="13"/>
        <v/>
      </c>
      <c r="T37" s="157" t="str">
        <f t="shared" si="13"/>
        <v/>
      </c>
      <c r="U37" s="157">
        <f t="shared" si="13"/>
        <v>11.64</v>
      </c>
      <c r="V37" s="157" t="str">
        <f t="shared" si="13"/>
        <v/>
      </c>
      <c r="W37" s="157" t="str">
        <f t="shared" si="13"/>
        <v/>
      </c>
      <c r="X37" s="157" t="str">
        <f t="shared" si="13"/>
        <v/>
      </c>
      <c r="Y37" s="157" t="str">
        <f t="shared" si="13"/>
        <v/>
      </c>
      <c r="Z37" s="157" t="str">
        <f t="shared" si="13"/>
        <v/>
      </c>
      <c r="AA37" s="157" t="str">
        <f t="shared" si="13"/>
        <v/>
      </c>
      <c r="AB37" s="157" t="str">
        <f t="shared" si="13"/>
        <v/>
      </c>
      <c r="AC37" s="157" t="str">
        <f t="shared" si="13"/>
        <v/>
      </c>
      <c r="AD37" s="157" t="str">
        <f t="shared" si="13"/>
        <v/>
      </c>
      <c r="AE37" s="157" t="str">
        <f t="shared" si="13"/>
        <v/>
      </c>
      <c r="AF37" s="157" t="str">
        <f t="shared" si="13"/>
        <v/>
      </c>
      <c r="AG37" s="157" t="str">
        <f t="shared" si="13"/>
        <v/>
      </c>
      <c r="AH37" s="157">
        <f t="shared" si="13"/>
        <v>89.054722222222225</v>
      </c>
    </row>
    <row r="38" spans="1:34">
      <c r="A38" s="208"/>
      <c r="B38" t="s">
        <v>26</v>
      </c>
      <c r="C38" s="4">
        <f t="shared" ref="C38:AH38" si="14">IF(C34&lt;&gt;"",(C34/C35),"")</f>
        <v>0.89325449035405413</v>
      </c>
      <c r="D38" s="4">
        <f t="shared" si="14"/>
        <v>0.96503267884675725</v>
      </c>
      <c r="E38" s="4">
        <f t="shared" si="14"/>
        <v>0.92086322392606768</v>
      </c>
      <c r="F38" s="4">
        <f t="shared" si="14"/>
        <v>1.019556662403805</v>
      </c>
      <c r="G38" s="4">
        <f t="shared" si="14"/>
        <v>0.99159176317458209</v>
      </c>
      <c r="H38" s="4">
        <f t="shared" si="14"/>
        <v>0.98613512695106376</v>
      </c>
      <c r="I38" s="4">
        <f t="shared" si="14"/>
        <v>1.0111081095683183</v>
      </c>
      <c r="J38" s="4">
        <f t="shared" si="14"/>
        <v>1.4059908345036589</v>
      </c>
      <c r="K38" s="4">
        <f t="shared" si="14"/>
        <v>1.035551311485402</v>
      </c>
      <c r="L38" s="4">
        <f t="shared" si="14"/>
        <v>1.1402935377875136</v>
      </c>
      <c r="M38" s="4">
        <f t="shared" si="14"/>
        <v>0.99950123475267538</v>
      </c>
      <c r="N38" s="4">
        <f t="shared" si="14"/>
        <v>1.032971687081103</v>
      </c>
      <c r="O38" s="4">
        <f t="shared" si="14"/>
        <v>1.0344001004016066</v>
      </c>
      <c r="P38" s="4" t="str">
        <f t="shared" si="14"/>
        <v/>
      </c>
      <c r="Q38" s="4" t="str">
        <f t="shared" si="14"/>
        <v/>
      </c>
      <c r="R38" s="4">
        <f t="shared" si="14"/>
        <v>1.0286749870294576</v>
      </c>
      <c r="S38" s="4">
        <f t="shared" si="14"/>
        <v>1.2703662305039241</v>
      </c>
      <c r="T38" s="4">
        <f t="shared" si="14"/>
        <v>1.3017703921821659</v>
      </c>
      <c r="U38" s="4">
        <f t="shared" si="14"/>
        <v>1.2528934293876537</v>
      </c>
      <c r="V38" s="4">
        <f t="shared" si="14"/>
        <v>1.1847563440063211</v>
      </c>
      <c r="W38" s="4">
        <f t="shared" si="14"/>
        <v>1.1834896360743143</v>
      </c>
      <c r="X38" s="4">
        <f t="shared" si="14"/>
        <v>1.1654788658902449</v>
      </c>
      <c r="Y38" s="4">
        <f t="shared" si="14"/>
        <v>1.3094029610793079</v>
      </c>
      <c r="Z38" s="4" t="str">
        <f t="shared" si="14"/>
        <v/>
      </c>
      <c r="AA38" s="4" t="str">
        <f t="shared" si="14"/>
        <v/>
      </c>
      <c r="AB38" s="4" t="str">
        <f t="shared" si="14"/>
        <v/>
      </c>
      <c r="AC38" s="4" t="str">
        <f t="shared" si="14"/>
        <v/>
      </c>
      <c r="AD38" s="4" t="str">
        <f t="shared" si="14"/>
        <v/>
      </c>
      <c r="AE38" s="4" t="str">
        <f t="shared" si="14"/>
        <v/>
      </c>
      <c r="AF38" s="4" t="str">
        <f t="shared" si="14"/>
        <v/>
      </c>
      <c r="AG38" s="4" t="str">
        <f t="shared" si="14"/>
        <v/>
      </c>
      <c r="AH38" s="4">
        <f t="shared" si="14"/>
        <v>1.0999641098273585</v>
      </c>
    </row>
    <row r="39" spans="1:34">
      <c r="A39" s="208"/>
      <c r="B39" t="s">
        <v>27</v>
      </c>
      <c r="C39" s="4">
        <f t="shared" ref="C39:J39" si="15">IF(C29+C30&lt;&gt;0,C29/(C29+C30),"")</f>
        <v>0.50308641975308632</v>
      </c>
      <c r="D39" s="4">
        <f t="shared" si="15"/>
        <v>0.42926592124453089</v>
      </c>
      <c r="E39" s="4">
        <f t="shared" si="15"/>
        <v>1</v>
      </c>
      <c r="F39" s="4">
        <f t="shared" si="15"/>
        <v>1</v>
      </c>
      <c r="G39" s="4">
        <f t="shared" si="15"/>
        <v>1</v>
      </c>
      <c r="H39" s="4">
        <f t="shared" si="15"/>
        <v>1</v>
      </c>
      <c r="I39" s="4">
        <f t="shared" si="15"/>
        <v>1</v>
      </c>
      <c r="J39" s="4">
        <f t="shared" si="15"/>
        <v>1</v>
      </c>
      <c r="K39" s="4">
        <f>IF(K29+K30&lt;&gt;0,K29/(K29+K30),"")</f>
        <v>1</v>
      </c>
      <c r="L39" s="4">
        <f t="shared" ref="L39:AH39" si="16">IF(L29+L30&lt;&gt;0,L29/(L29+L30),"")</f>
        <v>1</v>
      </c>
      <c r="M39" s="4">
        <f t="shared" si="16"/>
        <v>1</v>
      </c>
      <c r="N39" s="4">
        <f t="shared" si="16"/>
        <v>1</v>
      </c>
      <c r="O39" s="4">
        <f t="shared" si="16"/>
        <v>1</v>
      </c>
      <c r="P39" s="4" t="str">
        <f t="shared" si="16"/>
        <v/>
      </c>
      <c r="Q39" s="4" t="str">
        <f t="shared" si="16"/>
        <v/>
      </c>
      <c r="R39" s="4">
        <f t="shared" si="16"/>
        <v>1</v>
      </c>
      <c r="S39" s="4">
        <f t="shared" si="16"/>
        <v>1</v>
      </c>
      <c r="T39" s="4">
        <f t="shared" si="16"/>
        <v>1</v>
      </c>
      <c r="U39" s="4">
        <f t="shared" si="16"/>
        <v>0.65173572228443455</v>
      </c>
      <c r="V39" s="4">
        <f t="shared" si="16"/>
        <v>1</v>
      </c>
      <c r="W39" s="4">
        <f t="shared" si="16"/>
        <v>1</v>
      </c>
      <c r="X39" s="4">
        <f t="shared" si="16"/>
        <v>1</v>
      </c>
      <c r="Y39" s="4">
        <f t="shared" si="16"/>
        <v>1</v>
      </c>
      <c r="Z39" s="4" t="str">
        <f t="shared" si="16"/>
        <v/>
      </c>
      <c r="AA39" s="4" t="str">
        <f t="shared" si="16"/>
        <v/>
      </c>
      <c r="AB39" s="4" t="str">
        <f t="shared" si="16"/>
        <v/>
      </c>
      <c r="AC39" s="4" t="str">
        <f t="shared" si="16"/>
        <v/>
      </c>
      <c r="AD39" s="4" t="str">
        <f t="shared" si="16"/>
        <v/>
      </c>
      <c r="AE39" s="4" t="str">
        <f t="shared" si="16"/>
        <v/>
      </c>
      <c r="AF39" s="4" t="str">
        <f t="shared" si="16"/>
        <v/>
      </c>
      <c r="AG39" s="4" t="str">
        <f t="shared" si="16"/>
        <v/>
      </c>
      <c r="AH39" s="4">
        <f t="shared" si="16"/>
        <v>0.93174862895655386</v>
      </c>
    </row>
    <row r="40" spans="1:34">
      <c r="A40" s="208"/>
      <c r="B40" t="s">
        <v>28</v>
      </c>
      <c r="C40" s="4">
        <f t="shared" ref="C40:AH40" si="17">IFERROR(C36*C38,"")</f>
        <v>0.44938420348058888</v>
      </c>
      <c r="D40" s="4">
        <f t="shared" si="17"/>
        <v>0.41425564191623077</v>
      </c>
      <c r="E40" s="4">
        <f t="shared" si="17"/>
        <v>0.92086322392606768</v>
      </c>
      <c r="F40" s="4">
        <f t="shared" si="17"/>
        <v>1.019556662403805</v>
      </c>
      <c r="G40" s="4">
        <f t="shared" si="17"/>
        <v>0.99159176317458209</v>
      </c>
      <c r="H40" s="4">
        <f t="shared" si="17"/>
        <v>0.98613512695106376</v>
      </c>
      <c r="I40" s="4">
        <f t="shared" si="17"/>
        <v>1.0111081095683183</v>
      </c>
      <c r="J40" s="4">
        <f t="shared" si="17"/>
        <v>0.36638929819999422</v>
      </c>
      <c r="K40" s="4">
        <f t="shared" si="17"/>
        <v>1.035551311485402</v>
      </c>
      <c r="L40" s="4">
        <f t="shared" si="17"/>
        <v>1.1402935377875136</v>
      </c>
      <c r="M40" s="4">
        <f t="shared" si="17"/>
        <v>0.99950123475267538</v>
      </c>
      <c r="N40" s="4">
        <f t="shared" si="17"/>
        <v>1.032971687081103</v>
      </c>
      <c r="O40" s="4">
        <f t="shared" si="17"/>
        <v>1.0344001004016066</v>
      </c>
      <c r="P40" s="4" t="str">
        <f t="shared" si="17"/>
        <v/>
      </c>
      <c r="Q40" s="4" t="str">
        <f>IFERROR(Q36*Q38,"")</f>
        <v/>
      </c>
      <c r="R40" s="4">
        <f t="shared" si="17"/>
        <v>1.0286749870294576</v>
      </c>
      <c r="S40" s="4">
        <f t="shared" si="17"/>
        <v>1.2703662305039241</v>
      </c>
      <c r="T40" s="4">
        <f t="shared" si="17"/>
        <v>1.3017703921821659</v>
      </c>
      <c r="U40" s="4">
        <f t="shared" si="17"/>
        <v>0.8165554041473847</v>
      </c>
      <c r="V40" s="4">
        <f t="shared" si="17"/>
        <v>1.1847563440063211</v>
      </c>
      <c r="W40" s="4">
        <f t="shared" si="17"/>
        <v>1.1834896360743143</v>
      </c>
      <c r="X40" s="4">
        <f t="shared" si="17"/>
        <v>1.1654788658902449</v>
      </c>
      <c r="Y40" s="4">
        <f t="shared" si="17"/>
        <v>1.3094029610793079</v>
      </c>
      <c r="Z40" s="4" t="str">
        <f t="shared" si="17"/>
        <v/>
      </c>
      <c r="AA40" s="4" t="str">
        <f t="shared" si="17"/>
        <v/>
      </c>
      <c r="AB40" s="4" t="str">
        <f t="shared" si="17"/>
        <v/>
      </c>
      <c r="AC40" s="4" t="str">
        <f t="shared" si="17"/>
        <v/>
      </c>
      <c r="AD40" s="4" t="str">
        <f t="shared" si="17"/>
        <v/>
      </c>
      <c r="AE40" s="4" t="str">
        <f t="shared" si="17"/>
        <v/>
      </c>
      <c r="AF40" s="4" t="str">
        <f t="shared" si="17"/>
        <v/>
      </c>
      <c r="AG40" s="4" t="str">
        <f t="shared" si="17"/>
        <v/>
      </c>
      <c r="AH40" s="4">
        <f t="shared" si="17"/>
        <v>0.95001143240002484</v>
      </c>
    </row>
    <row r="41" spans="1:34">
      <c r="A41" s="208"/>
      <c r="B41" t="s">
        <v>30</v>
      </c>
      <c r="C41" s="157">
        <f t="shared" ref="C41:AG41" si="18">IF(C58=0,C80,IFERROR((C29*C80)/(C29+C58),""))</f>
        <v>9335.8833279999999</v>
      </c>
      <c r="D41" s="157">
        <f t="shared" si="18"/>
        <v>33977.833767999997</v>
      </c>
      <c r="E41" s="157">
        <f t="shared" si="18"/>
        <v>67832.432251999999</v>
      </c>
      <c r="F41" s="157">
        <f t="shared" si="18"/>
        <v>38358.607135999999</v>
      </c>
      <c r="G41" s="157">
        <f t="shared" si="18"/>
        <v>58628.343575999999</v>
      </c>
      <c r="H41" s="157">
        <f t="shared" si="18"/>
        <v>45022.435720000001</v>
      </c>
      <c r="I41" s="157">
        <f t="shared" si="18"/>
        <v>10411</v>
      </c>
      <c r="J41" s="157">
        <f t="shared" si="18"/>
        <v>12734.056784</v>
      </c>
      <c r="K41" s="157">
        <f t="shared" si="18"/>
        <v>56382.138264000001</v>
      </c>
      <c r="L41" s="157">
        <f t="shared" si="18"/>
        <v>27202.258224000001</v>
      </c>
      <c r="M41" s="157">
        <f t="shared" si="18"/>
        <v>61464.921212000001</v>
      </c>
      <c r="N41" s="157">
        <f t="shared" si="18"/>
        <v>56303.673232000001</v>
      </c>
      <c r="O41" s="157">
        <f t="shared" si="18"/>
        <v>74773.673360000001</v>
      </c>
      <c r="P41" s="157">
        <f>IF(P58=0,P80,IFERROR((P29*P80)/(P29+P58),""))</f>
        <v>0</v>
      </c>
      <c r="Q41" s="157">
        <f>IF(Q58=0,Q80,IFERROR((Q29*Q80)/(Q29+Q58),""))</f>
        <v>0</v>
      </c>
      <c r="R41" s="157">
        <f t="shared" si="18"/>
        <v>31526.365215999998</v>
      </c>
      <c r="S41" s="157">
        <f t="shared" si="18"/>
        <v>61909.650628000003</v>
      </c>
      <c r="T41" s="157">
        <f t="shared" si="18"/>
        <v>72491.183976</v>
      </c>
      <c r="U41" s="157">
        <f t="shared" si="18"/>
        <v>44834.300272</v>
      </c>
      <c r="V41" s="157">
        <f t="shared" si="18"/>
        <v>60297.381888000004</v>
      </c>
      <c r="W41" s="157">
        <f t="shared" si="18"/>
        <v>22883.976336</v>
      </c>
      <c r="X41" s="157">
        <f t="shared" si="18"/>
        <v>11949.917504000001</v>
      </c>
      <c r="Y41" s="157">
        <f t="shared" si="18"/>
        <v>55671.326304000002</v>
      </c>
      <c r="Z41" s="157">
        <f t="shared" si="18"/>
        <v>0</v>
      </c>
      <c r="AA41" s="157">
        <f t="shared" si="18"/>
        <v>0</v>
      </c>
      <c r="AB41" s="157">
        <f t="shared" si="18"/>
        <v>0</v>
      </c>
      <c r="AC41" s="157">
        <f t="shared" si="18"/>
        <v>0</v>
      </c>
      <c r="AD41" s="157">
        <f t="shared" si="18"/>
        <v>0</v>
      </c>
      <c r="AE41" s="157">
        <f t="shared" si="18"/>
        <v>0</v>
      </c>
      <c r="AF41" s="157">
        <f t="shared" si="18"/>
        <v>0</v>
      </c>
      <c r="AG41" s="157">
        <f t="shared" si="18"/>
        <v>0</v>
      </c>
      <c r="AH41" s="157">
        <v>913991.35898000014</v>
      </c>
    </row>
    <row r="42" spans="1:34">
      <c r="A42" s="208"/>
      <c r="B42" t="s">
        <v>31</v>
      </c>
      <c r="C42" s="157">
        <f t="shared" ref="C42:AH42" si="19">IF(C24&lt;&gt;0,C41/C24,"")</f>
        <v>77.252850083244809</v>
      </c>
      <c r="D42" s="157">
        <f t="shared" si="19"/>
        <v>48.041313310978602</v>
      </c>
      <c r="E42" s="157">
        <f t="shared" si="19"/>
        <v>44.175780513051087</v>
      </c>
      <c r="F42" s="157">
        <f t="shared" si="19"/>
        <v>42.205503744719174</v>
      </c>
      <c r="G42" s="157">
        <f t="shared" si="19"/>
        <v>39.465664087963994</v>
      </c>
      <c r="H42" s="157">
        <f t="shared" si="19"/>
        <v>41.89379847139643</v>
      </c>
      <c r="I42" s="157">
        <f t="shared" si="19"/>
        <v>55.630363459544952</v>
      </c>
      <c r="J42" s="157">
        <f t="shared" si="19"/>
        <v>33.472534674962482</v>
      </c>
      <c r="K42" s="157">
        <f t="shared" si="19"/>
        <v>36.873628745428576</v>
      </c>
      <c r="L42" s="157">
        <f t="shared" si="19"/>
        <v>34.838243867953523</v>
      </c>
      <c r="M42" s="157">
        <f t="shared" si="19"/>
        <v>38.349418217397705</v>
      </c>
      <c r="N42" s="157">
        <f t="shared" si="19"/>
        <v>36.422897518345792</v>
      </c>
      <c r="O42" s="157">
        <f t="shared" si="19"/>
        <v>36.288651367976605</v>
      </c>
      <c r="P42" s="157" t="str">
        <f t="shared" si="19"/>
        <v/>
      </c>
      <c r="Q42" s="157" t="str">
        <f t="shared" si="19"/>
        <v/>
      </c>
      <c r="R42" s="157">
        <f t="shared" si="19"/>
        <v>44.168368014099642</v>
      </c>
      <c r="S42" s="157">
        <f t="shared" si="19"/>
        <v>32.385716969730204</v>
      </c>
      <c r="T42" s="157">
        <f t="shared" si="19"/>
        <v>32.664218479093392</v>
      </c>
      <c r="U42" s="157">
        <f t="shared" si="19"/>
        <v>37.03950650892638</v>
      </c>
      <c r="V42" s="157">
        <f t="shared" si="19"/>
        <v>35.588201655401306</v>
      </c>
      <c r="W42" s="157">
        <f t="shared" si="19"/>
        <v>39.959531129841018</v>
      </c>
      <c r="X42" s="157">
        <f t="shared" si="19"/>
        <v>44.884760785563216</v>
      </c>
      <c r="Y42" s="157">
        <f t="shared" si="19"/>
        <v>29.555129637170516</v>
      </c>
      <c r="Z42" s="157" t="str">
        <f t="shared" si="19"/>
        <v/>
      </c>
      <c r="AA42" s="157" t="str">
        <f t="shared" si="19"/>
        <v/>
      </c>
      <c r="AB42" s="157" t="str">
        <f t="shared" si="19"/>
        <v/>
      </c>
      <c r="AC42" s="157" t="str">
        <f t="shared" si="19"/>
        <v/>
      </c>
      <c r="AD42" s="157" t="str">
        <f t="shared" si="19"/>
        <v/>
      </c>
      <c r="AE42" s="157" t="str">
        <f t="shared" si="19"/>
        <v/>
      </c>
      <c r="AF42" s="157" t="str">
        <f t="shared" si="19"/>
        <v/>
      </c>
      <c r="AG42" s="157" t="str">
        <f t="shared" si="19"/>
        <v/>
      </c>
      <c r="AH42" s="157">
        <f t="shared" si="19"/>
        <v>37.472034601074775</v>
      </c>
    </row>
    <row r="43" spans="1:34">
      <c r="A43" s="208" t="s">
        <v>29</v>
      </c>
      <c r="B43" t="s">
        <v>13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>
        <v>174.2</v>
      </c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>
        <v>174.2</v>
      </c>
    </row>
    <row r="44" spans="1:34">
      <c r="A44" s="208"/>
      <c r="B44" t="s">
        <v>10</v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>
        <v>9.4</v>
      </c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>
        <v>9.4</v>
      </c>
    </row>
    <row r="45" spans="1:34">
      <c r="A45" s="208"/>
      <c r="B45" t="s">
        <v>39</v>
      </c>
      <c r="P45">
        <v>0</v>
      </c>
    </row>
    <row r="46" spans="1:34">
      <c r="A46" s="208"/>
      <c r="B46" t="s">
        <v>9</v>
      </c>
      <c r="C46" s="157">
        <f t="shared" ref="C46:AG46" si="20">C44*(1-C45)</f>
        <v>0</v>
      </c>
      <c r="D46" s="157">
        <f t="shared" si="20"/>
        <v>0</v>
      </c>
      <c r="E46" s="157">
        <f t="shared" si="20"/>
        <v>0</v>
      </c>
      <c r="F46" s="157">
        <f t="shared" si="20"/>
        <v>0</v>
      </c>
      <c r="G46" s="157">
        <f t="shared" si="20"/>
        <v>0</v>
      </c>
      <c r="H46" s="157">
        <f t="shared" si="20"/>
        <v>0</v>
      </c>
      <c r="I46" s="157">
        <f t="shared" si="20"/>
        <v>0</v>
      </c>
      <c r="J46" s="157">
        <f t="shared" si="20"/>
        <v>0</v>
      </c>
      <c r="K46" s="157">
        <f t="shared" si="20"/>
        <v>0</v>
      </c>
      <c r="L46" s="157">
        <f t="shared" si="20"/>
        <v>0</v>
      </c>
      <c r="M46" s="157">
        <f t="shared" si="20"/>
        <v>0</v>
      </c>
      <c r="N46" s="157">
        <f t="shared" si="20"/>
        <v>0</v>
      </c>
      <c r="O46" s="157">
        <f t="shared" si="20"/>
        <v>0</v>
      </c>
      <c r="P46" s="157">
        <f t="shared" si="20"/>
        <v>9.4</v>
      </c>
      <c r="Q46" s="157">
        <f t="shared" si="20"/>
        <v>0</v>
      </c>
      <c r="R46" s="157">
        <f t="shared" si="20"/>
        <v>0</v>
      </c>
      <c r="S46" s="157">
        <f t="shared" si="20"/>
        <v>0</v>
      </c>
      <c r="T46" s="157">
        <f t="shared" si="20"/>
        <v>0</v>
      </c>
      <c r="U46" s="157">
        <f t="shared" si="20"/>
        <v>0</v>
      </c>
      <c r="V46" s="157">
        <f t="shared" si="20"/>
        <v>0</v>
      </c>
      <c r="W46" s="157">
        <f t="shared" si="20"/>
        <v>0</v>
      </c>
      <c r="X46" s="157">
        <f t="shared" si="20"/>
        <v>0</v>
      </c>
      <c r="Y46" s="157">
        <f t="shared" si="20"/>
        <v>0</v>
      </c>
      <c r="Z46" s="157">
        <f t="shared" si="20"/>
        <v>0</v>
      </c>
      <c r="AA46" s="157">
        <f t="shared" si="20"/>
        <v>0</v>
      </c>
      <c r="AB46" s="157">
        <f t="shared" si="20"/>
        <v>0</v>
      </c>
      <c r="AC46" s="157">
        <f t="shared" si="20"/>
        <v>0</v>
      </c>
      <c r="AD46" s="157">
        <f t="shared" si="20"/>
        <v>0</v>
      </c>
      <c r="AE46" s="157">
        <f t="shared" si="20"/>
        <v>0</v>
      </c>
      <c r="AF46" s="157">
        <f t="shared" si="20"/>
        <v>0</v>
      </c>
      <c r="AG46" s="157">
        <f t="shared" si="20"/>
        <v>0</v>
      </c>
      <c r="AH46" s="157">
        <v>9.4</v>
      </c>
    </row>
    <row r="47" spans="1:34">
      <c r="A47" s="208"/>
      <c r="B47" t="s">
        <v>11</v>
      </c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>
        <v>24.4</v>
      </c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>
        <v>24.4</v>
      </c>
    </row>
    <row r="48" spans="1:34">
      <c r="A48" s="208"/>
      <c r="B48" t="s">
        <v>40</v>
      </c>
      <c r="P48">
        <v>0.04</v>
      </c>
      <c r="AH48" s="157">
        <v>0.04</v>
      </c>
    </row>
    <row r="49" spans="1:34">
      <c r="A49" s="208"/>
      <c r="B49" t="s">
        <v>12</v>
      </c>
      <c r="C49" s="157">
        <f t="shared" ref="C49:AG49" si="21">C47*(1-C48)</f>
        <v>0</v>
      </c>
      <c r="D49" s="157">
        <f t="shared" si="21"/>
        <v>0</v>
      </c>
      <c r="E49" s="157">
        <f t="shared" si="21"/>
        <v>0</v>
      </c>
      <c r="F49" s="157">
        <f t="shared" si="21"/>
        <v>0</v>
      </c>
      <c r="G49" s="157">
        <f t="shared" si="21"/>
        <v>0</v>
      </c>
      <c r="H49" s="157">
        <f t="shared" si="21"/>
        <v>0</v>
      </c>
      <c r="I49" s="157">
        <f t="shared" si="21"/>
        <v>0</v>
      </c>
      <c r="J49" s="157">
        <f t="shared" si="21"/>
        <v>0</v>
      </c>
      <c r="K49" s="157">
        <f t="shared" si="21"/>
        <v>0</v>
      </c>
      <c r="L49" s="157">
        <f t="shared" si="21"/>
        <v>0</v>
      </c>
      <c r="M49" s="157">
        <f t="shared" si="21"/>
        <v>0</v>
      </c>
      <c r="N49" s="157">
        <f t="shared" si="21"/>
        <v>0</v>
      </c>
      <c r="O49" s="157">
        <f t="shared" si="21"/>
        <v>0</v>
      </c>
      <c r="P49" s="157">
        <f t="shared" si="21"/>
        <v>23.423999999999999</v>
      </c>
      <c r="Q49" s="157">
        <f t="shared" si="21"/>
        <v>0</v>
      </c>
      <c r="R49" s="157">
        <f t="shared" si="21"/>
        <v>0</v>
      </c>
      <c r="S49" s="157">
        <f t="shared" si="21"/>
        <v>0</v>
      </c>
      <c r="T49" s="157">
        <f t="shared" si="21"/>
        <v>0</v>
      </c>
      <c r="U49" s="157">
        <f t="shared" si="21"/>
        <v>0</v>
      </c>
      <c r="V49" s="157">
        <f t="shared" si="21"/>
        <v>0</v>
      </c>
      <c r="W49" s="157">
        <f t="shared" si="21"/>
        <v>0</v>
      </c>
      <c r="X49" s="157">
        <f t="shared" si="21"/>
        <v>0</v>
      </c>
      <c r="Y49" s="157">
        <f t="shared" si="21"/>
        <v>0</v>
      </c>
      <c r="Z49" s="157">
        <f t="shared" si="21"/>
        <v>0</v>
      </c>
      <c r="AA49" s="157">
        <f t="shared" si="21"/>
        <v>0</v>
      </c>
      <c r="AB49" s="157">
        <f t="shared" si="21"/>
        <v>0</v>
      </c>
      <c r="AC49" s="157">
        <f t="shared" si="21"/>
        <v>0</v>
      </c>
      <c r="AD49" s="157">
        <f t="shared" si="21"/>
        <v>0</v>
      </c>
      <c r="AE49" s="157">
        <f t="shared" si="21"/>
        <v>0</v>
      </c>
      <c r="AF49" s="157">
        <f t="shared" si="21"/>
        <v>0</v>
      </c>
      <c r="AG49" s="157">
        <f t="shared" si="21"/>
        <v>0</v>
      </c>
      <c r="AH49" s="157">
        <v>23.423999999999999</v>
      </c>
    </row>
    <row r="50" spans="1:34">
      <c r="A50" s="208"/>
      <c r="B50" t="s">
        <v>14</v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>
        <v>24.4</v>
      </c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>
        <v>24.4</v>
      </c>
    </row>
    <row r="51" spans="1:34">
      <c r="A51" s="208"/>
      <c r="B51" t="s">
        <v>15</v>
      </c>
      <c r="P51" s="157">
        <v>0.1</v>
      </c>
      <c r="AH51" s="157">
        <v>0.1</v>
      </c>
    </row>
    <row r="52" spans="1:34">
      <c r="A52" s="208"/>
      <c r="B52" t="s">
        <v>16</v>
      </c>
      <c r="C52" s="157">
        <f t="shared" ref="C52:AG52" si="22">C50*(1-C51)</f>
        <v>0</v>
      </c>
      <c r="D52" s="157">
        <f t="shared" si="22"/>
        <v>0</v>
      </c>
      <c r="E52" s="157">
        <f t="shared" si="22"/>
        <v>0</v>
      </c>
      <c r="F52" s="157">
        <f t="shared" si="22"/>
        <v>0</v>
      </c>
      <c r="G52" s="157">
        <f t="shared" si="22"/>
        <v>0</v>
      </c>
      <c r="H52" s="157">
        <f t="shared" si="22"/>
        <v>0</v>
      </c>
      <c r="I52" s="157">
        <f t="shared" si="22"/>
        <v>0</v>
      </c>
      <c r="J52" s="157">
        <f t="shared" si="22"/>
        <v>0</v>
      </c>
      <c r="K52" s="157">
        <f t="shared" si="22"/>
        <v>0</v>
      </c>
      <c r="L52" s="157">
        <f t="shared" si="22"/>
        <v>0</v>
      </c>
      <c r="M52" s="157">
        <f t="shared" si="22"/>
        <v>0</v>
      </c>
      <c r="N52" s="157">
        <f t="shared" si="22"/>
        <v>0</v>
      </c>
      <c r="O52" s="157">
        <f t="shared" si="22"/>
        <v>0</v>
      </c>
      <c r="P52" s="157">
        <f t="shared" si="22"/>
        <v>21.96</v>
      </c>
      <c r="Q52" s="157">
        <f t="shared" si="22"/>
        <v>0</v>
      </c>
      <c r="R52" s="157">
        <f t="shared" si="22"/>
        <v>0</v>
      </c>
      <c r="S52" s="157">
        <f t="shared" si="22"/>
        <v>0</v>
      </c>
      <c r="T52" s="157">
        <f t="shared" si="22"/>
        <v>0</v>
      </c>
      <c r="U52" s="157">
        <f t="shared" si="22"/>
        <v>0</v>
      </c>
      <c r="V52" s="157">
        <f t="shared" si="22"/>
        <v>0</v>
      </c>
      <c r="W52" s="157">
        <f t="shared" si="22"/>
        <v>0</v>
      </c>
      <c r="X52" s="157">
        <f t="shared" si="22"/>
        <v>0</v>
      </c>
      <c r="Y52" s="157">
        <f t="shared" si="22"/>
        <v>0</v>
      </c>
      <c r="Z52" s="157">
        <f t="shared" si="22"/>
        <v>0</v>
      </c>
      <c r="AA52" s="157">
        <f t="shared" si="22"/>
        <v>0</v>
      </c>
      <c r="AB52" s="157">
        <f t="shared" si="22"/>
        <v>0</v>
      </c>
      <c r="AC52" s="157">
        <f t="shared" si="22"/>
        <v>0</v>
      </c>
      <c r="AD52" s="157">
        <f t="shared" si="22"/>
        <v>0</v>
      </c>
      <c r="AE52" s="157">
        <f t="shared" si="22"/>
        <v>0</v>
      </c>
      <c r="AF52" s="157">
        <f t="shared" si="22"/>
        <v>0</v>
      </c>
      <c r="AG52" s="157">
        <f t="shared" si="22"/>
        <v>0</v>
      </c>
      <c r="AH52" s="157">
        <v>21.96</v>
      </c>
    </row>
    <row r="53" spans="1:34">
      <c r="A53" s="208"/>
      <c r="B53" t="s">
        <v>33</v>
      </c>
      <c r="C53" s="157">
        <f t="shared" ref="C53:AG53" si="23">SUM(C43,C46,C49,C52)</f>
        <v>0</v>
      </c>
      <c r="D53" s="157">
        <f t="shared" si="23"/>
        <v>0</v>
      </c>
      <c r="E53" s="157">
        <f t="shared" si="23"/>
        <v>0</v>
      </c>
      <c r="F53" s="157">
        <f t="shared" si="23"/>
        <v>0</v>
      </c>
      <c r="G53" s="157">
        <f t="shared" si="23"/>
        <v>0</v>
      </c>
      <c r="H53" s="157">
        <f t="shared" si="23"/>
        <v>0</v>
      </c>
      <c r="I53" s="157">
        <f t="shared" si="23"/>
        <v>0</v>
      </c>
      <c r="J53" s="157">
        <f t="shared" si="23"/>
        <v>0</v>
      </c>
      <c r="K53" s="157">
        <f t="shared" si="23"/>
        <v>0</v>
      </c>
      <c r="L53" s="157">
        <f t="shared" si="23"/>
        <v>0</v>
      </c>
      <c r="M53" s="157">
        <f t="shared" si="23"/>
        <v>0</v>
      </c>
      <c r="N53" s="157">
        <f t="shared" si="23"/>
        <v>0</v>
      </c>
      <c r="O53" s="157">
        <f t="shared" si="23"/>
        <v>0</v>
      </c>
      <c r="P53" s="157">
        <f t="shared" si="23"/>
        <v>228.98400000000001</v>
      </c>
      <c r="Q53" s="157">
        <f t="shared" si="23"/>
        <v>0</v>
      </c>
      <c r="R53" s="157">
        <f t="shared" si="23"/>
        <v>0</v>
      </c>
      <c r="S53" s="157">
        <f t="shared" si="23"/>
        <v>0</v>
      </c>
      <c r="T53" s="157">
        <f t="shared" si="23"/>
        <v>0</v>
      </c>
      <c r="U53" s="157">
        <f t="shared" si="23"/>
        <v>0</v>
      </c>
      <c r="V53" s="157">
        <f t="shared" si="23"/>
        <v>0</v>
      </c>
      <c r="W53" s="157">
        <f t="shared" si="23"/>
        <v>0</v>
      </c>
      <c r="X53" s="157">
        <f t="shared" si="23"/>
        <v>0</v>
      </c>
      <c r="Y53" s="157">
        <f t="shared" si="23"/>
        <v>0</v>
      </c>
      <c r="Z53" s="157">
        <f t="shared" si="23"/>
        <v>0</v>
      </c>
      <c r="AA53" s="157">
        <f t="shared" si="23"/>
        <v>0</v>
      </c>
      <c r="AB53" s="157">
        <f t="shared" si="23"/>
        <v>0</v>
      </c>
      <c r="AC53" s="157">
        <f t="shared" si="23"/>
        <v>0</v>
      </c>
      <c r="AD53" s="157">
        <f t="shared" si="23"/>
        <v>0</v>
      </c>
      <c r="AE53" s="157">
        <f t="shared" si="23"/>
        <v>0</v>
      </c>
      <c r="AF53" s="157">
        <f t="shared" si="23"/>
        <v>0</v>
      </c>
      <c r="AG53" s="157">
        <f t="shared" si="23"/>
        <v>0</v>
      </c>
      <c r="AH53" s="157">
        <v>228.98400000000001</v>
      </c>
    </row>
    <row r="54" spans="1:34">
      <c r="A54" s="208"/>
      <c r="B54" t="s">
        <v>20</v>
      </c>
      <c r="C54" s="153" t="str">
        <f t="shared" ref="C54:AH54" si="24">IF(C53&lt;&gt;0,C43/C53,"")</f>
        <v/>
      </c>
      <c r="D54" s="153" t="str">
        <f t="shared" si="24"/>
        <v/>
      </c>
      <c r="E54" s="153" t="str">
        <f t="shared" si="24"/>
        <v/>
      </c>
      <c r="F54" s="153" t="str">
        <f t="shared" si="24"/>
        <v/>
      </c>
      <c r="G54" s="153" t="str">
        <f t="shared" si="24"/>
        <v/>
      </c>
      <c r="H54" s="153" t="str">
        <f t="shared" si="24"/>
        <v/>
      </c>
      <c r="I54" s="153" t="str">
        <f t="shared" si="24"/>
        <v/>
      </c>
      <c r="J54" s="153" t="str">
        <f t="shared" si="24"/>
        <v/>
      </c>
      <c r="K54" s="153" t="str">
        <f t="shared" si="24"/>
        <v/>
      </c>
      <c r="L54" s="153" t="str">
        <f t="shared" si="24"/>
        <v/>
      </c>
      <c r="M54" s="153" t="str">
        <f t="shared" si="24"/>
        <v/>
      </c>
      <c r="N54" s="153" t="str">
        <f t="shared" si="24"/>
        <v/>
      </c>
      <c r="O54" s="153" t="str">
        <f t="shared" si="24"/>
        <v/>
      </c>
      <c r="P54" s="4">
        <f t="shared" si="24"/>
        <v>0.76075184292352294</v>
      </c>
      <c r="Q54" s="4" t="str">
        <f t="shared" si="24"/>
        <v/>
      </c>
      <c r="R54" s="4" t="str">
        <f t="shared" si="24"/>
        <v/>
      </c>
      <c r="S54" s="4" t="str">
        <f t="shared" si="24"/>
        <v/>
      </c>
      <c r="T54" s="4" t="str">
        <f t="shared" si="24"/>
        <v/>
      </c>
      <c r="U54" s="4" t="str">
        <f t="shared" si="24"/>
        <v/>
      </c>
      <c r="V54" s="4" t="str">
        <f t="shared" si="24"/>
        <v/>
      </c>
      <c r="W54" s="4" t="str">
        <f t="shared" si="24"/>
        <v/>
      </c>
      <c r="X54" s="4" t="str">
        <f t="shared" si="24"/>
        <v/>
      </c>
      <c r="Y54" s="4" t="str">
        <f t="shared" si="24"/>
        <v/>
      </c>
      <c r="Z54" s="4" t="str">
        <f t="shared" si="24"/>
        <v/>
      </c>
      <c r="AA54" s="4" t="str">
        <f t="shared" si="24"/>
        <v/>
      </c>
      <c r="AB54" s="4" t="str">
        <f t="shared" si="24"/>
        <v/>
      </c>
      <c r="AC54" s="4" t="str">
        <f t="shared" si="24"/>
        <v/>
      </c>
      <c r="AD54" s="4" t="str">
        <f t="shared" si="24"/>
        <v/>
      </c>
      <c r="AE54" s="4" t="str">
        <f t="shared" si="24"/>
        <v/>
      </c>
      <c r="AF54" s="4" t="str">
        <f t="shared" si="24"/>
        <v/>
      </c>
      <c r="AG54" s="4" t="str">
        <f t="shared" si="24"/>
        <v/>
      </c>
      <c r="AH54" s="4">
        <f t="shared" si="24"/>
        <v>0.76075184292352294</v>
      </c>
    </row>
    <row r="55" spans="1:34">
      <c r="A55" s="208"/>
      <c r="B55" t="s">
        <v>22</v>
      </c>
      <c r="C55" s="153" t="str">
        <f t="shared" ref="C55:AH55" si="25">IF(C53&lt;&gt;0,C46/C53,"")</f>
        <v/>
      </c>
      <c r="D55" s="153" t="str">
        <f t="shared" si="25"/>
        <v/>
      </c>
      <c r="E55" s="153" t="str">
        <f t="shared" si="25"/>
        <v/>
      </c>
      <c r="F55" s="153" t="str">
        <f t="shared" si="25"/>
        <v/>
      </c>
      <c r="G55" s="153" t="str">
        <f t="shared" si="25"/>
        <v/>
      </c>
      <c r="H55" s="153" t="str">
        <f t="shared" si="25"/>
        <v/>
      </c>
      <c r="I55" s="153" t="str">
        <f t="shared" si="25"/>
        <v/>
      </c>
      <c r="J55" s="153" t="str">
        <f t="shared" si="25"/>
        <v/>
      </c>
      <c r="K55" s="153" t="str">
        <f t="shared" si="25"/>
        <v/>
      </c>
      <c r="L55" s="153" t="str">
        <f t="shared" si="25"/>
        <v/>
      </c>
      <c r="M55" s="153" t="str">
        <f t="shared" si="25"/>
        <v/>
      </c>
      <c r="N55" s="153" t="str">
        <f t="shared" si="25"/>
        <v/>
      </c>
      <c r="O55" s="153" t="str">
        <f t="shared" si="25"/>
        <v/>
      </c>
      <c r="P55" s="4">
        <f t="shared" si="25"/>
        <v>4.1050903119868636E-2</v>
      </c>
      <c r="Q55" s="4" t="str">
        <f t="shared" si="25"/>
        <v/>
      </c>
      <c r="R55" s="4" t="str">
        <f t="shared" si="25"/>
        <v/>
      </c>
      <c r="S55" s="4" t="str">
        <f t="shared" si="25"/>
        <v/>
      </c>
      <c r="T55" s="4" t="str">
        <f t="shared" si="25"/>
        <v/>
      </c>
      <c r="U55" s="4" t="str">
        <f t="shared" si="25"/>
        <v/>
      </c>
      <c r="V55" s="4" t="str">
        <f t="shared" si="25"/>
        <v/>
      </c>
      <c r="W55" s="4" t="str">
        <f t="shared" si="25"/>
        <v/>
      </c>
      <c r="X55" s="4" t="str">
        <f t="shared" si="25"/>
        <v/>
      </c>
      <c r="Y55" s="4" t="str">
        <f t="shared" si="25"/>
        <v/>
      </c>
      <c r="Z55" s="4" t="str">
        <f t="shared" si="25"/>
        <v/>
      </c>
      <c r="AA55" s="4" t="str">
        <f t="shared" si="25"/>
        <v/>
      </c>
      <c r="AB55" s="4" t="str">
        <f t="shared" si="25"/>
        <v/>
      </c>
      <c r="AC55" s="4" t="str">
        <f t="shared" si="25"/>
        <v/>
      </c>
      <c r="AD55" s="4" t="str">
        <f t="shared" si="25"/>
        <v/>
      </c>
      <c r="AE55" s="4" t="str">
        <f t="shared" si="25"/>
        <v/>
      </c>
      <c r="AF55" s="4" t="str">
        <f t="shared" si="25"/>
        <v/>
      </c>
      <c r="AG55" s="4" t="str">
        <f t="shared" si="25"/>
        <v/>
      </c>
      <c r="AH55" s="4">
        <f t="shared" si="25"/>
        <v>4.1050903119868636E-2</v>
      </c>
    </row>
    <row r="56" spans="1:34">
      <c r="A56" s="208"/>
      <c r="B56" t="s">
        <v>23</v>
      </c>
      <c r="C56" s="153" t="str">
        <f t="shared" ref="C56:AH56" si="26">IF(C53&lt;&gt;0,C49/C53,"")</f>
        <v/>
      </c>
      <c r="D56" s="153" t="str">
        <f t="shared" si="26"/>
        <v/>
      </c>
      <c r="E56" s="153" t="str">
        <f t="shared" si="26"/>
        <v/>
      </c>
      <c r="F56" s="153" t="str">
        <f t="shared" si="26"/>
        <v/>
      </c>
      <c r="G56" s="153" t="str">
        <f t="shared" si="26"/>
        <v/>
      </c>
      <c r="H56" s="153" t="str">
        <f t="shared" si="26"/>
        <v/>
      </c>
      <c r="I56" s="153" t="str">
        <f t="shared" si="26"/>
        <v/>
      </c>
      <c r="J56" s="153" t="str">
        <f t="shared" si="26"/>
        <v/>
      </c>
      <c r="K56" s="153" t="str">
        <f t="shared" si="26"/>
        <v/>
      </c>
      <c r="L56" s="153" t="str">
        <f t="shared" si="26"/>
        <v/>
      </c>
      <c r="M56" s="153" t="str">
        <f t="shared" si="26"/>
        <v/>
      </c>
      <c r="N56" s="153" t="str">
        <f t="shared" si="26"/>
        <v/>
      </c>
      <c r="O56" s="153" t="str">
        <f t="shared" si="26"/>
        <v/>
      </c>
      <c r="P56" s="4">
        <f t="shared" si="26"/>
        <v>0.10229535688083009</v>
      </c>
      <c r="Q56" s="4" t="str">
        <f t="shared" si="26"/>
        <v/>
      </c>
      <c r="R56" s="4" t="str">
        <f t="shared" si="26"/>
        <v/>
      </c>
      <c r="S56" s="4" t="str">
        <f t="shared" si="26"/>
        <v/>
      </c>
      <c r="T56" s="4" t="str">
        <f t="shared" si="26"/>
        <v/>
      </c>
      <c r="U56" s="4" t="str">
        <f t="shared" si="26"/>
        <v/>
      </c>
      <c r="V56" s="4" t="str">
        <f t="shared" si="26"/>
        <v/>
      </c>
      <c r="W56" s="4" t="str">
        <f t="shared" si="26"/>
        <v/>
      </c>
      <c r="X56" s="4" t="str">
        <f t="shared" si="26"/>
        <v/>
      </c>
      <c r="Y56" s="4" t="str">
        <f t="shared" si="26"/>
        <v/>
      </c>
      <c r="Z56" s="4" t="str">
        <f t="shared" si="26"/>
        <v/>
      </c>
      <c r="AA56" s="4" t="str">
        <f t="shared" si="26"/>
        <v/>
      </c>
      <c r="AB56" s="4" t="str">
        <f t="shared" si="26"/>
        <v/>
      </c>
      <c r="AC56" s="4" t="str">
        <f t="shared" si="26"/>
        <v/>
      </c>
      <c r="AD56" s="4" t="str">
        <f t="shared" si="26"/>
        <v/>
      </c>
      <c r="AE56" s="4" t="str">
        <f t="shared" si="26"/>
        <v/>
      </c>
      <c r="AF56" s="4" t="str">
        <f t="shared" si="26"/>
        <v/>
      </c>
      <c r="AG56" s="4" t="str">
        <f t="shared" si="26"/>
        <v/>
      </c>
      <c r="AH56" s="4">
        <f t="shared" si="26"/>
        <v>0.10229535688083009</v>
      </c>
    </row>
    <row r="57" spans="1:34">
      <c r="A57" s="208"/>
      <c r="B57" t="s">
        <v>21</v>
      </c>
      <c r="C57" s="153" t="str">
        <f t="shared" ref="C57:AH57" si="27">IF(C53&lt;&gt;0,C52/C53,"")</f>
        <v/>
      </c>
      <c r="D57" s="153" t="str">
        <f t="shared" si="27"/>
        <v/>
      </c>
      <c r="E57" s="153" t="str">
        <f t="shared" si="27"/>
        <v/>
      </c>
      <c r="F57" s="153" t="str">
        <f t="shared" si="27"/>
        <v/>
      </c>
      <c r="G57" s="153" t="str">
        <f t="shared" si="27"/>
        <v/>
      </c>
      <c r="H57" s="153" t="str">
        <f t="shared" si="27"/>
        <v/>
      </c>
      <c r="I57" s="153" t="str">
        <f t="shared" si="27"/>
        <v/>
      </c>
      <c r="J57" s="153" t="str">
        <f t="shared" si="27"/>
        <v/>
      </c>
      <c r="K57" s="153" t="str">
        <f t="shared" si="27"/>
        <v/>
      </c>
      <c r="L57" s="153" t="str">
        <f t="shared" si="27"/>
        <v/>
      </c>
      <c r="M57" s="153" t="str">
        <f t="shared" si="27"/>
        <v/>
      </c>
      <c r="N57" s="153" t="str">
        <f t="shared" si="27"/>
        <v/>
      </c>
      <c r="O57" s="153" t="str">
        <f t="shared" si="27"/>
        <v/>
      </c>
      <c r="P57" s="4">
        <f t="shared" si="27"/>
        <v>9.5901897075778217E-2</v>
      </c>
      <c r="Q57" s="4" t="str">
        <f t="shared" si="27"/>
        <v/>
      </c>
      <c r="R57" s="4" t="str">
        <f t="shared" si="27"/>
        <v/>
      </c>
      <c r="S57" s="4" t="str">
        <f t="shared" si="27"/>
        <v/>
      </c>
      <c r="T57" s="4" t="str">
        <f t="shared" si="27"/>
        <v/>
      </c>
      <c r="U57" s="4" t="str">
        <f t="shared" si="27"/>
        <v/>
      </c>
      <c r="V57" s="4" t="str">
        <f t="shared" si="27"/>
        <v/>
      </c>
      <c r="W57" s="4" t="str">
        <f t="shared" si="27"/>
        <v/>
      </c>
      <c r="X57" s="4" t="str">
        <f t="shared" si="27"/>
        <v/>
      </c>
      <c r="Y57" s="4" t="str">
        <f t="shared" si="27"/>
        <v/>
      </c>
      <c r="Z57" s="4" t="str">
        <f t="shared" si="27"/>
        <v/>
      </c>
      <c r="AA57" s="4" t="str">
        <f t="shared" si="27"/>
        <v/>
      </c>
      <c r="AB57" s="4" t="str">
        <f t="shared" si="27"/>
        <v/>
      </c>
      <c r="AC57" s="4" t="str">
        <f t="shared" si="27"/>
        <v/>
      </c>
      <c r="AD57" s="4" t="str">
        <f t="shared" si="27"/>
        <v/>
      </c>
      <c r="AE57" s="4" t="str">
        <f t="shared" si="27"/>
        <v/>
      </c>
      <c r="AF57" s="4" t="str">
        <f t="shared" si="27"/>
        <v/>
      </c>
      <c r="AG57" s="4" t="str">
        <f t="shared" si="27"/>
        <v/>
      </c>
      <c r="AH57" s="4">
        <f t="shared" si="27"/>
        <v>9.5901897075778217E-2</v>
      </c>
    </row>
    <row r="58" spans="1:34">
      <c r="A58" s="208"/>
      <c r="B58" t="s">
        <v>18</v>
      </c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>
        <v>4.4000000000000004</v>
      </c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>
        <v>4.4000000000000004</v>
      </c>
    </row>
    <row r="59" spans="1:34">
      <c r="A59" s="208"/>
      <c r="B59" t="s">
        <v>34</v>
      </c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>
        <v>0</v>
      </c>
    </row>
    <row r="60" spans="1:34">
      <c r="A60" s="208"/>
      <c r="B60" t="s">
        <v>218</v>
      </c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>
        <v>0</v>
      </c>
    </row>
    <row r="61" spans="1:34">
      <c r="A61" s="208"/>
      <c r="B61" t="s">
        <v>17</v>
      </c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>
        <v>0</v>
      </c>
    </row>
    <row r="62" spans="1:34">
      <c r="A62" s="208"/>
      <c r="B62" t="s">
        <v>41</v>
      </c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</row>
    <row r="63" spans="1:34">
      <c r="A63" s="208"/>
      <c r="B63" t="s">
        <v>19</v>
      </c>
      <c r="C63" s="157" t="str">
        <f t="shared" ref="C63:AH63" si="28">IF(C58&lt;&gt;0,C53/C58,"")</f>
        <v/>
      </c>
      <c r="D63" s="157" t="str">
        <f t="shared" si="28"/>
        <v/>
      </c>
      <c r="E63" s="157" t="str">
        <f t="shared" si="28"/>
        <v/>
      </c>
      <c r="F63" s="157" t="str">
        <f t="shared" si="28"/>
        <v/>
      </c>
      <c r="G63" s="157" t="str">
        <f t="shared" si="28"/>
        <v/>
      </c>
      <c r="H63" s="157" t="str">
        <f t="shared" si="28"/>
        <v/>
      </c>
      <c r="I63" s="157" t="str">
        <f t="shared" si="28"/>
        <v/>
      </c>
      <c r="J63" s="157" t="str">
        <f t="shared" si="28"/>
        <v/>
      </c>
      <c r="K63" s="157" t="str">
        <f t="shared" si="28"/>
        <v/>
      </c>
      <c r="L63" s="157" t="str">
        <f t="shared" si="28"/>
        <v/>
      </c>
      <c r="M63" s="157" t="str">
        <f t="shared" si="28"/>
        <v/>
      </c>
      <c r="N63" s="157" t="str">
        <f t="shared" si="28"/>
        <v/>
      </c>
      <c r="O63" s="157" t="str">
        <f t="shared" si="28"/>
        <v/>
      </c>
      <c r="P63" s="157">
        <f t="shared" si="28"/>
        <v>52.041818181818179</v>
      </c>
      <c r="Q63" s="157" t="str">
        <f t="shared" si="28"/>
        <v/>
      </c>
      <c r="R63" s="157" t="str">
        <f t="shared" si="28"/>
        <v/>
      </c>
      <c r="S63" s="157" t="str">
        <f t="shared" si="28"/>
        <v/>
      </c>
      <c r="T63" s="157" t="str">
        <f t="shared" si="28"/>
        <v/>
      </c>
      <c r="U63" s="157" t="str">
        <f t="shared" si="28"/>
        <v/>
      </c>
      <c r="V63" s="157" t="str">
        <f t="shared" si="28"/>
        <v/>
      </c>
      <c r="W63" s="157" t="str">
        <f t="shared" si="28"/>
        <v/>
      </c>
      <c r="X63" s="157" t="str">
        <f t="shared" si="28"/>
        <v/>
      </c>
      <c r="Y63" s="157" t="str">
        <f t="shared" si="28"/>
        <v/>
      </c>
      <c r="Z63" s="157" t="str">
        <f t="shared" si="28"/>
        <v/>
      </c>
      <c r="AA63" s="157" t="str">
        <f t="shared" si="28"/>
        <v/>
      </c>
      <c r="AB63" s="157" t="str">
        <f t="shared" si="28"/>
        <v/>
      </c>
      <c r="AC63" s="157" t="str">
        <f t="shared" si="28"/>
        <v/>
      </c>
      <c r="AD63" s="157" t="str">
        <f t="shared" si="28"/>
        <v/>
      </c>
      <c r="AE63" s="157" t="str">
        <f t="shared" si="28"/>
        <v/>
      </c>
      <c r="AF63" s="157" t="str">
        <f t="shared" si="28"/>
        <v/>
      </c>
      <c r="AG63" s="157" t="str">
        <f t="shared" si="28"/>
        <v/>
      </c>
      <c r="AH63" s="157">
        <f t="shared" si="28"/>
        <v>52.041818181818179</v>
      </c>
    </row>
    <row r="64" spans="1:34">
      <c r="A64" s="208"/>
      <c r="B64" t="s">
        <v>36</v>
      </c>
      <c r="C64" s="157">
        <v>75</v>
      </c>
      <c r="D64" s="157">
        <v>75</v>
      </c>
      <c r="E64" s="157">
        <v>75</v>
      </c>
      <c r="F64" s="157">
        <v>75</v>
      </c>
      <c r="G64" s="157">
        <v>75</v>
      </c>
      <c r="H64" s="157">
        <v>75</v>
      </c>
      <c r="I64" s="157">
        <v>75</v>
      </c>
      <c r="J64" s="157">
        <v>75</v>
      </c>
      <c r="K64" s="157">
        <v>75</v>
      </c>
      <c r="L64" s="157">
        <v>75</v>
      </c>
      <c r="M64" s="157">
        <v>75</v>
      </c>
      <c r="N64" s="157">
        <v>75</v>
      </c>
      <c r="O64" s="157">
        <v>75</v>
      </c>
      <c r="P64" s="157">
        <v>75</v>
      </c>
      <c r="Q64" s="157">
        <v>75</v>
      </c>
      <c r="R64" s="157">
        <v>75</v>
      </c>
      <c r="S64" s="157">
        <v>75</v>
      </c>
      <c r="T64" s="157">
        <v>75</v>
      </c>
      <c r="U64" s="157">
        <v>75</v>
      </c>
      <c r="V64" s="157">
        <v>75</v>
      </c>
      <c r="W64" s="157">
        <v>75</v>
      </c>
      <c r="X64" s="157">
        <v>75</v>
      </c>
      <c r="Y64" s="157">
        <v>75</v>
      </c>
      <c r="Z64" s="157">
        <v>75</v>
      </c>
      <c r="AA64" s="157">
        <v>75</v>
      </c>
      <c r="AB64" s="157">
        <v>75</v>
      </c>
      <c r="AC64" s="157">
        <v>75</v>
      </c>
      <c r="AD64" s="157">
        <v>75</v>
      </c>
      <c r="AE64" s="157">
        <v>75</v>
      </c>
      <c r="AF64" s="157">
        <v>75</v>
      </c>
      <c r="AG64" s="157">
        <v>75</v>
      </c>
      <c r="AH64" s="157">
        <v>75</v>
      </c>
    </row>
    <row r="65" spans="1:34">
      <c r="A65" s="208"/>
      <c r="B65" t="s">
        <v>24</v>
      </c>
      <c r="C65" s="154" t="str">
        <f t="shared" ref="C65:J65" si="29">IF(C58+C60&lt;&gt;0,C58/(C58+C60),"")</f>
        <v/>
      </c>
      <c r="D65" s="154" t="str">
        <f t="shared" si="29"/>
        <v/>
      </c>
      <c r="E65" s="154" t="str">
        <f t="shared" si="29"/>
        <v/>
      </c>
      <c r="F65" s="154" t="str">
        <f t="shared" si="29"/>
        <v/>
      </c>
      <c r="G65" s="154" t="str">
        <f t="shared" si="29"/>
        <v/>
      </c>
      <c r="H65" s="154" t="str">
        <f t="shared" si="29"/>
        <v/>
      </c>
      <c r="I65" s="154" t="str">
        <f t="shared" si="29"/>
        <v/>
      </c>
      <c r="J65" s="154" t="str">
        <f t="shared" si="29"/>
        <v/>
      </c>
      <c r="K65" s="154" t="str">
        <f>IF(K58+K60+K59&lt;&gt;0,K58/(K58+K60+K59),"")</f>
        <v/>
      </c>
      <c r="L65" s="154" t="str">
        <f t="shared" ref="L65:AH65" si="30">IF(L58+L60+L59&lt;&gt;0,L58/(L58+L60+L59),"")</f>
        <v/>
      </c>
      <c r="M65" s="154" t="str">
        <f t="shared" si="30"/>
        <v/>
      </c>
      <c r="N65" s="154" t="str">
        <f t="shared" si="30"/>
        <v/>
      </c>
      <c r="O65" s="154" t="str">
        <f t="shared" si="30"/>
        <v/>
      </c>
      <c r="P65" s="154">
        <f t="shared" si="30"/>
        <v>1</v>
      </c>
      <c r="Q65" s="154" t="str">
        <f t="shared" si="30"/>
        <v/>
      </c>
      <c r="R65" s="154" t="str">
        <f t="shared" si="30"/>
        <v/>
      </c>
      <c r="S65" s="154" t="str">
        <f t="shared" si="30"/>
        <v/>
      </c>
      <c r="T65" s="154" t="str">
        <f t="shared" si="30"/>
        <v/>
      </c>
      <c r="U65" s="154" t="str">
        <f t="shared" si="30"/>
        <v/>
      </c>
      <c r="V65" s="154" t="str">
        <f t="shared" si="30"/>
        <v/>
      </c>
      <c r="W65" s="154" t="str">
        <f t="shared" si="30"/>
        <v/>
      </c>
      <c r="X65" s="154" t="str">
        <f t="shared" si="30"/>
        <v/>
      </c>
      <c r="Y65" s="154" t="str">
        <f t="shared" si="30"/>
        <v/>
      </c>
      <c r="Z65" s="154" t="str">
        <f t="shared" si="30"/>
        <v/>
      </c>
      <c r="AA65" s="154" t="str">
        <f t="shared" si="30"/>
        <v/>
      </c>
      <c r="AB65" s="154" t="str">
        <f t="shared" si="30"/>
        <v/>
      </c>
      <c r="AC65" s="154" t="str">
        <f t="shared" si="30"/>
        <v/>
      </c>
      <c r="AD65" s="154" t="str">
        <f t="shared" si="30"/>
        <v/>
      </c>
      <c r="AE65" s="154" t="str">
        <f t="shared" si="30"/>
        <v/>
      </c>
      <c r="AF65" s="154" t="str">
        <f t="shared" si="30"/>
        <v/>
      </c>
      <c r="AG65" s="154" t="str">
        <f t="shared" si="30"/>
        <v/>
      </c>
      <c r="AH65" s="154">
        <f t="shared" si="30"/>
        <v>1</v>
      </c>
    </row>
    <row r="66" spans="1:34">
      <c r="A66" s="208"/>
      <c r="B66" t="s">
        <v>25</v>
      </c>
      <c r="C66" s="157" t="str">
        <f t="shared" ref="C66:AH66" si="31">IF(C61&lt;&gt;0,C58/C61,"")</f>
        <v/>
      </c>
      <c r="D66" s="157" t="str">
        <f t="shared" si="31"/>
        <v/>
      </c>
      <c r="E66" s="157" t="str">
        <f t="shared" si="31"/>
        <v/>
      </c>
      <c r="F66" s="157" t="str">
        <f t="shared" si="31"/>
        <v/>
      </c>
      <c r="G66" s="157" t="str">
        <f t="shared" si="31"/>
        <v/>
      </c>
      <c r="H66" s="157" t="str">
        <f t="shared" si="31"/>
        <v/>
      </c>
      <c r="I66" s="157" t="str">
        <f t="shared" si="31"/>
        <v/>
      </c>
      <c r="J66" s="157" t="str">
        <f t="shared" si="31"/>
        <v/>
      </c>
      <c r="K66" s="157" t="str">
        <f t="shared" si="31"/>
        <v/>
      </c>
      <c r="L66" s="157" t="str">
        <f t="shared" si="31"/>
        <v/>
      </c>
      <c r="M66" s="157" t="str">
        <f t="shared" si="31"/>
        <v/>
      </c>
      <c r="N66" s="157" t="str">
        <f t="shared" si="31"/>
        <v/>
      </c>
      <c r="O66" s="157" t="str">
        <f t="shared" si="31"/>
        <v/>
      </c>
      <c r="P66" s="157" t="str">
        <f t="shared" si="31"/>
        <v/>
      </c>
      <c r="Q66" s="157" t="str">
        <f t="shared" si="31"/>
        <v/>
      </c>
      <c r="R66" s="157" t="str">
        <f t="shared" si="31"/>
        <v/>
      </c>
      <c r="S66" s="157" t="str">
        <f t="shared" si="31"/>
        <v/>
      </c>
      <c r="T66" s="157" t="str">
        <f t="shared" si="31"/>
        <v/>
      </c>
      <c r="U66" s="157" t="str">
        <f t="shared" si="31"/>
        <v/>
      </c>
      <c r="V66" s="157" t="str">
        <f t="shared" si="31"/>
        <v/>
      </c>
      <c r="W66" s="157" t="str">
        <f t="shared" si="31"/>
        <v/>
      </c>
      <c r="X66" s="157" t="str">
        <f t="shared" si="31"/>
        <v/>
      </c>
      <c r="Y66" s="157" t="str">
        <f t="shared" si="31"/>
        <v/>
      </c>
      <c r="Z66" s="157" t="str">
        <f t="shared" si="31"/>
        <v/>
      </c>
      <c r="AA66" s="157" t="str">
        <f t="shared" si="31"/>
        <v/>
      </c>
      <c r="AB66" s="157" t="str">
        <f t="shared" si="31"/>
        <v/>
      </c>
      <c r="AC66" s="157" t="str">
        <f t="shared" si="31"/>
        <v/>
      </c>
      <c r="AD66" s="157" t="str">
        <f t="shared" si="31"/>
        <v/>
      </c>
      <c r="AE66" s="157" t="str">
        <f t="shared" si="31"/>
        <v/>
      </c>
      <c r="AF66" s="157" t="str">
        <f t="shared" si="31"/>
        <v/>
      </c>
      <c r="AG66" s="157" t="str">
        <f t="shared" si="31"/>
        <v/>
      </c>
      <c r="AH66" s="157" t="str">
        <f t="shared" si="31"/>
        <v/>
      </c>
    </row>
    <row r="67" spans="1:34">
      <c r="A67" s="208"/>
      <c r="B67" t="s">
        <v>26</v>
      </c>
      <c r="C67" s="4" t="str">
        <f t="shared" ref="C67:AH67" si="32">IF(C63&lt;&gt;"",C63/C64,"")</f>
        <v/>
      </c>
      <c r="D67" s="4" t="str">
        <f t="shared" si="32"/>
        <v/>
      </c>
      <c r="E67" s="4" t="str">
        <f t="shared" si="32"/>
        <v/>
      </c>
      <c r="F67" s="4" t="str">
        <f t="shared" si="32"/>
        <v/>
      </c>
      <c r="G67" s="4" t="str">
        <f t="shared" si="32"/>
        <v/>
      </c>
      <c r="H67" s="4" t="str">
        <f t="shared" si="32"/>
        <v/>
      </c>
      <c r="I67" s="4" t="str">
        <f t="shared" si="32"/>
        <v/>
      </c>
      <c r="J67" s="4" t="str">
        <f t="shared" si="32"/>
        <v/>
      </c>
      <c r="K67" s="4" t="str">
        <f t="shared" si="32"/>
        <v/>
      </c>
      <c r="L67" s="4" t="str">
        <f t="shared" si="32"/>
        <v/>
      </c>
      <c r="M67" s="4" t="str">
        <f t="shared" si="32"/>
        <v/>
      </c>
      <c r="N67" s="4" t="str">
        <f t="shared" si="32"/>
        <v/>
      </c>
      <c r="O67" s="4" t="str">
        <f t="shared" si="32"/>
        <v/>
      </c>
      <c r="P67" s="4">
        <f>IF(P63&lt;&gt;"",P63/P64,"")</f>
        <v>0.693890909090909</v>
      </c>
      <c r="Q67" s="4" t="str">
        <f t="shared" si="32"/>
        <v/>
      </c>
      <c r="R67" s="4" t="str">
        <f t="shared" si="32"/>
        <v/>
      </c>
      <c r="S67" s="4" t="str">
        <f t="shared" si="32"/>
        <v/>
      </c>
      <c r="T67" s="4" t="str">
        <f t="shared" si="32"/>
        <v/>
      </c>
      <c r="U67" s="4" t="str">
        <f t="shared" si="32"/>
        <v/>
      </c>
      <c r="V67" s="4" t="str">
        <f t="shared" si="32"/>
        <v/>
      </c>
      <c r="W67" s="4" t="str">
        <f t="shared" si="32"/>
        <v/>
      </c>
      <c r="X67" s="4" t="str">
        <f t="shared" si="32"/>
        <v/>
      </c>
      <c r="Y67" s="4" t="str">
        <f t="shared" si="32"/>
        <v/>
      </c>
      <c r="Z67" s="4" t="str">
        <f t="shared" si="32"/>
        <v/>
      </c>
      <c r="AA67" s="4" t="str">
        <f t="shared" si="32"/>
        <v/>
      </c>
      <c r="AB67" s="4" t="str">
        <f t="shared" si="32"/>
        <v/>
      </c>
      <c r="AC67" s="4" t="str">
        <f t="shared" si="32"/>
        <v/>
      </c>
      <c r="AD67" s="4" t="str">
        <f t="shared" si="32"/>
        <v/>
      </c>
      <c r="AE67" s="4" t="str">
        <f t="shared" si="32"/>
        <v/>
      </c>
      <c r="AF67" s="4" t="str">
        <f t="shared" si="32"/>
        <v/>
      </c>
      <c r="AG67" s="4" t="str">
        <f t="shared" si="32"/>
        <v/>
      </c>
      <c r="AH67" s="4">
        <f t="shared" si="32"/>
        <v>0.693890909090909</v>
      </c>
    </row>
    <row r="68" spans="1:34">
      <c r="A68" s="208"/>
      <c r="B68" t="s">
        <v>27</v>
      </c>
      <c r="C68" s="4" t="str">
        <f t="shared" ref="C68:J68" si="33">IF(C58+C59&lt;&gt;0,C58/(C58+C59),"")</f>
        <v/>
      </c>
      <c r="D68" s="4" t="str">
        <f t="shared" si="33"/>
        <v/>
      </c>
      <c r="E68" s="4" t="str">
        <f t="shared" si="33"/>
        <v/>
      </c>
      <c r="F68" s="4" t="str">
        <f t="shared" si="33"/>
        <v/>
      </c>
      <c r="G68" s="4" t="str">
        <f t="shared" si="33"/>
        <v/>
      </c>
      <c r="H68" s="4" t="str">
        <f t="shared" si="33"/>
        <v/>
      </c>
      <c r="I68" s="4" t="str">
        <f t="shared" si="33"/>
        <v/>
      </c>
      <c r="J68" s="4" t="str">
        <f t="shared" si="33"/>
        <v/>
      </c>
      <c r="K68" s="4" t="str">
        <f>IF(K58+K59&lt;&gt;0,K58/(K58+K59),"")</f>
        <v/>
      </c>
      <c r="L68" s="4" t="str">
        <f t="shared" ref="L68:AH68" si="34">IF(L58+L59&lt;&gt;0,L58/(L58+L59),"")</f>
        <v/>
      </c>
      <c r="M68" s="4" t="str">
        <f t="shared" si="34"/>
        <v/>
      </c>
      <c r="N68" s="4" t="str">
        <f t="shared" si="34"/>
        <v/>
      </c>
      <c r="O68" s="4" t="str">
        <f t="shared" si="34"/>
        <v/>
      </c>
      <c r="P68" s="4">
        <f t="shared" si="34"/>
        <v>1</v>
      </c>
      <c r="Q68" s="4" t="str">
        <f t="shared" si="34"/>
        <v/>
      </c>
      <c r="R68" s="4" t="str">
        <f t="shared" si="34"/>
        <v/>
      </c>
      <c r="S68" s="4" t="str">
        <f t="shared" si="34"/>
        <v/>
      </c>
      <c r="T68" s="4" t="str">
        <f t="shared" si="34"/>
        <v/>
      </c>
      <c r="U68" s="4" t="str">
        <f t="shared" si="34"/>
        <v/>
      </c>
      <c r="V68" s="4" t="str">
        <f>IF(V58+V59&lt;&gt;0,V58/(V58+V59),"")</f>
        <v/>
      </c>
      <c r="W68" s="4" t="str">
        <f t="shared" si="34"/>
        <v/>
      </c>
      <c r="X68" s="4" t="str">
        <f t="shared" si="34"/>
        <v/>
      </c>
      <c r="Y68" s="4" t="str">
        <f t="shared" si="34"/>
        <v/>
      </c>
      <c r="Z68" s="4" t="str">
        <f t="shared" si="34"/>
        <v/>
      </c>
      <c r="AA68" s="4" t="str">
        <f t="shared" si="34"/>
        <v/>
      </c>
      <c r="AB68" s="4" t="str">
        <f t="shared" si="34"/>
        <v/>
      </c>
      <c r="AC68" s="4" t="str">
        <f t="shared" si="34"/>
        <v/>
      </c>
      <c r="AD68" s="4" t="str">
        <f t="shared" si="34"/>
        <v/>
      </c>
      <c r="AE68" s="4" t="str">
        <f t="shared" si="34"/>
        <v/>
      </c>
      <c r="AF68" s="4" t="str">
        <f t="shared" si="34"/>
        <v/>
      </c>
      <c r="AG68" s="4" t="str">
        <f t="shared" si="34"/>
        <v/>
      </c>
      <c r="AH68" s="4">
        <f t="shared" si="34"/>
        <v>1</v>
      </c>
    </row>
    <row r="69" spans="1:34">
      <c r="A69" s="208"/>
      <c r="B69" t="s">
        <v>28</v>
      </c>
      <c r="C69" s="4" t="str">
        <f t="shared" ref="C69:AH69" si="35">IFERROR((C65*C67),"")</f>
        <v/>
      </c>
      <c r="D69" s="4" t="str">
        <f t="shared" si="35"/>
        <v/>
      </c>
      <c r="E69" s="4" t="str">
        <f t="shared" si="35"/>
        <v/>
      </c>
      <c r="F69" s="4" t="str">
        <f t="shared" si="35"/>
        <v/>
      </c>
      <c r="G69" s="4" t="str">
        <f t="shared" si="35"/>
        <v/>
      </c>
      <c r="H69" s="4" t="str">
        <f t="shared" si="35"/>
        <v/>
      </c>
      <c r="I69" s="4" t="str">
        <f t="shared" si="35"/>
        <v/>
      </c>
      <c r="J69" s="4" t="str">
        <f t="shared" si="35"/>
        <v/>
      </c>
      <c r="K69" s="4" t="str">
        <f t="shared" si="35"/>
        <v/>
      </c>
      <c r="L69" s="4" t="str">
        <f t="shared" si="35"/>
        <v/>
      </c>
      <c r="M69" s="4" t="str">
        <f t="shared" si="35"/>
        <v/>
      </c>
      <c r="N69" s="4" t="str">
        <f t="shared" si="35"/>
        <v/>
      </c>
      <c r="O69" s="4" t="str">
        <f t="shared" si="35"/>
        <v/>
      </c>
      <c r="P69" s="4">
        <f>IFERROR((P65*P67),"")</f>
        <v>0.693890909090909</v>
      </c>
      <c r="Q69" s="4" t="str">
        <f t="shared" si="35"/>
        <v/>
      </c>
      <c r="R69" s="4" t="str">
        <f t="shared" si="35"/>
        <v/>
      </c>
      <c r="S69" s="4" t="str">
        <f t="shared" si="35"/>
        <v/>
      </c>
      <c r="T69" s="4" t="str">
        <f t="shared" si="35"/>
        <v/>
      </c>
      <c r="U69" s="4" t="str">
        <f t="shared" si="35"/>
        <v/>
      </c>
      <c r="V69" s="4" t="str">
        <f t="shared" si="35"/>
        <v/>
      </c>
      <c r="W69" s="4" t="str">
        <f t="shared" si="35"/>
        <v/>
      </c>
      <c r="X69" s="4" t="str">
        <f t="shared" si="35"/>
        <v/>
      </c>
      <c r="Y69" s="4" t="str">
        <f t="shared" si="35"/>
        <v/>
      </c>
      <c r="Z69" s="4" t="str">
        <f t="shared" si="35"/>
        <v/>
      </c>
      <c r="AA69" s="4" t="str">
        <f t="shared" si="35"/>
        <v/>
      </c>
      <c r="AB69" s="4" t="str">
        <f t="shared" si="35"/>
        <v/>
      </c>
      <c r="AC69" s="4" t="str">
        <f t="shared" si="35"/>
        <v/>
      </c>
      <c r="AD69" s="4" t="str">
        <f t="shared" si="35"/>
        <v/>
      </c>
      <c r="AE69" s="4" t="str">
        <f t="shared" si="35"/>
        <v/>
      </c>
      <c r="AF69" s="4" t="str">
        <f t="shared" si="35"/>
        <v/>
      </c>
      <c r="AG69" s="4" t="str">
        <f t="shared" si="35"/>
        <v/>
      </c>
      <c r="AH69" s="4">
        <f t="shared" si="35"/>
        <v>0.693890909090909</v>
      </c>
    </row>
    <row r="70" spans="1:34">
      <c r="A70" s="208"/>
      <c r="B70" t="s">
        <v>30</v>
      </c>
      <c r="C70" s="157">
        <f t="shared" ref="C70:AG70" si="36">IFERROR((C58*C80)/(C58+C29),"")</f>
        <v>0</v>
      </c>
      <c r="D70" s="157">
        <f t="shared" si="36"/>
        <v>0</v>
      </c>
      <c r="E70" s="157">
        <f t="shared" si="36"/>
        <v>0</v>
      </c>
      <c r="F70" s="157">
        <f t="shared" si="36"/>
        <v>0</v>
      </c>
      <c r="G70" s="157">
        <f t="shared" si="36"/>
        <v>0</v>
      </c>
      <c r="H70" s="157">
        <f t="shared" si="36"/>
        <v>0</v>
      </c>
      <c r="I70" s="157">
        <f t="shared" si="36"/>
        <v>0</v>
      </c>
      <c r="J70" s="157">
        <f t="shared" si="36"/>
        <v>0</v>
      </c>
      <c r="K70" s="157">
        <f t="shared" si="36"/>
        <v>0</v>
      </c>
      <c r="L70" s="157">
        <f t="shared" si="36"/>
        <v>0</v>
      </c>
      <c r="M70" s="157">
        <f t="shared" si="36"/>
        <v>0</v>
      </c>
      <c r="N70" s="157">
        <f t="shared" si="36"/>
        <v>0</v>
      </c>
      <c r="O70" s="157">
        <f t="shared" si="36"/>
        <v>0</v>
      </c>
      <c r="P70" s="157">
        <f t="shared" si="36"/>
        <v>11907.17</v>
      </c>
      <c r="Q70" s="157" t="str">
        <f t="shared" si="36"/>
        <v/>
      </c>
      <c r="R70" s="157">
        <f t="shared" si="36"/>
        <v>0</v>
      </c>
      <c r="S70" s="157">
        <f t="shared" si="36"/>
        <v>0</v>
      </c>
      <c r="T70" s="157">
        <f t="shared" si="36"/>
        <v>0</v>
      </c>
      <c r="U70" s="157">
        <f t="shared" si="36"/>
        <v>0</v>
      </c>
      <c r="V70" s="157">
        <f t="shared" si="36"/>
        <v>0</v>
      </c>
      <c r="W70" s="157">
        <f t="shared" si="36"/>
        <v>0</v>
      </c>
      <c r="X70" s="157">
        <f t="shared" si="36"/>
        <v>0</v>
      </c>
      <c r="Y70" s="157">
        <f t="shared" si="36"/>
        <v>0</v>
      </c>
      <c r="Z70" s="157" t="str">
        <f t="shared" si="36"/>
        <v/>
      </c>
      <c r="AA70" s="157" t="str">
        <f t="shared" si="36"/>
        <v/>
      </c>
      <c r="AB70" s="157" t="str">
        <f t="shared" si="36"/>
        <v/>
      </c>
      <c r="AC70" s="157" t="str">
        <f t="shared" si="36"/>
        <v/>
      </c>
      <c r="AD70" s="157" t="str">
        <f t="shared" si="36"/>
        <v/>
      </c>
      <c r="AE70" s="157" t="str">
        <f t="shared" si="36"/>
        <v/>
      </c>
      <c r="AF70" s="157" t="str">
        <f t="shared" si="36"/>
        <v/>
      </c>
      <c r="AG70" s="157" t="str">
        <f t="shared" si="36"/>
        <v/>
      </c>
      <c r="AH70" s="157">
        <v>11907.17</v>
      </c>
    </row>
    <row r="71" spans="1:34">
      <c r="A71" s="208"/>
      <c r="B71" t="s">
        <v>31</v>
      </c>
      <c r="C71" s="157" t="str">
        <f t="shared" ref="C71:AH71" si="37">IF(C53&lt;&gt;0,C70/C53,"")</f>
        <v/>
      </c>
      <c r="D71" s="157" t="str">
        <f t="shared" si="37"/>
        <v/>
      </c>
      <c r="E71" s="157" t="str">
        <f t="shared" si="37"/>
        <v/>
      </c>
      <c r="F71" s="157" t="str">
        <f t="shared" si="37"/>
        <v/>
      </c>
      <c r="G71" s="157" t="str">
        <f t="shared" si="37"/>
        <v/>
      </c>
      <c r="H71" s="157" t="str">
        <f t="shared" si="37"/>
        <v/>
      </c>
      <c r="I71" s="157" t="str">
        <f t="shared" si="37"/>
        <v/>
      </c>
      <c r="J71" s="157" t="str">
        <f t="shared" si="37"/>
        <v/>
      </c>
      <c r="K71" s="157" t="str">
        <f t="shared" si="37"/>
        <v/>
      </c>
      <c r="L71" s="157" t="str">
        <f t="shared" si="37"/>
        <v/>
      </c>
      <c r="M71" s="157" t="str">
        <f t="shared" si="37"/>
        <v/>
      </c>
      <c r="N71" s="157" t="str">
        <f t="shared" si="37"/>
        <v/>
      </c>
      <c r="O71" s="157" t="str">
        <f t="shared" si="37"/>
        <v/>
      </c>
      <c r="P71" s="157">
        <f t="shared" si="37"/>
        <v>52.000008734234704</v>
      </c>
      <c r="Q71" s="157" t="str">
        <f t="shared" si="37"/>
        <v/>
      </c>
      <c r="R71" s="157" t="str">
        <f t="shared" si="37"/>
        <v/>
      </c>
      <c r="S71" s="157" t="str">
        <f t="shared" si="37"/>
        <v/>
      </c>
      <c r="T71" s="157" t="str">
        <f t="shared" si="37"/>
        <v/>
      </c>
      <c r="U71" s="157" t="str">
        <f t="shared" si="37"/>
        <v/>
      </c>
      <c r="V71" s="157" t="str">
        <f t="shared" si="37"/>
        <v/>
      </c>
      <c r="W71" s="157" t="str">
        <f t="shared" si="37"/>
        <v/>
      </c>
      <c r="X71" s="157" t="str">
        <f t="shared" si="37"/>
        <v/>
      </c>
      <c r="Y71" s="157" t="str">
        <f t="shared" si="37"/>
        <v/>
      </c>
      <c r="Z71" s="157" t="str">
        <f t="shared" si="37"/>
        <v/>
      </c>
      <c r="AA71" s="157" t="str">
        <f t="shared" si="37"/>
        <v/>
      </c>
      <c r="AB71" s="157" t="str">
        <f t="shared" si="37"/>
        <v/>
      </c>
      <c r="AC71" s="157" t="str">
        <f t="shared" si="37"/>
        <v/>
      </c>
      <c r="AD71" s="157" t="str">
        <f t="shared" si="37"/>
        <v/>
      </c>
      <c r="AE71" s="157" t="str">
        <f t="shared" si="37"/>
        <v/>
      </c>
      <c r="AF71" s="157" t="str">
        <f t="shared" si="37"/>
        <v/>
      </c>
      <c r="AG71" s="157" t="str">
        <f t="shared" si="37"/>
        <v/>
      </c>
      <c r="AH71" s="157">
        <f t="shared" si="37"/>
        <v>52.000008734234704</v>
      </c>
    </row>
    <row r="72" spans="1:34">
      <c r="A72" s="209" t="s">
        <v>78</v>
      </c>
      <c r="B72" t="s">
        <v>32</v>
      </c>
      <c r="C72" s="157">
        <f t="shared" ref="C72:AG72" si="38">SUM(C24,C53)</f>
        <v>120.84839999999998</v>
      </c>
      <c r="D72" s="157">
        <f t="shared" si="38"/>
        <v>707.26279999999997</v>
      </c>
      <c r="E72" s="157">
        <f t="shared" si="38"/>
        <v>1535.5118</v>
      </c>
      <c r="F72" s="157">
        <f t="shared" si="38"/>
        <v>908.8531999999999</v>
      </c>
      <c r="G72" s="157">
        <f t="shared" si="38"/>
        <v>1485.5532000000001</v>
      </c>
      <c r="H72" s="157">
        <f t="shared" si="38"/>
        <v>1074.6801999999998</v>
      </c>
      <c r="I72" s="157">
        <f t="shared" si="38"/>
        <v>187.14600000000002</v>
      </c>
      <c r="J72" s="157">
        <f t="shared" si="38"/>
        <v>380.43299999999999</v>
      </c>
      <c r="K72" s="157">
        <f t="shared" si="38"/>
        <v>1529.0640000000001</v>
      </c>
      <c r="L72" s="157">
        <f t="shared" si="38"/>
        <v>780.81600000000003</v>
      </c>
      <c r="M72" s="157">
        <f t="shared" si="38"/>
        <v>1602.7602000000002</v>
      </c>
      <c r="N72" s="157">
        <f t="shared" si="38"/>
        <v>1545.8317999999999</v>
      </c>
      <c r="O72" s="157">
        <f t="shared" si="38"/>
        <v>2060.5250000000001</v>
      </c>
      <c r="P72" s="157">
        <f t="shared" si="38"/>
        <v>228.98400000000001</v>
      </c>
      <c r="Q72" s="157">
        <f t="shared" si="38"/>
        <v>0</v>
      </c>
      <c r="R72" s="157">
        <f t="shared" si="38"/>
        <v>713.77699999999993</v>
      </c>
      <c r="S72" s="157">
        <f t="shared" si="38"/>
        <v>1911.6343999999997</v>
      </c>
      <c r="T72" s="157">
        <f t="shared" si="38"/>
        <v>2219.2842000000001</v>
      </c>
      <c r="U72" s="157">
        <f t="shared" si="38"/>
        <v>1210.4454000000001</v>
      </c>
      <c r="V72" s="157">
        <f t="shared" si="38"/>
        <v>1694.3081999999999</v>
      </c>
      <c r="W72" s="157">
        <f t="shared" si="38"/>
        <v>572.67880000000002</v>
      </c>
      <c r="X72" s="157">
        <f t="shared" si="38"/>
        <v>266.23551724137928</v>
      </c>
      <c r="Y72" s="157">
        <f t="shared" si="38"/>
        <v>1883.6434482758621</v>
      </c>
      <c r="Z72" s="157">
        <f t="shared" si="38"/>
        <v>0</v>
      </c>
      <c r="AA72" s="157">
        <f t="shared" si="38"/>
        <v>0</v>
      </c>
      <c r="AB72" s="157">
        <f t="shared" si="38"/>
        <v>0</v>
      </c>
      <c r="AC72" s="157">
        <f t="shared" si="38"/>
        <v>0</v>
      </c>
      <c r="AD72" s="157">
        <f t="shared" si="38"/>
        <v>0</v>
      </c>
      <c r="AE72" s="157">
        <f t="shared" si="38"/>
        <v>0</v>
      </c>
      <c r="AF72" s="157">
        <f t="shared" si="38"/>
        <v>0</v>
      </c>
      <c r="AG72" s="157">
        <f t="shared" si="38"/>
        <v>0</v>
      </c>
      <c r="AH72" s="157">
        <v>24620.276565517244</v>
      </c>
    </row>
    <row r="73" spans="1:34">
      <c r="A73" s="209"/>
      <c r="B73" t="s">
        <v>18</v>
      </c>
      <c r="C73" s="157">
        <f t="shared" ref="C73:AG73" si="39">SUM(C29,C58)</f>
        <v>1.63</v>
      </c>
      <c r="D73" s="157">
        <f t="shared" si="39"/>
        <v>8.83</v>
      </c>
      <c r="E73" s="157">
        <f t="shared" si="39"/>
        <v>20.09</v>
      </c>
      <c r="F73" s="157">
        <f t="shared" si="39"/>
        <v>10.74</v>
      </c>
      <c r="G73" s="157">
        <f t="shared" si="39"/>
        <v>18.05</v>
      </c>
      <c r="H73" s="157">
        <f t="shared" si="39"/>
        <v>13.13</v>
      </c>
      <c r="I73" s="157">
        <f t="shared" si="39"/>
        <v>2.23</v>
      </c>
      <c r="J73" s="157">
        <f t="shared" si="39"/>
        <v>3.26</v>
      </c>
      <c r="K73" s="157">
        <f t="shared" si="39"/>
        <v>17.79</v>
      </c>
      <c r="L73" s="157">
        <f t="shared" si="39"/>
        <v>8.25</v>
      </c>
      <c r="M73" s="157">
        <f t="shared" si="39"/>
        <v>19.32</v>
      </c>
      <c r="N73" s="157">
        <f t="shared" si="39"/>
        <v>18.03</v>
      </c>
      <c r="O73" s="157">
        <f t="shared" si="39"/>
        <v>24</v>
      </c>
      <c r="P73" s="157">
        <f t="shared" si="39"/>
        <v>4.4000000000000004</v>
      </c>
      <c r="Q73" s="157">
        <f t="shared" si="39"/>
        <v>0</v>
      </c>
      <c r="R73" s="157">
        <f t="shared" si="39"/>
        <v>8.36</v>
      </c>
      <c r="S73" s="157">
        <f t="shared" si="39"/>
        <v>18.13</v>
      </c>
      <c r="T73" s="157">
        <f t="shared" si="39"/>
        <v>20.54</v>
      </c>
      <c r="U73" s="157">
        <f t="shared" si="39"/>
        <v>11.64</v>
      </c>
      <c r="V73" s="157">
        <f t="shared" si="39"/>
        <v>17.23</v>
      </c>
      <c r="W73" s="157">
        <f t="shared" si="39"/>
        <v>5.83</v>
      </c>
      <c r="X73" s="157">
        <f t="shared" si="39"/>
        <v>2.7522222222222226</v>
      </c>
      <c r="Y73" s="157">
        <f t="shared" si="39"/>
        <v>17.331944444444446</v>
      </c>
      <c r="Z73" s="157">
        <f t="shared" si="39"/>
        <v>0</v>
      </c>
      <c r="AA73" s="157">
        <f t="shared" si="39"/>
        <v>0</v>
      </c>
      <c r="AB73" s="157">
        <f t="shared" si="39"/>
        <v>0</v>
      </c>
      <c r="AC73" s="157">
        <f t="shared" si="39"/>
        <v>0</v>
      </c>
      <c r="AD73" s="157">
        <f t="shared" si="39"/>
        <v>0</v>
      </c>
      <c r="AE73" s="157">
        <f t="shared" si="39"/>
        <v>0</v>
      </c>
      <c r="AF73" s="157">
        <f t="shared" si="39"/>
        <v>0</v>
      </c>
      <c r="AG73" s="157">
        <f t="shared" si="39"/>
        <v>0</v>
      </c>
      <c r="AH73" s="157">
        <v>271.56416666666667</v>
      </c>
    </row>
    <row r="74" spans="1:34">
      <c r="A74" s="209"/>
      <c r="B74" t="s">
        <v>19</v>
      </c>
      <c r="C74" s="157">
        <f t="shared" ref="C74:AH74" si="40">IF(C73&lt;&gt;0,C72/C73,"")</f>
        <v>74.140122699386495</v>
      </c>
      <c r="D74" s="157">
        <f t="shared" si="40"/>
        <v>80.097712344280851</v>
      </c>
      <c r="E74" s="157">
        <f t="shared" si="40"/>
        <v>76.431647585863615</v>
      </c>
      <c r="F74" s="157">
        <f t="shared" si="40"/>
        <v>84.623202979515824</v>
      </c>
      <c r="G74" s="157">
        <f t="shared" si="40"/>
        <v>82.302116343490312</v>
      </c>
      <c r="H74" s="157">
        <f t="shared" si="40"/>
        <v>81.849215536938289</v>
      </c>
      <c r="I74" s="157">
        <f t="shared" si="40"/>
        <v>83.921973094170411</v>
      </c>
      <c r="J74" s="157">
        <f t="shared" si="40"/>
        <v>116.69723926380368</v>
      </c>
      <c r="K74" s="157">
        <f t="shared" si="40"/>
        <v>85.950758853288377</v>
      </c>
      <c r="L74" s="157">
        <f t="shared" si="40"/>
        <v>94.644363636363636</v>
      </c>
      <c r="M74" s="157">
        <f t="shared" si="40"/>
        <v>82.958602484472053</v>
      </c>
      <c r="N74" s="157">
        <f t="shared" si="40"/>
        <v>85.736650027731542</v>
      </c>
      <c r="O74" s="157">
        <f t="shared" si="40"/>
        <v>85.855208333333337</v>
      </c>
      <c r="P74" s="157">
        <f t="shared" si="40"/>
        <v>52.041818181818179</v>
      </c>
      <c r="Q74" s="157" t="str">
        <f t="shared" si="40"/>
        <v/>
      </c>
      <c r="R74" s="157">
        <f t="shared" si="40"/>
        <v>85.38002392344498</v>
      </c>
      <c r="S74" s="157">
        <f t="shared" si="40"/>
        <v>105.44039713182569</v>
      </c>
      <c r="T74" s="157">
        <f t="shared" si="40"/>
        <v>108.04694255111977</v>
      </c>
      <c r="U74" s="157">
        <f t="shared" si="40"/>
        <v>103.99015463917526</v>
      </c>
      <c r="V74" s="157">
        <f t="shared" si="40"/>
        <v>98.334776552524659</v>
      </c>
      <c r="W74" s="157">
        <f t="shared" si="40"/>
        <v>98.229639794168094</v>
      </c>
      <c r="X74" s="157">
        <f t="shared" si="40"/>
        <v>96.734745868890315</v>
      </c>
      <c r="Y74" s="157">
        <f t="shared" si="40"/>
        <v>108.68044576958255</v>
      </c>
      <c r="Z74" s="157" t="str">
        <f t="shared" si="40"/>
        <v/>
      </c>
      <c r="AA74" s="157" t="str">
        <f t="shared" si="40"/>
        <v/>
      </c>
      <c r="AB74" s="157" t="str">
        <f t="shared" si="40"/>
        <v/>
      </c>
      <c r="AC74" s="157" t="str">
        <f t="shared" si="40"/>
        <v/>
      </c>
      <c r="AD74" s="157" t="str">
        <f t="shared" si="40"/>
        <v/>
      </c>
      <c r="AE74" s="157" t="str">
        <f t="shared" si="40"/>
        <v/>
      </c>
      <c r="AF74" s="157" t="str">
        <f t="shared" si="40"/>
        <v/>
      </c>
      <c r="AG74" s="157" t="str">
        <f t="shared" si="40"/>
        <v/>
      </c>
      <c r="AH74" s="157">
        <f t="shared" si="40"/>
        <v>90.660991351401577</v>
      </c>
    </row>
    <row r="75" spans="1:34">
      <c r="A75" s="209"/>
      <c r="B75" t="s">
        <v>26</v>
      </c>
      <c r="C75" s="4">
        <f t="shared" ref="C75:AH75" si="41">IF(C29+C58&lt;&gt;0,(IFERROR((C38*C29),0) + IFERROR((C67*C58),0))/(C29+C58),"")</f>
        <v>0.89325449035405424</v>
      </c>
      <c r="D75" s="4">
        <f t="shared" si="41"/>
        <v>0.96503267884675725</v>
      </c>
      <c r="E75" s="4">
        <f t="shared" si="41"/>
        <v>0.92086322392606768</v>
      </c>
      <c r="F75" s="4">
        <f t="shared" si="41"/>
        <v>1.019556662403805</v>
      </c>
      <c r="G75" s="4">
        <f t="shared" si="41"/>
        <v>0.99159176317458209</v>
      </c>
      <c r="H75" s="4">
        <f t="shared" si="41"/>
        <v>0.98613512695106376</v>
      </c>
      <c r="I75" s="4">
        <f t="shared" si="41"/>
        <v>1.0111081095683183</v>
      </c>
      <c r="J75" s="4">
        <f t="shared" si="41"/>
        <v>1.4059908345036589</v>
      </c>
      <c r="K75" s="4">
        <f t="shared" si="41"/>
        <v>1.035551311485402</v>
      </c>
      <c r="L75" s="4">
        <f t="shared" si="41"/>
        <v>1.1402935377875136</v>
      </c>
      <c r="M75" s="4">
        <f t="shared" si="41"/>
        <v>0.99950123475267538</v>
      </c>
      <c r="N75" s="4">
        <f t="shared" si="41"/>
        <v>1.032971687081103</v>
      </c>
      <c r="O75" s="4">
        <f t="shared" si="41"/>
        <v>1.0344001004016066</v>
      </c>
      <c r="P75" s="4">
        <f t="shared" si="41"/>
        <v>0.693890909090909</v>
      </c>
      <c r="Q75" s="4" t="str">
        <f t="shared" si="41"/>
        <v/>
      </c>
      <c r="R75" s="4">
        <f t="shared" si="41"/>
        <v>1.0286749870294576</v>
      </c>
      <c r="S75" s="4">
        <f t="shared" si="41"/>
        <v>1.2703662305039241</v>
      </c>
      <c r="T75" s="4">
        <f t="shared" si="41"/>
        <v>1.3017703921821659</v>
      </c>
      <c r="U75" s="4">
        <f t="shared" si="41"/>
        <v>1.2528934293876537</v>
      </c>
      <c r="V75" s="4">
        <f t="shared" si="41"/>
        <v>1.1847563440063211</v>
      </c>
      <c r="W75" s="4">
        <f t="shared" si="41"/>
        <v>1.1834896360743143</v>
      </c>
      <c r="X75" s="4">
        <f t="shared" si="41"/>
        <v>1.1654788658902449</v>
      </c>
      <c r="Y75" s="4">
        <f t="shared" si="41"/>
        <v>1.3094029610793079</v>
      </c>
      <c r="Z75" s="4" t="str">
        <f t="shared" si="41"/>
        <v/>
      </c>
      <c r="AA75" s="4" t="str">
        <f t="shared" si="41"/>
        <v/>
      </c>
      <c r="AB75" s="4" t="str">
        <f t="shared" si="41"/>
        <v/>
      </c>
      <c r="AC75" s="4" t="str">
        <f t="shared" si="41"/>
        <v/>
      </c>
      <c r="AD75" s="4" t="str">
        <f t="shared" si="41"/>
        <v/>
      </c>
      <c r="AE75" s="4" t="str">
        <f t="shared" si="41"/>
        <v/>
      </c>
      <c r="AF75" s="4" t="str">
        <f t="shared" si="41"/>
        <v/>
      </c>
      <c r="AG75" s="4" t="str">
        <f t="shared" si="41"/>
        <v/>
      </c>
      <c r="AH75" s="4">
        <f t="shared" si="41"/>
        <v>1.0933847363217462</v>
      </c>
    </row>
    <row r="76" spans="1:34">
      <c r="A76" s="209"/>
      <c r="B76" t="s">
        <v>25</v>
      </c>
      <c r="C76" s="157">
        <f t="shared" ref="C76:AH76" si="42">IF(SUM(C32,C61)&lt;&gt;0,C73/SUM(C32,C61),"")</f>
        <v>1.63</v>
      </c>
      <c r="D76" s="157">
        <f t="shared" si="42"/>
        <v>8.83</v>
      </c>
      <c r="E76" s="157" t="str">
        <f t="shared" si="42"/>
        <v/>
      </c>
      <c r="F76" s="157" t="str">
        <f t="shared" si="42"/>
        <v/>
      </c>
      <c r="G76" s="157" t="str">
        <f t="shared" si="42"/>
        <v/>
      </c>
      <c r="H76" s="157" t="str">
        <f t="shared" si="42"/>
        <v/>
      </c>
      <c r="I76" s="157" t="str">
        <f t="shared" si="42"/>
        <v/>
      </c>
      <c r="J76" s="157" t="str">
        <f t="shared" si="42"/>
        <v/>
      </c>
      <c r="K76" s="157" t="str">
        <f t="shared" si="42"/>
        <v/>
      </c>
      <c r="L76" s="157" t="str">
        <f t="shared" si="42"/>
        <v/>
      </c>
      <c r="M76" s="157" t="str">
        <f t="shared" si="42"/>
        <v/>
      </c>
      <c r="N76" s="157" t="str">
        <f t="shared" si="42"/>
        <v/>
      </c>
      <c r="O76" s="157" t="str">
        <f t="shared" si="42"/>
        <v/>
      </c>
      <c r="P76" s="157" t="str">
        <f t="shared" si="42"/>
        <v/>
      </c>
      <c r="Q76" s="157" t="str">
        <f t="shared" si="42"/>
        <v/>
      </c>
      <c r="R76" s="157" t="str">
        <f t="shared" si="42"/>
        <v/>
      </c>
      <c r="S76" s="157" t="str">
        <f t="shared" si="42"/>
        <v/>
      </c>
      <c r="T76" s="157" t="str">
        <f t="shared" si="42"/>
        <v/>
      </c>
      <c r="U76" s="157">
        <f t="shared" si="42"/>
        <v>11.64</v>
      </c>
      <c r="V76" s="157" t="str">
        <f t="shared" si="42"/>
        <v/>
      </c>
      <c r="W76" s="157" t="str">
        <f t="shared" si="42"/>
        <v/>
      </c>
      <c r="X76" s="157" t="str">
        <f t="shared" si="42"/>
        <v/>
      </c>
      <c r="Y76" s="157" t="str">
        <f t="shared" si="42"/>
        <v/>
      </c>
      <c r="Z76" s="157" t="str">
        <f t="shared" si="42"/>
        <v/>
      </c>
      <c r="AA76" s="157" t="str">
        <f t="shared" si="42"/>
        <v/>
      </c>
      <c r="AB76" s="157" t="str">
        <f t="shared" si="42"/>
        <v/>
      </c>
      <c r="AC76" s="157" t="str">
        <f t="shared" si="42"/>
        <v/>
      </c>
      <c r="AD76" s="157" t="str">
        <f t="shared" si="42"/>
        <v/>
      </c>
      <c r="AE76" s="157" t="str">
        <f t="shared" si="42"/>
        <v/>
      </c>
      <c r="AF76" s="157" t="str">
        <f t="shared" si="42"/>
        <v/>
      </c>
      <c r="AG76" s="157" t="str">
        <f t="shared" si="42"/>
        <v/>
      </c>
      <c r="AH76" s="157">
        <f t="shared" si="42"/>
        <v>90.521388888888893</v>
      </c>
    </row>
    <row r="77" spans="1:34">
      <c r="A77" s="209"/>
      <c r="B77" t="s">
        <v>24</v>
      </c>
      <c r="C77" s="4">
        <f t="shared" ref="C77:AH77" si="43">IF(C73+SUM(C31,C60)&lt;&gt;0,C73/(C73+SUM(C31,C60)),"")</f>
        <v>0.50308641975308632</v>
      </c>
      <c r="D77" s="4">
        <f t="shared" si="43"/>
        <v>0.42926592124453089</v>
      </c>
      <c r="E77" s="4">
        <f t="shared" si="43"/>
        <v>1</v>
      </c>
      <c r="F77" s="4">
        <f t="shared" si="43"/>
        <v>1</v>
      </c>
      <c r="G77" s="4">
        <f t="shared" si="43"/>
        <v>1</v>
      </c>
      <c r="H77" s="4">
        <f t="shared" si="43"/>
        <v>1</v>
      </c>
      <c r="I77" s="4">
        <f t="shared" si="43"/>
        <v>1</v>
      </c>
      <c r="J77" s="4">
        <f t="shared" si="43"/>
        <v>0.26059152677857711</v>
      </c>
      <c r="K77" s="4">
        <f t="shared" si="43"/>
        <v>1</v>
      </c>
      <c r="L77" s="4">
        <f t="shared" si="43"/>
        <v>1</v>
      </c>
      <c r="M77" s="4">
        <f t="shared" si="43"/>
        <v>1</v>
      </c>
      <c r="N77" s="4">
        <f t="shared" si="43"/>
        <v>1</v>
      </c>
      <c r="O77" s="4">
        <f t="shared" si="43"/>
        <v>1</v>
      </c>
      <c r="P77" s="4">
        <f t="shared" si="43"/>
        <v>1</v>
      </c>
      <c r="Q77" s="4" t="str">
        <f t="shared" si="43"/>
        <v/>
      </c>
      <c r="R77" s="4">
        <f t="shared" si="43"/>
        <v>1</v>
      </c>
      <c r="S77" s="4">
        <f t="shared" si="43"/>
        <v>1</v>
      </c>
      <c r="T77" s="4">
        <f t="shared" si="43"/>
        <v>1</v>
      </c>
      <c r="U77" s="4">
        <f t="shared" si="43"/>
        <v>1</v>
      </c>
      <c r="V77" s="4">
        <f t="shared" si="43"/>
        <v>1</v>
      </c>
      <c r="W77" s="4">
        <f t="shared" si="43"/>
        <v>1</v>
      </c>
      <c r="X77" s="4">
        <f t="shared" si="43"/>
        <v>1</v>
      </c>
      <c r="Y77" s="4">
        <f t="shared" si="43"/>
        <v>1</v>
      </c>
      <c r="Z77" s="4" t="str">
        <f t="shared" si="43"/>
        <v/>
      </c>
      <c r="AA77" s="4" t="str">
        <f t="shared" si="43"/>
        <v/>
      </c>
      <c r="AB77" s="4" t="str">
        <f t="shared" si="43"/>
        <v/>
      </c>
      <c r="AC77" s="4" t="str">
        <f t="shared" si="43"/>
        <v/>
      </c>
      <c r="AD77" s="4" t="str">
        <f t="shared" si="43"/>
        <v/>
      </c>
      <c r="AE77" s="4" t="str">
        <f t="shared" si="43"/>
        <v/>
      </c>
      <c r="AF77" s="4" t="str">
        <f t="shared" si="43"/>
        <v/>
      </c>
      <c r="AG77" s="4" t="str">
        <f t="shared" si="43"/>
        <v/>
      </c>
      <c r="AH77" s="4">
        <f t="shared" si="43"/>
        <v>0.9231721516046878</v>
      </c>
    </row>
    <row r="78" spans="1:34">
      <c r="A78" s="209"/>
      <c r="B78" t="s">
        <v>27</v>
      </c>
      <c r="C78" s="4">
        <f t="shared" ref="C78:AH78" si="44">IF(C73+SUM(C30,C59)&lt;&gt;0,C73/(C73+SUM(C30,C59)),"")</f>
        <v>0.50308641975308632</v>
      </c>
      <c r="D78" s="4">
        <f t="shared" si="44"/>
        <v>0.42926592124453089</v>
      </c>
      <c r="E78" s="4">
        <f t="shared" si="44"/>
        <v>1</v>
      </c>
      <c r="F78" s="4">
        <f t="shared" si="44"/>
        <v>1</v>
      </c>
      <c r="G78" s="4">
        <f t="shared" si="44"/>
        <v>1</v>
      </c>
      <c r="H78" s="4">
        <f t="shared" si="44"/>
        <v>1</v>
      </c>
      <c r="I78" s="4">
        <f t="shared" si="44"/>
        <v>1</v>
      </c>
      <c r="J78" s="4">
        <f t="shared" si="44"/>
        <v>1</v>
      </c>
      <c r="K78" s="4">
        <f t="shared" si="44"/>
        <v>1</v>
      </c>
      <c r="L78" s="4">
        <f t="shared" si="44"/>
        <v>1</v>
      </c>
      <c r="M78" s="4">
        <f t="shared" si="44"/>
        <v>1</v>
      </c>
      <c r="N78" s="4">
        <f t="shared" si="44"/>
        <v>1</v>
      </c>
      <c r="O78" s="4">
        <f t="shared" si="44"/>
        <v>1</v>
      </c>
      <c r="P78" s="4">
        <f t="shared" si="44"/>
        <v>1</v>
      </c>
      <c r="Q78" s="4" t="str">
        <f t="shared" si="44"/>
        <v/>
      </c>
      <c r="R78" s="4">
        <f t="shared" si="44"/>
        <v>1</v>
      </c>
      <c r="S78" s="4">
        <f t="shared" si="44"/>
        <v>1</v>
      </c>
      <c r="T78" s="4">
        <f t="shared" si="44"/>
        <v>1</v>
      </c>
      <c r="U78" s="4">
        <f t="shared" si="44"/>
        <v>0.65173572228443455</v>
      </c>
      <c r="V78" s="4">
        <f t="shared" si="44"/>
        <v>1</v>
      </c>
      <c r="W78" s="4">
        <f t="shared" si="44"/>
        <v>1</v>
      </c>
      <c r="X78" s="4">
        <f t="shared" si="44"/>
        <v>1</v>
      </c>
      <c r="Y78" s="4">
        <f t="shared" si="44"/>
        <v>1</v>
      </c>
      <c r="Z78" s="4" t="str">
        <f t="shared" si="44"/>
        <v/>
      </c>
      <c r="AA78" s="4" t="str">
        <f t="shared" si="44"/>
        <v/>
      </c>
      <c r="AB78" s="4" t="str">
        <f t="shared" si="44"/>
        <v/>
      </c>
      <c r="AC78" s="4" t="str">
        <f t="shared" si="44"/>
        <v/>
      </c>
      <c r="AD78" s="4" t="str">
        <f t="shared" si="44"/>
        <v/>
      </c>
      <c r="AE78" s="4" t="str">
        <f t="shared" si="44"/>
        <v/>
      </c>
      <c r="AF78" s="4" t="str">
        <f t="shared" si="44"/>
        <v/>
      </c>
      <c r="AG78" s="4" t="str">
        <f t="shared" si="44"/>
        <v/>
      </c>
      <c r="AH78" s="4">
        <f t="shared" si="44"/>
        <v>0.93278013287115624</v>
      </c>
    </row>
    <row r="79" spans="1:34">
      <c r="A79" s="209"/>
      <c r="B79" t="s">
        <v>28</v>
      </c>
      <c r="C79" s="4">
        <f t="shared" ref="C79:AH79" si="45">IF(C29+C58&lt;&gt;0,(IFERROR((C40*C29),0) + IFERROR((C69*C58),0))/(C29 + C58),"")</f>
        <v>0.44938420348058888</v>
      </c>
      <c r="D79" s="4">
        <f t="shared" si="45"/>
        <v>0.41425564191623077</v>
      </c>
      <c r="E79" s="4">
        <f t="shared" si="45"/>
        <v>0.92086322392606768</v>
      </c>
      <c r="F79" s="4">
        <f t="shared" si="45"/>
        <v>1.019556662403805</v>
      </c>
      <c r="G79" s="4">
        <f t="shared" si="45"/>
        <v>0.99159176317458209</v>
      </c>
      <c r="H79" s="4">
        <f t="shared" si="45"/>
        <v>0.98613512695106376</v>
      </c>
      <c r="I79" s="4">
        <f t="shared" si="45"/>
        <v>1.0111081095683183</v>
      </c>
      <c r="J79" s="4">
        <f t="shared" si="45"/>
        <v>0.36638929819999422</v>
      </c>
      <c r="K79" s="4">
        <f t="shared" si="45"/>
        <v>1.035551311485402</v>
      </c>
      <c r="L79" s="4">
        <f t="shared" si="45"/>
        <v>1.1402935377875136</v>
      </c>
      <c r="M79" s="4">
        <f t="shared" si="45"/>
        <v>0.99950123475267538</v>
      </c>
      <c r="N79" s="4">
        <f t="shared" si="45"/>
        <v>1.032971687081103</v>
      </c>
      <c r="O79" s="4">
        <f t="shared" si="45"/>
        <v>1.0344001004016066</v>
      </c>
      <c r="P79" s="4">
        <f t="shared" si="45"/>
        <v>0.693890909090909</v>
      </c>
      <c r="Q79" s="4" t="str">
        <f t="shared" si="45"/>
        <v/>
      </c>
      <c r="R79" s="4">
        <f t="shared" si="45"/>
        <v>1.0286749870294576</v>
      </c>
      <c r="S79" s="4">
        <f t="shared" si="45"/>
        <v>1.2703662305039241</v>
      </c>
      <c r="T79" s="4">
        <f t="shared" si="45"/>
        <v>1.3017703921821659</v>
      </c>
      <c r="U79" s="4">
        <f t="shared" si="45"/>
        <v>0.8165554041473847</v>
      </c>
      <c r="V79" s="4">
        <f t="shared" si="45"/>
        <v>1.1847563440063211</v>
      </c>
      <c r="W79" s="4">
        <f t="shared" si="45"/>
        <v>1.1834896360743143</v>
      </c>
      <c r="X79" s="4">
        <f t="shared" si="45"/>
        <v>1.1654788658902449</v>
      </c>
      <c r="Y79" s="4">
        <f t="shared" si="45"/>
        <v>1.3094029610793079</v>
      </c>
      <c r="Z79" s="4" t="str">
        <f t="shared" si="45"/>
        <v/>
      </c>
      <c r="AA79" s="4" t="str">
        <f t="shared" si="45"/>
        <v/>
      </c>
      <c r="AB79" s="4" t="str">
        <f t="shared" si="45"/>
        <v/>
      </c>
      <c r="AC79" s="4" t="str">
        <f t="shared" si="45"/>
        <v/>
      </c>
      <c r="AD79" s="4" t="str">
        <f t="shared" si="45"/>
        <v/>
      </c>
      <c r="AE79" s="4" t="str">
        <f t="shared" si="45"/>
        <v/>
      </c>
      <c r="AF79" s="4" t="str">
        <f t="shared" si="45"/>
        <v/>
      </c>
      <c r="AG79" s="4" t="str">
        <f t="shared" si="45"/>
        <v/>
      </c>
      <c r="AH79" s="4">
        <f t="shared" si="45"/>
        <v>0.9458616569845395</v>
      </c>
    </row>
    <row r="80" spans="1:34">
      <c r="A80" s="209"/>
      <c r="B80" t="s">
        <v>30</v>
      </c>
      <c r="C80" s="157">
        <f t="shared" ref="C80:AG80" si="46">C2-C196</f>
        <v>9335.8833279999999</v>
      </c>
      <c r="D80" s="157">
        <f t="shared" si="46"/>
        <v>33977.833767999997</v>
      </c>
      <c r="E80" s="157">
        <f t="shared" si="46"/>
        <v>67832.432251999999</v>
      </c>
      <c r="F80" s="157">
        <f t="shared" si="46"/>
        <v>38358.607135999999</v>
      </c>
      <c r="G80" s="157">
        <f t="shared" si="46"/>
        <v>58628.343575999999</v>
      </c>
      <c r="H80" s="157">
        <f t="shared" si="46"/>
        <v>45022.435720000001</v>
      </c>
      <c r="I80" s="157">
        <f t="shared" si="46"/>
        <v>10411</v>
      </c>
      <c r="J80" s="157">
        <f t="shared" si="46"/>
        <v>12734.056784</v>
      </c>
      <c r="K80" s="157">
        <f t="shared" si="46"/>
        <v>56382.138264000001</v>
      </c>
      <c r="L80" s="157">
        <f t="shared" si="46"/>
        <v>27202.258224000001</v>
      </c>
      <c r="M80" s="157">
        <f t="shared" si="46"/>
        <v>61464.921212000001</v>
      </c>
      <c r="N80" s="157">
        <f t="shared" si="46"/>
        <v>56303.673232000001</v>
      </c>
      <c r="O80" s="157">
        <f t="shared" si="46"/>
        <v>74773.673360000001</v>
      </c>
      <c r="P80" s="157">
        <f t="shared" si="46"/>
        <v>11907.17</v>
      </c>
      <c r="Q80" s="157">
        <f>Q2-Q196</f>
        <v>0</v>
      </c>
      <c r="R80" s="157">
        <f t="shared" si="46"/>
        <v>31526.365215999998</v>
      </c>
      <c r="S80" s="157">
        <f t="shared" si="46"/>
        <v>61909.650628000003</v>
      </c>
      <c r="T80" s="157">
        <f t="shared" si="46"/>
        <v>72491.183976</v>
      </c>
      <c r="U80" s="157">
        <f t="shared" si="46"/>
        <v>44834.300272</v>
      </c>
      <c r="V80" s="157">
        <f t="shared" si="46"/>
        <v>60297.381888000004</v>
      </c>
      <c r="W80" s="157">
        <f t="shared" si="46"/>
        <v>22883.976336</v>
      </c>
      <c r="X80" s="157">
        <f t="shared" si="46"/>
        <v>11949.917504000001</v>
      </c>
      <c r="Y80" s="157">
        <f t="shared" si="46"/>
        <v>55671.326304000002</v>
      </c>
      <c r="Z80" s="157">
        <f t="shared" si="46"/>
        <v>0</v>
      </c>
      <c r="AA80" s="157">
        <f t="shared" si="46"/>
        <v>0</v>
      </c>
      <c r="AB80" s="157">
        <f t="shared" si="46"/>
        <v>0</v>
      </c>
      <c r="AC80" s="157">
        <f t="shared" si="46"/>
        <v>0</v>
      </c>
      <c r="AD80" s="157">
        <f t="shared" si="46"/>
        <v>0</v>
      </c>
      <c r="AE80" s="157">
        <f t="shared" si="46"/>
        <v>0</v>
      </c>
      <c r="AF80" s="157">
        <f t="shared" si="46"/>
        <v>0</v>
      </c>
      <c r="AG80" s="157">
        <f t="shared" si="46"/>
        <v>0</v>
      </c>
      <c r="AH80" s="157">
        <v>925898.52898000029</v>
      </c>
    </row>
    <row r="81" spans="1:34">
      <c r="A81" s="209"/>
      <c r="B81" t="s">
        <v>31</v>
      </c>
      <c r="C81" s="157">
        <f t="shared" ref="C81:AH81" si="47">IF(C24+C53&lt;&gt;0,C80/(C24+C53),"")</f>
        <v>77.252850083244809</v>
      </c>
      <c r="D81" s="157">
        <f t="shared" si="47"/>
        <v>48.041313310978602</v>
      </c>
      <c r="E81" s="157">
        <f t="shared" si="47"/>
        <v>44.175780513051087</v>
      </c>
      <c r="F81" s="157">
        <f t="shared" si="47"/>
        <v>42.205503744719174</v>
      </c>
      <c r="G81" s="157">
        <f t="shared" si="47"/>
        <v>39.465664087963994</v>
      </c>
      <c r="H81" s="157">
        <f t="shared" si="47"/>
        <v>41.89379847139643</v>
      </c>
      <c r="I81" s="157">
        <f t="shared" si="47"/>
        <v>55.630363459544952</v>
      </c>
      <c r="J81" s="157">
        <f t="shared" si="47"/>
        <v>33.472534674962482</v>
      </c>
      <c r="K81" s="157">
        <f t="shared" si="47"/>
        <v>36.873628745428576</v>
      </c>
      <c r="L81" s="157">
        <f t="shared" si="47"/>
        <v>34.838243867953523</v>
      </c>
      <c r="M81" s="157">
        <f t="shared" si="47"/>
        <v>38.349418217397705</v>
      </c>
      <c r="N81" s="157">
        <f t="shared" si="47"/>
        <v>36.422897518345792</v>
      </c>
      <c r="O81" s="157">
        <f t="shared" si="47"/>
        <v>36.288651367976605</v>
      </c>
      <c r="P81" s="157">
        <f t="shared" si="47"/>
        <v>52.000008734234704</v>
      </c>
      <c r="Q81" s="157" t="str">
        <f t="shared" si="47"/>
        <v/>
      </c>
      <c r="R81" s="157">
        <f t="shared" si="47"/>
        <v>44.168368014099642</v>
      </c>
      <c r="S81" s="157">
        <f t="shared" si="47"/>
        <v>32.385716969730204</v>
      </c>
      <c r="T81" s="157">
        <f t="shared" si="47"/>
        <v>32.664218479093392</v>
      </c>
      <c r="U81" s="157">
        <f t="shared" si="47"/>
        <v>37.03950650892638</v>
      </c>
      <c r="V81" s="157">
        <f t="shared" si="47"/>
        <v>35.588201655401306</v>
      </c>
      <c r="W81" s="157">
        <f t="shared" si="47"/>
        <v>39.959531129841018</v>
      </c>
      <c r="X81" s="157">
        <f t="shared" si="47"/>
        <v>44.884760785563216</v>
      </c>
      <c r="Y81" s="157">
        <f t="shared" si="47"/>
        <v>29.555129637170516</v>
      </c>
      <c r="Z81" s="157" t="str">
        <f t="shared" si="47"/>
        <v/>
      </c>
      <c r="AA81" s="157" t="str">
        <f t="shared" si="47"/>
        <v/>
      </c>
      <c r="AB81" s="157" t="str">
        <f t="shared" si="47"/>
        <v/>
      </c>
      <c r="AC81" s="157" t="str">
        <f t="shared" si="47"/>
        <v/>
      </c>
      <c r="AD81" s="157" t="str">
        <f t="shared" si="47"/>
        <v/>
      </c>
      <c r="AE81" s="157" t="str">
        <f t="shared" si="47"/>
        <v/>
      </c>
      <c r="AF81" s="157" t="str">
        <f t="shared" si="47"/>
        <v/>
      </c>
      <c r="AG81" s="157" t="str">
        <f t="shared" si="47"/>
        <v/>
      </c>
      <c r="AH81" s="157">
        <f t="shared" si="47"/>
        <v>37.607153864258308</v>
      </c>
    </row>
    <row r="82" spans="1:34">
      <c r="A82" s="207" t="s">
        <v>64</v>
      </c>
      <c r="B82" t="s">
        <v>43</v>
      </c>
      <c r="C82" s="157">
        <v>9.98</v>
      </c>
      <c r="D82" s="157">
        <v>9.98</v>
      </c>
      <c r="E82" s="157">
        <v>9.98</v>
      </c>
      <c r="F82" s="157">
        <v>9.98</v>
      </c>
      <c r="G82" s="157">
        <v>9.98</v>
      </c>
      <c r="H82" s="157">
        <v>9.98</v>
      </c>
      <c r="I82" s="157">
        <v>9.98</v>
      </c>
      <c r="J82" s="157">
        <v>9.98</v>
      </c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>
        <v>9.98</v>
      </c>
    </row>
    <row r="83" spans="1:34">
      <c r="A83" s="207"/>
      <c r="B83" t="s">
        <v>42</v>
      </c>
      <c r="C83" s="157">
        <v>16.5</v>
      </c>
      <c r="D83" s="157">
        <v>16.5</v>
      </c>
      <c r="E83" s="157">
        <v>16.5</v>
      </c>
      <c r="F83" s="157">
        <v>16.5</v>
      </c>
      <c r="G83" s="157">
        <v>16.5</v>
      </c>
      <c r="H83" s="157">
        <v>16.5</v>
      </c>
      <c r="I83" s="157">
        <v>16.5</v>
      </c>
      <c r="J83" s="157">
        <v>16.5</v>
      </c>
      <c r="K83" s="157">
        <v>16.5</v>
      </c>
      <c r="L83" s="157">
        <v>16.5</v>
      </c>
      <c r="M83" s="157">
        <v>16.5</v>
      </c>
      <c r="N83" s="157">
        <v>16.5</v>
      </c>
      <c r="O83" s="157">
        <v>16.5</v>
      </c>
      <c r="P83" s="157">
        <v>16.5</v>
      </c>
      <c r="Q83" s="157">
        <v>16.5</v>
      </c>
      <c r="R83" s="157">
        <v>16.5</v>
      </c>
      <c r="S83" s="157">
        <v>16.5</v>
      </c>
      <c r="T83" s="157">
        <v>16.5</v>
      </c>
      <c r="U83" s="157">
        <v>16.5</v>
      </c>
      <c r="V83" s="157">
        <v>16.5</v>
      </c>
      <c r="W83" s="157">
        <v>16.5</v>
      </c>
      <c r="X83" s="157">
        <v>16.5</v>
      </c>
      <c r="Y83" s="157">
        <v>16.5</v>
      </c>
      <c r="Z83" s="157">
        <v>16.5</v>
      </c>
      <c r="AA83" s="157">
        <v>16.5</v>
      </c>
      <c r="AB83" s="157">
        <v>16.5</v>
      </c>
      <c r="AC83" s="157">
        <v>16.5</v>
      </c>
      <c r="AD83" s="157">
        <v>16.5</v>
      </c>
      <c r="AE83" s="157">
        <v>16.5</v>
      </c>
      <c r="AF83" s="157">
        <v>16.5</v>
      </c>
      <c r="AG83" s="157">
        <v>16.5</v>
      </c>
    </row>
    <row r="84" spans="1:34">
      <c r="A84" s="207"/>
      <c r="B84" t="s">
        <v>49</v>
      </c>
      <c r="C84" s="157">
        <v>51.53</v>
      </c>
      <c r="D84" s="157">
        <v>51.53</v>
      </c>
      <c r="E84" s="157">
        <v>51.53</v>
      </c>
      <c r="F84" s="157">
        <v>51.53</v>
      </c>
      <c r="G84" s="157">
        <v>51.53</v>
      </c>
      <c r="H84" s="157">
        <v>51.53</v>
      </c>
      <c r="I84" s="157">
        <v>51.53</v>
      </c>
      <c r="J84" s="157">
        <v>51.53</v>
      </c>
      <c r="K84" s="157">
        <v>51.53</v>
      </c>
      <c r="L84" s="157">
        <v>51.53</v>
      </c>
      <c r="M84" s="157">
        <v>51.53</v>
      </c>
      <c r="N84" s="157">
        <v>51.53</v>
      </c>
      <c r="O84" s="157">
        <v>51.53</v>
      </c>
      <c r="P84" s="157">
        <v>51.53</v>
      </c>
      <c r="Q84" s="157">
        <v>51.53</v>
      </c>
      <c r="R84" s="157">
        <v>51.53</v>
      </c>
      <c r="S84" s="157">
        <v>51.53</v>
      </c>
      <c r="T84" s="157">
        <v>51.53</v>
      </c>
      <c r="U84" s="157">
        <v>51.53</v>
      </c>
      <c r="V84" s="157">
        <v>51.53</v>
      </c>
      <c r="W84" s="157">
        <v>51.53</v>
      </c>
      <c r="X84" s="157">
        <v>51.53</v>
      </c>
      <c r="Y84" s="157">
        <v>51.53</v>
      </c>
      <c r="Z84" s="157">
        <v>51.53</v>
      </c>
      <c r="AA84" s="157">
        <v>51.53</v>
      </c>
      <c r="AB84" s="157">
        <v>51.53</v>
      </c>
      <c r="AC84" s="157">
        <v>51.53</v>
      </c>
      <c r="AD84" s="157">
        <v>51.53</v>
      </c>
      <c r="AE84" s="157">
        <v>51.53</v>
      </c>
      <c r="AF84" s="157">
        <v>51.53</v>
      </c>
      <c r="AG84" s="157">
        <v>51.53</v>
      </c>
    </row>
    <row r="85" spans="1:34">
      <c r="A85" s="207"/>
      <c r="B85" t="s">
        <v>183</v>
      </c>
      <c r="C85" s="157">
        <f t="shared" ref="C85:AG85" si="48">IF(C82&lt;&gt;"",C84*(C83-C82),"")</f>
        <v>335.97559999999999</v>
      </c>
      <c r="D85" s="157">
        <f t="shared" si="48"/>
        <v>335.97559999999999</v>
      </c>
      <c r="E85" s="157">
        <f t="shared" si="48"/>
        <v>335.97559999999999</v>
      </c>
      <c r="F85" s="157">
        <f t="shared" si="48"/>
        <v>335.97559999999999</v>
      </c>
      <c r="G85" s="157">
        <f t="shared" si="48"/>
        <v>335.97559999999999</v>
      </c>
      <c r="H85" s="157">
        <f t="shared" si="48"/>
        <v>335.97559999999999</v>
      </c>
      <c r="I85" s="157">
        <f t="shared" si="48"/>
        <v>335.97559999999999</v>
      </c>
      <c r="J85" s="157">
        <f t="shared" si="48"/>
        <v>335.97559999999999</v>
      </c>
      <c r="K85" s="157">
        <v>335.97</v>
      </c>
      <c r="L85" s="157">
        <v>335.97</v>
      </c>
      <c r="M85" s="157">
        <v>335.97</v>
      </c>
      <c r="N85" s="157">
        <v>335.97</v>
      </c>
      <c r="O85" s="157">
        <v>335.97</v>
      </c>
      <c r="P85" s="157">
        <v>489.52</v>
      </c>
      <c r="Q85" s="157">
        <v>489.52</v>
      </c>
      <c r="R85" s="157">
        <v>489.52</v>
      </c>
      <c r="S85" s="157">
        <v>489.52</v>
      </c>
      <c r="T85" s="157">
        <v>489.52</v>
      </c>
      <c r="U85" s="157">
        <v>386.46</v>
      </c>
      <c r="V85" s="157">
        <v>489.52</v>
      </c>
      <c r="W85" s="157">
        <v>489.52</v>
      </c>
      <c r="X85" s="157">
        <v>489.51988636363632</v>
      </c>
      <c r="Y85" s="157">
        <v>231.87784090909088</v>
      </c>
      <c r="Z85" s="157" t="str">
        <f t="shared" si="48"/>
        <v/>
      </c>
      <c r="AA85" s="157" t="str">
        <f t="shared" si="48"/>
        <v/>
      </c>
      <c r="AB85" s="157" t="str">
        <f t="shared" si="48"/>
        <v/>
      </c>
      <c r="AC85" s="157" t="str">
        <f t="shared" si="48"/>
        <v/>
      </c>
      <c r="AD85" s="157" t="str">
        <f t="shared" si="48"/>
        <v/>
      </c>
      <c r="AE85" s="157" t="str">
        <f t="shared" si="48"/>
        <v/>
      </c>
      <c r="AF85" s="157" t="str">
        <f t="shared" si="48"/>
        <v/>
      </c>
      <c r="AG85" s="157" t="str">
        <f t="shared" si="48"/>
        <v/>
      </c>
      <c r="AH85" s="157">
        <v>231.87784090909088</v>
      </c>
    </row>
    <row r="86" spans="1:34">
      <c r="A86" s="207"/>
      <c r="B86" t="s">
        <v>45</v>
      </c>
      <c r="C86" s="157">
        <v>4</v>
      </c>
      <c r="D86" s="157">
        <v>4</v>
      </c>
      <c r="E86" s="157">
        <v>4</v>
      </c>
      <c r="F86" s="157">
        <v>4</v>
      </c>
      <c r="G86" s="157">
        <v>4</v>
      </c>
      <c r="H86" s="157">
        <v>4</v>
      </c>
      <c r="I86" s="157">
        <v>4</v>
      </c>
      <c r="J86" s="157">
        <v>4</v>
      </c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>
        <v>4</v>
      </c>
    </row>
    <row r="87" spans="1:34">
      <c r="A87" s="207"/>
      <c r="B87" t="s">
        <v>44</v>
      </c>
      <c r="C87" s="157">
        <v>16.5</v>
      </c>
      <c r="D87" s="157">
        <v>16.5</v>
      </c>
      <c r="E87" s="157">
        <v>16.5</v>
      </c>
      <c r="F87" s="157">
        <v>16.5</v>
      </c>
      <c r="G87" s="157">
        <v>16.5</v>
      </c>
      <c r="H87" s="157">
        <v>16.5</v>
      </c>
      <c r="I87" s="157">
        <v>16.5</v>
      </c>
      <c r="J87" s="157">
        <v>16.5</v>
      </c>
      <c r="K87" s="157">
        <v>16.5</v>
      </c>
      <c r="L87" s="157">
        <v>16.5</v>
      </c>
      <c r="M87" s="157">
        <v>16.5</v>
      </c>
      <c r="N87" s="157">
        <v>16.5</v>
      </c>
      <c r="O87" s="157">
        <v>16.5</v>
      </c>
      <c r="P87" s="157">
        <v>16.5</v>
      </c>
      <c r="Q87" s="157">
        <v>16.5</v>
      </c>
      <c r="R87" s="157">
        <v>16.5</v>
      </c>
      <c r="S87" s="157">
        <v>16.5</v>
      </c>
      <c r="T87" s="157">
        <v>16.5</v>
      </c>
      <c r="U87" s="157">
        <v>16.5</v>
      </c>
      <c r="V87" s="157">
        <v>16.5</v>
      </c>
      <c r="W87" s="157">
        <v>16.5</v>
      </c>
      <c r="X87" s="157">
        <v>16.5</v>
      </c>
      <c r="Y87" s="157">
        <v>16.5</v>
      </c>
      <c r="Z87" s="157">
        <v>16.5</v>
      </c>
      <c r="AA87" s="157">
        <v>16.5</v>
      </c>
      <c r="AB87" s="157">
        <v>16.5</v>
      </c>
      <c r="AC87" s="157">
        <v>16.5</v>
      </c>
      <c r="AD87" s="157">
        <v>16.5</v>
      </c>
      <c r="AE87" s="157">
        <v>16.5</v>
      </c>
      <c r="AF87" s="157">
        <v>16.5</v>
      </c>
      <c r="AG87" s="157">
        <v>16.5</v>
      </c>
    </row>
    <row r="88" spans="1:34">
      <c r="A88" s="207"/>
      <c r="B88" t="s">
        <v>50</v>
      </c>
      <c r="C88" s="157">
        <v>51.53</v>
      </c>
      <c r="D88" s="157">
        <v>51.53</v>
      </c>
      <c r="E88" s="157">
        <v>51.53</v>
      </c>
      <c r="F88" s="157">
        <v>51.53</v>
      </c>
      <c r="G88" s="157">
        <v>51.53</v>
      </c>
      <c r="H88" s="157">
        <v>51.53</v>
      </c>
      <c r="I88" s="157">
        <v>51.53</v>
      </c>
      <c r="J88" s="157">
        <v>51.53</v>
      </c>
      <c r="K88" s="157">
        <v>51.53</v>
      </c>
      <c r="L88" s="157">
        <v>51.53</v>
      </c>
      <c r="M88" s="157">
        <v>51.53</v>
      </c>
      <c r="N88" s="157">
        <v>51.53</v>
      </c>
      <c r="O88" s="157">
        <v>51.53</v>
      </c>
      <c r="P88" s="157">
        <v>51.53</v>
      </c>
      <c r="Q88" s="157">
        <v>51.53</v>
      </c>
      <c r="R88" s="157">
        <v>51.53</v>
      </c>
      <c r="S88" s="157">
        <v>51.53</v>
      </c>
      <c r="T88" s="157">
        <v>51.53</v>
      </c>
      <c r="U88" s="157">
        <v>51.53</v>
      </c>
      <c r="V88" s="157">
        <v>51.53</v>
      </c>
      <c r="W88" s="157">
        <v>51.53</v>
      </c>
      <c r="X88" s="157">
        <v>51.53</v>
      </c>
      <c r="Y88" s="157">
        <v>51.53</v>
      </c>
      <c r="Z88" s="157">
        <v>51.53</v>
      </c>
      <c r="AA88" s="157">
        <v>51.53</v>
      </c>
      <c r="AB88" s="157">
        <v>51.53</v>
      </c>
      <c r="AC88" s="157">
        <v>51.53</v>
      </c>
      <c r="AD88" s="157">
        <v>51.53</v>
      </c>
      <c r="AE88" s="157">
        <v>51.53</v>
      </c>
      <c r="AF88" s="157">
        <v>51.53</v>
      </c>
      <c r="AG88" s="157">
        <v>51.53</v>
      </c>
    </row>
    <row r="89" spans="1:34">
      <c r="A89" s="207"/>
      <c r="B89" t="s">
        <v>185</v>
      </c>
      <c r="C89" s="157">
        <f t="shared" ref="C89:AG89" si="49">IF(C86&lt;&gt;"",C88*(C87-C86),"")</f>
        <v>644.125</v>
      </c>
      <c r="D89" s="157">
        <f t="shared" si="49"/>
        <v>644.125</v>
      </c>
      <c r="E89" s="157">
        <f t="shared" si="49"/>
        <v>644.125</v>
      </c>
      <c r="F89" s="157">
        <f t="shared" si="49"/>
        <v>644.125</v>
      </c>
      <c r="G89" s="157">
        <f t="shared" si="49"/>
        <v>644.125</v>
      </c>
      <c r="H89" s="157">
        <f t="shared" si="49"/>
        <v>644.125</v>
      </c>
      <c r="I89" s="157">
        <f t="shared" si="49"/>
        <v>644.125</v>
      </c>
      <c r="J89" s="157">
        <f t="shared" si="49"/>
        <v>644.125</v>
      </c>
      <c r="K89" s="157">
        <v>644.11</v>
      </c>
      <c r="L89" s="157">
        <v>644.11</v>
      </c>
      <c r="M89" s="157">
        <v>644.11</v>
      </c>
      <c r="N89" s="157">
        <v>644.11</v>
      </c>
      <c r="O89" s="157">
        <v>644.11</v>
      </c>
      <c r="P89" s="157">
        <v>644.11</v>
      </c>
      <c r="Q89" s="157">
        <v>644.11</v>
      </c>
      <c r="R89" s="157">
        <v>257.64</v>
      </c>
      <c r="S89" s="157">
        <v>231.88</v>
      </c>
      <c r="T89" s="157">
        <v>231.88</v>
      </c>
      <c r="U89" s="157">
        <v>231.88</v>
      </c>
      <c r="V89" s="157">
        <v>0</v>
      </c>
      <c r="W89" s="157">
        <v>0</v>
      </c>
      <c r="X89" s="157">
        <v>0</v>
      </c>
      <c r="Y89" s="157">
        <v>0</v>
      </c>
      <c r="Z89" s="157" t="str">
        <f t="shared" si="49"/>
        <v/>
      </c>
      <c r="AA89" s="157" t="str">
        <f t="shared" si="49"/>
        <v/>
      </c>
      <c r="AB89" s="157" t="str">
        <f t="shared" si="49"/>
        <v/>
      </c>
      <c r="AC89" s="157" t="str">
        <f t="shared" si="49"/>
        <v/>
      </c>
      <c r="AD89" s="157" t="str">
        <f t="shared" si="49"/>
        <v/>
      </c>
      <c r="AE89" s="157" t="str">
        <f t="shared" si="49"/>
        <v/>
      </c>
      <c r="AF89" s="157" t="str">
        <f t="shared" si="49"/>
        <v/>
      </c>
      <c r="AG89" s="157" t="str">
        <f t="shared" si="49"/>
        <v/>
      </c>
      <c r="AH89" s="157">
        <v>231.88</v>
      </c>
    </row>
    <row r="90" spans="1:34">
      <c r="A90" s="207"/>
      <c r="B90" t="s">
        <v>46</v>
      </c>
      <c r="C90" s="157">
        <v>8</v>
      </c>
      <c r="D90" s="157">
        <v>9.5</v>
      </c>
      <c r="E90" s="157">
        <v>8</v>
      </c>
      <c r="F90" s="157">
        <v>7.5</v>
      </c>
      <c r="G90" s="157">
        <v>7.29</v>
      </c>
      <c r="H90" s="157">
        <v>4</v>
      </c>
      <c r="I90" s="157">
        <v>4</v>
      </c>
      <c r="J90" s="157">
        <v>8</v>
      </c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>
        <v>8</v>
      </c>
    </row>
    <row r="91" spans="1:34">
      <c r="A91" s="207"/>
      <c r="B91" t="s">
        <v>47</v>
      </c>
      <c r="C91" s="157">
        <v>37.5</v>
      </c>
      <c r="D91" s="157">
        <v>37.5</v>
      </c>
      <c r="E91" s="157">
        <v>37.5</v>
      </c>
      <c r="F91" s="157">
        <v>37.5</v>
      </c>
      <c r="G91" s="157">
        <v>37.5</v>
      </c>
      <c r="H91" s="157">
        <v>37.5</v>
      </c>
      <c r="I91" s="157">
        <v>37.5</v>
      </c>
      <c r="J91" s="157">
        <v>37.5</v>
      </c>
      <c r="K91" s="157">
        <v>37.5</v>
      </c>
      <c r="L91" s="157">
        <v>37.5</v>
      </c>
      <c r="M91" s="157">
        <v>37.5</v>
      </c>
      <c r="N91" s="157">
        <v>37.5</v>
      </c>
      <c r="O91" s="157">
        <v>37.5</v>
      </c>
      <c r="P91" s="157">
        <v>37.5</v>
      </c>
      <c r="Q91" s="157">
        <v>37.5</v>
      </c>
      <c r="R91" s="157">
        <v>37.5</v>
      </c>
      <c r="S91" s="157">
        <v>37.5</v>
      </c>
      <c r="T91" s="157">
        <v>37.5</v>
      </c>
      <c r="U91" s="157">
        <v>37.5</v>
      </c>
      <c r="V91" s="157">
        <v>37.5</v>
      </c>
      <c r="W91" s="157">
        <v>37.5</v>
      </c>
      <c r="X91" s="157">
        <v>37.5</v>
      </c>
      <c r="Y91" s="157">
        <v>37.5</v>
      </c>
      <c r="Z91" s="157">
        <v>37.5</v>
      </c>
      <c r="AA91" s="157">
        <v>37.5</v>
      </c>
      <c r="AB91" s="157">
        <v>37.5</v>
      </c>
      <c r="AC91" s="157">
        <v>37.5</v>
      </c>
      <c r="AD91" s="157">
        <v>37.5</v>
      </c>
      <c r="AE91" s="157">
        <v>37.5</v>
      </c>
      <c r="AF91" s="157">
        <v>37.5</v>
      </c>
      <c r="AG91" s="157">
        <v>37.5</v>
      </c>
    </row>
    <row r="92" spans="1:34">
      <c r="A92" s="207"/>
      <c r="B92" t="s">
        <v>51</v>
      </c>
      <c r="C92" s="157">
        <v>131.87142857142857</v>
      </c>
      <c r="D92" s="157">
        <v>131.87142857142857</v>
      </c>
      <c r="E92" s="157">
        <v>131.87142857142857</v>
      </c>
      <c r="F92" s="157">
        <v>131.87142857142857</v>
      </c>
      <c r="G92" s="157">
        <v>131.87142857142857</v>
      </c>
      <c r="H92" s="157">
        <v>131.87142857142857</v>
      </c>
      <c r="I92" s="157">
        <v>131.87142857142857</v>
      </c>
      <c r="J92" s="157">
        <v>131.87142857142857</v>
      </c>
      <c r="K92" s="157">
        <v>131.87142857142857</v>
      </c>
      <c r="L92" s="157">
        <v>131.87142857142857</v>
      </c>
      <c r="M92" s="157">
        <v>131.87142857142857</v>
      </c>
      <c r="N92" s="157">
        <v>131.87142857142857</v>
      </c>
      <c r="O92" s="157">
        <v>131.87142857142857</v>
      </c>
      <c r="P92" s="157">
        <v>131.87142857142857</v>
      </c>
      <c r="Q92" s="157">
        <v>131.87142857142857</v>
      </c>
      <c r="R92" s="157">
        <v>131.87142857142857</v>
      </c>
      <c r="S92" s="157">
        <v>131.87142857142857</v>
      </c>
      <c r="T92" s="157">
        <v>131.87142857142857</v>
      </c>
      <c r="U92" s="157">
        <v>131.87142857142857</v>
      </c>
      <c r="V92" s="157">
        <v>131.87142857142857</v>
      </c>
      <c r="W92" s="157">
        <v>131.87142857142857</v>
      </c>
      <c r="X92" s="157">
        <v>131.87142857142857</v>
      </c>
      <c r="Y92" s="157">
        <v>131.87142857142857</v>
      </c>
      <c r="Z92" s="157">
        <v>131.87142857142857</v>
      </c>
      <c r="AA92" s="157">
        <v>131.87142857142857</v>
      </c>
      <c r="AB92" s="157">
        <v>131.87142857142857</v>
      </c>
      <c r="AC92" s="157">
        <v>131.87142857142857</v>
      </c>
      <c r="AD92" s="157">
        <v>131.87142857142857</v>
      </c>
      <c r="AE92" s="157">
        <v>131.87142857142857</v>
      </c>
      <c r="AF92" s="157">
        <v>131.87142857142857</v>
      </c>
      <c r="AG92" s="157">
        <v>131.87142857142857</v>
      </c>
    </row>
    <row r="93" spans="1:34">
      <c r="A93" s="207"/>
      <c r="B93" t="s">
        <v>186</v>
      </c>
      <c r="C93" s="157">
        <f t="shared" ref="C93:AG93" si="50">IF(C90&lt;&gt;"",C92*(C91-C90),"")</f>
        <v>3890.2071428571426</v>
      </c>
      <c r="D93" s="157">
        <f t="shared" si="50"/>
        <v>3692.3999999999996</v>
      </c>
      <c r="E93" s="157">
        <f t="shared" si="50"/>
        <v>3890.2071428571426</v>
      </c>
      <c r="F93" s="157">
        <f t="shared" si="50"/>
        <v>3956.1428571428569</v>
      </c>
      <c r="G93" s="157">
        <f t="shared" si="50"/>
        <v>3983.8358571428571</v>
      </c>
      <c r="H93" s="157">
        <f t="shared" si="50"/>
        <v>4417.6928571428571</v>
      </c>
      <c r="I93" s="157">
        <f t="shared" si="50"/>
        <v>4417.6928571428571</v>
      </c>
      <c r="J93" s="157">
        <f t="shared" si="50"/>
        <v>3890.2071428571426</v>
      </c>
      <c r="K93" s="157">
        <v>4022.08</v>
      </c>
      <c r="L93" s="157">
        <v>3362.72</v>
      </c>
      <c r="M93" s="157">
        <v>3824.27</v>
      </c>
      <c r="N93" s="157">
        <v>3758.34</v>
      </c>
      <c r="O93" s="157">
        <v>4681.4399999999996</v>
      </c>
      <c r="P93" s="157">
        <v>4681.4399999999996</v>
      </c>
      <c r="Q93" s="157">
        <v>4022.08</v>
      </c>
      <c r="R93" s="157">
        <v>3362.72</v>
      </c>
      <c r="S93" s="157">
        <v>3494.59</v>
      </c>
      <c r="T93" s="157">
        <v>3626.46</v>
      </c>
      <c r="U93" s="157">
        <v>3494.59</v>
      </c>
      <c r="V93" s="157">
        <v>3758.34</v>
      </c>
      <c r="W93" s="157">
        <v>4193.51</v>
      </c>
      <c r="X93" s="157">
        <v>3230.85</v>
      </c>
      <c r="Y93" s="157">
        <v>2769.2999999999997</v>
      </c>
      <c r="Z93" s="157" t="str">
        <f t="shared" si="50"/>
        <v/>
      </c>
      <c r="AA93" s="157" t="str">
        <f t="shared" si="50"/>
        <v/>
      </c>
      <c r="AB93" s="157" t="str">
        <f t="shared" si="50"/>
        <v/>
      </c>
      <c r="AC93" s="157" t="str">
        <f t="shared" si="50"/>
        <v/>
      </c>
      <c r="AD93" s="157" t="str">
        <f t="shared" si="50"/>
        <v/>
      </c>
      <c r="AE93" s="157" t="str">
        <f t="shared" si="50"/>
        <v/>
      </c>
      <c r="AF93" s="157" t="str">
        <f t="shared" si="50"/>
        <v/>
      </c>
      <c r="AG93" s="157" t="str">
        <f t="shared" si="50"/>
        <v/>
      </c>
      <c r="AH93" s="157">
        <v>2769.2999999999997</v>
      </c>
    </row>
    <row r="94" spans="1:34">
      <c r="A94" s="207"/>
      <c r="B94" t="s">
        <v>48</v>
      </c>
      <c r="C94" s="157">
        <f t="shared" ref="C94:AG94" si="51">SUM(C85,C89,C93)</f>
        <v>4870.3077428571423</v>
      </c>
      <c r="D94" s="157">
        <f t="shared" si="51"/>
        <v>4672.5005999999994</v>
      </c>
      <c r="E94" s="157">
        <f t="shared" si="51"/>
        <v>4870.3077428571423</v>
      </c>
      <c r="F94" s="157">
        <f t="shared" si="51"/>
        <v>4936.2434571428566</v>
      </c>
      <c r="G94" s="157">
        <f t="shared" si="51"/>
        <v>4963.9364571428569</v>
      </c>
      <c r="H94" s="157">
        <f t="shared" si="51"/>
        <v>5397.7934571428568</v>
      </c>
      <c r="I94" s="157">
        <f t="shared" si="51"/>
        <v>5397.7934571428568</v>
      </c>
      <c r="J94" s="157">
        <f t="shared" si="51"/>
        <v>4870.3077428571423</v>
      </c>
      <c r="K94" s="157">
        <f t="shared" si="51"/>
        <v>5002.16</v>
      </c>
      <c r="L94" s="157">
        <f t="shared" si="51"/>
        <v>4342.8</v>
      </c>
      <c r="M94" s="157">
        <f t="shared" si="51"/>
        <v>4804.3500000000004</v>
      </c>
      <c r="N94" s="157">
        <f t="shared" si="51"/>
        <v>4738.42</v>
      </c>
      <c r="O94" s="157">
        <f t="shared" si="51"/>
        <v>5661.5199999999995</v>
      </c>
      <c r="P94" s="157">
        <f t="shared" si="51"/>
        <v>5815.07</v>
      </c>
      <c r="Q94" s="157">
        <f t="shared" si="51"/>
        <v>5155.71</v>
      </c>
      <c r="R94" s="157">
        <f t="shared" si="51"/>
        <v>4109.88</v>
      </c>
      <c r="S94" s="157">
        <f t="shared" si="51"/>
        <v>4215.99</v>
      </c>
      <c r="T94" s="157">
        <f t="shared" si="51"/>
        <v>4347.8599999999997</v>
      </c>
      <c r="U94" s="157">
        <f t="shared" si="51"/>
        <v>4112.93</v>
      </c>
      <c r="V94" s="157">
        <f t="shared" si="51"/>
        <v>4247.8600000000006</v>
      </c>
      <c r="W94" s="157">
        <f t="shared" si="51"/>
        <v>4683.0300000000007</v>
      </c>
      <c r="X94" s="157">
        <f t="shared" si="51"/>
        <v>3720.3698863636364</v>
      </c>
      <c r="Y94" s="157">
        <f t="shared" si="51"/>
        <v>3001.1778409090907</v>
      </c>
      <c r="Z94" s="157">
        <f t="shared" si="51"/>
        <v>0</v>
      </c>
      <c r="AA94" s="157">
        <f t="shared" si="51"/>
        <v>0</v>
      </c>
      <c r="AB94" s="157">
        <f t="shared" si="51"/>
        <v>0</v>
      </c>
      <c r="AC94" s="157">
        <f t="shared" si="51"/>
        <v>0</v>
      </c>
      <c r="AD94" s="157">
        <f t="shared" si="51"/>
        <v>0</v>
      </c>
      <c r="AE94" s="157">
        <f t="shared" si="51"/>
        <v>0</v>
      </c>
      <c r="AF94" s="157">
        <f t="shared" si="51"/>
        <v>0</v>
      </c>
      <c r="AG94" s="157">
        <f t="shared" si="51"/>
        <v>0</v>
      </c>
      <c r="AH94" s="157">
        <v>3001.1778409090907</v>
      </c>
    </row>
    <row r="95" spans="1:34">
      <c r="A95" s="207"/>
      <c r="B95" t="s">
        <v>52</v>
      </c>
      <c r="C95" s="157">
        <v>695</v>
      </c>
      <c r="D95" s="157">
        <v>682</v>
      </c>
      <c r="E95" s="157">
        <v>716</v>
      </c>
      <c r="F95" s="157">
        <v>700</v>
      </c>
      <c r="G95" s="157">
        <v>874</v>
      </c>
      <c r="H95" s="157">
        <v>966</v>
      </c>
      <c r="I95" s="157">
        <v>966</v>
      </c>
      <c r="J95" s="157">
        <v>783</v>
      </c>
      <c r="K95" s="157">
        <v>640</v>
      </c>
      <c r="L95" s="157">
        <v>602</v>
      </c>
      <c r="M95" s="157">
        <v>452</v>
      </c>
      <c r="N95" s="157">
        <v>622</v>
      </c>
      <c r="O95" s="157">
        <v>984</v>
      </c>
      <c r="P95" s="157">
        <v>984</v>
      </c>
      <c r="Q95" s="157">
        <v>854</v>
      </c>
      <c r="R95" s="157">
        <v>490</v>
      </c>
      <c r="S95" s="157">
        <v>444</v>
      </c>
      <c r="T95" s="157">
        <v>640</v>
      </c>
      <c r="U95" s="157">
        <v>420</v>
      </c>
      <c r="V95" s="157">
        <v>904</v>
      </c>
      <c r="W95" s="157">
        <v>932</v>
      </c>
      <c r="X95" s="157">
        <v>900</v>
      </c>
      <c r="Y95" s="157">
        <v>962</v>
      </c>
      <c r="Z95" s="157"/>
      <c r="AA95" s="157"/>
      <c r="AB95" s="157"/>
      <c r="AC95" s="157"/>
      <c r="AD95" s="157"/>
      <c r="AE95" s="157"/>
      <c r="AF95" s="157"/>
      <c r="AG95" s="157"/>
      <c r="AH95" s="157">
        <v>962</v>
      </c>
    </row>
    <row r="96" spans="1:34">
      <c r="A96" s="207"/>
      <c r="B96" t="s">
        <v>53</v>
      </c>
      <c r="C96" s="157">
        <f t="shared" ref="C96:AG96" si="52">C95*2</f>
        <v>1390</v>
      </c>
      <c r="D96" s="157">
        <f t="shared" si="52"/>
        <v>1364</v>
      </c>
      <c r="E96" s="157">
        <f t="shared" si="52"/>
        <v>1432</v>
      </c>
      <c r="F96" s="157">
        <f t="shared" si="52"/>
        <v>1400</v>
      </c>
      <c r="G96" s="157">
        <f t="shared" si="52"/>
        <v>1748</v>
      </c>
      <c r="H96" s="157">
        <f t="shared" si="52"/>
        <v>1932</v>
      </c>
      <c r="I96" s="157">
        <f t="shared" si="52"/>
        <v>1932</v>
      </c>
      <c r="J96" s="157">
        <f t="shared" si="52"/>
        <v>1566</v>
      </c>
      <c r="K96" s="157">
        <f t="shared" si="52"/>
        <v>1280</v>
      </c>
      <c r="L96" s="157">
        <f t="shared" si="52"/>
        <v>1204</v>
      </c>
      <c r="M96" s="157">
        <f t="shared" si="52"/>
        <v>904</v>
      </c>
      <c r="N96" s="157">
        <f t="shared" si="52"/>
        <v>1244</v>
      </c>
      <c r="O96" s="157">
        <f t="shared" si="52"/>
        <v>1968</v>
      </c>
      <c r="P96" s="157">
        <f t="shared" si="52"/>
        <v>1968</v>
      </c>
      <c r="Q96" s="157">
        <f t="shared" si="52"/>
        <v>1708</v>
      </c>
      <c r="R96" s="157">
        <f t="shared" si="52"/>
        <v>980</v>
      </c>
      <c r="S96" s="157">
        <f t="shared" si="52"/>
        <v>888</v>
      </c>
      <c r="T96" s="157">
        <f t="shared" si="52"/>
        <v>1280</v>
      </c>
      <c r="U96" s="157">
        <f t="shared" si="52"/>
        <v>840</v>
      </c>
      <c r="V96" s="157">
        <f t="shared" si="52"/>
        <v>1808</v>
      </c>
      <c r="W96" s="157">
        <f t="shared" si="52"/>
        <v>1864</v>
      </c>
      <c r="X96" s="157">
        <f t="shared" si="52"/>
        <v>1800</v>
      </c>
      <c r="Y96" s="157">
        <f t="shared" si="52"/>
        <v>1924</v>
      </c>
      <c r="Z96" s="157">
        <f t="shared" si="52"/>
        <v>0</v>
      </c>
      <c r="AA96" s="157">
        <f t="shared" si="52"/>
        <v>0</v>
      </c>
      <c r="AB96" s="157">
        <f t="shared" si="52"/>
        <v>0</v>
      </c>
      <c r="AC96" s="157">
        <f t="shared" si="52"/>
        <v>0</v>
      </c>
      <c r="AD96" s="157">
        <f t="shared" si="52"/>
        <v>0</v>
      </c>
      <c r="AE96" s="157">
        <f t="shared" si="52"/>
        <v>0</v>
      </c>
      <c r="AF96" s="157">
        <f t="shared" si="52"/>
        <v>0</v>
      </c>
      <c r="AG96" s="157">
        <f t="shared" si="52"/>
        <v>0</v>
      </c>
      <c r="AH96" s="157">
        <v>1924</v>
      </c>
    </row>
    <row r="97" spans="1:34">
      <c r="A97" s="207"/>
      <c r="B97" t="s">
        <v>54</v>
      </c>
      <c r="C97" s="157">
        <v>0</v>
      </c>
      <c r="D97" s="157">
        <v>0</v>
      </c>
      <c r="E97" s="157">
        <v>0</v>
      </c>
      <c r="F97" s="157">
        <v>0</v>
      </c>
      <c r="G97" s="157">
        <v>0</v>
      </c>
      <c r="H97" s="157">
        <v>0</v>
      </c>
      <c r="I97" s="157">
        <v>0</v>
      </c>
      <c r="J97" s="157">
        <v>0</v>
      </c>
      <c r="K97" s="157">
        <v>0</v>
      </c>
      <c r="L97" s="157">
        <v>0</v>
      </c>
      <c r="M97" s="157">
        <v>0</v>
      </c>
      <c r="N97" s="157">
        <v>0</v>
      </c>
      <c r="O97" s="157">
        <v>0</v>
      </c>
      <c r="P97" s="157">
        <v>0</v>
      </c>
      <c r="Q97" s="157">
        <v>0</v>
      </c>
      <c r="R97" s="157">
        <v>0</v>
      </c>
      <c r="S97" s="157">
        <v>0</v>
      </c>
      <c r="T97" s="157">
        <v>0</v>
      </c>
      <c r="U97" s="157">
        <v>0</v>
      </c>
      <c r="V97" s="157">
        <v>0</v>
      </c>
      <c r="W97" s="157">
        <v>0</v>
      </c>
      <c r="X97" s="157">
        <v>0</v>
      </c>
      <c r="Y97" s="157">
        <v>0</v>
      </c>
      <c r="Z97" s="157"/>
      <c r="AA97" s="157"/>
      <c r="AB97" s="157"/>
      <c r="AC97" s="157"/>
      <c r="AD97" s="157"/>
      <c r="AE97" s="157"/>
      <c r="AF97" s="157"/>
      <c r="AG97" s="157"/>
    </row>
    <row r="98" spans="1:34">
      <c r="A98" s="207"/>
      <c r="B98" t="s">
        <v>55</v>
      </c>
      <c r="C98" s="157">
        <f t="shared" ref="C98:AG98" si="53">C97*2</f>
        <v>0</v>
      </c>
      <c r="D98" s="157">
        <f t="shared" si="53"/>
        <v>0</v>
      </c>
      <c r="E98" s="157">
        <f t="shared" si="53"/>
        <v>0</v>
      </c>
      <c r="F98" s="157">
        <f t="shared" si="53"/>
        <v>0</v>
      </c>
      <c r="G98" s="157">
        <f t="shared" si="53"/>
        <v>0</v>
      </c>
      <c r="H98" s="157">
        <f t="shared" si="53"/>
        <v>0</v>
      </c>
      <c r="I98" s="157">
        <f t="shared" si="53"/>
        <v>0</v>
      </c>
      <c r="J98" s="157">
        <f t="shared" si="53"/>
        <v>0</v>
      </c>
      <c r="K98" s="157">
        <f t="shared" si="53"/>
        <v>0</v>
      </c>
      <c r="L98" s="157">
        <f t="shared" si="53"/>
        <v>0</v>
      </c>
      <c r="M98" s="157">
        <f t="shared" si="53"/>
        <v>0</v>
      </c>
      <c r="N98" s="157">
        <f t="shared" si="53"/>
        <v>0</v>
      </c>
      <c r="O98" s="157">
        <f t="shared" si="53"/>
        <v>0</v>
      </c>
      <c r="P98" s="157">
        <f t="shared" si="53"/>
        <v>0</v>
      </c>
      <c r="Q98" s="157">
        <f t="shared" si="53"/>
        <v>0</v>
      </c>
      <c r="R98" s="157">
        <f t="shared" si="53"/>
        <v>0</v>
      </c>
      <c r="S98" s="157">
        <f t="shared" si="53"/>
        <v>0</v>
      </c>
      <c r="T98" s="157">
        <f t="shared" si="53"/>
        <v>0</v>
      </c>
      <c r="U98" s="157">
        <f t="shared" si="53"/>
        <v>0</v>
      </c>
      <c r="V98" s="157">
        <f t="shared" si="53"/>
        <v>0</v>
      </c>
      <c r="W98" s="157">
        <f t="shared" si="53"/>
        <v>0</v>
      </c>
      <c r="X98" s="157">
        <f t="shared" si="53"/>
        <v>0</v>
      </c>
      <c r="Y98" s="157">
        <f t="shared" si="53"/>
        <v>0</v>
      </c>
      <c r="Z98" s="157">
        <f t="shared" si="53"/>
        <v>0</v>
      </c>
      <c r="AA98" s="157">
        <f t="shared" si="53"/>
        <v>0</v>
      </c>
      <c r="AB98" s="157">
        <f t="shared" si="53"/>
        <v>0</v>
      </c>
      <c r="AC98" s="157">
        <f t="shared" si="53"/>
        <v>0</v>
      </c>
      <c r="AD98" s="157">
        <f t="shared" si="53"/>
        <v>0</v>
      </c>
      <c r="AE98" s="157">
        <f t="shared" si="53"/>
        <v>0</v>
      </c>
      <c r="AF98" s="157">
        <f t="shared" si="53"/>
        <v>0</v>
      </c>
      <c r="AG98" s="157">
        <f t="shared" si="53"/>
        <v>0</v>
      </c>
    </row>
    <row r="99" spans="1:34">
      <c r="A99" s="207"/>
      <c r="B99" t="s">
        <v>56</v>
      </c>
      <c r="C99" s="157">
        <v>78</v>
      </c>
      <c r="D99" s="157">
        <v>126</v>
      </c>
      <c r="E99" s="157">
        <v>123</v>
      </c>
      <c r="F99" s="157">
        <v>122</v>
      </c>
      <c r="G99" s="157">
        <v>122</v>
      </c>
      <c r="H99" s="157">
        <v>122</v>
      </c>
      <c r="I99" s="157">
        <v>122</v>
      </c>
      <c r="J99" s="157">
        <v>104</v>
      </c>
      <c r="K99" s="157">
        <v>104</v>
      </c>
      <c r="L99" s="157">
        <v>84</v>
      </c>
      <c r="M99" s="157">
        <v>63</v>
      </c>
      <c r="N99" s="157">
        <v>63</v>
      </c>
      <c r="O99" s="157">
        <v>63</v>
      </c>
      <c r="P99" s="157">
        <v>63</v>
      </c>
      <c r="Q99" s="157">
        <v>63</v>
      </c>
      <c r="R99" s="157">
        <v>57</v>
      </c>
      <c r="S99" s="157">
        <v>57</v>
      </c>
      <c r="T99" s="157">
        <v>48</v>
      </c>
      <c r="U99" s="157">
        <v>48</v>
      </c>
      <c r="V99" s="157">
        <v>43</v>
      </c>
      <c r="W99" s="157">
        <v>43</v>
      </c>
      <c r="X99" s="157">
        <v>18</v>
      </c>
      <c r="Y99" s="157">
        <v>101</v>
      </c>
      <c r="Z99" s="157"/>
      <c r="AA99" s="157"/>
      <c r="AB99" s="157"/>
      <c r="AC99" s="157"/>
      <c r="AD99" s="157"/>
      <c r="AE99" s="157"/>
      <c r="AF99" s="157"/>
      <c r="AG99" s="157"/>
      <c r="AH99" s="157">
        <v>101</v>
      </c>
    </row>
    <row r="100" spans="1:34">
      <c r="A100" s="207"/>
      <c r="B100" t="s">
        <v>57</v>
      </c>
      <c r="C100" s="157">
        <f t="shared" ref="C100:AG100" si="54">C99*2</f>
        <v>156</v>
      </c>
      <c r="D100" s="157">
        <f t="shared" si="54"/>
        <v>252</v>
      </c>
      <c r="E100" s="157">
        <f t="shared" si="54"/>
        <v>246</v>
      </c>
      <c r="F100" s="157">
        <f t="shared" si="54"/>
        <v>244</v>
      </c>
      <c r="G100" s="157">
        <f t="shared" si="54"/>
        <v>244</v>
      </c>
      <c r="H100" s="157">
        <f t="shared" si="54"/>
        <v>244</v>
      </c>
      <c r="I100" s="157">
        <f t="shared" si="54"/>
        <v>244</v>
      </c>
      <c r="J100" s="157">
        <f t="shared" si="54"/>
        <v>208</v>
      </c>
      <c r="K100" s="157">
        <f t="shared" si="54"/>
        <v>208</v>
      </c>
      <c r="L100" s="157">
        <f t="shared" si="54"/>
        <v>168</v>
      </c>
      <c r="M100" s="157">
        <f t="shared" si="54"/>
        <v>126</v>
      </c>
      <c r="N100" s="157">
        <f t="shared" si="54"/>
        <v>126</v>
      </c>
      <c r="O100" s="157">
        <f t="shared" si="54"/>
        <v>126</v>
      </c>
      <c r="P100" s="157">
        <f t="shared" si="54"/>
        <v>126</v>
      </c>
      <c r="Q100" s="157">
        <f t="shared" si="54"/>
        <v>126</v>
      </c>
      <c r="R100" s="157">
        <f t="shared" si="54"/>
        <v>114</v>
      </c>
      <c r="S100" s="157">
        <f t="shared" si="54"/>
        <v>114</v>
      </c>
      <c r="T100" s="157">
        <f t="shared" si="54"/>
        <v>96</v>
      </c>
      <c r="U100" s="157">
        <f t="shared" si="54"/>
        <v>96</v>
      </c>
      <c r="V100" s="157">
        <f t="shared" si="54"/>
        <v>86</v>
      </c>
      <c r="W100" s="157">
        <f t="shared" si="54"/>
        <v>86</v>
      </c>
      <c r="X100" s="157">
        <f t="shared" si="54"/>
        <v>36</v>
      </c>
      <c r="Y100" s="157">
        <f t="shared" si="54"/>
        <v>202</v>
      </c>
      <c r="Z100" s="157">
        <f t="shared" si="54"/>
        <v>0</v>
      </c>
      <c r="AA100" s="157">
        <f t="shared" si="54"/>
        <v>0</v>
      </c>
      <c r="AB100" s="157">
        <f t="shared" si="54"/>
        <v>0</v>
      </c>
      <c r="AC100" s="157">
        <f t="shared" si="54"/>
        <v>0</v>
      </c>
      <c r="AD100" s="157">
        <f t="shared" si="54"/>
        <v>0</v>
      </c>
      <c r="AE100" s="157">
        <f t="shared" si="54"/>
        <v>0</v>
      </c>
      <c r="AF100" s="157">
        <f t="shared" si="54"/>
        <v>0</v>
      </c>
      <c r="AG100" s="157">
        <f t="shared" si="54"/>
        <v>0</v>
      </c>
      <c r="AH100" s="157">
        <v>202</v>
      </c>
    </row>
    <row r="101" spans="1:34">
      <c r="A101" s="207"/>
      <c r="B101" t="s">
        <v>58</v>
      </c>
      <c r="C101" s="157">
        <v>15720</v>
      </c>
      <c r="D101" s="157">
        <v>23480</v>
      </c>
      <c r="E101" s="157">
        <v>23840</v>
      </c>
      <c r="F101" s="157">
        <v>23480</v>
      </c>
      <c r="G101" s="157">
        <v>23880</v>
      </c>
      <c r="H101" s="157">
        <v>9760</v>
      </c>
      <c r="I101" s="157">
        <v>0</v>
      </c>
      <c r="J101" s="157">
        <v>26680</v>
      </c>
      <c r="K101" s="157">
        <v>29480</v>
      </c>
      <c r="L101" s="157">
        <v>31800</v>
      </c>
      <c r="M101" s="157">
        <v>29080</v>
      </c>
      <c r="N101" s="157">
        <v>26160</v>
      </c>
      <c r="O101" s="157">
        <v>12480</v>
      </c>
      <c r="P101" s="157" t="s">
        <v>222</v>
      </c>
      <c r="Q101" s="157">
        <v>32920</v>
      </c>
      <c r="R101" s="157">
        <v>34360</v>
      </c>
      <c r="S101" s="157">
        <v>31800</v>
      </c>
      <c r="T101" s="157">
        <v>33320</v>
      </c>
      <c r="U101" s="157">
        <v>30240</v>
      </c>
      <c r="V101" s="157">
        <v>7240</v>
      </c>
      <c r="W101" s="157"/>
      <c r="X101" s="157">
        <v>33400</v>
      </c>
      <c r="Y101" s="157">
        <v>28640</v>
      </c>
      <c r="Z101" s="157"/>
      <c r="AA101" s="157"/>
      <c r="AB101" s="157"/>
      <c r="AC101" s="157"/>
      <c r="AD101" s="157"/>
      <c r="AE101" s="157"/>
      <c r="AF101" s="157"/>
      <c r="AG101" s="157"/>
      <c r="AH101" s="157">
        <v>507760</v>
      </c>
    </row>
    <row r="102" spans="1:34">
      <c r="A102" s="207"/>
      <c r="B102" t="s">
        <v>60</v>
      </c>
      <c r="C102" s="157">
        <f t="shared" ref="C102:AG102" si="55">C101/20</f>
        <v>786</v>
      </c>
      <c r="D102" s="157">
        <f t="shared" si="55"/>
        <v>1174</v>
      </c>
      <c r="E102" s="157">
        <f t="shared" si="55"/>
        <v>1192</v>
      </c>
      <c r="F102" s="157">
        <f t="shared" si="55"/>
        <v>1174</v>
      </c>
      <c r="G102" s="157">
        <f t="shared" si="55"/>
        <v>1194</v>
      </c>
      <c r="H102" s="157">
        <f t="shared" si="55"/>
        <v>488</v>
      </c>
      <c r="I102" s="157">
        <f t="shared" si="55"/>
        <v>0</v>
      </c>
      <c r="J102" s="157">
        <f t="shared" si="55"/>
        <v>1334</v>
      </c>
      <c r="K102" s="157">
        <f t="shared" si="55"/>
        <v>1474</v>
      </c>
      <c r="L102" s="157">
        <f t="shared" si="55"/>
        <v>1590</v>
      </c>
      <c r="M102" s="157">
        <f t="shared" si="55"/>
        <v>1454</v>
      </c>
      <c r="N102" s="157">
        <f t="shared" si="55"/>
        <v>1308</v>
      </c>
      <c r="O102" s="157">
        <f t="shared" si="55"/>
        <v>624</v>
      </c>
      <c r="P102" s="157" t="e">
        <f t="shared" si="55"/>
        <v>#VALUE!</v>
      </c>
      <c r="Q102" s="157">
        <f t="shared" si="55"/>
        <v>1646</v>
      </c>
      <c r="R102" s="157">
        <f t="shared" si="55"/>
        <v>1718</v>
      </c>
      <c r="S102" s="157">
        <f t="shared" si="55"/>
        <v>1590</v>
      </c>
      <c r="T102" s="157">
        <f t="shared" si="55"/>
        <v>1666</v>
      </c>
      <c r="U102" s="157">
        <f t="shared" si="55"/>
        <v>1512</v>
      </c>
      <c r="V102" s="157">
        <f t="shared" si="55"/>
        <v>362</v>
      </c>
      <c r="W102" s="157">
        <f t="shared" si="55"/>
        <v>0</v>
      </c>
      <c r="X102" s="157">
        <f t="shared" si="55"/>
        <v>1670</v>
      </c>
      <c r="Y102" s="157">
        <f t="shared" si="55"/>
        <v>1432</v>
      </c>
      <c r="Z102" s="157">
        <f t="shared" si="55"/>
        <v>0</v>
      </c>
      <c r="AA102" s="157">
        <f t="shared" si="55"/>
        <v>0</v>
      </c>
      <c r="AB102" s="157">
        <f t="shared" si="55"/>
        <v>0</v>
      </c>
      <c r="AC102" s="157">
        <f t="shared" si="55"/>
        <v>0</v>
      </c>
      <c r="AD102" s="157">
        <f t="shared" si="55"/>
        <v>0</v>
      </c>
      <c r="AE102" s="157">
        <f t="shared" si="55"/>
        <v>0</v>
      </c>
      <c r="AF102" s="157">
        <f t="shared" si="55"/>
        <v>0</v>
      </c>
      <c r="AG102" s="157">
        <f t="shared" si="55"/>
        <v>0</v>
      </c>
      <c r="AH102" s="157">
        <v>25388</v>
      </c>
    </row>
    <row r="103" spans="1:34">
      <c r="A103" s="207"/>
      <c r="B103" t="s">
        <v>59</v>
      </c>
      <c r="C103" s="157">
        <v>0</v>
      </c>
      <c r="D103" s="157">
        <v>0</v>
      </c>
      <c r="E103" s="157">
        <v>0</v>
      </c>
      <c r="F103" s="157">
        <v>0</v>
      </c>
      <c r="G103" s="157">
        <v>0</v>
      </c>
      <c r="H103" s="157">
        <v>0</v>
      </c>
      <c r="I103" s="157">
        <v>0</v>
      </c>
      <c r="J103" s="157">
        <v>0</v>
      </c>
      <c r="K103" s="157">
        <v>0</v>
      </c>
      <c r="L103" s="157">
        <v>0</v>
      </c>
      <c r="M103" s="157">
        <v>0</v>
      </c>
      <c r="N103" s="157">
        <v>0</v>
      </c>
      <c r="O103" s="157">
        <v>0</v>
      </c>
      <c r="P103" s="157">
        <v>0</v>
      </c>
      <c r="Q103" s="157">
        <v>0</v>
      </c>
      <c r="R103" s="157">
        <v>0</v>
      </c>
      <c r="S103" s="157">
        <v>0</v>
      </c>
      <c r="T103" s="157">
        <v>0</v>
      </c>
      <c r="U103" s="157">
        <v>0</v>
      </c>
      <c r="V103" s="157">
        <v>0</v>
      </c>
      <c r="W103" s="157">
        <v>0</v>
      </c>
      <c r="X103" s="157">
        <v>0</v>
      </c>
      <c r="Y103" s="157">
        <v>0</v>
      </c>
      <c r="Z103" s="157">
        <v>0</v>
      </c>
      <c r="AA103" s="157">
        <v>0</v>
      </c>
      <c r="AB103" s="157">
        <v>0</v>
      </c>
      <c r="AC103" s="157">
        <v>0</v>
      </c>
      <c r="AD103" s="157">
        <v>0</v>
      </c>
      <c r="AE103" s="157"/>
      <c r="AF103" s="157"/>
      <c r="AG103" s="157"/>
      <c r="AH103">
        <v>0</v>
      </c>
    </row>
    <row r="104" spans="1:34">
      <c r="A104" s="207"/>
      <c r="B104" t="s">
        <v>61</v>
      </c>
      <c r="C104" s="157">
        <f t="shared" ref="C104:AG104" si="56">C103/40</f>
        <v>0</v>
      </c>
      <c r="D104" s="157">
        <f t="shared" si="56"/>
        <v>0</v>
      </c>
      <c r="E104" s="157">
        <f t="shared" si="56"/>
        <v>0</v>
      </c>
      <c r="F104" s="157">
        <f t="shared" si="56"/>
        <v>0</v>
      </c>
      <c r="G104" s="157">
        <f t="shared" si="56"/>
        <v>0</v>
      </c>
      <c r="H104" s="157">
        <f t="shared" si="56"/>
        <v>0</v>
      </c>
      <c r="I104" s="157">
        <f t="shared" si="56"/>
        <v>0</v>
      </c>
      <c r="J104" s="157">
        <f t="shared" si="56"/>
        <v>0</v>
      </c>
      <c r="K104" s="157">
        <f t="shared" si="56"/>
        <v>0</v>
      </c>
      <c r="L104" s="157">
        <f t="shared" si="56"/>
        <v>0</v>
      </c>
      <c r="M104" s="157">
        <f t="shared" si="56"/>
        <v>0</v>
      </c>
      <c r="N104" s="157">
        <f t="shared" si="56"/>
        <v>0</v>
      </c>
      <c r="O104" s="157">
        <f t="shared" si="56"/>
        <v>0</v>
      </c>
      <c r="P104" s="157">
        <f t="shared" si="56"/>
        <v>0</v>
      </c>
      <c r="Q104" s="157">
        <f t="shared" si="56"/>
        <v>0</v>
      </c>
      <c r="R104" s="157">
        <f t="shared" si="56"/>
        <v>0</v>
      </c>
      <c r="S104" s="157">
        <f t="shared" si="56"/>
        <v>0</v>
      </c>
      <c r="T104" s="157">
        <f t="shared" si="56"/>
        <v>0</v>
      </c>
      <c r="U104" s="157">
        <f t="shared" si="56"/>
        <v>0</v>
      </c>
      <c r="V104" s="157">
        <f t="shared" si="56"/>
        <v>0</v>
      </c>
      <c r="W104" s="157">
        <f t="shared" si="56"/>
        <v>0</v>
      </c>
      <c r="X104" s="157">
        <f t="shared" si="56"/>
        <v>0</v>
      </c>
      <c r="Y104" s="157">
        <f t="shared" si="56"/>
        <v>0</v>
      </c>
      <c r="Z104" s="157">
        <f t="shared" si="56"/>
        <v>0</v>
      </c>
      <c r="AA104" s="157">
        <f t="shared" si="56"/>
        <v>0</v>
      </c>
      <c r="AB104" s="157">
        <f t="shared" si="56"/>
        <v>0</v>
      </c>
      <c r="AC104" s="157">
        <f t="shared" si="56"/>
        <v>0</v>
      </c>
      <c r="AD104" s="157">
        <f t="shared" si="56"/>
        <v>0</v>
      </c>
      <c r="AE104" s="157">
        <f t="shared" si="56"/>
        <v>0</v>
      </c>
      <c r="AF104" s="157">
        <f t="shared" si="56"/>
        <v>0</v>
      </c>
      <c r="AG104" s="157">
        <f t="shared" si="56"/>
        <v>0</v>
      </c>
      <c r="AH104">
        <v>0</v>
      </c>
    </row>
    <row r="105" spans="1:34">
      <c r="A105" s="207"/>
      <c r="B105" t="s">
        <v>62</v>
      </c>
      <c r="C105" s="157">
        <v>280</v>
      </c>
      <c r="D105" s="157">
        <v>120</v>
      </c>
      <c r="E105" s="157">
        <v>0</v>
      </c>
      <c r="F105" s="157">
        <v>40</v>
      </c>
      <c r="G105" s="157">
        <v>0</v>
      </c>
      <c r="H105" s="157">
        <v>320</v>
      </c>
      <c r="I105" s="157">
        <v>0</v>
      </c>
      <c r="J105" s="157">
        <v>397</v>
      </c>
      <c r="K105" s="157">
        <v>0</v>
      </c>
      <c r="L105" s="157">
        <v>720</v>
      </c>
      <c r="M105" s="157">
        <v>880</v>
      </c>
      <c r="N105" s="157">
        <v>40</v>
      </c>
      <c r="O105" s="157">
        <v>0</v>
      </c>
      <c r="P105" s="157">
        <v>0</v>
      </c>
      <c r="Q105" s="157">
        <v>0</v>
      </c>
      <c r="R105" s="157">
        <v>240</v>
      </c>
      <c r="S105" s="157">
        <v>240</v>
      </c>
      <c r="T105" s="157">
        <v>80</v>
      </c>
      <c r="U105" s="157">
        <v>200</v>
      </c>
      <c r="V105" s="157">
        <v>0</v>
      </c>
      <c r="W105" s="157">
        <v>0</v>
      </c>
      <c r="X105" s="157">
        <v>760</v>
      </c>
      <c r="Y105" s="157">
        <v>1680</v>
      </c>
      <c r="Z105" s="157"/>
      <c r="AA105" s="157"/>
      <c r="AB105" s="157"/>
      <c r="AC105" s="157"/>
      <c r="AD105" s="157"/>
      <c r="AE105" s="157"/>
      <c r="AF105" s="157"/>
      <c r="AG105" s="157"/>
      <c r="AH105" s="157">
        <v>5997</v>
      </c>
    </row>
    <row r="106" spans="1:34">
      <c r="A106" s="207"/>
      <c r="B106" t="s">
        <v>63</v>
      </c>
      <c r="C106" s="157">
        <f t="shared" ref="C106:AG106" si="57">C105/20</f>
        <v>14</v>
      </c>
      <c r="D106" s="157">
        <f t="shared" si="57"/>
        <v>6</v>
      </c>
      <c r="E106" s="157">
        <f t="shared" si="57"/>
        <v>0</v>
      </c>
      <c r="F106" s="157">
        <f t="shared" si="57"/>
        <v>2</v>
      </c>
      <c r="G106" s="157">
        <f t="shared" si="57"/>
        <v>0</v>
      </c>
      <c r="H106" s="157">
        <f t="shared" si="57"/>
        <v>16</v>
      </c>
      <c r="I106" s="157">
        <f t="shared" si="57"/>
        <v>0</v>
      </c>
      <c r="J106" s="157">
        <f t="shared" si="57"/>
        <v>19.850000000000001</v>
      </c>
      <c r="K106" s="157">
        <f t="shared" si="57"/>
        <v>0</v>
      </c>
      <c r="L106" s="157">
        <f t="shared" si="57"/>
        <v>36</v>
      </c>
      <c r="M106" s="157">
        <f t="shared" si="57"/>
        <v>44</v>
      </c>
      <c r="N106" s="157">
        <f t="shared" si="57"/>
        <v>2</v>
      </c>
      <c r="O106" s="157">
        <f t="shared" si="57"/>
        <v>0</v>
      </c>
      <c r="P106" s="157">
        <f t="shared" si="57"/>
        <v>0</v>
      </c>
      <c r="Q106" s="157">
        <f t="shared" si="57"/>
        <v>0</v>
      </c>
      <c r="R106" s="157">
        <f t="shared" si="57"/>
        <v>12</v>
      </c>
      <c r="S106" s="157">
        <f t="shared" si="57"/>
        <v>12</v>
      </c>
      <c r="T106" s="157">
        <f t="shared" si="57"/>
        <v>4</v>
      </c>
      <c r="U106" s="157">
        <f t="shared" si="57"/>
        <v>10</v>
      </c>
      <c r="V106" s="157">
        <f t="shared" si="57"/>
        <v>0</v>
      </c>
      <c r="W106" s="157">
        <f t="shared" si="57"/>
        <v>0</v>
      </c>
      <c r="X106" s="157">
        <f t="shared" si="57"/>
        <v>38</v>
      </c>
      <c r="Y106" s="157">
        <f t="shared" si="57"/>
        <v>84</v>
      </c>
      <c r="Z106" s="157">
        <f t="shared" si="57"/>
        <v>0</v>
      </c>
      <c r="AA106" s="157">
        <f t="shared" si="57"/>
        <v>0</v>
      </c>
      <c r="AB106" s="157">
        <f t="shared" si="57"/>
        <v>0</v>
      </c>
      <c r="AC106" s="157">
        <f t="shared" si="57"/>
        <v>0</v>
      </c>
      <c r="AD106" s="157">
        <f t="shared" si="57"/>
        <v>0</v>
      </c>
      <c r="AE106" s="157">
        <f t="shared" si="57"/>
        <v>0</v>
      </c>
      <c r="AF106" s="157">
        <f t="shared" si="57"/>
        <v>0</v>
      </c>
      <c r="AG106" s="157">
        <f t="shared" si="57"/>
        <v>0</v>
      </c>
      <c r="AH106" s="157">
        <v>299.85000000000002</v>
      </c>
    </row>
    <row r="107" spans="1:34">
      <c r="A107" s="207" t="s">
        <v>75</v>
      </c>
      <c r="B107" t="s">
        <v>135</v>
      </c>
      <c r="C107" s="157">
        <v>10928</v>
      </c>
      <c r="D107" s="157">
        <v>17814</v>
      </c>
      <c r="E107" s="157">
        <v>25639</v>
      </c>
      <c r="F107" s="157">
        <v>20648</v>
      </c>
      <c r="G107" s="157">
        <v>33978</v>
      </c>
      <c r="H107" s="157">
        <v>13771</v>
      </c>
      <c r="I107" s="157">
        <v>0</v>
      </c>
      <c r="J107" s="157">
        <v>19746</v>
      </c>
      <c r="K107" s="157">
        <v>27053</v>
      </c>
      <c r="L107" s="157">
        <v>31098</v>
      </c>
      <c r="M107" s="157">
        <v>23037</v>
      </c>
      <c r="N107" s="157">
        <v>28948</v>
      </c>
      <c r="O107" s="157">
        <v>26287</v>
      </c>
      <c r="P107" s="157">
        <v>0</v>
      </c>
      <c r="Q107" s="157">
        <v>25202</v>
      </c>
      <c r="R107" s="157">
        <v>22648</v>
      </c>
      <c r="S107" s="157">
        <v>32803</v>
      </c>
      <c r="T107" s="157">
        <v>33069</v>
      </c>
      <c r="U107" s="157">
        <v>25292</v>
      </c>
      <c r="V107" s="157">
        <v>28896</v>
      </c>
      <c r="W107" s="157">
        <v>1924</v>
      </c>
      <c r="X107" s="157">
        <v>24549</v>
      </c>
      <c r="Y107" s="157">
        <v>41491</v>
      </c>
      <c r="Z107" s="157"/>
      <c r="AA107" s="157"/>
      <c r="AB107" s="157"/>
      <c r="AC107" s="157"/>
      <c r="AD107" s="157"/>
      <c r="AE107" s="157"/>
      <c r="AF107" s="157"/>
      <c r="AG107" s="157"/>
      <c r="AH107" s="157">
        <v>514821</v>
      </c>
    </row>
    <row r="108" spans="1:34">
      <c r="A108" s="207"/>
      <c r="B108" t="s">
        <v>136</v>
      </c>
      <c r="C108" s="157">
        <f t="shared" ref="C108:AG108" si="58">(C107*C109)/1000</f>
        <v>548.39982399999997</v>
      </c>
      <c r="D108" s="157">
        <f t="shared" si="58"/>
        <v>894.28061400000001</v>
      </c>
      <c r="E108" s="157">
        <f t="shared" si="58"/>
        <v>1286.6419369999999</v>
      </c>
      <c r="F108" s="157">
        <f t="shared" si="58"/>
        <v>1035.8482160000001</v>
      </c>
      <c r="G108" s="157">
        <f t="shared" si="58"/>
        <v>1704.9141059999999</v>
      </c>
      <c r="H108" s="157">
        <f t="shared" si="58"/>
        <v>690.89107000000001</v>
      </c>
      <c r="I108" s="157">
        <f t="shared" si="58"/>
        <v>0</v>
      </c>
      <c r="J108" s="157">
        <f t="shared" si="58"/>
        <v>990.73580400000003</v>
      </c>
      <c r="K108" s="157">
        <f>(K107*K109)/1000</f>
        <v>1357.465434</v>
      </c>
      <c r="L108" s="157">
        <f t="shared" si="58"/>
        <v>1560.435444</v>
      </c>
      <c r="M108" s="157">
        <f t="shared" si="58"/>
        <v>1156.019697</v>
      </c>
      <c r="N108" s="157">
        <f t="shared" si="58"/>
        <v>1452.581692</v>
      </c>
      <c r="O108" s="157">
        <f t="shared" si="58"/>
        <v>1319.0816599999998</v>
      </c>
      <c r="P108" s="157">
        <f t="shared" si="58"/>
        <v>0</v>
      </c>
      <c r="Q108" s="157">
        <f t="shared" si="58"/>
        <v>1264.359138</v>
      </c>
      <c r="R108" s="157">
        <f t="shared" si="58"/>
        <v>1136.408696</v>
      </c>
      <c r="S108" s="157">
        <f t="shared" si="58"/>
        <v>1646.0873429999999</v>
      </c>
      <c r="T108" s="157">
        <f t="shared" si="58"/>
        <v>1659.2040060000002</v>
      </c>
      <c r="U108" s="157">
        <f t="shared" si="58"/>
        <v>1268.9249320000001</v>
      </c>
      <c r="V108" s="157">
        <f t="shared" si="58"/>
        <v>1449.654528</v>
      </c>
      <c r="W108" s="157">
        <f t="shared" si="58"/>
        <v>96.505915999999999</v>
      </c>
      <c r="X108" s="157">
        <f t="shared" si="58"/>
        <v>1231.770624</v>
      </c>
      <c r="Y108" s="157">
        <f t="shared" si="58"/>
        <v>2081.6864519999999</v>
      </c>
      <c r="Z108" s="157">
        <f t="shared" si="58"/>
        <v>0</v>
      </c>
      <c r="AA108" s="157">
        <f t="shared" si="58"/>
        <v>0</v>
      </c>
      <c r="AB108" s="157">
        <f t="shared" si="58"/>
        <v>0</v>
      </c>
      <c r="AC108" s="157">
        <f t="shared" si="58"/>
        <v>0</v>
      </c>
      <c r="AD108" s="157">
        <f t="shared" si="58"/>
        <v>0</v>
      </c>
      <c r="AE108" s="157">
        <f t="shared" si="58"/>
        <v>0</v>
      </c>
      <c r="AF108" s="157">
        <f t="shared" si="58"/>
        <v>0</v>
      </c>
      <c r="AG108" s="157">
        <f t="shared" si="58"/>
        <v>0</v>
      </c>
      <c r="AH108" s="157">
        <v>25831.897132999999</v>
      </c>
    </row>
    <row r="109" spans="1:34">
      <c r="A109" s="207"/>
      <c r="B109" t="s">
        <v>66</v>
      </c>
      <c r="C109" s="157">
        <v>50.183</v>
      </c>
      <c r="D109" s="157">
        <v>50.201000000000001</v>
      </c>
      <c r="E109" s="157">
        <v>50.183</v>
      </c>
      <c r="F109" s="157">
        <v>50.167000000000002</v>
      </c>
      <c r="G109" s="157">
        <v>50.177</v>
      </c>
      <c r="H109" s="157">
        <v>50.17</v>
      </c>
      <c r="I109" s="157"/>
      <c r="J109" s="157">
        <v>50.173999999999999</v>
      </c>
      <c r="K109" s="157">
        <f>IFERROR(50 + K110,"")</f>
        <v>50.177999999999997</v>
      </c>
      <c r="L109" s="157">
        <f t="shared" ref="L109:AG109" si="59">IFERROR(50 + L110,"")</f>
        <v>50.177999999999997</v>
      </c>
      <c r="M109" s="157">
        <f t="shared" si="59"/>
        <v>50.180999999999997</v>
      </c>
      <c r="N109" s="157">
        <f t="shared" si="59"/>
        <v>50.179000000000002</v>
      </c>
      <c r="O109" s="157">
        <f t="shared" si="59"/>
        <v>50.18</v>
      </c>
      <c r="P109" s="157">
        <f t="shared" si="59"/>
        <v>50</v>
      </c>
      <c r="Q109" s="157">
        <f t="shared" si="59"/>
        <v>50.168999999999997</v>
      </c>
      <c r="R109" s="157">
        <f t="shared" si="59"/>
        <v>50.177</v>
      </c>
      <c r="S109" s="157">
        <f t="shared" si="59"/>
        <v>50.180999999999997</v>
      </c>
      <c r="T109" s="157">
        <f t="shared" si="59"/>
        <v>50.173999999999999</v>
      </c>
      <c r="U109" s="157">
        <f t="shared" si="59"/>
        <v>50.170999999999999</v>
      </c>
      <c r="V109" s="157">
        <f t="shared" si="59"/>
        <v>50.167999999999999</v>
      </c>
      <c r="W109" s="157">
        <f t="shared" si="59"/>
        <v>50.158999999999999</v>
      </c>
      <c r="X109" s="157">
        <f t="shared" si="59"/>
        <v>50.176000000000002</v>
      </c>
      <c r="Y109" s="157">
        <f t="shared" si="59"/>
        <v>50.171999999999997</v>
      </c>
      <c r="Z109" s="157">
        <f t="shared" si="59"/>
        <v>50</v>
      </c>
      <c r="AA109" s="157">
        <f t="shared" si="59"/>
        <v>50</v>
      </c>
      <c r="AB109" s="157">
        <f t="shared" si="59"/>
        <v>50</v>
      </c>
      <c r="AC109" s="157">
        <f t="shared" si="59"/>
        <v>50</v>
      </c>
      <c r="AD109" s="157">
        <f t="shared" si="59"/>
        <v>50</v>
      </c>
      <c r="AE109" s="157">
        <f t="shared" si="59"/>
        <v>50</v>
      </c>
      <c r="AF109" s="157">
        <f t="shared" si="59"/>
        <v>50</v>
      </c>
      <c r="AG109" s="157">
        <f t="shared" si="59"/>
        <v>50</v>
      </c>
      <c r="AH109" s="157">
        <v>50.123266666666673</v>
      </c>
    </row>
    <row r="110" spans="1:34">
      <c r="A110" s="207"/>
      <c r="B110" t="s">
        <v>65</v>
      </c>
      <c r="C110" s="158">
        <f t="shared" ref="C110:J110" si="60">IF(AND(C109&lt;&gt;"",C109&lt;&gt;0),C109-50,"")</f>
        <v>0.18299999999999983</v>
      </c>
      <c r="D110" s="158">
        <f t="shared" si="60"/>
        <v>0.20100000000000051</v>
      </c>
      <c r="E110" s="158">
        <f t="shared" si="60"/>
        <v>0.18299999999999983</v>
      </c>
      <c r="F110" s="158">
        <f t="shared" si="60"/>
        <v>0.16700000000000159</v>
      </c>
      <c r="G110" s="158">
        <f t="shared" si="60"/>
        <v>0.1769999999999996</v>
      </c>
      <c r="H110" s="158">
        <f t="shared" si="60"/>
        <v>0.17000000000000171</v>
      </c>
      <c r="I110" s="158" t="str">
        <f t="shared" si="60"/>
        <v/>
      </c>
      <c r="J110" s="158">
        <f t="shared" si="60"/>
        <v>0.17399999999999949</v>
      </c>
      <c r="K110" s="158">
        <v>0.17799999999999999</v>
      </c>
      <c r="L110" s="158">
        <v>0.17799999999999999</v>
      </c>
      <c r="M110" s="158">
        <v>0.18099999999999999</v>
      </c>
      <c r="N110" s="158">
        <v>0.17899999999999999</v>
      </c>
      <c r="O110" s="158">
        <v>0.18</v>
      </c>
      <c r="P110" s="158">
        <v>0</v>
      </c>
      <c r="Q110" s="158">
        <v>0.16900000000000001</v>
      </c>
      <c r="R110" s="158">
        <v>0.17699999999999999</v>
      </c>
      <c r="S110" s="158">
        <v>0.18099999999999999</v>
      </c>
      <c r="T110" s="158">
        <v>0.17399999999999999</v>
      </c>
      <c r="U110" s="158">
        <v>0.17100000000000001</v>
      </c>
      <c r="V110" s="158">
        <v>0.16800000000000001</v>
      </c>
      <c r="W110" s="158">
        <v>0.159</v>
      </c>
      <c r="X110" s="158">
        <v>0.17599999999999999</v>
      </c>
      <c r="Y110" s="158">
        <v>0.17199999999999704</v>
      </c>
      <c r="Z110" s="158"/>
      <c r="AA110" s="158"/>
      <c r="AB110" s="158"/>
      <c r="AC110" s="158"/>
      <c r="AD110" s="158"/>
      <c r="AE110" s="158"/>
      <c r="AF110" s="158"/>
      <c r="AG110" s="158"/>
      <c r="AH110" s="158">
        <v>0.1764635339273255</v>
      </c>
    </row>
    <row r="111" spans="1:34">
      <c r="A111" s="207"/>
      <c r="B111" t="s">
        <v>189</v>
      </c>
      <c r="C111" s="157">
        <v>4.5599999999999996</v>
      </c>
      <c r="D111" s="157">
        <v>6.91</v>
      </c>
      <c r="E111" s="157">
        <v>9.5500000000000007</v>
      </c>
      <c r="F111" s="157">
        <v>6.9</v>
      </c>
      <c r="G111" s="157">
        <v>10.39</v>
      </c>
      <c r="H111" s="157">
        <v>4.32</v>
      </c>
      <c r="I111" s="157">
        <v>0</v>
      </c>
      <c r="J111" s="157">
        <v>6</v>
      </c>
      <c r="K111" s="157">
        <v>8.57</v>
      </c>
      <c r="L111" s="157">
        <v>9.5299999999999994</v>
      </c>
      <c r="M111" s="157">
        <v>6.97</v>
      </c>
      <c r="N111" s="157">
        <v>8.8800000000000008</v>
      </c>
      <c r="O111" s="157">
        <v>8.66</v>
      </c>
      <c r="P111" s="157">
        <v>0</v>
      </c>
      <c r="Q111" s="157">
        <v>7.87</v>
      </c>
      <c r="R111" s="157">
        <v>6.94</v>
      </c>
      <c r="S111" s="157">
        <v>10.32</v>
      </c>
      <c r="T111" s="157">
        <v>10.17</v>
      </c>
      <c r="U111" s="157">
        <v>8.41</v>
      </c>
      <c r="V111" s="157">
        <v>8.73</v>
      </c>
      <c r="W111" s="157">
        <v>0.56000000000000005</v>
      </c>
      <c r="X111" s="157">
        <v>7.35</v>
      </c>
      <c r="Y111" s="157">
        <v>12.629999999999999</v>
      </c>
      <c r="Z111" s="157"/>
      <c r="AA111" s="157"/>
      <c r="AB111" s="157"/>
      <c r="AC111" s="157"/>
      <c r="AD111" s="157"/>
      <c r="AE111" s="157"/>
      <c r="AF111" s="157"/>
      <c r="AG111" s="157"/>
      <c r="AH111" s="157">
        <v>164.22</v>
      </c>
    </row>
    <row r="112" spans="1:34">
      <c r="A112" s="207"/>
      <c r="B112" t="s">
        <v>34</v>
      </c>
      <c r="C112" s="157">
        <v>0</v>
      </c>
      <c r="D112" s="157">
        <v>0</v>
      </c>
      <c r="E112" s="157">
        <v>0</v>
      </c>
      <c r="F112" s="157">
        <v>0</v>
      </c>
      <c r="G112" s="157">
        <v>0</v>
      </c>
      <c r="H112" s="157">
        <v>0</v>
      </c>
      <c r="I112" s="157">
        <v>0</v>
      </c>
      <c r="J112" s="157">
        <v>0</v>
      </c>
      <c r="K112" s="157">
        <v>0.91999999999999993</v>
      </c>
      <c r="L112" s="157">
        <v>1.3499999999999996</v>
      </c>
      <c r="M112" s="157">
        <v>6.0199999999999987</v>
      </c>
      <c r="N112" s="157">
        <v>3.08</v>
      </c>
      <c r="O112" s="157">
        <v>1.17</v>
      </c>
      <c r="P112" s="157">
        <v>0</v>
      </c>
      <c r="Q112" s="157">
        <v>0.17000000000000082</v>
      </c>
      <c r="R112" s="157">
        <v>3.9300000000000006</v>
      </c>
      <c r="S112" s="157">
        <v>4.83</v>
      </c>
      <c r="T112" s="157">
        <v>2.83</v>
      </c>
      <c r="U112" s="157">
        <v>6.1999999999999993</v>
      </c>
      <c r="V112" s="157">
        <v>8.6500000000000021</v>
      </c>
      <c r="W112" s="157">
        <v>3.0000000000000027E-2</v>
      </c>
      <c r="X112" s="157">
        <v>0.52</v>
      </c>
      <c r="Y112" s="157">
        <v>0.56999999999999995</v>
      </c>
      <c r="Z112" s="157"/>
      <c r="AA112" s="157"/>
      <c r="AB112" s="157"/>
      <c r="AC112" s="157"/>
      <c r="AD112" s="157"/>
      <c r="AE112" s="157"/>
      <c r="AF112" s="157"/>
      <c r="AG112" s="157"/>
      <c r="AH112" s="157">
        <v>40.270000000000003</v>
      </c>
    </row>
    <row r="113" spans="1:34">
      <c r="A113" s="207"/>
      <c r="B113" t="s">
        <v>219</v>
      </c>
      <c r="C113" s="157">
        <v>0.65</v>
      </c>
      <c r="D113" s="157">
        <v>1.01</v>
      </c>
      <c r="E113" s="157">
        <v>5.53</v>
      </c>
      <c r="F113" s="157">
        <v>1.92</v>
      </c>
      <c r="G113" s="157">
        <v>0.68</v>
      </c>
      <c r="H113" s="157">
        <v>0</v>
      </c>
      <c r="I113" s="157"/>
      <c r="J113" s="157">
        <v>1</v>
      </c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>
        <v>10.79</v>
      </c>
    </row>
    <row r="114" spans="1:34">
      <c r="A114" s="207"/>
      <c r="B114" t="s">
        <v>17</v>
      </c>
      <c r="C114" s="157">
        <v>0</v>
      </c>
      <c r="D114" s="157">
        <v>0</v>
      </c>
      <c r="E114" s="157">
        <v>0</v>
      </c>
      <c r="F114" s="157">
        <v>0</v>
      </c>
      <c r="G114" s="157">
        <v>0</v>
      </c>
      <c r="H114" s="157">
        <v>0</v>
      </c>
      <c r="I114" s="157">
        <v>0</v>
      </c>
      <c r="J114" s="157">
        <v>0</v>
      </c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>
        <v>0</v>
      </c>
      <c r="Y114" s="157">
        <v>0</v>
      </c>
      <c r="Z114" s="157"/>
      <c r="AA114" s="157"/>
      <c r="AB114" s="157"/>
      <c r="AC114" s="157"/>
      <c r="AD114" s="157"/>
      <c r="AE114" s="157"/>
      <c r="AF114" s="157"/>
      <c r="AG114" s="157"/>
      <c r="AH114">
        <v>0</v>
      </c>
    </row>
    <row r="115" spans="1:34">
      <c r="A115" s="207"/>
      <c r="B115" t="s">
        <v>41</v>
      </c>
    </row>
    <row r="116" spans="1:34">
      <c r="A116" s="207"/>
      <c r="B116" t="s">
        <v>70</v>
      </c>
      <c r="C116" s="157">
        <v>30</v>
      </c>
      <c r="D116" s="157">
        <v>70</v>
      </c>
      <c r="E116" s="157">
        <v>91</v>
      </c>
      <c r="F116" s="157">
        <v>69</v>
      </c>
      <c r="G116" s="157">
        <v>61</v>
      </c>
      <c r="H116" s="157">
        <v>21</v>
      </c>
      <c r="I116" s="157" t="s">
        <v>199</v>
      </c>
      <c r="J116" s="157">
        <v>25</v>
      </c>
      <c r="K116" s="157">
        <v>45</v>
      </c>
      <c r="L116" s="157">
        <v>32</v>
      </c>
      <c r="M116" s="157">
        <v>43</v>
      </c>
      <c r="N116" s="157">
        <v>38</v>
      </c>
      <c r="O116" s="157">
        <v>58</v>
      </c>
      <c r="P116" s="157"/>
      <c r="Q116" s="157">
        <v>55</v>
      </c>
      <c r="R116" s="157">
        <v>31</v>
      </c>
      <c r="S116" s="157">
        <v>65</v>
      </c>
      <c r="T116" s="157">
        <v>53</v>
      </c>
      <c r="U116" s="157">
        <v>67</v>
      </c>
      <c r="V116" s="157">
        <v>73</v>
      </c>
      <c r="W116" s="157">
        <v>8</v>
      </c>
      <c r="X116" s="157">
        <v>62</v>
      </c>
      <c r="Y116" s="157">
        <v>50</v>
      </c>
      <c r="Z116" s="157"/>
      <c r="AA116" s="157"/>
      <c r="AB116" s="157"/>
      <c r="AC116" s="157"/>
      <c r="AD116" s="157"/>
      <c r="AE116" s="157"/>
      <c r="AF116" s="157"/>
      <c r="AG116" s="157"/>
      <c r="AH116" s="157">
        <v>1047</v>
      </c>
    </row>
    <row r="117" spans="1:34">
      <c r="A117" s="207"/>
      <c r="B117" t="s">
        <v>198</v>
      </c>
      <c r="C117" s="157">
        <v>0</v>
      </c>
      <c r="D117" s="157">
        <v>0</v>
      </c>
      <c r="E117" s="157">
        <v>2</v>
      </c>
      <c r="F117" s="157">
        <v>2</v>
      </c>
      <c r="G117" s="157">
        <v>11</v>
      </c>
      <c r="H117" s="157">
        <v>2</v>
      </c>
      <c r="I117" s="157" t="s">
        <v>199</v>
      </c>
      <c r="J117" s="157">
        <v>1</v>
      </c>
      <c r="K117" s="157">
        <v>5</v>
      </c>
      <c r="L117" s="157">
        <v>4</v>
      </c>
      <c r="M117" s="157">
        <v>5</v>
      </c>
      <c r="N117" s="157">
        <v>1</v>
      </c>
      <c r="O117" s="157">
        <v>3</v>
      </c>
      <c r="P117" s="157"/>
      <c r="Q117" s="157"/>
      <c r="R117" s="157">
        <v>1</v>
      </c>
      <c r="S117" s="157">
        <v>5</v>
      </c>
      <c r="T117" s="157">
        <v>2</v>
      </c>
      <c r="U117" s="157"/>
      <c r="V117" s="157">
        <v>6</v>
      </c>
      <c r="W117" s="157"/>
      <c r="X117" s="157">
        <v>3</v>
      </c>
      <c r="Y117" s="157">
        <v>3</v>
      </c>
      <c r="Z117" s="157"/>
      <c r="AA117" s="157"/>
      <c r="AB117" s="157"/>
      <c r="AC117" s="157"/>
      <c r="AD117" s="157"/>
      <c r="AE117" s="157"/>
      <c r="AF117" s="157"/>
      <c r="AG117" s="157"/>
      <c r="AH117" s="157">
        <v>56</v>
      </c>
    </row>
    <row r="118" spans="1:34">
      <c r="A118" s="207"/>
      <c r="B118" t="s">
        <v>71</v>
      </c>
      <c r="C118" s="157"/>
      <c r="D118" s="157"/>
      <c r="E118" s="157">
        <v>0</v>
      </c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>
        <v>0</v>
      </c>
    </row>
    <row r="119" spans="1:34">
      <c r="A119" s="207"/>
      <c r="B119" t="s">
        <v>72</v>
      </c>
      <c r="C119" s="157">
        <f t="shared" ref="C119:AG119" si="61">SUM(C116:C118)</f>
        <v>30</v>
      </c>
      <c r="D119" s="157">
        <f t="shared" si="61"/>
        <v>70</v>
      </c>
      <c r="E119" s="157">
        <f t="shared" si="61"/>
        <v>93</v>
      </c>
      <c r="F119" s="157">
        <f t="shared" si="61"/>
        <v>71</v>
      </c>
      <c r="G119" s="157">
        <f t="shared" si="61"/>
        <v>72</v>
      </c>
      <c r="H119" s="157">
        <f t="shared" si="61"/>
        <v>23</v>
      </c>
      <c r="I119" s="157">
        <f t="shared" si="61"/>
        <v>0</v>
      </c>
      <c r="J119" s="157">
        <f t="shared" si="61"/>
        <v>26</v>
      </c>
      <c r="K119" s="157">
        <f t="shared" si="61"/>
        <v>50</v>
      </c>
      <c r="L119" s="157">
        <f t="shared" si="61"/>
        <v>36</v>
      </c>
      <c r="M119" s="157">
        <f t="shared" si="61"/>
        <v>48</v>
      </c>
      <c r="N119" s="157">
        <f t="shared" si="61"/>
        <v>39</v>
      </c>
      <c r="O119" s="157">
        <f t="shared" si="61"/>
        <v>61</v>
      </c>
      <c r="P119" s="157">
        <f t="shared" si="61"/>
        <v>0</v>
      </c>
      <c r="Q119" s="157">
        <f t="shared" si="61"/>
        <v>55</v>
      </c>
      <c r="R119" s="157">
        <f t="shared" si="61"/>
        <v>32</v>
      </c>
      <c r="S119" s="157">
        <f t="shared" si="61"/>
        <v>70</v>
      </c>
      <c r="T119" s="157">
        <f t="shared" si="61"/>
        <v>55</v>
      </c>
      <c r="U119" s="157">
        <f t="shared" si="61"/>
        <v>67</v>
      </c>
      <c r="V119" s="157">
        <f t="shared" si="61"/>
        <v>79</v>
      </c>
      <c r="W119" s="157">
        <f t="shared" si="61"/>
        <v>8</v>
      </c>
      <c r="X119" s="157">
        <f t="shared" si="61"/>
        <v>65</v>
      </c>
      <c r="Y119" s="157">
        <f t="shared" si="61"/>
        <v>53</v>
      </c>
      <c r="Z119" s="157">
        <f t="shared" si="61"/>
        <v>0</v>
      </c>
      <c r="AA119" s="157">
        <f t="shared" si="61"/>
        <v>0</v>
      </c>
      <c r="AB119" s="157">
        <f t="shared" si="61"/>
        <v>0</v>
      </c>
      <c r="AC119" s="157">
        <f t="shared" si="61"/>
        <v>0</v>
      </c>
      <c r="AD119" s="157">
        <f t="shared" si="61"/>
        <v>0</v>
      </c>
      <c r="AE119" s="157">
        <f t="shared" si="61"/>
        <v>0</v>
      </c>
      <c r="AF119" s="157">
        <f t="shared" si="61"/>
        <v>0</v>
      </c>
      <c r="AG119" s="157">
        <f t="shared" si="61"/>
        <v>0</v>
      </c>
      <c r="AH119" s="157">
        <v>1103</v>
      </c>
    </row>
    <row r="120" spans="1:34">
      <c r="A120" s="207"/>
      <c r="B120" t="s">
        <v>74</v>
      </c>
      <c r="C120" s="157">
        <f t="shared" ref="C120:AG120" si="62">SUM(C107,C119)</f>
        <v>10958</v>
      </c>
      <c r="D120" s="157">
        <f t="shared" si="62"/>
        <v>17884</v>
      </c>
      <c r="E120" s="157">
        <f t="shared" si="62"/>
        <v>25732</v>
      </c>
      <c r="F120" s="157">
        <f t="shared" si="62"/>
        <v>20719</v>
      </c>
      <c r="G120" s="157">
        <f t="shared" si="62"/>
        <v>34050</v>
      </c>
      <c r="H120" s="157">
        <f t="shared" si="62"/>
        <v>13794</v>
      </c>
      <c r="I120" s="157">
        <f t="shared" si="62"/>
        <v>0</v>
      </c>
      <c r="J120" s="157">
        <f t="shared" si="62"/>
        <v>19772</v>
      </c>
      <c r="K120" s="157">
        <f t="shared" si="62"/>
        <v>27103</v>
      </c>
      <c r="L120" s="157">
        <f t="shared" si="62"/>
        <v>31134</v>
      </c>
      <c r="M120" s="157">
        <f t="shared" si="62"/>
        <v>23085</v>
      </c>
      <c r="N120" s="157">
        <f t="shared" si="62"/>
        <v>28987</v>
      </c>
      <c r="O120" s="157">
        <f t="shared" si="62"/>
        <v>26348</v>
      </c>
      <c r="P120" s="157">
        <f t="shared" si="62"/>
        <v>0</v>
      </c>
      <c r="Q120" s="157">
        <f t="shared" si="62"/>
        <v>25257</v>
      </c>
      <c r="R120" s="157">
        <f t="shared" si="62"/>
        <v>22680</v>
      </c>
      <c r="S120" s="157">
        <f t="shared" si="62"/>
        <v>32873</v>
      </c>
      <c r="T120" s="157">
        <f t="shared" si="62"/>
        <v>33124</v>
      </c>
      <c r="U120" s="157">
        <f t="shared" si="62"/>
        <v>25359</v>
      </c>
      <c r="V120" s="157">
        <f t="shared" si="62"/>
        <v>28975</v>
      </c>
      <c r="W120" s="157">
        <f t="shared" si="62"/>
        <v>1932</v>
      </c>
      <c r="X120" s="157">
        <f t="shared" si="62"/>
        <v>24614</v>
      </c>
      <c r="Y120" s="157">
        <f t="shared" si="62"/>
        <v>41544</v>
      </c>
      <c r="Z120" s="157">
        <f t="shared" si="62"/>
        <v>0</v>
      </c>
      <c r="AA120" s="157">
        <f t="shared" si="62"/>
        <v>0</v>
      </c>
      <c r="AB120" s="157">
        <f t="shared" si="62"/>
        <v>0</v>
      </c>
      <c r="AC120" s="157">
        <f t="shared" si="62"/>
        <v>0</v>
      </c>
      <c r="AD120" s="157">
        <f t="shared" si="62"/>
        <v>0</v>
      </c>
      <c r="AE120" s="157">
        <f t="shared" si="62"/>
        <v>0</v>
      </c>
      <c r="AF120" s="157">
        <f t="shared" si="62"/>
        <v>0</v>
      </c>
      <c r="AG120" s="157">
        <f t="shared" si="62"/>
        <v>0</v>
      </c>
      <c r="AH120" s="157">
        <v>515924</v>
      </c>
    </row>
    <row r="121" spans="1:34">
      <c r="A121" s="207"/>
      <c r="B121" t="s">
        <v>191</v>
      </c>
      <c r="C121" s="157">
        <f t="shared" ref="C121:AH121" si="63">IF(C107&lt;&gt;0,(C120/C107)*2000,0)</f>
        <v>2005.4904831625183</v>
      </c>
      <c r="D121" s="157">
        <f t="shared" si="63"/>
        <v>2007.858987313349</v>
      </c>
      <c r="E121" s="157">
        <f t="shared" si="63"/>
        <v>2007.2545731112759</v>
      </c>
      <c r="F121" s="157">
        <f t="shared" si="63"/>
        <v>2006.8771793878341</v>
      </c>
      <c r="G121" s="157">
        <f t="shared" si="63"/>
        <v>2004.2380363764787</v>
      </c>
      <c r="H121" s="157">
        <f t="shared" si="63"/>
        <v>2003.3403529155471</v>
      </c>
      <c r="I121" s="157">
        <f t="shared" si="63"/>
        <v>0</v>
      </c>
      <c r="J121" s="157">
        <f t="shared" si="63"/>
        <v>2002.6334447483034</v>
      </c>
      <c r="K121" s="157">
        <f t="shared" si="63"/>
        <v>2003.6964477137471</v>
      </c>
      <c r="L121" s="157">
        <f t="shared" si="63"/>
        <v>2002.3152614316034</v>
      </c>
      <c r="M121" s="157">
        <f t="shared" si="63"/>
        <v>2004.1672092720407</v>
      </c>
      <c r="N121" s="157">
        <f t="shared" si="63"/>
        <v>2002.6944866657454</v>
      </c>
      <c r="O121" s="157">
        <f t="shared" si="63"/>
        <v>2004.6410773386083</v>
      </c>
      <c r="P121" s="157">
        <f t="shared" si="63"/>
        <v>0</v>
      </c>
      <c r="Q121" s="157">
        <f t="shared" si="63"/>
        <v>2004.3647329577018</v>
      </c>
      <c r="R121" s="157">
        <f t="shared" si="63"/>
        <v>2002.8258565877782</v>
      </c>
      <c r="S121" s="157">
        <f t="shared" si="63"/>
        <v>2004.2679023260068</v>
      </c>
      <c r="T121" s="157">
        <f t="shared" si="63"/>
        <v>2003.3263781789592</v>
      </c>
      <c r="U121" s="157">
        <f t="shared" si="63"/>
        <v>2005.2981179819706</v>
      </c>
      <c r="V121" s="157">
        <f t="shared" si="63"/>
        <v>2005.46788482835</v>
      </c>
      <c r="W121" s="157">
        <f t="shared" si="63"/>
        <v>2008.316008316008</v>
      </c>
      <c r="X121" s="157">
        <f t="shared" si="63"/>
        <v>2005.2955313862074</v>
      </c>
      <c r="Y121" s="157">
        <f t="shared" si="63"/>
        <v>2002.5547709141742</v>
      </c>
      <c r="Z121" s="157">
        <f t="shared" si="63"/>
        <v>0</v>
      </c>
      <c r="AA121" s="157">
        <f t="shared" si="63"/>
        <v>0</v>
      </c>
      <c r="AB121" s="157">
        <f t="shared" si="63"/>
        <v>0</v>
      </c>
      <c r="AC121" s="157">
        <f t="shared" si="63"/>
        <v>0</v>
      </c>
      <c r="AD121" s="157">
        <f t="shared" si="63"/>
        <v>0</v>
      </c>
      <c r="AE121" s="157">
        <f t="shared" si="63"/>
        <v>0</v>
      </c>
      <c r="AF121" s="157">
        <f t="shared" si="63"/>
        <v>0</v>
      </c>
      <c r="AG121" s="157">
        <f t="shared" si="63"/>
        <v>0</v>
      </c>
      <c r="AH121" s="157">
        <f t="shared" si="63"/>
        <v>2004.2849844897548</v>
      </c>
    </row>
    <row r="122" spans="1:34">
      <c r="A122" s="207"/>
      <c r="B122" t="s">
        <v>73</v>
      </c>
      <c r="C122" s="157">
        <f t="shared" ref="C122:AH122" si="64">IF(C120&lt;&gt;0,(C119/C120)*1000000,"")</f>
        <v>2737.7258623836465</v>
      </c>
      <c r="D122" s="157">
        <f t="shared" si="64"/>
        <v>3914.1131737866253</v>
      </c>
      <c r="E122" s="157">
        <f t="shared" si="64"/>
        <v>3614.1769003575314</v>
      </c>
      <c r="F122" s="157">
        <f t="shared" si="64"/>
        <v>3426.8063130459964</v>
      </c>
      <c r="G122" s="157">
        <f t="shared" si="64"/>
        <v>2114.5374449339206</v>
      </c>
      <c r="H122" s="157">
        <f t="shared" si="64"/>
        <v>1667.3916195447296</v>
      </c>
      <c r="I122" s="157" t="str">
        <f t="shared" si="64"/>
        <v/>
      </c>
      <c r="J122" s="157">
        <f t="shared" si="64"/>
        <v>1314.9908962168722</v>
      </c>
      <c r="K122" s="157">
        <f t="shared" si="64"/>
        <v>1844.8142272073203</v>
      </c>
      <c r="L122" s="157">
        <f t="shared" si="64"/>
        <v>1156.2921564848718</v>
      </c>
      <c r="M122" s="157">
        <f t="shared" si="64"/>
        <v>2079.272254710851</v>
      </c>
      <c r="N122" s="157">
        <f t="shared" si="64"/>
        <v>1345.4307103184185</v>
      </c>
      <c r="O122" s="157">
        <f t="shared" si="64"/>
        <v>2315.1662365264915</v>
      </c>
      <c r="P122" s="157" t="str">
        <f t="shared" si="64"/>
        <v/>
      </c>
      <c r="Q122" s="157">
        <f t="shared" si="64"/>
        <v>2177.6141267767348</v>
      </c>
      <c r="R122" s="157">
        <f t="shared" si="64"/>
        <v>1410.9347442680778</v>
      </c>
      <c r="S122" s="157">
        <f t="shared" si="64"/>
        <v>2129.4071122197552</v>
      </c>
      <c r="T122" s="157">
        <f t="shared" si="64"/>
        <v>1660.4274846033088</v>
      </c>
      <c r="U122" s="157">
        <f t="shared" si="64"/>
        <v>2642.0600181395166</v>
      </c>
      <c r="V122" s="157">
        <f t="shared" si="64"/>
        <v>2726.4883520276103</v>
      </c>
      <c r="W122" s="157">
        <f t="shared" si="64"/>
        <v>4140.7867494824022</v>
      </c>
      <c r="X122" s="157">
        <f t="shared" si="64"/>
        <v>2640.7735435118225</v>
      </c>
      <c r="Y122" s="157">
        <f t="shared" si="64"/>
        <v>1275.7558251492394</v>
      </c>
      <c r="Z122" s="157" t="str">
        <f t="shared" si="64"/>
        <v/>
      </c>
      <c r="AA122" s="157" t="str">
        <f t="shared" si="64"/>
        <v/>
      </c>
      <c r="AB122" s="157" t="str">
        <f t="shared" si="64"/>
        <v/>
      </c>
      <c r="AC122" s="157" t="str">
        <f t="shared" si="64"/>
        <v/>
      </c>
      <c r="AD122" s="157" t="str">
        <f t="shared" si="64"/>
        <v/>
      </c>
      <c r="AE122" s="157" t="str">
        <f t="shared" si="64"/>
        <v/>
      </c>
      <c r="AF122" s="157" t="str">
        <f t="shared" si="64"/>
        <v/>
      </c>
      <c r="AG122" s="157" t="str">
        <f t="shared" si="64"/>
        <v/>
      </c>
      <c r="AH122" s="157">
        <f t="shared" si="64"/>
        <v>2137.9117854567726</v>
      </c>
    </row>
    <row r="123" spans="1:34">
      <c r="A123" s="207"/>
      <c r="B123" t="s">
        <v>68</v>
      </c>
      <c r="C123" s="157">
        <v>3385</v>
      </c>
      <c r="D123" s="157">
        <v>3385</v>
      </c>
      <c r="E123" s="157">
        <v>3385</v>
      </c>
      <c r="F123" s="157">
        <v>3385</v>
      </c>
      <c r="G123" s="157">
        <v>3385</v>
      </c>
      <c r="H123" s="157">
        <v>3385</v>
      </c>
      <c r="I123" s="157">
        <v>3385</v>
      </c>
      <c r="J123" s="157">
        <v>3385</v>
      </c>
      <c r="K123" s="157">
        <v>3385</v>
      </c>
      <c r="L123" s="157">
        <v>3385</v>
      </c>
      <c r="M123" s="157">
        <v>3385</v>
      </c>
      <c r="N123" s="157">
        <v>3385</v>
      </c>
      <c r="O123" s="157">
        <v>3385</v>
      </c>
      <c r="P123" s="157">
        <v>3385</v>
      </c>
      <c r="Q123" s="157">
        <v>3385</v>
      </c>
      <c r="R123" s="157">
        <v>3385</v>
      </c>
      <c r="S123" s="157">
        <v>3385</v>
      </c>
      <c r="T123" s="157">
        <v>3385</v>
      </c>
      <c r="U123" s="157">
        <v>3385</v>
      </c>
      <c r="V123" s="157">
        <v>3385</v>
      </c>
      <c r="W123" s="157">
        <v>3385</v>
      </c>
      <c r="X123" s="157">
        <v>3385</v>
      </c>
      <c r="Y123" s="157">
        <v>3385</v>
      </c>
      <c r="Z123" s="157">
        <v>3385</v>
      </c>
      <c r="AA123" s="157">
        <v>3385</v>
      </c>
      <c r="AB123" s="157">
        <v>3385</v>
      </c>
      <c r="AC123" s="157">
        <v>3385</v>
      </c>
      <c r="AD123" s="157">
        <v>3385</v>
      </c>
      <c r="AE123" s="157">
        <v>3385</v>
      </c>
      <c r="AF123" s="157">
        <v>3385</v>
      </c>
      <c r="AG123" s="157">
        <v>3385</v>
      </c>
      <c r="AH123" s="157">
        <v>3385</v>
      </c>
    </row>
    <row r="124" spans="1:34">
      <c r="A124" s="207"/>
      <c r="B124" t="s">
        <v>69</v>
      </c>
      <c r="C124" s="157">
        <f t="shared" ref="C124:AH124" si="65">IF(C111&lt;&gt;0,C107/C111,"")</f>
        <v>2396.4912280701756</v>
      </c>
      <c r="D124" s="157">
        <f t="shared" si="65"/>
        <v>2578.0028943560055</v>
      </c>
      <c r="E124" s="157">
        <f t="shared" si="65"/>
        <v>2684.7120418848167</v>
      </c>
      <c r="F124" s="157">
        <f t="shared" si="65"/>
        <v>2992.463768115942</v>
      </c>
      <c r="G124" s="157">
        <f t="shared" si="65"/>
        <v>3270.2598652550528</v>
      </c>
      <c r="H124" s="157">
        <f t="shared" si="65"/>
        <v>3187.7314814814813</v>
      </c>
      <c r="I124" s="157" t="str">
        <f t="shared" si="65"/>
        <v/>
      </c>
      <c r="J124" s="157">
        <f t="shared" si="65"/>
        <v>3291</v>
      </c>
      <c r="K124" s="157">
        <f t="shared" si="65"/>
        <v>3156.7094515752624</v>
      </c>
      <c r="L124" s="157">
        <f t="shared" si="65"/>
        <v>3263.1689401888775</v>
      </c>
      <c r="M124" s="157">
        <f t="shared" si="65"/>
        <v>3305.1649928263992</v>
      </c>
      <c r="N124" s="157">
        <f t="shared" si="65"/>
        <v>3259.9099099099094</v>
      </c>
      <c r="O124" s="157">
        <f t="shared" si="65"/>
        <v>3035.4503464203231</v>
      </c>
      <c r="P124" s="157" t="str">
        <f t="shared" si="65"/>
        <v/>
      </c>
      <c r="Q124" s="157">
        <f t="shared" si="65"/>
        <v>3202.287166454892</v>
      </c>
      <c r="R124" s="157">
        <f t="shared" si="65"/>
        <v>3263.400576368876</v>
      </c>
      <c r="S124" s="157">
        <f t="shared" si="65"/>
        <v>3178.5852713178292</v>
      </c>
      <c r="T124" s="157">
        <f t="shared" si="65"/>
        <v>3251.6224188790561</v>
      </c>
      <c r="U124" s="157">
        <f t="shared" si="65"/>
        <v>3007.372175980975</v>
      </c>
      <c r="V124" s="157">
        <f t="shared" si="65"/>
        <v>3309.9656357388317</v>
      </c>
      <c r="W124" s="157">
        <f t="shared" si="65"/>
        <v>3435.7142857142853</v>
      </c>
      <c r="X124" s="157">
        <f t="shared" si="65"/>
        <v>3340</v>
      </c>
      <c r="Y124" s="157">
        <f t="shared" si="65"/>
        <v>3285.1148060174191</v>
      </c>
      <c r="Z124" s="157" t="str">
        <f t="shared" si="65"/>
        <v/>
      </c>
      <c r="AA124" s="157" t="str">
        <f t="shared" si="65"/>
        <v/>
      </c>
      <c r="AB124" s="157" t="str">
        <f t="shared" si="65"/>
        <v/>
      </c>
      <c r="AC124" s="157" t="str">
        <f t="shared" si="65"/>
        <v/>
      </c>
      <c r="AD124" s="157" t="str">
        <f t="shared" si="65"/>
        <v/>
      </c>
      <c r="AE124" s="157" t="str">
        <f t="shared" si="65"/>
        <v/>
      </c>
      <c r="AF124" s="157" t="str">
        <f t="shared" si="65"/>
        <v/>
      </c>
      <c r="AG124" s="157" t="str">
        <f t="shared" si="65"/>
        <v/>
      </c>
      <c r="AH124" s="157">
        <f t="shared" si="65"/>
        <v>3134.947022287176</v>
      </c>
    </row>
    <row r="125" spans="1:34">
      <c r="A125" s="207"/>
      <c r="B125" t="s">
        <v>24</v>
      </c>
      <c r="C125" s="4">
        <f t="shared" ref="C125:J125" si="66">IF(C111+C113&lt;&gt;0,C111/(C111+C113),"")</f>
        <v>0.87523992322456812</v>
      </c>
      <c r="D125" s="4">
        <f t="shared" si="66"/>
        <v>0.87247474747474751</v>
      </c>
      <c r="E125" s="4">
        <f t="shared" si="66"/>
        <v>0.63328912466843501</v>
      </c>
      <c r="F125" s="4">
        <f t="shared" si="66"/>
        <v>0.78231292517006801</v>
      </c>
      <c r="G125" s="4">
        <f t="shared" si="66"/>
        <v>0.93857271906052397</v>
      </c>
      <c r="H125" s="4">
        <f t="shared" si="66"/>
        <v>1</v>
      </c>
      <c r="I125" s="4" t="str">
        <f t="shared" si="66"/>
        <v/>
      </c>
      <c r="J125" s="4">
        <f t="shared" si="66"/>
        <v>0.8571428571428571</v>
      </c>
      <c r="K125" s="4">
        <f>IF(K112+K111+K113&lt;&gt;0,K111/(K111+K112+K113),"")</f>
        <v>0.90305584826132768</v>
      </c>
      <c r="L125" s="4">
        <f t="shared" ref="L125:AH125" si="67">IF(L112+L111+L113&lt;&gt;0,L111/(L111+L112+L113),"")</f>
        <v>0.87591911764705888</v>
      </c>
      <c r="M125" s="4">
        <f t="shared" si="67"/>
        <v>0.53656658968437265</v>
      </c>
      <c r="N125" s="4">
        <f t="shared" si="67"/>
        <v>0.74247491638795993</v>
      </c>
      <c r="O125" s="4">
        <f t="shared" si="67"/>
        <v>0.88097660223804686</v>
      </c>
      <c r="P125" s="4" t="str">
        <f t="shared" si="67"/>
        <v/>
      </c>
      <c r="Q125" s="4">
        <f t="shared" si="67"/>
        <v>0.97885572139303467</v>
      </c>
      <c r="R125" s="4">
        <f t="shared" si="67"/>
        <v>0.6384544618215271</v>
      </c>
      <c r="S125" s="4">
        <f t="shared" si="67"/>
        <v>0.68118811881188124</v>
      </c>
      <c r="T125" s="4">
        <f t="shared" si="67"/>
        <v>0.78230769230769226</v>
      </c>
      <c r="U125" s="4">
        <f t="shared" si="67"/>
        <v>0.57563312799452437</v>
      </c>
      <c r="V125" s="4">
        <f t="shared" si="67"/>
        <v>0.50230149597238205</v>
      </c>
      <c r="W125" s="4">
        <f t="shared" si="67"/>
        <v>0.94915254237288127</v>
      </c>
      <c r="X125" s="4">
        <f t="shared" si="67"/>
        <v>0.93392630241423136</v>
      </c>
      <c r="Y125" s="4">
        <f t="shared" si="67"/>
        <v>0.95681818181818179</v>
      </c>
      <c r="Z125" s="4" t="str">
        <f t="shared" si="67"/>
        <v/>
      </c>
      <c r="AA125" s="4" t="str">
        <f t="shared" si="67"/>
        <v/>
      </c>
      <c r="AB125" s="4" t="str">
        <f t="shared" si="67"/>
        <v/>
      </c>
      <c r="AC125" s="4" t="str">
        <f t="shared" si="67"/>
        <v/>
      </c>
      <c r="AD125" s="4" t="str">
        <f t="shared" si="67"/>
        <v/>
      </c>
      <c r="AE125" s="4" t="str">
        <f t="shared" si="67"/>
        <v/>
      </c>
      <c r="AF125" s="4" t="str">
        <f t="shared" si="67"/>
        <v/>
      </c>
      <c r="AG125" s="4" t="str">
        <f t="shared" si="67"/>
        <v/>
      </c>
      <c r="AH125" s="4">
        <f t="shared" si="67"/>
        <v>0.76282051282051277</v>
      </c>
    </row>
    <row r="126" spans="1:34">
      <c r="A126" s="207"/>
      <c r="B126" t="s">
        <v>67</v>
      </c>
      <c r="C126" s="4">
        <f t="shared" ref="C126:J126" si="68">IF(C111+C112&lt;&gt;0,C111/(C111+C112),"")</f>
        <v>1</v>
      </c>
      <c r="D126" s="4">
        <f t="shared" si="68"/>
        <v>1</v>
      </c>
      <c r="E126" s="4">
        <f t="shared" si="68"/>
        <v>1</v>
      </c>
      <c r="F126" s="4">
        <f t="shared" si="68"/>
        <v>1</v>
      </c>
      <c r="G126" s="4">
        <f t="shared" si="68"/>
        <v>1</v>
      </c>
      <c r="H126" s="4">
        <f t="shared" si="68"/>
        <v>1</v>
      </c>
      <c r="I126" s="4" t="str">
        <f t="shared" si="68"/>
        <v/>
      </c>
      <c r="J126" s="4">
        <f t="shared" si="68"/>
        <v>1</v>
      </c>
      <c r="K126" s="4">
        <f>IF(K111+K112&lt;&gt;0,K111/(K111+K112),"")</f>
        <v>0.90305584826132768</v>
      </c>
      <c r="L126" s="4">
        <f t="shared" ref="L126:AH126" si="69">IF(L111+L112&lt;&gt;0,L111/(L111+L112),"")</f>
        <v>0.87591911764705888</v>
      </c>
      <c r="M126" s="4">
        <f t="shared" si="69"/>
        <v>0.53656658968437265</v>
      </c>
      <c r="N126" s="4">
        <f t="shared" si="69"/>
        <v>0.74247491638795993</v>
      </c>
      <c r="O126" s="4">
        <f t="shared" si="69"/>
        <v>0.88097660223804686</v>
      </c>
      <c r="P126" s="4" t="str">
        <f t="shared" si="69"/>
        <v/>
      </c>
      <c r="Q126" s="4">
        <f t="shared" si="69"/>
        <v>0.97885572139303467</v>
      </c>
      <c r="R126" s="4">
        <f t="shared" si="69"/>
        <v>0.6384544618215271</v>
      </c>
      <c r="S126" s="4">
        <f t="shared" si="69"/>
        <v>0.68118811881188124</v>
      </c>
      <c r="T126" s="4">
        <f t="shared" si="69"/>
        <v>0.78230769230769226</v>
      </c>
      <c r="U126" s="4">
        <f t="shared" si="69"/>
        <v>0.57563312799452437</v>
      </c>
      <c r="V126" s="4">
        <f t="shared" si="69"/>
        <v>0.50230149597238205</v>
      </c>
      <c r="W126" s="4">
        <f t="shared" si="69"/>
        <v>0.94915254237288127</v>
      </c>
      <c r="X126" s="4">
        <f t="shared" si="69"/>
        <v>0.93392630241423136</v>
      </c>
      <c r="Y126" s="4">
        <f t="shared" si="69"/>
        <v>0.95681818181818179</v>
      </c>
      <c r="Z126" s="4" t="str">
        <f t="shared" si="69"/>
        <v/>
      </c>
      <c r="AA126" s="4" t="str">
        <f t="shared" si="69"/>
        <v/>
      </c>
      <c r="AB126" s="4" t="str">
        <f t="shared" si="69"/>
        <v/>
      </c>
      <c r="AC126" s="4" t="str">
        <f t="shared" si="69"/>
        <v/>
      </c>
      <c r="AD126" s="4" t="str">
        <f t="shared" si="69"/>
        <v/>
      </c>
      <c r="AE126" s="4" t="str">
        <f t="shared" si="69"/>
        <v/>
      </c>
      <c r="AF126" s="4" t="str">
        <f t="shared" si="69"/>
        <v/>
      </c>
      <c r="AG126" s="4" t="str">
        <f t="shared" si="69"/>
        <v/>
      </c>
      <c r="AH126" s="4">
        <f t="shared" si="69"/>
        <v>0.80307105481930652</v>
      </c>
    </row>
    <row r="127" spans="1:34">
      <c r="A127" s="207"/>
      <c r="B127" t="s">
        <v>26</v>
      </c>
      <c r="C127" s="4">
        <f t="shared" ref="C127:AH127" si="70">IF(C124&lt;&gt;"",C124/C123,"")</f>
        <v>0.70797377490994851</v>
      </c>
      <c r="D127" s="4">
        <f t="shared" si="70"/>
        <v>0.7615961283178746</v>
      </c>
      <c r="E127" s="4">
        <f t="shared" si="70"/>
        <v>0.7931202487104333</v>
      </c>
      <c r="F127" s="4">
        <f t="shared" si="70"/>
        <v>0.88403656369747174</v>
      </c>
      <c r="G127" s="4">
        <f t="shared" si="70"/>
        <v>0.96610335753472754</v>
      </c>
      <c r="H127" s="4">
        <f t="shared" si="70"/>
        <v>0.94172274194430761</v>
      </c>
      <c r="I127" s="4" t="str">
        <f t="shared" si="70"/>
        <v/>
      </c>
      <c r="J127" s="4">
        <f t="shared" si="70"/>
        <v>0.97223042836041362</v>
      </c>
      <c r="K127" s="4">
        <f t="shared" si="70"/>
        <v>0.93255818362637</v>
      </c>
      <c r="L127" s="4">
        <f t="shared" si="70"/>
        <v>0.96400854953881165</v>
      </c>
      <c r="M127" s="4">
        <f t="shared" si="70"/>
        <v>0.97641506435048719</v>
      </c>
      <c r="N127" s="4">
        <f t="shared" si="70"/>
        <v>0.96304576363660543</v>
      </c>
      <c r="O127" s="4">
        <f t="shared" si="70"/>
        <v>0.89673570056730367</v>
      </c>
      <c r="P127" s="4" t="str">
        <f t="shared" si="70"/>
        <v/>
      </c>
      <c r="Q127" s="4">
        <f t="shared" si="70"/>
        <v>0.94602279658933297</v>
      </c>
      <c r="R127" s="4">
        <f t="shared" si="70"/>
        <v>0.96407697972492645</v>
      </c>
      <c r="S127" s="4">
        <f t="shared" si="70"/>
        <v>0.93902075962121989</v>
      </c>
      <c r="T127" s="4">
        <f t="shared" si="70"/>
        <v>0.96059746495688514</v>
      </c>
      <c r="U127" s="4">
        <f t="shared" si="70"/>
        <v>0.88844082008300596</v>
      </c>
      <c r="V127" s="4">
        <f t="shared" si="70"/>
        <v>0.97783327495977301</v>
      </c>
      <c r="W127" s="4">
        <f t="shared" si="70"/>
        <v>1.0149820637265246</v>
      </c>
      <c r="X127" s="4">
        <f t="shared" si="70"/>
        <v>0.98670605612998519</v>
      </c>
      <c r="Y127" s="4">
        <f t="shared" si="70"/>
        <v>0.97049181861666745</v>
      </c>
      <c r="Z127" s="4" t="str">
        <f t="shared" si="70"/>
        <v/>
      </c>
      <c r="AA127" s="4" t="str">
        <f t="shared" si="70"/>
        <v/>
      </c>
      <c r="AB127" s="4" t="str">
        <f t="shared" si="70"/>
        <v/>
      </c>
      <c r="AC127" s="4" t="str">
        <f t="shared" si="70"/>
        <v/>
      </c>
      <c r="AD127" s="4" t="str">
        <f t="shared" si="70"/>
        <v/>
      </c>
      <c r="AE127" s="4" t="str">
        <f t="shared" si="70"/>
        <v/>
      </c>
      <c r="AF127" s="4" t="str">
        <f t="shared" si="70"/>
        <v/>
      </c>
      <c r="AG127" s="4" t="str">
        <f t="shared" si="70"/>
        <v/>
      </c>
      <c r="AH127" s="4">
        <f t="shared" si="70"/>
        <v>0.92612910555012584</v>
      </c>
    </row>
    <row r="128" spans="1:34">
      <c r="A128" s="207"/>
      <c r="B128" t="s">
        <v>223</v>
      </c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7"/>
      <c r="AF128" s="157"/>
      <c r="AG128" s="157"/>
      <c r="AH128" s="157"/>
    </row>
    <row r="129" spans="1:34">
      <c r="A129" s="207"/>
      <c r="B129" t="s">
        <v>28</v>
      </c>
      <c r="C129" s="4">
        <f t="shared" ref="C129:AH129" si="71">IFERROR(C125*C127,"")</f>
        <v>0.61964691239719105</v>
      </c>
      <c r="D129" s="4">
        <f t="shared" si="71"/>
        <v>0.66447338973188308</v>
      </c>
      <c r="E129" s="4">
        <f t="shared" si="71"/>
        <v>0.50227442806264178</v>
      </c>
      <c r="F129" s="4">
        <f t="shared" si="71"/>
        <v>0.6915932301034643</v>
      </c>
      <c r="G129" s="4">
        <f t="shared" si="71"/>
        <v>0.90675825517487074</v>
      </c>
      <c r="H129" s="4">
        <f t="shared" si="71"/>
        <v>0.94172274194430761</v>
      </c>
      <c r="I129" s="4" t="str">
        <f t="shared" si="71"/>
        <v/>
      </c>
      <c r="J129" s="4">
        <f t="shared" si="71"/>
        <v>0.83334036716606874</v>
      </c>
      <c r="K129" s="4">
        <f t="shared" si="71"/>
        <v>0.84215212156775454</v>
      </c>
      <c r="L129" s="4">
        <f t="shared" si="71"/>
        <v>0.84439351811625696</v>
      </c>
      <c r="M129" s="4">
        <f t="shared" si="71"/>
        <v>0.5239117011949882</v>
      </c>
      <c r="N129" s="4">
        <f t="shared" si="71"/>
        <v>0.71503732283386767</v>
      </c>
      <c r="O129" s="4">
        <f t="shared" si="71"/>
        <v>0.79000317059133773</v>
      </c>
      <c r="P129" s="4" t="str">
        <f t="shared" si="71"/>
        <v/>
      </c>
      <c r="Q129" s="4">
        <f t="shared" si="71"/>
        <v>0.92601982700970764</v>
      </c>
      <c r="R129" s="4">
        <f t="shared" si="71"/>
        <v>0.61551924924480117</v>
      </c>
      <c r="S129" s="4">
        <f t="shared" si="71"/>
        <v>0.63964978477168255</v>
      </c>
      <c r="T129" s="4">
        <f t="shared" si="71"/>
        <v>0.75148278604704011</v>
      </c>
      <c r="U129" s="4">
        <f t="shared" si="71"/>
        <v>0.51141596830240121</v>
      </c>
      <c r="V129" s="4">
        <f t="shared" si="71"/>
        <v>0.4911671168238676</v>
      </c>
      <c r="W129" s="4">
        <f t="shared" si="71"/>
        <v>0.96337280624890453</v>
      </c>
      <c r="X129" s="4">
        <f t="shared" si="71"/>
        <v>0.92151073857120613</v>
      </c>
      <c r="Y129" s="4">
        <f t="shared" si="71"/>
        <v>0.92858421735822039</v>
      </c>
      <c r="Z129" s="4" t="str">
        <f t="shared" si="71"/>
        <v/>
      </c>
      <c r="AA129" s="4" t="str">
        <f t="shared" si="71"/>
        <v/>
      </c>
      <c r="AB129" s="4" t="str">
        <f t="shared" si="71"/>
        <v/>
      </c>
      <c r="AC129" s="4" t="str">
        <f t="shared" si="71"/>
        <v/>
      </c>
      <c r="AD129" s="4" t="str">
        <f t="shared" si="71"/>
        <v/>
      </c>
      <c r="AE129" s="4" t="str">
        <f t="shared" si="71"/>
        <v/>
      </c>
      <c r="AF129" s="4" t="str">
        <f t="shared" si="71"/>
        <v/>
      </c>
      <c r="AG129" s="4" t="str">
        <f t="shared" si="71"/>
        <v/>
      </c>
      <c r="AH129" s="4">
        <f t="shared" si="71"/>
        <v>0.70647027923374983</v>
      </c>
    </row>
    <row r="130" spans="1:34">
      <c r="A130" s="207"/>
      <c r="B130" t="s">
        <v>38</v>
      </c>
      <c r="C130" s="157">
        <f t="shared" ref="C130:AG130" si="72">C108*4</f>
        <v>2193.5992959999999</v>
      </c>
      <c r="D130" s="157">
        <f t="shared" si="72"/>
        <v>3577.1224560000001</v>
      </c>
      <c r="E130" s="157">
        <f t="shared" si="72"/>
        <v>5146.5677479999995</v>
      </c>
      <c r="F130" s="157">
        <f t="shared" si="72"/>
        <v>4143.3928640000004</v>
      </c>
      <c r="G130" s="157">
        <f t="shared" si="72"/>
        <v>6819.6564239999998</v>
      </c>
      <c r="H130" s="157">
        <f t="shared" si="72"/>
        <v>2763.5642800000001</v>
      </c>
      <c r="I130" s="157">
        <f t="shared" si="72"/>
        <v>0</v>
      </c>
      <c r="J130" s="157">
        <f t="shared" si="72"/>
        <v>3962.9432160000001</v>
      </c>
      <c r="K130" s="157">
        <f t="shared" si="72"/>
        <v>5429.8617359999998</v>
      </c>
      <c r="L130" s="157">
        <f t="shared" si="72"/>
        <v>6241.7417759999998</v>
      </c>
      <c r="M130" s="157">
        <f t="shared" si="72"/>
        <v>4624.0787879999998</v>
      </c>
      <c r="N130" s="157">
        <f t="shared" si="72"/>
        <v>5810.3267679999999</v>
      </c>
      <c r="O130" s="157">
        <f t="shared" si="72"/>
        <v>5276.3266399999993</v>
      </c>
      <c r="P130" s="157">
        <f t="shared" si="72"/>
        <v>0</v>
      </c>
      <c r="Q130" s="157">
        <f t="shared" si="72"/>
        <v>5057.4365520000001</v>
      </c>
      <c r="R130" s="157">
        <f t="shared" si="72"/>
        <v>4545.6347839999999</v>
      </c>
      <c r="S130" s="157">
        <f t="shared" si="72"/>
        <v>6584.3493719999997</v>
      </c>
      <c r="T130" s="157">
        <f t="shared" si="72"/>
        <v>6636.8160240000007</v>
      </c>
      <c r="U130" s="157">
        <f t="shared" si="72"/>
        <v>5075.6997280000005</v>
      </c>
      <c r="V130" s="157">
        <f t="shared" si="72"/>
        <v>5798.6181120000001</v>
      </c>
      <c r="W130" s="157">
        <f t="shared" si="72"/>
        <v>386.023664</v>
      </c>
      <c r="X130" s="157">
        <f t="shared" si="72"/>
        <v>4927.082496</v>
      </c>
      <c r="Y130" s="157">
        <f t="shared" si="72"/>
        <v>8326.7458079999997</v>
      </c>
      <c r="Z130" s="157">
        <f t="shared" si="72"/>
        <v>0</v>
      </c>
      <c r="AA130" s="157">
        <f t="shared" si="72"/>
        <v>0</v>
      </c>
      <c r="AB130" s="157">
        <f t="shared" si="72"/>
        <v>0</v>
      </c>
      <c r="AC130" s="157">
        <f t="shared" si="72"/>
        <v>0</v>
      </c>
      <c r="AD130" s="157">
        <f t="shared" si="72"/>
        <v>0</v>
      </c>
      <c r="AE130" s="157">
        <f t="shared" si="72"/>
        <v>0</v>
      </c>
      <c r="AF130" s="157">
        <f t="shared" si="72"/>
        <v>0</v>
      </c>
      <c r="AG130" s="157">
        <f t="shared" si="72"/>
        <v>0</v>
      </c>
      <c r="AH130" s="157">
        <v>103327.58853199999</v>
      </c>
    </row>
    <row r="131" spans="1:34">
      <c r="A131" s="207"/>
      <c r="B131" t="s">
        <v>31</v>
      </c>
      <c r="C131" s="157">
        <f t="shared" ref="C131:AH131" si="73">IF(C108&lt;&gt;0,C130/C108,"")</f>
        <v>4</v>
      </c>
      <c r="D131" s="157">
        <f t="shared" si="73"/>
        <v>4</v>
      </c>
      <c r="E131" s="157">
        <f t="shared" si="73"/>
        <v>4</v>
      </c>
      <c r="F131" s="157">
        <f t="shared" si="73"/>
        <v>4</v>
      </c>
      <c r="G131" s="157">
        <f t="shared" si="73"/>
        <v>4</v>
      </c>
      <c r="H131" s="157">
        <f t="shared" si="73"/>
        <v>4</v>
      </c>
      <c r="I131" s="157" t="str">
        <f t="shared" si="73"/>
        <v/>
      </c>
      <c r="J131" s="157">
        <f t="shared" si="73"/>
        <v>4</v>
      </c>
      <c r="K131" s="157">
        <f t="shared" si="73"/>
        <v>4</v>
      </c>
      <c r="L131" s="157">
        <f t="shared" si="73"/>
        <v>4</v>
      </c>
      <c r="M131" s="157">
        <f t="shared" si="73"/>
        <v>4</v>
      </c>
      <c r="N131" s="157">
        <f t="shared" si="73"/>
        <v>4</v>
      </c>
      <c r="O131" s="157">
        <f t="shared" si="73"/>
        <v>4</v>
      </c>
      <c r="P131" s="157" t="str">
        <f t="shared" si="73"/>
        <v/>
      </c>
      <c r="Q131" s="157">
        <f t="shared" si="73"/>
        <v>4</v>
      </c>
      <c r="R131" s="157">
        <f t="shared" si="73"/>
        <v>4</v>
      </c>
      <c r="S131" s="157">
        <f t="shared" si="73"/>
        <v>4</v>
      </c>
      <c r="T131" s="157">
        <f t="shared" si="73"/>
        <v>4</v>
      </c>
      <c r="U131" s="157">
        <f t="shared" si="73"/>
        <v>4</v>
      </c>
      <c r="V131" s="157">
        <f t="shared" si="73"/>
        <v>4</v>
      </c>
      <c r="W131" s="157">
        <f t="shared" si="73"/>
        <v>4</v>
      </c>
      <c r="X131" s="157">
        <f t="shared" si="73"/>
        <v>4</v>
      </c>
      <c r="Y131" s="157">
        <f t="shared" si="73"/>
        <v>4</v>
      </c>
      <c r="Z131" s="157" t="str">
        <f t="shared" si="73"/>
        <v/>
      </c>
      <c r="AA131" s="157" t="str">
        <f t="shared" si="73"/>
        <v/>
      </c>
      <c r="AB131" s="157" t="str">
        <f t="shared" si="73"/>
        <v/>
      </c>
      <c r="AC131" s="157" t="str">
        <f t="shared" si="73"/>
        <v/>
      </c>
      <c r="AD131" s="157" t="str">
        <f t="shared" si="73"/>
        <v/>
      </c>
      <c r="AE131" s="157" t="str">
        <f t="shared" si="73"/>
        <v/>
      </c>
      <c r="AF131" s="157" t="str">
        <f t="shared" si="73"/>
        <v/>
      </c>
      <c r="AG131" s="157" t="str">
        <f t="shared" si="73"/>
        <v/>
      </c>
      <c r="AH131" s="157">
        <f t="shared" si="73"/>
        <v>4</v>
      </c>
    </row>
    <row r="132" spans="1:34">
      <c r="A132" s="207" t="s">
        <v>76</v>
      </c>
      <c r="B132" t="s">
        <v>133</v>
      </c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>
        <v>0</v>
      </c>
    </row>
    <row r="133" spans="1:34">
      <c r="A133" s="207"/>
      <c r="B133" t="s">
        <v>134</v>
      </c>
      <c r="C133" s="157">
        <f t="shared" ref="C133:AG133" si="74">(C132*C134)/1000</f>
        <v>0</v>
      </c>
      <c r="D133" s="157">
        <f t="shared" si="74"/>
        <v>0</v>
      </c>
      <c r="E133" s="157">
        <f t="shared" si="74"/>
        <v>0</v>
      </c>
      <c r="F133" s="157">
        <f t="shared" si="74"/>
        <v>0</v>
      </c>
      <c r="G133" s="157">
        <f t="shared" si="74"/>
        <v>0</v>
      </c>
      <c r="H133" s="157">
        <f t="shared" si="74"/>
        <v>0</v>
      </c>
      <c r="I133" s="157">
        <f t="shared" si="74"/>
        <v>0</v>
      </c>
      <c r="J133" s="157">
        <f t="shared" si="74"/>
        <v>0</v>
      </c>
      <c r="K133" s="157">
        <f t="shared" si="74"/>
        <v>0</v>
      </c>
      <c r="L133" s="157">
        <f t="shared" si="74"/>
        <v>0</v>
      </c>
      <c r="M133" s="157">
        <f t="shared" si="74"/>
        <v>0</v>
      </c>
      <c r="N133" s="157">
        <f t="shared" si="74"/>
        <v>0</v>
      </c>
      <c r="O133" s="157">
        <f t="shared" si="74"/>
        <v>0</v>
      </c>
      <c r="P133" s="157">
        <f t="shared" si="74"/>
        <v>0</v>
      </c>
      <c r="Q133" s="157">
        <f t="shared" si="74"/>
        <v>0</v>
      </c>
      <c r="R133" s="157">
        <f t="shared" si="74"/>
        <v>0</v>
      </c>
      <c r="S133" s="157">
        <f t="shared" si="74"/>
        <v>0</v>
      </c>
      <c r="T133" s="157">
        <f t="shared" si="74"/>
        <v>0</v>
      </c>
      <c r="U133" s="157">
        <f t="shared" si="74"/>
        <v>0</v>
      </c>
      <c r="V133" s="157">
        <f t="shared" si="74"/>
        <v>0</v>
      </c>
      <c r="W133" s="157">
        <f t="shared" si="74"/>
        <v>0</v>
      </c>
      <c r="X133" s="157">
        <f t="shared" si="74"/>
        <v>0</v>
      </c>
      <c r="Y133" s="157">
        <f t="shared" si="74"/>
        <v>0</v>
      </c>
      <c r="Z133" s="157">
        <f t="shared" si="74"/>
        <v>0</v>
      </c>
      <c r="AA133" s="157">
        <f t="shared" si="74"/>
        <v>0</v>
      </c>
      <c r="AB133" s="157">
        <f t="shared" si="74"/>
        <v>0</v>
      </c>
      <c r="AC133" s="157">
        <f t="shared" si="74"/>
        <v>0</v>
      </c>
      <c r="AD133" s="157">
        <f t="shared" si="74"/>
        <v>0</v>
      </c>
      <c r="AE133" s="157">
        <f t="shared" si="74"/>
        <v>0</v>
      </c>
      <c r="AF133" s="157">
        <f t="shared" si="74"/>
        <v>0</v>
      </c>
      <c r="AG133" s="157">
        <f t="shared" si="74"/>
        <v>0</v>
      </c>
      <c r="AH133">
        <v>0</v>
      </c>
    </row>
    <row r="134" spans="1:34">
      <c r="A134" s="207"/>
      <c r="B134" t="s">
        <v>66</v>
      </c>
      <c r="C134" s="157"/>
      <c r="D134" s="157"/>
      <c r="E134" s="157"/>
      <c r="F134" s="157"/>
      <c r="G134" s="157"/>
      <c r="H134" s="157"/>
      <c r="I134" s="157"/>
      <c r="J134" s="157"/>
      <c r="K134" s="157">
        <f>IFERROR(25 + K135,"")</f>
        <v>25</v>
      </c>
      <c r="L134" s="157">
        <f t="shared" ref="L134:AG134" si="75">IFERROR(25 + L135,"")</f>
        <v>25</v>
      </c>
      <c r="M134" s="157">
        <f t="shared" si="75"/>
        <v>25</v>
      </c>
      <c r="N134" s="157">
        <f t="shared" si="75"/>
        <v>25</v>
      </c>
      <c r="O134" s="157">
        <f t="shared" si="75"/>
        <v>25</v>
      </c>
      <c r="P134" s="157">
        <f t="shared" si="75"/>
        <v>25</v>
      </c>
      <c r="Q134" s="157">
        <f t="shared" si="75"/>
        <v>25</v>
      </c>
      <c r="R134" s="157">
        <f t="shared" si="75"/>
        <v>25</v>
      </c>
      <c r="S134" s="157">
        <f t="shared" si="75"/>
        <v>25</v>
      </c>
      <c r="T134" s="157">
        <f t="shared" si="75"/>
        <v>25</v>
      </c>
      <c r="U134" s="157">
        <f t="shared" si="75"/>
        <v>25</v>
      </c>
      <c r="V134" s="157">
        <f t="shared" si="75"/>
        <v>25</v>
      </c>
      <c r="W134" s="157">
        <f t="shared" si="75"/>
        <v>25</v>
      </c>
      <c r="X134" s="157">
        <f t="shared" si="75"/>
        <v>25</v>
      </c>
      <c r="Y134" s="157">
        <f t="shared" si="75"/>
        <v>25</v>
      </c>
      <c r="Z134" s="157">
        <f t="shared" si="75"/>
        <v>25</v>
      </c>
      <c r="AA134" s="157">
        <f t="shared" si="75"/>
        <v>25</v>
      </c>
      <c r="AB134" s="157">
        <f t="shared" si="75"/>
        <v>25</v>
      </c>
      <c r="AC134" s="157">
        <f t="shared" si="75"/>
        <v>25</v>
      </c>
      <c r="AD134" s="157">
        <f t="shared" si="75"/>
        <v>25</v>
      </c>
      <c r="AE134" s="157">
        <f t="shared" si="75"/>
        <v>25</v>
      </c>
      <c r="AF134" s="157">
        <f t="shared" si="75"/>
        <v>25</v>
      </c>
      <c r="AG134" s="157">
        <f t="shared" si="75"/>
        <v>25</v>
      </c>
      <c r="AH134" s="157">
        <v>25</v>
      </c>
    </row>
    <row r="135" spans="1:34">
      <c r="A135" s="207"/>
      <c r="B135" t="s">
        <v>65</v>
      </c>
      <c r="C135" s="158" t="str">
        <f t="shared" ref="C135:J135" si="76">IF(AND(C134&lt;&gt;"",C134&lt;&gt;0),C134-50,"")</f>
        <v/>
      </c>
      <c r="D135" s="158" t="str">
        <f t="shared" si="76"/>
        <v/>
      </c>
      <c r="E135" s="158" t="str">
        <f t="shared" si="76"/>
        <v/>
      </c>
      <c r="F135" s="158" t="str">
        <f t="shared" si="76"/>
        <v/>
      </c>
      <c r="G135" s="158" t="str">
        <f t="shared" si="76"/>
        <v/>
      </c>
      <c r="H135" s="158" t="str">
        <f t="shared" si="76"/>
        <v/>
      </c>
      <c r="I135" s="158" t="str">
        <f t="shared" si="76"/>
        <v/>
      </c>
      <c r="J135" s="158" t="str">
        <f t="shared" si="76"/>
        <v/>
      </c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</row>
    <row r="136" spans="1:34">
      <c r="A136" s="207"/>
      <c r="B136" t="s">
        <v>189</v>
      </c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>
        <v>0</v>
      </c>
    </row>
    <row r="137" spans="1:34">
      <c r="A137" s="207"/>
      <c r="B137" t="s">
        <v>220</v>
      </c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>
        <v>0</v>
      </c>
    </row>
    <row r="138" spans="1:34">
      <c r="A138" s="207"/>
      <c r="B138" t="s">
        <v>219</v>
      </c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>
        <v>0</v>
      </c>
    </row>
    <row r="139" spans="1:34">
      <c r="A139" s="207"/>
      <c r="B139" t="s">
        <v>17</v>
      </c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57"/>
      <c r="AE139" s="157"/>
      <c r="AF139" s="157"/>
      <c r="AG139" s="157"/>
      <c r="AH139">
        <v>0</v>
      </c>
    </row>
    <row r="140" spans="1:34">
      <c r="A140" s="207"/>
      <c r="B140" t="s">
        <v>41</v>
      </c>
    </row>
    <row r="141" spans="1:34">
      <c r="A141" s="207"/>
      <c r="B141" t="s">
        <v>70</v>
      </c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>
        <v>0</v>
      </c>
    </row>
    <row r="142" spans="1:34">
      <c r="A142" s="207"/>
      <c r="B142" t="s">
        <v>198</v>
      </c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57"/>
      <c r="AE142" s="157"/>
      <c r="AF142" s="157"/>
      <c r="AG142" s="157"/>
      <c r="AH142">
        <v>0</v>
      </c>
    </row>
    <row r="143" spans="1:34">
      <c r="A143" s="207"/>
      <c r="B143" t="s">
        <v>71</v>
      </c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>
        <v>0</v>
      </c>
    </row>
    <row r="144" spans="1:34">
      <c r="A144" s="207"/>
      <c r="B144" t="s">
        <v>72</v>
      </c>
      <c r="C144" s="157">
        <f t="shared" ref="C144:AG144" si="77">SUM(C141:C143)</f>
        <v>0</v>
      </c>
      <c r="D144" s="157">
        <f t="shared" si="77"/>
        <v>0</v>
      </c>
      <c r="E144" s="157">
        <f t="shared" si="77"/>
        <v>0</v>
      </c>
      <c r="F144" s="157">
        <f t="shared" si="77"/>
        <v>0</v>
      </c>
      <c r="G144" s="157">
        <f t="shared" si="77"/>
        <v>0</v>
      </c>
      <c r="H144" s="157">
        <f t="shared" si="77"/>
        <v>0</v>
      </c>
      <c r="I144" s="157">
        <f t="shared" si="77"/>
        <v>0</v>
      </c>
      <c r="J144" s="157">
        <f t="shared" si="77"/>
        <v>0</v>
      </c>
      <c r="K144" s="157">
        <f t="shared" si="77"/>
        <v>0</v>
      </c>
      <c r="L144" s="157">
        <f t="shared" si="77"/>
        <v>0</v>
      </c>
      <c r="M144" s="157">
        <f t="shared" si="77"/>
        <v>0</v>
      </c>
      <c r="N144" s="157">
        <f t="shared" si="77"/>
        <v>0</v>
      </c>
      <c r="O144" s="157">
        <f t="shared" si="77"/>
        <v>0</v>
      </c>
      <c r="P144" s="157">
        <f t="shared" si="77"/>
        <v>0</v>
      </c>
      <c r="Q144" s="157">
        <f t="shared" si="77"/>
        <v>0</v>
      </c>
      <c r="R144" s="157">
        <f t="shared" si="77"/>
        <v>0</v>
      </c>
      <c r="S144" s="157">
        <f t="shared" si="77"/>
        <v>0</v>
      </c>
      <c r="T144" s="157">
        <f t="shared" si="77"/>
        <v>0</v>
      </c>
      <c r="U144" s="157">
        <f t="shared" si="77"/>
        <v>0</v>
      </c>
      <c r="V144" s="157">
        <f t="shared" si="77"/>
        <v>0</v>
      </c>
      <c r="W144" s="157">
        <f t="shared" si="77"/>
        <v>0</v>
      </c>
      <c r="X144" s="157">
        <f t="shared" si="77"/>
        <v>0</v>
      </c>
      <c r="Y144" s="157">
        <f t="shared" si="77"/>
        <v>0</v>
      </c>
      <c r="Z144" s="157">
        <f t="shared" si="77"/>
        <v>0</v>
      </c>
      <c r="AA144" s="157">
        <f t="shared" si="77"/>
        <v>0</v>
      </c>
      <c r="AB144" s="157">
        <f t="shared" si="77"/>
        <v>0</v>
      </c>
      <c r="AC144" s="157">
        <f t="shared" si="77"/>
        <v>0</v>
      </c>
      <c r="AD144" s="157">
        <f t="shared" si="77"/>
        <v>0</v>
      </c>
      <c r="AE144" s="157">
        <f t="shared" si="77"/>
        <v>0</v>
      </c>
      <c r="AF144" s="157">
        <f t="shared" si="77"/>
        <v>0</v>
      </c>
      <c r="AG144" s="157">
        <f t="shared" si="77"/>
        <v>0</v>
      </c>
      <c r="AH144">
        <v>0</v>
      </c>
    </row>
    <row r="145" spans="1:34">
      <c r="A145" s="207"/>
      <c r="B145" t="s">
        <v>74</v>
      </c>
      <c r="C145" s="157">
        <f t="shared" ref="C145:AG145" si="78">SUM(C132,C144)</f>
        <v>0</v>
      </c>
      <c r="D145" s="157">
        <f t="shared" si="78"/>
        <v>0</v>
      </c>
      <c r="E145" s="157">
        <f t="shared" si="78"/>
        <v>0</v>
      </c>
      <c r="F145" s="157">
        <f t="shared" si="78"/>
        <v>0</v>
      </c>
      <c r="G145" s="157">
        <f t="shared" si="78"/>
        <v>0</v>
      </c>
      <c r="H145" s="157">
        <f t="shared" si="78"/>
        <v>0</v>
      </c>
      <c r="I145" s="157">
        <f t="shared" si="78"/>
        <v>0</v>
      </c>
      <c r="J145" s="157">
        <f t="shared" si="78"/>
        <v>0</v>
      </c>
      <c r="K145" s="157">
        <f t="shared" si="78"/>
        <v>0</v>
      </c>
      <c r="L145" s="157">
        <f t="shared" si="78"/>
        <v>0</v>
      </c>
      <c r="M145" s="157">
        <f t="shared" si="78"/>
        <v>0</v>
      </c>
      <c r="N145" s="157">
        <f t="shared" si="78"/>
        <v>0</v>
      </c>
      <c r="O145" s="157">
        <f t="shared" si="78"/>
        <v>0</v>
      </c>
      <c r="P145" s="157">
        <f t="shared" si="78"/>
        <v>0</v>
      </c>
      <c r="Q145" s="157">
        <f t="shared" si="78"/>
        <v>0</v>
      </c>
      <c r="R145" s="157">
        <f t="shared" si="78"/>
        <v>0</v>
      </c>
      <c r="S145" s="157">
        <f t="shared" si="78"/>
        <v>0</v>
      </c>
      <c r="T145" s="157">
        <f t="shared" si="78"/>
        <v>0</v>
      </c>
      <c r="U145" s="157">
        <f t="shared" si="78"/>
        <v>0</v>
      </c>
      <c r="V145" s="157">
        <f t="shared" si="78"/>
        <v>0</v>
      </c>
      <c r="W145" s="157">
        <f t="shared" si="78"/>
        <v>0</v>
      </c>
      <c r="X145" s="157">
        <f t="shared" si="78"/>
        <v>0</v>
      </c>
      <c r="Y145" s="157">
        <f t="shared" si="78"/>
        <v>0</v>
      </c>
      <c r="Z145" s="157">
        <f t="shared" si="78"/>
        <v>0</v>
      </c>
      <c r="AA145" s="157">
        <f t="shared" si="78"/>
        <v>0</v>
      </c>
      <c r="AB145" s="157">
        <f t="shared" si="78"/>
        <v>0</v>
      </c>
      <c r="AC145" s="157">
        <f t="shared" si="78"/>
        <v>0</v>
      </c>
      <c r="AD145" s="157">
        <f t="shared" si="78"/>
        <v>0</v>
      </c>
      <c r="AE145" s="157">
        <f t="shared" si="78"/>
        <v>0</v>
      </c>
      <c r="AF145" s="157">
        <f t="shared" si="78"/>
        <v>0</v>
      </c>
      <c r="AG145" s="157">
        <f t="shared" si="78"/>
        <v>0</v>
      </c>
      <c r="AH145">
        <v>0</v>
      </c>
    </row>
    <row r="146" spans="1:34">
      <c r="A146" s="207"/>
      <c r="B146" t="s">
        <v>191</v>
      </c>
      <c r="C146" s="157">
        <f t="shared" ref="C146:AH146" si="79">IF(C132&lt;&gt;0,(C145/C132)*2000,0)</f>
        <v>0</v>
      </c>
      <c r="D146" s="157">
        <f t="shared" si="79"/>
        <v>0</v>
      </c>
      <c r="E146" s="157">
        <f t="shared" si="79"/>
        <v>0</v>
      </c>
      <c r="F146" s="157">
        <f t="shared" si="79"/>
        <v>0</v>
      </c>
      <c r="G146" s="157">
        <f t="shared" si="79"/>
        <v>0</v>
      </c>
      <c r="H146" s="157">
        <f t="shared" si="79"/>
        <v>0</v>
      </c>
      <c r="I146" s="157">
        <f t="shared" si="79"/>
        <v>0</v>
      </c>
      <c r="J146" s="157">
        <f t="shared" si="79"/>
        <v>0</v>
      </c>
      <c r="K146" s="157">
        <f t="shared" si="79"/>
        <v>0</v>
      </c>
      <c r="L146" s="157">
        <f t="shared" si="79"/>
        <v>0</v>
      </c>
      <c r="M146" s="157">
        <f t="shared" si="79"/>
        <v>0</v>
      </c>
      <c r="N146" s="157">
        <f t="shared" si="79"/>
        <v>0</v>
      </c>
      <c r="O146" s="157">
        <f t="shared" si="79"/>
        <v>0</v>
      </c>
      <c r="P146" s="157">
        <f t="shared" si="79"/>
        <v>0</v>
      </c>
      <c r="Q146" s="157">
        <f t="shared" si="79"/>
        <v>0</v>
      </c>
      <c r="R146" s="157">
        <f t="shared" si="79"/>
        <v>0</v>
      </c>
      <c r="S146" s="157">
        <f t="shared" si="79"/>
        <v>0</v>
      </c>
      <c r="T146" s="157">
        <f t="shared" si="79"/>
        <v>0</v>
      </c>
      <c r="U146" s="157">
        <f t="shared" si="79"/>
        <v>0</v>
      </c>
      <c r="V146" s="157">
        <f t="shared" si="79"/>
        <v>0</v>
      </c>
      <c r="W146" s="157">
        <f t="shared" si="79"/>
        <v>0</v>
      </c>
      <c r="X146" s="157">
        <f t="shared" si="79"/>
        <v>0</v>
      </c>
      <c r="Y146" s="157">
        <f t="shared" si="79"/>
        <v>0</v>
      </c>
      <c r="Z146" s="157">
        <f t="shared" si="79"/>
        <v>0</v>
      </c>
      <c r="AA146" s="157">
        <f t="shared" si="79"/>
        <v>0</v>
      </c>
      <c r="AB146" s="157">
        <f t="shared" si="79"/>
        <v>0</v>
      </c>
      <c r="AC146" s="157">
        <f t="shared" si="79"/>
        <v>0</v>
      </c>
      <c r="AD146" s="157">
        <f t="shared" si="79"/>
        <v>0</v>
      </c>
      <c r="AE146" s="157">
        <f t="shared" si="79"/>
        <v>0</v>
      </c>
      <c r="AF146" s="157">
        <f t="shared" si="79"/>
        <v>0</v>
      </c>
      <c r="AG146" s="157">
        <f t="shared" si="79"/>
        <v>0</v>
      </c>
      <c r="AH146" s="157">
        <f t="shared" si="79"/>
        <v>0</v>
      </c>
    </row>
    <row r="147" spans="1:34">
      <c r="A147" s="207"/>
      <c r="B147" t="s">
        <v>73</v>
      </c>
      <c r="C147" s="157" t="str">
        <f t="shared" ref="C147:AH147" si="80">IF(C145&lt;&gt;0,(C144/C145)*1000000,"")</f>
        <v/>
      </c>
      <c r="D147" s="157" t="str">
        <f t="shared" si="80"/>
        <v/>
      </c>
      <c r="E147" s="157" t="str">
        <f t="shared" si="80"/>
        <v/>
      </c>
      <c r="F147" s="157" t="str">
        <f t="shared" si="80"/>
        <v/>
      </c>
      <c r="G147" s="157" t="str">
        <f t="shared" si="80"/>
        <v/>
      </c>
      <c r="H147" s="157" t="str">
        <f t="shared" si="80"/>
        <v/>
      </c>
      <c r="I147" s="157" t="str">
        <f t="shared" si="80"/>
        <v/>
      </c>
      <c r="J147" s="157" t="str">
        <f t="shared" si="80"/>
        <v/>
      </c>
      <c r="K147" s="157" t="str">
        <f t="shared" si="80"/>
        <v/>
      </c>
      <c r="L147" s="157" t="str">
        <f t="shared" si="80"/>
        <v/>
      </c>
      <c r="M147" s="157" t="str">
        <f t="shared" si="80"/>
        <v/>
      </c>
      <c r="N147" s="157" t="str">
        <f t="shared" si="80"/>
        <v/>
      </c>
      <c r="O147" s="157" t="str">
        <f t="shared" si="80"/>
        <v/>
      </c>
      <c r="P147" s="157" t="str">
        <f t="shared" si="80"/>
        <v/>
      </c>
      <c r="Q147" s="157" t="str">
        <f t="shared" si="80"/>
        <v/>
      </c>
      <c r="R147" s="157" t="str">
        <f t="shared" si="80"/>
        <v/>
      </c>
      <c r="S147" s="157" t="str">
        <f t="shared" si="80"/>
        <v/>
      </c>
      <c r="T147" s="157" t="str">
        <f t="shared" si="80"/>
        <v/>
      </c>
      <c r="U147" s="157" t="str">
        <f t="shared" si="80"/>
        <v/>
      </c>
      <c r="V147" s="157" t="str">
        <f t="shared" si="80"/>
        <v/>
      </c>
      <c r="W147" s="157" t="str">
        <f t="shared" si="80"/>
        <v/>
      </c>
      <c r="X147" s="157" t="str">
        <f t="shared" si="80"/>
        <v/>
      </c>
      <c r="Y147" s="157" t="str">
        <f t="shared" si="80"/>
        <v/>
      </c>
      <c r="Z147" s="157" t="str">
        <f t="shared" si="80"/>
        <v/>
      </c>
      <c r="AA147" s="157" t="str">
        <f t="shared" si="80"/>
        <v/>
      </c>
      <c r="AB147" s="157" t="str">
        <f t="shared" si="80"/>
        <v/>
      </c>
      <c r="AC147" s="157" t="str">
        <f t="shared" si="80"/>
        <v/>
      </c>
      <c r="AD147" s="157" t="str">
        <f t="shared" si="80"/>
        <v/>
      </c>
      <c r="AE147" s="157" t="str">
        <f t="shared" si="80"/>
        <v/>
      </c>
      <c r="AF147" s="157" t="str">
        <f t="shared" si="80"/>
        <v/>
      </c>
      <c r="AG147" s="157" t="str">
        <f t="shared" si="80"/>
        <v/>
      </c>
      <c r="AH147" s="157" t="str">
        <f t="shared" si="80"/>
        <v/>
      </c>
    </row>
    <row r="148" spans="1:34">
      <c r="A148" s="207"/>
      <c r="B148" t="s">
        <v>68</v>
      </c>
      <c r="C148" s="157">
        <v>3893</v>
      </c>
      <c r="D148" s="157">
        <v>3893</v>
      </c>
      <c r="E148" s="157">
        <v>3893</v>
      </c>
      <c r="F148" s="157">
        <v>3893</v>
      </c>
      <c r="G148" s="157">
        <v>3893</v>
      </c>
      <c r="H148" s="157">
        <v>3893</v>
      </c>
      <c r="I148" s="157">
        <v>3893</v>
      </c>
      <c r="J148" s="157">
        <v>3893</v>
      </c>
      <c r="K148" s="157">
        <v>3893</v>
      </c>
      <c r="L148" s="157">
        <v>3893</v>
      </c>
      <c r="M148" s="157">
        <v>3893</v>
      </c>
      <c r="N148" s="157">
        <v>3893</v>
      </c>
      <c r="O148" s="157">
        <v>3893</v>
      </c>
      <c r="P148" s="157">
        <v>3893</v>
      </c>
      <c r="Q148" s="157">
        <v>3893</v>
      </c>
      <c r="R148" s="157">
        <v>3893</v>
      </c>
      <c r="S148" s="157">
        <v>3893</v>
      </c>
      <c r="T148" s="157">
        <v>3893</v>
      </c>
      <c r="U148" s="157">
        <v>3893</v>
      </c>
      <c r="V148" s="157">
        <v>3893</v>
      </c>
      <c r="W148" s="157">
        <v>3893</v>
      </c>
      <c r="X148" s="157">
        <v>3893</v>
      </c>
      <c r="Y148" s="157">
        <v>3893</v>
      </c>
      <c r="Z148" s="157">
        <v>3893</v>
      </c>
      <c r="AA148" s="157">
        <v>3893</v>
      </c>
      <c r="AB148" s="157">
        <v>3893</v>
      </c>
      <c r="AC148" s="157">
        <v>3893</v>
      </c>
      <c r="AD148" s="157">
        <v>3893</v>
      </c>
      <c r="AE148" s="157">
        <v>3893</v>
      </c>
      <c r="AF148" s="157">
        <v>3893</v>
      </c>
      <c r="AG148" s="157">
        <v>3893</v>
      </c>
      <c r="AH148" s="157">
        <v>3893</v>
      </c>
    </row>
    <row r="149" spans="1:34">
      <c r="A149" s="207"/>
      <c r="B149" t="s">
        <v>69</v>
      </c>
      <c r="C149" s="157" t="str">
        <f t="shared" ref="C149:AH149" si="81">IFERROR(C132/C136,"")</f>
        <v/>
      </c>
      <c r="D149" s="157" t="str">
        <f t="shared" si="81"/>
        <v/>
      </c>
      <c r="E149" s="157" t="str">
        <f t="shared" si="81"/>
        <v/>
      </c>
      <c r="F149" s="157" t="str">
        <f t="shared" si="81"/>
        <v/>
      </c>
      <c r="G149" s="157" t="str">
        <f t="shared" si="81"/>
        <v/>
      </c>
      <c r="H149" s="157" t="str">
        <f t="shared" si="81"/>
        <v/>
      </c>
      <c r="I149" s="157" t="str">
        <f t="shared" si="81"/>
        <v/>
      </c>
      <c r="J149" s="157" t="str">
        <f t="shared" si="81"/>
        <v/>
      </c>
      <c r="K149" s="157" t="str">
        <f t="shared" si="81"/>
        <v/>
      </c>
      <c r="L149" s="157" t="str">
        <f t="shared" si="81"/>
        <v/>
      </c>
      <c r="M149" s="157" t="str">
        <f t="shared" si="81"/>
        <v/>
      </c>
      <c r="N149" s="157" t="str">
        <f t="shared" si="81"/>
        <v/>
      </c>
      <c r="O149" s="157" t="str">
        <f t="shared" si="81"/>
        <v/>
      </c>
      <c r="P149" s="157" t="str">
        <f t="shared" si="81"/>
        <v/>
      </c>
      <c r="Q149" s="157" t="str">
        <f t="shared" si="81"/>
        <v/>
      </c>
      <c r="R149" s="157" t="str">
        <f t="shared" si="81"/>
        <v/>
      </c>
      <c r="S149" s="157" t="str">
        <f t="shared" si="81"/>
        <v/>
      </c>
      <c r="T149" s="157" t="str">
        <f t="shared" si="81"/>
        <v/>
      </c>
      <c r="U149" s="157" t="str">
        <f t="shared" si="81"/>
        <v/>
      </c>
      <c r="V149" s="157" t="str">
        <f t="shared" si="81"/>
        <v/>
      </c>
      <c r="W149" s="157" t="str">
        <f t="shared" si="81"/>
        <v/>
      </c>
      <c r="X149" s="157" t="str">
        <f t="shared" si="81"/>
        <v/>
      </c>
      <c r="Y149" s="157" t="str">
        <f t="shared" si="81"/>
        <v/>
      </c>
      <c r="Z149" s="157" t="str">
        <f t="shared" si="81"/>
        <v/>
      </c>
      <c r="AA149" s="157" t="str">
        <f t="shared" si="81"/>
        <v/>
      </c>
      <c r="AB149" s="157" t="str">
        <f t="shared" si="81"/>
        <v/>
      </c>
      <c r="AC149" s="157" t="str">
        <f t="shared" si="81"/>
        <v/>
      </c>
      <c r="AD149" s="157" t="str">
        <f t="shared" si="81"/>
        <v/>
      </c>
      <c r="AE149" s="157" t="str">
        <f t="shared" si="81"/>
        <v/>
      </c>
      <c r="AF149" s="157" t="str">
        <f t="shared" si="81"/>
        <v/>
      </c>
      <c r="AG149" s="157" t="str">
        <f t="shared" si="81"/>
        <v/>
      </c>
      <c r="AH149" s="157" t="str">
        <f t="shared" si="81"/>
        <v/>
      </c>
    </row>
    <row r="150" spans="1:34">
      <c r="A150" s="207"/>
      <c r="B150" t="s">
        <v>24</v>
      </c>
      <c r="C150" s="4" t="str">
        <f t="shared" ref="C150:J150" si="82">IF(C136+C138&lt;&gt;0,C136/(C136+C138),"")</f>
        <v/>
      </c>
      <c r="D150" s="4" t="str">
        <f t="shared" si="82"/>
        <v/>
      </c>
      <c r="E150" s="4" t="str">
        <f t="shared" si="82"/>
        <v/>
      </c>
      <c r="F150" s="4" t="str">
        <f t="shared" si="82"/>
        <v/>
      </c>
      <c r="G150" s="4" t="str">
        <f t="shared" si="82"/>
        <v/>
      </c>
      <c r="H150" s="4" t="str">
        <f t="shared" si="82"/>
        <v/>
      </c>
      <c r="I150" s="4" t="str">
        <f t="shared" si="82"/>
        <v/>
      </c>
      <c r="J150" s="4" t="str">
        <f t="shared" si="82"/>
        <v/>
      </c>
      <c r="K150" s="4" t="str">
        <f>IF(K136+K137 + K138&lt;&gt;0,K136/(K136+K137+K138),"")</f>
        <v/>
      </c>
      <c r="L150" s="4" t="str">
        <f t="shared" ref="L150:AH150" si="83">IF(L136+L137 + L138&lt;&gt;0,L136/(L136+L137+L138),"")</f>
        <v/>
      </c>
      <c r="M150" s="4" t="str">
        <f t="shared" si="83"/>
        <v/>
      </c>
      <c r="N150" s="4" t="str">
        <f t="shared" si="83"/>
        <v/>
      </c>
      <c r="O150" s="4" t="str">
        <f t="shared" si="83"/>
        <v/>
      </c>
      <c r="P150" s="4" t="str">
        <f t="shared" si="83"/>
        <v/>
      </c>
      <c r="Q150" s="4" t="str">
        <f t="shared" si="83"/>
        <v/>
      </c>
      <c r="R150" s="4" t="str">
        <f t="shared" si="83"/>
        <v/>
      </c>
      <c r="S150" s="4" t="str">
        <f t="shared" si="83"/>
        <v/>
      </c>
      <c r="T150" s="4" t="str">
        <f t="shared" si="83"/>
        <v/>
      </c>
      <c r="U150" s="4" t="str">
        <f t="shared" si="83"/>
        <v/>
      </c>
      <c r="V150" s="4" t="str">
        <f t="shared" si="83"/>
        <v/>
      </c>
      <c r="W150" s="4" t="str">
        <f t="shared" si="83"/>
        <v/>
      </c>
      <c r="X150" s="4" t="str">
        <f t="shared" si="83"/>
        <v/>
      </c>
      <c r="Y150" s="4" t="str">
        <f t="shared" si="83"/>
        <v/>
      </c>
      <c r="Z150" s="4" t="str">
        <f t="shared" si="83"/>
        <v/>
      </c>
      <c r="AA150" s="4" t="str">
        <f t="shared" si="83"/>
        <v/>
      </c>
      <c r="AB150" s="4" t="str">
        <f t="shared" si="83"/>
        <v/>
      </c>
      <c r="AC150" s="4" t="str">
        <f t="shared" si="83"/>
        <v/>
      </c>
      <c r="AD150" s="4" t="str">
        <f t="shared" si="83"/>
        <v/>
      </c>
      <c r="AE150" s="4" t="str">
        <f t="shared" si="83"/>
        <v/>
      </c>
      <c r="AF150" s="4" t="str">
        <f t="shared" si="83"/>
        <v/>
      </c>
      <c r="AG150" s="4" t="str">
        <f t="shared" si="83"/>
        <v/>
      </c>
      <c r="AH150" s="4" t="str">
        <f t="shared" si="83"/>
        <v/>
      </c>
    </row>
    <row r="151" spans="1:34">
      <c r="A151" s="207"/>
      <c r="B151" t="s">
        <v>67</v>
      </c>
      <c r="C151" s="4" t="str">
        <f t="shared" ref="C151:J151" si="84">IF(C136+C137&lt;&gt;0,C136/(C136+C137),"")</f>
        <v/>
      </c>
      <c r="D151" s="4" t="str">
        <f t="shared" si="84"/>
        <v/>
      </c>
      <c r="E151" s="4" t="str">
        <f t="shared" si="84"/>
        <v/>
      </c>
      <c r="F151" s="4" t="str">
        <f t="shared" si="84"/>
        <v/>
      </c>
      <c r="G151" s="4" t="str">
        <f t="shared" si="84"/>
        <v/>
      </c>
      <c r="H151" s="4" t="str">
        <f t="shared" si="84"/>
        <v/>
      </c>
      <c r="I151" s="4" t="str">
        <f t="shared" si="84"/>
        <v/>
      </c>
      <c r="J151" s="4" t="str">
        <f t="shared" si="84"/>
        <v/>
      </c>
      <c r="K151" s="4" t="str">
        <f>IF(K136+K137&lt;&gt;0,K136/(K136+K137),"")</f>
        <v/>
      </c>
      <c r="L151" s="4" t="str">
        <f t="shared" ref="L151:AH151" si="85">IF(L136+L137&lt;&gt;0,L136/(L136+L137),"")</f>
        <v/>
      </c>
      <c r="M151" s="4" t="str">
        <f t="shared" si="85"/>
        <v/>
      </c>
      <c r="N151" s="4" t="str">
        <f t="shared" si="85"/>
        <v/>
      </c>
      <c r="O151" s="4" t="str">
        <f t="shared" si="85"/>
        <v/>
      </c>
      <c r="P151" s="4" t="str">
        <f t="shared" si="85"/>
        <v/>
      </c>
      <c r="Q151" s="4" t="str">
        <f t="shared" si="85"/>
        <v/>
      </c>
      <c r="R151" s="4" t="str">
        <f t="shared" si="85"/>
        <v/>
      </c>
      <c r="S151" s="4" t="str">
        <f t="shared" si="85"/>
        <v/>
      </c>
      <c r="T151" s="4" t="str">
        <f t="shared" si="85"/>
        <v/>
      </c>
      <c r="U151" s="4" t="str">
        <f t="shared" si="85"/>
        <v/>
      </c>
      <c r="V151" s="4" t="str">
        <f t="shared" si="85"/>
        <v/>
      </c>
      <c r="W151" s="4" t="str">
        <f t="shared" si="85"/>
        <v/>
      </c>
      <c r="X151" s="4" t="str">
        <f t="shared" si="85"/>
        <v/>
      </c>
      <c r="Y151" s="4" t="str">
        <f t="shared" si="85"/>
        <v/>
      </c>
      <c r="Z151" s="4" t="str">
        <f t="shared" si="85"/>
        <v/>
      </c>
      <c r="AA151" s="4" t="str">
        <f t="shared" si="85"/>
        <v/>
      </c>
      <c r="AB151" s="4" t="str">
        <f t="shared" si="85"/>
        <v/>
      </c>
      <c r="AC151" s="4" t="str">
        <f t="shared" si="85"/>
        <v/>
      </c>
      <c r="AD151" s="4" t="str">
        <f t="shared" si="85"/>
        <v/>
      </c>
      <c r="AE151" s="4" t="str">
        <f t="shared" si="85"/>
        <v/>
      </c>
      <c r="AF151" s="4" t="str">
        <f t="shared" si="85"/>
        <v/>
      </c>
      <c r="AG151" s="4" t="str">
        <f t="shared" si="85"/>
        <v/>
      </c>
      <c r="AH151" s="4" t="str">
        <f t="shared" si="85"/>
        <v/>
      </c>
    </row>
    <row r="152" spans="1:34">
      <c r="A152" s="207"/>
      <c r="B152" t="s">
        <v>26</v>
      </c>
      <c r="C152" s="4" t="str">
        <f t="shared" ref="C152:AH152" si="86">IFERROR(C149/C148,"")</f>
        <v/>
      </c>
      <c r="D152" s="4" t="str">
        <f t="shared" si="86"/>
        <v/>
      </c>
      <c r="E152" s="4" t="str">
        <f t="shared" si="86"/>
        <v/>
      </c>
      <c r="F152" s="4" t="str">
        <f t="shared" si="86"/>
        <v/>
      </c>
      <c r="G152" s="4" t="str">
        <f t="shared" si="86"/>
        <v/>
      </c>
      <c r="H152" s="4" t="str">
        <f t="shared" si="86"/>
        <v/>
      </c>
      <c r="I152" s="4" t="str">
        <f t="shared" si="86"/>
        <v/>
      </c>
      <c r="J152" s="4" t="str">
        <f t="shared" si="86"/>
        <v/>
      </c>
      <c r="K152" s="4" t="str">
        <f t="shared" si="86"/>
        <v/>
      </c>
      <c r="L152" s="4" t="str">
        <f t="shared" si="86"/>
        <v/>
      </c>
      <c r="M152" s="4" t="str">
        <f t="shared" si="86"/>
        <v/>
      </c>
      <c r="N152" s="4" t="str">
        <f t="shared" si="86"/>
        <v/>
      </c>
      <c r="O152" s="4" t="str">
        <f t="shared" si="86"/>
        <v/>
      </c>
      <c r="P152" s="4" t="str">
        <f t="shared" si="86"/>
        <v/>
      </c>
      <c r="Q152" s="4" t="str">
        <f t="shared" si="86"/>
        <v/>
      </c>
      <c r="R152" s="4" t="str">
        <f t="shared" si="86"/>
        <v/>
      </c>
      <c r="S152" s="4" t="str">
        <f t="shared" si="86"/>
        <v/>
      </c>
      <c r="T152" s="4" t="str">
        <f t="shared" si="86"/>
        <v/>
      </c>
      <c r="U152" s="4" t="str">
        <f t="shared" si="86"/>
        <v/>
      </c>
      <c r="V152" s="4" t="str">
        <f t="shared" si="86"/>
        <v/>
      </c>
      <c r="W152" s="4" t="str">
        <f t="shared" si="86"/>
        <v/>
      </c>
      <c r="X152" s="4" t="str">
        <f t="shared" si="86"/>
        <v/>
      </c>
      <c r="Y152" s="4" t="str">
        <f t="shared" si="86"/>
        <v/>
      </c>
      <c r="Z152" s="4" t="str">
        <f t="shared" si="86"/>
        <v/>
      </c>
      <c r="AA152" s="4" t="str">
        <f t="shared" si="86"/>
        <v/>
      </c>
      <c r="AB152" s="4" t="str">
        <f t="shared" si="86"/>
        <v/>
      </c>
      <c r="AC152" s="4" t="str">
        <f t="shared" si="86"/>
        <v/>
      </c>
      <c r="AD152" s="4" t="str">
        <f t="shared" si="86"/>
        <v/>
      </c>
      <c r="AE152" s="4" t="str">
        <f t="shared" si="86"/>
        <v/>
      </c>
      <c r="AF152" s="4" t="str">
        <f t="shared" si="86"/>
        <v/>
      </c>
      <c r="AG152" s="4" t="str">
        <f t="shared" si="86"/>
        <v/>
      </c>
      <c r="AH152" s="4" t="str">
        <f t="shared" si="86"/>
        <v/>
      </c>
    </row>
    <row r="153" spans="1:34">
      <c r="A153" s="207"/>
      <c r="B153" t="s">
        <v>223</v>
      </c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</row>
    <row r="154" spans="1:34">
      <c r="A154" s="207"/>
      <c r="B154" t="s">
        <v>28</v>
      </c>
      <c r="C154" s="4" t="str">
        <f t="shared" ref="C154:AH154" si="87">IFERROR(C150*C152,"")</f>
        <v/>
      </c>
      <c r="D154" s="4" t="str">
        <f t="shared" si="87"/>
        <v/>
      </c>
      <c r="E154" s="4" t="str">
        <f t="shared" si="87"/>
        <v/>
      </c>
      <c r="F154" s="4" t="str">
        <f t="shared" si="87"/>
        <v/>
      </c>
      <c r="G154" s="4" t="str">
        <f t="shared" si="87"/>
        <v/>
      </c>
      <c r="H154" s="4" t="str">
        <f t="shared" si="87"/>
        <v/>
      </c>
      <c r="I154" s="4" t="str">
        <f t="shared" si="87"/>
        <v/>
      </c>
      <c r="J154" s="4" t="str">
        <f t="shared" si="87"/>
        <v/>
      </c>
      <c r="K154" s="4" t="str">
        <f t="shared" si="87"/>
        <v/>
      </c>
      <c r="L154" s="4" t="str">
        <f t="shared" si="87"/>
        <v/>
      </c>
      <c r="M154" s="4" t="str">
        <f t="shared" si="87"/>
        <v/>
      </c>
      <c r="N154" s="4" t="str">
        <f t="shared" si="87"/>
        <v/>
      </c>
      <c r="O154" s="4" t="str">
        <f t="shared" si="87"/>
        <v/>
      </c>
      <c r="P154" s="4" t="str">
        <f t="shared" si="87"/>
        <v/>
      </c>
      <c r="Q154" s="4" t="str">
        <f t="shared" si="87"/>
        <v/>
      </c>
      <c r="R154" s="4" t="str">
        <f t="shared" si="87"/>
        <v/>
      </c>
      <c r="S154" s="4" t="str">
        <f t="shared" si="87"/>
        <v/>
      </c>
      <c r="T154" s="4" t="str">
        <f t="shared" si="87"/>
        <v/>
      </c>
      <c r="U154" s="4" t="str">
        <f t="shared" si="87"/>
        <v/>
      </c>
      <c r="V154" s="4" t="str">
        <f t="shared" si="87"/>
        <v/>
      </c>
      <c r="W154" s="4" t="str">
        <f t="shared" si="87"/>
        <v/>
      </c>
      <c r="X154" s="4" t="str">
        <f t="shared" si="87"/>
        <v/>
      </c>
      <c r="Y154" s="4" t="str">
        <f t="shared" si="87"/>
        <v/>
      </c>
      <c r="Z154" s="4" t="str">
        <f t="shared" si="87"/>
        <v/>
      </c>
      <c r="AA154" s="4" t="str">
        <f t="shared" si="87"/>
        <v/>
      </c>
      <c r="AB154" s="4" t="str">
        <f t="shared" si="87"/>
        <v/>
      </c>
      <c r="AC154" s="4" t="str">
        <f t="shared" si="87"/>
        <v/>
      </c>
      <c r="AD154" s="4" t="str">
        <f t="shared" si="87"/>
        <v/>
      </c>
      <c r="AE154" s="4" t="str">
        <f t="shared" si="87"/>
        <v/>
      </c>
      <c r="AF154" s="4" t="str">
        <f t="shared" si="87"/>
        <v/>
      </c>
      <c r="AG154" s="4" t="str">
        <f t="shared" si="87"/>
        <v/>
      </c>
      <c r="AH154" s="4" t="str">
        <f t="shared" si="87"/>
        <v/>
      </c>
    </row>
    <row r="155" spans="1:34">
      <c r="A155" s="207"/>
      <c r="B155" t="s">
        <v>38</v>
      </c>
      <c r="C155" s="157">
        <f t="shared" ref="C155:AG155" si="88">C133*4</f>
        <v>0</v>
      </c>
      <c r="D155" s="157">
        <f t="shared" si="88"/>
        <v>0</v>
      </c>
      <c r="E155" s="157">
        <f t="shared" si="88"/>
        <v>0</v>
      </c>
      <c r="F155" s="157">
        <f t="shared" si="88"/>
        <v>0</v>
      </c>
      <c r="G155" s="157">
        <f t="shared" si="88"/>
        <v>0</v>
      </c>
      <c r="H155" s="157">
        <f t="shared" si="88"/>
        <v>0</v>
      </c>
      <c r="I155" s="157">
        <f t="shared" si="88"/>
        <v>0</v>
      </c>
      <c r="J155" s="157">
        <f t="shared" si="88"/>
        <v>0</v>
      </c>
      <c r="K155" s="157">
        <f t="shared" si="88"/>
        <v>0</v>
      </c>
      <c r="L155" s="157">
        <f t="shared" si="88"/>
        <v>0</v>
      </c>
      <c r="M155" s="157">
        <f t="shared" si="88"/>
        <v>0</v>
      </c>
      <c r="N155" s="157">
        <f t="shared" si="88"/>
        <v>0</v>
      </c>
      <c r="O155" s="157">
        <f t="shared" si="88"/>
        <v>0</v>
      </c>
      <c r="P155" s="157">
        <f t="shared" si="88"/>
        <v>0</v>
      </c>
      <c r="Q155" s="157">
        <f t="shared" si="88"/>
        <v>0</v>
      </c>
      <c r="R155" s="157">
        <f t="shared" si="88"/>
        <v>0</v>
      </c>
      <c r="S155" s="157">
        <f t="shared" si="88"/>
        <v>0</v>
      </c>
      <c r="T155" s="157">
        <f t="shared" si="88"/>
        <v>0</v>
      </c>
      <c r="U155" s="157">
        <f t="shared" si="88"/>
        <v>0</v>
      </c>
      <c r="V155" s="157">
        <f t="shared" si="88"/>
        <v>0</v>
      </c>
      <c r="W155" s="157">
        <f t="shared" si="88"/>
        <v>0</v>
      </c>
      <c r="X155" s="157">
        <f t="shared" si="88"/>
        <v>0</v>
      </c>
      <c r="Y155" s="157">
        <f t="shared" si="88"/>
        <v>0</v>
      </c>
      <c r="Z155" s="157">
        <f t="shared" si="88"/>
        <v>0</v>
      </c>
      <c r="AA155" s="157">
        <f t="shared" si="88"/>
        <v>0</v>
      </c>
      <c r="AB155" s="157">
        <f t="shared" si="88"/>
        <v>0</v>
      </c>
      <c r="AC155" s="157">
        <f t="shared" si="88"/>
        <v>0</v>
      </c>
      <c r="AD155" s="157">
        <f t="shared" si="88"/>
        <v>0</v>
      </c>
      <c r="AE155" s="157">
        <f t="shared" si="88"/>
        <v>0</v>
      </c>
      <c r="AF155" s="157">
        <f t="shared" si="88"/>
        <v>0</v>
      </c>
      <c r="AG155" s="157">
        <f t="shared" si="88"/>
        <v>0</v>
      </c>
      <c r="AH155">
        <v>0</v>
      </c>
    </row>
    <row r="156" spans="1:34">
      <c r="A156" s="207"/>
      <c r="B156" t="s">
        <v>31</v>
      </c>
      <c r="C156" s="157" t="str">
        <f t="shared" ref="C156:AH156" si="89">IF(C133&lt;&gt;0,C155/C133,"")</f>
        <v/>
      </c>
      <c r="D156" s="157" t="str">
        <f t="shared" si="89"/>
        <v/>
      </c>
      <c r="E156" s="157" t="str">
        <f t="shared" si="89"/>
        <v/>
      </c>
      <c r="F156" s="157" t="str">
        <f t="shared" si="89"/>
        <v/>
      </c>
      <c r="G156" s="157" t="str">
        <f t="shared" si="89"/>
        <v/>
      </c>
      <c r="H156" s="157" t="str">
        <f t="shared" si="89"/>
        <v/>
      </c>
      <c r="I156" s="157" t="str">
        <f t="shared" si="89"/>
        <v/>
      </c>
      <c r="J156" s="157" t="str">
        <f t="shared" si="89"/>
        <v/>
      </c>
      <c r="K156" s="157" t="str">
        <f t="shared" si="89"/>
        <v/>
      </c>
      <c r="L156" s="157" t="str">
        <f t="shared" si="89"/>
        <v/>
      </c>
      <c r="M156" s="157" t="str">
        <f t="shared" si="89"/>
        <v/>
      </c>
      <c r="N156" s="157" t="str">
        <f t="shared" si="89"/>
        <v/>
      </c>
      <c r="O156" s="157" t="str">
        <f t="shared" si="89"/>
        <v/>
      </c>
      <c r="P156" s="157" t="str">
        <f t="shared" si="89"/>
        <v/>
      </c>
      <c r="Q156" s="157" t="str">
        <f t="shared" si="89"/>
        <v/>
      </c>
      <c r="R156" s="157" t="str">
        <f t="shared" si="89"/>
        <v/>
      </c>
      <c r="S156" s="157" t="str">
        <f t="shared" si="89"/>
        <v/>
      </c>
      <c r="T156" s="157" t="str">
        <f t="shared" si="89"/>
        <v/>
      </c>
      <c r="U156" s="157" t="str">
        <f t="shared" si="89"/>
        <v/>
      </c>
      <c r="V156" s="157" t="str">
        <f t="shared" si="89"/>
        <v/>
      </c>
      <c r="W156" s="157" t="str">
        <f t="shared" si="89"/>
        <v/>
      </c>
      <c r="X156" s="157" t="str">
        <f t="shared" si="89"/>
        <v/>
      </c>
      <c r="Y156" s="157" t="str">
        <f t="shared" si="89"/>
        <v/>
      </c>
      <c r="Z156" s="157" t="str">
        <f t="shared" si="89"/>
        <v/>
      </c>
      <c r="AA156" s="157" t="str">
        <f t="shared" si="89"/>
        <v/>
      </c>
      <c r="AB156" s="157" t="str">
        <f t="shared" si="89"/>
        <v/>
      </c>
      <c r="AC156" s="157" t="str">
        <f t="shared" si="89"/>
        <v/>
      </c>
      <c r="AD156" s="157" t="str">
        <f t="shared" si="89"/>
        <v/>
      </c>
      <c r="AE156" s="157" t="str">
        <f t="shared" si="89"/>
        <v/>
      </c>
      <c r="AF156" s="157" t="str">
        <f t="shared" si="89"/>
        <v/>
      </c>
      <c r="AG156" s="157" t="str">
        <f t="shared" si="89"/>
        <v/>
      </c>
      <c r="AH156" s="157" t="str">
        <f t="shared" si="89"/>
        <v/>
      </c>
    </row>
    <row r="157" spans="1:34">
      <c r="A157" s="207" t="s">
        <v>77</v>
      </c>
      <c r="B157" t="s">
        <v>131</v>
      </c>
      <c r="C157" s="157">
        <v>456</v>
      </c>
      <c r="D157" s="157">
        <v>1437</v>
      </c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>
        <v>5073</v>
      </c>
      <c r="Z157" s="157"/>
      <c r="AA157" s="157"/>
      <c r="AB157" s="157"/>
      <c r="AC157" s="157"/>
      <c r="AD157" s="157"/>
      <c r="AE157" s="157"/>
      <c r="AF157" s="157"/>
      <c r="AG157" s="157"/>
      <c r="AH157" s="157">
        <v>6966</v>
      </c>
    </row>
    <row r="158" spans="1:34">
      <c r="A158" s="207"/>
      <c r="B158" t="s">
        <v>132</v>
      </c>
      <c r="C158" s="157">
        <f t="shared" ref="C158:AG158" si="90">(C157*C159)/1000</f>
        <v>22.879344</v>
      </c>
      <c r="D158" s="157">
        <f t="shared" si="90"/>
        <v>72.010944000000009</v>
      </c>
      <c r="E158" s="157">
        <f t="shared" si="90"/>
        <v>0</v>
      </c>
      <c r="F158" s="157">
        <f t="shared" si="90"/>
        <v>0</v>
      </c>
      <c r="G158" s="157">
        <f t="shared" si="90"/>
        <v>0</v>
      </c>
      <c r="H158" s="157">
        <f t="shared" si="90"/>
        <v>0</v>
      </c>
      <c r="I158" s="157">
        <f t="shared" si="90"/>
        <v>0</v>
      </c>
      <c r="J158" s="157">
        <f t="shared" si="90"/>
        <v>0</v>
      </c>
      <c r="K158" s="157">
        <f t="shared" si="90"/>
        <v>0</v>
      </c>
      <c r="L158" s="157">
        <f t="shared" si="90"/>
        <v>0</v>
      </c>
      <c r="M158" s="157">
        <f t="shared" si="90"/>
        <v>0</v>
      </c>
      <c r="N158" s="157">
        <f t="shared" si="90"/>
        <v>0</v>
      </c>
      <c r="O158" s="157">
        <f t="shared" si="90"/>
        <v>0</v>
      </c>
      <c r="P158" s="157">
        <f t="shared" si="90"/>
        <v>0</v>
      </c>
      <c r="Q158" s="157">
        <f t="shared" si="90"/>
        <v>0</v>
      </c>
      <c r="R158" s="157">
        <f t="shared" si="90"/>
        <v>0</v>
      </c>
      <c r="S158" s="157">
        <f t="shared" si="90"/>
        <v>0</v>
      </c>
      <c r="T158" s="157">
        <f t="shared" si="90"/>
        <v>0</v>
      </c>
      <c r="U158" s="157">
        <f t="shared" si="90"/>
        <v>0</v>
      </c>
      <c r="V158" s="157">
        <f t="shared" si="90"/>
        <v>0</v>
      </c>
      <c r="W158" s="157">
        <f t="shared" si="90"/>
        <v>0</v>
      </c>
      <c r="X158" s="157">
        <f t="shared" si="90"/>
        <v>0</v>
      </c>
      <c r="Y158" s="157">
        <f t="shared" si="90"/>
        <v>254.48197200000001</v>
      </c>
      <c r="Z158" s="157">
        <f t="shared" si="90"/>
        <v>0</v>
      </c>
      <c r="AA158" s="157">
        <f t="shared" si="90"/>
        <v>0</v>
      </c>
      <c r="AB158" s="157">
        <f t="shared" si="90"/>
        <v>0</v>
      </c>
      <c r="AC158" s="157">
        <f t="shared" si="90"/>
        <v>0</v>
      </c>
      <c r="AD158" s="157">
        <f t="shared" si="90"/>
        <v>0</v>
      </c>
      <c r="AE158" s="157">
        <f t="shared" si="90"/>
        <v>0</v>
      </c>
      <c r="AF158" s="157">
        <f t="shared" si="90"/>
        <v>0</v>
      </c>
      <c r="AG158" s="157">
        <f t="shared" si="90"/>
        <v>0</v>
      </c>
      <c r="AH158" s="157">
        <v>349.37226000000004</v>
      </c>
    </row>
    <row r="159" spans="1:34">
      <c r="A159" s="207"/>
      <c r="B159" t="s">
        <v>82</v>
      </c>
      <c r="C159" s="157">
        <v>50.173999999999999</v>
      </c>
      <c r="D159" s="157">
        <v>50.112000000000002</v>
      </c>
      <c r="E159" s="157"/>
      <c r="F159" s="157"/>
      <c r="G159" s="157"/>
      <c r="H159" s="157"/>
      <c r="I159" s="157"/>
      <c r="J159" s="157"/>
      <c r="K159" s="157">
        <f>IFERROR(50 +K160,"")</f>
        <v>50</v>
      </c>
      <c r="L159" s="157">
        <f t="shared" ref="L159:AG159" si="91">IFERROR(50 +L160,"")</f>
        <v>50</v>
      </c>
      <c r="M159" s="157">
        <f t="shared" si="91"/>
        <v>50</v>
      </c>
      <c r="N159" s="157">
        <f t="shared" si="91"/>
        <v>50</v>
      </c>
      <c r="O159" s="157">
        <f t="shared" si="91"/>
        <v>50</v>
      </c>
      <c r="P159" s="157">
        <f t="shared" si="91"/>
        <v>50</v>
      </c>
      <c r="Q159" s="157">
        <f t="shared" si="91"/>
        <v>50</v>
      </c>
      <c r="R159" s="157">
        <f t="shared" si="91"/>
        <v>50</v>
      </c>
      <c r="S159" s="157">
        <f t="shared" si="91"/>
        <v>50</v>
      </c>
      <c r="T159" s="157">
        <f t="shared" si="91"/>
        <v>50</v>
      </c>
      <c r="U159" s="157">
        <f t="shared" si="91"/>
        <v>50</v>
      </c>
      <c r="V159" s="157">
        <f t="shared" si="91"/>
        <v>50</v>
      </c>
      <c r="W159" s="157">
        <f t="shared" si="91"/>
        <v>50</v>
      </c>
      <c r="X159" s="157">
        <f t="shared" si="91"/>
        <v>50</v>
      </c>
      <c r="Y159" s="157">
        <f t="shared" si="91"/>
        <v>50.164000000000001</v>
      </c>
      <c r="Z159" s="157">
        <f t="shared" si="91"/>
        <v>50</v>
      </c>
      <c r="AA159" s="157">
        <f t="shared" si="91"/>
        <v>50</v>
      </c>
      <c r="AB159" s="157">
        <f t="shared" si="91"/>
        <v>50</v>
      </c>
      <c r="AC159" s="157">
        <f t="shared" si="91"/>
        <v>50</v>
      </c>
      <c r="AD159" s="157">
        <f t="shared" si="91"/>
        <v>50</v>
      </c>
      <c r="AE159" s="157">
        <f t="shared" si="91"/>
        <v>50</v>
      </c>
      <c r="AF159" s="157">
        <f t="shared" si="91"/>
        <v>50</v>
      </c>
      <c r="AG159" s="157">
        <f t="shared" si="91"/>
        <v>50</v>
      </c>
      <c r="AH159" s="157">
        <v>50.018000000000001</v>
      </c>
    </row>
    <row r="160" spans="1:34">
      <c r="A160" s="207"/>
      <c r="B160" t="s">
        <v>83</v>
      </c>
      <c r="C160" s="158">
        <f t="shared" ref="C160:J160" si="92">IF(AND(C159&lt;&gt;"",C159&lt;&gt;0),C159-50,"")</f>
        <v>0.17399999999999949</v>
      </c>
      <c r="D160" s="158">
        <f t="shared" si="92"/>
        <v>0.11200000000000188</v>
      </c>
      <c r="E160" s="158" t="str">
        <f t="shared" si="92"/>
        <v/>
      </c>
      <c r="F160" s="158" t="str">
        <f t="shared" si="92"/>
        <v/>
      </c>
      <c r="G160" s="158" t="str">
        <f t="shared" si="92"/>
        <v/>
      </c>
      <c r="H160" s="158" t="str">
        <f t="shared" si="92"/>
        <v/>
      </c>
      <c r="I160" s="158" t="str">
        <f t="shared" si="92"/>
        <v/>
      </c>
      <c r="J160" s="158" t="str">
        <f t="shared" si="92"/>
        <v/>
      </c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>
        <v>0.16400000000000148</v>
      </c>
      <c r="Z160" s="158"/>
      <c r="AA160" s="158"/>
      <c r="AB160" s="158"/>
      <c r="AC160" s="158"/>
      <c r="AD160" s="158"/>
      <c r="AE160" s="158"/>
      <c r="AF160" s="158"/>
      <c r="AG160" s="158"/>
      <c r="AH160" s="158">
        <v>0.15392764857881502</v>
      </c>
    </row>
    <row r="161" spans="1:34">
      <c r="A161" s="207"/>
      <c r="B161" t="s">
        <v>188</v>
      </c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>
        <v>0</v>
      </c>
    </row>
    <row r="162" spans="1:34">
      <c r="A162" s="207"/>
      <c r="B162" t="s">
        <v>220</v>
      </c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7"/>
      <c r="AD162" s="157"/>
      <c r="AE162" s="157"/>
      <c r="AF162" s="157"/>
      <c r="AG162" s="157"/>
      <c r="AH162">
        <v>0</v>
      </c>
    </row>
    <row r="163" spans="1:34">
      <c r="A163" s="207"/>
      <c r="B163" t="s">
        <v>221</v>
      </c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>
        <v>0</v>
      </c>
    </row>
    <row r="164" spans="1:34">
      <c r="A164" s="207"/>
      <c r="B164" t="s">
        <v>17</v>
      </c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>
        <v>0</v>
      </c>
    </row>
    <row r="165" spans="1:34">
      <c r="A165" s="207"/>
      <c r="B165" t="s">
        <v>41</v>
      </c>
    </row>
    <row r="166" spans="1:34">
      <c r="A166" s="207"/>
      <c r="B166" t="s">
        <v>70</v>
      </c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>
        <v>0</v>
      </c>
    </row>
    <row r="167" spans="1:34">
      <c r="A167" s="207"/>
      <c r="B167" t="s">
        <v>198</v>
      </c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>
        <v>0</v>
      </c>
    </row>
    <row r="168" spans="1:34">
      <c r="A168" s="207"/>
      <c r="B168" t="s">
        <v>71</v>
      </c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>
        <v>0</v>
      </c>
    </row>
    <row r="169" spans="1:34">
      <c r="A169" s="207"/>
      <c r="B169" t="s">
        <v>72</v>
      </c>
      <c r="C169" s="157">
        <f t="shared" ref="C169:AG169" si="93">SUM(C166:C168)</f>
        <v>0</v>
      </c>
      <c r="D169" s="157">
        <f t="shared" si="93"/>
        <v>0</v>
      </c>
      <c r="E169" s="157">
        <f t="shared" si="93"/>
        <v>0</v>
      </c>
      <c r="F169" s="157">
        <f t="shared" si="93"/>
        <v>0</v>
      </c>
      <c r="G169" s="157">
        <f t="shared" si="93"/>
        <v>0</v>
      </c>
      <c r="H169" s="157">
        <f t="shared" si="93"/>
        <v>0</v>
      </c>
      <c r="I169" s="157">
        <f t="shared" si="93"/>
        <v>0</v>
      </c>
      <c r="J169" s="157">
        <f t="shared" si="93"/>
        <v>0</v>
      </c>
      <c r="K169" s="157">
        <f t="shared" si="93"/>
        <v>0</v>
      </c>
      <c r="L169" s="157">
        <f t="shared" si="93"/>
        <v>0</v>
      </c>
      <c r="M169" s="157">
        <f t="shared" si="93"/>
        <v>0</v>
      </c>
      <c r="N169" s="157">
        <f t="shared" si="93"/>
        <v>0</v>
      </c>
      <c r="O169" s="157">
        <f t="shared" si="93"/>
        <v>0</v>
      </c>
      <c r="P169" s="157">
        <f t="shared" si="93"/>
        <v>0</v>
      </c>
      <c r="Q169" s="157">
        <f t="shared" si="93"/>
        <v>0</v>
      </c>
      <c r="R169" s="157">
        <f t="shared" si="93"/>
        <v>0</v>
      </c>
      <c r="S169" s="157">
        <f t="shared" si="93"/>
        <v>0</v>
      </c>
      <c r="T169" s="157">
        <f t="shared" si="93"/>
        <v>0</v>
      </c>
      <c r="U169" s="157">
        <f t="shared" si="93"/>
        <v>0</v>
      </c>
      <c r="V169" s="157">
        <f t="shared" si="93"/>
        <v>0</v>
      </c>
      <c r="W169" s="157">
        <f t="shared" si="93"/>
        <v>0</v>
      </c>
      <c r="X169" s="157">
        <f t="shared" si="93"/>
        <v>0</v>
      </c>
      <c r="Y169" s="157">
        <f t="shared" si="93"/>
        <v>0</v>
      </c>
      <c r="Z169" s="157">
        <f t="shared" si="93"/>
        <v>0</v>
      </c>
      <c r="AA169" s="157">
        <f t="shared" si="93"/>
        <v>0</v>
      </c>
      <c r="AB169" s="157">
        <f t="shared" si="93"/>
        <v>0</v>
      </c>
      <c r="AC169" s="157">
        <f t="shared" si="93"/>
        <v>0</v>
      </c>
      <c r="AD169" s="157">
        <f t="shared" si="93"/>
        <v>0</v>
      </c>
      <c r="AE169" s="157">
        <f t="shared" si="93"/>
        <v>0</v>
      </c>
      <c r="AF169" s="157">
        <f t="shared" si="93"/>
        <v>0</v>
      </c>
      <c r="AG169" s="157">
        <f t="shared" si="93"/>
        <v>0</v>
      </c>
      <c r="AH169">
        <v>0</v>
      </c>
    </row>
    <row r="170" spans="1:34">
      <c r="A170" s="207"/>
      <c r="B170" t="s">
        <v>74</v>
      </c>
      <c r="C170" s="157">
        <f t="shared" ref="C170:AG170" si="94">SUM(C157,C169)</f>
        <v>456</v>
      </c>
      <c r="D170" s="157">
        <f t="shared" si="94"/>
        <v>1437</v>
      </c>
      <c r="E170" s="157">
        <f t="shared" si="94"/>
        <v>0</v>
      </c>
      <c r="F170" s="157">
        <f t="shared" si="94"/>
        <v>0</v>
      </c>
      <c r="G170" s="157">
        <f t="shared" si="94"/>
        <v>0</v>
      </c>
      <c r="H170" s="157">
        <f t="shared" si="94"/>
        <v>0</v>
      </c>
      <c r="I170" s="157">
        <f t="shared" si="94"/>
        <v>0</v>
      </c>
      <c r="J170" s="157">
        <f t="shared" si="94"/>
        <v>0</v>
      </c>
      <c r="K170" s="157">
        <f t="shared" si="94"/>
        <v>0</v>
      </c>
      <c r="L170" s="157">
        <f t="shared" si="94"/>
        <v>0</v>
      </c>
      <c r="M170" s="157">
        <f t="shared" si="94"/>
        <v>0</v>
      </c>
      <c r="N170" s="157">
        <f t="shared" si="94"/>
        <v>0</v>
      </c>
      <c r="O170" s="157">
        <f t="shared" si="94"/>
        <v>0</v>
      </c>
      <c r="P170" s="157">
        <f t="shared" si="94"/>
        <v>0</v>
      </c>
      <c r="Q170" s="157">
        <f t="shared" si="94"/>
        <v>0</v>
      </c>
      <c r="R170" s="157">
        <f t="shared" si="94"/>
        <v>0</v>
      </c>
      <c r="S170" s="157">
        <f t="shared" si="94"/>
        <v>0</v>
      </c>
      <c r="T170" s="157">
        <f t="shared" si="94"/>
        <v>0</v>
      </c>
      <c r="U170" s="157">
        <f t="shared" si="94"/>
        <v>0</v>
      </c>
      <c r="V170" s="157">
        <f t="shared" si="94"/>
        <v>0</v>
      </c>
      <c r="W170" s="157">
        <f t="shared" si="94"/>
        <v>0</v>
      </c>
      <c r="X170" s="157">
        <f t="shared" si="94"/>
        <v>0</v>
      </c>
      <c r="Y170" s="157">
        <f t="shared" si="94"/>
        <v>5073</v>
      </c>
      <c r="Z170" s="157">
        <f t="shared" si="94"/>
        <v>0</v>
      </c>
      <c r="AA170" s="157">
        <f t="shared" si="94"/>
        <v>0</v>
      </c>
      <c r="AB170" s="157">
        <f t="shared" si="94"/>
        <v>0</v>
      </c>
      <c r="AC170" s="157">
        <f t="shared" si="94"/>
        <v>0</v>
      </c>
      <c r="AD170" s="157">
        <f t="shared" si="94"/>
        <v>0</v>
      </c>
      <c r="AE170" s="157">
        <f t="shared" si="94"/>
        <v>0</v>
      </c>
      <c r="AF170" s="157">
        <f t="shared" si="94"/>
        <v>0</v>
      </c>
      <c r="AG170" s="157">
        <f t="shared" si="94"/>
        <v>0</v>
      </c>
      <c r="AH170" s="157">
        <v>6966</v>
      </c>
    </row>
    <row r="171" spans="1:34">
      <c r="A171" s="207"/>
      <c r="B171" t="s">
        <v>191</v>
      </c>
      <c r="C171" s="157">
        <f t="shared" ref="C171:AH171" si="95">IF(C157&lt;&gt;0,(C170/C157)*2000,0)</f>
        <v>2000</v>
      </c>
      <c r="D171" s="157">
        <f t="shared" si="95"/>
        <v>2000</v>
      </c>
      <c r="E171" s="157">
        <f t="shared" si="95"/>
        <v>0</v>
      </c>
      <c r="F171" s="157">
        <f t="shared" si="95"/>
        <v>0</v>
      </c>
      <c r="G171" s="157">
        <f t="shared" si="95"/>
        <v>0</v>
      </c>
      <c r="H171" s="157">
        <f t="shared" si="95"/>
        <v>0</v>
      </c>
      <c r="I171" s="157">
        <f t="shared" si="95"/>
        <v>0</v>
      </c>
      <c r="J171" s="157">
        <f t="shared" si="95"/>
        <v>0</v>
      </c>
      <c r="K171" s="157">
        <f t="shared" si="95"/>
        <v>0</v>
      </c>
      <c r="L171" s="157">
        <f t="shared" si="95"/>
        <v>0</v>
      </c>
      <c r="M171" s="157">
        <f t="shared" si="95"/>
        <v>0</v>
      </c>
      <c r="N171" s="157">
        <f t="shared" si="95"/>
        <v>0</v>
      </c>
      <c r="O171" s="157">
        <f t="shared" si="95"/>
        <v>0</v>
      </c>
      <c r="P171" s="157">
        <f t="shared" si="95"/>
        <v>0</v>
      </c>
      <c r="Q171" s="157">
        <f t="shared" si="95"/>
        <v>0</v>
      </c>
      <c r="R171" s="157">
        <f t="shared" si="95"/>
        <v>0</v>
      </c>
      <c r="S171" s="157">
        <f t="shared" si="95"/>
        <v>0</v>
      </c>
      <c r="T171" s="157">
        <f t="shared" si="95"/>
        <v>0</v>
      </c>
      <c r="U171" s="157">
        <f t="shared" si="95"/>
        <v>0</v>
      </c>
      <c r="V171" s="157">
        <f t="shared" si="95"/>
        <v>0</v>
      </c>
      <c r="W171" s="157">
        <f t="shared" si="95"/>
        <v>0</v>
      </c>
      <c r="X171" s="157">
        <f t="shared" si="95"/>
        <v>0</v>
      </c>
      <c r="Y171" s="157">
        <f t="shared" si="95"/>
        <v>2000</v>
      </c>
      <c r="Z171" s="157">
        <f t="shared" si="95"/>
        <v>0</v>
      </c>
      <c r="AA171" s="157">
        <f t="shared" si="95"/>
        <v>0</v>
      </c>
      <c r="AB171" s="157">
        <f t="shared" si="95"/>
        <v>0</v>
      </c>
      <c r="AC171" s="157">
        <f t="shared" si="95"/>
        <v>0</v>
      </c>
      <c r="AD171" s="157">
        <f t="shared" si="95"/>
        <v>0</v>
      </c>
      <c r="AE171" s="157">
        <f t="shared" si="95"/>
        <v>0</v>
      </c>
      <c r="AF171" s="157">
        <f t="shared" si="95"/>
        <v>0</v>
      </c>
      <c r="AG171" s="157">
        <f t="shared" si="95"/>
        <v>0</v>
      </c>
      <c r="AH171" s="157">
        <f t="shared" si="95"/>
        <v>2000</v>
      </c>
    </row>
    <row r="172" spans="1:34">
      <c r="A172" s="207"/>
      <c r="B172" t="s">
        <v>73</v>
      </c>
      <c r="C172" s="157">
        <f t="shared" ref="C172:AH172" si="96">IF(C170&lt;&gt;0,(C169/C170)*1000000,"")</f>
        <v>0</v>
      </c>
      <c r="D172" s="157">
        <f t="shared" si="96"/>
        <v>0</v>
      </c>
      <c r="E172" s="157" t="str">
        <f t="shared" si="96"/>
        <v/>
      </c>
      <c r="F172" s="157" t="str">
        <f t="shared" si="96"/>
        <v/>
      </c>
      <c r="G172" s="157" t="str">
        <f t="shared" si="96"/>
        <v/>
      </c>
      <c r="H172" s="157" t="str">
        <f t="shared" si="96"/>
        <v/>
      </c>
      <c r="I172" s="157" t="str">
        <f t="shared" si="96"/>
        <v/>
      </c>
      <c r="J172" s="157" t="str">
        <f t="shared" si="96"/>
        <v/>
      </c>
      <c r="K172" s="157" t="str">
        <f t="shared" si="96"/>
        <v/>
      </c>
      <c r="L172" s="157" t="str">
        <f t="shared" si="96"/>
        <v/>
      </c>
      <c r="M172" s="157" t="str">
        <f t="shared" si="96"/>
        <v/>
      </c>
      <c r="N172" s="157" t="str">
        <f t="shared" si="96"/>
        <v/>
      </c>
      <c r="O172" s="157" t="str">
        <f t="shared" si="96"/>
        <v/>
      </c>
      <c r="P172" s="157" t="str">
        <f t="shared" si="96"/>
        <v/>
      </c>
      <c r="Q172" s="157" t="str">
        <f t="shared" si="96"/>
        <v/>
      </c>
      <c r="R172" s="157" t="str">
        <f t="shared" si="96"/>
        <v/>
      </c>
      <c r="S172" s="157" t="str">
        <f t="shared" si="96"/>
        <v/>
      </c>
      <c r="T172" s="157" t="str">
        <f t="shared" si="96"/>
        <v/>
      </c>
      <c r="U172" s="157" t="str">
        <f t="shared" si="96"/>
        <v/>
      </c>
      <c r="V172" s="157" t="str">
        <f t="shared" si="96"/>
        <v/>
      </c>
      <c r="W172" s="157" t="str">
        <f t="shared" si="96"/>
        <v/>
      </c>
      <c r="X172" s="157" t="str">
        <f t="shared" si="96"/>
        <v/>
      </c>
      <c r="Y172" s="157">
        <f t="shared" si="96"/>
        <v>0</v>
      </c>
      <c r="Z172" s="157" t="str">
        <f t="shared" si="96"/>
        <v/>
      </c>
      <c r="AA172" s="157" t="str">
        <f t="shared" si="96"/>
        <v/>
      </c>
      <c r="AB172" s="157" t="str">
        <f t="shared" si="96"/>
        <v/>
      </c>
      <c r="AC172" s="157" t="str">
        <f t="shared" si="96"/>
        <v/>
      </c>
      <c r="AD172" s="157" t="str">
        <f t="shared" si="96"/>
        <v/>
      </c>
      <c r="AE172" s="157" t="str">
        <f t="shared" si="96"/>
        <v/>
      </c>
      <c r="AF172" s="157" t="str">
        <f t="shared" si="96"/>
        <v/>
      </c>
      <c r="AG172" s="157" t="str">
        <f t="shared" si="96"/>
        <v/>
      </c>
      <c r="AH172" s="157">
        <f t="shared" si="96"/>
        <v>0</v>
      </c>
    </row>
    <row r="173" spans="1:34">
      <c r="A173" s="207"/>
      <c r="B173" t="s">
        <v>68</v>
      </c>
      <c r="C173" s="157">
        <v>3346</v>
      </c>
      <c r="D173" s="157">
        <v>3346</v>
      </c>
      <c r="E173" s="157">
        <v>3346</v>
      </c>
      <c r="F173" s="157">
        <v>3346</v>
      </c>
      <c r="G173" s="157">
        <v>3346</v>
      </c>
      <c r="H173" s="157">
        <v>3346</v>
      </c>
      <c r="I173" s="157">
        <v>3346</v>
      </c>
      <c r="J173" s="157">
        <v>3346</v>
      </c>
      <c r="K173" s="157">
        <v>3346</v>
      </c>
      <c r="L173" s="157">
        <v>3346</v>
      </c>
      <c r="M173" s="157">
        <v>3346</v>
      </c>
      <c r="N173" s="157">
        <v>3346</v>
      </c>
      <c r="O173" s="157">
        <v>3346</v>
      </c>
      <c r="P173" s="157">
        <v>3346</v>
      </c>
      <c r="Q173" s="157">
        <v>3346</v>
      </c>
      <c r="R173" s="157">
        <v>3346</v>
      </c>
      <c r="S173" s="157">
        <v>3346</v>
      </c>
      <c r="T173" s="157">
        <v>3346</v>
      </c>
      <c r="U173" s="157">
        <v>3346</v>
      </c>
      <c r="V173" s="157">
        <v>3346</v>
      </c>
      <c r="W173" s="157">
        <v>3346</v>
      </c>
      <c r="X173" s="157">
        <v>3346</v>
      </c>
      <c r="Y173" s="157">
        <v>3346</v>
      </c>
      <c r="Z173" s="157">
        <v>3346</v>
      </c>
      <c r="AA173" s="157">
        <v>3346</v>
      </c>
      <c r="AB173" s="157">
        <v>3346</v>
      </c>
      <c r="AC173" s="157">
        <v>3346</v>
      </c>
      <c r="AD173" s="157">
        <v>3346</v>
      </c>
      <c r="AE173" s="157">
        <v>3346</v>
      </c>
      <c r="AF173" s="157">
        <v>3346</v>
      </c>
      <c r="AG173" s="157">
        <v>3346</v>
      </c>
      <c r="AH173" s="157">
        <v>3346</v>
      </c>
    </row>
    <row r="174" spans="1:34">
      <c r="A174" s="207"/>
      <c r="B174" t="s">
        <v>69</v>
      </c>
      <c r="C174" s="157" t="str">
        <f t="shared" ref="C174:AH174" si="97">IFERROR(C157/C161,"")</f>
        <v/>
      </c>
      <c r="D174" s="157" t="str">
        <f t="shared" si="97"/>
        <v/>
      </c>
      <c r="E174" s="157" t="str">
        <f t="shared" si="97"/>
        <v/>
      </c>
      <c r="F174" s="157" t="str">
        <f t="shared" si="97"/>
        <v/>
      </c>
      <c r="G174" s="157" t="str">
        <f t="shared" si="97"/>
        <v/>
      </c>
      <c r="H174" s="157" t="str">
        <f t="shared" si="97"/>
        <v/>
      </c>
      <c r="I174" s="157" t="str">
        <f t="shared" si="97"/>
        <v/>
      </c>
      <c r="J174" s="157" t="str">
        <f t="shared" si="97"/>
        <v/>
      </c>
      <c r="K174" s="157" t="str">
        <f t="shared" si="97"/>
        <v/>
      </c>
      <c r="L174" s="157" t="str">
        <f t="shared" si="97"/>
        <v/>
      </c>
      <c r="M174" s="157" t="str">
        <f t="shared" si="97"/>
        <v/>
      </c>
      <c r="N174" s="157" t="str">
        <f t="shared" si="97"/>
        <v/>
      </c>
      <c r="O174" s="157" t="str">
        <f t="shared" si="97"/>
        <v/>
      </c>
      <c r="P174" s="157" t="str">
        <f t="shared" si="97"/>
        <v/>
      </c>
      <c r="Q174" s="157" t="str">
        <f t="shared" si="97"/>
        <v/>
      </c>
      <c r="R174" s="157" t="str">
        <f t="shared" si="97"/>
        <v/>
      </c>
      <c r="S174" s="157" t="str">
        <f t="shared" si="97"/>
        <v/>
      </c>
      <c r="T174" s="157" t="str">
        <f t="shared" si="97"/>
        <v/>
      </c>
      <c r="U174" s="157" t="str">
        <f t="shared" si="97"/>
        <v/>
      </c>
      <c r="V174" s="157" t="str">
        <f t="shared" si="97"/>
        <v/>
      </c>
      <c r="W174" s="157" t="str">
        <f t="shared" si="97"/>
        <v/>
      </c>
      <c r="X174" s="157" t="str">
        <f t="shared" si="97"/>
        <v/>
      </c>
      <c r="Y174" s="157" t="str">
        <f t="shared" si="97"/>
        <v/>
      </c>
      <c r="Z174" s="157" t="str">
        <f t="shared" si="97"/>
        <v/>
      </c>
      <c r="AA174" s="157" t="str">
        <f t="shared" si="97"/>
        <v/>
      </c>
      <c r="AB174" s="157" t="str">
        <f t="shared" si="97"/>
        <v/>
      </c>
      <c r="AC174" s="157" t="str">
        <f t="shared" si="97"/>
        <v/>
      </c>
      <c r="AD174" s="157" t="str">
        <f t="shared" si="97"/>
        <v/>
      </c>
      <c r="AE174" s="157" t="str">
        <f t="shared" si="97"/>
        <v/>
      </c>
      <c r="AF174" s="157" t="str">
        <f t="shared" si="97"/>
        <v/>
      </c>
      <c r="AG174" s="157" t="str">
        <f t="shared" si="97"/>
        <v/>
      </c>
      <c r="AH174" s="157" t="str">
        <f t="shared" si="97"/>
        <v/>
      </c>
    </row>
    <row r="175" spans="1:34">
      <c r="A175" s="207"/>
      <c r="B175" t="s">
        <v>86</v>
      </c>
      <c r="C175" s="4" t="str">
        <f t="shared" ref="C175:J175" si="98">IF(C161+C163&lt;&gt;0,C161/(C161+C163),"")</f>
        <v/>
      </c>
      <c r="D175" s="4" t="str">
        <f t="shared" si="98"/>
        <v/>
      </c>
      <c r="E175" s="4" t="str">
        <f t="shared" si="98"/>
        <v/>
      </c>
      <c r="F175" s="4" t="str">
        <f t="shared" si="98"/>
        <v/>
      </c>
      <c r="G175" s="4" t="str">
        <f t="shared" si="98"/>
        <v/>
      </c>
      <c r="H175" s="4" t="str">
        <f t="shared" si="98"/>
        <v/>
      </c>
      <c r="I175" s="4" t="str">
        <f t="shared" si="98"/>
        <v/>
      </c>
      <c r="J175" s="4" t="str">
        <f t="shared" si="98"/>
        <v/>
      </c>
      <c r="K175" s="4" t="str">
        <f>IF(K161+K162+K163&lt;&gt;0,K161/(K161+K162+K163),"")</f>
        <v/>
      </c>
      <c r="L175" s="4" t="str">
        <f t="shared" ref="L175:AH175" si="99">IF(L161+L162+L163&lt;&gt;0,L161/(L161+L162+L163),"")</f>
        <v/>
      </c>
      <c r="M175" s="4" t="str">
        <f t="shared" si="99"/>
        <v/>
      </c>
      <c r="N175" s="4" t="str">
        <f t="shared" si="99"/>
        <v/>
      </c>
      <c r="O175" s="4" t="str">
        <f t="shared" si="99"/>
        <v/>
      </c>
      <c r="P175" s="4" t="str">
        <f t="shared" si="99"/>
        <v/>
      </c>
      <c r="Q175" s="4" t="str">
        <f t="shared" si="99"/>
        <v/>
      </c>
      <c r="R175" s="4" t="str">
        <f t="shared" si="99"/>
        <v/>
      </c>
      <c r="S175" s="4" t="str">
        <f t="shared" si="99"/>
        <v/>
      </c>
      <c r="T175" s="4" t="str">
        <f t="shared" si="99"/>
        <v/>
      </c>
      <c r="U175" s="4" t="str">
        <f t="shared" si="99"/>
        <v/>
      </c>
      <c r="V175" s="4" t="str">
        <f t="shared" si="99"/>
        <v/>
      </c>
      <c r="W175" s="4" t="str">
        <f t="shared" si="99"/>
        <v/>
      </c>
      <c r="X175" s="4" t="str">
        <f t="shared" si="99"/>
        <v/>
      </c>
      <c r="Y175" s="4" t="str">
        <f t="shared" si="99"/>
        <v/>
      </c>
      <c r="Z175" s="4" t="str">
        <f t="shared" si="99"/>
        <v/>
      </c>
      <c r="AA175" s="4" t="str">
        <f t="shared" si="99"/>
        <v/>
      </c>
      <c r="AB175" s="4" t="str">
        <f t="shared" si="99"/>
        <v/>
      </c>
      <c r="AC175" s="4" t="str">
        <f t="shared" si="99"/>
        <v/>
      </c>
      <c r="AD175" s="4" t="str">
        <f t="shared" si="99"/>
        <v/>
      </c>
      <c r="AE175" s="4" t="str">
        <f t="shared" si="99"/>
        <v/>
      </c>
      <c r="AF175" s="4" t="str">
        <f t="shared" si="99"/>
        <v/>
      </c>
      <c r="AG175" s="4" t="str">
        <f t="shared" si="99"/>
        <v/>
      </c>
      <c r="AH175" s="4" t="str">
        <f t="shared" si="99"/>
        <v/>
      </c>
    </row>
    <row r="176" spans="1:34">
      <c r="A176" s="207"/>
      <c r="B176" t="s">
        <v>67</v>
      </c>
      <c r="C176" s="4" t="str">
        <f t="shared" ref="C176:J176" si="100">IF(C161+C162&lt;&gt;0,C161/(C161+C162),"")</f>
        <v/>
      </c>
      <c r="D176" s="4" t="str">
        <f t="shared" si="100"/>
        <v/>
      </c>
      <c r="E176" s="4" t="str">
        <f t="shared" si="100"/>
        <v/>
      </c>
      <c r="F176" s="4" t="str">
        <f t="shared" si="100"/>
        <v/>
      </c>
      <c r="G176" s="4" t="str">
        <f t="shared" si="100"/>
        <v/>
      </c>
      <c r="H176" s="4" t="str">
        <f t="shared" si="100"/>
        <v/>
      </c>
      <c r="I176" s="4" t="str">
        <f t="shared" si="100"/>
        <v/>
      </c>
      <c r="J176" s="4" t="str">
        <f t="shared" si="100"/>
        <v/>
      </c>
      <c r="K176" s="4" t="str">
        <f>IF(K161+K162&lt;&gt;0,K161/(K161+K162),"")</f>
        <v/>
      </c>
      <c r="L176" s="4" t="str">
        <f t="shared" ref="L176:AH176" si="101">IF(L161+L162&lt;&gt;0,L161/(L161+L162),"")</f>
        <v/>
      </c>
      <c r="M176" s="4" t="str">
        <f t="shared" si="101"/>
        <v/>
      </c>
      <c r="N176" s="4" t="str">
        <f t="shared" si="101"/>
        <v/>
      </c>
      <c r="O176" s="4" t="str">
        <f t="shared" si="101"/>
        <v/>
      </c>
      <c r="P176" s="4" t="str">
        <f t="shared" si="101"/>
        <v/>
      </c>
      <c r="Q176" s="4" t="str">
        <f t="shared" si="101"/>
        <v/>
      </c>
      <c r="R176" s="4" t="str">
        <f t="shared" si="101"/>
        <v/>
      </c>
      <c r="S176" s="4" t="str">
        <f t="shared" si="101"/>
        <v/>
      </c>
      <c r="T176" s="4" t="str">
        <f t="shared" si="101"/>
        <v/>
      </c>
      <c r="U176" s="4" t="str">
        <f t="shared" si="101"/>
        <v/>
      </c>
      <c r="V176" s="4" t="str">
        <f t="shared" si="101"/>
        <v/>
      </c>
      <c r="W176" s="4" t="str">
        <f t="shared" si="101"/>
        <v/>
      </c>
      <c r="X176" s="4" t="str">
        <f t="shared" si="101"/>
        <v/>
      </c>
      <c r="Y176" s="4" t="str">
        <f t="shared" si="101"/>
        <v/>
      </c>
      <c r="Z176" s="4" t="str">
        <f t="shared" si="101"/>
        <v/>
      </c>
      <c r="AA176" s="4" t="str">
        <f t="shared" si="101"/>
        <v/>
      </c>
      <c r="AB176" s="4" t="str">
        <f t="shared" si="101"/>
        <v/>
      </c>
      <c r="AC176" s="4" t="str">
        <f t="shared" si="101"/>
        <v/>
      </c>
      <c r="AD176" s="4" t="str">
        <f t="shared" si="101"/>
        <v/>
      </c>
      <c r="AE176" s="4" t="str">
        <f t="shared" si="101"/>
        <v/>
      </c>
      <c r="AF176" s="4" t="str">
        <f t="shared" si="101"/>
        <v/>
      </c>
      <c r="AG176" s="4" t="str">
        <f t="shared" si="101"/>
        <v/>
      </c>
      <c r="AH176" s="4" t="str">
        <f t="shared" si="101"/>
        <v/>
      </c>
    </row>
    <row r="177" spans="1:34">
      <c r="A177" s="207"/>
      <c r="B177" t="s">
        <v>26</v>
      </c>
      <c r="C177" s="4" t="str">
        <f t="shared" ref="C177:AH177" si="102">IFERROR(C174/C173,"")</f>
        <v/>
      </c>
      <c r="D177" s="4" t="str">
        <f t="shared" si="102"/>
        <v/>
      </c>
      <c r="E177" s="4" t="str">
        <f t="shared" si="102"/>
        <v/>
      </c>
      <c r="F177" s="4" t="str">
        <f t="shared" si="102"/>
        <v/>
      </c>
      <c r="G177" s="4" t="str">
        <f t="shared" si="102"/>
        <v/>
      </c>
      <c r="H177" s="4" t="str">
        <f t="shared" si="102"/>
        <v/>
      </c>
      <c r="I177" s="4" t="str">
        <f t="shared" si="102"/>
        <v/>
      </c>
      <c r="J177" s="4" t="str">
        <f t="shared" si="102"/>
        <v/>
      </c>
      <c r="K177" s="4" t="str">
        <f t="shared" si="102"/>
        <v/>
      </c>
      <c r="L177" s="4" t="str">
        <f t="shared" si="102"/>
        <v/>
      </c>
      <c r="M177" s="4" t="str">
        <f t="shared" si="102"/>
        <v/>
      </c>
      <c r="N177" s="4" t="str">
        <f t="shared" si="102"/>
        <v/>
      </c>
      <c r="O177" s="4" t="str">
        <f t="shared" si="102"/>
        <v/>
      </c>
      <c r="P177" s="4" t="str">
        <f t="shared" si="102"/>
        <v/>
      </c>
      <c r="Q177" s="4" t="str">
        <f t="shared" si="102"/>
        <v/>
      </c>
      <c r="R177" s="4" t="str">
        <f t="shared" si="102"/>
        <v/>
      </c>
      <c r="S177" s="4" t="str">
        <f t="shared" si="102"/>
        <v/>
      </c>
      <c r="T177" s="4" t="str">
        <f t="shared" si="102"/>
        <v/>
      </c>
      <c r="U177" s="4" t="str">
        <f t="shared" si="102"/>
        <v/>
      </c>
      <c r="V177" s="4" t="str">
        <f t="shared" si="102"/>
        <v/>
      </c>
      <c r="W177" s="4" t="str">
        <f t="shared" si="102"/>
        <v/>
      </c>
      <c r="X177" s="4" t="str">
        <f t="shared" si="102"/>
        <v/>
      </c>
      <c r="Y177" s="4" t="str">
        <f t="shared" si="102"/>
        <v/>
      </c>
      <c r="Z177" s="4" t="str">
        <f t="shared" si="102"/>
        <v/>
      </c>
      <c r="AA177" s="4" t="str">
        <f t="shared" si="102"/>
        <v/>
      </c>
      <c r="AB177" s="4" t="str">
        <f t="shared" si="102"/>
        <v/>
      </c>
      <c r="AC177" s="4" t="str">
        <f t="shared" si="102"/>
        <v/>
      </c>
      <c r="AD177" s="4" t="str">
        <f t="shared" si="102"/>
        <v/>
      </c>
      <c r="AE177" s="4" t="str">
        <f t="shared" si="102"/>
        <v/>
      </c>
      <c r="AF177" s="4" t="str">
        <f t="shared" si="102"/>
        <v/>
      </c>
      <c r="AG177" s="4" t="str">
        <f t="shared" si="102"/>
        <v/>
      </c>
      <c r="AH177" s="4" t="str">
        <f t="shared" si="102"/>
        <v/>
      </c>
    </row>
    <row r="178" spans="1:34">
      <c r="A178" s="207"/>
      <c r="B178" t="s">
        <v>223</v>
      </c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</row>
    <row r="179" spans="1:34">
      <c r="A179" s="207"/>
      <c r="B179" t="s">
        <v>28</v>
      </c>
      <c r="C179" s="4" t="str">
        <f t="shared" ref="C179:AH179" si="103">IFERROR(C175*C177,"")</f>
        <v/>
      </c>
      <c r="D179" s="4" t="str">
        <f t="shared" si="103"/>
        <v/>
      </c>
      <c r="E179" s="4" t="str">
        <f t="shared" si="103"/>
        <v/>
      </c>
      <c r="F179" s="4" t="str">
        <f t="shared" si="103"/>
        <v/>
      </c>
      <c r="G179" s="4" t="str">
        <f t="shared" si="103"/>
        <v/>
      </c>
      <c r="H179" s="4" t="str">
        <f t="shared" si="103"/>
        <v/>
      </c>
      <c r="I179" s="4" t="str">
        <f t="shared" si="103"/>
        <v/>
      </c>
      <c r="J179" s="4" t="str">
        <f t="shared" si="103"/>
        <v/>
      </c>
      <c r="K179" s="4" t="str">
        <f t="shared" si="103"/>
        <v/>
      </c>
      <c r="L179" s="4" t="str">
        <f t="shared" si="103"/>
        <v/>
      </c>
      <c r="M179" s="4" t="str">
        <f t="shared" si="103"/>
        <v/>
      </c>
      <c r="N179" s="4" t="str">
        <f t="shared" si="103"/>
        <v/>
      </c>
      <c r="O179" s="4" t="str">
        <f t="shared" si="103"/>
        <v/>
      </c>
      <c r="P179" s="4" t="str">
        <f t="shared" si="103"/>
        <v/>
      </c>
      <c r="Q179" s="4" t="str">
        <f t="shared" si="103"/>
        <v/>
      </c>
      <c r="R179" s="4" t="str">
        <f t="shared" si="103"/>
        <v/>
      </c>
      <c r="S179" s="4" t="str">
        <f t="shared" si="103"/>
        <v/>
      </c>
      <c r="T179" s="4" t="str">
        <f t="shared" si="103"/>
        <v/>
      </c>
      <c r="U179" s="4" t="str">
        <f t="shared" si="103"/>
        <v/>
      </c>
      <c r="V179" s="4" t="str">
        <f t="shared" si="103"/>
        <v/>
      </c>
      <c r="W179" s="4" t="str">
        <f t="shared" si="103"/>
        <v/>
      </c>
      <c r="X179" s="4" t="str">
        <f t="shared" si="103"/>
        <v/>
      </c>
      <c r="Y179" s="4" t="str">
        <f t="shared" si="103"/>
        <v/>
      </c>
      <c r="Z179" s="4" t="str">
        <f t="shared" si="103"/>
        <v/>
      </c>
      <c r="AA179" s="4" t="str">
        <f t="shared" si="103"/>
        <v/>
      </c>
      <c r="AB179" s="4" t="str">
        <f t="shared" si="103"/>
        <v/>
      </c>
      <c r="AC179" s="4" t="str">
        <f t="shared" si="103"/>
        <v/>
      </c>
      <c r="AD179" s="4" t="str">
        <f t="shared" si="103"/>
        <v/>
      </c>
      <c r="AE179" s="4" t="str">
        <f t="shared" si="103"/>
        <v/>
      </c>
      <c r="AF179" s="4" t="str">
        <f t="shared" si="103"/>
        <v/>
      </c>
      <c r="AG179" s="4" t="str">
        <f t="shared" si="103"/>
        <v/>
      </c>
      <c r="AH179" s="4" t="str">
        <f t="shared" si="103"/>
        <v/>
      </c>
    </row>
    <row r="180" spans="1:34">
      <c r="A180" s="207"/>
      <c r="B180" t="s">
        <v>38</v>
      </c>
      <c r="C180" s="157">
        <f t="shared" ref="C180:AG180" si="104">C158*4</f>
        <v>91.517375999999999</v>
      </c>
      <c r="D180" s="157">
        <f t="shared" si="104"/>
        <v>288.04377600000004</v>
      </c>
      <c r="E180" s="157">
        <f t="shared" si="104"/>
        <v>0</v>
      </c>
      <c r="F180" s="157">
        <f t="shared" si="104"/>
        <v>0</v>
      </c>
      <c r="G180" s="157">
        <f t="shared" si="104"/>
        <v>0</v>
      </c>
      <c r="H180" s="157">
        <f t="shared" si="104"/>
        <v>0</v>
      </c>
      <c r="I180" s="157">
        <f t="shared" si="104"/>
        <v>0</v>
      </c>
      <c r="J180" s="157">
        <f t="shared" si="104"/>
        <v>0</v>
      </c>
      <c r="K180" s="157">
        <f t="shared" si="104"/>
        <v>0</v>
      </c>
      <c r="L180" s="157">
        <f t="shared" si="104"/>
        <v>0</v>
      </c>
      <c r="M180" s="157">
        <f t="shared" si="104"/>
        <v>0</v>
      </c>
      <c r="N180" s="157">
        <f t="shared" si="104"/>
        <v>0</v>
      </c>
      <c r="O180" s="157">
        <f t="shared" si="104"/>
        <v>0</v>
      </c>
      <c r="P180" s="157">
        <f t="shared" si="104"/>
        <v>0</v>
      </c>
      <c r="Q180" s="157">
        <f t="shared" si="104"/>
        <v>0</v>
      </c>
      <c r="R180" s="157">
        <f t="shared" si="104"/>
        <v>0</v>
      </c>
      <c r="S180" s="157">
        <f t="shared" si="104"/>
        <v>0</v>
      </c>
      <c r="T180" s="157">
        <f t="shared" si="104"/>
        <v>0</v>
      </c>
      <c r="U180" s="157">
        <f t="shared" si="104"/>
        <v>0</v>
      </c>
      <c r="V180" s="157">
        <f t="shared" si="104"/>
        <v>0</v>
      </c>
      <c r="W180" s="157">
        <f t="shared" si="104"/>
        <v>0</v>
      </c>
      <c r="X180" s="157">
        <f t="shared" si="104"/>
        <v>0</v>
      </c>
      <c r="Y180" s="157">
        <f t="shared" si="104"/>
        <v>1017.9278880000001</v>
      </c>
      <c r="Z180" s="157">
        <f t="shared" si="104"/>
        <v>0</v>
      </c>
      <c r="AA180" s="157">
        <f t="shared" si="104"/>
        <v>0</v>
      </c>
      <c r="AB180" s="157">
        <f t="shared" si="104"/>
        <v>0</v>
      </c>
      <c r="AC180" s="157">
        <f t="shared" si="104"/>
        <v>0</v>
      </c>
      <c r="AD180" s="157">
        <f t="shared" si="104"/>
        <v>0</v>
      </c>
      <c r="AE180" s="157">
        <f t="shared" si="104"/>
        <v>0</v>
      </c>
      <c r="AF180" s="157">
        <f t="shared" si="104"/>
        <v>0</v>
      </c>
      <c r="AG180" s="157">
        <f t="shared" si="104"/>
        <v>0</v>
      </c>
      <c r="AH180" s="157">
        <v>1397.4890400000002</v>
      </c>
    </row>
    <row r="181" spans="1:34">
      <c r="A181" s="207"/>
      <c r="B181" t="s">
        <v>31</v>
      </c>
      <c r="C181" s="157">
        <f t="shared" ref="C181:AH181" si="105">IF(C158&lt;&gt;0,C180/C158,"")</f>
        <v>4</v>
      </c>
      <c r="D181" s="157">
        <f t="shared" si="105"/>
        <v>4</v>
      </c>
      <c r="E181" s="157" t="str">
        <f t="shared" si="105"/>
        <v/>
      </c>
      <c r="F181" s="157" t="str">
        <f t="shared" si="105"/>
        <v/>
      </c>
      <c r="G181" s="157" t="str">
        <f t="shared" si="105"/>
        <v/>
      </c>
      <c r="H181" s="157" t="str">
        <f t="shared" si="105"/>
        <v/>
      </c>
      <c r="I181" s="157" t="str">
        <f t="shared" si="105"/>
        <v/>
      </c>
      <c r="J181" s="157" t="str">
        <f t="shared" si="105"/>
        <v/>
      </c>
      <c r="K181" s="157" t="str">
        <f t="shared" si="105"/>
        <v/>
      </c>
      <c r="L181" s="157" t="str">
        <f t="shared" si="105"/>
        <v/>
      </c>
      <c r="M181" s="157" t="str">
        <f t="shared" si="105"/>
        <v/>
      </c>
      <c r="N181" s="157" t="str">
        <f t="shared" si="105"/>
        <v/>
      </c>
      <c r="O181" s="157" t="str">
        <f t="shared" si="105"/>
        <v/>
      </c>
      <c r="P181" s="157" t="str">
        <f t="shared" si="105"/>
        <v/>
      </c>
      <c r="Q181" s="157" t="str">
        <f t="shared" si="105"/>
        <v/>
      </c>
      <c r="R181" s="157" t="str">
        <f t="shared" si="105"/>
        <v/>
      </c>
      <c r="S181" s="157" t="str">
        <f t="shared" si="105"/>
        <v/>
      </c>
      <c r="T181" s="157" t="str">
        <f t="shared" si="105"/>
        <v/>
      </c>
      <c r="U181" s="157" t="str">
        <f t="shared" si="105"/>
        <v/>
      </c>
      <c r="V181" s="157" t="str">
        <f t="shared" si="105"/>
        <v/>
      </c>
      <c r="W181" s="157" t="str">
        <f t="shared" si="105"/>
        <v/>
      </c>
      <c r="X181" s="157" t="str">
        <f t="shared" si="105"/>
        <v/>
      </c>
      <c r="Y181" s="157">
        <f t="shared" si="105"/>
        <v>4</v>
      </c>
      <c r="Z181" s="157" t="str">
        <f t="shared" si="105"/>
        <v/>
      </c>
      <c r="AA181" s="157" t="str">
        <f t="shared" si="105"/>
        <v/>
      </c>
      <c r="AB181" s="157" t="str">
        <f t="shared" si="105"/>
        <v/>
      </c>
      <c r="AC181" s="157" t="str">
        <f t="shared" si="105"/>
        <v/>
      </c>
      <c r="AD181" s="157" t="str">
        <f t="shared" si="105"/>
        <v/>
      </c>
      <c r="AE181" s="157" t="str">
        <f t="shared" si="105"/>
        <v/>
      </c>
      <c r="AF181" s="157" t="str">
        <f t="shared" si="105"/>
        <v/>
      </c>
      <c r="AG181" s="157" t="str">
        <f t="shared" si="105"/>
        <v/>
      </c>
      <c r="AH181" s="157">
        <f t="shared" si="105"/>
        <v>4</v>
      </c>
    </row>
    <row r="182" spans="1:34">
      <c r="A182" s="207" t="s">
        <v>130</v>
      </c>
      <c r="B182" t="s">
        <v>127</v>
      </c>
      <c r="C182" s="157">
        <f t="shared" ref="C182:AG183" si="106">SUM(C157,C132,C107)</f>
        <v>11384</v>
      </c>
      <c r="D182" s="157">
        <f t="shared" si="106"/>
        <v>19251</v>
      </c>
      <c r="E182" s="157">
        <f t="shared" si="106"/>
        <v>25639</v>
      </c>
      <c r="F182" s="157">
        <f t="shared" si="106"/>
        <v>20648</v>
      </c>
      <c r="G182" s="157">
        <f t="shared" si="106"/>
        <v>33978</v>
      </c>
      <c r="H182" s="157">
        <f t="shared" si="106"/>
        <v>13771</v>
      </c>
      <c r="I182" s="157">
        <f t="shared" si="106"/>
        <v>0</v>
      </c>
      <c r="J182" s="157">
        <f t="shared" si="106"/>
        <v>19746</v>
      </c>
      <c r="K182" s="157">
        <f t="shared" si="106"/>
        <v>27053</v>
      </c>
      <c r="L182" s="157">
        <f t="shared" si="106"/>
        <v>31098</v>
      </c>
      <c r="M182" s="157">
        <f t="shared" si="106"/>
        <v>23037</v>
      </c>
      <c r="N182" s="157">
        <f t="shared" si="106"/>
        <v>28948</v>
      </c>
      <c r="O182" s="157">
        <f t="shared" si="106"/>
        <v>26287</v>
      </c>
      <c r="P182" s="157">
        <f t="shared" si="106"/>
        <v>0</v>
      </c>
      <c r="Q182" s="157">
        <f t="shared" si="106"/>
        <v>25202</v>
      </c>
      <c r="R182" s="157">
        <f t="shared" si="106"/>
        <v>22648</v>
      </c>
      <c r="S182" s="157">
        <f t="shared" si="106"/>
        <v>32803</v>
      </c>
      <c r="T182" s="157">
        <f t="shared" si="106"/>
        <v>33069</v>
      </c>
      <c r="U182" s="157">
        <f t="shared" si="106"/>
        <v>25292</v>
      </c>
      <c r="V182" s="157">
        <f t="shared" si="106"/>
        <v>28896</v>
      </c>
      <c r="W182" s="157">
        <f t="shared" si="106"/>
        <v>1924</v>
      </c>
      <c r="X182" s="157">
        <f t="shared" si="106"/>
        <v>24549</v>
      </c>
      <c r="Y182" s="157">
        <f t="shared" si="106"/>
        <v>46564</v>
      </c>
      <c r="Z182" s="157">
        <f t="shared" si="106"/>
        <v>0</v>
      </c>
      <c r="AA182" s="157">
        <f t="shared" si="106"/>
        <v>0</v>
      </c>
      <c r="AB182" s="157">
        <f t="shared" si="106"/>
        <v>0</v>
      </c>
      <c r="AC182" s="157">
        <f t="shared" si="106"/>
        <v>0</v>
      </c>
      <c r="AD182" s="157">
        <f t="shared" si="106"/>
        <v>0</v>
      </c>
      <c r="AE182" s="157">
        <f t="shared" si="106"/>
        <v>0</v>
      </c>
      <c r="AF182" s="157">
        <f t="shared" si="106"/>
        <v>0</v>
      </c>
      <c r="AG182" s="157">
        <f t="shared" si="106"/>
        <v>0</v>
      </c>
      <c r="AH182" s="157">
        <v>521787</v>
      </c>
    </row>
    <row r="183" spans="1:34">
      <c r="A183" s="207"/>
      <c r="B183" t="s">
        <v>128</v>
      </c>
      <c r="C183" s="157">
        <f t="shared" si="106"/>
        <v>571.27916799999991</v>
      </c>
      <c r="D183" s="157">
        <f t="shared" si="106"/>
        <v>966.29155800000001</v>
      </c>
      <c r="E183" s="157">
        <f t="shared" si="106"/>
        <v>1286.6419369999999</v>
      </c>
      <c r="F183" s="157">
        <f t="shared" si="106"/>
        <v>1035.8482160000001</v>
      </c>
      <c r="G183" s="157">
        <f t="shared" si="106"/>
        <v>1704.9141059999999</v>
      </c>
      <c r="H183" s="157">
        <f t="shared" si="106"/>
        <v>690.89107000000001</v>
      </c>
      <c r="I183" s="157">
        <f t="shared" si="106"/>
        <v>0</v>
      </c>
      <c r="J183" s="157">
        <f t="shared" si="106"/>
        <v>990.73580400000003</v>
      </c>
      <c r="K183" s="157">
        <f t="shared" si="106"/>
        <v>1357.465434</v>
      </c>
      <c r="L183" s="157">
        <f t="shared" si="106"/>
        <v>1560.435444</v>
      </c>
      <c r="M183" s="157">
        <f t="shared" si="106"/>
        <v>1156.019697</v>
      </c>
      <c r="N183" s="157">
        <f t="shared" si="106"/>
        <v>1452.581692</v>
      </c>
      <c r="O183" s="157">
        <f t="shared" si="106"/>
        <v>1319.0816599999998</v>
      </c>
      <c r="P183" s="157">
        <f t="shared" si="106"/>
        <v>0</v>
      </c>
      <c r="Q183" s="157">
        <f t="shared" si="106"/>
        <v>1264.359138</v>
      </c>
      <c r="R183" s="157">
        <f t="shared" si="106"/>
        <v>1136.408696</v>
      </c>
      <c r="S183" s="157">
        <f t="shared" si="106"/>
        <v>1646.0873429999999</v>
      </c>
      <c r="T183" s="157">
        <f t="shared" si="106"/>
        <v>1659.2040060000002</v>
      </c>
      <c r="U183" s="157">
        <f t="shared" si="106"/>
        <v>1268.9249320000001</v>
      </c>
      <c r="V183" s="157">
        <f t="shared" si="106"/>
        <v>1449.654528</v>
      </c>
      <c r="W183" s="157">
        <f t="shared" si="106"/>
        <v>96.505915999999999</v>
      </c>
      <c r="X183" s="157">
        <f t="shared" si="106"/>
        <v>1231.770624</v>
      </c>
      <c r="Y183" s="157">
        <f t="shared" si="106"/>
        <v>2336.168424</v>
      </c>
      <c r="Z183" s="157">
        <f t="shared" si="106"/>
        <v>0</v>
      </c>
      <c r="AA183" s="157">
        <f t="shared" si="106"/>
        <v>0</v>
      </c>
      <c r="AB183" s="157">
        <f t="shared" si="106"/>
        <v>0</v>
      </c>
      <c r="AC183" s="157">
        <f t="shared" si="106"/>
        <v>0</v>
      </c>
      <c r="AD183" s="157">
        <f t="shared" si="106"/>
        <v>0</v>
      </c>
      <c r="AE183" s="157">
        <f t="shared" si="106"/>
        <v>0</v>
      </c>
      <c r="AF183" s="157">
        <f t="shared" si="106"/>
        <v>0</v>
      </c>
      <c r="AG183" s="157">
        <f t="shared" si="106"/>
        <v>0</v>
      </c>
      <c r="AH183" s="157">
        <v>26181.269392999999</v>
      </c>
    </row>
    <row r="184" spans="1:34">
      <c r="A184" s="207"/>
      <c r="B184" t="s">
        <v>18</v>
      </c>
      <c r="C184" s="157">
        <f t="shared" ref="C184:AG184" si="107">SUM(C161,C136,C111)</f>
        <v>4.5599999999999996</v>
      </c>
      <c r="D184" s="157">
        <f t="shared" si="107"/>
        <v>6.91</v>
      </c>
      <c r="E184" s="157">
        <f t="shared" si="107"/>
        <v>9.5500000000000007</v>
      </c>
      <c r="F184" s="157">
        <f t="shared" si="107"/>
        <v>6.9</v>
      </c>
      <c r="G184" s="157">
        <f t="shared" si="107"/>
        <v>10.39</v>
      </c>
      <c r="H184" s="157">
        <f t="shared" si="107"/>
        <v>4.32</v>
      </c>
      <c r="I184" s="157">
        <f t="shared" si="107"/>
        <v>0</v>
      </c>
      <c r="J184" s="157">
        <f t="shared" si="107"/>
        <v>6</v>
      </c>
      <c r="K184" s="157">
        <f t="shared" si="107"/>
        <v>8.57</v>
      </c>
      <c r="L184" s="157">
        <f t="shared" si="107"/>
        <v>9.5299999999999994</v>
      </c>
      <c r="M184" s="157">
        <f t="shared" si="107"/>
        <v>6.97</v>
      </c>
      <c r="N184" s="157">
        <f t="shared" si="107"/>
        <v>8.8800000000000008</v>
      </c>
      <c r="O184" s="157">
        <f t="shared" si="107"/>
        <v>8.66</v>
      </c>
      <c r="P184" s="157">
        <f t="shared" si="107"/>
        <v>0</v>
      </c>
      <c r="Q184" s="157">
        <f t="shared" si="107"/>
        <v>7.87</v>
      </c>
      <c r="R184" s="157">
        <f t="shared" si="107"/>
        <v>6.94</v>
      </c>
      <c r="S184" s="157">
        <f t="shared" si="107"/>
        <v>10.32</v>
      </c>
      <c r="T184" s="157">
        <f t="shared" si="107"/>
        <v>10.17</v>
      </c>
      <c r="U184" s="157">
        <f t="shared" si="107"/>
        <v>8.41</v>
      </c>
      <c r="V184" s="157">
        <f t="shared" si="107"/>
        <v>8.73</v>
      </c>
      <c r="W184" s="157">
        <f t="shared" si="107"/>
        <v>0.56000000000000005</v>
      </c>
      <c r="X184" s="157">
        <f t="shared" si="107"/>
        <v>7.35</v>
      </c>
      <c r="Y184" s="157">
        <f t="shared" si="107"/>
        <v>12.629999999999999</v>
      </c>
      <c r="Z184" s="157">
        <f t="shared" si="107"/>
        <v>0</v>
      </c>
      <c r="AA184" s="157">
        <f t="shared" si="107"/>
        <v>0</v>
      </c>
      <c r="AB184" s="157">
        <f t="shared" si="107"/>
        <v>0</v>
      </c>
      <c r="AC184" s="157">
        <f t="shared" si="107"/>
        <v>0</v>
      </c>
      <c r="AD184" s="157">
        <f t="shared" si="107"/>
        <v>0</v>
      </c>
      <c r="AE184" s="157">
        <f t="shared" si="107"/>
        <v>0</v>
      </c>
      <c r="AF184" s="157">
        <f t="shared" si="107"/>
        <v>0</v>
      </c>
      <c r="AG184" s="157">
        <f t="shared" si="107"/>
        <v>0</v>
      </c>
      <c r="AH184" s="157">
        <v>164.22</v>
      </c>
    </row>
    <row r="185" spans="1:34">
      <c r="A185" s="207"/>
      <c r="B185" t="s">
        <v>163</v>
      </c>
      <c r="C185" s="157">
        <f t="shared" ref="C185:AH185" si="108">IFERROR(C182/C184,"")</f>
        <v>2496.4912280701756</v>
      </c>
      <c r="D185" s="157">
        <f t="shared" si="108"/>
        <v>2785.9623733719245</v>
      </c>
      <c r="E185" s="157">
        <f t="shared" si="108"/>
        <v>2684.7120418848167</v>
      </c>
      <c r="F185" s="157">
        <f t="shared" si="108"/>
        <v>2992.463768115942</v>
      </c>
      <c r="G185" s="157">
        <f t="shared" si="108"/>
        <v>3270.2598652550528</v>
      </c>
      <c r="H185" s="157">
        <f t="shared" si="108"/>
        <v>3187.7314814814813</v>
      </c>
      <c r="I185" s="157" t="str">
        <f t="shared" si="108"/>
        <v/>
      </c>
      <c r="J185" s="157">
        <f t="shared" si="108"/>
        <v>3291</v>
      </c>
      <c r="K185" s="157">
        <f t="shared" si="108"/>
        <v>3156.7094515752624</v>
      </c>
      <c r="L185" s="157">
        <f t="shared" si="108"/>
        <v>3263.1689401888775</v>
      </c>
      <c r="M185" s="157">
        <f t="shared" si="108"/>
        <v>3305.1649928263992</v>
      </c>
      <c r="N185" s="157">
        <f t="shared" si="108"/>
        <v>3259.9099099099094</v>
      </c>
      <c r="O185" s="157">
        <f t="shared" si="108"/>
        <v>3035.4503464203231</v>
      </c>
      <c r="P185" s="157" t="str">
        <f t="shared" si="108"/>
        <v/>
      </c>
      <c r="Q185" s="157">
        <f t="shared" si="108"/>
        <v>3202.287166454892</v>
      </c>
      <c r="R185" s="157">
        <f t="shared" si="108"/>
        <v>3263.400576368876</v>
      </c>
      <c r="S185" s="157">
        <f t="shared" si="108"/>
        <v>3178.5852713178292</v>
      </c>
      <c r="T185" s="157">
        <f t="shared" si="108"/>
        <v>3251.6224188790561</v>
      </c>
      <c r="U185" s="157">
        <f t="shared" si="108"/>
        <v>3007.372175980975</v>
      </c>
      <c r="V185" s="157">
        <f t="shared" si="108"/>
        <v>3309.9656357388317</v>
      </c>
      <c r="W185" s="157">
        <f t="shared" si="108"/>
        <v>3435.7142857142853</v>
      </c>
      <c r="X185" s="157">
        <f t="shared" si="108"/>
        <v>3340</v>
      </c>
      <c r="Y185" s="157">
        <f t="shared" si="108"/>
        <v>3686.7775138558991</v>
      </c>
      <c r="Z185" s="157" t="str">
        <f t="shared" si="108"/>
        <v/>
      </c>
      <c r="AA185" s="157" t="str">
        <f t="shared" si="108"/>
        <v/>
      </c>
      <c r="AB185" s="157" t="str">
        <f t="shared" si="108"/>
        <v/>
      </c>
      <c r="AC185" s="157" t="str">
        <f t="shared" si="108"/>
        <v/>
      </c>
      <c r="AD185" s="157" t="str">
        <f t="shared" si="108"/>
        <v/>
      </c>
      <c r="AE185" s="157" t="str">
        <f t="shared" si="108"/>
        <v/>
      </c>
      <c r="AF185" s="157" t="str">
        <f t="shared" si="108"/>
        <v/>
      </c>
      <c r="AG185" s="157" t="str">
        <f t="shared" si="108"/>
        <v/>
      </c>
      <c r="AH185" s="157">
        <f t="shared" si="108"/>
        <v>3177.3657289002558</v>
      </c>
    </row>
    <row r="186" spans="1:34">
      <c r="A186" s="207"/>
      <c r="B186" t="s">
        <v>17</v>
      </c>
      <c r="C186" s="157">
        <f t="shared" ref="C186:AG186" si="109">SUM(C164,C139,C114)</f>
        <v>0</v>
      </c>
      <c r="D186" s="157">
        <f t="shared" si="109"/>
        <v>0</v>
      </c>
      <c r="E186" s="157">
        <f t="shared" si="109"/>
        <v>0</v>
      </c>
      <c r="F186" s="157">
        <f t="shared" si="109"/>
        <v>0</v>
      </c>
      <c r="G186" s="157">
        <f t="shared" si="109"/>
        <v>0</v>
      </c>
      <c r="H186" s="157">
        <f t="shared" si="109"/>
        <v>0</v>
      </c>
      <c r="I186" s="157">
        <f t="shared" si="109"/>
        <v>0</v>
      </c>
      <c r="J186" s="157">
        <f t="shared" si="109"/>
        <v>0</v>
      </c>
      <c r="K186" s="157">
        <f t="shared" si="109"/>
        <v>0</v>
      </c>
      <c r="L186" s="157">
        <f t="shared" si="109"/>
        <v>0</v>
      </c>
      <c r="M186" s="157">
        <f t="shared" si="109"/>
        <v>0</v>
      </c>
      <c r="N186" s="157">
        <f t="shared" si="109"/>
        <v>0</v>
      </c>
      <c r="O186" s="157">
        <f t="shared" si="109"/>
        <v>0</v>
      </c>
      <c r="P186" s="157">
        <f t="shared" si="109"/>
        <v>0</v>
      </c>
      <c r="Q186" s="157">
        <f t="shared" si="109"/>
        <v>0</v>
      </c>
      <c r="R186" s="157">
        <f t="shared" si="109"/>
        <v>0</v>
      </c>
      <c r="S186" s="157">
        <f t="shared" si="109"/>
        <v>0</v>
      </c>
      <c r="T186" s="157">
        <f t="shared" si="109"/>
        <v>0</v>
      </c>
      <c r="U186" s="157">
        <f t="shared" si="109"/>
        <v>0</v>
      </c>
      <c r="V186" s="157">
        <f t="shared" si="109"/>
        <v>0</v>
      </c>
      <c r="W186" s="157">
        <f t="shared" si="109"/>
        <v>0</v>
      </c>
      <c r="X186" s="157">
        <f t="shared" si="109"/>
        <v>0</v>
      </c>
      <c r="Y186" s="157">
        <f t="shared" si="109"/>
        <v>0</v>
      </c>
      <c r="Z186" s="157">
        <f t="shared" si="109"/>
        <v>0</v>
      </c>
      <c r="AA186" s="157">
        <f t="shared" si="109"/>
        <v>0</v>
      </c>
      <c r="AB186" s="157">
        <f t="shared" si="109"/>
        <v>0</v>
      </c>
      <c r="AC186" s="157">
        <f t="shared" si="109"/>
        <v>0</v>
      </c>
      <c r="AD186" s="157">
        <f t="shared" si="109"/>
        <v>0</v>
      </c>
      <c r="AE186" s="157">
        <f t="shared" si="109"/>
        <v>0</v>
      </c>
      <c r="AF186" s="157">
        <f t="shared" si="109"/>
        <v>0</v>
      </c>
      <c r="AG186" s="157">
        <f t="shared" si="109"/>
        <v>0</v>
      </c>
      <c r="AH186">
        <v>0</v>
      </c>
    </row>
    <row r="187" spans="1:34">
      <c r="A187" s="207"/>
      <c r="B187" t="s">
        <v>72</v>
      </c>
      <c r="C187" s="157">
        <f t="shared" ref="C187:AG188" si="110">SUM(C169,C144,C119)</f>
        <v>30</v>
      </c>
      <c r="D187" s="157">
        <f t="shared" si="110"/>
        <v>70</v>
      </c>
      <c r="E187" s="157">
        <f t="shared" si="110"/>
        <v>93</v>
      </c>
      <c r="F187" s="157">
        <f t="shared" si="110"/>
        <v>71</v>
      </c>
      <c r="G187" s="157">
        <f t="shared" si="110"/>
        <v>72</v>
      </c>
      <c r="H187" s="157">
        <f t="shared" si="110"/>
        <v>23</v>
      </c>
      <c r="I187" s="157">
        <f t="shared" si="110"/>
        <v>0</v>
      </c>
      <c r="J187" s="157">
        <f t="shared" si="110"/>
        <v>26</v>
      </c>
      <c r="K187" s="157">
        <f t="shared" si="110"/>
        <v>50</v>
      </c>
      <c r="L187" s="157">
        <f t="shared" si="110"/>
        <v>36</v>
      </c>
      <c r="M187" s="157">
        <f t="shared" si="110"/>
        <v>48</v>
      </c>
      <c r="N187" s="157">
        <f t="shared" si="110"/>
        <v>39</v>
      </c>
      <c r="O187" s="157">
        <f t="shared" si="110"/>
        <v>61</v>
      </c>
      <c r="P187" s="157">
        <f t="shared" si="110"/>
        <v>0</v>
      </c>
      <c r="Q187" s="157">
        <f t="shared" si="110"/>
        <v>55</v>
      </c>
      <c r="R187" s="157">
        <f t="shared" si="110"/>
        <v>32</v>
      </c>
      <c r="S187" s="157">
        <f t="shared" si="110"/>
        <v>70</v>
      </c>
      <c r="T187" s="157">
        <f t="shared" si="110"/>
        <v>55</v>
      </c>
      <c r="U187" s="157">
        <f t="shared" si="110"/>
        <v>67</v>
      </c>
      <c r="V187" s="157">
        <f t="shared" si="110"/>
        <v>79</v>
      </c>
      <c r="W187" s="157">
        <f t="shared" si="110"/>
        <v>8</v>
      </c>
      <c r="X187" s="157">
        <f t="shared" si="110"/>
        <v>65</v>
      </c>
      <c r="Y187" s="157">
        <f t="shared" si="110"/>
        <v>53</v>
      </c>
      <c r="Z187" s="157">
        <f t="shared" si="110"/>
        <v>0</v>
      </c>
      <c r="AA187" s="157">
        <f t="shared" si="110"/>
        <v>0</v>
      </c>
      <c r="AB187" s="157">
        <f t="shared" si="110"/>
        <v>0</v>
      </c>
      <c r="AC187" s="157">
        <f t="shared" si="110"/>
        <v>0</v>
      </c>
      <c r="AD187" s="157">
        <f t="shared" si="110"/>
        <v>0</v>
      </c>
      <c r="AE187" s="157">
        <f t="shared" si="110"/>
        <v>0</v>
      </c>
      <c r="AF187" s="157">
        <f t="shared" si="110"/>
        <v>0</v>
      </c>
      <c r="AG187" s="157">
        <f t="shared" si="110"/>
        <v>0</v>
      </c>
      <c r="AH187" s="157">
        <v>1103</v>
      </c>
    </row>
    <row r="188" spans="1:34">
      <c r="A188" s="207"/>
      <c r="B188" t="s">
        <v>74</v>
      </c>
      <c r="C188" s="157">
        <f t="shared" si="110"/>
        <v>11414</v>
      </c>
      <c r="D188" s="157">
        <f t="shared" si="110"/>
        <v>19321</v>
      </c>
      <c r="E188" s="157">
        <f t="shared" si="110"/>
        <v>25732</v>
      </c>
      <c r="F188" s="157">
        <f t="shared" si="110"/>
        <v>20719</v>
      </c>
      <c r="G188" s="157">
        <f t="shared" si="110"/>
        <v>34050</v>
      </c>
      <c r="H188" s="157">
        <f t="shared" si="110"/>
        <v>13794</v>
      </c>
      <c r="I188" s="157">
        <f t="shared" si="110"/>
        <v>0</v>
      </c>
      <c r="J188" s="157">
        <f t="shared" si="110"/>
        <v>19772</v>
      </c>
      <c r="K188" s="157">
        <f t="shared" si="110"/>
        <v>27103</v>
      </c>
      <c r="L188" s="157">
        <f t="shared" si="110"/>
        <v>31134</v>
      </c>
      <c r="M188" s="157">
        <f t="shared" si="110"/>
        <v>23085</v>
      </c>
      <c r="N188" s="157">
        <f t="shared" si="110"/>
        <v>28987</v>
      </c>
      <c r="O188" s="157">
        <f t="shared" si="110"/>
        <v>26348</v>
      </c>
      <c r="P188" s="157">
        <f t="shared" si="110"/>
        <v>0</v>
      </c>
      <c r="Q188" s="157">
        <f t="shared" si="110"/>
        <v>25257</v>
      </c>
      <c r="R188" s="157">
        <f t="shared" si="110"/>
        <v>22680</v>
      </c>
      <c r="S188" s="157">
        <f t="shared" si="110"/>
        <v>32873</v>
      </c>
      <c r="T188" s="157">
        <f t="shared" si="110"/>
        <v>33124</v>
      </c>
      <c r="U188" s="157">
        <f t="shared" si="110"/>
        <v>25359</v>
      </c>
      <c r="V188" s="157">
        <f t="shared" si="110"/>
        <v>28975</v>
      </c>
      <c r="W188" s="157">
        <f t="shared" si="110"/>
        <v>1932</v>
      </c>
      <c r="X188" s="157">
        <f t="shared" si="110"/>
        <v>24614</v>
      </c>
      <c r="Y188" s="157">
        <f t="shared" si="110"/>
        <v>46617</v>
      </c>
      <c r="Z188" s="157">
        <f t="shared" si="110"/>
        <v>0</v>
      </c>
      <c r="AA188" s="157">
        <f t="shared" si="110"/>
        <v>0</v>
      </c>
      <c r="AB188" s="157">
        <f t="shared" si="110"/>
        <v>0</v>
      </c>
      <c r="AC188" s="157">
        <f t="shared" si="110"/>
        <v>0</v>
      </c>
      <c r="AD188" s="157">
        <f t="shared" si="110"/>
        <v>0</v>
      </c>
      <c r="AE188" s="157">
        <f t="shared" si="110"/>
        <v>0</v>
      </c>
      <c r="AF188" s="157">
        <f t="shared" si="110"/>
        <v>0</v>
      </c>
      <c r="AG188" s="157">
        <f t="shared" si="110"/>
        <v>0</v>
      </c>
      <c r="AH188" s="157">
        <v>522890</v>
      </c>
    </row>
    <row r="189" spans="1:34">
      <c r="A189" s="207"/>
      <c r="B189" t="s">
        <v>191</v>
      </c>
      <c r="C189" s="157">
        <f t="shared" ref="C189:AH189" si="111">IFERROR(2000*C188/C182,"")</f>
        <v>2005.2705551651441</v>
      </c>
      <c r="D189" s="157">
        <f t="shared" si="111"/>
        <v>2007.2723494883383</v>
      </c>
      <c r="E189" s="157">
        <f t="shared" si="111"/>
        <v>2007.2545731112757</v>
      </c>
      <c r="F189" s="157">
        <f t="shared" si="111"/>
        <v>2006.8771793878341</v>
      </c>
      <c r="G189" s="157">
        <f t="shared" si="111"/>
        <v>2004.2380363764789</v>
      </c>
      <c r="H189" s="157">
        <f t="shared" si="111"/>
        <v>2003.3403529155471</v>
      </c>
      <c r="I189" s="157" t="str">
        <f t="shared" si="111"/>
        <v/>
      </c>
      <c r="J189" s="157">
        <f t="shared" si="111"/>
        <v>2002.6334447483034</v>
      </c>
      <c r="K189" s="157">
        <f t="shared" si="111"/>
        <v>2003.6964477137471</v>
      </c>
      <c r="L189" s="157">
        <f t="shared" si="111"/>
        <v>2002.3152614316034</v>
      </c>
      <c r="M189" s="157">
        <f t="shared" si="111"/>
        <v>2004.1672092720407</v>
      </c>
      <c r="N189" s="157">
        <f t="shared" si="111"/>
        <v>2002.6944866657454</v>
      </c>
      <c r="O189" s="157">
        <f t="shared" si="111"/>
        <v>2004.6410773386085</v>
      </c>
      <c r="P189" s="157" t="str">
        <f t="shared" si="111"/>
        <v/>
      </c>
      <c r="Q189" s="157">
        <f t="shared" si="111"/>
        <v>2004.3647329577018</v>
      </c>
      <c r="R189" s="157">
        <f t="shared" si="111"/>
        <v>2002.8258565877782</v>
      </c>
      <c r="S189" s="157">
        <f t="shared" si="111"/>
        <v>2004.2679023260068</v>
      </c>
      <c r="T189" s="157">
        <f t="shared" si="111"/>
        <v>2003.3263781789592</v>
      </c>
      <c r="U189" s="157">
        <f t="shared" si="111"/>
        <v>2005.2981179819706</v>
      </c>
      <c r="V189" s="157">
        <f t="shared" si="111"/>
        <v>2005.46788482835</v>
      </c>
      <c r="W189" s="157">
        <f t="shared" si="111"/>
        <v>2008.3160083160083</v>
      </c>
      <c r="X189" s="157">
        <f t="shared" si="111"/>
        <v>2005.2955313862071</v>
      </c>
      <c r="Y189" s="157">
        <f t="shared" si="111"/>
        <v>2002.2764367322395</v>
      </c>
      <c r="Z189" s="157" t="str">
        <f t="shared" si="111"/>
        <v/>
      </c>
      <c r="AA189" s="157" t="str">
        <f t="shared" si="111"/>
        <v/>
      </c>
      <c r="AB189" s="157" t="str">
        <f t="shared" si="111"/>
        <v/>
      </c>
      <c r="AC189" s="157" t="str">
        <f t="shared" si="111"/>
        <v/>
      </c>
      <c r="AD189" s="157" t="str">
        <f t="shared" si="111"/>
        <v/>
      </c>
      <c r="AE189" s="157" t="str">
        <f t="shared" si="111"/>
        <v/>
      </c>
      <c r="AF189" s="157" t="str">
        <f t="shared" si="111"/>
        <v/>
      </c>
      <c r="AG189" s="157" t="str">
        <f t="shared" si="111"/>
        <v/>
      </c>
      <c r="AH189" s="157">
        <f t="shared" si="111"/>
        <v>2004.2277787679648</v>
      </c>
    </row>
    <row r="190" spans="1:34">
      <c r="A190" s="207"/>
      <c r="B190" t="s">
        <v>73</v>
      </c>
      <c r="C190" s="157">
        <f t="shared" ref="C190:AH190" si="112">IF(C188&lt;&gt;0,(C187/C188)*1000000,"")</f>
        <v>2628.3511477133343</v>
      </c>
      <c r="D190" s="157">
        <f t="shared" si="112"/>
        <v>3623.0008798716422</v>
      </c>
      <c r="E190" s="157">
        <f t="shared" si="112"/>
        <v>3614.1769003575314</v>
      </c>
      <c r="F190" s="157">
        <f t="shared" si="112"/>
        <v>3426.8063130459964</v>
      </c>
      <c r="G190" s="157">
        <f t="shared" si="112"/>
        <v>2114.5374449339206</v>
      </c>
      <c r="H190" s="157">
        <f t="shared" si="112"/>
        <v>1667.3916195447296</v>
      </c>
      <c r="I190" s="157" t="str">
        <f t="shared" si="112"/>
        <v/>
      </c>
      <c r="J190" s="157">
        <f t="shared" si="112"/>
        <v>1314.9908962168722</v>
      </c>
      <c r="K190" s="157">
        <f t="shared" si="112"/>
        <v>1844.8142272073203</v>
      </c>
      <c r="L190" s="157">
        <f t="shared" si="112"/>
        <v>1156.2921564848718</v>
      </c>
      <c r="M190" s="157">
        <f t="shared" si="112"/>
        <v>2079.272254710851</v>
      </c>
      <c r="N190" s="157">
        <f t="shared" si="112"/>
        <v>1345.4307103184185</v>
      </c>
      <c r="O190" s="157">
        <f t="shared" si="112"/>
        <v>2315.1662365264915</v>
      </c>
      <c r="P190" s="157" t="str">
        <f t="shared" si="112"/>
        <v/>
      </c>
      <c r="Q190" s="157">
        <f t="shared" si="112"/>
        <v>2177.6141267767348</v>
      </c>
      <c r="R190" s="157">
        <f t="shared" si="112"/>
        <v>1410.9347442680778</v>
      </c>
      <c r="S190" s="157">
        <f t="shared" si="112"/>
        <v>2129.4071122197552</v>
      </c>
      <c r="T190" s="157">
        <f t="shared" si="112"/>
        <v>1660.4274846033088</v>
      </c>
      <c r="U190" s="157">
        <f t="shared" si="112"/>
        <v>2642.0600181395166</v>
      </c>
      <c r="V190" s="157">
        <f t="shared" si="112"/>
        <v>2726.4883520276103</v>
      </c>
      <c r="W190" s="157">
        <f t="shared" si="112"/>
        <v>4140.7867494824022</v>
      </c>
      <c r="X190" s="157">
        <f t="shared" si="112"/>
        <v>2640.7735435118225</v>
      </c>
      <c r="Y190" s="157">
        <f t="shared" si="112"/>
        <v>1136.9242980028744</v>
      </c>
      <c r="Z190" s="157" t="str">
        <f t="shared" si="112"/>
        <v/>
      </c>
      <c r="AA190" s="157" t="str">
        <f t="shared" si="112"/>
        <v/>
      </c>
      <c r="AB190" s="157" t="str">
        <f t="shared" si="112"/>
        <v/>
      </c>
      <c r="AC190" s="157" t="str">
        <f t="shared" si="112"/>
        <v/>
      </c>
      <c r="AD190" s="157" t="str">
        <f t="shared" si="112"/>
        <v/>
      </c>
      <c r="AE190" s="157" t="str">
        <f t="shared" si="112"/>
        <v/>
      </c>
      <c r="AF190" s="157" t="str">
        <f t="shared" si="112"/>
        <v/>
      </c>
      <c r="AG190" s="157" t="str">
        <f t="shared" si="112"/>
        <v/>
      </c>
      <c r="AH190" s="157">
        <f t="shared" si="112"/>
        <v>2109.4302817036087</v>
      </c>
    </row>
    <row r="191" spans="1:34">
      <c r="A191" s="207"/>
      <c r="B191" t="s">
        <v>26</v>
      </c>
      <c r="C191" s="4">
        <f t="shared" ref="C191:AH191" si="113">IF(C111+C136+C161&lt;&gt;0,(IFERROR(C127*C111,0) + IFERROR(C152*C136,0) + IFERROR(C177*C161,0))/(C111+C136+C161),"")</f>
        <v>0.70797377490994851</v>
      </c>
      <c r="D191" s="4">
        <f t="shared" si="113"/>
        <v>0.7615961283178746</v>
      </c>
      <c r="E191" s="4">
        <f t="shared" si="113"/>
        <v>0.7931202487104333</v>
      </c>
      <c r="F191" s="4">
        <f t="shared" si="113"/>
        <v>0.88403656369747174</v>
      </c>
      <c r="G191" s="4">
        <f t="shared" si="113"/>
        <v>0.96610335753472754</v>
      </c>
      <c r="H191" s="4">
        <f t="shared" si="113"/>
        <v>0.94172274194430761</v>
      </c>
      <c r="I191" s="4" t="str">
        <f t="shared" si="113"/>
        <v/>
      </c>
      <c r="J191" s="4">
        <f t="shared" si="113"/>
        <v>0.97223042836041362</v>
      </c>
      <c r="K191" s="4">
        <f>IF(K111+K136+K161&lt;&gt;0,(IFERROR(K127*K111,0) + IFERROR(K152*K136,0) + IFERROR(K177*K161,0))/(K111+K136+K161),"")</f>
        <v>0.93255818362637</v>
      </c>
      <c r="L191" s="4">
        <f t="shared" si="113"/>
        <v>0.96400854953881177</v>
      </c>
      <c r="M191" s="4">
        <f t="shared" si="113"/>
        <v>0.97641506435048719</v>
      </c>
      <c r="N191" s="4">
        <f t="shared" si="113"/>
        <v>0.96304576363660543</v>
      </c>
      <c r="O191" s="4">
        <f t="shared" si="113"/>
        <v>0.89673570056730367</v>
      </c>
      <c r="P191" s="4" t="str">
        <f t="shared" si="113"/>
        <v/>
      </c>
      <c r="Q191" s="4">
        <f t="shared" si="113"/>
        <v>0.94602279658933297</v>
      </c>
      <c r="R191" s="4">
        <f t="shared" si="113"/>
        <v>0.96407697972492645</v>
      </c>
      <c r="S191" s="4">
        <f t="shared" si="113"/>
        <v>0.93902075962121989</v>
      </c>
      <c r="T191" s="4">
        <f t="shared" si="113"/>
        <v>0.96059746495688514</v>
      </c>
      <c r="U191" s="4">
        <f t="shared" si="113"/>
        <v>0.88844082008300596</v>
      </c>
      <c r="V191" s="4">
        <f t="shared" si="113"/>
        <v>0.9778332749597729</v>
      </c>
      <c r="W191" s="4">
        <f t="shared" si="113"/>
        <v>1.0149820637265246</v>
      </c>
      <c r="X191" s="4">
        <f t="shared" si="113"/>
        <v>0.98670605612998508</v>
      </c>
      <c r="Y191" s="4">
        <f t="shared" si="113"/>
        <v>0.97049181861666745</v>
      </c>
      <c r="Z191" s="4" t="str">
        <f t="shared" si="113"/>
        <v/>
      </c>
      <c r="AA191" s="4" t="str">
        <f t="shared" si="113"/>
        <v/>
      </c>
      <c r="AB191" s="4" t="str">
        <f t="shared" si="113"/>
        <v/>
      </c>
      <c r="AC191" s="4" t="str">
        <f t="shared" si="113"/>
        <v/>
      </c>
      <c r="AD191" s="4" t="str">
        <f t="shared" si="113"/>
        <v/>
      </c>
      <c r="AE191" s="4" t="str">
        <f t="shared" si="113"/>
        <v/>
      </c>
      <c r="AF191" s="4" t="str">
        <f t="shared" si="113"/>
        <v/>
      </c>
      <c r="AG191" s="4" t="str">
        <f t="shared" si="113"/>
        <v/>
      </c>
      <c r="AH191" s="4">
        <f t="shared" si="113"/>
        <v>0.92612910555012584</v>
      </c>
    </row>
    <row r="192" spans="1:34">
      <c r="A192" s="207"/>
      <c r="B192" t="s">
        <v>86</v>
      </c>
      <c r="C192" s="4">
        <f t="shared" ref="C192:J192" si="114">IF(C184+SUM(C163,C138,C113) &lt;&gt; 0,C184/(C184+SUM(C163,C138,C113)),"")</f>
        <v>0.87523992322456812</v>
      </c>
      <c r="D192" s="4">
        <f t="shared" si="114"/>
        <v>0.87247474747474751</v>
      </c>
      <c r="E192" s="4">
        <f t="shared" si="114"/>
        <v>0.63328912466843501</v>
      </c>
      <c r="F192" s="4">
        <f t="shared" si="114"/>
        <v>0.78231292517006801</v>
      </c>
      <c r="G192" s="4">
        <f t="shared" si="114"/>
        <v>0.93857271906052397</v>
      </c>
      <c r="H192" s="4">
        <f t="shared" si="114"/>
        <v>1</v>
      </c>
      <c r="I192" s="4" t="str">
        <f t="shared" si="114"/>
        <v/>
      </c>
      <c r="J192" s="4">
        <f t="shared" si="114"/>
        <v>0.8571428571428571</v>
      </c>
      <c r="K192" s="4">
        <f>IF(K184+SUM(K162,K137,K112) + SUM(K163,K138,K113)&lt;&gt; 0,K184/(K184+SUM(K162,K137,K112)+SUM(K163,K138,K113)),"")</f>
        <v>0.90305584826132768</v>
      </c>
      <c r="L192" s="4">
        <f t="shared" ref="L192:AH192" si="115">IF(L184+SUM(L162,L137,L112) + SUM(L163,L138,L113)&lt;&gt; 0,L184/(L184+SUM(L162,L137,L112)+SUM(L163,L138,L113)),"")</f>
        <v>0.87591911764705888</v>
      </c>
      <c r="M192" s="4">
        <f t="shared" si="115"/>
        <v>0.53656658968437265</v>
      </c>
      <c r="N192" s="4">
        <f t="shared" si="115"/>
        <v>0.74247491638795993</v>
      </c>
      <c r="O192" s="4">
        <f t="shared" si="115"/>
        <v>0.88097660223804686</v>
      </c>
      <c r="P192" s="4" t="str">
        <f t="shared" si="115"/>
        <v/>
      </c>
      <c r="Q192" s="4">
        <f t="shared" si="115"/>
        <v>0.97885572139303467</v>
      </c>
      <c r="R192" s="4">
        <f t="shared" si="115"/>
        <v>0.6384544618215271</v>
      </c>
      <c r="S192" s="4">
        <f t="shared" si="115"/>
        <v>0.68118811881188124</v>
      </c>
      <c r="T192" s="4">
        <f t="shared" si="115"/>
        <v>0.78230769230769226</v>
      </c>
      <c r="U192" s="4">
        <f t="shared" si="115"/>
        <v>0.57563312799452437</v>
      </c>
      <c r="V192" s="4">
        <f t="shared" si="115"/>
        <v>0.50230149597238205</v>
      </c>
      <c r="W192" s="4">
        <f t="shared" si="115"/>
        <v>0.94915254237288127</v>
      </c>
      <c r="X192" s="4">
        <f t="shared" si="115"/>
        <v>0.93392630241423136</v>
      </c>
      <c r="Y192" s="4">
        <f t="shared" si="115"/>
        <v>0.95681818181818179</v>
      </c>
      <c r="Z192" s="4" t="str">
        <f t="shared" si="115"/>
        <v/>
      </c>
      <c r="AA192" s="4" t="str">
        <f t="shared" si="115"/>
        <v/>
      </c>
      <c r="AB192" s="4" t="str">
        <f t="shared" si="115"/>
        <v/>
      </c>
      <c r="AC192" s="4" t="str">
        <f t="shared" si="115"/>
        <v/>
      </c>
      <c r="AD192" s="4" t="str">
        <f t="shared" si="115"/>
        <v/>
      </c>
      <c r="AE192" s="4" t="str">
        <f t="shared" si="115"/>
        <v/>
      </c>
      <c r="AF192" s="4" t="str">
        <f t="shared" si="115"/>
        <v/>
      </c>
      <c r="AG192" s="4" t="str">
        <f t="shared" si="115"/>
        <v/>
      </c>
      <c r="AH192" s="4">
        <f t="shared" si="115"/>
        <v>0.76282051282051277</v>
      </c>
    </row>
    <row r="193" spans="1:34">
      <c r="A193" s="207"/>
      <c r="B193" t="s">
        <v>27</v>
      </c>
      <c r="C193" s="4" t="str">
        <f t="shared" ref="C193:J193" si="116">IFERROR(C184/(SUM(C112,C137,C162)),"")</f>
        <v/>
      </c>
      <c r="D193" s="4" t="str">
        <f t="shared" si="116"/>
        <v/>
      </c>
      <c r="E193" s="4" t="str">
        <f t="shared" si="116"/>
        <v/>
      </c>
      <c r="F193" s="4" t="str">
        <f t="shared" si="116"/>
        <v/>
      </c>
      <c r="G193" s="4" t="str">
        <f t="shared" si="116"/>
        <v/>
      </c>
      <c r="H193" s="4" t="str">
        <f t="shared" si="116"/>
        <v/>
      </c>
      <c r="I193" s="4" t="str">
        <f t="shared" si="116"/>
        <v/>
      </c>
      <c r="J193" s="4" t="str">
        <f t="shared" si="116"/>
        <v/>
      </c>
      <c r="K193" s="4">
        <f>IFERROR(K184/(SUM(K112,K137,K162,K184)),"")</f>
        <v>0.90305584826132768</v>
      </c>
      <c r="L193" s="4">
        <f t="shared" ref="L193:AH193" si="117">IFERROR(L184/(SUM(L112,L137,L162,L184)),"")</f>
        <v>0.87591911764705888</v>
      </c>
      <c r="M193" s="4">
        <f t="shared" si="117"/>
        <v>0.53656658968437265</v>
      </c>
      <c r="N193" s="4">
        <f t="shared" si="117"/>
        <v>0.74247491638795993</v>
      </c>
      <c r="O193" s="4">
        <f t="shared" si="117"/>
        <v>0.88097660223804686</v>
      </c>
      <c r="P193" s="4" t="str">
        <f t="shared" si="117"/>
        <v/>
      </c>
      <c r="Q193" s="4">
        <f t="shared" si="117"/>
        <v>0.97885572139303467</v>
      </c>
      <c r="R193" s="4">
        <f t="shared" si="117"/>
        <v>0.6384544618215271</v>
      </c>
      <c r="S193" s="4">
        <f t="shared" si="117"/>
        <v>0.68118811881188124</v>
      </c>
      <c r="T193" s="4">
        <f t="shared" si="117"/>
        <v>0.78230769230769226</v>
      </c>
      <c r="U193" s="4">
        <f t="shared" si="117"/>
        <v>0.57563312799452437</v>
      </c>
      <c r="V193" s="4">
        <f t="shared" si="117"/>
        <v>0.50230149597238205</v>
      </c>
      <c r="W193" s="4">
        <f t="shared" si="117"/>
        <v>0.94915254237288127</v>
      </c>
      <c r="X193" s="4">
        <f t="shared" si="117"/>
        <v>0.93392630241423136</v>
      </c>
      <c r="Y193" s="4">
        <f t="shared" si="117"/>
        <v>0.95681818181818179</v>
      </c>
      <c r="Z193" s="4" t="str">
        <f t="shared" si="117"/>
        <v/>
      </c>
      <c r="AA193" s="4" t="str">
        <f t="shared" si="117"/>
        <v/>
      </c>
      <c r="AB193" s="4" t="str">
        <f t="shared" si="117"/>
        <v/>
      </c>
      <c r="AC193" s="4" t="str">
        <f t="shared" si="117"/>
        <v/>
      </c>
      <c r="AD193" s="4" t="str">
        <f t="shared" si="117"/>
        <v/>
      </c>
      <c r="AE193" s="4" t="str">
        <f t="shared" si="117"/>
        <v/>
      </c>
      <c r="AF193" s="4" t="str">
        <f t="shared" si="117"/>
        <v/>
      </c>
      <c r="AG193" s="4" t="str">
        <f t="shared" si="117"/>
        <v/>
      </c>
      <c r="AH193" s="4">
        <f t="shared" si="117"/>
        <v>0.80307105481930652</v>
      </c>
    </row>
    <row r="194" spans="1:34">
      <c r="A194" s="207"/>
      <c r="B194" t="s">
        <v>224</v>
      </c>
      <c r="C194" s="157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57"/>
      <c r="AE194" s="157"/>
      <c r="AF194" s="157"/>
      <c r="AG194" s="157"/>
      <c r="AH194" s="157"/>
    </row>
    <row r="195" spans="1:34">
      <c r="A195" s="207"/>
      <c r="B195" t="s">
        <v>28</v>
      </c>
      <c r="C195" s="4">
        <f t="shared" ref="C195:AH195" si="118">IF(C184&lt;&gt;0,(IFERROR(C129*C111,0) + IFERROR(C154*C136,0) + IFERROR(C179*C161,0))/C184,"")</f>
        <v>0.61964691239719105</v>
      </c>
      <c r="D195" s="4">
        <f t="shared" si="118"/>
        <v>0.66447338973188308</v>
      </c>
      <c r="E195" s="4">
        <f t="shared" si="118"/>
        <v>0.50227442806264178</v>
      </c>
      <c r="F195" s="4">
        <f t="shared" si="118"/>
        <v>0.6915932301034643</v>
      </c>
      <c r="G195" s="4">
        <f t="shared" si="118"/>
        <v>0.90675825517487074</v>
      </c>
      <c r="H195" s="4">
        <f t="shared" si="118"/>
        <v>0.94172274194430761</v>
      </c>
      <c r="I195" s="4" t="str">
        <f t="shared" si="118"/>
        <v/>
      </c>
      <c r="J195" s="4">
        <f t="shared" si="118"/>
        <v>0.83334036716606874</v>
      </c>
      <c r="K195" s="4">
        <f t="shared" si="118"/>
        <v>0.84215212156775454</v>
      </c>
      <c r="L195" s="4">
        <f t="shared" si="118"/>
        <v>0.84439351811625696</v>
      </c>
      <c r="M195" s="4">
        <f t="shared" si="118"/>
        <v>0.5239117011949882</v>
      </c>
      <c r="N195" s="4">
        <f t="shared" si="118"/>
        <v>0.71503732283386767</v>
      </c>
      <c r="O195" s="4">
        <f t="shared" si="118"/>
        <v>0.79000317059133773</v>
      </c>
      <c r="P195" s="4" t="str">
        <f t="shared" si="118"/>
        <v/>
      </c>
      <c r="Q195" s="4">
        <f t="shared" si="118"/>
        <v>0.92601982700970764</v>
      </c>
      <c r="R195" s="4">
        <f t="shared" si="118"/>
        <v>0.61551924924480117</v>
      </c>
      <c r="S195" s="4">
        <f t="shared" si="118"/>
        <v>0.63964978477168255</v>
      </c>
      <c r="T195" s="4">
        <f t="shared" si="118"/>
        <v>0.75148278604704011</v>
      </c>
      <c r="U195" s="4">
        <f t="shared" si="118"/>
        <v>0.51141596830240121</v>
      </c>
      <c r="V195" s="4">
        <f t="shared" si="118"/>
        <v>0.4911671168238676</v>
      </c>
      <c r="W195" s="4">
        <f t="shared" si="118"/>
        <v>0.96337280624890453</v>
      </c>
      <c r="X195" s="4">
        <f t="shared" si="118"/>
        <v>0.92151073857120624</v>
      </c>
      <c r="Y195" s="4">
        <f t="shared" si="118"/>
        <v>0.92858421735822039</v>
      </c>
      <c r="Z195" s="4" t="str">
        <f t="shared" si="118"/>
        <v/>
      </c>
      <c r="AA195" s="4" t="str">
        <f t="shared" si="118"/>
        <v/>
      </c>
      <c r="AB195" s="4" t="str">
        <f t="shared" si="118"/>
        <v/>
      </c>
      <c r="AC195" s="4" t="str">
        <f t="shared" si="118"/>
        <v/>
      </c>
      <c r="AD195" s="4" t="str">
        <f t="shared" si="118"/>
        <v/>
      </c>
      <c r="AE195" s="4" t="str">
        <f t="shared" si="118"/>
        <v/>
      </c>
      <c r="AF195" s="4" t="str">
        <f t="shared" si="118"/>
        <v/>
      </c>
      <c r="AG195" s="4" t="str">
        <f t="shared" si="118"/>
        <v/>
      </c>
      <c r="AH195" s="4">
        <f t="shared" si="118"/>
        <v>0.70647027923374983</v>
      </c>
    </row>
    <row r="196" spans="1:34">
      <c r="A196" s="207"/>
      <c r="B196" t="s">
        <v>129</v>
      </c>
      <c r="C196" s="157">
        <f t="shared" ref="C196:AG196" si="119">SUM(C180,C155,C130)</f>
        <v>2285.1166719999997</v>
      </c>
      <c r="D196" s="157">
        <f t="shared" si="119"/>
        <v>3865.166232</v>
      </c>
      <c r="E196" s="157">
        <f t="shared" si="119"/>
        <v>5146.5677479999995</v>
      </c>
      <c r="F196" s="157">
        <f t="shared" si="119"/>
        <v>4143.3928640000004</v>
      </c>
      <c r="G196" s="157">
        <f t="shared" si="119"/>
        <v>6819.6564239999998</v>
      </c>
      <c r="H196" s="157">
        <f t="shared" si="119"/>
        <v>2763.5642800000001</v>
      </c>
      <c r="I196" s="157">
        <f t="shared" si="119"/>
        <v>0</v>
      </c>
      <c r="J196" s="157">
        <f t="shared" si="119"/>
        <v>3962.9432160000001</v>
      </c>
      <c r="K196" s="157">
        <f t="shared" si="119"/>
        <v>5429.8617359999998</v>
      </c>
      <c r="L196" s="157">
        <f t="shared" si="119"/>
        <v>6241.7417759999998</v>
      </c>
      <c r="M196" s="157">
        <f t="shared" si="119"/>
        <v>4624.0787879999998</v>
      </c>
      <c r="N196" s="157">
        <f t="shared" si="119"/>
        <v>5810.3267679999999</v>
      </c>
      <c r="O196" s="157">
        <f t="shared" si="119"/>
        <v>5276.3266399999993</v>
      </c>
      <c r="P196" s="157">
        <f t="shared" si="119"/>
        <v>0</v>
      </c>
      <c r="Q196" s="157">
        <f t="shared" si="119"/>
        <v>5057.4365520000001</v>
      </c>
      <c r="R196" s="157">
        <f t="shared" si="119"/>
        <v>4545.6347839999999</v>
      </c>
      <c r="S196" s="157">
        <f t="shared" si="119"/>
        <v>6584.3493719999997</v>
      </c>
      <c r="T196" s="157">
        <f t="shared" si="119"/>
        <v>6636.8160240000007</v>
      </c>
      <c r="U196" s="157">
        <f t="shared" si="119"/>
        <v>5075.6997280000005</v>
      </c>
      <c r="V196" s="157">
        <f t="shared" si="119"/>
        <v>5798.6181120000001</v>
      </c>
      <c r="W196" s="157">
        <f t="shared" si="119"/>
        <v>386.023664</v>
      </c>
      <c r="X196" s="157">
        <f t="shared" si="119"/>
        <v>4927.082496</v>
      </c>
      <c r="Y196" s="157">
        <f t="shared" si="119"/>
        <v>9344.6736959999998</v>
      </c>
      <c r="Z196" s="157">
        <f t="shared" si="119"/>
        <v>0</v>
      </c>
      <c r="AA196" s="157">
        <f t="shared" si="119"/>
        <v>0</v>
      </c>
      <c r="AB196" s="157">
        <f t="shared" si="119"/>
        <v>0</v>
      </c>
      <c r="AC196" s="157">
        <f t="shared" si="119"/>
        <v>0</v>
      </c>
      <c r="AD196" s="157">
        <f t="shared" si="119"/>
        <v>0</v>
      </c>
      <c r="AE196" s="157">
        <f t="shared" si="119"/>
        <v>0</v>
      </c>
      <c r="AF196" s="157">
        <f t="shared" si="119"/>
        <v>0</v>
      </c>
      <c r="AG196" s="157">
        <f t="shared" si="119"/>
        <v>0</v>
      </c>
      <c r="AH196" s="157">
        <v>104725.07757199999</v>
      </c>
    </row>
    <row r="197" spans="1:34">
      <c r="A197" s="207"/>
      <c r="B197" t="s">
        <v>31</v>
      </c>
      <c r="C197" s="157">
        <f t="shared" ref="C197:AH197" si="120">IFERROR(C196/C183,"")</f>
        <v>4</v>
      </c>
      <c r="D197" s="157">
        <f t="shared" si="120"/>
        <v>4</v>
      </c>
      <c r="E197" s="157">
        <f t="shared" si="120"/>
        <v>4</v>
      </c>
      <c r="F197" s="157">
        <f t="shared" si="120"/>
        <v>4</v>
      </c>
      <c r="G197" s="157">
        <f t="shared" si="120"/>
        <v>4</v>
      </c>
      <c r="H197" s="157">
        <f t="shared" si="120"/>
        <v>4</v>
      </c>
      <c r="I197" s="157" t="str">
        <f t="shared" si="120"/>
        <v/>
      </c>
      <c r="J197" s="157">
        <f t="shared" si="120"/>
        <v>4</v>
      </c>
      <c r="K197" s="157">
        <f t="shared" si="120"/>
        <v>4</v>
      </c>
      <c r="L197" s="157">
        <f t="shared" si="120"/>
        <v>4</v>
      </c>
      <c r="M197" s="157">
        <f t="shared" si="120"/>
        <v>4</v>
      </c>
      <c r="N197" s="157">
        <f t="shared" si="120"/>
        <v>4</v>
      </c>
      <c r="O197" s="157">
        <f t="shared" si="120"/>
        <v>4</v>
      </c>
      <c r="P197" s="157" t="str">
        <f t="shared" si="120"/>
        <v/>
      </c>
      <c r="Q197" s="157">
        <f t="shared" si="120"/>
        <v>4</v>
      </c>
      <c r="R197" s="157">
        <f t="shared" si="120"/>
        <v>4</v>
      </c>
      <c r="S197" s="157">
        <f t="shared" si="120"/>
        <v>4</v>
      </c>
      <c r="T197" s="157">
        <f t="shared" si="120"/>
        <v>4</v>
      </c>
      <c r="U197" s="157">
        <f t="shared" si="120"/>
        <v>4</v>
      </c>
      <c r="V197" s="157">
        <f t="shared" si="120"/>
        <v>4</v>
      </c>
      <c r="W197" s="157">
        <f t="shared" si="120"/>
        <v>4</v>
      </c>
      <c r="X197" s="157">
        <f t="shared" si="120"/>
        <v>4</v>
      </c>
      <c r="Y197" s="157">
        <f t="shared" si="120"/>
        <v>4</v>
      </c>
      <c r="Z197" s="157" t="str">
        <f t="shared" si="120"/>
        <v/>
      </c>
      <c r="AA197" s="157" t="str">
        <f t="shared" si="120"/>
        <v/>
      </c>
      <c r="AB197" s="157" t="str">
        <f t="shared" si="120"/>
        <v/>
      </c>
      <c r="AC197" s="157" t="str">
        <f t="shared" si="120"/>
        <v/>
      </c>
      <c r="AD197" s="157" t="str">
        <f t="shared" si="120"/>
        <v/>
      </c>
      <c r="AE197" s="157" t="str">
        <f t="shared" si="120"/>
        <v/>
      </c>
      <c r="AF197" s="157" t="str">
        <f t="shared" si="120"/>
        <v/>
      </c>
      <c r="AG197" s="157" t="str">
        <f t="shared" si="120"/>
        <v/>
      </c>
      <c r="AH197" s="157">
        <f t="shared" si="120"/>
        <v>4</v>
      </c>
    </row>
  </sheetData>
  <mergeCells count="9">
    <mergeCell ref="A132:A156"/>
    <mergeCell ref="A157:A181"/>
    <mergeCell ref="A182:A197"/>
    <mergeCell ref="A3:A13"/>
    <mergeCell ref="A14:A42"/>
    <mergeCell ref="A43:A71"/>
    <mergeCell ref="A72:A81"/>
    <mergeCell ref="A82:A106"/>
    <mergeCell ref="A107:A131"/>
  </mergeCell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APE4421"/>
  <sheetViews>
    <sheetView showGridLines="0" workbookViewId="0">
      <selection activeCell="A21" sqref="A21:XFD23"/>
    </sheetView>
  </sheetViews>
  <sheetFormatPr defaultRowHeight="15"/>
  <cols>
    <col min="1" max="1" width="8.85546875" style="178" customWidth="1"/>
    <col min="2" max="2" width="11.85546875" style="178" customWidth="1"/>
    <col min="3" max="3" width="13.42578125" style="178" bestFit="1" customWidth="1"/>
    <col min="4" max="5" width="10.7109375" style="178" bestFit="1" customWidth="1"/>
    <col min="6" max="6" width="35.140625" style="178" bestFit="1" customWidth="1"/>
    <col min="7" max="8" width="32.140625" style="178" customWidth="1"/>
    <col min="9" max="22" width="10.7109375" bestFit="1" customWidth="1"/>
    <col min="23" max="24" width="10.7109375" customWidth="1"/>
    <col min="25" max="1096" width="10.7109375" bestFit="1" customWidth="1"/>
  </cols>
  <sheetData>
    <row r="1" spans="1:1097">
      <c r="A1" s="211" t="s">
        <v>212</v>
      </c>
      <c r="B1" s="212" t="s">
        <v>0</v>
      </c>
      <c r="C1" s="212" t="s">
        <v>210</v>
      </c>
      <c r="D1" s="212"/>
      <c r="E1" s="212"/>
      <c r="F1" s="210" t="s">
        <v>213</v>
      </c>
      <c r="G1" s="210" t="s">
        <v>214</v>
      </c>
      <c r="H1" s="210" t="s">
        <v>215</v>
      </c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X1" s="3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</row>
    <row r="2" spans="1:1097">
      <c r="A2" s="211"/>
      <c r="B2" s="212"/>
      <c r="C2" s="179" t="s">
        <v>207</v>
      </c>
      <c r="D2" s="179" t="s">
        <v>211</v>
      </c>
      <c r="E2" s="179" t="s">
        <v>102</v>
      </c>
      <c r="F2" s="210"/>
      <c r="G2" s="210"/>
      <c r="H2" s="210"/>
      <c r="I2" s="175"/>
      <c r="J2" s="175"/>
      <c r="L2" s="175"/>
      <c r="M2" s="175"/>
      <c r="V2" s="176"/>
    </row>
    <row r="3" spans="1:1097">
      <c r="A3" s="178" t="s">
        <v>225</v>
      </c>
      <c r="B3" s="180">
        <v>44327</v>
      </c>
      <c r="C3" s="181">
        <v>0.72291666666666676</v>
      </c>
      <c r="D3" s="181">
        <v>0.86458333333333337</v>
      </c>
      <c r="E3" s="182">
        <v>3.4</v>
      </c>
      <c r="F3" s="178" t="s">
        <v>201</v>
      </c>
      <c r="G3" s="178" t="s">
        <v>226</v>
      </c>
      <c r="V3" s="176"/>
    </row>
    <row r="4" spans="1:1097">
      <c r="A4" s="178" t="s">
        <v>225</v>
      </c>
      <c r="B4" s="180">
        <v>44328</v>
      </c>
      <c r="C4" s="181">
        <v>0.20138888888888887</v>
      </c>
      <c r="D4" s="181">
        <v>0.55763888888888891</v>
      </c>
      <c r="E4" s="182">
        <v>8.5500000000000007</v>
      </c>
      <c r="F4" s="178" t="s">
        <v>216</v>
      </c>
      <c r="G4" s="178" t="s">
        <v>226</v>
      </c>
      <c r="V4" s="176"/>
    </row>
    <row r="5" spans="1:1097">
      <c r="A5" s="178" t="s">
        <v>227</v>
      </c>
      <c r="B5" s="180">
        <v>44328</v>
      </c>
      <c r="C5" s="181">
        <v>0.72222222222222221</v>
      </c>
      <c r="D5" s="181">
        <v>0.86458333333333337</v>
      </c>
      <c r="E5" s="182">
        <v>3.4166666666666665</v>
      </c>
      <c r="F5" s="178" t="s">
        <v>201</v>
      </c>
      <c r="G5" s="178" t="s">
        <v>226</v>
      </c>
      <c r="V5" s="176"/>
    </row>
    <row r="6" spans="1:1097">
      <c r="A6" s="178" t="s">
        <v>225</v>
      </c>
      <c r="B6" s="180">
        <v>44329</v>
      </c>
      <c r="C6" s="187">
        <v>0.58611111111111114</v>
      </c>
      <c r="D6" s="187">
        <v>0</v>
      </c>
      <c r="E6" s="182">
        <v>-14.066666666666666</v>
      </c>
      <c r="F6" s="178" t="s">
        <v>216</v>
      </c>
      <c r="G6" s="178" t="s">
        <v>226</v>
      </c>
      <c r="V6" s="176"/>
    </row>
    <row r="7" spans="1:1097">
      <c r="A7" s="178" t="s">
        <v>225</v>
      </c>
      <c r="B7" s="180">
        <v>44331</v>
      </c>
      <c r="C7" s="181">
        <v>0.77361111111111114</v>
      </c>
      <c r="D7" s="181">
        <v>0.86875000000000002</v>
      </c>
      <c r="E7" s="182">
        <v>2.2833333333333332</v>
      </c>
      <c r="F7" s="178" t="s">
        <v>217</v>
      </c>
      <c r="G7" s="178" t="s">
        <v>229</v>
      </c>
      <c r="H7" s="178" t="s">
        <v>230</v>
      </c>
      <c r="V7" s="176"/>
    </row>
    <row r="8" spans="1:1097">
      <c r="A8" s="178" t="s">
        <v>225</v>
      </c>
      <c r="B8" s="180">
        <v>44334</v>
      </c>
      <c r="C8" s="181">
        <v>0.87083333333333324</v>
      </c>
      <c r="D8" s="181">
        <v>0.97152777777777777</v>
      </c>
      <c r="E8" s="182">
        <v>2.4166666666666665</v>
      </c>
      <c r="F8" s="178" t="s">
        <v>205</v>
      </c>
      <c r="G8" s="178" t="s">
        <v>229</v>
      </c>
      <c r="H8" s="178" t="s">
        <v>231</v>
      </c>
      <c r="V8" s="176"/>
    </row>
    <row r="9" spans="1:1097">
      <c r="A9" s="178" t="s">
        <v>225</v>
      </c>
      <c r="B9" s="180">
        <v>44335</v>
      </c>
      <c r="C9" s="181">
        <v>1.1111111111111112E-2</v>
      </c>
      <c r="D9" s="181">
        <v>7.9166666666666663E-2</v>
      </c>
      <c r="E9" s="182">
        <v>1.6333333333333333</v>
      </c>
      <c r="F9" s="178" t="s">
        <v>205</v>
      </c>
      <c r="G9" s="178" t="s">
        <v>229</v>
      </c>
      <c r="H9" s="178" t="s">
        <v>232</v>
      </c>
      <c r="V9" s="176"/>
    </row>
    <row r="10" spans="1:1097">
      <c r="A10" s="178" t="s">
        <v>227</v>
      </c>
      <c r="B10" s="180">
        <v>44335</v>
      </c>
      <c r="C10" s="181">
        <v>0.28333333333333333</v>
      </c>
      <c r="D10" s="181">
        <v>0.29375000000000001</v>
      </c>
      <c r="E10" s="182">
        <v>0.25</v>
      </c>
      <c r="F10" s="178" t="s">
        <v>237</v>
      </c>
      <c r="G10" s="178" t="s">
        <v>226</v>
      </c>
      <c r="H10" s="178" t="s">
        <v>233</v>
      </c>
      <c r="V10" s="176"/>
    </row>
    <row r="11" spans="1:1097">
      <c r="A11" s="178" t="s">
        <v>234</v>
      </c>
      <c r="B11" s="180">
        <v>44335</v>
      </c>
      <c r="C11" s="181">
        <v>0.72152777777777777</v>
      </c>
      <c r="D11" s="181">
        <v>0.86597222222222225</v>
      </c>
      <c r="E11" s="182">
        <v>3.4666666666666668</v>
      </c>
      <c r="F11" s="178" t="s">
        <v>201</v>
      </c>
      <c r="G11" s="178" t="s">
        <v>226</v>
      </c>
      <c r="H11" s="178" t="s">
        <v>235</v>
      </c>
      <c r="V11" s="176"/>
    </row>
    <row r="12" spans="1:1097">
      <c r="A12" s="178" t="s">
        <v>225</v>
      </c>
      <c r="B12" s="180">
        <v>44336</v>
      </c>
      <c r="C12" s="181">
        <v>0.72291666666666676</v>
      </c>
      <c r="D12" s="181">
        <v>0.8666666666666667</v>
      </c>
      <c r="E12" s="182">
        <v>3.45</v>
      </c>
      <c r="F12" s="178" t="s">
        <v>201</v>
      </c>
      <c r="G12" s="178" t="s">
        <v>226</v>
      </c>
      <c r="H12" s="178" t="s">
        <v>235</v>
      </c>
      <c r="V12" s="176"/>
    </row>
    <row r="13" spans="1:1097">
      <c r="A13" s="178" t="s">
        <v>225</v>
      </c>
      <c r="B13" s="180">
        <v>44337</v>
      </c>
      <c r="C13" s="181">
        <v>0.42083333333333334</v>
      </c>
      <c r="D13" s="187">
        <v>0</v>
      </c>
      <c r="E13" s="182">
        <v>-10.1</v>
      </c>
      <c r="F13" s="178" t="s">
        <v>216</v>
      </c>
      <c r="G13" s="178" t="s">
        <v>226</v>
      </c>
      <c r="H13" s="178" t="s">
        <v>240</v>
      </c>
      <c r="V13" s="176"/>
    </row>
    <row r="14" spans="1:1097">
      <c r="A14" s="178" t="s">
        <v>225</v>
      </c>
      <c r="B14" s="180">
        <v>44338</v>
      </c>
      <c r="C14" s="181">
        <v>0.95138888888888884</v>
      </c>
      <c r="D14" s="187">
        <v>0</v>
      </c>
      <c r="E14" s="182">
        <v>-22.833333333333332</v>
      </c>
      <c r="F14" s="178" t="s">
        <v>216</v>
      </c>
      <c r="G14" s="178" t="s">
        <v>226</v>
      </c>
      <c r="H14" s="178" t="s">
        <v>240</v>
      </c>
      <c r="V14" s="176"/>
    </row>
    <row r="15" spans="1:1097">
      <c r="A15" s="178" t="s">
        <v>225</v>
      </c>
      <c r="B15" s="180">
        <v>44342</v>
      </c>
      <c r="C15" s="181">
        <v>0.72291666666666676</v>
      </c>
      <c r="D15" s="181">
        <v>0.86458333333333337</v>
      </c>
      <c r="E15" s="182">
        <v>3.4</v>
      </c>
      <c r="F15" s="178" t="s">
        <v>201</v>
      </c>
      <c r="G15" s="178" t="s">
        <v>226</v>
      </c>
      <c r="H15" s="178" t="s">
        <v>241</v>
      </c>
      <c r="V15" s="176"/>
    </row>
    <row r="16" spans="1:1097">
      <c r="A16" s="178" t="s">
        <v>225</v>
      </c>
      <c r="B16" s="180">
        <v>44343</v>
      </c>
      <c r="C16" s="181">
        <v>0.58611111111111114</v>
      </c>
      <c r="D16" s="181">
        <v>0.9194444444444444</v>
      </c>
      <c r="E16" s="182">
        <v>8</v>
      </c>
      <c r="F16" s="178" t="s">
        <v>216</v>
      </c>
      <c r="G16" s="178" t="s">
        <v>226</v>
      </c>
      <c r="H16" s="178" t="s">
        <v>240</v>
      </c>
      <c r="V16" s="176"/>
    </row>
    <row r="17" spans="1:22">
      <c r="A17" s="178" t="s">
        <v>225</v>
      </c>
      <c r="B17" s="180">
        <v>44344</v>
      </c>
      <c r="C17" s="181">
        <v>0.67222222222222217</v>
      </c>
      <c r="D17" s="187">
        <v>0</v>
      </c>
      <c r="E17" s="182">
        <v>-16.133333333333333</v>
      </c>
      <c r="F17" s="178" t="s">
        <v>216</v>
      </c>
      <c r="G17" s="178" t="s">
        <v>226</v>
      </c>
      <c r="H17" s="178" t="s">
        <v>240</v>
      </c>
      <c r="V17" s="176"/>
    </row>
    <row r="18" spans="1:22">
      <c r="A18" s="178" t="s">
        <v>225</v>
      </c>
      <c r="B18" s="180">
        <v>44348</v>
      </c>
      <c r="C18" s="181">
        <v>0</v>
      </c>
      <c r="D18" s="181">
        <v>6.6550925925925935E-3</v>
      </c>
      <c r="E18" s="182">
        <v>0.15972222222222221</v>
      </c>
      <c r="F18" s="178" t="s">
        <v>216</v>
      </c>
      <c r="G18" s="178" t="s">
        <v>226</v>
      </c>
      <c r="H18" s="178" t="s">
        <v>242</v>
      </c>
      <c r="V18" s="176"/>
    </row>
    <row r="19" spans="1:22">
      <c r="A19" s="178" t="s">
        <v>227</v>
      </c>
      <c r="B19" s="180">
        <v>44348</v>
      </c>
      <c r="C19" s="187">
        <v>0.58112268518518517</v>
      </c>
      <c r="D19" s="187">
        <v>0.91960648148148139</v>
      </c>
      <c r="E19" s="182">
        <v>8.1236111111111118</v>
      </c>
      <c r="F19" s="178" t="s">
        <v>216</v>
      </c>
      <c r="G19" s="178" t="s">
        <v>226</v>
      </c>
      <c r="H19" s="178" t="s">
        <v>242</v>
      </c>
      <c r="V19" s="176"/>
    </row>
    <row r="20" spans="1:22">
      <c r="A20" s="178" t="s">
        <v>225</v>
      </c>
      <c r="B20" s="180">
        <v>44349</v>
      </c>
      <c r="C20" s="181">
        <v>0.52053240740740747</v>
      </c>
      <c r="D20" s="181">
        <v>0.93064814814814811</v>
      </c>
      <c r="E20" s="182">
        <v>9.8427777777777781</v>
      </c>
      <c r="F20" s="178" t="s">
        <v>216</v>
      </c>
      <c r="G20" s="178" t="s">
        <v>226</v>
      </c>
      <c r="H20" s="178" t="s">
        <v>240</v>
      </c>
      <c r="V20" s="176"/>
    </row>
    <row r="21" spans="1:22">
      <c r="A21" s="178" t="s">
        <v>225</v>
      </c>
      <c r="B21" s="180">
        <v>44357</v>
      </c>
      <c r="C21" s="181">
        <v>0.64444444444444449</v>
      </c>
      <c r="D21" s="181">
        <v>0.66736111111111107</v>
      </c>
      <c r="E21" s="182">
        <v>0.55000000000000004</v>
      </c>
      <c r="F21" s="178" t="s">
        <v>237</v>
      </c>
      <c r="G21" s="178" t="s">
        <v>226</v>
      </c>
      <c r="H21" s="178" t="s">
        <v>233</v>
      </c>
    </row>
    <row r="22" spans="1:22">
      <c r="A22" s="178" t="s">
        <v>227</v>
      </c>
      <c r="B22" s="180">
        <v>44357</v>
      </c>
      <c r="C22" s="181">
        <v>0.72291666666666676</v>
      </c>
      <c r="D22" s="181">
        <v>0.86597222222222225</v>
      </c>
      <c r="E22" s="182">
        <v>3.4333333333333331</v>
      </c>
      <c r="F22" s="178" t="s">
        <v>201</v>
      </c>
      <c r="G22" s="178" t="s">
        <v>226</v>
      </c>
      <c r="H22" s="178" t="s">
        <v>244</v>
      </c>
    </row>
    <row r="23" spans="1:22">
      <c r="A23" s="178" t="s">
        <v>225</v>
      </c>
      <c r="B23" s="180">
        <v>44358</v>
      </c>
      <c r="C23" s="181">
        <v>0.50694444444444442</v>
      </c>
      <c r="D23" s="181">
        <v>0.72222222222222221</v>
      </c>
      <c r="E23" s="182">
        <v>5.166666666666667</v>
      </c>
      <c r="F23" s="178" t="s">
        <v>216</v>
      </c>
      <c r="G23" s="178" t="s">
        <v>226</v>
      </c>
      <c r="H23" s="178" t="s">
        <v>240</v>
      </c>
    </row>
    <row r="24" spans="1:22">
      <c r="A24" s="178" t="s">
        <v>227</v>
      </c>
      <c r="B24" s="180">
        <v>44358</v>
      </c>
      <c r="C24" s="181">
        <v>0.72222222222222221</v>
      </c>
      <c r="D24" s="181">
        <v>0.86458333333333337</v>
      </c>
      <c r="E24" s="182">
        <v>3.4166666666666665</v>
      </c>
      <c r="F24" s="178" t="s">
        <v>201</v>
      </c>
      <c r="G24" s="178" t="s">
        <v>226</v>
      </c>
      <c r="H24" s="178" t="s">
        <v>235</v>
      </c>
    </row>
    <row r="25" spans="1:22">
      <c r="A25" s="178" t="s">
        <v>234</v>
      </c>
      <c r="B25" s="180">
        <v>44358</v>
      </c>
      <c r="C25" s="181">
        <v>0.86458333333333337</v>
      </c>
      <c r="D25" s="181">
        <v>0.90069444444444446</v>
      </c>
      <c r="E25" s="182">
        <v>0.8666666666666667</v>
      </c>
      <c r="F25" s="178" t="s">
        <v>216</v>
      </c>
      <c r="G25" s="178" t="s">
        <v>226</v>
      </c>
      <c r="H25" s="178" t="s">
        <v>240</v>
      </c>
    </row>
    <row r="26" spans="1:22">
      <c r="A26" s="178" t="s">
        <v>225</v>
      </c>
      <c r="B26" s="180">
        <v>44359</v>
      </c>
      <c r="C26" s="181">
        <v>0.23194444444444443</v>
      </c>
      <c r="D26" s="181">
        <v>0.59930555555555554</v>
      </c>
      <c r="E26" s="182">
        <v>8.8166666666666664</v>
      </c>
      <c r="F26" s="178" t="s">
        <v>216</v>
      </c>
      <c r="G26" s="178" t="s">
        <v>226</v>
      </c>
      <c r="H26" s="178" t="s">
        <v>240</v>
      </c>
    </row>
    <row r="27" spans="1:22">
      <c r="A27" s="178" t="s">
        <v>225</v>
      </c>
      <c r="B27" s="180">
        <v>44350</v>
      </c>
      <c r="C27" s="187">
        <v>0.22351851851851853</v>
      </c>
      <c r="D27" s="187">
        <v>0.99998842592592585</v>
      </c>
      <c r="E27" s="182">
        <v>18.635277777777777</v>
      </c>
      <c r="F27" s="178" t="s">
        <v>216</v>
      </c>
      <c r="G27" s="178" t="s">
        <v>226</v>
      </c>
      <c r="H27" s="178" t="s">
        <v>247</v>
      </c>
    </row>
    <row r="28" spans="1:22">
      <c r="A28" s="178" t="s">
        <v>225</v>
      </c>
      <c r="B28" s="180">
        <v>44351</v>
      </c>
      <c r="C28" s="187">
        <v>0</v>
      </c>
      <c r="D28" s="187">
        <v>0.99998842592592585</v>
      </c>
      <c r="E28" s="182">
        <v>23.999722222222221</v>
      </c>
      <c r="F28" s="178" t="s">
        <v>216</v>
      </c>
      <c r="G28" s="178" t="s">
        <v>226</v>
      </c>
      <c r="H28" s="178" t="s">
        <v>247</v>
      </c>
    </row>
    <row r="29" spans="1:22">
      <c r="A29" s="178" t="s">
        <v>225</v>
      </c>
      <c r="B29" s="180">
        <v>44352</v>
      </c>
      <c r="C29" s="187">
        <v>0</v>
      </c>
      <c r="D29" s="187">
        <v>0.22211805555555555</v>
      </c>
      <c r="E29" s="182">
        <v>5.3308333333333335</v>
      </c>
      <c r="F29" s="178" t="s">
        <v>216</v>
      </c>
      <c r="G29" s="178" t="s">
        <v>226</v>
      </c>
      <c r="H29" s="178" t="s">
        <v>247</v>
      </c>
    </row>
    <row r="30" spans="1:22">
      <c r="A30" s="178" t="s">
        <v>225</v>
      </c>
      <c r="B30" s="180">
        <v>44353</v>
      </c>
      <c r="C30" s="187">
        <v>0.11662037037037037</v>
      </c>
      <c r="D30" s="187">
        <v>0.99998842592592585</v>
      </c>
      <c r="E30" s="182">
        <v>21.200833333333332</v>
      </c>
      <c r="F30" s="178" t="s">
        <v>216</v>
      </c>
      <c r="G30" s="178" t="s">
        <v>226</v>
      </c>
      <c r="H30" s="178" t="s">
        <v>247</v>
      </c>
    </row>
    <row r="31" spans="1:22">
      <c r="A31" s="178" t="s">
        <v>225</v>
      </c>
      <c r="B31" s="180">
        <v>44354</v>
      </c>
      <c r="C31" s="187">
        <v>0</v>
      </c>
      <c r="D31" s="187">
        <v>0.99998842592592585</v>
      </c>
      <c r="E31" s="182">
        <v>23.999722222222221</v>
      </c>
      <c r="F31" s="178" t="s">
        <v>216</v>
      </c>
      <c r="G31" s="178" t="s">
        <v>226</v>
      </c>
      <c r="H31" s="178" t="s">
        <v>247</v>
      </c>
    </row>
    <row r="32" spans="1:22">
      <c r="A32" s="178" t="s">
        <v>225</v>
      </c>
      <c r="B32" s="180">
        <v>44355</v>
      </c>
      <c r="C32" s="187">
        <v>0</v>
      </c>
      <c r="D32" s="187">
        <v>0.21575231481481483</v>
      </c>
      <c r="E32" s="182">
        <v>5.1780555555555559</v>
      </c>
      <c r="F32" s="178" t="s">
        <v>216</v>
      </c>
      <c r="G32" s="178" t="s">
        <v>226</v>
      </c>
      <c r="H32" s="178" t="s">
        <v>247</v>
      </c>
    </row>
    <row r="33" spans="1:8">
      <c r="A33" s="178" t="s">
        <v>227</v>
      </c>
      <c r="B33" s="180">
        <v>44355</v>
      </c>
      <c r="C33" s="187">
        <v>0.43511574074074072</v>
      </c>
      <c r="D33" s="187">
        <v>0.63888888888888895</v>
      </c>
      <c r="E33" s="182">
        <v>4.8905555555555553</v>
      </c>
      <c r="F33" s="178" t="s">
        <v>216</v>
      </c>
      <c r="G33" s="178" t="s">
        <v>226</v>
      </c>
      <c r="H33" s="178" t="s">
        <v>247</v>
      </c>
    </row>
    <row r="34" spans="1:8">
      <c r="A34" s="178" t="s">
        <v>234</v>
      </c>
      <c r="B34" s="180">
        <v>44355</v>
      </c>
      <c r="C34" s="187">
        <v>0.72223379629629625</v>
      </c>
      <c r="D34" s="187">
        <v>0.86828703703703702</v>
      </c>
      <c r="E34" s="182">
        <v>3.5052777777777777</v>
      </c>
      <c r="F34" s="178" t="s">
        <v>201</v>
      </c>
      <c r="G34" s="178" t="s">
        <v>226</v>
      </c>
      <c r="H34" s="178" t="s">
        <v>244</v>
      </c>
    </row>
    <row r="35" spans="1:8">
      <c r="A35" s="178" t="s">
        <v>225</v>
      </c>
      <c r="B35" s="180">
        <v>44356</v>
      </c>
      <c r="C35" s="187">
        <v>0.40096064814814819</v>
      </c>
      <c r="D35" s="187">
        <v>0.9197453703703703</v>
      </c>
      <c r="E35" s="182">
        <v>12.450833333333334</v>
      </c>
      <c r="F35" s="178" t="s">
        <v>216</v>
      </c>
      <c r="G35" s="178" t="s">
        <v>226</v>
      </c>
      <c r="H35" s="178" t="s">
        <v>247</v>
      </c>
    </row>
    <row r="36" spans="1:8">
      <c r="E36" s="182"/>
    </row>
    <row r="37" spans="1:8">
      <c r="E37" s="182"/>
    </row>
    <row r="38" spans="1:8">
      <c r="E38" s="182"/>
    </row>
    <row r="39" spans="1:8">
      <c r="E39" s="182"/>
    </row>
    <row r="40" spans="1:8">
      <c r="E40" s="182"/>
    </row>
    <row r="41" spans="1:8">
      <c r="E41" s="182"/>
    </row>
    <row r="42" spans="1:8">
      <c r="E42" s="182"/>
    </row>
    <row r="43" spans="1:8">
      <c r="E43" s="182"/>
    </row>
    <row r="44" spans="1:8">
      <c r="E44" s="182"/>
    </row>
    <row r="45" spans="1:8">
      <c r="E45" s="182"/>
    </row>
    <row r="46" spans="1:8">
      <c r="E46" s="182"/>
    </row>
    <row r="47" spans="1:8">
      <c r="E47" s="182"/>
    </row>
    <row r="48" spans="1:8">
      <c r="E48" s="182"/>
    </row>
    <row r="49" spans="5:5">
      <c r="E49" s="182"/>
    </row>
    <row r="50" spans="5:5">
      <c r="E50" s="182"/>
    </row>
    <row r="51" spans="5:5">
      <c r="E51" s="182"/>
    </row>
    <row r="52" spans="5:5">
      <c r="E52" s="182"/>
    </row>
    <row r="53" spans="5:5">
      <c r="E53" s="182"/>
    </row>
    <row r="54" spans="5:5">
      <c r="E54" s="182"/>
    </row>
    <row r="55" spans="5:5">
      <c r="E55" s="182"/>
    </row>
    <row r="56" spans="5:5">
      <c r="E56" s="182"/>
    </row>
    <row r="57" spans="5:5">
      <c r="E57" s="182"/>
    </row>
    <row r="58" spans="5:5">
      <c r="E58" s="182"/>
    </row>
    <row r="59" spans="5:5">
      <c r="E59" s="182"/>
    </row>
    <row r="60" spans="5:5">
      <c r="E60" s="182"/>
    </row>
    <row r="61" spans="5:5">
      <c r="E61" s="182"/>
    </row>
    <row r="62" spans="5:5">
      <c r="E62" s="182"/>
    </row>
    <row r="63" spans="5:5">
      <c r="E63" s="182"/>
    </row>
    <row r="64" spans="5:5">
      <c r="E64" s="182"/>
    </row>
    <row r="65" spans="5:5">
      <c r="E65" s="182"/>
    </row>
    <row r="66" spans="5:5">
      <c r="E66" s="182"/>
    </row>
    <row r="67" spans="5:5">
      <c r="E67" s="182"/>
    </row>
    <row r="68" spans="5:5">
      <c r="E68" s="182"/>
    </row>
    <row r="69" spans="5:5">
      <c r="E69" s="182"/>
    </row>
    <row r="70" spans="5:5">
      <c r="E70" s="182"/>
    </row>
    <row r="71" spans="5:5">
      <c r="E71" s="182"/>
    </row>
    <row r="72" spans="5:5">
      <c r="E72" s="182"/>
    </row>
    <row r="73" spans="5:5">
      <c r="E73" s="182"/>
    </row>
    <row r="74" spans="5:5">
      <c r="E74" s="182"/>
    </row>
    <row r="75" spans="5:5">
      <c r="E75" s="182"/>
    </row>
    <row r="76" spans="5:5">
      <c r="E76" s="182"/>
    </row>
    <row r="77" spans="5:5">
      <c r="E77" s="182"/>
    </row>
    <row r="78" spans="5:5">
      <c r="E78" s="182"/>
    </row>
    <row r="79" spans="5:5">
      <c r="E79" s="182"/>
    </row>
    <row r="80" spans="5:5">
      <c r="E80" s="182"/>
    </row>
    <row r="81" spans="5:5">
      <c r="E81" s="182"/>
    </row>
    <row r="82" spans="5:5">
      <c r="E82" s="182"/>
    </row>
    <row r="83" spans="5:5">
      <c r="E83" s="182"/>
    </row>
    <row r="84" spans="5:5">
      <c r="E84" s="182"/>
    </row>
    <row r="85" spans="5:5">
      <c r="E85" s="182"/>
    </row>
    <row r="86" spans="5:5">
      <c r="E86" s="182"/>
    </row>
    <row r="87" spans="5:5">
      <c r="E87" s="182"/>
    </row>
    <row r="88" spans="5:5">
      <c r="E88" s="182"/>
    </row>
    <row r="89" spans="5:5">
      <c r="E89" s="182"/>
    </row>
    <row r="90" spans="5:5">
      <c r="E90" s="182"/>
    </row>
    <row r="91" spans="5:5">
      <c r="E91" s="182"/>
    </row>
    <row r="92" spans="5:5">
      <c r="E92" s="182"/>
    </row>
    <row r="93" spans="5:5">
      <c r="E93" s="182"/>
    </row>
    <row r="94" spans="5:5">
      <c r="E94" s="182"/>
    </row>
    <row r="95" spans="5:5">
      <c r="E95" s="182"/>
    </row>
    <row r="96" spans="5:5">
      <c r="E96" s="182"/>
    </row>
    <row r="97" spans="5:5">
      <c r="E97" s="182"/>
    </row>
    <row r="98" spans="5:5">
      <c r="E98" s="182"/>
    </row>
    <row r="99" spans="5:5">
      <c r="E99" s="182"/>
    </row>
    <row r="100" spans="5:5">
      <c r="E100" s="182"/>
    </row>
    <row r="101" spans="5:5">
      <c r="E101" s="182"/>
    </row>
    <row r="102" spans="5:5">
      <c r="E102" s="182"/>
    </row>
    <row r="103" spans="5:5">
      <c r="E103" s="182"/>
    </row>
    <row r="104" spans="5:5">
      <c r="E104" s="182"/>
    </row>
    <row r="105" spans="5:5">
      <c r="E105" s="182"/>
    </row>
    <row r="106" spans="5:5">
      <c r="E106" s="182"/>
    </row>
    <row r="107" spans="5:5">
      <c r="E107" s="182"/>
    </row>
    <row r="108" spans="5:5">
      <c r="E108" s="182"/>
    </row>
    <row r="109" spans="5:5">
      <c r="E109" s="182"/>
    </row>
    <row r="110" spans="5:5">
      <c r="E110" s="182"/>
    </row>
    <row r="111" spans="5:5">
      <c r="E111" s="182"/>
    </row>
    <row r="112" spans="5:5">
      <c r="E112" s="182"/>
    </row>
    <row r="113" spans="5:5">
      <c r="E113" s="182"/>
    </row>
    <row r="114" spans="5:5">
      <c r="E114" s="182"/>
    </row>
    <row r="115" spans="5:5">
      <c r="E115" s="182"/>
    </row>
    <row r="116" spans="5:5">
      <c r="E116" s="182"/>
    </row>
    <row r="117" spans="5:5">
      <c r="E117" s="182"/>
    </row>
    <row r="118" spans="5:5">
      <c r="E118" s="182"/>
    </row>
    <row r="119" spans="5:5">
      <c r="E119" s="182"/>
    </row>
    <row r="120" spans="5:5">
      <c r="E120" s="182"/>
    </row>
    <row r="121" spans="5:5">
      <c r="E121" s="182"/>
    </row>
    <row r="122" spans="5:5">
      <c r="E122" s="182"/>
    </row>
    <row r="123" spans="5:5">
      <c r="E123" s="182"/>
    </row>
    <row r="124" spans="5:5">
      <c r="E124" s="182"/>
    </row>
    <row r="125" spans="5:5">
      <c r="E125" s="182"/>
    </row>
    <row r="126" spans="5:5">
      <c r="E126" s="182"/>
    </row>
    <row r="127" spans="5:5">
      <c r="E127" s="182"/>
    </row>
    <row r="128" spans="5:5">
      <c r="E128" s="182"/>
    </row>
    <row r="129" spans="5:5">
      <c r="E129" s="182"/>
    </row>
    <row r="130" spans="5:5">
      <c r="E130" s="182"/>
    </row>
    <row r="131" spans="5:5">
      <c r="E131" s="182"/>
    </row>
    <row r="132" spans="5:5">
      <c r="E132" s="182"/>
    </row>
    <row r="133" spans="5:5">
      <c r="E133" s="182"/>
    </row>
    <row r="134" spans="5:5">
      <c r="E134" s="182"/>
    </row>
    <row r="135" spans="5:5">
      <c r="E135" s="182"/>
    </row>
    <row r="136" spans="5:5">
      <c r="E136" s="182"/>
    </row>
    <row r="137" spans="5:5">
      <c r="E137" s="182"/>
    </row>
    <row r="138" spans="5:5">
      <c r="E138" s="182"/>
    </row>
    <row r="139" spans="5:5">
      <c r="E139" s="182"/>
    </row>
    <row r="140" spans="5:5">
      <c r="E140" s="182"/>
    </row>
    <row r="141" spans="5:5">
      <c r="E141" s="182"/>
    </row>
    <row r="142" spans="5:5">
      <c r="E142" s="182"/>
    </row>
    <row r="143" spans="5:5">
      <c r="E143" s="182"/>
    </row>
    <row r="144" spans="5:5">
      <c r="E144" s="182"/>
    </row>
    <row r="145" spans="5:5">
      <c r="E145" s="182"/>
    </row>
    <row r="146" spans="5:5">
      <c r="E146" s="182"/>
    </row>
    <row r="147" spans="5:5">
      <c r="E147" s="182"/>
    </row>
    <row r="148" spans="5:5">
      <c r="E148" s="182"/>
    </row>
    <row r="149" spans="5:5">
      <c r="E149" s="182"/>
    </row>
    <row r="150" spans="5:5">
      <c r="E150" s="182"/>
    </row>
    <row r="151" spans="5:5">
      <c r="E151" s="182"/>
    </row>
    <row r="152" spans="5:5">
      <c r="E152" s="182"/>
    </row>
    <row r="153" spans="5:5">
      <c r="E153" s="182"/>
    </row>
    <row r="154" spans="5:5">
      <c r="E154" s="182"/>
    </row>
    <row r="155" spans="5:5">
      <c r="E155" s="182"/>
    </row>
    <row r="156" spans="5:5">
      <c r="E156" s="182"/>
    </row>
    <row r="157" spans="5:5">
      <c r="E157" s="182"/>
    </row>
    <row r="158" spans="5:5">
      <c r="E158" s="182"/>
    </row>
    <row r="159" spans="5:5">
      <c r="E159" s="182"/>
    </row>
    <row r="160" spans="5:5">
      <c r="E160" s="182"/>
    </row>
    <row r="161" spans="5:5">
      <c r="E161" s="182"/>
    </row>
    <row r="162" spans="5:5">
      <c r="E162" s="182"/>
    </row>
    <row r="163" spans="5:5">
      <c r="E163" s="182"/>
    </row>
    <row r="164" spans="5:5">
      <c r="E164" s="182"/>
    </row>
    <row r="165" spans="5:5">
      <c r="E165" s="182"/>
    </row>
    <row r="166" spans="5:5">
      <c r="E166" s="182"/>
    </row>
    <row r="167" spans="5:5">
      <c r="E167" s="182"/>
    </row>
    <row r="168" spans="5:5">
      <c r="E168" s="182"/>
    </row>
    <row r="169" spans="5:5">
      <c r="E169" s="182"/>
    </row>
    <row r="170" spans="5:5">
      <c r="E170" s="182"/>
    </row>
    <row r="171" spans="5:5">
      <c r="E171" s="182"/>
    </row>
    <row r="172" spans="5:5">
      <c r="E172" s="182"/>
    </row>
    <row r="173" spans="5:5">
      <c r="E173" s="182"/>
    </row>
    <row r="174" spans="5:5">
      <c r="E174" s="182"/>
    </row>
    <row r="175" spans="5:5">
      <c r="E175" s="182"/>
    </row>
    <row r="176" spans="5:5">
      <c r="E176" s="182"/>
    </row>
    <row r="177" spans="5:5">
      <c r="E177" s="182"/>
    </row>
    <row r="178" spans="5:5">
      <c r="E178" s="182"/>
    </row>
    <row r="179" spans="5:5">
      <c r="E179" s="182"/>
    </row>
    <row r="180" spans="5:5">
      <c r="E180" s="182"/>
    </row>
    <row r="181" spans="5:5">
      <c r="E181" s="182"/>
    </row>
    <row r="182" spans="5:5">
      <c r="E182" s="182"/>
    </row>
    <row r="183" spans="5:5">
      <c r="E183" s="182"/>
    </row>
    <row r="184" spans="5:5">
      <c r="E184" s="182"/>
    </row>
    <row r="185" spans="5:5">
      <c r="E185" s="182"/>
    </row>
    <row r="186" spans="5:5">
      <c r="E186" s="182"/>
    </row>
    <row r="187" spans="5:5">
      <c r="E187" s="182"/>
    </row>
    <row r="188" spans="5:5">
      <c r="E188" s="182"/>
    </row>
    <row r="189" spans="5:5">
      <c r="E189" s="182"/>
    </row>
    <row r="190" spans="5:5">
      <c r="E190" s="182"/>
    </row>
    <row r="191" spans="5:5">
      <c r="E191" s="182"/>
    </row>
    <row r="192" spans="5:5">
      <c r="E192" s="182"/>
    </row>
    <row r="193" spans="5:5">
      <c r="E193" s="182"/>
    </row>
    <row r="194" spans="5:5">
      <c r="E194" s="182"/>
    </row>
    <row r="195" spans="5:5">
      <c r="E195" s="182"/>
    </row>
    <row r="196" spans="5:5">
      <c r="E196" s="182"/>
    </row>
    <row r="197" spans="5:5">
      <c r="E197" s="182"/>
    </row>
    <row r="198" spans="5:5">
      <c r="E198" s="182"/>
    </row>
    <row r="199" spans="5:5">
      <c r="E199" s="182"/>
    </row>
    <row r="200" spans="5:5">
      <c r="E200" s="182"/>
    </row>
    <row r="201" spans="5:5">
      <c r="E201" s="182"/>
    </row>
    <row r="202" spans="5:5">
      <c r="E202" s="182"/>
    </row>
    <row r="203" spans="5:5">
      <c r="E203" s="182"/>
    </row>
    <row r="204" spans="5:5">
      <c r="E204" s="182"/>
    </row>
    <row r="205" spans="5:5">
      <c r="E205" s="182"/>
    </row>
    <row r="206" spans="5:5">
      <c r="E206" s="182"/>
    </row>
    <row r="207" spans="5:5">
      <c r="E207" s="182"/>
    </row>
    <row r="208" spans="5:5">
      <c r="E208" s="182"/>
    </row>
    <row r="209" spans="5:5">
      <c r="E209" s="182"/>
    </row>
    <row r="210" spans="5:5">
      <c r="E210" s="182"/>
    </row>
    <row r="211" spans="5:5">
      <c r="E211" s="182"/>
    </row>
    <row r="212" spans="5:5">
      <c r="E212" s="182"/>
    </row>
    <row r="213" spans="5:5">
      <c r="E213" s="182"/>
    </row>
    <row r="214" spans="5:5">
      <c r="E214" s="182"/>
    </row>
    <row r="215" spans="5:5">
      <c r="E215" s="182"/>
    </row>
    <row r="216" spans="5:5">
      <c r="E216" s="182"/>
    </row>
    <row r="217" spans="5:5">
      <c r="E217" s="182"/>
    </row>
    <row r="218" spans="5:5">
      <c r="E218" s="182"/>
    </row>
    <row r="219" spans="5:5">
      <c r="E219" s="182"/>
    </row>
    <row r="220" spans="5:5">
      <c r="E220" s="182"/>
    </row>
    <row r="221" spans="5:5">
      <c r="E221" s="182"/>
    </row>
    <row r="222" spans="5:5">
      <c r="E222" s="182"/>
    </row>
    <row r="223" spans="5:5">
      <c r="E223" s="182"/>
    </row>
    <row r="224" spans="5:5">
      <c r="E224" s="182"/>
    </row>
    <row r="225" spans="5:5">
      <c r="E225" s="182"/>
    </row>
    <row r="226" spans="5:5">
      <c r="E226" s="182"/>
    </row>
    <row r="227" spans="5:5">
      <c r="E227" s="182"/>
    </row>
    <row r="228" spans="5:5">
      <c r="E228" s="182"/>
    </row>
    <row r="229" spans="5:5">
      <c r="E229" s="182"/>
    </row>
    <row r="230" spans="5:5">
      <c r="E230" s="182"/>
    </row>
    <row r="231" spans="5:5">
      <c r="E231" s="182"/>
    </row>
    <row r="232" spans="5:5">
      <c r="E232" s="182"/>
    </row>
    <row r="233" spans="5:5">
      <c r="E233" s="182"/>
    </row>
    <row r="234" spans="5:5">
      <c r="E234" s="182"/>
    </row>
    <row r="235" spans="5:5">
      <c r="E235" s="182"/>
    </row>
    <row r="236" spans="5:5">
      <c r="E236" s="182"/>
    </row>
    <row r="237" spans="5:5">
      <c r="E237" s="182"/>
    </row>
    <row r="238" spans="5:5">
      <c r="E238" s="182"/>
    </row>
    <row r="239" spans="5:5">
      <c r="E239" s="182"/>
    </row>
    <row r="240" spans="5:5">
      <c r="E240" s="182"/>
    </row>
    <row r="241" spans="5:5">
      <c r="E241" s="182"/>
    </row>
    <row r="242" spans="5:5">
      <c r="E242" s="182"/>
    </row>
    <row r="243" spans="5:5">
      <c r="E243" s="182"/>
    </row>
    <row r="244" spans="5:5">
      <c r="E244" s="182"/>
    </row>
    <row r="245" spans="5:5">
      <c r="E245" s="182"/>
    </row>
    <row r="246" spans="5:5">
      <c r="E246" s="182"/>
    </row>
    <row r="247" spans="5:5">
      <c r="E247" s="182"/>
    </row>
    <row r="248" spans="5:5">
      <c r="E248" s="182"/>
    </row>
    <row r="249" spans="5:5">
      <c r="E249" s="182"/>
    </row>
    <row r="250" spans="5:5">
      <c r="E250" s="182"/>
    </row>
    <row r="251" spans="5:5">
      <c r="E251" s="182"/>
    </row>
    <row r="252" spans="5:5">
      <c r="E252" s="182"/>
    </row>
    <row r="253" spans="5:5">
      <c r="E253" s="182"/>
    </row>
    <row r="254" spans="5:5">
      <c r="E254" s="182"/>
    </row>
    <row r="255" spans="5:5">
      <c r="E255" s="182"/>
    </row>
    <row r="256" spans="5:5">
      <c r="E256" s="182"/>
    </row>
    <row r="257" spans="5:5">
      <c r="E257" s="182"/>
    </row>
    <row r="258" spans="5:5">
      <c r="E258" s="182"/>
    </row>
    <row r="259" spans="5:5">
      <c r="E259" s="182"/>
    </row>
    <row r="260" spans="5:5">
      <c r="E260" s="182"/>
    </row>
    <row r="261" spans="5:5">
      <c r="E261" s="182"/>
    </row>
    <row r="262" spans="5:5">
      <c r="E262" s="182"/>
    </row>
    <row r="263" spans="5:5">
      <c r="E263" s="182"/>
    </row>
    <row r="264" spans="5:5">
      <c r="E264" s="182"/>
    </row>
    <row r="265" spans="5:5">
      <c r="E265" s="182"/>
    </row>
    <row r="266" spans="5:5">
      <c r="E266" s="182"/>
    </row>
    <row r="267" spans="5:5">
      <c r="E267" s="182"/>
    </row>
    <row r="268" spans="5:5">
      <c r="E268" s="182"/>
    </row>
    <row r="269" spans="5:5">
      <c r="E269" s="182"/>
    </row>
    <row r="270" spans="5:5">
      <c r="E270" s="182"/>
    </row>
    <row r="271" spans="5:5">
      <c r="E271" s="182"/>
    </row>
    <row r="272" spans="5:5">
      <c r="E272" s="182"/>
    </row>
    <row r="273" spans="5:5">
      <c r="E273" s="182"/>
    </row>
    <row r="274" spans="5:5">
      <c r="E274" s="182"/>
    </row>
    <row r="275" spans="5:5">
      <c r="E275" s="182"/>
    </row>
    <row r="276" spans="5:5">
      <c r="E276" s="182"/>
    </row>
    <row r="277" spans="5:5">
      <c r="E277" s="182"/>
    </row>
    <row r="278" spans="5:5">
      <c r="E278" s="182"/>
    </row>
    <row r="279" spans="5:5">
      <c r="E279" s="182"/>
    </row>
    <row r="280" spans="5:5">
      <c r="E280" s="182"/>
    </row>
    <row r="281" spans="5:5">
      <c r="E281" s="182"/>
    </row>
    <row r="282" spans="5:5">
      <c r="E282" s="182"/>
    </row>
    <row r="283" spans="5:5">
      <c r="E283" s="182"/>
    </row>
    <row r="284" spans="5:5">
      <c r="E284" s="182"/>
    </row>
    <row r="285" spans="5:5">
      <c r="E285" s="182"/>
    </row>
    <row r="286" spans="5:5">
      <c r="E286" s="182"/>
    </row>
    <row r="287" spans="5:5">
      <c r="E287" s="182"/>
    </row>
    <row r="288" spans="5:5">
      <c r="E288" s="182"/>
    </row>
    <row r="289" spans="5:5">
      <c r="E289" s="182"/>
    </row>
    <row r="290" spans="5:5">
      <c r="E290" s="182"/>
    </row>
    <row r="291" spans="5:5">
      <c r="E291" s="182"/>
    </row>
    <row r="292" spans="5:5">
      <c r="E292" s="182"/>
    </row>
    <row r="293" spans="5:5">
      <c r="E293" s="182"/>
    </row>
    <row r="294" spans="5:5">
      <c r="E294" s="182"/>
    </row>
    <row r="295" spans="5:5">
      <c r="E295" s="182"/>
    </row>
    <row r="296" spans="5:5">
      <c r="E296" s="182"/>
    </row>
    <row r="297" spans="5:5">
      <c r="E297" s="182"/>
    </row>
    <row r="298" spans="5:5">
      <c r="E298" s="182"/>
    </row>
    <row r="299" spans="5:5">
      <c r="E299" s="182"/>
    </row>
    <row r="300" spans="5:5">
      <c r="E300" s="182"/>
    </row>
    <row r="301" spans="5:5">
      <c r="E301" s="182"/>
    </row>
    <row r="302" spans="5:5">
      <c r="E302" s="182"/>
    </row>
    <row r="303" spans="5:5">
      <c r="E303" s="182"/>
    </row>
    <row r="304" spans="5:5">
      <c r="E304" s="182"/>
    </row>
    <row r="305" spans="5:5">
      <c r="E305" s="182"/>
    </row>
    <row r="306" spans="5:5">
      <c r="E306" s="182"/>
    </row>
    <row r="307" spans="5:5">
      <c r="E307" s="182"/>
    </row>
    <row r="308" spans="5:5">
      <c r="E308" s="182"/>
    </row>
    <row r="309" spans="5:5">
      <c r="E309" s="182"/>
    </row>
    <row r="310" spans="5:5">
      <c r="E310" s="182"/>
    </row>
    <row r="311" spans="5:5">
      <c r="E311" s="182"/>
    </row>
    <row r="312" spans="5:5">
      <c r="E312" s="182"/>
    </row>
    <row r="313" spans="5:5">
      <c r="E313" s="182"/>
    </row>
    <row r="314" spans="5:5">
      <c r="E314" s="182"/>
    </row>
    <row r="315" spans="5:5">
      <c r="E315" s="182"/>
    </row>
    <row r="316" spans="5:5">
      <c r="E316" s="182"/>
    </row>
    <row r="317" spans="5:5">
      <c r="E317" s="182"/>
    </row>
    <row r="318" spans="5:5">
      <c r="E318" s="182"/>
    </row>
    <row r="319" spans="5:5">
      <c r="E319" s="182"/>
    </row>
    <row r="320" spans="5:5">
      <c r="E320" s="182"/>
    </row>
    <row r="321" spans="5:5">
      <c r="E321" s="182"/>
    </row>
    <row r="322" spans="5:5">
      <c r="E322" s="182"/>
    </row>
    <row r="323" spans="5:5">
      <c r="E323" s="182"/>
    </row>
    <row r="324" spans="5:5">
      <c r="E324" s="182"/>
    </row>
    <row r="325" spans="5:5">
      <c r="E325" s="182"/>
    </row>
    <row r="326" spans="5:5">
      <c r="E326" s="182"/>
    </row>
    <row r="327" spans="5:5">
      <c r="E327" s="182"/>
    </row>
    <row r="328" spans="5:5">
      <c r="E328" s="182"/>
    </row>
    <row r="329" spans="5:5">
      <c r="E329" s="182"/>
    </row>
    <row r="330" spans="5:5">
      <c r="E330" s="182"/>
    </row>
    <row r="331" spans="5:5">
      <c r="E331" s="182"/>
    </row>
    <row r="332" spans="5:5">
      <c r="E332" s="182"/>
    </row>
    <row r="333" spans="5:5">
      <c r="E333" s="182"/>
    </row>
    <row r="334" spans="5:5">
      <c r="E334" s="182"/>
    </row>
    <row r="335" spans="5:5">
      <c r="E335" s="182"/>
    </row>
    <row r="336" spans="5:5">
      <c r="E336" s="182"/>
    </row>
    <row r="337" spans="5:5">
      <c r="E337" s="182"/>
    </row>
    <row r="338" spans="5:5">
      <c r="E338" s="182"/>
    </row>
    <row r="339" spans="5:5">
      <c r="E339" s="182"/>
    </row>
    <row r="340" spans="5:5">
      <c r="E340" s="182"/>
    </row>
    <row r="341" spans="5:5">
      <c r="E341" s="182"/>
    </row>
    <row r="342" spans="5:5">
      <c r="E342" s="182"/>
    </row>
    <row r="343" spans="5:5">
      <c r="E343" s="182"/>
    </row>
    <row r="344" spans="5:5">
      <c r="E344" s="182"/>
    </row>
    <row r="345" spans="5:5">
      <c r="E345" s="182"/>
    </row>
    <row r="346" spans="5:5">
      <c r="E346" s="182"/>
    </row>
    <row r="347" spans="5:5">
      <c r="E347" s="182"/>
    </row>
    <row r="348" spans="5:5">
      <c r="E348" s="182"/>
    </row>
    <row r="349" spans="5:5">
      <c r="E349" s="182"/>
    </row>
    <row r="350" spans="5:5">
      <c r="E350" s="182"/>
    </row>
    <row r="351" spans="5:5">
      <c r="E351" s="182"/>
    </row>
    <row r="352" spans="5:5">
      <c r="E352" s="182"/>
    </row>
    <row r="353" spans="5:5">
      <c r="E353" s="182"/>
    </row>
    <row r="354" spans="5:5">
      <c r="E354" s="182"/>
    </row>
    <row r="355" spans="5:5">
      <c r="E355" s="182"/>
    </row>
    <row r="356" spans="5:5">
      <c r="E356" s="182"/>
    </row>
    <row r="357" spans="5:5">
      <c r="E357" s="182"/>
    </row>
    <row r="358" spans="5:5">
      <c r="E358" s="182"/>
    </row>
    <row r="359" spans="5:5">
      <c r="E359" s="182"/>
    </row>
    <row r="360" spans="5:5">
      <c r="E360" s="182"/>
    </row>
    <row r="361" spans="5:5">
      <c r="E361" s="182"/>
    </row>
    <row r="362" spans="5:5">
      <c r="E362" s="182"/>
    </row>
    <row r="363" spans="5:5">
      <c r="E363" s="182"/>
    </row>
    <row r="364" spans="5:5">
      <c r="E364" s="182"/>
    </row>
    <row r="365" spans="5:5">
      <c r="E365" s="182"/>
    </row>
    <row r="366" spans="5:5">
      <c r="E366" s="182"/>
    </row>
    <row r="367" spans="5:5">
      <c r="E367" s="182"/>
    </row>
    <row r="368" spans="5:5">
      <c r="E368" s="182"/>
    </row>
    <row r="369" spans="5:5">
      <c r="E369" s="182"/>
    </row>
    <row r="370" spans="5:5">
      <c r="E370" s="182"/>
    </row>
    <row r="371" spans="5:5">
      <c r="E371" s="182"/>
    </row>
    <row r="372" spans="5:5">
      <c r="E372" s="182"/>
    </row>
    <row r="373" spans="5:5">
      <c r="E373" s="182"/>
    </row>
    <row r="374" spans="5:5">
      <c r="E374" s="182"/>
    </row>
    <row r="375" spans="5:5">
      <c r="E375" s="182"/>
    </row>
    <row r="376" spans="5:5">
      <c r="E376" s="182"/>
    </row>
    <row r="377" spans="5:5">
      <c r="E377" s="182"/>
    </row>
    <row r="378" spans="5:5">
      <c r="E378" s="182"/>
    </row>
    <row r="379" spans="5:5">
      <c r="E379" s="182"/>
    </row>
    <row r="380" spans="5:5">
      <c r="E380" s="182"/>
    </row>
    <row r="381" spans="5:5">
      <c r="E381" s="182"/>
    </row>
    <row r="382" spans="5:5">
      <c r="E382" s="182"/>
    </row>
    <row r="383" spans="5:5">
      <c r="E383" s="182"/>
    </row>
    <row r="384" spans="5:5">
      <c r="E384" s="182"/>
    </row>
    <row r="385" spans="5:5">
      <c r="E385" s="182"/>
    </row>
    <row r="386" spans="5:5">
      <c r="E386" s="182"/>
    </row>
    <row r="387" spans="5:5">
      <c r="E387" s="182"/>
    </row>
    <row r="388" spans="5:5">
      <c r="E388" s="182"/>
    </row>
    <row r="389" spans="5:5">
      <c r="E389" s="182"/>
    </row>
    <row r="390" spans="5:5">
      <c r="E390" s="182"/>
    </row>
    <row r="391" spans="5:5">
      <c r="E391" s="182"/>
    </row>
    <row r="392" spans="5:5">
      <c r="E392" s="182"/>
    </row>
    <row r="393" spans="5:5">
      <c r="E393" s="182"/>
    </row>
    <row r="394" spans="5:5">
      <c r="E394" s="182"/>
    </row>
    <row r="395" spans="5:5">
      <c r="E395" s="182"/>
    </row>
    <row r="396" spans="5:5">
      <c r="E396" s="182"/>
    </row>
    <row r="397" spans="5:5">
      <c r="E397" s="182"/>
    </row>
    <row r="398" spans="5:5">
      <c r="E398" s="182"/>
    </row>
    <row r="399" spans="5:5">
      <c r="E399" s="182"/>
    </row>
    <row r="400" spans="5:5">
      <c r="E400" s="182"/>
    </row>
    <row r="401" spans="5:5">
      <c r="E401" s="182"/>
    </row>
    <row r="402" spans="5:5">
      <c r="E402" s="182"/>
    </row>
    <row r="403" spans="5:5">
      <c r="E403" s="182"/>
    </row>
    <row r="404" spans="5:5">
      <c r="E404" s="182"/>
    </row>
    <row r="405" spans="5:5">
      <c r="E405" s="182"/>
    </row>
    <row r="406" spans="5:5">
      <c r="E406" s="182"/>
    </row>
    <row r="407" spans="5:5">
      <c r="E407" s="182"/>
    </row>
    <row r="408" spans="5:5">
      <c r="E408" s="182"/>
    </row>
    <row r="409" spans="5:5">
      <c r="E409" s="182"/>
    </row>
    <row r="410" spans="5:5">
      <c r="E410" s="182"/>
    </row>
    <row r="411" spans="5:5">
      <c r="E411" s="182"/>
    </row>
    <row r="412" spans="5:5">
      <c r="E412" s="182"/>
    </row>
    <row r="413" spans="5:5">
      <c r="E413" s="182"/>
    </row>
    <row r="414" spans="5:5">
      <c r="E414" s="182"/>
    </row>
    <row r="415" spans="5:5">
      <c r="E415" s="182"/>
    </row>
    <row r="416" spans="5:5">
      <c r="E416" s="182"/>
    </row>
    <row r="417" spans="5:5">
      <c r="E417" s="182"/>
    </row>
    <row r="418" spans="5:5">
      <c r="E418" s="182"/>
    </row>
    <row r="419" spans="5:5">
      <c r="E419" s="182"/>
    </row>
    <row r="420" spans="5:5">
      <c r="E420" s="182"/>
    </row>
    <row r="421" spans="5:5">
      <c r="E421" s="182"/>
    </row>
    <row r="422" spans="5:5">
      <c r="E422" s="182"/>
    </row>
    <row r="423" spans="5:5">
      <c r="E423" s="182"/>
    </row>
    <row r="424" spans="5:5">
      <c r="E424" s="182"/>
    </row>
    <row r="425" spans="5:5">
      <c r="E425" s="182"/>
    </row>
    <row r="426" spans="5:5">
      <c r="E426" s="182"/>
    </row>
    <row r="427" spans="5:5">
      <c r="E427" s="182"/>
    </row>
    <row r="428" spans="5:5">
      <c r="E428" s="182"/>
    </row>
    <row r="429" spans="5:5">
      <c r="E429" s="182"/>
    </row>
    <row r="430" spans="5:5">
      <c r="E430" s="182"/>
    </row>
    <row r="431" spans="5:5">
      <c r="E431" s="182"/>
    </row>
    <row r="432" spans="5:5">
      <c r="E432" s="182"/>
    </row>
    <row r="433" spans="5:5">
      <c r="E433" s="182"/>
    </row>
    <row r="434" spans="5:5">
      <c r="E434" s="182"/>
    </row>
    <row r="435" spans="5:5">
      <c r="E435" s="182"/>
    </row>
    <row r="436" spans="5:5">
      <c r="E436" s="182"/>
    </row>
    <row r="437" spans="5:5">
      <c r="E437" s="182"/>
    </row>
    <row r="438" spans="5:5">
      <c r="E438" s="182"/>
    </row>
    <row r="439" spans="5:5">
      <c r="E439" s="182"/>
    </row>
    <row r="440" spans="5:5">
      <c r="E440" s="182"/>
    </row>
    <row r="441" spans="5:5">
      <c r="E441" s="182"/>
    </row>
    <row r="442" spans="5:5">
      <c r="E442" s="182"/>
    </row>
    <row r="443" spans="5:5">
      <c r="E443" s="182"/>
    </row>
    <row r="444" spans="5:5">
      <c r="E444" s="182"/>
    </row>
    <row r="445" spans="5:5">
      <c r="E445" s="182"/>
    </row>
    <row r="446" spans="5:5">
      <c r="E446" s="182"/>
    </row>
    <row r="447" spans="5:5">
      <c r="E447" s="182"/>
    </row>
    <row r="448" spans="5:5">
      <c r="E448" s="182"/>
    </row>
    <row r="449" spans="5:5">
      <c r="E449" s="182"/>
    </row>
    <row r="450" spans="5:5">
      <c r="E450" s="182"/>
    </row>
    <row r="451" spans="5:5">
      <c r="E451" s="182"/>
    </row>
    <row r="452" spans="5:5">
      <c r="E452" s="182"/>
    </row>
    <row r="453" spans="5:5">
      <c r="E453" s="182"/>
    </row>
    <row r="454" spans="5:5">
      <c r="E454" s="182"/>
    </row>
    <row r="455" spans="5:5">
      <c r="E455" s="182"/>
    </row>
    <row r="456" spans="5:5">
      <c r="E456" s="182"/>
    </row>
    <row r="457" spans="5:5">
      <c r="E457" s="182"/>
    </row>
    <row r="458" spans="5:5">
      <c r="E458" s="182"/>
    </row>
    <row r="459" spans="5:5">
      <c r="E459" s="182"/>
    </row>
    <row r="460" spans="5:5">
      <c r="E460" s="182"/>
    </row>
    <row r="461" spans="5:5">
      <c r="E461" s="182"/>
    </row>
    <row r="462" spans="5:5">
      <c r="E462" s="182"/>
    </row>
    <row r="463" spans="5:5">
      <c r="E463" s="182"/>
    </row>
    <row r="464" spans="5:5">
      <c r="E464" s="182"/>
    </row>
    <row r="465" spans="5:5">
      <c r="E465" s="182"/>
    </row>
    <row r="466" spans="5:5">
      <c r="E466" s="182"/>
    </row>
    <row r="467" spans="5:5">
      <c r="E467" s="182"/>
    </row>
    <row r="468" spans="5:5">
      <c r="E468" s="182"/>
    </row>
    <row r="469" spans="5:5">
      <c r="E469" s="182"/>
    </row>
    <row r="470" spans="5:5">
      <c r="E470" s="182"/>
    </row>
    <row r="471" spans="5:5">
      <c r="E471" s="182"/>
    </row>
    <row r="472" spans="5:5">
      <c r="E472" s="182"/>
    </row>
    <row r="473" spans="5:5">
      <c r="E473" s="182"/>
    </row>
    <row r="474" spans="5:5">
      <c r="E474" s="182"/>
    </row>
    <row r="475" spans="5:5">
      <c r="E475" s="182"/>
    </row>
    <row r="476" spans="5:5">
      <c r="E476" s="182"/>
    </row>
    <row r="477" spans="5:5">
      <c r="E477" s="182"/>
    </row>
    <row r="478" spans="5:5">
      <c r="E478" s="182"/>
    </row>
    <row r="479" spans="5:5">
      <c r="E479" s="182"/>
    </row>
    <row r="480" spans="5:5">
      <c r="E480" s="182"/>
    </row>
    <row r="481" spans="5:5">
      <c r="E481" s="182"/>
    </row>
    <row r="482" spans="5:5">
      <c r="E482" s="182"/>
    </row>
    <row r="483" spans="5:5">
      <c r="E483" s="182"/>
    </row>
    <row r="484" spans="5:5">
      <c r="E484" s="182"/>
    </row>
    <row r="485" spans="5:5">
      <c r="E485" s="182"/>
    </row>
    <row r="486" spans="5:5">
      <c r="E486" s="182"/>
    </row>
    <row r="487" spans="5:5">
      <c r="E487" s="182"/>
    </row>
    <row r="488" spans="5:5">
      <c r="E488" s="182"/>
    </row>
    <row r="489" spans="5:5">
      <c r="E489" s="182"/>
    </row>
    <row r="490" spans="5:5">
      <c r="E490" s="182"/>
    </row>
    <row r="491" spans="5:5">
      <c r="E491" s="182"/>
    </row>
    <row r="492" spans="5:5">
      <c r="E492" s="182"/>
    </row>
    <row r="493" spans="5:5">
      <c r="E493" s="182"/>
    </row>
    <row r="494" spans="5:5">
      <c r="E494" s="182"/>
    </row>
    <row r="495" spans="5:5">
      <c r="E495" s="182"/>
    </row>
    <row r="496" spans="5:5">
      <c r="E496" s="182"/>
    </row>
    <row r="497" spans="5:5">
      <c r="E497" s="182"/>
    </row>
    <row r="498" spans="5:5">
      <c r="E498" s="182"/>
    </row>
    <row r="499" spans="5:5">
      <c r="E499" s="182"/>
    </row>
    <row r="500" spans="5:5">
      <c r="E500" s="182"/>
    </row>
    <row r="501" spans="5:5">
      <c r="E501" s="182"/>
    </row>
    <row r="502" spans="5:5">
      <c r="E502" s="182"/>
    </row>
    <row r="503" spans="5:5">
      <c r="E503" s="182"/>
    </row>
    <row r="504" spans="5:5">
      <c r="E504" s="182"/>
    </row>
    <row r="505" spans="5:5">
      <c r="E505" s="182"/>
    </row>
    <row r="506" spans="5:5">
      <c r="E506" s="182"/>
    </row>
    <row r="507" spans="5:5">
      <c r="E507" s="182"/>
    </row>
    <row r="508" spans="5:5">
      <c r="E508" s="182"/>
    </row>
    <row r="509" spans="5:5">
      <c r="E509" s="182"/>
    </row>
    <row r="510" spans="5:5">
      <c r="E510" s="182"/>
    </row>
    <row r="511" spans="5:5">
      <c r="E511" s="182"/>
    </row>
    <row r="512" spans="5:5">
      <c r="E512" s="182"/>
    </row>
    <row r="513" spans="5:5">
      <c r="E513" s="182"/>
    </row>
    <row r="514" spans="5:5">
      <c r="E514" s="182"/>
    </row>
    <row r="515" spans="5:5">
      <c r="E515" s="182"/>
    </row>
    <row r="516" spans="5:5">
      <c r="E516" s="182"/>
    </row>
    <row r="517" spans="5:5">
      <c r="E517" s="182"/>
    </row>
    <row r="518" spans="5:5">
      <c r="E518" s="182"/>
    </row>
    <row r="519" spans="5:5">
      <c r="E519" s="182"/>
    </row>
    <row r="520" spans="5:5">
      <c r="E520" s="182"/>
    </row>
    <row r="521" spans="5:5">
      <c r="E521" s="182"/>
    </row>
    <row r="522" spans="5:5">
      <c r="E522" s="182"/>
    </row>
    <row r="523" spans="5:5">
      <c r="E523" s="182"/>
    </row>
    <row r="524" spans="5:5">
      <c r="E524" s="182"/>
    </row>
    <row r="525" spans="5:5">
      <c r="E525" s="182"/>
    </row>
    <row r="526" spans="5:5">
      <c r="E526" s="182"/>
    </row>
    <row r="527" spans="5:5">
      <c r="E527" s="182"/>
    </row>
    <row r="528" spans="5:5">
      <c r="E528" s="182"/>
    </row>
    <row r="529" spans="5:5">
      <c r="E529" s="182"/>
    </row>
    <row r="530" spans="5:5">
      <c r="E530" s="182"/>
    </row>
    <row r="531" spans="5:5">
      <c r="E531" s="182"/>
    </row>
    <row r="532" spans="5:5">
      <c r="E532" s="182"/>
    </row>
    <row r="533" spans="5:5">
      <c r="E533" s="182"/>
    </row>
    <row r="534" spans="5:5">
      <c r="E534" s="182"/>
    </row>
    <row r="535" spans="5:5">
      <c r="E535" s="182"/>
    </row>
    <row r="536" spans="5:5">
      <c r="E536" s="182"/>
    </row>
    <row r="537" spans="5:5">
      <c r="E537" s="182"/>
    </row>
    <row r="538" spans="5:5">
      <c r="E538" s="182"/>
    </row>
    <row r="539" spans="5:5">
      <c r="E539" s="182"/>
    </row>
    <row r="540" spans="5:5">
      <c r="E540" s="182"/>
    </row>
    <row r="541" spans="5:5">
      <c r="E541" s="182"/>
    </row>
    <row r="542" spans="5:5">
      <c r="E542" s="182"/>
    </row>
    <row r="543" spans="5:5">
      <c r="E543" s="182"/>
    </row>
    <row r="544" spans="5:5">
      <c r="E544" s="182"/>
    </row>
    <row r="545" spans="5:5">
      <c r="E545" s="182"/>
    </row>
    <row r="546" spans="5:5">
      <c r="E546" s="182"/>
    </row>
    <row r="547" spans="5:5">
      <c r="E547" s="182"/>
    </row>
    <row r="548" spans="5:5">
      <c r="E548" s="182"/>
    </row>
    <row r="549" spans="5:5">
      <c r="E549" s="182"/>
    </row>
    <row r="550" spans="5:5">
      <c r="E550" s="182"/>
    </row>
    <row r="551" spans="5:5">
      <c r="E551" s="182"/>
    </row>
    <row r="552" spans="5:5">
      <c r="E552" s="182"/>
    </row>
    <row r="553" spans="5:5">
      <c r="E553" s="182"/>
    </row>
    <row r="554" spans="5:5">
      <c r="E554" s="182"/>
    </row>
    <row r="555" spans="5:5">
      <c r="E555" s="182"/>
    </row>
    <row r="556" spans="5:5">
      <c r="E556" s="182"/>
    </row>
    <row r="557" spans="5:5">
      <c r="E557" s="182"/>
    </row>
    <row r="558" spans="5:5">
      <c r="E558" s="182"/>
    </row>
    <row r="559" spans="5:5">
      <c r="E559" s="182"/>
    </row>
    <row r="560" spans="5:5">
      <c r="E560" s="182"/>
    </row>
    <row r="561" spans="5:5">
      <c r="E561" s="182"/>
    </row>
    <row r="562" spans="5:5">
      <c r="E562" s="182"/>
    </row>
    <row r="563" spans="5:5">
      <c r="E563" s="182"/>
    </row>
    <row r="564" spans="5:5">
      <c r="E564" s="182"/>
    </row>
    <row r="565" spans="5:5">
      <c r="E565" s="182"/>
    </row>
    <row r="566" spans="5:5">
      <c r="E566" s="182"/>
    </row>
    <row r="567" spans="5:5">
      <c r="E567" s="182"/>
    </row>
    <row r="568" spans="5:5">
      <c r="E568" s="182"/>
    </row>
    <row r="569" spans="5:5">
      <c r="E569" s="182"/>
    </row>
    <row r="570" spans="5:5">
      <c r="E570" s="182"/>
    </row>
    <row r="571" spans="5:5">
      <c r="E571" s="182"/>
    </row>
    <row r="572" spans="5:5">
      <c r="E572" s="182"/>
    </row>
    <row r="573" spans="5:5">
      <c r="E573" s="182"/>
    </row>
    <row r="574" spans="5:5">
      <c r="E574" s="182"/>
    </row>
    <row r="575" spans="5:5">
      <c r="E575" s="182"/>
    </row>
    <row r="576" spans="5:5">
      <c r="E576" s="182"/>
    </row>
    <row r="577" spans="5:5">
      <c r="E577" s="182"/>
    </row>
    <row r="578" spans="5:5">
      <c r="E578" s="182"/>
    </row>
    <row r="579" spans="5:5">
      <c r="E579" s="182"/>
    </row>
    <row r="580" spans="5:5">
      <c r="E580" s="182"/>
    </row>
    <row r="581" spans="5:5">
      <c r="E581" s="182"/>
    </row>
    <row r="582" spans="5:5">
      <c r="E582" s="182"/>
    </row>
    <row r="583" spans="5:5">
      <c r="E583" s="182"/>
    </row>
    <row r="584" spans="5:5">
      <c r="E584" s="182"/>
    </row>
    <row r="585" spans="5:5">
      <c r="E585" s="182"/>
    </row>
    <row r="586" spans="5:5">
      <c r="E586" s="182"/>
    </row>
    <row r="587" spans="5:5">
      <c r="E587" s="182"/>
    </row>
    <row r="588" spans="5:5">
      <c r="E588" s="182"/>
    </row>
    <row r="589" spans="5:5">
      <c r="E589" s="182"/>
    </row>
    <row r="590" spans="5:5">
      <c r="E590" s="182"/>
    </row>
    <row r="591" spans="5:5">
      <c r="E591" s="182"/>
    </row>
    <row r="592" spans="5:5">
      <c r="E592" s="182"/>
    </row>
    <row r="593" spans="5:5">
      <c r="E593" s="182"/>
    </row>
    <row r="594" spans="5:5">
      <c r="E594" s="182"/>
    </row>
    <row r="595" spans="5:5">
      <c r="E595" s="182"/>
    </row>
    <row r="596" spans="5:5">
      <c r="E596" s="182"/>
    </row>
    <row r="597" spans="5:5">
      <c r="E597" s="182"/>
    </row>
    <row r="598" spans="5:5">
      <c r="E598" s="182"/>
    </row>
    <row r="599" spans="5:5">
      <c r="E599" s="182"/>
    </row>
    <row r="600" spans="5:5">
      <c r="E600" s="182"/>
    </row>
    <row r="601" spans="5:5">
      <c r="E601" s="182"/>
    </row>
    <row r="602" spans="5:5">
      <c r="E602" s="182"/>
    </row>
    <row r="603" spans="5:5">
      <c r="E603" s="182"/>
    </row>
    <row r="604" spans="5:5">
      <c r="E604" s="182"/>
    </row>
    <row r="605" spans="5:5">
      <c r="E605" s="182"/>
    </row>
    <row r="606" spans="5:5">
      <c r="E606" s="182"/>
    </row>
    <row r="607" spans="5:5">
      <c r="E607" s="182"/>
    </row>
    <row r="608" spans="5:5">
      <c r="E608" s="182"/>
    </row>
    <row r="609" spans="5:5">
      <c r="E609" s="182"/>
    </row>
    <row r="610" spans="5:5">
      <c r="E610" s="182"/>
    </row>
    <row r="611" spans="5:5">
      <c r="E611" s="182"/>
    </row>
    <row r="612" spans="5:5">
      <c r="E612" s="182"/>
    </row>
    <row r="613" spans="5:5">
      <c r="E613" s="182"/>
    </row>
    <row r="614" spans="5:5">
      <c r="E614" s="182"/>
    </row>
    <row r="615" spans="5:5">
      <c r="E615" s="182"/>
    </row>
    <row r="616" spans="5:5">
      <c r="E616" s="182"/>
    </row>
    <row r="617" spans="5:5">
      <c r="E617" s="182"/>
    </row>
    <row r="618" spans="5:5">
      <c r="E618" s="182"/>
    </row>
    <row r="619" spans="5:5">
      <c r="E619" s="182"/>
    </row>
    <row r="620" spans="5:5">
      <c r="E620" s="182"/>
    </row>
    <row r="621" spans="5:5">
      <c r="E621" s="182"/>
    </row>
    <row r="622" spans="5:5">
      <c r="E622" s="182"/>
    </row>
    <row r="623" spans="5:5">
      <c r="E623" s="182"/>
    </row>
    <row r="624" spans="5:5">
      <c r="E624" s="182"/>
    </row>
    <row r="625" spans="5:5">
      <c r="E625" s="182"/>
    </row>
    <row r="626" spans="5:5">
      <c r="E626" s="182"/>
    </row>
    <row r="627" spans="5:5">
      <c r="E627" s="182"/>
    </row>
    <row r="628" spans="5:5">
      <c r="E628" s="182"/>
    </row>
    <row r="629" spans="5:5">
      <c r="E629" s="182"/>
    </row>
    <row r="630" spans="5:5">
      <c r="E630" s="182"/>
    </row>
    <row r="631" spans="5:5">
      <c r="E631" s="182"/>
    </row>
    <row r="632" spans="5:5">
      <c r="E632" s="182"/>
    </row>
    <row r="633" spans="5:5">
      <c r="E633" s="182"/>
    </row>
    <row r="634" spans="5:5">
      <c r="E634" s="182"/>
    </row>
    <row r="635" spans="5:5">
      <c r="E635" s="182"/>
    </row>
    <row r="636" spans="5:5">
      <c r="E636" s="182"/>
    </row>
    <row r="637" spans="5:5">
      <c r="E637" s="182"/>
    </row>
    <row r="638" spans="5:5">
      <c r="E638" s="182"/>
    </row>
    <row r="639" spans="5:5">
      <c r="E639" s="182"/>
    </row>
    <row r="640" spans="5:5">
      <c r="E640" s="182"/>
    </row>
    <row r="641" spans="5:5">
      <c r="E641" s="182"/>
    </row>
    <row r="642" spans="5:5">
      <c r="E642" s="182"/>
    </row>
    <row r="643" spans="5:5">
      <c r="E643" s="182"/>
    </row>
    <row r="644" spans="5:5">
      <c r="E644" s="182"/>
    </row>
    <row r="645" spans="5:5">
      <c r="E645" s="182"/>
    </row>
    <row r="646" spans="5:5">
      <c r="E646" s="182"/>
    </row>
    <row r="647" spans="5:5">
      <c r="E647" s="182"/>
    </row>
    <row r="648" spans="5:5">
      <c r="E648" s="182"/>
    </row>
    <row r="649" spans="5:5">
      <c r="E649" s="182"/>
    </row>
    <row r="650" spans="5:5">
      <c r="E650" s="182"/>
    </row>
    <row r="651" spans="5:5">
      <c r="E651" s="182"/>
    </row>
    <row r="652" spans="5:5">
      <c r="E652" s="182"/>
    </row>
    <row r="653" spans="5:5">
      <c r="E653" s="182"/>
    </row>
    <row r="654" spans="5:5">
      <c r="E654" s="182"/>
    </row>
    <row r="655" spans="5:5">
      <c r="E655" s="182"/>
    </row>
    <row r="656" spans="5:5">
      <c r="E656" s="182"/>
    </row>
    <row r="657" spans="5:5">
      <c r="E657" s="182"/>
    </row>
    <row r="658" spans="5:5">
      <c r="E658" s="182"/>
    </row>
    <row r="659" spans="5:5">
      <c r="E659" s="182"/>
    </row>
    <row r="660" spans="5:5">
      <c r="E660" s="182"/>
    </row>
    <row r="661" spans="5:5">
      <c r="E661" s="182"/>
    </row>
    <row r="662" spans="5:5">
      <c r="E662" s="182"/>
    </row>
    <row r="663" spans="5:5">
      <c r="E663" s="182"/>
    </row>
    <row r="664" spans="5:5">
      <c r="E664" s="182"/>
    </row>
    <row r="665" spans="5:5">
      <c r="E665" s="182"/>
    </row>
    <row r="666" spans="5:5">
      <c r="E666" s="182"/>
    </row>
    <row r="667" spans="5:5">
      <c r="E667" s="182"/>
    </row>
    <row r="668" spans="5:5">
      <c r="E668" s="182"/>
    </row>
    <row r="669" spans="5:5">
      <c r="E669" s="182"/>
    </row>
    <row r="670" spans="5:5">
      <c r="E670" s="182"/>
    </row>
    <row r="671" spans="5:5">
      <c r="E671" s="182"/>
    </row>
    <row r="672" spans="5:5">
      <c r="E672" s="182"/>
    </row>
    <row r="673" spans="5:5">
      <c r="E673" s="182"/>
    </row>
    <row r="674" spans="5:5">
      <c r="E674" s="182"/>
    </row>
    <row r="675" spans="5:5">
      <c r="E675" s="182"/>
    </row>
    <row r="676" spans="5:5">
      <c r="E676" s="182"/>
    </row>
    <row r="677" spans="5:5">
      <c r="E677" s="182"/>
    </row>
    <row r="678" spans="5:5">
      <c r="E678" s="182"/>
    </row>
    <row r="679" spans="5:5">
      <c r="E679" s="182"/>
    </row>
    <row r="680" spans="5:5">
      <c r="E680" s="182"/>
    </row>
    <row r="681" spans="5:5">
      <c r="E681" s="182"/>
    </row>
    <row r="682" spans="5:5">
      <c r="E682" s="182"/>
    </row>
    <row r="683" spans="5:5">
      <c r="E683" s="182"/>
    </row>
    <row r="684" spans="5:5">
      <c r="E684" s="182"/>
    </row>
    <row r="685" spans="5:5">
      <c r="E685" s="182"/>
    </row>
    <row r="686" spans="5:5">
      <c r="E686" s="182"/>
    </row>
    <row r="687" spans="5:5">
      <c r="E687" s="182"/>
    </row>
    <row r="688" spans="5:5">
      <c r="E688" s="182"/>
    </row>
    <row r="689" spans="5:5">
      <c r="E689" s="182"/>
    </row>
    <row r="690" spans="5:5">
      <c r="E690" s="182"/>
    </row>
    <row r="691" spans="5:5">
      <c r="E691" s="182"/>
    </row>
    <row r="692" spans="5:5">
      <c r="E692" s="182"/>
    </row>
    <row r="693" spans="5:5">
      <c r="E693" s="182"/>
    </row>
    <row r="694" spans="5:5">
      <c r="E694" s="182"/>
    </row>
    <row r="695" spans="5:5">
      <c r="E695" s="182"/>
    </row>
    <row r="696" spans="5:5">
      <c r="E696" s="182"/>
    </row>
    <row r="697" spans="5:5">
      <c r="E697" s="182"/>
    </row>
    <row r="698" spans="5:5">
      <c r="E698" s="182"/>
    </row>
    <row r="699" spans="5:5">
      <c r="E699" s="182"/>
    </row>
    <row r="700" spans="5:5">
      <c r="E700" s="182"/>
    </row>
    <row r="701" spans="5:5">
      <c r="E701" s="182"/>
    </row>
    <row r="702" spans="5:5">
      <c r="E702" s="182"/>
    </row>
    <row r="703" spans="5:5">
      <c r="E703" s="182"/>
    </row>
    <row r="704" spans="5:5">
      <c r="E704" s="182"/>
    </row>
    <row r="705" spans="5:5">
      <c r="E705" s="182"/>
    </row>
    <row r="706" spans="5:5">
      <c r="E706" s="182"/>
    </row>
    <row r="707" spans="5:5">
      <c r="E707" s="182"/>
    </row>
    <row r="708" spans="5:5">
      <c r="E708" s="182"/>
    </row>
    <row r="709" spans="5:5">
      <c r="E709" s="182"/>
    </row>
    <row r="710" spans="5:5">
      <c r="E710" s="182"/>
    </row>
    <row r="711" spans="5:5">
      <c r="E711" s="182"/>
    </row>
    <row r="712" spans="5:5">
      <c r="E712" s="182"/>
    </row>
    <row r="713" spans="5:5">
      <c r="E713" s="182"/>
    </row>
    <row r="714" spans="5:5">
      <c r="E714" s="182"/>
    </row>
    <row r="715" spans="5:5">
      <c r="E715" s="182"/>
    </row>
    <row r="716" spans="5:5">
      <c r="E716" s="182"/>
    </row>
    <row r="717" spans="5:5">
      <c r="E717" s="182"/>
    </row>
    <row r="718" spans="5:5">
      <c r="E718" s="182"/>
    </row>
    <row r="719" spans="5:5">
      <c r="E719" s="182"/>
    </row>
    <row r="720" spans="5:5">
      <c r="E720" s="182"/>
    </row>
    <row r="721" spans="5:5">
      <c r="E721" s="182"/>
    </row>
    <row r="722" spans="5:5">
      <c r="E722" s="182"/>
    </row>
    <row r="723" spans="5:5">
      <c r="E723" s="182"/>
    </row>
    <row r="724" spans="5:5">
      <c r="E724" s="182"/>
    </row>
    <row r="725" spans="5:5">
      <c r="E725" s="182"/>
    </row>
    <row r="726" spans="5:5">
      <c r="E726" s="182"/>
    </row>
    <row r="727" spans="5:5">
      <c r="E727" s="182"/>
    </row>
    <row r="728" spans="5:5">
      <c r="E728" s="182"/>
    </row>
    <row r="729" spans="5:5">
      <c r="E729" s="182"/>
    </row>
    <row r="730" spans="5:5">
      <c r="E730" s="182"/>
    </row>
    <row r="731" spans="5:5">
      <c r="E731" s="182"/>
    </row>
    <row r="732" spans="5:5">
      <c r="E732" s="182"/>
    </row>
    <row r="733" spans="5:5">
      <c r="E733" s="182"/>
    </row>
    <row r="734" spans="5:5">
      <c r="E734" s="182"/>
    </row>
    <row r="735" spans="5:5">
      <c r="E735" s="182"/>
    </row>
    <row r="736" spans="5:5">
      <c r="E736" s="182"/>
    </row>
    <row r="737" spans="5:5">
      <c r="E737" s="182"/>
    </row>
    <row r="738" spans="5:5">
      <c r="E738" s="182"/>
    </row>
    <row r="739" spans="5:5">
      <c r="E739" s="182"/>
    </row>
    <row r="740" spans="5:5">
      <c r="E740" s="182"/>
    </row>
    <row r="741" spans="5:5">
      <c r="E741" s="182"/>
    </row>
    <row r="742" spans="5:5">
      <c r="E742" s="182"/>
    </row>
    <row r="743" spans="5:5">
      <c r="E743" s="182"/>
    </row>
    <row r="744" spans="5:5">
      <c r="E744" s="182"/>
    </row>
    <row r="745" spans="5:5">
      <c r="E745" s="182"/>
    </row>
    <row r="746" spans="5:5">
      <c r="E746" s="182"/>
    </row>
    <row r="747" spans="5:5">
      <c r="E747" s="182"/>
    </row>
    <row r="748" spans="5:5">
      <c r="E748" s="182"/>
    </row>
    <row r="749" spans="5:5">
      <c r="E749" s="182"/>
    </row>
    <row r="750" spans="5:5">
      <c r="E750" s="182"/>
    </row>
    <row r="751" spans="5:5">
      <c r="E751" s="182"/>
    </row>
    <row r="752" spans="5:5">
      <c r="E752" s="182"/>
    </row>
    <row r="753" spans="5:5">
      <c r="E753" s="182"/>
    </row>
    <row r="754" spans="5:5">
      <c r="E754" s="182"/>
    </row>
    <row r="755" spans="5:5">
      <c r="E755" s="182"/>
    </row>
    <row r="756" spans="5:5">
      <c r="E756" s="182"/>
    </row>
    <row r="757" spans="5:5">
      <c r="E757" s="182"/>
    </row>
    <row r="758" spans="5:5">
      <c r="E758" s="182"/>
    </row>
    <row r="759" spans="5:5">
      <c r="E759" s="182"/>
    </row>
    <row r="760" spans="5:5">
      <c r="E760" s="182"/>
    </row>
    <row r="761" spans="5:5">
      <c r="E761" s="182"/>
    </row>
    <row r="762" spans="5:5">
      <c r="E762" s="182"/>
    </row>
    <row r="763" spans="5:5">
      <c r="E763" s="182"/>
    </row>
    <row r="764" spans="5:5">
      <c r="E764" s="182"/>
    </row>
    <row r="765" spans="5:5">
      <c r="E765" s="182"/>
    </row>
    <row r="766" spans="5:5">
      <c r="E766" s="182"/>
    </row>
    <row r="767" spans="5:5">
      <c r="E767" s="182"/>
    </row>
    <row r="768" spans="5:5">
      <c r="E768" s="182"/>
    </row>
    <row r="769" spans="5:5">
      <c r="E769" s="182"/>
    </row>
    <row r="770" spans="5:5">
      <c r="E770" s="182"/>
    </row>
    <row r="771" spans="5:5">
      <c r="E771" s="182"/>
    </row>
    <row r="772" spans="5:5">
      <c r="E772" s="182"/>
    </row>
    <row r="773" spans="5:5">
      <c r="E773" s="182"/>
    </row>
    <row r="774" spans="5:5">
      <c r="E774" s="182"/>
    </row>
    <row r="775" spans="5:5">
      <c r="E775" s="182"/>
    </row>
    <row r="776" spans="5:5">
      <c r="E776" s="182"/>
    </row>
    <row r="777" spans="5:5">
      <c r="E777" s="182"/>
    </row>
    <row r="778" spans="5:5">
      <c r="E778" s="182"/>
    </row>
    <row r="779" spans="5:5">
      <c r="E779" s="182"/>
    </row>
    <row r="780" spans="5:5">
      <c r="E780" s="182"/>
    </row>
    <row r="781" spans="5:5">
      <c r="E781" s="182"/>
    </row>
    <row r="782" spans="5:5">
      <c r="E782" s="182"/>
    </row>
    <row r="783" spans="5:5">
      <c r="E783" s="182"/>
    </row>
    <row r="784" spans="5:5">
      <c r="E784" s="182"/>
    </row>
    <row r="785" spans="5:5">
      <c r="E785" s="182"/>
    </row>
    <row r="786" spans="5:5">
      <c r="E786" s="182"/>
    </row>
    <row r="787" spans="5:5">
      <c r="E787" s="182"/>
    </row>
    <row r="788" spans="5:5">
      <c r="E788" s="182"/>
    </row>
    <row r="789" spans="5:5">
      <c r="E789" s="182"/>
    </row>
    <row r="790" spans="5:5">
      <c r="E790" s="182"/>
    </row>
    <row r="791" spans="5:5">
      <c r="E791" s="182"/>
    </row>
    <row r="792" spans="5:5">
      <c r="E792" s="182"/>
    </row>
    <row r="793" spans="5:5">
      <c r="E793" s="182"/>
    </row>
    <row r="794" spans="5:5">
      <c r="E794" s="182"/>
    </row>
    <row r="795" spans="5:5">
      <c r="E795" s="182"/>
    </row>
    <row r="796" spans="5:5">
      <c r="E796" s="182"/>
    </row>
    <row r="797" spans="5:5">
      <c r="E797" s="182"/>
    </row>
    <row r="798" spans="5:5">
      <c r="E798" s="182"/>
    </row>
    <row r="799" spans="5:5">
      <c r="E799" s="182"/>
    </row>
    <row r="800" spans="5:5">
      <c r="E800" s="182"/>
    </row>
    <row r="801" spans="5:5">
      <c r="E801" s="182"/>
    </row>
    <row r="802" spans="5:5">
      <c r="E802" s="182"/>
    </row>
    <row r="803" spans="5:5">
      <c r="E803" s="182"/>
    </row>
    <row r="804" spans="5:5">
      <c r="E804" s="182"/>
    </row>
    <row r="805" spans="5:5">
      <c r="E805" s="182"/>
    </row>
    <row r="806" spans="5:5">
      <c r="E806" s="182"/>
    </row>
    <row r="807" spans="5:5">
      <c r="E807" s="182"/>
    </row>
    <row r="808" spans="5:5">
      <c r="E808" s="182"/>
    </row>
    <row r="809" spans="5:5">
      <c r="E809" s="182"/>
    </row>
    <row r="810" spans="5:5">
      <c r="E810" s="182"/>
    </row>
    <row r="811" spans="5:5">
      <c r="E811" s="182"/>
    </row>
    <row r="812" spans="5:5">
      <c r="E812" s="182"/>
    </row>
    <row r="813" spans="5:5">
      <c r="E813" s="182"/>
    </row>
    <row r="814" spans="5:5">
      <c r="E814" s="182"/>
    </row>
    <row r="815" spans="5:5">
      <c r="E815" s="182"/>
    </row>
    <row r="816" spans="5:5">
      <c r="E816" s="182"/>
    </row>
    <row r="817" spans="5:5">
      <c r="E817" s="182"/>
    </row>
    <row r="818" spans="5:5">
      <c r="E818" s="182"/>
    </row>
    <row r="819" spans="5:5">
      <c r="E819" s="182"/>
    </row>
    <row r="820" spans="5:5">
      <c r="E820" s="182"/>
    </row>
    <row r="821" spans="5:5">
      <c r="E821" s="182"/>
    </row>
    <row r="822" spans="5:5">
      <c r="E822" s="182"/>
    </row>
    <row r="823" spans="5:5">
      <c r="E823" s="182"/>
    </row>
    <row r="824" spans="5:5">
      <c r="E824" s="182"/>
    </row>
    <row r="825" spans="5:5">
      <c r="E825" s="182"/>
    </row>
    <row r="826" spans="5:5">
      <c r="E826" s="182"/>
    </row>
    <row r="827" spans="5:5">
      <c r="E827" s="182"/>
    </row>
    <row r="828" spans="5:5">
      <c r="E828" s="182"/>
    </row>
    <row r="829" spans="5:5">
      <c r="E829" s="182"/>
    </row>
    <row r="830" spans="5:5">
      <c r="E830" s="182"/>
    </row>
    <row r="831" spans="5:5">
      <c r="E831" s="182"/>
    </row>
    <row r="832" spans="5:5">
      <c r="E832" s="182"/>
    </row>
    <row r="833" spans="5:5">
      <c r="E833" s="182"/>
    </row>
    <row r="834" spans="5:5">
      <c r="E834" s="182"/>
    </row>
    <row r="835" spans="5:5">
      <c r="E835" s="182"/>
    </row>
    <row r="836" spans="5:5">
      <c r="E836" s="182"/>
    </row>
    <row r="837" spans="5:5">
      <c r="E837" s="182"/>
    </row>
    <row r="838" spans="5:5">
      <c r="E838" s="182"/>
    </row>
    <row r="839" spans="5:5">
      <c r="E839" s="182"/>
    </row>
    <row r="840" spans="5:5">
      <c r="E840" s="182"/>
    </row>
    <row r="841" spans="5:5">
      <c r="E841" s="182"/>
    </row>
    <row r="842" spans="5:5">
      <c r="E842" s="182"/>
    </row>
    <row r="843" spans="5:5">
      <c r="E843" s="182"/>
    </row>
    <row r="844" spans="5:5">
      <c r="E844" s="182"/>
    </row>
    <row r="845" spans="5:5">
      <c r="E845" s="182"/>
    </row>
    <row r="846" spans="5:5">
      <c r="E846" s="182"/>
    </row>
    <row r="847" spans="5:5">
      <c r="E847" s="182"/>
    </row>
    <row r="848" spans="5:5">
      <c r="E848" s="182"/>
    </row>
    <row r="849" spans="5:5">
      <c r="E849" s="182"/>
    </row>
    <row r="850" spans="5:5">
      <c r="E850" s="182"/>
    </row>
    <row r="851" spans="5:5">
      <c r="E851" s="182"/>
    </row>
    <row r="852" spans="5:5">
      <c r="E852" s="182"/>
    </row>
    <row r="853" spans="5:5">
      <c r="E853" s="182"/>
    </row>
    <row r="854" spans="5:5">
      <c r="E854" s="182"/>
    </row>
    <row r="855" spans="5:5">
      <c r="E855" s="182"/>
    </row>
    <row r="856" spans="5:5">
      <c r="E856" s="182"/>
    </row>
    <row r="857" spans="5:5">
      <c r="E857" s="182"/>
    </row>
    <row r="858" spans="5:5">
      <c r="E858" s="182"/>
    </row>
    <row r="859" spans="5:5">
      <c r="E859" s="182"/>
    </row>
    <row r="860" spans="5:5">
      <c r="E860" s="182"/>
    </row>
    <row r="861" spans="5:5">
      <c r="E861" s="182"/>
    </row>
    <row r="862" spans="5:5">
      <c r="E862" s="182"/>
    </row>
    <row r="863" spans="5:5">
      <c r="E863" s="182"/>
    </row>
    <row r="864" spans="5:5">
      <c r="E864" s="182"/>
    </row>
    <row r="865" spans="5:5">
      <c r="E865" s="182"/>
    </row>
    <row r="866" spans="5:5">
      <c r="E866" s="182"/>
    </row>
    <row r="867" spans="5:5">
      <c r="E867" s="182"/>
    </row>
    <row r="868" spans="5:5">
      <c r="E868" s="182"/>
    </row>
    <row r="869" spans="5:5">
      <c r="E869" s="182"/>
    </row>
    <row r="870" spans="5:5">
      <c r="E870" s="182"/>
    </row>
    <row r="871" spans="5:5">
      <c r="E871" s="182"/>
    </row>
    <row r="872" spans="5:5">
      <c r="E872" s="182"/>
    </row>
    <row r="873" spans="5:5">
      <c r="E873" s="182"/>
    </row>
    <row r="874" spans="5:5">
      <c r="E874" s="182"/>
    </row>
    <row r="875" spans="5:5">
      <c r="E875" s="182"/>
    </row>
    <row r="876" spans="5:5">
      <c r="E876" s="182"/>
    </row>
    <row r="877" spans="5:5">
      <c r="E877" s="182"/>
    </row>
    <row r="878" spans="5:5">
      <c r="E878" s="182"/>
    </row>
    <row r="879" spans="5:5">
      <c r="E879" s="182"/>
    </row>
    <row r="880" spans="5:5">
      <c r="E880" s="182"/>
    </row>
    <row r="881" spans="5:5">
      <c r="E881" s="182"/>
    </row>
    <row r="882" spans="5:5">
      <c r="E882" s="182"/>
    </row>
    <row r="883" spans="5:5">
      <c r="E883" s="182"/>
    </row>
    <row r="884" spans="5:5">
      <c r="E884" s="182"/>
    </row>
    <row r="885" spans="5:5">
      <c r="E885" s="182"/>
    </row>
    <row r="886" spans="5:5">
      <c r="E886" s="182"/>
    </row>
    <row r="887" spans="5:5">
      <c r="E887" s="182"/>
    </row>
    <row r="888" spans="5:5">
      <c r="E888" s="182"/>
    </row>
    <row r="889" spans="5:5">
      <c r="E889" s="182"/>
    </row>
    <row r="890" spans="5:5">
      <c r="E890" s="182"/>
    </row>
    <row r="891" spans="5:5">
      <c r="E891" s="182"/>
    </row>
    <row r="892" spans="5:5">
      <c r="E892" s="182"/>
    </row>
    <row r="893" spans="5:5">
      <c r="E893" s="182"/>
    </row>
    <row r="894" spans="5:5">
      <c r="E894" s="182"/>
    </row>
    <row r="895" spans="5:5">
      <c r="E895" s="182"/>
    </row>
    <row r="896" spans="5:5">
      <c r="E896" s="182"/>
    </row>
    <row r="897" spans="5:5">
      <c r="E897" s="182"/>
    </row>
    <row r="898" spans="5:5">
      <c r="E898" s="182"/>
    </row>
    <row r="899" spans="5:5">
      <c r="E899" s="182"/>
    </row>
    <row r="900" spans="5:5">
      <c r="E900" s="182"/>
    </row>
    <row r="901" spans="5:5">
      <c r="E901" s="182"/>
    </row>
    <row r="902" spans="5:5">
      <c r="E902" s="182"/>
    </row>
    <row r="903" spans="5:5">
      <c r="E903" s="182"/>
    </row>
    <row r="904" spans="5:5">
      <c r="E904" s="182"/>
    </row>
    <row r="905" spans="5:5">
      <c r="E905" s="182"/>
    </row>
    <row r="906" spans="5:5">
      <c r="E906" s="182"/>
    </row>
    <row r="907" spans="5:5">
      <c r="E907" s="182"/>
    </row>
    <row r="908" spans="5:5">
      <c r="E908" s="182"/>
    </row>
    <row r="909" spans="5:5">
      <c r="E909" s="182"/>
    </row>
    <row r="910" spans="5:5">
      <c r="E910" s="182"/>
    </row>
    <row r="911" spans="5:5">
      <c r="E911" s="182"/>
    </row>
    <row r="912" spans="5:5">
      <c r="E912" s="182"/>
    </row>
    <row r="913" spans="5:5">
      <c r="E913" s="182"/>
    </row>
    <row r="914" spans="5:5">
      <c r="E914" s="182"/>
    </row>
    <row r="915" spans="5:5">
      <c r="E915" s="182"/>
    </row>
    <row r="916" spans="5:5">
      <c r="E916" s="182"/>
    </row>
    <row r="917" spans="5:5">
      <c r="E917" s="182"/>
    </row>
    <row r="918" spans="5:5">
      <c r="E918" s="182"/>
    </row>
    <row r="919" spans="5:5">
      <c r="E919" s="182"/>
    </row>
    <row r="920" spans="5:5">
      <c r="E920" s="182"/>
    </row>
    <row r="921" spans="5:5">
      <c r="E921" s="182"/>
    </row>
    <row r="922" spans="5:5">
      <c r="E922" s="182"/>
    </row>
    <row r="923" spans="5:5">
      <c r="E923" s="182"/>
    </row>
    <row r="924" spans="5:5">
      <c r="E924" s="182"/>
    </row>
    <row r="925" spans="5:5">
      <c r="E925" s="182"/>
    </row>
    <row r="926" spans="5:5">
      <c r="E926" s="182"/>
    </row>
    <row r="927" spans="5:5">
      <c r="E927" s="182"/>
    </row>
    <row r="928" spans="5:5">
      <c r="E928" s="182"/>
    </row>
    <row r="929" spans="5:5">
      <c r="E929" s="182"/>
    </row>
    <row r="930" spans="5:5">
      <c r="E930" s="182"/>
    </row>
    <row r="931" spans="5:5">
      <c r="E931" s="182"/>
    </row>
    <row r="932" spans="5:5">
      <c r="E932" s="182"/>
    </row>
    <row r="933" spans="5:5">
      <c r="E933" s="182"/>
    </row>
    <row r="934" spans="5:5">
      <c r="E934" s="182"/>
    </row>
    <row r="935" spans="5:5">
      <c r="E935" s="182"/>
    </row>
    <row r="936" spans="5:5">
      <c r="E936" s="182"/>
    </row>
    <row r="937" spans="5:5">
      <c r="E937" s="182"/>
    </row>
    <row r="938" spans="5:5">
      <c r="E938" s="182"/>
    </row>
    <row r="939" spans="5:5">
      <c r="E939" s="182"/>
    </row>
    <row r="940" spans="5:5">
      <c r="E940" s="182"/>
    </row>
    <row r="941" spans="5:5">
      <c r="E941" s="182"/>
    </row>
    <row r="942" spans="5:5">
      <c r="E942" s="182"/>
    </row>
    <row r="943" spans="5:5">
      <c r="E943" s="182"/>
    </row>
    <row r="944" spans="5:5">
      <c r="E944" s="182"/>
    </row>
    <row r="945" spans="5:5">
      <c r="E945" s="182"/>
    </row>
    <row r="946" spans="5:5">
      <c r="E946" s="182"/>
    </row>
    <row r="947" spans="5:5">
      <c r="E947" s="182"/>
    </row>
    <row r="948" spans="5:5">
      <c r="E948" s="182"/>
    </row>
    <row r="949" spans="5:5">
      <c r="E949" s="182"/>
    </row>
    <row r="950" spans="5:5">
      <c r="E950" s="182"/>
    </row>
    <row r="951" spans="5:5">
      <c r="E951" s="182"/>
    </row>
    <row r="952" spans="5:5">
      <c r="E952" s="182"/>
    </row>
    <row r="953" spans="5:5">
      <c r="E953" s="182"/>
    </row>
    <row r="954" spans="5:5">
      <c r="E954" s="182"/>
    </row>
    <row r="955" spans="5:5">
      <c r="E955" s="182"/>
    </row>
    <row r="956" spans="5:5">
      <c r="E956" s="182"/>
    </row>
    <row r="957" spans="5:5">
      <c r="E957" s="182"/>
    </row>
    <row r="958" spans="5:5">
      <c r="E958" s="182"/>
    </row>
    <row r="959" spans="5:5">
      <c r="E959" s="182"/>
    </row>
    <row r="960" spans="5:5">
      <c r="E960" s="182"/>
    </row>
    <row r="961" spans="5:5">
      <c r="E961" s="182"/>
    </row>
    <row r="962" spans="5:5">
      <c r="E962" s="182"/>
    </row>
    <row r="963" spans="5:5">
      <c r="E963" s="182"/>
    </row>
    <row r="964" spans="5:5">
      <c r="E964" s="182"/>
    </row>
    <row r="965" spans="5:5">
      <c r="E965" s="182"/>
    </row>
    <row r="966" spans="5:5">
      <c r="E966" s="182"/>
    </row>
    <row r="967" spans="5:5">
      <c r="E967" s="182"/>
    </row>
    <row r="968" spans="5:5">
      <c r="E968" s="182"/>
    </row>
    <row r="969" spans="5:5">
      <c r="E969" s="182"/>
    </row>
    <row r="970" spans="5:5">
      <c r="E970" s="182"/>
    </row>
    <row r="971" spans="5:5">
      <c r="E971" s="182"/>
    </row>
    <row r="972" spans="5:5">
      <c r="E972" s="182"/>
    </row>
    <row r="973" spans="5:5">
      <c r="E973" s="182"/>
    </row>
    <row r="974" spans="5:5">
      <c r="E974" s="182"/>
    </row>
    <row r="975" spans="5:5">
      <c r="E975" s="182"/>
    </row>
    <row r="976" spans="5:5">
      <c r="E976" s="182"/>
    </row>
    <row r="977" spans="5:5">
      <c r="E977" s="182"/>
    </row>
    <row r="978" spans="5:5">
      <c r="E978" s="182"/>
    </row>
    <row r="979" spans="5:5">
      <c r="E979" s="182"/>
    </row>
    <row r="980" spans="5:5">
      <c r="E980" s="182"/>
    </row>
    <row r="981" spans="5:5">
      <c r="E981" s="182"/>
    </row>
    <row r="982" spans="5:5">
      <c r="E982" s="182"/>
    </row>
    <row r="983" spans="5:5">
      <c r="E983" s="182"/>
    </row>
    <row r="984" spans="5:5">
      <c r="E984" s="182"/>
    </row>
    <row r="985" spans="5:5">
      <c r="E985" s="182"/>
    </row>
    <row r="986" spans="5:5">
      <c r="E986" s="182"/>
    </row>
    <row r="987" spans="5:5">
      <c r="E987" s="182"/>
    </row>
    <row r="988" spans="5:5">
      <c r="E988" s="182"/>
    </row>
    <row r="989" spans="5:5">
      <c r="E989" s="182"/>
    </row>
    <row r="990" spans="5:5">
      <c r="E990" s="182"/>
    </row>
    <row r="991" spans="5:5">
      <c r="E991" s="182"/>
    </row>
    <row r="992" spans="5:5">
      <c r="E992" s="182"/>
    </row>
    <row r="993" spans="5:5">
      <c r="E993" s="182"/>
    </row>
    <row r="994" spans="5:5">
      <c r="E994" s="182"/>
    </row>
    <row r="995" spans="5:5">
      <c r="E995" s="182"/>
    </row>
    <row r="996" spans="5:5">
      <c r="E996" s="182"/>
    </row>
    <row r="997" spans="5:5">
      <c r="E997" s="182"/>
    </row>
    <row r="998" spans="5:5">
      <c r="E998" s="182"/>
    </row>
    <row r="999" spans="5:5">
      <c r="E999" s="182"/>
    </row>
    <row r="1000" spans="5:5">
      <c r="E1000" s="182"/>
    </row>
    <row r="1001" spans="5:5">
      <c r="E1001" s="182"/>
    </row>
    <row r="1002" spans="5:5">
      <c r="E1002" s="182"/>
    </row>
    <row r="1003" spans="5:5">
      <c r="E1003" s="182"/>
    </row>
    <row r="1004" spans="5:5">
      <c r="E1004" s="182"/>
    </row>
    <row r="1005" spans="5:5">
      <c r="E1005" s="182"/>
    </row>
    <row r="1006" spans="5:5">
      <c r="E1006" s="182"/>
    </row>
    <row r="1007" spans="5:5">
      <c r="E1007" s="182"/>
    </row>
    <row r="1008" spans="5:5">
      <c r="E1008" s="182"/>
    </row>
    <row r="1009" spans="5:5">
      <c r="E1009" s="182"/>
    </row>
    <row r="1010" spans="5:5">
      <c r="E1010" s="182"/>
    </row>
    <row r="1011" spans="5:5">
      <c r="E1011" s="182"/>
    </row>
    <row r="1012" spans="5:5">
      <c r="E1012" s="182"/>
    </row>
    <row r="1013" spans="5:5">
      <c r="E1013" s="182"/>
    </row>
    <row r="1014" spans="5:5">
      <c r="E1014" s="182"/>
    </row>
    <row r="1015" spans="5:5">
      <c r="E1015" s="182"/>
    </row>
    <row r="1016" spans="5:5">
      <c r="E1016" s="182"/>
    </row>
    <row r="1017" spans="5:5">
      <c r="E1017" s="182"/>
    </row>
    <row r="1018" spans="5:5">
      <c r="E1018" s="182"/>
    </row>
    <row r="1019" spans="5:5">
      <c r="E1019" s="182"/>
    </row>
    <row r="1020" spans="5:5">
      <c r="E1020" s="182"/>
    </row>
    <row r="1021" spans="5:5">
      <c r="E1021" s="182"/>
    </row>
    <row r="1022" spans="5:5">
      <c r="E1022" s="182"/>
    </row>
    <row r="1023" spans="5:5">
      <c r="E1023" s="182"/>
    </row>
    <row r="1024" spans="5:5">
      <c r="E1024" s="182"/>
    </row>
    <row r="1025" spans="5:5">
      <c r="E1025" s="182"/>
    </row>
    <row r="1026" spans="5:5">
      <c r="E1026" s="182"/>
    </row>
    <row r="1027" spans="5:5">
      <c r="E1027" s="182"/>
    </row>
    <row r="1028" spans="5:5">
      <c r="E1028" s="182"/>
    </row>
    <row r="1029" spans="5:5">
      <c r="E1029" s="182"/>
    </row>
    <row r="1030" spans="5:5">
      <c r="E1030" s="182"/>
    </row>
    <row r="1031" spans="5:5">
      <c r="E1031" s="182"/>
    </row>
    <row r="1032" spans="5:5">
      <c r="E1032" s="182"/>
    </row>
    <row r="1033" spans="5:5">
      <c r="E1033" s="182"/>
    </row>
    <row r="1034" spans="5:5">
      <c r="E1034" s="182"/>
    </row>
    <row r="1035" spans="5:5">
      <c r="E1035" s="182"/>
    </row>
    <row r="1036" spans="5:5">
      <c r="E1036" s="182"/>
    </row>
    <row r="1037" spans="5:5">
      <c r="E1037" s="182"/>
    </row>
    <row r="1038" spans="5:5">
      <c r="E1038" s="182"/>
    </row>
    <row r="1039" spans="5:5">
      <c r="E1039" s="182"/>
    </row>
    <row r="1040" spans="5:5">
      <c r="E1040" s="182"/>
    </row>
    <row r="1041" spans="5:5">
      <c r="E1041" s="182"/>
    </row>
    <row r="1042" spans="5:5">
      <c r="E1042" s="182"/>
    </row>
    <row r="1043" spans="5:5">
      <c r="E1043" s="182"/>
    </row>
    <row r="1044" spans="5:5">
      <c r="E1044" s="182"/>
    </row>
    <row r="1045" spans="5:5">
      <c r="E1045" s="182"/>
    </row>
    <row r="1046" spans="5:5">
      <c r="E1046" s="182"/>
    </row>
    <row r="1047" spans="5:5">
      <c r="E1047" s="182"/>
    </row>
    <row r="1048" spans="5:5">
      <c r="E1048" s="182"/>
    </row>
    <row r="1049" spans="5:5">
      <c r="E1049" s="182"/>
    </row>
    <row r="1050" spans="5:5">
      <c r="E1050" s="182"/>
    </row>
    <row r="1051" spans="5:5">
      <c r="E1051" s="182"/>
    </row>
    <row r="1052" spans="5:5">
      <c r="E1052" s="182"/>
    </row>
    <row r="1053" spans="5:5">
      <c r="E1053" s="182"/>
    </row>
    <row r="1054" spans="5:5">
      <c r="E1054" s="182"/>
    </row>
    <row r="1055" spans="5:5">
      <c r="E1055" s="182"/>
    </row>
    <row r="1056" spans="5:5">
      <c r="E1056" s="182"/>
    </row>
    <row r="1057" spans="5:5">
      <c r="E1057" s="182"/>
    </row>
    <row r="1058" spans="5:5">
      <c r="E1058" s="182"/>
    </row>
    <row r="1059" spans="5:5">
      <c r="E1059" s="182"/>
    </row>
    <row r="1060" spans="5:5">
      <c r="E1060" s="182"/>
    </row>
    <row r="1061" spans="5:5">
      <c r="E1061" s="182"/>
    </row>
    <row r="1062" spans="5:5">
      <c r="E1062" s="182"/>
    </row>
    <row r="1063" spans="5:5">
      <c r="E1063" s="182"/>
    </row>
    <row r="1064" spans="5:5">
      <c r="E1064" s="182"/>
    </row>
    <row r="1065" spans="5:5">
      <c r="E1065" s="182"/>
    </row>
    <row r="1066" spans="5:5">
      <c r="E1066" s="182"/>
    </row>
    <row r="1067" spans="5:5">
      <c r="E1067" s="182"/>
    </row>
    <row r="1068" spans="5:5">
      <c r="E1068" s="182"/>
    </row>
    <row r="1069" spans="5:5">
      <c r="E1069" s="182"/>
    </row>
    <row r="1070" spans="5:5">
      <c r="E1070" s="182"/>
    </row>
    <row r="1071" spans="5:5">
      <c r="E1071" s="182"/>
    </row>
    <row r="1072" spans="5:5">
      <c r="E1072" s="182"/>
    </row>
    <row r="1073" spans="5:5">
      <c r="E1073" s="182"/>
    </row>
    <row r="1074" spans="5:5">
      <c r="E1074" s="182"/>
    </row>
    <row r="1075" spans="5:5">
      <c r="E1075" s="182"/>
    </row>
    <row r="1076" spans="5:5">
      <c r="E1076" s="182"/>
    </row>
    <row r="1077" spans="5:5">
      <c r="E1077" s="182"/>
    </row>
    <row r="1078" spans="5:5">
      <c r="E1078" s="182"/>
    </row>
    <row r="1079" spans="5:5">
      <c r="E1079" s="182"/>
    </row>
    <row r="1080" spans="5:5">
      <c r="E1080" s="182"/>
    </row>
    <row r="1081" spans="5:5">
      <c r="E1081" s="182"/>
    </row>
    <row r="1082" spans="5:5">
      <c r="E1082" s="182"/>
    </row>
    <row r="1083" spans="5:5">
      <c r="E1083" s="182"/>
    </row>
    <row r="1084" spans="5:5">
      <c r="E1084" s="182"/>
    </row>
    <row r="1085" spans="5:5">
      <c r="E1085" s="182"/>
    </row>
    <row r="1086" spans="5:5">
      <c r="E1086" s="182"/>
    </row>
    <row r="1087" spans="5:5">
      <c r="E1087" s="182"/>
    </row>
    <row r="1088" spans="5:5">
      <c r="E1088" s="182"/>
    </row>
    <row r="1089" spans="5:5">
      <c r="E1089" s="182"/>
    </row>
    <row r="1090" spans="5:5">
      <c r="E1090" s="182"/>
    </row>
    <row r="1091" spans="5:5">
      <c r="E1091" s="182"/>
    </row>
    <row r="1092" spans="5:5">
      <c r="E1092" s="182"/>
    </row>
    <row r="1093" spans="5:5">
      <c r="E1093" s="182"/>
    </row>
    <row r="1094" spans="5:5">
      <c r="E1094" s="182"/>
    </row>
    <row r="1095" spans="5:5">
      <c r="E1095" s="182"/>
    </row>
    <row r="1096" spans="5:5">
      <c r="E1096" s="182"/>
    </row>
    <row r="1097" spans="5:5">
      <c r="E1097" s="182"/>
    </row>
    <row r="1098" spans="5:5">
      <c r="E1098" s="182"/>
    </row>
    <row r="1099" spans="5:5">
      <c r="E1099" s="182"/>
    </row>
    <row r="1100" spans="5:5">
      <c r="E1100" s="182"/>
    </row>
    <row r="1101" spans="5:5">
      <c r="E1101" s="182"/>
    </row>
    <row r="1102" spans="5:5">
      <c r="E1102" s="182"/>
    </row>
    <row r="1103" spans="5:5">
      <c r="E1103" s="182"/>
    </row>
    <row r="1104" spans="5:5">
      <c r="E1104" s="182"/>
    </row>
    <row r="1105" spans="5:5">
      <c r="E1105" s="182"/>
    </row>
    <row r="1106" spans="5:5">
      <c r="E1106" s="182"/>
    </row>
    <row r="1107" spans="5:5">
      <c r="E1107" s="182"/>
    </row>
    <row r="1108" spans="5:5">
      <c r="E1108" s="182"/>
    </row>
    <row r="1109" spans="5:5">
      <c r="E1109" s="182"/>
    </row>
    <row r="1110" spans="5:5">
      <c r="E1110" s="182"/>
    </row>
    <row r="1111" spans="5:5">
      <c r="E1111" s="182"/>
    </row>
    <row r="1112" spans="5:5">
      <c r="E1112" s="182"/>
    </row>
    <row r="1113" spans="5:5">
      <c r="E1113" s="182"/>
    </row>
    <row r="1114" spans="5:5">
      <c r="E1114" s="182"/>
    </row>
    <row r="1115" spans="5:5">
      <c r="E1115" s="182"/>
    </row>
    <row r="1116" spans="5:5">
      <c r="E1116" s="182"/>
    </row>
    <row r="1117" spans="5:5">
      <c r="E1117" s="182"/>
    </row>
    <row r="1118" spans="5:5">
      <c r="E1118" s="182"/>
    </row>
    <row r="1119" spans="5:5">
      <c r="E1119" s="182"/>
    </row>
    <row r="1120" spans="5:5">
      <c r="E1120" s="182"/>
    </row>
    <row r="1121" spans="5:5">
      <c r="E1121" s="182"/>
    </row>
    <row r="1122" spans="5:5">
      <c r="E1122" s="182"/>
    </row>
    <row r="1123" spans="5:5">
      <c r="E1123" s="182"/>
    </row>
    <row r="1124" spans="5:5">
      <c r="E1124" s="182"/>
    </row>
    <row r="1125" spans="5:5">
      <c r="E1125" s="182"/>
    </row>
    <row r="1126" spans="5:5">
      <c r="E1126" s="182"/>
    </row>
    <row r="1127" spans="5:5">
      <c r="E1127" s="182"/>
    </row>
    <row r="1128" spans="5:5">
      <c r="E1128" s="182"/>
    </row>
    <row r="1129" spans="5:5">
      <c r="E1129" s="182"/>
    </row>
    <row r="1130" spans="5:5">
      <c r="E1130" s="182"/>
    </row>
    <row r="1131" spans="5:5">
      <c r="E1131" s="182"/>
    </row>
    <row r="1132" spans="5:5">
      <c r="E1132" s="182"/>
    </row>
    <row r="1133" spans="5:5">
      <c r="E1133" s="182"/>
    </row>
    <row r="1134" spans="5:5">
      <c r="E1134" s="182"/>
    </row>
    <row r="1135" spans="5:5">
      <c r="E1135" s="182"/>
    </row>
    <row r="1136" spans="5:5">
      <c r="E1136" s="182"/>
    </row>
    <row r="1137" spans="5:5">
      <c r="E1137" s="182"/>
    </row>
    <row r="1138" spans="5:5">
      <c r="E1138" s="182"/>
    </row>
    <row r="1139" spans="5:5">
      <c r="E1139" s="182"/>
    </row>
    <row r="1140" spans="5:5">
      <c r="E1140" s="182"/>
    </row>
    <row r="1141" spans="5:5">
      <c r="E1141" s="182"/>
    </row>
    <row r="1142" spans="5:5">
      <c r="E1142" s="182"/>
    </row>
    <row r="1143" spans="5:5">
      <c r="E1143" s="182"/>
    </row>
    <row r="1144" spans="5:5">
      <c r="E1144" s="182"/>
    </row>
    <row r="1145" spans="5:5">
      <c r="E1145" s="182"/>
    </row>
    <row r="1146" spans="5:5">
      <c r="E1146" s="182"/>
    </row>
    <row r="1147" spans="5:5">
      <c r="E1147" s="182"/>
    </row>
    <row r="1148" spans="5:5">
      <c r="E1148" s="182"/>
    </row>
    <row r="1149" spans="5:5">
      <c r="E1149" s="182"/>
    </row>
    <row r="1150" spans="5:5">
      <c r="E1150" s="182"/>
    </row>
    <row r="1151" spans="5:5">
      <c r="E1151" s="182"/>
    </row>
    <row r="1152" spans="5:5">
      <c r="E1152" s="182"/>
    </row>
    <row r="1153" spans="5:5">
      <c r="E1153" s="182"/>
    </row>
    <row r="1154" spans="5:5">
      <c r="E1154" s="182"/>
    </row>
    <row r="1155" spans="5:5">
      <c r="E1155" s="182"/>
    </row>
    <row r="1156" spans="5:5">
      <c r="E1156" s="182"/>
    </row>
    <row r="1157" spans="5:5">
      <c r="E1157" s="182"/>
    </row>
    <row r="1158" spans="5:5">
      <c r="E1158" s="182"/>
    </row>
    <row r="1159" spans="5:5">
      <c r="E1159" s="182"/>
    </row>
    <row r="1160" spans="5:5">
      <c r="E1160" s="182"/>
    </row>
    <row r="1161" spans="5:5">
      <c r="E1161" s="182"/>
    </row>
    <row r="1162" spans="5:5">
      <c r="E1162" s="182"/>
    </row>
    <row r="1163" spans="5:5">
      <c r="E1163" s="182"/>
    </row>
    <row r="1164" spans="5:5">
      <c r="E1164" s="182"/>
    </row>
    <row r="1165" spans="5:5">
      <c r="E1165" s="182"/>
    </row>
    <row r="1166" spans="5:5">
      <c r="E1166" s="182"/>
    </row>
    <row r="1167" spans="5:5">
      <c r="E1167" s="182"/>
    </row>
    <row r="1168" spans="5:5">
      <c r="E1168" s="182"/>
    </row>
    <row r="1169" spans="5:5">
      <c r="E1169" s="182"/>
    </row>
    <row r="1170" spans="5:5">
      <c r="E1170" s="182"/>
    </row>
    <row r="1171" spans="5:5">
      <c r="E1171" s="182"/>
    </row>
    <row r="1172" spans="5:5">
      <c r="E1172" s="182"/>
    </row>
    <row r="1173" spans="5:5">
      <c r="E1173" s="182"/>
    </row>
    <row r="1174" spans="5:5">
      <c r="E1174" s="182"/>
    </row>
    <row r="1175" spans="5:5">
      <c r="E1175" s="182"/>
    </row>
    <row r="1176" spans="5:5">
      <c r="E1176" s="182"/>
    </row>
    <row r="1177" spans="5:5">
      <c r="E1177" s="182"/>
    </row>
    <row r="1178" spans="5:5">
      <c r="E1178" s="182"/>
    </row>
    <row r="1179" spans="5:5">
      <c r="E1179" s="182"/>
    </row>
    <row r="1180" spans="5:5">
      <c r="E1180" s="182"/>
    </row>
    <row r="1181" spans="5:5">
      <c r="E1181" s="182"/>
    </row>
    <row r="1182" spans="5:5">
      <c r="E1182" s="182"/>
    </row>
    <row r="1183" spans="5:5">
      <c r="E1183" s="182"/>
    </row>
    <row r="1184" spans="5:5">
      <c r="E1184" s="182"/>
    </row>
    <row r="1185" spans="5:5">
      <c r="E1185" s="182"/>
    </row>
    <row r="1186" spans="5:5">
      <c r="E1186" s="182"/>
    </row>
    <row r="1187" spans="5:5">
      <c r="E1187" s="182"/>
    </row>
    <row r="1188" spans="5:5">
      <c r="E1188" s="182"/>
    </row>
    <row r="1189" spans="5:5">
      <c r="E1189" s="182"/>
    </row>
    <row r="1190" spans="5:5">
      <c r="E1190" s="182"/>
    </row>
    <row r="1191" spans="5:5">
      <c r="E1191" s="182"/>
    </row>
    <row r="1192" spans="5:5">
      <c r="E1192" s="182"/>
    </row>
    <row r="1193" spans="5:5">
      <c r="E1193" s="182"/>
    </row>
    <row r="1194" spans="5:5">
      <c r="E1194" s="182"/>
    </row>
    <row r="1195" spans="5:5">
      <c r="E1195" s="182"/>
    </row>
    <row r="1196" spans="5:5">
      <c r="E1196" s="182"/>
    </row>
    <row r="1197" spans="5:5">
      <c r="E1197" s="182"/>
    </row>
    <row r="1198" spans="5:5">
      <c r="E1198" s="182"/>
    </row>
    <row r="1199" spans="5:5">
      <c r="E1199" s="182"/>
    </row>
    <row r="1200" spans="5:5">
      <c r="E1200" s="182"/>
    </row>
    <row r="1201" spans="5:5">
      <c r="E1201" s="182"/>
    </row>
    <row r="1202" spans="5:5">
      <c r="E1202" s="182"/>
    </row>
    <row r="1203" spans="5:5">
      <c r="E1203" s="182"/>
    </row>
    <row r="1204" spans="5:5">
      <c r="E1204" s="182"/>
    </row>
    <row r="1205" spans="5:5">
      <c r="E1205" s="182"/>
    </row>
    <row r="1206" spans="5:5">
      <c r="E1206" s="182"/>
    </row>
    <row r="1207" spans="5:5">
      <c r="E1207" s="182"/>
    </row>
    <row r="1208" spans="5:5">
      <c r="E1208" s="182"/>
    </row>
    <row r="1209" spans="5:5">
      <c r="E1209" s="182"/>
    </row>
    <row r="1210" spans="5:5">
      <c r="E1210" s="182"/>
    </row>
    <row r="1211" spans="5:5">
      <c r="E1211" s="182"/>
    </row>
    <row r="1212" spans="5:5">
      <c r="E1212" s="182"/>
    </row>
    <row r="1213" spans="5:5">
      <c r="E1213" s="182"/>
    </row>
    <row r="1214" spans="5:5">
      <c r="E1214" s="182"/>
    </row>
    <row r="1215" spans="5:5">
      <c r="E1215" s="182"/>
    </row>
    <row r="1216" spans="5:5">
      <c r="E1216" s="182"/>
    </row>
    <row r="1217" spans="5:5">
      <c r="E1217" s="182"/>
    </row>
    <row r="1218" spans="5:5">
      <c r="E1218" s="182"/>
    </row>
    <row r="1219" spans="5:5">
      <c r="E1219" s="182"/>
    </row>
    <row r="1220" spans="5:5">
      <c r="E1220" s="182"/>
    </row>
    <row r="1221" spans="5:5">
      <c r="E1221" s="182"/>
    </row>
    <row r="1222" spans="5:5">
      <c r="E1222" s="182"/>
    </row>
    <row r="1223" spans="5:5">
      <c r="E1223" s="182"/>
    </row>
    <row r="1224" spans="5:5">
      <c r="E1224" s="182"/>
    </row>
    <row r="1225" spans="5:5">
      <c r="E1225" s="182"/>
    </row>
    <row r="1226" spans="5:5">
      <c r="E1226" s="182"/>
    </row>
    <row r="1227" spans="5:5">
      <c r="E1227" s="182"/>
    </row>
    <row r="1228" spans="5:5">
      <c r="E1228" s="182"/>
    </row>
    <row r="1229" spans="5:5">
      <c r="E1229" s="182"/>
    </row>
    <row r="1230" spans="5:5">
      <c r="E1230" s="182"/>
    </row>
    <row r="1231" spans="5:5">
      <c r="E1231" s="182"/>
    </row>
    <row r="1232" spans="5:5">
      <c r="E1232" s="182"/>
    </row>
    <row r="1233" spans="5:5">
      <c r="E1233" s="182"/>
    </row>
    <row r="1234" spans="5:5">
      <c r="E1234" s="182"/>
    </row>
    <row r="1235" spans="5:5">
      <c r="E1235" s="182"/>
    </row>
    <row r="1236" spans="5:5">
      <c r="E1236" s="182"/>
    </row>
    <row r="1237" spans="5:5">
      <c r="E1237" s="182"/>
    </row>
    <row r="1238" spans="5:5">
      <c r="E1238" s="182"/>
    </row>
    <row r="1239" spans="5:5">
      <c r="E1239" s="182"/>
    </row>
    <row r="1240" spans="5:5">
      <c r="E1240" s="182"/>
    </row>
    <row r="1241" spans="5:5">
      <c r="E1241" s="182"/>
    </row>
    <row r="1242" spans="5:5">
      <c r="E1242" s="182"/>
    </row>
    <row r="1243" spans="5:5">
      <c r="E1243" s="182"/>
    </row>
    <row r="1244" spans="5:5">
      <c r="E1244" s="182"/>
    </row>
    <row r="1245" spans="5:5">
      <c r="E1245" s="182"/>
    </row>
    <row r="1246" spans="5:5">
      <c r="E1246" s="182"/>
    </row>
    <row r="1247" spans="5:5">
      <c r="E1247" s="182"/>
    </row>
    <row r="1248" spans="5:5">
      <c r="E1248" s="182"/>
    </row>
    <row r="1249" spans="5:5">
      <c r="E1249" s="182"/>
    </row>
    <row r="1250" spans="5:5">
      <c r="E1250" s="182"/>
    </row>
    <row r="1251" spans="5:5">
      <c r="E1251" s="182"/>
    </row>
    <row r="1252" spans="5:5">
      <c r="E1252" s="182"/>
    </row>
    <row r="1253" spans="5:5">
      <c r="E1253" s="182"/>
    </row>
    <row r="1254" spans="5:5">
      <c r="E1254" s="182"/>
    </row>
    <row r="1255" spans="5:5">
      <c r="E1255" s="182"/>
    </row>
    <row r="1256" spans="5:5">
      <c r="E1256" s="182"/>
    </row>
    <row r="1257" spans="5:5">
      <c r="E1257" s="182"/>
    </row>
    <row r="1258" spans="5:5">
      <c r="E1258" s="182"/>
    </row>
    <row r="1259" spans="5:5">
      <c r="E1259" s="182"/>
    </row>
    <row r="1260" spans="5:5">
      <c r="E1260" s="182"/>
    </row>
    <row r="1261" spans="5:5">
      <c r="E1261" s="182"/>
    </row>
    <row r="1262" spans="5:5">
      <c r="E1262" s="182"/>
    </row>
    <row r="1263" spans="5:5">
      <c r="E1263" s="182"/>
    </row>
    <row r="1264" spans="5:5">
      <c r="E1264" s="182"/>
    </row>
    <row r="1265" spans="5:5">
      <c r="E1265" s="182"/>
    </row>
    <row r="1266" spans="5:5">
      <c r="E1266" s="182"/>
    </row>
    <row r="1267" spans="5:5">
      <c r="E1267" s="182"/>
    </row>
    <row r="1268" spans="5:5">
      <c r="E1268" s="182"/>
    </row>
    <row r="1269" spans="5:5">
      <c r="E1269" s="182"/>
    </row>
    <row r="1270" spans="5:5">
      <c r="E1270" s="182"/>
    </row>
    <row r="1271" spans="5:5">
      <c r="E1271" s="182"/>
    </row>
    <row r="1272" spans="5:5">
      <c r="E1272" s="182"/>
    </row>
    <row r="1273" spans="5:5">
      <c r="E1273" s="182"/>
    </row>
    <row r="1274" spans="5:5">
      <c r="E1274" s="182"/>
    </row>
    <row r="1275" spans="5:5">
      <c r="E1275" s="182"/>
    </row>
    <row r="1276" spans="5:5">
      <c r="E1276" s="182"/>
    </row>
    <row r="1277" spans="5:5">
      <c r="E1277" s="182"/>
    </row>
    <row r="1278" spans="5:5">
      <c r="E1278" s="182"/>
    </row>
    <row r="1279" spans="5:5">
      <c r="E1279" s="182"/>
    </row>
    <row r="1280" spans="5:5">
      <c r="E1280" s="182"/>
    </row>
    <row r="1281" spans="5:5">
      <c r="E1281" s="182"/>
    </row>
    <row r="1282" spans="5:5">
      <c r="E1282" s="182"/>
    </row>
    <row r="1283" spans="5:5">
      <c r="E1283" s="182"/>
    </row>
    <row r="1284" spans="5:5">
      <c r="E1284" s="182"/>
    </row>
    <row r="1285" spans="5:5">
      <c r="E1285" s="182"/>
    </row>
    <row r="1286" spans="5:5">
      <c r="E1286" s="182"/>
    </row>
    <row r="1287" spans="5:5">
      <c r="E1287" s="182"/>
    </row>
    <row r="1288" spans="5:5">
      <c r="E1288" s="182"/>
    </row>
    <row r="1289" spans="5:5">
      <c r="E1289" s="182"/>
    </row>
    <row r="1290" spans="5:5">
      <c r="E1290" s="182"/>
    </row>
    <row r="1291" spans="5:5">
      <c r="E1291" s="182"/>
    </row>
    <row r="1292" spans="5:5">
      <c r="E1292" s="182"/>
    </row>
    <row r="1293" spans="5:5">
      <c r="E1293" s="182"/>
    </row>
    <row r="1294" spans="5:5">
      <c r="E1294" s="182"/>
    </row>
    <row r="1295" spans="5:5">
      <c r="E1295" s="182"/>
    </row>
    <row r="1296" spans="5:5">
      <c r="E1296" s="182"/>
    </row>
    <row r="1297" spans="5:5">
      <c r="E1297" s="182"/>
    </row>
    <row r="1298" spans="5:5">
      <c r="E1298" s="182"/>
    </row>
    <row r="1299" spans="5:5">
      <c r="E1299" s="182"/>
    </row>
    <row r="1300" spans="5:5">
      <c r="E1300" s="182"/>
    </row>
    <row r="1301" spans="5:5">
      <c r="E1301" s="182"/>
    </row>
    <row r="1302" spans="5:5">
      <c r="E1302" s="182"/>
    </row>
    <row r="1303" spans="5:5">
      <c r="E1303" s="182"/>
    </row>
    <row r="1304" spans="5:5">
      <c r="E1304" s="182"/>
    </row>
    <row r="1305" spans="5:5">
      <c r="E1305" s="182"/>
    </row>
    <row r="1306" spans="5:5">
      <c r="E1306" s="182"/>
    </row>
    <row r="1307" spans="5:5">
      <c r="E1307" s="182"/>
    </row>
    <row r="1308" spans="5:5">
      <c r="E1308" s="182"/>
    </row>
    <row r="1309" spans="5:5">
      <c r="E1309" s="182"/>
    </row>
    <row r="1310" spans="5:5">
      <c r="E1310" s="182"/>
    </row>
    <row r="1311" spans="5:5">
      <c r="E1311" s="182"/>
    </row>
    <row r="1312" spans="5:5">
      <c r="E1312" s="182"/>
    </row>
    <row r="1313" spans="5:5">
      <c r="E1313" s="182"/>
    </row>
    <row r="1314" spans="5:5">
      <c r="E1314" s="182"/>
    </row>
    <row r="1315" spans="5:5">
      <c r="E1315" s="182"/>
    </row>
    <row r="1316" spans="5:5">
      <c r="E1316" s="182"/>
    </row>
    <row r="1317" spans="5:5">
      <c r="E1317" s="182"/>
    </row>
    <row r="1318" spans="5:5">
      <c r="E1318" s="182"/>
    </row>
    <row r="1319" spans="5:5">
      <c r="E1319" s="182"/>
    </row>
    <row r="1320" spans="5:5">
      <c r="E1320" s="182"/>
    </row>
    <row r="1321" spans="5:5">
      <c r="E1321" s="182"/>
    </row>
    <row r="1322" spans="5:5">
      <c r="E1322" s="182"/>
    </row>
    <row r="1323" spans="5:5">
      <c r="E1323" s="182"/>
    </row>
    <row r="1324" spans="5:5">
      <c r="E1324" s="182"/>
    </row>
    <row r="1325" spans="5:5">
      <c r="E1325" s="182"/>
    </row>
    <row r="1326" spans="5:5">
      <c r="E1326" s="182"/>
    </row>
    <row r="1327" spans="5:5">
      <c r="E1327" s="182"/>
    </row>
    <row r="1328" spans="5:5">
      <c r="E1328" s="182"/>
    </row>
    <row r="1329" spans="5:5">
      <c r="E1329" s="182"/>
    </row>
    <row r="1330" spans="5:5">
      <c r="E1330" s="182"/>
    </row>
    <row r="1331" spans="5:5">
      <c r="E1331" s="182"/>
    </row>
    <row r="1332" spans="5:5">
      <c r="E1332" s="182"/>
    </row>
    <row r="1333" spans="5:5">
      <c r="E1333" s="182"/>
    </row>
    <row r="1334" spans="5:5">
      <c r="E1334" s="182"/>
    </row>
    <row r="1335" spans="5:5">
      <c r="E1335" s="182"/>
    </row>
    <row r="1336" spans="5:5">
      <c r="E1336" s="182"/>
    </row>
    <row r="1337" spans="5:5">
      <c r="E1337" s="182"/>
    </row>
    <row r="1338" spans="5:5">
      <c r="E1338" s="182"/>
    </row>
    <row r="1339" spans="5:5">
      <c r="E1339" s="182"/>
    </row>
    <row r="1340" spans="5:5">
      <c r="E1340" s="182"/>
    </row>
    <row r="1341" spans="5:5">
      <c r="E1341" s="182"/>
    </row>
    <row r="1342" spans="5:5">
      <c r="E1342" s="182"/>
    </row>
    <row r="1343" spans="5:5">
      <c r="E1343" s="182"/>
    </row>
    <row r="1344" spans="5:5">
      <c r="E1344" s="182"/>
    </row>
    <row r="1345" spans="5:5">
      <c r="E1345" s="182"/>
    </row>
    <row r="1346" spans="5:5">
      <c r="E1346" s="182"/>
    </row>
    <row r="1347" spans="5:5">
      <c r="E1347" s="182"/>
    </row>
    <row r="1348" spans="5:5">
      <c r="E1348" s="182"/>
    </row>
    <row r="1349" spans="5:5">
      <c r="E1349" s="182"/>
    </row>
    <row r="1350" spans="5:5">
      <c r="E1350" s="182"/>
    </row>
    <row r="1351" spans="5:5">
      <c r="E1351" s="182"/>
    </row>
    <row r="1352" spans="5:5">
      <c r="E1352" s="182"/>
    </row>
    <row r="1353" spans="5:5">
      <c r="E1353" s="182"/>
    </row>
    <row r="1354" spans="5:5">
      <c r="E1354" s="182"/>
    </row>
    <row r="1355" spans="5:5">
      <c r="E1355" s="182"/>
    </row>
    <row r="1356" spans="5:5">
      <c r="E1356" s="182"/>
    </row>
    <row r="1357" spans="5:5">
      <c r="E1357" s="182"/>
    </row>
    <row r="1358" spans="5:5">
      <c r="E1358" s="182"/>
    </row>
    <row r="1359" spans="5:5">
      <c r="E1359" s="182"/>
    </row>
    <row r="1360" spans="5:5">
      <c r="E1360" s="182"/>
    </row>
    <row r="1361" spans="5:5">
      <c r="E1361" s="182"/>
    </row>
    <row r="1362" spans="5:5">
      <c r="E1362" s="182"/>
    </row>
    <row r="1363" spans="5:5">
      <c r="E1363" s="182"/>
    </row>
    <row r="1364" spans="5:5">
      <c r="E1364" s="182"/>
    </row>
    <row r="1365" spans="5:5">
      <c r="E1365" s="182"/>
    </row>
    <row r="1366" spans="5:5">
      <c r="E1366" s="182"/>
    </row>
    <row r="1367" spans="5:5">
      <c r="E1367" s="182"/>
    </row>
    <row r="1368" spans="5:5">
      <c r="E1368" s="182"/>
    </row>
    <row r="1369" spans="5:5">
      <c r="E1369" s="182"/>
    </row>
    <row r="1370" spans="5:5">
      <c r="E1370" s="182"/>
    </row>
    <row r="1371" spans="5:5">
      <c r="E1371" s="182"/>
    </row>
    <row r="1372" spans="5:5">
      <c r="E1372" s="182"/>
    </row>
    <row r="1373" spans="5:5">
      <c r="E1373" s="182"/>
    </row>
    <row r="1374" spans="5:5">
      <c r="E1374" s="182"/>
    </row>
    <row r="1375" spans="5:5">
      <c r="E1375" s="182"/>
    </row>
    <row r="1376" spans="5:5">
      <c r="E1376" s="182"/>
    </row>
    <row r="1377" spans="5:5">
      <c r="E1377" s="182"/>
    </row>
    <row r="1378" spans="5:5">
      <c r="E1378" s="182"/>
    </row>
    <row r="1379" spans="5:5">
      <c r="E1379" s="182"/>
    </row>
    <row r="1380" spans="5:5">
      <c r="E1380" s="182"/>
    </row>
    <row r="1381" spans="5:5">
      <c r="E1381" s="182"/>
    </row>
    <row r="1382" spans="5:5">
      <c r="E1382" s="182"/>
    </row>
    <row r="1383" spans="5:5">
      <c r="E1383" s="182"/>
    </row>
    <row r="1384" spans="5:5">
      <c r="E1384" s="182"/>
    </row>
    <row r="1385" spans="5:5">
      <c r="E1385" s="182"/>
    </row>
    <row r="1386" spans="5:5">
      <c r="E1386" s="182"/>
    </row>
    <row r="1387" spans="5:5">
      <c r="E1387" s="182"/>
    </row>
    <row r="1388" spans="5:5">
      <c r="E1388" s="182"/>
    </row>
    <row r="1389" spans="5:5">
      <c r="E1389" s="182"/>
    </row>
    <row r="1390" spans="5:5">
      <c r="E1390" s="182"/>
    </row>
    <row r="1391" spans="5:5">
      <c r="E1391" s="182"/>
    </row>
    <row r="1392" spans="5:5">
      <c r="E1392" s="182"/>
    </row>
    <row r="1393" spans="5:5">
      <c r="E1393" s="182"/>
    </row>
    <row r="1394" spans="5:5">
      <c r="E1394" s="182"/>
    </row>
    <row r="1395" spans="5:5">
      <c r="E1395" s="182"/>
    </row>
    <row r="1396" spans="5:5">
      <c r="E1396" s="182"/>
    </row>
    <row r="1397" spans="5:5">
      <c r="E1397" s="182"/>
    </row>
    <row r="1398" spans="5:5">
      <c r="E1398" s="182"/>
    </row>
    <row r="1399" spans="5:5">
      <c r="E1399" s="182"/>
    </row>
    <row r="1400" spans="5:5">
      <c r="E1400" s="182"/>
    </row>
    <row r="1401" spans="5:5">
      <c r="E1401" s="182"/>
    </row>
    <row r="1402" spans="5:5">
      <c r="E1402" s="182"/>
    </row>
    <row r="1403" spans="5:5">
      <c r="E1403" s="182"/>
    </row>
    <row r="1404" spans="5:5">
      <c r="E1404" s="182"/>
    </row>
    <row r="1405" spans="5:5">
      <c r="E1405" s="182"/>
    </row>
    <row r="1406" spans="5:5">
      <c r="E1406" s="182"/>
    </row>
    <row r="1407" spans="5:5">
      <c r="E1407" s="182"/>
    </row>
    <row r="1408" spans="5:5">
      <c r="E1408" s="182"/>
    </row>
    <row r="1409" spans="5:5">
      <c r="E1409" s="182"/>
    </row>
    <row r="1410" spans="5:5">
      <c r="E1410" s="182"/>
    </row>
    <row r="1411" spans="5:5">
      <c r="E1411" s="182"/>
    </row>
    <row r="1412" spans="5:5">
      <c r="E1412" s="182"/>
    </row>
    <row r="1413" spans="5:5">
      <c r="E1413" s="182"/>
    </row>
    <row r="1414" spans="5:5">
      <c r="E1414" s="182"/>
    </row>
    <row r="1415" spans="5:5">
      <c r="E1415" s="182"/>
    </row>
    <row r="1416" spans="5:5">
      <c r="E1416" s="182"/>
    </row>
    <row r="1417" spans="5:5">
      <c r="E1417" s="182"/>
    </row>
    <row r="1418" spans="5:5">
      <c r="E1418" s="182"/>
    </row>
    <row r="1419" spans="5:5">
      <c r="E1419" s="182"/>
    </row>
    <row r="1420" spans="5:5">
      <c r="E1420" s="182"/>
    </row>
    <row r="1421" spans="5:5">
      <c r="E1421" s="182"/>
    </row>
    <row r="1422" spans="5:5">
      <c r="E1422" s="182"/>
    </row>
    <row r="1423" spans="5:5">
      <c r="E1423" s="182"/>
    </row>
    <row r="1424" spans="5:5">
      <c r="E1424" s="182"/>
    </row>
    <row r="1425" spans="5:5">
      <c r="E1425" s="182"/>
    </row>
    <row r="1426" spans="5:5">
      <c r="E1426" s="182"/>
    </row>
    <row r="1427" spans="5:5">
      <c r="E1427" s="182"/>
    </row>
    <row r="1428" spans="5:5">
      <c r="E1428" s="182"/>
    </row>
    <row r="1429" spans="5:5">
      <c r="E1429" s="182"/>
    </row>
    <row r="1430" spans="5:5">
      <c r="E1430" s="182"/>
    </row>
    <row r="1431" spans="5:5">
      <c r="E1431" s="182"/>
    </row>
    <row r="1432" spans="5:5">
      <c r="E1432" s="182"/>
    </row>
    <row r="1433" spans="5:5">
      <c r="E1433" s="182"/>
    </row>
    <row r="1434" spans="5:5">
      <c r="E1434" s="182"/>
    </row>
    <row r="1435" spans="5:5">
      <c r="E1435" s="182"/>
    </row>
    <row r="1436" spans="5:5">
      <c r="E1436" s="182"/>
    </row>
    <row r="1437" spans="5:5">
      <c r="E1437" s="182"/>
    </row>
    <row r="1438" spans="5:5">
      <c r="E1438" s="182"/>
    </row>
    <row r="1439" spans="5:5">
      <c r="E1439" s="182"/>
    </row>
    <row r="1440" spans="5:5">
      <c r="E1440" s="182"/>
    </row>
    <row r="1441" spans="5:5">
      <c r="E1441" s="182"/>
    </row>
    <row r="1442" spans="5:5">
      <c r="E1442" s="182"/>
    </row>
    <row r="1443" spans="5:5">
      <c r="E1443" s="182"/>
    </row>
    <row r="1444" spans="5:5">
      <c r="E1444" s="182"/>
    </row>
    <row r="1445" spans="5:5">
      <c r="E1445" s="182"/>
    </row>
    <row r="1446" spans="5:5">
      <c r="E1446" s="182"/>
    </row>
    <row r="1447" spans="5:5">
      <c r="E1447" s="182"/>
    </row>
    <row r="1448" spans="5:5">
      <c r="E1448" s="182"/>
    </row>
    <row r="1449" spans="5:5">
      <c r="E1449" s="182"/>
    </row>
    <row r="1450" spans="5:5">
      <c r="E1450" s="182"/>
    </row>
    <row r="1451" spans="5:5">
      <c r="E1451" s="182"/>
    </row>
    <row r="1452" spans="5:5">
      <c r="E1452" s="182"/>
    </row>
    <row r="1453" spans="5:5">
      <c r="E1453" s="182"/>
    </row>
    <row r="1454" spans="5:5">
      <c r="E1454" s="182"/>
    </row>
    <row r="1455" spans="5:5">
      <c r="E1455" s="182"/>
    </row>
    <row r="1456" spans="5:5">
      <c r="E1456" s="182"/>
    </row>
    <row r="1457" spans="5:5">
      <c r="E1457" s="182"/>
    </row>
    <row r="1458" spans="5:5">
      <c r="E1458" s="182"/>
    </row>
    <row r="1459" spans="5:5">
      <c r="E1459" s="182"/>
    </row>
    <row r="1460" spans="5:5">
      <c r="E1460" s="182"/>
    </row>
    <row r="1461" spans="5:5">
      <c r="E1461" s="182"/>
    </row>
    <row r="1462" spans="5:5">
      <c r="E1462" s="182"/>
    </row>
    <row r="1463" spans="5:5">
      <c r="E1463" s="182"/>
    </row>
    <row r="1464" spans="5:5">
      <c r="E1464" s="182"/>
    </row>
    <row r="1465" spans="5:5">
      <c r="E1465" s="182"/>
    </row>
    <row r="1466" spans="5:5">
      <c r="E1466" s="182"/>
    </row>
    <row r="1467" spans="5:5">
      <c r="E1467" s="182"/>
    </row>
    <row r="1468" spans="5:5">
      <c r="E1468" s="182"/>
    </row>
    <row r="1469" spans="5:5">
      <c r="E1469" s="182"/>
    </row>
    <row r="1470" spans="5:5">
      <c r="E1470" s="182"/>
    </row>
    <row r="1471" spans="5:5">
      <c r="E1471" s="182"/>
    </row>
    <row r="1472" spans="5:5">
      <c r="E1472" s="182"/>
    </row>
    <row r="1473" spans="5:5">
      <c r="E1473" s="182"/>
    </row>
    <row r="1474" spans="5:5">
      <c r="E1474" s="182"/>
    </row>
    <row r="1475" spans="5:5">
      <c r="E1475" s="182"/>
    </row>
    <row r="1476" spans="5:5">
      <c r="E1476" s="182"/>
    </row>
    <row r="1477" spans="5:5">
      <c r="E1477" s="182"/>
    </row>
    <row r="1478" spans="5:5">
      <c r="E1478" s="182"/>
    </row>
    <row r="1479" spans="5:5">
      <c r="E1479" s="182"/>
    </row>
    <row r="1480" spans="5:5">
      <c r="E1480" s="182"/>
    </row>
    <row r="1481" spans="5:5">
      <c r="E1481" s="182"/>
    </row>
    <row r="1482" spans="5:5">
      <c r="E1482" s="182"/>
    </row>
    <row r="1483" spans="5:5">
      <c r="E1483" s="182"/>
    </row>
    <row r="1484" spans="5:5">
      <c r="E1484" s="182"/>
    </row>
    <row r="1485" spans="5:5">
      <c r="E1485" s="182"/>
    </row>
    <row r="1486" spans="5:5">
      <c r="E1486" s="182"/>
    </row>
    <row r="1487" spans="5:5">
      <c r="E1487" s="182"/>
    </row>
    <row r="1488" spans="5:5">
      <c r="E1488" s="182"/>
    </row>
    <row r="1489" spans="5:5">
      <c r="E1489" s="182"/>
    </row>
    <row r="1490" spans="5:5">
      <c r="E1490" s="182"/>
    </row>
    <row r="1491" spans="5:5">
      <c r="E1491" s="182"/>
    </row>
    <row r="1492" spans="5:5">
      <c r="E1492" s="182"/>
    </row>
    <row r="1493" spans="5:5">
      <c r="E1493" s="182"/>
    </row>
    <row r="1494" spans="5:5">
      <c r="E1494" s="182"/>
    </row>
    <row r="1495" spans="5:5">
      <c r="E1495" s="182"/>
    </row>
    <row r="1496" spans="5:5">
      <c r="E1496" s="182"/>
    </row>
    <row r="1497" spans="5:5">
      <c r="E1497" s="182"/>
    </row>
    <row r="1498" spans="5:5">
      <c r="E1498" s="182"/>
    </row>
    <row r="1499" spans="5:5">
      <c r="E1499" s="182"/>
    </row>
    <row r="1500" spans="5:5">
      <c r="E1500" s="182"/>
    </row>
    <row r="1501" spans="5:5">
      <c r="E1501" s="182"/>
    </row>
    <row r="1502" spans="5:5">
      <c r="E1502" s="182"/>
    </row>
    <row r="1503" spans="5:5">
      <c r="E1503" s="182"/>
    </row>
    <row r="1504" spans="5:5">
      <c r="E1504" s="182"/>
    </row>
    <row r="1505" spans="5:5">
      <c r="E1505" s="182"/>
    </row>
    <row r="1506" spans="5:5">
      <c r="E1506" s="182"/>
    </row>
    <row r="1507" spans="5:5">
      <c r="E1507" s="182"/>
    </row>
    <row r="1508" spans="5:5">
      <c r="E1508" s="182"/>
    </row>
    <row r="1509" spans="5:5">
      <c r="E1509" s="182"/>
    </row>
    <row r="1510" spans="5:5">
      <c r="E1510" s="182"/>
    </row>
    <row r="1511" spans="5:5">
      <c r="E1511" s="182"/>
    </row>
    <row r="1512" spans="5:5">
      <c r="E1512" s="182"/>
    </row>
    <row r="1513" spans="5:5">
      <c r="E1513" s="182"/>
    </row>
    <row r="1514" spans="5:5">
      <c r="E1514" s="182"/>
    </row>
    <row r="1515" spans="5:5">
      <c r="E1515" s="182"/>
    </row>
    <row r="1516" spans="5:5">
      <c r="E1516" s="182"/>
    </row>
    <row r="1517" spans="5:5">
      <c r="E1517" s="182"/>
    </row>
    <row r="1518" spans="5:5">
      <c r="E1518" s="182"/>
    </row>
    <row r="1519" spans="5:5">
      <c r="E1519" s="182"/>
    </row>
    <row r="1520" spans="5:5">
      <c r="E1520" s="182"/>
    </row>
    <row r="1521" spans="5:5">
      <c r="E1521" s="182"/>
    </row>
    <row r="1522" spans="5:5">
      <c r="E1522" s="182"/>
    </row>
    <row r="1523" spans="5:5">
      <c r="E1523" s="182"/>
    </row>
    <row r="1524" spans="5:5">
      <c r="E1524" s="182"/>
    </row>
    <row r="1525" spans="5:5">
      <c r="E1525" s="182"/>
    </row>
    <row r="1526" spans="5:5">
      <c r="E1526" s="182"/>
    </row>
    <row r="1527" spans="5:5">
      <c r="E1527" s="182"/>
    </row>
    <row r="1528" spans="5:5">
      <c r="E1528" s="182"/>
    </row>
    <row r="1529" spans="5:5">
      <c r="E1529" s="182"/>
    </row>
    <row r="1530" spans="5:5">
      <c r="E1530" s="182"/>
    </row>
    <row r="1531" spans="5:5">
      <c r="E1531" s="182"/>
    </row>
    <row r="1532" spans="5:5">
      <c r="E1532" s="182"/>
    </row>
    <row r="1533" spans="5:5">
      <c r="E1533" s="182"/>
    </row>
    <row r="1534" spans="5:5">
      <c r="E1534" s="182"/>
    </row>
    <row r="1535" spans="5:5">
      <c r="E1535" s="182"/>
    </row>
    <row r="1536" spans="5:5">
      <c r="E1536" s="182"/>
    </row>
    <row r="1537" spans="5:5">
      <c r="E1537" s="182"/>
    </row>
    <row r="1538" spans="5:5">
      <c r="E1538" s="182"/>
    </row>
    <row r="1539" spans="5:5">
      <c r="E1539" s="182"/>
    </row>
    <row r="1540" spans="5:5">
      <c r="E1540" s="182"/>
    </row>
    <row r="1541" spans="5:5">
      <c r="E1541" s="182"/>
    </row>
    <row r="1542" spans="5:5">
      <c r="E1542" s="182"/>
    </row>
    <row r="1543" spans="5:5">
      <c r="E1543" s="182"/>
    </row>
    <row r="1544" spans="5:5">
      <c r="E1544" s="182"/>
    </row>
    <row r="1545" spans="5:5">
      <c r="E1545" s="182"/>
    </row>
    <row r="1546" spans="5:5">
      <c r="E1546" s="182"/>
    </row>
    <row r="1547" spans="5:5">
      <c r="E1547" s="182"/>
    </row>
    <row r="1548" spans="5:5">
      <c r="E1548" s="182"/>
    </row>
    <row r="1549" spans="5:5">
      <c r="E1549" s="182"/>
    </row>
    <row r="1550" spans="5:5">
      <c r="E1550" s="182"/>
    </row>
    <row r="1551" spans="5:5">
      <c r="E1551" s="182"/>
    </row>
    <row r="1552" spans="5:5">
      <c r="E1552" s="182"/>
    </row>
    <row r="1553" spans="5:5">
      <c r="E1553" s="182"/>
    </row>
    <row r="1554" spans="5:5">
      <c r="E1554" s="182"/>
    </row>
    <row r="1555" spans="5:5">
      <c r="E1555" s="182"/>
    </row>
    <row r="1556" spans="5:5">
      <c r="E1556" s="182"/>
    </row>
    <row r="1557" spans="5:5">
      <c r="E1557" s="182"/>
    </row>
    <row r="1558" spans="5:5">
      <c r="E1558" s="182"/>
    </row>
    <row r="1559" spans="5:5">
      <c r="E1559" s="182"/>
    </row>
    <row r="1560" spans="5:5">
      <c r="E1560" s="182"/>
    </row>
    <row r="1561" spans="5:5">
      <c r="E1561" s="182"/>
    </row>
    <row r="1562" spans="5:5">
      <c r="E1562" s="182"/>
    </row>
    <row r="1563" spans="5:5">
      <c r="E1563" s="182"/>
    </row>
    <row r="1564" spans="5:5">
      <c r="E1564" s="182"/>
    </row>
    <row r="1565" spans="5:5">
      <c r="E1565" s="182"/>
    </row>
    <row r="1566" spans="5:5">
      <c r="E1566" s="182"/>
    </row>
    <row r="1567" spans="5:5">
      <c r="E1567" s="182"/>
    </row>
    <row r="1568" spans="5:5">
      <c r="E1568" s="182"/>
    </row>
    <row r="1569" spans="5:5">
      <c r="E1569" s="182"/>
    </row>
    <row r="1570" spans="5:5">
      <c r="E1570" s="182"/>
    </row>
    <row r="1571" spans="5:5">
      <c r="E1571" s="182"/>
    </row>
    <row r="1572" spans="5:5">
      <c r="E1572" s="182"/>
    </row>
    <row r="1573" spans="5:5">
      <c r="E1573" s="182"/>
    </row>
    <row r="1574" spans="5:5">
      <c r="E1574" s="182"/>
    </row>
    <row r="1575" spans="5:5">
      <c r="E1575" s="182"/>
    </row>
    <row r="1576" spans="5:5">
      <c r="E1576" s="182"/>
    </row>
    <row r="1577" spans="5:5">
      <c r="E1577" s="182"/>
    </row>
    <row r="1578" spans="5:5">
      <c r="E1578" s="182"/>
    </row>
    <row r="1579" spans="5:5">
      <c r="E1579" s="182"/>
    </row>
    <row r="1580" spans="5:5">
      <c r="E1580" s="182"/>
    </row>
    <row r="1581" spans="5:5">
      <c r="E1581" s="182"/>
    </row>
    <row r="1582" spans="5:5">
      <c r="E1582" s="182"/>
    </row>
    <row r="1583" spans="5:5">
      <c r="E1583" s="182"/>
    </row>
    <row r="1584" spans="5:5">
      <c r="E1584" s="182"/>
    </row>
    <row r="1585" spans="5:5">
      <c r="E1585" s="182"/>
    </row>
    <row r="1586" spans="5:5">
      <c r="E1586" s="182"/>
    </row>
    <row r="1587" spans="5:5">
      <c r="E1587" s="182"/>
    </row>
    <row r="1588" spans="5:5">
      <c r="E1588" s="182"/>
    </row>
    <row r="1589" spans="5:5">
      <c r="E1589" s="182"/>
    </row>
    <row r="1590" spans="5:5">
      <c r="E1590" s="182"/>
    </row>
    <row r="1591" spans="5:5">
      <c r="E1591" s="182"/>
    </row>
    <row r="1592" spans="5:5">
      <c r="E1592" s="182"/>
    </row>
    <row r="1593" spans="5:5">
      <c r="E1593" s="182"/>
    </row>
    <row r="1594" spans="5:5">
      <c r="E1594" s="182"/>
    </row>
    <row r="1595" spans="5:5">
      <c r="E1595" s="182"/>
    </row>
    <row r="1596" spans="5:5">
      <c r="E1596" s="182"/>
    </row>
    <row r="1597" spans="5:5">
      <c r="E1597" s="182"/>
    </row>
    <row r="1598" spans="5:5">
      <c r="E1598" s="182"/>
    </row>
    <row r="1599" spans="5:5">
      <c r="E1599" s="182"/>
    </row>
    <row r="1600" spans="5:5">
      <c r="E1600" s="182"/>
    </row>
    <row r="1601" spans="5:5">
      <c r="E1601" s="182"/>
    </row>
    <row r="1602" spans="5:5">
      <c r="E1602" s="182"/>
    </row>
    <row r="1603" spans="5:5">
      <c r="E1603" s="182"/>
    </row>
    <row r="1604" spans="5:5">
      <c r="E1604" s="182"/>
    </row>
    <row r="1605" spans="5:5">
      <c r="E1605" s="182"/>
    </row>
    <row r="1606" spans="5:5">
      <c r="E1606" s="182"/>
    </row>
    <row r="1607" spans="5:5">
      <c r="E1607" s="182"/>
    </row>
    <row r="1608" spans="5:5">
      <c r="E1608" s="182"/>
    </row>
    <row r="1609" spans="5:5">
      <c r="E1609" s="182"/>
    </row>
    <row r="1610" spans="5:5">
      <c r="E1610" s="182"/>
    </row>
    <row r="1611" spans="5:5">
      <c r="E1611" s="182"/>
    </row>
    <row r="1612" spans="5:5">
      <c r="E1612" s="182"/>
    </row>
    <row r="1613" spans="5:5">
      <c r="E1613" s="182"/>
    </row>
    <row r="1614" spans="5:5">
      <c r="E1614" s="182"/>
    </row>
    <row r="1615" spans="5:5">
      <c r="E1615" s="182"/>
    </row>
    <row r="1616" spans="5:5">
      <c r="E1616" s="182"/>
    </row>
    <row r="1617" spans="5:5">
      <c r="E1617" s="182"/>
    </row>
    <row r="1618" spans="5:5">
      <c r="E1618" s="182"/>
    </row>
    <row r="1619" spans="5:5">
      <c r="E1619" s="182"/>
    </row>
    <row r="1620" spans="5:5">
      <c r="E1620" s="182"/>
    </row>
    <row r="1621" spans="5:5">
      <c r="E1621" s="182"/>
    </row>
    <row r="1622" spans="5:5">
      <c r="E1622" s="182"/>
    </row>
    <row r="1623" spans="5:5">
      <c r="E1623" s="182"/>
    </row>
    <row r="1624" spans="5:5">
      <c r="E1624" s="182"/>
    </row>
    <row r="1625" spans="5:5">
      <c r="E1625" s="182"/>
    </row>
    <row r="1626" spans="5:5">
      <c r="E1626" s="182"/>
    </row>
    <row r="1627" spans="5:5">
      <c r="E1627" s="182"/>
    </row>
    <row r="1628" spans="5:5">
      <c r="E1628" s="182"/>
    </row>
    <row r="1629" spans="5:5">
      <c r="E1629" s="182"/>
    </row>
    <row r="1630" spans="5:5">
      <c r="E1630" s="182"/>
    </row>
    <row r="1631" spans="5:5">
      <c r="E1631" s="182"/>
    </row>
    <row r="1632" spans="5:5">
      <c r="E1632" s="182"/>
    </row>
    <row r="1633" spans="5:5">
      <c r="E1633" s="182"/>
    </row>
    <row r="1634" spans="5:5">
      <c r="E1634" s="182"/>
    </row>
    <row r="1635" spans="5:5">
      <c r="E1635" s="182"/>
    </row>
    <row r="1636" spans="5:5">
      <c r="E1636" s="182"/>
    </row>
    <row r="1637" spans="5:5">
      <c r="E1637" s="182"/>
    </row>
    <row r="1638" spans="5:5">
      <c r="E1638" s="182"/>
    </row>
    <row r="1639" spans="5:5">
      <c r="E1639" s="182"/>
    </row>
    <row r="1640" spans="5:5">
      <c r="E1640" s="182"/>
    </row>
    <row r="1641" spans="5:5">
      <c r="E1641" s="182"/>
    </row>
    <row r="1642" spans="5:5">
      <c r="E1642" s="182"/>
    </row>
    <row r="1643" spans="5:5">
      <c r="E1643" s="182"/>
    </row>
    <row r="1644" spans="5:5">
      <c r="E1644" s="182"/>
    </row>
    <row r="1645" spans="5:5">
      <c r="E1645" s="182"/>
    </row>
    <row r="1646" spans="5:5">
      <c r="E1646" s="182"/>
    </row>
    <row r="1647" spans="5:5">
      <c r="E1647" s="182"/>
    </row>
    <row r="1648" spans="5:5">
      <c r="E1648" s="182"/>
    </row>
    <row r="1649" spans="5:5">
      <c r="E1649" s="182"/>
    </row>
    <row r="1650" spans="5:5">
      <c r="E1650" s="182"/>
    </row>
    <row r="1651" spans="5:5">
      <c r="E1651" s="182"/>
    </row>
    <row r="1652" spans="5:5">
      <c r="E1652" s="182"/>
    </row>
    <row r="1653" spans="5:5">
      <c r="E1653" s="182"/>
    </row>
    <row r="1654" spans="5:5">
      <c r="E1654" s="182"/>
    </row>
    <row r="1655" spans="5:5">
      <c r="E1655" s="182"/>
    </row>
    <row r="1656" spans="5:5">
      <c r="E1656" s="182"/>
    </row>
    <row r="1657" spans="5:5">
      <c r="E1657" s="182"/>
    </row>
    <row r="1658" spans="5:5">
      <c r="E1658" s="182"/>
    </row>
    <row r="1659" spans="5:5">
      <c r="E1659" s="182"/>
    </row>
    <row r="1660" spans="5:5">
      <c r="E1660" s="182"/>
    </row>
    <row r="1661" spans="5:5">
      <c r="E1661" s="182"/>
    </row>
    <row r="1662" spans="5:5">
      <c r="E1662" s="182"/>
    </row>
    <row r="1663" spans="5:5">
      <c r="E1663" s="182"/>
    </row>
    <row r="1664" spans="5:5">
      <c r="E1664" s="182"/>
    </row>
    <row r="1665" spans="5:5">
      <c r="E1665" s="182"/>
    </row>
    <row r="1666" spans="5:5">
      <c r="E1666" s="182"/>
    </row>
    <row r="1667" spans="5:5">
      <c r="E1667" s="182"/>
    </row>
    <row r="1668" spans="5:5">
      <c r="E1668" s="182"/>
    </row>
    <row r="1669" spans="5:5">
      <c r="E1669" s="182"/>
    </row>
    <row r="1670" spans="5:5">
      <c r="E1670" s="182"/>
    </row>
    <row r="1671" spans="5:5">
      <c r="E1671" s="182"/>
    </row>
    <row r="1672" spans="5:5">
      <c r="E1672" s="182"/>
    </row>
    <row r="1673" spans="5:5">
      <c r="E1673" s="182"/>
    </row>
    <row r="1674" spans="5:5">
      <c r="E1674" s="182"/>
    </row>
    <row r="1675" spans="5:5">
      <c r="E1675" s="182"/>
    </row>
    <row r="1676" spans="5:5">
      <c r="E1676" s="182"/>
    </row>
    <row r="1677" spans="5:5">
      <c r="E1677" s="182"/>
    </row>
    <row r="1678" spans="5:5">
      <c r="E1678" s="182"/>
    </row>
    <row r="1679" spans="5:5">
      <c r="E1679" s="182"/>
    </row>
    <row r="1680" spans="5:5">
      <c r="E1680" s="182"/>
    </row>
    <row r="1681" spans="5:5">
      <c r="E1681" s="182"/>
    </row>
    <row r="1682" spans="5:5">
      <c r="E1682" s="182"/>
    </row>
    <row r="1683" spans="5:5">
      <c r="E1683" s="182"/>
    </row>
    <row r="1684" spans="5:5">
      <c r="E1684" s="182"/>
    </row>
    <row r="1685" spans="5:5">
      <c r="E1685" s="182"/>
    </row>
    <row r="1686" spans="5:5">
      <c r="E1686" s="182"/>
    </row>
    <row r="1687" spans="5:5">
      <c r="E1687" s="182"/>
    </row>
    <row r="1688" spans="5:5">
      <c r="E1688" s="182"/>
    </row>
    <row r="1689" spans="5:5">
      <c r="E1689" s="182"/>
    </row>
    <row r="1690" spans="5:5">
      <c r="E1690" s="182"/>
    </row>
    <row r="1691" spans="5:5">
      <c r="E1691" s="182"/>
    </row>
    <row r="1692" spans="5:5">
      <c r="E1692" s="182"/>
    </row>
    <row r="1693" spans="5:5">
      <c r="E1693" s="182"/>
    </row>
    <row r="1694" spans="5:5">
      <c r="E1694" s="182"/>
    </row>
    <row r="1695" spans="5:5">
      <c r="E1695" s="182"/>
    </row>
    <row r="1696" spans="5:5">
      <c r="E1696" s="182"/>
    </row>
    <row r="1697" spans="5:5">
      <c r="E1697" s="182"/>
    </row>
    <row r="1698" spans="5:5">
      <c r="E1698" s="182"/>
    </row>
    <row r="1699" spans="5:5">
      <c r="E1699" s="182"/>
    </row>
    <row r="1700" spans="5:5">
      <c r="E1700" s="182"/>
    </row>
    <row r="1701" spans="5:5">
      <c r="E1701" s="182"/>
    </row>
    <row r="1702" spans="5:5">
      <c r="E1702" s="182"/>
    </row>
    <row r="1703" spans="5:5">
      <c r="E1703" s="182"/>
    </row>
    <row r="1704" spans="5:5">
      <c r="E1704" s="182"/>
    </row>
    <row r="1705" spans="5:5">
      <c r="E1705" s="182"/>
    </row>
    <row r="1706" spans="5:5">
      <c r="E1706" s="182"/>
    </row>
    <row r="1707" spans="5:5">
      <c r="E1707" s="182"/>
    </row>
    <row r="1708" spans="5:5">
      <c r="E1708" s="182"/>
    </row>
    <row r="1709" spans="5:5">
      <c r="E1709" s="182"/>
    </row>
    <row r="1710" spans="5:5">
      <c r="E1710" s="182"/>
    </row>
    <row r="1711" spans="5:5">
      <c r="E1711" s="182"/>
    </row>
    <row r="1712" spans="5:5">
      <c r="E1712" s="182"/>
    </row>
    <row r="1713" spans="5:5">
      <c r="E1713" s="182"/>
    </row>
    <row r="1714" spans="5:5">
      <c r="E1714" s="182"/>
    </row>
    <row r="1715" spans="5:5">
      <c r="E1715" s="182"/>
    </row>
    <row r="1716" spans="5:5">
      <c r="E1716" s="182"/>
    </row>
    <row r="1717" spans="5:5">
      <c r="E1717" s="182"/>
    </row>
    <row r="1718" spans="5:5">
      <c r="E1718" s="182"/>
    </row>
    <row r="1719" spans="5:5">
      <c r="E1719" s="182"/>
    </row>
    <row r="1720" spans="5:5">
      <c r="E1720" s="182"/>
    </row>
    <row r="1721" spans="5:5">
      <c r="E1721" s="182"/>
    </row>
    <row r="1722" spans="5:5">
      <c r="E1722" s="182"/>
    </row>
    <row r="1723" spans="5:5">
      <c r="E1723" s="182"/>
    </row>
    <row r="1724" spans="5:5">
      <c r="E1724" s="182"/>
    </row>
    <row r="1725" spans="5:5">
      <c r="E1725" s="182"/>
    </row>
    <row r="1726" spans="5:5">
      <c r="E1726" s="182"/>
    </row>
    <row r="1727" spans="5:5">
      <c r="E1727" s="182"/>
    </row>
    <row r="1728" spans="5:5">
      <c r="E1728" s="182"/>
    </row>
    <row r="1729" spans="5:5">
      <c r="E1729" s="182"/>
    </row>
    <row r="1730" spans="5:5">
      <c r="E1730" s="182"/>
    </row>
    <row r="1731" spans="5:5">
      <c r="E1731" s="182"/>
    </row>
    <row r="1732" spans="5:5">
      <c r="E1732" s="182"/>
    </row>
    <row r="1733" spans="5:5">
      <c r="E1733" s="182"/>
    </row>
    <row r="1734" spans="5:5">
      <c r="E1734" s="182"/>
    </row>
    <row r="1735" spans="5:5">
      <c r="E1735" s="182"/>
    </row>
    <row r="1736" spans="5:5">
      <c r="E1736" s="182"/>
    </row>
    <row r="1737" spans="5:5">
      <c r="E1737" s="182"/>
    </row>
    <row r="1738" spans="5:5">
      <c r="E1738" s="182"/>
    </row>
    <row r="1739" spans="5:5">
      <c r="E1739" s="182"/>
    </row>
    <row r="1740" spans="5:5">
      <c r="E1740" s="182"/>
    </row>
    <row r="1741" spans="5:5">
      <c r="E1741" s="182"/>
    </row>
    <row r="1742" spans="5:5">
      <c r="E1742" s="182"/>
    </row>
    <row r="1743" spans="5:5">
      <c r="E1743" s="182"/>
    </row>
    <row r="1744" spans="5:5">
      <c r="E1744" s="182"/>
    </row>
    <row r="1745" spans="5:5">
      <c r="E1745" s="182"/>
    </row>
    <row r="1746" spans="5:5">
      <c r="E1746" s="182"/>
    </row>
    <row r="1747" spans="5:5">
      <c r="E1747" s="182"/>
    </row>
    <row r="1748" spans="5:5">
      <c r="E1748" s="182"/>
    </row>
    <row r="1749" spans="5:5">
      <c r="E1749" s="182"/>
    </row>
    <row r="1750" spans="5:5">
      <c r="E1750" s="182"/>
    </row>
    <row r="1751" spans="5:5">
      <c r="E1751" s="182"/>
    </row>
    <row r="1752" spans="5:5">
      <c r="E1752" s="182"/>
    </row>
    <row r="1753" spans="5:5">
      <c r="E1753" s="182"/>
    </row>
    <row r="1754" spans="5:5">
      <c r="E1754" s="182"/>
    </row>
    <row r="1755" spans="5:5">
      <c r="E1755" s="182"/>
    </row>
    <row r="1756" spans="5:5">
      <c r="E1756" s="182"/>
    </row>
    <row r="1757" spans="5:5">
      <c r="E1757" s="182"/>
    </row>
    <row r="1758" spans="5:5">
      <c r="E1758" s="182"/>
    </row>
    <row r="1759" spans="5:5">
      <c r="E1759" s="182"/>
    </row>
    <row r="1760" spans="5:5">
      <c r="E1760" s="182"/>
    </row>
    <row r="1761" spans="5:5">
      <c r="E1761" s="182"/>
    </row>
    <row r="1762" spans="5:5">
      <c r="E1762" s="182"/>
    </row>
    <row r="1763" spans="5:5">
      <c r="E1763" s="182"/>
    </row>
    <row r="1764" spans="5:5">
      <c r="E1764" s="182"/>
    </row>
    <row r="1765" spans="5:5">
      <c r="E1765" s="182"/>
    </row>
    <row r="1766" spans="5:5">
      <c r="E1766" s="182"/>
    </row>
    <row r="1767" spans="5:5">
      <c r="E1767" s="182"/>
    </row>
    <row r="1768" spans="5:5">
      <c r="E1768" s="182"/>
    </row>
    <row r="1769" spans="5:5">
      <c r="E1769" s="182"/>
    </row>
    <row r="1770" spans="5:5">
      <c r="E1770" s="182"/>
    </row>
    <row r="1771" spans="5:5">
      <c r="E1771" s="182"/>
    </row>
    <row r="1772" spans="5:5">
      <c r="E1772" s="182"/>
    </row>
    <row r="1773" spans="5:5">
      <c r="E1773" s="182"/>
    </row>
    <row r="1774" spans="5:5">
      <c r="E1774" s="182"/>
    </row>
    <row r="1775" spans="5:5">
      <c r="E1775" s="182"/>
    </row>
    <row r="1776" spans="5:5">
      <c r="E1776" s="182"/>
    </row>
    <row r="1777" spans="5:5">
      <c r="E1777" s="182"/>
    </row>
    <row r="1778" spans="5:5">
      <c r="E1778" s="182"/>
    </row>
    <row r="1779" spans="5:5">
      <c r="E1779" s="182"/>
    </row>
    <row r="1780" spans="5:5">
      <c r="E1780" s="182"/>
    </row>
    <row r="1781" spans="5:5">
      <c r="E1781" s="182"/>
    </row>
    <row r="1782" spans="5:5">
      <c r="E1782" s="182"/>
    </row>
    <row r="1783" spans="5:5">
      <c r="E1783" s="182"/>
    </row>
    <row r="1784" spans="5:5">
      <c r="E1784" s="182"/>
    </row>
    <row r="1785" spans="5:5">
      <c r="E1785" s="182"/>
    </row>
    <row r="1786" spans="5:5">
      <c r="E1786" s="182"/>
    </row>
    <row r="1787" spans="5:5">
      <c r="E1787" s="182"/>
    </row>
    <row r="1788" spans="5:5">
      <c r="E1788" s="182"/>
    </row>
    <row r="1789" spans="5:5">
      <c r="E1789" s="182"/>
    </row>
    <row r="1790" spans="5:5">
      <c r="E1790" s="182"/>
    </row>
    <row r="1791" spans="5:5">
      <c r="E1791" s="182"/>
    </row>
    <row r="1792" spans="5:5">
      <c r="E1792" s="182"/>
    </row>
    <row r="1793" spans="5:5">
      <c r="E1793" s="182"/>
    </row>
    <row r="1794" spans="5:5">
      <c r="E1794" s="182"/>
    </row>
    <row r="1795" spans="5:5">
      <c r="E1795" s="182"/>
    </row>
    <row r="1796" spans="5:5">
      <c r="E1796" s="182"/>
    </row>
    <row r="1797" spans="5:5">
      <c r="E1797" s="182"/>
    </row>
    <row r="1798" spans="5:5">
      <c r="E1798" s="182"/>
    </row>
    <row r="1799" spans="5:5">
      <c r="E1799" s="182"/>
    </row>
    <row r="1800" spans="5:5">
      <c r="E1800" s="182"/>
    </row>
    <row r="1801" spans="5:5">
      <c r="E1801" s="182"/>
    </row>
    <row r="1802" spans="5:5">
      <c r="E1802" s="182"/>
    </row>
    <row r="1803" spans="5:5">
      <c r="E1803" s="182"/>
    </row>
    <row r="1804" spans="5:5">
      <c r="E1804" s="182"/>
    </row>
    <row r="1805" spans="5:5">
      <c r="E1805" s="182"/>
    </row>
    <row r="1806" spans="5:5">
      <c r="E1806" s="182"/>
    </row>
    <row r="1807" spans="5:5">
      <c r="E1807" s="182"/>
    </row>
    <row r="1808" spans="5:5">
      <c r="E1808" s="182"/>
    </row>
    <row r="1809" spans="5:5">
      <c r="E1809" s="182"/>
    </row>
    <row r="1810" spans="5:5">
      <c r="E1810" s="182"/>
    </row>
    <row r="1811" spans="5:5">
      <c r="E1811" s="182"/>
    </row>
    <row r="1812" spans="5:5">
      <c r="E1812" s="182"/>
    </row>
    <row r="1813" spans="5:5">
      <c r="E1813" s="182"/>
    </row>
    <row r="1814" spans="5:5">
      <c r="E1814" s="182"/>
    </row>
    <row r="1815" spans="5:5">
      <c r="E1815" s="182"/>
    </row>
    <row r="1816" spans="5:5">
      <c r="E1816" s="182"/>
    </row>
    <row r="1817" spans="5:5">
      <c r="E1817" s="182"/>
    </row>
    <row r="1818" spans="5:5">
      <c r="E1818" s="182"/>
    </row>
    <row r="1819" spans="5:5">
      <c r="E1819" s="182"/>
    </row>
    <row r="1820" spans="5:5">
      <c r="E1820" s="182"/>
    </row>
    <row r="1821" spans="5:5">
      <c r="E1821" s="182"/>
    </row>
    <row r="1822" spans="5:5">
      <c r="E1822" s="182"/>
    </row>
    <row r="1823" spans="5:5">
      <c r="E1823" s="182"/>
    </row>
    <row r="1824" spans="5:5">
      <c r="E1824" s="182"/>
    </row>
    <row r="1825" spans="5:5">
      <c r="E1825" s="182"/>
    </row>
    <row r="1826" spans="5:5">
      <c r="E1826" s="182"/>
    </row>
    <row r="1827" spans="5:5">
      <c r="E1827" s="182"/>
    </row>
    <row r="1828" spans="5:5">
      <c r="E1828" s="182"/>
    </row>
    <row r="1829" spans="5:5">
      <c r="E1829" s="182"/>
    </row>
    <row r="1830" spans="5:5">
      <c r="E1830" s="182"/>
    </row>
    <row r="1831" spans="5:5">
      <c r="E1831" s="182"/>
    </row>
    <row r="1832" spans="5:5">
      <c r="E1832" s="182"/>
    </row>
    <row r="1833" spans="5:5">
      <c r="E1833" s="182"/>
    </row>
    <row r="1834" spans="5:5">
      <c r="E1834" s="182"/>
    </row>
    <row r="1835" spans="5:5">
      <c r="E1835" s="182"/>
    </row>
    <row r="1836" spans="5:5">
      <c r="E1836" s="182"/>
    </row>
    <row r="1837" spans="5:5">
      <c r="E1837" s="182"/>
    </row>
    <row r="1838" spans="5:5">
      <c r="E1838" s="182"/>
    </row>
    <row r="1839" spans="5:5">
      <c r="E1839" s="182"/>
    </row>
    <row r="1840" spans="5:5">
      <c r="E1840" s="182"/>
    </row>
    <row r="1841" spans="5:5">
      <c r="E1841" s="182"/>
    </row>
    <row r="1842" spans="5:5">
      <c r="E1842" s="182"/>
    </row>
    <row r="1843" spans="5:5">
      <c r="E1843" s="182"/>
    </row>
    <row r="1844" spans="5:5">
      <c r="E1844" s="182"/>
    </row>
    <row r="1845" spans="5:5">
      <c r="E1845" s="182"/>
    </row>
    <row r="1846" spans="5:5">
      <c r="E1846" s="182"/>
    </row>
    <row r="1847" spans="5:5">
      <c r="E1847" s="182"/>
    </row>
    <row r="1848" spans="5:5">
      <c r="E1848" s="182"/>
    </row>
    <row r="1849" spans="5:5">
      <c r="E1849" s="182"/>
    </row>
    <row r="1850" spans="5:5">
      <c r="E1850" s="182"/>
    </row>
    <row r="1851" spans="5:5">
      <c r="E1851" s="182"/>
    </row>
    <row r="1852" spans="5:5">
      <c r="E1852" s="182"/>
    </row>
    <row r="1853" spans="5:5">
      <c r="E1853" s="182"/>
    </row>
    <row r="1854" spans="5:5">
      <c r="E1854" s="182"/>
    </row>
    <row r="1855" spans="5:5">
      <c r="E1855" s="182"/>
    </row>
    <row r="1856" spans="5:5">
      <c r="E1856" s="182"/>
    </row>
    <row r="1857" spans="5:5">
      <c r="E1857" s="182"/>
    </row>
    <row r="1858" spans="5:5">
      <c r="E1858" s="182"/>
    </row>
    <row r="1859" spans="5:5">
      <c r="E1859" s="182"/>
    </row>
    <row r="1860" spans="5:5">
      <c r="E1860" s="182"/>
    </row>
    <row r="1861" spans="5:5">
      <c r="E1861" s="182"/>
    </row>
    <row r="1862" spans="5:5">
      <c r="E1862" s="182"/>
    </row>
    <row r="1863" spans="5:5">
      <c r="E1863" s="182"/>
    </row>
    <row r="1864" spans="5:5">
      <c r="E1864" s="182"/>
    </row>
    <row r="1865" spans="5:5">
      <c r="E1865" s="182"/>
    </row>
    <row r="1866" spans="5:5">
      <c r="E1866" s="182"/>
    </row>
    <row r="1867" spans="5:5">
      <c r="E1867" s="182"/>
    </row>
    <row r="1868" spans="5:5">
      <c r="E1868" s="182"/>
    </row>
    <row r="1869" spans="5:5">
      <c r="E1869" s="182"/>
    </row>
    <row r="1870" spans="5:5">
      <c r="E1870" s="182"/>
    </row>
    <row r="1871" spans="5:5">
      <c r="E1871" s="182"/>
    </row>
    <row r="1872" spans="5:5">
      <c r="E1872" s="182"/>
    </row>
    <row r="1873" spans="5:5">
      <c r="E1873" s="182"/>
    </row>
    <row r="1874" spans="5:5">
      <c r="E1874" s="182"/>
    </row>
    <row r="1875" spans="5:5">
      <c r="E1875" s="182"/>
    </row>
    <row r="1876" spans="5:5">
      <c r="E1876" s="182"/>
    </row>
    <row r="1877" spans="5:5">
      <c r="E1877" s="182"/>
    </row>
    <row r="1878" spans="5:5">
      <c r="E1878" s="182"/>
    </row>
    <row r="1879" spans="5:5">
      <c r="E1879" s="182"/>
    </row>
    <row r="1880" spans="5:5">
      <c r="E1880" s="182"/>
    </row>
    <row r="1881" spans="5:5">
      <c r="E1881" s="182"/>
    </row>
    <row r="1882" spans="5:5">
      <c r="E1882" s="182"/>
    </row>
    <row r="1883" spans="5:5">
      <c r="E1883" s="182"/>
    </row>
    <row r="1884" spans="5:5">
      <c r="E1884" s="182"/>
    </row>
    <row r="1885" spans="5:5">
      <c r="E1885" s="182"/>
    </row>
    <row r="1886" spans="5:5">
      <c r="E1886" s="182"/>
    </row>
    <row r="1887" spans="5:5">
      <c r="E1887" s="182"/>
    </row>
    <row r="1888" spans="5:5">
      <c r="E1888" s="182"/>
    </row>
    <row r="1889" spans="5:5">
      <c r="E1889" s="182"/>
    </row>
    <row r="1890" spans="5:5">
      <c r="E1890" s="182"/>
    </row>
    <row r="1891" spans="5:5">
      <c r="E1891" s="182"/>
    </row>
    <row r="1892" spans="5:5">
      <c r="E1892" s="182"/>
    </row>
    <row r="1893" spans="5:5">
      <c r="E1893" s="182"/>
    </row>
    <row r="1894" spans="5:5">
      <c r="E1894" s="182"/>
    </row>
    <row r="1895" spans="5:5">
      <c r="E1895" s="182"/>
    </row>
    <row r="1896" spans="5:5">
      <c r="E1896" s="182"/>
    </row>
    <row r="1897" spans="5:5">
      <c r="E1897" s="182"/>
    </row>
    <row r="1898" spans="5:5">
      <c r="E1898" s="182"/>
    </row>
    <row r="1899" spans="5:5">
      <c r="E1899" s="182"/>
    </row>
    <row r="1900" spans="5:5">
      <c r="E1900" s="182"/>
    </row>
    <row r="1901" spans="5:5">
      <c r="E1901" s="182"/>
    </row>
    <row r="1902" spans="5:5">
      <c r="E1902" s="182"/>
    </row>
    <row r="1903" spans="5:5">
      <c r="E1903" s="182"/>
    </row>
    <row r="1904" spans="5:5">
      <c r="E1904" s="182"/>
    </row>
    <row r="1905" spans="5:5">
      <c r="E1905" s="182"/>
    </row>
    <row r="1906" spans="5:5">
      <c r="E1906" s="182"/>
    </row>
    <row r="1907" spans="5:5">
      <c r="E1907" s="182"/>
    </row>
    <row r="1908" spans="5:5">
      <c r="E1908" s="182"/>
    </row>
    <row r="1909" spans="5:5">
      <c r="E1909" s="182"/>
    </row>
    <row r="1910" spans="5:5">
      <c r="E1910" s="182"/>
    </row>
    <row r="1911" spans="5:5">
      <c r="E1911" s="182"/>
    </row>
    <row r="1912" spans="5:5">
      <c r="E1912" s="182"/>
    </row>
    <row r="1913" spans="5:5">
      <c r="E1913" s="182"/>
    </row>
    <row r="1914" spans="5:5">
      <c r="E1914" s="182"/>
    </row>
    <row r="1915" spans="5:5">
      <c r="E1915" s="182"/>
    </row>
    <row r="1916" spans="5:5">
      <c r="E1916" s="182"/>
    </row>
    <row r="1917" spans="5:5">
      <c r="E1917" s="182"/>
    </row>
    <row r="1918" spans="5:5">
      <c r="E1918" s="182"/>
    </row>
    <row r="1919" spans="5:5">
      <c r="E1919" s="182"/>
    </row>
    <row r="1920" spans="5:5">
      <c r="E1920" s="182"/>
    </row>
    <row r="1921" spans="5:5">
      <c r="E1921" s="182"/>
    </row>
    <row r="1922" spans="5:5">
      <c r="E1922" s="182"/>
    </row>
    <row r="1923" spans="5:5">
      <c r="E1923" s="182"/>
    </row>
    <row r="1924" spans="5:5">
      <c r="E1924" s="182"/>
    </row>
    <row r="1925" spans="5:5">
      <c r="E1925" s="182"/>
    </row>
    <row r="1926" spans="5:5">
      <c r="E1926" s="182"/>
    </row>
    <row r="1927" spans="5:5">
      <c r="E1927" s="182"/>
    </row>
    <row r="1928" spans="5:5">
      <c r="E1928" s="182"/>
    </row>
    <row r="1929" spans="5:5">
      <c r="E1929" s="182"/>
    </row>
    <row r="1930" spans="5:5">
      <c r="E1930" s="182"/>
    </row>
    <row r="1931" spans="5:5">
      <c r="E1931" s="182"/>
    </row>
    <row r="1932" spans="5:5">
      <c r="E1932" s="182"/>
    </row>
    <row r="1933" spans="5:5">
      <c r="E1933" s="182"/>
    </row>
    <row r="1934" spans="5:5">
      <c r="E1934" s="182"/>
    </row>
    <row r="1935" spans="5:5">
      <c r="E1935" s="182"/>
    </row>
    <row r="1936" spans="5:5">
      <c r="E1936" s="182"/>
    </row>
    <row r="1937" spans="5:5">
      <c r="E1937" s="182"/>
    </row>
    <row r="1938" spans="5:5">
      <c r="E1938" s="182"/>
    </row>
    <row r="1939" spans="5:5">
      <c r="E1939" s="182"/>
    </row>
    <row r="1940" spans="5:5">
      <c r="E1940" s="182"/>
    </row>
    <row r="1941" spans="5:5">
      <c r="E1941" s="182"/>
    </row>
    <row r="1942" spans="5:5">
      <c r="E1942" s="182"/>
    </row>
    <row r="1943" spans="5:5">
      <c r="E1943" s="182"/>
    </row>
    <row r="1944" spans="5:5">
      <c r="E1944" s="182"/>
    </row>
    <row r="1945" spans="5:5">
      <c r="E1945" s="182"/>
    </row>
    <row r="1946" spans="5:5">
      <c r="E1946" s="182"/>
    </row>
    <row r="1947" spans="5:5">
      <c r="E1947" s="182"/>
    </row>
    <row r="1948" spans="5:5">
      <c r="E1948" s="182"/>
    </row>
    <row r="1949" spans="5:5">
      <c r="E1949" s="182"/>
    </row>
    <row r="1950" spans="5:5">
      <c r="E1950" s="182"/>
    </row>
    <row r="1951" spans="5:5">
      <c r="E1951" s="182"/>
    </row>
    <row r="1952" spans="5:5">
      <c r="E1952" s="182"/>
    </row>
    <row r="1953" spans="5:5">
      <c r="E1953" s="182"/>
    </row>
    <row r="1954" spans="5:5">
      <c r="E1954" s="182"/>
    </row>
    <row r="1955" spans="5:5">
      <c r="E1955" s="182"/>
    </row>
    <row r="1956" spans="5:5">
      <c r="E1956" s="182"/>
    </row>
    <row r="1957" spans="5:5">
      <c r="E1957" s="182"/>
    </row>
    <row r="1958" spans="5:5">
      <c r="E1958" s="182"/>
    </row>
    <row r="1959" spans="5:5">
      <c r="E1959" s="182"/>
    </row>
    <row r="1960" spans="5:5">
      <c r="E1960" s="182"/>
    </row>
    <row r="1961" spans="5:5">
      <c r="E1961" s="182"/>
    </row>
    <row r="1962" spans="5:5">
      <c r="E1962" s="182"/>
    </row>
    <row r="1963" spans="5:5">
      <c r="E1963" s="182"/>
    </row>
    <row r="1964" spans="5:5">
      <c r="E1964" s="182"/>
    </row>
    <row r="1965" spans="5:5">
      <c r="E1965" s="182"/>
    </row>
    <row r="1966" spans="5:5">
      <c r="E1966" s="182"/>
    </row>
    <row r="1967" spans="5:5">
      <c r="E1967" s="182"/>
    </row>
    <row r="1968" spans="5:5">
      <c r="E1968" s="182"/>
    </row>
    <row r="1969" spans="5:5">
      <c r="E1969" s="182"/>
    </row>
    <row r="1970" spans="5:5">
      <c r="E1970" s="182"/>
    </row>
    <row r="1971" spans="5:5">
      <c r="E1971" s="182"/>
    </row>
    <row r="1972" spans="5:5">
      <c r="E1972" s="182"/>
    </row>
    <row r="1973" spans="5:5">
      <c r="E1973" s="182"/>
    </row>
    <row r="1974" spans="5:5">
      <c r="E1974" s="182"/>
    </row>
    <row r="1975" spans="5:5">
      <c r="E1975" s="182"/>
    </row>
    <row r="1976" spans="5:5">
      <c r="E1976" s="182"/>
    </row>
    <row r="1977" spans="5:5">
      <c r="E1977" s="182"/>
    </row>
    <row r="1978" spans="5:5">
      <c r="E1978" s="182"/>
    </row>
    <row r="1979" spans="5:5">
      <c r="E1979" s="182"/>
    </row>
    <row r="1980" spans="5:5">
      <c r="E1980" s="182"/>
    </row>
    <row r="1981" spans="5:5">
      <c r="E1981" s="182"/>
    </row>
    <row r="1982" spans="5:5">
      <c r="E1982" s="182"/>
    </row>
    <row r="1983" spans="5:5">
      <c r="E1983" s="182"/>
    </row>
    <row r="1984" spans="5:5">
      <c r="E1984" s="182"/>
    </row>
    <row r="1985" spans="5:5">
      <c r="E1985" s="182"/>
    </row>
    <row r="1986" spans="5:5">
      <c r="E1986" s="182"/>
    </row>
    <row r="1987" spans="5:5">
      <c r="E1987" s="182"/>
    </row>
    <row r="1988" spans="5:5">
      <c r="E1988" s="182"/>
    </row>
    <row r="1989" spans="5:5">
      <c r="E1989" s="182"/>
    </row>
    <row r="1990" spans="5:5">
      <c r="E1990" s="182"/>
    </row>
    <row r="1991" spans="5:5">
      <c r="E1991" s="182"/>
    </row>
    <row r="1992" spans="5:5">
      <c r="E1992" s="182"/>
    </row>
    <row r="1993" spans="5:5">
      <c r="E1993" s="182"/>
    </row>
    <row r="1994" spans="5:5">
      <c r="E1994" s="182"/>
    </row>
    <row r="1995" spans="5:5">
      <c r="E1995" s="182"/>
    </row>
    <row r="1996" spans="5:5">
      <c r="E1996" s="182"/>
    </row>
    <row r="1997" spans="5:5">
      <c r="E1997" s="182"/>
    </row>
    <row r="1998" spans="5:5">
      <c r="E1998" s="182"/>
    </row>
    <row r="1999" spans="5:5">
      <c r="E1999" s="182"/>
    </row>
    <row r="2000" spans="5:5">
      <c r="E2000" s="182"/>
    </row>
    <row r="2001" spans="5:5">
      <c r="E2001" s="182"/>
    </row>
    <row r="2002" spans="5:5">
      <c r="E2002" s="182"/>
    </row>
    <row r="2003" spans="5:5">
      <c r="E2003" s="182"/>
    </row>
    <row r="2004" spans="5:5">
      <c r="E2004" s="182"/>
    </row>
    <row r="2005" spans="5:5">
      <c r="E2005" s="182"/>
    </row>
    <row r="2006" spans="5:5">
      <c r="E2006" s="182"/>
    </row>
    <row r="2007" spans="5:5">
      <c r="E2007" s="182"/>
    </row>
    <row r="2008" spans="5:5">
      <c r="E2008" s="182"/>
    </row>
    <row r="2009" spans="5:5">
      <c r="E2009" s="182"/>
    </row>
    <row r="2010" spans="5:5">
      <c r="E2010" s="182"/>
    </row>
    <row r="2011" spans="5:5">
      <c r="E2011" s="182"/>
    </row>
    <row r="2012" spans="5:5">
      <c r="E2012" s="182"/>
    </row>
    <row r="2013" spans="5:5">
      <c r="E2013" s="182"/>
    </row>
    <row r="2014" spans="5:5">
      <c r="E2014" s="182"/>
    </row>
    <row r="2015" spans="5:5">
      <c r="E2015" s="182"/>
    </row>
    <row r="2016" spans="5:5">
      <c r="E2016" s="182"/>
    </row>
    <row r="2017" spans="5:5">
      <c r="E2017" s="182"/>
    </row>
    <row r="2018" spans="5:5">
      <c r="E2018" s="182"/>
    </row>
    <row r="2019" spans="5:5">
      <c r="E2019" s="182"/>
    </row>
    <row r="2020" spans="5:5">
      <c r="E2020" s="182"/>
    </row>
    <row r="2021" spans="5:5">
      <c r="E2021" s="182"/>
    </row>
    <row r="2022" spans="5:5">
      <c r="E2022" s="182"/>
    </row>
    <row r="2023" spans="5:5">
      <c r="E2023" s="182"/>
    </row>
    <row r="2024" spans="5:5">
      <c r="E2024" s="182"/>
    </row>
    <row r="2025" spans="5:5">
      <c r="E2025" s="182"/>
    </row>
    <row r="2026" spans="5:5">
      <c r="E2026" s="182"/>
    </row>
    <row r="2027" spans="5:5">
      <c r="E2027" s="182"/>
    </row>
    <row r="2028" spans="5:5">
      <c r="E2028" s="182"/>
    </row>
    <row r="2029" spans="5:5">
      <c r="E2029" s="182"/>
    </row>
    <row r="2030" spans="5:5">
      <c r="E2030" s="182"/>
    </row>
    <row r="2031" spans="5:5">
      <c r="E2031" s="182"/>
    </row>
    <row r="2032" spans="5:5">
      <c r="E2032" s="182"/>
    </row>
    <row r="2033" spans="5:5">
      <c r="E2033" s="182"/>
    </row>
    <row r="2034" spans="5:5">
      <c r="E2034" s="182"/>
    </row>
    <row r="2035" spans="5:5">
      <c r="E2035" s="182"/>
    </row>
    <row r="2036" spans="5:5">
      <c r="E2036" s="182"/>
    </row>
    <row r="2037" spans="5:5">
      <c r="E2037" s="182"/>
    </row>
    <row r="2038" spans="5:5">
      <c r="E2038" s="182"/>
    </row>
    <row r="2039" spans="5:5">
      <c r="E2039" s="182"/>
    </row>
    <row r="2040" spans="5:5">
      <c r="E2040" s="182"/>
    </row>
    <row r="2041" spans="5:5">
      <c r="E2041" s="182"/>
    </row>
    <row r="2042" spans="5:5">
      <c r="E2042" s="182"/>
    </row>
    <row r="2043" spans="5:5">
      <c r="E2043" s="182"/>
    </row>
    <row r="2044" spans="5:5">
      <c r="E2044" s="182"/>
    </row>
    <row r="2045" spans="5:5">
      <c r="E2045" s="182"/>
    </row>
    <row r="2046" spans="5:5">
      <c r="E2046" s="182"/>
    </row>
    <row r="2047" spans="5:5">
      <c r="E2047" s="182"/>
    </row>
    <row r="2048" spans="5:5">
      <c r="E2048" s="182"/>
    </row>
    <row r="2049" spans="5:5">
      <c r="E2049" s="182"/>
    </row>
    <row r="2050" spans="5:5">
      <c r="E2050" s="182"/>
    </row>
    <row r="2051" spans="5:5">
      <c r="E2051" s="182"/>
    </row>
    <row r="2052" spans="5:5">
      <c r="E2052" s="182"/>
    </row>
    <row r="2053" spans="5:5">
      <c r="E2053" s="182"/>
    </row>
    <row r="2054" spans="5:5">
      <c r="E2054" s="182"/>
    </row>
    <row r="2055" spans="5:5">
      <c r="E2055" s="182"/>
    </row>
    <row r="2056" spans="5:5">
      <c r="E2056" s="182"/>
    </row>
    <row r="2057" spans="5:5">
      <c r="E2057" s="182"/>
    </row>
    <row r="2058" spans="5:5">
      <c r="E2058" s="182"/>
    </row>
    <row r="2059" spans="5:5">
      <c r="E2059" s="182"/>
    </row>
    <row r="2060" spans="5:5">
      <c r="E2060" s="182"/>
    </row>
    <row r="2061" spans="5:5">
      <c r="E2061" s="182"/>
    </row>
    <row r="2062" spans="5:5">
      <c r="E2062" s="182"/>
    </row>
    <row r="2063" spans="5:5">
      <c r="E2063" s="182"/>
    </row>
    <row r="2064" spans="5:5">
      <c r="E2064" s="182"/>
    </row>
    <row r="2065" spans="5:5">
      <c r="E2065" s="182"/>
    </row>
    <row r="2066" spans="5:5">
      <c r="E2066" s="182"/>
    </row>
    <row r="2067" spans="5:5">
      <c r="E2067" s="182"/>
    </row>
    <row r="2068" spans="5:5">
      <c r="E2068" s="182"/>
    </row>
    <row r="2069" spans="5:5">
      <c r="E2069" s="182"/>
    </row>
    <row r="2070" spans="5:5">
      <c r="E2070" s="182"/>
    </row>
    <row r="2071" spans="5:5">
      <c r="E2071" s="182"/>
    </row>
    <row r="2072" spans="5:5">
      <c r="E2072" s="182"/>
    </row>
    <row r="2073" spans="5:5">
      <c r="E2073" s="182"/>
    </row>
    <row r="2074" spans="5:5">
      <c r="E2074" s="182"/>
    </row>
    <row r="2075" spans="5:5">
      <c r="E2075" s="182"/>
    </row>
    <row r="2076" spans="5:5">
      <c r="E2076" s="182"/>
    </row>
    <row r="2077" spans="5:5">
      <c r="E2077" s="182"/>
    </row>
    <row r="2078" spans="5:5">
      <c r="E2078" s="182"/>
    </row>
    <row r="2079" spans="5:5">
      <c r="E2079" s="182"/>
    </row>
    <row r="2080" spans="5:5">
      <c r="E2080" s="182"/>
    </row>
    <row r="2081" spans="5:5">
      <c r="E2081" s="182"/>
    </row>
    <row r="2082" spans="5:5">
      <c r="E2082" s="182"/>
    </row>
    <row r="2083" spans="5:5">
      <c r="E2083" s="182"/>
    </row>
    <row r="2084" spans="5:5">
      <c r="E2084" s="182"/>
    </row>
    <row r="2085" spans="5:5">
      <c r="E2085" s="182"/>
    </row>
    <row r="2086" spans="5:5">
      <c r="E2086" s="182"/>
    </row>
    <row r="2087" spans="5:5">
      <c r="E2087" s="182"/>
    </row>
    <row r="2088" spans="5:5">
      <c r="E2088" s="182"/>
    </row>
    <row r="2089" spans="5:5">
      <c r="E2089" s="182"/>
    </row>
    <row r="2090" spans="5:5">
      <c r="E2090" s="182"/>
    </row>
    <row r="2091" spans="5:5">
      <c r="E2091" s="182"/>
    </row>
    <row r="2092" spans="5:5">
      <c r="E2092" s="182"/>
    </row>
    <row r="2093" spans="5:5">
      <c r="E2093" s="182"/>
    </row>
    <row r="2094" spans="5:5">
      <c r="E2094" s="182"/>
    </row>
    <row r="2095" spans="5:5">
      <c r="E2095" s="182"/>
    </row>
    <row r="2096" spans="5:5">
      <c r="E2096" s="182"/>
    </row>
    <row r="2097" spans="5:5">
      <c r="E2097" s="182"/>
    </row>
    <row r="2098" spans="5:5">
      <c r="E2098" s="182"/>
    </row>
    <row r="2099" spans="5:5">
      <c r="E2099" s="182"/>
    </row>
    <row r="2100" spans="5:5">
      <c r="E2100" s="182"/>
    </row>
    <row r="2101" spans="5:5">
      <c r="E2101" s="182"/>
    </row>
    <row r="2102" spans="5:5">
      <c r="E2102" s="182"/>
    </row>
    <row r="2103" spans="5:5">
      <c r="E2103" s="182"/>
    </row>
    <row r="2104" spans="5:5">
      <c r="E2104" s="182"/>
    </row>
    <row r="2105" spans="5:5">
      <c r="E2105" s="182"/>
    </row>
    <row r="2106" spans="5:5">
      <c r="E2106" s="182"/>
    </row>
    <row r="2107" spans="5:5">
      <c r="E2107" s="182"/>
    </row>
    <row r="2108" spans="5:5">
      <c r="E2108" s="182"/>
    </row>
    <row r="2109" spans="5:5">
      <c r="E2109" s="182"/>
    </row>
    <row r="2110" spans="5:5">
      <c r="E2110" s="182"/>
    </row>
    <row r="2111" spans="5:5">
      <c r="E2111" s="182"/>
    </row>
    <row r="2112" spans="5:5">
      <c r="E2112" s="182"/>
    </row>
    <row r="2113" spans="5:5">
      <c r="E2113" s="182"/>
    </row>
    <row r="2114" spans="5:5">
      <c r="E2114" s="182"/>
    </row>
    <row r="2115" spans="5:5">
      <c r="E2115" s="182"/>
    </row>
    <row r="2116" spans="5:5">
      <c r="E2116" s="182"/>
    </row>
    <row r="2117" spans="5:5">
      <c r="E2117" s="182"/>
    </row>
    <row r="2118" spans="5:5">
      <c r="E2118" s="182"/>
    </row>
    <row r="2119" spans="5:5">
      <c r="E2119" s="182"/>
    </row>
    <row r="2120" spans="5:5">
      <c r="E2120" s="182"/>
    </row>
    <row r="2121" spans="5:5">
      <c r="E2121" s="182"/>
    </row>
    <row r="2122" spans="5:5">
      <c r="E2122" s="182"/>
    </row>
    <row r="2123" spans="5:5">
      <c r="E2123" s="182"/>
    </row>
    <row r="2124" spans="5:5">
      <c r="E2124" s="182"/>
    </row>
    <row r="2125" spans="5:5">
      <c r="E2125" s="182"/>
    </row>
    <row r="2126" spans="5:5">
      <c r="E2126" s="182"/>
    </row>
    <row r="2127" spans="5:5">
      <c r="E2127" s="182"/>
    </row>
    <row r="2128" spans="5:5">
      <c r="E2128" s="182"/>
    </row>
    <row r="2129" spans="5:5">
      <c r="E2129" s="182"/>
    </row>
    <row r="2130" spans="5:5">
      <c r="E2130" s="182"/>
    </row>
    <row r="2131" spans="5:5">
      <c r="E2131" s="182"/>
    </row>
    <row r="2132" spans="5:5">
      <c r="E2132" s="182"/>
    </row>
    <row r="2133" spans="5:5">
      <c r="E2133" s="182"/>
    </row>
    <row r="2134" spans="5:5">
      <c r="E2134" s="182"/>
    </row>
    <row r="2135" spans="5:5">
      <c r="E2135" s="182"/>
    </row>
    <row r="2136" spans="5:5">
      <c r="E2136" s="182"/>
    </row>
    <row r="2137" spans="5:5">
      <c r="E2137" s="182"/>
    </row>
    <row r="2138" spans="5:5">
      <c r="E2138" s="182"/>
    </row>
    <row r="2139" spans="5:5">
      <c r="E2139" s="182"/>
    </row>
    <row r="2140" spans="5:5">
      <c r="E2140" s="182"/>
    </row>
    <row r="2141" spans="5:5">
      <c r="E2141" s="182"/>
    </row>
    <row r="2142" spans="5:5">
      <c r="E2142" s="182"/>
    </row>
    <row r="2143" spans="5:5">
      <c r="E2143" s="182"/>
    </row>
    <row r="2144" spans="5:5">
      <c r="E2144" s="182"/>
    </row>
    <row r="2145" spans="5:5">
      <c r="E2145" s="182"/>
    </row>
    <row r="2146" spans="5:5">
      <c r="E2146" s="182"/>
    </row>
    <row r="2147" spans="5:5">
      <c r="E2147" s="182"/>
    </row>
    <row r="2148" spans="5:5">
      <c r="E2148" s="182"/>
    </row>
    <row r="2149" spans="5:5">
      <c r="E2149" s="182"/>
    </row>
    <row r="2150" spans="5:5">
      <c r="E2150" s="182"/>
    </row>
    <row r="2151" spans="5:5">
      <c r="E2151" s="182"/>
    </row>
    <row r="2152" spans="5:5">
      <c r="E2152" s="182"/>
    </row>
    <row r="2153" spans="5:5">
      <c r="E2153" s="182"/>
    </row>
    <row r="2154" spans="5:5">
      <c r="E2154" s="182"/>
    </row>
    <row r="2155" spans="5:5">
      <c r="E2155" s="182"/>
    </row>
    <row r="2156" spans="5:5">
      <c r="E2156" s="182"/>
    </row>
    <row r="2157" spans="5:5">
      <c r="E2157" s="182"/>
    </row>
    <row r="2158" spans="5:5">
      <c r="E2158" s="182"/>
    </row>
    <row r="2159" spans="5:5">
      <c r="E2159" s="182"/>
    </row>
    <row r="2160" spans="5:5">
      <c r="E2160" s="182"/>
    </row>
    <row r="2161" spans="5:5">
      <c r="E2161" s="182"/>
    </row>
    <row r="2162" spans="5:5">
      <c r="E2162" s="182"/>
    </row>
    <row r="2163" spans="5:5">
      <c r="E2163" s="182"/>
    </row>
    <row r="2164" spans="5:5">
      <c r="E2164" s="182"/>
    </row>
    <row r="2165" spans="5:5">
      <c r="E2165" s="182"/>
    </row>
    <row r="2166" spans="5:5">
      <c r="E2166" s="182"/>
    </row>
    <row r="2167" spans="5:5">
      <c r="E2167" s="182"/>
    </row>
    <row r="2168" spans="5:5">
      <c r="E2168" s="182"/>
    </row>
    <row r="2169" spans="5:5">
      <c r="E2169" s="182"/>
    </row>
    <row r="2170" spans="5:5">
      <c r="E2170" s="182"/>
    </row>
    <row r="2171" spans="5:5">
      <c r="E2171" s="182"/>
    </row>
    <row r="2172" spans="5:5">
      <c r="E2172" s="182"/>
    </row>
    <row r="2173" spans="5:5">
      <c r="E2173" s="182"/>
    </row>
    <row r="2174" spans="5:5">
      <c r="E2174" s="182"/>
    </row>
    <row r="2175" spans="5:5">
      <c r="E2175" s="182"/>
    </row>
    <row r="2176" spans="5:5">
      <c r="E2176" s="182"/>
    </row>
    <row r="2177" spans="5:5">
      <c r="E2177" s="182"/>
    </row>
    <row r="2178" spans="5:5">
      <c r="E2178" s="182"/>
    </row>
    <row r="2179" spans="5:5">
      <c r="E2179" s="182"/>
    </row>
    <row r="2180" spans="5:5">
      <c r="E2180" s="182"/>
    </row>
    <row r="2181" spans="5:5">
      <c r="E2181" s="182"/>
    </row>
    <row r="2182" spans="5:5">
      <c r="E2182" s="182"/>
    </row>
    <row r="2183" spans="5:5">
      <c r="E2183" s="182"/>
    </row>
    <row r="2184" spans="5:5">
      <c r="E2184" s="182"/>
    </row>
    <row r="2185" spans="5:5">
      <c r="E2185" s="182"/>
    </row>
    <row r="2186" spans="5:5">
      <c r="E2186" s="182"/>
    </row>
    <row r="2187" spans="5:5">
      <c r="E2187" s="182"/>
    </row>
    <row r="2188" spans="5:5">
      <c r="E2188" s="182"/>
    </row>
    <row r="2189" spans="5:5">
      <c r="E2189" s="182"/>
    </row>
    <row r="2190" spans="5:5">
      <c r="E2190" s="182"/>
    </row>
    <row r="2191" spans="5:5">
      <c r="E2191" s="182"/>
    </row>
    <row r="2192" spans="5:5">
      <c r="E2192" s="182"/>
    </row>
    <row r="2193" spans="5:5">
      <c r="E2193" s="182"/>
    </row>
    <row r="2194" spans="5:5">
      <c r="E2194" s="182"/>
    </row>
    <row r="2195" spans="5:5">
      <c r="E2195" s="182"/>
    </row>
    <row r="2196" spans="5:5">
      <c r="E2196" s="182"/>
    </row>
    <row r="2197" spans="5:5">
      <c r="E2197" s="182"/>
    </row>
    <row r="2198" spans="5:5">
      <c r="E2198" s="182"/>
    </row>
    <row r="2199" spans="5:5">
      <c r="E2199" s="182"/>
    </row>
    <row r="2200" spans="5:5">
      <c r="E2200" s="182"/>
    </row>
    <row r="2201" spans="5:5">
      <c r="E2201" s="182"/>
    </row>
    <row r="2202" spans="5:5">
      <c r="E2202" s="182"/>
    </row>
    <row r="2203" spans="5:5">
      <c r="E2203" s="182"/>
    </row>
    <row r="2204" spans="5:5">
      <c r="E2204" s="182"/>
    </row>
    <row r="2205" spans="5:5">
      <c r="E2205" s="182"/>
    </row>
    <row r="2206" spans="5:5">
      <c r="E2206" s="182"/>
    </row>
    <row r="2207" spans="5:5">
      <c r="E2207" s="182"/>
    </row>
    <row r="2208" spans="5:5">
      <c r="E2208" s="182"/>
    </row>
    <row r="2209" spans="5:5">
      <c r="E2209" s="182"/>
    </row>
    <row r="2210" spans="5:5">
      <c r="E2210" s="182"/>
    </row>
    <row r="2211" spans="5:5">
      <c r="E2211" s="182"/>
    </row>
    <row r="2212" spans="5:5">
      <c r="E2212" s="182"/>
    </row>
    <row r="2213" spans="5:5">
      <c r="E2213" s="182"/>
    </row>
    <row r="2214" spans="5:5">
      <c r="E2214" s="182"/>
    </row>
    <row r="2215" spans="5:5">
      <c r="E2215" s="182"/>
    </row>
    <row r="2216" spans="5:5">
      <c r="E2216" s="182"/>
    </row>
    <row r="2217" spans="5:5">
      <c r="E2217" s="182"/>
    </row>
    <row r="2218" spans="5:5">
      <c r="E2218" s="182"/>
    </row>
    <row r="2219" spans="5:5">
      <c r="E2219" s="182"/>
    </row>
    <row r="2220" spans="5:5">
      <c r="E2220" s="182"/>
    </row>
    <row r="2221" spans="5:5">
      <c r="E2221" s="182"/>
    </row>
    <row r="2222" spans="5:5">
      <c r="E2222" s="182"/>
    </row>
    <row r="2223" spans="5:5">
      <c r="E2223" s="182"/>
    </row>
    <row r="2224" spans="5:5">
      <c r="E2224" s="182"/>
    </row>
    <row r="2225" spans="5:5">
      <c r="E2225" s="182"/>
    </row>
    <row r="2226" spans="5:5">
      <c r="E2226" s="182"/>
    </row>
    <row r="2227" spans="5:5">
      <c r="E2227" s="182"/>
    </row>
    <row r="2228" spans="5:5">
      <c r="E2228" s="182"/>
    </row>
    <row r="2229" spans="5:5">
      <c r="E2229" s="182"/>
    </row>
    <row r="2230" spans="5:5">
      <c r="E2230" s="182"/>
    </row>
    <row r="2231" spans="5:5">
      <c r="E2231" s="182"/>
    </row>
    <row r="2232" spans="5:5">
      <c r="E2232" s="182"/>
    </row>
    <row r="2233" spans="5:5">
      <c r="E2233" s="182"/>
    </row>
    <row r="2234" spans="5:5">
      <c r="E2234" s="182"/>
    </row>
    <row r="2235" spans="5:5">
      <c r="E2235" s="182"/>
    </row>
    <row r="2236" spans="5:5">
      <c r="E2236" s="182"/>
    </row>
    <row r="2237" spans="5:5">
      <c r="E2237" s="182"/>
    </row>
    <row r="2238" spans="5:5">
      <c r="E2238" s="182"/>
    </row>
    <row r="2239" spans="5:5">
      <c r="E2239" s="182"/>
    </row>
    <row r="2240" spans="5:5">
      <c r="E2240" s="182"/>
    </row>
    <row r="2241" spans="5:5">
      <c r="E2241" s="182"/>
    </row>
    <row r="2242" spans="5:5">
      <c r="E2242" s="182"/>
    </row>
    <row r="2243" spans="5:5">
      <c r="E2243" s="182"/>
    </row>
    <row r="2244" spans="5:5">
      <c r="E2244" s="182"/>
    </row>
    <row r="2245" spans="5:5">
      <c r="E2245" s="182"/>
    </row>
    <row r="2246" spans="5:5">
      <c r="E2246" s="182"/>
    </row>
    <row r="2247" spans="5:5">
      <c r="E2247" s="182"/>
    </row>
    <row r="2248" spans="5:5">
      <c r="E2248" s="182"/>
    </row>
    <row r="2249" spans="5:5">
      <c r="E2249" s="182"/>
    </row>
    <row r="2250" spans="5:5">
      <c r="E2250" s="182"/>
    </row>
    <row r="2251" spans="5:5">
      <c r="E2251" s="182"/>
    </row>
    <row r="2252" spans="5:5">
      <c r="E2252" s="182"/>
    </row>
    <row r="2253" spans="5:5">
      <c r="E2253" s="182"/>
    </row>
    <row r="2254" spans="5:5">
      <c r="E2254" s="182"/>
    </row>
    <row r="2255" spans="5:5">
      <c r="E2255" s="182"/>
    </row>
    <row r="2256" spans="5:5">
      <c r="E2256" s="182"/>
    </row>
    <row r="2257" spans="5:5">
      <c r="E2257" s="182"/>
    </row>
    <row r="2258" spans="5:5">
      <c r="E2258" s="182"/>
    </row>
    <row r="2259" spans="5:5">
      <c r="E2259" s="182"/>
    </row>
    <row r="2260" spans="5:5">
      <c r="E2260" s="182"/>
    </row>
    <row r="2261" spans="5:5">
      <c r="E2261" s="182"/>
    </row>
    <row r="2262" spans="5:5">
      <c r="E2262" s="182"/>
    </row>
    <row r="2263" spans="5:5">
      <c r="E2263" s="182"/>
    </row>
    <row r="2264" spans="5:5">
      <c r="E2264" s="182"/>
    </row>
    <row r="2265" spans="5:5">
      <c r="E2265" s="182"/>
    </row>
    <row r="2266" spans="5:5">
      <c r="E2266" s="182"/>
    </row>
    <row r="2267" spans="5:5">
      <c r="E2267" s="182"/>
    </row>
    <row r="2268" spans="5:5">
      <c r="E2268" s="182"/>
    </row>
    <row r="2269" spans="5:5">
      <c r="E2269" s="182"/>
    </row>
    <row r="2270" spans="5:5">
      <c r="E2270" s="182"/>
    </row>
    <row r="2271" spans="5:5">
      <c r="E2271" s="182"/>
    </row>
    <row r="2272" spans="5:5">
      <c r="E2272" s="182"/>
    </row>
    <row r="2273" spans="5:5">
      <c r="E2273" s="182"/>
    </row>
    <row r="2274" spans="5:5">
      <c r="E2274" s="182"/>
    </row>
    <row r="2275" spans="5:5">
      <c r="E2275" s="182"/>
    </row>
    <row r="2276" spans="5:5">
      <c r="E2276" s="182"/>
    </row>
    <row r="2277" spans="5:5">
      <c r="E2277" s="182"/>
    </row>
    <row r="2278" spans="5:5">
      <c r="E2278" s="182"/>
    </row>
    <row r="2279" spans="5:5">
      <c r="E2279" s="182"/>
    </row>
    <row r="2280" spans="5:5">
      <c r="E2280" s="182"/>
    </row>
    <row r="2281" spans="5:5">
      <c r="E2281" s="182"/>
    </row>
    <row r="2282" spans="5:5">
      <c r="E2282" s="182"/>
    </row>
    <row r="2283" spans="5:5">
      <c r="E2283" s="182"/>
    </row>
    <row r="2284" spans="5:5">
      <c r="E2284" s="182"/>
    </row>
    <row r="2285" spans="5:5">
      <c r="E2285" s="182"/>
    </row>
    <row r="2286" spans="5:5">
      <c r="E2286" s="182"/>
    </row>
    <row r="2287" spans="5:5">
      <c r="E2287" s="182"/>
    </row>
    <row r="2288" spans="5:5">
      <c r="E2288" s="182"/>
    </row>
    <row r="2289" spans="5:5">
      <c r="E2289" s="182"/>
    </row>
    <row r="2290" spans="5:5">
      <c r="E2290" s="182"/>
    </row>
    <row r="2291" spans="5:5">
      <c r="E2291" s="182"/>
    </row>
    <row r="2292" spans="5:5">
      <c r="E2292" s="182"/>
    </row>
    <row r="2293" spans="5:5">
      <c r="E2293" s="182"/>
    </row>
    <row r="2294" spans="5:5">
      <c r="E2294" s="182"/>
    </row>
    <row r="2295" spans="5:5">
      <c r="E2295" s="182"/>
    </row>
    <row r="2296" spans="5:5">
      <c r="E2296" s="182"/>
    </row>
    <row r="2297" spans="5:5">
      <c r="E2297" s="182"/>
    </row>
    <row r="2298" spans="5:5">
      <c r="E2298" s="182"/>
    </row>
    <row r="2299" spans="5:5">
      <c r="E2299" s="182"/>
    </row>
    <row r="2300" spans="5:5">
      <c r="E2300" s="182"/>
    </row>
    <row r="2301" spans="5:5">
      <c r="E2301" s="182"/>
    </row>
    <row r="2302" spans="5:5">
      <c r="E2302" s="182"/>
    </row>
    <row r="2303" spans="5:5">
      <c r="E2303" s="182"/>
    </row>
    <row r="2304" spans="5:5">
      <c r="E2304" s="182"/>
    </row>
    <row r="2305" spans="5:5">
      <c r="E2305" s="182"/>
    </row>
    <row r="2306" spans="5:5">
      <c r="E2306" s="182"/>
    </row>
    <row r="2307" spans="5:5">
      <c r="E2307" s="182"/>
    </row>
    <row r="2308" spans="5:5">
      <c r="E2308" s="182"/>
    </row>
    <row r="2309" spans="5:5">
      <c r="E2309" s="182"/>
    </row>
    <row r="2310" spans="5:5">
      <c r="E2310" s="182"/>
    </row>
    <row r="2311" spans="5:5">
      <c r="E2311" s="182"/>
    </row>
    <row r="2312" spans="5:5">
      <c r="E2312" s="182"/>
    </row>
    <row r="2313" spans="5:5">
      <c r="E2313" s="182"/>
    </row>
    <row r="2314" spans="5:5">
      <c r="E2314" s="182"/>
    </row>
    <row r="2315" spans="5:5">
      <c r="E2315" s="182"/>
    </row>
    <row r="2316" spans="5:5">
      <c r="E2316" s="182"/>
    </row>
    <row r="2317" spans="5:5">
      <c r="E2317" s="182"/>
    </row>
    <row r="2318" spans="5:5">
      <c r="E2318" s="182"/>
    </row>
    <row r="2319" spans="5:5">
      <c r="E2319" s="182"/>
    </row>
    <row r="2320" spans="5:5">
      <c r="E2320" s="182"/>
    </row>
    <row r="2321" spans="5:5">
      <c r="E2321" s="182"/>
    </row>
    <row r="2322" spans="5:5">
      <c r="E2322" s="182"/>
    </row>
    <row r="2323" spans="5:5">
      <c r="E2323" s="182"/>
    </row>
    <row r="2324" spans="5:5">
      <c r="E2324" s="182"/>
    </row>
    <row r="2325" spans="5:5">
      <c r="E2325" s="182"/>
    </row>
    <row r="2326" spans="5:5">
      <c r="E2326" s="182"/>
    </row>
    <row r="2327" spans="5:5">
      <c r="E2327" s="182"/>
    </row>
    <row r="2328" spans="5:5">
      <c r="E2328" s="182"/>
    </row>
    <row r="2329" spans="5:5">
      <c r="E2329" s="182"/>
    </row>
    <row r="2330" spans="5:5">
      <c r="E2330" s="182"/>
    </row>
    <row r="2331" spans="5:5">
      <c r="E2331" s="182"/>
    </row>
    <row r="2332" spans="5:5">
      <c r="E2332" s="182"/>
    </row>
    <row r="2333" spans="5:5">
      <c r="E2333" s="182"/>
    </row>
    <row r="2334" spans="5:5">
      <c r="E2334" s="182"/>
    </row>
    <row r="2335" spans="5:5">
      <c r="E2335" s="182"/>
    </row>
    <row r="2336" spans="5:5">
      <c r="E2336" s="182"/>
    </row>
    <row r="2337" spans="5:5">
      <c r="E2337" s="182"/>
    </row>
    <row r="2338" spans="5:5">
      <c r="E2338" s="182"/>
    </row>
    <row r="2339" spans="5:5">
      <c r="E2339" s="182"/>
    </row>
    <row r="2340" spans="5:5">
      <c r="E2340" s="182"/>
    </row>
    <row r="2341" spans="5:5">
      <c r="E2341" s="182"/>
    </row>
    <row r="2342" spans="5:5">
      <c r="E2342" s="182"/>
    </row>
    <row r="2343" spans="5:5">
      <c r="E2343" s="182"/>
    </row>
    <row r="2344" spans="5:5">
      <c r="E2344" s="182"/>
    </row>
    <row r="2345" spans="5:5">
      <c r="E2345" s="182"/>
    </row>
    <row r="2346" spans="5:5">
      <c r="E2346" s="182"/>
    </row>
    <row r="2347" spans="5:5">
      <c r="E2347" s="182"/>
    </row>
    <row r="2348" spans="5:5">
      <c r="E2348" s="182"/>
    </row>
    <row r="2349" spans="5:5">
      <c r="E2349" s="182"/>
    </row>
    <row r="2350" spans="5:5">
      <c r="E2350" s="182"/>
    </row>
    <row r="2351" spans="5:5">
      <c r="E2351" s="182"/>
    </row>
    <row r="2352" spans="5:5">
      <c r="E2352" s="182"/>
    </row>
    <row r="2353" spans="5:5">
      <c r="E2353" s="182"/>
    </row>
    <row r="2354" spans="5:5">
      <c r="E2354" s="182"/>
    </row>
    <row r="2355" spans="5:5">
      <c r="E2355" s="182"/>
    </row>
    <row r="2356" spans="5:5">
      <c r="E2356" s="182"/>
    </row>
    <row r="2357" spans="5:5">
      <c r="E2357" s="182"/>
    </row>
    <row r="2358" spans="5:5">
      <c r="E2358" s="182"/>
    </row>
    <row r="2359" spans="5:5">
      <c r="E2359" s="182"/>
    </row>
    <row r="2360" spans="5:5">
      <c r="E2360" s="182"/>
    </row>
    <row r="2361" spans="5:5">
      <c r="E2361" s="182"/>
    </row>
    <row r="2362" spans="5:5">
      <c r="E2362" s="182"/>
    </row>
    <row r="2363" spans="5:5">
      <c r="E2363" s="182"/>
    </row>
    <row r="2364" spans="5:5">
      <c r="E2364" s="182"/>
    </row>
    <row r="2365" spans="5:5">
      <c r="E2365" s="182"/>
    </row>
    <row r="2366" spans="5:5">
      <c r="E2366" s="182"/>
    </row>
    <row r="2367" spans="5:5">
      <c r="E2367" s="182"/>
    </row>
    <row r="2368" spans="5:5">
      <c r="E2368" s="182"/>
    </row>
    <row r="2369" spans="5:5">
      <c r="E2369" s="182"/>
    </row>
    <row r="2370" spans="5:5">
      <c r="E2370" s="182"/>
    </row>
    <row r="2371" spans="5:5">
      <c r="E2371" s="182"/>
    </row>
    <row r="2372" spans="5:5">
      <c r="E2372" s="182"/>
    </row>
    <row r="2373" spans="5:5">
      <c r="E2373" s="182"/>
    </row>
    <row r="2374" spans="5:5">
      <c r="E2374" s="182"/>
    </row>
    <row r="2375" spans="5:5">
      <c r="E2375" s="182"/>
    </row>
    <row r="2376" spans="5:5">
      <c r="E2376" s="182"/>
    </row>
    <row r="2377" spans="5:5">
      <c r="E2377" s="182"/>
    </row>
    <row r="2378" spans="5:5">
      <c r="E2378" s="182"/>
    </row>
    <row r="2379" spans="5:5">
      <c r="E2379" s="182"/>
    </row>
    <row r="2380" spans="5:5">
      <c r="E2380" s="182"/>
    </row>
    <row r="2381" spans="5:5">
      <c r="E2381" s="182"/>
    </row>
    <row r="2382" spans="5:5">
      <c r="E2382" s="182"/>
    </row>
    <row r="2383" spans="5:5">
      <c r="E2383" s="182"/>
    </row>
    <row r="2384" spans="5:5">
      <c r="E2384" s="182"/>
    </row>
    <row r="2385" spans="5:5">
      <c r="E2385" s="182"/>
    </row>
    <row r="2386" spans="5:5">
      <c r="E2386" s="182"/>
    </row>
    <row r="2387" spans="5:5">
      <c r="E2387" s="182"/>
    </row>
    <row r="2388" spans="5:5">
      <c r="E2388" s="182"/>
    </row>
    <row r="2389" spans="5:5">
      <c r="E2389" s="182"/>
    </row>
    <row r="2390" spans="5:5">
      <c r="E2390" s="182"/>
    </row>
    <row r="2391" spans="5:5">
      <c r="E2391" s="182"/>
    </row>
    <row r="2392" spans="5:5">
      <c r="E2392" s="182"/>
    </row>
    <row r="2393" spans="5:5">
      <c r="E2393" s="182"/>
    </row>
    <row r="2394" spans="5:5">
      <c r="E2394" s="182"/>
    </row>
    <row r="2395" spans="5:5">
      <c r="E2395" s="182"/>
    </row>
    <row r="2396" spans="5:5">
      <c r="E2396" s="182"/>
    </row>
    <row r="2397" spans="5:5">
      <c r="E2397" s="182"/>
    </row>
    <row r="2398" spans="5:5">
      <c r="E2398" s="182"/>
    </row>
    <row r="2399" spans="5:5">
      <c r="E2399" s="182"/>
    </row>
    <row r="2400" spans="5:5">
      <c r="E2400" s="182"/>
    </row>
    <row r="2401" spans="5:5">
      <c r="E2401" s="182"/>
    </row>
    <row r="2402" spans="5:5">
      <c r="E2402" s="182"/>
    </row>
    <row r="2403" spans="5:5">
      <c r="E2403" s="182"/>
    </row>
    <row r="2404" spans="5:5">
      <c r="E2404" s="182"/>
    </row>
    <row r="2405" spans="5:5">
      <c r="E2405" s="182"/>
    </row>
    <row r="2406" spans="5:5">
      <c r="E2406" s="182"/>
    </row>
    <row r="2407" spans="5:5">
      <c r="E2407" s="182"/>
    </row>
    <row r="2408" spans="5:5">
      <c r="E2408" s="182"/>
    </row>
    <row r="2409" spans="5:5">
      <c r="E2409" s="182"/>
    </row>
    <row r="2410" spans="5:5">
      <c r="E2410" s="182"/>
    </row>
    <row r="2411" spans="5:5">
      <c r="E2411" s="182"/>
    </row>
    <row r="2412" spans="5:5">
      <c r="E2412" s="182"/>
    </row>
    <row r="2413" spans="5:5">
      <c r="E2413" s="182"/>
    </row>
    <row r="2414" spans="5:5">
      <c r="E2414" s="182"/>
    </row>
    <row r="2415" spans="5:5">
      <c r="E2415" s="182"/>
    </row>
    <row r="2416" spans="5:5">
      <c r="E2416" s="182"/>
    </row>
    <row r="2417" spans="5:5">
      <c r="E2417" s="182"/>
    </row>
    <row r="2418" spans="5:5">
      <c r="E2418" s="182"/>
    </row>
    <row r="2419" spans="5:5">
      <c r="E2419" s="182"/>
    </row>
    <row r="2420" spans="5:5">
      <c r="E2420" s="182"/>
    </row>
    <row r="2421" spans="5:5">
      <c r="E2421" s="182"/>
    </row>
    <row r="2422" spans="5:5">
      <c r="E2422" s="182"/>
    </row>
    <row r="2423" spans="5:5">
      <c r="E2423" s="182"/>
    </row>
    <row r="2424" spans="5:5">
      <c r="E2424" s="182"/>
    </row>
    <row r="2425" spans="5:5">
      <c r="E2425" s="182"/>
    </row>
    <row r="2426" spans="5:5">
      <c r="E2426" s="182"/>
    </row>
    <row r="2427" spans="5:5">
      <c r="E2427" s="182"/>
    </row>
    <row r="2428" spans="5:5">
      <c r="E2428" s="182"/>
    </row>
    <row r="2429" spans="5:5">
      <c r="E2429" s="182"/>
    </row>
    <row r="2430" spans="5:5">
      <c r="E2430" s="182"/>
    </row>
    <row r="2431" spans="5:5">
      <c r="E2431" s="182"/>
    </row>
    <row r="2432" spans="5:5">
      <c r="E2432" s="182"/>
    </row>
    <row r="2433" spans="5:5">
      <c r="E2433" s="182"/>
    </row>
    <row r="2434" spans="5:5">
      <c r="E2434" s="182"/>
    </row>
    <row r="2435" spans="5:5">
      <c r="E2435" s="182"/>
    </row>
    <row r="2436" spans="5:5">
      <c r="E2436" s="182"/>
    </row>
    <row r="2437" spans="5:5">
      <c r="E2437" s="182"/>
    </row>
    <row r="2438" spans="5:5">
      <c r="E2438" s="182"/>
    </row>
    <row r="2439" spans="5:5">
      <c r="E2439" s="182"/>
    </row>
    <row r="2440" spans="5:5">
      <c r="E2440" s="182"/>
    </row>
    <row r="2441" spans="5:5">
      <c r="E2441" s="182"/>
    </row>
    <row r="2442" spans="5:5">
      <c r="E2442" s="182"/>
    </row>
    <row r="2443" spans="5:5">
      <c r="E2443" s="182"/>
    </row>
    <row r="2444" spans="5:5">
      <c r="E2444" s="182"/>
    </row>
    <row r="2445" spans="5:5">
      <c r="E2445" s="182"/>
    </row>
    <row r="2446" spans="5:5">
      <c r="E2446" s="182"/>
    </row>
    <row r="2447" spans="5:5">
      <c r="E2447" s="182"/>
    </row>
    <row r="2448" spans="5:5">
      <c r="E2448" s="182"/>
    </row>
    <row r="2449" spans="5:5">
      <c r="E2449" s="182"/>
    </row>
    <row r="2450" spans="5:5">
      <c r="E2450" s="182"/>
    </row>
    <row r="2451" spans="5:5">
      <c r="E2451" s="182"/>
    </row>
    <row r="2452" spans="5:5">
      <c r="E2452" s="182"/>
    </row>
    <row r="2453" spans="5:5">
      <c r="E2453" s="182"/>
    </row>
    <row r="2454" spans="5:5">
      <c r="E2454" s="182"/>
    </row>
    <row r="2455" spans="5:5">
      <c r="E2455" s="182"/>
    </row>
    <row r="2456" spans="5:5">
      <c r="E2456" s="182"/>
    </row>
    <row r="2457" spans="5:5">
      <c r="E2457" s="182"/>
    </row>
    <row r="2458" spans="5:5">
      <c r="E2458" s="182"/>
    </row>
    <row r="2459" spans="5:5">
      <c r="E2459" s="182"/>
    </row>
    <row r="2460" spans="5:5">
      <c r="E2460" s="182"/>
    </row>
    <row r="2461" spans="5:5">
      <c r="E2461" s="182"/>
    </row>
    <row r="2462" spans="5:5">
      <c r="E2462" s="182"/>
    </row>
    <row r="2463" spans="5:5">
      <c r="E2463" s="182"/>
    </row>
    <row r="2464" spans="5:5">
      <c r="E2464" s="182"/>
    </row>
    <row r="2465" spans="5:5">
      <c r="E2465" s="182"/>
    </row>
    <row r="2466" spans="5:5">
      <c r="E2466" s="182"/>
    </row>
    <row r="2467" spans="5:5">
      <c r="E2467" s="182"/>
    </row>
    <row r="2468" spans="5:5">
      <c r="E2468" s="182"/>
    </row>
    <row r="2469" spans="5:5">
      <c r="E2469" s="182"/>
    </row>
    <row r="2470" spans="5:5">
      <c r="E2470" s="182"/>
    </row>
    <row r="2471" spans="5:5">
      <c r="E2471" s="182"/>
    </row>
    <row r="2472" spans="5:5">
      <c r="E2472" s="182"/>
    </row>
    <row r="2473" spans="5:5">
      <c r="E2473" s="182"/>
    </row>
    <row r="2474" spans="5:5">
      <c r="E2474" s="182"/>
    </row>
    <row r="2475" spans="5:5">
      <c r="E2475" s="182"/>
    </row>
    <row r="2476" spans="5:5">
      <c r="E2476" s="182"/>
    </row>
    <row r="2477" spans="5:5">
      <c r="E2477" s="182"/>
    </row>
    <row r="2478" spans="5:5">
      <c r="E2478" s="182"/>
    </row>
    <row r="2479" spans="5:5">
      <c r="E2479" s="182"/>
    </row>
    <row r="2480" spans="5:5">
      <c r="E2480" s="182"/>
    </row>
    <row r="2481" spans="5:5">
      <c r="E2481" s="182"/>
    </row>
    <row r="2482" spans="5:5">
      <c r="E2482" s="182"/>
    </row>
    <row r="2483" spans="5:5">
      <c r="E2483" s="182"/>
    </row>
    <row r="2484" spans="5:5">
      <c r="E2484" s="182"/>
    </row>
    <row r="2485" spans="5:5">
      <c r="E2485" s="182"/>
    </row>
    <row r="2486" spans="5:5">
      <c r="E2486" s="182"/>
    </row>
    <row r="2487" spans="5:5">
      <c r="E2487" s="182"/>
    </row>
    <row r="2488" spans="5:5">
      <c r="E2488" s="182"/>
    </row>
    <row r="2489" spans="5:5">
      <c r="E2489" s="182"/>
    </row>
    <row r="2490" spans="5:5">
      <c r="E2490" s="182"/>
    </row>
    <row r="2491" spans="5:5">
      <c r="E2491" s="182"/>
    </row>
    <row r="2492" spans="5:5">
      <c r="E2492" s="182"/>
    </row>
    <row r="2493" spans="5:5">
      <c r="E2493" s="182"/>
    </row>
    <row r="2494" spans="5:5">
      <c r="E2494" s="182"/>
    </row>
    <row r="2495" spans="5:5">
      <c r="E2495" s="182"/>
    </row>
    <row r="2496" spans="5:5">
      <c r="E2496" s="182"/>
    </row>
    <row r="2497" spans="5:5">
      <c r="E2497" s="182"/>
    </row>
    <row r="2498" spans="5:5">
      <c r="E2498" s="182"/>
    </row>
    <row r="2499" spans="5:5">
      <c r="E2499" s="182"/>
    </row>
    <row r="2500" spans="5:5">
      <c r="E2500" s="182"/>
    </row>
    <row r="2501" spans="5:5">
      <c r="E2501" s="182"/>
    </row>
    <row r="2502" spans="5:5">
      <c r="E2502" s="182"/>
    </row>
    <row r="2503" spans="5:5">
      <c r="E2503" s="182"/>
    </row>
    <row r="2504" spans="5:5">
      <c r="E2504" s="182"/>
    </row>
    <row r="2505" spans="5:5">
      <c r="E2505" s="182"/>
    </row>
    <row r="2506" spans="5:5">
      <c r="E2506" s="182"/>
    </row>
    <row r="2507" spans="5:5">
      <c r="E2507" s="182"/>
    </row>
    <row r="2508" spans="5:5">
      <c r="E2508" s="182"/>
    </row>
    <row r="2509" spans="5:5">
      <c r="E2509" s="182"/>
    </row>
    <row r="2510" spans="5:5">
      <c r="E2510" s="182"/>
    </row>
    <row r="2511" spans="5:5">
      <c r="E2511" s="182"/>
    </row>
    <row r="2512" spans="5:5">
      <c r="E2512" s="182"/>
    </row>
    <row r="2513" spans="5:5">
      <c r="E2513" s="182"/>
    </row>
    <row r="2514" spans="5:5">
      <c r="E2514" s="182"/>
    </row>
    <row r="2515" spans="5:5">
      <c r="E2515" s="182"/>
    </row>
    <row r="2516" spans="5:5">
      <c r="E2516" s="182"/>
    </row>
    <row r="2517" spans="5:5">
      <c r="E2517" s="182"/>
    </row>
    <row r="2518" spans="5:5">
      <c r="E2518" s="182"/>
    </row>
    <row r="2519" spans="5:5">
      <c r="E2519" s="182"/>
    </row>
    <row r="2520" spans="5:5">
      <c r="E2520" s="182"/>
    </row>
    <row r="2521" spans="5:5">
      <c r="E2521" s="182"/>
    </row>
    <row r="2522" spans="5:5">
      <c r="E2522" s="182"/>
    </row>
    <row r="2523" spans="5:5">
      <c r="E2523" s="182"/>
    </row>
    <row r="2524" spans="5:5">
      <c r="E2524" s="182"/>
    </row>
    <row r="2525" spans="5:5">
      <c r="E2525" s="182"/>
    </row>
    <row r="2526" spans="5:5">
      <c r="E2526" s="182"/>
    </row>
    <row r="2527" spans="5:5">
      <c r="E2527" s="182"/>
    </row>
    <row r="2528" spans="5:5">
      <c r="E2528" s="182"/>
    </row>
    <row r="2529" spans="5:5">
      <c r="E2529" s="182"/>
    </row>
    <row r="2530" spans="5:5">
      <c r="E2530" s="182"/>
    </row>
    <row r="2531" spans="5:5">
      <c r="E2531" s="182"/>
    </row>
    <row r="2532" spans="5:5">
      <c r="E2532" s="182"/>
    </row>
    <row r="2533" spans="5:5">
      <c r="E2533" s="182"/>
    </row>
    <row r="2534" spans="5:5">
      <c r="E2534" s="182"/>
    </row>
    <row r="2535" spans="5:5">
      <c r="E2535" s="182"/>
    </row>
    <row r="2536" spans="5:5">
      <c r="E2536" s="182"/>
    </row>
    <row r="2537" spans="5:5">
      <c r="E2537" s="182"/>
    </row>
    <row r="2538" spans="5:5">
      <c r="E2538" s="182"/>
    </row>
    <row r="2539" spans="5:5">
      <c r="E2539" s="182"/>
    </row>
    <row r="2540" spans="5:5">
      <c r="E2540" s="182"/>
    </row>
    <row r="2541" spans="5:5">
      <c r="E2541" s="182"/>
    </row>
    <row r="2542" spans="5:5">
      <c r="E2542" s="182"/>
    </row>
    <row r="2543" spans="5:5">
      <c r="E2543" s="182"/>
    </row>
    <row r="2544" spans="5:5">
      <c r="E2544" s="182"/>
    </row>
    <row r="2545" spans="5:5">
      <c r="E2545" s="182"/>
    </row>
    <row r="2546" spans="5:5">
      <c r="E2546" s="182"/>
    </row>
    <row r="2547" spans="5:5">
      <c r="E2547" s="182"/>
    </row>
    <row r="2548" spans="5:5">
      <c r="E2548" s="182"/>
    </row>
    <row r="2549" spans="5:5">
      <c r="E2549" s="182"/>
    </row>
    <row r="2550" spans="5:5">
      <c r="E2550" s="182"/>
    </row>
    <row r="2551" spans="5:5">
      <c r="E2551" s="182"/>
    </row>
    <row r="2552" spans="5:5">
      <c r="E2552" s="182"/>
    </row>
    <row r="2553" spans="5:5">
      <c r="E2553" s="182"/>
    </row>
    <row r="2554" spans="5:5">
      <c r="E2554" s="182"/>
    </row>
    <row r="2555" spans="5:5">
      <c r="E2555" s="182"/>
    </row>
    <row r="2556" spans="5:5">
      <c r="E2556" s="182"/>
    </row>
    <row r="2557" spans="5:5">
      <c r="E2557" s="182"/>
    </row>
    <row r="2558" spans="5:5">
      <c r="E2558" s="182"/>
    </row>
    <row r="2559" spans="5:5">
      <c r="E2559" s="182"/>
    </row>
    <row r="2560" spans="5:5">
      <c r="E2560" s="182"/>
    </row>
    <row r="2561" spans="5:5">
      <c r="E2561" s="182"/>
    </row>
    <row r="2562" spans="5:5">
      <c r="E2562" s="182"/>
    </row>
    <row r="2563" spans="5:5">
      <c r="E2563" s="182"/>
    </row>
    <row r="2564" spans="5:5">
      <c r="E2564" s="182"/>
    </row>
    <row r="2565" spans="5:5">
      <c r="E2565" s="182"/>
    </row>
    <row r="2566" spans="5:5">
      <c r="E2566" s="182"/>
    </row>
    <row r="2567" spans="5:5">
      <c r="E2567" s="182"/>
    </row>
    <row r="2568" spans="5:5">
      <c r="E2568" s="182"/>
    </row>
    <row r="2569" spans="5:5">
      <c r="E2569" s="182"/>
    </row>
    <row r="2570" spans="5:5">
      <c r="E2570" s="182"/>
    </row>
    <row r="2571" spans="5:5">
      <c r="E2571" s="182"/>
    </row>
    <row r="2572" spans="5:5">
      <c r="E2572" s="182"/>
    </row>
    <row r="2573" spans="5:5">
      <c r="E2573" s="182"/>
    </row>
    <row r="2574" spans="5:5">
      <c r="E2574" s="182"/>
    </row>
    <row r="2575" spans="5:5">
      <c r="E2575" s="182"/>
    </row>
    <row r="2576" spans="5:5">
      <c r="E2576" s="182"/>
    </row>
    <row r="2577" spans="5:5">
      <c r="E2577" s="182"/>
    </row>
    <row r="2578" spans="5:5">
      <c r="E2578" s="182"/>
    </row>
    <row r="2579" spans="5:5">
      <c r="E2579" s="182"/>
    </row>
    <row r="2580" spans="5:5">
      <c r="E2580" s="182"/>
    </row>
    <row r="2581" spans="5:5">
      <c r="E2581" s="182"/>
    </row>
    <row r="2582" spans="5:5">
      <c r="E2582" s="182"/>
    </row>
    <row r="2583" spans="5:5">
      <c r="E2583" s="182"/>
    </row>
    <row r="2584" spans="5:5">
      <c r="E2584" s="182"/>
    </row>
    <row r="2585" spans="5:5">
      <c r="E2585" s="182"/>
    </row>
    <row r="2586" spans="5:5">
      <c r="E2586" s="182"/>
    </row>
    <row r="2587" spans="5:5">
      <c r="E2587" s="182"/>
    </row>
    <row r="2588" spans="5:5">
      <c r="E2588" s="182"/>
    </row>
    <row r="2589" spans="5:5">
      <c r="E2589" s="182"/>
    </row>
    <row r="2590" spans="5:5">
      <c r="E2590" s="182"/>
    </row>
    <row r="2591" spans="5:5">
      <c r="E2591" s="182"/>
    </row>
    <row r="2592" spans="5:5">
      <c r="E2592" s="182"/>
    </row>
    <row r="2593" spans="5:5">
      <c r="E2593" s="182"/>
    </row>
    <row r="2594" spans="5:5">
      <c r="E2594" s="182"/>
    </row>
    <row r="2595" spans="5:5">
      <c r="E2595" s="182"/>
    </row>
    <row r="2596" spans="5:5">
      <c r="E2596" s="182"/>
    </row>
    <row r="2597" spans="5:5">
      <c r="E2597" s="182"/>
    </row>
    <row r="2598" spans="5:5">
      <c r="E2598" s="182"/>
    </row>
    <row r="2599" spans="5:5">
      <c r="E2599" s="182"/>
    </row>
    <row r="2600" spans="5:5">
      <c r="E2600" s="182"/>
    </row>
    <row r="2601" spans="5:5">
      <c r="E2601" s="182"/>
    </row>
    <row r="2602" spans="5:5">
      <c r="E2602" s="182"/>
    </row>
    <row r="2603" spans="5:5">
      <c r="E2603" s="182"/>
    </row>
    <row r="2604" spans="5:5">
      <c r="E2604" s="182"/>
    </row>
    <row r="2605" spans="5:5">
      <c r="E2605" s="182"/>
    </row>
    <row r="2606" spans="5:5">
      <c r="E2606" s="182"/>
    </row>
    <row r="2607" spans="5:5">
      <c r="E2607" s="182"/>
    </row>
    <row r="2608" spans="5:5">
      <c r="E2608" s="182"/>
    </row>
    <row r="2609" spans="5:5">
      <c r="E2609" s="182"/>
    </row>
    <row r="2610" spans="5:5">
      <c r="E2610" s="182"/>
    </row>
    <row r="2611" spans="5:5">
      <c r="E2611" s="182"/>
    </row>
    <row r="2612" spans="5:5">
      <c r="E2612" s="182"/>
    </row>
    <row r="2613" spans="5:5">
      <c r="E2613" s="182"/>
    </row>
    <row r="2614" spans="5:5">
      <c r="E2614" s="182"/>
    </row>
    <row r="2615" spans="5:5">
      <c r="E2615" s="182"/>
    </row>
    <row r="2616" spans="5:5">
      <c r="E2616" s="182"/>
    </row>
    <row r="2617" spans="5:5">
      <c r="E2617" s="182"/>
    </row>
    <row r="2618" spans="5:5">
      <c r="E2618" s="182"/>
    </row>
    <row r="2619" spans="5:5">
      <c r="E2619" s="182"/>
    </row>
    <row r="2620" spans="5:5">
      <c r="E2620" s="182"/>
    </row>
    <row r="2621" spans="5:5">
      <c r="E2621" s="182"/>
    </row>
    <row r="2622" spans="5:5">
      <c r="E2622" s="182"/>
    </row>
    <row r="2623" spans="5:5">
      <c r="E2623" s="182"/>
    </row>
    <row r="2624" spans="5:5">
      <c r="E2624" s="182"/>
    </row>
    <row r="2625" spans="5:5">
      <c r="E2625" s="182"/>
    </row>
    <row r="2626" spans="5:5">
      <c r="E2626" s="182"/>
    </row>
    <row r="2627" spans="5:5">
      <c r="E2627" s="182"/>
    </row>
    <row r="2628" spans="5:5">
      <c r="E2628" s="182"/>
    </row>
    <row r="2629" spans="5:5">
      <c r="E2629" s="182"/>
    </row>
    <row r="2630" spans="5:5">
      <c r="E2630" s="182"/>
    </row>
    <row r="2631" spans="5:5">
      <c r="E2631" s="182"/>
    </row>
    <row r="2632" spans="5:5">
      <c r="E2632" s="182"/>
    </row>
    <row r="2633" spans="5:5">
      <c r="E2633" s="182"/>
    </row>
    <row r="2634" spans="5:5">
      <c r="E2634" s="182"/>
    </row>
    <row r="2635" spans="5:5">
      <c r="E2635" s="182"/>
    </row>
    <row r="2636" spans="5:5">
      <c r="E2636" s="182"/>
    </row>
    <row r="2637" spans="5:5">
      <c r="E2637" s="182"/>
    </row>
    <row r="2638" spans="5:5">
      <c r="E2638" s="182"/>
    </row>
    <row r="2639" spans="5:5">
      <c r="E2639" s="182"/>
    </row>
    <row r="2640" spans="5:5">
      <c r="E2640" s="182"/>
    </row>
    <row r="2641" spans="5:5">
      <c r="E2641" s="182"/>
    </row>
    <row r="2642" spans="5:5">
      <c r="E2642" s="182"/>
    </row>
    <row r="2643" spans="5:5">
      <c r="E2643" s="182"/>
    </row>
    <row r="2644" spans="5:5">
      <c r="E2644" s="182"/>
    </row>
    <row r="2645" spans="5:5">
      <c r="E2645" s="182"/>
    </row>
    <row r="2646" spans="5:5">
      <c r="E2646" s="182"/>
    </row>
    <row r="2647" spans="5:5">
      <c r="E2647" s="182"/>
    </row>
    <row r="2648" spans="5:5">
      <c r="E2648" s="182"/>
    </row>
    <row r="2649" spans="5:5">
      <c r="E2649" s="182"/>
    </row>
    <row r="2650" spans="5:5">
      <c r="E2650" s="182"/>
    </row>
    <row r="2651" spans="5:5">
      <c r="E2651" s="182"/>
    </row>
    <row r="2652" spans="5:5">
      <c r="E2652" s="182"/>
    </row>
    <row r="2653" spans="5:5">
      <c r="E2653" s="182"/>
    </row>
    <row r="2654" spans="5:5">
      <c r="E2654" s="182"/>
    </row>
    <row r="2655" spans="5:5">
      <c r="E2655" s="182"/>
    </row>
    <row r="2656" spans="5:5">
      <c r="E2656" s="182"/>
    </row>
    <row r="2657" spans="5:5">
      <c r="E2657" s="182"/>
    </row>
    <row r="2658" spans="5:5">
      <c r="E2658" s="182"/>
    </row>
    <row r="2659" spans="5:5">
      <c r="E2659" s="182"/>
    </row>
    <row r="2660" spans="5:5">
      <c r="E2660" s="182"/>
    </row>
    <row r="2661" spans="5:5">
      <c r="E2661" s="182"/>
    </row>
    <row r="2662" spans="5:5">
      <c r="E2662" s="182"/>
    </row>
    <row r="2663" spans="5:5">
      <c r="E2663" s="182"/>
    </row>
    <row r="2664" spans="5:5">
      <c r="E2664" s="182"/>
    </row>
    <row r="2665" spans="5:5">
      <c r="E2665" s="182"/>
    </row>
    <row r="2666" spans="5:5">
      <c r="E2666" s="182"/>
    </row>
    <row r="2667" spans="5:5">
      <c r="E2667" s="182"/>
    </row>
    <row r="2668" spans="5:5">
      <c r="E2668" s="182"/>
    </row>
    <row r="2669" spans="5:5">
      <c r="E2669" s="182"/>
    </row>
    <row r="2670" spans="5:5">
      <c r="E2670" s="182"/>
    </row>
    <row r="2671" spans="5:5">
      <c r="E2671" s="182"/>
    </row>
    <row r="2672" spans="5:5">
      <c r="E2672" s="182"/>
    </row>
    <row r="2673" spans="5:5">
      <c r="E2673" s="182"/>
    </row>
    <row r="2674" spans="5:5">
      <c r="E2674" s="182"/>
    </row>
    <row r="2675" spans="5:5">
      <c r="E2675" s="182"/>
    </row>
    <row r="2676" spans="5:5">
      <c r="E2676" s="182"/>
    </row>
    <row r="2677" spans="5:5">
      <c r="E2677" s="182"/>
    </row>
    <row r="2678" spans="5:5">
      <c r="E2678" s="182"/>
    </row>
    <row r="2679" spans="5:5">
      <c r="E2679" s="182"/>
    </row>
    <row r="2680" spans="5:5">
      <c r="E2680" s="182"/>
    </row>
    <row r="2681" spans="5:5">
      <c r="E2681" s="182"/>
    </row>
    <row r="2682" spans="5:5">
      <c r="E2682" s="182"/>
    </row>
    <row r="2683" spans="5:5">
      <c r="E2683" s="182"/>
    </row>
    <row r="2684" spans="5:5">
      <c r="E2684" s="182"/>
    </row>
    <row r="2685" spans="5:5">
      <c r="E2685" s="182"/>
    </row>
    <row r="2686" spans="5:5">
      <c r="E2686" s="182"/>
    </row>
    <row r="2687" spans="5:5">
      <c r="E2687" s="182"/>
    </row>
    <row r="2688" spans="5:5">
      <c r="E2688" s="182"/>
    </row>
    <row r="2689" spans="5:5">
      <c r="E2689" s="182"/>
    </row>
    <row r="2690" spans="5:5">
      <c r="E2690" s="182"/>
    </row>
    <row r="2691" spans="5:5">
      <c r="E2691" s="182"/>
    </row>
    <row r="2692" spans="5:5">
      <c r="E2692" s="182"/>
    </row>
    <row r="2693" spans="5:5">
      <c r="E2693" s="182"/>
    </row>
    <row r="2694" spans="5:5">
      <c r="E2694" s="182"/>
    </row>
    <row r="2695" spans="5:5">
      <c r="E2695" s="182"/>
    </row>
    <row r="2696" spans="5:5">
      <c r="E2696" s="182"/>
    </row>
    <row r="2697" spans="5:5">
      <c r="E2697" s="182"/>
    </row>
    <row r="2698" spans="5:5">
      <c r="E2698" s="182"/>
    </row>
    <row r="2699" spans="5:5">
      <c r="E2699" s="182"/>
    </row>
    <row r="2700" spans="5:5">
      <c r="E2700" s="182"/>
    </row>
    <row r="2701" spans="5:5">
      <c r="E2701" s="182"/>
    </row>
    <row r="2702" spans="5:5">
      <c r="E2702" s="182"/>
    </row>
    <row r="2703" spans="5:5">
      <c r="E2703" s="182"/>
    </row>
    <row r="2704" spans="5:5">
      <c r="E2704" s="182"/>
    </row>
    <row r="2705" spans="5:5">
      <c r="E2705" s="182"/>
    </row>
    <row r="2706" spans="5:5">
      <c r="E2706" s="182"/>
    </row>
    <row r="2707" spans="5:5">
      <c r="E2707" s="182"/>
    </row>
    <row r="2708" spans="5:5">
      <c r="E2708" s="182"/>
    </row>
    <row r="2709" spans="5:5">
      <c r="E2709" s="182"/>
    </row>
    <row r="2710" spans="5:5">
      <c r="E2710" s="182"/>
    </row>
    <row r="2711" spans="5:5">
      <c r="E2711" s="182"/>
    </row>
    <row r="2712" spans="5:5">
      <c r="E2712" s="182"/>
    </row>
    <row r="2713" spans="5:5">
      <c r="E2713" s="182"/>
    </row>
    <row r="2714" spans="5:5">
      <c r="E2714" s="182"/>
    </row>
    <row r="2715" spans="5:5">
      <c r="E2715" s="182"/>
    </row>
    <row r="2716" spans="5:5">
      <c r="E2716" s="182"/>
    </row>
    <row r="2717" spans="5:5">
      <c r="E2717" s="182"/>
    </row>
    <row r="2718" spans="5:5">
      <c r="E2718" s="182"/>
    </row>
    <row r="2719" spans="5:5">
      <c r="E2719" s="182"/>
    </row>
    <row r="2720" spans="5:5">
      <c r="E2720" s="182"/>
    </row>
    <row r="2721" spans="5:5">
      <c r="E2721" s="182"/>
    </row>
    <row r="2722" spans="5:5">
      <c r="E2722" s="182"/>
    </row>
    <row r="2723" spans="5:5">
      <c r="E2723" s="182"/>
    </row>
    <row r="2724" spans="5:5">
      <c r="E2724" s="182"/>
    </row>
    <row r="2725" spans="5:5">
      <c r="E2725" s="182"/>
    </row>
    <row r="2726" spans="5:5">
      <c r="E2726" s="182"/>
    </row>
    <row r="2727" spans="5:5">
      <c r="E2727" s="182"/>
    </row>
    <row r="2728" spans="5:5">
      <c r="E2728" s="182"/>
    </row>
    <row r="2729" spans="5:5">
      <c r="E2729" s="182"/>
    </row>
    <row r="2730" spans="5:5">
      <c r="E2730" s="182"/>
    </row>
    <row r="2731" spans="5:5">
      <c r="E2731" s="182"/>
    </row>
    <row r="2732" spans="5:5">
      <c r="E2732" s="182"/>
    </row>
    <row r="2733" spans="5:5">
      <c r="E2733" s="182"/>
    </row>
    <row r="2734" spans="5:5">
      <c r="E2734" s="182"/>
    </row>
    <row r="2735" spans="5:5">
      <c r="E2735" s="182"/>
    </row>
    <row r="2736" spans="5:5">
      <c r="E2736" s="182"/>
    </row>
    <row r="2737" spans="5:5">
      <c r="E2737" s="182"/>
    </row>
    <row r="2738" spans="5:5">
      <c r="E2738" s="182"/>
    </row>
    <row r="2739" spans="5:5">
      <c r="E2739" s="182"/>
    </row>
    <row r="2740" spans="5:5">
      <c r="E2740" s="182"/>
    </row>
    <row r="2741" spans="5:5">
      <c r="E2741" s="182"/>
    </row>
    <row r="2742" spans="5:5">
      <c r="E2742" s="182"/>
    </row>
    <row r="2743" spans="5:5">
      <c r="E2743" s="182"/>
    </row>
    <row r="2744" spans="5:5">
      <c r="E2744" s="182"/>
    </row>
    <row r="2745" spans="5:5">
      <c r="E2745" s="182"/>
    </row>
    <row r="2746" spans="5:5">
      <c r="E2746" s="182"/>
    </row>
    <row r="2747" spans="5:5">
      <c r="E2747" s="182"/>
    </row>
    <row r="2748" spans="5:5">
      <c r="E2748" s="182"/>
    </row>
    <row r="2749" spans="5:5">
      <c r="E2749" s="182"/>
    </row>
    <row r="2750" spans="5:5">
      <c r="E2750" s="182"/>
    </row>
    <row r="2751" spans="5:5">
      <c r="E2751" s="182"/>
    </row>
    <row r="2752" spans="5:5">
      <c r="E2752" s="182"/>
    </row>
    <row r="2753" spans="5:5">
      <c r="E2753" s="182"/>
    </row>
    <row r="2754" spans="5:5">
      <c r="E2754" s="182"/>
    </row>
    <row r="2755" spans="5:5">
      <c r="E2755" s="182"/>
    </row>
    <row r="2756" spans="5:5">
      <c r="E2756" s="182"/>
    </row>
    <row r="2757" spans="5:5">
      <c r="E2757" s="182"/>
    </row>
    <row r="2758" spans="5:5">
      <c r="E2758" s="182"/>
    </row>
    <row r="2759" spans="5:5">
      <c r="E2759" s="182"/>
    </row>
    <row r="2760" spans="5:5">
      <c r="E2760" s="182"/>
    </row>
    <row r="2761" spans="5:5">
      <c r="E2761" s="182"/>
    </row>
    <row r="2762" spans="5:5">
      <c r="E2762" s="182"/>
    </row>
    <row r="2763" spans="5:5">
      <c r="E2763" s="182"/>
    </row>
    <row r="2764" spans="5:5">
      <c r="E2764" s="182"/>
    </row>
    <row r="2765" spans="5:5">
      <c r="E2765" s="182"/>
    </row>
    <row r="2766" spans="5:5">
      <c r="E2766" s="182"/>
    </row>
    <row r="2767" spans="5:5">
      <c r="E2767" s="182"/>
    </row>
    <row r="2768" spans="5:5">
      <c r="E2768" s="182"/>
    </row>
    <row r="2769" spans="5:5">
      <c r="E2769" s="182"/>
    </row>
    <row r="2770" spans="5:5">
      <c r="E2770" s="182"/>
    </row>
    <row r="2771" spans="5:5">
      <c r="E2771" s="182"/>
    </row>
    <row r="2772" spans="5:5">
      <c r="E2772" s="182"/>
    </row>
    <row r="2773" spans="5:5">
      <c r="E2773" s="182"/>
    </row>
    <row r="2774" spans="5:5">
      <c r="E2774" s="182"/>
    </row>
    <row r="2775" spans="5:5">
      <c r="E2775" s="182"/>
    </row>
    <row r="2776" spans="5:5">
      <c r="E2776" s="182"/>
    </row>
    <row r="2777" spans="5:5">
      <c r="E2777" s="182"/>
    </row>
    <row r="2778" spans="5:5">
      <c r="E2778" s="182"/>
    </row>
    <row r="2779" spans="5:5">
      <c r="E2779" s="182"/>
    </row>
    <row r="2780" spans="5:5">
      <c r="E2780" s="182"/>
    </row>
    <row r="2781" spans="5:5">
      <c r="E2781" s="182"/>
    </row>
    <row r="2782" spans="5:5">
      <c r="E2782" s="182"/>
    </row>
    <row r="2783" spans="5:5">
      <c r="E2783" s="182"/>
    </row>
    <row r="2784" spans="5:5">
      <c r="E2784" s="182"/>
    </row>
    <row r="2785" spans="5:5">
      <c r="E2785" s="182"/>
    </row>
    <row r="2786" spans="5:5">
      <c r="E2786" s="182"/>
    </row>
    <row r="2787" spans="5:5">
      <c r="E2787" s="182"/>
    </row>
    <row r="2788" spans="5:5">
      <c r="E2788" s="182"/>
    </row>
    <row r="2789" spans="5:5">
      <c r="E2789" s="182"/>
    </row>
    <row r="2790" spans="5:5">
      <c r="E2790" s="182"/>
    </row>
    <row r="2791" spans="5:5">
      <c r="E2791" s="182"/>
    </row>
    <row r="2792" spans="5:5">
      <c r="E2792" s="182"/>
    </row>
    <row r="2793" spans="5:5">
      <c r="E2793" s="182"/>
    </row>
    <row r="2794" spans="5:5">
      <c r="E2794" s="182"/>
    </row>
    <row r="2795" spans="5:5">
      <c r="E2795" s="182"/>
    </row>
    <row r="2796" spans="5:5">
      <c r="E2796" s="182"/>
    </row>
    <row r="2797" spans="5:5">
      <c r="E2797" s="182"/>
    </row>
    <row r="2798" spans="5:5">
      <c r="E2798" s="182"/>
    </row>
    <row r="2799" spans="5:5">
      <c r="E2799" s="182"/>
    </row>
    <row r="2800" spans="5:5">
      <c r="E2800" s="182"/>
    </row>
    <row r="2801" spans="5:5">
      <c r="E2801" s="182"/>
    </row>
    <row r="2802" spans="5:5">
      <c r="E2802" s="182"/>
    </row>
    <row r="2803" spans="5:5">
      <c r="E2803" s="182"/>
    </row>
    <row r="2804" spans="5:5">
      <c r="E2804" s="182"/>
    </row>
    <row r="2805" spans="5:5">
      <c r="E2805" s="182"/>
    </row>
    <row r="2806" spans="5:5">
      <c r="E2806" s="182"/>
    </row>
    <row r="2807" spans="5:5">
      <c r="E2807" s="182"/>
    </row>
    <row r="2808" spans="5:5">
      <c r="E2808" s="182"/>
    </row>
    <row r="2809" spans="5:5">
      <c r="E2809" s="182"/>
    </row>
    <row r="2810" spans="5:5">
      <c r="E2810" s="182"/>
    </row>
    <row r="2811" spans="5:5">
      <c r="E2811" s="182"/>
    </row>
    <row r="2812" spans="5:5">
      <c r="E2812" s="182"/>
    </row>
    <row r="2813" spans="5:5">
      <c r="E2813" s="182"/>
    </row>
    <row r="2814" spans="5:5">
      <c r="E2814" s="182"/>
    </row>
    <row r="2815" spans="5:5">
      <c r="E2815" s="182"/>
    </row>
    <row r="2816" spans="5:5">
      <c r="E2816" s="182"/>
    </row>
    <row r="2817" spans="5:5">
      <c r="E2817" s="182"/>
    </row>
    <row r="2818" spans="5:5">
      <c r="E2818" s="182"/>
    </row>
    <row r="2819" spans="5:5">
      <c r="E2819" s="182"/>
    </row>
    <row r="2820" spans="5:5">
      <c r="E2820" s="182"/>
    </row>
    <row r="2821" spans="5:5">
      <c r="E2821" s="182"/>
    </row>
    <row r="2822" spans="5:5">
      <c r="E2822" s="182"/>
    </row>
    <row r="2823" spans="5:5">
      <c r="E2823" s="182"/>
    </row>
    <row r="2824" spans="5:5">
      <c r="E2824" s="182"/>
    </row>
    <row r="2825" spans="5:5">
      <c r="E2825" s="182"/>
    </row>
    <row r="2826" spans="5:5">
      <c r="E2826" s="182"/>
    </row>
    <row r="2827" spans="5:5">
      <c r="E2827" s="182"/>
    </row>
    <row r="2828" spans="5:5">
      <c r="E2828" s="182"/>
    </row>
    <row r="2829" spans="5:5">
      <c r="E2829" s="182"/>
    </row>
    <row r="2830" spans="5:5">
      <c r="E2830" s="182"/>
    </row>
    <row r="2831" spans="5:5">
      <c r="E2831" s="182"/>
    </row>
    <row r="2832" spans="5:5">
      <c r="E2832" s="182"/>
    </row>
    <row r="2833" spans="5:5">
      <c r="E2833" s="182"/>
    </row>
    <row r="2834" spans="5:5">
      <c r="E2834" s="182"/>
    </row>
    <row r="2835" spans="5:5">
      <c r="E2835" s="182"/>
    </row>
    <row r="2836" spans="5:5">
      <c r="E2836" s="182"/>
    </row>
    <row r="2837" spans="5:5">
      <c r="E2837" s="182"/>
    </row>
    <row r="2838" spans="5:5">
      <c r="E2838" s="182"/>
    </row>
    <row r="2839" spans="5:5">
      <c r="E2839" s="182"/>
    </row>
    <row r="2840" spans="5:5">
      <c r="E2840" s="182"/>
    </row>
    <row r="2841" spans="5:5">
      <c r="E2841" s="182"/>
    </row>
    <row r="2842" spans="5:5">
      <c r="E2842" s="182"/>
    </row>
    <row r="2843" spans="5:5">
      <c r="E2843" s="182"/>
    </row>
    <row r="2844" spans="5:5">
      <c r="E2844" s="182"/>
    </row>
    <row r="2845" spans="5:5">
      <c r="E2845" s="182"/>
    </row>
    <row r="2846" spans="5:5">
      <c r="E2846" s="182"/>
    </row>
    <row r="2847" spans="5:5">
      <c r="E2847" s="182"/>
    </row>
    <row r="2848" spans="5:5">
      <c r="E2848" s="182"/>
    </row>
    <row r="2849" spans="5:5">
      <c r="E2849" s="182"/>
    </row>
    <row r="2850" spans="5:5">
      <c r="E2850" s="182"/>
    </row>
    <row r="2851" spans="5:5">
      <c r="E2851" s="182"/>
    </row>
    <row r="2852" spans="5:5">
      <c r="E2852" s="182"/>
    </row>
    <row r="2853" spans="5:5">
      <c r="E2853" s="182"/>
    </row>
    <row r="2854" spans="5:5">
      <c r="E2854" s="182"/>
    </row>
    <row r="2855" spans="5:5">
      <c r="E2855" s="182"/>
    </row>
    <row r="2856" spans="5:5">
      <c r="E2856" s="182"/>
    </row>
    <row r="2857" spans="5:5">
      <c r="E2857" s="182"/>
    </row>
    <row r="2858" spans="5:5">
      <c r="E2858" s="182"/>
    </row>
    <row r="2859" spans="5:5">
      <c r="E2859" s="182"/>
    </row>
    <row r="2860" spans="5:5">
      <c r="E2860" s="182"/>
    </row>
    <row r="2861" spans="5:5">
      <c r="E2861" s="182"/>
    </row>
    <row r="2862" spans="5:5">
      <c r="E2862" s="182"/>
    </row>
    <row r="2863" spans="5:5">
      <c r="E2863" s="182"/>
    </row>
    <row r="2864" spans="5:5">
      <c r="E2864" s="182"/>
    </row>
    <row r="2865" spans="5:5">
      <c r="E2865" s="182"/>
    </row>
    <row r="2866" spans="5:5">
      <c r="E2866" s="182"/>
    </row>
    <row r="2867" spans="5:5">
      <c r="E2867" s="182"/>
    </row>
    <row r="2868" spans="5:5">
      <c r="E2868" s="182"/>
    </row>
    <row r="2869" spans="5:5">
      <c r="E2869" s="182"/>
    </row>
    <row r="2870" spans="5:5">
      <c r="E2870" s="182"/>
    </row>
    <row r="2871" spans="5:5">
      <c r="E2871" s="182"/>
    </row>
    <row r="2872" spans="5:5">
      <c r="E2872" s="182"/>
    </row>
    <row r="2873" spans="5:5">
      <c r="E2873" s="182"/>
    </row>
    <row r="2874" spans="5:5">
      <c r="E2874" s="182"/>
    </row>
    <row r="2875" spans="5:5">
      <c r="E2875" s="182"/>
    </row>
    <row r="2876" spans="5:5">
      <c r="E2876" s="182"/>
    </row>
    <row r="2877" spans="5:5">
      <c r="E2877" s="182"/>
    </row>
    <row r="2878" spans="5:5">
      <c r="E2878" s="182"/>
    </row>
    <row r="2879" spans="5:5">
      <c r="E2879" s="182"/>
    </row>
    <row r="2880" spans="5:5">
      <c r="E2880" s="182"/>
    </row>
    <row r="2881" spans="5:5">
      <c r="E2881" s="182"/>
    </row>
    <row r="2882" spans="5:5">
      <c r="E2882" s="182"/>
    </row>
    <row r="2883" spans="5:5">
      <c r="E2883" s="182"/>
    </row>
    <row r="2884" spans="5:5">
      <c r="E2884" s="182"/>
    </row>
    <row r="2885" spans="5:5">
      <c r="E2885" s="182"/>
    </row>
    <row r="2886" spans="5:5">
      <c r="E2886" s="182"/>
    </row>
    <row r="2887" spans="5:5">
      <c r="E2887" s="182"/>
    </row>
    <row r="2888" spans="5:5">
      <c r="E2888" s="182"/>
    </row>
    <row r="2889" spans="5:5">
      <c r="E2889" s="182"/>
    </row>
    <row r="2890" spans="5:5">
      <c r="E2890" s="182"/>
    </row>
    <row r="2891" spans="5:5">
      <c r="E2891" s="182"/>
    </row>
    <row r="2892" spans="5:5">
      <c r="E2892" s="182"/>
    </row>
    <row r="2893" spans="5:5">
      <c r="E2893" s="182"/>
    </row>
    <row r="2894" spans="5:5">
      <c r="E2894" s="182"/>
    </row>
    <row r="2895" spans="5:5">
      <c r="E2895" s="182"/>
    </row>
    <row r="2896" spans="5:5">
      <c r="E2896" s="182"/>
    </row>
    <row r="2897" spans="5:5">
      <c r="E2897" s="182"/>
    </row>
    <row r="2898" spans="5:5">
      <c r="E2898" s="182"/>
    </row>
    <row r="2899" spans="5:5">
      <c r="E2899" s="182"/>
    </row>
    <row r="2900" spans="5:5">
      <c r="E2900" s="182"/>
    </row>
    <row r="2901" spans="5:5">
      <c r="E2901" s="182"/>
    </row>
    <row r="2902" spans="5:5">
      <c r="E2902" s="182"/>
    </row>
    <row r="2903" spans="5:5">
      <c r="E2903" s="182"/>
    </row>
    <row r="2904" spans="5:5">
      <c r="E2904" s="182"/>
    </row>
    <row r="2905" spans="5:5">
      <c r="E2905" s="182"/>
    </row>
    <row r="2906" spans="5:5">
      <c r="E2906" s="182"/>
    </row>
    <row r="2907" spans="5:5">
      <c r="E2907" s="182"/>
    </row>
    <row r="2908" spans="5:5">
      <c r="E2908" s="182"/>
    </row>
    <row r="2909" spans="5:5">
      <c r="E2909" s="182"/>
    </row>
    <row r="2910" spans="5:5">
      <c r="E2910" s="182"/>
    </row>
    <row r="2911" spans="5:5">
      <c r="E2911" s="182"/>
    </row>
    <row r="2912" spans="5:5">
      <c r="E2912" s="182"/>
    </row>
    <row r="2913" spans="5:5">
      <c r="E2913" s="182"/>
    </row>
    <row r="2914" spans="5:5">
      <c r="E2914" s="182"/>
    </row>
    <row r="2915" spans="5:5">
      <c r="E2915" s="182"/>
    </row>
    <row r="2916" spans="5:5">
      <c r="E2916" s="182"/>
    </row>
    <row r="2917" spans="5:5">
      <c r="E2917" s="182"/>
    </row>
    <row r="2918" spans="5:5">
      <c r="E2918" s="182"/>
    </row>
    <row r="2919" spans="5:5">
      <c r="E2919" s="182"/>
    </row>
    <row r="2920" spans="5:5">
      <c r="E2920" s="182"/>
    </row>
    <row r="2921" spans="5:5">
      <c r="E2921" s="182"/>
    </row>
    <row r="2922" spans="5:5">
      <c r="E2922" s="182"/>
    </row>
    <row r="2923" spans="5:5">
      <c r="E2923" s="182"/>
    </row>
    <row r="2924" spans="5:5">
      <c r="E2924" s="182"/>
    </row>
    <row r="2925" spans="5:5">
      <c r="E2925" s="182"/>
    </row>
    <row r="2926" spans="5:5">
      <c r="E2926" s="182"/>
    </row>
    <row r="2927" spans="5:5">
      <c r="E2927" s="182"/>
    </row>
    <row r="2928" spans="5:5">
      <c r="E2928" s="182"/>
    </row>
    <row r="2929" spans="5:5">
      <c r="E2929" s="182"/>
    </row>
    <row r="2930" spans="5:5">
      <c r="E2930" s="182"/>
    </row>
    <row r="2931" spans="5:5">
      <c r="E2931" s="182"/>
    </row>
    <row r="2932" spans="5:5">
      <c r="E2932" s="182"/>
    </row>
    <row r="2933" spans="5:5">
      <c r="E2933" s="182"/>
    </row>
    <row r="2934" spans="5:5">
      <c r="E2934" s="182"/>
    </row>
    <row r="2935" spans="5:5">
      <c r="E2935" s="182"/>
    </row>
    <row r="2936" spans="5:5">
      <c r="E2936" s="182"/>
    </row>
    <row r="2937" spans="5:5">
      <c r="E2937" s="182"/>
    </row>
    <row r="2938" spans="5:5">
      <c r="E2938" s="182"/>
    </row>
    <row r="2939" spans="5:5">
      <c r="E2939" s="182"/>
    </row>
    <row r="2940" spans="5:5">
      <c r="E2940" s="182"/>
    </row>
    <row r="2941" spans="5:5">
      <c r="E2941" s="182"/>
    </row>
    <row r="2942" spans="5:5">
      <c r="E2942" s="182"/>
    </row>
    <row r="2943" spans="5:5">
      <c r="E2943" s="182"/>
    </row>
    <row r="2944" spans="5:5">
      <c r="E2944" s="182"/>
    </row>
    <row r="2945" spans="5:5">
      <c r="E2945" s="182"/>
    </row>
    <row r="2946" spans="5:5">
      <c r="E2946" s="182"/>
    </row>
    <row r="2947" spans="5:5">
      <c r="E2947" s="182"/>
    </row>
    <row r="2948" spans="5:5">
      <c r="E2948" s="182"/>
    </row>
    <row r="2949" spans="5:5">
      <c r="E2949" s="182"/>
    </row>
    <row r="2950" spans="5:5">
      <c r="E2950" s="182"/>
    </row>
    <row r="2951" spans="5:5">
      <c r="E2951" s="182"/>
    </row>
    <row r="2952" spans="5:5">
      <c r="E2952" s="182"/>
    </row>
    <row r="2953" spans="5:5">
      <c r="E2953" s="182"/>
    </row>
    <row r="2954" spans="5:5">
      <c r="E2954" s="182"/>
    </row>
    <row r="2955" spans="5:5">
      <c r="E2955" s="182"/>
    </row>
    <row r="2956" spans="5:5">
      <c r="E2956" s="182"/>
    </row>
    <row r="2957" spans="5:5">
      <c r="E2957" s="182"/>
    </row>
    <row r="2958" spans="5:5">
      <c r="E2958" s="182"/>
    </row>
    <row r="2959" spans="5:5">
      <c r="E2959" s="182"/>
    </row>
    <row r="2960" spans="5:5">
      <c r="E2960" s="182"/>
    </row>
    <row r="2961" spans="5:5">
      <c r="E2961" s="182"/>
    </row>
    <row r="2962" spans="5:5">
      <c r="E2962" s="182"/>
    </row>
    <row r="2963" spans="5:5">
      <c r="E2963" s="182"/>
    </row>
    <row r="2964" spans="5:5">
      <c r="E2964" s="182"/>
    </row>
    <row r="2965" spans="5:5">
      <c r="E2965" s="182"/>
    </row>
    <row r="2966" spans="5:5">
      <c r="E2966" s="182"/>
    </row>
    <row r="2967" spans="5:5">
      <c r="E2967" s="182"/>
    </row>
    <row r="2968" spans="5:5">
      <c r="E2968" s="182"/>
    </row>
    <row r="2969" spans="5:5">
      <c r="E2969" s="182"/>
    </row>
    <row r="2970" spans="5:5">
      <c r="E2970" s="182"/>
    </row>
    <row r="2971" spans="5:5">
      <c r="E2971" s="182"/>
    </row>
    <row r="2972" spans="5:5">
      <c r="E2972" s="182"/>
    </row>
    <row r="2973" spans="5:5">
      <c r="E2973" s="182"/>
    </row>
    <row r="2974" spans="5:5">
      <c r="E2974" s="182"/>
    </row>
    <row r="2975" spans="5:5">
      <c r="E2975" s="182"/>
    </row>
    <row r="2976" spans="5:5">
      <c r="E2976" s="182"/>
    </row>
    <row r="2977" spans="5:5">
      <c r="E2977" s="182"/>
    </row>
    <row r="2978" spans="5:5">
      <c r="E2978" s="182"/>
    </row>
    <row r="2979" spans="5:5">
      <c r="E2979" s="182"/>
    </row>
    <row r="2980" spans="5:5">
      <c r="E2980" s="182"/>
    </row>
    <row r="2981" spans="5:5">
      <c r="E2981" s="182"/>
    </row>
    <row r="2982" spans="5:5">
      <c r="E2982" s="182"/>
    </row>
    <row r="2983" spans="5:5">
      <c r="E2983" s="182"/>
    </row>
    <row r="2984" spans="5:5">
      <c r="E2984" s="182"/>
    </row>
    <row r="2985" spans="5:5">
      <c r="E2985" s="182"/>
    </row>
    <row r="2986" spans="5:5">
      <c r="E2986" s="182"/>
    </row>
    <row r="2987" spans="5:5">
      <c r="E2987" s="182"/>
    </row>
    <row r="2988" spans="5:5">
      <c r="E2988" s="182"/>
    </row>
    <row r="2989" spans="5:5">
      <c r="E2989" s="182"/>
    </row>
    <row r="2990" spans="5:5">
      <c r="E2990" s="182"/>
    </row>
    <row r="2991" spans="5:5">
      <c r="E2991" s="182"/>
    </row>
    <row r="2992" spans="5:5">
      <c r="E2992" s="182"/>
    </row>
    <row r="2993" spans="5:5">
      <c r="E2993" s="182"/>
    </row>
    <row r="2994" spans="5:5">
      <c r="E2994" s="182"/>
    </row>
    <row r="2995" spans="5:5">
      <c r="E2995" s="182"/>
    </row>
    <row r="2996" spans="5:5">
      <c r="E2996" s="182"/>
    </row>
    <row r="2997" spans="5:5">
      <c r="E2997" s="182"/>
    </row>
    <row r="2998" spans="5:5">
      <c r="E2998" s="182"/>
    </row>
    <row r="2999" spans="5:5">
      <c r="E2999" s="182"/>
    </row>
    <row r="3000" spans="5:5">
      <c r="E3000" s="182"/>
    </row>
    <row r="3001" spans="5:5">
      <c r="E3001" s="182"/>
    </row>
    <row r="3002" spans="5:5">
      <c r="E3002" s="182"/>
    </row>
    <row r="3003" spans="5:5">
      <c r="E3003" s="182"/>
    </row>
    <row r="3004" spans="5:5">
      <c r="E3004" s="182"/>
    </row>
    <row r="3005" spans="5:5">
      <c r="E3005" s="182"/>
    </row>
    <row r="3006" spans="5:5">
      <c r="E3006" s="182"/>
    </row>
    <row r="3007" spans="5:5">
      <c r="E3007" s="182"/>
    </row>
    <row r="3008" spans="5:5">
      <c r="E3008" s="182"/>
    </row>
    <row r="3009" spans="5:5">
      <c r="E3009" s="182"/>
    </row>
    <row r="3010" spans="5:5">
      <c r="E3010" s="182"/>
    </row>
    <row r="3011" spans="5:5">
      <c r="E3011" s="182"/>
    </row>
    <row r="3012" spans="5:5">
      <c r="E3012" s="182"/>
    </row>
    <row r="3013" spans="5:5">
      <c r="E3013" s="182"/>
    </row>
    <row r="3014" spans="5:5">
      <c r="E3014" s="182"/>
    </row>
    <row r="3015" spans="5:5">
      <c r="E3015" s="182"/>
    </row>
    <row r="3016" spans="5:5">
      <c r="E3016" s="182"/>
    </row>
    <row r="3017" spans="5:5">
      <c r="E3017" s="182"/>
    </row>
    <row r="3018" spans="5:5">
      <c r="E3018" s="182"/>
    </row>
    <row r="3019" spans="5:5">
      <c r="E3019" s="182"/>
    </row>
    <row r="3020" spans="5:5">
      <c r="E3020" s="182"/>
    </row>
    <row r="3021" spans="5:5">
      <c r="E3021" s="182"/>
    </row>
    <row r="3022" spans="5:5">
      <c r="E3022" s="182"/>
    </row>
    <row r="3023" spans="5:5">
      <c r="E3023" s="182"/>
    </row>
    <row r="3024" spans="5:5">
      <c r="E3024" s="182"/>
    </row>
    <row r="3025" spans="5:5">
      <c r="E3025" s="182"/>
    </row>
    <row r="3026" spans="5:5">
      <c r="E3026" s="182"/>
    </row>
    <row r="3027" spans="5:5">
      <c r="E3027" s="182"/>
    </row>
    <row r="3028" spans="5:5">
      <c r="E3028" s="182"/>
    </row>
    <row r="3029" spans="5:5">
      <c r="E3029" s="182"/>
    </row>
    <row r="3030" spans="5:5">
      <c r="E3030" s="182"/>
    </row>
    <row r="3031" spans="5:5">
      <c r="E3031" s="182"/>
    </row>
    <row r="3032" spans="5:5">
      <c r="E3032" s="182"/>
    </row>
    <row r="3033" spans="5:5">
      <c r="E3033" s="182"/>
    </row>
    <row r="3034" spans="5:5">
      <c r="E3034" s="182"/>
    </row>
    <row r="3035" spans="5:5">
      <c r="E3035" s="182"/>
    </row>
    <row r="3036" spans="5:5">
      <c r="E3036" s="182"/>
    </row>
    <row r="3037" spans="5:5">
      <c r="E3037" s="182"/>
    </row>
    <row r="3038" spans="5:5">
      <c r="E3038" s="182"/>
    </row>
    <row r="3039" spans="5:5">
      <c r="E3039" s="182"/>
    </row>
    <row r="3040" spans="5:5">
      <c r="E3040" s="182"/>
    </row>
    <row r="3041" spans="5:5">
      <c r="E3041" s="182"/>
    </row>
    <row r="3042" spans="5:5">
      <c r="E3042" s="182"/>
    </row>
    <row r="3043" spans="5:5">
      <c r="E3043" s="182"/>
    </row>
    <row r="3044" spans="5:5">
      <c r="E3044" s="182"/>
    </row>
    <row r="3045" spans="5:5">
      <c r="E3045" s="182"/>
    </row>
    <row r="3046" spans="5:5">
      <c r="E3046" s="182"/>
    </row>
    <row r="3047" spans="5:5">
      <c r="E3047" s="182"/>
    </row>
    <row r="3048" spans="5:5">
      <c r="E3048" s="182"/>
    </row>
    <row r="3049" spans="5:5">
      <c r="E3049" s="182"/>
    </row>
    <row r="3050" spans="5:5">
      <c r="E3050" s="182"/>
    </row>
    <row r="3051" spans="5:5">
      <c r="E3051" s="182"/>
    </row>
    <row r="3052" spans="5:5">
      <c r="E3052" s="182"/>
    </row>
    <row r="3053" spans="5:5">
      <c r="E3053" s="182"/>
    </row>
    <row r="3054" spans="5:5">
      <c r="E3054" s="182"/>
    </row>
    <row r="3055" spans="5:5">
      <c r="E3055" s="182"/>
    </row>
    <row r="3056" spans="5:5">
      <c r="E3056" s="182"/>
    </row>
    <row r="3057" spans="5:5">
      <c r="E3057" s="182"/>
    </row>
    <row r="3058" spans="5:5">
      <c r="E3058" s="182"/>
    </row>
    <row r="3059" spans="5:5">
      <c r="E3059" s="182"/>
    </row>
    <row r="3060" spans="5:5">
      <c r="E3060" s="182"/>
    </row>
    <row r="3061" spans="5:5">
      <c r="E3061" s="182"/>
    </row>
    <row r="3062" spans="5:5">
      <c r="E3062" s="182"/>
    </row>
    <row r="3063" spans="5:5">
      <c r="E3063" s="182"/>
    </row>
    <row r="3064" spans="5:5">
      <c r="E3064" s="182"/>
    </row>
    <row r="3065" spans="5:5">
      <c r="E3065" s="182"/>
    </row>
    <row r="3066" spans="5:5">
      <c r="E3066" s="182"/>
    </row>
    <row r="3067" spans="5:5">
      <c r="E3067" s="182"/>
    </row>
    <row r="3068" spans="5:5">
      <c r="E3068" s="182"/>
    </row>
    <row r="3069" spans="5:5">
      <c r="E3069" s="182"/>
    </row>
    <row r="3070" spans="5:5">
      <c r="E3070" s="182"/>
    </row>
    <row r="3071" spans="5:5">
      <c r="E3071" s="182"/>
    </row>
    <row r="3072" spans="5:5">
      <c r="E3072" s="182"/>
    </row>
    <row r="3073" spans="5:5">
      <c r="E3073" s="182"/>
    </row>
    <row r="3074" spans="5:5">
      <c r="E3074" s="182"/>
    </row>
    <row r="3075" spans="5:5">
      <c r="E3075" s="182"/>
    </row>
    <row r="3076" spans="5:5">
      <c r="E3076" s="182"/>
    </row>
    <row r="3077" spans="5:5">
      <c r="E3077" s="182"/>
    </row>
    <row r="3078" spans="5:5">
      <c r="E3078" s="182"/>
    </row>
    <row r="3079" spans="5:5">
      <c r="E3079" s="182"/>
    </row>
    <row r="3080" spans="5:5">
      <c r="E3080" s="182"/>
    </row>
    <row r="3081" spans="5:5">
      <c r="E3081" s="182"/>
    </row>
    <row r="3082" spans="5:5">
      <c r="E3082" s="182"/>
    </row>
    <row r="3083" spans="5:5">
      <c r="E3083" s="182"/>
    </row>
    <row r="3084" spans="5:5">
      <c r="E3084" s="182"/>
    </row>
    <row r="3085" spans="5:5">
      <c r="E3085" s="182"/>
    </row>
    <row r="3086" spans="5:5">
      <c r="E3086" s="182"/>
    </row>
    <row r="3087" spans="5:5">
      <c r="E3087" s="182"/>
    </row>
    <row r="3088" spans="5:5">
      <c r="E3088" s="182"/>
    </row>
    <row r="3089" spans="5:5">
      <c r="E3089" s="182"/>
    </row>
    <row r="3090" spans="5:5">
      <c r="E3090" s="182"/>
    </row>
    <row r="3091" spans="5:5">
      <c r="E3091" s="182"/>
    </row>
    <row r="3092" spans="5:5">
      <c r="E3092" s="182"/>
    </row>
    <row r="3093" spans="5:5">
      <c r="E3093" s="182"/>
    </row>
    <row r="3094" spans="5:5">
      <c r="E3094" s="182"/>
    </row>
    <row r="3095" spans="5:5">
      <c r="E3095" s="182"/>
    </row>
    <row r="3096" spans="5:5">
      <c r="E3096" s="182"/>
    </row>
    <row r="3097" spans="5:5">
      <c r="E3097" s="182"/>
    </row>
    <row r="3098" spans="5:5">
      <c r="E3098" s="182"/>
    </row>
    <row r="3099" spans="5:5">
      <c r="E3099" s="182"/>
    </row>
    <row r="3100" spans="5:5">
      <c r="E3100" s="182"/>
    </row>
    <row r="3101" spans="5:5">
      <c r="E3101" s="182"/>
    </row>
    <row r="3102" spans="5:5">
      <c r="E3102" s="182"/>
    </row>
    <row r="3103" spans="5:5">
      <c r="E3103" s="182"/>
    </row>
    <row r="3104" spans="5:5">
      <c r="E3104" s="182"/>
    </row>
    <row r="3105" spans="5:5">
      <c r="E3105" s="182"/>
    </row>
    <row r="3106" spans="5:5">
      <c r="E3106" s="182"/>
    </row>
    <row r="3107" spans="5:5">
      <c r="E3107" s="182"/>
    </row>
    <row r="3108" spans="5:5">
      <c r="E3108" s="182"/>
    </row>
    <row r="3109" spans="5:5">
      <c r="E3109" s="182"/>
    </row>
    <row r="3110" spans="5:5">
      <c r="E3110" s="182"/>
    </row>
    <row r="3111" spans="5:5">
      <c r="E3111" s="182"/>
    </row>
    <row r="3112" spans="5:5">
      <c r="E3112" s="182"/>
    </row>
    <row r="3113" spans="5:5">
      <c r="E3113" s="182"/>
    </row>
    <row r="3114" spans="5:5">
      <c r="E3114" s="182"/>
    </row>
    <row r="3115" spans="5:5">
      <c r="E3115" s="182"/>
    </row>
    <row r="3116" spans="5:5">
      <c r="E3116" s="182"/>
    </row>
    <row r="3117" spans="5:5">
      <c r="E3117" s="182"/>
    </row>
    <row r="3118" spans="5:5">
      <c r="E3118" s="182"/>
    </row>
    <row r="3119" spans="5:5">
      <c r="E3119" s="182"/>
    </row>
    <row r="3120" spans="5:5">
      <c r="E3120" s="182"/>
    </row>
    <row r="3121" spans="5:5">
      <c r="E3121" s="182"/>
    </row>
    <row r="3122" spans="5:5">
      <c r="E3122" s="182"/>
    </row>
    <row r="3123" spans="5:5">
      <c r="E3123" s="182"/>
    </row>
    <row r="3124" spans="5:5">
      <c r="E3124" s="182"/>
    </row>
    <row r="3125" spans="5:5">
      <c r="E3125" s="182"/>
    </row>
    <row r="3126" spans="5:5">
      <c r="E3126" s="182"/>
    </row>
    <row r="3127" spans="5:5">
      <c r="E3127" s="182"/>
    </row>
    <row r="3128" spans="5:5">
      <c r="E3128" s="182"/>
    </row>
    <row r="3129" spans="5:5">
      <c r="E3129" s="182"/>
    </row>
    <row r="3130" spans="5:5">
      <c r="E3130" s="182"/>
    </row>
    <row r="3131" spans="5:5">
      <c r="E3131" s="182"/>
    </row>
    <row r="3132" spans="5:5">
      <c r="E3132" s="182"/>
    </row>
    <row r="3133" spans="5:5">
      <c r="E3133" s="182"/>
    </row>
    <row r="3134" spans="5:5">
      <c r="E3134" s="182"/>
    </row>
    <row r="3135" spans="5:5">
      <c r="E3135" s="182"/>
    </row>
    <row r="3136" spans="5:5">
      <c r="E3136" s="182"/>
    </row>
    <row r="3137" spans="5:5">
      <c r="E3137" s="182"/>
    </row>
    <row r="3138" spans="5:5">
      <c r="E3138" s="182"/>
    </row>
    <row r="3139" spans="5:5">
      <c r="E3139" s="182"/>
    </row>
    <row r="3140" spans="5:5">
      <c r="E3140" s="182"/>
    </row>
    <row r="3141" spans="5:5">
      <c r="E3141" s="182"/>
    </row>
    <row r="3142" spans="5:5">
      <c r="E3142" s="182"/>
    </row>
    <row r="3143" spans="5:5">
      <c r="E3143" s="182"/>
    </row>
    <row r="3144" spans="5:5">
      <c r="E3144" s="182"/>
    </row>
    <row r="3145" spans="5:5">
      <c r="E3145" s="182"/>
    </row>
    <row r="3146" spans="5:5">
      <c r="E3146" s="182"/>
    </row>
    <row r="3147" spans="5:5">
      <c r="E3147" s="182"/>
    </row>
    <row r="3148" spans="5:5">
      <c r="E3148" s="182"/>
    </row>
    <row r="3149" spans="5:5">
      <c r="E3149" s="182"/>
    </row>
    <row r="3150" spans="5:5">
      <c r="E3150" s="182"/>
    </row>
    <row r="3151" spans="5:5">
      <c r="E3151" s="182"/>
    </row>
    <row r="3152" spans="5:5">
      <c r="E3152" s="182"/>
    </row>
    <row r="3153" spans="5:5">
      <c r="E3153" s="182"/>
    </row>
    <row r="3154" spans="5:5">
      <c r="E3154" s="182"/>
    </row>
    <row r="3155" spans="5:5">
      <c r="E3155" s="182"/>
    </row>
    <row r="3156" spans="5:5">
      <c r="E3156" s="182"/>
    </row>
    <row r="3157" spans="5:5">
      <c r="E3157" s="182"/>
    </row>
    <row r="3158" spans="5:5">
      <c r="E3158" s="182"/>
    </row>
    <row r="3159" spans="5:5">
      <c r="E3159" s="182"/>
    </row>
    <row r="3160" spans="5:5">
      <c r="E3160" s="182"/>
    </row>
    <row r="3161" spans="5:5">
      <c r="E3161" s="182"/>
    </row>
    <row r="3162" spans="5:5">
      <c r="E3162" s="182"/>
    </row>
    <row r="3163" spans="5:5">
      <c r="E3163" s="182"/>
    </row>
    <row r="3164" spans="5:5">
      <c r="E3164" s="182"/>
    </row>
    <row r="3165" spans="5:5">
      <c r="E3165" s="182"/>
    </row>
    <row r="3166" spans="5:5">
      <c r="E3166" s="182"/>
    </row>
    <row r="3167" spans="5:5">
      <c r="E3167" s="182"/>
    </row>
    <row r="3168" spans="5:5">
      <c r="E3168" s="182"/>
    </row>
    <row r="3169" spans="5:5">
      <c r="E3169" s="182"/>
    </row>
    <row r="3170" spans="5:5">
      <c r="E3170" s="182"/>
    </row>
    <row r="3171" spans="5:5">
      <c r="E3171" s="182"/>
    </row>
    <row r="3172" spans="5:5">
      <c r="E3172" s="182"/>
    </row>
    <row r="3173" spans="5:5">
      <c r="E3173" s="182"/>
    </row>
    <row r="3174" spans="5:5">
      <c r="E3174" s="182"/>
    </row>
    <row r="3175" spans="5:5">
      <c r="E3175" s="182"/>
    </row>
    <row r="3176" spans="5:5">
      <c r="E3176" s="182"/>
    </row>
    <row r="3177" spans="5:5">
      <c r="E3177" s="182"/>
    </row>
    <row r="3178" spans="5:5">
      <c r="E3178" s="182"/>
    </row>
    <row r="3179" spans="5:5">
      <c r="E3179" s="182"/>
    </row>
    <row r="3180" spans="5:5">
      <c r="E3180" s="182"/>
    </row>
    <row r="3181" spans="5:5">
      <c r="E3181" s="182"/>
    </row>
    <row r="3182" spans="5:5">
      <c r="E3182" s="182"/>
    </row>
    <row r="3183" spans="5:5">
      <c r="E3183" s="182"/>
    </row>
    <row r="3184" spans="5:5">
      <c r="E3184" s="182"/>
    </row>
    <row r="3185" spans="5:5">
      <c r="E3185" s="182"/>
    </row>
    <row r="3186" spans="5:5">
      <c r="E3186" s="182"/>
    </row>
    <row r="3187" spans="5:5">
      <c r="E3187" s="182"/>
    </row>
    <row r="3188" spans="5:5">
      <c r="E3188" s="182"/>
    </row>
    <row r="3189" spans="5:5">
      <c r="E3189" s="182"/>
    </row>
    <row r="3190" spans="5:5">
      <c r="E3190" s="182"/>
    </row>
    <row r="3191" spans="5:5">
      <c r="E3191" s="182"/>
    </row>
    <row r="3192" spans="5:5">
      <c r="E3192" s="182"/>
    </row>
    <row r="3193" spans="5:5">
      <c r="E3193" s="182"/>
    </row>
    <row r="3194" spans="5:5">
      <c r="E3194" s="182"/>
    </row>
    <row r="3195" spans="5:5">
      <c r="E3195" s="182"/>
    </row>
    <row r="3196" spans="5:5">
      <c r="E3196" s="182"/>
    </row>
    <row r="3197" spans="5:5">
      <c r="E3197" s="182"/>
    </row>
    <row r="3198" spans="5:5">
      <c r="E3198" s="182"/>
    </row>
    <row r="3199" spans="5:5">
      <c r="E3199" s="182"/>
    </row>
    <row r="3200" spans="5:5">
      <c r="E3200" s="182"/>
    </row>
    <row r="3201" spans="5:5">
      <c r="E3201" s="182"/>
    </row>
    <row r="3202" spans="5:5">
      <c r="E3202" s="182"/>
    </row>
    <row r="3203" spans="5:5">
      <c r="E3203" s="182"/>
    </row>
    <row r="3204" spans="5:5">
      <c r="E3204" s="182"/>
    </row>
    <row r="3205" spans="5:5">
      <c r="E3205" s="182"/>
    </row>
    <row r="3206" spans="5:5">
      <c r="E3206" s="182"/>
    </row>
    <row r="3207" spans="5:5">
      <c r="E3207" s="182"/>
    </row>
    <row r="3208" spans="5:5">
      <c r="E3208" s="182"/>
    </row>
    <row r="3209" spans="5:5">
      <c r="E3209" s="182"/>
    </row>
    <row r="3210" spans="5:5">
      <c r="E3210" s="182"/>
    </row>
    <row r="3211" spans="5:5">
      <c r="E3211" s="182"/>
    </row>
    <row r="3212" spans="5:5">
      <c r="E3212" s="182"/>
    </row>
    <row r="3213" spans="5:5">
      <c r="E3213" s="182"/>
    </row>
    <row r="3214" spans="5:5">
      <c r="E3214" s="182"/>
    </row>
    <row r="3215" spans="5:5">
      <c r="E3215" s="182"/>
    </row>
    <row r="3216" spans="5:5">
      <c r="E3216" s="182"/>
    </row>
    <row r="3217" spans="5:5">
      <c r="E3217" s="182"/>
    </row>
    <row r="3218" spans="5:5">
      <c r="E3218" s="182"/>
    </row>
    <row r="3219" spans="5:5">
      <c r="E3219" s="182"/>
    </row>
    <row r="3220" spans="5:5">
      <c r="E3220" s="182"/>
    </row>
    <row r="3221" spans="5:5">
      <c r="E3221" s="182"/>
    </row>
    <row r="3222" spans="5:5">
      <c r="E3222" s="182"/>
    </row>
    <row r="3223" spans="5:5">
      <c r="E3223" s="182"/>
    </row>
    <row r="3224" spans="5:5">
      <c r="E3224" s="182"/>
    </row>
    <row r="3225" spans="5:5">
      <c r="E3225" s="182"/>
    </row>
    <row r="3226" spans="5:5">
      <c r="E3226" s="182"/>
    </row>
    <row r="3227" spans="5:5">
      <c r="E3227" s="182"/>
    </row>
    <row r="3228" spans="5:5">
      <c r="E3228" s="182"/>
    </row>
    <row r="3229" spans="5:5">
      <c r="E3229" s="182"/>
    </row>
    <row r="3230" spans="5:5">
      <c r="E3230" s="182"/>
    </row>
    <row r="3231" spans="5:5">
      <c r="E3231" s="182"/>
    </row>
    <row r="3232" spans="5:5">
      <c r="E3232" s="182"/>
    </row>
    <row r="3233" spans="5:5">
      <c r="E3233" s="182"/>
    </row>
    <row r="3234" spans="5:5">
      <c r="E3234" s="182"/>
    </row>
    <row r="3235" spans="5:5">
      <c r="E3235" s="182"/>
    </row>
    <row r="3236" spans="5:5">
      <c r="E3236" s="182"/>
    </row>
    <row r="3237" spans="5:5">
      <c r="E3237" s="182"/>
    </row>
    <row r="3238" spans="5:5">
      <c r="E3238" s="182"/>
    </row>
    <row r="3239" spans="5:5">
      <c r="E3239" s="182"/>
    </row>
    <row r="3240" spans="5:5">
      <c r="E3240" s="182"/>
    </row>
    <row r="3241" spans="5:5">
      <c r="E3241" s="182"/>
    </row>
    <row r="3242" spans="5:5">
      <c r="E3242" s="182"/>
    </row>
    <row r="3243" spans="5:5">
      <c r="E3243" s="182"/>
    </row>
    <row r="3244" spans="5:5">
      <c r="E3244" s="182"/>
    </row>
    <row r="3245" spans="5:5">
      <c r="E3245" s="182"/>
    </row>
    <row r="3246" spans="5:5">
      <c r="E3246" s="182"/>
    </row>
    <row r="3247" spans="5:5">
      <c r="E3247" s="182"/>
    </row>
    <row r="3248" spans="5:5">
      <c r="E3248" s="182"/>
    </row>
    <row r="3249" spans="5:5">
      <c r="E3249" s="182"/>
    </row>
    <row r="3250" spans="5:5">
      <c r="E3250" s="182"/>
    </row>
    <row r="3251" spans="5:5">
      <c r="E3251" s="182"/>
    </row>
    <row r="3252" spans="5:5">
      <c r="E3252" s="182"/>
    </row>
    <row r="3253" spans="5:5">
      <c r="E3253" s="182"/>
    </row>
    <row r="3254" spans="5:5">
      <c r="E3254" s="182"/>
    </row>
    <row r="3255" spans="5:5">
      <c r="E3255" s="182"/>
    </row>
    <row r="3256" spans="5:5">
      <c r="E3256" s="182"/>
    </row>
    <row r="3257" spans="5:5">
      <c r="E3257" s="182"/>
    </row>
    <row r="3258" spans="5:5">
      <c r="E3258" s="182"/>
    </row>
    <row r="3259" spans="5:5">
      <c r="E3259" s="182"/>
    </row>
    <row r="3260" spans="5:5">
      <c r="E3260" s="182"/>
    </row>
    <row r="3261" spans="5:5">
      <c r="E3261" s="182"/>
    </row>
    <row r="3262" spans="5:5">
      <c r="E3262" s="182"/>
    </row>
    <row r="3263" spans="5:5">
      <c r="E3263" s="182"/>
    </row>
    <row r="3264" spans="5:5">
      <c r="E3264" s="182"/>
    </row>
    <row r="3265" spans="5:5">
      <c r="E3265" s="182"/>
    </row>
    <row r="3266" spans="5:5">
      <c r="E3266" s="182"/>
    </row>
    <row r="3267" spans="5:5">
      <c r="E3267" s="182"/>
    </row>
    <row r="3268" spans="5:5">
      <c r="E3268" s="182"/>
    </row>
    <row r="3269" spans="5:5">
      <c r="E3269" s="182"/>
    </row>
    <row r="3270" spans="5:5">
      <c r="E3270" s="182"/>
    </row>
    <row r="3271" spans="5:5">
      <c r="E3271" s="182"/>
    </row>
    <row r="3272" spans="5:5">
      <c r="E3272" s="182"/>
    </row>
    <row r="3273" spans="5:5">
      <c r="E3273" s="182"/>
    </row>
    <row r="3274" spans="5:5">
      <c r="E3274" s="182"/>
    </row>
    <row r="3275" spans="5:5">
      <c r="E3275" s="182"/>
    </row>
    <row r="3276" spans="5:5">
      <c r="E3276" s="182"/>
    </row>
    <row r="3277" spans="5:5">
      <c r="E3277" s="182"/>
    </row>
    <row r="3278" spans="5:5">
      <c r="E3278" s="182"/>
    </row>
    <row r="3279" spans="5:5">
      <c r="E3279" s="182"/>
    </row>
    <row r="3280" spans="5:5">
      <c r="E3280" s="182"/>
    </row>
    <row r="3281" spans="5:5">
      <c r="E3281" s="182"/>
    </row>
    <row r="3282" spans="5:5">
      <c r="E3282" s="182"/>
    </row>
    <row r="3283" spans="5:5">
      <c r="E3283" s="182"/>
    </row>
    <row r="3284" spans="5:5">
      <c r="E3284" s="182"/>
    </row>
    <row r="3285" spans="5:5">
      <c r="E3285" s="182"/>
    </row>
    <row r="3286" spans="5:5">
      <c r="E3286" s="182"/>
    </row>
    <row r="3287" spans="5:5">
      <c r="E3287" s="182"/>
    </row>
    <row r="3288" spans="5:5">
      <c r="E3288" s="182"/>
    </row>
    <row r="3289" spans="5:5">
      <c r="E3289" s="182"/>
    </row>
    <row r="3290" spans="5:5">
      <c r="E3290" s="182"/>
    </row>
    <row r="3291" spans="5:5">
      <c r="E3291" s="182"/>
    </row>
    <row r="3292" spans="5:5">
      <c r="E3292" s="182"/>
    </row>
    <row r="3293" spans="5:5">
      <c r="E3293" s="182"/>
    </row>
    <row r="3294" spans="5:5">
      <c r="E3294" s="182"/>
    </row>
    <row r="3295" spans="5:5">
      <c r="E3295" s="182"/>
    </row>
    <row r="3296" spans="5:5">
      <c r="E3296" s="182"/>
    </row>
    <row r="3297" spans="5:5">
      <c r="E3297" s="182"/>
    </row>
    <row r="3298" spans="5:5">
      <c r="E3298" s="182"/>
    </row>
    <row r="3299" spans="5:5">
      <c r="E3299" s="182"/>
    </row>
    <row r="3300" spans="5:5">
      <c r="E3300" s="182"/>
    </row>
    <row r="3301" spans="5:5">
      <c r="E3301" s="182"/>
    </row>
    <row r="3302" spans="5:5">
      <c r="E3302" s="182"/>
    </row>
    <row r="3303" spans="5:5">
      <c r="E3303" s="182"/>
    </row>
    <row r="3304" spans="5:5">
      <c r="E3304" s="182"/>
    </row>
    <row r="3305" spans="5:5">
      <c r="E3305" s="182"/>
    </row>
    <row r="3306" spans="5:5">
      <c r="E3306" s="182"/>
    </row>
    <row r="3307" spans="5:5">
      <c r="E3307" s="182"/>
    </row>
    <row r="3308" spans="5:5">
      <c r="E3308" s="182"/>
    </row>
    <row r="3309" spans="5:5">
      <c r="E3309" s="182"/>
    </row>
    <row r="3310" spans="5:5">
      <c r="E3310" s="182"/>
    </row>
    <row r="3311" spans="5:5">
      <c r="E3311" s="182"/>
    </row>
    <row r="3312" spans="5:5">
      <c r="E3312" s="182"/>
    </row>
    <row r="3313" spans="5:5">
      <c r="E3313" s="182"/>
    </row>
    <row r="3314" spans="5:5">
      <c r="E3314" s="182"/>
    </row>
    <row r="3315" spans="5:5">
      <c r="E3315" s="182"/>
    </row>
    <row r="3316" spans="5:5">
      <c r="E3316" s="182"/>
    </row>
    <row r="3317" spans="5:5">
      <c r="E3317" s="182"/>
    </row>
    <row r="3318" spans="5:5">
      <c r="E3318" s="182"/>
    </row>
    <row r="3319" spans="5:5">
      <c r="E3319" s="182"/>
    </row>
    <row r="3320" spans="5:5">
      <c r="E3320" s="182"/>
    </row>
    <row r="3321" spans="5:5">
      <c r="E3321" s="182"/>
    </row>
    <row r="3322" spans="5:5">
      <c r="E3322" s="182"/>
    </row>
    <row r="3323" spans="5:5">
      <c r="E3323" s="182"/>
    </row>
    <row r="3324" spans="5:5">
      <c r="E3324" s="182"/>
    </row>
    <row r="3325" spans="5:5">
      <c r="E3325" s="182"/>
    </row>
    <row r="3326" spans="5:5">
      <c r="E3326" s="182"/>
    </row>
    <row r="3327" spans="5:5">
      <c r="E3327" s="182"/>
    </row>
    <row r="3328" spans="5:5">
      <c r="E3328" s="182"/>
    </row>
    <row r="3329" spans="5:5">
      <c r="E3329" s="182"/>
    </row>
    <row r="3330" spans="5:5">
      <c r="E3330" s="182"/>
    </row>
    <row r="3331" spans="5:5">
      <c r="E3331" s="182"/>
    </row>
    <row r="3332" spans="5:5">
      <c r="E3332" s="182"/>
    </row>
    <row r="3333" spans="5:5">
      <c r="E3333" s="182"/>
    </row>
    <row r="3334" spans="5:5">
      <c r="E3334" s="182"/>
    </row>
    <row r="3335" spans="5:5">
      <c r="E3335" s="182"/>
    </row>
    <row r="3336" spans="5:5">
      <c r="E3336" s="182"/>
    </row>
    <row r="3337" spans="5:5">
      <c r="E3337" s="182"/>
    </row>
    <row r="3338" spans="5:5">
      <c r="E3338" s="182"/>
    </row>
    <row r="3339" spans="5:5">
      <c r="E3339" s="182"/>
    </row>
    <row r="3340" spans="5:5">
      <c r="E3340" s="182"/>
    </row>
    <row r="3341" spans="5:5">
      <c r="E3341" s="182"/>
    </row>
    <row r="3342" spans="5:5">
      <c r="E3342" s="182"/>
    </row>
    <row r="3343" spans="5:5">
      <c r="E3343" s="182"/>
    </row>
    <row r="3344" spans="5:5">
      <c r="E3344" s="182"/>
    </row>
    <row r="3345" spans="5:5">
      <c r="E3345" s="182"/>
    </row>
    <row r="3346" spans="5:5">
      <c r="E3346" s="182"/>
    </row>
    <row r="3347" spans="5:5">
      <c r="E3347" s="182"/>
    </row>
    <row r="3348" spans="5:5">
      <c r="E3348" s="182"/>
    </row>
    <row r="3349" spans="5:5">
      <c r="E3349" s="182"/>
    </row>
    <row r="3350" spans="5:5">
      <c r="E3350" s="182"/>
    </row>
    <row r="3351" spans="5:5">
      <c r="E3351" s="182"/>
    </row>
    <row r="3352" spans="5:5">
      <c r="E3352" s="182"/>
    </row>
    <row r="3353" spans="5:5">
      <c r="E3353" s="182"/>
    </row>
    <row r="3354" spans="5:5">
      <c r="E3354" s="182"/>
    </row>
    <row r="3355" spans="5:5">
      <c r="E3355" s="182"/>
    </row>
    <row r="3356" spans="5:5">
      <c r="E3356" s="182"/>
    </row>
    <row r="3357" spans="5:5">
      <c r="E3357" s="182"/>
    </row>
    <row r="3358" spans="5:5">
      <c r="E3358" s="182"/>
    </row>
    <row r="3359" spans="5:5">
      <c r="E3359" s="182"/>
    </row>
    <row r="3360" spans="5:5">
      <c r="E3360" s="182"/>
    </row>
    <row r="3361" spans="5:5">
      <c r="E3361" s="182"/>
    </row>
    <row r="3362" spans="5:5">
      <c r="E3362" s="182"/>
    </row>
    <row r="3363" spans="5:5">
      <c r="E3363" s="182"/>
    </row>
    <row r="3364" spans="5:5">
      <c r="E3364" s="182"/>
    </row>
    <row r="3365" spans="5:5">
      <c r="E3365" s="182"/>
    </row>
    <row r="3366" spans="5:5">
      <c r="E3366" s="182"/>
    </row>
    <row r="3367" spans="5:5">
      <c r="E3367" s="182"/>
    </row>
    <row r="3368" spans="5:5">
      <c r="E3368" s="182"/>
    </row>
    <row r="3369" spans="5:5">
      <c r="E3369" s="182"/>
    </row>
    <row r="3370" spans="5:5">
      <c r="E3370" s="182"/>
    </row>
    <row r="3371" spans="5:5">
      <c r="E3371" s="182"/>
    </row>
    <row r="3372" spans="5:5">
      <c r="E3372" s="182"/>
    </row>
    <row r="3373" spans="5:5">
      <c r="E3373" s="182"/>
    </row>
    <row r="3374" spans="5:5">
      <c r="E3374" s="182"/>
    </row>
    <row r="3375" spans="5:5">
      <c r="E3375" s="182"/>
    </row>
    <row r="3376" spans="5:5">
      <c r="E3376" s="182"/>
    </row>
    <row r="3377" spans="5:5">
      <c r="E3377" s="182"/>
    </row>
    <row r="3378" spans="5:5">
      <c r="E3378" s="182"/>
    </row>
    <row r="3379" spans="5:5">
      <c r="E3379" s="182"/>
    </row>
    <row r="3380" spans="5:5">
      <c r="E3380" s="182"/>
    </row>
    <row r="3381" spans="5:5">
      <c r="E3381" s="182"/>
    </row>
    <row r="3382" spans="5:5">
      <c r="E3382" s="182"/>
    </row>
    <row r="3383" spans="5:5">
      <c r="E3383" s="182"/>
    </row>
    <row r="3384" spans="5:5">
      <c r="E3384" s="182"/>
    </row>
    <row r="3385" spans="5:5">
      <c r="E3385" s="182"/>
    </row>
    <row r="3386" spans="5:5">
      <c r="E3386" s="182"/>
    </row>
    <row r="3387" spans="5:5">
      <c r="E3387" s="182"/>
    </row>
    <row r="3388" spans="5:5">
      <c r="E3388" s="182"/>
    </row>
    <row r="3389" spans="5:5">
      <c r="E3389" s="182"/>
    </row>
    <row r="3390" spans="5:5">
      <c r="E3390" s="182"/>
    </row>
    <row r="3391" spans="5:5">
      <c r="E3391" s="182"/>
    </row>
    <row r="3392" spans="5:5">
      <c r="E3392" s="182"/>
    </row>
    <row r="3393" spans="5:5">
      <c r="E3393" s="182"/>
    </row>
    <row r="3394" spans="5:5">
      <c r="E3394" s="182"/>
    </row>
    <row r="3395" spans="5:5">
      <c r="E3395" s="182"/>
    </row>
    <row r="3396" spans="5:5">
      <c r="E3396" s="182"/>
    </row>
    <row r="3397" spans="5:5">
      <c r="E3397" s="182"/>
    </row>
    <row r="3398" spans="5:5">
      <c r="E3398" s="182"/>
    </row>
    <row r="3399" spans="5:5">
      <c r="E3399" s="182"/>
    </row>
    <row r="3400" spans="5:5">
      <c r="E3400" s="182"/>
    </row>
    <row r="3401" spans="5:5">
      <c r="E3401" s="182"/>
    </row>
    <row r="3402" spans="5:5">
      <c r="E3402" s="182"/>
    </row>
    <row r="3403" spans="5:5">
      <c r="E3403" s="182"/>
    </row>
    <row r="3404" spans="5:5">
      <c r="E3404" s="182"/>
    </row>
    <row r="3405" spans="5:5">
      <c r="E3405" s="182"/>
    </row>
    <row r="3406" spans="5:5">
      <c r="E3406" s="182"/>
    </row>
    <row r="3407" spans="5:5">
      <c r="E3407" s="182"/>
    </row>
    <row r="3408" spans="5:5">
      <c r="E3408" s="182"/>
    </row>
    <row r="3409" spans="5:5">
      <c r="E3409" s="182"/>
    </row>
    <row r="3410" spans="5:5">
      <c r="E3410" s="182"/>
    </row>
    <row r="3411" spans="5:5">
      <c r="E3411" s="182"/>
    </row>
    <row r="3412" spans="5:5">
      <c r="E3412" s="182"/>
    </row>
    <row r="3413" spans="5:5">
      <c r="E3413" s="182"/>
    </row>
    <row r="3414" spans="5:5">
      <c r="E3414" s="182"/>
    </row>
    <row r="3415" spans="5:5">
      <c r="E3415" s="182"/>
    </row>
    <row r="3416" spans="5:5">
      <c r="E3416" s="182"/>
    </row>
    <row r="3417" spans="5:5">
      <c r="E3417" s="182"/>
    </row>
    <row r="3418" spans="5:5">
      <c r="E3418" s="182"/>
    </row>
    <row r="3419" spans="5:5">
      <c r="E3419" s="182"/>
    </row>
    <row r="3420" spans="5:5">
      <c r="E3420" s="182"/>
    </row>
    <row r="3421" spans="5:5">
      <c r="E3421" s="182"/>
    </row>
    <row r="3422" spans="5:5">
      <c r="E3422" s="182"/>
    </row>
    <row r="3423" spans="5:5">
      <c r="E3423" s="182"/>
    </row>
    <row r="3424" spans="5:5">
      <c r="E3424" s="182"/>
    </row>
    <row r="3425" spans="5:5">
      <c r="E3425" s="182"/>
    </row>
    <row r="3426" spans="5:5">
      <c r="E3426" s="182"/>
    </row>
    <row r="3427" spans="5:5">
      <c r="E3427" s="182"/>
    </row>
    <row r="3428" spans="5:5">
      <c r="E3428" s="182"/>
    </row>
    <row r="3429" spans="5:5">
      <c r="E3429" s="182"/>
    </row>
    <row r="3430" spans="5:5">
      <c r="E3430" s="182"/>
    </row>
    <row r="3431" spans="5:5">
      <c r="E3431" s="182"/>
    </row>
    <row r="3432" spans="5:5">
      <c r="E3432" s="182"/>
    </row>
    <row r="3433" spans="5:5">
      <c r="E3433" s="182"/>
    </row>
    <row r="3434" spans="5:5">
      <c r="E3434" s="182"/>
    </row>
    <row r="3435" spans="5:5">
      <c r="E3435" s="182"/>
    </row>
    <row r="3436" spans="5:5">
      <c r="E3436" s="182"/>
    </row>
    <row r="3437" spans="5:5">
      <c r="E3437" s="182"/>
    </row>
    <row r="3438" spans="5:5">
      <c r="E3438" s="182"/>
    </row>
    <row r="3439" spans="5:5">
      <c r="E3439" s="182"/>
    </row>
    <row r="3440" spans="5:5">
      <c r="E3440" s="182"/>
    </row>
    <row r="3441" spans="5:5">
      <c r="E3441" s="182"/>
    </row>
    <row r="3442" spans="5:5">
      <c r="E3442" s="182"/>
    </row>
    <row r="3443" spans="5:5">
      <c r="E3443" s="182"/>
    </row>
    <row r="3444" spans="5:5">
      <c r="E3444" s="182"/>
    </row>
    <row r="3445" spans="5:5">
      <c r="E3445" s="182"/>
    </row>
    <row r="3446" spans="5:5">
      <c r="E3446" s="182"/>
    </row>
    <row r="3447" spans="5:5">
      <c r="E3447" s="182"/>
    </row>
    <row r="3448" spans="5:5">
      <c r="E3448" s="182"/>
    </row>
    <row r="3449" spans="5:5">
      <c r="E3449" s="182"/>
    </row>
    <row r="3450" spans="5:5">
      <c r="E3450" s="182"/>
    </row>
    <row r="3451" spans="5:5">
      <c r="E3451" s="182"/>
    </row>
    <row r="3452" spans="5:5">
      <c r="E3452" s="182"/>
    </row>
    <row r="3453" spans="5:5">
      <c r="E3453" s="182"/>
    </row>
    <row r="3454" spans="5:5">
      <c r="E3454" s="182"/>
    </row>
    <row r="3455" spans="5:5">
      <c r="E3455" s="182"/>
    </row>
    <row r="3456" spans="5:5">
      <c r="E3456" s="182"/>
    </row>
    <row r="3457" spans="5:5">
      <c r="E3457" s="182"/>
    </row>
    <row r="3458" spans="5:5">
      <c r="E3458" s="182"/>
    </row>
    <row r="3459" spans="5:5">
      <c r="E3459" s="182"/>
    </row>
    <row r="3460" spans="5:5">
      <c r="E3460" s="182"/>
    </row>
    <row r="3461" spans="5:5">
      <c r="E3461" s="182"/>
    </row>
    <row r="3462" spans="5:5">
      <c r="E3462" s="182"/>
    </row>
    <row r="3463" spans="5:5">
      <c r="E3463" s="182"/>
    </row>
    <row r="3464" spans="5:5">
      <c r="E3464" s="182"/>
    </row>
    <row r="3465" spans="5:5">
      <c r="E3465" s="182"/>
    </row>
    <row r="3466" spans="5:5">
      <c r="E3466" s="182"/>
    </row>
    <row r="3467" spans="5:5">
      <c r="E3467" s="182"/>
    </row>
    <row r="3468" spans="5:5">
      <c r="E3468" s="182"/>
    </row>
    <row r="3469" spans="5:5">
      <c r="E3469" s="182"/>
    </row>
    <row r="3470" spans="5:5">
      <c r="E3470" s="182"/>
    </row>
    <row r="3471" spans="5:5">
      <c r="E3471" s="182"/>
    </row>
    <row r="3472" spans="5:5">
      <c r="E3472" s="182"/>
    </row>
    <row r="3473" spans="5:5">
      <c r="E3473" s="182"/>
    </row>
    <row r="3474" spans="5:5">
      <c r="E3474" s="182"/>
    </row>
    <row r="3475" spans="5:5">
      <c r="E3475" s="182"/>
    </row>
    <row r="3476" spans="5:5">
      <c r="E3476" s="182"/>
    </row>
    <row r="3477" spans="5:5">
      <c r="E3477" s="182"/>
    </row>
    <row r="3478" spans="5:5">
      <c r="E3478" s="182"/>
    </row>
    <row r="3479" spans="5:5">
      <c r="E3479" s="182"/>
    </row>
    <row r="3480" spans="5:5">
      <c r="E3480" s="182"/>
    </row>
    <row r="3481" spans="5:5">
      <c r="E3481" s="182"/>
    </row>
    <row r="3482" spans="5:5">
      <c r="E3482" s="182"/>
    </row>
    <row r="3483" spans="5:5">
      <c r="E3483" s="182"/>
    </row>
    <row r="3484" spans="5:5">
      <c r="E3484" s="182"/>
    </row>
    <row r="3485" spans="5:5">
      <c r="E3485" s="182"/>
    </row>
    <row r="3486" spans="5:5">
      <c r="E3486" s="182"/>
    </row>
    <row r="3487" spans="5:5">
      <c r="E3487" s="182"/>
    </row>
    <row r="3488" spans="5:5">
      <c r="E3488" s="182"/>
    </row>
    <row r="3489" spans="5:5">
      <c r="E3489" s="182"/>
    </row>
    <row r="3490" spans="5:5">
      <c r="E3490" s="182"/>
    </row>
    <row r="3491" spans="5:5">
      <c r="E3491" s="182"/>
    </row>
    <row r="3492" spans="5:5">
      <c r="E3492" s="182"/>
    </row>
    <row r="3493" spans="5:5">
      <c r="E3493" s="182"/>
    </row>
    <row r="3494" spans="5:5">
      <c r="E3494" s="182"/>
    </row>
    <row r="3495" spans="5:5">
      <c r="E3495" s="182"/>
    </row>
    <row r="3496" spans="5:5">
      <c r="E3496" s="182"/>
    </row>
    <row r="3497" spans="5:5">
      <c r="E3497" s="182"/>
    </row>
    <row r="3498" spans="5:5">
      <c r="E3498" s="182"/>
    </row>
    <row r="3499" spans="5:5">
      <c r="E3499" s="182"/>
    </row>
    <row r="3500" spans="5:5">
      <c r="E3500" s="182"/>
    </row>
    <row r="3501" spans="5:5">
      <c r="E3501" s="182"/>
    </row>
    <row r="3502" spans="5:5">
      <c r="E3502" s="182"/>
    </row>
    <row r="3503" spans="5:5">
      <c r="E3503" s="182"/>
    </row>
    <row r="3504" spans="5:5">
      <c r="E3504" s="182"/>
    </row>
    <row r="3505" spans="5:5">
      <c r="E3505" s="182"/>
    </row>
    <row r="3506" spans="5:5">
      <c r="E3506" s="182"/>
    </row>
    <row r="3507" spans="5:5">
      <c r="E3507" s="182"/>
    </row>
    <row r="3508" spans="5:5">
      <c r="E3508" s="182"/>
    </row>
    <row r="3509" spans="5:5">
      <c r="E3509" s="182"/>
    </row>
    <row r="3510" spans="5:5">
      <c r="E3510" s="182"/>
    </row>
    <row r="3511" spans="5:5">
      <c r="E3511" s="182"/>
    </row>
    <row r="3512" spans="5:5">
      <c r="E3512" s="182"/>
    </row>
    <row r="3513" spans="5:5">
      <c r="E3513" s="182"/>
    </row>
    <row r="3514" spans="5:5">
      <c r="E3514" s="182"/>
    </row>
    <row r="3515" spans="5:5">
      <c r="E3515" s="182"/>
    </row>
    <row r="3516" spans="5:5">
      <c r="E3516" s="182"/>
    </row>
    <row r="3517" spans="5:5">
      <c r="E3517" s="182"/>
    </row>
    <row r="3518" spans="5:5">
      <c r="E3518" s="182"/>
    </row>
    <row r="3519" spans="5:5">
      <c r="E3519" s="182"/>
    </row>
    <row r="3520" spans="5:5">
      <c r="E3520" s="182"/>
    </row>
    <row r="3521" spans="5:5">
      <c r="E3521" s="182"/>
    </row>
    <row r="3522" spans="5:5">
      <c r="E3522" s="182"/>
    </row>
    <row r="3523" spans="5:5">
      <c r="E3523" s="182"/>
    </row>
    <row r="3524" spans="5:5">
      <c r="E3524" s="182"/>
    </row>
    <row r="3525" spans="5:5">
      <c r="E3525" s="182"/>
    </row>
    <row r="3526" spans="5:5">
      <c r="E3526" s="182"/>
    </row>
    <row r="3527" spans="5:5">
      <c r="E3527" s="182"/>
    </row>
    <row r="3528" spans="5:5">
      <c r="E3528" s="182"/>
    </row>
    <row r="3529" spans="5:5">
      <c r="E3529" s="182"/>
    </row>
    <row r="3530" spans="5:5">
      <c r="E3530" s="182"/>
    </row>
    <row r="3531" spans="5:5">
      <c r="E3531" s="182"/>
    </row>
    <row r="3532" spans="5:5">
      <c r="E3532" s="182"/>
    </row>
    <row r="3533" spans="5:5">
      <c r="E3533" s="182"/>
    </row>
    <row r="3534" spans="5:5">
      <c r="E3534" s="182"/>
    </row>
    <row r="3535" spans="5:5">
      <c r="E3535" s="182"/>
    </row>
    <row r="3536" spans="5:5">
      <c r="E3536" s="182"/>
    </row>
    <row r="3537" spans="5:5">
      <c r="E3537" s="182"/>
    </row>
    <row r="3538" spans="5:5">
      <c r="E3538" s="182"/>
    </row>
    <row r="3539" spans="5:5">
      <c r="E3539" s="182"/>
    </row>
    <row r="3540" spans="5:5">
      <c r="E3540" s="182"/>
    </row>
    <row r="3541" spans="5:5">
      <c r="E3541" s="182"/>
    </row>
    <row r="3542" spans="5:5">
      <c r="E3542" s="182"/>
    </row>
    <row r="3543" spans="5:5">
      <c r="E3543" s="182"/>
    </row>
    <row r="3544" spans="5:5">
      <c r="E3544" s="182"/>
    </row>
    <row r="3545" spans="5:5">
      <c r="E3545" s="182"/>
    </row>
    <row r="3546" spans="5:5">
      <c r="E3546" s="182"/>
    </row>
    <row r="3547" spans="5:5">
      <c r="E3547" s="182"/>
    </row>
    <row r="3548" spans="5:5">
      <c r="E3548" s="182"/>
    </row>
    <row r="3549" spans="5:5">
      <c r="E3549" s="182"/>
    </row>
    <row r="3550" spans="5:5">
      <c r="E3550" s="182"/>
    </row>
    <row r="3551" spans="5:5">
      <c r="E3551" s="182"/>
    </row>
    <row r="3552" spans="5:5">
      <c r="E3552" s="182"/>
    </row>
    <row r="3553" spans="5:5">
      <c r="E3553" s="182"/>
    </row>
    <row r="3554" spans="5:5">
      <c r="E3554" s="182"/>
    </row>
    <row r="3555" spans="5:5">
      <c r="E3555" s="182"/>
    </row>
    <row r="3556" spans="5:5">
      <c r="E3556" s="182"/>
    </row>
    <row r="3557" spans="5:5">
      <c r="E3557" s="182"/>
    </row>
    <row r="3558" spans="5:5">
      <c r="E3558" s="182"/>
    </row>
    <row r="3559" spans="5:5">
      <c r="E3559" s="182"/>
    </row>
    <row r="3560" spans="5:5">
      <c r="E3560" s="182"/>
    </row>
    <row r="3561" spans="5:5">
      <c r="E3561" s="182"/>
    </row>
    <row r="3562" spans="5:5">
      <c r="E3562" s="182"/>
    </row>
    <row r="3563" spans="5:5">
      <c r="E3563" s="182"/>
    </row>
    <row r="3564" spans="5:5">
      <c r="E3564" s="182"/>
    </row>
    <row r="3565" spans="5:5">
      <c r="E3565" s="182"/>
    </row>
    <row r="3566" spans="5:5">
      <c r="E3566" s="182"/>
    </row>
    <row r="3567" spans="5:5">
      <c r="E3567" s="182"/>
    </row>
    <row r="3568" spans="5:5">
      <c r="E3568" s="182"/>
    </row>
    <row r="3569" spans="5:5">
      <c r="E3569" s="182"/>
    </row>
    <row r="3570" spans="5:5">
      <c r="E3570" s="182"/>
    </row>
    <row r="3571" spans="5:5">
      <c r="E3571" s="182"/>
    </row>
    <row r="3572" spans="5:5">
      <c r="E3572" s="182"/>
    </row>
    <row r="3573" spans="5:5">
      <c r="E3573" s="182"/>
    </row>
    <row r="3574" spans="5:5">
      <c r="E3574" s="182"/>
    </row>
    <row r="3575" spans="5:5">
      <c r="E3575" s="182"/>
    </row>
    <row r="3576" spans="5:5">
      <c r="E3576" s="182"/>
    </row>
    <row r="3577" spans="5:5">
      <c r="E3577" s="182"/>
    </row>
    <row r="3578" spans="5:5">
      <c r="E3578" s="182"/>
    </row>
    <row r="3579" spans="5:5">
      <c r="E3579" s="182"/>
    </row>
    <row r="3580" spans="5:5">
      <c r="E3580" s="182"/>
    </row>
    <row r="3581" spans="5:5">
      <c r="E3581" s="182"/>
    </row>
    <row r="3582" spans="5:5">
      <c r="E3582" s="182"/>
    </row>
    <row r="3583" spans="5:5">
      <c r="E3583" s="182"/>
    </row>
    <row r="3584" spans="5:5">
      <c r="E3584" s="182"/>
    </row>
    <row r="3585" spans="5:5">
      <c r="E3585" s="182"/>
    </row>
    <row r="3586" spans="5:5">
      <c r="E3586" s="182"/>
    </row>
    <row r="3587" spans="5:5">
      <c r="E3587" s="182"/>
    </row>
    <row r="3588" spans="5:5">
      <c r="E3588" s="182"/>
    </row>
    <row r="3589" spans="5:5">
      <c r="E3589" s="182"/>
    </row>
    <row r="3590" spans="5:5">
      <c r="E3590" s="182"/>
    </row>
    <row r="3591" spans="5:5">
      <c r="E3591" s="182"/>
    </row>
    <row r="3592" spans="5:5">
      <c r="E3592" s="182"/>
    </row>
    <row r="3593" spans="5:5">
      <c r="E3593" s="182"/>
    </row>
    <row r="3594" spans="5:5">
      <c r="E3594" s="182"/>
    </row>
    <row r="3595" spans="5:5">
      <c r="E3595" s="182"/>
    </row>
    <row r="3596" spans="5:5">
      <c r="E3596" s="182"/>
    </row>
    <row r="3597" spans="5:5">
      <c r="E3597" s="182"/>
    </row>
    <row r="3598" spans="5:5">
      <c r="E3598" s="182"/>
    </row>
    <row r="3599" spans="5:5">
      <c r="E3599" s="182"/>
    </row>
    <row r="3600" spans="5:5">
      <c r="E3600" s="182"/>
    </row>
    <row r="3601" spans="5:5">
      <c r="E3601" s="182"/>
    </row>
    <row r="3602" spans="5:5">
      <c r="E3602" s="182"/>
    </row>
    <row r="3603" spans="5:5">
      <c r="E3603" s="182"/>
    </row>
    <row r="3604" spans="5:5">
      <c r="E3604" s="182"/>
    </row>
    <row r="3605" spans="5:5">
      <c r="E3605" s="182"/>
    </row>
    <row r="3606" spans="5:5">
      <c r="E3606" s="182"/>
    </row>
    <row r="3607" spans="5:5">
      <c r="E3607" s="182"/>
    </row>
    <row r="3608" spans="5:5">
      <c r="E3608" s="182"/>
    </row>
    <row r="3609" spans="5:5">
      <c r="E3609" s="182"/>
    </row>
    <row r="3610" spans="5:5">
      <c r="E3610" s="182"/>
    </row>
    <row r="3611" spans="5:5">
      <c r="E3611" s="182"/>
    </row>
    <row r="3612" spans="5:5">
      <c r="E3612" s="182"/>
    </row>
    <row r="3613" spans="5:5">
      <c r="E3613" s="182"/>
    </row>
    <row r="3614" spans="5:5">
      <c r="E3614" s="182"/>
    </row>
    <row r="3615" spans="5:5">
      <c r="E3615" s="182"/>
    </row>
    <row r="3616" spans="5:5">
      <c r="E3616" s="182"/>
    </row>
    <row r="3617" spans="5:5">
      <c r="E3617" s="182"/>
    </row>
    <row r="3618" spans="5:5">
      <c r="E3618" s="182"/>
    </row>
    <row r="3619" spans="5:5">
      <c r="E3619" s="182"/>
    </row>
    <row r="3620" spans="5:5">
      <c r="E3620" s="182"/>
    </row>
    <row r="3621" spans="5:5">
      <c r="E3621" s="182"/>
    </row>
    <row r="3622" spans="5:5">
      <c r="E3622" s="182"/>
    </row>
    <row r="3623" spans="5:5">
      <c r="E3623" s="182"/>
    </row>
    <row r="3624" spans="5:5">
      <c r="E3624" s="182"/>
    </row>
    <row r="3625" spans="5:5">
      <c r="E3625" s="182"/>
    </row>
    <row r="3626" spans="5:5">
      <c r="E3626" s="182"/>
    </row>
    <row r="3627" spans="5:5">
      <c r="E3627" s="182"/>
    </row>
    <row r="3628" spans="5:5">
      <c r="E3628" s="182"/>
    </row>
    <row r="3629" spans="5:5">
      <c r="E3629" s="182"/>
    </row>
    <row r="3630" spans="5:5">
      <c r="E3630" s="182"/>
    </row>
    <row r="3631" spans="5:5">
      <c r="E3631" s="182"/>
    </row>
    <row r="3632" spans="5:5">
      <c r="E3632" s="182"/>
    </row>
    <row r="3633" spans="5:5">
      <c r="E3633" s="182"/>
    </row>
    <row r="3634" spans="5:5">
      <c r="E3634" s="182"/>
    </row>
    <row r="3635" spans="5:5">
      <c r="E3635" s="182"/>
    </row>
    <row r="3636" spans="5:5">
      <c r="E3636" s="182"/>
    </row>
    <row r="3637" spans="5:5">
      <c r="E3637" s="182"/>
    </row>
    <row r="3638" spans="5:5">
      <c r="E3638" s="182"/>
    </row>
    <row r="3639" spans="5:5">
      <c r="E3639" s="182"/>
    </row>
    <row r="3640" spans="5:5">
      <c r="E3640" s="182"/>
    </row>
    <row r="3641" spans="5:5">
      <c r="E3641" s="182"/>
    </row>
    <row r="3642" spans="5:5">
      <c r="E3642" s="182"/>
    </row>
    <row r="3643" spans="5:5">
      <c r="E3643" s="182"/>
    </row>
    <row r="3644" spans="5:5">
      <c r="E3644" s="182"/>
    </row>
    <row r="3645" spans="5:5">
      <c r="E3645" s="182"/>
    </row>
    <row r="3646" spans="5:5">
      <c r="E3646" s="182"/>
    </row>
    <row r="3647" spans="5:5">
      <c r="E3647" s="182"/>
    </row>
    <row r="3648" spans="5:5">
      <c r="E3648" s="182"/>
    </row>
    <row r="3649" spans="5:5">
      <c r="E3649" s="182"/>
    </row>
    <row r="3650" spans="5:5">
      <c r="E3650" s="182"/>
    </row>
    <row r="3651" spans="5:5">
      <c r="E3651" s="182"/>
    </row>
    <row r="3652" spans="5:5">
      <c r="E3652" s="182"/>
    </row>
    <row r="3653" spans="5:5">
      <c r="E3653" s="182"/>
    </row>
    <row r="3654" spans="5:5">
      <c r="E3654" s="182"/>
    </row>
    <row r="3655" spans="5:5">
      <c r="E3655" s="182"/>
    </row>
    <row r="3656" spans="5:5">
      <c r="E3656" s="182"/>
    </row>
    <row r="3657" spans="5:5">
      <c r="E3657" s="182"/>
    </row>
    <row r="3658" spans="5:5">
      <c r="E3658" s="182"/>
    </row>
    <row r="3659" spans="5:5">
      <c r="E3659" s="182"/>
    </row>
    <row r="3660" spans="5:5">
      <c r="E3660" s="182"/>
    </row>
    <row r="3661" spans="5:5">
      <c r="E3661" s="182"/>
    </row>
    <row r="3662" spans="5:5">
      <c r="E3662" s="182"/>
    </row>
    <row r="3663" spans="5:5">
      <c r="E3663" s="182"/>
    </row>
    <row r="3664" spans="5:5">
      <c r="E3664" s="182"/>
    </row>
    <row r="3665" spans="5:5">
      <c r="E3665" s="182"/>
    </row>
    <row r="3666" spans="5:5">
      <c r="E3666" s="182"/>
    </row>
    <row r="3667" spans="5:5">
      <c r="E3667" s="182"/>
    </row>
    <row r="3668" spans="5:5">
      <c r="E3668" s="182"/>
    </row>
    <row r="3669" spans="5:5">
      <c r="E3669" s="182"/>
    </row>
    <row r="3670" spans="5:5">
      <c r="E3670" s="182"/>
    </row>
    <row r="3671" spans="5:5">
      <c r="E3671" s="182"/>
    </row>
    <row r="3672" spans="5:5">
      <c r="E3672" s="182"/>
    </row>
    <row r="3673" spans="5:5">
      <c r="E3673" s="182"/>
    </row>
    <row r="3674" spans="5:5">
      <c r="E3674" s="182"/>
    </row>
    <row r="3675" spans="5:5">
      <c r="E3675" s="182"/>
    </row>
    <row r="3676" spans="5:5">
      <c r="E3676" s="182"/>
    </row>
    <row r="3677" spans="5:5">
      <c r="E3677" s="182"/>
    </row>
    <row r="3678" spans="5:5">
      <c r="E3678" s="182"/>
    </row>
    <row r="3679" spans="5:5">
      <c r="E3679" s="182"/>
    </row>
    <row r="3680" spans="5:5">
      <c r="E3680" s="182"/>
    </row>
    <row r="3681" spans="5:5">
      <c r="E3681" s="182"/>
    </row>
    <row r="3682" spans="5:5">
      <c r="E3682" s="182"/>
    </row>
    <row r="3683" spans="5:5">
      <c r="E3683" s="182"/>
    </row>
    <row r="3684" spans="5:5">
      <c r="E3684" s="182"/>
    </row>
    <row r="3685" spans="5:5">
      <c r="E3685" s="182"/>
    </row>
    <row r="3686" spans="5:5">
      <c r="E3686" s="182"/>
    </row>
    <row r="3687" spans="5:5">
      <c r="E3687" s="182"/>
    </row>
    <row r="3688" spans="5:5">
      <c r="E3688" s="182"/>
    </row>
    <row r="3689" spans="5:5">
      <c r="E3689" s="182"/>
    </row>
    <row r="3690" spans="5:5">
      <c r="E3690" s="182"/>
    </row>
    <row r="3691" spans="5:5">
      <c r="E3691" s="182"/>
    </row>
    <row r="3692" spans="5:5">
      <c r="E3692" s="182"/>
    </row>
    <row r="3693" spans="5:5">
      <c r="E3693" s="182"/>
    </row>
    <row r="3694" spans="5:5">
      <c r="E3694" s="182"/>
    </row>
    <row r="3695" spans="5:5">
      <c r="E3695" s="182"/>
    </row>
    <row r="3696" spans="5:5">
      <c r="E3696" s="182"/>
    </row>
    <row r="3697" spans="5:5">
      <c r="E3697" s="182"/>
    </row>
    <row r="3698" spans="5:5">
      <c r="E3698" s="182"/>
    </row>
    <row r="3699" spans="5:5">
      <c r="E3699" s="182"/>
    </row>
    <row r="3700" spans="5:5">
      <c r="E3700" s="182"/>
    </row>
    <row r="3701" spans="5:5">
      <c r="E3701" s="182"/>
    </row>
    <row r="3702" spans="5:5">
      <c r="E3702" s="182"/>
    </row>
    <row r="3703" spans="5:5">
      <c r="E3703" s="182"/>
    </row>
    <row r="3704" spans="5:5">
      <c r="E3704" s="182"/>
    </row>
    <row r="3705" spans="5:5">
      <c r="E3705" s="182"/>
    </row>
    <row r="3706" spans="5:5">
      <c r="E3706" s="182"/>
    </row>
    <row r="3707" spans="5:5">
      <c r="E3707" s="182"/>
    </row>
    <row r="3708" spans="5:5">
      <c r="E3708" s="182"/>
    </row>
    <row r="3709" spans="5:5">
      <c r="E3709" s="182"/>
    </row>
    <row r="3710" spans="5:5">
      <c r="E3710" s="182"/>
    </row>
    <row r="3711" spans="5:5">
      <c r="E3711" s="182"/>
    </row>
    <row r="3712" spans="5:5">
      <c r="E3712" s="182"/>
    </row>
    <row r="3713" spans="5:5">
      <c r="E3713" s="182"/>
    </row>
    <row r="3714" spans="5:5">
      <c r="E3714" s="182"/>
    </row>
    <row r="3715" spans="5:5">
      <c r="E3715" s="182"/>
    </row>
    <row r="3716" spans="5:5">
      <c r="E3716" s="182"/>
    </row>
    <row r="3717" spans="5:5">
      <c r="E3717" s="182"/>
    </row>
    <row r="3718" spans="5:5">
      <c r="E3718" s="182"/>
    </row>
    <row r="3719" spans="5:5">
      <c r="E3719" s="182"/>
    </row>
    <row r="3720" spans="5:5">
      <c r="E3720" s="182"/>
    </row>
    <row r="3721" spans="5:5">
      <c r="E3721" s="182"/>
    </row>
    <row r="3722" spans="5:5">
      <c r="E3722" s="182"/>
    </row>
    <row r="3723" spans="5:5">
      <c r="E3723" s="182"/>
    </row>
    <row r="3724" spans="5:5">
      <c r="E3724" s="182"/>
    </row>
    <row r="3725" spans="5:5">
      <c r="E3725" s="182"/>
    </row>
    <row r="3726" spans="5:5">
      <c r="E3726" s="182"/>
    </row>
    <row r="3727" spans="5:5">
      <c r="E3727" s="182"/>
    </row>
    <row r="3728" spans="5:5">
      <c r="E3728" s="182"/>
    </row>
    <row r="3729" spans="5:5">
      <c r="E3729" s="182"/>
    </row>
    <row r="3730" spans="5:5">
      <c r="E3730" s="182"/>
    </row>
    <row r="3731" spans="5:5">
      <c r="E3731" s="182"/>
    </row>
    <row r="3732" spans="5:5">
      <c r="E3732" s="182"/>
    </row>
    <row r="3733" spans="5:5">
      <c r="E3733" s="182"/>
    </row>
    <row r="3734" spans="5:5">
      <c r="E3734" s="182"/>
    </row>
    <row r="3735" spans="5:5">
      <c r="E3735" s="182"/>
    </row>
    <row r="3736" spans="5:5">
      <c r="E3736" s="182"/>
    </row>
    <row r="3737" spans="5:5">
      <c r="E3737" s="182"/>
    </row>
    <row r="3738" spans="5:5">
      <c r="E3738" s="182"/>
    </row>
    <row r="3739" spans="5:5">
      <c r="E3739" s="182"/>
    </row>
    <row r="3740" spans="5:5">
      <c r="E3740" s="182"/>
    </row>
    <row r="3741" spans="5:5">
      <c r="E3741" s="182"/>
    </row>
    <row r="3742" spans="5:5">
      <c r="E3742" s="182"/>
    </row>
    <row r="3743" spans="5:5">
      <c r="E3743" s="182"/>
    </row>
    <row r="3744" spans="5:5">
      <c r="E3744" s="182"/>
    </row>
    <row r="3745" spans="5:5">
      <c r="E3745" s="182"/>
    </row>
    <row r="3746" spans="5:5">
      <c r="E3746" s="182"/>
    </row>
    <row r="3747" spans="5:5">
      <c r="E3747" s="182"/>
    </row>
    <row r="3748" spans="5:5">
      <c r="E3748" s="182"/>
    </row>
    <row r="3749" spans="5:5">
      <c r="E3749" s="182"/>
    </row>
    <row r="3750" spans="5:5">
      <c r="E3750" s="182"/>
    </row>
    <row r="3751" spans="5:5">
      <c r="E3751" s="182"/>
    </row>
    <row r="3752" spans="5:5">
      <c r="E3752" s="182"/>
    </row>
    <row r="3753" spans="5:5">
      <c r="E3753" s="182"/>
    </row>
    <row r="3754" spans="5:5">
      <c r="E3754" s="182"/>
    </row>
    <row r="3755" spans="5:5">
      <c r="E3755" s="182"/>
    </row>
    <row r="3756" spans="5:5">
      <c r="E3756" s="182"/>
    </row>
    <row r="3757" spans="5:5">
      <c r="E3757" s="182"/>
    </row>
    <row r="3758" spans="5:5">
      <c r="E3758" s="182"/>
    </row>
    <row r="3759" spans="5:5">
      <c r="E3759" s="182"/>
    </row>
    <row r="3760" spans="5:5">
      <c r="E3760" s="182"/>
    </row>
    <row r="3761" spans="5:5">
      <c r="E3761" s="182"/>
    </row>
    <row r="3762" spans="5:5">
      <c r="E3762" s="182"/>
    </row>
    <row r="3763" spans="5:5">
      <c r="E3763" s="182"/>
    </row>
    <row r="3764" spans="5:5">
      <c r="E3764" s="182"/>
    </row>
    <row r="3765" spans="5:5">
      <c r="E3765" s="182"/>
    </row>
    <row r="3766" spans="5:5">
      <c r="E3766" s="182"/>
    </row>
    <row r="3767" spans="5:5">
      <c r="E3767" s="182"/>
    </row>
    <row r="3768" spans="5:5">
      <c r="E3768" s="182"/>
    </row>
    <row r="3769" spans="5:5">
      <c r="E3769" s="182"/>
    </row>
    <row r="3770" spans="5:5">
      <c r="E3770" s="182"/>
    </row>
    <row r="3771" spans="5:5">
      <c r="E3771" s="182"/>
    </row>
    <row r="3772" spans="5:5">
      <c r="E3772" s="182"/>
    </row>
    <row r="3773" spans="5:5">
      <c r="E3773" s="182"/>
    </row>
    <row r="3774" spans="5:5">
      <c r="E3774" s="182"/>
    </row>
    <row r="3775" spans="5:5">
      <c r="E3775" s="182"/>
    </row>
    <row r="3776" spans="5:5">
      <c r="E3776" s="182"/>
    </row>
    <row r="3777" spans="5:5">
      <c r="E3777" s="182"/>
    </row>
    <row r="3778" spans="5:5">
      <c r="E3778" s="182"/>
    </row>
    <row r="3779" spans="5:5">
      <c r="E3779" s="182"/>
    </row>
    <row r="3780" spans="5:5">
      <c r="E3780" s="182"/>
    </row>
    <row r="3781" spans="5:5">
      <c r="E3781" s="182"/>
    </row>
    <row r="3782" spans="5:5">
      <c r="E3782" s="182"/>
    </row>
    <row r="3783" spans="5:5">
      <c r="E3783" s="182"/>
    </row>
    <row r="3784" spans="5:5">
      <c r="E3784" s="182"/>
    </row>
    <row r="3785" spans="5:5">
      <c r="E3785" s="182"/>
    </row>
    <row r="3786" spans="5:5">
      <c r="E3786" s="182"/>
    </row>
    <row r="3787" spans="5:5">
      <c r="E3787" s="182"/>
    </row>
    <row r="3788" spans="5:5">
      <c r="E3788" s="182"/>
    </row>
    <row r="3789" spans="5:5">
      <c r="E3789" s="182"/>
    </row>
    <row r="3790" spans="5:5">
      <c r="E3790" s="182"/>
    </row>
    <row r="3791" spans="5:5">
      <c r="E3791" s="182"/>
    </row>
    <row r="3792" spans="5:5">
      <c r="E3792" s="182"/>
    </row>
    <row r="3793" spans="5:5">
      <c r="E3793" s="182"/>
    </row>
    <row r="3794" spans="5:5">
      <c r="E3794" s="182"/>
    </row>
    <row r="3795" spans="5:5">
      <c r="E3795" s="182"/>
    </row>
    <row r="3796" spans="5:5">
      <c r="E3796" s="182"/>
    </row>
    <row r="3797" spans="5:5">
      <c r="E3797" s="182"/>
    </row>
    <row r="3798" spans="5:5">
      <c r="E3798" s="182"/>
    </row>
    <row r="3799" spans="5:5">
      <c r="E3799" s="182"/>
    </row>
    <row r="3800" spans="5:5">
      <c r="E3800" s="182"/>
    </row>
    <row r="3801" spans="5:5">
      <c r="E3801" s="182"/>
    </row>
    <row r="3802" spans="5:5">
      <c r="E3802" s="182"/>
    </row>
    <row r="3803" spans="5:5">
      <c r="E3803" s="182"/>
    </row>
    <row r="3804" spans="5:5">
      <c r="E3804" s="182"/>
    </row>
    <row r="3805" spans="5:5">
      <c r="E3805" s="182"/>
    </row>
    <row r="3806" spans="5:5">
      <c r="E3806" s="182"/>
    </row>
    <row r="3807" spans="5:5">
      <c r="E3807" s="182"/>
    </row>
    <row r="3808" spans="5:5">
      <c r="E3808" s="182"/>
    </row>
    <row r="3809" spans="5:5">
      <c r="E3809" s="182"/>
    </row>
    <row r="3810" spans="5:5">
      <c r="E3810" s="182"/>
    </row>
    <row r="3811" spans="5:5">
      <c r="E3811" s="182"/>
    </row>
    <row r="3812" spans="5:5">
      <c r="E3812" s="182"/>
    </row>
    <row r="3813" spans="5:5">
      <c r="E3813" s="182"/>
    </row>
    <row r="3814" spans="5:5">
      <c r="E3814" s="182"/>
    </row>
    <row r="3815" spans="5:5">
      <c r="E3815" s="182"/>
    </row>
    <row r="3816" spans="5:5">
      <c r="E3816" s="182"/>
    </row>
    <row r="3817" spans="5:5">
      <c r="E3817" s="182"/>
    </row>
    <row r="3818" spans="5:5">
      <c r="E3818" s="182"/>
    </row>
    <row r="3819" spans="5:5">
      <c r="E3819" s="182"/>
    </row>
    <row r="3820" spans="5:5">
      <c r="E3820" s="182"/>
    </row>
    <row r="3821" spans="5:5">
      <c r="E3821" s="182"/>
    </row>
    <row r="3822" spans="5:5">
      <c r="E3822" s="182"/>
    </row>
    <row r="3823" spans="5:5">
      <c r="E3823" s="182"/>
    </row>
    <row r="3824" spans="5:5">
      <c r="E3824" s="182"/>
    </row>
    <row r="3825" spans="5:5">
      <c r="E3825" s="182"/>
    </row>
    <row r="3826" spans="5:5">
      <c r="E3826" s="182"/>
    </row>
    <row r="3827" spans="5:5">
      <c r="E3827" s="182"/>
    </row>
    <row r="3828" spans="5:5">
      <c r="E3828" s="182"/>
    </row>
    <row r="3829" spans="5:5">
      <c r="E3829" s="182"/>
    </row>
    <row r="3830" spans="5:5">
      <c r="E3830" s="182"/>
    </row>
    <row r="3831" spans="5:5">
      <c r="E3831" s="182"/>
    </row>
    <row r="3832" spans="5:5">
      <c r="E3832" s="182"/>
    </row>
    <row r="3833" spans="5:5">
      <c r="E3833" s="182"/>
    </row>
    <row r="3834" spans="5:5">
      <c r="E3834" s="182"/>
    </row>
    <row r="3835" spans="5:5">
      <c r="E3835" s="182"/>
    </row>
    <row r="3836" spans="5:5">
      <c r="E3836" s="182"/>
    </row>
    <row r="3837" spans="5:5">
      <c r="E3837" s="182"/>
    </row>
    <row r="3838" spans="5:5">
      <c r="E3838" s="182"/>
    </row>
    <row r="3839" spans="5:5">
      <c r="E3839" s="182"/>
    </row>
    <row r="3840" spans="5:5">
      <c r="E3840" s="182"/>
    </row>
    <row r="3841" spans="5:5">
      <c r="E3841" s="182"/>
    </row>
    <row r="3842" spans="5:5">
      <c r="E3842" s="182"/>
    </row>
    <row r="3843" spans="5:5">
      <c r="E3843" s="182"/>
    </row>
    <row r="3844" spans="5:5">
      <c r="E3844" s="182"/>
    </row>
    <row r="3845" spans="5:5">
      <c r="E3845" s="182"/>
    </row>
    <row r="3846" spans="5:5">
      <c r="E3846" s="182"/>
    </row>
    <row r="3847" spans="5:5">
      <c r="E3847" s="182"/>
    </row>
    <row r="3848" spans="5:5">
      <c r="E3848" s="182"/>
    </row>
    <row r="3849" spans="5:5">
      <c r="E3849" s="182"/>
    </row>
    <row r="3850" spans="5:5">
      <c r="E3850" s="182"/>
    </row>
    <row r="3851" spans="5:5">
      <c r="E3851" s="182"/>
    </row>
    <row r="3852" spans="5:5">
      <c r="E3852" s="182"/>
    </row>
    <row r="3853" spans="5:5">
      <c r="E3853" s="182"/>
    </row>
    <row r="3854" spans="5:5">
      <c r="E3854" s="182"/>
    </row>
    <row r="3855" spans="5:5">
      <c r="E3855" s="182"/>
    </row>
    <row r="3856" spans="5:5">
      <c r="E3856" s="182"/>
    </row>
    <row r="3857" spans="5:5">
      <c r="E3857" s="182"/>
    </row>
    <row r="3858" spans="5:5">
      <c r="E3858" s="182"/>
    </row>
    <row r="3859" spans="5:5">
      <c r="E3859" s="182"/>
    </row>
    <row r="3860" spans="5:5">
      <c r="E3860" s="182"/>
    </row>
    <row r="3861" spans="5:5">
      <c r="E3861" s="182"/>
    </row>
    <row r="3862" spans="5:5">
      <c r="E3862" s="182"/>
    </row>
    <row r="3863" spans="5:5">
      <c r="E3863" s="182"/>
    </row>
    <row r="3864" spans="5:5">
      <c r="E3864" s="182"/>
    </row>
    <row r="3865" spans="5:5">
      <c r="E3865" s="182"/>
    </row>
    <row r="3866" spans="5:5">
      <c r="E3866" s="182"/>
    </row>
    <row r="3867" spans="5:5">
      <c r="E3867" s="182"/>
    </row>
    <row r="3868" spans="5:5">
      <c r="E3868" s="182"/>
    </row>
    <row r="3869" spans="5:5">
      <c r="E3869" s="182"/>
    </row>
    <row r="3870" spans="5:5">
      <c r="E3870" s="182"/>
    </row>
    <row r="3871" spans="5:5">
      <c r="E3871" s="182"/>
    </row>
    <row r="3872" spans="5:5">
      <c r="E3872" s="182"/>
    </row>
    <row r="3873" spans="5:5">
      <c r="E3873" s="182"/>
    </row>
    <row r="3874" spans="5:5">
      <c r="E3874" s="182"/>
    </row>
    <row r="3875" spans="5:5">
      <c r="E3875" s="182"/>
    </row>
    <row r="3876" spans="5:5">
      <c r="E3876" s="182"/>
    </row>
    <row r="3877" spans="5:5">
      <c r="E3877" s="182"/>
    </row>
    <row r="3878" spans="5:5">
      <c r="E3878" s="182"/>
    </row>
    <row r="3879" spans="5:5">
      <c r="E3879" s="182"/>
    </row>
    <row r="3880" spans="5:5">
      <c r="E3880" s="182"/>
    </row>
    <row r="3881" spans="5:5">
      <c r="E3881" s="182"/>
    </row>
    <row r="3882" spans="5:5">
      <c r="E3882" s="182"/>
    </row>
    <row r="3883" spans="5:5">
      <c r="E3883" s="182"/>
    </row>
    <row r="3884" spans="5:5">
      <c r="E3884" s="182"/>
    </row>
    <row r="3885" spans="5:5">
      <c r="E3885" s="182"/>
    </row>
    <row r="3886" spans="5:5">
      <c r="E3886" s="182"/>
    </row>
    <row r="3887" spans="5:5">
      <c r="E3887" s="182"/>
    </row>
    <row r="3888" spans="5:5">
      <c r="E3888" s="182"/>
    </row>
    <row r="3889" spans="5:5">
      <c r="E3889" s="182"/>
    </row>
    <row r="3890" spans="5:5">
      <c r="E3890" s="182"/>
    </row>
    <row r="3891" spans="5:5">
      <c r="E3891" s="182"/>
    </row>
    <row r="3892" spans="5:5">
      <c r="E3892" s="182"/>
    </row>
    <row r="3893" spans="5:5">
      <c r="E3893" s="182"/>
    </row>
    <row r="3894" spans="5:5">
      <c r="E3894" s="182"/>
    </row>
    <row r="3895" spans="5:5">
      <c r="E3895" s="182"/>
    </row>
    <row r="3896" spans="5:5">
      <c r="E3896" s="182"/>
    </row>
    <row r="3897" spans="5:5">
      <c r="E3897" s="182"/>
    </row>
    <row r="3898" spans="5:5">
      <c r="E3898" s="182"/>
    </row>
    <row r="3899" spans="5:5">
      <c r="E3899" s="182"/>
    </row>
    <row r="3900" spans="5:5">
      <c r="E3900" s="182"/>
    </row>
    <row r="3901" spans="5:5">
      <c r="E3901" s="182"/>
    </row>
    <row r="3902" spans="5:5">
      <c r="E3902" s="182"/>
    </row>
    <row r="3903" spans="5:5">
      <c r="E3903" s="182"/>
    </row>
    <row r="3904" spans="5:5">
      <c r="E3904" s="182"/>
    </row>
    <row r="3905" spans="5:5">
      <c r="E3905" s="182"/>
    </row>
    <row r="3906" spans="5:5">
      <c r="E3906" s="182"/>
    </row>
    <row r="3907" spans="5:5">
      <c r="E3907" s="182"/>
    </row>
    <row r="3908" spans="5:5">
      <c r="E3908" s="182"/>
    </row>
    <row r="3909" spans="5:5">
      <c r="E3909" s="182"/>
    </row>
    <row r="3910" spans="5:5">
      <c r="E3910" s="182"/>
    </row>
    <row r="3911" spans="5:5">
      <c r="E3911" s="182"/>
    </row>
    <row r="3912" spans="5:5">
      <c r="E3912" s="182"/>
    </row>
    <row r="3913" spans="5:5">
      <c r="E3913" s="182"/>
    </row>
    <row r="3914" spans="5:5">
      <c r="E3914" s="182"/>
    </row>
    <row r="3915" spans="5:5">
      <c r="E3915" s="182"/>
    </row>
    <row r="3916" spans="5:5">
      <c r="E3916" s="182"/>
    </row>
    <row r="3917" spans="5:5">
      <c r="E3917" s="182"/>
    </row>
    <row r="3918" spans="5:5">
      <c r="E3918" s="182"/>
    </row>
    <row r="3919" spans="5:5">
      <c r="E3919" s="182"/>
    </row>
    <row r="3920" spans="5:5">
      <c r="E3920" s="182"/>
    </row>
    <row r="3921" spans="5:5">
      <c r="E3921" s="182"/>
    </row>
    <row r="3922" spans="5:5">
      <c r="E3922" s="182"/>
    </row>
    <row r="3923" spans="5:5">
      <c r="E3923" s="182"/>
    </row>
    <row r="3924" spans="5:5">
      <c r="E3924" s="182"/>
    </row>
    <row r="3925" spans="5:5">
      <c r="E3925" s="182"/>
    </row>
    <row r="3926" spans="5:5">
      <c r="E3926" s="182"/>
    </row>
    <row r="3927" spans="5:5">
      <c r="E3927" s="182"/>
    </row>
    <row r="3928" spans="5:5">
      <c r="E3928" s="182"/>
    </row>
    <row r="3929" spans="5:5">
      <c r="E3929" s="182"/>
    </row>
    <row r="3930" spans="5:5">
      <c r="E3930" s="182"/>
    </row>
    <row r="3931" spans="5:5">
      <c r="E3931" s="182"/>
    </row>
    <row r="3932" spans="5:5">
      <c r="E3932" s="182"/>
    </row>
    <row r="3933" spans="5:5">
      <c r="E3933" s="182"/>
    </row>
    <row r="3934" spans="5:5">
      <c r="E3934" s="182"/>
    </row>
    <row r="3935" spans="5:5">
      <c r="E3935" s="182"/>
    </row>
    <row r="3936" spans="5:5">
      <c r="E3936" s="182"/>
    </row>
    <row r="3937" spans="5:5">
      <c r="E3937" s="182"/>
    </row>
    <row r="3938" spans="5:5">
      <c r="E3938" s="182"/>
    </row>
    <row r="3939" spans="5:5">
      <c r="E3939" s="182"/>
    </row>
    <row r="3940" spans="5:5">
      <c r="E3940" s="182"/>
    </row>
    <row r="3941" spans="5:5">
      <c r="E3941" s="182"/>
    </row>
    <row r="3942" spans="5:5">
      <c r="E3942" s="182"/>
    </row>
    <row r="3943" spans="5:5">
      <c r="E3943" s="182"/>
    </row>
    <row r="3944" spans="5:5">
      <c r="E3944" s="182"/>
    </row>
    <row r="3945" spans="5:5">
      <c r="E3945" s="182"/>
    </row>
    <row r="3946" spans="5:5">
      <c r="E3946" s="182"/>
    </row>
    <row r="3947" spans="5:5">
      <c r="E3947" s="182"/>
    </row>
    <row r="3948" spans="5:5">
      <c r="E3948" s="182"/>
    </row>
    <row r="3949" spans="5:5">
      <c r="E3949" s="182"/>
    </row>
    <row r="3950" spans="5:5">
      <c r="E3950" s="182"/>
    </row>
    <row r="3951" spans="5:5">
      <c r="E3951" s="182"/>
    </row>
    <row r="3952" spans="5:5">
      <c r="E3952" s="182"/>
    </row>
    <row r="3953" spans="5:5">
      <c r="E3953" s="182"/>
    </row>
    <row r="3954" spans="5:5">
      <c r="E3954" s="182"/>
    </row>
    <row r="3955" spans="5:5">
      <c r="E3955" s="182"/>
    </row>
    <row r="3956" spans="5:5">
      <c r="E3956" s="182"/>
    </row>
    <row r="3957" spans="5:5">
      <c r="E3957" s="182"/>
    </row>
    <row r="3958" spans="5:5">
      <c r="E3958" s="182"/>
    </row>
    <row r="3959" spans="5:5">
      <c r="E3959" s="182"/>
    </row>
    <row r="3960" spans="5:5">
      <c r="E3960" s="182"/>
    </row>
    <row r="3961" spans="5:5">
      <c r="E3961" s="182"/>
    </row>
    <row r="3962" spans="5:5">
      <c r="E3962" s="182"/>
    </row>
    <row r="3963" spans="5:5">
      <c r="E3963" s="182"/>
    </row>
    <row r="3964" spans="5:5">
      <c r="E3964" s="182"/>
    </row>
    <row r="3965" spans="5:5">
      <c r="E3965" s="182"/>
    </row>
    <row r="3966" spans="5:5">
      <c r="E3966" s="182"/>
    </row>
    <row r="3967" spans="5:5">
      <c r="E3967" s="182"/>
    </row>
    <row r="3968" spans="5:5">
      <c r="E3968" s="182"/>
    </row>
    <row r="3969" spans="5:5">
      <c r="E3969" s="182"/>
    </row>
    <row r="3970" spans="5:5">
      <c r="E3970" s="182"/>
    </row>
    <row r="3971" spans="5:5">
      <c r="E3971" s="182"/>
    </row>
    <row r="3972" spans="5:5">
      <c r="E3972" s="182"/>
    </row>
    <row r="3973" spans="5:5">
      <c r="E3973" s="182"/>
    </row>
    <row r="3974" spans="5:5">
      <c r="E3974" s="182"/>
    </row>
    <row r="3975" spans="5:5">
      <c r="E3975" s="182"/>
    </row>
    <row r="3976" spans="5:5">
      <c r="E3976" s="182"/>
    </row>
    <row r="3977" spans="5:5">
      <c r="E3977" s="182"/>
    </row>
    <row r="3978" spans="5:5">
      <c r="E3978" s="182"/>
    </row>
    <row r="3979" spans="5:5">
      <c r="E3979" s="182"/>
    </row>
    <row r="3980" spans="5:5">
      <c r="E3980" s="182"/>
    </row>
    <row r="3981" spans="5:5">
      <c r="E3981" s="182"/>
    </row>
    <row r="3982" spans="5:5">
      <c r="E3982" s="182"/>
    </row>
    <row r="3983" spans="5:5">
      <c r="E3983" s="182"/>
    </row>
    <row r="3984" spans="5:5">
      <c r="E3984" s="182"/>
    </row>
    <row r="3985" spans="5:5">
      <c r="E3985" s="182"/>
    </row>
    <row r="3986" spans="5:5">
      <c r="E3986" s="182"/>
    </row>
    <row r="3987" spans="5:5">
      <c r="E3987" s="182"/>
    </row>
    <row r="3988" spans="5:5">
      <c r="E3988" s="182"/>
    </row>
    <row r="3989" spans="5:5">
      <c r="E3989" s="182"/>
    </row>
    <row r="3990" spans="5:5">
      <c r="E3990" s="182"/>
    </row>
    <row r="3991" spans="5:5">
      <c r="E3991" s="182"/>
    </row>
    <row r="3992" spans="5:5">
      <c r="E3992" s="182"/>
    </row>
    <row r="3993" spans="5:5">
      <c r="E3993" s="182"/>
    </row>
    <row r="3994" spans="5:5">
      <c r="E3994" s="182"/>
    </row>
    <row r="3995" spans="5:5">
      <c r="E3995" s="182"/>
    </row>
    <row r="3996" spans="5:5">
      <c r="E3996" s="182"/>
    </row>
    <row r="3997" spans="5:5">
      <c r="E3997" s="182"/>
    </row>
    <row r="3998" spans="5:5">
      <c r="E3998" s="182"/>
    </row>
    <row r="3999" spans="5:5">
      <c r="E3999" s="182"/>
    </row>
    <row r="4000" spans="5:5">
      <c r="E4000" s="182"/>
    </row>
    <row r="4001" spans="5:5">
      <c r="E4001" s="182"/>
    </row>
    <row r="4002" spans="5:5">
      <c r="E4002" s="182"/>
    </row>
    <row r="4003" spans="5:5">
      <c r="E4003" s="182"/>
    </row>
    <row r="4004" spans="5:5">
      <c r="E4004" s="182"/>
    </row>
    <row r="4005" spans="5:5">
      <c r="E4005" s="182"/>
    </row>
    <row r="4006" spans="5:5">
      <c r="E4006" s="182"/>
    </row>
    <row r="4007" spans="5:5">
      <c r="E4007" s="182"/>
    </row>
    <row r="4008" spans="5:5">
      <c r="E4008" s="182"/>
    </row>
    <row r="4009" spans="5:5">
      <c r="E4009" s="182"/>
    </row>
    <row r="4010" spans="5:5">
      <c r="E4010" s="182"/>
    </row>
    <row r="4011" spans="5:5">
      <c r="E4011" s="182"/>
    </row>
    <row r="4012" spans="5:5">
      <c r="E4012" s="182"/>
    </row>
    <row r="4013" spans="5:5">
      <c r="E4013" s="182"/>
    </row>
    <row r="4014" spans="5:5">
      <c r="E4014" s="182"/>
    </row>
    <row r="4015" spans="5:5">
      <c r="E4015" s="182"/>
    </row>
    <row r="4016" spans="5:5">
      <c r="E4016" s="182"/>
    </row>
    <row r="4017" spans="5:5">
      <c r="E4017" s="182"/>
    </row>
    <row r="4018" spans="5:5">
      <c r="E4018" s="182"/>
    </row>
    <row r="4019" spans="5:5">
      <c r="E4019" s="182"/>
    </row>
    <row r="4020" spans="5:5">
      <c r="E4020" s="182"/>
    </row>
    <row r="4021" spans="5:5">
      <c r="E4021" s="182"/>
    </row>
    <row r="4022" spans="5:5">
      <c r="E4022" s="182"/>
    </row>
    <row r="4023" spans="5:5">
      <c r="E4023" s="182"/>
    </row>
    <row r="4024" spans="5:5">
      <c r="E4024" s="182"/>
    </row>
    <row r="4025" spans="5:5">
      <c r="E4025" s="182"/>
    </row>
    <row r="4026" spans="5:5">
      <c r="E4026" s="182"/>
    </row>
    <row r="4027" spans="5:5">
      <c r="E4027" s="182"/>
    </row>
    <row r="4028" spans="5:5">
      <c r="E4028" s="182"/>
    </row>
    <row r="4029" spans="5:5">
      <c r="E4029" s="182"/>
    </row>
    <row r="4030" spans="5:5">
      <c r="E4030" s="182"/>
    </row>
    <row r="4031" spans="5:5">
      <c r="E4031" s="182"/>
    </row>
    <row r="4032" spans="5:5">
      <c r="E4032" s="182"/>
    </row>
    <row r="4033" spans="5:5">
      <c r="E4033" s="182"/>
    </row>
    <row r="4034" spans="5:5">
      <c r="E4034" s="182"/>
    </row>
    <row r="4035" spans="5:5">
      <c r="E4035" s="182"/>
    </row>
    <row r="4036" spans="5:5">
      <c r="E4036" s="182"/>
    </row>
    <row r="4037" spans="5:5">
      <c r="E4037" s="182"/>
    </row>
    <row r="4038" spans="5:5">
      <c r="E4038" s="182"/>
    </row>
    <row r="4039" spans="5:5">
      <c r="E4039" s="182"/>
    </row>
    <row r="4040" spans="5:5">
      <c r="E4040" s="182"/>
    </row>
    <row r="4041" spans="5:5">
      <c r="E4041" s="182"/>
    </row>
    <row r="4042" spans="5:5">
      <c r="E4042" s="182"/>
    </row>
    <row r="4043" spans="5:5">
      <c r="E4043" s="182"/>
    </row>
    <row r="4044" spans="5:5">
      <c r="E4044" s="182"/>
    </row>
    <row r="4045" spans="5:5">
      <c r="E4045" s="182"/>
    </row>
    <row r="4046" spans="5:5">
      <c r="E4046" s="182"/>
    </row>
    <row r="4047" spans="5:5">
      <c r="E4047" s="182"/>
    </row>
    <row r="4048" spans="5:5">
      <c r="E4048" s="182"/>
    </row>
    <row r="4049" spans="5:5">
      <c r="E4049" s="182"/>
    </row>
    <row r="4050" spans="5:5">
      <c r="E4050" s="182"/>
    </row>
    <row r="4051" spans="5:5">
      <c r="E4051" s="182"/>
    </row>
    <row r="4052" spans="5:5">
      <c r="E4052" s="182"/>
    </row>
    <row r="4053" spans="5:5">
      <c r="E4053" s="182"/>
    </row>
    <row r="4054" spans="5:5">
      <c r="E4054" s="182"/>
    </row>
    <row r="4055" spans="5:5">
      <c r="E4055" s="182"/>
    </row>
    <row r="4056" spans="5:5">
      <c r="E4056" s="182"/>
    </row>
    <row r="4057" spans="5:5">
      <c r="E4057" s="182"/>
    </row>
    <row r="4058" spans="5:5">
      <c r="E4058" s="182"/>
    </row>
    <row r="4059" spans="5:5">
      <c r="E4059" s="182"/>
    </row>
    <row r="4060" spans="5:5">
      <c r="E4060" s="182"/>
    </row>
    <row r="4061" spans="5:5">
      <c r="E4061" s="182"/>
    </row>
    <row r="4062" spans="5:5">
      <c r="E4062" s="182"/>
    </row>
    <row r="4063" spans="5:5">
      <c r="E4063" s="182"/>
    </row>
    <row r="4064" spans="5:5">
      <c r="E4064" s="182"/>
    </row>
    <row r="4065" spans="5:5">
      <c r="E4065" s="182"/>
    </row>
    <row r="4066" spans="5:5">
      <c r="E4066" s="182"/>
    </row>
    <row r="4067" spans="5:5">
      <c r="E4067" s="182"/>
    </row>
    <row r="4068" spans="5:5">
      <c r="E4068" s="182"/>
    </row>
    <row r="4069" spans="5:5">
      <c r="E4069" s="182"/>
    </row>
    <row r="4070" spans="5:5">
      <c r="E4070" s="182"/>
    </row>
    <row r="4071" spans="5:5">
      <c r="E4071" s="182"/>
    </row>
    <row r="4072" spans="5:5">
      <c r="E4072" s="182"/>
    </row>
    <row r="4073" spans="5:5">
      <c r="E4073" s="182"/>
    </row>
    <row r="4074" spans="5:5">
      <c r="E4074" s="182"/>
    </row>
    <row r="4075" spans="5:5">
      <c r="E4075" s="182"/>
    </row>
    <row r="4076" spans="5:5">
      <c r="E4076" s="182"/>
    </row>
    <row r="4077" spans="5:5">
      <c r="E4077" s="182"/>
    </row>
    <row r="4078" spans="5:5">
      <c r="E4078" s="182"/>
    </row>
    <row r="4079" spans="5:5">
      <c r="E4079" s="182"/>
    </row>
    <row r="4080" spans="5:5">
      <c r="E4080" s="182"/>
    </row>
    <row r="4081" spans="5:5">
      <c r="E4081" s="182"/>
    </row>
    <row r="4082" spans="5:5">
      <c r="E4082" s="182"/>
    </row>
    <row r="4083" spans="5:5">
      <c r="E4083" s="182"/>
    </row>
    <row r="4084" spans="5:5">
      <c r="E4084" s="182"/>
    </row>
    <row r="4085" spans="5:5">
      <c r="E4085" s="182"/>
    </row>
    <row r="4086" spans="5:5">
      <c r="E4086" s="182"/>
    </row>
    <row r="4087" spans="5:5">
      <c r="E4087" s="182"/>
    </row>
    <row r="4088" spans="5:5">
      <c r="E4088" s="182"/>
    </row>
    <row r="4089" spans="5:5">
      <c r="E4089" s="182"/>
    </row>
    <row r="4090" spans="5:5">
      <c r="E4090" s="182"/>
    </row>
    <row r="4091" spans="5:5">
      <c r="E4091" s="182"/>
    </row>
    <row r="4092" spans="5:5">
      <c r="E4092" s="182"/>
    </row>
    <row r="4093" spans="5:5">
      <c r="E4093" s="182"/>
    </row>
    <row r="4094" spans="5:5">
      <c r="E4094" s="182"/>
    </row>
    <row r="4095" spans="5:5">
      <c r="E4095" s="182"/>
    </row>
    <row r="4096" spans="5:5">
      <c r="E4096" s="182"/>
    </row>
    <row r="4097" spans="5:5">
      <c r="E4097" s="182"/>
    </row>
    <row r="4098" spans="5:5">
      <c r="E4098" s="182"/>
    </row>
    <row r="4099" spans="5:5">
      <c r="E4099" s="182"/>
    </row>
    <row r="4100" spans="5:5">
      <c r="E4100" s="182"/>
    </row>
    <row r="4101" spans="5:5">
      <c r="E4101" s="182"/>
    </row>
    <row r="4102" spans="5:5">
      <c r="E4102" s="182"/>
    </row>
    <row r="4103" spans="5:5">
      <c r="E4103" s="182"/>
    </row>
    <row r="4104" spans="5:5">
      <c r="E4104" s="182"/>
    </row>
    <row r="4105" spans="5:5">
      <c r="E4105" s="182"/>
    </row>
    <row r="4106" spans="5:5">
      <c r="E4106" s="182"/>
    </row>
    <row r="4107" spans="5:5">
      <c r="E4107" s="182"/>
    </row>
    <row r="4108" spans="5:5">
      <c r="E4108" s="182"/>
    </row>
    <row r="4109" spans="5:5">
      <c r="E4109" s="182"/>
    </row>
    <row r="4110" spans="5:5">
      <c r="E4110" s="182"/>
    </row>
    <row r="4111" spans="5:5">
      <c r="E4111" s="182"/>
    </row>
    <row r="4112" spans="5:5">
      <c r="E4112" s="182"/>
    </row>
    <row r="4113" spans="5:5">
      <c r="E4113" s="182"/>
    </row>
    <row r="4114" spans="5:5">
      <c r="E4114" s="182"/>
    </row>
    <row r="4115" spans="5:5">
      <c r="E4115" s="182"/>
    </row>
    <row r="4116" spans="5:5">
      <c r="E4116" s="182"/>
    </row>
    <row r="4117" spans="5:5">
      <c r="E4117" s="182"/>
    </row>
    <row r="4118" spans="5:5">
      <c r="E4118" s="182"/>
    </row>
    <row r="4119" spans="5:5">
      <c r="E4119" s="182"/>
    </row>
    <row r="4120" spans="5:5">
      <c r="E4120" s="182"/>
    </row>
    <row r="4121" spans="5:5">
      <c r="E4121" s="182"/>
    </row>
    <row r="4122" spans="5:5">
      <c r="E4122" s="182"/>
    </row>
    <row r="4123" spans="5:5">
      <c r="E4123" s="182"/>
    </row>
    <row r="4124" spans="5:5">
      <c r="E4124" s="182"/>
    </row>
    <row r="4125" spans="5:5">
      <c r="E4125" s="182"/>
    </row>
    <row r="4126" spans="5:5">
      <c r="E4126" s="182"/>
    </row>
    <row r="4127" spans="5:5">
      <c r="E4127" s="182"/>
    </row>
    <row r="4128" spans="5:5">
      <c r="E4128" s="182"/>
    </row>
    <row r="4129" spans="5:5">
      <c r="E4129" s="182"/>
    </row>
    <row r="4130" spans="5:5">
      <c r="E4130" s="182"/>
    </row>
    <row r="4131" spans="5:5">
      <c r="E4131" s="182"/>
    </row>
    <row r="4132" spans="5:5">
      <c r="E4132" s="182"/>
    </row>
    <row r="4133" spans="5:5">
      <c r="E4133" s="182"/>
    </row>
    <row r="4134" spans="5:5">
      <c r="E4134" s="182"/>
    </row>
    <row r="4135" spans="5:5">
      <c r="E4135" s="182"/>
    </row>
    <row r="4136" spans="5:5">
      <c r="E4136" s="182"/>
    </row>
    <row r="4137" spans="5:5">
      <c r="E4137" s="182"/>
    </row>
    <row r="4138" spans="5:5">
      <c r="E4138" s="182"/>
    </row>
    <row r="4139" spans="5:5">
      <c r="E4139" s="182"/>
    </row>
    <row r="4140" spans="5:5">
      <c r="E4140" s="182"/>
    </row>
    <row r="4141" spans="5:5">
      <c r="E4141" s="182"/>
    </row>
    <row r="4142" spans="5:5">
      <c r="E4142" s="182"/>
    </row>
    <row r="4143" spans="5:5">
      <c r="E4143" s="182"/>
    </row>
    <row r="4144" spans="5:5">
      <c r="E4144" s="182"/>
    </row>
    <row r="4145" spans="5:5">
      <c r="E4145" s="182"/>
    </row>
    <row r="4146" spans="5:5">
      <c r="E4146" s="182"/>
    </row>
    <row r="4147" spans="5:5">
      <c r="E4147" s="182"/>
    </row>
    <row r="4148" spans="5:5">
      <c r="E4148" s="182"/>
    </row>
    <row r="4149" spans="5:5">
      <c r="E4149" s="182"/>
    </row>
    <row r="4150" spans="5:5">
      <c r="E4150" s="182"/>
    </row>
    <row r="4151" spans="5:5">
      <c r="E4151" s="182"/>
    </row>
    <row r="4152" spans="5:5">
      <c r="E4152" s="182"/>
    </row>
    <row r="4153" spans="5:5">
      <c r="E4153" s="182"/>
    </row>
    <row r="4154" spans="5:5">
      <c r="E4154" s="182"/>
    </row>
    <row r="4155" spans="5:5">
      <c r="E4155" s="182"/>
    </row>
    <row r="4156" spans="5:5">
      <c r="E4156" s="182"/>
    </row>
    <row r="4157" spans="5:5">
      <c r="E4157" s="182"/>
    </row>
    <row r="4158" spans="5:5">
      <c r="E4158" s="182"/>
    </row>
    <row r="4159" spans="5:5">
      <c r="E4159" s="182"/>
    </row>
    <row r="4160" spans="5:5">
      <c r="E4160" s="182"/>
    </row>
    <row r="4161" spans="5:5">
      <c r="E4161" s="182"/>
    </row>
    <row r="4162" spans="5:5">
      <c r="E4162" s="182"/>
    </row>
    <row r="4163" spans="5:5">
      <c r="E4163" s="182"/>
    </row>
    <row r="4164" spans="5:5">
      <c r="E4164" s="182"/>
    </row>
    <row r="4165" spans="5:5">
      <c r="E4165" s="182"/>
    </row>
    <row r="4166" spans="5:5">
      <c r="E4166" s="182"/>
    </row>
    <row r="4167" spans="5:5">
      <c r="E4167" s="182"/>
    </row>
    <row r="4168" spans="5:5">
      <c r="E4168" s="182"/>
    </row>
    <row r="4169" spans="5:5">
      <c r="E4169" s="182"/>
    </row>
    <row r="4170" spans="5:5">
      <c r="E4170" s="182"/>
    </row>
    <row r="4171" spans="5:5">
      <c r="E4171" s="182"/>
    </row>
    <row r="4172" spans="5:5">
      <c r="E4172" s="182"/>
    </row>
    <row r="4173" spans="5:5">
      <c r="E4173" s="182"/>
    </row>
    <row r="4174" spans="5:5">
      <c r="E4174" s="182"/>
    </row>
    <row r="4175" spans="5:5">
      <c r="E4175" s="182"/>
    </row>
    <row r="4176" spans="5:5">
      <c r="E4176" s="182"/>
    </row>
    <row r="4177" spans="5:5">
      <c r="E4177" s="182"/>
    </row>
    <row r="4178" spans="5:5">
      <c r="E4178" s="182"/>
    </row>
    <row r="4179" spans="5:5">
      <c r="E4179" s="182"/>
    </row>
    <row r="4180" spans="5:5">
      <c r="E4180" s="182"/>
    </row>
    <row r="4181" spans="5:5">
      <c r="E4181" s="182"/>
    </row>
    <row r="4182" spans="5:5">
      <c r="E4182" s="182"/>
    </row>
    <row r="4183" spans="5:5">
      <c r="E4183" s="182"/>
    </row>
    <row r="4184" spans="5:5">
      <c r="E4184" s="182"/>
    </row>
    <row r="4185" spans="5:5">
      <c r="E4185" s="182"/>
    </row>
    <row r="4186" spans="5:5">
      <c r="E4186" s="182"/>
    </row>
    <row r="4187" spans="5:5">
      <c r="E4187" s="182"/>
    </row>
    <row r="4188" spans="5:5">
      <c r="E4188" s="182"/>
    </row>
    <row r="4189" spans="5:5">
      <c r="E4189" s="182"/>
    </row>
    <row r="4190" spans="5:5">
      <c r="E4190" s="182"/>
    </row>
    <row r="4191" spans="5:5">
      <c r="E4191" s="182"/>
    </row>
    <row r="4192" spans="5:5">
      <c r="E4192" s="182"/>
    </row>
    <row r="4193" spans="5:5">
      <c r="E4193" s="182"/>
    </row>
    <row r="4194" spans="5:5">
      <c r="E4194" s="182"/>
    </row>
    <row r="4195" spans="5:5">
      <c r="E4195" s="182"/>
    </row>
    <row r="4196" spans="5:5">
      <c r="E4196" s="182"/>
    </row>
    <row r="4197" spans="5:5">
      <c r="E4197" s="182"/>
    </row>
    <row r="4198" spans="5:5">
      <c r="E4198" s="182"/>
    </row>
    <row r="4199" spans="5:5">
      <c r="E4199" s="182"/>
    </row>
    <row r="4200" spans="5:5">
      <c r="E4200" s="182"/>
    </row>
    <row r="4201" spans="5:5">
      <c r="E4201" s="182"/>
    </row>
    <row r="4202" spans="5:5">
      <c r="E4202" s="182"/>
    </row>
    <row r="4203" spans="5:5">
      <c r="E4203" s="182"/>
    </row>
    <row r="4204" spans="5:5">
      <c r="E4204" s="182"/>
    </row>
    <row r="4205" spans="5:5">
      <c r="E4205" s="182"/>
    </row>
    <row r="4206" spans="5:5">
      <c r="E4206" s="182"/>
    </row>
    <row r="4207" spans="5:5">
      <c r="E4207" s="182"/>
    </row>
    <row r="4208" spans="5:5">
      <c r="E4208" s="182"/>
    </row>
    <row r="4209" spans="5:5">
      <c r="E4209" s="182"/>
    </row>
    <row r="4210" spans="5:5">
      <c r="E4210" s="182"/>
    </row>
    <row r="4211" spans="5:5">
      <c r="E4211" s="182"/>
    </row>
    <row r="4212" spans="5:5">
      <c r="E4212" s="182"/>
    </row>
    <row r="4213" spans="5:5">
      <c r="E4213" s="182"/>
    </row>
    <row r="4214" spans="5:5">
      <c r="E4214" s="182"/>
    </row>
    <row r="4215" spans="5:5">
      <c r="E4215" s="182"/>
    </row>
    <row r="4216" spans="5:5">
      <c r="E4216" s="182"/>
    </row>
    <row r="4217" spans="5:5">
      <c r="E4217" s="182"/>
    </row>
    <row r="4218" spans="5:5">
      <c r="E4218" s="182"/>
    </row>
    <row r="4219" spans="5:5">
      <c r="E4219" s="182"/>
    </row>
    <row r="4220" spans="5:5">
      <c r="E4220" s="182"/>
    </row>
    <row r="4221" spans="5:5">
      <c r="E4221" s="182"/>
    </row>
    <row r="4222" spans="5:5">
      <c r="E4222" s="182"/>
    </row>
    <row r="4223" spans="5:5">
      <c r="E4223" s="182"/>
    </row>
    <row r="4224" spans="5:5">
      <c r="E4224" s="182"/>
    </row>
    <row r="4225" spans="5:5">
      <c r="E4225" s="182"/>
    </row>
    <row r="4226" spans="5:5">
      <c r="E4226" s="182"/>
    </row>
    <row r="4227" spans="5:5">
      <c r="E4227" s="182"/>
    </row>
    <row r="4228" spans="5:5">
      <c r="E4228" s="182"/>
    </row>
    <row r="4229" spans="5:5">
      <c r="E4229" s="182"/>
    </row>
    <row r="4230" spans="5:5">
      <c r="E4230" s="182"/>
    </row>
    <row r="4231" spans="5:5">
      <c r="E4231" s="182"/>
    </row>
    <row r="4232" spans="5:5">
      <c r="E4232" s="182"/>
    </row>
    <row r="4233" spans="5:5">
      <c r="E4233" s="182"/>
    </row>
    <row r="4234" spans="5:5">
      <c r="E4234" s="182"/>
    </row>
    <row r="4235" spans="5:5">
      <c r="E4235" s="182"/>
    </row>
    <row r="4236" spans="5:5">
      <c r="E4236" s="182"/>
    </row>
    <row r="4237" spans="5:5">
      <c r="E4237" s="182"/>
    </row>
    <row r="4238" spans="5:5">
      <c r="E4238" s="182"/>
    </row>
    <row r="4239" spans="5:5">
      <c r="E4239" s="182"/>
    </row>
    <row r="4240" spans="5:5">
      <c r="E4240" s="182"/>
    </row>
    <row r="4241" spans="5:5">
      <c r="E4241" s="182"/>
    </row>
    <row r="4242" spans="5:5">
      <c r="E4242" s="182"/>
    </row>
    <row r="4243" spans="5:5">
      <c r="E4243" s="182"/>
    </row>
    <row r="4244" spans="5:5">
      <c r="E4244" s="182"/>
    </row>
    <row r="4245" spans="5:5">
      <c r="E4245" s="182"/>
    </row>
    <row r="4246" spans="5:5">
      <c r="E4246" s="182"/>
    </row>
    <row r="4247" spans="5:5">
      <c r="E4247" s="182"/>
    </row>
    <row r="4248" spans="5:5">
      <c r="E4248" s="182"/>
    </row>
    <row r="4249" spans="5:5">
      <c r="E4249" s="182"/>
    </row>
    <row r="4250" spans="5:5">
      <c r="E4250" s="182"/>
    </row>
    <row r="4251" spans="5:5">
      <c r="E4251" s="182"/>
    </row>
    <row r="4252" spans="5:5">
      <c r="E4252" s="182"/>
    </row>
    <row r="4253" spans="5:5">
      <c r="E4253" s="182"/>
    </row>
    <row r="4254" spans="5:5">
      <c r="E4254" s="182"/>
    </row>
    <row r="4255" spans="5:5">
      <c r="E4255" s="182"/>
    </row>
    <row r="4256" spans="5:5">
      <c r="E4256" s="182"/>
    </row>
    <row r="4257" spans="5:5">
      <c r="E4257" s="182"/>
    </row>
    <row r="4258" spans="5:5">
      <c r="E4258" s="182"/>
    </row>
    <row r="4259" spans="5:5">
      <c r="E4259" s="182"/>
    </row>
    <row r="4260" spans="5:5">
      <c r="E4260" s="182"/>
    </row>
    <row r="4261" spans="5:5">
      <c r="E4261" s="182"/>
    </row>
    <row r="4262" spans="5:5">
      <c r="E4262" s="182"/>
    </row>
    <row r="4263" spans="5:5">
      <c r="E4263" s="182"/>
    </row>
    <row r="4264" spans="5:5">
      <c r="E4264" s="182"/>
    </row>
    <row r="4265" spans="5:5">
      <c r="E4265" s="182"/>
    </row>
    <row r="4266" spans="5:5">
      <c r="E4266" s="182"/>
    </row>
    <row r="4267" spans="5:5">
      <c r="E4267" s="182"/>
    </row>
    <row r="4268" spans="5:5">
      <c r="E4268" s="182"/>
    </row>
    <row r="4269" spans="5:5">
      <c r="E4269" s="182"/>
    </row>
    <row r="4270" spans="5:5">
      <c r="E4270" s="182"/>
    </row>
    <row r="4271" spans="5:5">
      <c r="E4271" s="182"/>
    </row>
    <row r="4272" spans="5:5">
      <c r="E4272" s="182"/>
    </row>
    <row r="4273" spans="5:5">
      <c r="E4273" s="182"/>
    </row>
    <row r="4274" spans="5:5">
      <c r="E4274" s="182"/>
    </row>
    <row r="4275" spans="5:5">
      <c r="E4275" s="182"/>
    </row>
    <row r="4276" spans="5:5">
      <c r="E4276" s="182"/>
    </row>
    <row r="4277" spans="5:5">
      <c r="E4277" s="182"/>
    </row>
    <row r="4278" spans="5:5">
      <c r="E4278" s="182"/>
    </row>
    <row r="4279" spans="5:5">
      <c r="E4279" s="182"/>
    </row>
    <row r="4280" spans="5:5">
      <c r="E4280" s="182"/>
    </row>
    <row r="4281" spans="5:5">
      <c r="E4281" s="182"/>
    </row>
    <row r="4282" spans="5:5">
      <c r="E4282" s="182"/>
    </row>
    <row r="4283" spans="5:5">
      <c r="E4283" s="182"/>
    </row>
    <row r="4284" spans="5:5">
      <c r="E4284" s="182"/>
    </row>
    <row r="4285" spans="5:5">
      <c r="E4285" s="182"/>
    </row>
    <row r="4286" spans="5:5">
      <c r="E4286" s="182"/>
    </row>
    <row r="4287" spans="5:5">
      <c r="E4287" s="182"/>
    </row>
    <row r="4288" spans="5:5">
      <c r="E4288" s="182"/>
    </row>
    <row r="4289" spans="5:5">
      <c r="E4289" s="182"/>
    </row>
    <row r="4290" spans="5:5">
      <c r="E4290" s="182"/>
    </row>
    <row r="4291" spans="5:5">
      <c r="E4291" s="182"/>
    </row>
    <row r="4292" spans="5:5">
      <c r="E4292" s="182"/>
    </row>
    <row r="4293" spans="5:5">
      <c r="E4293" s="182"/>
    </row>
    <row r="4294" spans="5:5">
      <c r="E4294" s="182"/>
    </row>
    <row r="4295" spans="5:5">
      <c r="E4295" s="182"/>
    </row>
    <row r="4296" spans="5:5">
      <c r="E4296" s="182"/>
    </row>
    <row r="4297" spans="5:5">
      <c r="E4297" s="182"/>
    </row>
    <row r="4298" spans="5:5">
      <c r="E4298" s="182"/>
    </row>
    <row r="4299" spans="5:5">
      <c r="E4299" s="182"/>
    </row>
    <row r="4300" spans="5:5">
      <c r="E4300" s="182"/>
    </row>
    <row r="4301" spans="5:5">
      <c r="E4301" s="182"/>
    </row>
    <row r="4302" spans="5:5">
      <c r="E4302" s="182"/>
    </row>
    <row r="4303" spans="5:5">
      <c r="E4303" s="182"/>
    </row>
    <row r="4304" spans="5:5">
      <c r="E4304" s="182"/>
    </row>
    <row r="4305" spans="5:5">
      <c r="E4305" s="182"/>
    </row>
    <row r="4306" spans="5:5">
      <c r="E4306" s="182"/>
    </row>
    <row r="4307" spans="5:5">
      <c r="E4307" s="182"/>
    </row>
    <row r="4308" spans="5:5">
      <c r="E4308" s="182"/>
    </row>
    <row r="4309" spans="5:5">
      <c r="E4309" s="182"/>
    </row>
    <row r="4310" spans="5:5">
      <c r="E4310" s="182"/>
    </row>
    <row r="4311" spans="5:5">
      <c r="E4311" s="182"/>
    </row>
    <row r="4312" spans="5:5">
      <c r="E4312" s="182"/>
    </row>
    <row r="4313" spans="5:5">
      <c r="E4313" s="182"/>
    </row>
    <row r="4314" spans="5:5">
      <c r="E4314" s="182"/>
    </row>
    <row r="4315" spans="5:5">
      <c r="E4315" s="182"/>
    </row>
    <row r="4316" spans="5:5">
      <c r="E4316" s="182"/>
    </row>
    <row r="4317" spans="5:5">
      <c r="E4317" s="182"/>
    </row>
    <row r="4318" spans="5:5">
      <c r="E4318" s="182"/>
    </row>
    <row r="4319" spans="5:5">
      <c r="E4319" s="182"/>
    </row>
    <row r="4320" spans="5:5">
      <c r="E4320" s="182"/>
    </row>
    <row r="4321" spans="5:5">
      <c r="E4321" s="182"/>
    </row>
    <row r="4322" spans="5:5">
      <c r="E4322" s="182"/>
    </row>
    <row r="4323" spans="5:5">
      <c r="E4323" s="182"/>
    </row>
    <row r="4324" spans="5:5">
      <c r="E4324" s="182"/>
    </row>
    <row r="4325" spans="5:5">
      <c r="E4325" s="182"/>
    </row>
    <row r="4326" spans="5:5">
      <c r="E4326" s="182"/>
    </row>
    <row r="4327" spans="5:5">
      <c r="E4327" s="182"/>
    </row>
    <row r="4328" spans="5:5">
      <c r="E4328" s="182"/>
    </row>
    <row r="4329" spans="5:5">
      <c r="E4329" s="182"/>
    </row>
    <row r="4330" spans="5:5">
      <c r="E4330" s="182"/>
    </row>
    <row r="4331" spans="5:5">
      <c r="E4331" s="182"/>
    </row>
    <row r="4332" spans="5:5">
      <c r="E4332" s="182"/>
    </row>
    <row r="4333" spans="5:5">
      <c r="E4333" s="182"/>
    </row>
    <row r="4334" spans="5:5">
      <c r="E4334" s="182"/>
    </row>
    <row r="4335" spans="5:5">
      <c r="E4335" s="182"/>
    </row>
    <row r="4336" spans="5:5">
      <c r="E4336" s="182"/>
    </row>
    <row r="4337" spans="5:5">
      <c r="E4337" s="182"/>
    </row>
    <row r="4338" spans="5:5">
      <c r="E4338" s="182"/>
    </row>
    <row r="4339" spans="5:5">
      <c r="E4339" s="182"/>
    </row>
    <row r="4340" spans="5:5">
      <c r="E4340" s="182"/>
    </row>
    <row r="4341" spans="5:5">
      <c r="E4341" s="182"/>
    </row>
    <row r="4342" spans="5:5">
      <c r="E4342" s="182"/>
    </row>
    <row r="4343" spans="5:5">
      <c r="E4343" s="182"/>
    </row>
    <row r="4344" spans="5:5">
      <c r="E4344" s="182"/>
    </row>
    <row r="4345" spans="5:5">
      <c r="E4345" s="182"/>
    </row>
    <row r="4346" spans="5:5">
      <c r="E4346" s="182"/>
    </row>
    <row r="4347" spans="5:5">
      <c r="E4347" s="182"/>
    </row>
    <row r="4348" spans="5:5">
      <c r="E4348" s="182"/>
    </row>
    <row r="4349" spans="5:5">
      <c r="E4349" s="182"/>
    </row>
    <row r="4350" spans="5:5">
      <c r="E4350" s="182"/>
    </row>
    <row r="4351" spans="5:5">
      <c r="E4351" s="182"/>
    </row>
    <row r="4352" spans="5:5">
      <c r="E4352" s="182"/>
    </row>
    <row r="4353" spans="5:5">
      <c r="E4353" s="182"/>
    </row>
    <row r="4354" spans="5:5">
      <c r="E4354" s="182"/>
    </row>
    <row r="4355" spans="5:5">
      <c r="E4355" s="182"/>
    </row>
    <row r="4356" spans="5:5">
      <c r="E4356" s="182"/>
    </row>
    <row r="4357" spans="5:5">
      <c r="E4357" s="182"/>
    </row>
    <row r="4358" spans="5:5">
      <c r="E4358" s="182"/>
    </row>
    <row r="4359" spans="5:5">
      <c r="E4359" s="182"/>
    </row>
    <row r="4360" spans="5:5">
      <c r="E4360" s="182"/>
    </row>
    <row r="4361" spans="5:5">
      <c r="E4361" s="182"/>
    </row>
    <row r="4362" spans="5:5">
      <c r="E4362" s="182"/>
    </row>
    <row r="4363" spans="5:5">
      <c r="E4363" s="182"/>
    </row>
    <row r="4364" spans="5:5">
      <c r="E4364" s="182"/>
    </row>
    <row r="4365" spans="5:5">
      <c r="E4365" s="182"/>
    </row>
    <row r="4366" spans="5:5">
      <c r="E4366" s="182"/>
    </row>
    <row r="4367" spans="5:5">
      <c r="E4367" s="182"/>
    </row>
    <row r="4368" spans="5:5">
      <c r="E4368" s="182"/>
    </row>
    <row r="4369" spans="5:5">
      <c r="E4369" s="182"/>
    </row>
    <row r="4370" spans="5:5">
      <c r="E4370" s="182"/>
    </row>
    <row r="4371" spans="5:5">
      <c r="E4371" s="182"/>
    </row>
    <row r="4372" spans="5:5">
      <c r="E4372" s="182"/>
    </row>
    <row r="4373" spans="5:5">
      <c r="E4373" s="182"/>
    </row>
    <row r="4374" spans="5:5">
      <c r="E4374" s="182"/>
    </row>
    <row r="4375" spans="5:5">
      <c r="E4375" s="182"/>
    </row>
    <row r="4376" spans="5:5">
      <c r="E4376" s="182"/>
    </row>
    <row r="4377" spans="5:5">
      <c r="E4377" s="182"/>
    </row>
    <row r="4378" spans="5:5">
      <c r="E4378" s="182"/>
    </row>
    <row r="4379" spans="5:5">
      <c r="E4379" s="182"/>
    </row>
    <row r="4380" spans="5:5">
      <c r="E4380" s="182"/>
    </row>
    <row r="4381" spans="5:5">
      <c r="E4381" s="182"/>
    </row>
    <row r="4382" spans="5:5">
      <c r="E4382" s="182"/>
    </row>
    <row r="4383" spans="5:5">
      <c r="E4383" s="182"/>
    </row>
    <row r="4384" spans="5:5">
      <c r="E4384" s="182"/>
    </row>
    <row r="4385" spans="5:5">
      <c r="E4385" s="182"/>
    </row>
    <row r="4386" spans="5:5">
      <c r="E4386" s="182"/>
    </row>
    <row r="4387" spans="5:5">
      <c r="E4387" s="182"/>
    </row>
    <row r="4388" spans="5:5">
      <c r="E4388" s="182"/>
    </row>
    <row r="4389" spans="5:5">
      <c r="E4389" s="182"/>
    </row>
    <row r="4390" spans="5:5">
      <c r="E4390" s="182"/>
    </row>
    <row r="4391" spans="5:5">
      <c r="E4391" s="182"/>
    </row>
    <row r="4392" spans="5:5">
      <c r="E4392" s="182"/>
    </row>
    <row r="4393" spans="5:5">
      <c r="E4393" s="182"/>
    </row>
    <row r="4394" spans="5:5">
      <c r="E4394" s="182"/>
    </row>
    <row r="4395" spans="5:5">
      <c r="E4395" s="182"/>
    </row>
    <row r="4396" spans="5:5">
      <c r="E4396" s="182"/>
    </row>
    <row r="4397" spans="5:5">
      <c r="E4397" s="182"/>
    </row>
    <row r="4398" spans="5:5">
      <c r="E4398" s="182"/>
    </row>
    <row r="4399" spans="5:5">
      <c r="E4399" s="182"/>
    </row>
    <row r="4400" spans="5:5">
      <c r="E4400" s="182"/>
    </row>
    <row r="4401" spans="5:5">
      <c r="E4401" s="182"/>
    </row>
    <row r="4402" spans="5:5">
      <c r="E4402" s="182"/>
    </row>
    <row r="4403" spans="5:5">
      <c r="E4403" s="182"/>
    </row>
    <row r="4404" spans="5:5">
      <c r="E4404" s="182"/>
    </row>
    <row r="4405" spans="5:5">
      <c r="E4405" s="182"/>
    </row>
    <row r="4406" spans="5:5">
      <c r="E4406" s="182"/>
    </row>
    <row r="4407" spans="5:5">
      <c r="E4407" s="182"/>
    </row>
    <row r="4408" spans="5:5">
      <c r="E4408" s="182"/>
    </row>
    <row r="4409" spans="5:5">
      <c r="E4409" s="182"/>
    </row>
    <row r="4410" spans="5:5">
      <c r="E4410" s="182"/>
    </row>
    <row r="4411" spans="5:5">
      <c r="E4411" s="182"/>
    </row>
    <row r="4412" spans="5:5">
      <c r="E4412" s="182"/>
    </row>
    <row r="4413" spans="5:5">
      <c r="E4413" s="182"/>
    </row>
    <row r="4414" spans="5:5">
      <c r="E4414" s="182"/>
    </row>
    <row r="4415" spans="5:5">
      <c r="E4415" s="182"/>
    </row>
    <row r="4416" spans="5:5">
      <c r="E4416" s="182"/>
    </row>
    <row r="4417" spans="1:8">
      <c r="E4417" s="182"/>
    </row>
    <row r="4418" spans="1:8">
      <c r="E4418" s="182"/>
    </row>
    <row r="4419" spans="1:8">
      <c r="E4419" s="182"/>
    </row>
    <row r="4420" spans="1:8" ht="15" hidden="1" customHeight="1">
      <c r="A4420" s="183" t="s">
        <v>212</v>
      </c>
      <c r="B4420" s="184" t="s">
        <v>0</v>
      </c>
      <c r="C4420" s="178" t="s">
        <v>207</v>
      </c>
      <c r="D4420" s="178" t="s">
        <v>211</v>
      </c>
      <c r="E4420" s="178" t="s">
        <v>102</v>
      </c>
      <c r="F4420" s="185" t="s">
        <v>213</v>
      </c>
      <c r="G4420" s="185" t="s">
        <v>214</v>
      </c>
      <c r="H4420" s="185" t="s">
        <v>215</v>
      </c>
    </row>
    <row r="4421" spans="1:8">
      <c r="A4421" s="183"/>
      <c r="B4421" s="184"/>
      <c r="F4421" s="185"/>
      <c r="G4421" s="185"/>
      <c r="H4421" s="185"/>
    </row>
  </sheetData>
  <mergeCells count="6">
    <mergeCell ref="H1:H2"/>
    <mergeCell ref="A1:A2"/>
    <mergeCell ref="F1:F2"/>
    <mergeCell ref="G1:G2"/>
    <mergeCell ref="B1:B2"/>
    <mergeCell ref="C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APE4422"/>
  <sheetViews>
    <sheetView showGridLines="0" workbookViewId="0">
      <selection activeCell="E17" sqref="E17"/>
    </sheetView>
  </sheetViews>
  <sheetFormatPr defaultRowHeight="15"/>
  <cols>
    <col min="1" max="1" width="8.85546875" style="178" customWidth="1"/>
    <col min="2" max="2" width="11.85546875" style="178" customWidth="1"/>
    <col min="3" max="3" width="13.42578125" style="178" bestFit="1" customWidth="1"/>
    <col min="4" max="5" width="10.7109375" style="178" bestFit="1" customWidth="1"/>
    <col min="6" max="6" width="35.140625" style="178" bestFit="1" customWidth="1"/>
    <col min="7" max="8" width="32.140625" style="178" customWidth="1"/>
    <col min="9" max="22" width="10.7109375" bestFit="1" customWidth="1"/>
    <col min="23" max="24" width="10.7109375" customWidth="1"/>
    <col min="25" max="1096" width="10.7109375" bestFit="1" customWidth="1"/>
  </cols>
  <sheetData>
    <row r="1" spans="1:1097">
      <c r="A1" s="211" t="s">
        <v>212</v>
      </c>
      <c r="B1" s="212" t="s">
        <v>0</v>
      </c>
      <c r="C1" s="212" t="s">
        <v>210</v>
      </c>
      <c r="D1" s="212"/>
      <c r="E1" s="212"/>
      <c r="F1" s="210" t="s">
        <v>213</v>
      </c>
      <c r="G1" s="210" t="s">
        <v>214</v>
      </c>
      <c r="H1" s="210" t="s">
        <v>215</v>
      </c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X1" s="3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</row>
    <row r="2" spans="1:1097">
      <c r="A2" s="211"/>
      <c r="B2" s="212"/>
      <c r="C2" s="179" t="s">
        <v>207</v>
      </c>
      <c r="D2" s="179" t="s">
        <v>211</v>
      </c>
      <c r="E2" s="179" t="s">
        <v>102</v>
      </c>
      <c r="F2" s="210"/>
      <c r="G2" s="210"/>
      <c r="H2" s="210"/>
      <c r="I2" s="175"/>
      <c r="J2" s="175"/>
      <c r="L2" s="175"/>
      <c r="M2" s="175"/>
      <c r="V2" s="176"/>
    </row>
    <row r="3" spans="1:1097">
      <c r="B3" s="180"/>
      <c r="C3" s="181"/>
      <c r="D3" s="181"/>
      <c r="E3" s="182"/>
      <c r="V3" s="176"/>
    </row>
    <row r="4" spans="1:1097">
      <c r="B4" s="180"/>
      <c r="C4" s="181"/>
      <c r="D4" s="181"/>
      <c r="E4" s="182"/>
      <c r="V4" s="176"/>
    </row>
    <row r="5" spans="1:1097">
      <c r="E5" s="182"/>
      <c r="V5" s="176"/>
    </row>
    <row r="6" spans="1:1097">
      <c r="E6" s="182"/>
      <c r="V6" s="176"/>
    </row>
    <row r="7" spans="1:1097">
      <c r="E7" s="182"/>
      <c r="V7" s="176"/>
    </row>
    <row r="8" spans="1:1097">
      <c r="E8" s="182"/>
      <c r="V8" s="176"/>
    </row>
    <row r="9" spans="1:1097">
      <c r="E9" s="182"/>
      <c r="V9" s="176"/>
    </row>
    <row r="10" spans="1:1097">
      <c r="E10" s="182"/>
      <c r="V10" s="176"/>
    </row>
    <row r="11" spans="1:1097">
      <c r="E11" s="182"/>
      <c r="V11" s="176"/>
    </row>
    <row r="12" spans="1:1097">
      <c r="E12" s="182"/>
      <c r="V12" s="176"/>
    </row>
    <row r="13" spans="1:1097">
      <c r="E13" s="182"/>
      <c r="V13" s="176"/>
    </row>
    <row r="14" spans="1:1097">
      <c r="E14" s="182"/>
      <c r="V14" s="176"/>
    </row>
    <row r="15" spans="1:1097">
      <c r="E15" s="182"/>
      <c r="V15" s="176"/>
    </row>
    <row r="16" spans="1:1097">
      <c r="E16" s="182"/>
      <c r="V16" s="176"/>
    </row>
    <row r="17" spans="5:22">
      <c r="E17" s="182"/>
      <c r="V17" s="176"/>
    </row>
    <row r="18" spans="5:22">
      <c r="E18" s="182"/>
      <c r="V18" s="176"/>
    </row>
    <row r="19" spans="5:22">
      <c r="E19" s="182"/>
    </row>
    <row r="20" spans="5:22">
      <c r="E20" s="182"/>
    </row>
    <row r="21" spans="5:22">
      <c r="E21" s="182"/>
    </row>
    <row r="22" spans="5:22">
      <c r="E22" s="182"/>
    </row>
    <row r="23" spans="5:22">
      <c r="E23" s="182"/>
    </row>
    <row r="24" spans="5:22">
      <c r="E24" s="182"/>
    </row>
    <row r="25" spans="5:22">
      <c r="E25" s="182"/>
    </row>
    <row r="26" spans="5:22">
      <c r="E26" s="182"/>
    </row>
    <row r="27" spans="5:22">
      <c r="E27" s="182"/>
    </row>
    <row r="28" spans="5:22">
      <c r="E28" s="182"/>
    </row>
    <row r="29" spans="5:22">
      <c r="E29" s="182"/>
    </row>
    <row r="30" spans="5:22">
      <c r="E30" s="182"/>
    </row>
    <row r="31" spans="5:22">
      <c r="E31" s="182"/>
    </row>
    <row r="32" spans="5:22">
      <c r="E32" s="182"/>
    </row>
    <row r="33" spans="5:5">
      <c r="E33" s="182"/>
    </row>
    <row r="34" spans="5:5">
      <c r="E34" s="182"/>
    </row>
    <row r="35" spans="5:5">
      <c r="E35" s="182"/>
    </row>
    <row r="36" spans="5:5">
      <c r="E36" s="182"/>
    </row>
    <row r="37" spans="5:5">
      <c r="E37" s="182"/>
    </row>
    <row r="38" spans="5:5">
      <c r="E38" s="182"/>
    </row>
    <row r="39" spans="5:5">
      <c r="E39" s="182"/>
    </row>
    <row r="40" spans="5:5">
      <c r="E40" s="182"/>
    </row>
    <row r="41" spans="5:5">
      <c r="E41" s="182"/>
    </row>
    <row r="42" spans="5:5">
      <c r="E42" s="182"/>
    </row>
    <row r="43" spans="5:5">
      <c r="E43" s="182"/>
    </row>
    <row r="44" spans="5:5">
      <c r="E44" s="182"/>
    </row>
    <row r="45" spans="5:5">
      <c r="E45" s="182"/>
    </row>
    <row r="46" spans="5:5">
      <c r="E46" s="182"/>
    </row>
    <row r="47" spans="5:5">
      <c r="E47" s="182"/>
    </row>
    <row r="48" spans="5:5">
      <c r="E48" s="182"/>
    </row>
    <row r="49" spans="5:5">
      <c r="E49" s="182"/>
    </row>
    <row r="50" spans="5:5">
      <c r="E50" s="182"/>
    </row>
    <row r="51" spans="5:5">
      <c r="E51" s="182"/>
    </row>
    <row r="52" spans="5:5">
      <c r="E52" s="182"/>
    </row>
    <row r="53" spans="5:5">
      <c r="E53" s="182"/>
    </row>
    <row r="54" spans="5:5">
      <c r="E54" s="182"/>
    </row>
    <row r="55" spans="5:5">
      <c r="E55" s="182"/>
    </row>
    <row r="56" spans="5:5">
      <c r="E56" s="182"/>
    </row>
    <row r="57" spans="5:5">
      <c r="E57" s="182"/>
    </row>
    <row r="58" spans="5:5">
      <c r="E58" s="182"/>
    </row>
    <row r="59" spans="5:5">
      <c r="E59" s="182"/>
    </row>
    <row r="60" spans="5:5">
      <c r="E60" s="182"/>
    </row>
    <row r="61" spans="5:5">
      <c r="E61" s="182"/>
    </row>
    <row r="62" spans="5:5">
      <c r="E62" s="182"/>
    </row>
    <row r="63" spans="5:5">
      <c r="E63" s="182"/>
    </row>
    <row r="64" spans="5:5">
      <c r="E64" s="182"/>
    </row>
    <row r="65" spans="5:5">
      <c r="E65" s="182"/>
    </row>
    <row r="66" spans="5:5">
      <c r="E66" s="182"/>
    </row>
    <row r="67" spans="5:5">
      <c r="E67" s="182"/>
    </row>
    <row r="68" spans="5:5">
      <c r="E68" s="182"/>
    </row>
    <row r="69" spans="5:5">
      <c r="E69" s="182"/>
    </row>
    <row r="70" spans="5:5">
      <c r="E70" s="182"/>
    </row>
    <row r="71" spans="5:5">
      <c r="E71" s="182"/>
    </row>
    <row r="72" spans="5:5">
      <c r="E72" s="182"/>
    </row>
    <row r="73" spans="5:5">
      <c r="E73" s="182"/>
    </row>
    <row r="74" spans="5:5">
      <c r="E74" s="182"/>
    </row>
    <row r="75" spans="5:5">
      <c r="E75" s="182"/>
    </row>
    <row r="76" spans="5:5">
      <c r="E76" s="182"/>
    </row>
    <row r="77" spans="5:5">
      <c r="E77" s="182"/>
    </row>
    <row r="78" spans="5:5">
      <c r="E78" s="182"/>
    </row>
    <row r="79" spans="5:5">
      <c r="E79" s="182"/>
    </row>
    <row r="80" spans="5:5">
      <c r="E80" s="182"/>
    </row>
    <row r="81" spans="5:5">
      <c r="E81" s="182"/>
    </row>
    <row r="82" spans="5:5">
      <c r="E82" s="182"/>
    </row>
    <row r="83" spans="5:5">
      <c r="E83" s="182"/>
    </row>
    <row r="84" spans="5:5">
      <c r="E84" s="182"/>
    </row>
    <row r="85" spans="5:5">
      <c r="E85" s="182"/>
    </row>
    <row r="86" spans="5:5">
      <c r="E86" s="182"/>
    </row>
    <row r="87" spans="5:5">
      <c r="E87" s="182"/>
    </row>
    <row r="88" spans="5:5">
      <c r="E88" s="182"/>
    </row>
    <row r="89" spans="5:5">
      <c r="E89" s="182"/>
    </row>
    <row r="90" spans="5:5">
      <c r="E90" s="182"/>
    </row>
    <row r="91" spans="5:5">
      <c r="E91" s="182"/>
    </row>
    <row r="92" spans="5:5">
      <c r="E92" s="182"/>
    </row>
    <row r="93" spans="5:5">
      <c r="E93" s="182"/>
    </row>
    <row r="94" spans="5:5">
      <c r="E94" s="182"/>
    </row>
    <row r="95" spans="5:5">
      <c r="E95" s="182"/>
    </row>
    <row r="96" spans="5:5">
      <c r="E96" s="182"/>
    </row>
    <row r="97" spans="5:5">
      <c r="E97" s="182"/>
    </row>
    <row r="98" spans="5:5">
      <c r="E98" s="182"/>
    </row>
    <row r="99" spans="5:5">
      <c r="E99" s="182"/>
    </row>
    <row r="100" spans="5:5">
      <c r="E100" s="182"/>
    </row>
    <row r="101" spans="5:5">
      <c r="E101" s="182"/>
    </row>
    <row r="102" spans="5:5">
      <c r="E102" s="182"/>
    </row>
    <row r="103" spans="5:5">
      <c r="E103" s="182"/>
    </row>
    <row r="104" spans="5:5">
      <c r="E104" s="182"/>
    </row>
    <row r="105" spans="5:5">
      <c r="E105" s="182"/>
    </row>
    <row r="106" spans="5:5">
      <c r="E106" s="182"/>
    </row>
    <row r="107" spans="5:5">
      <c r="E107" s="182"/>
    </row>
    <row r="108" spans="5:5">
      <c r="E108" s="182"/>
    </row>
    <row r="109" spans="5:5">
      <c r="E109" s="182"/>
    </row>
    <row r="110" spans="5:5">
      <c r="E110" s="182"/>
    </row>
    <row r="111" spans="5:5">
      <c r="E111" s="182"/>
    </row>
    <row r="112" spans="5:5">
      <c r="E112" s="182"/>
    </row>
    <row r="113" spans="5:5">
      <c r="E113" s="182"/>
    </row>
    <row r="114" spans="5:5">
      <c r="E114" s="182"/>
    </row>
    <row r="115" spans="5:5">
      <c r="E115" s="182"/>
    </row>
    <row r="116" spans="5:5">
      <c r="E116" s="182"/>
    </row>
    <row r="117" spans="5:5">
      <c r="E117" s="182"/>
    </row>
    <row r="118" spans="5:5">
      <c r="E118" s="182"/>
    </row>
    <row r="119" spans="5:5">
      <c r="E119" s="182"/>
    </row>
    <row r="120" spans="5:5">
      <c r="E120" s="182"/>
    </row>
    <row r="121" spans="5:5">
      <c r="E121" s="182"/>
    </row>
    <row r="122" spans="5:5">
      <c r="E122" s="182"/>
    </row>
    <row r="123" spans="5:5">
      <c r="E123" s="182"/>
    </row>
    <row r="124" spans="5:5">
      <c r="E124" s="182"/>
    </row>
    <row r="125" spans="5:5">
      <c r="E125" s="182"/>
    </row>
    <row r="126" spans="5:5">
      <c r="E126" s="182"/>
    </row>
    <row r="127" spans="5:5">
      <c r="E127" s="182"/>
    </row>
    <row r="128" spans="5:5">
      <c r="E128" s="182"/>
    </row>
    <row r="129" spans="5:5">
      <c r="E129" s="182"/>
    </row>
    <row r="130" spans="5:5">
      <c r="E130" s="182"/>
    </row>
    <row r="131" spans="5:5">
      <c r="E131" s="182"/>
    </row>
    <row r="132" spans="5:5">
      <c r="E132" s="182"/>
    </row>
    <row r="133" spans="5:5">
      <c r="E133" s="182"/>
    </row>
    <row r="134" spans="5:5">
      <c r="E134" s="182"/>
    </row>
    <row r="135" spans="5:5">
      <c r="E135" s="182"/>
    </row>
    <row r="136" spans="5:5">
      <c r="E136" s="182"/>
    </row>
    <row r="137" spans="5:5">
      <c r="E137" s="182"/>
    </row>
    <row r="138" spans="5:5">
      <c r="E138" s="182"/>
    </row>
    <row r="139" spans="5:5">
      <c r="E139" s="182"/>
    </row>
    <row r="140" spans="5:5">
      <c r="E140" s="182"/>
    </row>
    <row r="141" spans="5:5">
      <c r="E141" s="182"/>
    </row>
    <row r="142" spans="5:5">
      <c r="E142" s="182"/>
    </row>
    <row r="143" spans="5:5">
      <c r="E143" s="182"/>
    </row>
    <row r="144" spans="5:5">
      <c r="E144" s="182"/>
    </row>
    <row r="145" spans="5:5">
      <c r="E145" s="182"/>
    </row>
    <row r="146" spans="5:5">
      <c r="E146" s="182"/>
    </row>
    <row r="147" spans="5:5">
      <c r="E147" s="182"/>
    </row>
    <row r="148" spans="5:5">
      <c r="E148" s="182"/>
    </row>
    <row r="149" spans="5:5">
      <c r="E149" s="182"/>
    </row>
    <row r="150" spans="5:5">
      <c r="E150" s="182"/>
    </row>
    <row r="151" spans="5:5">
      <c r="E151" s="182"/>
    </row>
    <row r="152" spans="5:5">
      <c r="E152" s="182"/>
    </row>
    <row r="153" spans="5:5">
      <c r="E153" s="182"/>
    </row>
    <row r="154" spans="5:5">
      <c r="E154" s="182"/>
    </row>
    <row r="155" spans="5:5">
      <c r="E155" s="182"/>
    </row>
    <row r="156" spans="5:5">
      <c r="E156" s="182"/>
    </row>
    <row r="157" spans="5:5">
      <c r="E157" s="182"/>
    </row>
    <row r="158" spans="5:5">
      <c r="E158" s="182"/>
    </row>
    <row r="159" spans="5:5">
      <c r="E159" s="182"/>
    </row>
    <row r="160" spans="5:5">
      <c r="E160" s="182"/>
    </row>
    <row r="161" spans="5:5">
      <c r="E161" s="182"/>
    </row>
    <row r="162" spans="5:5">
      <c r="E162" s="182"/>
    </row>
    <row r="163" spans="5:5">
      <c r="E163" s="182"/>
    </row>
    <row r="164" spans="5:5">
      <c r="E164" s="182"/>
    </row>
    <row r="165" spans="5:5">
      <c r="E165" s="182"/>
    </row>
    <row r="166" spans="5:5">
      <c r="E166" s="182"/>
    </row>
    <row r="167" spans="5:5">
      <c r="E167" s="182"/>
    </row>
    <row r="168" spans="5:5">
      <c r="E168" s="182"/>
    </row>
    <row r="169" spans="5:5">
      <c r="E169" s="182"/>
    </row>
    <row r="170" spans="5:5">
      <c r="E170" s="182"/>
    </row>
    <row r="171" spans="5:5">
      <c r="E171" s="182"/>
    </row>
    <row r="172" spans="5:5">
      <c r="E172" s="182"/>
    </row>
    <row r="173" spans="5:5">
      <c r="E173" s="182"/>
    </row>
    <row r="174" spans="5:5">
      <c r="E174" s="182"/>
    </row>
    <row r="175" spans="5:5">
      <c r="E175" s="182"/>
    </row>
    <row r="176" spans="5:5">
      <c r="E176" s="182"/>
    </row>
    <row r="177" spans="5:5">
      <c r="E177" s="182"/>
    </row>
    <row r="178" spans="5:5">
      <c r="E178" s="182"/>
    </row>
    <row r="179" spans="5:5">
      <c r="E179" s="182"/>
    </row>
    <row r="180" spans="5:5">
      <c r="E180" s="182"/>
    </row>
    <row r="181" spans="5:5">
      <c r="E181" s="182"/>
    </row>
    <row r="182" spans="5:5">
      <c r="E182" s="182"/>
    </row>
    <row r="183" spans="5:5">
      <c r="E183" s="182"/>
    </row>
    <row r="184" spans="5:5">
      <c r="E184" s="182"/>
    </row>
    <row r="185" spans="5:5">
      <c r="E185" s="182"/>
    </row>
    <row r="186" spans="5:5">
      <c r="E186" s="182"/>
    </row>
    <row r="187" spans="5:5">
      <c r="E187" s="182"/>
    </row>
    <row r="188" spans="5:5">
      <c r="E188" s="182"/>
    </row>
    <row r="189" spans="5:5">
      <c r="E189" s="182"/>
    </row>
    <row r="190" spans="5:5">
      <c r="E190" s="182"/>
    </row>
    <row r="191" spans="5:5">
      <c r="E191" s="182"/>
    </row>
    <row r="192" spans="5:5">
      <c r="E192" s="182"/>
    </row>
    <row r="193" spans="5:5">
      <c r="E193" s="182"/>
    </row>
    <row r="194" spans="5:5">
      <c r="E194" s="182"/>
    </row>
    <row r="195" spans="5:5">
      <c r="E195" s="182"/>
    </row>
    <row r="196" spans="5:5">
      <c r="E196" s="182"/>
    </row>
    <row r="197" spans="5:5">
      <c r="E197" s="182"/>
    </row>
    <row r="198" spans="5:5">
      <c r="E198" s="182"/>
    </row>
    <row r="199" spans="5:5">
      <c r="E199" s="182"/>
    </row>
    <row r="200" spans="5:5">
      <c r="E200" s="182"/>
    </row>
    <row r="201" spans="5:5">
      <c r="E201" s="182"/>
    </row>
    <row r="202" spans="5:5">
      <c r="E202" s="182"/>
    </row>
    <row r="203" spans="5:5">
      <c r="E203" s="182"/>
    </row>
    <row r="204" spans="5:5">
      <c r="E204" s="182"/>
    </row>
    <row r="205" spans="5:5">
      <c r="E205" s="182"/>
    </row>
    <row r="206" spans="5:5">
      <c r="E206" s="182"/>
    </row>
    <row r="207" spans="5:5">
      <c r="E207" s="182"/>
    </row>
    <row r="208" spans="5:5">
      <c r="E208" s="182"/>
    </row>
    <row r="209" spans="5:5">
      <c r="E209" s="182"/>
    </row>
    <row r="210" spans="5:5">
      <c r="E210" s="182"/>
    </row>
    <row r="211" spans="5:5">
      <c r="E211" s="182"/>
    </row>
    <row r="212" spans="5:5">
      <c r="E212" s="182"/>
    </row>
    <row r="213" spans="5:5">
      <c r="E213" s="182"/>
    </row>
    <row r="214" spans="5:5">
      <c r="E214" s="182"/>
    </row>
    <row r="215" spans="5:5">
      <c r="E215" s="182"/>
    </row>
    <row r="216" spans="5:5">
      <c r="E216" s="182"/>
    </row>
    <row r="217" spans="5:5">
      <c r="E217" s="182"/>
    </row>
    <row r="218" spans="5:5">
      <c r="E218" s="182"/>
    </row>
    <row r="219" spans="5:5">
      <c r="E219" s="182"/>
    </row>
    <row r="220" spans="5:5">
      <c r="E220" s="182"/>
    </row>
    <row r="221" spans="5:5">
      <c r="E221" s="182"/>
    </row>
    <row r="222" spans="5:5">
      <c r="E222" s="182"/>
    </row>
    <row r="223" spans="5:5">
      <c r="E223" s="182"/>
    </row>
    <row r="224" spans="5:5">
      <c r="E224" s="182"/>
    </row>
    <row r="225" spans="5:5">
      <c r="E225" s="182"/>
    </row>
    <row r="226" spans="5:5">
      <c r="E226" s="182"/>
    </row>
    <row r="227" spans="5:5">
      <c r="E227" s="182"/>
    </row>
    <row r="228" spans="5:5">
      <c r="E228" s="182"/>
    </row>
    <row r="229" spans="5:5">
      <c r="E229" s="182"/>
    </row>
    <row r="230" spans="5:5">
      <c r="E230" s="182"/>
    </row>
    <row r="231" spans="5:5">
      <c r="E231" s="182"/>
    </row>
    <row r="232" spans="5:5">
      <c r="E232" s="182"/>
    </row>
    <row r="233" spans="5:5">
      <c r="E233" s="182"/>
    </row>
    <row r="234" spans="5:5">
      <c r="E234" s="182"/>
    </row>
    <row r="235" spans="5:5">
      <c r="E235" s="182"/>
    </row>
    <row r="236" spans="5:5">
      <c r="E236" s="182"/>
    </row>
    <row r="237" spans="5:5">
      <c r="E237" s="182"/>
    </row>
    <row r="238" spans="5:5">
      <c r="E238" s="182"/>
    </row>
    <row r="239" spans="5:5">
      <c r="E239" s="182"/>
    </row>
    <row r="240" spans="5:5">
      <c r="E240" s="182"/>
    </row>
    <row r="241" spans="5:5">
      <c r="E241" s="182"/>
    </row>
    <row r="242" spans="5:5">
      <c r="E242" s="182"/>
    </row>
    <row r="243" spans="5:5">
      <c r="E243" s="182"/>
    </row>
    <row r="244" spans="5:5">
      <c r="E244" s="182"/>
    </row>
    <row r="245" spans="5:5">
      <c r="E245" s="182"/>
    </row>
    <row r="246" spans="5:5">
      <c r="E246" s="182"/>
    </row>
    <row r="247" spans="5:5">
      <c r="E247" s="182"/>
    </row>
    <row r="248" spans="5:5">
      <c r="E248" s="182"/>
    </row>
    <row r="249" spans="5:5">
      <c r="E249" s="182"/>
    </row>
    <row r="250" spans="5:5">
      <c r="E250" s="182"/>
    </row>
    <row r="251" spans="5:5">
      <c r="E251" s="182"/>
    </row>
    <row r="252" spans="5:5">
      <c r="E252" s="182"/>
    </row>
    <row r="253" spans="5:5">
      <c r="E253" s="182"/>
    </row>
    <row r="254" spans="5:5">
      <c r="E254" s="182"/>
    </row>
    <row r="255" spans="5:5">
      <c r="E255" s="182"/>
    </row>
    <row r="256" spans="5:5">
      <c r="E256" s="182"/>
    </row>
    <row r="257" spans="5:5">
      <c r="E257" s="182"/>
    </row>
    <row r="258" spans="5:5">
      <c r="E258" s="182"/>
    </row>
    <row r="259" spans="5:5">
      <c r="E259" s="182"/>
    </row>
    <row r="260" spans="5:5">
      <c r="E260" s="182"/>
    </row>
    <row r="261" spans="5:5">
      <c r="E261" s="182"/>
    </row>
    <row r="262" spans="5:5">
      <c r="E262" s="182"/>
    </row>
    <row r="263" spans="5:5">
      <c r="E263" s="182"/>
    </row>
    <row r="264" spans="5:5">
      <c r="E264" s="182"/>
    </row>
    <row r="265" spans="5:5">
      <c r="E265" s="182"/>
    </row>
    <row r="266" spans="5:5">
      <c r="E266" s="182"/>
    </row>
    <row r="267" spans="5:5">
      <c r="E267" s="182"/>
    </row>
    <row r="268" spans="5:5">
      <c r="E268" s="182"/>
    </row>
    <row r="269" spans="5:5">
      <c r="E269" s="182"/>
    </row>
    <row r="270" spans="5:5">
      <c r="E270" s="182"/>
    </row>
    <row r="271" spans="5:5">
      <c r="E271" s="182"/>
    </row>
    <row r="272" spans="5:5">
      <c r="E272" s="182"/>
    </row>
    <row r="273" spans="5:5">
      <c r="E273" s="182"/>
    </row>
    <row r="274" spans="5:5">
      <c r="E274" s="182"/>
    </row>
    <row r="275" spans="5:5">
      <c r="E275" s="182"/>
    </row>
    <row r="276" spans="5:5">
      <c r="E276" s="182"/>
    </row>
    <row r="277" spans="5:5">
      <c r="E277" s="182"/>
    </row>
    <row r="278" spans="5:5">
      <c r="E278" s="182"/>
    </row>
    <row r="279" spans="5:5">
      <c r="E279" s="182"/>
    </row>
    <row r="280" spans="5:5">
      <c r="E280" s="182"/>
    </row>
    <row r="281" spans="5:5">
      <c r="E281" s="182"/>
    </row>
    <row r="282" spans="5:5">
      <c r="E282" s="182"/>
    </row>
    <row r="283" spans="5:5">
      <c r="E283" s="182"/>
    </row>
    <row r="284" spans="5:5">
      <c r="E284" s="182"/>
    </row>
    <row r="285" spans="5:5">
      <c r="E285" s="182"/>
    </row>
    <row r="286" spans="5:5">
      <c r="E286" s="182"/>
    </row>
    <row r="287" spans="5:5">
      <c r="E287" s="182"/>
    </row>
    <row r="288" spans="5:5">
      <c r="E288" s="182"/>
    </row>
    <row r="289" spans="5:5">
      <c r="E289" s="182"/>
    </row>
    <row r="290" spans="5:5">
      <c r="E290" s="182"/>
    </row>
    <row r="291" spans="5:5">
      <c r="E291" s="182"/>
    </row>
    <row r="292" spans="5:5">
      <c r="E292" s="182"/>
    </row>
    <row r="293" spans="5:5">
      <c r="E293" s="182"/>
    </row>
    <row r="294" spans="5:5">
      <c r="E294" s="182"/>
    </row>
    <row r="295" spans="5:5">
      <c r="E295" s="182"/>
    </row>
    <row r="296" spans="5:5">
      <c r="E296" s="182"/>
    </row>
    <row r="297" spans="5:5">
      <c r="E297" s="182"/>
    </row>
    <row r="298" spans="5:5">
      <c r="E298" s="182"/>
    </row>
    <row r="299" spans="5:5">
      <c r="E299" s="182"/>
    </row>
    <row r="300" spans="5:5">
      <c r="E300" s="182"/>
    </row>
    <row r="301" spans="5:5">
      <c r="E301" s="182"/>
    </row>
    <row r="302" spans="5:5">
      <c r="E302" s="182"/>
    </row>
    <row r="303" spans="5:5">
      <c r="E303" s="182"/>
    </row>
    <row r="304" spans="5:5">
      <c r="E304" s="182"/>
    </row>
    <row r="305" spans="5:5">
      <c r="E305" s="182"/>
    </row>
    <row r="306" spans="5:5">
      <c r="E306" s="182"/>
    </row>
    <row r="307" spans="5:5">
      <c r="E307" s="182"/>
    </row>
    <row r="308" spans="5:5">
      <c r="E308" s="182"/>
    </row>
    <row r="309" spans="5:5">
      <c r="E309" s="182"/>
    </row>
    <row r="310" spans="5:5">
      <c r="E310" s="182"/>
    </row>
    <row r="311" spans="5:5">
      <c r="E311" s="182"/>
    </row>
    <row r="312" spans="5:5">
      <c r="E312" s="182"/>
    </row>
    <row r="313" spans="5:5">
      <c r="E313" s="182"/>
    </row>
    <row r="314" spans="5:5">
      <c r="E314" s="182"/>
    </row>
    <row r="315" spans="5:5">
      <c r="E315" s="182"/>
    </row>
    <row r="316" spans="5:5">
      <c r="E316" s="182"/>
    </row>
    <row r="317" spans="5:5">
      <c r="E317" s="182"/>
    </row>
    <row r="318" spans="5:5">
      <c r="E318" s="182"/>
    </row>
    <row r="319" spans="5:5">
      <c r="E319" s="182"/>
    </row>
    <row r="320" spans="5:5">
      <c r="E320" s="182"/>
    </row>
    <row r="321" spans="5:5">
      <c r="E321" s="182"/>
    </row>
    <row r="322" spans="5:5">
      <c r="E322" s="182"/>
    </row>
    <row r="323" spans="5:5">
      <c r="E323" s="182"/>
    </row>
    <row r="324" spans="5:5">
      <c r="E324" s="182"/>
    </row>
    <row r="325" spans="5:5">
      <c r="E325" s="182"/>
    </row>
    <row r="326" spans="5:5">
      <c r="E326" s="182"/>
    </row>
    <row r="327" spans="5:5">
      <c r="E327" s="182"/>
    </row>
    <row r="328" spans="5:5">
      <c r="E328" s="182"/>
    </row>
    <row r="329" spans="5:5">
      <c r="E329" s="182"/>
    </row>
    <row r="330" spans="5:5">
      <c r="E330" s="182"/>
    </row>
    <row r="331" spans="5:5">
      <c r="E331" s="182"/>
    </row>
    <row r="332" spans="5:5">
      <c r="E332" s="182"/>
    </row>
    <row r="333" spans="5:5">
      <c r="E333" s="182"/>
    </row>
    <row r="334" spans="5:5">
      <c r="E334" s="182"/>
    </row>
    <row r="335" spans="5:5">
      <c r="E335" s="182"/>
    </row>
    <row r="336" spans="5:5">
      <c r="E336" s="182"/>
    </row>
    <row r="337" spans="5:5">
      <c r="E337" s="182"/>
    </row>
    <row r="338" spans="5:5">
      <c r="E338" s="182"/>
    </row>
    <row r="339" spans="5:5">
      <c r="E339" s="182"/>
    </row>
    <row r="340" spans="5:5">
      <c r="E340" s="182"/>
    </row>
    <row r="341" spans="5:5">
      <c r="E341" s="182"/>
    </row>
    <row r="342" spans="5:5">
      <c r="E342" s="182"/>
    </row>
    <row r="343" spans="5:5">
      <c r="E343" s="182"/>
    </row>
    <row r="344" spans="5:5">
      <c r="E344" s="182"/>
    </row>
    <row r="345" spans="5:5">
      <c r="E345" s="182"/>
    </row>
    <row r="346" spans="5:5">
      <c r="E346" s="182"/>
    </row>
    <row r="347" spans="5:5">
      <c r="E347" s="182"/>
    </row>
    <row r="348" spans="5:5">
      <c r="E348" s="182"/>
    </row>
    <row r="349" spans="5:5">
      <c r="E349" s="182"/>
    </row>
    <row r="350" spans="5:5">
      <c r="E350" s="182"/>
    </row>
    <row r="351" spans="5:5">
      <c r="E351" s="182"/>
    </row>
    <row r="352" spans="5:5">
      <c r="E352" s="182"/>
    </row>
    <row r="353" spans="5:5">
      <c r="E353" s="182"/>
    </row>
    <row r="354" spans="5:5">
      <c r="E354" s="182"/>
    </row>
    <row r="355" spans="5:5">
      <c r="E355" s="182"/>
    </row>
    <row r="356" spans="5:5">
      <c r="E356" s="182"/>
    </row>
    <row r="357" spans="5:5">
      <c r="E357" s="182"/>
    </row>
    <row r="358" spans="5:5">
      <c r="E358" s="182"/>
    </row>
    <row r="359" spans="5:5">
      <c r="E359" s="182"/>
    </row>
    <row r="360" spans="5:5">
      <c r="E360" s="182"/>
    </row>
    <row r="361" spans="5:5">
      <c r="E361" s="182"/>
    </row>
    <row r="362" spans="5:5">
      <c r="E362" s="182"/>
    </row>
    <row r="363" spans="5:5">
      <c r="E363" s="182"/>
    </row>
    <row r="364" spans="5:5">
      <c r="E364" s="182"/>
    </row>
    <row r="365" spans="5:5">
      <c r="E365" s="182"/>
    </row>
    <row r="366" spans="5:5">
      <c r="E366" s="182"/>
    </row>
    <row r="367" spans="5:5">
      <c r="E367" s="182"/>
    </row>
    <row r="368" spans="5:5">
      <c r="E368" s="182"/>
    </row>
    <row r="369" spans="5:5">
      <c r="E369" s="182"/>
    </row>
    <row r="370" spans="5:5">
      <c r="E370" s="182"/>
    </row>
    <row r="371" spans="5:5">
      <c r="E371" s="182"/>
    </row>
    <row r="372" spans="5:5">
      <c r="E372" s="182"/>
    </row>
    <row r="373" spans="5:5">
      <c r="E373" s="182"/>
    </row>
    <row r="374" spans="5:5">
      <c r="E374" s="182"/>
    </row>
    <row r="375" spans="5:5">
      <c r="E375" s="182"/>
    </row>
    <row r="376" spans="5:5">
      <c r="E376" s="182"/>
    </row>
    <row r="377" spans="5:5">
      <c r="E377" s="182"/>
    </row>
    <row r="378" spans="5:5">
      <c r="E378" s="182"/>
    </row>
    <row r="379" spans="5:5">
      <c r="E379" s="182"/>
    </row>
    <row r="380" spans="5:5">
      <c r="E380" s="182"/>
    </row>
    <row r="381" spans="5:5">
      <c r="E381" s="182"/>
    </row>
    <row r="382" spans="5:5">
      <c r="E382" s="182"/>
    </row>
    <row r="383" spans="5:5">
      <c r="E383" s="182"/>
    </row>
    <row r="384" spans="5:5">
      <c r="E384" s="182"/>
    </row>
    <row r="385" spans="5:5">
      <c r="E385" s="182"/>
    </row>
    <row r="386" spans="5:5">
      <c r="E386" s="182"/>
    </row>
    <row r="387" spans="5:5">
      <c r="E387" s="182"/>
    </row>
    <row r="388" spans="5:5">
      <c r="E388" s="182"/>
    </row>
    <row r="389" spans="5:5">
      <c r="E389" s="182"/>
    </row>
    <row r="390" spans="5:5">
      <c r="E390" s="182"/>
    </row>
    <row r="391" spans="5:5">
      <c r="E391" s="182"/>
    </row>
    <row r="392" spans="5:5">
      <c r="E392" s="182"/>
    </row>
    <row r="393" spans="5:5">
      <c r="E393" s="182"/>
    </row>
    <row r="394" spans="5:5">
      <c r="E394" s="182"/>
    </row>
    <row r="395" spans="5:5">
      <c r="E395" s="182"/>
    </row>
    <row r="396" spans="5:5">
      <c r="E396" s="182"/>
    </row>
    <row r="397" spans="5:5">
      <c r="E397" s="182"/>
    </row>
    <row r="398" spans="5:5">
      <c r="E398" s="182"/>
    </row>
    <row r="399" spans="5:5">
      <c r="E399" s="182"/>
    </row>
    <row r="400" spans="5:5">
      <c r="E400" s="182"/>
    </row>
    <row r="401" spans="5:5">
      <c r="E401" s="182"/>
    </row>
    <row r="402" spans="5:5">
      <c r="E402" s="182"/>
    </row>
    <row r="403" spans="5:5">
      <c r="E403" s="182"/>
    </row>
    <row r="404" spans="5:5">
      <c r="E404" s="182"/>
    </row>
    <row r="405" spans="5:5">
      <c r="E405" s="182"/>
    </row>
    <row r="406" spans="5:5">
      <c r="E406" s="182"/>
    </row>
    <row r="407" spans="5:5">
      <c r="E407" s="182"/>
    </row>
    <row r="408" spans="5:5">
      <c r="E408" s="182"/>
    </row>
    <row r="409" spans="5:5">
      <c r="E409" s="182"/>
    </row>
    <row r="410" spans="5:5">
      <c r="E410" s="182"/>
    </row>
    <row r="411" spans="5:5">
      <c r="E411" s="182"/>
    </row>
    <row r="412" spans="5:5">
      <c r="E412" s="182"/>
    </row>
    <row r="413" spans="5:5">
      <c r="E413" s="182"/>
    </row>
    <row r="414" spans="5:5">
      <c r="E414" s="182"/>
    </row>
    <row r="415" spans="5:5">
      <c r="E415" s="182"/>
    </row>
    <row r="416" spans="5:5">
      <c r="E416" s="182"/>
    </row>
    <row r="417" spans="5:5">
      <c r="E417" s="182"/>
    </row>
    <row r="418" spans="5:5">
      <c r="E418" s="182"/>
    </row>
    <row r="419" spans="5:5">
      <c r="E419" s="182"/>
    </row>
    <row r="420" spans="5:5">
      <c r="E420" s="182"/>
    </row>
    <row r="421" spans="5:5">
      <c r="E421" s="182"/>
    </row>
    <row r="422" spans="5:5">
      <c r="E422" s="182"/>
    </row>
    <row r="423" spans="5:5">
      <c r="E423" s="182"/>
    </row>
    <row r="424" spans="5:5">
      <c r="E424" s="182"/>
    </row>
    <row r="425" spans="5:5">
      <c r="E425" s="182"/>
    </row>
    <row r="426" spans="5:5">
      <c r="E426" s="182"/>
    </row>
    <row r="427" spans="5:5">
      <c r="E427" s="182"/>
    </row>
    <row r="428" spans="5:5">
      <c r="E428" s="182"/>
    </row>
    <row r="429" spans="5:5">
      <c r="E429" s="182"/>
    </row>
    <row r="430" spans="5:5">
      <c r="E430" s="182"/>
    </row>
    <row r="431" spans="5:5">
      <c r="E431" s="182"/>
    </row>
    <row r="432" spans="5:5">
      <c r="E432" s="182"/>
    </row>
    <row r="433" spans="5:5">
      <c r="E433" s="182"/>
    </row>
    <row r="434" spans="5:5">
      <c r="E434" s="182"/>
    </row>
    <row r="435" spans="5:5">
      <c r="E435" s="182"/>
    </row>
    <row r="436" spans="5:5">
      <c r="E436" s="182"/>
    </row>
    <row r="437" spans="5:5">
      <c r="E437" s="182"/>
    </row>
    <row r="438" spans="5:5">
      <c r="E438" s="182"/>
    </row>
    <row r="439" spans="5:5">
      <c r="E439" s="182"/>
    </row>
    <row r="440" spans="5:5">
      <c r="E440" s="182"/>
    </row>
    <row r="441" spans="5:5">
      <c r="E441" s="182"/>
    </row>
    <row r="442" spans="5:5">
      <c r="E442" s="182"/>
    </row>
    <row r="443" spans="5:5">
      <c r="E443" s="182"/>
    </row>
    <row r="444" spans="5:5">
      <c r="E444" s="182"/>
    </row>
    <row r="445" spans="5:5">
      <c r="E445" s="182"/>
    </row>
    <row r="446" spans="5:5">
      <c r="E446" s="182"/>
    </row>
    <row r="447" spans="5:5">
      <c r="E447" s="182"/>
    </row>
    <row r="448" spans="5:5">
      <c r="E448" s="182"/>
    </row>
    <row r="449" spans="5:5">
      <c r="E449" s="182"/>
    </row>
    <row r="450" spans="5:5">
      <c r="E450" s="182"/>
    </row>
    <row r="451" spans="5:5">
      <c r="E451" s="182"/>
    </row>
    <row r="452" spans="5:5">
      <c r="E452" s="182"/>
    </row>
    <row r="453" spans="5:5">
      <c r="E453" s="182"/>
    </row>
    <row r="454" spans="5:5">
      <c r="E454" s="182"/>
    </row>
    <row r="455" spans="5:5">
      <c r="E455" s="182"/>
    </row>
    <row r="456" spans="5:5">
      <c r="E456" s="182"/>
    </row>
    <row r="457" spans="5:5">
      <c r="E457" s="182"/>
    </row>
    <row r="458" spans="5:5">
      <c r="E458" s="182"/>
    </row>
    <row r="459" spans="5:5">
      <c r="E459" s="182"/>
    </row>
    <row r="460" spans="5:5">
      <c r="E460" s="182"/>
    </row>
    <row r="461" spans="5:5">
      <c r="E461" s="182"/>
    </row>
    <row r="462" spans="5:5">
      <c r="E462" s="182"/>
    </row>
    <row r="463" spans="5:5">
      <c r="E463" s="182"/>
    </row>
    <row r="464" spans="5:5">
      <c r="E464" s="182"/>
    </row>
    <row r="465" spans="5:5">
      <c r="E465" s="182"/>
    </row>
    <row r="466" spans="5:5">
      <c r="E466" s="182"/>
    </row>
    <row r="467" spans="5:5">
      <c r="E467" s="182"/>
    </row>
    <row r="468" spans="5:5">
      <c r="E468" s="182"/>
    </row>
    <row r="469" spans="5:5">
      <c r="E469" s="182"/>
    </row>
    <row r="470" spans="5:5">
      <c r="E470" s="182"/>
    </row>
    <row r="471" spans="5:5">
      <c r="E471" s="182"/>
    </row>
    <row r="472" spans="5:5">
      <c r="E472" s="182"/>
    </row>
    <row r="473" spans="5:5">
      <c r="E473" s="182"/>
    </row>
    <row r="474" spans="5:5">
      <c r="E474" s="182"/>
    </row>
    <row r="475" spans="5:5">
      <c r="E475" s="182"/>
    </row>
    <row r="476" spans="5:5">
      <c r="E476" s="182"/>
    </row>
    <row r="477" spans="5:5">
      <c r="E477" s="182"/>
    </row>
    <row r="478" spans="5:5">
      <c r="E478" s="182"/>
    </row>
    <row r="479" spans="5:5">
      <c r="E479" s="182"/>
    </row>
    <row r="480" spans="5:5">
      <c r="E480" s="182"/>
    </row>
    <row r="481" spans="5:5">
      <c r="E481" s="182"/>
    </row>
    <row r="482" spans="5:5">
      <c r="E482" s="182"/>
    </row>
    <row r="483" spans="5:5">
      <c r="E483" s="182"/>
    </row>
    <row r="484" spans="5:5">
      <c r="E484" s="182"/>
    </row>
    <row r="485" spans="5:5">
      <c r="E485" s="182"/>
    </row>
    <row r="486" spans="5:5">
      <c r="E486" s="182"/>
    </row>
    <row r="487" spans="5:5">
      <c r="E487" s="182"/>
    </row>
    <row r="488" spans="5:5">
      <c r="E488" s="182"/>
    </row>
    <row r="489" spans="5:5">
      <c r="E489" s="182"/>
    </row>
    <row r="490" spans="5:5">
      <c r="E490" s="182"/>
    </row>
    <row r="491" spans="5:5">
      <c r="E491" s="182"/>
    </row>
    <row r="492" spans="5:5">
      <c r="E492" s="182"/>
    </row>
    <row r="493" spans="5:5">
      <c r="E493" s="182"/>
    </row>
    <row r="494" spans="5:5">
      <c r="E494" s="182"/>
    </row>
    <row r="495" spans="5:5">
      <c r="E495" s="182"/>
    </row>
    <row r="496" spans="5:5">
      <c r="E496" s="182"/>
    </row>
    <row r="497" spans="5:5">
      <c r="E497" s="182"/>
    </row>
    <row r="498" spans="5:5">
      <c r="E498" s="182"/>
    </row>
    <row r="499" spans="5:5">
      <c r="E499" s="182"/>
    </row>
    <row r="500" spans="5:5">
      <c r="E500" s="182"/>
    </row>
    <row r="501" spans="5:5">
      <c r="E501" s="182"/>
    </row>
    <row r="502" spans="5:5">
      <c r="E502" s="182"/>
    </row>
    <row r="503" spans="5:5">
      <c r="E503" s="182"/>
    </row>
    <row r="504" spans="5:5">
      <c r="E504" s="182"/>
    </row>
    <row r="505" spans="5:5">
      <c r="E505" s="182"/>
    </row>
    <row r="506" spans="5:5">
      <c r="E506" s="182"/>
    </row>
    <row r="507" spans="5:5">
      <c r="E507" s="182"/>
    </row>
    <row r="508" spans="5:5">
      <c r="E508" s="182"/>
    </row>
    <row r="509" spans="5:5">
      <c r="E509" s="182"/>
    </row>
    <row r="510" spans="5:5">
      <c r="E510" s="182"/>
    </row>
    <row r="511" spans="5:5">
      <c r="E511" s="182"/>
    </row>
    <row r="512" spans="5:5">
      <c r="E512" s="182"/>
    </row>
    <row r="513" spans="5:5">
      <c r="E513" s="182"/>
    </row>
    <row r="514" spans="5:5">
      <c r="E514" s="182"/>
    </row>
    <row r="515" spans="5:5">
      <c r="E515" s="182"/>
    </row>
    <row r="516" spans="5:5">
      <c r="E516" s="182"/>
    </row>
    <row r="517" spans="5:5">
      <c r="E517" s="182"/>
    </row>
    <row r="518" spans="5:5">
      <c r="E518" s="182"/>
    </row>
    <row r="519" spans="5:5">
      <c r="E519" s="182"/>
    </row>
    <row r="520" spans="5:5">
      <c r="E520" s="182"/>
    </row>
    <row r="521" spans="5:5">
      <c r="E521" s="182"/>
    </row>
    <row r="522" spans="5:5">
      <c r="E522" s="182"/>
    </row>
    <row r="523" spans="5:5">
      <c r="E523" s="182"/>
    </row>
    <row r="524" spans="5:5">
      <c r="E524" s="182"/>
    </row>
    <row r="525" spans="5:5">
      <c r="E525" s="182"/>
    </row>
    <row r="526" spans="5:5">
      <c r="E526" s="182"/>
    </row>
    <row r="527" spans="5:5">
      <c r="E527" s="182"/>
    </row>
    <row r="528" spans="5:5">
      <c r="E528" s="182"/>
    </row>
    <row r="529" spans="5:5">
      <c r="E529" s="182"/>
    </row>
    <row r="530" spans="5:5">
      <c r="E530" s="182"/>
    </row>
    <row r="531" spans="5:5">
      <c r="E531" s="182"/>
    </row>
    <row r="532" spans="5:5">
      <c r="E532" s="182"/>
    </row>
    <row r="533" spans="5:5">
      <c r="E533" s="182"/>
    </row>
    <row r="534" spans="5:5">
      <c r="E534" s="182"/>
    </row>
    <row r="535" spans="5:5">
      <c r="E535" s="182"/>
    </row>
    <row r="536" spans="5:5">
      <c r="E536" s="182"/>
    </row>
    <row r="537" spans="5:5">
      <c r="E537" s="182"/>
    </row>
    <row r="538" spans="5:5">
      <c r="E538" s="182"/>
    </row>
    <row r="539" spans="5:5">
      <c r="E539" s="182"/>
    </row>
    <row r="540" spans="5:5">
      <c r="E540" s="182"/>
    </row>
    <row r="541" spans="5:5">
      <c r="E541" s="182"/>
    </row>
    <row r="542" spans="5:5">
      <c r="E542" s="182"/>
    </row>
    <row r="543" spans="5:5">
      <c r="E543" s="182"/>
    </row>
    <row r="544" spans="5:5">
      <c r="E544" s="182"/>
    </row>
    <row r="545" spans="5:5">
      <c r="E545" s="182"/>
    </row>
    <row r="546" spans="5:5">
      <c r="E546" s="182"/>
    </row>
    <row r="547" spans="5:5">
      <c r="E547" s="182"/>
    </row>
    <row r="548" spans="5:5">
      <c r="E548" s="182"/>
    </row>
    <row r="549" spans="5:5">
      <c r="E549" s="182"/>
    </row>
    <row r="550" spans="5:5">
      <c r="E550" s="182"/>
    </row>
    <row r="551" spans="5:5">
      <c r="E551" s="182"/>
    </row>
    <row r="552" spans="5:5">
      <c r="E552" s="182"/>
    </row>
    <row r="553" spans="5:5">
      <c r="E553" s="182"/>
    </row>
    <row r="554" spans="5:5">
      <c r="E554" s="182"/>
    </row>
    <row r="555" spans="5:5">
      <c r="E555" s="182"/>
    </row>
    <row r="556" spans="5:5">
      <c r="E556" s="182"/>
    </row>
    <row r="557" spans="5:5">
      <c r="E557" s="182"/>
    </row>
    <row r="558" spans="5:5">
      <c r="E558" s="182"/>
    </row>
    <row r="559" spans="5:5">
      <c r="E559" s="182"/>
    </row>
    <row r="560" spans="5:5">
      <c r="E560" s="182"/>
    </row>
    <row r="561" spans="5:5">
      <c r="E561" s="182"/>
    </row>
    <row r="562" spans="5:5">
      <c r="E562" s="182"/>
    </row>
    <row r="563" spans="5:5">
      <c r="E563" s="182"/>
    </row>
    <row r="564" spans="5:5">
      <c r="E564" s="182"/>
    </row>
    <row r="565" spans="5:5">
      <c r="E565" s="182"/>
    </row>
    <row r="566" spans="5:5">
      <c r="E566" s="182"/>
    </row>
    <row r="567" spans="5:5">
      <c r="E567" s="182"/>
    </row>
    <row r="568" spans="5:5">
      <c r="E568" s="182"/>
    </row>
    <row r="569" spans="5:5">
      <c r="E569" s="182"/>
    </row>
    <row r="570" spans="5:5">
      <c r="E570" s="182"/>
    </row>
    <row r="571" spans="5:5">
      <c r="E571" s="182"/>
    </row>
    <row r="572" spans="5:5">
      <c r="E572" s="182"/>
    </row>
    <row r="573" spans="5:5">
      <c r="E573" s="182"/>
    </row>
    <row r="574" spans="5:5">
      <c r="E574" s="182"/>
    </row>
    <row r="575" spans="5:5">
      <c r="E575" s="182"/>
    </row>
    <row r="576" spans="5:5">
      <c r="E576" s="182"/>
    </row>
    <row r="577" spans="5:5">
      <c r="E577" s="182"/>
    </row>
    <row r="578" spans="5:5">
      <c r="E578" s="182"/>
    </row>
    <row r="579" spans="5:5">
      <c r="E579" s="182"/>
    </row>
    <row r="580" spans="5:5">
      <c r="E580" s="182"/>
    </row>
    <row r="581" spans="5:5">
      <c r="E581" s="182"/>
    </row>
    <row r="582" spans="5:5">
      <c r="E582" s="182"/>
    </row>
    <row r="583" spans="5:5">
      <c r="E583" s="182"/>
    </row>
    <row r="584" spans="5:5">
      <c r="E584" s="182"/>
    </row>
    <row r="585" spans="5:5">
      <c r="E585" s="182"/>
    </row>
    <row r="586" spans="5:5">
      <c r="E586" s="182"/>
    </row>
    <row r="587" spans="5:5">
      <c r="E587" s="182"/>
    </row>
    <row r="588" spans="5:5">
      <c r="E588" s="182"/>
    </row>
    <row r="589" spans="5:5">
      <c r="E589" s="182"/>
    </row>
    <row r="590" spans="5:5">
      <c r="E590" s="182"/>
    </row>
    <row r="591" spans="5:5">
      <c r="E591" s="182"/>
    </row>
    <row r="592" spans="5:5">
      <c r="E592" s="182"/>
    </row>
    <row r="593" spans="5:5">
      <c r="E593" s="182"/>
    </row>
    <row r="594" spans="5:5">
      <c r="E594" s="182"/>
    </row>
    <row r="595" spans="5:5">
      <c r="E595" s="182"/>
    </row>
    <row r="596" spans="5:5">
      <c r="E596" s="182"/>
    </row>
    <row r="597" spans="5:5">
      <c r="E597" s="182"/>
    </row>
    <row r="598" spans="5:5">
      <c r="E598" s="182"/>
    </row>
    <row r="599" spans="5:5">
      <c r="E599" s="182"/>
    </row>
    <row r="600" spans="5:5">
      <c r="E600" s="182"/>
    </row>
    <row r="601" spans="5:5">
      <c r="E601" s="182"/>
    </row>
    <row r="602" spans="5:5">
      <c r="E602" s="182"/>
    </row>
    <row r="603" spans="5:5">
      <c r="E603" s="182"/>
    </row>
    <row r="604" spans="5:5">
      <c r="E604" s="182"/>
    </row>
    <row r="605" spans="5:5">
      <c r="E605" s="182"/>
    </row>
    <row r="606" spans="5:5">
      <c r="E606" s="182"/>
    </row>
    <row r="607" spans="5:5">
      <c r="E607" s="182"/>
    </row>
    <row r="608" spans="5:5">
      <c r="E608" s="182"/>
    </row>
    <row r="609" spans="5:5">
      <c r="E609" s="182"/>
    </row>
    <row r="610" spans="5:5">
      <c r="E610" s="182"/>
    </row>
    <row r="611" spans="5:5">
      <c r="E611" s="182"/>
    </row>
    <row r="612" spans="5:5">
      <c r="E612" s="182"/>
    </row>
    <row r="613" spans="5:5">
      <c r="E613" s="182"/>
    </row>
    <row r="614" spans="5:5">
      <c r="E614" s="182"/>
    </row>
    <row r="615" spans="5:5">
      <c r="E615" s="182"/>
    </row>
    <row r="616" spans="5:5">
      <c r="E616" s="182"/>
    </row>
    <row r="617" spans="5:5">
      <c r="E617" s="182"/>
    </row>
    <row r="618" spans="5:5">
      <c r="E618" s="182"/>
    </row>
    <row r="619" spans="5:5">
      <c r="E619" s="182"/>
    </row>
    <row r="620" spans="5:5">
      <c r="E620" s="182"/>
    </row>
    <row r="621" spans="5:5">
      <c r="E621" s="182"/>
    </row>
    <row r="622" spans="5:5">
      <c r="E622" s="182"/>
    </row>
    <row r="623" spans="5:5">
      <c r="E623" s="182"/>
    </row>
    <row r="624" spans="5:5">
      <c r="E624" s="182"/>
    </row>
    <row r="625" spans="5:5">
      <c r="E625" s="182"/>
    </row>
    <row r="626" spans="5:5">
      <c r="E626" s="182"/>
    </row>
    <row r="627" spans="5:5">
      <c r="E627" s="182"/>
    </row>
    <row r="628" spans="5:5">
      <c r="E628" s="182"/>
    </row>
    <row r="629" spans="5:5">
      <c r="E629" s="182"/>
    </row>
    <row r="630" spans="5:5">
      <c r="E630" s="182"/>
    </row>
    <row r="631" spans="5:5">
      <c r="E631" s="182"/>
    </row>
    <row r="632" spans="5:5">
      <c r="E632" s="182"/>
    </row>
    <row r="633" spans="5:5">
      <c r="E633" s="182"/>
    </row>
    <row r="634" spans="5:5">
      <c r="E634" s="182"/>
    </row>
    <row r="635" spans="5:5">
      <c r="E635" s="182"/>
    </row>
    <row r="636" spans="5:5">
      <c r="E636" s="182"/>
    </row>
    <row r="637" spans="5:5">
      <c r="E637" s="182"/>
    </row>
    <row r="638" spans="5:5">
      <c r="E638" s="182"/>
    </row>
    <row r="639" spans="5:5">
      <c r="E639" s="182"/>
    </row>
    <row r="640" spans="5:5">
      <c r="E640" s="182"/>
    </row>
    <row r="641" spans="5:5">
      <c r="E641" s="182"/>
    </row>
    <row r="642" spans="5:5">
      <c r="E642" s="182"/>
    </row>
    <row r="643" spans="5:5">
      <c r="E643" s="182"/>
    </row>
    <row r="644" spans="5:5">
      <c r="E644" s="182"/>
    </row>
    <row r="645" spans="5:5">
      <c r="E645" s="182"/>
    </row>
    <row r="646" spans="5:5">
      <c r="E646" s="182"/>
    </row>
    <row r="647" spans="5:5">
      <c r="E647" s="182"/>
    </row>
    <row r="648" spans="5:5">
      <c r="E648" s="182"/>
    </row>
    <row r="649" spans="5:5">
      <c r="E649" s="182"/>
    </row>
    <row r="650" spans="5:5">
      <c r="E650" s="182"/>
    </row>
    <row r="651" spans="5:5">
      <c r="E651" s="182"/>
    </row>
    <row r="652" spans="5:5">
      <c r="E652" s="182"/>
    </row>
    <row r="653" spans="5:5">
      <c r="E653" s="182"/>
    </row>
    <row r="654" spans="5:5">
      <c r="E654" s="182"/>
    </row>
    <row r="655" spans="5:5">
      <c r="E655" s="182"/>
    </row>
    <row r="656" spans="5:5">
      <c r="E656" s="182"/>
    </row>
    <row r="657" spans="5:5">
      <c r="E657" s="182"/>
    </row>
    <row r="658" spans="5:5">
      <c r="E658" s="182"/>
    </row>
    <row r="659" spans="5:5">
      <c r="E659" s="182"/>
    </row>
    <row r="660" spans="5:5">
      <c r="E660" s="182"/>
    </row>
    <row r="661" spans="5:5">
      <c r="E661" s="182"/>
    </row>
    <row r="662" spans="5:5">
      <c r="E662" s="182"/>
    </row>
    <row r="663" spans="5:5">
      <c r="E663" s="182"/>
    </row>
    <row r="664" spans="5:5">
      <c r="E664" s="182"/>
    </row>
    <row r="665" spans="5:5">
      <c r="E665" s="182"/>
    </row>
    <row r="666" spans="5:5">
      <c r="E666" s="182"/>
    </row>
    <row r="667" spans="5:5">
      <c r="E667" s="182"/>
    </row>
    <row r="668" spans="5:5">
      <c r="E668" s="182"/>
    </row>
    <row r="669" spans="5:5">
      <c r="E669" s="182"/>
    </row>
    <row r="670" spans="5:5">
      <c r="E670" s="182"/>
    </row>
    <row r="671" spans="5:5">
      <c r="E671" s="182"/>
    </row>
    <row r="672" spans="5:5">
      <c r="E672" s="182"/>
    </row>
    <row r="673" spans="5:5">
      <c r="E673" s="182"/>
    </row>
    <row r="674" spans="5:5">
      <c r="E674" s="182"/>
    </row>
    <row r="675" spans="5:5">
      <c r="E675" s="182"/>
    </row>
    <row r="676" spans="5:5">
      <c r="E676" s="182"/>
    </row>
    <row r="677" spans="5:5">
      <c r="E677" s="182"/>
    </row>
    <row r="678" spans="5:5">
      <c r="E678" s="182"/>
    </row>
    <row r="679" spans="5:5">
      <c r="E679" s="182"/>
    </row>
    <row r="680" spans="5:5">
      <c r="E680" s="182"/>
    </row>
    <row r="681" spans="5:5">
      <c r="E681" s="182"/>
    </row>
    <row r="682" spans="5:5">
      <c r="E682" s="182"/>
    </row>
    <row r="683" spans="5:5">
      <c r="E683" s="182"/>
    </row>
    <row r="684" spans="5:5">
      <c r="E684" s="182"/>
    </row>
    <row r="685" spans="5:5">
      <c r="E685" s="182"/>
    </row>
    <row r="686" spans="5:5">
      <c r="E686" s="182"/>
    </row>
    <row r="687" spans="5:5">
      <c r="E687" s="182"/>
    </row>
    <row r="688" spans="5:5">
      <c r="E688" s="182"/>
    </row>
    <row r="689" spans="5:5">
      <c r="E689" s="182"/>
    </row>
    <row r="690" spans="5:5">
      <c r="E690" s="182"/>
    </row>
    <row r="691" spans="5:5">
      <c r="E691" s="182"/>
    </row>
    <row r="692" spans="5:5">
      <c r="E692" s="182"/>
    </row>
    <row r="693" spans="5:5">
      <c r="E693" s="182"/>
    </row>
    <row r="694" spans="5:5">
      <c r="E694" s="182"/>
    </row>
    <row r="695" spans="5:5">
      <c r="E695" s="182"/>
    </row>
    <row r="696" spans="5:5">
      <c r="E696" s="182"/>
    </row>
    <row r="697" spans="5:5">
      <c r="E697" s="182"/>
    </row>
    <row r="698" spans="5:5">
      <c r="E698" s="182"/>
    </row>
    <row r="699" spans="5:5">
      <c r="E699" s="182"/>
    </row>
    <row r="700" spans="5:5">
      <c r="E700" s="182"/>
    </row>
    <row r="701" spans="5:5">
      <c r="E701" s="182"/>
    </row>
    <row r="702" spans="5:5">
      <c r="E702" s="182"/>
    </row>
    <row r="703" spans="5:5">
      <c r="E703" s="182"/>
    </row>
    <row r="704" spans="5:5">
      <c r="E704" s="182"/>
    </row>
    <row r="705" spans="5:5">
      <c r="E705" s="182"/>
    </row>
    <row r="706" spans="5:5">
      <c r="E706" s="182"/>
    </row>
    <row r="707" spans="5:5">
      <c r="E707" s="182"/>
    </row>
    <row r="708" spans="5:5">
      <c r="E708" s="182"/>
    </row>
    <row r="709" spans="5:5">
      <c r="E709" s="182"/>
    </row>
    <row r="710" spans="5:5">
      <c r="E710" s="182"/>
    </row>
    <row r="711" spans="5:5">
      <c r="E711" s="182"/>
    </row>
    <row r="712" spans="5:5">
      <c r="E712" s="182"/>
    </row>
    <row r="713" spans="5:5">
      <c r="E713" s="182"/>
    </row>
    <row r="714" spans="5:5">
      <c r="E714" s="182"/>
    </row>
    <row r="715" spans="5:5">
      <c r="E715" s="182"/>
    </row>
    <row r="716" spans="5:5">
      <c r="E716" s="182"/>
    </row>
    <row r="717" spans="5:5">
      <c r="E717" s="182"/>
    </row>
    <row r="718" spans="5:5">
      <c r="E718" s="182"/>
    </row>
    <row r="719" spans="5:5">
      <c r="E719" s="182"/>
    </row>
    <row r="720" spans="5:5">
      <c r="E720" s="182"/>
    </row>
    <row r="721" spans="5:5">
      <c r="E721" s="182"/>
    </row>
    <row r="722" spans="5:5">
      <c r="E722" s="182"/>
    </row>
    <row r="723" spans="5:5">
      <c r="E723" s="182"/>
    </row>
    <row r="724" spans="5:5">
      <c r="E724" s="182"/>
    </row>
    <row r="725" spans="5:5">
      <c r="E725" s="182"/>
    </row>
    <row r="726" spans="5:5">
      <c r="E726" s="182"/>
    </row>
    <row r="727" spans="5:5">
      <c r="E727" s="182"/>
    </row>
    <row r="728" spans="5:5">
      <c r="E728" s="182"/>
    </row>
    <row r="729" spans="5:5">
      <c r="E729" s="182"/>
    </row>
    <row r="730" spans="5:5">
      <c r="E730" s="182"/>
    </row>
    <row r="731" spans="5:5">
      <c r="E731" s="182"/>
    </row>
    <row r="732" spans="5:5">
      <c r="E732" s="182"/>
    </row>
    <row r="733" spans="5:5">
      <c r="E733" s="182"/>
    </row>
    <row r="734" spans="5:5">
      <c r="E734" s="182"/>
    </row>
    <row r="735" spans="5:5">
      <c r="E735" s="182"/>
    </row>
    <row r="736" spans="5:5">
      <c r="E736" s="182"/>
    </row>
    <row r="737" spans="5:5">
      <c r="E737" s="182"/>
    </row>
    <row r="738" spans="5:5">
      <c r="E738" s="182"/>
    </row>
    <row r="739" spans="5:5">
      <c r="E739" s="182"/>
    </row>
    <row r="740" spans="5:5">
      <c r="E740" s="182"/>
    </row>
    <row r="741" spans="5:5">
      <c r="E741" s="182"/>
    </row>
    <row r="742" spans="5:5">
      <c r="E742" s="182"/>
    </row>
    <row r="743" spans="5:5">
      <c r="E743" s="182"/>
    </row>
    <row r="744" spans="5:5">
      <c r="E744" s="182"/>
    </row>
    <row r="745" spans="5:5">
      <c r="E745" s="182"/>
    </row>
    <row r="746" spans="5:5">
      <c r="E746" s="182"/>
    </row>
    <row r="747" spans="5:5">
      <c r="E747" s="182"/>
    </row>
    <row r="748" spans="5:5">
      <c r="E748" s="182"/>
    </row>
    <row r="749" spans="5:5">
      <c r="E749" s="182"/>
    </row>
    <row r="750" spans="5:5">
      <c r="E750" s="182"/>
    </row>
    <row r="751" spans="5:5">
      <c r="E751" s="182"/>
    </row>
    <row r="752" spans="5:5">
      <c r="E752" s="182"/>
    </row>
    <row r="753" spans="5:5">
      <c r="E753" s="182"/>
    </row>
    <row r="754" spans="5:5">
      <c r="E754" s="182"/>
    </row>
    <row r="755" spans="5:5">
      <c r="E755" s="182"/>
    </row>
    <row r="756" spans="5:5">
      <c r="E756" s="182"/>
    </row>
    <row r="757" spans="5:5">
      <c r="E757" s="182"/>
    </row>
    <row r="758" spans="5:5">
      <c r="E758" s="182"/>
    </row>
    <row r="759" spans="5:5">
      <c r="E759" s="182"/>
    </row>
    <row r="760" spans="5:5">
      <c r="E760" s="182"/>
    </row>
    <row r="761" spans="5:5">
      <c r="E761" s="182"/>
    </row>
    <row r="762" spans="5:5">
      <c r="E762" s="182"/>
    </row>
    <row r="763" spans="5:5">
      <c r="E763" s="182"/>
    </row>
    <row r="764" spans="5:5">
      <c r="E764" s="182"/>
    </row>
    <row r="765" spans="5:5">
      <c r="E765" s="182"/>
    </row>
    <row r="766" spans="5:5">
      <c r="E766" s="182"/>
    </row>
    <row r="767" spans="5:5">
      <c r="E767" s="182"/>
    </row>
    <row r="768" spans="5:5">
      <c r="E768" s="182"/>
    </row>
    <row r="769" spans="5:5">
      <c r="E769" s="182"/>
    </row>
    <row r="770" spans="5:5">
      <c r="E770" s="182"/>
    </row>
    <row r="771" spans="5:5">
      <c r="E771" s="182"/>
    </row>
    <row r="772" spans="5:5">
      <c r="E772" s="182"/>
    </row>
    <row r="773" spans="5:5">
      <c r="E773" s="182"/>
    </row>
    <row r="774" spans="5:5">
      <c r="E774" s="182"/>
    </row>
    <row r="775" spans="5:5">
      <c r="E775" s="182"/>
    </row>
    <row r="776" spans="5:5">
      <c r="E776" s="182"/>
    </row>
    <row r="777" spans="5:5">
      <c r="E777" s="182"/>
    </row>
    <row r="778" spans="5:5">
      <c r="E778" s="182"/>
    </row>
    <row r="779" spans="5:5">
      <c r="E779" s="182"/>
    </row>
    <row r="780" spans="5:5">
      <c r="E780" s="182"/>
    </row>
    <row r="781" spans="5:5">
      <c r="E781" s="182"/>
    </row>
    <row r="782" spans="5:5">
      <c r="E782" s="182"/>
    </row>
    <row r="783" spans="5:5">
      <c r="E783" s="182"/>
    </row>
    <row r="784" spans="5:5">
      <c r="E784" s="182"/>
    </row>
    <row r="785" spans="5:5">
      <c r="E785" s="182"/>
    </row>
    <row r="786" spans="5:5">
      <c r="E786" s="182"/>
    </row>
    <row r="787" spans="5:5">
      <c r="E787" s="182"/>
    </row>
    <row r="788" spans="5:5">
      <c r="E788" s="182"/>
    </row>
    <row r="789" spans="5:5">
      <c r="E789" s="182"/>
    </row>
    <row r="790" spans="5:5">
      <c r="E790" s="182"/>
    </row>
    <row r="791" spans="5:5">
      <c r="E791" s="182"/>
    </row>
    <row r="792" spans="5:5">
      <c r="E792" s="182"/>
    </row>
    <row r="793" spans="5:5">
      <c r="E793" s="182"/>
    </row>
    <row r="794" spans="5:5">
      <c r="E794" s="182"/>
    </row>
    <row r="795" spans="5:5">
      <c r="E795" s="182"/>
    </row>
    <row r="796" spans="5:5">
      <c r="E796" s="182"/>
    </row>
    <row r="797" spans="5:5">
      <c r="E797" s="182"/>
    </row>
    <row r="798" spans="5:5">
      <c r="E798" s="182"/>
    </row>
    <row r="799" spans="5:5">
      <c r="E799" s="182"/>
    </row>
    <row r="800" spans="5:5">
      <c r="E800" s="182"/>
    </row>
    <row r="801" spans="5:5">
      <c r="E801" s="182"/>
    </row>
    <row r="802" spans="5:5">
      <c r="E802" s="182"/>
    </row>
    <row r="803" spans="5:5">
      <c r="E803" s="182"/>
    </row>
    <row r="804" spans="5:5">
      <c r="E804" s="182"/>
    </row>
    <row r="805" spans="5:5">
      <c r="E805" s="182"/>
    </row>
    <row r="806" spans="5:5">
      <c r="E806" s="182"/>
    </row>
    <row r="807" spans="5:5">
      <c r="E807" s="182"/>
    </row>
    <row r="808" spans="5:5">
      <c r="E808" s="182"/>
    </row>
    <row r="809" spans="5:5">
      <c r="E809" s="182"/>
    </row>
    <row r="810" spans="5:5">
      <c r="E810" s="182"/>
    </row>
    <row r="811" spans="5:5">
      <c r="E811" s="182"/>
    </row>
    <row r="812" spans="5:5">
      <c r="E812" s="182"/>
    </row>
    <row r="813" spans="5:5">
      <c r="E813" s="182"/>
    </row>
    <row r="814" spans="5:5">
      <c r="E814" s="182"/>
    </row>
    <row r="815" spans="5:5">
      <c r="E815" s="182"/>
    </row>
    <row r="816" spans="5:5">
      <c r="E816" s="182"/>
    </row>
    <row r="817" spans="5:5">
      <c r="E817" s="182"/>
    </row>
    <row r="818" spans="5:5">
      <c r="E818" s="182"/>
    </row>
    <row r="819" spans="5:5">
      <c r="E819" s="182"/>
    </row>
    <row r="820" spans="5:5">
      <c r="E820" s="182"/>
    </row>
    <row r="821" spans="5:5">
      <c r="E821" s="182"/>
    </row>
    <row r="822" spans="5:5">
      <c r="E822" s="182"/>
    </row>
    <row r="823" spans="5:5">
      <c r="E823" s="182"/>
    </row>
    <row r="824" spans="5:5">
      <c r="E824" s="182"/>
    </row>
    <row r="825" spans="5:5">
      <c r="E825" s="182"/>
    </row>
    <row r="826" spans="5:5">
      <c r="E826" s="182"/>
    </row>
    <row r="827" spans="5:5">
      <c r="E827" s="182"/>
    </row>
    <row r="828" spans="5:5">
      <c r="E828" s="182"/>
    </row>
    <row r="829" spans="5:5">
      <c r="E829" s="182"/>
    </row>
    <row r="830" spans="5:5">
      <c r="E830" s="182"/>
    </row>
    <row r="831" spans="5:5">
      <c r="E831" s="182"/>
    </row>
    <row r="832" spans="5:5">
      <c r="E832" s="182"/>
    </row>
    <row r="833" spans="5:5">
      <c r="E833" s="182"/>
    </row>
    <row r="834" spans="5:5">
      <c r="E834" s="182"/>
    </row>
    <row r="835" spans="5:5">
      <c r="E835" s="182"/>
    </row>
    <row r="836" spans="5:5">
      <c r="E836" s="182"/>
    </row>
    <row r="837" spans="5:5">
      <c r="E837" s="182"/>
    </row>
    <row r="838" spans="5:5">
      <c r="E838" s="182"/>
    </row>
    <row r="839" spans="5:5">
      <c r="E839" s="182"/>
    </row>
    <row r="840" spans="5:5">
      <c r="E840" s="182"/>
    </row>
    <row r="841" spans="5:5">
      <c r="E841" s="182"/>
    </row>
    <row r="842" spans="5:5">
      <c r="E842" s="182"/>
    </row>
    <row r="843" spans="5:5">
      <c r="E843" s="182"/>
    </row>
    <row r="844" spans="5:5">
      <c r="E844" s="182"/>
    </row>
    <row r="845" spans="5:5">
      <c r="E845" s="182"/>
    </row>
    <row r="846" spans="5:5">
      <c r="E846" s="182"/>
    </row>
    <row r="847" spans="5:5">
      <c r="E847" s="182"/>
    </row>
    <row r="848" spans="5:5">
      <c r="E848" s="182"/>
    </row>
    <row r="849" spans="5:5">
      <c r="E849" s="182"/>
    </row>
    <row r="850" spans="5:5">
      <c r="E850" s="182"/>
    </row>
    <row r="851" spans="5:5">
      <c r="E851" s="182"/>
    </row>
    <row r="852" spans="5:5">
      <c r="E852" s="182"/>
    </row>
    <row r="853" spans="5:5">
      <c r="E853" s="182"/>
    </row>
    <row r="854" spans="5:5">
      <c r="E854" s="182"/>
    </row>
    <row r="855" spans="5:5">
      <c r="E855" s="182"/>
    </row>
    <row r="856" spans="5:5">
      <c r="E856" s="182"/>
    </row>
    <row r="857" spans="5:5">
      <c r="E857" s="182"/>
    </row>
    <row r="858" spans="5:5">
      <c r="E858" s="182"/>
    </row>
    <row r="859" spans="5:5">
      <c r="E859" s="182"/>
    </row>
    <row r="860" spans="5:5">
      <c r="E860" s="182"/>
    </row>
    <row r="861" spans="5:5">
      <c r="E861" s="182"/>
    </row>
    <row r="862" spans="5:5">
      <c r="E862" s="182"/>
    </row>
    <row r="863" spans="5:5">
      <c r="E863" s="182"/>
    </row>
    <row r="864" spans="5:5">
      <c r="E864" s="182"/>
    </row>
    <row r="865" spans="5:5">
      <c r="E865" s="182"/>
    </row>
    <row r="866" spans="5:5">
      <c r="E866" s="182"/>
    </row>
    <row r="867" spans="5:5">
      <c r="E867" s="182"/>
    </row>
    <row r="868" spans="5:5">
      <c r="E868" s="182"/>
    </row>
    <row r="869" spans="5:5">
      <c r="E869" s="182"/>
    </row>
    <row r="870" spans="5:5">
      <c r="E870" s="182"/>
    </row>
    <row r="871" spans="5:5">
      <c r="E871" s="182"/>
    </row>
    <row r="872" spans="5:5">
      <c r="E872" s="182"/>
    </row>
    <row r="873" spans="5:5">
      <c r="E873" s="182"/>
    </row>
    <row r="874" spans="5:5">
      <c r="E874" s="182"/>
    </row>
    <row r="875" spans="5:5">
      <c r="E875" s="182"/>
    </row>
    <row r="876" spans="5:5">
      <c r="E876" s="182"/>
    </row>
    <row r="877" spans="5:5">
      <c r="E877" s="182"/>
    </row>
    <row r="878" spans="5:5">
      <c r="E878" s="182"/>
    </row>
    <row r="879" spans="5:5">
      <c r="E879" s="182"/>
    </row>
    <row r="880" spans="5:5">
      <c r="E880" s="182"/>
    </row>
    <row r="881" spans="5:5">
      <c r="E881" s="182"/>
    </row>
    <row r="882" spans="5:5">
      <c r="E882" s="182"/>
    </row>
    <row r="883" spans="5:5">
      <c r="E883" s="182"/>
    </row>
    <row r="884" spans="5:5">
      <c r="E884" s="182"/>
    </row>
    <row r="885" spans="5:5">
      <c r="E885" s="182"/>
    </row>
    <row r="886" spans="5:5">
      <c r="E886" s="182"/>
    </row>
    <row r="887" spans="5:5">
      <c r="E887" s="182"/>
    </row>
    <row r="888" spans="5:5">
      <c r="E888" s="182"/>
    </row>
    <row r="889" spans="5:5">
      <c r="E889" s="182"/>
    </row>
    <row r="890" spans="5:5">
      <c r="E890" s="182"/>
    </row>
    <row r="891" spans="5:5">
      <c r="E891" s="182"/>
    </row>
    <row r="892" spans="5:5">
      <c r="E892" s="182"/>
    </row>
    <row r="893" spans="5:5">
      <c r="E893" s="182"/>
    </row>
    <row r="894" spans="5:5">
      <c r="E894" s="182"/>
    </row>
    <row r="895" spans="5:5">
      <c r="E895" s="182"/>
    </row>
    <row r="896" spans="5:5">
      <c r="E896" s="182"/>
    </row>
    <row r="897" spans="5:5">
      <c r="E897" s="182"/>
    </row>
    <row r="898" spans="5:5">
      <c r="E898" s="182"/>
    </row>
    <row r="899" spans="5:5">
      <c r="E899" s="182"/>
    </row>
    <row r="900" spans="5:5">
      <c r="E900" s="182"/>
    </row>
    <row r="901" spans="5:5">
      <c r="E901" s="182"/>
    </row>
    <row r="902" spans="5:5">
      <c r="E902" s="182"/>
    </row>
    <row r="903" spans="5:5">
      <c r="E903" s="182"/>
    </row>
    <row r="904" spans="5:5">
      <c r="E904" s="182"/>
    </row>
    <row r="905" spans="5:5">
      <c r="E905" s="182"/>
    </row>
    <row r="906" spans="5:5">
      <c r="E906" s="182"/>
    </row>
    <row r="907" spans="5:5">
      <c r="E907" s="182"/>
    </row>
    <row r="908" spans="5:5">
      <c r="E908" s="182"/>
    </row>
    <row r="909" spans="5:5">
      <c r="E909" s="182"/>
    </row>
    <row r="910" spans="5:5">
      <c r="E910" s="182"/>
    </row>
    <row r="911" spans="5:5">
      <c r="E911" s="182"/>
    </row>
    <row r="912" spans="5:5">
      <c r="E912" s="182"/>
    </row>
    <row r="913" spans="5:5">
      <c r="E913" s="182"/>
    </row>
    <row r="914" spans="5:5">
      <c r="E914" s="182"/>
    </row>
    <row r="915" spans="5:5">
      <c r="E915" s="182"/>
    </row>
    <row r="916" spans="5:5">
      <c r="E916" s="182"/>
    </row>
    <row r="917" spans="5:5">
      <c r="E917" s="182"/>
    </row>
    <row r="918" spans="5:5">
      <c r="E918" s="182"/>
    </row>
    <row r="919" spans="5:5">
      <c r="E919" s="182"/>
    </row>
    <row r="920" spans="5:5">
      <c r="E920" s="182"/>
    </row>
    <row r="921" spans="5:5">
      <c r="E921" s="182"/>
    </row>
    <row r="922" spans="5:5">
      <c r="E922" s="182"/>
    </row>
    <row r="923" spans="5:5">
      <c r="E923" s="182"/>
    </row>
    <row r="924" spans="5:5">
      <c r="E924" s="182"/>
    </row>
    <row r="925" spans="5:5">
      <c r="E925" s="182"/>
    </row>
    <row r="926" spans="5:5">
      <c r="E926" s="182"/>
    </row>
    <row r="927" spans="5:5">
      <c r="E927" s="182"/>
    </row>
    <row r="928" spans="5:5">
      <c r="E928" s="182"/>
    </row>
    <row r="929" spans="5:5">
      <c r="E929" s="182"/>
    </row>
    <row r="930" spans="5:5">
      <c r="E930" s="182"/>
    </row>
    <row r="931" spans="5:5">
      <c r="E931" s="182"/>
    </row>
    <row r="932" spans="5:5">
      <c r="E932" s="182"/>
    </row>
    <row r="933" spans="5:5">
      <c r="E933" s="182"/>
    </row>
    <row r="934" spans="5:5">
      <c r="E934" s="182"/>
    </row>
    <row r="935" spans="5:5">
      <c r="E935" s="182"/>
    </row>
    <row r="936" spans="5:5">
      <c r="E936" s="182"/>
    </row>
    <row r="937" spans="5:5">
      <c r="E937" s="182"/>
    </row>
    <row r="938" spans="5:5">
      <c r="E938" s="182"/>
    </row>
    <row r="939" spans="5:5">
      <c r="E939" s="182"/>
    </row>
    <row r="940" spans="5:5">
      <c r="E940" s="182"/>
    </row>
    <row r="941" spans="5:5">
      <c r="E941" s="182"/>
    </row>
    <row r="942" spans="5:5">
      <c r="E942" s="182"/>
    </row>
    <row r="943" spans="5:5">
      <c r="E943" s="182"/>
    </row>
    <row r="944" spans="5:5">
      <c r="E944" s="182"/>
    </row>
    <row r="945" spans="5:5">
      <c r="E945" s="182"/>
    </row>
    <row r="946" spans="5:5">
      <c r="E946" s="182"/>
    </row>
    <row r="947" spans="5:5">
      <c r="E947" s="182"/>
    </row>
    <row r="948" spans="5:5">
      <c r="E948" s="182"/>
    </row>
    <row r="949" spans="5:5">
      <c r="E949" s="182"/>
    </row>
    <row r="950" spans="5:5">
      <c r="E950" s="182"/>
    </row>
    <row r="951" spans="5:5">
      <c r="E951" s="182"/>
    </row>
    <row r="952" spans="5:5">
      <c r="E952" s="182"/>
    </row>
    <row r="953" spans="5:5">
      <c r="E953" s="182"/>
    </row>
    <row r="954" spans="5:5">
      <c r="E954" s="182"/>
    </row>
    <row r="955" spans="5:5">
      <c r="E955" s="182"/>
    </row>
    <row r="956" spans="5:5">
      <c r="E956" s="182"/>
    </row>
    <row r="957" spans="5:5">
      <c r="E957" s="182"/>
    </row>
    <row r="958" spans="5:5">
      <c r="E958" s="182"/>
    </row>
    <row r="959" spans="5:5">
      <c r="E959" s="182"/>
    </row>
    <row r="960" spans="5:5">
      <c r="E960" s="182"/>
    </row>
    <row r="961" spans="5:5">
      <c r="E961" s="182"/>
    </row>
    <row r="962" spans="5:5">
      <c r="E962" s="182"/>
    </row>
    <row r="963" spans="5:5">
      <c r="E963" s="182"/>
    </row>
    <row r="964" spans="5:5">
      <c r="E964" s="182"/>
    </row>
    <row r="965" spans="5:5">
      <c r="E965" s="182"/>
    </row>
    <row r="966" spans="5:5">
      <c r="E966" s="182"/>
    </row>
    <row r="967" spans="5:5">
      <c r="E967" s="182"/>
    </row>
    <row r="968" spans="5:5">
      <c r="E968" s="182"/>
    </row>
    <row r="969" spans="5:5">
      <c r="E969" s="182"/>
    </row>
    <row r="970" spans="5:5">
      <c r="E970" s="182"/>
    </row>
    <row r="971" spans="5:5">
      <c r="E971" s="182"/>
    </row>
    <row r="972" spans="5:5">
      <c r="E972" s="182"/>
    </row>
    <row r="973" spans="5:5">
      <c r="E973" s="182"/>
    </row>
    <row r="974" spans="5:5">
      <c r="E974" s="182"/>
    </row>
    <row r="975" spans="5:5">
      <c r="E975" s="182"/>
    </row>
    <row r="976" spans="5:5">
      <c r="E976" s="182"/>
    </row>
    <row r="977" spans="5:5">
      <c r="E977" s="182"/>
    </row>
    <row r="978" spans="5:5">
      <c r="E978" s="182"/>
    </row>
    <row r="979" spans="5:5">
      <c r="E979" s="182"/>
    </row>
    <row r="980" spans="5:5">
      <c r="E980" s="182"/>
    </row>
    <row r="981" spans="5:5">
      <c r="E981" s="182"/>
    </row>
    <row r="982" spans="5:5">
      <c r="E982" s="182"/>
    </row>
    <row r="983" spans="5:5">
      <c r="E983" s="182"/>
    </row>
    <row r="984" spans="5:5">
      <c r="E984" s="182"/>
    </row>
    <row r="985" spans="5:5">
      <c r="E985" s="182"/>
    </row>
    <row r="986" spans="5:5">
      <c r="E986" s="182"/>
    </row>
    <row r="987" spans="5:5">
      <c r="E987" s="182"/>
    </row>
    <row r="988" spans="5:5">
      <c r="E988" s="182"/>
    </row>
    <row r="989" spans="5:5">
      <c r="E989" s="182"/>
    </row>
    <row r="990" spans="5:5">
      <c r="E990" s="182"/>
    </row>
    <row r="991" spans="5:5">
      <c r="E991" s="182"/>
    </row>
    <row r="992" spans="5:5">
      <c r="E992" s="182"/>
    </row>
    <row r="993" spans="5:5">
      <c r="E993" s="182"/>
    </row>
    <row r="994" spans="5:5">
      <c r="E994" s="182"/>
    </row>
    <row r="995" spans="5:5">
      <c r="E995" s="182"/>
    </row>
    <row r="996" spans="5:5">
      <c r="E996" s="182"/>
    </row>
    <row r="997" spans="5:5">
      <c r="E997" s="182"/>
    </row>
    <row r="998" spans="5:5">
      <c r="E998" s="182"/>
    </row>
    <row r="999" spans="5:5">
      <c r="E999" s="182"/>
    </row>
    <row r="1000" spans="5:5">
      <c r="E1000" s="182"/>
    </row>
    <row r="1001" spans="5:5">
      <c r="E1001" s="182"/>
    </row>
    <row r="1002" spans="5:5">
      <c r="E1002" s="182"/>
    </row>
    <row r="1003" spans="5:5">
      <c r="E1003" s="182"/>
    </row>
    <row r="1004" spans="5:5">
      <c r="E1004" s="182"/>
    </row>
    <row r="1005" spans="5:5">
      <c r="E1005" s="182"/>
    </row>
    <row r="1006" spans="5:5">
      <c r="E1006" s="182"/>
    </row>
    <row r="1007" spans="5:5">
      <c r="E1007" s="182"/>
    </row>
    <row r="1008" spans="5:5">
      <c r="E1008" s="182"/>
    </row>
    <row r="1009" spans="5:5">
      <c r="E1009" s="182"/>
    </row>
    <row r="1010" spans="5:5">
      <c r="E1010" s="182"/>
    </row>
    <row r="1011" spans="5:5">
      <c r="E1011" s="182"/>
    </row>
    <row r="1012" spans="5:5">
      <c r="E1012" s="182"/>
    </row>
    <row r="1013" spans="5:5">
      <c r="E1013" s="182"/>
    </row>
    <row r="1014" spans="5:5">
      <c r="E1014" s="182"/>
    </row>
    <row r="1015" spans="5:5">
      <c r="E1015" s="182"/>
    </row>
    <row r="1016" spans="5:5">
      <c r="E1016" s="182"/>
    </row>
    <row r="1017" spans="5:5">
      <c r="E1017" s="182"/>
    </row>
    <row r="1018" spans="5:5">
      <c r="E1018" s="182"/>
    </row>
    <row r="1019" spans="5:5">
      <c r="E1019" s="182"/>
    </row>
    <row r="1020" spans="5:5">
      <c r="E1020" s="182"/>
    </row>
    <row r="1021" spans="5:5">
      <c r="E1021" s="182"/>
    </row>
    <row r="1022" spans="5:5">
      <c r="E1022" s="182"/>
    </row>
    <row r="1023" spans="5:5">
      <c r="E1023" s="182"/>
    </row>
    <row r="1024" spans="5:5">
      <c r="E1024" s="182"/>
    </row>
    <row r="1025" spans="5:5">
      <c r="E1025" s="182"/>
    </row>
    <row r="1026" spans="5:5">
      <c r="E1026" s="182"/>
    </row>
    <row r="1027" spans="5:5">
      <c r="E1027" s="182"/>
    </row>
    <row r="1028" spans="5:5">
      <c r="E1028" s="182"/>
    </row>
    <row r="1029" spans="5:5">
      <c r="E1029" s="182"/>
    </row>
    <row r="1030" spans="5:5">
      <c r="E1030" s="182"/>
    </row>
    <row r="1031" spans="5:5">
      <c r="E1031" s="182"/>
    </row>
    <row r="1032" spans="5:5">
      <c r="E1032" s="182"/>
    </row>
    <row r="1033" spans="5:5">
      <c r="E1033" s="182"/>
    </row>
    <row r="1034" spans="5:5">
      <c r="E1034" s="182"/>
    </row>
    <row r="1035" spans="5:5">
      <c r="E1035" s="182"/>
    </row>
    <row r="1036" spans="5:5">
      <c r="E1036" s="182"/>
    </row>
    <row r="1037" spans="5:5">
      <c r="E1037" s="182"/>
    </row>
    <row r="1038" spans="5:5">
      <c r="E1038" s="182"/>
    </row>
    <row r="1039" spans="5:5">
      <c r="E1039" s="182"/>
    </row>
    <row r="1040" spans="5:5">
      <c r="E1040" s="182"/>
    </row>
    <row r="1041" spans="5:5">
      <c r="E1041" s="182"/>
    </row>
    <row r="1042" spans="5:5">
      <c r="E1042" s="182"/>
    </row>
    <row r="1043" spans="5:5">
      <c r="E1043" s="182"/>
    </row>
    <row r="1044" spans="5:5">
      <c r="E1044" s="182"/>
    </row>
    <row r="1045" spans="5:5">
      <c r="E1045" s="182"/>
    </row>
    <row r="1046" spans="5:5">
      <c r="E1046" s="182"/>
    </row>
    <row r="1047" spans="5:5">
      <c r="E1047" s="182"/>
    </row>
    <row r="1048" spans="5:5">
      <c r="E1048" s="182"/>
    </row>
    <row r="1049" spans="5:5">
      <c r="E1049" s="182"/>
    </row>
    <row r="1050" spans="5:5">
      <c r="E1050" s="182"/>
    </row>
    <row r="1051" spans="5:5">
      <c r="E1051" s="182"/>
    </row>
    <row r="1052" spans="5:5">
      <c r="E1052" s="182"/>
    </row>
    <row r="1053" spans="5:5">
      <c r="E1053" s="182"/>
    </row>
    <row r="1054" spans="5:5">
      <c r="E1054" s="182"/>
    </row>
    <row r="1055" spans="5:5">
      <c r="E1055" s="182"/>
    </row>
    <row r="1056" spans="5:5">
      <c r="E1056" s="182"/>
    </row>
    <row r="1057" spans="5:5">
      <c r="E1057" s="182"/>
    </row>
    <row r="1058" spans="5:5">
      <c r="E1058" s="182"/>
    </row>
    <row r="1059" spans="5:5">
      <c r="E1059" s="182"/>
    </row>
    <row r="1060" spans="5:5">
      <c r="E1060" s="182"/>
    </row>
    <row r="1061" spans="5:5">
      <c r="E1061" s="182"/>
    </row>
    <row r="1062" spans="5:5">
      <c r="E1062" s="182"/>
    </row>
    <row r="1063" spans="5:5">
      <c r="E1063" s="182"/>
    </row>
    <row r="1064" spans="5:5">
      <c r="E1064" s="182"/>
    </row>
    <row r="1065" spans="5:5">
      <c r="E1065" s="182"/>
    </row>
    <row r="1066" spans="5:5">
      <c r="E1066" s="182"/>
    </row>
    <row r="1067" spans="5:5">
      <c r="E1067" s="182"/>
    </row>
    <row r="1068" spans="5:5">
      <c r="E1068" s="182"/>
    </row>
    <row r="1069" spans="5:5">
      <c r="E1069" s="182"/>
    </row>
    <row r="1070" spans="5:5">
      <c r="E1070" s="182"/>
    </row>
    <row r="1071" spans="5:5">
      <c r="E1071" s="182"/>
    </row>
    <row r="1072" spans="5:5">
      <c r="E1072" s="182"/>
    </row>
    <row r="1073" spans="5:5">
      <c r="E1073" s="182"/>
    </row>
    <row r="1074" spans="5:5">
      <c r="E1074" s="182"/>
    </row>
    <row r="1075" spans="5:5">
      <c r="E1075" s="182"/>
    </row>
    <row r="1076" spans="5:5">
      <c r="E1076" s="182"/>
    </row>
    <row r="1077" spans="5:5">
      <c r="E1077" s="182"/>
    </row>
    <row r="1078" spans="5:5">
      <c r="E1078" s="182"/>
    </row>
    <row r="1079" spans="5:5">
      <c r="E1079" s="182"/>
    </row>
    <row r="1080" spans="5:5">
      <c r="E1080" s="182"/>
    </row>
    <row r="1081" spans="5:5">
      <c r="E1081" s="182"/>
    </row>
    <row r="1082" spans="5:5">
      <c r="E1082" s="182"/>
    </row>
    <row r="1083" spans="5:5">
      <c r="E1083" s="182"/>
    </row>
    <row r="1084" spans="5:5">
      <c r="E1084" s="182"/>
    </row>
    <row r="1085" spans="5:5">
      <c r="E1085" s="182"/>
    </row>
    <row r="1086" spans="5:5">
      <c r="E1086" s="182"/>
    </row>
    <row r="1087" spans="5:5">
      <c r="E1087" s="182"/>
    </row>
    <row r="1088" spans="5:5">
      <c r="E1088" s="182"/>
    </row>
    <row r="1089" spans="5:5">
      <c r="E1089" s="182"/>
    </row>
    <row r="1090" spans="5:5">
      <c r="E1090" s="182"/>
    </row>
    <row r="1091" spans="5:5">
      <c r="E1091" s="182"/>
    </row>
    <row r="1092" spans="5:5">
      <c r="E1092" s="182"/>
    </row>
    <row r="1093" spans="5:5">
      <c r="E1093" s="182"/>
    </row>
    <row r="1094" spans="5:5">
      <c r="E1094" s="182"/>
    </row>
    <row r="1095" spans="5:5">
      <c r="E1095" s="182"/>
    </row>
    <row r="1096" spans="5:5">
      <c r="E1096" s="182"/>
    </row>
    <row r="1097" spans="5:5">
      <c r="E1097" s="182"/>
    </row>
    <row r="1098" spans="5:5">
      <c r="E1098" s="182"/>
    </row>
    <row r="1099" spans="5:5">
      <c r="E1099" s="182"/>
    </row>
    <row r="1100" spans="5:5">
      <c r="E1100" s="182"/>
    </row>
    <row r="1101" spans="5:5">
      <c r="E1101" s="182"/>
    </row>
    <row r="1102" spans="5:5">
      <c r="E1102" s="182"/>
    </row>
    <row r="1103" spans="5:5">
      <c r="E1103" s="182"/>
    </row>
    <row r="1104" spans="5:5">
      <c r="E1104" s="182"/>
    </row>
    <row r="1105" spans="5:5">
      <c r="E1105" s="182"/>
    </row>
    <row r="1106" spans="5:5">
      <c r="E1106" s="182"/>
    </row>
    <row r="1107" spans="5:5">
      <c r="E1107" s="182"/>
    </row>
    <row r="1108" spans="5:5">
      <c r="E1108" s="182"/>
    </row>
    <row r="1109" spans="5:5">
      <c r="E1109" s="182"/>
    </row>
    <row r="1110" spans="5:5">
      <c r="E1110" s="182"/>
    </row>
    <row r="1111" spans="5:5">
      <c r="E1111" s="182"/>
    </row>
    <row r="1112" spans="5:5">
      <c r="E1112" s="182"/>
    </row>
    <row r="1113" spans="5:5">
      <c r="E1113" s="182"/>
    </row>
    <row r="1114" spans="5:5">
      <c r="E1114" s="182"/>
    </row>
    <row r="1115" spans="5:5">
      <c r="E1115" s="182"/>
    </row>
    <row r="1116" spans="5:5">
      <c r="E1116" s="182"/>
    </row>
    <row r="1117" spans="5:5">
      <c r="E1117" s="182"/>
    </row>
    <row r="1118" spans="5:5">
      <c r="E1118" s="182"/>
    </row>
    <row r="1119" spans="5:5">
      <c r="E1119" s="182"/>
    </row>
    <row r="1120" spans="5:5">
      <c r="E1120" s="182"/>
    </row>
    <row r="1121" spans="5:5">
      <c r="E1121" s="182"/>
    </row>
    <row r="1122" spans="5:5">
      <c r="E1122" s="182"/>
    </row>
    <row r="1123" spans="5:5">
      <c r="E1123" s="182"/>
    </row>
    <row r="1124" spans="5:5">
      <c r="E1124" s="182"/>
    </row>
    <row r="1125" spans="5:5">
      <c r="E1125" s="182"/>
    </row>
    <row r="1126" spans="5:5">
      <c r="E1126" s="182"/>
    </row>
    <row r="1127" spans="5:5">
      <c r="E1127" s="182"/>
    </row>
    <row r="1128" spans="5:5">
      <c r="E1128" s="182"/>
    </row>
    <row r="1129" spans="5:5">
      <c r="E1129" s="182"/>
    </row>
    <row r="1130" spans="5:5">
      <c r="E1130" s="182"/>
    </row>
    <row r="1131" spans="5:5">
      <c r="E1131" s="182"/>
    </row>
    <row r="1132" spans="5:5">
      <c r="E1132" s="182"/>
    </row>
    <row r="1133" spans="5:5">
      <c r="E1133" s="182"/>
    </row>
    <row r="1134" spans="5:5">
      <c r="E1134" s="182"/>
    </row>
    <row r="1135" spans="5:5">
      <c r="E1135" s="182"/>
    </row>
    <row r="1136" spans="5:5">
      <c r="E1136" s="182"/>
    </row>
    <row r="1137" spans="5:5">
      <c r="E1137" s="182"/>
    </row>
    <row r="1138" spans="5:5">
      <c r="E1138" s="182"/>
    </row>
    <row r="1139" spans="5:5">
      <c r="E1139" s="182"/>
    </row>
    <row r="1140" spans="5:5">
      <c r="E1140" s="182"/>
    </row>
    <row r="1141" spans="5:5">
      <c r="E1141" s="182"/>
    </row>
    <row r="1142" spans="5:5">
      <c r="E1142" s="182"/>
    </row>
    <row r="1143" spans="5:5">
      <c r="E1143" s="182"/>
    </row>
    <row r="1144" spans="5:5">
      <c r="E1144" s="182"/>
    </row>
    <row r="1145" spans="5:5">
      <c r="E1145" s="182"/>
    </row>
    <row r="1146" spans="5:5">
      <c r="E1146" s="182"/>
    </row>
    <row r="1147" spans="5:5">
      <c r="E1147" s="182"/>
    </row>
    <row r="1148" spans="5:5">
      <c r="E1148" s="182"/>
    </row>
    <row r="1149" spans="5:5">
      <c r="E1149" s="182"/>
    </row>
    <row r="1150" spans="5:5">
      <c r="E1150" s="182"/>
    </row>
    <row r="1151" spans="5:5">
      <c r="E1151" s="182"/>
    </row>
    <row r="1152" spans="5:5">
      <c r="E1152" s="182"/>
    </row>
    <row r="1153" spans="5:5">
      <c r="E1153" s="182"/>
    </row>
    <row r="1154" spans="5:5">
      <c r="E1154" s="182"/>
    </row>
    <row r="1155" spans="5:5">
      <c r="E1155" s="182"/>
    </row>
    <row r="1156" spans="5:5">
      <c r="E1156" s="182"/>
    </row>
    <row r="1157" spans="5:5">
      <c r="E1157" s="182"/>
    </row>
    <row r="1158" spans="5:5">
      <c r="E1158" s="182"/>
    </row>
    <row r="1159" spans="5:5">
      <c r="E1159" s="182"/>
    </row>
    <row r="1160" spans="5:5">
      <c r="E1160" s="182"/>
    </row>
    <row r="1161" spans="5:5">
      <c r="E1161" s="182"/>
    </row>
    <row r="1162" spans="5:5">
      <c r="E1162" s="182"/>
    </row>
    <row r="1163" spans="5:5">
      <c r="E1163" s="182"/>
    </row>
    <row r="1164" spans="5:5">
      <c r="E1164" s="182"/>
    </row>
    <row r="1165" spans="5:5">
      <c r="E1165" s="182"/>
    </row>
    <row r="1166" spans="5:5">
      <c r="E1166" s="182"/>
    </row>
    <row r="1167" spans="5:5">
      <c r="E1167" s="182"/>
    </row>
    <row r="1168" spans="5:5">
      <c r="E1168" s="182"/>
    </row>
    <row r="1169" spans="5:5">
      <c r="E1169" s="182"/>
    </row>
    <row r="1170" spans="5:5">
      <c r="E1170" s="182"/>
    </row>
    <row r="1171" spans="5:5">
      <c r="E1171" s="182"/>
    </row>
    <row r="1172" spans="5:5">
      <c r="E1172" s="182"/>
    </row>
    <row r="1173" spans="5:5">
      <c r="E1173" s="182"/>
    </row>
    <row r="1174" spans="5:5">
      <c r="E1174" s="182"/>
    </row>
    <row r="1175" spans="5:5">
      <c r="E1175" s="182"/>
    </row>
    <row r="1176" spans="5:5">
      <c r="E1176" s="182"/>
    </row>
    <row r="1177" spans="5:5">
      <c r="E1177" s="182"/>
    </row>
    <row r="1178" spans="5:5">
      <c r="E1178" s="182"/>
    </row>
    <row r="1179" spans="5:5">
      <c r="E1179" s="182"/>
    </row>
    <row r="1180" spans="5:5">
      <c r="E1180" s="182"/>
    </row>
    <row r="1181" spans="5:5">
      <c r="E1181" s="182"/>
    </row>
    <row r="1182" spans="5:5">
      <c r="E1182" s="182"/>
    </row>
    <row r="1183" spans="5:5">
      <c r="E1183" s="182"/>
    </row>
    <row r="1184" spans="5:5">
      <c r="E1184" s="182"/>
    </row>
    <row r="1185" spans="5:5">
      <c r="E1185" s="182"/>
    </row>
    <row r="1186" spans="5:5">
      <c r="E1186" s="182"/>
    </row>
    <row r="1187" spans="5:5">
      <c r="E1187" s="182"/>
    </row>
    <row r="1188" spans="5:5">
      <c r="E1188" s="182"/>
    </row>
    <row r="1189" spans="5:5">
      <c r="E1189" s="182"/>
    </row>
    <row r="1190" spans="5:5">
      <c r="E1190" s="182"/>
    </row>
    <row r="1191" spans="5:5">
      <c r="E1191" s="182"/>
    </row>
    <row r="1192" spans="5:5">
      <c r="E1192" s="182"/>
    </row>
    <row r="1193" spans="5:5">
      <c r="E1193" s="182"/>
    </row>
    <row r="1194" spans="5:5">
      <c r="E1194" s="182"/>
    </row>
    <row r="1195" spans="5:5">
      <c r="E1195" s="182"/>
    </row>
    <row r="1196" spans="5:5">
      <c r="E1196" s="182"/>
    </row>
    <row r="1197" spans="5:5">
      <c r="E1197" s="182"/>
    </row>
    <row r="1198" spans="5:5">
      <c r="E1198" s="182"/>
    </row>
    <row r="1199" spans="5:5">
      <c r="E1199" s="182"/>
    </row>
    <row r="1200" spans="5:5">
      <c r="E1200" s="182"/>
    </row>
    <row r="1201" spans="5:5">
      <c r="E1201" s="182"/>
    </row>
    <row r="1202" spans="5:5">
      <c r="E1202" s="182"/>
    </row>
    <row r="1203" spans="5:5">
      <c r="E1203" s="182"/>
    </row>
    <row r="1204" spans="5:5">
      <c r="E1204" s="182"/>
    </row>
    <row r="1205" spans="5:5">
      <c r="E1205" s="182"/>
    </row>
    <row r="1206" spans="5:5">
      <c r="E1206" s="182"/>
    </row>
    <row r="1207" spans="5:5">
      <c r="E1207" s="182"/>
    </row>
    <row r="1208" spans="5:5">
      <c r="E1208" s="182"/>
    </row>
    <row r="1209" spans="5:5">
      <c r="E1209" s="182"/>
    </row>
    <row r="1210" spans="5:5">
      <c r="E1210" s="182"/>
    </row>
    <row r="1211" spans="5:5">
      <c r="E1211" s="182"/>
    </row>
    <row r="1212" spans="5:5">
      <c r="E1212" s="182"/>
    </row>
    <row r="1213" spans="5:5">
      <c r="E1213" s="182"/>
    </row>
    <row r="1214" spans="5:5">
      <c r="E1214" s="182"/>
    </row>
    <row r="1215" spans="5:5">
      <c r="E1215" s="182"/>
    </row>
    <row r="1216" spans="5:5">
      <c r="E1216" s="182"/>
    </row>
    <row r="1217" spans="5:5">
      <c r="E1217" s="182"/>
    </row>
    <row r="1218" spans="5:5">
      <c r="E1218" s="182"/>
    </row>
    <row r="1219" spans="5:5">
      <c r="E1219" s="182"/>
    </row>
    <row r="1220" spans="5:5">
      <c r="E1220" s="182"/>
    </row>
    <row r="1221" spans="5:5">
      <c r="E1221" s="182"/>
    </row>
    <row r="1222" spans="5:5">
      <c r="E1222" s="182"/>
    </row>
    <row r="1223" spans="5:5">
      <c r="E1223" s="182"/>
    </row>
    <row r="1224" spans="5:5">
      <c r="E1224" s="182"/>
    </row>
    <row r="1225" spans="5:5">
      <c r="E1225" s="182"/>
    </row>
    <row r="1226" spans="5:5">
      <c r="E1226" s="182"/>
    </row>
    <row r="1227" spans="5:5">
      <c r="E1227" s="182"/>
    </row>
    <row r="1228" spans="5:5">
      <c r="E1228" s="182"/>
    </row>
    <row r="1229" spans="5:5">
      <c r="E1229" s="182"/>
    </row>
    <row r="1230" spans="5:5">
      <c r="E1230" s="182"/>
    </row>
    <row r="1231" spans="5:5">
      <c r="E1231" s="182"/>
    </row>
    <row r="1232" spans="5:5">
      <c r="E1232" s="182"/>
    </row>
    <row r="1233" spans="5:5">
      <c r="E1233" s="182"/>
    </row>
    <row r="1234" spans="5:5">
      <c r="E1234" s="182"/>
    </row>
    <row r="1235" spans="5:5">
      <c r="E1235" s="182"/>
    </row>
    <row r="1236" spans="5:5">
      <c r="E1236" s="182"/>
    </row>
    <row r="1237" spans="5:5">
      <c r="E1237" s="182"/>
    </row>
    <row r="1238" spans="5:5">
      <c r="E1238" s="182"/>
    </row>
    <row r="1239" spans="5:5">
      <c r="E1239" s="182"/>
    </row>
    <row r="1240" spans="5:5">
      <c r="E1240" s="182"/>
    </row>
    <row r="1241" spans="5:5">
      <c r="E1241" s="182"/>
    </row>
    <row r="1242" spans="5:5">
      <c r="E1242" s="182"/>
    </row>
    <row r="1243" spans="5:5">
      <c r="E1243" s="182"/>
    </row>
    <row r="1244" spans="5:5">
      <c r="E1244" s="182"/>
    </row>
    <row r="1245" spans="5:5">
      <c r="E1245" s="182"/>
    </row>
    <row r="1246" spans="5:5">
      <c r="E1246" s="182"/>
    </row>
    <row r="1247" spans="5:5">
      <c r="E1247" s="182"/>
    </row>
    <row r="1248" spans="5:5">
      <c r="E1248" s="182"/>
    </row>
    <row r="1249" spans="5:5">
      <c r="E1249" s="182"/>
    </row>
    <row r="1250" spans="5:5">
      <c r="E1250" s="182"/>
    </row>
    <row r="1251" spans="5:5">
      <c r="E1251" s="182"/>
    </row>
    <row r="1252" spans="5:5">
      <c r="E1252" s="182"/>
    </row>
    <row r="1253" spans="5:5">
      <c r="E1253" s="182"/>
    </row>
    <row r="1254" spans="5:5">
      <c r="E1254" s="182"/>
    </row>
    <row r="1255" spans="5:5">
      <c r="E1255" s="182"/>
    </row>
    <row r="1256" spans="5:5">
      <c r="E1256" s="182"/>
    </row>
    <row r="1257" spans="5:5">
      <c r="E1257" s="182"/>
    </row>
    <row r="1258" spans="5:5">
      <c r="E1258" s="182"/>
    </row>
    <row r="1259" spans="5:5">
      <c r="E1259" s="182"/>
    </row>
    <row r="1260" spans="5:5">
      <c r="E1260" s="182"/>
    </row>
    <row r="1261" spans="5:5">
      <c r="E1261" s="182"/>
    </row>
    <row r="1262" spans="5:5">
      <c r="E1262" s="182"/>
    </row>
    <row r="1263" spans="5:5">
      <c r="E1263" s="182"/>
    </row>
    <row r="1264" spans="5:5">
      <c r="E1264" s="182"/>
    </row>
    <row r="1265" spans="5:5">
      <c r="E1265" s="182"/>
    </row>
    <row r="1266" spans="5:5">
      <c r="E1266" s="182"/>
    </row>
    <row r="1267" spans="5:5">
      <c r="E1267" s="182"/>
    </row>
    <row r="1268" spans="5:5">
      <c r="E1268" s="182"/>
    </row>
    <row r="1269" spans="5:5">
      <c r="E1269" s="182"/>
    </row>
    <row r="1270" spans="5:5">
      <c r="E1270" s="182"/>
    </row>
    <row r="1271" spans="5:5">
      <c r="E1271" s="182"/>
    </row>
    <row r="1272" spans="5:5">
      <c r="E1272" s="182"/>
    </row>
    <row r="1273" spans="5:5">
      <c r="E1273" s="182"/>
    </row>
    <row r="1274" spans="5:5">
      <c r="E1274" s="182"/>
    </row>
    <row r="1275" spans="5:5">
      <c r="E1275" s="182"/>
    </row>
    <row r="1276" spans="5:5">
      <c r="E1276" s="182"/>
    </row>
    <row r="1277" spans="5:5">
      <c r="E1277" s="182"/>
    </row>
    <row r="1278" spans="5:5">
      <c r="E1278" s="182"/>
    </row>
    <row r="1279" spans="5:5">
      <c r="E1279" s="182"/>
    </row>
    <row r="1280" spans="5:5">
      <c r="E1280" s="182"/>
    </row>
    <row r="1281" spans="5:5">
      <c r="E1281" s="182"/>
    </row>
    <row r="1282" spans="5:5">
      <c r="E1282" s="182"/>
    </row>
    <row r="1283" spans="5:5">
      <c r="E1283" s="182"/>
    </row>
    <row r="1284" spans="5:5">
      <c r="E1284" s="182"/>
    </row>
    <row r="1285" spans="5:5">
      <c r="E1285" s="182"/>
    </row>
    <row r="1286" spans="5:5">
      <c r="E1286" s="182"/>
    </row>
    <row r="1287" spans="5:5">
      <c r="E1287" s="182"/>
    </row>
    <row r="1288" spans="5:5">
      <c r="E1288" s="182"/>
    </row>
    <row r="1289" spans="5:5">
      <c r="E1289" s="182"/>
    </row>
    <row r="1290" spans="5:5">
      <c r="E1290" s="182"/>
    </row>
    <row r="1291" spans="5:5">
      <c r="E1291" s="182"/>
    </row>
    <row r="1292" spans="5:5">
      <c r="E1292" s="182"/>
    </row>
    <row r="1293" spans="5:5">
      <c r="E1293" s="182"/>
    </row>
    <row r="1294" spans="5:5">
      <c r="E1294" s="182"/>
    </row>
    <row r="1295" spans="5:5">
      <c r="E1295" s="182"/>
    </row>
    <row r="1296" spans="5:5">
      <c r="E1296" s="182"/>
    </row>
    <row r="1297" spans="5:5">
      <c r="E1297" s="182"/>
    </row>
    <row r="1298" spans="5:5">
      <c r="E1298" s="182"/>
    </row>
    <row r="1299" spans="5:5">
      <c r="E1299" s="182"/>
    </row>
    <row r="1300" spans="5:5">
      <c r="E1300" s="182"/>
    </row>
    <row r="1301" spans="5:5">
      <c r="E1301" s="182"/>
    </row>
    <row r="1302" spans="5:5">
      <c r="E1302" s="182"/>
    </row>
    <row r="1303" spans="5:5">
      <c r="E1303" s="182"/>
    </row>
    <row r="1304" spans="5:5">
      <c r="E1304" s="182"/>
    </row>
    <row r="1305" spans="5:5">
      <c r="E1305" s="182"/>
    </row>
    <row r="1306" spans="5:5">
      <c r="E1306" s="182"/>
    </row>
    <row r="1307" spans="5:5">
      <c r="E1307" s="182"/>
    </row>
    <row r="1308" spans="5:5">
      <c r="E1308" s="182"/>
    </row>
    <row r="1309" spans="5:5">
      <c r="E1309" s="182"/>
    </row>
    <row r="1310" spans="5:5">
      <c r="E1310" s="182"/>
    </row>
    <row r="1311" spans="5:5">
      <c r="E1311" s="182"/>
    </row>
    <row r="1312" spans="5:5">
      <c r="E1312" s="182"/>
    </row>
    <row r="1313" spans="5:5">
      <c r="E1313" s="182"/>
    </row>
    <row r="1314" spans="5:5">
      <c r="E1314" s="182"/>
    </row>
    <row r="1315" spans="5:5">
      <c r="E1315" s="182"/>
    </row>
    <row r="1316" spans="5:5">
      <c r="E1316" s="182"/>
    </row>
    <row r="1317" spans="5:5">
      <c r="E1317" s="182"/>
    </row>
    <row r="1318" spans="5:5">
      <c r="E1318" s="182"/>
    </row>
    <row r="1319" spans="5:5">
      <c r="E1319" s="182"/>
    </row>
    <row r="1320" spans="5:5">
      <c r="E1320" s="182"/>
    </row>
    <row r="1321" spans="5:5">
      <c r="E1321" s="182"/>
    </row>
    <row r="1322" spans="5:5">
      <c r="E1322" s="182"/>
    </row>
    <row r="1323" spans="5:5">
      <c r="E1323" s="182"/>
    </row>
    <row r="1324" spans="5:5">
      <c r="E1324" s="182"/>
    </row>
    <row r="1325" spans="5:5">
      <c r="E1325" s="182"/>
    </row>
    <row r="1326" spans="5:5">
      <c r="E1326" s="182"/>
    </row>
    <row r="1327" spans="5:5">
      <c r="E1327" s="182"/>
    </row>
    <row r="1328" spans="5:5">
      <c r="E1328" s="182"/>
    </row>
    <row r="1329" spans="5:5">
      <c r="E1329" s="182"/>
    </row>
    <row r="1330" spans="5:5">
      <c r="E1330" s="182"/>
    </row>
    <row r="1331" spans="5:5">
      <c r="E1331" s="182"/>
    </row>
    <row r="1332" spans="5:5">
      <c r="E1332" s="182"/>
    </row>
    <row r="1333" spans="5:5">
      <c r="E1333" s="182"/>
    </row>
    <row r="1334" spans="5:5">
      <c r="E1334" s="182"/>
    </row>
    <row r="1335" spans="5:5">
      <c r="E1335" s="182"/>
    </row>
    <row r="1336" spans="5:5">
      <c r="E1336" s="182"/>
    </row>
    <row r="1337" spans="5:5">
      <c r="E1337" s="182"/>
    </row>
    <row r="1338" spans="5:5">
      <c r="E1338" s="182"/>
    </row>
    <row r="1339" spans="5:5">
      <c r="E1339" s="182"/>
    </row>
    <row r="1340" spans="5:5">
      <c r="E1340" s="182"/>
    </row>
    <row r="1341" spans="5:5">
      <c r="E1341" s="182"/>
    </row>
    <row r="1342" spans="5:5">
      <c r="E1342" s="182"/>
    </row>
    <row r="1343" spans="5:5">
      <c r="E1343" s="182"/>
    </row>
    <row r="1344" spans="5:5">
      <c r="E1344" s="182"/>
    </row>
    <row r="1345" spans="5:5">
      <c r="E1345" s="182"/>
    </row>
    <row r="1346" spans="5:5">
      <c r="E1346" s="182"/>
    </row>
    <row r="1347" spans="5:5">
      <c r="E1347" s="182"/>
    </row>
    <row r="1348" spans="5:5">
      <c r="E1348" s="182"/>
    </row>
    <row r="1349" spans="5:5">
      <c r="E1349" s="182"/>
    </row>
    <row r="1350" spans="5:5">
      <c r="E1350" s="182"/>
    </row>
    <row r="1351" spans="5:5">
      <c r="E1351" s="182"/>
    </row>
    <row r="1352" spans="5:5">
      <c r="E1352" s="182"/>
    </row>
    <row r="1353" spans="5:5">
      <c r="E1353" s="182"/>
    </row>
    <row r="1354" spans="5:5">
      <c r="E1354" s="182"/>
    </row>
    <row r="1355" spans="5:5">
      <c r="E1355" s="182"/>
    </row>
    <row r="1356" spans="5:5">
      <c r="E1356" s="182"/>
    </row>
    <row r="1357" spans="5:5">
      <c r="E1357" s="182"/>
    </row>
    <row r="1358" spans="5:5">
      <c r="E1358" s="182"/>
    </row>
    <row r="1359" spans="5:5">
      <c r="E1359" s="182"/>
    </row>
    <row r="1360" spans="5:5">
      <c r="E1360" s="182"/>
    </row>
    <row r="1361" spans="5:5">
      <c r="E1361" s="182"/>
    </row>
    <row r="1362" spans="5:5">
      <c r="E1362" s="182"/>
    </row>
    <row r="1363" spans="5:5">
      <c r="E1363" s="182"/>
    </row>
    <row r="1364" spans="5:5">
      <c r="E1364" s="182"/>
    </row>
    <row r="1365" spans="5:5">
      <c r="E1365" s="182"/>
    </row>
    <row r="1366" spans="5:5">
      <c r="E1366" s="182"/>
    </row>
    <row r="1367" spans="5:5">
      <c r="E1367" s="182"/>
    </row>
    <row r="1368" spans="5:5">
      <c r="E1368" s="182"/>
    </row>
    <row r="1369" spans="5:5">
      <c r="E1369" s="182"/>
    </row>
    <row r="1370" spans="5:5">
      <c r="E1370" s="182"/>
    </row>
    <row r="1371" spans="5:5">
      <c r="E1371" s="182"/>
    </row>
    <row r="1372" spans="5:5">
      <c r="E1372" s="182"/>
    </row>
    <row r="1373" spans="5:5">
      <c r="E1373" s="182"/>
    </row>
    <row r="1374" spans="5:5">
      <c r="E1374" s="182"/>
    </row>
    <row r="1375" spans="5:5">
      <c r="E1375" s="182"/>
    </row>
    <row r="1376" spans="5:5">
      <c r="E1376" s="182"/>
    </row>
    <row r="1377" spans="5:5">
      <c r="E1377" s="182"/>
    </row>
    <row r="1378" spans="5:5">
      <c r="E1378" s="182"/>
    </row>
    <row r="1379" spans="5:5">
      <c r="E1379" s="182"/>
    </row>
    <row r="1380" spans="5:5">
      <c r="E1380" s="182"/>
    </row>
    <row r="1381" spans="5:5">
      <c r="E1381" s="182"/>
    </row>
    <row r="1382" spans="5:5">
      <c r="E1382" s="182"/>
    </row>
    <row r="1383" spans="5:5">
      <c r="E1383" s="182"/>
    </row>
    <row r="1384" spans="5:5">
      <c r="E1384" s="182"/>
    </row>
    <row r="1385" spans="5:5">
      <c r="E1385" s="182"/>
    </row>
    <row r="1386" spans="5:5">
      <c r="E1386" s="182"/>
    </row>
    <row r="1387" spans="5:5">
      <c r="E1387" s="182"/>
    </row>
    <row r="1388" spans="5:5">
      <c r="E1388" s="182"/>
    </row>
    <row r="1389" spans="5:5">
      <c r="E1389" s="182"/>
    </row>
    <row r="1390" spans="5:5">
      <c r="E1390" s="182"/>
    </row>
    <row r="1391" spans="5:5">
      <c r="E1391" s="182"/>
    </row>
    <row r="1392" spans="5:5">
      <c r="E1392" s="182"/>
    </row>
    <row r="1393" spans="5:5">
      <c r="E1393" s="182"/>
    </row>
    <row r="1394" spans="5:5">
      <c r="E1394" s="182"/>
    </row>
    <row r="1395" spans="5:5">
      <c r="E1395" s="182"/>
    </row>
    <row r="1396" spans="5:5">
      <c r="E1396" s="182"/>
    </row>
    <row r="1397" spans="5:5">
      <c r="E1397" s="182"/>
    </row>
    <row r="1398" spans="5:5">
      <c r="E1398" s="182"/>
    </row>
    <row r="1399" spans="5:5">
      <c r="E1399" s="182"/>
    </row>
    <row r="1400" spans="5:5">
      <c r="E1400" s="182"/>
    </row>
    <row r="1401" spans="5:5">
      <c r="E1401" s="182"/>
    </row>
    <row r="1402" spans="5:5">
      <c r="E1402" s="182"/>
    </row>
    <row r="1403" spans="5:5">
      <c r="E1403" s="182"/>
    </row>
    <row r="1404" spans="5:5">
      <c r="E1404" s="182"/>
    </row>
    <row r="1405" spans="5:5">
      <c r="E1405" s="182"/>
    </row>
    <row r="1406" spans="5:5">
      <c r="E1406" s="182"/>
    </row>
    <row r="1407" spans="5:5">
      <c r="E1407" s="182"/>
    </row>
    <row r="1408" spans="5:5">
      <c r="E1408" s="182"/>
    </row>
    <row r="1409" spans="5:5">
      <c r="E1409" s="182"/>
    </row>
    <row r="1410" spans="5:5">
      <c r="E1410" s="182"/>
    </row>
    <row r="1411" spans="5:5">
      <c r="E1411" s="182"/>
    </row>
    <row r="1412" spans="5:5">
      <c r="E1412" s="182"/>
    </row>
    <row r="1413" spans="5:5">
      <c r="E1413" s="182"/>
    </row>
    <row r="1414" spans="5:5">
      <c r="E1414" s="182"/>
    </row>
    <row r="1415" spans="5:5">
      <c r="E1415" s="182"/>
    </row>
    <row r="1416" spans="5:5">
      <c r="E1416" s="182"/>
    </row>
    <row r="1417" spans="5:5">
      <c r="E1417" s="182"/>
    </row>
    <row r="1418" spans="5:5">
      <c r="E1418" s="182"/>
    </row>
    <row r="1419" spans="5:5">
      <c r="E1419" s="182"/>
    </row>
    <row r="1420" spans="5:5">
      <c r="E1420" s="182"/>
    </row>
    <row r="1421" spans="5:5">
      <c r="E1421" s="182"/>
    </row>
    <row r="1422" spans="5:5">
      <c r="E1422" s="182"/>
    </row>
    <row r="1423" spans="5:5">
      <c r="E1423" s="182"/>
    </row>
    <row r="1424" spans="5:5">
      <c r="E1424" s="182"/>
    </row>
    <row r="1425" spans="5:5">
      <c r="E1425" s="182"/>
    </row>
    <row r="1426" spans="5:5">
      <c r="E1426" s="182"/>
    </row>
    <row r="1427" spans="5:5">
      <c r="E1427" s="182"/>
    </row>
    <row r="1428" spans="5:5">
      <c r="E1428" s="182"/>
    </row>
    <row r="1429" spans="5:5">
      <c r="E1429" s="182"/>
    </row>
    <row r="1430" spans="5:5">
      <c r="E1430" s="182"/>
    </row>
    <row r="1431" spans="5:5">
      <c r="E1431" s="182"/>
    </row>
    <row r="1432" spans="5:5">
      <c r="E1432" s="182"/>
    </row>
    <row r="1433" spans="5:5">
      <c r="E1433" s="182"/>
    </row>
    <row r="1434" spans="5:5">
      <c r="E1434" s="182"/>
    </row>
    <row r="1435" spans="5:5">
      <c r="E1435" s="182"/>
    </row>
    <row r="1436" spans="5:5">
      <c r="E1436" s="182"/>
    </row>
    <row r="1437" spans="5:5">
      <c r="E1437" s="182"/>
    </row>
    <row r="1438" spans="5:5">
      <c r="E1438" s="182"/>
    </row>
    <row r="1439" spans="5:5">
      <c r="E1439" s="182"/>
    </row>
    <row r="1440" spans="5:5">
      <c r="E1440" s="182"/>
    </row>
    <row r="1441" spans="5:5">
      <c r="E1441" s="182"/>
    </row>
    <row r="1442" spans="5:5">
      <c r="E1442" s="182"/>
    </row>
    <row r="1443" spans="5:5">
      <c r="E1443" s="182"/>
    </row>
    <row r="1444" spans="5:5">
      <c r="E1444" s="182"/>
    </row>
    <row r="1445" spans="5:5">
      <c r="E1445" s="182"/>
    </row>
    <row r="1446" spans="5:5">
      <c r="E1446" s="182"/>
    </row>
    <row r="1447" spans="5:5">
      <c r="E1447" s="182"/>
    </row>
    <row r="1448" spans="5:5">
      <c r="E1448" s="182"/>
    </row>
    <row r="1449" spans="5:5">
      <c r="E1449" s="182"/>
    </row>
    <row r="1450" spans="5:5">
      <c r="E1450" s="182"/>
    </row>
    <row r="1451" spans="5:5">
      <c r="E1451" s="182"/>
    </row>
    <row r="1452" spans="5:5">
      <c r="E1452" s="182"/>
    </row>
    <row r="1453" spans="5:5">
      <c r="E1453" s="182"/>
    </row>
    <row r="1454" spans="5:5">
      <c r="E1454" s="182"/>
    </row>
    <row r="1455" spans="5:5">
      <c r="E1455" s="182"/>
    </row>
    <row r="1456" spans="5:5">
      <c r="E1456" s="182"/>
    </row>
    <row r="1457" spans="5:5">
      <c r="E1457" s="182"/>
    </row>
    <row r="1458" spans="5:5">
      <c r="E1458" s="182"/>
    </row>
    <row r="1459" spans="5:5">
      <c r="E1459" s="182"/>
    </row>
    <row r="1460" spans="5:5">
      <c r="E1460" s="182"/>
    </row>
    <row r="1461" spans="5:5">
      <c r="E1461" s="182"/>
    </row>
    <row r="1462" spans="5:5">
      <c r="E1462" s="182"/>
    </row>
    <row r="1463" spans="5:5">
      <c r="E1463" s="182"/>
    </row>
    <row r="1464" spans="5:5">
      <c r="E1464" s="182"/>
    </row>
    <row r="1465" spans="5:5">
      <c r="E1465" s="182"/>
    </row>
    <row r="1466" spans="5:5">
      <c r="E1466" s="182"/>
    </row>
    <row r="1467" spans="5:5">
      <c r="E1467" s="182"/>
    </row>
    <row r="1468" spans="5:5">
      <c r="E1468" s="182"/>
    </row>
    <row r="1469" spans="5:5">
      <c r="E1469" s="182"/>
    </row>
    <row r="1470" spans="5:5">
      <c r="E1470" s="182"/>
    </row>
    <row r="1471" spans="5:5">
      <c r="E1471" s="182"/>
    </row>
    <row r="1472" spans="5:5">
      <c r="E1472" s="182"/>
    </row>
    <row r="1473" spans="5:5">
      <c r="E1473" s="182"/>
    </row>
    <row r="1474" spans="5:5">
      <c r="E1474" s="182"/>
    </row>
    <row r="1475" spans="5:5">
      <c r="E1475" s="182"/>
    </row>
    <row r="1476" spans="5:5">
      <c r="E1476" s="182"/>
    </row>
    <row r="1477" spans="5:5">
      <c r="E1477" s="182"/>
    </row>
    <row r="1478" spans="5:5">
      <c r="E1478" s="182"/>
    </row>
    <row r="1479" spans="5:5">
      <c r="E1479" s="182"/>
    </row>
    <row r="1480" spans="5:5">
      <c r="E1480" s="182"/>
    </row>
    <row r="1481" spans="5:5">
      <c r="E1481" s="182"/>
    </row>
    <row r="1482" spans="5:5">
      <c r="E1482" s="182"/>
    </row>
    <row r="1483" spans="5:5">
      <c r="E1483" s="182"/>
    </row>
    <row r="1484" spans="5:5">
      <c r="E1484" s="182"/>
    </row>
    <row r="1485" spans="5:5">
      <c r="E1485" s="182"/>
    </row>
    <row r="1486" spans="5:5">
      <c r="E1486" s="182"/>
    </row>
    <row r="1487" spans="5:5">
      <c r="E1487" s="182"/>
    </row>
    <row r="1488" spans="5:5">
      <c r="E1488" s="182"/>
    </row>
    <row r="1489" spans="5:5">
      <c r="E1489" s="182"/>
    </row>
    <row r="1490" spans="5:5">
      <c r="E1490" s="182"/>
    </row>
    <row r="1491" spans="5:5">
      <c r="E1491" s="182"/>
    </row>
    <row r="1492" spans="5:5">
      <c r="E1492" s="182"/>
    </row>
    <row r="1493" spans="5:5">
      <c r="E1493" s="182"/>
    </row>
    <row r="1494" spans="5:5">
      <c r="E1494" s="182"/>
    </row>
    <row r="1495" spans="5:5">
      <c r="E1495" s="182"/>
    </row>
    <row r="1496" spans="5:5">
      <c r="E1496" s="182"/>
    </row>
    <row r="1497" spans="5:5">
      <c r="E1497" s="182"/>
    </row>
    <row r="1498" spans="5:5">
      <c r="E1498" s="182"/>
    </row>
    <row r="1499" spans="5:5">
      <c r="E1499" s="182"/>
    </row>
    <row r="1500" spans="5:5">
      <c r="E1500" s="182"/>
    </row>
    <row r="1501" spans="5:5">
      <c r="E1501" s="182"/>
    </row>
    <row r="1502" spans="5:5">
      <c r="E1502" s="182"/>
    </row>
    <row r="1503" spans="5:5">
      <c r="E1503" s="182"/>
    </row>
    <row r="1504" spans="5:5">
      <c r="E1504" s="182"/>
    </row>
    <row r="1505" spans="5:5">
      <c r="E1505" s="182"/>
    </row>
    <row r="1506" spans="5:5">
      <c r="E1506" s="182"/>
    </row>
    <row r="1507" spans="5:5">
      <c r="E1507" s="182"/>
    </row>
    <row r="1508" spans="5:5">
      <c r="E1508" s="182"/>
    </row>
    <row r="1509" spans="5:5">
      <c r="E1509" s="182"/>
    </row>
    <row r="1510" spans="5:5">
      <c r="E1510" s="182"/>
    </row>
    <row r="1511" spans="5:5">
      <c r="E1511" s="182"/>
    </row>
    <row r="1512" spans="5:5">
      <c r="E1512" s="182"/>
    </row>
    <row r="1513" spans="5:5">
      <c r="E1513" s="182"/>
    </row>
    <row r="1514" spans="5:5">
      <c r="E1514" s="182"/>
    </row>
    <row r="1515" spans="5:5">
      <c r="E1515" s="182"/>
    </row>
    <row r="1516" spans="5:5">
      <c r="E1516" s="182"/>
    </row>
    <row r="1517" spans="5:5">
      <c r="E1517" s="182"/>
    </row>
    <row r="1518" spans="5:5">
      <c r="E1518" s="182"/>
    </row>
    <row r="1519" spans="5:5">
      <c r="E1519" s="182"/>
    </row>
    <row r="1520" spans="5:5">
      <c r="E1520" s="182"/>
    </row>
    <row r="1521" spans="5:5">
      <c r="E1521" s="182"/>
    </row>
    <row r="1522" spans="5:5">
      <c r="E1522" s="182"/>
    </row>
    <row r="1523" spans="5:5">
      <c r="E1523" s="182"/>
    </row>
    <row r="1524" spans="5:5">
      <c r="E1524" s="182"/>
    </row>
    <row r="1525" spans="5:5">
      <c r="E1525" s="182"/>
    </row>
    <row r="1526" spans="5:5">
      <c r="E1526" s="182"/>
    </row>
    <row r="1527" spans="5:5">
      <c r="E1527" s="182"/>
    </row>
    <row r="1528" spans="5:5">
      <c r="E1528" s="182"/>
    </row>
    <row r="1529" spans="5:5">
      <c r="E1529" s="182"/>
    </row>
    <row r="1530" spans="5:5">
      <c r="E1530" s="182"/>
    </row>
    <row r="1531" spans="5:5">
      <c r="E1531" s="182"/>
    </row>
    <row r="1532" spans="5:5">
      <c r="E1532" s="182"/>
    </row>
    <row r="1533" spans="5:5">
      <c r="E1533" s="182"/>
    </row>
    <row r="1534" spans="5:5">
      <c r="E1534" s="182"/>
    </row>
    <row r="1535" spans="5:5">
      <c r="E1535" s="182"/>
    </row>
    <row r="1536" spans="5:5">
      <c r="E1536" s="182"/>
    </row>
    <row r="1537" spans="5:5">
      <c r="E1537" s="182"/>
    </row>
    <row r="1538" spans="5:5">
      <c r="E1538" s="182"/>
    </row>
    <row r="1539" spans="5:5">
      <c r="E1539" s="182"/>
    </row>
    <row r="1540" spans="5:5">
      <c r="E1540" s="182"/>
    </row>
    <row r="1541" spans="5:5">
      <c r="E1541" s="182"/>
    </row>
    <row r="1542" spans="5:5">
      <c r="E1542" s="182"/>
    </row>
    <row r="1543" spans="5:5">
      <c r="E1543" s="182"/>
    </row>
    <row r="1544" spans="5:5">
      <c r="E1544" s="182"/>
    </row>
    <row r="1545" spans="5:5">
      <c r="E1545" s="182"/>
    </row>
    <row r="1546" spans="5:5">
      <c r="E1546" s="182"/>
    </row>
    <row r="1547" spans="5:5">
      <c r="E1547" s="182"/>
    </row>
    <row r="1548" spans="5:5">
      <c r="E1548" s="182"/>
    </row>
    <row r="1549" spans="5:5">
      <c r="E1549" s="182"/>
    </row>
    <row r="1550" spans="5:5">
      <c r="E1550" s="182"/>
    </row>
    <row r="1551" spans="5:5">
      <c r="E1551" s="182"/>
    </row>
    <row r="1552" spans="5:5">
      <c r="E1552" s="182"/>
    </row>
    <row r="1553" spans="5:5">
      <c r="E1553" s="182"/>
    </row>
    <row r="1554" spans="5:5">
      <c r="E1554" s="182"/>
    </row>
    <row r="1555" spans="5:5">
      <c r="E1555" s="182"/>
    </row>
    <row r="1556" spans="5:5">
      <c r="E1556" s="182"/>
    </row>
    <row r="1557" spans="5:5">
      <c r="E1557" s="182"/>
    </row>
    <row r="1558" spans="5:5">
      <c r="E1558" s="182"/>
    </row>
    <row r="1559" spans="5:5">
      <c r="E1559" s="182"/>
    </row>
    <row r="1560" spans="5:5">
      <c r="E1560" s="182"/>
    </row>
    <row r="1561" spans="5:5">
      <c r="E1561" s="182"/>
    </row>
    <row r="1562" spans="5:5">
      <c r="E1562" s="182"/>
    </row>
    <row r="1563" spans="5:5">
      <c r="E1563" s="182"/>
    </row>
    <row r="1564" spans="5:5">
      <c r="E1564" s="182"/>
    </row>
    <row r="1565" spans="5:5">
      <c r="E1565" s="182"/>
    </row>
    <row r="1566" spans="5:5">
      <c r="E1566" s="182"/>
    </row>
    <row r="1567" spans="5:5">
      <c r="E1567" s="182"/>
    </row>
    <row r="1568" spans="5:5">
      <c r="E1568" s="182"/>
    </row>
    <row r="1569" spans="5:5">
      <c r="E1569" s="182"/>
    </row>
    <row r="1570" spans="5:5">
      <c r="E1570" s="182"/>
    </row>
    <row r="1571" spans="5:5">
      <c r="E1571" s="182"/>
    </row>
    <row r="1572" spans="5:5">
      <c r="E1572" s="182"/>
    </row>
    <row r="1573" spans="5:5">
      <c r="E1573" s="182"/>
    </row>
    <row r="1574" spans="5:5">
      <c r="E1574" s="182"/>
    </row>
    <row r="1575" spans="5:5">
      <c r="E1575" s="182"/>
    </row>
    <row r="1576" spans="5:5">
      <c r="E1576" s="182"/>
    </row>
    <row r="1577" spans="5:5">
      <c r="E1577" s="182"/>
    </row>
    <row r="1578" spans="5:5">
      <c r="E1578" s="182"/>
    </row>
    <row r="1579" spans="5:5">
      <c r="E1579" s="182"/>
    </row>
    <row r="1580" spans="5:5">
      <c r="E1580" s="182"/>
    </row>
    <row r="1581" spans="5:5">
      <c r="E1581" s="182"/>
    </row>
    <row r="1582" spans="5:5">
      <c r="E1582" s="182"/>
    </row>
    <row r="1583" spans="5:5">
      <c r="E1583" s="182"/>
    </row>
    <row r="1584" spans="5:5">
      <c r="E1584" s="182"/>
    </row>
    <row r="1585" spans="5:5">
      <c r="E1585" s="182"/>
    </row>
    <row r="1586" spans="5:5">
      <c r="E1586" s="182"/>
    </row>
    <row r="1587" spans="5:5">
      <c r="E1587" s="182"/>
    </row>
    <row r="1588" spans="5:5">
      <c r="E1588" s="182"/>
    </row>
    <row r="1589" spans="5:5">
      <c r="E1589" s="182"/>
    </row>
    <row r="1590" spans="5:5">
      <c r="E1590" s="182"/>
    </row>
    <row r="1591" spans="5:5">
      <c r="E1591" s="182"/>
    </row>
    <row r="1592" spans="5:5">
      <c r="E1592" s="182"/>
    </row>
    <row r="1593" spans="5:5">
      <c r="E1593" s="182"/>
    </row>
    <row r="1594" spans="5:5">
      <c r="E1594" s="182"/>
    </row>
    <row r="1595" spans="5:5">
      <c r="E1595" s="182"/>
    </row>
    <row r="1596" spans="5:5">
      <c r="E1596" s="182"/>
    </row>
    <row r="1597" spans="5:5">
      <c r="E1597" s="182"/>
    </row>
    <row r="1598" spans="5:5">
      <c r="E1598" s="182"/>
    </row>
    <row r="1599" spans="5:5">
      <c r="E1599" s="182"/>
    </row>
    <row r="1600" spans="5:5">
      <c r="E1600" s="182"/>
    </row>
    <row r="1601" spans="5:5">
      <c r="E1601" s="182"/>
    </row>
    <row r="1602" spans="5:5">
      <c r="E1602" s="182"/>
    </row>
    <row r="1603" spans="5:5">
      <c r="E1603" s="182"/>
    </row>
    <row r="1604" spans="5:5">
      <c r="E1604" s="182"/>
    </row>
    <row r="1605" spans="5:5">
      <c r="E1605" s="182"/>
    </row>
    <row r="1606" spans="5:5">
      <c r="E1606" s="182"/>
    </row>
    <row r="1607" spans="5:5">
      <c r="E1607" s="182"/>
    </row>
    <row r="1608" spans="5:5">
      <c r="E1608" s="182"/>
    </row>
    <row r="1609" spans="5:5">
      <c r="E1609" s="182"/>
    </row>
    <row r="1610" spans="5:5">
      <c r="E1610" s="182"/>
    </row>
    <row r="1611" spans="5:5">
      <c r="E1611" s="182"/>
    </row>
    <row r="1612" spans="5:5">
      <c r="E1612" s="182"/>
    </row>
    <row r="1613" spans="5:5">
      <c r="E1613" s="182"/>
    </row>
    <row r="1614" spans="5:5">
      <c r="E1614" s="182"/>
    </row>
    <row r="1615" spans="5:5">
      <c r="E1615" s="182"/>
    </row>
    <row r="1616" spans="5:5">
      <c r="E1616" s="182"/>
    </row>
    <row r="1617" spans="5:5">
      <c r="E1617" s="182"/>
    </row>
    <row r="1618" spans="5:5">
      <c r="E1618" s="182"/>
    </row>
    <row r="1619" spans="5:5">
      <c r="E1619" s="182"/>
    </row>
    <row r="1620" spans="5:5">
      <c r="E1620" s="182"/>
    </row>
    <row r="1621" spans="5:5">
      <c r="E1621" s="182"/>
    </row>
    <row r="1622" spans="5:5">
      <c r="E1622" s="182"/>
    </row>
    <row r="1623" spans="5:5">
      <c r="E1623" s="182"/>
    </row>
    <row r="1624" spans="5:5">
      <c r="E1624" s="182"/>
    </row>
    <row r="1625" spans="5:5">
      <c r="E1625" s="182"/>
    </row>
    <row r="1626" spans="5:5">
      <c r="E1626" s="182"/>
    </row>
    <row r="1627" spans="5:5">
      <c r="E1627" s="182"/>
    </row>
    <row r="1628" spans="5:5">
      <c r="E1628" s="182"/>
    </row>
    <row r="1629" spans="5:5">
      <c r="E1629" s="182"/>
    </row>
    <row r="1630" spans="5:5">
      <c r="E1630" s="182"/>
    </row>
    <row r="1631" spans="5:5">
      <c r="E1631" s="182"/>
    </row>
    <row r="1632" spans="5:5">
      <c r="E1632" s="182"/>
    </row>
    <row r="1633" spans="5:5">
      <c r="E1633" s="182"/>
    </row>
    <row r="1634" spans="5:5">
      <c r="E1634" s="182"/>
    </row>
    <row r="1635" spans="5:5">
      <c r="E1635" s="182"/>
    </row>
    <row r="1636" spans="5:5">
      <c r="E1636" s="182"/>
    </row>
    <row r="1637" spans="5:5">
      <c r="E1637" s="182"/>
    </row>
    <row r="1638" spans="5:5">
      <c r="E1638" s="182"/>
    </row>
    <row r="1639" spans="5:5">
      <c r="E1639" s="182"/>
    </row>
    <row r="1640" spans="5:5">
      <c r="E1640" s="182"/>
    </row>
    <row r="1641" spans="5:5">
      <c r="E1641" s="182"/>
    </row>
    <row r="1642" spans="5:5">
      <c r="E1642" s="182"/>
    </row>
    <row r="1643" spans="5:5">
      <c r="E1643" s="182"/>
    </row>
    <row r="1644" spans="5:5">
      <c r="E1644" s="182"/>
    </row>
    <row r="1645" spans="5:5">
      <c r="E1645" s="182"/>
    </row>
    <row r="1646" spans="5:5">
      <c r="E1646" s="182"/>
    </row>
    <row r="1647" spans="5:5">
      <c r="E1647" s="182"/>
    </row>
    <row r="1648" spans="5:5">
      <c r="E1648" s="182"/>
    </row>
    <row r="1649" spans="5:5">
      <c r="E1649" s="182"/>
    </row>
    <row r="1650" spans="5:5">
      <c r="E1650" s="182"/>
    </row>
    <row r="1651" spans="5:5">
      <c r="E1651" s="182"/>
    </row>
    <row r="1652" spans="5:5">
      <c r="E1652" s="182"/>
    </row>
    <row r="1653" spans="5:5">
      <c r="E1653" s="182"/>
    </row>
    <row r="1654" spans="5:5">
      <c r="E1654" s="182"/>
    </row>
    <row r="1655" spans="5:5">
      <c r="E1655" s="182"/>
    </row>
    <row r="1656" spans="5:5">
      <c r="E1656" s="182"/>
    </row>
    <row r="1657" spans="5:5">
      <c r="E1657" s="182"/>
    </row>
    <row r="1658" spans="5:5">
      <c r="E1658" s="182"/>
    </row>
    <row r="1659" spans="5:5">
      <c r="E1659" s="182"/>
    </row>
    <row r="1660" spans="5:5">
      <c r="E1660" s="182"/>
    </row>
    <row r="1661" spans="5:5">
      <c r="E1661" s="182"/>
    </row>
    <row r="1662" spans="5:5">
      <c r="E1662" s="182"/>
    </row>
    <row r="1663" spans="5:5">
      <c r="E1663" s="182"/>
    </row>
    <row r="1664" spans="5:5">
      <c r="E1664" s="182"/>
    </row>
    <row r="1665" spans="5:5">
      <c r="E1665" s="182"/>
    </row>
    <row r="1666" spans="5:5">
      <c r="E1666" s="182"/>
    </row>
    <row r="1667" spans="5:5">
      <c r="E1667" s="182"/>
    </row>
    <row r="1668" spans="5:5">
      <c r="E1668" s="182"/>
    </row>
    <row r="1669" spans="5:5">
      <c r="E1669" s="182"/>
    </row>
    <row r="1670" spans="5:5">
      <c r="E1670" s="182"/>
    </row>
    <row r="1671" spans="5:5">
      <c r="E1671" s="182"/>
    </row>
    <row r="1672" spans="5:5">
      <c r="E1672" s="182"/>
    </row>
    <row r="1673" spans="5:5">
      <c r="E1673" s="182"/>
    </row>
    <row r="1674" spans="5:5">
      <c r="E1674" s="182"/>
    </row>
    <row r="1675" spans="5:5">
      <c r="E1675" s="182"/>
    </row>
    <row r="1676" spans="5:5">
      <c r="E1676" s="182"/>
    </row>
    <row r="1677" spans="5:5">
      <c r="E1677" s="182"/>
    </row>
    <row r="1678" spans="5:5">
      <c r="E1678" s="182"/>
    </row>
    <row r="1679" spans="5:5">
      <c r="E1679" s="182"/>
    </row>
    <row r="1680" spans="5:5">
      <c r="E1680" s="182"/>
    </row>
    <row r="1681" spans="5:5">
      <c r="E1681" s="182"/>
    </row>
    <row r="1682" spans="5:5">
      <c r="E1682" s="182"/>
    </row>
    <row r="1683" spans="5:5">
      <c r="E1683" s="182"/>
    </row>
    <row r="1684" spans="5:5">
      <c r="E1684" s="182"/>
    </row>
    <row r="1685" spans="5:5">
      <c r="E1685" s="182"/>
    </row>
    <row r="1686" spans="5:5">
      <c r="E1686" s="182"/>
    </row>
    <row r="1687" spans="5:5">
      <c r="E1687" s="182"/>
    </row>
    <row r="1688" spans="5:5">
      <c r="E1688" s="182"/>
    </row>
    <row r="1689" spans="5:5">
      <c r="E1689" s="182"/>
    </row>
    <row r="1690" spans="5:5">
      <c r="E1690" s="182"/>
    </row>
    <row r="1691" spans="5:5">
      <c r="E1691" s="182"/>
    </row>
    <row r="1692" spans="5:5">
      <c r="E1692" s="182"/>
    </row>
    <row r="1693" spans="5:5">
      <c r="E1693" s="182"/>
    </row>
    <row r="1694" spans="5:5">
      <c r="E1694" s="182"/>
    </row>
    <row r="1695" spans="5:5">
      <c r="E1695" s="182"/>
    </row>
    <row r="1696" spans="5:5">
      <c r="E1696" s="182"/>
    </row>
    <row r="1697" spans="5:5">
      <c r="E1697" s="182"/>
    </row>
    <row r="1698" spans="5:5">
      <c r="E1698" s="182"/>
    </row>
    <row r="1699" spans="5:5">
      <c r="E1699" s="182"/>
    </row>
    <row r="1700" spans="5:5">
      <c r="E1700" s="182"/>
    </row>
    <row r="1701" spans="5:5">
      <c r="E1701" s="182"/>
    </row>
    <row r="1702" spans="5:5">
      <c r="E1702" s="182"/>
    </row>
    <row r="1703" spans="5:5">
      <c r="E1703" s="182"/>
    </row>
    <row r="1704" spans="5:5">
      <c r="E1704" s="182"/>
    </row>
    <row r="1705" spans="5:5">
      <c r="E1705" s="182"/>
    </row>
    <row r="1706" spans="5:5">
      <c r="E1706" s="182"/>
    </row>
    <row r="1707" spans="5:5">
      <c r="E1707" s="182"/>
    </row>
    <row r="1708" spans="5:5">
      <c r="E1708" s="182"/>
    </row>
    <row r="1709" spans="5:5">
      <c r="E1709" s="182"/>
    </row>
    <row r="1710" spans="5:5">
      <c r="E1710" s="182"/>
    </row>
    <row r="1711" spans="5:5">
      <c r="E1711" s="182"/>
    </row>
    <row r="1712" spans="5:5">
      <c r="E1712" s="182"/>
    </row>
    <row r="1713" spans="5:5">
      <c r="E1713" s="182"/>
    </row>
    <row r="1714" spans="5:5">
      <c r="E1714" s="182"/>
    </row>
    <row r="1715" spans="5:5">
      <c r="E1715" s="182"/>
    </row>
    <row r="1716" spans="5:5">
      <c r="E1716" s="182"/>
    </row>
    <row r="1717" spans="5:5">
      <c r="E1717" s="182"/>
    </row>
    <row r="1718" spans="5:5">
      <c r="E1718" s="182"/>
    </row>
    <row r="1719" spans="5:5">
      <c r="E1719" s="182"/>
    </row>
    <row r="1720" spans="5:5">
      <c r="E1720" s="182"/>
    </row>
    <row r="1721" spans="5:5">
      <c r="E1721" s="182"/>
    </row>
    <row r="1722" spans="5:5">
      <c r="E1722" s="182"/>
    </row>
    <row r="1723" spans="5:5">
      <c r="E1723" s="182"/>
    </row>
    <row r="1724" spans="5:5">
      <c r="E1724" s="182"/>
    </row>
    <row r="1725" spans="5:5">
      <c r="E1725" s="182"/>
    </row>
    <row r="1726" spans="5:5">
      <c r="E1726" s="182"/>
    </row>
    <row r="1727" spans="5:5">
      <c r="E1727" s="182"/>
    </row>
    <row r="1728" spans="5:5">
      <c r="E1728" s="182"/>
    </row>
    <row r="1729" spans="5:5">
      <c r="E1729" s="182"/>
    </row>
    <row r="1730" spans="5:5">
      <c r="E1730" s="182"/>
    </row>
    <row r="1731" spans="5:5">
      <c r="E1731" s="182"/>
    </row>
    <row r="1732" spans="5:5">
      <c r="E1732" s="182"/>
    </row>
    <row r="1733" spans="5:5">
      <c r="E1733" s="182"/>
    </row>
    <row r="1734" spans="5:5">
      <c r="E1734" s="182"/>
    </row>
    <row r="1735" spans="5:5">
      <c r="E1735" s="182"/>
    </row>
    <row r="1736" spans="5:5">
      <c r="E1736" s="182"/>
    </row>
    <row r="1737" spans="5:5">
      <c r="E1737" s="182"/>
    </row>
    <row r="1738" spans="5:5">
      <c r="E1738" s="182"/>
    </row>
    <row r="1739" spans="5:5">
      <c r="E1739" s="182"/>
    </row>
    <row r="1740" spans="5:5">
      <c r="E1740" s="182"/>
    </row>
    <row r="1741" spans="5:5">
      <c r="E1741" s="182"/>
    </row>
    <row r="1742" spans="5:5">
      <c r="E1742" s="182"/>
    </row>
    <row r="1743" spans="5:5">
      <c r="E1743" s="182"/>
    </row>
    <row r="1744" spans="5:5">
      <c r="E1744" s="182"/>
    </row>
    <row r="1745" spans="5:5">
      <c r="E1745" s="182"/>
    </row>
    <row r="1746" spans="5:5">
      <c r="E1746" s="182"/>
    </row>
    <row r="1747" spans="5:5">
      <c r="E1747" s="182"/>
    </row>
    <row r="1748" spans="5:5">
      <c r="E1748" s="182"/>
    </row>
    <row r="1749" spans="5:5">
      <c r="E1749" s="182"/>
    </row>
    <row r="1750" spans="5:5">
      <c r="E1750" s="182"/>
    </row>
    <row r="1751" spans="5:5">
      <c r="E1751" s="182"/>
    </row>
    <row r="1752" spans="5:5">
      <c r="E1752" s="182"/>
    </row>
    <row r="1753" spans="5:5">
      <c r="E1753" s="182"/>
    </row>
    <row r="1754" spans="5:5">
      <c r="E1754" s="182"/>
    </row>
    <row r="1755" spans="5:5">
      <c r="E1755" s="182"/>
    </row>
    <row r="1756" spans="5:5">
      <c r="E1756" s="182"/>
    </row>
    <row r="1757" spans="5:5">
      <c r="E1757" s="182"/>
    </row>
    <row r="1758" spans="5:5">
      <c r="E1758" s="182"/>
    </row>
    <row r="1759" spans="5:5">
      <c r="E1759" s="182"/>
    </row>
    <row r="1760" spans="5:5">
      <c r="E1760" s="182"/>
    </row>
    <row r="1761" spans="5:5">
      <c r="E1761" s="182"/>
    </row>
    <row r="1762" spans="5:5">
      <c r="E1762" s="182"/>
    </row>
    <row r="1763" spans="5:5">
      <c r="E1763" s="182"/>
    </row>
    <row r="1764" spans="5:5">
      <c r="E1764" s="182"/>
    </row>
    <row r="1765" spans="5:5">
      <c r="E1765" s="182"/>
    </row>
    <row r="1766" spans="5:5">
      <c r="E1766" s="182"/>
    </row>
    <row r="1767" spans="5:5">
      <c r="E1767" s="182"/>
    </row>
    <row r="1768" spans="5:5">
      <c r="E1768" s="182"/>
    </row>
    <row r="1769" spans="5:5">
      <c r="E1769" s="182"/>
    </row>
    <row r="1770" spans="5:5">
      <c r="E1770" s="182"/>
    </row>
    <row r="1771" spans="5:5">
      <c r="E1771" s="182"/>
    </row>
    <row r="1772" spans="5:5">
      <c r="E1772" s="182"/>
    </row>
    <row r="1773" spans="5:5">
      <c r="E1773" s="182"/>
    </row>
    <row r="1774" spans="5:5">
      <c r="E1774" s="182"/>
    </row>
    <row r="1775" spans="5:5">
      <c r="E1775" s="182"/>
    </row>
    <row r="1776" spans="5:5">
      <c r="E1776" s="182"/>
    </row>
    <row r="1777" spans="5:5">
      <c r="E1777" s="182"/>
    </row>
    <row r="1778" spans="5:5">
      <c r="E1778" s="182"/>
    </row>
    <row r="1779" spans="5:5">
      <c r="E1779" s="182"/>
    </row>
    <row r="1780" spans="5:5">
      <c r="E1780" s="182"/>
    </row>
    <row r="1781" spans="5:5">
      <c r="E1781" s="182"/>
    </row>
    <row r="1782" spans="5:5">
      <c r="E1782" s="182"/>
    </row>
    <row r="1783" spans="5:5">
      <c r="E1783" s="182"/>
    </row>
    <row r="1784" spans="5:5">
      <c r="E1784" s="182"/>
    </row>
    <row r="1785" spans="5:5">
      <c r="E1785" s="182"/>
    </row>
    <row r="1786" spans="5:5">
      <c r="E1786" s="182"/>
    </row>
    <row r="1787" spans="5:5">
      <c r="E1787" s="182"/>
    </row>
    <row r="1788" spans="5:5">
      <c r="E1788" s="182"/>
    </row>
    <row r="1789" spans="5:5">
      <c r="E1789" s="182"/>
    </row>
    <row r="1790" spans="5:5">
      <c r="E1790" s="182"/>
    </row>
    <row r="1791" spans="5:5">
      <c r="E1791" s="182"/>
    </row>
    <row r="1792" spans="5:5">
      <c r="E1792" s="182"/>
    </row>
    <row r="1793" spans="5:5">
      <c r="E1793" s="182"/>
    </row>
    <row r="1794" spans="5:5">
      <c r="E1794" s="182"/>
    </row>
    <row r="1795" spans="5:5">
      <c r="E1795" s="182"/>
    </row>
    <row r="1796" spans="5:5">
      <c r="E1796" s="182"/>
    </row>
    <row r="1797" spans="5:5">
      <c r="E1797" s="182"/>
    </row>
    <row r="1798" spans="5:5">
      <c r="E1798" s="182"/>
    </row>
    <row r="1799" spans="5:5">
      <c r="E1799" s="182"/>
    </row>
    <row r="1800" spans="5:5">
      <c r="E1800" s="182"/>
    </row>
    <row r="1801" spans="5:5">
      <c r="E1801" s="182"/>
    </row>
    <row r="1802" spans="5:5">
      <c r="E1802" s="182"/>
    </row>
    <row r="1803" spans="5:5">
      <c r="E1803" s="182"/>
    </row>
    <row r="1804" spans="5:5">
      <c r="E1804" s="182"/>
    </row>
    <row r="1805" spans="5:5">
      <c r="E1805" s="182"/>
    </row>
    <row r="1806" spans="5:5">
      <c r="E1806" s="182"/>
    </row>
    <row r="1807" spans="5:5">
      <c r="E1807" s="182"/>
    </row>
    <row r="1808" spans="5:5">
      <c r="E1808" s="182"/>
    </row>
    <row r="1809" spans="5:5">
      <c r="E1809" s="182"/>
    </row>
    <row r="1810" spans="5:5">
      <c r="E1810" s="182"/>
    </row>
    <row r="1811" spans="5:5">
      <c r="E1811" s="182"/>
    </row>
    <row r="1812" spans="5:5">
      <c r="E1812" s="182"/>
    </row>
    <row r="1813" spans="5:5">
      <c r="E1813" s="182"/>
    </row>
    <row r="1814" spans="5:5">
      <c r="E1814" s="182"/>
    </row>
    <row r="1815" spans="5:5">
      <c r="E1815" s="182"/>
    </row>
    <row r="1816" spans="5:5">
      <c r="E1816" s="182"/>
    </row>
    <row r="1817" spans="5:5">
      <c r="E1817" s="182"/>
    </row>
    <row r="1818" spans="5:5">
      <c r="E1818" s="182"/>
    </row>
    <row r="1819" spans="5:5">
      <c r="E1819" s="182"/>
    </row>
    <row r="1820" spans="5:5">
      <c r="E1820" s="182"/>
    </row>
    <row r="1821" spans="5:5">
      <c r="E1821" s="182"/>
    </row>
    <row r="1822" spans="5:5">
      <c r="E1822" s="182"/>
    </row>
    <row r="1823" spans="5:5">
      <c r="E1823" s="182"/>
    </row>
    <row r="1824" spans="5:5">
      <c r="E1824" s="182"/>
    </row>
    <row r="1825" spans="5:5">
      <c r="E1825" s="182"/>
    </row>
    <row r="1826" spans="5:5">
      <c r="E1826" s="182"/>
    </row>
    <row r="1827" spans="5:5">
      <c r="E1827" s="182"/>
    </row>
    <row r="1828" spans="5:5">
      <c r="E1828" s="182"/>
    </row>
    <row r="1829" spans="5:5">
      <c r="E1829" s="182"/>
    </row>
    <row r="1830" spans="5:5">
      <c r="E1830" s="182"/>
    </row>
    <row r="1831" spans="5:5">
      <c r="E1831" s="182"/>
    </row>
    <row r="1832" spans="5:5">
      <c r="E1832" s="182"/>
    </row>
    <row r="1833" spans="5:5">
      <c r="E1833" s="182"/>
    </row>
    <row r="1834" spans="5:5">
      <c r="E1834" s="182"/>
    </row>
    <row r="1835" spans="5:5">
      <c r="E1835" s="182"/>
    </row>
    <row r="1836" spans="5:5">
      <c r="E1836" s="182"/>
    </row>
    <row r="1837" spans="5:5">
      <c r="E1837" s="182"/>
    </row>
    <row r="1838" spans="5:5">
      <c r="E1838" s="182"/>
    </row>
    <row r="1839" spans="5:5">
      <c r="E1839" s="182"/>
    </row>
    <row r="1840" spans="5:5">
      <c r="E1840" s="182"/>
    </row>
    <row r="1841" spans="5:5">
      <c r="E1841" s="182"/>
    </row>
    <row r="1842" spans="5:5">
      <c r="E1842" s="182"/>
    </row>
    <row r="1843" spans="5:5">
      <c r="E1843" s="182"/>
    </row>
    <row r="1844" spans="5:5">
      <c r="E1844" s="182"/>
    </row>
    <row r="1845" spans="5:5">
      <c r="E1845" s="182"/>
    </row>
    <row r="1846" spans="5:5">
      <c r="E1846" s="182"/>
    </row>
    <row r="1847" spans="5:5">
      <c r="E1847" s="182"/>
    </row>
    <row r="1848" spans="5:5">
      <c r="E1848" s="182"/>
    </row>
    <row r="1849" spans="5:5">
      <c r="E1849" s="182"/>
    </row>
    <row r="1850" spans="5:5">
      <c r="E1850" s="182"/>
    </row>
    <row r="1851" spans="5:5">
      <c r="E1851" s="182"/>
    </row>
    <row r="1852" spans="5:5">
      <c r="E1852" s="182"/>
    </row>
    <row r="1853" spans="5:5">
      <c r="E1853" s="182"/>
    </row>
    <row r="1854" spans="5:5">
      <c r="E1854" s="182"/>
    </row>
    <row r="1855" spans="5:5">
      <c r="E1855" s="182"/>
    </row>
    <row r="1856" spans="5:5">
      <c r="E1856" s="182"/>
    </row>
    <row r="1857" spans="5:5">
      <c r="E1857" s="182"/>
    </row>
    <row r="1858" spans="5:5">
      <c r="E1858" s="182"/>
    </row>
    <row r="1859" spans="5:5">
      <c r="E1859" s="182"/>
    </row>
    <row r="1860" spans="5:5">
      <c r="E1860" s="182"/>
    </row>
    <row r="1861" spans="5:5">
      <c r="E1861" s="182"/>
    </row>
    <row r="1862" spans="5:5">
      <c r="E1862" s="182"/>
    </row>
    <row r="1863" spans="5:5">
      <c r="E1863" s="182"/>
    </row>
    <row r="1864" spans="5:5">
      <c r="E1864" s="182"/>
    </row>
    <row r="1865" spans="5:5">
      <c r="E1865" s="182"/>
    </row>
    <row r="1866" spans="5:5">
      <c r="E1866" s="182"/>
    </row>
    <row r="1867" spans="5:5">
      <c r="E1867" s="182"/>
    </row>
    <row r="1868" spans="5:5">
      <c r="E1868" s="182"/>
    </row>
    <row r="1869" spans="5:5">
      <c r="E1869" s="182"/>
    </row>
    <row r="1870" spans="5:5">
      <c r="E1870" s="182"/>
    </row>
    <row r="1871" spans="5:5">
      <c r="E1871" s="182"/>
    </row>
    <row r="1872" spans="5:5">
      <c r="E1872" s="182"/>
    </row>
    <row r="1873" spans="5:5">
      <c r="E1873" s="182"/>
    </row>
    <row r="1874" spans="5:5">
      <c r="E1874" s="182"/>
    </row>
    <row r="1875" spans="5:5">
      <c r="E1875" s="182"/>
    </row>
    <row r="1876" spans="5:5">
      <c r="E1876" s="182"/>
    </row>
    <row r="1877" spans="5:5">
      <c r="E1877" s="182"/>
    </row>
    <row r="1878" spans="5:5">
      <c r="E1878" s="182"/>
    </row>
    <row r="1879" spans="5:5">
      <c r="E1879" s="182"/>
    </row>
    <row r="1880" spans="5:5">
      <c r="E1880" s="182"/>
    </row>
    <row r="1881" spans="5:5">
      <c r="E1881" s="182"/>
    </row>
    <row r="1882" spans="5:5">
      <c r="E1882" s="182"/>
    </row>
    <row r="1883" spans="5:5">
      <c r="E1883" s="182"/>
    </row>
    <row r="1884" spans="5:5">
      <c r="E1884" s="182"/>
    </row>
    <row r="1885" spans="5:5">
      <c r="E1885" s="182"/>
    </row>
    <row r="1886" spans="5:5">
      <c r="E1886" s="182"/>
    </row>
    <row r="1887" spans="5:5">
      <c r="E1887" s="182"/>
    </row>
    <row r="1888" spans="5:5">
      <c r="E1888" s="182"/>
    </row>
    <row r="1889" spans="5:5">
      <c r="E1889" s="182"/>
    </row>
    <row r="1890" spans="5:5">
      <c r="E1890" s="182"/>
    </row>
    <row r="1891" spans="5:5">
      <c r="E1891" s="182"/>
    </row>
    <row r="1892" spans="5:5">
      <c r="E1892" s="182"/>
    </row>
    <row r="1893" spans="5:5">
      <c r="E1893" s="182"/>
    </row>
    <row r="1894" spans="5:5">
      <c r="E1894" s="182"/>
    </row>
    <row r="1895" spans="5:5">
      <c r="E1895" s="182"/>
    </row>
    <row r="1896" spans="5:5">
      <c r="E1896" s="182"/>
    </row>
    <row r="1897" spans="5:5">
      <c r="E1897" s="182"/>
    </row>
    <row r="1898" spans="5:5">
      <c r="E1898" s="182"/>
    </row>
    <row r="1899" spans="5:5">
      <c r="E1899" s="182"/>
    </row>
    <row r="1900" spans="5:5">
      <c r="E1900" s="182"/>
    </row>
    <row r="1901" spans="5:5">
      <c r="E1901" s="182"/>
    </row>
    <row r="1902" spans="5:5">
      <c r="E1902" s="182"/>
    </row>
    <row r="1903" spans="5:5">
      <c r="E1903" s="182"/>
    </row>
    <row r="1904" spans="5:5">
      <c r="E1904" s="182"/>
    </row>
    <row r="1905" spans="5:5">
      <c r="E1905" s="182"/>
    </row>
    <row r="1906" spans="5:5">
      <c r="E1906" s="182"/>
    </row>
    <row r="1907" spans="5:5">
      <c r="E1907" s="182"/>
    </row>
    <row r="1908" spans="5:5">
      <c r="E1908" s="182"/>
    </row>
    <row r="1909" spans="5:5">
      <c r="E1909" s="182"/>
    </row>
    <row r="1910" spans="5:5">
      <c r="E1910" s="182"/>
    </row>
    <row r="1911" spans="5:5">
      <c r="E1911" s="182"/>
    </row>
    <row r="1912" spans="5:5">
      <c r="E1912" s="182"/>
    </row>
    <row r="1913" spans="5:5">
      <c r="E1913" s="182"/>
    </row>
    <row r="1914" spans="5:5">
      <c r="E1914" s="182"/>
    </row>
    <row r="1915" spans="5:5">
      <c r="E1915" s="182"/>
    </row>
    <row r="1916" spans="5:5">
      <c r="E1916" s="182"/>
    </row>
    <row r="1917" spans="5:5">
      <c r="E1917" s="182"/>
    </row>
    <row r="1918" spans="5:5">
      <c r="E1918" s="182"/>
    </row>
    <row r="1919" spans="5:5">
      <c r="E1919" s="182"/>
    </row>
    <row r="1920" spans="5:5">
      <c r="E1920" s="182"/>
    </row>
    <row r="1921" spans="5:5">
      <c r="E1921" s="182"/>
    </row>
    <row r="1922" spans="5:5">
      <c r="E1922" s="182"/>
    </row>
    <row r="1923" spans="5:5">
      <c r="E1923" s="182"/>
    </row>
    <row r="1924" spans="5:5">
      <c r="E1924" s="182"/>
    </row>
    <row r="1925" spans="5:5">
      <c r="E1925" s="182"/>
    </row>
    <row r="1926" spans="5:5">
      <c r="E1926" s="182"/>
    </row>
    <row r="1927" spans="5:5">
      <c r="E1927" s="182"/>
    </row>
    <row r="1928" spans="5:5">
      <c r="E1928" s="182"/>
    </row>
    <row r="1929" spans="5:5">
      <c r="E1929" s="182"/>
    </row>
    <row r="1930" spans="5:5">
      <c r="E1930" s="182"/>
    </row>
    <row r="1931" spans="5:5">
      <c r="E1931" s="182"/>
    </row>
    <row r="1932" spans="5:5">
      <c r="E1932" s="182"/>
    </row>
    <row r="1933" spans="5:5">
      <c r="E1933" s="182"/>
    </row>
    <row r="1934" spans="5:5">
      <c r="E1934" s="182"/>
    </row>
    <row r="1935" spans="5:5">
      <c r="E1935" s="182"/>
    </row>
    <row r="1936" spans="5:5">
      <c r="E1936" s="182"/>
    </row>
    <row r="1937" spans="5:5">
      <c r="E1937" s="182"/>
    </row>
    <row r="1938" spans="5:5">
      <c r="E1938" s="182"/>
    </row>
    <row r="1939" spans="5:5">
      <c r="E1939" s="182"/>
    </row>
    <row r="1940" spans="5:5">
      <c r="E1940" s="182"/>
    </row>
    <row r="1941" spans="5:5">
      <c r="E1941" s="182"/>
    </row>
    <row r="1942" spans="5:5">
      <c r="E1942" s="182"/>
    </row>
    <row r="1943" spans="5:5">
      <c r="E1943" s="182"/>
    </row>
    <row r="1944" spans="5:5">
      <c r="E1944" s="182"/>
    </row>
    <row r="1945" spans="5:5">
      <c r="E1945" s="182"/>
    </row>
    <row r="1946" spans="5:5">
      <c r="E1946" s="182"/>
    </row>
    <row r="1947" spans="5:5">
      <c r="E1947" s="182"/>
    </row>
    <row r="1948" spans="5:5">
      <c r="E1948" s="182"/>
    </row>
    <row r="1949" spans="5:5">
      <c r="E1949" s="182"/>
    </row>
    <row r="1950" spans="5:5">
      <c r="E1950" s="182"/>
    </row>
    <row r="1951" spans="5:5">
      <c r="E1951" s="182"/>
    </row>
    <row r="1952" spans="5:5">
      <c r="E1952" s="182"/>
    </row>
    <row r="1953" spans="5:5">
      <c r="E1953" s="182"/>
    </row>
    <row r="1954" spans="5:5">
      <c r="E1954" s="182"/>
    </row>
    <row r="1955" spans="5:5">
      <c r="E1955" s="182"/>
    </row>
    <row r="1956" spans="5:5">
      <c r="E1956" s="182"/>
    </row>
    <row r="1957" spans="5:5">
      <c r="E1957" s="182"/>
    </row>
    <row r="1958" spans="5:5">
      <c r="E1958" s="182"/>
    </row>
    <row r="1959" spans="5:5">
      <c r="E1959" s="182"/>
    </row>
    <row r="1960" spans="5:5">
      <c r="E1960" s="182"/>
    </row>
    <row r="1961" spans="5:5">
      <c r="E1961" s="182"/>
    </row>
    <row r="1962" spans="5:5">
      <c r="E1962" s="182"/>
    </row>
    <row r="1963" spans="5:5">
      <c r="E1963" s="182"/>
    </row>
    <row r="1964" spans="5:5">
      <c r="E1964" s="182"/>
    </row>
    <row r="1965" spans="5:5">
      <c r="E1965" s="182"/>
    </row>
    <row r="1966" spans="5:5">
      <c r="E1966" s="182"/>
    </row>
    <row r="1967" spans="5:5">
      <c r="E1967" s="182"/>
    </row>
    <row r="1968" spans="5:5">
      <c r="E1968" s="182"/>
    </row>
    <row r="1969" spans="5:5">
      <c r="E1969" s="182"/>
    </row>
    <row r="1970" spans="5:5">
      <c r="E1970" s="182"/>
    </row>
    <row r="1971" spans="5:5">
      <c r="E1971" s="182"/>
    </row>
    <row r="1972" spans="5:5">
      <c r="E1972" s="182"/>
    </row>
    <row r="1973" spans="5:5">
      <c r="E1973" s="182"/>
    </row>
    <row r="1974" spans="5:5">
      <c r="E1974" s="182"/>
    </row>
    <row r="1975" spans="5:5">
      <c r="E1975" s="182"/>
    </row>
    <row r="1976" spans="5:5">
      <c r="E1976" s="182"/>
    </row>
    <row r="1977" spans="5:5">
      <c r="E1977" s="182"/>
    </row>
    <row r="1978" spans="5:5">
      <c r="E1978" s="182"/>
    </row>
    <row r="1979" spans="5:5">
      <c r="E1979" s="182"/>
    </row>
    <row r="1980" spans="5:5">
      <c r="E1980" s="182"/>
    </row>
    <row r="1981" spans="5:5">
      <c r="E1981" s="182"/>
    </row>
    <row r="1982" spans="5:5">
      <c r="E1982" s="182"/>
    </row>
    <row r="1983" spans="5:5">
      <c r="E1983" s="182"/>
    </row>
    <row r="1984" spans="5:5">
      <c r="E1984" s="182"/>
    </row>
    <row r="1985" spans="5:5">
      <c r="E1985" s="182"/>
    </row>
    <row r="1986" spans="5:5">
      <c r="E1986" s="182"/>
    </row>
    <row r="1987" spans="5:5">
      <c r="E1987" s="182"/>
    </row>
    <row r="1988" spans="5:5">
      <c r="E1988" s="182"/>
    </row>
    <row r="1989" spans="5:5">
      <c r="E1989" s="182"/>
    </row>
    <row r="1990" spans="5:5">
      <c r="E1990" s="182"/>
    </row>
    <row r="1991" spans="5:5">
      <c r="E1991" s="182"/>
    </row>
    <row r="1992" spans="5:5">
      <c r="E1992" s="182"/>
    </row>
    <row r="1993" spans="5:5">
      <c r="E1993" s="182"/>
    </row>
    <row r="1994" spans="5:5">
      <c r="E1994" s="182"/>
    </row>
    <row r="1995" spans="5:5">
      <c r="E1995" s="182"/>
    </row>
    <row r="1996" spans="5:5">
      <c r="E1996" s="182"/>
    </row>
    <row r="1997" spans="5:5">
      <c r="E1997" s="182"/>
    </row>
    <row r="1998" spans="5:5">
      <c r="E1998" s="182"/>
    </row>
    <row r="1999" spans="5:5">
      <c r="E1999" s="182"/>
    </row>
    <row r="2000" spans="5:5">
      <c r="E2000" s="182"/>
    </row>
    <row r="2001" spans="5:5">
      <c r="E2001" s="182"/>
    </row>
    <row r="2002" spans="5:5">
      <c r="E2002" s="182"/>
    </row>
    <row r="2003" spans="5:5">
      <c r="E2003" s="182"/>
    </row>
    <row r="2004" spans="5:5">
      <c r="E2004" s="182"/>
    </row>
    <row r="2005" spans="5:5">
      <c r="E2005" s="182"/>
    </row>
    <row r="2006" spans="5:5">
      <c r="E2006" s="182"/>
    </row>
    <row r="2007" spans="5:5">
      <c r="E2007" s="182"/>
    </row>
    <row r="2008" spans="5:5">
      <c r="E2008" s="182"/>
    </row>
    <row r="2009" spans="5:5">
      <c r="E2009" s="182"/>
    </row>
    <row r="2010" spans="5:5">
      <c r="E2010" s="182"/>
    </row>
    <row r="2011" spans="5:5">
      <c r="E2011" s="182"/>
    </row>
    <row r="2012" spans="5:5">
      <c r="E2012" s="182"/>
    </row>
    <row r="2013" spans="5:5">
      <c r="E2013" s="182"/>
    </row>
    <row r="2014" spans="5:5">
      <c r="E2014" s="182"/>
    </row>
    <row r="2015" spans="5:5">
      <c r="E2015" s="182"/>
    </row>
    <row r="2016" spans="5:5">
      <c r="E2016" s="182"/>
    </row>
    <row r="2017" spans="5:5">
      <c r="E2017" s="182"/>
    </row>
    <row r="2018" spans="5:5">
      <c r="E2018" s="182"/>
    </row>
    <row r="2019" spans="5:5">
      <c r="E2019" s="182"/>
    </row>
    <row r="2020" spans="5:5">
      <c r="E2020" s="182"/>
    </row>
    <row r="2021" spans="5:5">
      <c r="E2021" s="182"/>
    </row>
    <row r="2022" spans="5:5">
      <c r="E2022" s="182"/>
    </row>
    <row r="2023" spans="5:5">
      <c r="E2023" s="182"/>
    </row>
    <row r="2024" spans="5:5">
      <c r="E2024" s="182"/>
    </row>
    <row r="2025" spans="5:5">
      <c r="E2025" s="182"/>
    </row>
    <row r="2026" spans="5:5">
      <c r="E2026" s="182"/>
    </row>
    <row r="2027" spans="5:5">
      <c r="E2027" s="182"/>
    </row>
    <row r="2028" spans="5:5">
      <c r="E2028" s="182"/>
    </row>
    <row r="2029" spans="5:5">
      <c r="E2029" s="182"/>
    </row>
    <row r="2030" spans="5:5">
      <c r="E2030" s="182"/>
    </row>
    <row r="2031" spans="5:5">
      <c r="E2031" s="182"/>
    </row>
    <row r="2032" spans="5:5">
      <c r="E2032" s="182"/>
    </row>
    <row r="2033" spans="5:5">
      <c r="E2033" s="182"/>
    </row>
    <row r="2034" spans="5:5">
      <c r="E2034" s="182"/>
    </row>
    <row r="2035" spans="5:5">
      <c r="E2035" s="182"/>
    </row>
    <row r="2036" spans="5:5">
      <c r="E2036" s="182"/>
    </row>
    <row r="2037" spans="5:5">
      <c r="E2037" s="182"/>
    </row>
    <row r="2038" spans="5:5">
      <c r="E2038" s="182"/>
    </row>
    <row r="2039" spans="5:5">
      <c r="E2039" s="182"/>
    </row>
    <row r="2040" spans="5:5">
      <c r="E2040" s="182"/>
    </row>
    <row r="2041" spans="5:5">
      <c r="E2041" s="182"/>
    </row>
    <row r="2042" spans="5:5">
      <c r="E2042" s="182"/>
    </row>
    <row r="2043" spans="5:5">
      <c r="E2043" s="182"/>
    </row>
    <row r="2044" spans="5:5">
      <c r="E2044" s="182"/>
    </row>
    <row r="2045" spans="5:5">
      <c r="E2045" s="182"/>
    </row>
    <row r="2046" spans="5:5">
      <c r="E2046" s="182"/>
    </row>
    <row r="2047" spans="5:5">
      <c r="E2047" s="182"/>
    </row>
    <row r="2048" spans="5:5">
      <c r="E2048" s="182"/>
    </row>
    <row r="2049" spans="5:5">
      <c r="E2049" s="182"/>
    </row>
    <row r="2050" spans="5:5">
      <c r="E2050" s="182"/>
    </row>
    <row r="2051" spans="5:5">
      <c r="E2051" s="182"/>
    </row>
    <row r="2052" spans="5:5">
      <c r="E2052" s="182"/>
    </row>
    <row r="2053" spans="5:5">
      <c r="E2053" s="182"/>
    </row>
    <row r="2054" spans="5:5">
      <c r="E2054" s="182"/>
    </row>
    <row r="2055" spans="5:5">
      <c r="E2055" s="182"/>
    </row>
    <row r="2056" spans="5:5">
      <c r="E2056" s="182"/>
    </row>
    <row r="2057" spans="5:5">
      <c r="E2057" s="182"/>
    </row>
    <row r="2058" spans="5:5">
      <c r="E2058" s="182"/>
    </row>
    <row r="2059" spans="5:5">
      <c r="E2059" s="182"/>
    </row>
    <row r="2060" spans="5:5">
      <c r="E2060" s="182"/>
    </row>
    <row r="2061" spans="5:5">
      <c r="E2061" s="182"/>
    </row>
    <row r="2062" spans="5:5">
      <c r="E2062" s="182"/>
    </row>
    <row r="2063" spans="5:5">
      <c r="E2063" s="182"/>
    </row>
    <row r="2064" spans="5:5">
      <c r="E2064" s="182"/>
    </row>
    <row r="2065" spans="5:5">
      <c r="E2065" s="182"/>
    </row>
    <row r="2066" spans="5:5">
      <c r="E2066" s="182"/>
    </row>
    <row r="2067" spans="5:5">
      <c r="E2067" s="182"/>
    </row>
    <row r="2068" spans="5:5">
      <c r="E2068" s="182"/>
    </row>
    <row r="2069" spans="5:5">
      <c r="E2069" s="182"/>
    </row>
    <row r="2070" spans="5:5">
      <c r="E2070" s="182"/>
    </row>
    <row r="2071" spans="5:5">
      <c r="E2071" s="182"/>
    </row>
    <row r="2072" spans="5:5">
      <c r="E2072" s="182"/>
    </row>
    <row r="2073" spans="5:5">
      <c r="E2073" s="182"/>
    </row>
    <row r="2074" spans="5:5">
      <c r="E2074" s="182"/>
    </row>
    <row r="2075" spans="5:5">
      <c r="E2075" s="182"/>
    </row>
    <row r="2076" spans="5:5">
      <c r="E2076" s="182"/>
    </row>
    <row r="2077" spans="5:5">
      <c r="E2077" s="182"/>
    </row>
    <row r="2078" spans="5:5">
      <c r="E2078" s="182"/>
    </row>
    <row r="2079" spans="5:5">
      <c r="E2079" s="182"/>
    </row>
    <row r="2080" spans="5:5">
      <c r="E2080" s="182"/>
    </row>
    <row r="2081" spans="5:5">
      <c r="E2081" s="182"/>
    </row>
    <row r="2082" spans="5:5">
      <c r="E2082" s="182"/>
    </row>
    <row r="2083" spans="5:5">
      <c r="E2083" s="182"/>
    </row>
    <row r="2084" spans="5:5">
      <c r="E2084" s="182"/>
    </row>
    <row r="2085" spans="5:5">
      <c r="E2085" s="182"/>
    </row>
    <row r="2086" spans="5:5">
      <c r="E2086" s="182"/>
    </row>
    <row r="2087" spans="5:5">
      <c r="E2087" s="182"/>
    </row>
    <row r="2088" spans="5:5">
      <c r="E2088" s="182"/>
    </row>
    <row r="2089" spans="5:5">
      <c r="E2089" s="182"/>
    </row>
    <row r="2090" spans="5:5">
      <c r="E2090" s="182"/>
    </row>
    <row r="2091" spans="5:5">
      <c r="E2091" s="182"/>
    </row>
    <row r="2092" spans="5:5">
      <c r="E2092" s="182"/>
    </row>
    <row r="2093" spans="5:5">
      <c r="E2093" s="182"/>
    </row>
    <row r="2094" spans="5:5">
      <c r="E2094" s="182"/>
    </row>
    <row r="2095" spans="5:5">
      <c r="E2095" s="182"/>
    </row>
    <row r="2096" spans="5:5">
      <c r="E2096" s="182"/>
    </row>
    <row r="2097" spans="5:5">
      <c r="E2097" s="182"/>
    </row>
    <row r="2098" spans="5:5">
      <c r="E2098" s="182"/>
    </row>
    <row r="2099" spans="5:5">
      <c r="E2099" s="182"/>
    </row>
    <row r="2100" spans="5:5">
      <c r="E2100" s="182"/>
    </row>
    <row r="2101" spans="5:5">
      <c r="E2101" s="182"/>
    </row>
    <row r="2102" spans="5:5">
      <c r="E2102" s="182"/>
    </row>
    <row r="2103" spans="5:5">
      <c r="E2103" s="182"/>
    </row>
    <row r="2104" spans="5:5">
      <c r="E2104" s="182"/>
    </row>
    <row r="2105" spans="5:5">
      <c r="E2105" s="182"/>
    </row>
    <row r="2106" spans="5:5">
      <c r="E2106" s="182"/>
    </row>
    <row r="2107" spans="5:5">
      <c r="E2107" s="182"/>
    </row>
    <row r="2108" spans="5:5">
      <c r="E2108" s="182"/>
    </row>
    <row r="2109" spans="5:5">
      <c r="E2109" s="182"/>
    </row>
    <row r="2110" spans="5:5">
      <c r="E2110" s="182"/>
    </row>
    <row r="2111" spans="5:5">
      <c r="E2111" s="182"/>
    </row>
    <row r="2112" spans="5:5">
      <c r="E2112" s="182"/>
    </row>
    <row r="2113" spans="5:5">
      <c r="E2113" s="182"/>
    </row>
    <row r="2114" spans="5:5">
      <c r="E2114" s="182"/>
    </row>
    <row r="2115" spans="5:5">
      <c r="E2115" s="182"/>
    </row>
    <row r="2116" spans="5:5">
      <c r="E2116" s="182"/>
    </row>
    <row r="2117" spans="5:5">
      <c r="E2117" s="182"/>
    </row>
    <row r="2118" spans="5:5">
      <c r="E2118" s="182"/>
    </row>
    <row r="2119" spans="5:5">
      <c r="E2119" s="182"/>
    </row>
    <row r="2120" spans="5:5">
      <c r="E2120" s="182"/>
    </row>
    <row r="2121" spans="5:5">
      <c r="E2121" s="182"/>
    </row>
    <row r="2122" spans="5:5">
      <c r="E2122" s="182"/>
    </row>
    <row r="2123" spans="5:5">
      <c r="E2123" s="182"/>
    </row>
    <row r="2124" spans="5:5">
      <c r="E2124" s="182"/>
    </row>
    <row r="2125" spans="5:5">
      <c r="E2125" s="182"/>
    </row>
    <row r="2126" spans="5:5">
      <c r="E2126" s="182"/>
    </row>
    <row r="2127" spans="5:5">
      <c r="E2127" s="182"/>
    </row>
    <row r="2128" spans="5:5">
      <c r="E2128" s="182"/>
    </row>
    <row r="2129" spans="5:5">
      <c r="E2129" s="182"/>
    </row>
    <row r="2130" spans="5:5">
      <c r="E2130" s="182"/>
    </row>
    <row r="2131" spans="5:5">
      <c r="E2131" s="182"/>
    </row>
    <row r="2132" spans="5:5">
      <c r="E2132" s="182"/>
    </row>
    <row r="2133" spans="5:5">
      <c r="E2133" s="182"/>
    </row>
    <row r="2134" spans="5:5">
      <c r="E2134" s="182"/>
    </row>
    <row r="2135" spans="5:5">
      <c r="E2135" s="182"/>
    </row>
    <row r="2136" spans="5:5">
      <c r="E2136" s="182"/>
    </row>
    <row r="2137" spans="5:5">
      <c r="E2137" s="182"/>
    </row>
    <row r="2138" spans="5:5">
      <c r="E2138" s="182"/>
    </row>
    <row r="2139" spans="5:5">
      <c r="E2139" s="182"/>
    </row>
    <row r="2140" spans="5:5">
      <c r="E2140" s="182"/>
    </row>
    <row r="2141" spans="5:5">
      <c r="E2141" s="182"/>
    </row>
    <row r="2142" spans="5:5">
      <c r="E2142" s="182"/>
    </row>
    <row r="2143" spans="5:5">
      <c r="E2143" s="182"/>
    </row>
    <row r="2144" spans="5:5">
      <c r="E2144" s="182"/>
    </row>
    <row r="2145" spans="5:5">
      <c r="E2145" s="182"/>
    </row>
    <row r="2146" spans="5:5">
      <c r="E2146" s="182"/>
    </row>
    <row r="2147" spans="5:5">
      <c r="E2147" s="182"/>
    </row>
    <row r="2148" spans="5:5">
      <c r="E2148" s="182"/>
    </row>
    <row r="2149" spans="5:5">
      <c r="E2149" s="182"/>
    </row>
    <row r="2150" spans="5:5">
      <c r="E2150" s="182"/>
    </row>
    <row r="2151" spans="5:5">
      <c r="E2151" s="182"/>
    </row>
    <row r="2152" spans="5:5">
      <c r="E2152" s="182"/>
    </row>
    <row r="2153" spans="5:5">
      <c r="E2153" s="182"/>
    </row>
    <row r="2154" spans="5:5">
      <c r="E2154" s="182"/>
    </row>
    <row r="2155" spans="5:5">
      <c r="E2155" s="182"/>
    </row>
    <row r="2156" spans="5:5">
      <c r="E2156" s="182"/>
    </row>
    <row r="2157" spans="5:5">
      <c r="E2157" s="182"/>
    </row>
    <row r="2158" spans="5:5">
      <c r="E2158" s="182"/>
    </row>
    <row r="2159" spans="5:5">
      <c r="E2159" s="182"/>
    </row>
    <row r="2160" spans="5:5">
      <c r="E2160" s="182"/>
    </row>
    <row r="2161" spans="5:5">
      <c r="E2161" s="182"/>
    </row>
    <row r="2162" spans="5:5">
      <c r="E2162" s="182"/>
    </row>
    <row r="2163" spans="5:5">
      <c r="E2163" s="182"/>
    </row>
    <row r="2164" spans="5:5">
      <c r="E2164" s="182"/>
    </row>
    <row r="2165" spans="5:5">
      <c r="E2165" s="182"/>
    </row>
    <row r="2166" spans="5:5">
      <c r="E2166" s="182"/>
    </row>
    <row r="2167" spans="5:5">
      <c r="E2167" s="182"/>
    </row>
    <row r="2168" spans="5:5">
      <c r="E2168" s="182"/>
    </row>
    <row r="2169" spans="5:5">
      <c r="E2169" s="182"/>
    </row>
    <row r="2170" spans="5:5">
      <c r="E2170" s="182"/>
    </row>
    <row r="2171" spans="5:5">
      <c r="E2171" s="182"/>
    </row>
    <row r="2172" spans="5:5">
      <c r="E2172" s="182"/>
    </row>
    <row r="2173" spans="5:5">
      <c r="E2173" s="182"/>
    </row>
    <row r="2174" spans="5:5">
      <c r="E2174" s="182"/>
    </row>
    <row r="2175" spans="5:5">
      <c r="E2175" s="182"/>
    </row>
    <row r="2176" spans="5:5">
      <c r="E2176" s="182"/>
    </row>
    <row r="2177" spans="5:5">
      <c r="E2177" s="182"/>
    </row>
    <row r="2178" spans="5:5">
      <c r="E2178" s="182"/>
    </row>
    <row r="2179" spans="5:5">
      <c r="E2179" s="182"/>
    </row>
    <row r="2180" spans="5:5">
      <c r="E2180" s="182"/>
    </row>
    <row r="2181" spans="5:5">
      <c r="E2181" s="182"/>
    </row>
    <row r="2182" spans="5:5">
      <c r="E2182" s="182"/>
    </row>
    <row r="2183" spans="5:5">
      <c r="E2183" s="182"/>
    </row>
    <row r="2184" spans="5:5">
      <c r="E2184" s="182"/>
    </row>
    <row r="2185" spans="5:5">
      <c r="E2185" s="182"/>
    </row>
    <row r="2186" spans="5:5">
      <c r="E2186" s="182"/>
    </row>
    <row r="2187" spans="5:5">
      <c r="E2187" s="182"/>
    </row>
    <row r="2188" spans="5:5">
      <c r="E2188" s="182"/>
    </row>
    <row r="2189" spans="5:5">
      <c r="E2189" s="182"/>
    </row>
    <row r="2190" spans="5:5">
      <c r="E2190" s="182"/>
    </row>
    <row r="2191" spans="5:5">
      <c r="E2191" s="182"/>
    </row>
    <row r="2192" spans="5:5">
      <c r="E2192" s="182"/>
    </row>
    <row r="2193" spans="5:5">
      <c r="E2193" s="182"/>
    </row>
    <row r="2194" spans="5:5">
      <c r="E2194" s="182"/>
    </row>
    <row r="2195" spans="5:5">
      <c r="E2195" s="182"/>
    </row>
    <row r="2196" spans="5:5">
      <c r="E2196" s="182"/>
    </row>
    <row r="2197" spans="5:5">
      <c r="E2197" s="182"/>
    </row>
    <row r="2198" spans="5:5">
      <c r="E2198" s="182"/>
    </row>
    <row r="2199" spans="5:5">
      <c r="E2199" s="182"/>
    </row>
    <row r="2200" spans="5:5">
      <c r="E2200" s="182"/>
    </row>
    <row r="2201" spans="5:5">
      <c r="E2201" s="182"/>
    </row>
    <row r="2202" spans="5:5">
      <c r="E2202" s="182"/>
    </row>
    <row r="2203" spans="5:5">
      <c r="E2203" s="182"/>
    </row>
    <row r="2204" spans="5:5">
      <c r="E2204" s="182"/>
    </row>
    <row r="2205" spans="5:5">
      <c r="E2205" s="182"/>
    </row>
    <row r="2206" spans="5:5">
      <c r="E2206" s="182"/>
    </row>
    <row r="2207" spans="5:5">
      <c r="E2207" s="182"/>
    </row>
    <row r="2208" spans="5:5">
      <c r="E2208" s="182"/>
    </row>
    <row r="2209" spans="5:5">
      <c r="E2209" s="182"/>
    </row>
    <row r="2210" spans="5:5">
      <c r="E2210" s="182"/>
    </row>
    <row r="2211" spans="5:5">
      <c r="E2211" s="182"/>
    </row>
    <row r="2212" spans="5:5">
      <c r="E2212" s="182"/>
    </row>
    <row r="2213" spans="5:5">
      <c r="E2213" s="182"/>
    </row>
    <row r="2214" spans="5:5">
      <c r="E2214" s="182"/>
    </row>
    <row r="2215" spans="5:5">
      <c r="E2215" s="182"/>
    </row>
    <row r="2216" spans="5:5">
      <c r="E2216" s="182"/>
    </row>
    <row r="2217" spans="5:5">
      <c r="E2217" s="182"/>
    </row>
    <row r="2218" spans="5:5">
      <c r="E2218" s="182"/>
    </row>
    <row r="2219" spans="5:5">
      <c r="E2219" s="182"/>
    </row>
    <row r="2220" spans="5:5">
      <c r="E2220" s="182"/>
    </row>
    <row r="2221" spans="5:5">
      <c r="E2221" s="182"/>
    </row>
    <row r="2222" spans="5:5">
      <c r="E2222" s="182"/>
    </row>
    <row r="2223" spans="5:5">
      <c r="E2223" s="182"/>
    </row>
    <row r="2224" spans="5:5">
      <c r="E2224" s="182"/>
    </row>
    <row r="2225" spans="5:5">
      <c r="E2225" s="182"/>
    </row>
    <row r="2226" spans="5:5">
      <c r="E2226" s="182"/>
    </row>
    <row r="2227" spans="5:5">
      <c r="E2227" s="182"/>
    </row>
    <row r="2228" spans="5:5">
      <c r="E2228" s="182"/>
    </row>
    <row r="2229" spans="5:5">
      <c r="E2229" s="182"/>
    </row>
    <row r="2230" spans="5:5">
      <c r="E2230" s="182"/>
    </row>
    <row r="2231" spans="5:5">
      <c r="E2231" s="182"/>
    </row>
    <row r="2232" spans="5:5">
      <c r="E2232" s="182"/>
    </row>
    <row r="2233" spans="5:5">
      <c r="E2233" s="182"/>
    </row>
    <row r="2234" spans="5:5">
      <c r="E2234" s="182"/>
    </row>
    <row r="2235" spans="5:5">
      <c r="E2235" s="182"/>
    </row>
    <row r="2236" spans="5:5">
      <c r="E2236" s="182"/>
    </row>
    <row r="2237" spans="5:5">
      <c r="E2237" s="182"/>
    </row>
    <row r="2238" spans="5:5">
      <c r="E2238" s="182"/>
    </row>
    <row r="2239" spans="5:5">
      <c r="E2239" s="182"/>
    </row>
    <row r="2240" spans="5:5">
      <c r="E2240" s="182"/>
    </row>
    <row r="2241" spans="5:5">
      <c r="E2241" s="182"/>
    </row>
    <row r="2242" spans="5:5">
      <c r="E2242" s="182"/>
    </row>
    <row r="2243" spans="5:5">
      <c r="E2243" s="182"/>
    </row>
    <row r="2244" spans="5:5">
      <c r="E2244" s="182"/>
    </row>
    <row r="2245" spans="5:5">
      <c r="E2245" s="182"/>
    </row>
    <row r="2246" spans="5:5">
      <c r="E2246" s="182"/>
    </row>
    <row r="2247" spans="5:5">
      <c r="E2247" s="182"/>
    </row>
    <row r="2248" spans="5:5">
      <c r="E2248" s="182"/>
    </row>
    <row r="2249" spans="5:5">
      <c r="E2249" s="182"/>
    </row>
    <row r="2250" spans="5:5">
      <c r="E2250" s="182"/>
    </row>
    <row r="2251" spans="5:5">
      <c r="E2251" s="182"/>
    </row>
    <row r="2252" spans="5:5">
      <c r="E2252" s="182"/>
    </row>
    <row r="2253" spans="5:5">
      <c r="E2253" s="182"/>
    </row>
    <row r="2254" spans="5:5">
      <c r="E2254" s="182"/>
    </row>
    <row r="2255" spans="5:5">
      <c r="E2255" s="182"/>
    </row>
    <row r="2256" spans="5:5">
      <c r="E2256" s="182"/>
    </row>
    <row r="2257" spans="5:5">
      <c r="E2257" s="182"/>
    </row>
    <row r="2258" spans="5:5">
      <c r="E2258" s="182"/>
    </row>
    <row r="2259" spans="5:5">
      <c r="E2259" s="182"/>
    </row>
    <row r="2260" spans="5:5">
      <c r="E2260" s="182"/>
    </row>
    <row r="2261" spans="5:5">
      <c r="E2261" s="182"/>
    </row>
    <row r="2262" spans="5:5">
      <c r="E2262" s="182"/>
    </row>
    <row r="2263" spans="5:5">
      <c r="E2263" s="182"/>
    </row>
    <row r="2264" spans="5:5">
      <c r="E2264" s="182"/>
    </row>
    <row r="2265" spans="5:5">
      <c r="E2265" s="182"/>
    </row>
    <row r="2266" spans="5:5">
      <c r="E2266" s="182"/>
    </row>
    <row r="2267" spans="5:5">
      <c r="E2267" s="182"/>
    </row>
    <row r="2268" spans="5:5">
      <c r="E2268" s="182"/>
    </row>
    <row r="2269" spans="5:5">
      <c r="E2269" s="182"/>
    </row>
    <row r="2270" spans="5:5">
      <c r="E2270" s="182"/>
    </row>
    <row r="2271" spans="5:5">
      <c r="E2271" s="182"/>
    </row>
    <row r="2272" spans="5:5">
      <c r="E2272" s="182"/>
    </row>
    <row r="2273" spans="5:5">
      <c r="E2273" s="182"/>
    </row>
    <row r="2274" spans="5:5">
      <c r="E2274" s="182"/>
    </row>
    <row r="2275" spans="5:5">
      <c r="E2275" s="182"/>
    </row>
    <row r="2276" spans="5:5">
      <c r="E2276" s="182"/>
    </row>
    <row r="2277" spans="5:5">
      <c r="E2277" s="182"/>
    </row>
    <row r="2278" spans="5:5">
      <c r="E2278" s="182"/>
    </row>
    <row r="2279" spans="5:5">
      <c r="E2279" s="182"/>
    </row>
    <row r="2280" spans="5:5">
      <c r="E2280" s="182"/>
    </row>
    <row r="2281" spans="5:5">
      <c r="E2281" s="182"/>
    </row>
    <row r="2282" spans="5:5">
      <c r="E2282" s="182"/>
    </row>
    <row r="2283" spans="5:5">
      <c r="E2283" s="182"/>
    </row>
    <row r="2284" spans="5:5">
      <c r="E2284" s="182"/>
    </row>
    <row r="2285" spans="5:5">
      <c r="E2285" s="182"/>
    </row>
    <row r="2286" spans="5:5">
      <c r="E2286" s="182"/>
    </row>
    <row r="2287" spans="5:5">
      <c r="E2287" s="182"/>
    </row>
    <row r="2288" spans="5:5">
      <c r="E2288" s="182"/>
    </row>
    <row r="2289" spans="5:5">
      <c r="E2289" s="182"/>
    </row>
    <row r="2290" spans="5:5">
      <c r="E2290" s="182"/>
    </row>
    <row r="2291" spans="5:5">
      <c r="E2291" s="182"/>
    </row>
    <row r="2292" spans="5:5">
      <c r="E2292" s="182"/>
    </row>
    <row r="2293" spans="5:5">
      <c r="E2293" s="182"/>
    </row>
    <row r="2294" spans="5:5">
      <c r="E2294" s="182"/>
    </row>
    <row r="2295" spans="5:5">
      <c r="E2295" s="182"/>
    </row>
    <row r="2296" spans="5:5">
      <c r="E2296" s="182"/>
    </row>
    <row r="2297" spans="5:5">
      <c r="E2297" s="182"/>
    </row>
    <row r="2298" spans="5:5">
      <c r="E2298" s="182"/>
    </row>
    <row r="2299" spans="5:5">
      <c r="E2299" s="182"/>
    </row>
    <row r="2300" spans="5:5">
      <c r="E2300" s="182"/>
    </row>
    <row r="2301" spans="5:5">
      <c r="E2301" s="182"/>
    </row>
    <row r="2302" spans="5:5">
      <c r="E2302" s="182"/>
    </row>
    <row r="2303" spans="5:5">
      <c r="E2303" s="182"/>
    </row>
    <row r="2304" spans="5:5">
      <c r="E2304" s="182"/>
    </row>
    <row r="2305" spans="5:5">
      <c r="E2305" s="182"/>
    </row>
    <row r="2306" spans="5:5">
      <c r="E2306" s="182"/>
    </row>
    <row r="2307" spans="5:5">
      <c r="E2307" s="182"/>
    </row>
    <row r="2308" spans="5:5">
      <c r="E2308" s="182"/>
    </row>
    <row r="2309" spans="5:5">
      <c r="E2309" s="182"/>
    </row>
    <row r="2310" spans="5:5">
      <c r="E2310" s="182"/>
    </row>
    <row r="2311" spans="5:5">
      <c r="E2311" s="182"/>
    </row>
    <row r="2312" spans="5:5">
      <c r="E2312" s="182"/>
    </row>
    <row r="2313" spans="5:5">
      <c r="E2313" s="182"/>
    </row>
    <row r="2314" spans="5:5">
      <c r="E2314" s="182"/>
    </row>
    <row r="2315" spans="5:5">
      <c r="E2315" s="182"/>
    </row>
    <row r="2316" spans="5:5">
      <c r="E2316" s="182"/>
    </row>
    <row r="2317" spans="5:5">
      <c r="E2317" s="182"/>
    </row>
    <row r="2318" spans="5:5">
      <c r="E2318" s="182"/>
    </row>
    <row r="2319" spans="5:5">
      <c r="E2319" s="182"/>
    </row>
    <row r="2320" spans="5:5">
      <c r="E2320" s="182"/>
    </row>
    <row r="2321" spans="5:5">
      <c r="E2321" s="182"/>
    </row>
    <row r="2322" spans="5:5">
      <c r="E2322" s="182"/>
    </row>
    <row r="2323" spans="5:5">
      <c r="E2323" s="182"/>
    </row>
    <row r="2324" spans="5:5">
      <c r="E2324" s="182"/>
    </row>
    <row r="2325" spans="5:5">
      <c r="E2325" s="182"/>
    </row>
    <row r="2326" spans="5:5">
      <c r="E2326" s="182"/>
    </row>
    <row r="2327" spans="5:5">
      <c r="E2327" s="182"/>
    </row>
    <row r="2328" spans="5:5">
      <c r="E2328" s="182"/>
    </row>
    <row r="2329" spans="5:5">
      <c r="E2329" s="182"/>
    </row>
    <row r="2330" spans="5:5">
      <c r="E2330" s="182"/>
    </row>
    <row r="2331" spans="5:5">
      <c r="E2331" s="182"/>
    </row>
    <row r="2332" spans="5:5">
      <c r="E2332" s="182"/>
    </row>
    <row r="2333" spans="5:5">
      <c r="E2333" s="182"/>
    </row>
    <row r="2334" spans="5:5">
      <c r="E2334" s="182"/>
    </row>
    <row r="2335" spans="5:5">
      <c r="E2335" s="182"/>
    </row>
    <row r="2336" spans="5:5">
      <c r="E2336" s="182"/>
    </row>
    <row r="2337" spans="5:5">
      <c r="E2337" s="182"/>
    </row>
    <row r="2338" spans="5:5">
      <c r="E2338" s="182"/>
    </row>
    <row r="2339" spans="5:5">
      <c r="E2339" s="182"/>
    </row>
    <row r="2340" spans="5:5">
      <c r="E2340" s="182"/>
    </row>
    <row r="2341" spans="5:5">
      <c r="E2341" s="182"/>
    </row>
    <row r="2342" spans="5:5">
      <c r="E2342" s="182"/>
    </row>
    <row r="2343" spans="5:5">
      <c r="E2343" s="182"/>
    </row>
    <row r="2344" spans="5:5">
      <c r="E2344" s="182"/>
    </row>
    <row r="2345" spans="5:5">
      <c r="E2345" s="182"/>
    </row>
    <row r="2346" spans="5:5">
      <c r="E2346" s="182"/>
    </row>
    <row r="2347" spans="5:5">
      <c r="E2347" s="182"/>
    </row>
    <row r="2348" spans="5:5">
      <c r="E2348" s="182"/>
    </row>
    <row r="2349" spans="5:5">
      <c r="E2349" s="182"/>
    </row>
    <row r="2350" spans="5:5">
      <c r="E2350" s="182"/>
    </row>
    <row r="2351" spans="5:5">
      <c r="E2351" s="182"/>
    </row>
    <row r="2352" spans="5:5">
      <c r="E2352" s="182"/>
    </row>
    <row r="2353" spans="5:5">
      <c r="E2353" s="182"/>
    </row>
    <row r="2354" spans="5:5">
      <c r="E2354" s="182"/>
    </row>
    <row r="2355" spans="5:5">
      <c r="E2355" s="182"/>
    </row>
    <row r="2356" spans="5:5">
      <c r="E2356" s="182"/>
    </row>
    <row r="2357" spans="5:5">
      <c r="E2357" s="182"/>
    </row>
    <row r="2358" spans="5:5">
      <c r="E2358" s="182"/>
    </row>
    <row r="2359" spans="5:5">
      <c r="E2359" s="182"/>
    </row>
    <row r="2360" spans="5:5">
      <c r="E2360" s="182"/>
    </row>
    <row r="2361" spans="5:5">
      <c r="E2361" s="182"/>
    </row>
    <row r="2362" spans="5:5">
      <c r="E2362" s="182"/>
    </row>
    <row r="2363" spans="5:5">
      <c r="E2363" s="182"/>
    </row>
    <row r="2364" spans="5:5">
      <c r="E2364" s="182"/>
    </row>
    <row r="2365" spans="5:5">
      <c r="E2365" s="182"/>
    </row>
    <row r="2366" spans="5:5">
      <c r="E2366" s="182"/>
    </row>
    <row r="2367" spans="5:5">
      <c r="E2367" s="182"/>
    </row>
    <row r="2368" spans="5:5">
      <c r="E2368" s="182"/>
    </row>
    <row r="2369" spans="5:5">
      <c r="E2369" s="182"/>
    </row>
    <row r="2370" spans="5:5">
      <c r="E2370" s="182"/>
    </row>
    <row r="2371" spans="5:5">
      <c r="E2371" s="182"/>
    </row>
    <row r="2372" spans="5:5">
      <c r="E2372" s="182"/>
    </row>
    <row r="2373" spans="5:5">
      <c r="E2373" s="182"/>
    </row>
    <row r="2374" spans="5:5">
      <c r="E2374" s="182"/>
    </row>
    <row r="2375" spans="5:5">
      <c r="E2375" s="182"/>
    </row>
    <row r="2376" spans="5:5">
      <c r="E2376" s="182"/>
    </row>
    <row r="2377" spans="5:5">
      <c r="E2377" s="182"/>
    </row>
    <row r="2378" spans="5:5">
      <c r="E2378" s="182"/>
    </row>
    <row r="2379" spans="5:5">
      <c r="E2379" s="182"/>
    </row>
    <row r="2380" spans="5:5">
      <c r="E2380" s="182"/>
    </row>
    <row r="2381" spans="5:5">
      <c r="E2381" s="182"/>
    </row>
    <row r="2382" spans="5:5">
      <c r="E2382" s="182"/>
    </row>
    <row r="2383" spans="5:5">
      <c r="E2383" s="182"/>
    </row>
    <row r="2384" spans="5:5">
      <c r="E2384" s="182"/>
    </row>
    <row r="2385" spans="5:5">
      <c r="E2385" s="182"/>
    </row>
    <row r="2386" spans="5:5">
      <c r="E2386" s="182"/>
    </row>
    <row r="2387" spans="5:5">
      <c r="E2387" s="182"/>
    </row>
    <row r="2388" spans="5:5">
      <c r="E2388" s="182"/>
    </row>
    <row r="2389" spans="5:5">
      <c r="E2389" s="182"/>
    </row>
    <row r="2390" spans="5:5">
      <c r="E2390" s="182"/>
    </row>
    <row r="2391" spans="5:5">
      <c r="E2391" s="182"/>
    </row>
    <row r="2392" spans="5:5">
      <c r="E2392" s="182"/>
    </row>
    <row r="2393" spans="5:5">
      <c r="E2393" s="182"/>
    </row>
    <row r="2394" spans="5:5">
      <c r="E2394" s="182"/>
    </row>
    <row r="2395" spans="5:5">
      <c r="E2395" s="182"/>
    </row>
    <row r="2396" spans="5:5">
      <c r="E2396" s="182"/>
    </row>
    <row r="2397" spans="5:5">
      <c r="E2397" s="182"/>
    </row>
    <row r="2398" spans="5:5">
      <c r="E2398" s="182"/>
    </row>
    <row r="2399" spans="5:5">
      <c r="E2399" s="182"/>
    </row>
    <row r="2400" spans="5:5">
      <c r="E2400" s="182"/>
    </row>
    <row r="2401" spans="5:5">
      <c r="E2401" s="182"/>
    </row>
    <row r="2402" spans="5:5">
      <c r="E2402" s="182"/>
    </row>
    <row r="2403" spans="5:5">
      <c r="E2403" s="182"/>
    </row>
    <row r="2404" spans="5:5">
      <c r="E2404" s="182"/>
    </row>
    <row r="2405" spans="5:5">
      <c r="E2405" s="182"/>
    </row>
    <row r="2406" spans="5:5">
      <c r="E2406" s="182"/>
    </row>
    <row r="2407" spans="5:5">
      <c r="E2407" s="182"/>
    </row>
    <row r="2408" spans="5:5">
      <c r="E2408" s="182"/>
    </row>
    <row r="2409" spans="5:5">
      <c r="E2409" s="182"/>
    </row>
    <row r="2410" spans="5:5">
      <c r="E2410" s="182"/>
    </row>
    <row r="2411" spans="5:5">
      <c r="E2411" s="182"/>
    </row>
    <row r="2412" spans="5:5">
      <c r="E2412" s="182"/>
    </row>
    <row r="2413" spans="5:5">
      <c r="E2413" s="182"/>
    </row>
    <row r="2414" spans="5:5">
      <c r="E2414" s="182"/>
    </row>
    <row r="2415" spans="5:5">
      <c r="E2415" s="182"/>
    </row>
    <row r="2416" spans="5:5">
      <c r="E2416" s="182"/>
    </row>
    <row r="2417" spans="5:5">
      <c r="E2417" s="182"/>
    </row>
    <row r="2418" spans="5:5">
      <c r="E2418" s="182"/>
    </row>
    <row r="2419" spans="5:5">
      <c r="E2419" s="182"/>
    </row>
    <row r="2420" spans="5:5">
      <c r="E2420" s="182"/>
    </row>
    <row r="2421" spans="5:5">
      <c r="E2421" s="182"/>
    </row>
    <row r="2422" spans="5:5">
      <c r="E2422" s="182"/>
    </row>
    <row r="2423" spans="5:5">
      <c r="E2423" s="182"/>
    </row>
    <row r="2424" spans="5:5">
      <c r="E2424" s="182"/>
    </row>
    <row r="2425" spans="5:5">
      <c r="E2425" s="182"/>
    </row>
    <row r="2426" spans="5:5">
      <c r="E2426" s="182"/>
    </row>
    <row r="2427" spans="5:5">
      <c r="E2427" s="182"/>
    </row>
    <row r="2428" spans="5:5">
      <c r="E2428" s="182"/>
    </row>
    <row r="2429" spans="5:5">
      <c r="E2429" s="182"/>
    </row>
    <row r="2430" spans="5:5">
      <c r="E2430" s="182"/>
    </row>
    <row r="2431" spans="5:5">
      <c r="E2431" s="182"/>
    </row>
    <row r="2432" spans="5:5">
      <c r="E2432" s="182"/>
    </row>
    <row r="2433" spans="5:5">
      <c r="E2433" s="182"/>
    </row>
    <row r="2434" spans="5:5">
      <c r="E2434" s="182"/>
    </row>
    <row r="2435" spans="5:5">
      <c r="E2435" s="182"/>
    </row>
    <row r="2436" spans="5:5">
      <c r="E2436" s="182"/>
    </row>
    <row r="2437" spans="5:5">
      <c r="E2437" s="182"/>
    </row>
    <row r="2438" spans="5:5">
      <c r="E2438" s="182"/>
    </row>
    <row r="2439" spans="5:5">
      <c r="E2439" s="182"/>
    </row>
    <row r="2440" spans="5:5">
      <c r="E2440" s="182"/>
    </row>
    <row r="2441" spans="5:5">
      <c r="E2441" s="182"/>
    </row>
    <row r="2442" spans="5:5">
      <c r="E2442" s="182"/>
    </row>
    <row r="2443" spans="5:5">
      <c r="E2443" s="182"/>
    </row>
    <row r="2444" spans="5:5">
      <c r="E2444" s="182"/>
    </row>
    <row r="2445" spans="5:5">
      <c r="E2445" s="182"/>
    </row>
    <row r="2446" spans="5:5">
      <c r="E2446" s="182"/>
    </row>
    <row r="2447" spans="5:5">
      <c r="E2447" s="182"/>
    </row>
    <row r="2448" spans="5:5">
      <c r="E2448" s="182"/>
    </row>
    <row r="2449" spans="5:5">
      <c r="E2449" s="182"/>
    </row>
    <row r="2450" spans="5:5">
      <c r="E2450" s="182"/>
    </row>
    <row r="2451" spans="5:5">
      <c r="E2451" s="182"/>
    </row>
    <row r="2452" spans="5:5">
      <c r="E2452" s="182"/>
    </row>
    <row r="2453" spans="5:5">
      <c r="E2453" s="182"/>
    </row>
    <row r="2454" spans="5:5">
      <c r="E2454" s="182"/>
    </row>
    <row r="2455" spans="5:5">
      <c r="E2455" s="182"/>
    </row>
    <row r="2456" spans="5:5">
      <c r="E2456" s="182"/>
    </row>
    <row r="2457" spans="5:5">
      <c r="E2457" s="182"/>
    </row>
    <row r="2458" spans="5:5">
      <c r="E2458" s="182"/>
    </row>
    <row r="2459" spans="5:5">
      <c r="E2459" s="182"/>
    </row>
    <row r="2460" spans="5:5">
      <c r="E2460" s="182"/>
    </row>
    <row r="2461" spans="5:5">
      <c r="E2461" s="182"/>
    </row>
    <row r="2462" spans="5:5">
      <c r="E2462" s="182"/>
    </row>
    <row r="2463" spans="5:5">
      <c r="E2463" s="182"/>
    </row>
    <row r="2464" spans="5:5">
      <c r="E2464" s="182"/>
    </row>
    <row r="2465" spans="5:5">
      <c r="E2465" s="182"/>
    </row>
    <row r="2466" spans="5:5">
      <c r="E2466" s="182"/>
    </row>
    <row r="2467" spans="5:5">
      <c r="E2467" s="182"/>
    </row>
    <row r="2468" spans="5:5">
      <c r="E2468" s="182"/>
    </row>
    <row r="2469" spans="5:5">
      <c r="E2469" s="182"/>
    </row>
    <row r="2470" spans="5:5">
      <c r="E2470" s="182"/>
    </row>
    <row r="2471" spans="5:5">
      <c r="E2471" s="182"/>
    </row>
    <row r="2472" spans="5:5">
      <c r="E2472" s="182"/>
    </row>
    <row r="2473" spans="5:5">
      <c r="E2473" s="182"/>
    </row>
    <row r="2474" spans="5:5">
      <c r="E2474" s="182"/>
    </row>
    <row r="2475" spans="5:5">
      <c r="E2475" s="182"/>
    </row>
    <row r="2476" spans="5:5">
      <c r="E2476" s="182"/>
    </row>
    <row r="2477" spans="5:5">
      <c r="E2477" s="182"/>
    </row>
    <row r="2478" spans="5:5">
      <c r="E2478" s="182"/>
    </row>
    <row r="2479" spans="5:5">
      <c r="E2479" s="182"/>
    </row>
    <row r="2480" spans="5:5">
      <c r="E2480" s="182"/>
    </row>
    <row r="2481" spans="5:5">
      <c r="E2481" s="182"/>
    </row>
    <row r="2482" spans="5:5">
      <c r="E2482" s="182"/>
    </row>
    <row r="2483" spans="5:5">
      <c r="E2483" s="182"/>
    </row>
    <row r="2484" spans="5:5">
      <c r="E2484" s="182"/>
    </row>
    <row r="2485" spans="5:5">
      <c r="E2485" s="182"/>
    </row>
    <row r="2486" spans="5:5">
      <c r="E2486" s="182"/>
    </row>
    <row r="2487" spans="5:5">
      <c r="E2487" s="182"/>
    </row>
    <row r="2488" spans="5:5">
      <c r="E2488" s="182"/>
    </row>
    <row r="2489" spans="5:5">
      <c r="E2489" s="182"/>
    </row>
    <row r="2490" spans="5:5">
      <c r="E2490" s="182"/>
    </row>
    <row r="2491" spans="5:5">
      <c r="E2491" s="182"/>
    </row>
    <row r="2492" spans="5:5">
      <c r="E2492" s="182"/>
    </row>
    <row r="2493" spans="5:5">
      <c r="E2493" s="182"/>
    </row>
    <row r="2494" spans="5:5">
      <c r="E2494" s="182"/>
    </row>
    <row r="2495" spans="5:5">
      <c r="E2495" s="182"/>
    </row>
    <row r="2496" spans="5:5">
      <c r="E2496" s="182"/>
    </row>
    <row r="2497" spans="5:5">
      <c r="E2497" s="182"/>
    </row>
    <row r="2498" spans="5:5">
      <c r="E2498" s="182"/>
    </row>
    <row r="2499" spans="5:5">
      <c r="E2499" s="182"/>
    </row>
    <row r="2500" spans="5:5">
      <c r="E2500" s="182"/>
    </row>
    <row r="2501" spans="5:5">
      <c r="E2501" s="182"/>
    </row>
    <row r="2502" spans="5:5">
      <c r="E2502" s="182"/>
    </row>
    <row r="2503" spans="5:5">
      <c r="E2503" s="182"/>
    </row>
    <row r="2504" spans="5:5">
      <c r="E2504" s="182"/>
    </row>
    <row r="2505" spans="5:5">
      <c r="E2505" s="182"/>
    </row>
    <row r="2506" spans="5:5">
      <c r="E2506" s="182"/>
    </row>
    <row r="2507" spans="5:5">
      <c r="E2507" s="182"/>
    </row>
    <row r="2508" spans="5:5">
      <c r="E2508" s="182"/>
    </row>
    <row r="2509" spans="5:5">
      <c r="E2509" s="182"/>
    </row>
    <row r="2510" spans="5:5">
      <c r="E2510" s="182"/>
    </row>
    <row r="2511" spans="5:5">
      <c r="E2511" s="182"/>
    </row>
    <row r="2512" spans="5:5">
      <c r="E2512" s="182"/>
    </row>
    <row r="2513" spans="5:5">
      <c r="E2513" s="182"/>
    </row>
    <row r="2514" spans="5:5">
      <c r="E2514" s="182"/>
    </row>
    <row r="2515" spans="5:5">
      <c r="E2515" s="182"/>
    </row>
    <row r="2516" spans="5:5">
      <c r="E2516" s="182"/>
    </row>
    <row r="2517" spans="5:5">
      <c r="E2517" s="182"/>
    </row>
    <row r="2518" spans="5:5">
      <c r="E2518" s="182"/>
    </row>
    <row r="2519" spans="5:5">
      <c r="E2519" s="182"/>
    </row>
    <row r="2520" spans="5:5">
      <c r="E2520" s="182"/>
    </row>
    <row r="2521" spans="5:5">
      <c r="E2521" s="182"/>
    </row>
    <row r="2522" spans="5:5">
      <c r="E2522" s="182"/>
    </row>
    <row r="2523" spans="5:5">
      <c r="E2523" s="182"/>
    </row>
    <row r="2524" spans="5:5">
      <c r="E2524" s="182"/>
    </row>
    <row r="2525" spans="5:5">
      <c r="E2525" s="182"/>
    </row>
    <row r="2526" spans="5:5">
      <c r="E2526" s="182"/>
    </row>
    <row r="2527" spans="5:5">
      <c r="E2527" s="182"/>
    </row>
    <row r="2528" spans="5:5">
      <c r="E2528" s="182"/>
    </row>
    <row r="2529" spans="5:5">
      <c r="E2529" s="182"/>
    </row>
    <row r="2530" spans="5:5">
      <c r="E2530" s="182"/>
    </row>
    <row r="2531" spans="5:5">
      <c r="E2531" s="182"/>
    </row>
    <row r="2532" spans="5:5">
      <c r="E2532" s="182"/>
    </row>
    <row r="2533" spans="5:5">
      <c r="E2533" s="182"/>
    </row>
    <row r="2534" spans="5:5">
      <c r="E2534" s="182"/>
    </row>
    <row r="2535" spans="5:5">
      <c r="E2535" s="182"/>
    </row>
    <row r="2536" spans="5:5">
      <c r="E2536" s="182"/>
    </row>
    <row r="2537" spans="5:5">
      <c r="E2537" s="182"/>
    </row>
    <row r="2538" spans="5:5">
      <c r="E2538" s="182"/>
    </row>
    <row r="2539" spans="5:5">
      <c r="E2539" s="182"/>
    </row>
    <row r="2540" spans="5:5">
      <c r="E2540" s="182"/>
    </row>
    <row r="2541" spans="5:5">
      <c r="E2541" s="182"/>
    </row>
    <row r="2542" spans="5:5">
      <c r="E2542" s="182"/>
    </row>
    <row r="2543" spans="5:5">
      <c r="E2543" s="182"/>
    </row>
    <row r="2544" spans="5:5">
      <c r="E2544" s="182"/>
    </row>
    <row r="2545" spans="5:5">
      <c r="E2545" s="182"/>
    </row>
    <row r="2546" spans="5:5">
      <c r="E2546" s="182"/>
    </row>
    <row r="2547" spans="5:5">
      <c r="E2547" s="182"/>
    </row>
    <row r="2548" spans="5:5">
      <c r="E2548" s="182"/>
    </row>
    <row r="2549" spans="5:5">
      <c r="E2549" s="182"/>
    </row>
    <row r="2550" spans="5:5">
      <c r="E2550" s="182"/>
    </row>
    <row r="2551" spans="5:5">
      <c r="E2551" s="182"/>
    </row>
    <row r="2552" spans="5:5">
      <c r="E2552" s="182"/>
    </row>
    <row r="2553" spans="5:5">
      <c r="E2553" s="182"/>
    </row>
    <row r="2554" spans="5:5">
      <c r="E2554" s="182"/>
    </row>
    <row r="2555" spans="5:5">
      <c r="E2555" s="182"/>
    </row>
    <row r="2556" spans="5:5">
      <c r="E2556" s="182"/>
    </row>
    <row r="2557" spans="5:5">
      <c r="E2557" s="182"/>
    </row>
    <row r="2558" spans="5:5">
      <c r="E2558" s="182"/>
    </row>
    <row r="2559" spans="5:5">
      <c r="E2559" s="182"/>
    </row>
    <row r="2560" spans="5:5">
      <c r="E2560" s="182"/>
    </row>
    <row r="2561" spans="5:5">
      <c r="E2561" s="182"/>
    </row>
    <row r="2562" spans="5:5">
      <c r="E2562" s="182"/>
    </row>
    <row r="2563" spans="5:5">
      <c r="E2563" s="182"/>
    </row>
    <row r="2564" spans="5:5">
      <c r="E2564" s="182"/>
    </row>
    <row r="2565" spans="5:5">
      <c r="E2565" s="182"/>
    </row>
    <row r="2566" spans="5:5">
      <c r="E2566" s="182"/>
    </row>
    <row r="2567" spans="5:5">
      <c r="E2567" s="182"/>
    </row>
    <row r="2568" spans="5:5">
      <c r="E2568" s="182"/>
    </row>
    <row r="2569" spans="5:5">
      <c r="E2569" s="182"/>
    </row>
    <row r="2570" spans="5:5">
      <c r="E2570" s="182"/>
    </row>
    <row r="2571" spans="5:5">
      <c r="E2571" s="182"/>
    </row>
    <row r="2572" spans="5:5">
      <c r="E2572" s="182"/>
    </row>
    <row r="2573" spans="5:5">
      <c r="E2573" s="182"/>
    </row>
    <row r="2574" spans="5:5">
      <c r="E2574" s="182"/>
    </row>
    <row r="2575" spans="5:5">
      <c r="E2575" s="182"/>
    </row>
    <row r="2576" spans="5:5">
      <c r="E2576" s="182"/>
    </row>
    <row r="2577" spans="5:5">
      <c r="E2577" s="182"/>
    </row>
    <row r="2578" spans="5:5">
      <c r="E2578" s="182"/>
    </row>
    <row r="2579" spans="5:5">
      <c r="E2579" s="182"/>
    </row>
    <row r="2580" spans="5:5">
      <c r="E2580" s="182"/>
    </row>
    <row r="2581" spans="5:5">
      <c r="E2581" s="182"/>
    </row>
    <row r="2582" spans="5:5">
      <c r="E2582" s="182"/>
    </row>
    <row r="2583" spans="5:5">
      <c r="E2583" s="182"/>
    </row>
    <row r="2584" spans="5:5">
      <c r="E2584" s="182"/>
    </row>
    <row r="2585" spans="5:5">
      <c r="E2585" s="182"/>
    </row>
    <row r="2586" spans="5:5">
      <c r="E2586" s="182"/>
    </row>
    <row r="2587" spans="5:5">
      <c r="E2587" s="182"/>
    </row>
    <row r="2588" spans="5:5">
      <c r="E2588" s="182"/>
    </row>
    <row r="2589" spans="5:5">
      <c r="E2589" s="182"/>
    </row>
    <row r="2590" spans="5:5">
      <c r="E2590" s="182"/>
    </row>
    <row r="2591" spans="5:5">
      <c r="E2591" s="182"/>
    </row>
    <row r="2592" spans="5:5">
      <c r="E2592" s="182"/>
    </row>
    <row r="2593" spans="5:5">
      <c r="E2593" s="182"/>
    </row>
    <row r="2594" spans="5:5">
      <c r="E2594" s="182"/>
    </row>
    <row r="2595" spans="5:5">
      <c r="E2595" s="182"/>
    </row>
    <row r="2596" spans="5:5">
      <c r="E2596" s="182"/>
    </row>
    <row r="2597" spans="5:5">
      <c r="E2597" s="182"/>
    </row>
    <row r="2598" spans="5:5">
      <c r="E2598" s="182"/>
    </row>
    <row r="2599" spans="5:5">
      <c r="E2599" s="182"/>
    </row>
    <row r="2600" spans="5:5">
      <c r="E2600" s="182"/>
    </row>
    <row r="2601" spans="5:5">
      <c r="E2601" s="182"/>
    </row>
    <row r="2602" spans="5:5">
      <c r="E2602" s="182"/>
    </row>
    <row r="2603" spans="5:5">
      <c r="E2603" s="182"/>
    </row>
    <row r="2604" spans="5:5">
      <c r="E2604" s="182"/>
    </row>
    <row r="2605" spans="5:5">
      <c r="E2605" s="182"/>
    </row>
    <row r="2606" spans="5:5">
      <c r="E2606" s="182"/>
    </row>
    <row r="2607" spans="5:5">
      <c r="E2607" s="182"/>
    </row>
    <row r="2608" spans="5:5">
      <c r="E2608" s="182"/>
    </row>
    <row r="2609" spans="5:5">
      <c r="E2609" s="182"/>
    </row>
    <row r="2610" spans="5:5">
      <c r="E2610" s="182"/>
    </row>
    <row r="2611" spans="5:5">
      <c r="E2611" s="182"/>
    </row>
    <row r="2612" spans="5:5">
      <c r="E2612" s="182"/>
    </row>
    <row r="2613" spans="5:5">
      <c r="E2613" s="182"/>
    </row>
    <row r="2614" spans="5:5">
      <c r="E2614" s="182"/>
    </row>
    <row r="2615" spans="5:5">
      <c r="E2615" s="182"/>
    </row>
    <row r="2616" spans="5:5">
      <c r="E2616" s="182"/>
    </row>
    <row r="2617" spans="5:5">
      <c r="E2617" s="182"/>
    </row>
    <row r="2618" spans="5:5">
      <c r="E2618" s="182"/>
    </row>
    <row r="2619" spans="5:5">
      <c r="E2619" s="182"/>
    </row>
    <row r="2620" spans="5:5">
      <c r="E2620" s="182"/>
    </row>
    <row r="2621" spans="5:5">
      <c r="E2621" s="182"/>
    </row>
    <row r="2622" spans="5:5">
      <c r="E2622" s="182"/>
    </row>
    <row r="2623" spans="5:5">
      <c r="E2623" s="182"/>
    </row>
    <row r="2624" spans="5:5">
      <c r="E2624" s="182"/>
    </row>
    <row r="2625" spans="5:5">
      <c r="E2625" s="182"/>
    </row>
    <row r="2626" spans="5:5">
      <c r="E2626" s="182"/>
    </row>
    <row r="2627" spans="5:5">
      <c r="E2627" s="182"/>
    </row>
    <row r="2628" spans="5:5">
      <c r="E2628" s="182"/>
    </row>
    <row r="2629" spans="5:5">
      <c r="E2629" s="182"/>
    </row>
    <row r="2630" spans="5:5">
      <c r="E2630" s="182"/>
    </row>
    <row r="2631" spans="5:5">
      <c r="E2631" s="182"/>
    </row>
    <row r="2632" spans="5:5">
      <c r="E2632" s="182"/>
    </row>
    <row r="2633" spans="5:5">
      <c r="E2633" s="182"/>
    </row>
    <row r="2634" spans="5:5">
      <c r="E2634" s="182"/>
    </row>
    <row r="2635" spans="5:5">
      <c r="E2635" s="182"/>
    </row>
    <row r="2636" spans="5:5">
      <c r="E2636" s="182"/>
    </row>
    <row r="2637" spans="5:5">
      <c r="E2637" s="182"/>
    </row>
    <row r="2638" spans="5:5">
      <c r="E2638" s="182"/>
    </row>
    <row r="2639" spans="5:5">
      <c r="E2639" s="182"/>
    </row>
    <row r="2640" spans="5:5">
      <c r="E2640" s="182"/>
    </row>
    <row r="2641" spans="5:5">
      <c r="E2641" s="182"/>
    </row>
    <row r="2642" spans="5:5">
      <c r="E2642" s="182"/>
    </row>
    <row r="2643" spans="5:5">
      <c r="E2643" s="182"/>
    </row>
    <row r="2644" spans="5:5">
      <c r="E2644" s="182"/>
    </row>
    <row r="2645" spans="5:5">
      <c r="E2645" s="182"/>
    </row>
    <row r="2646" spans="5:5">
      <c r="E2646" s="182"/>
    </row>
    <row r="2647" spans="5:5">
      <c r="E2647" s="182"/>
    </row>
    <row r="2648" spans="5:5">
      <c r="E2648" s="182"/>
    </row>
    <row r="2649" spans="5:5">
      <c r="E2649" s="182"/>
    </row>
    <row r="2650" spans="5:5">
      <c r="E2650" s="182"/>
    </row>
    <row r="2651" spans="5:5">
      <c r="E2651" s="182"/>
    </row>
    <row r="2652" spans="5:5">
      <c r="E2652" s="182"/>
    </row>
    <row r="2653" spans="5:5">
      <c r="E2653" s="182"/>
    </row>
    <row r="2654" spans="5:5">
      <c r="E2654" s="182"/>
    </row>
    <row r="2655" spans="5:5">
      <c r="E2655" s="182"/>
    </row>
    <row r="2656" spans="5:5">
      <c r="E2656" s="182"/>
    </row>
    <row r="2657" spans="5:5">
      <c r="E2657" s="182"/>
    </row>
    <row r="2658" spans="5:5">
      <c r="E2658" s="182"/>
    </row>
    <row r="2659" spans="5:5">
      <c r="E2659" s="182"/>
    </row>
    <row r="2660" spans="5:5">
      <c r="E2660" s="182"/>
    </row>
    <row r="2661" spans="5:5">
      <c r="E2661" s="182"/>
    </row>
    <row r="2662" spans="5:5">
      <c r="E2662" s="182"/>
    </row>
    <row r="2663" spans="5:5">
      <c r="E2663" s="182"/>
    </row>
    <row r="2664" spans="5:5">
      <c r="E2664" s="182"/>
    </row>
    <row r="2665" spans="5:5">
      <c r="E2665" s="182"/>
    </row>
    <row r="2666" spans="5:5">
      <c r="E2666" s="182"/>
    </row>
    <row r="2667" spans="5:5">
      <c r="E2667" s="182"/>
    </row>
    <row r="2668" spans="5:5">
      <c r="E2668" s="182"/>
    </row>
    <row r="2669" spans="5:5">
      <c r="E2669" s="182"/>
    </row>
    <row r="2670" spans="5:5">
      <c r="E2670" s="182"/>
    </row>
    <row r="2671" spans="5:5">
      <c r="E2671" s="182"/>
    </row>
    <row r="2672" spans="5:5">
      <c r="E2672" s="182"/>
    </row>
    <row r="2673" spans="5:5">
      <c r="E2673" s="182"/>
    </row>
    <row r="2674" spans="5:5">
      <c r="E2674" s="182"/>
    </row>
    <row r="2675" spans="5:5">
      <c r="E2675" s="182"/>
    </row>
    <row r="2676" spans="5:5">
      <c r="E2676" s="182"/>
    </row>
    <row r="2677" spans="5:5">
      <c r="E2677" s="182"/>
    </row>
    <row r="2678" spans="5:5">
      <c r="E2678" s="182"/>
    </row>
    <row r="2679" spans="5:5">
      <c r="E2679" s="182"/>
    </row>
    <row r="2680" spans="5:5">
      <c r="E2680" s="182"/>
    </row>
    <row r="2681" spans="5:5">
      <c r="E2681" s="182"/>
    </row>
    <row r="2682" spans="5:5">
      <c r="E2682" s="182"/>
    </row>
    <row r="2683" spans="5:5">
      <c r="E2683" s="182"/>
    </row>
    <row r="2684" spans="5:5">
      <c r="E2684" s="182"/>
    </row>
    <row r="2685" spans="5:5">
      <c r="E2685" s="182"/>
    </row>
    <row r="2686" spans="5:5">
      <c r="E2686" s="182"/>
    </row>
    <row r="2687" spans="5:5">
      <c r="E2687" s="182"/>
    </row>
    <row r="2688" spans="5:5">
      <c r="E2688" s="182"/>
    </row>
    <row r="2689" spans="5:5">
      <c r="E2689" s="182"/>
    </row>
    <row r="2690" spans="5:5">
      <c r="E2690" s="182"/>
    </row>
    <row r="2691" spans="5:5">
      <c r="E2691" s="182"/>
    </row>
    <row r="2692" spans="5:5">
      <c r="E2692" s="182"/>
    </row>
    <row r="2693" spans="5:5">
      <c r="E2693" s="182"/>
    </row>
    <row r="2694" spans="5:5">
      <c r="E2694" s="182"/>
    </row>
    <row r="2695" spans="5:5">
      <c r="E2695" s="182"/>
    </row>
    <row r="2696" spans="5:5">
      <c r="E2696" s="182"/>
    </row>
    <row r="2697" spans="5:5">
      <c r="E2697" s="182"/>
    </row>
    <row r="2698" spans="5:5">
      <c r="E2698" s="182"/>
    </row>
    <row r="2699" spans="5:5">
      <c r="E2699" s="182"/>
    </row>
    <row r="2700" spans="5:5">
      <c r="E2700" s="182"/>
    </row>
    <row r="2701" spans="5:5">
      <c r="E2701" s="182"/>
    </row>
    <row r="2702" spans="5:5">
      <c r="E2702" s="182"/>
    </row>
    <row r="2703" spans="5:5">
      <c r="E2703" s="182"/>
    </row>
    <row r="2704" spans="5:5">
      <c r="E2704" s="182"/>
    </row>
    <row r="2705" spans="5:5">
      <c r="E2705" s="182"/>
    </row>
    <row r="2706" spans="5:5">
      <c r="E2706" s="182"/>
    </row>
    <row r="2707" spans="5:5">
      <c r="E2707" s="182"/>
    </row>
    <row r="2708" spans="5:5">
      <c r="E2708" s="182"/>
    </row>
    <row r="2709" spans="5:5">
      <c r="E2709" s="182"/>
    </row>
    <row r="2710" spans="5:5">
      <c r="E2710" s="182"/>
    </row>
    <row r="2711" spans="5:5">
      <c r="E2711" s="182"/>
    </row>
    <row r="2712" spans="5:5">
      <c r="E2712" s="182"/>
    </row>
    <row r="2713" spans="5:5">
      <c r="E2713" s="182"/>
    </row>
    <row r="2714" spans="5:5">
      <c r="E2714" s="182"/>
    </row>
    <row r="2715" spans="5:5">
      <c r="E2715" s="182"/>
    </row>
    <row r="2716" spans="5:5">
      <c r="E2716" s="182"/>
    </row>
    <row r="2717" spans="5:5">
      <c r="E2717" s="182"/>
    </row>
    <row r="2718" spans="5:5">
      <c r="E2718" s="182"/>
    </row>
    <row r="2719" spans="5:5">
      <c r="E2719" s="182"/>
    </row>
    <row r="2720" spans="5:5">
      <c r="E2720" s="182"/>
    </row>
    <row r="2721" spans="5:5">
      <c r="E2721" s="182"/>
    </row>
    <row r="2722" spans="5:5">
      <c r="E2722" s="182"/>
    </row>
    <row r="2723" spans="5:5">
      <c r="E2723" s="182"/>
    </row>
    <row r="2724" spans="5:5">
      <c r="E2724" s="182"/>
    </row>
    <row r="2725" spans="5:5">
      <c r="E2725" s="182"/>
    </row>
    <row r="2726" spans="5:5">
      <c r="E2726" s="182"/>
    </row>
    <row r="2727" spans="5:5">
      <c r="E2727" s="182"/>
    </row>
    <row r="2728" spans="5:5">
      <c r="E2728" s="182"/>
    </row>
    <row r="2729" spans="5:5">
      <c r="E2729" s="182"/>
    </row>
    <row r="2730" spans="5:5">
      <c r="E2730" s="182"/>
    </row>
    <row r="2731" spans="5:5">
      <c r="E2731" s="182"/>
    </row>
    <row r="2732" spans="5:5">
      <c r="E2732" s="182"/>
    </row>
    <row r="2733" spans="5:5">
      <c r="E2733" s="182"/>
    </row>
    <row r="2734" spans="5:5">
      <c r="E2734" s="182"/>
    </row>
    <row r="2735" spans="5:5">
      <c r="E2735" s="182"/>
    </row>
    <row r="2736" spans="5:5">
      <c r="E2736" s="182"/>
    </row>
    <row r="2737" spans="5:5">
      <c r="E2737" s="182"/>
    </row>
    <row r="2738" spans="5:5">
      <c r="E2738" s="182"/>
    </row>
    <row r="2739" spans="5:5">
      <c r="E2739" s="182"/>
    </row>
    <row r="2740" spans="5:5">
      <c r="E2740" s="182"/>
    </row>
    <row r="2741" spans="5:5">
      <c r="E2741" s="182"/>
    </row>
    <row r="2742" spans="5:5">
      <c r="E2742" s="182"/>
    </row>
    <row r="2743" spans="5:5">
      <c r="E2743" s="182"/>
    </row>
    <row r="2744" spans="5:5">
      <c r="E2744" s="182"/>
    </row>
    <row r="2745" spans="5:5">
      <c r="E2745" s="182"/>
    </row>
    <row r="2746" spans="5:5">
      <c r="E2746" s="182"/>
    </row>
    <row r="2747" spans="5:5">
      <c r="E2747" s="182"/>
    </row>
    <row r="2748" spans="5:5">
      <c r="E2748" s="182"/>
    </row>
    <row r="2749" spans="5:5">
      <c r="E2749" s="182"/>
    </row>
    <row r="2750" spans="5:5">
      <c r="E2750" s="182"/>
    </row>
    <row r="2751" spans="5:5">
      <c r="E2751" s="182"/>
    </row>
    <row r="2752" spans="5:5">
      <c r="E2752" s="182"/>
    </row>
    <row r="2753" spans="5:5">
      <c r="E2753" s="182"/>
    </row>
    <row r="2754" spans="5:5">
      <c r="E2754" s="182"/>
    </row>
    <row r="2755" spans="5:5">
      <c r="E2755" s="182"/>
    </row>
    <row r="2756" spans="5:5">
      <c r="E2756" s="182"/>
    </row>
    <row r="2757" spans="5:5">
      <c r="E2757" s="182"/>
    </row>
    <row r="2758" spans="5:5">
      <c r="E2758" s="182"/>
    </row>
    <row r="2759" spans="5:5">
      <c r="E2759" s="182"/>
    </row>
    <row r="2760" spans="5:5">
      <c r="E2760" s="182"/>
    </row>
    <row r="2761" spans="5:5">
      <c r="E2761" s="182"/>
    </row>
    <row r="2762" spans="5:5">
      <c r="E2762" s="182"/>
    </row>
    <row r="2763" spans="5:5">
      <c r="E2763" s="182"/>
    </row>
    <row r="2764" spans="5:5">
      <c r="E2764" s="182"/>
    </row>
    <row r="2765" spans="5:5">
      <c r="E2765" s="182"/>
    </row>
    <row r="2766" spans="5:5">
      <c r="E2766" s="182"/>
    </row>
    <row r="2767" spans="5:5">
      <c r="E2767" s="182"/>
    </row>
    <row r="2768" spans="5:5">
      <c r="E2768" s="182"/>
    </row>
    <row r="2769" spans="5:5">
      <c r="E2769" s="182"/>
    </row>
    <row r="2770" spans="5:5">
      <c r="E2770" s="182"/>
    </row>
    <row r="2771" spans="5:5">
      <c r="E2771" s="182"/>
    </row>
    <row r="2772" spans="5:5">
      <c r="E2772" s="182"/>
    </row>
    <row r="2773" spans="5:5">
      <c r="E2773" s="182"/>
    </row>
    <row r="2774" spans="5:5">
      <c r="E2774" s="182"/>
    </row>
    <row r="2775" spans="5:5">
      <c r="E2775" s="182"/>
    </row>
    <row r="2776" spans="5:5">
      <c r="E2776" s="182"/>
    </row>
    <row r="2777" spans="5:5">
      <c r="E2777" s="182"/>
    </row>
    <row r="2778" spans="5:5">
      <c r="E2778" s="182"/>
    </row>
    <row r="2779" spans="5:5">
      <c r="E2779" s="182"/>
    </row>
    <row r="2780" spans="5:5">
      <c r="E2780" s="182"/>
    </row>
    <row r="2781" spans="5:5">
      <c r="E2781" s="182"/>
    </row>
    <row r="2782" spans="5:5">
      <c r="E2782" s="182"/>
    </row>
    <row r="2783" spans="5:5">
      <c r="E2783" s="182"/>
    </row>
    <row r="2784" spans="5:5">
      <c r="E2784" s="182"/>
    </row>
    <row r="2785" spans="5:5">
      <c r="E2785" s="182"/>
    </row>
    <row r="2786" spans="5:5">
      <c r="E2786" s="182"/>
    </row>
    <row r="2787" spans="5:5">
      <c r="E2787" s="182"/>
    </row>
    <row r="2788" spans="5:5">
      <c r="E2788" s="182"/>
    </row>
    <row r="2789" spans="5:5">
      <c r="E2789" s="182"/>
    </row>
    <row r="2790" spans="5:5">
      <c r="E2790" s="182"/>
    </row>
    <row r="2791" spans="5:5">
      <c r="E2791" s="182"/>
    </row>
    <row r="2792" spans="5:5">
      <c r="E2792" s="182"/>
    </row>
    <row r="2793" spans="5:5">
      <c r="E2793" s="182"/>
    </row>
    <row r="2794" spans="5:5">
      <c r="E2794" s="182"/>
    </row>
    <row r="2795" spans="5:5">
      <c r="E2795" s="182"/>
    </row>
    <row r="2796" spans="5:5">
      <c r="E2796" s="182"/>
    </row>
    <row r="2797" spans="5:5">
      <c r="E2797" s="182"/>
    </row>
    <row r="2798" spans="5:5">
      <c r="E2798" s="182"/>
    </row>
    <row r="2799" spans="5:5">
      <c r="E2799" s="182"/>
    </row>
    <row r="2800" spans="5:5">
      <c r="E2800" s="182"/>
    </row>
    <row r="2801" spans="5:5">
      <c r="E2801" s="182"/>
    </row>
    <row r="2802" spans="5:5">
      <c r="E2802" s="182"/>
    </row>
    <row r="2803" spans="5:5">
      <c r="E2803" s="182"/>
    </row>
    <row r="2804" spans="5:5">
      <c r="E2804" s="182"/>
    </row>
    <row r="2805" spans="5:5">
      <c r="E2805" s="182"/>
    </row>
    <row r="2806" spans="5:5">
      <c r="E2806" s="182"/>
    </row>
    <row r="2807" spans="5:5">
      <c r="E2807" s="182"/>
    </row>
    <row r="2808" spans="5:5">
      <c r="E2808" s="182"/>
    </row>
    <row r="2809" spans="5:5">
      <c r="E2809" s="182"/>
    </row>
    <row r="2810" spans="5:5">
      <c r="E2810" s="182"/>
    </row>
    <row r="2811" spans="5:5">
      <c r="E2811" s="182"/>
    </row>
    <row r="2812" spans="5:5">
      <c r="E2812" s="182"/>
    </row>
    <row r="2813" spans="5:5">
      <c r="E2813" s="182"/>
    </row>
    <row r="2814" spans="5:5">
      <c r="E2814" s="182"/>
    </row>
    <row r="2815" spans="5:5">
      <c r="E2815" s="182"/>
    </row>
    <row r="2816" spans="5:5">
      <c r="E2816" s="182"/>
    </row>
    <row r="2817" spans="5:5">
      <c r="E2817" s="182"/>
    </row>
    <row r="2818" spans="5:5">
      <c r="E2818" s="182"/>
    </row>
    <row r="2819" spans="5:5">
      <c r="E2819" s="182"/>
    </row>
    <row r="2820" spans="5:5">
      <c r="E2820" s="182"/>
    </row>
    <row r="2821" spans="5:5">
      <c r="E2821" s="182"/>
    </row>
    <row r="2822" spans="5:5">
      <c r="E2822" s="182"/>
    </row>
    <row r="2823" spans="5:5">
      <c r="E2823" s="182"/>
    </row>
    <row r="2824" spans="5:5">
      <c r="E2824" s="182"/>
    </row>
    <row r="2825" spans="5:5">
      <c r="E2825" s="182"/>
    </row>
    <row r="2826" spans="5:5">
      <c r="E2826" s="182"/>
    </row>
    <row r="2827" spans="5:5">
      <c r="E2827" s="182"/>
    </row>
    <row r="2828" spans="5:5">
      <c r="E2828" s="182"/>
    </row>
    <row r="2829" spans="5:5">
      <c r="E2829" s="182"/>
    </row>
    <row r="2830" spans="5:5">
      <c r="E2830" s="182"/>
    </row>
    <row r="2831" spans="5:5">
      <c r="E2831" s="182"/>
    </row>
    <row r="2832" spans="5:5">
      <c r="E2832" s="182"/>
    </row>
    <row r="2833" spans="5:5">
      <c r="E2833" s="182"/>
    </row>
    <row r="2834" spans="5:5">
      <c r="E2834" s="182"/>
    </row>
    <row r="2835" spans="5:5">
      <c r="E2835" s="182"/>
    </row>
    <row r="2836" spans="5:5">
      <c r="E2836" s="182"/>
    </row>
    <row r="2837" spans="5:5">
      <c r="E2837" s="182"/>
    </row>
    <row r="2838" spans="5:5">
      <c r="E2838" s="182"/>
    </row>
    <row r="2839" spans="5:5">
      <c r="E2839" s="182"/>
    </row>
    <row r="2840" spans="5:5">
      <c r="E2840" s="182"/>
    </row>
    <row r="2841" spans="5:5">
      <c r="E2841" s="182"/>
    </row>
    <row r="2842" spans="5:5">
      <c r="E2842" s="182"/>
    </row>
    <row r="2843" spans="5:5">
      <c r="E2843" s="182"/>
    </row>
    <row r="2844" spans="5:5">
      <c r="E2844" s="182"/>
    </row>
    <row r="2845" spans="5:5">
      <c r="E2845" s="182"/>
    </row>
    <row r="2846" spans="5:5">
      <c r="E2846" s="182"/>
    </row>
    <row r="2847" spans="5:5">
      <c r="E2847" s="182"/>
    </row>
    <row r="2848" spans="5:5">
      <c r="E2848" s="182"/>
    </row>
    <row r="2849" spans="5:5">
      <c r="E2849" s="182"/>
    </row>
    <row r="2850" spans="5:5">
      <c r="E2850" s="182"/>
    </row>
    <row r="2851" spans="5:5">
      <c r="E2851" s="182"/>
    </row>
    <row r="2852" spans="5:5">
      <c r="E2852" s="182"/>
    </row>
    <row r="2853" spans="5:5">
      <c r="E2853" s="182"/>
    </row>
    <row r="2854" spans="5:5">
      <c r="E2854" s="182"/>
    </row>
    <row r="2855" spans="5:5">
      <c r="E2855" s="182"/>
    </row>
    <row r="2856" spans="5:5">
      <c r="E2856" s="182"/>
    </row>
    <row r="2857" spans="5:5">
      <c r="E2857" s="182"/>
    </row>
    <row r="2858" spans="5:5">
      <c r="E2858" s="182"/>
    </row>
    <row r="2859" spans="5:5">
      <c r="E2859" s="182"/>
    </row>
    <row r="2860" spans="5:5">
      <c r="E2860" s="182"/>
    </row>
    <row r="2861" spans="5:5">
      <c r="E2861" s="182"/>
    </row>
    <row r="2862" spans="5:5">
      <c r="E2862" s="182"/>
    </row>
    <row r="2863" spans="5:5">
      <c r="E2863" s="182"/>
    </row>
    <row r="2864" spans="5:5">
      <c r="E2864" s="182"/>
    </row>
    <row r="2865" spans="5:5">
      <c r="E2865" s="182"/>
    </row>
    <row r="2866" spans="5:5">
      <c r="E2866" s="182"/>
    </row>
    <row r="2867" spans="5:5">
      <c r="E2867" s="182"/>
    </row>
    <row r="2868" spans="5:5">
      <c r="E2868" s="182"/>
    </row>
    <row r="2869" spans="5:5">
      <c r="E2869" s="182"/>
    </row>
    <row r="2870" spans="5:5">
      <c r="E2870" s="182"/>
    </row>
    <row r="2871" spans="5:5">
      <c r="E2871" s="182"/>
    </row>
    <row r="2872" spans="5:5">
      <c r="E2872" s="182"/>
    </row>
    <row r="2873" spans="5:5">
      <c r="E2873" s="182"/>
    </row>
    <row r="2874" spans="5:5">
      <c r="E2874" s="182"/>
    </row>
    <row r="2875" spans="5:5">
      <c r="E2875" s="182"/>
    </row>
    <row r="2876" spans="5:5">
      <c r="E2876" s="182"/>
    </row>
    <row r="2877" spans="5:5">
      <c r="E2877" s="182"/>
    </row>
    <row r="2878" spans="5:5">
      <c r="E2878" s="182"/>
    </row>
    <row r="2879" spans="5:5">
      <c r="E2879" s="182"/>
    </row>
    <row r="2880" spans="5:5">
      <c r="E2880" s="182"/>
    </row>
    <row r="2881" spans="5:5">
      <c r="E2881" s="182"/>
    </row>
    <row r="2882" spans="5:5">
      <c r="E2882" s="182"/>
    </row>
    <row r="2883" spans="5:5">
      <c r="E2883" s="182"/>
    </row>
    <row r="2884" spans="5:5">
      <c r="E2884" s="182"/>
    </row>
    <row r="2885" spans="5:5">
      <c r="E2885" s="182"/>
    </row>
    <row r="2886" spans="5:5">
      <c r="E2886" s="182"/>
    </row>
    <row r="2887" spans="5:5">
      <c r="E2887" s="182"/>
    </row>
    <row r="2888" spans="5:5">
      <c r="E2888" s="182"/>
    </row>
    <row r="2889" spans="5:5">
      <c r="E2889" s="182"/>
    </row>
    <row r="2890" spans="5:5">
      <c r="E2890" s="182"/>
    </row>
    <row r="2891" spans="5:5">
      <c r="E2891" s="182"/>
    </row>
    <row r="2892" spans="5:5">
      <c r="E2892" s="182"/>
    </row>
    <row r="2893" spans="5:5">
      <c r="E2893" s="182"/>
    </row>
    <row r="2894" spans="5:5">
      <c r="E2894" s="182"/>
    </row>
    <row r="2895" spans="5:5">
      <c r="E2895" s="182"/>
    </row>
    <row r="2896" spans="5:5">
      <c r="E2896" s="182"/>
    </row>
    <row r="2897" spans="5:5">
      <c r="E2897" s="182"/>
    </row>
    <row r="2898" spans="5:5">
      <c r="E2898" s="182"/>
    </row>
    <row r="2899" spans="5:5">
      <c r="E2899" s="182"/>
    </row>
    <row r="2900" spans="5:5">
      <c r="E2900" s="182"/>
    </row>
    <row r="2901" spans="5:5">
      <c r="E2901" s="182"/>
    </row>
    <row r="2902" spans="5:5">
      <c r="E2902" s="182"/>
    </row>
    <row r="2903" spans="5:5">
      <c r="E2903" s="182"/>
    </row>
    <row r="2904" spans="5:5">
      <c r="E2904" s="182"/>
    </row>
    <row r="2905" spans="5:5">
      <c r="E2905" s="182"/>
    </row>
    <row r="2906" spans="5:5">
      <c r="E2906" s="182"/>
    </row>
    <row r="2907" spans="5:5">
      <c r="E2907" s="182"/>
    </row>
    <row r="2908" spans="5:5">
      <c r="E2908" s="182"/>
    </row>
    <row r="2909" spans="5:5">
      <c r="E2909" s="182"/>
    </row>
    <row r="2910" spans="5:5">
      <c r="E2910" s="182"/>
    </row>
    <row r="2911" spans="5:5">
      <c r="E2911" s="182"/>
    </row>
    <row r="2912" spans="5:5">
      <c r="E2912" s="182"/>
    </row>
    <row r="2913" spans="5:5">
      <c r="E2913" s="182"/>
    </row>
    <row r="2914" spans="5:5">
      <c r="E2914" s="182"/>
    </row>
    <row r="2915" spans="5:5">
      <c r="E2915" s="182"/>
    </row>
    <row r="2916" spans="5:5">
      <c r="E2916" s="182"/>
    </row>
    <row r="2917" spans="5:5">
      <c r="E2917" s="182"/>
    </row>
    <row r="2918" spans="5:5">
      <c r="E2918" s="182"/>
    </row>
    <row r="2919" spans="5:5">
      <c r="E2919" s="182"/>
    </row>
    <row r="2920" spans="5:5">
      <c r="E2920" s="182"/>
    </row>
    <row r="2921" spans="5:5">
      <c r="E2921" s="182"/>
    </row>
    <row r="2922" spans="5:5">
      <c r="E2922" s="182"/>
    </row>
    <row r="2923" spans="5:5">
      <c r="E2923" s="182"/>
    </row>
    <row r="2924" spans="5:5">
      <c r="E2924" s="182"/>
    </row>
    <row r="2925" spans="5:5">
      <c r="E2925" s="182"/>
    </row>
    <row r="2926" spans="5:5">
      <c r="E2926" s="182"/>
    </row>
    <row r="2927" spans="5:5">
      <c r="E2927" s="182"/>
    </row>
    <row r="2928" spans="5:5">
      <c r="E2928" s="182"/>
    </row>
    <row r="2929" spans="5:5">
      <c r="E2929" s="182"/>
    </row>
    <row r="2930" spans="5:5">
      <c r="E2930" s="182"/>
    </row>
    <row r="2931" spans="5:5">
      <c r="E2931" s="182"/>
    </row>
    <row r="2932" spans="5:5">
      <c r="E2932" s="182"/>
    </row>
    <row r="2933" spans="5:5">
      <c r="E2933" s="182"/>
    </row>
    <row r="2934" spans="5:5">
      <c r="E2934" s="182"/>
    </row>
    <row r="2935" spans="5:5">
      <c r="E2935" s="182"/>
    </row>
    <row r="2936" spans="5:5">
      <c r="E2936" s="182"/>
    </row>
    <row r="2937" spans="5:5">
      <c r="E2937" s="182"/>
    </row>
    <row r="2938" spans="5:5">
      <c r="E2938" s="182"/>
    </row>
    <row r="2939" spans="5:5">
      <c r="E2939" s="182"/>
    </row>
    <row r="2940" spans="5:5">
      <c r="E2940" s="182"/>
    </row>
    <row r="2941" spans="5:5">
      <c r="E2941" s="182"/>
    </row>
    <row r="2942" spans="5:5">
      <c r="E2942" s="182"/>
    </row>
    <row r="2943" spans="5:5">
      <c r="E2943" s="182"/>
    </row>
    <row r="2944" spans="5:5">
      <c r="E2944" s="182"/>
    </row>
    <row r="2945" spans="5:5">
      <c r="E2945" s="182"/>
    </row>
    <row r="2946" spans="5:5">
      <c r="E2946" s="182"/>
    </row>
    <row r="2947" spans="5:5">
      <c r="E2947" s="182"/>
    </row>
    <row r="2948" spans="5:5">
      <c r="E2948" s="182"/>
    </row>
    <row r="2949" spans="5:5">
      <c r="E2949" s="182"/>
    </row>
    <row r="2950" spans="5:5">
      <c r="E2950" s="182"/>
    </row>
    <row r="2951" spans="5:5">
      <c r="E2951" s="182"/>
    </row>
    <row r="2952" spans="5:5">
      <c r="E2952" s="182"/>
    </row>
    <row r="2953" spans="5:5">
      <c r="E2953" s="182"/>
    </row>
    <row r="2954" spans="5:5">
      <c r="E2954" s="182"/>
    </row>
    <row r="2955" spans="5:5">
      <c r="E2955" s="182"/>
    </row>
    <row r="2956" spans="5:5">
      <c r="E2956" s="182"/>
    </row>
    <row r="2957" spans="5:5">
      <c r="E2957" s="182"/>
    </row>
    <row r="2958" spans="5:5">
      <c r="E2958" s="182"/>
    </row>
    <row r="2959" spans="5:5">
      <c r="E2959" s="182"/>
    </row>
    <row r="2960" spans="5:5">
      <c r="E2960" s="182"/>
    </row>
    <row r="2961" spans="5:5">
      <c r="E2961" s="182"/>
    </row>
    <row r="2962" spans="5:5">
      <c r="E2962" s="182"/>
    </row>
    <row r="2963" spans="5:5">
      <c r="E2963" s="182"/>
    </row>
    <row r="2964" spans="5:5">
      <c r="E2964" s="182"/>
    </row>
    <row r="2965" spans="5:5">
      <c r="E2965" s="182"/>
    </row>
    <row r="2966" spans="5:5">
      <c r="E2966" s="182"/>
    </row>
    <row r="2967" spans="5:5">
      <c r="E2967" s="182"/>
    </row>
    <row r="2968" spans="5:5">
      <c r="E2968" s="182"/>
    </row>
    <row r="2969" spans="5:5">
      <c r="E2969" s="182"/>
    </row>
    <row r="2970" spans="5:5">
      <c r="E2970" s="182"/>
    </row>
    <row r="2971" spans="5:5">
      <c r="E2971" s="182"/>
    </row>
    <row r="2972" spans="5:5">
      <c r="E2972" s="182"/>
    </row>
    <row r="2973" spans="5:5">
      <c r="E2973" s="182"/>
    </row>
    <row r="2974" spans="5:5">
      <c r="E2974" s="182"/>
    </row>
    <row r="2975" spans="5:5">
      <c r="E2975" s="182"/>
    </row>
    <row r="2976" spans="5:5">
      <c r="E2976" s="182"/>
    </row>
    <row r="2977" spans="5:5">
      <c r="E2977" s="182"/>
    </row>
    <row r="2978" spans="5:5">
      <c r="E2978" s="182"/>
    </row>
    <row r="2979" spans="5:5">
      <c r="E2979" s="182"/>
    </row>
    <row r="2980" spans="5:5">
      <c r="E2980" s="182"/>
    </row>
    <row r="2981" spans="5:5">
      <c r="E2981" s="182"/>
    </row>
    <row r="2982" spans="5:5">
      <c r="E2982" s="182"/>
    </row>
    <row r="2983" spans="5:5">
      <c r="E2983" s="182"/>
    </row>
    <row r="2984" spans="5:5">
      <c r="E2984" s="182"/>
    </row>
    <row r="2985" spans="5:5">
      <c r="E2985" s="182"/>
    </row>
    <row r="2986" spans="5:5">
      <c r="E2986" s="182"/>
    </row>
    <row r="2987" spans="5:5">
      <c r="E2987" s="182"/>
    </row>
    <row r="2988" spans="5:5">
      <c r="E2988" s="182"/>
    </row>
    <row r="2989" spans="5:5">
      <c r="E2989" s="182"/>
    </row>
    <row r="2990" spans="5:5">
      <c r="E2990" s="182"/>
    </row>
    <row r="2991" spans="5:5">
      <c r="E2991" s="182"/>
    </row>
    <row r="2992" spans="5:5">
      <c r="E2992" s="182"/>
    </row>
    <row r="2993" spans="5:5">
      <c r="E2993" s="182"/>
    </row>
    <row r="2994" spans="5:5">
      <c r="E2994" s="182"/>
    </row>
    <row r="2995" spans="5:5">
      <c r="E2995" s="182"/>
    </row>
    <row r="2996" spans="5:5">
      <c r="E2996" s="182"/>
    </row>
    <row r="2997" spans="5:5">
      <c r="E2997" s="182"/>
    </row>
    <row r="2998" spans="5:5">
      <c r="E2998" s="182"/>
    </row>
    <row r="2999" spans="5:5">
      <c r="E2999" s="182"/>
    </row>
    <row r="3000" spans="5:5">
      <c r="E3000" s="182"/>
    </row>
    <row r="3001" spans="5:5">
      <c r="E3001" s="182"/>
    </row>
    <row r="3002" spans="5:5">
      <c r="E3002" s="182"/>
    </row>
    <row r="3003" spans="5:5">
      <c r="E3003" s="182"/>
    </row>
    <row r="3004" spans="5:5">
      <c r="E3004" s="182"/>
    </row>
    <row r="3005" spans="5:5">
      <c r="E3005" s="182"/>
    </row>
    <row r="3006" spans="5:5">
      <c r="E3006" s="182"/>
    </row>
    <row r="3007" spans="5:5">
      <c r="E3007" s="182"/>
    </row>
    <row r="3008" spans="5:5">
      <c r="E3008" s="182"/>
    </row>
    <row r="3009" spans="5:5">
      <c r="E3009" s="182"/>
    </row>
    <row r="3010" spans="5:5">
      <c r="E3010" s="182"/>
    </row>
    <row r="3011" spans="5:5">
      <c r="E3011" s="182"/>
    </row>
    <row r="3012" spans="5:5">
      <c r="E3012" s="182"/>
    </row>
    <row r="3013" spans="5:5">
      <c r="E3013" s="182"/>
    </row>
    <row r="3014" spans="5:5">
      <c r="E3014" s="182"/>
    </row>
    <row r="3015" spans="5:5">
      <c r="E3015" s="182"/>
    </row>
    <row r="3016" spans="5:5">
      <c r="E3016" s="182"/>
    </row>
    <row r="3017" spans="5:5">
      <c r="E3017" s="182"/>
    </row>
    <row r="3018" spans="5:5">
      <c r="E3018" s="182"/>
    </row>
    <row r="3019" spans="5:5">
      <c r="E3019" s="182"/>
    </row>
    <row r="3020" spans="5:5">
      <c r="E3020" s="182"/>
    </row>
    <row r="3021" spans="5:5">
      <c r="E3021" s="182"/>
    </row>
    <row r="3022" spans="5:5">
      <c r="E3022" s="182"/>
    </row>
    <row r="3023" spans="5:5">
      <c r="E3023" s="182"/>
    </row>
    <row r="3024" spans="5:5">
      <c r="E3024" s="182"/>
    </row>
    <row r="3025" spans="5:5">
      <c r="E3025" s="182"/>
    </row>
    <row r="3026" spans="5:5">
      <c r="E3026" s="182"/>
    </row>
    <row r="3027" spans="5:5">
      <c r="E3027" s="182"/>
    </row>
    <row r="3028" spans="5:5">
      <c r="E3028" s="182"/>
    </row>
    <row r="3029" spans="5:5">
      <c r="E3029" s="182"/>
    </row>
    <row r="3030" spans="5:5">
      <c r="E3030" s="182"/>
    </row>
    <row r="3031" spans="5:5">
      <c r="E3031" s="182"/>
    </row>
    <row r="3032" spans="5:5">
      <c r="E3032" s="182"/>
    </row>
    <row r="3033" spans="5:5">
      <c r="E3033" s="182"/>
    </row>
    <row r="3034" spans="5:5">
      <c r="E3034" s="182"/>
    </row>
    <row r="3035" spans="5:5">
      <c r="E3035" s="182"/>
    </row>
    <row r="3036" spans="5:5">
      <c r="E3036" s="182"/>
    </row>
    <row r="3037" spans="5:5">
      <c r="E3037" s="182"/>
    </row>
    <row r="3038" spans="5:5">
      <c r="E3038" s="182"/>
    </row>
    <row r="3039" spans="5:5">
      <c r="E3039" s="182"/>
    </row>
    <row r="3040" spans="5:5">
      <c r="E3040" s="182"/>
    </row>
    <row r="3041" spans="5:5">
      <c r="E3041" s="182"/>
    </row>
    <row r="3042" spans="5:5">
      <c r="E3042" s="182"/>
    </row>
    <row r="3043" spans="5:5">
      <c r="E3043" s="182"/>
    </row>
    <row r="3044" spans="5:5">
      <c r="E3044" s="182"/>
    </row>
    <row r="3045" spans="5:5">
      <c r="E3045" s="182"/>
    </row>
    <row r="3046" spans="5:5">
      <c r="E3046" s="182"/>
    </row>
    <row r="3047" spans="5:5">
      <c r="E3047" s="182"/>
    </row>
    <row r="3048" spans="5:5">
      <c r="E3048" s="182"/>
    </row>
    <row r="3049" spans="5:5">
      <c r="E3049" s="182"/>
    </row>
    <row r="3050" spans="5:5">
      <c r="E3050" s="182"/>
    </row>
    <row r="3051" spans="5:5">
      <c r="E3051" s="182"/>
    </row>
    <row r="3052" spans="5:5">
      <c r="E3052" s="182"/>
    </row>
    <row r="3053" spans="5:5">
      <c r="E3053" s="182"/>
    </row>
    <row r="3054" spans="5:5">
      <c r="E3054" s="182"/>
    </row>
    <row r="3055" spans="5:5">
      <c r="E3055" s="182"/>
    </row>
    <row r="3056" spans="5:5">
      <c r="E3056" s="182"/>
    </row>
    <row r="3057" spans="5:5">
      <c r="E3057" s="182"/>
    </row>
    <row r="3058" spans="5:5">
      <c r="E3058" s="182"/>
    </row>
    <row r="3059" spans="5:5">
      <c r="E3059" s="182"/>
    </row>
    <row r="3060" spans="5:5">
      <c r="E3060" s="182"/>
    </row>
    <row r="3061" spans="5:5">
      <c r="E3061" s="182"/>
    </row>
    <row r="3062" spans="5:5">
      <c r="E3062" s="182"/>
    </row>
    <row r="3063" spans="5:5">
      <c r="E3063" s="182"/>
    </row>
    <row r="3064" spans="5:5">
      <c r="E3064" s="182"/>
    </row>
    <row r="3065" spans="5:5">
      <c r="E3065" s="182"/>
    </row>
    <row r="3066" spans="5:5">
      <c r="E3066" s="182"/>
    </row>
    <row r="3067" spans="5:5">
      <c r="E3067" s="182"/>
    </row>
    <row r="3068" spans="5:5">
      <c r="E3068" s="182"/>
    </row>
    <row r="3069" spans="5:5">
      <c r="E3069" s="182"/>
    </row>
    <row r="3070" spans="5:5">
      <c r="E3070" s="182"/>
    </row>
    <row r="3071" spans="5:5">
      <c r="E3071" s="182"/>
    </row>
    <row r="3072" spans="5:5">
      <c r="E3072" s="182"/>
    </row>
    <row r="3073" spans="5:5">
      <c r="E3073" s="182"/>
    </row>
    <row r="3074" spans="5:5">
      <c r="E3074" s="182"/>
    </row>
    <row r="3075" spans="5:5">
      <c r="E3075" s="182"/>
    </row>
    <row r="3076" spans="5:5">
      <c r="E3076" s="182"/>
    </row>
    <row r="3077" spans="5:5">
      <c r="E3077" s="182"/>
    </row>
    <row r="3078" spans="5:5">
      <c r="E3078" s="182"/>
    </row>
    <row r="3079" spans="5:5">
      <c r="E3079" s="182"/>
    </row>
    <row r="3080" spans="5:5">
      <c r="E3080" s="182"/>
    </row>
    <row r="3081" spans="5:5">
      <c r="E3081" s="182"/>
    </row>
    <row r="3082" spans="5:5">
      <c r="E3082" s="182"/>
    </row>
    <row r="3083" spans="5:5">
      <c r="E3083" s="182"/>
    </row>
    <row r="3084" spans="5:5">
      <c r="E3084" s="182"/>
    </row>
    <row r="3085" spans="5:5">
      <c r="E3085" s="182"/>
    </row>
    <row r="3086" spans="5:5">
      <c r="E3086" s="182"/>
    </row>
    <row r="3087" spans="5:5">
      <c r="E3087" s="182"/>
    </row>
    <row r="3088" spans="5:5">
      <c r="E3088" s="182"/>
    </row>
    <row r="3089" spans="5:5">
      <c r="E3089" s="182"/>
    </row>
    <row r="3090" spans="5:5">
      <c r="E3090" s="182"/>
    </row>
    <row r="3091" spans="5:5">
      <c r="E3091" s="182"/>
    </row>
    <row r="3092" spans="5:5">
      <c r="E3092" s="182"/>
    </row>
    <row r="3093" spans="5:5">
      <c r="E3093" s="182"/>
    </row>
    <row r="3094" spans="5:5">
      <c r="E3094" s="182"/>
    </row>
    <row r="3095" spans="5:5">
      <c r="E3095" s="182"/>
    </row>
    <row r="3096" spans="5:5">
      <c r="E3096" s="182"/>
    </row>
    <row r="3097" spans="5:5">
      <c r="E3097" s="182"/>
    </row>
    <row r="3098" spans="5:5">
      <c r="E3098" s="182"/>
    </row>
    <row r="3099" spans="5:5">
      <c r="E3099" s="182"/>
    </row>
    <row r="3100" spans="5:5">
      <c r="E3100" s="182"/>
    </row>
    <row r="3101" spans="5:5">
      <c r="E3101" s="182"/>
    </row>
    <row r="3102" spans="5:5">
      <c r="E3102" s="182"/>
    </row>
    <row r="3103" spans="5:5">
      <c r="E3103" s="182"/>
    </row>
    <row r="3104" spans="5:5">
      <c r="E3104" s="182"/>
    </row>
    <row r="3105" spans="5:5">
      <c r="E3105" s="182"/>
    </row>
    <row r="3106" spans="5:5">
      <c r="E3106" s="182"/>
    </row>
    <row r="3107" spans="5:5">
      <c r="E3107" s="182"/>
    </row>
    <row r="3108" spans="5:5">
      <c r="E3108" s="182"/>
    </row>
    <row r="3109" spans="5:5">
      <c r="E3109" s="182"/>
    </row>
    <row r="3110" spans="5:5">
      <c r="E3110" s="182"/>
    </row>
    <row r="3111" spans="5:5">
      <c r="E3111" s="182"/>
    </row>
    <row r="3112" spans="5:5">
      <c r="E3112" s="182"/>
    </row>
    <row r="3113" spans="5:5">
      <c r="E3113" s="182"/>
    </row>
    <row r="3114" spans="5:5">
      <c r="E3114" s="182"/>
    </row>
    <row r="3115" spans="5:5">
      <c r="E3115" s="182"/>
    </row>
    <row r="3116" spans="5:5">
      <c r="E3116" s="182"/>
    </row>
    <row r="3117" spans="5:5">
      <c r="E3117" s="182"/>
    </row>
    <row r="3118" spans="5:5">
      <c r="E3118" s="182"/>
    </row>
    <row r="3119" spans="5:5">
      <c r="E3119" s="182"/>
    </row>
    <row r="3120" spans="5:5">
      <c r="E3120" s="182"/>
    </row>
    <row r="3121" spans="5:5">
      <c r="E3121" s="182"/>
    </row>
    <row r="3122" spans="5:5">
      <c r="E3122" s="182"/>
    </row>
    <row r="3123" spans="5:5">
      <c r="E3123" s="182"/>
    </row>
    <row r="3124" spans="5:5">
      <c r="E3124" s="182"/>
    </row>
    <row r="3125" spans="5:5">
      <c r="E3125" s="182"/>
    </row>
    <row r="3126" spans="5:5">
      <c r="E3126" s="182"/>
    </row>
    <row r="3127" spans="5:5">
      <c r="E3127" s="182"/>
    </row>
    <row r="3128" spans="5:5">
      <c r="E3128" s="182"/>
    </row>
    <row r="3129" spans="5:5">
      <c r="E3129" s="182"/>
    </row>
    <row r="3130" spans="5:5">
      <c r="E3130" s="182"/>
    </row>
    <row r="3131" spans="5:5">
      <c r="E3131" s="182"/>
    </row>
    <row r="3132" spans="5:5">
      <c r="E3132" s="182"/>
    </row>
    <row r="3133" spans="5:5">
      <c r="E3133" s="182"/>
    </row>
    <row r="3134" spans="5:5">
      <c r="E3134" s="182"/>
    </row>
    <row r="3135" spans="5:5">
      <c r="E3135" s="182"/>
    </row>
    <row r="3136" spans="5:5">
      <c r="E3136" s="182"/>
    </row>
    <row r="3137" spans="5:5">
      <c r="E3137" s="182"/>
    </row>
    <row r="3138" spans="5:5">
      <c r="E3138" s="182"/>
    </row>
    <row r="3139" spans="5:5">
      <c r="E3139" s="182"/>
    </row>
    <row r="3140" spans="5:5">
      <c r="E3140" s="182"/>
    </row>
    <row r="3141" spans="5:5">
      <c r="E3141" s="182"/>
    </row>
    <row r="3142" spans="5:5">
      <c r="E3142" s="182"/>
    </row>
    <row r="3143" spans="5:5">
      <c r="E3143" s="182"/>
    </row>
    <row r="3144" spans="5:5">
      <c r="E3144" s="182"/>
    </row>
    <row r="3145" spans="5:5">
      <c r="E3145" s="182"/>
    </row>
    <row r="3146" spans="5:5">
      <c r="E3146" s="182"/>
    </row>
    <row r="3147" spans="5:5">
      <c r="E3147" s="182"/>
    </row>
    <row r="3148" spans="5:5">
      <c r="E3148" s="182"/>
    </row>
    <row r="3149" spans="5:5">
      <c r="E3149" s="182"/>
    </row>
    <row r="3150" spans="5:5">
      <c r="E3150" s="182"/>
    </row>
    <row r="3151" spans="5:5">
      <c r="E3151" s="182"/>
    </row>
    <row r="3152" spans="5:5">
      <c r="E3152" s="182"/>
    </row>
    <row r="3153" spans="5:5">
      <c r="E3153" s="182"/>
    </row>
    <row r="3154" spans="5:5">
      <c r="E3154" s="182"/>
    </row>
    <row r="3155" spans="5:5">
      <c r="E3155" s="182"/>
    </row>
    <row r="3156" spans="5:5">
      <c r="E3156" s="182"/>
    </row>
    <row r="3157" spans="5:5">
      <c r="E3157" s="182"/>
    </row>
    <row r="3158" spans="5:5">
      <c r="E3158" s="182"/>
    </row>
    <row r="3159" spans="5:5">
      <c r="E3159" s="182"/>
    </row>
    <row r="3160" spans="5:5">
      <c r="E3160" s="182"/>
    </row>
    <row r="3161" spans="5:5">
      <c r="E3161" s="182"/>
    </row>
    <row r="3162" spans="5:5">
      <c r="E3162" s="182"/>
    </row>
    <row r="3163" spans="5:5">
      <c r="E3163" s="182"/>
    </row>
    <row r="3164" spans="5:5">
      <c r="E3164" s="182"/>
    </row>
    <row r="3165" spans="5:5">
      <c r="E3165" s="182"/>
    </row>
    <row r="3166" spans="5:5">
      <c r="E3166" s="182"/>
    </row>
    <row r="3167" spans="5:5">
      <c r="E3167" s="182"/>
    </row>
    <row r="3168" spans="5:5">
      <c r="E3168" s="182"/>
    </row>
    <row r="3169" spans="5:5">
      <c r="E3169" s="182"/>
    </row>
    <row r="3170" spans="5:5">
      <c r="E3170" s="182"/>
    </row>
    <row r="3171" spans="5:5">
      <c r="E3171" s="182"/>
    </row>
    <row r="3172" spans="5:5">
      <c r="E3172" s="182"/>
    </row>
    <row r="3173" spans="5:5">
      <c r="E3173" s="182"/>
    </row>
    <row r="3174" spans="5:5">
      <c r="E3174" s="182"/>
    </row>
    <row r="3175" spans="5:5">
      <c r="E3175" s="182"/>
    </row>
    <row r="3176" spans="5:5">
      <c r="E3176" s="182"/>
    </row>
    <row r="3177" spans="5:5">
      <c r="E3177" s="182"/>
    </row>
    <row r="3178" spans="5:5">
      <c r="E3178" s="182"/>
    </row>
    <row r="3179" spans="5:5">
      <c r="E3179" s="182"/>
    </row>
    <row r="3180" spans="5:5">
      <c r="E3180" s="182"/>
    </row>
    <row r="3181" spans="5:5">
      <c r="E3181" s="182"/>
    </row>
    <row r="3182" spans="5:5">
      <c r="E3182" s="182"/>
    </row>
    <row r="3183" spans="5:5">
      <c r="E3183" s="182"/>
    </row>
    <row r="3184" spans="5:5">
      <c r="E3184" s="182"/>
    </row>
    <row r="3185" spans="5:5">
      <c r="E3185" s="182"/>
    </row>
    <row r="3186" spans="5:5">
      <c r="E3186" s="182"/>
    </row>
    <row r="3187" spans="5:5">
      <c r="E3187" s="182"/>
    </row>
    <row r="3188" spans="5:5">
      <c r="E3188" s="182"/>
    </row>
    <row r="3189" spans="5:5">
      <c r="E3189" s="182"/>
    </row>
    <row r="3190" spans="5:5">
      <c r="E3190" s="182"/>
    </row>
    <row r="3191" spans="5:5">
      <c r="E3191" s="182"/>
    </row>
    <row r="3192" spans="5:5">
      <c r="E3192" s="182"/>
    </row>
    <row r="3193" spans="5:5">
      <c r="E3193" s="182"/>
    </row>
    <row r="3194" spans="5:5">
      <c r="E3194" s="182"/>
    </row>
    <row r="3195" spans="5:5">
      <c r="E3195" s="182"/>
    </row>
    <row r="3196" spans="5:5">
      <c r="E3196" s="182"/>
    </row>
    <row r="3197" spans="5:5">
      <c r="E3197" s="182"/>
    </row>
    <row r="3198" spans="5:5">
      <c r="E3198" s="182"/>
    </row>
    <row r="3199" spans="5:5">
      <c r="E3199" s="182"/>
    </row>
    <row r="3200" spans="5:5">
      <c r="E3200" s="182"/>
    </row>
    <row r="3201" spans="5:5">
      <c r="E3201" s="182"/>
    </row>
    <row r="3202" spans="5:5">
      <c r="E3202" s="182"/>
    </row>
    <row r="3203" spans="5:5">
      <c r="E3203" s="182"/>
    </row>
    <row r="3204" spans="5:5">
      <c r="E3204" s="182"/>
    </row>
    <row r="3205" spans="5:5">
      <c r="E3205" s="182"/>
    </row>
    <row r="3206" spans="5:5">
      <c r="E3206" s="182"/>
    </row>
    <row r="3207" spans="5:5">
      <c r="E3207" s="182"/>
    </row>
    <row r="3208" spans="5:5">
      <c r="E3208" s="182"/>
    </row>
    <row r="3209" spans="5:5">
      <c r="E3209" s="182"/>
    </row>
    <row r="3210" spans="5:5">
      <c r="E3210" s="182"/>
    </row>
    <row r="3211" spans="5:5">
      <c r="E3211" s="182"/>
    </row>
    <row r="3212" spans="5:5">
      <c r="E3212" s="182"/>
    </row>
    <row r="3213" spans="5:5">
      <c r="E3213" s="182"/>
    </row>
    <row r="3214" spans="5:5">
      <c r="E3214" s="182"/>
    </row>
    <row r="3215" spans="5:5">
      <c r="E3215" s="182"/>
    </row>
    <row r="3216" spans="5:5">
      <c r="E3216" s="182"/>
    </row>
    <row r="3217" spans="5:5">
      <c r="E3217" s="182"/>
    </row>
    <row r="3218" spans="5:5">
      <c r="E3218" s="182"/>
    </row>
    <row r="3219" spans="5:5">
      <c r="E3219" s="182"/>
    </row>
    <row r="3220" spans="5:5">
      <c r="E3220" s="182"/>
    </row>
    <row r="3221" spans="5:5">
      <c r="E3221" s="182"/>
    </row>
    <row r="3222" spans="5:5">
      <c r="E3222" s="182"/>
    </row>
    <row r="3223" spans="5:5">
      <c r="E3223" s="182"/>
    </row>
    <row r="3224" spans="5:5">
      <c r="E3224" s="182"/>
    </row>
    <row r="3225" spans="5:5">
      <c r="E3225" s="182"/>
    </row>
    <row r="3226" spans="5:5">
      <c r="E3226" s="182"/>
    </row>
    <row r="3227" spans="5:5">
      <c r="E3227" s="182"/>
    </row>
    <row r="3228" spans="5:5">
      <c r="E3228" s="182"/>
    </row>
    <row r="3229" spans="5:5">
      <c r="E3229" s="182"/>
    </row>
    <row r="3230" spans="5:5">
      <c r="E3230" s="182"/>
    </row>
    <row r="3231" spans="5:5">
      <c r="E3231" s="182"/>
    </row>
    <row r="3232" spans="5:5">
      <c r="E3232" s="182"/>
    </row>
    <row r="3233" spans="5:5">
      <c r="E3233" s="182"/>
    </row>
    <row r="3234" spans="5:5">
      <c r="E3234" s="182"/>
    </row>
    <row r="3235" spans="5:5">
      <c r="E3235" s="182"/>
    </row>
    <row r="3236" spans="5:5">
      <c r="E3236" s="182"/>
    </row>
    <row r="3237" spans="5:5">
      <c r="E3237" s="182"/>
    </row>
    <row r="3238" spans="5:5">
      <c r="E3238" s="182"/>
    </row>
    <row r="3239" spans="5:5">
      <c r="E3239" s="182"/>
    </row>
    <row r="3240" spans="5:5">
      <c r="E3240" s="182"/>
    </row>
    <row r="3241" spans="5:5">
      <c r="E3241" s="182"/>
    </row>
    <row r="3242" spans="5:5">
      <c r="E3242" s="182"/>
    </row>
    <row r="3243" spans="5:5">
      <c r="E3243" s="182"/>
    </row>
    <row r="3244" spans="5:5">
      <c r="E3244" s="182"/>
    </row>
    <row r="3245" spans="5:5">
      <c r="E3245" s="182"/>
    </row>
    <row r="3246" spans="5:5">
      <c r="E3246" s="182"/>
    </row>
    <row r="3247" spans="5:5">
      <c r="E3247" s="182"/>
    </row>
    <row r="3248" spans="5:5">
      <c r="E3248" s="182"/>
    </row>
    <row r="3249" spans="5:5">
      <c r="E3249" s="182"/>
    </row>
    <row r="3250" spans="5:5">
      <c r="E3250" s="182"/>
    </row>
    <row r="3251" spans="5:5">
      <c r="E3251" s="182"/>
    </row>
    <row r="3252" spans="5:5">
      <c r="E3252" s="182"/>
    </row>
    <row r="3253" spans="5:5">
      <c r="E3253" s="182"/>
    </row>
    <row r="3254" spans="5:5">
      <c r="E3254" s="182"/>
    </row>
    <row r="3255" spans="5:5">
      <c r="E3255" s="182"/>
    </row>
    <row r="3256" spans="5:5">
      <c r="E3256" s="182"/>
    </row>
    <row r="3257" spans="5:5">
      <c r="E3257" s="182"/>
    </row>
    <row r="3258" spans="5:5">
      <c r="E3258" s="182"/>
    </row>
    <row r="3259" spans="5:5">
      <c r="E3259" s="182"/>
    </row>
    <row r="3260" spans="5:5">
      <c r="E3260" s="182"/>
    </row>
    <row r="3261" spans="5:5">
      <c r="E3261" s="182"/>
    </row>
    <row r="3262" spans="5:5">
      <c r="E3262" s="182"/>
    </row>
    <row r="3263" spans="5:5">
      <c r="E3263" s="182"/>
    </row>
    <row r="3264" spans="5:5">
      <c r="E3264" s="182"/>
    </row>
    <row r="3265" spans="5:5">
      <c r="E3265" s="182"/>
    </row>
    <row r="3266" spans="5:5">
      <c r="E3266" s="182"/>
    </row>
    <row r="3267" spans="5:5">
      <c r="E3267" s="182"/>
    </row>
    <row r="3268" spans="5:5">
      <c r="E3268" s="182"/>
    </row>
    <row r="3269" spans="5:5">
      <c r="E3269" s="182"/>
    </row>
    <row r="3270" spans="5:5">
      <c r="E3270" s="182"/>
    </row>
    <row r="3271" spans="5:5">
      <c r="E3271" s="182"/>
    </row>
    <row r="3272" spans="5:5">
      <c r="E3272" s="182"/>
    </row>
    <row r="3273" spans="5:5">
      <c r="E3273" s="182"/>
    </row>
    <row r="3274" spans="5:5">
      <c r="E3274" s="182"/>
    </row>
    <row r="3275" spans="5:5">
      <c r="E3275" s="182"/>
    </row>
    <row r="3276" spans="5:5">
      <c r="E3276" s="182"/>
    </row>
    <row r="3277" spans="5:5">
      <c r="E3277" s="182"/>
    </row>
    <row r="3278" spans="5:5">
      <c r="E3278" s="182"/>
    </row>
    <row r="3279" spans="5:5">
      <c r="E3279" s="182"/>
    </row>
    <row r="3280" spans="5:5">
      <c r="E3280" s="182"/>
    </row>
    <row r="3281" spans="5:5">
      <c r="E3281" s="182"/>
    </row>
    <row r="3282" spans="5:5">
      <c r="E3282" s="182"/>
    </row>
    <row r="3283" spans="5:5">
      <c r="E3283" s="182"/>
    </row>
    <row r="3284" spans="5:5">
      <c r="E3284" s="182"/>
    </row>
    <row r="3285" spans="5:5">
      <c r="E3285" s="182"/>
    </row>
    <row r="3286" spans="5:5">
      <c r="E3286" s="182"/>
    </row>
    <row r="3287" spans="5:5">
      <c r="E3287" s="182"/>
    </row>
    <row r="3288" spans="5:5">
      <c r="E3288" s="182"/>
    </row>
    <row r="3289" spans="5:5">
      <c r="E3289" s="182"/>
    </row>
    <row r="3290" spans="5:5">
      <c r="E3290" s="182"/>
    </row>
    <row r="3291" spans="5:5">
      <c r="E3291" s="182"/>
    </row>
    <row r="3292" spans="5:5">
      <c r="E3292" s="182"/>
    </row>
    <row r="3293" spans="5:5">
      <c r="E3293" s="182"/>
    </row>
    <row r="3294" spans="5:5">
      <c r="E3294" s="182"/>
    </row>
    <row r="3295" spans="5:5">
      <c r="E3295" s="182"/>
    </row>
    <row r="3296" spans="5:5">
      <c r="E3296" s="182"/>
    </row>
    <row r="3297" spans="5:5">
      <c r="E3297" s="182"/>
    </row>
    <row r="3298" spans="5:5">
      <c r="E3298" s="182"/>
    </row>
    <row r="3299" spans="5:5">
      <c r="E3299" s="182"/>
    </row>
    <row r="3300" spans="5:5">
      <c r="E3300" s="182"/>
    </row>
    <row r="3301" spans="5:5">
      <c r="E3301" s="182"/>
    </row>
    <row r="3302" spans="5:5">
      <c r="E3302" s="182"/>
    </row>
    <row r="3303" spans="5:5">
      <c r="E3303" s="182"/>
    </row>
    <row r="3304" spans="5:5">
      <c r="E3304" s="182"/>
    </row>
    <row r="3305" spans="5:5">
      <c r="E3305" s="182"/>
    </row>
    <row r="3306" spans="5:5">
      <c r="E3306" s="182"/>
    </row>
    <row r="3307" spans="5:5">
      <c r="E3307" s="182"/>
    </row>
    <row r="3308" spans="5:5">
      <c r="E3308" s="182"/>
    </row>
    <row r="3309" spans="5:5">
      <c r="E3309" s="182"/>
    </row>
    <row r="3310" spans="5:5">
      <c r="E3310" s="182"/>
    </row>
    <row r="3311" spans="5:5">
      <c r="E3311" s="182"/>
    </row>
    <row r="3312" spans="5:5">
      <c r="E3312" s="182"/>
    </row>
    <row r="3313" spans="5:5">
      <c r="E3313" s="182"/>
    </row>
    <row r="3314" spans="5:5">
      <c r="E3314" s="182"/>
    </row>
    <row r="3315" spans="5:5">
      <c r="E3315" s="182"/>
    </row>
    <row r="3316" spans="5:5">
      <c r="E3316" s="182"/>
    </row>
    <row r="3317" spans="5:5">
      <c r="E3317" s="182"/>
    </row>
    <row r="3318" spans="5:5">
      <c r="E3318" s="182"/>
    </row>
    <row r="3319" spans="5:5">
      <c r="E3319" s="182"/>
    </row>
    <row r="3320" spans="5:5">
      <c r="E3320" s="182"/>
    </row>
    <row r="3321" spans="5:5">
      <c r="E3321" s="182"/>
    </row>
    <row r="3322" spans="5:5">
      <c r="E3322" s="182"/>
    </row>
    <row r="3323" spans="5:5">
      <c r="E3323" s="182"/>
    </row>
    <row r="3324" spans="5:5">
      <c r="E3324" s="182"/>
    </row>
    <row r="3325" spans="5:5">
      <c r="E3325" s="182"/>
    </row>
    <row r="3326" spans="5:5">
      <c r="E3326" s="182"/>
    </row>
    <row r="3327" spans="5:5">
      <c r="E3327" s="182"/>
    </row>
    <row r="3328" spans="5:5">
      <c r="E3328" s="182"/>
    </row>
    <row r="3329" spans="5:5">
      <c r="E3329" s="182"/>
    </row>
    <row r="3330" spans="5:5">
      <c r="E3330" s="182"/>
    </row>
    <row r="3331" spans="5:5">
      <c r="E3331" s="182"/>
    </row>
    <row r="3332" spans="5:5">
      <c r="E3332" s="182"/>
    </row>
    <row r="3333" spans="5:5">
      <c r="E3333" s="182"/>
    </row>
    <row r="3334" spans="5:5">
      <c r="E3334" s="182"/>
    </row>
    <row r="3335" spans="5:5">
      <c r="E3335" s="182"/>
    </row>
    <row r="3336" spans="5:5">
      <c r="E3336" s="182"/>
    </row>
    <row r="3337" spans="5:5">
      <c r="E3337" s="182"/>
    </row>
    <row r="3338" spans="5:5">
      <c r="E3338" s="182"/>
    </row>
    <row r="3339" spans="5:5">
      <c r="E3339" s="182"/>
    </row>
    <row r="3340" spans="5:5">
      <c r="E3340" s="182"/>
    </row>
    <row r="3341" spans="5:5">
      <c r="E3341" s="182"/>
    </row>
    <row r="3342" spans="5:5">
      <c r="E3342" s="182"/>
    </row>
    <row r="3343" spans="5:5">
      <c r="E3343" s="182"/>
    </row>
    <row r="3344" spans="5:5">
      <c r="E3344" s="182"/>
    </row>
    <row r="3345" spans="5:5">
      <c r="E3345" s="182"/>
    </row>
    <row r="3346" spans="5:5">
      <c r="E3346" s="182"/>
    </row>
    <row r="3347" spans="5:5">
      <c r="E3347" s="182"/>
    </row>
    <row r="3348" spans="5:5">
      <c r="E3348" s="182"/>
    </row>
    <row r="3349" spans="5:5">
      <c r="E3349" s="182"/>
    </row>
    <row r="3350" spans="5:5">
      <c r="E3350" s="182"/>
    </row>
    <row r="3351" spans="5:5">
      <c r="E3351" s="182"/>
    </row>
    <row r="3352" spans="5:5">
      <c r="E3352" s="182"/>
    </row>
    <row r="3353" spans="5:5">
      <c r="E3353" s="182"/>
    </row>
    <row r="3354" spans="5:5">
      <c r="E3354" s="182"/>
    </row>
    <row r="3355" spans="5:5">
      <c r="E3355" s="182"/>
    </row>
    <row r="3356" spans="5:5">
      <c r="E3356" s="182"/>
    </row>
    <row r="3357" spans="5:5">
      <c r="E3357" s="182"/>
    </row>
    <row r="3358" spans="5:5">
      <c r="E3358" s="182"/>
    </row>
    <row r="3359" spans="5:5">
      <c r="E3359" s="182"/>
    </row>
    <row r="3360" spans="5:5">
      <c r="E3360" s="182"/>
    </row>
    <row r="3361" spans="5:5">
      <c r="E3361" s="182"/>
    </row>
    <row r="3362" spans="5:5">
      <c r="E3362" s="182"/>
    </row>
    <row r="3363" spans="5:5">
      <c r="E3363" s="182"/>
    </row>
    <row r="3364" spans="5:5">
      <c r="E3364" s="182"/>
    </row>
    <row r="3365" spans="5:5">
      <c r="E3365" s="182"/>
    </row>
    <row r="3366" spans="5:5">
      <c r="E3366" s="182"/>
    </row>
    <row r="3367" spans="5:5">
      <c r="E3367" s="182"/>
    </row>
    <row r="3368" spans="5:5">
      <c r="E3368" s="182"/>
    </row>
    <row r="3369" spans="5:5">
      <c r="E3369" s="182"/>
    </row>
    <row r="3370" spans="5:5">
      <c r="E3370" s="182"/>
    </row>
    <row r="3371" spans="5:5">
      <c r="E3371" s="182"/>
    </row>
    <row r="3372" spans="5:5">
      <c r="E3372" s="182"/>
    </row>
    <row r="3373" spans="5:5">
      <c r="E3373" s="182"/>
    </row>
    <row r="3374" spans="5:5">
      <c r="E3374" s="182"/>
    </row>
    <row r="3375" spans="5:5">
      <c r="E3375" s="182"/>
    </row>
    <row r="3376" spans="5:5">
      <c r="E3376" s="182"/>
    </row>
    <row r="3377" spans="5:5">
      <c r="E3377" s="182"/>
    </row>
    <row r="3378" spans="5:5">
      <c r="E3378" s="182"/>
    </row>
    <row r="3379" spans="5:5">
      <c r="E3379" s="182"/>
    </row>
    <row r="3380" spans="5:5">
      <c r="E3380" s="182"/>
    </row>
    <row r="3381" spans="5:5">
      <c r="E3381" s="182"/>
    </row>
    <row r="3382" spans="5:5">
      <c r="E3382" s="182"/>
    </row>
    <row r="3383" spans="5:5">
      <c r="E3383" s="182"/>
    </row>
    <row r="3384" spans="5:5">
      <c r="E3384" s="182"/>
    </row>
    <row r="3385" spans="5:5">
      <c r="E3385" s="182"/>
    </row>
    <row r="3386" spans="5:5">
      <c r="E3386" s="182"/>
    </row>
    <row r="3387" spans="5:5">
      <c r="E3387" s="182"/>
    </row>
    <row r="3388" spans="5:5">
      <c r="E3388" s="182"/>
    </row>
    <row r="3389" spans="5:5">
      <c r="E3389" s="182"/>
    </row>
    <row r="3390" spans="5:5">
      <c r="E3390" s="182"/>
    </row>
    <row r="3391" spans="5:5">
      <c r="E3391" s="182"/>
    </row>
    <row r="3392" spans="5:5">
      <c r="E3392" s="182"/>
    </row>
    <row r="3393" spans="5:5">
      <c r="E3393" s="182"/>
    </row>
    <row r="3394" spans="5:5">
      <c r="E3394" s="182"/>
    </row>
    <row r="3395" spans="5:5">
      <c r="E3395" s="182"/>
    </row>
    <row r="3396" spans="5:5">
      <c r="E3396" s="182"/>
    </row>
    <row r="3397" spans="5:5">
      <c r="E3397" s="182"/>
    </row>
    <row r="3398" spans="5:5">
      <c r="E3398" s="182"/>
    </row>
    <row r="3399" spans="5:5">
      <c r="E3399" s="182"/>
    </row>
    <row r="3400" spans="5:5">
      <c r="E3400" s="182"/>
    </row>
    <row r="3401" spans="5:5">
      <c r="E3401" s="182"/>
    </row>
    <row r="3402" spans="5:5">
      <c r="E3402" s="182"/>
    </row>
    <row r="3403" spans="5:5">
      <c r="E3403" s="182"/>
    </row>
    <row r="3404" spans="5:5">
      <c r="E3404" s="182"/>
    </row>
    <row r="3405" spans="5:5">
      <c r="E3405" s="182"/>
    </row>
    <row r="3406" spans="5:5">
      <c r="E3406" s="182"/>
    </row>
    <row r="3407" spans="5:5">
      <c r="E3407" s="182"/>
    </row>
    <row r="3408" spans="5:5">
      <c r="E3408" s="182"/>
    </row>
    <row r="3409" spans="5:5">
      <c r="E3409" s="182"/>
    </row>
    <row r="3410" spans="5:5">
      <c r="E3410" s="182"/>
    </row>
    <row r="3411" spans="5:5">
      <c r="E3411" s="182"/>
    </row>
    <row r="3412" spans="5:5">
      <c r="E3412" s="182"/>
    </row>
    <row r="3413" spans="5:5">
      <c r="E3413" s="182"/>
    </row>
    <row r="3414" spans="5:5">
      <c r="E3414" s="182"/>
    </row>
    <row r="3415" spans="5:5">
      <c r="E3415" s="182"/>
    </row>
    <row r="3416" spans="5:5">
      <c r="E3416" s="182"/>
    </row>
    <row r="3417" spans="5:5">
      <c r="E3417" s="182"/>
    </row>
    <row r="3418" spans="5:5">
      <c r="E3418" s="182"/>
    </row>
    <row r="3419" spans="5:5">
      <c r="E3419" s="182"/>
    </row>
    <row r="3420" spans="5:5">
      <c r="E3420" s="182"/>
    </row>
    <row r="3421" spans="5:5">
      <c r="E3421" s="182"/>
    </row>
    <row r="3422" spans="5:5">
      <c r="E3422" s="182"/>
    </row>
    <row r="3423" spans="5:5">
      <c r="E3423" s="182"/>
    </row>
    <row r="3424" spans="5:5">
      <c r="E3424" s="182"/>
    </row>
    <row r="3425" spans="5:5">
      <c r="E3425" s="182"/>
    </row>
    <row r="3426" spans="5:5">
      <c r="E3426" s="182"/>
    </row>
    <row r="3427" spans="5:5">
      <c r="E3427" s="182"/>
    </row>
    <row r="3428" spans="5:5">
      <c r="E3428" s="182"/>
    </row>
    <row r="3429" spans="5:5">
      <c r="E3429" s="182"/>
    </row>
    <row r="3430" spans="5:5">
      <c r="E3430" s="182"/>
    </row>
    <row r="3431" spans="5:5">
      <c r="E3431" s="182"/>
    </row>
    <row r="3432" spans="5:5">
      <c r="E3432" s="182"/>
    </row>
    <row r="3433" spans="5:5">
      <c r="E3433" s="182"/>
    </row>
    <row r="3434" spans="5:5">
      <c r="E3434" s="182"/>
    </row>
    <row r="3435" spans="5:5">
      <c r="E3435" s="182"/>
    </row>
    <row r="3436" spans="5:5">
      <c r="E3436" s="182"/>
    </row>
    <row r="3437" spans="5:5">
      <c r="E3437" s="182"/>
    </row>
    <row r="3438" spans="5:5">
      <c r="E3438" s="182"/>
    </row>
    <row r="3439" spans="5:5">
      <c r="E3439" s="182"/>
    </row>
    <row r="3440" spans="5:5">
      <c r="E3440" s="182"/>
    </row>
    <row r="3441" spans="5:5">
      <c r="E3441" s="182"/>
    </row>
    <row r="3442" spans="5:5">
      <c r="E3442" s="182"/>
    </row>
    <row r="3443" spans="5:5">
      <c r="E3443" s="182"/>
    </row>
    <row r="3444" spans="5:5">
      <c r="E3444" s="182"/>
    </row>
    <row r="3445" spans="5:5">
      <c r="E3445" s="182"/>
    </row>
    <row r="3446" spans="5:5">
      <c r="E3446" s="182"/>
    </row>
    <row r="3447" spans="5:5">
      <c r="E3447" s="182"/>
    </row>
    <row r="3448" spans="5:5">
      <c r="E3448" s="182"/>
    </row>
    <row r="3449" spans="5:5">
      <c r="E3449" s="182"/>
    </row>
    <row r="3450" spans="5:5">
      <c r="E3450" s="182"/>
    </row>
    <row r="3451" spans="5:5">
      <c r="E3451" s="182"/>
    </row>
    <row r="3452" spans="5:5">
      <c r="E3452" s="182"/>
    </row>
    <row r="3453" spans="5:5">
      <c r="E3453" s="182"/>
    </row>
    <row r="3454" spans="5:5">
      <c r="E3454" s="182"/>
    </row>
    <row r="3455" spans="5:5">
      <c r="E3455" s="182"/>
    </row>
    <row r="3456" spans="5:5">
      <c r="E3456" s="182"/>
    </row>
    <row r="3457" spans="5:5">
      <c r="E3457" s="182"/>
    </row>
    <row r="3458" spans="5:5">
      <c r="E3458" s="182"/>
    </row>
    <row r="3459" spans="5:5">
      <c r="E3459" s="182"/>
    </row>
    <row r="3460" spans="5:5">
      <c r="E3460" s="182"/>
    </row>
    <row r="3461" spans="5:5">
      <c r="E3461" s="182"/>
    </row>
    <row r="3462" spans="5:5">
      <c r="E3462" s="182"/>
    </row>
    <row r="3463" spans="5:5">
      <c r="E3463" s="182"/>
    </row>
    <row r="3464" spans="5:5">
      <c r="E3464" s="182"/>
    </row>
    <row r="3465" spans="5:5">
      <c r="E3465" s="182"/>
    </row>
    <row r="3466" spans="5:5">
      <c r="E3466" s="182"/>
    </row>
    <row r="3467" spans="5:5">
      <c r="E3467" s="182"/>
    </row>
    <row r="3468" spans="5:5">
      <c r="E3468" s="182"/>
    </row>
    <row r="3469" spans="5:5">
      <c r="E3469" s="182"/>
    </row>
    <row r="3470" spans="5:5">
      <c r="E3470" s="182"/>
    </row>
    <row r="3471" spans="5:5">
      <c r="E3471" s="182"/>
    </row>
    <row r="3472" spans="5:5">
      <c r="E3472" s="182"/>
    </row>
    <row r="3473" spans="5:5">
      <c r="E3473" s="182"/>
    </row>
    <row r="3474" spans="5:5">
      <c r="E3474" s="182"/>
    </row>
    <row r="3475" spans="5:5">
      <c r="E3475" s="182"/>
    </row>
    <row r="3476" spans="5:5">
      <c r="E3476" s="182"/>
    </row>
    <row r="3477" spans="5:5">
      <c r="E3477" s="182"/>
    </row>
    <row r="3478" spans="5:5">
      <c r="E3478" s="182"/>
    </row>
    <row r="3479" spans="5:5">
      <c r="E3479" s="182"/>
    </row>
    <row r="3480" spans="5:5">
      <c r="E3480" s="182"/>
    </row>
    <row r="3481" spans="5:5">
      <c r="E3481" s="182"/>
    </row>
    <row r="3482" spans="5:5">
      <c r="E3482" s="182"/>
    </row>
    <row r="3483" spans="5:5">
      <c r="E3483" s="182"/>
    </row>
    <row r="3484" spans="5:5">
      <c r="E3484" s="182"/>
    </row>
    <row r="3485" spans="5:5">
      <c r="E3485" s="182"/>
    </row>
    <row r="3486" spans="5:5">
      <c r="E3486" s="182"/>
    </row>
    <row r="3487" spans="5:5">
      <c r="E3487" s="182"/>
    </row>
    <row r="3488" spans="5:5">
      <c r="E3488" s="182"/>
    </row>
    <row r="3489" spans="5:5">
      <c r="E3489" s="182"/>
    </row>
    <row r="3490" spans="5:5">
      <c r="E3490" s="182"/>
    </row>
    <row r="3491" spans="5:5">
      <c r="E3491" s="182"/>
    </row>
    <row r="3492" spans="5:5">
      <c r="E3492" s="182"/>
    </row>
    <row r="3493" spans="5:5">
      <c r="E3493" s="182"/>
    </row>
    <row r="3494" spans="5:5">
      <c r="E3494" s="182"/>
    </row>
    <row r="3495" spans="5:5">
      <c r="E3495" s="182"/>
    </row>
    <row r="3496" spans="5:5">
      <c r="E3496" s="182"/>
    </row>
    <row r="3497" spans="5:5">
      <c r="E3497" s="182"/>
    </row>
    <row r="3498" spans="5:5">
      <c r="E3498" s="182"/>
    </row>
    <row r="3499" spans="5:5">
      <c r="E3499" s="182"/>
    </row>
    <row r="3500" spans="5:5">
      <c r="E3500" s="182"/>
    </row>
    <row r="3501" spans="5:5">
      <c r="E3501" s="182"/>
    </row>
    <row r="3502" spans="5:5">
      <c r="E3502" s="182"/>
    </row>
    <row r="3503" spans="5:5">
      <c r="E3503" s="182"/>
    </row>
    <row r="3504" spans="5:5">
      <c r="E3504" s="182"/>
    </row>
    <row r="3505" spans="5:5">
      <c r="E3505" s="182"/>
    </row>
    <row r="3506" spans="5:5">
      <c r="E3506" s="182"/>
    </row>
    <row r="3507" spans="5:5">
      <c r="E3507" s="182"/>
    </row>
    <row r="3508" spans="5:5">
      <c r="E3508" s="182"/>
    </row>
    <row r="3509" spans="5:5">
      <c r="E3509" s="182"/>
    </row>
    <row r="3510" spans="5:5">
      <c r="E3510" s="182"/>
    </row>
    <row r="3511" spans="5:5">
      <c r="E3511" s="182"/>
    </row>
    <row r="3512" spans="5:5">
      <c r="E3512" s="182"/>
    </row>
    <row r="3513" spans="5:5">
      <c r="E3513" s="182"/>
    </row>
    <row r="3514" spans="5:5">
      <c r="E3514" s="182"/>
    </row>
    <row r="3515" spans="5:5">
      <c r="E3515" s="182"/>
    </row>
    <row r="3516" spans="5:5">
      <c r="E3516" s="182"/>
    </row>
    <row r="3517" spans="5:5">
      <c r="E3517" s="182"/>
    </row>
    <row r="3518" spans="5:5">
      <c r="E3518" s="182"/>
    </row>
    <row r="3519" spans="5:5">
      <c r="E3519" s="182"/>
    </row>
    <row r="3520" spans="5:5">
      <c r="E3520" s="182"/>
    </row>
    <row r="3521" spans="5:5">
      <c r="E3521" s="182"/>
    </row>
    <row r="3522" spans="5:5">
      <c r="E3522" s="182"/>
    </row>
    <row r="3523" spans="5:5">
      <c r="E3523" s="182"/>
    </row>
    <row r="3524" spans="5:5">
      <c r="E3524" s="182"/>
    </row>
    <row r="3525" spans="5:5">
      <c r="E3525" s="182"/>
    </row>
    <row r="3526" spans="5:5">
      <c r="E3526" s="182"/>
    </row>
    <row r="3527" spans="5:5">
      <c r="E3527" s="182"/>
    </row>
    <row r="3528" spans="5:5">
      <c r="E3528" s="182"/>
    </row>
    <row r="3529" spans="5:5">
      <c r="E3529" s="182"/>
    </row>
    <row r="3530" spans="5:5">
      <c r="E3530" s="182"/>
    </row>
    <row r="3531" spans="5:5">
      <c r="E3531" s="182"/>
    </row>
    <row r="3532" spans="5:5">
      <c r="E3532" s="182"/>
    </row>
    <row r="3533" spans="5:5">
      <c r="E3533" s="182"/>
    </row>
    <row r="3534" spans="5:5">
      <c r="E3534" s="182"/>
    </row>
    <row r="3535" spans="5:5">
      <c r="E3535" s="182"/>
    </row>
    <row r="3536" spans="5:5">
      <c r="E3536" s="182"/>
    </row>
    <row r="3537" spans="5:5">
      <c r="E3537" s="182"/>
    </row>
    <row r="3538" spans="5:5">
      <c r="E3538" s="182"/>
    </row>
    <row r="3539" spans="5:5">
      <c r="E3539" s="182"/>
    </row>
    <row r="3540" spans="5:5">
      <c r="E3540" s="182"/>
    </row>
    <row r="3541" spans="5:5">
      <c r="E3541" s="182"/>
    </row>
    <row r="3542" spans="5:5">
      <c r="E3542" s="182"/>
    </row>
    <row r="3543" spans="5:5">
      <c r="E3543" s="182"/>
    </row>
    <row r="3544" spans="5:5">
      <c r="E3544" s="182"/>
    </row>
    <row r="3545" spans="5:5">
      <c r="E3545" s="182"/>
    </row>
    <row r="3546" spans="5:5">
      <c r="E3546" s="182"/>
    </row>
    <row r="3547" spans="5:5">
      <c r="E3547" s="182"/>
    </row>
    <row r="3548" spans="5:5">
      <c r="E3548" s="182"/>
    </row>
    <row r="3549" spans="5:5">
      <c r="E3549" s="182"/>
    </row>
    <row r="3550" spans="5:5">
      <c r="E3550" s="182"/>
    </row>
    <row r="3551" spans="5:5">
      <c r="E3551" s="182"/>
    </row>
    <row r="3552" spans="5:5">
      <c r="E3552" s="182"/>
    </row>
    <row r="3553" spans="5:5">
      <c r="E3553" s="182"/>
    </row>
    <row r="3554" spans="5:5">
      <c r="E3554" s="182"/>
    </row>
    <row r="3555" spans="5:5">
      <c r="E3555" s="182"/>
    </row>
    <row r="3556" spans="5:5">
      <c r="E3556" s="182"/>
    </row>
    <row r="3557" spans="5:5">
      <c r="E3557" s="182"/>
    </row>
    <row r="3558" spans="5:5">
      <c r="E3558" s="182"/>
    </row>
    <row r="3559" spans="5:5">
      <c r="E3559" s="182"/>
    </row>
    <row r="3560" spans="5:5">
      <c r="E3560" s="182"/>
    </row>
    <row r="3561" spans="5:5">
      <c r="E3561" s="182"/>
    </row>
    <row r="3562" spans="5:5">
      <c r="E3562" s="182"/>
    </row>
    <row r="3563" spans="5:5">
      <c r="E3563" s="182"/>
    </row>
    <row r="3564" spans="5:5">
      <c r="E3564" s="182"/>
    </row>
    <row r="3565" spans="5:5">
      <c r="E3565" s="182"/>
    </row>
    <row r="3566" spans="5:5">
      <c r="E3566" s="182"/>
    </row>
    <row r="3567" spans="5:5">
      <c r="E3567" s="182"/>
    </row>
    <row r="3568" spans="5:5">
      <c r="E3568" s="182"/>
    </row>
    <row r="3569" spans="5:5">
      <c r="E3569" s="182"/>
    </row>
    <row r="3570" spans="5:5">
      <c r="E3570" s="182"/>
    </row>
    <row r="3571" spans="5:5">
      <c r="E3571" s="182"/>
    </row>
    <row r="3572" spans="5:5">
      <c r="E3572" s="182"/>
    </row>
    <row r="3573" spans="5:5">
      <c r="E3573" s="182"/>
    </row>
    <row r="3574" spans="5:5">
      <c r="E3574" s="182"/>
    </row>
    <row r="3575" spans="5:5">
      <c r="E3575" s="182"/>
    </row>
    <row r="3576" spans="5:5">
      <c r="E3576" s="182"/>
    </row>
    <row r="3577" spans="5:5">
      <c r="E3577" s="182"/>
    </row>
    <row r="3578" spans="5:5">
      <c r="E3578" s="182"/>
    </row>
    <row r="3579" spans="5:5">
      <c r="E3579" s="182"/>
    </row>
    <row r="3580" spans="5:5">
      <c r="E3580" s="182"/>
    </row>
    <row r="3581" spans="5:5">
      <c r="E3581" s="182"/>
    </row>
    <row r="3582" spans="5:5">
      <c r="E3582" s="182"/>
    </row>
    <row r="3583" spans="5:5">
      <c r="E3583" s="182"/>
    </row>
    <row r="3584" spans="5:5">
      <c r="E3584" s="182"/>
    </row>
    <row r="3585" spans="5:5">
      <c r="E3585" s="182"/>
    </row>
    <row r="3586" spans="5:5">
      <c r="E3586" s="182"/>
    </row>
    <row r="3587" spans="5:5">
      <c r="E3587" s="182"/>
    </row>
    <row r="3588" spans="5:5">
      <c r="E3588" s="182"/>
    </row>
    <row r="3589" spans="5:5">
      <c r="E3589" s="182"/>
    </row>
    <row r="3590" spans="5:5">
      <c r="E3590" s="182"/>
    </row>
    <row r="3591" spans="5:5">
      <c r="E3591" s="182"/>
    </row>
    <row r="3592" spans="5:5">
      <c r="E3592" s="182"/>
    </row>
    <row r="3593" spans="5:5">
      <c r="E3593" s="182"/>
    </row>
    <row r="3594" spans="5:5">
      <c r="E3594" s="182"/>
    </row>
    <row r="3595" spans="5:5">
      <c r="E3595" s="182"/>
    </row>
    <row r="3596" spans="5:5">
      <c r="E3596" s="182"/>
    </row>
    <row r="3597" spans="5:5">
      <c r="E3597" s="182"/>
    </row>
    <row r="3598" spans="5:5">
      <c r="E3598" s="182"/>
    </row>
    <row r="3599" spans="5:5">
      <c r="E3599" s="182"/>
    </row>
    <row r="3600" spans="5:5">
      <c r="E3600" s="182"/>
    </row>
    <row r="3601" spans="5:5">
      <c r="E3601" s="182"/>
    </row>
    <row r="3602" spans="5:5">
      <c r="E3602" s="182"/>
    </row>
    <row r="3603" spans="5:5">
      <c r="E3603" s="182"/>
    </row>
    <row r="3604" spans="5:5">
      <c r="E3604" s="182"/>
    </row>
    <row r="3605" spans="5:5">
      <c r="E3605" s="182"/>
    </row>
    <row r="3606" spans="5:5">
      <c r="E3606" s="182"/>
    </row>
    <row r="3607" spans="5:5">
      <c r="E3607" s="182"/>
    </row>
    <row r="3608" spans="5:5">
      <c r="E3608" s="182"/>
    </row>
    <row r="3609" spans="5:5">
      <c r="E3609" s="182"/>
    </row>
    <row r="3610" spans="5:5">
      <c r="E3610" s="182"/>
    </row>
    <row r="3611" spans="5:5">
      <c r="E3611" s="182"/>
    </row>
    <row r="3612" spans="5:5">
      <c r="E3612" s="182"/>
    </row>
    <row r="3613" spans="5:5">
      <c r="E3613" s="182"/>
    </row>
    <row r="3614" spans="5:5">
      <c r="E3614" s="182"/>
    </row>
    <row r="3615" spans="5:5">
      <c r="E3615" s="182"/>
    </row>
    <row r="3616" spans="5:5">
      <c r="E3616" s="182"/>
    </row>
    <row r="3617" spans="5:5">
      <c r="E3617" s="182"/>
    </row>
    <row r="3618" spans="5:5">
      <c r="E3618" s="182"/>
    </row>
    <row r="3619" spans="5:5">
      <c r="E3619" s="182"/>
    </row>
    <row r="3620" spans="5:5">
      <c r="E3620" s="182"/>
    </row>
    <row r="3621" spans="5:5">
      <c r="E3621" s="182"/>
    </row>
    <row r="3622" spans="5:5">
      <c r="E3622" s="182"/>
    </row>
    <row r="3623" spans="5:5">
      <c r="E3623" s="182"/>
    </row>
    <row r="3624" spans="5:5">
      <c r="E3624" s="182"/>
    </row>
    <row r="3625" spans="5:5">
      <c r="E3625" s="182"/>
    </row>
    <row r="3626" spans="5:5">
      <c r="E3626" s="182"/>
    </row>
    <row r="3627" spans="5:5">
      <c r="E3627" s="182"/>
    </row>
    <row r="3628" spans="5:5">
      <c r="E3628" s="182"/>
    </row>
    <row r="3629" spans="5:5">
      <c r="E3629" s="182"/>
    </row>
    <row r="3630" spans="5:5">
      <c r="E3630" s="182"/>
    </row>
    <row r="3631" spans="5:5">
      <c r="E3631" s="182"/>
    </row>
    <row r="3632" spans="5:5">
      <c r="E3632" s="182"/>
    </row>
    <row r="3633" spans="5:5">
      <c r="E3633" s="182"/>
    </row>
    <row r="3634" spans="5:5">
      <c r="E3634" s="182"/>
    </row>
    <row r="3635" spans="5:5">
      <c r="E3635" s="182"/>
    </row>
    <row r="3636" spans="5:5">
      <c r="E3636" s="182"/>
    </row>
    <row r="3637" spans="5:5">
      <c r="E3637" s="182"/>
    </row>
    <row r="3638" spans="5:5">
      <c r="E3638" s="182"/>
    </row>
    <row r="3639" spans="5:5">
      <c r="E3639" s="182"/>
    </row>
    <row r="3640" spans="5:5">
      <c r="E3640" s="182"/>
    </row>
    <row r="3641" spans="5:5">
      <c r="E3641" s="182"/>
    </row>
    <row r="3642" spans="5:5">
      <c r="E3642" s="182"/>
    </row>
    <row r="3643" spans="5:5">
      <c r="E3643" s="182"/>
    </row>
    <row r="3644" spans="5:5">
      <c r="E3644" s="182"/>
    </row>
    <row r="3645" spans="5:5">
      <c r="E3645" s="182"/>
    </row>
    <row r="3646" spans="5:5">
      <c r="E3646" s="182"/>
    </row>
    <row r="3647" spans="5:5">
      <c r="E3647" s="182"/>
    </row>
    <row r="3648" spans="5:5">
      <c r="E3648" s="182"/>
    </row>
    <row r="3649" spans="5:5">
      <c r="E3649" s="182"/>
    </row>
    <row r="3650" spans="5:5">
      <c r="E3650" s="182"/>
    </row>
    <row r="3651" spans="5:5">
      <c r="E3651" s="182"/>
    </row>
    <row r="3652" spans="5:5">
      <c r="E3652" s="182"/>
    </row>
    <row r="3653" spans="5:5">
      <c r="E3653" s="182"/>
    </row>
    <row r="3654" spans="5:5">
      <c r="E3654" s="182"/>
    </row>
    <row r="3655" spans="5:5">
      <c r="E3655" s="182"/>
    </row>
    <row r="3656" spans="5:5">
      <c r="E3656" s="182"/>
    </row>
    <row r="3657" spans="5:5">
      <c r="E3657" s="182"/>
    </row>
    <row r="3658" spans="5:5">
      <c r="E3658" s="182"/>
    </row>
    <row r="3659" spans="5:5">
      <c r="E3659" s="182"/>
    </row>
    <row r="3660" spans="5:5">
      <c r="E3660" s="182"/>
    </row>
    <row r="3661" spans="5:5">
      <c r="E3661" s="182"/>
    </row>
    <row r="3662" spans="5:5">
      <c r="E3662" s="182"/>
    </row>
    <row r="3663" spans="5:5">
      <c r="E3663" s="182"/>
    </row>
    <row r="3664" spans="5:5">
      <c r="E3664" s="182"/>
    </row>
    <row r="3665" spans="5:5">
      <c r="E3665" s="182"/>
    </row>
    <row r="3666" spans="5:5">
      <c r="E3666" s="182"/>
    </row>
    <row r="3667" spans="5:5">
      <c r="E3667" s="182"/>
    </row>
    <row r="3668" spans="5:5">
      <c r="E3668" s="182"/>
    </row>
    <row r="3669" spans="5:5">
      <c r="E3669" s="182"/>
    </row>
    <row r="3670" spans="5:5">
      <c r="E3670" s="182"/>
    </row>
    <row r="3671" spans="5:5">
      <c r="E3671" s="182"/>
    </row>
    <row r="3672" spans="5:5">
      <c r="E3672" s="182"/>
    </row>
    <row r="3673" spans="5:5">
      <c r="E3673" s="182"/>
    </row>
    <row r="3674" spans="5:5">
      <c r="E3674" s="182"/>
    </row>
    <row r="3675" spans="5:5">
      <c r="E3675" s="182"/>
    </row>
    <row r="3676" spans="5:5">
      <c r="E3676" s="182"/>
    </row>
    <row r="3677" spans="5:5">
      <c r="E3677" s="182"/>
    </row>
    <row r="3678" spans="5:5">
      <c r="E3678" s="182"/>
    </row>
    <row r="3679" spans="5:5">
      <c r="E3679" s="182"/>
    </row>
    <row r="3680" spans="5:5">
      <c r="E3680" s="182"/>
    </row>
    <row r="3681" spans="5:5">
      <c r="E3681" s="182"/>
    </row>
    <row r="3682" spans="5:5">
      <c r="E3682" s="182"/>
    </row>
    <row r="3683" spans="5:5">
      <c r="E3683" s="182"/>
    </row>
    <row r="3684" spans="5:5">
      <c r="E3684" s="182"/>
    </row>
    <row r="3685" spans="5:5">
      <c r="E3685" s="182"/>
    </row>
    <row r="3686" spans="5:5">
      <c r="E3686" s="182"/>
    </row>
    <row r="3687" spans="5:5">
      <c r="E3687" s="182"/>
    </row>
    <row r="3688" spans="5:5">
      <c r="E3688" s="182"/>
    </row>
    <row r="3689" spans="5:5">
      <c r="E3689" s="182"/>
    </row>
    <row r="3690" spans="5:5">
      <c r="E3690" s="182"/>
    </row>
    <row r="3691" spans="5:5">
      <c r="E3691" s="182"/>
    </row>
    <row r="3692" spans="5:5">
      <c r="E3692" s="182"/>
    </row>
    <row r="3693" spans="5:5">
      <c r="E3693" s="182"/>
    </row>
    <row r="3694" spans="5:5">
      <c r="E3694" s="182"/>
    </row>
    <row r="3695" spans="5:5">
      <c r="E3695" s="182"/>
    </row>
    <row r="3696" spans="5:5">
      <c r="E3696" s="182"/>
    </row>
    <row r="3697" spans="5:5">
      <c r="E3697" s="182"/>
    </row>
    <row r="3698" spans="5:5">
      <c r="E3698" s="182"/>
    </row>
    <row r="3699" spans="5:5">
      <c r="E3699" s="182"/>
    </row>
    <row r="3700" spans="5:5">
      <c r="E3700" s="182"/>
    </row>
    <row r="3701" spans="5:5">
      <c r="E3701" s="182"/>
    </row>
    <row r="3702" spans="5:5">
      <c r="E3702" s="182"/>
    </row>
    <row r="3703" spans="5:5">
      <c r="E3703" s="182"/>
    </row>
    <row r="3704" spans="5:5">
      <c r="E3704" s="182"/>
    </row>
    <row r="3705" spans="5:5">
      <c r="E3705" s="182"/>
    </row>
    <row r="3706" spans="5:5">
      <c r="E3706" s="182"/>
    </row>
    <row r="3707" spans="5:5">
      <c r="E3707" s="182"/>
    </row>
    <row r="3708" spans="5:5">
      <c r="E3708" s="182"/>
    </row>
    <row r="3709" spans="5:5">
      <c r="E3709" s="182"/>
    </row>
    <row r="3710" spans="5:5">
      <c r="E3710" s="182"/>
    </row>
    <row r="3711" spans="5:5">
      <c r="E3711" s="182"/>
    </row>
    <row r="3712" spans="5:5">
      <c r="E3712" s="182"/>
    </row>
    <row r="3713" spans="5:5">
      <c r="E3713" s="182"/>
    </row>
    <row r="3714" spans="5:5">
      <c r="E3714" s="182"/>
    </row>
    <row r="3715" spans="5:5">
      <c r="E3715" s="182"/>
    </row>
    <row r="3716" spans="5:5">
      <c r="E3716" s="182"/>
    </row>
    <row r="3717" spans="5:5">
      <c r="E3717" s="182"/>
    </row>
    <row r="3718" spans="5:5">
      <c r="E3718" s="182"/>
    </row>
    <row r="3719" spans="5:5">
      <c r="E3719" s="182"/>
    </row>
    <row r="3720" spans="5:5">
      <c r="E3720" s="182"/>
    </row>
    <row r="3721" spans="5:5">
      <c r="E3721" s="182"/>
    </row>
    <row r="3722" spans="5:5">
      <c r="E3722" s="182"/>
    </row>
    <row r="3723" spans="5:5">
      <c r="E3723" s="182"/>
    </row>
    <row r="3724" spans="5:5">
      <c r="E3724" s="182"/>
    </row>
    <row r="3725" spans="5:5">
      <c r="E3725" s="182"/>
    </row>
    <row r="3726" spans="5:5">
      <c r="E3726" s="182"/>
    </row>
    <row r="3727" spans="5:5">
      <c r="E3727" s="182"/>
    </row>
    <row r="3728" spans="5:5">
      <c r="E3728" s="182"/>
    </row>
    <row r="3729" spans="5:5">
      <c r="E3729" s="182"/>
    </row>
    <row r="3730" spans="5:5">
      <c r="E3730" s="182"/>
    </row>
    <row r="3731" spans="5:5">
      <c r="E3731" s="182"/>
    </row>
    <row r="3732" spans="5:5">
      <c r="E3732" s="182"/>
    </row>
    <row r="3733" spans="5:5">
      <c r="E3733" s="182"/>
    </row>
    <row r="3734" spans="5:5">
      <c r="E3734" s="182"/>
    </row>
    <row r="3735" spans="5:5">
      <c r="E3735" s="182"/>
    </row>
    <row r="3736" spans="5:5">
      <c r="E3736" s="182"/>
    </row>
    <row r="3737" spans="5:5">
      <c r="E3737" s="182"/>
    </row>
    <row r="3738" spans="5:5">
      <c r="E3738" s="182"/>
    </row>
    <row r="3739" spans="5:5">
      <c r="E3739" s="182"/>
    </row>
    <row r="3740" spans="5:5">
      <c r="E3740" s="182"/>
    </row>
    <row r="3741" spans="5:5">
      <c r="E3741" s="182"/>
    </row>
    <row r="3742" spans="5:5">
      <c r="E3742" s="182"/>
    </row>
    <row r="3743" spans="5:5">
      <c r="E3743" s="182"/>
    </row>
    <row r="3744" spans="5:5">
      <c r="E3744" s="182"/>
    </row>
    <row r="3745" spans="5:5">
      <c r="E3745" s="182"/>
    </row>
    <row r="3746" spans="5:5">
      <c r="E3746" s="182"/>
    </row>
    <row r="3747" spans="5:5">
      <c r="E3747" s="182"/>
    </row>
    <row r="3748" spans="5:5">
      <c r="E3748" s="182"/>
    </row>
    <row r="3749" spans="5:5">
      <c r="E3749" s="182"/>
    </row>
    <row r="3750" spans="5:5">
      <c r="E3750" s="182"/>
    </row>
    <row r="3751" spans="5:5">
      <c r="E3751" s="182"/>
    </row>
    <row r="3752" spans="5:5">
      <c r="E3752" s="182"/>
    </row>
    <row r="3753" spans="5:5">
      <c r="E3753" s="182"/>
    </row>
    <row r="3754" spans="5:5">
      <c r="E3754" s="182"/>
    </row>
    <row r="3755" spans="5:5">
      <c r="E3755" s="182"/>
    </row>
    <row r="3756" spans="5:5">
      <c r="E3756" s="182"/>
    </row>
    <row r="3757" spans="5:5">
      <c r="E3757" s="182"/>
    </row>
    <row r="3758" spans="5:5">
      <c r="E3758" s="182"/>
    </row>
    <row r="3759" spans="5:5">
      <c r="E3759" s="182"/>
    </row>
    <row r="3760" spans="5:5">
      <c r="E3760" s="182"/>
    </row>
    <row r="3761" spans="5:5">
      <c r="E3761" s="182"/>
    </row>
    <row r="3762" spans="5:5">
      <c r="E3762" s="182"/>
    </row>
    <row r="3763" spans="5:5">
      <c r="E3763" s="182"/>
    </row>
    <row r="3764" spans="5:5">
      <c r="E3764" s="182"/>
    </row>
    <row r="3765" spans="5:5">
      <c r="E3765" s="182"/>
    </row>
    <row r="3766" spans="5:5">
      <c r="E3766" s="182"/>
    </row>
    <row r="3767" spans="5:5">
      <c r="E3767" s="182"/>
    </row>
    <row r="3768" spans="5:5">
      <c r="E3768" s="182"/>
    </row>
    <row r="3769" spans="5:5">
      <c r="E3769" s="182"/>
    </row>
    <row r="3770" spans="5:5">
      <c r="E3770" s="182"/>
    </row>
    <row r="3771" spans="5:5">
      <c r="E3771" s="182"/>
    </row>
    <row r="3772" spans="5:5">
      <c r="E3772" s="182"/>
    </row>
    <row r="3773" spans="5:5">
      <c r="E3773" s="182"/>
    </row>
    <row r="3774" spans="5:5">
      <c r="E3774" s="182"/>
    </row>
    <row r="3775" spans="5:5">
      <c r="E3775" s="182"/>
    </row>
    <row r="3776" spans="5:5">
      <c r="E3776" s="182"/>
    </row>
    <row r="3777" spans="5:5">
      <c r="E3777" s="182"/>
    </row>
    <row r="3778" spans="5:5">
      <c r="E3778" s="182"/>
    </row>
    <row r="3779" spans="5:5">
      <c r="E3779" s="182"/>
    </row>
    <row r="3780" spans="5:5">
      <c r="E3780" s="182"/>
    </row>
    <row r="3781" spans="5:5">
      <c r="E3781" s="182"/>
    </row>
    <row r="3782" spans="5:5">
      <c r="E3782" s="182"/>
    </row>
    <row r="3783" spans="5:5">
      <c r="E3783" s="182"/>
    </row>
    <row r="3784" spans="5:5">
      <c r="E3784" s="182"/>
    </row>
    <row r="3785" spans="5:5">
      <c r="E3785" s="182"/>
    </row>
    <row r="3786" spans="5:5">
      <c r="E3786" s="182"/>
    </row>
    <row r="3787" spans="5:5">
      <c r="E3787" s="182"/>
    </row>
    <row r="3788" spans="5:5">
      <c r="E3788" s="182"/>
    </row>
    <row r="3789" spans="5:5">
      <c r="E3789" s="182"/>
    </row>
    <row r="3790" spans="5:5">
      <c r="E3790" s="182"/>
    </row>
    <row r="3791" spans="5:5">
      <c r="E3791" s="182"/>
    </row>
    <row r="3792" spans="5:5">
      <c r="E3792" s="182"/>
    </row>
    <row r="3793" spans="5:5">
      <c r="E3793" s="182"/>
    </row>
    <row r="3794" spans="5:5">
      <c r="E3794" s="182"/>
    </row>
    <row r="3795" spans="5:5">
      <c r="E3795" s="182"/>
    </row>
    <row r="3796" spans="5:5">
      <c r="E3796" s="182"/>
    </row>
    <row r="3797" spans="5:5">
      <c r="E3797" s="182"/>
    </row>
    <row r="3798" spans="5:5">
      <c r="E3798" s="182"/>
    </row>
    <row r="3799" spans="5:5">
      <c r="E3799" s="182"/>
    </row>
    <row r="3800" spans="5:5">
      <c r="E3800" s="182"/>
    </row>
    <row r="3801" spans="5:5">
      <c r="E3801" s="182"/>
    </row>
    <row r="3802" spans="5:5">
      <c r="E3802" s="182"/>
    </row>
    <row r="3803" spans="5:5">
      <c r="E3803" s="182"/>
    </row>
    <row r="3804" spans="5:5">
      <c r="E3804" s="182"/>
    </row>
    <row r="3805" spans="5:5">
      <c r="E3805" s="182"/>
    </row>
    <row r="3806" spans="5:5">
      <c r="E3806" s="182"/>
    </row>
    <row r="3807" spans="5:5">
      <c r="E3807" s="182"/>
    </row>
    <row r="3808" spans="5:5">
      <c r="E3808" s="182"/>
    </row>
    <row r="3809" spans="5:5">
      <c r="E3809" s="182"/>
    </row>
    <row r="3810" spans="5:5">
      <c r="E3810" s="182"/>
    </row>
    <row r="3811" spans="5:5">
      <c r="E3811" s="182"/>
    </row>
    <row r="3812" spans="5:5">
      <c r="E3812" s="182"/>
    </row>
    <row r="3813" spans="5:5">
      <c r="E3813" s="182"/>
    </row>
    <row r="3814" spans="5:5">
      <c r="E3814" s="182"/>
    </row>
    <row r="3815" spans="5:5">
      <c r="E3815" s="182"/>
    </row>
    <row r="3816" spans="5:5">
      <c r="E3816" s="182"/>
    </row>
    <row r="3817" spans="5:5">
      <c r="E3817" s="182"/>
    </row>
    <row r="3818" spans="5:5">
      <c r="E3818" s="182"/>
    </row>
    <row r="3819" spans="5:5">
      <c r="E3819" s="182"/>
    </row>
    <row r="3820" spans="5:5">
      <c r="E3820" s="182"/>
    </row>
    <row r="3821" spans="5:5">
      <c r="E3821" s="182"/>
    </row>
    <row r="3822" spans="5:5">
      <c r="E3822" s="182"/>
    </row>
    <row r="3823" spans="5:5">
      <c r="E3823" s="182"/>
    </row>
    <row r="3824" spans="5:5">
      <c r="E3824" s="182"/>
    </row>
    <row r="3825" spans="5:5">
      <c r="E3825" s="182"/>
    </row>
    <row r="3826" spans="5:5">
      <c r="E3826" s="182"/>
    </row>
    <row r="3827" spans="5:5">
      <c r="E3827" s="182"/>
    </row>
    <row r="3828" spans="5:5">
      <c r="E3828" s="182"/>
    </row>
    <row r="3829" spans="5:5">
      <c r="E3829" s="182"/>
    </row>
    <row r="3830" spans="5:5">
      <c r="E3830" s="182"/>
    </row>
    <row r="3831" spans="5:5">
      <c r="E3831" s="182"/>
    </row>
    <row r="3832" spans="5:5">
      <c r="E3832" s="182"/>
    </row>
    <row r="3833" spans="5:5">
      <c r="E3833" s="182"/>
    </row>
    <row r="3834" spans="5:5">
      <c r="E3834" s="182"/>
    </row>
    <row r="3835" spans="5:5">
      <c r="E3835" s="182"/>
    </row>
    <row r="3836" spans="5:5">
      <c r="E3836" s="182"/>
    </row>
    <row r="3837" spans="5:5">
      <c r="E3837" s="182"/>
    </row>
    <row r="3838" spans="5:5">
      <c r="E3838" s="182"/>
    </row>
    <row r="3839" spans="5:5">
      <c r="E3839" s="182"/>
    </row>
    <row r="3840" spans="5:5">
      <c r="E3840" s="182"/>
    </row>
    <row r="3841" spans="5:5">
      <c r="E3841" s="182"/>
    </row>
    <row r="3842" spans="5:5">
      <c r="E3842" s="182"/>
    </row>
    <row r="3843" spans="5:5">
      <c r="E3843" s="182"/>
    </row>
    <row r="3844" spans="5:5">
      <c r="E3844" s="182"/>
    </row>
    <row r="3845" spans="5:5">
      <c r="E3845" s="182"/>
    </row>
    <row r="3846" spans="5:5">
      <c r="E3846" s="182"/>
    </row>
    <row r="3847" spans="5:5">
      <c r="E3847" s="182"/>
    </row>
    <row r="3848" spans="5:5">
      <c r="E3848" s="182"/>
    </row>
    <row r="3849" spans="5:5">
      <c r="E3849" s="182"/>
    </row>
    <row r="3850" spans="5:5">
      <c r="E3850" s="182"/>
    </row>
    <row r="3851" spans="5:5">
      <c r="E3851" s="182"/>
    </row>
    <row r="3852" spans="5:5">
      <c r="E3852" s="182"/>
    </row>
    <row r="3853" spans="5:5">
      <c r="E3853" s="182"/>
    </row>
    <row r="3854" spans="5:5">
      <c r="E3854" s="182"/>
    </row>
    <row r="3855" spans="5:5">
      <c r="E3855" s="182"/>
    </row>
    <row r="3856" spans="5:5">
      <c r="E3856" s="182"/>
    </row>
    <row r="3857" spans="5:5">
      <c r="E3857" s="182"/>
    </row>
    <row r="3858" spans="5:5">
      <c r="E3858" s="182"/>
    </row>
    <row r="3859" spans="5:5">
      <c r="E3859" s="182"/>
    </row>
    <row r="3860" spans="5:5">
      <c r="E3860" s="182"/>
    </row>
    <row r="3861" spans="5:5">
      <c r="E3861" s="182"/>
    </row>
    <row r="3862" spans="5:5">
      <c r="E3862" s="182"/>
    </row>
    <row r="3863" spans="5:5">
      <c r="E3863" s="182"/>
    </row>
    <row r="3864" spans="5:5">
      <c r="E3864" s="182"/>
    </row>
    <row r="3865" spans="5:5">
      <c r="E3865" s="182"/>
    </row>
    <row r="3866" spans="5:5">
      <c r="E3866" s="182"/>
    </row>
    <row r="3867" spans="5:5">
      <c r="E3867" s="182"/>
    </row>
    <row r="3868" spans="5:5">
      <c r="E3868" s="182"/>
    </row>
    <row r="3869" spans="5:5">
      <c r="E3869" s="182"/>
    </row>
    <row r="3870" spans="5:5">
      <c r="E3870" s="182"/>
    </row>
    <row r="3871" spans="5:5">
      <c r="E3871" s="182"/>
    </row>
    <row r="3872" spans="5:5">
      <c r="E3872" s="182"/>
    </row>
    <row r="3873" spans="5:5">
      <c r="E3873" s="182"/>
    </row>
    <row r="3874" spans="5:5">
      <c r="E3874" s="182"/>
    </row>
    <row r="3875" spans="5:5">
      <c r="E3875" s="182"/>
    </row>
    <row r="3876" spans="5:5">
      <c r="E3876" s="182"/>
    </row>
    <row r="3877" spans="5:5">
      <c r="E3877" s="182"/>
    </row>
    <row r="3878" spans="5:5">
      <c r="E3878" s="182"/>
    </row>
    <row r="3879" spans="5:5">
      <c r="E3879" s="182"/>
    </row>
    <row r="3880" spans="5:5">
      <c r="E3880" s="182"/>
    </row>
    <row r="3881" spans="5:5">
      <c r="E3881" s="182"/>
    </row>
    <row r="3882" spans="5:5">
      <c r="E3882" s="182"/>
    </row>
    <row r="3883" spans="5:5">
      <c r="E3883" s="182"/>
    </row>
    <row r="3884" spans="5:5">
      <c r="E3884" s="182"/>
    </row>
    <row r="3885" spans="5:5">
      <c r="E3885" s="182"/>
    </row>
    <row r="3886" spans="5:5">
      <c r="E3886" s="182"/>
    </row>
    <row r="3887" spans="5:5">
      <c r="E3887" s="182"/>
    </row>
    <row r="3888" spans="5:5">
      <c r="E3888" s="182"/>
    </row>
    <row r="3889" spans="5:5">
      <c r="E3889" s="182"/>
    </row>
    <row r="3890" spans="5:5">
      <c r="E3890" s="182"/>
    </row>
    <row r="3891" spans="5:5">
      <c r="E3891" s="182"/>
    </row>
    <row r="3892" spans="5:5">
      <c r="E3892" s="182"/>
    </row>
    <row r="3893" spans="5:5">
      <c r="E3893" s="182"/>
    </row>
    <row r="3894" spans="5:5">
      <c r="E3894" s="182"/>
    </row>
    <row r="3895" spans="5:5">
      <c r="E3895" s="182"/>
    </row>
    <row r="3896" spans="5:5">
      <c r="E3896" s="182"/>
    </row>
    <row r="3897" spans="5:5">
      <c r="E3897" s="182"/>
    </row>
    <row r="3898" spans="5:5">
      <c r="E3898" s="182"/>
    </row>
    <row r="3899" spans="5:5">
      <c r="E3899" s="182"/>
    </row>
    <row r="3900" spans="5:5">
      <c r="E3900" s="182"/>
    </row>
    <row r="3901" spans="5:5">
      <c r="E3901" s="182"/>
    </row>
    <row r="3902" spans="5:5">
      <c r="E3902" s="182"/>
    </row>
    <row r="3903" spans="5:5">
      <c r="E3903" s="182"/>
    </row>
    <row r="3904" spans="5:5">
      <c r="E3904" s="182"/>
    </row>
    <row r="3905" spans="5:5">
      <c r="E3905" s="182"/>
    </row>
    <row r="3906" spans="5:5">
      <c r="E3906" s="182"/>
    </row>
    <row r="3907" spans="5:5">
      <c r="E3907" s="182"/>
    </row>
    <row r="3908" spans="5:5">
      <c r="E3908" s="182"/>
    </row>
    <row r="3909" spans="5:5">
      <c r="E3909" s="182"/>
    </row>
    <row r="3910" spans="5:5">
      <c r="E3910" s="182"/>
    </row>
    <row r="3911" spans="5:5">
      <c r="E3911" s="182"/>
    </row>
    <row r="3912" spans="5:5">
      <c r="E3912" s="182"/>
    </row>
    <row r="3913" spans="5:5">
      <c r="E3913" s="182"/>
    </row>
    <row r="3914" spans="5:5">
      <c r="E3914" s="182"/>
    </row>
    <row r="3915" spans="5:5">
      <c r="E3915" s="182"/>
    </row>
    <row r="3916" spans="5:5">
      <c r="E3916" s="182"/>
    </row>
    <row r="3917" spans="5:5">
      <c r="E3917" s="182"/>
    </row>
    <row r="3918" spans="5:5">
      <c r="E3918" s="182"/>
    </row>
    <row r="3919" spans="5:5">
      <c r="E3919" s="182"/>
    </row>
    <row r="3920" spans="5:5">
      <c r="E3920" s="182"/>
    </row>
    <row r="3921" spans="5:5">
      <c r="E3921" s="182"/>
    </row>
    <row r="3922" spans="5:5">
      <c r="E3922" s="182"/>
    </row>
    <row r="3923" spans="5:5">
      <c r="E3923" s="182"/>
    </row>
    <row r="3924" spans="5:5">
      <c r="E3924" s="182"/>
    </row>
    <row r="3925" spans="5:5">
      <c r="E3925" s="182"/>
    </row>
    <row r="3926" spans="5:5">
      <c r="E3926" s="182"/>
    </row>
    <row r="3927" spans="5:5">
      <c r="E3927" s="182"/>
    </row>
    <row r="3928" spans="5:5">
      <c r="E3928" s="182"/>
    </row>
    <row r="3929" spans="5:5">
      <c r="E3929" s="182"/>
    </row>
    <row r="3930" spans="5:5">
      <c r="E3930" s="182"/>
    </row>
    <row r="3931" spans="5:5">
      <c r="E3931" s="182"/>
    </row>
    <row r="3932" spans="5:5">
      <c r="E3932" s="182"/>
    </row>
    <row r="3933" spans="5:5">
      <c r="E3933" s="182"/>
    </row>
    <row r="3934" spans="5:5">
      <c r="E3934" s="182"/>
    </row>
    <row r="3935" spans="5:5">
      <c r="E3935" s="182"/>
    </row>
    <row r="3936" spans="5:5">
      <c r="E3936" s="182"/>
    </row>
    <row r="3937" spans="5:5">
      <c r="E3937" s="182"/>
    </row>
    <row r="3938" spans="5:5">
      <c r="E3938" s="182"/>
    </row>
    <row r="3939" spans="5:5">
      <c r="E3939" s="182"/>
    </row>
    <row r="3940" spans="5:5">
      <c r="E3940" s="182"/>
    </row>
    <row r="3941" spans="5:5">
      <c r="E3941" s="182"/>
    </row>
    <row r="3942" spans="5:5">
      <c r="E3942" s="182"/>
    </row>
    <row r="3943" spans="5:5">
      <c r="E3943" s="182"/>
    </row>
    <row r="3944" spans="5:5">
      <c r="E3944" s="182"/>
    </row>
    <row r="3945" spans="5:5">
      <c r="E3945" s="182"/>
    </row>
    <row r="3946" spans="5:5">
      <c r="E3946" s="182"/>
    </row>
    <row r="3947" spans="5:5">
      <c r="E3947" s="182"/>
    </row>
    <row r="3948" spans="5:5">
      <c r="E3948" s="182"/>
    </row>
    <row r="3949" spans="5:5">
      <c r="E3949" s="182"/>
    </row>
    <row r="3950" spans="5:5">
      <c r="E3950" s="182"/>
    </row>
    <row r="3951" spans="5:5">
      <c r="E3951" s="182"/>
    </row>
    <row r="3952" spans="5:5">
      <c r="E3952" s="182"/>
    </row>
    <row r="3953" spans="5:5">
      <c r="E3953" s="182"/>
    </row>
    <row r="3954" spans="5:5">
      <c r="E3954" s="182"/>
    </row>
    <row r="3955" spans="5:5">
      <c r="E3955" s="182"/>
    </row>
    <row r="3956" spans="5:5">
      <c r="E3956" s="182"/>
    </row>
    <row r="3957" spans="5:5">
      <c r="E3957" s="182"/>
    </row>
    <row r="3958" spans="5:5">
      <c r="E3958" s="182"/>
    </row>
    <row r="3959" spans="5:5">
      <c r="E3959" s="182"/>
    </row>
    <row r="3960" spans="5:5">
      <c r="E3960" s="182"/>
    </row>
    <row r="3961" spans="5:5">
      <c r="E3961" s="182"/>
    </row>
    <row r="3962" spans="5:5">
      <c r="E3962" s="182"/>
    </row>
    <row r="3963" spans="5:5">
      <c r="E3963" s="182"/>
    </row>
    <row r="3964" spans="5:5">
      <c r="E3964" s="182"/>
    </row>
    <row r="3965" spans="5:5">
      <c r="E3965" s="182"/>
    </row>
    <row r="3966" spans="5:5">
      <c r="E3966" s="182"/>
    </row>
    <row r="3967" spans="5:5">
      <c r="E3967" s="182"/>
    </row>
    <row r="3968" spans="5:5">
      <c r="E3968" s="182"/>
    </row>
    <row r="3969" spans="5:5">
      <c r="E3969" s="182"/>
    </row>
    <row r="3970" spans="5:5">
      <c r="E3970" s="182"/>
    </row>
    <row r="3971" spans="5:5">
      <c r="E3971" s="182"/>
    </row>
    <row r="3972" spans="5:5">
      <c r="E3972" s="182"/>
    </row>
    <row r="3973" spans="5:5">
      <c r="E3973" s="182"/>
    </row>
    <row r="3974" spans="5:5">
      <c r="E3974" s="182"/>
    </row>
    <row r="3975" spans="5:5">
      <c r="E3975" s="182"/>
    </row>
    <row r="3976" spans="5:5">
      <c r="E3976" s="182"/>
    </row>
    <row r="3977" spans="5:5">
      <c r="E3977" s="182"/>
    </row>
    <row r="3978" spans="5:5">
      <c r="E3978" s="182"/>
    </row>
    <row r="3979" spans="5:5">
      <c r="E3979" s="182"/>
    </row>
    <row r="3980" spans="5:5">
      <c r="E3980" s="182"/>
    </row>
    <row r="3981" spans="5:5">
      <c r="E3981" s="182"/>
    </row>
    <row r="3982" spans="5:5">
      <c r="E3982" s="182"/>
    </row>
    <row r="3983" spans="5:5">
      <c r="E3983" s="182"/>
    </row>
    <row r="3984" spans="5:5">
      <c r="E3984" s="182"/>
    </row>
    <row r="3985" spans="5:5">
      <c r="E3985" s="182"/>
    </row>
    <row r="3986" spans="5:5">
      <c r="E3986" s="182"/>
    </row>
    <row r="3987" spans="5:5">
      <c r="E3987" s="182"/>
    </row>
    <row r="3988" spans="5:5">
      <c r="E3988" s="182"/>
    </row>
    <row r="3989" spans="5:5">
      <c r="E3989" s="182"/>
    </row>
    <row r="3990" spans="5:5">
      <c r="E3990" s="182"/>
    </row>
    <row r="3991" spans="5:5">
      <c r="E3991" s="182"/>
    </row>
    <row r="3992" spans="5:5">
      <c r="E3992" s="182"/>
    </row>
    <row r="3993" spans="5:5">
      <c r="E3993" s="182"/>
    </row>
    <row r="3994" spans="5:5">
      <c r="E3994" s="182"/>
    </row>
    <row r="3995" spans="5:5">
      <c r="E3995" s="182"/>
    </row>
    <row r="3996" spans="5:5">
      <c r="E3996" s="182"/>
    </row>
    <row r="3997" spans="5:5">
      <c r="E3997" s="182"/>
    </row>
    <row r="3998" spans="5:5">
      <c r="E3998" s="182"/>
    </row>
    <row r="3999" spans="5:5">
      <c r="E3999" s="182"/>
    </row>
    <row r="4000" spans="5:5">
      <c r="E4000" s="182"/>
    </row>
    <row r="4001" spans="5:5">
      <c r="E4001" s="182"/>
    </row>
    <row r="4002" spans="5:5">
      <c r="E4002" s="182"/>
    </row>
    <row r="4003" spans="5:5">
      <c r="E4003" s="182"/>
    </row>
    <row r="4004" spans="5:5">
      <c r="E4004" s="182"/>
    </row>
    <row r="4005" spans="5:5">
      <c r="E4005" s="182"/>
    </row>
    <row r="4006" spans="5:5">
      <c r="E4006" s="182"/>
    </row>
    <row r="4007" spans="5:5">
      <c r="E4007" s="182"/>
    </row>
    <row r="4008" spans="5:5">
      <c r="E4008" s="182"/>
    </row>
    <row r="4009" spans="5:5">
      <c r="E4009" s="182"/>
    </row>
    <row r="4010" spans="5:5">
      <c r="E4010" s="182"/>
    </row>
    <row r="4011" spans="5:5">
      <c r="E4011" s="182"/>
    </row>
    <row r="4012" spans="5:5">
      <c r="E4012" s="182"/>
    </row>
    <row r="4013" spans="5:5">
      <c r="E4013" s="182"/>
    </row>
    <row r="4014" spans="5:5">
      <c r="E4014" s="182"/>
    </row>
    <row r="4015" spans="5:5">
      <c r="E4015" s="182"/>
    </row>
    <row r="4016" spans="5:5">
      <c r="E4016" s="182"/>
    </row>
    <row r="4017" spans="5:5">
      <c r="E4017" s="182"/>
    </row>
    <row r="4018" spans="5:5">
      <c r="E4018" s="182"/>
    </row>
    <row r="4019" spans="5:5">
      <c r="E4019" s="182"/>
    </row>
    <row r="4020" spans="5:5">
      <c r="E4020" s="182"/>
    </row>
    <row r="4021" spans="5:5">
      <c r="E4021" s="182"/>
    </row>
    <row r="4022" spans="5:5">
      <c r="E4022" s="182"/>
    </row>
    <row r="4023" spans="5:5">
      <c r="E4023" s="182"/>
    </row>
    <row r="4024" spans="5:5">
      <c r="E4024" s="182"/>
    </row>
    <row r="4025" spans="5:5">
      <c r="E4025" s="182"/>
    </row>
    <row r="4026" spans="5:5">
      <c r="E4026" s="182"/>
    </row>
    <row r="4027" spans="5:5">
      <c r="E4027" s="182"/>
    </row>
    <row r="4028" spans="5:5">
      <c r="E4028" s="182"/>
    </row>
    <row r="4029" spans="5:5">
      <c r="E4029" s="182"/>
    </row>
    <row r="4030" spans="5:5">
      <c r="E4030" s="182"/>
    </row>
    <row r="4031" spans="5:5">
      <c r="E4031" s="182"/>
    </row>
    <row r="4032" spans="5:5">
      <c r="E4032" s="182"/>
    </row>
    <row r="4033" spans="5:5">
      <c r="E4033" s="182"/>
    </row>
    <row r="4034" spans="5:5">
      <c r="E4034" s="182"/>
    </row>
    <row r="4035" spans="5:5">
      <c r="E4035" s="182"/>
    </row>
    <row r="4036" spans="5:5">
      <c r="E4036" s="182"/>
    </row>
    <row r="4037" spans="5:5">
      <c r="E4037" s="182"/>
    </row>
    <row r="4038" spans="5:5">
      <c r="E4038" s="182"/>
    </row>
    <row r="4039" spans="5:5">
      <c r="E4039" s="182"/>
    </row>
    <row r="4040" spans="5:5">
      <c r="E4040" s="182"/>
    </row>
    <row r="4041" spans="5:5">
      <c r="E4041" s="182"/>
    </row>
    <row r="4042" spans="5:5">
      <c r="E4042" s="182"/>
    </row>
    <row r="4043" spans="5:5">
      <c r="E4043" s="182"/>
    </row>
    <row r="4044" spans="5:5">
      <c r="E4044" s="182"/>
    </row>
    <row r="4045" spans="5:5">
      <c r="E4045" s="182"/>
    </row>
    <row r="4046" spans="5:5">
      <c r="E4046" s="182"/>
    </row>
    <row r="4047" spans="5:5">
      <c r="E4047" s="182"/>
    </row>
    <row r="4048" spans="5:5">
      <c r="E4048" s="182"/>
    </row>
    <row r="4049" spans="5:5">
      <c r="E4049" s="182"/>
    </row>
    <row r="4050" spans="5:5">
      <c r="E4050" s="182"/>
    </row>
    <row r="4051" spans="5:5">
      <c r="E4051" s="182"/>
    </row>
    <row r="4052" spans="5:5">
      <c r="E4052" s="182"/>
    </row>
    <row r="4053" spans="5:5">
      <c r="E4053" s="182"/>
    </row>
    <row r="4054" spans="5:5">
      <c r="E4054" s="182"/>
    </row>
    <row r="4055" spans="5:5">
      <c r="E4055" s="182"/>
    </row>
    <row r="4056" spans="5:5">
      <c r="E4056" s="182"/>
    </row>
    <row r="4057" spans="5:5">
      <c r="E4057" s="182"/>
    </row>
    <row r="4058" spans="5:5">
      <c r="E4058" s="182"/>
    </row>
    <row r="4059" spans="5:5">
      <c r="E4059" s="182"/>
    </row>
    <row r="4060" spans="5:5">
      <c r="E4060" s="182"/>
    </row>
    <row r="4061" spans="5:5">
      <c r="E4061" s="182"/>
    </row>
    <row r="4062" spans="5:5">
      <c r="E4062" s="182"/>
    </row>
    <row r="4063" spans="5:5">
      <c r="E4063" s="182"/>
    </row>
    <row r="4064" spans="5:5">
      <c r="E4064" s="182"/>
    </row>
    <row r="4065" spans="5:5">
      <c r="E4065" s="182"/>
    </row>
    <row r="4066" spans="5:5">
      <c r="E4066" s="182"/>
    </row>
    <row r="4067" spans="5:5">
      <c r="E4067" s="182"/>
    </row>
    <row r="4068" spans="5:5">
      <c r="E4068" s="182"/>
    </row>
    <row r="4069" spans="5:5">
      <c r="E4069" s="182"/>
    </row>
    <row r="4070" spans="5:5">
      <c r="E4070" s="182"/>
    </row>
    <row r="4071" spans="5:5">
      <c r="E4071" s="182"/>
    </row>
    <row r="4072" spans="5:5">
      <c r="E4072" s="182"/>
    </row>
    <row r="4073" spans="5:5">
      <c r="E4073" s="182"/>
    </row>
    <row r="4074" spans="5:5">
      <c r="E4074" s="182"/>
    </row>
    <row r="4075" spans="5:5">
      <c r="E4075" s="182"/>
    </row>
    <row r="4076" spans="5:5">
      <c r="E4076" s="182"/>
    </row>
    <row r="4077" spans="5:5">
      <c r="E4077" s="182"/>
    </row>
    <row r="4078" spans="5:5">
      <c r="E4078" s="182"/>
    </row>
    <row r="4079" spans="5:5">
      <c r="E4079" s="182"/>
    </row>
    <row r="4080" spans="5:5">
      <c r="E4080" s="182"/>
    </row>
    <row r="4081" spans="5:5">
      <c r="E4081" s="182"/>
    </row>
    <row r="4082" spans="5:5">
      <c r="E4082" s="182"/>
    </row>
    <row r="4083" spans="5:5">
      <c r="E4083" s="182"/>
    </row>
    <row r="4084" spans="5:5">
      <c r="E4084" s="182"/>
    </row>
    <row r="4085" spans="5:5">
      <c r="E4085" s="182"/>
    </row>
    <row r="4086" spans="5:5">
      <c r="E4086" s="182"/>
    </row>
    <row r="4087" spans="5:5">
      <c r="E4087" s="182"/>
    </row>
    <row r="4088" spans="5:5">
      <c r="E4088" s="182"/>
    </row>
    <row r="4089" spans="5:5">
      <c r="E4089" s="182"/>
    </row>
    <row r="4090" spans="5:5">
      <c r="E4090" s="182"/>
    </row>
    <row r="4091" spans="5:5">
      <c r="E4091" s="182"/>
    </row>
    <row r="4092" spans="5:5">
      <c r="E4092" s="182"/>
    </row>
    <row r="4093" spans="5:5">
      <c r="E4093" s="182"/>
    </row>
    <row r="4094" spans="5:5">
      <c r="E4094" s="182"/>
    </row>
    <row r="4095" spans="5:5">
      <c r="E4095" s="182"/>
    </row>
    <row r="4096" spans="5:5">
      <c r="E4096" s="182"/>
    </row>
    <row r="4097" spans="5:5">
      <c r="E4097" s="182"/>
    </row>
    <row r="4098" spans="5:5">
      <c r="E4098" s="182"/>
    </row>
    <row r="4099" spans="5:5">
      <c r="E4099" s="182"/>
    </row>
    <row r="4100" spans="5:5">
      <c r="E4100" s="182"/>
    </row>
    <row r="4101" spans="5:5">
      <c r="E4101" s="182"/>
    </row>
    <row r="4102" spans="5:5">
      <c r="E4102" s="182"/>
    </row>
    <row r="4103" spans="5:5">
      <c r="E4103" s="182"/>
    </row>
    <row r="4104" spans="5:5">
      <c r="E4104" s="182"/>
    </row>
    <row r="4105" spans="5:5">
      <c r="E4105" s="182"/>
    </row>
    <row r="4106" spans="5:5">
      <c r="E4106" s="182"/>
    </row>
    <row r="4107" spans="5:5">
      <c r="E4107" s="182"/>
    </row>
    <row r="4108" spans="5:5">
      <c r="E4108" s="182"/>
    </row>
    <row r="4109" spans="5:5">
      <c r="E4109" s="182"/>
    </row>
    <row r="4110" spans="5:5">
      <c r="E4110" s="182"/>
    </row>
    <row r="4111" spans="5:5">
      <c r="E4111" s="182"/>
    </row>
    <row r="4112" spans="5:5">
      <c r="E4112" s="182"/>
    </row>
    <row r="4113" spans="5:5">
      <c r="E4113" s="182"/>
    </row>
    <row r="4114" spans="5:5">
      <c r="E4114" s="182"/>
    </row>
    <row r="4115" spans="5:5">
      <c r="E4115" s="182"/>
    </row>
    <row r="4116" spans="5:5">
      <c r="E4116" s="182"/>
    </row>
    <row r="4117" spans="5:5">
      <c r="E4117" s="182"/>
    </row>
    <row r="4118" spans="5:5">
      <c r="E4118" s="182"/>
    </row>
    <row r="4119" spans="5:5">
      <c r="E4119" s="182"/>
    </row>
    <row r="4120" spans="5:5">
      <c r="E4120" s="182"/>
    </row>
    <row r="4121" spans="5:5">
      <c r="E4121" s="182"/>
    </row>
    <row r="4122" spans="5:5">
      <c r="E4122" s="182"/>
    </row>
    <row r="4123" spans="5:5">
      <c r="E4123" s="182"/>
    </row>
    <row r="4124" spans="5:5">
      <c r="E4124" s="182"/>
    </row>
    <row r="4125" spans="5:5">
      <c r="E4125" s="182"/>
    </row>
    <row r="4126" spans="5:5">
      <c r="E4126" s="182"/>
    </row>
    <row r="4127" spans="5:5">
      <c r="E4127" s="182"/>
    </row>
    <row r="4128" spans="5:5">
      <c r="E4128" s="182"/>
    </row>
    <row r="4129" spans="5:5">
      <c r="E4129" s="182"/>
    </row>
    <row r="4130" spans="5:5">
      <c r="E4130" s="182"/>
    </row>
    <row r="4131" spans="5:5">
      <c r="E4131" s="182"/>
    </row>
    <row r="4132" spans="5:5">
      <c r="E4132" s="182"/>
    </row>
    <row r="4133" spans="5:5">
      <c r="E4133" s="182"/>
    </row>
    <row r="4134" spans="5:5">
      <c r="E4134" s="182"/>
    </row>
    <row r="4135" spans="5:5">
      <c r="E4135" s="182"/>
    </row>
    <row r="4136" spans="5:5">
      <c r="E4136" s="182"/>
    </row>
    <row r="4137" spans="5:5">
      <c r="E4137" s="182"/>
    </row>
    <row r="4138" spans="5:5">
      <c r="E4138" s="182"/>
    </row>
    <row r="4139" spans="5:5">
      <c r="E4139" s="182"/>
    </row>
    <row r="4140" spans="5:5">
      <c r="E4140" s="182"/>
    </row>
    <row r="4141" spans="5:5">
      <c r="E4141" s="182"/>
    </row>
    <row r="4142" spans="5:5">
      <c r="E4142" s="182"/>
    </row>
    <row r="4143" spans="5:5">
      <c r="E4143" s="182"/>
    </row>
    <row r="4144" spans="5:5">
      <c r="E4144" s="182"/>
    </row>
    <row r="4145" spans="5:5">
      <c r="E4145" s="182"/>
    </row>
    <row r="4146" spans="5:5">
      <c r="E4146" s="182"/>
    </row>
    <row r="4147" spans="5:5">
      <c r="E4147" s="182"/>
    </row>
    <row r="4148" spans="5:5">
      <c r="E4148" s="182"/>
    </row>
    <row r="4149" spans="5:5">
      <c r="E4149" s="182"/>
    </row>
    <row r="4150" spans="5:5">
      <c r="E4150" s="182"/>
    </row>
    <row r="4151" spans="5:5">
      <c r="E4151" s="182"/>
    </row>
    <row r="4152" spans="5:5">
      <c r="E4152" s="182"/>
    </row>
    <row r="4153" spans="5:5">
      <c r="E4153" s="182"/>
    </row>
    <row r="4154" spans="5:5">
      <c r="E4154" s="182"/>
    </row>
    <row r="4155" spans="5:5">
      <c r="E4155" s="182"/>
    </row>
    <row r="4156" spans="5:5">
      <c r="E4156" s="182"/>
    </row>
    <row r="4157" spans="5:5">
      <c r="E4157" s="182"/>
    </row>
    <row r="4158" spans="5:5">
      <c r="E4158" s="182"/>
    </row>
    <row r="4159" spans="5:5">
      <c r="E4159" s="182"/>
    </row>
    <row r="4160" spans="5:5">
      <c r="E4160" s="182"/>
    </row>
    <row r="4161" spans="5:5">
      <c r="E4161" s="182"/>
    </row>
    <row r="4162" spans="5:5">
      <c r="E4162" s="182"/>
    </row>
    <row r="4163" spans="5:5">
      <c r="E4163" s="182"/>
    </row>
    <row r="4164" spans="5:5">
      <c r="E4164" s="182"/>
    </row>
    <row r="4165" spans="5:5">
      <c r="E4165" s="182"/>
    </row>
    <row r="4166" spans="5:5">
      <c r="E4166" s="182"/>
    </row>
    <row r="4167" spans="5:5">
      <c r="E4167" s="182"/>
    </row>
    <row r="4168" spans="5:5">
      <c r="E4168" s="182"/>
    </row>
    <row r="4169" spans="5:5">
      <c r="E4169" s="182"/>
    </row>
    <row r="4170" spans="5:5">
      <c r="E4170" s="182"/>
    </row>
    <row r="4171" spans="5:5">
      <c r="E4171" s="182"/>
    </row>
    <row r="4172" spans="5:5">
      <c r="E4172" s="182"/>
    </row>
    <row r="4173" spans="5:5">
      <c r="E4173" s="182"/>
    </row>
    <row r="4174" spans="5:5">
      <c r="E4174" s="182"/>
    </row>
    <row r="4175" spans="5:5">
      <c r="E4175" s="182"/>
    </row>
    <row r="4176" spans="5:5">
      <c r="E4176" s="182"/>
    </row>
    <row r="4177" spans="5:5">
      <c r="E4177" s="182"/>
    </row>
    <row r="4178" spans="5:5">
      <c r="E4178" s="182"/>
    </row>
    <row r="4179" spans="5:5">
      <c r="E4179" s="182"/>
    </row>
    <row r="4180" spans="5:5">
      <c r="E4180" s="182"/>
    </row>
    <row r="4181" spans="5:5">
      <c r="E4181" s="182"/>
    </row>
    <row r="4182" spans="5:5">
      <c r="E4182" s="182"/>
    </row>
    <row r="4183" spans="5:5">
      <c r="E4183" s="182"/>
    </row>
    <row r="4184" spans="5:5">
      <c r="E4184" s="182"/>
    </row>
    <row r="4185" spans="5:5">
      <c r="E4185" s="182"/>
    </row>
    <row r="4186" spans="5:5">
      <c r="E4186" s="182"/>
    </row>
    <row r="4187" spans="5:5">
      <c r="E4187" s="182"/>
    </row>
    <row r="4188" spans="5:5">
      <c r="E4188" s="182"/>
    </row>
    <row r="4189" spans="5:5">
      <c r="E4189" s="182"/>
    </row>
    <row r="4190" spans="5:5">
      <c r="E4190" s="182"/>
    </row>
    <row r="4191" spans="5:5">
      <c r="E4191" s="182"/>
    </row>
    <row r="4192" spans="5:5">
      <c r="E4192" s="182"/>
    </row>
    <row r="4193" spans="5:5">
      <c r="E4193" s="182"/>
    </row>
    <row r="4194" spans="5:5">
      <c r="E4194" s="182"/>
    </row>
    <row r="4195" spans="5:5">
      <c r="E4195" s="182"/>
    </row>
    <row r="4196" spans="5:5">
      <c r="E4196" s="182"/>
    </row>
    <row r="4197" spans="5:5">
      <c r="E4197" s="182"/>
    </row>
    <row r="4198" spans="5:5">
      <c r="E4198" s="182"/>
    </row>
    <row r="4199" spans="5:5">
      <c r="E4199" s="182"/>
    </row>
    <row r="4200" spans="5:5">
      <c r="E4200" s="182"/>
    </row>
    <row r="4201" spans="5:5">
      <c r="E4201" s="182"/>
    </row>
    <row r="4202" spans="5:5">
      <c r="E4202" s="182"/>
    </row>
    <row r="4203" spans="5:5">
      <c r="E4203" s="182"/>
    </row>
    <row r="4204" spans="5:5">
      <c r="E4204" s="182"/>
    </row>
    <row r="4205" spans="5:5">
      <c r="E4205" s="182"/>
    </row>
    <row r="4206" spans="5:5">
      <c r="E4206" s="182"/>
    </row>
    <row r="4207" spans="5:5">
      <c r="E4207" s="182"/>
    </row>
    <row r="4208" spans="5:5">
      <c r="E4208" s="182"/>
    </row>
    <row r="4209" spans="5:5">
      <c r="E4209" s="182"/>
    </row>
    <row r="4210" spans="5:5">
      <c r="E4210" s="182"/>
    </row>
    <row r="4211" spans="5:5">
      <c r="E4211" s="182"/>
    </row>
    <row r="4212" spans="5:5">
      <c r="E4212" s="182"/>
    </row>
    <row r="4213" spans="5:5">
      <c r="E4213" s="182"/>
    </row>
    <row r="4214" spans="5:5">
      <c r="E4214" s="182"/>
    </row>
    <row r="4215" spans="5:5">
      <c r="E4215" s="182"/>
    </row>
    <row r="4216" spans="5:5">
      <c r="E4216" s="182"/>
    </row>
    <row r="4217" spans="5:5">
      <c r="E4217" s="182"/>
    </row>
    <row r="4218" spans="5:5">
      <c r="E4218" s="182"/>
    </row>
    <row r="4219" spans="5:5">
      <c r="E4219" s="182"/>
    </row>
    <row r="4220" spans="5:5">
      <c r="E4220" s="182"/>
    </row>
    <row r="4221" spans="5:5">
      <c r="E4221" s="182"/>
    </row>
    <row r="4222" spans="5:5">
      <c r="E4222" s="182"/>
    </row>
    <row r="4223" spans="5:5">
      <c r="E4223" s="182"/>
    </row>
    <row r="4224" spans="5:5">
      <c r="E4224" s="182"/>
    </row>
    <row r="4225" spans="5:5">
      <c r="E4225" s="182"/>
    </row>
    <row r="4226" spans="5:5">
      <c r="E4226" s="182"/>
    </row>
    <row r="4227" spans="5:5">
      <c r="E4227" s="182"/>
    </row>
    <row r="4228" spans="5:5">
      <c r="E4228" s="182"/>
    </row>
    <row r="4229" spans="5:5">
      <c r="E4229" s="182"/>
    </row>
    <row r="4230" spans="5:5">
      <c r="E4230" s="182"/>
    </row>
    <row r="4231" spans="5:5">
      <c r="E4231" s="182"/>
    </row>
    <row r="4232" spans="5:5">
      <c r="E4232" s="182"/>
    </row>
    <row r="4233" spans="5:5">
      <c r="E4233" s="182"/>
    </row>
    <row r="4234" spans="5:5">
      <c r="E4234" s="182"/>
    </row>
    <row r="4235" spans="5:5">
      <c r="E4235" s="182"/>
    </row>
    <row r="4236" spans="5:5">
      <c r="E4236" s="182"/>
    </row>
    <row r="4237" spans="5:5">
      <c r="E4237" s="182"/>
    </row>
    <row r="4238" spans="5:5">
      <c r="E4238" s="182"/>
    </row>
    <row r="4239" spans="5:5">
      <c r="E4239" s="182"/>
    </row>
    <row r="4240" spans="5:5">
      <c r="E4240" s="182"/>
    </row>
    <row r="4241" spans="5:5">
      <c r="E4241" s="182"/>
    </row>
    <row r="4242" spans="5:5">
      <c r="E4242" s="182"/>
    </row>
    <row r="4243" spans="5:5">
      <c r="E4243" s="182"/>
    </row>
    <row r="4244" spans="5:5">
      <c r="E4244" s="182"/>
    </row>
    <row r="4245" spans="5:5">
      <c r="E4245" s="182"/>
    </row>
    <row r="4246" spans="5:5">
      <c r="E4246" s="182"/>
    </row>
    <row r="4247" spans="5:5">
      <c r="E4247" s="182"/>
    </row>
    <row r="4248" spans="5:5">
      <c r="E4248" s="182"/>
    </row>
    <row r="4249" spans="5:5">
      <c r="E4249" s="182"/>
    </row>
    <row r="4250" spans="5:5">
      <c r="E4250" s="182"/>
    </row>
    <row r="4251" spans="5:5">
      <c r="E4251" s="182"/>
    </row>
    <row r="4252" spans="5:5">
      <c r="E4252" s="182"/>
    </row>
    <row r="4253" spans="5:5">
      <c r="E4253" s="182"/>
    </row>
    <row r="4254" spans="5:5">
      <c r="E4254" s="182"/>
    </row>
    <row r="4255" spans="5:5">
      <c r="E4255" s="182"/>
    </row>
    <row r="4256" spans="5:5">
      <c r="E4256" s="182"/>
    </row>
    <row r="4257" spans="5:5">
      <c r="E4257" s="182"/>
    </row>
    <row r="4258" spans="5:5">
      <c r="E4258" s="182"/>
    </row>
    <row r="4259" spans="5:5">
      <c r="E4259" s="182"/>
    </row>
    <row r="4260" spans="5:5">
      <c r="E4260" s="182"/>
    </row>
    <row r="4261" spans="5:5">
      <c r="E4261" s="182"/>
    </row>
    <row r="4262" spans="5:5">
      <c r="E4262" s="182"/>
    </row>
    <row r="4263" spans="5:5">
      <c r="E4263" s="182"/>
    </row>
    <row r="4264" spans="5:5">
      <c r="E4264" s="182"/>
    </row>
    <row r="4265" spans="5:5">
      <c r="E4265" s="182"/>
    </row>
    <row r="4266" spans="5:5">
      <c r="E4266" s="182"/>
    </row>
    <row r="4267" spans="5:5">
      <c r="E4267" s="182"/>
    </row>
    <row r="4268" spans="5:5">
      <c r="E4268" s="182"/>
    </row>
    <row r="4269" spans="5:5">
      <c r="E4269" s="182"/>
    </row>
    <row r="4270" spans="5:5">
      <c r="E4270" s="182"/>
    </row>
    <row r="4271" spans="5:5">
      <c r="E4271" s="182"/>
    </row>
    <row r="4272" spans="5:5">
      <c r="E4272" s="182"/>
    </row>
    <row r="4273" spans="5:5">
      <c r="E4273" s="182"/>
    </row>
    <row r="4274" spans="5:5">
      <c r="E4274" s="182"/>
    </row>
    <row r="4275" spans="5:5">
      <c r="E4275" s="182"/>
    </row>
    <row r="4276" spans="5:5">
      <c r="E4276" s="182"/>
    </row>
    <row r="4277" spans="5:5">
      <c r="E4277" s="182"/>
    </row>
    <row r="4278" spans="5:5">
      <c r="E4278" s="182"/>
    </row>
    <row r="4279" spans="5:5">
      <c r="E4279" s="182"/>
    </row>
    <row r="4280" spans="5:5">
      <c r="E4280" s="182"/>
    </row>
    <row r="4281" spans="5:5">
      <c r="E4281" s="182"/>
    </row>
    <row r="4282" spans="5:5">
      <c r="E4282" s="182"/>
    </row>
    <row r="4283" spans="5:5">
      <c r="E4283" s="182"/>
    </row>
    <row r="4284" spans="5:5">
      <c r="E4284" s="182"/>
    </row>
    <row r="4285" spans="5:5">
      <c r="E4285" s="182"/>
    </row>
    <row r="4286" spans="5:5">
      <c r="E4286" s="182"/>
    </row>
    <row r="4287" spans="5:5">
      <c r="E4287" s="182"/>
    </row>
    <row r="4288" spans="5:5">
      <c r="E4288" s="182"/>
    </row>
    <row r="4289" spans="5:5">
      <c r="E4289" s="182"/>
    </row>
    <row r="4290" spans="5:5">
      <c r="E4290" s="182"/>
    </row>
    <row r="4291" spans="5:5">
      <c r="E4291" s="182"/>
    </row>
    <row r="4292" spans="5:5">
      <c r="E4292" s="182"/>
    </row>
    <row r="4293" spans="5:5">
      <c r="E4293" s="182"/>
    </row>
    <row r="4294" spans="5:5">
      <c r="E4294" s="182"/>
    </row>
    <row r="4295" spans="5:5">
      <c r="E4295" s="182"/>
    </row>
    <row r="4296" spans="5:5">
      <c r="E4296" s="182"/>
    </row>
    <row r="4297" spans="5:5">
      <c r="E4297" s="182"/>
    </row>
    <row r="4298" spans="5:5">
      <c r="E4298" s="182"/>
    </row>
    <row r="4299" spans="5:5">
      <c r="E4299" s="182"/>
    </row>
    <row r="4300" spans="5:5">
      <c r="E4300" s="182"/>
    </row>
    <row r="4301" spans="5:5">
      <c r="E4301" s="182"/>
    </row>
    <row r="4302" spans="5:5">
      <c r="E4302" s="182"/>
    </row>
    <row r="4303" spans="5:5">
      <c r="E4303" s="182"/>
    </row>
    <row r="4304" spans="5:5">
      <c r="E4304" s="182"/>
    </row>
    <row r="4305" spans="5:5">
      <c r="E4305" s="182"/>
    </row>
    <row r="4306" spans="5:5">
      <c r="E4306" s="182"/>
    </row>
    <row r="4307" spans="5:5">
      <c r="E4307" s="182"/>
    </row>
    <row r="4308" spans="5:5">
      <c r="E4308" s="182"/>
    </row>
    <row r="4309" spans="5:5">
      <c r="E4309" s="182"/>
    </row>
    <row r="4310" spans="5:5">
      <c r="E4310" s="182"/>
    </row>
    <row r="4311" spans="5:5">
      <c r="E4311" s="182"/>
    </row>
    <row r="4312" spans="5:5">
      <c r="E4312" s="182"/>
    </row>
    <row r="4313" spans="5:5">
      <c r="E4313" s="182"/>
    </row>
    <row r="4314" spans="5:5">
      <c r="E4314" s="182"/>
    </row>
    <row r="4315" spans="5:5">
      <c r="E4315" s="182"/>
    </row>
    <row r="4316" spans="5:5">
      <c r="E4316" s="182"/>
    </row>
    <row r="4317" spans="5:5">
      <c r="E4317" s="182"/>
    </row>
    <row r="4318" spans="5:5">
      <c r="E4318" s="182"/>
    </row>
    <row r="4319" spans="5:5">
      <c r="E4319" s="182"/>
    </row>
    <row r="4320" spans="5:5">
      <c r="E4320" s="182"/>
    </row>
    <row r="4321" spans="5:5">
      <c r="E4321" s="182"/>
    </row>
    <row r="4322" spans="5:5">
      <c r="E4322" s="182"/>
    </row>
    <row r="4323" spans="5:5">
      <c r="E4323" s="182"/>
    </row>
    <row r="4324" spans="5:5">
      <c r="E4324" s="182"/>
    </row>
    <row r="4325" spans="5:5">
      <c r="E4325" s="182"/>
    </row>
    <row r="4326" spans="5:5">
      <c r="E4326" s="182"/>
    </row>
    <row r="4327" spans="5:5">
      <c r="E4327" s="182"/>
    </row>
    <row r="4328" spans="5:5">
      <c r="E4328" s="182"/>
    </row>
    <row r="4329" spans="5:5">
      <c r="E4329" s="182"/>
    </row>
    <row r="4330" spans="5:5">
      <c r="E4330" s="182"/>
    </row>
    <row r="4331" spans="5:5">
      <c r="E4331" s="182"/>
    </row>
    <row r="4332" spans="5:5">
      <c r="E4332" s="182"/>
    </row>
    <row r="4333" spans="5:5">
      <c r="E4333" s="182"/>
    </row>
    <row r="4334" spans="5:5">
      <c r="E4334" s="182"/>
    </row>
    <row r="4335" spans="5:5">
      <c r="E4335" s="182"/>
    </row>
    <row r="4336" spans="5:5">
      <c r="E4336" s="182"/>
    </row>
    <row r="4337" spans="5:5">
      <c r="E4337" s="182"/>
    </row>
    <row r="4338" spans="5:5">
      <c r="E4338" s="182"/>
    </row>
    <row r="4339" spans="5:5">
      <c r="E4339" s="182"/>
    </row>
    <row r="4340" spans="5:5">
      <c r="E4340" s="182"/>
    </row>
    <row r="4341" spans="5:5">
      <c r="E4341" s="182"/>
    </row>
    <row r="4342" spans="5:5">
      <c r="E4342" s="182"/>
    </row>
    <row r="4343" spans="5:5">
      <c r="E4343" s="182"/>
    </row>
    <row r="4344" spans="5:5">
      <c r="E4344" s="182"/>
    </row>
    <row r="4345" spans="5:5">
      <c r="E4345" s="182"/>
    </row>
    <row r="4346" spans="5:5">
      <c r="E4346" s="182"/>
    </row>
    <row r="4347" spans="5:5">
      <c r="E4347" s="182"/>
    </row>
    <row r="4348" spans="5:5">
      <c r="E4348" s="182"/>
    </row>
    <row r="4349" spans="5:5">
      <c r="E4349" s="182"/>
    </row>
    <row r="4350" spans="5:5">
      <c r="E4350" s="182"/>
    </row>
    <row r="4351" spans="5:5">
      <c r="E4351" s="182"/>
    </row>
    <row r="4352" spans="5:5">
      <c r="E4352" s="182"/>
    </row>
    <row r="4353" spans="5:5">
      <c r="E4353" s="182"/>
    </row>
    <row r="4354" spans="5:5">
      <c r="E4354" s="182"/>
    </row>
    <row r="4355" spans="5:5">
      <c r="E4355" s="182"/>
    </row>
    <row r="4356" spans="5:5">
      <c r="E4356" s="182"/>
    </row>
    <row r="4357" spans="5:5">
      <c r="E4357" s="182"/>
    </row>
    <row r="4358" spans="5:5">
      <c r="E4358" s="182"/>
    </row>
    <row r="4359" spans="5:5">
      <c r="E4359" s="182"/>
    </row>
    <row r="4360" spans="5:5">
      <c r="E4360" s="182"/>
    </row>
    <row r="4361" spans="5:5">
      <c r="E4361" s="182"/>
    </row>
    <row r="4362" spans="5:5">
      <c r="E4362" s="182"/>
    </row>
    <row r="4363" spans="5:5">
      <c r="E4363" s="182"/>
    </row>
    <row r="4364" spans="5:5">
      <c r="E4364" s="182"/>
    </row>
    <row r="4365" spans="5:5">
      <c r="E4365" s="182"/>
    </row>
    <row r="4366" spans="5:5">
      <c r="E4366" s="182"/>
    </row>
    <row r="4367" spans="5:5">
      <c r="E4367" s="182"/>
    </row>
    <row r="4368" spans="5:5">
      <c r="E4368" s="182"/>
    </row>
    <row r="4369" spans="5:5">
      <c r="E4369" s="182"/>
    </row>
    <row r="4370" spans="5:5">
      <c r="E4370" s="182"/>
    </row>
    <row r="4371" spans="5:5">
      <c r="E4371" s="182"/>
    </row>
    <row r="4372" spans="5:5">
      <c r="E4372" s="182"/>
    </row>
    <row r="4373" spans="5:5">
      <c r="E4373" s="182"/>
    </row>
    <row r="4374" spans="5:5">
      <c r="E4374" s="182"/>
    </row>
    <row r="4375" spans="5:5">
      <c r="E4375" s="182"/>
    </row>
    <row r="4376" spans="5:5">
      <c r="E4376" s="182"/>
    </row>
    <row r="4377" spans="5:5">
      <c r="E4377" s="182"/>
    </row>
    <row r="4378" spans="5:5">
      <c r="E4378" s="182"/>
    </row>
    <row r="4379" spans="5:5">
      <c r="E4379" s="182"/>
    </row>
    <row r="4380" spans="5:5">
      <c r="E4380" s="182"/>
    </row>
    <row r="4381" spans="5:5">
      <c r="E4381" s="182"/>
    </row>
    <row r="4382" spans="5:5">
      <c r="E4382" s="182"/>
    </row>
    <row r="4383" spans="5:5">
      <c r="E4383" s="182"/>
    </row>
    <row r="4384" spans="5:5">
      <c r="E4384" s="182"/>
    </row>
    <row r="4385" spans="5:5">
      <c r="E4385" s="182"/>
    </row>
    <row r="4386" spans="5:5">
      <c r="E4386" s="182"/>
    </row>
    <row r="4387" spans="5:5">
      <c r="E4387" s="182"/>
    </row>
    <row r="4388" spans="5:5">
      <c r="E4388" s="182"/>
    </row>
    <row r="4389" spans="5:5">
      <c r="E4389" s="182"/>
    </row>
    <row r="4390" spans="5:5">
      <c r="E4390" s="182"/>
    </row>
    <row r="4391" spans="5:5">
      <c r="E4391" s="182"/>
    </row>
    <row r="4392" spans="5:5">
      <c r="E4392" s="182"/>
    </row>
    <row r="4393" spans="5:5">
      <c r="E4393" s="182"/>
    </row>
    <row r="4394" spans="5:5">
      <c r="E4394" s="182"/>
    </row>
    <row r="4395" spans="5:5">
      <c r="E4395" s="182"/>
    </row>
    <row r="4396" spans="5:5">
      <c r="E4396" s="182"/>
    </row>
    <row r="4397" spans="5:5">
      <c r="E4397" s="182"/>
    </row>
    <row r="4398" spans="5:5">
      <c r="E4398" s="182"/>
    </row>
    <row r="4399" spans="5:5">
      <c r="E4399" s="182"/>
    </row>
    <row r="4400" spans="5:5">
      <c r="E4400" s="182"/>
    </row>
    <row r="4401" spans="5:5">
      <c r="E4401" s="182"/>
    </row>
    <row r="4402" spans="5:5">
      <c r="E4402" s="182"/>
    </row>
    <row r="4403" spans="5:5">
      <c r="E4403" s="182"/>
    </row>
    <row r="4404" spans="5:5">
      <c r="E4404" s="182"/>
    </row>
    <row r="4405" spans="5:5">
      <c r="E4405" s="182"/>
    </row>
    <row r="4406" spans="5:5">
      <c r="E4406" s="182"/>
    </row>
    <row r="4407" spans="5:5">
      <c r="E4407" s="182"/>
    </row>
    <row r="4408" spans="5:5">
      <c r="E4408" s="182"/>
    </row>
    <row r="4409" spans="5:5">
      <c r="E4409" s="182"/>
    </row>
    <row r="4410" spans="5:5">
      <c r="E4410" s="182"/>
    </row>
    <row r="4411" spans="5:5">
      <c r="E4411" s="182"/>
    </row>
    <row r="4412" spans="5:5">
      <c r="E4412" s="182"/>
    </row>
    <row r="4413" spans="5:5">
      <c r="E4413" s="182"/>
    </row>
    <row r="4414" spans="5:5">
      <c r="E4414" s="182"/>
    </row>
    <row r="4415" spans="5:5">
      <c r="E4415" s="182"/>
    </row>
    <row r="4416" spans="5:5">
      <c r="E4416" s="182"/>
    </row>
    <row r="4417" spans="1:8">
      <c r="E4417" s="182"/>
    </row>
    <row r="4418" spans="1:8">
      <c r="E4418" s="182"/>
    </row>
    <row r="4419" spans="1:8">
      <c r="E4419" s="182"/>
    </row>
    <row r="4420" spans="1:8">
      <c r="E4420" s="182"/>
    </row>
    <row r="4421" spans="1:8" ht="15" hidden="1" customHeight="1">
      <c r="A4421" s="183" t="s">
        <v>212</v>
      </c>
      <c r="B4421" s="184" t="s">
        <v>0</v>
      </c>
      <c r="C4421" s="178" t="s">
        <v>207</v>
      </c>
      <c r="D4421" s="178" t="s">
        <v>211</v>
      </c>
      <c r="E4421" s="178" t="s">
        <v>102</v>
      </c>
      <c r="F4421" s="185" t="s">
        <v>213</v>
      </c>
      <c r="G4421" s="185" t="s">
        <v>214</v>
      </c>
      <c r="H4421" s="185" t="s">
        <v>215</v>
      </c>
    </row>
    <row r="4422" spans="1:8">
      <c r="A4422" s="183"/>
      <c r="B4422" s="184"/>
      <c r="F4422" s="185"/>
      <c r="G4422" s="185"/>
      <c r="H4422" s="185"/>
    </row>
  </sheetData>
  <mergeCells count="6">
    <mergeCell ref="H1:H2"/>
    <mergeCell ref="A1:A2"/>
    <mergeCell ref="B1:B2"/>
    <mergeCell ref="C1:E1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AJ136"/>
  <sheetViews>
    <sheetView showGridLines="0" zoomScaleNormal="100" workbookViewId="0">
      <pane xSplit="2" topLeftCell="C1" activePane="topRight" state="frozen"/>
      <selection activeCell="A3" sqref="A3"/>
      <selection pane="topRight" activeCell="C124" sqref="C124:U124"/>
    </sheetView>
  </sheetViews>
  <sheetFormatPr defaultRowHeight="15"/>
  <cols>
    <col min="1" max="1" width="2.7109375" customWidth="1"/>
    <col min="2" max="2" width="46.42578125" customWidth="1"/>
    <col min="3" max="21" width="12.140625" customWidth="1"/>
    <col min="22" max="22" width="15.7109375" customWidth="1"/>
  </cols>
  <sheetData>
    <row r="1" spans="1:36">
      <c r="A1" s="100"/>
      <c r="B1" s="101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</row>
    <row r="2" spans="1:36">
      <c r="A2" s="100"/>
      <c r="B2" s="101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</row>
    <row r="3" spans="1:36">
      <c r="A3" s="100"/>
      <c r="B3" s="101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</row>
    <row r="4" spans="1:36" s="100" customFormat="1" ht="10.5" customHeight="1"/>
    <row r="5" spans="1:36" ht="15.75">
      <c r="A5" s="100"/>
      <c r="B5" s="94" t="str">
        <f>"BOLETIM DE PRODUÇÃO"</f>
        <v>BOLETIM DE PRODUÇÃO</v>
      </c>
      <c r="C5" s="125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126"/>
    </row>
    <row r="6" spans="1:36">
      <c r="A6" s="100"/>
      <c r="B6" s="96" t="s">
        <v>174</v>
      </c>
      <c r="C6" s="119">
        <v>44348</v>
      </c>
      <c r="D6" s="193">
        <v>44349</v>
      </c>
      <c r="E6" s="193">
        <v>44350</v>
      </c>
      <c r="F6" s="193">
        <v>44351</v>
      </c>
      <c r="G6" s="193">
        <v>44352</v>
      </c>
      <c r="H6" s="193">
        <v>44353</v>
      </c>
      <c r="I6" s="193">
        <v>44354</v>
      </c>
      <c r="J6" s="193">
        <v>44355</v>
      </c>
      <c r="K6" s="193">
        <v>44356</v>
      </c>
      <c r="L6" s="193">
        <v>44357</v>
      </c>
      <c r="M6" s="193">
        <v>44358</v>
      </c>
      <c r="N6" s="193">
        <v>44359</v>
      </c>
      <c r="O6" s="193">
        <v>44360</v>
      </c>
      <c r="P6" s="193">
        <v>44361</v>
      </c>
      <c r="Q6" s="193">
        <v>44362</v>
      </c>
      <c r="R6" s="193">
        <v>44363</v>
      </c>
      <c r="S6" s="193">
        <v>44364</v>
      </c>
      <c r="T6" s="193">
        <v>44365</v>
      </c>
      <c r="U6" s="193">
        <v>44366</v>
      </c>
      <c r="V6" s="162" t="s">
        <v>137</v>
      </c>
    </row>
    <row r="7" spans="1:36" ht="15.75" customHeight="1">
      <c r="A7" s="100"/>
      <c r="B7" s="95" t="s">
        <v>159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>
        <v>0</v>
      </c>
    </row>
    <row r="8" spans="1:36" ht="10.5" customHeight="1"/>
    <row r="9" spans="1:36" ht="15.75">
      <c r="A9" s="100"/>
      <c r="B9" s="114" t="s">
        <v>139</v>
      </c>
      <c r="C9" s="115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116"/>
    </row>
    <row r="10" spans="1:36">
      <c r="A10" s="214" t="s">
        <v>170</v>
      </c>
      <c r="B10" s="102" t="s">
        <v>140</v>
      </c>
      <c r="C10" s="124">
        <v>44348</v>
      </c>
      <c r="D10" s="194">
        <v>44349</v>
      </c>
      <c r="E10" s="194">
        <v>44350</v>
      </c>
      <c r="F10" s="194">
        <v>44351</v>
      </c>
      <c r="G10" s="194">
        <v>44352</v>
      </c>
      <c r="H10" s="194">
        <v>44353</v>
      </c>
      <c r="I10" s="194">
        <v>44354</v>
      </c>
      <c r="J10" s="194">
        <v>44355</v>
      </c>
      <c r="K10" s="194">
        <v>44356</v>
      </c>
      <c r="L10" s="194">
        <v>44357</v>
      </c>
      <c r="M10" s="194">
        <v>44358</v>
      </c>
      <c r="N10" s="194">
        <v>44359</v>
      </c>
      <c r="O10" s="194">
        <v>44360</v>
      </c>
      <c r="P10" s="194">
        <v>44361</v>
      </c>
      <c r="Q10" s="194">
        <v>44362</v>
      </c>
      <c r="R10" s="194">
        <v>44363</v>
      </c>
      <c r="S10" s="194">
        <v>44364</v>
      </c>
      <c r="T10" s="194">
        <v>44365</v>
      </c>
      <c r="U10" s="194">
        <v>44366</v>
      </c>
      <c r="V10" s="163" t="s">
        <v>137</v>
      </c>
    </row>
    <row r="11" spans="1:36">
      <c r="A11" s="214"/>
      <c r="B11" s="103" t="s">
        <v>147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>
        <v>0</v>
      </c>
    </row>
    <row r="12" spans="1:36">
      <c r="A12" s="214"/>
      <c r="B12" s="103" t="s">
        <v>192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13">
        <v>0</v>
      </c>
    </row>
    <row r="13" spans="1:36">
      <c r="A13" s="214"/>
      <c r="B13" s="104" t="s">
        <v>146</v>
      </c>
      <c r="C13" s="161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11">
        <v>0</v>
      </c>
    </row>
    <row r="14" spans="1:36">
      <c r="A14" s="214"/>
      <c r="B14" s="103" t="s">
        <v>145</v>
      </c>
      <c r="C14" s="161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5"/>
      <c r="T14" s="195"/>
      <c r="U14" s="195"/>
      <c r="V14" s="161">
        <v>0</v>
      </c>
    </row>
    <row r="15" spans="1:36">
      <c r="A15" s="214"/>
      <c r="B15" s="104" t="s">
        <v>178</v>
      </c>
      <c r="C15" s="161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  <c r="V15" s="161">
        <v>0</v>
      </c>
    </row>
    <row r="16" spans="1:36">
      <c r="A16" s="214"/>
      <c r="B16" s="103" t="s">
        <v>13</v>
      </c>
      <c r="C16" s="161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61">
        <v>0</v>
      </c>
    </row>
    <row r="17" spans="1:25">
      <c r="A17" s="214"/>
      <c r="B17" s="104" t="s">
        <v>179</v>
      </c>
      <c r="C17" s="161">
        <v>0</v>
      </c>
      <c r="D17" s="195">
        <v>0</v>
      </c>
      <c r="E17" s="195">
        <v>0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95">
        <v>0</v>
      </c>
      <c r="M17" s="195">
        <v>0</v>
      </c>
      <c r="N17" s="195">
        <v>0</v>
      </c>
      <c r="O17" s="195">
        <v>0</v>
      </c>
      <c r="P17" s="195">
        <v>0</v>
      </c>
      <c r="Q17" s="195">
        <v>0</v>
      </c>
      <c r="R17" s="195">
        <v>0</v>
      </c>
      <c r="S17" s="195">
        <v>0</v>
      </c>
      <c r="T17" s="195">
        <v>0</v>
      </c>
      <c r="U17" s="195">
        <v>0</v>
      </c>
      <c r="V17" s="161">
        <v>0</v>
      </c>
    </row>
    <row r="18" spans="1:25">
      <c r="A18" s="214"/>
      <c r="B18" s="102" t="s">
        <v>141</v>
      </c>
      <c r="C18" s="124">
        <v>44348</v>
      </c>
      <c r="D18" s="194">
        <v>44349</v>
      </c>
      <c r="E18" s="194">
        <v>44350</v>
      </c>
      <c r="F18" s="194">
        <v>44351</v>
      </c>
      <c r="G18" s="194">
        <v>44352</v>
      </c>
      <c r="H18" s="194">
        <v>44353</v>
      </c>
      <c r="I18" s="194">
        <v>44354</v>
      </c>
      <c r="J18" s="194">
        <v>44355</v>
      </c>
      <c r="K18" s="194">
        <v>44356</v>
      </c>
      <c r="L18" s="194">
        <v>44357</v>
      </c>
      <c r="M18" s="194">
        <v>44358</v>
      </c>
      <c r="N18" s="194">
        <v>44359</v>
      </c>
      <c r="O18" s="194">
        <v>44360</v>
      </c>
      <c r="P18" s="194">
        <v>44361</v>
      </c>
      <c r="Q18" s="194">
        <v>44362</v>
      </c>
      <c r="R18" s="194">
        <v>44363</v>
      </c>
      <c r="S18" s="194">
        <v>44364</v>
      </c>
      <c r="T18" s="194">
        <v>44365</v>
      </c>
      <c r="U18" s="194">
        <v>44366</v>
      </c>
      <c r="V18" s="163" t="s">
        <v>137</v>
      </c>
    </row>
    <row r="19" spans="1:25">
      <c r="A19" s="214"/>
      <c r="B19" s="103" t="s">
        <v>177</v>
      </c>
      <c r="C19" s="161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61">
        <v>0</v>
      </c>
    </row>
    <row r="20" spans="1:25">
      <c r="A20" s="214"/>
      <c r="B20" s="103" t="s">
        <v>176</v>
      </c>
      <c r="C20" s="161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61">
        <v>0</v>
      </c>
    </row>
    <row r="21" spans="1:25">
      <c r="A21" s="214"/>
      <c r="B21" s="104" t="s">
        <v>175</v>
      </c>
      <c r="C21" s="161">
        <v>0</v>
      </c>
      <c r="D21" s="195">
        <v>0</v>
      </c>
      <c r="E21" s="195">
        <v>0</v>
      </c>
      <c r="F21" s="195">
        <v>0</v>
      </c>
      <c r="G21" s="195">
        <v>0</v>
      </c>
      <c r="H21" s="195">
        <v>0</v>
      </c>
      <c r="I21" s="195">
        <v>0</v>
      </c>
      <c r="J21" s="195">
        <v>0</v>
      </c>
      <c r="K21" s="195">
        <v>0</v>
      </c>
      <c r="L21" s="195">
        <v>0</v>
      </c>
      <c r="M21" s="195">
        <v>0</v>
      </c>
      <c r="N21" s="195">
        <v>0</v>
      </c>
      <c r="O21" s="195">
        <v>0</v>
      </c>
      <c r="P21" s="195">
        <v>0</v>
      </c>
      <c r="Q21" s="195">
        <v>0</v>
      </c>
      <c r="R21" s="195">
        <v>0</v>
      </c>
      <c r="S21" s="195">
        <v>0</v>
      </c>
      <c r="T21" s="195">
        <v>0</v>
      </c>
      <c r="U21" s="195">
        <v>0</v>
      </c>
      <c r="V21" s="161">
        <v>0</v>
      </c>
    </row>
    <row r="22" spans="1:25">
      <c r="A22" s="214"/>
      <c r="B22" s="102" t="s">
        <v>142</v>
      </c>
      <c r="C22" s="124">
        <v>44348</v>
      </c>
      <c r="D22" s="194">
        <v>44349</v>
      </c>
      <c r="E22" s="194">
        <v>44350</v>
      </c>
      <c r="F22" s="194">
        <v>44351</v>
      </c>
      <c r="G22" s="194">
        <v>44352</v>
      </c>
      <c r="H22" s="194">
        <v>44353</v>
      </c>
      <c r="I22" s="194">
        <v>44354</v>
      </c>
      <c r="J22" s="194">
        <v>44355</v>
      </c>
      <c r="K22" s="194">
        <v>44356</v>
      </c>
      <c r="L22" s="194">
        <v>44357</v>
      </c>
      <c r="M22" s="194">
        <v>44358</v>
      </c>
      <c r="N22" s="194">
        <v>44359</v>
      </c>
      <c r="O22" s="194">
        <v>44360</v>
      </c>
      <c r="P22" s="194">
        <v>44361</v>
      </c>
      <c r="Q22" s="194">
        <v>44362</v>
      </c>
      <c r="R22" s="194">
        <v>44363</v>
      </c>
      <c r="S22" s="194">
        <v>44364</v>
      </c>
      <c r="T22" s="194">
        <v>44365</v>
      </c>
      <c r="U22" s="194">
        <v>44366</v>
      </c>
      <c r="V22" s="163" t="s">
        <v>137</v>
      </c>
    </row>
    <row r="23" spans="1:25">
      <c r="A23" s="214"/>
      <c r="B23" s="103" t="s">
        <v>180</v>
      </c>
      <c r="C23" s="161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61">
        <v>0</v>
      </c>
    </row>
    <row r="24" spans="1:25">
      <c r="A24" s="214"/>
      <c r="B24" s="103" t="s">
        <v>181</v>
      </c>
      <c r="C24" s="161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61">
        <v>0</v>
      </c>
    </row>
    <row r="25" spans="1:25">
      <c r="A25" s="214"/>
      <c r="B25" s="104" t="s">
        <v>182</v>
      </c>
      <c r="C25" s="161">
        <v>0</v>
      </c>
      <c r="D25" s="195">
        <v>0</v>
      </c>
      <c r="E25" s="195">
        <v>0</v>
      </c>
      <c r="F25" s="195">
        <v>0</v>
      </c>
      <c r="G25" s="195">
        <v>0</v>
      </c>
      <c r="H25" s="195">
        <v>0</v>
      </c>
      <c r="I25" s="195">
        <v>0</v>
      </c>
      <c r="J25" s="195">
        <v>0</v>
      </c>
      <c r="K25" s="195">
        <v>0</v>
      </c>
      <c r="L25" s="195">
        <v>0</v>
      </c>
      <c r="M25" s="195">
        <v>0</v>
      </c>
      <c r="N25" s="195">
        <v>0</v>
      </c>
      <c r="O25" s="195">
        <v>0</v>
      </c>
      <c r="P25" s="195">
        <v>0</v>
      </c>
      <c r="Q25" s="195">
        <v>0</v>
      </c>
      <c r="R25" s="195">
        <v>0</v>
      </c>
      <c r="S25" s="195">
        <v>0</v>
      </c>
      <c r="T25" s="195">
        <v>0</v>
      </c>
      <c r="U25" s="195">
        <v>0</v>
      </c>
      <c r="V25" s="161">
        <v>0</v>
      </c>
    </row>
    <row r="26" spans="1:25" ht="10.5" customHeight="1">
      <c r="A26" s="118"/>
    </row>
    <row r="27" spans="1:25" ht="15.75" customHeight="1">
      <c r="A27" s="213" t="s">
        <v>169</v>
      </c>
      <c r="B27" s="105" t="s">
        <v>150</v>
      </c>
      <c r="C27" s="127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105"/>
    </row>
    <row r="28" spans="1:25">
      <c r="A28" s="213"/>
      <c r="B28" s="106" t="s">
        <v>143</v>
      </c>
      <c r="C28" s="128">
        <v>44348</v>
      </c>
      <c r="D28" s="196">
        <v>44349</v>
      </c>
      <c r="E28" s="196">
        <v>44350</v>
      </c>
      <c r="F28" s="196">
        <v>44351</v>
      </c>
      <c r="G28" s="196">
        <v>44352</v>
      </c>
      <c r="H28" s="196">
        <v>44353</v>
      </c>
      <c r="I28" s="196">
        <v>44354</v>
      </c>
      <c r="J28" s="196">
        <v>44355</v>
      </c>
      <c r="K28" s="196">
        <v>44356</v>
      </c>
      <c r="L28" s="196">
        <v>44357</v>
      </c>
      <c r="M28" s="196">
        <v>44358</v>
      </c>
      <c r="N28" s="196">
        <v>44359</v>
      </c>
      <c r="O28" s="196">
        <v>44360</v>
      </c>
      <c r="P28" s="196">
        <v>44361</v>
      </c>
      <c r="Q28" s="196">
        <v>44362</v>
      </c>
      <c r="R28" s="196">
        <v>44363</v>
      </c>
      <c r="S28" s="196">
        <v>44364</v>
      </c>
      <c r="T28" s="196">
        <v>44365</v>
      </c>
      <c r="U28" s="196">
        <v>44366</v>
      </c>
      <c r="V28" s="129" t="s">
        <v>137</v>
      </c>
    </row>
    <row r="29" spans="1:25">
      <c r="A29" s="213"/>
      <c r="B29" s="122" t="s">
        <v>148</v>
      </c>
      <c r="C29" s="161">
        <v>0</v>
      </c>
      <c r="D29" s="195">
        <v>0</v>
      </c>
      <c r="E29" s="195">
        <v>0</v>
      </c>
      <c r="F29" s="195">
        <v>0</v>
      </c>
      <c r="G29" s="195">
        <v>0</v>
      </c>
      <c r="H29" s="195">
        <v>0</v>
      </c>
      <c r="I29" s="195">
        <v>0</v>
      </c>
      <c r="J29" s="195">
        <v>0</v>
      </c>
      <c r="K29" s="195">
        <v>0</v>
      </c>
      <c r="L29" s="195">
        <v>0</v>
      </c>
      <c r="M29" s="195">
        <v>0</v>
      </c>
      <c r="N29" s="195">
        <v>0</v>
      </c>
      <c r="O29" s="195">
        <v>0</v>
      </c>
      <c r="P29" s="195">
        <v>0</v>
      </c>
      <c r="Q29" s="195">
        <v>0</v>
      </c>
      <c r="R29" s="195">
        <v>0</v>
      </c>
      <c r="S29" s="195">
        <v>0</v>
      </c>
      <c r="T29" s="195">
        <v>0</v>
      </c>
      <c r="U29" s="195">
        <v>0</v>
      </c>
      <c r="V29" s="161">
        <v>0</v>
      </c>
      <c r="Y29" s="186"/>
    </row>
    <row r="30" spans="1:25">
      <c r="A30" s="213"/>
      <c r="B30" s="122" t="s">
        <v>151</v>
      </c>
      <c r="C30" s="161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61">
        <v>0</v>
      </c>
    </row>
    <row r="31" spans="1:25">
      <c r="A31" s="213"/>
      <c r="B31" s="122" t="s">
        <v>149</v>
      </c>
      <c r="C31" s="161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61"/>
    </row>
    <row r="32" spans="1:25">
      <c r="A32" s="213"/>
      <c r="B32" s="122" t="s">
        <v>26</v>
      </c>
      <c r="C32" s="133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33"/>
    </row>
    <row r="33" spans="1:22">
      <c r="A33" s="213"/>
      <c r="B33" s="122" t="s">
        <v>27</v>
      </c>
      <c r="C33" s="133"/>
      <c r="D33" s="197"/>
      <c r="E33" s="197"/>
      <c r="F33" s="197"/>
      <c r="G33" s="197"/>
      <c r="H33" s="197"/>
      <c r="I33" s="197"/>
      <c r="J33" s="197"/>
      <c r="K33" s="197"/>
      <c r="L33" s="197">
        <v>0</v>
      </c>
      <c r="M33" s="197"/>
      <c r="N33" s="197"/>
      <c r="O33" s="197"/>
      <c r="P33" s="197"/>
      <c r="Q33" s="197"/>
      <c r="R33" s="197"/>
      <c r="S33" s="197"/>
      <c r="T33" s="197"/>
      <c r="U33" s="197"/>
      <c r="V33" s="133">
        <v>0</v>
      </c>
    </row>
    <row r="34" spans="1:22">
      <c r="A34" s="213"/>
      <c r="B34" s="122" t="s">
        <v>24</v>
      </c>
      <c r="C34" s="133"/>
      <c r="D34" s="197"/>
      <c r="E34" s="197"/>
      <c r="F34" s="197"/>
      <c r="G34" s="197"/>
      <c r="H34" s="197"/>
      <c r="I34" s="197"/>
      <c r="J34" s="197"/>
      <c r="K34" s="197"/>
      <c r="L34" s="197">
        <v>0</v>
      </c>
      <c r="M34" s="197"/>
      <c r="N34" s="197"/>
      <c r="O34" s="197"/>
      <c r="P34" s="197"/>
      <c r="Q34" s="197"/>
      <c r="R34" s="197"/>
      <c r="S34" s="197"/>
      <c r="T34" s="197"/>
      <c r="U34" s="197"/>
      <c r="V34" s="133">
        <v>0</v>
      </c>
    </row>
    <row r="35" spans="1:22">
      <c r="A35" s="213"/>
      <c r="B35" s="122" t="s">
        <v>25</v>
      </c>
      <c r="C35" s="161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61"/>
    </row>
    <row r="36" spans="1:22">
      <c r="A36" s="213"/>
      <c r="B36" s="122" t="s">
        <v>28</v>
      </c>
      <c r="C36" s="133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33"/>
    </row>
    <row r="37" spans="1:22">
      <c r="A37" s="213"/>
      <c r="B37" s="122" t="s">
        <v>30</v>
      </c>
      <c r="C37" s="161">
        <v>0</v>
      </c>
      <c r="D37" s="195">
        <v>0</v>
      </c>
      <c r="E37" s="195">
        <v>0</v>
      </c>
      <c r="F37" s="195">
        <v>0</v>
      </c>
      <c r="G37" s="195">
        <v>0</v>
      </c>
      <c r="H37" s="195">
        <v>0</v>
      </c>
      <c r="I37" s="195">
        <v>0</v>
      </c>
      <c r="J37" s="195">
        <v>0</v>
      </c>
      <c r="K37" s="195">
        <v>0</v>
      </c>
      <c r="L37" s="195">
        <v>0</v>
      </c>
      <c r="M37" s="195">
        <v>0</v>
      </c>
      <c r="N37" s="195">
        <v>0</v>
      </c>
      <c r="O37" s="195">
        <v>0</v>
      </c>
      <c r="P37" s="195">
        <v>0</v>
      </c>
      <c r="Q37" s="195">
        <v>0</v>
      </c>
      <c r="R37" s="195">
        <v>0</v>
      </c>
      <c r="S37" s="195">
        <v>0</v>
      </c>
      <c r="T37" s="195">
        <v>0</v>
      </c>
      <c r="U37" s="195">
        <v>0</v>
      </c>
      <c r="V37" s="161">
        <v>0</v>
      </c>
    </row>
    <row r="38" spans="1:22">
      <c r="A38" s="213"/>
      <c r="B38" s="122" t="s">
        <v>31</v>
      </c>
      <c r="C38" s="161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61"/>
    </row>
    <row r="39" spans="1:22">
      <c r="A39" s="213"/>
      <c r="B39" s="122" t="s">
        <v>20</v>
      </c>
      <c r="C39" s="133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33"/>
    </row>
    <row r="40" spans="1:22">
      <c r="A40" s="213"/>
      <c r="B40" s="122" t="s">
        <v>22</v>
      </c>
      <c r="C40" s="133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33"/>
    </row>
    <row r="41" spans="1:22">
      <c r="A41" s="213"/>
      <c r="B41" s="123" t="s">
        <v>23</v>
      </c>
      <c r="C41" s="133"/>
      <c r="D41" s="197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33"/>
    </row>
    <row r="42" spans="1:22">
      <c r="A42" s="213"/>
      <c r="B42" s="122" t="s">
        <v>21</v>
      </c>
      <c r="C42" s="133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33"/>
    </row>
    <row r="43" spans="1:22">
      <c r="A43" s="213"/>
      <c r="B43" s="106" t="s">
        <v>152</v>
      </c>
      <c r="C43" s="128">
        <v>44348</v>
      </c>
      <c r="D43" s="196">
        <v>44349</v>
      </c>
      <c r="E43" s="196">
        <v>44350</v>
      </c>
      <c r="F43" s="196">
        <v>44351</v>
      </c>
      <c r="G43" s="196">
        <v>44352</v>
      </c>
      <c r="H43" s="196">
        <v>44353</v>
      </c>
      <c r="I43" s="196">
        <v>44354</v>
      </c>
      <c r="J43" s="196">
        <v>44355</v>
      </c>
      <c r="K43" s="196">
        <v>44356</v>
      </c>
      <c r="L43" s="196">
        <v>44357</v>
      </c>
      <c r="M43" s="196">
        <v>44358</v>
      </c>
      <c r="N43" s="196">
        <v>44359</v>
      </c>
      <c r="O43" s="196">
        <v>44360</v>
      </c>
      <c r="P43" s="196">
        <v>44361</v>
      </c>
      <c r="Q43" s="196">
        <v>44362</v>
      </c>
      <c r="R43" s="196">
        <v>44363</v>
      </c>
      <c r="S43" s="196">
        <v>44364</v>
      </c>
      <c r="T43" s="196">
        <v>44365</v>
      </c>
      <c r="U43" s="196">
        <v>44366</v>
      </c>
      <c r="V43" s="164" t="s">
        <v>137</v>
      </c>
    </row>
    <row r="44" spans="1:22">
      <c r="A44" s="213"/>
      <c r="B44" s="122" t="s">
        <v>184</v>
      </c>
      <c r="C44" s="161">
        <v>0</v>
      </c>
      <c r="D44" s="195">
        <v>0</v>
      </c>
      <c r="E44" s="195">
        <v>0</v>
      </c>
      <c r="F44" s="195">
        <v>0</v>
      </c>
      <c r="G44" s="195">
        <v>0</v>
      </c>
      <c r="H44" s="195">
        <v>0</v>
      </c>
      <c r="I44" s="195">
        <v>0</v>
      </c>
      <c r="J44" s="195">
        <v>0</v>
      </c>
      <c r="K44" s="195">
        <v>0</v>
      </c>
      <c r="L44" s="195">
        <v>0</v>
      </c>
      <c r="M44" s="195">
        <v>0</v>
      </c>
      <c r="N44" s="195">
        <v>0</v>
      </c>
      <c r="O44" s="195">
        <v>0</v>
      </c>
      <c r="P44" s="195">
        <v>0</v>
      </c>
      <c r="Q44" s="195">
        <v>0</v>
      </c>
      <c r="R44" s="195">
        <v>0</v>
      </c>
      <c r="S44" s="195">
        <v>0</v>
      </c>
      <c r="T44" s="195">
        <v>0</v>
      </c>
      <c r="U44" s="195">
        <v>0</v>
      </c>
      <c r="V44" s="161">
        <v>0</v>
      </c>
    </row>
    <row r="45" spans="1:22">
      <c r="A45" s="213"/>
      <c r="B45" s="122" t="s">
        <v>151</v>
      </c>
      <c r="C45" s="161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61">
        <v>0</v>
      </c>
    </row>
    <row r="46" spans="1:22">
      <c r="A46" s="213"/>
      <c r="B46" s="122" t="s">
        <v>19</v>
      </c>
      <c r="C46" s="161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61"/>
    </row>
    <row r="47" spans="1:22">
      <c r="A47" s="213"/>
      <c r="B47" s="122" t="s">
        <v>26</v>
      </c>
      <c r="C47" s="133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33"/>
    </row>
    <row r="48" spans="1:22">
      <c r="A48" s="213"/>
      <c r="B48" s="122" t="s">
        <v>27</v>
      </c>
      <c r="C48" s="133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33"/>
    </row>
    <row r="49" spans="1:22">
      <c r="A49" s="213"/>
      <c r="B49" s="122" t="s">
        <v>24</v>
      </c>
      <c r="C49" s="155"/>
      <c r="D49" s="198"/>
      <c r="E49" s="198"/>
      <c r="F49" s="198"/>
      <c r="G49" s="198"/>
      <c r="H49" s="198"/>
      <c r="I49" s="198"/>
      <c r="J49" s="198"/>
      <c r="K49" s="198"/>
      <c r="L49" s="198"/>
      <c r="M49" s="198"/>
      <c r="N49" s="198"/>
      <c r="O49" s="198"/>
      <c r="P49" s="198"/>
      <c r="Q49" s="198"/>
      <c r="R49" s="198"/>
      <c r="S49" s="198"/>
      <c r="T49" s="198"/>
      <c r="U49" s="198"/>
      <c r="V49" s="155"/>
    </row>
    <row r="50" spans="1:22">
      <c r="A50" s="213"/>
      <c r="B50" s="122" t="s">
        <v>25</v>
      </c>
      <c r="C50" s="161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61"/>
    </row>
    <row r="51" spans="1:22">
      <c r="A51" s="213"/>
      <c r="B51" s="122" t="s">
        <v>28</v>
      </c>
      <c r="C51" s="133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33"/>
    </row>
    <row r="52" spans="1:22">
      <c r="A52" s="213"/>
      <c r="B52" s="122" t="s">
        <v>30</v>
      </c>
      <c r="C52" s="161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61">
        <v>0</v>
      </c>
    </row>
    <row r="53" spans="1:22">
      <c r="A53" s="213"/>
      <c r="B53" s="122" t="s">
        <v>31</v>
      </c>
      <c r="C53" s="161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61"/>
    </row>
    <row r="54" spans="1:22">
      <c r="A54" s="213"/>
      <c r="B54" s="122" t="s">
        <v>20</v>
      </c>
      <c r="C54" s="155"/>
      <c r="D54" s="198"/>
      <c r="E54" s="198"/>
      <c r="F54" s="198"/>
      <c r="G54" s="198"/>
      <c r="H54" s="198"/>
      <c r="I54" s="198"/>
      <c r="J54" s="198"/>
      <c r="K54" s="198"/>
      <c r="L54" s="198"/>
      <c r="M54" s="198"/>
      <c r="N54" s="198"/>
      <c r="O54" s="198"/>
      <c r="P54" s="198"/>
      <c r="Q54" s="198"/>
      <c r="R54" s="198"/>
      <c r="S54" s="198"/>
      <c r="T54" s="198"/>
      <c r="U54" s="198"/>
      <c r="V54" s="133"/>
    </row>
    <row r="55" spans="1:22">
      <c r="A55" s="213"/>
      <c r="B55" s="122" t="s">
        <v>22</v>
      </c>
      <c r="C55" s="155"/>
      <c r="D55" s="198"/>
      <c r="E55" s="198"/>
      <c r="F55" s="198"/>
      <c r="G55" s="198"/>
      <c r="H55" s="198"/>
      <c r="I55" s="198"/>
      <c r="J55" s="198"/>
      <c r="K55" s="198"/>
      <c r="L55" s="198"/>
      <c r="M55" s="198"/>
      <c r="N55" s="198"/>
      <c r="O55" s="198"/>
      <c r="P55" s="198"/>
      <c r="Q55" s="198"/>
      <c r="R55" s="198"/>
      <c r="S55" s="198"/>
      <c r="T55" s="198"/>
      <c r="U55" s="198"/>
      <c r="V55" s="133"/>
    </row>
    <row r="56" spans="1:22">
      <c r="A56" s="213"/>
      <c r="B56" s="123" t="s">
        <v>23</v>
      </c>
      <c r="C56" s="155"/>
      <c r="D56" s="198"/>
      <c r="E56" s="198"/>
      <c r="F56" s="198"/>
      <c r="G56" s="198"/>
      <c r="H56" s="198"/>
      <c r="I56" s="198"/>
      <c r="J56" s="198"/>
      <c r="K56" s="198"/>
      <c r="L56" s="198"/>
      <c r="M56" s="198"/>
      <c r="N56" s="198"/>
      <c r="O56" s="198"/>
      <c r="P56" s="198"/>
      <c r="Q56" s="198"/>
      <c r="R56" s="198"/>
      <c r="S56" s="198"/>
      <c r="T56" s="198"/>
      <c r="U56" s="198"/>
      <c r="V56" s="133"/>
    </row>
    <row r="57" spans="1:22">
      <c r="A57" s="213"/>
      <c r="B57" s="122" t="s">
        <v>21</v>
      </c>
      <c r="C57" s="155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198"/>
      <c r="P57" s="198"/>
      <c r="Q57" s="198"/>
      <c r="R57" s="198"/>
      <c r="S57" s="198"/>
      <c r="T57" s="198"/>
      <c r="U57" s="198"/>
      <c r="V57" s="133"/>
    </row>
    <row r="58" spans="1:22">
      <c r="A58" s="213"/>
      <c r="B58" s="106" t="s">
        <v>78</v>
      </c>
      <c r="C58" s="128">
        <v>44348</v>
      </c>
      <c r="D58" s="196">
        <v>44349</v>
      </c>
      <c r="E58" s="196">
        <v>44350</v>
      </c>
      <c r="F58" s="196">
        <v>44351</v>
      </c>
      <c r="G58" s="196">
        <v>44352</v>
      </c>
      <c r="H58" s="196">
        <v>44353</v>
      </c>
      <c r="I58" s="196">
        <v>44354</v>
      </c>
      <c r="J58" s="196">
        <v>44355</v>
      </c>
      <c r="K58" s="196">
        <v>44356</v>
      </c>
      <c r="L58" s="196">
        <v>44357</v>
      </c>
      <c r="M58" s="196">
        <v>44358</v>
      </c>
      <c r="N58" s="196">
        <v>44359</v>
      </c>
      <c r="O58" s="196">
        <v>44360</v>
      </c>
      <c r="P58" s="196">
        <v>44361</v>
      </c>
      <c r="Q58" s="196">
        <v>44362</v>
      </c>
      <c r="R58" s="196">
        <v>44363</v>
      </c>
      <c r="S58" s="196">
        <v>44364</v>
      </c>
      <c r="T58" s="196">
        <v>44365</v>
      </c>
      <c r="U58" s="196">
        <v>44366</v>
      </c>
      <c r="V58" s="164" t="s">
        <v>137</v>
      </c>
    </row>
    <row r="59" spans="1:22">
      <c r="A59" s="213"/>
      <c r="B59" s="122" t="s">
        <v>187</v>
      </c>
      <c r="C59" s="161">
        <v>0</v>
      </c>
      <c r="D59" s="195">
        <v>0</v>
      </c>
      <c r="E59" s="195">
        <v>0</v>
      </c>
      <c r="F59" s="195">
        <v>0</v>
      </c>
      <c r="G59" s="195">
        <v>0</v>
      </c>
      <c r="H59" s="195">
        <v>0</v>
      </c>
      <c r="I59" s="195">
        <v>0</v>
      </c>
      <c r="J59" s="195">
        <v>0</v>
      </c>
      <c r="K59" s="195">
        <v>0</v>
      </c>
      <c r="L59" s="195">
        <v>0</v>
      </c>
      <c r="M59" s="195">
        <v>0</v>
      </c>
      <c r="N59" s="195">
        <v>0</v>
      </c>
      <c r="O59" s="195">
        <v>0</v>
      </c>
      <c r="P59" s="195">
        <v>0</v>
      </c>
      <c r="Q59" s="195">
        <v>0</v>
      </c>
      <c r="R59" s="195">
        <v>0</v>
      </c>
      <c r="S59" s="195">
        <v>0</v>
      </c>
      <c r="T59" s="195">
        <v>0</v>
      </c>
      <c r="U59" s="195">
        <v>0</v>
      </c>
      <c r="V59" s="161">
        <v>0</v>
      </c>
    </row>
    <row r="60" spans="1:22">
      <c r="A60" s="213"/>
      <c r="B60" s="122" t="s">
        <v>18</v>
      </c>
      <c r="C60" s="161">
        <v>0</v>
      </c>
      <c r="D60" s="195">
        <v>0</v>
      </c>
      <c r="E60" s="195">
        <v>0</v>
      </c>
      <c r="F60" s="195">
        <v>0</v>
      </c>
      <c r="G60" s="195">
        <v>0</v>
      </c>
      <c r="H60" s="195">
        <v>0</v>
      </c>
      <c r="I60" s="195">
        <v>0</v>
      </c>
      <c r="J60" s="195">
        <v>0</v>
      </c>
      <c r="K60" s="195">
        <v>0</v>
      </c>
      <c r="L60" s="195">
        <v>0</v>
      </c>
      <c r="M60" s="195">
        <v>0</v>
      </c>
      <c r="N60" s="195">
        <v>0</v>
      </c>
      <c r="O60" s="195">
        <v>0</v>
      </c>
      <c r="P60" s="195">
        <v>0</v>
      </c>
      <c r="Q60" s="195">
        <v>0</v>
      </c>
      <c r="R60" s="195">
        <v>0</v>
      </c>
      <c r="S60" s="195">
        <v>0</v>
      </c>
      <c r="T60" s="195">
        <v>0</v>
      </c>
      <c r="U60" s="195">
        <v>0</v>
      </c>
      <c r="V60" s="161">
        <v>0</v>
      </c>
    </row>
    <row r="61" spans="1:22">
      <c r="A61" s="213"/>
      <c r="B61" s="122" t="s">
        <v>19</v>
      </c>
      <c r="C61" s="161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95"/>
      <c r="Q61" s="195"/>
      <c r="R61" s="195"/>
      <c r="S61" s="195"/>
      <c r="T61" s="195"/>
      <c r="U61" s="195"/>
      <c r="V61" s="161"/>
    </row>
    <row r="62" spans="1:22">
      <c r="A62" s="213"/>
      <c r="B62" s="122" t="s">
        <v>26</v>
      </c>
      <c r="C62" s="133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33"/>
    </row>
    <row r="63" spans="1:22">
      <c r="A63" s="213"/>
      <c r="B63" s="122" t="s">
        <v>27</v>
      </c>
      <c r="C63" s="133"/>
      <c r="D63" s="197"/>
      <c r="E63" s="197"/>
      <c r="F63" s="197"/>
      <c r="G63" s="197"/>
      <c r="H63" s="197"/>
      <c r="I63" s="197"/>
      <c r="J63" s="197"/>
      <c r="K63" s="197"/>
      <c r="L63" s="197">
        <v>0</v>
      </c>
      <c r="M63" s="197"/>
      <c r="N63" s="197"/>
      <c r="O63" s="197"/>
      <c r="P63" s="197"/>
      <c r="Q63" s="197"/>
      <c r="R63" s="197"/>
      <c r="S63" s="197"/>
      <c r="T63" s="197"/>
      <c r="U63" s="197"/>
      <c r="V63" s="133">
        <v>0</v>
      </c>
    </row>
    <row r="64" spans="1:22">
      <c r="A64" s="213"/>
      <c r="B64" s="122" t="s">
        <v>24</v>
      </c>
      <c r="C64" s="133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33"/>
    </row>
    <row r="65" spans="1:22">
      <c r="A65" s="213"/>
      <c r="B65" s="122" t="s">
        <v>25</v>
      </c>
      <c r="C65" s="161"/>
      <c r="D65" s="195"/>
      <c r="E65" s="195"/>
      <c r="F65" s="195"/>
      <c r="G65" s="195"/>
      <c r="H65" s="195"/>
      <c r="I65" s="195"/>
      <c r="J65" s="195"/>
      <c r="K65" s="195"/>
      <c r="L65" s="195"/>
      <c r="M65" s="195"/>
      <c r="N65" s="195"/>
      <c r="O65" s="195"/>
      <c r="P65" s="195"/>
      <c r="Q65" s="195"/>
      <c r="R65" s="195"/>
      <c r="S65" s="195"/>
      <c r="T65" s="195"/>
      <c r="U65" s="195"/>
      <c r="V65" s="161"/>
    </row>
    <row r="66" spans="1:22">
      <c r="A66" s="213"/>
      <c r="B66" s="122" t="s">
        <v>28</v>
      </c>
      <c r="C66" s="133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7"/>
      <c r="V66" s="133"/>
    </row>
    <row r="67" spans="1:22">
      <c r="A67" s="213"/>
      <c r="B67" s="122" t="s">
        <v>30</v>
      </c>
      <c r="C67" s="161">
        <v>0</v>
      </c>
      <c r="D67" s="195">
        <v>0</v>
      </c>
      <c r="E67" s="195">
        <v>0</v>
      </c>
      <c r="F67" s="195">
        <v>0</v>
      </c>
      <c r="G67" s="195">
        <v>0</v>
      </c>
      <c r="H67" s="195">
        <v>0</v>
      </c>
      <c r="I67" s="195">
        <v>0</v>
      </c>
      <c r="J67" s="195">
        <v>0</v>
      </c>
      <c r="K67" s="195">
        <v>0</v>
      </c>
      <c r="L67" s="195">
        <v>0</v>
      </c>
      <c r="M67" s="195">
        <v>0</v>
      </c>
      <c r="N67" s="195">
        <v>0</v>
      </c>
      <c r="O67" s="195">
        <v>0</v>
      </c>
      <c r="P67" s="195">
        <v>0</v>
      </c>
      <c r="Q67" s="195">
        <v>0</v>
      </c>
      <c r="R67" s="195">
        <v>0</v>
      </c>
      <c r="S67" s="195">
        <v>0</v>
      </c>
      <c r="T67" s="195">
        <v>0</v>
      </c>
      <c r="U67" s="195">
        <v>0</v>
      </c>
      <c r="V67" s="161">
        <v>0</v>
      </c>
    </row>
    <row r="68" spans="1:22">
      <c r="A68" s="213"/>
      <c r="B68" s="122" t="s">
        <v>31</v>
      </c>
      <c r="C68" s="161"/>
      <c r="D68" s="195"/>
      <c r="E68" s="195"/>
      <c r="F68" s="195"/>
      <c r="G68" s="195"/>
      <c r="H68" s="195"/>
      <c r="I68" s="195"/>
      <c r="J68" s="195"/>
      <c r="K68" s="195"/>
      <c r="L68" s="195"/>
      <c r="M68" s="195"/>
      <c r="N68" s="195"/>
      <c r="O68" s="195"/>
      <c r="P68" s="195"/>
      <c r="Q68" s="195"/>
      <c r="R68" s="195"/>
      <c r="S68" s="195"/>
      <c r="T68" s="195"/>
      <c r="U68" s="195"/>
      <c r="V68" s="161"/>
    </row>
    <row r="69" spans="1:22" ht="10.5" customHeight="1"/>
    <row r="70" spans="1:22" ht="15.75">
      <c r="A70" s="215" t="s">
        <v>168</v>
      </c>
      <c r="B70" s="110" t="s">
        <v>162</v>
      </c>
      <c r="C70" s="130">
        <v>44348</v>
      </c>
      <c r="D70" s="220">
        <v>44349</v>
      </c>
      <c r="E70" s="220">
        <v>44350</v>
      </c>
      <c r="F70" s="220">
        <v>44351</v>
      </c>
      <c r="G70" s="220">
        <v>44352</v>
      </c>
      <c r="H70" s="220">
        <v>44353</v>
      </c>
      <c r="I70" s="220">
        <v>44354</v>
      </c>
      <c r="J70" s="220">
        <v>44355</v>
      </c>
      <c r="K70" s="220">
        <v>44356</v>
      </c>
      <c r="L70" s="220">
        <v>44357</v>
      </c>
      <c r="M70" s="220">
        <v>44358</v>
      </c>
      <c r="N70" s="220">
        <v>44359</v>
      </c>
      <c r="O70" s="220">
        <v>44360</v>
      </c>
      <c r="P70" s="220">
        <v>44361</v>
      </c>
      <c r="Q70" s="220">
        <v>44362</v>
      </c>
      <c r="R70" s="220">
        <v>44363</v>
      </c>
      <c r="S70" s="220">
        <v>44364</v>
      </c>
      <c r="T70" s="220">
        <v>44365</v>
      </c>
      <c r="U70" s="220">
        <v>44366</v>
      </c>
      <c r="V70" s="165" t="s">
        <v>137</v>
      </c>
    </row>
    <row r="71" spans="1:22">
      <c r="A71" s="215"/>
      <c r="B71" s="107" t="s">
        <v>183</v>
      </c>
      <c r="C71" s="161">
        <v>536.41</v>
      </c>
      <c r="D71" s="195">
        <v>536.41</v>
      </c>
      <c r="E71" s="195">
        <v>536.41</v>
      </c>
      <c r="F71" s="195">
        <v>536.41</v>
      </c>
      <c r="G71" s="195">
        <v>536.41</v>
      </c>
      <c r="H71" s="195">
        <v>536.41</v>
      </c>
      <c r="I71" s="195">
        <v>507.55</v>
      </c>
      <c r="J71" s="195">
        <v>507.55</v>
      </c>
      <c r="K71" s="195">
        <v>507.55</v>
      </c>
      <c r="L71" s="195"/>
      <c r="M71" s="195"/>
      <c r="N71" s="195"/>
      <c r="O71" s="195"/>
      <c r="P71" s="195"/>
      <c r="Q71" s="195"/>
      <c r="R71" s="195"/>
      <c r="S71" s="195"/>
      <c r="T71" s="195"/>
      <c r="U71" s="195"/>
      <c r="V71" s="161">
        <v>507.55</v>
      </c>
    </row>
    <row r="72" spans="1:22">
      <c r="A72" s="215"/>
      <c r="B72" s="107" t="s">
        <v>185</v>
      </c>
      <c r="C72" s="161">
        <v>798.69</v>
      </c>
      <c r="D72" s="195">
        <v>798.69</v>
      </c>
      <c r="E72" s="195">
        <v>798.69</v>
      </c>
      <c r="F72" s="195">
        <v>798.69</v>
      </c>
      <c r="G72" s="195">
        <v>798.69</v>
      </c>
      <c r="H72" s="195">
        <v>798.69</v>
      </c>
      <c r="I72" s="195">
        <v>798.69</v>
      </c>
      <c r="J72" s="195">
        <v>798.69</v>
      </c>
      <c r="K72" s="195">
        <v>798.69</v>
      </c>
      <c r="L72" s="195"/>
      <c r="M72" s="195"/>
      <c r="N72" s="195"/>
      <c r="O72" s="195"/>
      <c r="P72" s="195"/>
      <c r="Q72" s="195"/>
      <c r="R72" s="195"/>
      <c r="S72" s="195"/>
      <c r="T72" s="195"/>
      <c r="U72" s="195"/>
      <c r="V72" s="161">
        <v>798.69</v>
      </c>
    </row>
    <row r="73" spans="1:22">
      <c r="A73" s="215"/>
      <c r="B73" s="107" t="s">
        <v>186</v>
      </c>
      <c r="C73" s="161">
        <v>4146.04</v>
      </c>
      <c r="D73" s="195">
        <v>4342.53</v>
      </c>
      <c r="E73" s="195">
        <v>4342.53</v>
      </c>
      <c r="F73" s="195">
        <v>4227.8</v>
      </c>
      <c r="G73" s="195">
        <v>4670.8900000000003</v>
      </c>
      <c r="H73" s="195">
        <v>4670.8900000000003</v>
      </c>
      <c r="I73" s="195">
        <v>4539.01</v>
      </c>
      <c r="J73" s="195">
        <v>4146.04</v>
      </c>
      <c r="K73" s="195">
        <v>4604.95</v>
      </c>
      <c r="L73" s="195"/>
      <c r="M73" s="195"/>
      <c r="N73" s="195"/>
      <c r="O73" s="195"/>
      <c r="P73" s="195"/>
      <c r="Q73" s="195"/>
      <c r="R73" s="195"/>
      <c r="S73" s="195"/>
      <c r="T73" s="195"/>
      <c r="U73" s="195"/>
      <c r="V73" s="161">
        <v>4604.95</v>
      </c>
    </row>
    <row r="74" spans="1:22">
      <c r="A74" s="215"/>
      <c r="B74" s="108" t="s">
        <v>153</v>
      </c>
      <c r="C74" s="161">
        <v>0</v>
      </c>
      <c r="D74" s="195">
        <v>0</v>
      </c>
      <c r="E74" s="195">
        <v>0</v>
      </c>
      <c r="F74" s="195">
        <v>0</v>
      </c>
      <c r="G74" s="195">
        <v>0</v>
      </c>
      <c r="H74" s="195">
        <v>0</v>
      </c>
      <c r="I74" s="195">
        <v>0</v>
      </c>
      <c r="J74" s="195">
        <v>0</v>
      </c>
      <c r="K74" s="195">
        <v>0</v>
      </c>
      <c r="L74" s="195">
        <v>0</v>
      </c>
      <c r="M74" s="195">
        <v>0</v>
      </c>
      <c r="N74" s="195">
        <v>0</v>
      </c>
      <c r="O74" s="195">
        <v>0</v>
      </c>
      <c r="P74" s="195">
        <v>0</v>
      </c>
      <c r="Q74" s="195">
        <v>0</v>
      </c>
      <c r="R74" s="195">
        <v>0</v>
      </c>
      <c r="S74" s="195">
        <v>0</v>
      </c>
      <c r="T74" s="195">
        <v>0</v>
      </c>
      <c r="U74" s="195">
        <v>0</v>
      </c>
      <c r="V74" s="161"/>
    </row>
    <row r="75" spans="1:22">
      <c r="A75" s="215"/>
      <c r="B75" s="108" t="s">
        <v>154</v>
      </c>
      <c r="C75" s="161">
        <v>0</v>
      </c>
      <c r="D75" s="195">
        <v>0</v>
      </c>
      <c r="E75" s="195">
        <v>0</v>
      </c>
      <c r="F75" s="195">
        <v>0</v>
      </c>
      <c r="G75" s="195">
        <v>0</v>
      </c>
      <c r="H75" s="195">
        <v>0</v>
      </c>
      <c r="I75" s="195">
        <v>0</v>
      </c>
      <c r="J75" s="195">
        <v>0</v>
      </c>
      <c r="K75" s="195">
        <v>0</v>
      </c>
      <c r="L75" s="195">
        <v>0</v>
      </c>
      <c r="M75" s="195">
        <v>0</v>
      </c>
      <c r="N75" s="195">
        <v>0</v>
      </c>
      <c r="O75" s="195">
        <v>0</v>
      </c>
      <c r="P75" s="195">
        <v>0</v>
      </c>
      <c r="Q75" s="195">
        <v>0</v>
      </c>
      <c r="R75" s="195">
        <v>0</v>
      </c>
      <c r="S75" s="195">
        <v>0</v>
      </c>
      <c r="T75" s="195">
        <v>0</v>
      </c>
      <c r="U75" s="195">
        <v>0</v>
      </c>
      <c r="V75" s="111"/>
    </row>
    <row r="76" spans="1:22">
      <c r="A76" s="215"/>
      <c r="B76" s="108" t="s">
        <v>155</v>
      </c>
      <c r="C76" s="161">
        <v>0</v>
      </c>
      <c r="D76" s="195">
        <v>0</v>
      </c>
      <c r="E76" s="195">
        <v>0</v>
      </c>
      <c r="F76" s="195">
        <v>0</v>
      </c>
      <c r="G76" s="195">
        <v>0</v>
      </c>
      <c r="H76" s="195">
        <v>0</v>
      </c>
      <c r="I76" s="195">
        <v>0</v>
      </c>
      <c r="J76" s="195">
        <v>0</v>
      </c>
      <c r="K76" s="195">
        <v>0</v>
      </c>
      <c r="L76" s="195">
        <v>0</v>
      </c>
      <c r="M76" s="195">
        <v>0</v>
      </c>
      <c r="N76" s="195">
        <v>0</v>
      </c>
      <c r="O76" s="195">
        <v>0</v>
      </c>
      <c r="P76" s="195">
        <v>0</v>
      </c>
      <c r="Q76" s="195">
        <v>0</v>
      </c>
      <c r="R76" s="195">
        <v>0</v>
      </c>
      <c r="S76" s="195">
        <v>0</v>
      </c>
      <c r="T76" s="195">
        <v>0</v>
      </c>
      <c r="U76" s="195">
        <v>0</v>
      </c>
      <c r="V76" s="161"/>
    </row>
    <row r="77" spans="1:22">
      <c r="A77" s="215"/>
      <c r="B77" s="109" t="s">
        <v>156</v>
      </c>
      <c r="C77" s="161">
        <v>0</v>
      </c>
      <c r="D77" s="195">
        <v>0</v>
      </c>
      <c r="E77" s="195">
        <v>0</v>
      </c>
      <c r="F77" s="195">
        <v>0</v>
      </c>
      <c r="G77" s="195">
        <v>0</v>
      </c>
      <c r="H77" s="195">
        <v>0</v>
      </c>
      <c r="I77" s="195">
        <v>0</v>
      </c>
      <c r="J77" s="195">
        <v>0</v>
      </c>
      <c r="K77" s="195">
        <v>0</v>
      </c>
      <c r="L77" s="195">
        <v>0</v>
      </c>
      <c r="M77" s="195">
        <v>0</v>
      </c>
      <c r="N77" s="195">
        <v>0</v>
      </c>
      <c r="O77" s="195">
        <v>0</v>
      </c>
      <c r="P77" s="195">
        <v>0</v>
      </c>
      <c r="Q77" s="195">
        <v>0</v>
      </c>
      <c r="R77" s="195">
        <v>0</v>
      </c>
      <c r="S77" s="195">
        <v>0</v>
      </c>
      <c r="T77" s="195">
        <v>0</v>
      </c>
      <c r="U77" s="195">
        <v>0</v>
      </c>
      <c r="V77" s="161">
        <v>0</v>
      </c>
    </row>
    <row r="78" spans="1:22">
      <c r="A78" s="215"/>
      <c r="B78" s="109" t="s">
        <v>157</v>
      </c>
      <c r="C78" s="161">
        <v>0</v>
      </c>
      <c r="D78" s="195">
        <v>0</v>
      </c>
      <c r="E78" s="195">
        <v>0</v>
      </c>
      <c r="F78" s="195">
        <v>0</v>
      </c>
      <c r="G78" s="195">
        <v>0</v>
      </c>
      <c r="H78" s="195">
        <v>0</v>
      </c>
      <c r="I78" s="195">
        <v>0</v>
      </c>
      <c r="J78" s="195">
        <v>0</v>
      </c>
      <c r="K78" s="195">
        <v>0</v>
      </c>
      <c r="L78" s="195">
        <v>0</v>
      </c>
      <c r="M78" s="195">
        <v>0</v>
      </c>
      <c r="N78" s="195">
        <v>0</v>
      </c>
      <c r="O78" s="195">
        <v>0</v>
      </c>
      <c r="P78" s="195">
        <v>0</v>
      </c>
      <c r="Q78" s="195">
        <v>0</v>
      </c>
      <c r="R78" s="195">
        <v>0</v>
      </c>
      <c r="S78" s="195">
        <v>0</v>
      </c>
      <c r="T78" s="195">
        <v>0</v>
      </c>
      <c r="U78" s="195">
        <v>0</v>
      </c>
      <c r="V78" s="111">
        <v>0</v>
      </c>
    </row>
    <row r="79" spans="1:22">
      <c r="A79" s="215"/>
      <c r="B79" s="109" t="s">
        <v>158</v>
      </c>
      <c r="C79" s="161">
        <v>0</v>
      </c>
      <c r="D79" s="195">
        <v>0</v>
      </c>
      <c r="E79" s="195">
        <v>0</v>
      </c>
      <c r="F79" s="195">
        <v>0</v>
      </c>
      <c r="G79" s="195">
        <v>0</v>
      </c>
      <c r="H79" s="195">
        <v>0</v>
      </c>
      <c r="I79" s="195">
        <v>0</v>
      </c>
      <c r="J79" s="195">
        <v>0</v>
      </c>
      <c r="K79" s="195">
        <v>0</v>
      </c>
      <c r="L79" s="195">
        <v>0</v>
      </c>
      <c r="M79" s="195">
        <v>0</v>
      </c>
      <c r="N79" s="195">
        <v>0</v>
      </c>
      <c r="O79" s="195">
        <v>0</v>
      </c>
      <c r="P79" s="195">
        <v>0</v>
      </c>
      <c r="Q79" s="195">
        <v>0</v>
      </c>
      <c r="R79" s="195">
        <v>0</v>
      </c>
      <c r="S79" s="195">
        <v>0</v>
      </c>
      <c r="T79" s="195">
        <v>0</v>
      </c>
      <c r="U79" s="195">
        <v>0</v>
      </c>
      <c r="V79" s="161">
        <v>0</v>
      </c>
    </row>
    <row r="80" spans="1:22" ht="10.5" customHeight="1"/>
    <row r="81" spans="1:22" ht="15.75" customHeight="1">
      <c r="A81" s="213" t="s">
        <v>167</v>
      </c>
      <c r="B81" s="97" t="s">
        <v>160</v>
      </c>
      <c r="C81" s="120"/>
      <c r="D81" s="221"/>
      <c r="E81" s="221"/>
      <c r="F81" s="221"/>
      <c r="G81" s="221"/>
      <c r="H81" s="221"/>
      <c r="I81" s="221"/>
      <c r="J81" s="221"/>
      <c r="K81" s="221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97"/>
    </row>
    <row r="82" spans="1:22">
      <c r="A82" s="213"/>
      <c r="B82" s="98" t="s">
        <v>161</v>
      </c>
      <c r="C82" s="119">
        <v>44348</v>
      </c>
      <c r="D82" s="193">
        <v>44349</v>
      </c>
      <c r="E82" s="193">
        <v>44350</v>
      </c>
      <c r="F82" s="193">
        <v>44351</v>
      </c>
      <c r="G82" s="193">
        <v>44352</v>
      </c>
      <c r="H82" s="193">
        <v>44353</v>
      </c>
      <c r="I82" s="193">
        <v>44354</v>
      </c>
      <c r="J82" s="193">
        <v>44355</v>
      </c>
      <c r="K82" s="193">
        <v>44356</v>
      </c>
      <c r="L82" s="193">
        <v>44357</v>
      </c>
      <c r="M82" s="193">
        <v>44358</v>
      </c>
      <c r="N82" s="193">
        <v>44359</v>
      </c>
      <c r="O82" s="193">
        <v>44360</v>
      </c>
      <c r="P82" s="193">
        <v>44361</v>
      </c>
      <c r="Q82" s="193">
        <v>44362</v>
      </c>
      <c r="R82" s="193">
        <v>44363</v>
      </c>
      <c r="S82" s="193">
        <v>44364</v>
      </c>
      <c r="T82" s="193">
        <v>44365</v>
      </c>
      <c r="U82" s="193">
        <v>44366</v>
      </c>
      <c r="V82" s="162" t="s">
        <v>137</v>
      </c>
    </row>
    <row r="83" spans="1:22">
      <c r="A83" s="213"/>
      <c r="B83" s="99" t="s">
        <v>135</v>
      </c>
      <c r="C83" s="161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  <c r="S83" s="195"/>
      <c r="T83" s="195"/>
      <c r="U83" s="195"/>
      <c r="V83" s="161">
        <v>0</v>
      </c>
    </row>
    <row r="84" spans="1:22">
      <c r="A84" s="213"/>
      <c r="B84" s="99" t="s">
        <v>136</v>
      </c>
      <c r="C84" s="161">
        <v>0</v>
      </c>
      <c r="D84" s="195">
        <v>0</v>
      </c>
      <c r="E84" s="195">
        <v>0</v>
      </c>
      <c r="F84" s="195">
        <v>0</v>
      </c>
      <c r="G84" s="195">
        <v>0</v>
      </c>
      <c r="H84" s="195">
        <v>0</v>
      </c>
      <c r="I84" s="195">
        <v>0</v>
      </c>
      <c r="J84" s="195">
        <v>0</v>
      </c>
      <c r="K84" s="195">
        <v>0</v>
      </c>
      <c r="L84" s="195">
        <v>0</v>
      </c>
      <c r="M84" s="195">
        <v>0</v>
      </c>
      <c r="N84" s="195">
        <v>0</v>
      </c>
      <c r="O84" s="195">
        <v>0</v>
      </c>
      <c r="P84" s="195">
        <v>0</v>
      </c>
      <c r="Q84" s="195">
        <v>0</v>
      </c>
      <c r="R84" s="195">
        <v>0</v>
      </c>
      <c r="S84" s="195">
        <v>0</v>
      </c>
      <c r="T84" s="195">
        <v>0</v>
      </c>
      <c r="U84" s="195">
        <v>0</v>
      </c>
      <c r="V84" s="161">
        <v>0</v>
      </c>
    </row>
    <row r="85" spans="1:22">
      <c r="A85" s="213"/>
      <c r="B85" s="99" t="s">
        <v>151</v>
      </c>
      <c r="C85" s="161"/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  <c r="S85" s="195"/>
      <c r="T85" s="195"/>
      <c r="U85" s="195"/>
      <c r="V85" s="161">
        <v>0</v>
      </c>
    </row>
    <row r="86" spans="1:22">
      <c r="A86" s="213"/>
      <c r="B86" s="99" t="s">
        <v>163</v>
      </c>
      <c r="C86" s="161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  <c r="S86" s="195"/>
      <c r="T86" s="195"/>
      <c r="U86" s="195"/>
      <c r="V86" s="161"/>
    </row>
    <row r="87" spans="1:22">
      <c r="A87" s="213"/>
      <c r="B87" s="99" t="s">
        <v>26</v>
      </c>
      <c r="C87" s="133"/>
      <c r="D87" s="197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33"/>
    </row>
    <row r="88" spans="1:22">
      <c r="A88" s="213"/>
      <c r="B88" s="99" t="s">
        <v>86</v>
      </c>
      <c r="C88" s="133"/>
      <c r="D88" s="197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33"/>
    </row>
    <row r="89" spans="1:22">
      <c r="A89" s="213"/>
      <c r="B89" s="99" t="s">
        <v>28</v>
      </c>
      <c r="C89" s="133"/>
      <c r="D89" s="197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33"/>
    </row>
    <row r="90" spans="1:22">
      <c r="A90" s="213"/>
      <c r="B90" s="99" t="s">
        <v>30</v>
      </c>
      <c r="C90" s="161">
        <v>0</v>
      </c>
      <c r="D90" s="195">
        <v>0</v>
      </c>
      <c r="E90" s="195">
        <v>0</v>
      </c>
      <c r="F90" s="195">
        <v>0</v>
      </c>
      <c r="G90" s="195">
        <v>0</v>
      </c>
      <c r="H90" s="195">
        <v>0</v>
      </c>
      <c r="I90" s="195">
        <v>0</v>
      </c>
      <c r="J90" s="195">
        <v>0</v>
      </c>
      <c r="K90" s="195">
        <v>0</v>
      </c>
      <c r="L90" s="195">
        <v>0</v>
      </c>
      <c r="M90" s="195">
        <v>0</v>
      </c>
      <c r="N90" s="195">
        <v>0</v>
      </c>
      <c r="O90" s="195">
        <v>0</v>
      </c>
      <c r="P90" s="195">
        <v>0</v>
      </c>
      <c r="Q90" s="195">
        <v>0</v>
      </c>
      <c r="R90" s="195">
        <v>0</v>
      </c>
      <c r="S90" s="195">
        <v>0</v>
      </c>
      <c r="T90" s="195">
        <v>0</v>
      </c>
      <c r="U90" s="195">
        <v>0</v>
      </c>
      <c r="V90" s="161">
        <v>0</v>
      </c>
    </row>
    <row r="91" spans="1:22">
      <c r="A91" s="213"/>
      <c r="B91" s="99" t="s">
        <v>31</v>
      </c>
      <c r="C91" s="161"/>
      <c r="D91" s="195"/>
      <c r="E91" s="195"/>
      <c r="F91" s="195"/>
      <c r="G91" s="195"/>
      <c r="H91" s="195"/>
      <c r="I91" s="195"/>
      <c r="J91" s="195"/>
      <c r="K91" s="195"/>
      <c r="L91" s="195"/>
      <c r="M91" s="195"/>
      <c r="N91" s="195"/>
      <c r="O91" s="195"/>
      <c r="P91" s="195"/>
      <c r="Q91" s="195"/>
      <c r="R91" s="195"/>
      <c r="S91" s="195"/>
      <c r="T91" s="195"/>
      <c r="U91" s="195"/>
      <c r="V91" s="161"/>
    </row>
    <row r="92" spans="1:22">
      <c r="A92" s="213"/>
      <c r="B92" s="112" t="s">
        <v>17</v>
      </c>
      <c r="C92" s="161"/>
      <c r="D92" s="195"/>
      <c r="E92" s="195">
        <v>0</v>
      </c>
      <c r="F92" s="195">
        <v>0</v>
      </c>
      <c r="G92" s="195"/>
      <c r="H92" s="195">
        <v>0</v>
      </c>
      <c r="I92" s="195"/>
      <c r="J92" s="195"/>
      <c r="K92" s="195"/>
      <c r="L92" s="195"/>
      <c r="M92" s="195"/>
      <c r="N92" s="195"/>
      <c r="O92" s="195"/>
      <c r="P92" s="195"/>
      <c r="Q92" s="195"/>
      <c r="R92" s="195"/>
      <c r="S92" s="195"/>
      <c r="T92" s="195"/>
      <c r="U92" s="195"/>
      <c r="V92" s="111">
        <v>0</v>
      </c>
    </row>
    <row r="93" spans="1:22">
      <c r="A93" s="213"/>
      <c r="B93" s="99" t="s">
        <v>164</v>
      </c>
      <c r="C93" s="166">
        <v>0.31900000000000001</v>
      </c>
      <c r="D93" s="199">
        <v>0.17399999999999999</v>
      </c>
      <c r="E93" s="199">
        <v>0.161</v>
      </c>
      <c r="F93" s="199">
        <v>0</v>
      </c>
      <c r="G93" s="199">
        <v>0.25900000000000001</v>
      </c>
      <c r="H93" s="199">
        <v>0</v>
      </c>
      <c r="I93" s="199">
        <v>0.216</v>
      </c>
      <c r="J93" s="199">
        <v>0.16700000000000001</v>
      </c>
      <c r="K93" s="199">
        <v>0.18</v>
      </c>
      <c r="L93" s="199"/>
      <c r="M93" s="199"/>
      <c r="N93" s="199"/>
      <c r="O93" s="199"/>
      <c r="P93" s="199"/>
      <c r="Q93" s="199"/>
      <c r="R93" s="199"/>
      <c r="S93" s="199"/>
      <c r="T93" s="199"/>
      <c r="U93" s="199"/>
      <c r="V93" s="166"/>
    </row>
    <row r="94" spans="1:22">
      <c r="A94" s="213"/>
      <c r="B94" s="99" t="s">
        <v>165</v>
      </c>
      <c r="C94" s="161">
        <v>0</v>
      </c>
      <c r="D94" s="195">
        <v>0</v>
      </c>
      <c r="E94" s="195">
        <v>0</v>
      </c>
      <c r="F94" s="195">
        <v>0</v>
      </c>
      <c r="G94" s="195">
        <v>0</v>
      </c>
      <c r="H94" s="195">
        <v>0</v>
      </c>
      <c r="I94" s="195">
        <v>0</v>
      </c>
      <c r="J94" s="195">
        <v>0</v>
      </c>
      <c r="K94" s="195">
        <v>0</v>
      </c>
      <c r="L94" s="195">
        <v>0</v>
      </c>
      <c r="M94" s="195">
        <v>0</v>
      </c>
      <c r="N94" s="195">
        <v>0</v>
      </c>
      <c r="O94" s="195">
        <v>0</v>
      </c>
      <c r="P94" s="195">
        <v>0</v>
      </c>
      <c r="Q94" s="195">
        <v>0</v>
      </c>
      <c r="R94" s="195">
        <v>0</v>
      </c>
      <c r="S94" s="195">
        <v>0</v>
      </c>
      <c r="T94" s="195">
        <v>0</v>
      </c>
      <c r="U94" s="195">
        <v>0</v>
      </c>
      <c r="V94" s="161">
        <v>0</v>
      </c>
    </row>
    <row r="95" spans="1:22">
      <c r="A95" s="213"/>
      <c r="B95" s="99" t="s">
        <v>166</v>
      </c>
      <c r="C95" s="161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5"/>
      <c r="P95" s="195"/>
      <c r="Q95" s="195"/>
      <c r="R95" s="195"/>
      <c r="S95" s="195"/>
      <c r="T95" s="195"/>
      <c r="U95" s="195"/>
      <c r="V95" s="161"/>
    </row>
    <row r="96" spans="1:22">
      <c r="A96" s="213"/>
      <c r="B96" s="98" t="s">
        <v>171</v>
      </c>
      <c r="C96" s="119">
        <v>44348</v>
      </c>
      <c r="D96" s="193">
        <v>44349</v>
      </c>
      <c r="E96" s="193">
        <v>44350</v>
      </c>
      <c r="F96" s="193">
        <v>44351</v>
      </c>
      <c r="G96" s="193">
        <v>44352</v>
      </c>
      <c r="H96" s="193">
        <v>44353</v>
      </c>
      <c r="I96" s="193">
        <v>44354</v>
      </c>
      <c r="J96" s="193">
        <v>44355</v>
      </c>
      <c r="K96" s="193">
        <v>44356</v>
      </c>
      <c r="L96" s="193">
        <v>44357</v>
      </c>
      <c r="M96" s="193">
        <v>44358</v>
      </c>
      <c r="N96" s="193">
        <v>44359</v>
      </c>
      <c r="O96" s="193">
        <v>44360</v>
      </c>
      <c r="P96" s="193">
        <v>44361</v>
      </c>
      <c r="Q96" s="193">
        <v>44362</v>
      </c>
      <c r="R96" s="193">
        <v>44363</v>
      </c>
      <c r="S96" s="193">
        <v>44364</v>
      </c>
      <c r="T96" s="193">
        <v>44365</v>
      </c>
      <c r="U96" s="193">
        <v>44366</v>
      </c>
      <c r="V96" s="162" t="s">
        <v>137</v>
      </c>
    </row>
    <row r="97" spans="1:22">
      <c r="A97" s="213"/>
      <c r="B97" s="99" t="s">
        <v>133</v>
      </c>
      <c r="C97" s="161"/>
      <c r="D97" s="195"/>
      <c r="E97" s="195"/>
      <c r="F97" s="195"/>
      <c r="G97" s="195"/>
      <c r="H97" s="195"/>
      <c r="I97" s="195"/>
      <c r="J97" s="195"/>
      <c r="K97" s="195"/>
      <c r="L97" s="195"/>
      <c r="M97" s="195"/>
      <c r="N97" s="195"/>
      <c r="O97" s="195"/>
      <c r="P97" s="195"/>
      <c r="Q97" s="195"/>
      <c r="R97" s="195"/>
      <c r="S97" s="195"/>
      <c r="T97" s="195"/>
      <c r="U97" s="195"/>
      <c r="V97" s="111">
        <v>0</v>
      </c>
    </row>
    <row r="98" spans="1:22">
      <c r="A98" s="213"/>
      <c r="B98" s="99" t="s">
        <v>134</v>
      </c>
      <c r="C98" s="161">
        <v>0</v>
      </c>
      <c r="D98" s="195">
        <v>0</v>
      </c>
      <c r="E98" s="195">
        <v>0</v>
      </c>
      <c r="F98" s="195">
        <v>0</v>
      </c>
      <c r="G98" s="195">
        <v>0</v>
      </c>
      <c r="H98" s="195">
        <v>0</v>
      </c>
      <c r="I98" s="195">
        <v>0</v>
      </c>
      <c r="J98" s="195">
        <v>0</v>
      </c>
      <c r="K98" s="195">
        <v>0</v>
      </c>
      <c r="L98" s="195">
        <v>0</v>
      </c>
      <c r="M98" s="195">
        <v>0</v>
      </c>
      <c r="N98" s="195">
        <v>0</v>
      </c>
      <c r="O98" s="195">
        <v>0</v>
      </c>
      <c r="P98" s="195">
        <v>0</v>
      </c>
      <c r="Q98" s="195">
        <v>0</v>
      </c>
      <c r="R98" s="195">
        <v>0</v>
      </c>
      <c r="S98" s="195">
        <v>0</v>
      </c>
      <c r="T98" s="195">
        <v>0</v>
      </c>
      <c r="U98" s="195">
        <v>0</v>
      </c>
      <c r="V98" s="111">
        <v>0</v>
      </c>
    </row>
    <row r="99" spans="1:22">
      <c r="A99" s="213"/>
      <c r="B99" s="99" t="s">
        <v>151</v>
      </c>
      <c r="C99" s="161"/>
      <c r="D99" s="195"/>
      <c r="E99" s="195"/>
      <c r="F99" s="195"/>
      <c r="G99" s="195"/>
      <c r="H99" s="195"/>
      <c r="I99" s="195"/>
      <c r="J99" s="195"/>
      <c r="K99" s="195"/>
      <c r="L99" s="195"/>
      <c r="M99" s="195"/>
      <c r="N99" s="195"/>
      <c r="O99" s="195"/>
      <c r="P99" s="195"/>
      <c r="Q99" s="195"/>
      <c r="R99" s="195"/>
      <c r="S99" s="195"/>
      <c r="T99" s="195"/>
      <c r="U99" s="195"/>
      <c r="V99" s="111">
        <v>0</v>
      </c>
    </row>
    <row r="100" spans="1:22">
      <c r="A100" s="213"/>
      <c r="B100" s="99" t="s">
        <v>163</v>
      </c>
      <c r="C100" s="161"/>
      <c r="D100" s="195"/>
      <c r="E100" s="195"/>
      <c r="F100" s="195"/>
      <c r="G100" s="195"/>
      <c r="H100" s="195"/>
      <c r="I100" s="195"/>
      <c r="J100" s="195"/>
      <c r="K100" s="195"/>
      <c r="L100" s="195"/>
      <c r="M100" s="195"/>
      <c r="N100" s="195"/>
      <c r="O100" s="195"/>
      <c r="P100" s="195"/>
      <c r="Q100" s="195"/>
      <c r="R100" s="195"/>
      <c r="S100" s="195"/>
      <c r="T100" s="195"/>
      <c r="U100" s="195"/>
      <c r="V100" s="161"/>
    </row>
    <row r="101" spans="1:22">
      <c r="A101" s="213"/>
      <c r="B101" s="99" t="s">
        <v>26</v>
      </c>
      <c r="C101" s="133"/>
      <c r="D101" s="197"/>
      <c r="E101" s="197"/>
      <c r="F101" s="197"/>
      <c r="G101" s="197"/>
      <c r="H101" s="197"/>
      <c r="I101" s="197"/>
      <c r="J101" s="197"/>
      <c r="K101" s="197"/>
      <c r="L101" s="197"/>
      <c r="M101" s="197"/>
      <c r="N101" s="197"/>
      <c r="O101" s="197"/>
      <c r="P101" s="197"/>
      <c r="Q101" s="197"/>
      <c r="R101" s="197"/>
      <c r="S101" s="197"/>
      <c r="T101" s="197"/>
      <c r="U101" s="197"/>
      <c r="V101" s="133"/>
    </row>
    <row r="102" spans="1:22">
      <c r="A102" s="213"/>
      <c r="B102" s="99" t="s">
        <v>86</v>
      </c>
      <c r="C102" s="133"/>
      <c r="D102" s="197"/>
      <c r="E102" s="197"/>
      <c r="F102" s="197"/>
      <c r="G102" s="197"/>
      <c r="H102" s="197"/>
      <c r="I102" s="197"/>
      <c r="J102" s="197"/>
      <c r="K102" s="197"/>
      <c r="L102" s="197"/>
      <c r="M102" s="197"/>
      <c r="N102" s="197"/>
      <c r="O102" s="197"/>
      <c r="P102" s="197"/>
      <c r="Q102" s="197"/>
      <c r="R102" s="197"/>
      <c r="S102" s="197"/>
      <c r="T102" s="197"/>
      <c r="U102" s="197"/>
      <c r="V102" s="133"/>
    </row>
    <row r="103" spans="1:22">
      <c r="A103" s="213"/>
      <c r="B103" s="99" t="s">
        <v>28</v>
      </c>
      <c r="C103" s="133"/>
      <c r="D103" s="197"/>
      <c r="E103" s="197"/>
      <c r="F103" s="197"/>
      <c r="G103" s="197"/>
      <c r="H103" s="197"/>
      <c r="I103" s="197"/>
      <c r="J103" s="197"/>
      <c r="K103" s="197"/>
      <c r="L103" s="197"/>
      <c r="M103" s="197"/>
      <c r="N103" s="197"/>
      <c r="O103" s="197"/>
      <c r="P103" s="197"/>
      <c r="Q103" s="197"/>
      <c r="R103" s="197"/>
      <c r="S103" s="197"/>
      <c r="T103" s="197"/>
      <c r="U103" s="197"/>
      <c r="V103" s="133"/>
    </row>
    <row r="104" spans="1:22">
      <c r="A104" s="213"/>
      <c r="B104" s="99" t="s">
        <v>30</v>
      </c>
      <c r="C104" s="161">
        <v>0</v>
      </c>
      <c r="D104" s="195">
        <v>0</v>
      </c>
      <c r="E104" s="195">
        <v>0</v>
      </c>
      <c r="F104" s="195">
        <v>0</v>
      </c>
      <c r="G104" s="195">
        <v>0</v>
      </c>
      <c r="H104" s="195">
        <v>0</v>
      </c>
      <c r="I104" s="195">
        <v>0</v>
      </c>
      <c r="J104" s="195">
        <v>0</v>
      </c>
      <c r="K104" s="195">
        <v>0</v>
      </c>
      <c r="L104" s="195">
        <v>0</v>
      </c>
      <c r="M104" s="195">
        <v>0</v>
      </c>
      <c r="N104" s="195">
        <v>0</v>
      </c>
      <c r="O104" s="195">
        <v>0</v>
      </c>
      <c r="P104" s="195">
        <v>0</v>
      </c>
      <c r="Q104" s="195">
        <v>0</v>
      </c>
      <c r="R104" s="195">
        <v>0</v>
      </c>
      <c r="S104" s="195">
        <v>0</v>
      </c>
      <c r="T104" s="195">
        <v>0</v>
      </c>
      <c r="U104" s="195">
        <v>0</v>
      </c>
      <c r="V104" s="111">
        <v>0</v>
      </c>
    </row>
    <row r="105" spans="1:22">
      <c r="A105" s="213"/>
      <c r="B105" s="99" t="s">
        <v>31</v>
      </c>
      <c r="C105" s="161"/>
      <c r="D105" s="195"/>
      <c r="E105" s="195"/>
      <c r="F105" s="195"/>
      <c r="G105" s="195"/>
      <c r="H105" s="195"/>
      <c r="I105" s="195"/>
      <c r="J105" s="195"/>
      <c r="K105" s="195"/>
      <c r="L105" s="195"/>
      <c r="M105" s="195"/>
      <c r="N105" s="195"/>
      <c r="O105" s="195"/>
      <c r="P105" s="195"/>
      <c r="Q105" s="195"/>
      <c r="R105" s="195"/>
      <c r="S105" s="195"/>
      <c r="T105" s="195"/>
      <c r="U105" s="195"/>
      <c r="V105" s="161"/>
    </row>
    <row r="106" spans="1:22">
      <c r="A106" s="213"/>
      <c r="B106" s="112" t="s">
        <v>17</v>
      </c>
      <c r="C106" s="161"/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  <c r="Q106" s="195"/>
      <c r="R106" s="195"/>
      <c r="S106" s="195"/>
      <c r="T106" s="195"/>
      <c r="U106" s="195"/>
      <c r="V106" s="111">
        <v>0</v>
      </c>
    </row>
    <row r="107" spans="1:22">
      <c r="A107" s="213"/>
      <c r="B107" s="99" t="s">
        <v>164</v>
      </c>
      <c r="C107" s="166"/>
      <c r="D107" s="199"/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/>
      <c r="S107" s="199"/>
      <c r="T107" s="199"/>
      <c r="U107" s="199"/>
      <c r="V107" s="111"/>
    </row>
    <row r="108" spans="1:22">
      <c r="A108" s="213"/>
      <c r="B108" s="99" t="s">
        <v>165</v>
      </c>
      <c r="C108" s="161">
        <v>0</v>
      </c>
      <c r="D108" s="195">
        <v>0</v>
      </c>
      <c r="E108" s="195">
        <v>0</v>
      </c>
      <c r="F108" s="195">
        <v>0</v>
      </c>
      <c r="G108" s="195">
        <v>0</v>
      </c>
      <c r="H108" s="195">
        <v>0</v>
      </c>
      <c r="I108" s="195">
        <v>0</v>
      </c>
      <c r="J108" s="195">
        <v>0</v>
      </c>
      <c r="K108" s="195">
        <v>0</v>
      </c>
      <c r="L108" s="195">
        <v>0</v>
      </c>
      <c r="M108" s="195">
        <v>0</v>
      </c>
      <c r="N108" s="195">
        <v>0</v>
      </c>
      <c r="O108" s="195">
        <v>0</v>
      </c>
      <c r="P108" s="195">
        <v>0</v>
      </c>
      <c r="Q108" s="195">
        <v>0</v>
      </c>
      <c r="R108" s="195">
        <v>0</v>
      </c>
      <c r="S108" s="195">
        <v>0</v>
      </c>
      <c r="T108" s="195">
        <v>0</v>
      </c>
      <c r="U108" s="195">
        <v>0</v>
      </c>
      <c r="V108" s="161">
        <v>0</v>
      </c>
    </row>
    <row r="109" spans="1:22">
      <c r="A109" s="213"/>
      <c r="B109" s="99" t="s">
        <v>166</v>
      </c>
      <c r="C109" s="161"/>
      <c r="D109" s="195"/>
      <c r="E109" s="195"/>
      <c r="F109" s="195"/>
      <c r="G109" s="195"/>
      <c r="H109" s="195"/>
      <c r="I109" s="195"/>
      <c r="J109" s="195"/>
      <c r="K109" s="195"/>
      <c r="L109" s="195"/>
      <c r="M109" s="195"/>
      <c r="N109" s="195"/>
      <c r="O109" s="195"/>
      <c r="P109" s="195"/>
      <c r="Q109" s="195"/>
      <c r="R109" s="195"/>
      <c r="S109" s="195"/>
      <c r="T109" s="195"/>
      <c r="U109" s="195"/>
      <c r="V109" s="161"/>
    </row>
    <row r="110" spans="1:22">
      <c r="A110" s="213"/>
      <c r="B110" s="98" t="s">
        <v>172</v>
      </c>
      <c r="C110" s="119">
        <v>44348</v>
      </c>
      <c r="D110" s="193">
        <v>44349</v>
      </c>
      <c r="E110" s="193">
        <v>44350</v>
      </c>
      <c r="F110" s="193">
        <v>44351</v>
      </c>
      <c r="G110" s="193">
        <v>44352</v>
      </c>
      <c r="H110" s="193">
        <v>44353</v>
      </c>
      <c r="I110" s="193">
        <v>44354</v>
      </c>
      <c r="J110" s="193">
        <v>44355</v>
      </c>
      <c r="K110" s="193">
        <v>44356</v>
      </c>
      <c r="L110" s="193">
        <v>44357</v>
      </c>
      <c r="M110" s="193">
        <v>44358</v>
      </c>
      <c r="N110" s="193">
        <v>44359</v>
      </c>
      <c r="O110" s="193">
        <v>44360</v>
      </c>
      <c r="P110" s="193">
        <v>44361</v>
      </c>
      <c r="Q110" s="193">
        <v>44362</v>
      </c>
      <c r="R110" s="193">
        <v>44363</v>
      </c>
      <c r="S110" s="193">
        <v>44364</v>
      </c>
      <c r="T110" s="193">
        <v>44365</v>
      </c>
      <c r="U110" s="193">
        <v>44366</v>
      </c>
      <c r="V110" s="162" t="s">
        <v>137</v>
      </c>
    </row>
    <row r="111" spans="1:22">
      <c r="A111" s="213"/>
      <c r="B111" s="99" t="s">
        <v>131</v>
      </c>
      <c r="C111" s="161"/>
      <c r="D111" s="195"/>
      <c r="E111" s="195"/>
      <c r="F111" s="195"/>
      <c r="G111" s="195"/>
      <c r="H111" s="195"/>
      <c r="I111" s="195"/>
      <c r="J111" s="195"/>
      <c r="K111" s="195"/>
      <c r="L111" s="195"/>
      <c r="M111" s="195"/>
      <c r="N111" s="195"/>
      <c r="O111" s="195"/>
      <c r="P111" s="195"/>
      <c r="Q111" s="195"/>
      <c r="R111" s="195"/>
      <c r="S111" s="195"/>
      <c r="T111" s="195"/>
      <c r="U111" s="195"/>
      <c r="V111" s="161">
        <v>0</v>
      </c>
    </row>
    <row r="112" spans="1:22">
      <c r="A112" s="213"/>
      <c r="B112" s="99" t="s">
        <v>132</v>
      </c>
      <c r="C112" s="161">
        <v>0</v>
      </c>
      <c r="D112" s="195">
        <v>0</v>
      </c>
      <c r="E112" s="195">
        <v>0</v>
      </c>
      <c r="F112" s="195">
        <v>0</v>
      </c>
      <c r="G112" s="195">
        <v>0</v>
      </c>
      <c r="H112" s="195">
        <v>0</v>
      </c>
      <c r="I112" s="195">
        <v>0</v>
      </c>
      <c r="J112" s="195">
        <v>0</v>
      </c>
      <c r="K112" s="195">
        <v>0</v>
      </c>
      <c r="L112" s="195">
        <v>0</v>
      </c>
      <c r="M112" s="195">
        <v>0</v>
      </c>
      <c r="N112" s="195">
        <v>0</v>
      </c>
      <c r="O112" s="195">
        <v>0</v>
      </c>
      <c r="P112" s="195">
        <v>0</v>
      </c>
      <c r="Q112" s="195">
        <v>0</v>
      </c>
      <c r="R112" s="195">
        <v>0</v>
      </c>
      <c r="S112" s="195">
        <v>0</v>
      </c>
      <c r="T112" s="195">
        <v>0</v>
      </c>
      <c r="U112" s="195">
        <v>0</v>
      </c>
      <c r="V112" s="161">
        <v>0</v>
      </c>
    </row>
    <row r="113" spans="1:22">
      <c r="A113" s="213"/>
      <c r="B113" s="99" t="s">
        <v>151</v>
      </c>
      <c r="C113" s="133"/>
      <c r="D113" s="197"/>
      <c r="E113" s="197"/>
      <c r="F113" s="197"/>
      <c r="G113" s="197"/>
      <c r="H113" s="197"/>
      <c r="I113" s="197"/>
      <c r="J113" s="197"/>
      <c r="K113" s="197"/>
      <c r="L113" s="197"/>
      <c r="M113" s="197"/>
      <c r="N113" s="197"/>
      <c r="O113" s="197"/>
      <c r="P113" s="197"/>
      <c r="Q113" s="197"/>
      <c r="R113" s="197"/>
      <c r="S113" s="197"/>
      <c r="T113" s="197"/>
      <c r="U113" s="197"/>
      <c r="V113" s="133"/>
    </row>
    <row r="114" spans="1:22">
      <c r="A114" s="213"/>
      <c r="B114" s="99" t="s">
        <v>163</v>
      </c>
      <c r="C114" s="161"/>
      <c r="D114" s="195"/>
      <c r="E114" s="195"/>
      <c r="F114" s="195"/>
      <c r="G114" s="195"/>
      <c r="H114" s="195"/>
      <c r="I114" s="195"/>
      <c r="J114" s="195"/>
      <c r="K114" s="195"/>
      <c r="L114" s="195"/>
      <c r="M114" s="195"/>
      <c r="N114" s="195"/>
      <c r="O114" s="195"/>
      <c r="P114" s="195"/>
      <c r="Q114" s="195"/>
      <c r="R114" s="195"/>
      <c r="S114" s="195"/>
      <c r="T114" s="195"/>
      <c r="U114" s="195"/>
      <c r="V114" s="161"/>
    </row>
    <row r="115" spans="1:22">
      <c r="A115" s="213"/>
      <c r="B115" s="99" t="s">
        <v>26</v>
      </c>
      <c r="C115" s="133"/>
      <c r="D115" s="197"/>
      <c r="E115" s="197"/>
      <c r="F115" s="197"/>
      <c r="G115" s="197"/>
      <c r="H115" s="197"/>
      <c r="I115" s="197"/>
      <c r="J115" s="197"/>
      <c r="K115" s="197"/>
      <c r="L115" s="197"/>
      <c r="M115" s="197"/>
      <c r="N115" s="197"/>
      <c r="O115" s="197"/>
      <c r="P115" s="197"/>
      <c r="Q115" s="197"/>
      <c r="R115" s="197"/>
      <c r="S115" s="197"/>
      <c r="T115" s="197"/>
      <c r="U115" s="197"/>
      <c r="V115" s="133"/>
    </row>
    <row r="116" spans="1:22">
      <c r="A116" s="213"/>
      <c r="B116" s="99" t="s">
        <v>86</v>
      </c>
      <c r="C116" s="133"/>
      <c r="D116" s="197"/>
      <c r="E116" s="197"/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197"/>
      <c r="Q116" s="197"/>
      <c r="R116" s="197"/>
      <c r="S116" s="197"/>
      <c r="T116" s="197"/>
      <c r="U116" s="197"/>
      <c r="V116" s="133"/>
    </row>
    <row r="117" spans="1:22">
      <c r="A117" s="213"/>
      <c r="B117" s="99" t="s">
        <v>28</v>
      </c>
      <c r="C117" s="133"/>
      <c r="D117" s="197"/>
      <c r="E117" s="197"/>
      <c r="F117" s="197"/>
      <c r="G117" s="197"/>
      <c r="H117" s="197"/>
      <c r="I117" s="197"/>
      <c r="J117" s="197"/>
      <c r="K117" s="197"/>
      <c r="L117" s="197"/>
      <c r="M117" s="197"/>
      <c r="N117" s="197"/>
      <c r="O117" s="197"/>
      <c r="P117" s="197"/>
      <c r="Q117" s="197"/>
      <c r="R117" s="197"/>
      <c r="S117" s="197"/>
      <c r="T117" s="197"/>
      <c r="U117" s="197"/>
      <c r="V117" s="133"/>
    </row>
    <row r="118" spans="1:22">
      <c r="A118" s="213"/>
      <c r="B118" s="99" t="s">
        <v>30</v>
      </c>
      <c r="C118" s="161">
        <v>0</v>
      </c>
      <c r="D118" s="195">
        <v>0</v>
      </c>
      <c r="E118" s="195">
        <v>0</v>
      </c>
      <c r="F118" s="195">
        <v>0</v>
      </c>
      <c r="G118" s="195">
        <v>0</v>
      </c>
      <c r="H118" s="195">
        <v>0</v>
      </c>
      <c r="I118" s="195">
        <v>0</v>
      </c>
      <c r="J118" s="195">
        <v>0</v>
      </c>
      <c r="K118" s="195">
        <v>0</v>
      </c>
      <c r="L118" s="195">
        <v>0</v>
      </c>
      <c r="M118" s="195">
        <v>0</v>
      </c>
      <c r="N118" s="195">
        <v>0</v>
      </c>
      <c r="O118" s="195">
        <v>0</v>
      </c>
      <c r="P118" s="195">
        <v>0</v>
      </c>
      <c r="Q118" s="195">
        <v>0</v>
      </c>
      <c r="R118" s="195">
        <v>0</v>
      </c>
      <c r="S118" s="195">
        <v>0</v>
      </c>
      <c r="T118" s="195">
        <v>0</v>
      </c>
      <c r="U118" s="195">
        <v>0</v>
      </c>
      <c r="V118" s="161">
        <v>0</v>
      </c>
    </row>
    <row r="119" spans="1:22">
      <c r="A119" s="213"/>
      <c r="B119" s="99" t="s">
        <v>31</v>
      </c>
      <c r="C119" s="161"/>
      <c r="D119" s="195"/>
      <c r="E119" s="195"/>
      <c r="F119" s="195"/>
      <c r="G119" s="195"/>
      <c r="H119" s="195"/>
      <c r="I119" s="195"/>
      <c r="J119" s="195"/>
      <c r="K119" s="195"/>
      <c r="L119" s="195"/>
      <c r="M119" s="195"/>
      <c r="N119" s="195"/>
      <c r="O119" s="195"/>
      <c r="P119" s="195"/>
      <c r="Q119" s="195"/>
      <c r="R119" s="195"/>
      <c r="S119" s="195"/>
      <c r="T119" s="195"/>
      <c r="U119" s="195"/>
      <c r="V119" s="161"/>
    </row>
    <row r="120" spans="1:22">
      <c r="A120" s="213"/>
      <c r="B120" s="112" t="s">
        <v>17</v>
      </c>
      <c r="C120" s="161"/>
      <c r="D120" s="195"/>
      <c r="E120" s="195"/>
      <c r="F120" s="195"/>
      <c r="G120" s="195"/>
      <c r="H120" s="195"/>
      <c r="I120" s="195"/>
      <c r="J120" s="195"/>
      <c r="K120" s="195"/>
      <c r="L120" s="195"/>
      <c r="M120" s="195"/>
      <c r="N120" s="195"/>
      <c r="O120" s="195"/>
      <c r="P120" s="195"/>
      <c r="Q120" s="195"/>
      <c r="R120" s="195"/>
      <c r="S120" s="195"/>
      <c r="T120" s="195"/>
      <c r="U120" s="195"/>
      <c r="V120" s="111">
        <v>0</v>
      </c>
    </row>
    <row r="121" spans="1:22">
      <c r="A121" s="213"/>
      <c r="B121" s="99" t="s">
        <v>164</v>
      </c>
      <c r="C121" s="166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66"/>
    </row>
    <row r="122" spans="1:22">
      <c r="A122" s="213"/>
      <c r="B122" s="99" t="s">
        <v>165</v>
      </c>
      <c r="C122" s="161">
        <v>0</v>
      </c>
      <c r="D122" s="195">
        <v>0</v>
      </c>
      <c r="E122" s="195">
        <v>0</v>
      </c>
      <c r="F122" s="195">
        <v>0</v>
      </c>
      <c r="G122" s="195">
        <v>0</v>
      </c>
      <c r="H122" s="195">
        <v>0</v>
      </c>
      <c r="I122" s="195">
        <v>0</v>
      </c>
      <c r="J122" s="195">
        <v>0</v>
      </c>
      <c r="K122" s="195">
        <v>0</v>
      </c>
      <c r="L122" s="195">
        <v>0</v>
      </c>
      <c r="M122" s="195">
        <v>0</v>
      </c>
      <c r="N122" s="195">
        <v>0</v>
      </c>
      <c r="O122" s="195">
        <v>0</v>
      </c>
      <c r="P122" s="195">
        <v>0</v>
      </c>
      <c r="Q122" s="195">
        <v>0</v>
      </c>
      <c r="R122" s="195">
        <v>0</v>
      </c>
      <c r="S122" s="195">
        <v>0</v>
      </c>
      <c r="T122" s="195">
        <v>0</v>
      </c>
      <c r="U122" s="195">
        <v>0</v>
      </c>
      <c r="V122" s="161">
        <v>0</v>
      </c>
    </row>
    <row r="123" spans="1:22">
      <c r="A123" s="213"/>
      <c r="B123" s="99" t="s">
        <v>166</v>
      </c>
      <c r="C123" s="161"/>
      <c r="D123" s="195"/>
      <c r="E123" s="195"/>
      <c r="F123" s="195"/>
      <c r="G123" s="195"/>
      <c r="H123" s="195"/>
      <c r="I123" s="195"/>
      <c r="J123" s="195"/>
      <c r="K123" s="195"/>
      <c r="L123" s="195"/>
      <c r="M123" s="195"/>
      <c r="N123" s="195"/>
      <c r="O123" s="195"/>
      <c r="P123" s="195"/>
      <c r="Q123" s="195"/>
      <c r="R123" s="195"/>
      <c r="S123" s="195"/>
      <c r="T123" s="195"/>
      <c r="U123" s="195"/>
      <c r="V123" s="161"/>
    </row>
    <row r="124" spans="1:22">
      <c r="A124" s="213"/>
      <c r="B124" s="98" t="s">
        <v>173</v>
      </c>
      <c r="C124" s="119">
        <v>44348</v>
      </c>
      <c r="D124" s="193">
        <v>44349</v>
      </c>
      <c r="E124" s="193">
        <v>44350</v>
      </c>
      <c r="F124" s="193">
        <v>44351</v>
      </c>
      <c r="G124" s="193">
        <v>44352</v>
      </c>
      <c r="H124" s="193">
        <v>44353</v>
      </c>
      <c r="I124" s="193">
        <v>44354</v>
      </c>
      <c r="J124" s="193">
        <v>44355</v>
      </c>
      <c r="K124" s="193">
        <v>44356</v>
      </c>
      <c r="L124" s="193">
        <v>44357</v>
      </c>
      <c r="M124" s="193">
        <v>44358</v>
      </c>
      <c r="N124" s="193">
        <v>44359</v>
      </c>
      <c r="O124" s="193">
        <v>44360</v>
      </c>
      <c r="P124" s="193">
        <v>44361</v>
      </c>
      <c r="Q124" s="193">
        <v>44362</v>
      </c>
      <c r="R124" s="193">
        <v>44363</v>
      </c>
      <c r="S124" s="193">
        <v>44364</v>
      </c>
      <c r="T124" s="193">
        <v>44365</v>
      </c>
      <c r="U124" s="193">
        <v>44366</v>
      </c>
      <c r="V124" s="162" t="s">
        <v>137</v>
      </c>
    </row>
    <row r="125" spans="1:22">
      <c r="A125" s="213"/>
      <c r="B125" s="99" t="s">
        <v>190</v>
      </c>
      <c r="C125" s="161">
        <v>0</v>
      </c>
      <c r="D125" s="195">
        <v>0</v>
      </c>
      <c r="E125" s="195">
        <v>0</v>
      </c>
      <c r="F125" s="195">
        <v>0</v>
      </c>
      <c r="G125" s="195">
        <v>0</v>
      </c>
      <c r="H125" s="195">
        <v>0</v>
      </c>
      <c r="I125" s="195">
        <v>0</v>
      </c>
      <c r="J125" s="195">
        <v>0</v>
      </c>
      <c r="K125" s="195">
        <v>0</v>
      </c>
      <c r="L125" s="195">
        <v>0</v>
      </c>
      <c r="M125" s="195">
        <v>0</v>
      </c>
      <c r="N125" s="195">
        <v>0</v>
      </c>
      <c r="O125" s="195">
        <v>0</v>
      </c>
      <c r="P125" s="195">
        <v>0</v>
      </c>
      <c r="Q125" s="195">
        <v>0</v>
      </c>
      <c r="R125" s="195">
        <v>0</v>
      </c>
      <c r="S125" s="195">
        <v>0</v>
      </c>
      <c r="T125" s="195">
        <v>0</v>
      </c>
      <c r="U125" s="195">
        <v>0</v>
      </c>
      <c r="V125" s="161">
        <v>0</v>
      </c>
    </row>
    <row r="126" spans="1:22">
      <c r="A126" s="213"/>
      <c r="B126" s="99" t="s">
        <v>128</v>
      </c>
      <c r="C126" s="161">
        <v>0</v>
      </c>
      <c r="D126" s="195">
        <v>0</v>
      </c>
      <c r="E126" s="195">
        <v>0</v>
      </c>
      <c r="F126" s="195">
        <v>0</v>
      </c>
      <c r="G126" s="195">
        <v>0</v>
      </c>
      <c r="H126" s="195">
        <v>0</v>
      </c>
      <c r="I126" s="195">
        <v>0</v>
      </c>
      <c r="J126" s="195">
        <v>0</v>
      </c>
      <c r="K126" s="195">
        <v>0</v>
      </c>
      <c r="L126" s="195">
        <v>0</v>
      </c>
      <c r="M126" s="195">
        <v>0</v>
      </c>
      <c r="N126" s="195">
        <v>0</v>
      </c>
      <c r="O126" s="195">
        <v>0</v>
      </c>
      <c r="P126" s="195">
        <v>0</v>
      </c>
      <c r="Q126" s="195">
        <v>0</v>
      </c>
      <c r="R126" s="195">
        <v>0</v>
      </c>
      <c r="S126" s="195">
        <v>0</v>
      </c>
      <c r="T126" s="195">
        <v>0</v>
      </c>
      <c r="U126" s="195">
        <v>0</v>
      </c>
      <c r="V126" s="161">
        <v>0</v>
      </c>
    </row>
    <row r="127" spans="1:22">
      <c r="A127" s="213"/>
      <c r="B127" s="99" t="s">
        <v>151</v>
      </c>
      <c r="C127" s="161">
        <v>0</v>
      </c>
      <c r="D127" s="195">
        <v>0</v>
      </c>
      <c r="E127" s="195">
        <v>0</v>
      </c>
      <c r="F127" s="195">
        <v>0</v>
      </c>
      <c r="G127" s="195">
        <v>0</v>
      </c>
      <c r="H127" s="195">
        <v>0</v>
      </c>
      <c r="I127" s="195">
        <v>0</v>
      </c>
      <c r="J127" s="195">
        <v>0</v>
      </c>
      <c r="K127" s="195">
        <v>0</v>
      </c>
      <c r="L127" s="195">
        <v>0</v>
      </c>
      <c r="M127" s="195">
        <v>0</v>
      </c>
      <c r="N127" s="195">
        <v>0</v>
      </c>
      <c r="O127" s="195">
        <v>0</v>
      </c>
      <c r="P127" s="195">
        <v>0</v>
      </c>
      <c r="Q127" s="195">
        <v>0</v>
      </c>
      <c r="R127" s="195">
        <v>0</v>
      </c>
      <c r="S127" s="195">
        <v>0</v>
      </c>
      <c r="T127" s="195">
        <v>0</v>
      </c>
      <c r="U127" s="195">
        <v>0</v>
      </c>
      <c r="V127" s="161">
        <v>0</v>
      </c>
    </row>
    <row r="128" spans="1:22">
      <c r="A128" s="213"/>
      <c r="B128" s="99" t="s">
        <v>163</v>
      </c>
      <c r="C128" s="161"/>
      <c r="D128" s="195"/>
      <c r="E128" s="195"/>
      <c r="F128" s="195"/>
      <c r="G128" s="195"/>
      <c r="H128" s="195"/>
      <c r="I128" s="195"/>
      <c r="J128" s="195"/>
      <c r="K128" s="195"/>
      <c r="L128" s="195"/>
      <c r="M128" s="195"/>
      <c r="N128" s="195"/>
      <c r="O128" s="195"/>
      <c r="P128" s="195"/>
      <c r="Q128" s="195"/>
      <c r="R128" s="195"/>
      <c r="S128" s="195"/>
      <c r="T128" s="195"/>
      <c r="U128" s="195"/>
      <c r="V128" s="161"/>
    </row>
    <row r="129" spans="1:22">
      <c r="A129" s="213"/>
      <c r="B129" s="99" t="s">
        <v>26</v>
      </c>
      <c r="C129" s="133"/>
      <c r="D129" s="197"/>
      <c r="E129" s="197"/>
      <c r="F129" s="197"/>
      <c r="G129" s="197"/>
      <c r="H129" s="197"/>
      <c r="I129" s="197"/>
      <c r="J129" s="197"/>
      <c r="K129" s="197"/>
      <c r="L129" s="197"/>
      <c r="M129" s="197"/>
      <c r="N129" s="197"/>
      <c r="O129" s="197"/>
      <c r="P129" s="197"/>
      <c r="Q129" s="197"/>
      <c r="R129" s="197"/>
      <c r="S129" s="197"/>
      <c r="T129" s="197"/>
      <c r="U129" s="197"/>
      <c r="V129" s="133"/>
    </row>
    <row r="130" spans="1:22">
      <c r="A130" s="213"/>
      <c r="B130" s="99" t="s">
        <v>86</v>
      </c>
      <c r="C130" s="133"/>
      <c r="D130" s="197"/>
      <c r="E130" s="197"/>
      <c r="F130" s="197"/>
      <c r="G130" s="197"/>
      <c r="H130" s="197"/>
      <c r="I130" s="197"/>
      <c r="J130" s="197"/>
      <c r="K130" s="197"/>
      <c r="L130" s="197"/>
      <c r="M130" s="197"/>
      <c r="N130" s="197"/>
      <c r="O130" s="197"/>
      <c r="P130" s="197"/>
      <c r="Q130" s="197"/>
      <c r="R130" s="197"/>
      <c r="S130" s="197"/>
      <c r="T130" s="197"/>
      <c r="U130" s="197"/>
      <c r="V130" s="133"/>
    </row>
    <row r="131" spans="1:22">
      <c r="A131" s="213"/>
      <c r="B131" s="99" t="s">
        <v>28</v>
      </c>
      <c r="C131" s="133"/>
      <c r="D131" s="197"/>
      <c r="E131" s="197"/>
      <c r="F131" s="197"/>
      <c r="G131" s="197"/>
      <c r="H131" s="197"/>
      <c r="I131" s="197"/>
      <c r="J131" s="197"/>
      <c r="K131" s="197"/>
      <c r="L131" s="197"/>
      <c r="M131" s="197"/>
      <c r="N131" s="197"/>
      <c r="O131" s="197"/>
      <c r="P131" s="197"/>
      <c r="Q131" s="197"/>
      <c r="R131" s="197"/>
      <c r="S131" s="197"/>
      <c r="T131" s="197"/>
      <c r="U131" s="197"/>
      <c r="V131" s="133"/>
    </row>
    <row r="132" spans="1:22">
      <c r="B132" s="132" t="s">
        <v>30</v>
      </c>
      <c r="C132" s="161">
        <v>0</v>
      </c>
      <c r="D132" s="195">
        <v>0</v>
      </c>
      <c r="E132" s="195">
        <v>0</v>
      </c>
      <c r="F132" s="195">
        <v>0</v>
      </c>
      <c r="G132" s="195">
        <v>0</v>
      </c>
      <c r="H132" s="195">
        <v>0</v>
      </c>
      <c r="I132" s="195">
        <v>0</v>
      </c>
      <c r="J132" s="195">
        <v>0</v>
      </c>
      <c r="K132" s="195">
        <v>0</v>
      </c>
      <c r="L132" s="195">
        <v>0</v>
      </c>
      <c r="M132" s="195">
        <v>0</v>
      </c>
      <c r="N132" s="195">
        <v>0</v>
      </c>
      <c r="O132" s="195">
        <v>0</v>
      </c>
      <c r="P132" s="195">
        <v>0</v>
      </c>
      <c r="Q132" s="195">
        <v>0</v>
      </c>
      <c r="R132" s="195">
        <v>0</v>
      </c>
      <c r="S132" s="195">
        <v>0</v>
      </c>
      <c r="T132" s="195">
        <v>0</v>
      </c>
      <c r="U132" s="195">
        <v>0</v>
      </c>
      <c r="V132" s="161">
        <v>0</v>
      </c>
    </row>
    <row r="133" spans="1:22">
      <c r="B133" s="132" t="s">
        <v>31</v>
      </c>
      <c r="C133" s="161"/>
      <c r="D133" s="195"/>
      <c r="E133" s="195"/>
      <c r="F133" s="195"/>
      <c r="G133" s="195"/>
      <c r="H133" s="195"/>
      <c r="I133" s="195"/>
      <c r="J133" s="195"/>
      <c r="K133" s="195"/>
      <c r="L133" s="195"/>
      <c r="M133" s="195"/>
      <c r="N133" s="195"/>
      <c r="O133" s="195"/>
      <c r="P133" s="195"/>
      <c r="Q133" s="195"/>
      <c r="R133" s="195"/>
      <c r="S133" s="195"/>
      <c r="T133" s="195"/>
      <c r="U133" s="195"/>
      <c r="V133" s="161"/>
    </row>
    <row r="134" spans="1:22">
      <c r="B134" s="132" t="s">
        <v>17</v>
      </c>
      <c r="C134" s="161">
        <v>0</v>
      </c>
      <c r="D134" s="195">
        <v>0</v>
      </c>
      <c r="E134" s="195">
        <v>0</v>
      </c>
      <c r="F134" s="195">
        <v>0</v>
      </c>
      <c r="G134" s="195">
        <v>0</v>
      </c>
      <c r="H134" s="195">
        <v>0</v>
      </c>
      <c r="I134" s="195">
        <v>0</v>
      </c>
      <c r="J134" s="195">
        <v>0</v>
      </c>
      <c r="K134" s="195">
        <v>0</v>
      </c>
      <c r="L134" s="195">
        <v>0</v>
      </c>
      <c r="M134" s="195">
        <v>0</v>
      </c>
      <c r="N134" s="195">
        <v>0</v>
      </c>
      <c r="O134" s="195">
        <v>0</v>
      </c>
      <c r="P134" s="195">
        <v>0</v>
      </c>
      <c r="Q134" s="195">
        <v>0</v>
      </c>
      <c r="R134" s="195">
        <v>0</v>
      </c>
      <c r="S134" s="195">
        <v>0</v>
      </c>
      <c r="T134" s="195">
        <v>0</v>
      </c>
      <c r="U134" s="195">
        <v>0</v>
      </c>
      <c r="V134" s="111">
        <v>0</v>
      </c>
    </row>
    <row r="135" spans="1:22">
      <c r="B135" s="132" t="s">
        <v>165</v>
      </c>
      <c r="C135" s="161"/>
      <c r="D135" s="195"/>
      <c r="E135" s="195"/>
      <c r="F135" s="195"/>
      <c r="G135" s="195"/>
      <c r="H135" s="195"/>
      <c r="I135" s="195"/>
      <c r="J135" s="195"/>
      <c r="K135" s="195"/>
      <c r="L135" s="195"/>
      <c r="M135" s="195"/>
      <c r="N135" s="195"/>
      <c r="O135" s="195"/>
      <c r="P135" s="195"/>
      <c r="Q135" s="195"/>
      <c r="R135" s="195"/>
      <c r="S135" s="195"/>
      <c r="T135" s="195"/>
      <c r="U135" s="195"/>
      <c r="V135" s="161"/>
    </row>
    <row r="136" spans="1:22">
      <c r="B136" s="132" t="s">
        <v>166</v>
      </c>
      <c r="C136" s="161"/>
      <c r="D136" s="195"/>
      <c r="E136" s="195"/>
      <c r="F136" s="195"/>
      <c r="G136" s="195"/>
      <c r="H136" s="195"/>
      <c r="I136" s="195"/>
      <c r="J136" s="195"/>
      <c r="K136" s="195"/>
      <c r="L136" s="195"/>
      <c r="M136" s="195"/>
      <c r="N136" s="195"/>
      <c r="O136" s="195"/>
      <c r="P136" s="195"/>
      <c r="Q136" s="195"/>
      <c r="R136" s="195"/>
      <c r="S136" s="195"/>
      <c r="T136" s="195"/>
      <c r="U136" s="195"/>
      <c r="V136" s="161"/>
    </row>
  </sheetData>
  <mergeCells count="4">
    <mergeCell ref="A81:A131"/>
    <mergeCell ref="A10:A25"/>
    <mergeCell ref="A27:A68"/>
    <mergeCell ref="A70:A7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boBox1">
          <controlPr defaultSize="0" autoLine="0" r:id="rId5">
            <anchor moveWithCells="1">
              <from>
                <xdr:col>1</xdr:col>
                <xdr:colOff>161925</xdr:colOff>
                <xdr:row>0</xdr:row>
                <xdr:rowOff>152400</xdr:rowOff>
              </from>
              <to>
                <xdr:col>1</xdr:col>
                <xdr:colOff>1162050</xdr:colOff>
                <xdr:row>2</xdr:row>
                <xdr:rowOff>38100</xdr:rowOff>
              </to>
            </anchor>
          </controlPr>
        </control>
      </mc:Choice>
      <mc:Fallback>
        <control shapeId="5121" r:id="rId4" name="ComboBox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AtualizarDashboard.AtualizarDashboard">
            <anchor moveWithCells="1" sizeWithCells="1">
              <from>
                <xdr:col>1</xdr:col>
                <xdr:colOff>1219200</xdr:colOff>
                <xdr:row>0</xdr:row>
                <xdr:rowOff>123825</xdr:rowOff>
              </from>
              <to>
                <xdr:col>1</xdr:col>
                <xdr:colOff>2762250</xdr:colOff>
                <xdr:row>2</xdr:row>
                <xdr:rowOff>19050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O115"/>
  <sheetViews>
    <sheetView showGridLines="0" zoomScale="96" zoomScaleNormal="96" workbookViewId="0">
      <selection activeCell="E20" sqref="E20"/>
    </sheetView>
  </sheetViews>
  <sheetFormatPr defaultRowHeight="15"/>
  <cols>
    <col min="1" max="1" width="2.7109375" customWidth="1"/>
    <col min="2" max="2" width="46.42578125" customWidth="1"/>
    <col min="3" max="3" width="12.42578125" bestFit="1" customWidth="1"/>
    <col min="4" max="14" width="12.42578125" customWidth="1"/>
    <col min="15" max="15" width="12.85546875" customWidth="1"/>
  </cols>
  <sheetData>
    <row r="1" spans="1:15" ht="15" customHeight="1">
      <c r="B1" s="144"/>
      <c r="C1" s="216" t="s">
        <v>195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</row>
    <row r="2" spans="1:15" ht="15" customHeight="1">
      <c r="B2" s="144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</row>
    <row r="3" spans="1:15" ht="15" customHeight="1">
      <c r="B3" s="144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</row>
    <row r="4" spans="1:15" ht="15" customHeight="1">
      <c r="B4" s="144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</row>
    <row r="5" spans="1:15" ht="15" customHeight="1">
      <c r="B5" s="144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</row>
    <row r="6" spans="1:15" ht="15" customHeight="1">
      <c r="B6" s="144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</row>
    <row r="7" spans="1:15" ht="11.25" customHeight="1">
      <c r="B7" s="144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</row>
    <row r="8" spans="1:15" ht="9" customHeight="1"/>
    <row r="9" spans="1:15">
      <c r="A9" s="100"/>
      <c r="B9" s="96" t="s">
        <v>174</v>
      </c>
      <c r="C9" s="140">
        <v>44197</v>
      </c>
      <c r="D9" s="140">
        <v>44228</v>
      </c>
      <c r="E9" s="140">
        <v>44256</v>
      </c>
      <c r="F9" s="140">
        <v>44287</v>
      </c>
      <c r="G9" s="140">
        <v>44317</v>
      </c>
      <c r="H9" s="140">
        <v>44348</v>
      </c>
      <c r="I9" s="140">
        <v>44378</v>
      </c>
      <c r="J9" s="140">
        <v>44409</v>
      </c>
      <c r="K9" s="140">
        <v>44440</v>
      </c>
      <c r="L9" s="140">
        <v>44470</v>
      </c>
      <c r="M9" s="140">
        <v>44501</v>
      </c>
      <c r="N9" s="140">
        <v>44531</v>
      </c>
      <c r="O9" s="119" t="s">
        <v>102</v>
      </c>
    </row>
    <row r="10" spans="1:15">
      <c r="A10" s="100"/>
      <c r="B10" s="95" t="s">
        <v>159</v>
      </c>
      <c r="C10" s="160"/>
      <c r="D10" s="160"/>
      <c r="E10" s="160"/>
      <c r="F10" s="160"/>
      <c r="G10" s="160"/>
      <c r="H10" s="160">
        <v>0</v>
      </c>
      <c r="I10" s="160"/>
      <c r="J10" s="160"/>
      <c r="K10" s="160"/>
      <c r="L10" s="160"/>
      <c r="M10" s="160"/>
      <c r="N10" s="160"/>
      <c r="O10" s="160">
        <f>SUM(C10:N10)</f>
        <v>0</v>
      </c>
    </row>
    <row r="12" spans="1:15" ht="15.75">
      <c r="A12" s="213" t="s">
        <v>169</v>
      </c>
      <c r="B12" s="105" t="s">
        <v>150</v>
      </c>
      <c r="C12" s="12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1:15">
      <c r="A13" s="213"/>
      <c r="B13" s="106" t="s">
        <v>143</v>
      </c>
      <c r="C13" s="141">
        <v>44197</v>
      </c>
      <c r="D13" s="141">
        <v>44228</v>
      </c>
      <c r="E13" s="141">
        <v>44256</v>
      </c>
      <c r="F13" s="141">
        <v>44287</v>
      </c>
      <c r="G13" s="141">
        <v>44317</v>
      </c>
      <c r="H13" s="141">
        <v>44348</v>
      </c>
      <c r="I13" s="141">
        <v>44378</v>
      </c>
      <c r="J13" s="141">
        <v>44409</v>
      </c>
      <c r="K13" s="141">
        <v>44440</v>
      </c>
      <c r="L13" s="141">
        <v>44470</v>
      </c>
      <c r="M13" s="141">
        <v>44501</v>
      </c>
      <c r="N13" s="141">
        <v>44531</v>
      </c>
      <c r="O13" s="128" t="s">
        <v>102</v>
      </c>
    </row>
    <row r="14" spans="1:15">
      <c r="A14" s="213"/>
      <c r="B14" s="122" t="s">
        <v>148</v>
      </c>
      <c r="C14" s="161"/>
      <c r="D14" s="161"/>
      <c r="E14" s="161"/>
      <c r="F14" s="136"/>
      <c r="G14" s="161"/>
      <c r="H14" s="161">
        <v>0</v>
      </c>
      <c r="I14" s="161"/>
      <c r="J14" s="161"/>
      <c r="K14" s="161"/>
      <c r="L14" s="161"/>
      <c r="M14" s="161"/>
      <c r="N14" s="161"/>
      <c r="O14" s="136">
        <f>SUM(C14:N14)</f>
        <v>0</v>
      </c>
    </row>
    <row r="15" spans="1:15">
      <c r="A15" s="213"/>
      <c r="B15" s="122" t="s">
        <v>151</v>
      </c>
      <c r="C15" s="161"/>
      <c r="D15" s="161"/>
      <c r="E15" s="161"/>
      <c r="F15" s="136"/>
      <c r="G15" s="161"/>
      <c r="H15" s="161">
        <v>0</v>
      </c>
      <c r="I15" s="161"/>
      <c r="J15" s="161"/>
      <c r="K15" s="161"/>
      <c r="L15" s="161"/>
      <c r="M15" s="161"/>
      <c r="N15" s="161"/>
      <c r="O15" s="136">
        <f>SUM(C15:N15)</f>
        <v>0</v>
      </c>
    </row>
    <row r="16" spans="1:15">
      <c r="A16" s="213"/>
      <c r="B16" s="122" t="s">
        <v>149</v>
      </c>
      <c r="C16" s="161"/>
      <c r="D16" s="161"/>
      <c r="E16" s="161"/>
      <c r="F16" s="136"/>
      <c r="G16" s="161"/>
      <c r="H16" s="161"/>
      <c r="I16" s="161"/>
      <c r="J16" s="161"/>
      <c r="K16" s="161"/>
      <c r="L16" s="161"/>
      <c r="M16" s="161"/>
      <c r="N16" s="161"/>
      <c r="O16" s="136" t="str">
        <f>IFERROR(AVERAGE(C16:N16),"")</f>
        <v/>
      </c>
    </row>
    <row r="17" spans="1:15">
      <c r="A17" s="213"/>
      <c r="B17" s="122" t="s">
        <v>26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45" t="str">
        <f t="shared" ref="O17:O27" si="0">IFERROR(AVERAGE(C17:N17),"")</f>
        <v/>
      </c>
    </row>
    <row r="18" spans="1:15">
      <c r="A18" s="213"/>
      <c r="B18" s="122" t="s">
        <v>27</v>
      </c>
      <c r="C18" s="133"/>
      <c r="D18" s="133"/>
      <c r="E18" s="133"/>
      <c r="F18" s="133"/>
      <c r="G18" s="133"/>
      <c r="H18" s="133">
        <v>0</v>
      </c>
      <c r="I18" s="133"/>
      <c r="J18" s="133"/>
      <c r="K18" s="133"/>
      <c r="L18" s="133"/>
      <c r="M18" s="133"/>
      <c r="N18" s="133"/>
      <c r="O18" s="145">
        <f t="shared" si="0"/>
        <v>0</v>
      </c>
    </row>
    <row r="19" spans="1:15">
      <c r="A19" s="213"/>
      <c r="B19" s="122" t="s">
        <v>24</v>
      </c>
      <c r="C19" s="133"/>
      <c r="D19" s="133"/>
      <c r="E19" s="133"/>
      <c r="F19" s="133"/>
      <c r="G19" s="133"/>
      <c r="H19" s="133">
        <v>0</v>
      </c>
      <c r="I19" s="133"/>
      <c r="J19" s="133"/>
      <c r="K19" s="133"/>
      <c r="L19" s="133"/>
      <c r="M19" s="133"/>
      <c r="N19" s="133"/>
      <c r="O19" s="145">
        <f t="shared" si="0"/>
        <v>0</v>
      </c>
    </row>
    <row r="20" spans="1:15">
      <c r="A20" s="213"/>
      <c r="B20" s="122" t="s">
        <v>25</v>
      </c>
      <c r="C20" s="161"/>
      <c r="D20" s="161"/>
      <c r="E20" s="161"/>
      <c r="F20" s="136"/>
      <c r="G20" s="161"/>
      <c r="H20" s="161"/>
      <c r="I20" s="161"/>
      <c r="J20" s="161"/>
      <c r="K20" s="161"/>
      <c r="L20" s="161"/>
      <c r="M20" s="161"/>
      <c r="N20" s="161"/>
      <c r="O20" s="136" t="str">
        <f t="shared" si="0"/>
        <v/>
      </c>
    </row>
    <row r="21" spans="1:15">
      <c r="A21" s="213"/>
      <c r="B21" s="122" t="s">
        <v>28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45" t="str">
        <f t="shared" si="0"/>
        <v/>
      </c>
    </row>
    <row r="22" spans="1:15">
      <c r="A22" s="213"/>
      <c r="B22" s="122" t="s">
        <v>30</v>
      </c>
      <c r="C22" s="161"/>
      <c r="D22" s="161"/>
      <c r="E22" s="161"/>
      <c r="F22" s="161"/>
      <c r="G22" s="161"/>
      <c r="H22" s="161">
        <v>0</v>
      </c>
      <c r="I22" s="161"/>
      <c r="J22" s="161"/>
      <c r="K22" s="161"/>
      <c r="L22" s="161"/>
      <c r="M22" s="161"/>
      <c r="N22" s="161"/>
      <c r="O22" s="136">
        <f>SUM(C22:N22)</f>
        <v>0</v>
      </c>
    </row>
    <row r="23" spans="1:15">
      <c r="A23" s="213"/>
      <c r="B23" s="122" t="s">
        <v>31</v>
      </c>
      <c r="C23" s="161"/>
      <c r="D23" s="161"/>
      <c r="E23" s="161"/>
      <c r="F23" s="111"/>
      <c r="G23" s="161"/>
      <c r="H23" s="161"/>
      <c r="I23" s="161"/>
      <c r="J23" s="161"/>
      <c r="K23" s="161"/>
      <c r="L23" s="161"/>
      <c r="M23" s="161"/>
      <c r="N23" s="161"/>
      <c r="O23" s="136" t="str">
        <f t="shared" si="0"/>
        <v/>
      </c>
    </row>
    <row r="24" spans="1:15">
      <c r="A24" s="213"/>
      <c r="B24" s="122" t="s">
        <v>20</v>
      </c>
      <c r="C24" s="133"/>
      <c r="D24" s="133"/>
      <c r="E24" s="133"/>
      <c r="F24" s="111"/>
      <c r="G24" s="133"/>
      <c r="H24" s="133"/>
      <c r="I24" s="133"/>
      <c r="J24" s="133"/>
      <c r="K24" s="133"/>
      <c r="L24" s="133"/>
      <c r="M24" s="133"/>
      <c r="N24" s="133"/>
      <c r="O24" s="145" t="str">
        <f t="shared" si="0"/>
        <v/>
      </c>
    </row>
    <row r="25" spans="1:15">
      <c r="A25" s="213"/>
      <c r="B25" s="122" t="s">
        <v>22</v>
      </c>
      <c r="C25" s="133"/>
      <c r="D25" s="133"/>
      <c r="E25" s="133"/>
      <c r="F25" s="111"/>
      <c r="G25" s="133"/>
      <c r="H25" s="133"/>
      <c r="I25" s="133"/>
      <c r="J25" s="133"/>
      <c r="K25" s="133"/>
      <c r="L25" s="133"/>
      <c r="M25" s="133"/>
      <c r="N25" s="133"/>
      <c r="O25" s="145" t="str">
        <f t="shared" si="0"/>
        <v/>
      </c>
    </row>
    <row r="26" spans="1:15">
      <c r="A26" s="213"/>
      <c r="B26" s="123" t="s">
        <v>23</v>
      </c>
      <c r="C26" s="133"/>
      <c r="D26" s="133"/>
      <c r="E26" s="133"/>
      <c r="F26" s="111"/>
      <c r="G26" s="133"/>
      <c r="H26" s="133"/>
      <c r="I26" s="133"/>
      <c r="J26" s="133"/>
      <c r="K26" s="133"/>
      <c r="L26" s="133"/>
      <c r="M26" s="133"/>
      <c r="N26" s="133"/>
      <c r="O26" s="145" t="str">
        <f t="shared" si="0"/>
        <v/>
      </c>
    </row>
    <row r="27" spans="1:15">
      <c r="A27" s="213"/>
      <c r="B27" s="122" t="s">
        <v>21</v>
      </c>
      <c r="C27" s="133"/>
      <c r="D27" s="133"/>
      <c r="E27" s="133"/>
      <c r="F27" s="111"/>
      <c r="G27" s="133"/>
      <c r="H27" s="133"/>
      <c r="I27" s="133"/>
      <c r="J27" s="133"/>
      <c r="K27" s="133"/>
      <c r="L27" s="133"/>
      <c r="M27" s="133"/>
      <c r="N27" s="133"/>
      <c r="O27" s="145" t="str">
        <f t="shared" si="0"/>
        <v/>
      </c>
    </row>
    <row r="28" spans="1:15">
      <c r="A28" s="213"/>
      <c r="B28" s="106" t="s">
        <v>152</v>
      </c>
      <c r="C28" s="141">
        <v>44197</v>
      </c>
      <c r="D28" s="141">
        <v>44228</v>
      </c>
      <c r="E28" s="141">
        <v>44256</v>
      </c>
      <c r="F28" s="141">
        <v>44287</v>
      </c>
      <c r="G28" s="141">
        <v>44317</v>
      </c>
      <c r="H28" s="141">
        <v>44348</v>
      </c>
      <c r="I28" s="141">
        <v>44378</v>
      </c>
      <c r="J28" s="141">
        <v>44409</v>
      </c>
      <c r="K28" s="141">
        <v>44440</v>
      </c>
      <c r="L28" s="141">
        <v>44470</v>
      </c>
      <c r="M28" s="141">
        <v>44501</v>
      </c>
      <c r="N28" s="141">
        <v>44531</v>
      </c>
      <c r="O28" s="128" t="s">
        <v>102</v>
      </c>
    </row>
    <row r="29" spans="1:15">
      <c r="A29" s="213"/>
      <c r="B29" s="122" t="s">
        <v>184</v>
      </c>
      <c r="C29" s="111"/>
      <c r="D29" s="111"/>
      <c r="E29" s="161"/>
      <c r="F29" s="136"/>
      <c r="G29" s="136"/>
      <c r="H29" s="136">
        <v>0</v>
      </c>
      <c r="I29" s="136"/>
      <c r="J29" s="136"/>
      <c r="K29" s="136"/>
      <c r="L29" s="136"/>
      <c r="M29" s="136"/>
      <c r="N29" s="136"/>
      <c r="O29" s="136">
        <f>SUM(C29:N29)</f>
        <v>0</v>
      </c>
    </row>
    <row r="30" spans="1:15">
      <c r="A30" s="213"/>
      <c r="B30" s="122" t="s">
        <v>151</v>
      </c>
      <c r="C30" s="111"/>
      <c r="D30" s="111"/>
      <c r="E30" s="161"/>
      <c r="F30" s="136"/>
      <c r="G30" s="136"/>
      <c r="H30" s="136">
        <v>0</v>
      </c>
      <c r="I30" s="136"/>
      <c r="J30" s="136"/>
      <c r="K30" s="136"/>
      <c r="L30" s="136"/>
      <c r="M30" s="136"/>
      <c r="N30" s="136"/>
      <c r="O30" s="136">
        <f>SUM(C30:N30)</f>
        <v>0</v>
      </c>
    </row>
    <row r="31" spans="1:15">
      <c r="A31" s="213"/>
      <c r="B31" s="122" t="s">
        <v>19</v>
      </c>
      <c r="C31" s="161"/>
      <c r="D31" s="161"/>
      <c r="E31" s="161"/>
      <c r="F31" s="136"/>
      <c r="G31" s="136"/>
      <c r="H31" s="136"/>
      <c r="I31" s="136"/>
      <c r="J31" s="136"/>
      <c r="K31" s="136"/>
      <c r="L31" s="136"/>
      <c r="M31" s="136"/>
      <c r="N31" s="136"/>
      <c r="O31" s="136" t="str">
        <f>IFERROR(AVERAGE(C31:N31),"")</f>
        <v/>
      </c>
    </row>
    <row r="32" spans="1:15">
      <c r="A32" s="213"/>
      <c r="B32" s="122" t="s">
        <v>26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 t="str">
        <f t="shared" ref="O32:O42" si="1">IFERROR(AVERAGE(C32:N32),"")</f>
        <v/>
      </c>
    </row>
    <row r="33" spans="1:15">
      <c r="A33" s="213"/>
      <c r="B33" s="122" t="s">
        <v>27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11" t="str">
        <f t="shared" si="1"/>
        <v/>
      </c>
    </row>
    <row r="34" spans="1:15">
      <c r="A34" s="213"/>
      <c r="B34" s="122" t="s">
        <v>24</v>
      </c>
      <c r="C34" s="155"/>
      <c r="D34" s="155"/>
      <c r="E34" s="155"/>
      <c r="F34" s="133"/>
      <c r="G34" s="133"/>
      <c r="H34" s="133"/>
      <c r="I34" s="133"/>
      <c r="J34" s="133"/>
      <c r="K34" s="133"/>
      <c r="L34" s="133"/>
      <c r="M34" s="133"/>
      <c r="N34" s="133"/>
      <c r="O34" s="111" t="str">
        <f t="shared" si="1"/>
        <v/>
      </c>
    </row>
    <row r="35" spans="1:15">
      <c r="A35" s="213"/>
      <c r="B35" s="122" t="s">
        <v>25</v>
      </c>
      <c r="C35" s="161"/>
      <c r="D35" s="161"/>
      <c r="E35" s="161"/>
      <c r="F35" s="111"/>
      <c r="G35" s="111"/>
      <c r="H35" s="111"/>
      <c r="I35" s="111"/>
      <c r="J35" s="111"/>
      <c r="K35" s="111"/>
      <c r="L35" s="111"/>
      <c r="M35" s="111"/>
      <c r="N35" s="111"/>
      <c r="O35" s="111" t="str">
        <f t="shared" si="1"/>
        <v/>
      </c>
    </row>
    <row r="36" spans="1:15">
      <c r="A36" s="213"/>
      <c r="B36" s="122" t="s">
        <v>28</v>
      </c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 t="str">
        <f t="shared" si="1"/>
        <v/>
      </c>
    </row>
    <row r="37" spans="1:15">
      <c r="A37" s="213"/>
      <c r="B37" s="122" t="s">
        <v>30</v>
      </c>
      <c r="C37" s="111"/>
      <c r="D37" s="161"/>
      <c r="E37" s="161"/>
      <c r="F37" s="111"/>
      <c r="G37" s="111"/>
      <c r="H37" s="111">
        <v>0</v>
      </c>
      <c r="I37" s="111"/>
      <c r="J37" s="111"/>
      <c r="K37" s="111"/>
      <c r="L37" s="111"/>
      <c r="M37" s="111"/>
      <c r="N37" s="111"/>
      <c r="O37" s="161">
        <f>SUM(C37:N37)</f>
        <v>0</v>
      </c>
    </row>
    <row r="38" spans="1:15">
      <c r="A38" s="213"/>
      <c r="B38" s="122" t="s">
        <v>31</v>
      </c>
      <c r="C38" s="161"/>
      <c r="D38" s="161"/>
      <c r="E38" s="161"/>
      <c r="F38" s="111"/>
      <c r="G38" s="161"/>
      <c r="H38" s="111"/>
      <c r="I38" s="111"/>
      <c r="J38" s="111"/>
      <c r="K38" s="111"/>
      <c r="L38" s="111"/>
      <c r="M38" s="111"/>
      <c r="N38" s="111"/>
      <c r="O38" s="161" t="str">
        <f t="shared" si="1"/>
        <v/>
      </c>
    </row>
    <row r="39" spans="1:15">
      <c r="A39" s="213"/>
      <c r="B39" s="122" t="s">
        <v>20</v>
      </c>
      <c r="C39" s="133"/>
      <c r="D39" s="133"/>
      <c r="E39" s="133"/>
      <c r="F39" s="111"/>
      <c r="G39" s="145"/>
      <c r="H39" s="111"/>
      <c r="I39" s="111"/>
      <c r="J39" s="111"/>
      <c r="K39" s="111"/>
      <c r="L39" s="111"/>
      <c r="M39" s="111"/>
      <c r="N39" s="111"/>
      <c r="O39" s="133" t="str">
        <f t="shared" si="1"/>
        <v/>
      </c>
    </row>
    <row r="40" spans="1:15">
      <c r="A40" s="213"/>
      <c r="B40" s="122" t="s">
        <v>22</v>
      </c>
      <c r="C40" s="133"/>
      <c r="D40" s="133"/>
      <c r="E40" s="133"/>
      <c r="F40" s="111"/>
      <c r="G40" s="145"/>
      <c r="H40" s="111"/>
      <c r="I40" s="111"/>
      <c r="J40" s="111"/>
      <c r="K40" s="111"/>
      <c r="L40" s="111"/>
      <c r="M40" s="111"/>
      <c r="N40" s="111"/>
      <c r="O40" s="133" t="str">
        <f t="shared" si="1"/>
        <v/>
      </c>
    </row>
    <row r="41" spans="1:15">
      <c r="A41" s="213"/>
      <c r="B41" s="123" t="s">
        <v>23</v>
      </c>
      <c r="C41" s="133"/>
      <c r="D41" s="133"/>
      <c r="E41" s="133"/>
      <c r="F41" s="111"/>
      <c r="G41" s="145"/>
      <c r="H41" s="111"/>
      <c r="I41" s="111"/>
      <c r="J41" s="111"/>
      <c r="K41" s="111"/>
      <c r="L41" s="111"/>
      <c r="M41" s="111"/>
      <c r="N41" s="111"/>
      <c r="O41" s="133" t="str">
        <f t="shared" si="1"/>
        <v/>
      </c>
    </row>
    <row r="42" spans="1:15">
      <c r="A42" s="213"/>
      <c r="B42" s="122" t="s">
        <v>21</v>
      </c>
      <c r="C42" s="133"/>
      <c r="D42" s="133"/>
      <c r="E42" s="133"/>
      <c r="F42" s="111"/>
      <c r="G42" s="145"/>
      <c r="H42" s="111"/>
      <c r="I42" s="111"/>
      <c r="J42" s="111"/>
      <c r="K42" s="111"/>
      <c r="L42" s="111"/>
      <c r="M42" s="111"/>
      <c r="N42" s="111"/>
      <c r="O42" s="133" t="str">
        <f t="shared" si="1"/>
        <v/>
      </c>
    </row>
    <row r="43" spans="1:15">
      <c r="A43" s="213"/>
      <c r="B43" s="106" t="s">
        <v>78</v>
      </c>
      <c r="C43" s="141">
        <v>44197</v>
      </c>
      <c r="D43" s="141">
        <v>44228</v>
      </c>
      <c r="E43" s="141">
        <v>44256</v>
      </c>
      <c r="F43" s="141">
        <v>44287</v>
      </c>
      <c r="G43" s="141">
        <v>44317</v>
      </c>
      <c r="H43" s="141">
        <v>44348</v>
      </c>
      <c r="I43" s="141">
        <v>44378</v>
      </c>
      <c r="J43" s="141">
        <v>44409</v>
      </c>
      <c r="K43" s="141">
        <v>44440</v>
      </c>
      <c r="L43" s="141">
        <v>44470</v>
      </c>
      <c r="M43" s="141">
        <v>44501</v>
      </c>
      <c r="N43" s="141">
        <v>44531</v>
      </c>
      <c r="O43" s="128" t="s">
        <v>102</v>
      </c>
    </row>
    <row r="44" spans="1:15">
      <c r="A44" s="213"/>
      <c r="B44" s="122" t="s">
        <v>187</v>
      </c>
      <c r="C44" s="161"/>
      <c r="D44" s="161"/>
      <c r="E44" s="161"/>
      <c r="F44" s="136"/>
      <c r="G44" s="136"/>
      <c r="H44" s="136">
        <v>0</v>
      </c>
      <c r="I44" s="136"/>
      <c r="J44" s="136"/>
      <c r="K44" s="136"/>
      <c r="L44" s="136"/>
      <c r="M44" s="136"/>
      <c r="N44" s="136"/>
      <c r="O44" s="143">
        <f>SUM(C44:N44)</f>
        <v>0</v>
      </c>
    </row>
    <row r="45" spans="1:15">
      <c r="A45" s="213"/>
      <c r="B45" s="122" t="s">
        <v>18</v>
      </c>
      <c r="C45" s="161"/>
      <c r="D45" s="161"/>
      <c r="E45" s="161"/>
      <c r="F45" s="136"/>
      <c r="G45" s="136"/>
      <c r="H45" s="136">
        <v>0</v>
      </c>
      <c r="I45" s="136"/>
      <c r="J45" s="136"/>
      <c r="K45" s="136"/>
      <c r="L45" s="136"/>
      <c r="M45" s="136"/>
      <c r="N45" s="136"/>
      <c r="O45" s="143">
        <f>SUM(C45:N45)</f>
        <v>0</v>
      </c>
    </row>
    <row r="46" spans="1:15">
      <c r="A46" s="213"/>
      <c r="B46" s="122" t="s">
        <v>19</v>
      </c>
      <c r="C46" s="161"/>
      <c r="D46" s="161"/>
      <c r="E46" s="161"/>
      <c r="F46" s="136"/>
      <c r="G46" s="136"/>
      <c r="H46" s="136"/>
      <c r="I46" s="136"/>
      <c r="J46" s="136"/>
      <c r="K46" s="136"/>
      <c r="L46" s="136"/>
      <c r="M46" s="136"/>
      <c r="N46" s="136"/>
      <c r="O46" s="136" t="str">
        <f>IFERROR(AVERAGE(C46:N46),"")</f>
        <v/>
      </c>
    </row>
    <row r="47" spans="1:15">
      <c r="A47" s="213"/>
      <c r="B47" s="122" t="s">
        <v>26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45" t="str">
        <f t="shared" ref="O47:O53" si="2">IFERROR(AVERAGE(C47:N47),"")</f>
        <v/>
      </c>
    </row>
    <row r="48" spans="1:15">
      <c r="A48" s="213"/>
      <c r="B48" s="122" t="s">
        <v>27</v>
      </c>
      <c r="C48" s="133"/>
      <c r="D48" s="133"/>
      <c r="E48" s="133"/>
      <c r="F48" s="133"/>
      <c r="G48" s="133"/>
      <c r="H48" s="133">
        <v>0</v>
      </c>
      <c r="I48" s="133"/>
      <c r="J48" s="133"/>
      <c r="K48" s="133"/>
      <c r="L48" s="133"/>
      <c r="M48" s="133"/>
      <c r="N48" s="133"/>
      <c r="O48" s="145">
        <f t="shared" si="2"/>
        <v>0</v>
      </c>
    </row>
    <row r="49" spans="1:15">
      <c r="A49" s="213"/>
      <c r="B49" s="122" t="s">
        <v>24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45" t="str">
        <f t="shared" si="2"/>
        <v/>
      </c>
    </row>
    <row r="50" spans="1:15">
      <c r="A50" s="213"/>
      <c r="B50" s="122" t="s">
        <v>25</v>
      </c>
      <c r="C50" s="161"/>
      <c r="D50" s="161"/>
      <c r="E50" s="161"/>
      <c r="F50" s="136"/>
      <c r="G50" s="136"/>
      <c r="H50" s="136"/>
      <c r="I50" s="136"/>
      <c r="J50" s="136"/>
      <c r="K50" s="136"/>
      <c r="L50" s="136"/>
      <c r="M50" s="136"/>
      <c r="N50" s="136"/>
      <c r="O50" s="136" t="str">
        <f t="shared" si="2"/>
        <v/>
      </c>
    </row>
    <row r="51" spans="1:15">
      <c r="A51" s="213"/>
      <c r="B51" s="122" t="s">
        <v>28</v>
      </c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45" t="str">
        <f t="shared" si="2"/>
        <v/>
      </c>
    </row>
    <row r="52" spans="1:15">
      <c r="A52" s="213"/>
      <c r="B52" s="122" t="s">
        <v>30</v>
      </c>
      <c r="C52" s="161"/>
      <c r="D52" s="161"/>
      <c r="E52" s="161"/>
      <c r="F52" s="161"/>
      <c r="G52" s="161"/>
      <c r="H52" s="161">
        <v>0</v>
      </c>
      <c r="I52" s="161"/>
      <c r="J52" s="161"/>
      <c r="K52" s="161"/>
      <c r="L52" s="161"/>
      <c r="M52" s="161"/>
      <c r="N52" s="161"/>
      <c r="O52" s="161">
        <f>SUM(C52:N52)</f>
        <v>0</v>
      </c>
    </row>
    <row r="53" spans="1:15">
      <c r="A53" s="213"/>
      <c r="B53" s="122" t="s">
        <v>31</v>
      </c>
      <c r="C53" s="161"/>
      <c r="D53" s="161"/>
      <c r="E53" s="161"/>
      <c r="F53" s="136"/>
      <c r="G53" s="136"/>
      <c r="H53" s="136"/>
      <c r="I53" s="136"/>
      <c r="J53" s="136"/>
      <c r="K53" s="136"/>
      <c r="L53" s="136"/>
      <c r="M53" s="136"/>
      <c r="N53" s="136"/>
      <c r="O53" s="136" t="str">
        <f t="shared" si="2"/>
        <v/>
      </c>
    </row>
    <row r="55" spans="1:15" ht="15.75">
      <c r="A55" s="215" t="s">
        <v>193</v>
      </c>
      <c r="B55" s="110" t="s">
        <v>194</v>
      </c>
      <c r="C55" s="142">
        <v>44197</v>
      </c>
      <c r="D55" s="142">
        <v>44228</v>
      </c>
      <c r="E55" s="142">
        <v>44256</v>
      </c>
      <c r="F55" s="142">
        <v>44287</v>
      </c>
      <c r="G55" s="142">
        <v>44317</v>
      </c>
      <c r="H55" s="142">
        <v>44348</v>
      </c>
      <c r="I55" s="142">
        <v>44378</v>
      </c>
      <c r="J55" s="142">
        <v>44409</v>
      </c>
      <c r="K55" s="142">
        <v>44440</v>
      </c>
      <c r="L55" s="142">
        <v>44470</v>
      </c>
      <c r="M55" s="142">
        <v>44501</v>
      </c>
      <c r="N55" s="142">
        <v>44531</v>
      </c>
      <c r="O55" s="130" t="s">
        <v>102</v>
      </c>
    </row>
    <row r="56" spans="1:15">
      <c r="A56" s="215"/>
      <c r="B56" s="109" t="s">
        <v>156</v>
      </c>
      <c r="C56" s="161"/>
      <c r="D56" s="111"/>
      <c r="E56" s="161"/>
      <c r="F56" s="111"/>
      <c r="G56" s="111"/>
      <c r="H56" s="111">
        <v>0</v>
      </c>
      <c r="I56" s="111"/>
      <c r="J56" s="111"/>
      <c r="K56" s="111"/>
      <c r="L56" s="111"/>
      <c r="M56" s="111"/>
      <c r="N56" s="111"/>
      <c r="O56" s="111">
        <f>SUM(C56:N56)</f>
        <v>0</v>
      </c>
    </row>
    <row r="57" spans="1:15">
      <c r="A57" s="215"/>
      <c r="B57" s="109" t="s">
        <v>157</v>
      </c>
      <c r="C57" s="161"/>
      <c r="D57" s="111"/>
      <c r="E57" s="111"/>
      <c r="F57" s="111"/>
      <c r="G57" s="111"/>
      <c r="H57" s="111">
        <v>0</v>
      </c>
      <c r="I57" s="111"/>
      <c r="J57" s="111"/>
      <c r="K57" s="111"/>
      <c r="L57" s="111"/>
      <c r="M57" s="111"/>
      <c r="N57" s="111"/>
      <c r="O57" s="111">
        <f t="shared" ref="O57:O58" si="3">SUM(C57:N57)</f>
        <v>0</v>
      </c>
    </row>
    <row r="58" spans="1:15">
      <c r="A58" s="215"/>
      <c r="B58" s="109" t="s">
        <v>158</v>
      </c>
      <c r="C58" s="111"/>
      <c r="D58" s="111"/>
      <c r="E58" s="161"/>
      <c r="F58" s="111"/>
      <c r="G58" s="111"/>
      <c r="H58" s="111">
        <v>0</v>
      </c>
      <c r="I58" s="111"/>
      <c r="J58" s="111"/>
      <c r="K58" s="111"/>
      <c r="L58" s="111"/>
      <c r="M58" s="111"/>
      <c r="N58" s="111"/>
      <c r="O58" s="111">
        <f t="shared" si="3"/>
        <v>0</v>
      </c>
    </row>
    <row r="60" spans="1:15" ht="15.75">
      <c r="A60" s="213" t="s">
        <v>167</v>
      </c>
      <c r="B60" s="97" t="s">
        <v>160</v>
      </c>
      <c r="C60" s="120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1:15">
      <c r="A61" s="213"/>
      <c r="B61" s="98" t="s">
        <v>161</v>
      </c>
      <c r="C61" s="140">
        <v>44197</v>
      </c>
      <c r="D61" s="140">
        <v>44228</v>
      </c>
      <c r="E61" s="140">
        <v>44256</v>
      </c>
      <c r="F61" s="140">
        <v>44287</v>
      </c>
      <c r="G61" s="140">
        <v>44317</v>
      </c>
      <c r="H61" s="140">
        <v>44348</v>
      </c>
      <c r="I61" s="140">
        <v>44378</v>
      </c>
      <c r="J61" s="140">
        <v>44409</v>
      </c>
      <c r="K61" s="140">
        <v>44440</v>
      </c>
      <c r="L61" s="140">
        <v>44470</v>
      </c>
      <c r="M61" s="140">
        <v>44501</v>
      </c>
      <c r="N61" s="140">
        <v>44531</v>
      </c>
      <c r="O61" s="119" t="s">
        <v>102</v>
      </c>
    </row>
    <row r="62" spans="1:15">
      <c r="A62" s="213"/>
      <c r="B62" s="99" t="s">
        <v>135</v>
      </c>
      <c r="C62" s="161"/>
      <c r="D62" s="161"/>
      <c r="E62" s="161"/>
      <c r="F62" s="161"/>
      <c r="G62" s="161"/>
      <c r="H62" s="161">
        <v>0</v>
      </c>
      <c r="I62" s="161"/>
      <c r="J62" s="161"/>
      <c r="K62" s="161"/>
      <c r="L62" s="161"/>
      <c r="M62" s="161"/>
      <c r="N62" s="161"/>
      <c r="O62" s="161">
        <f>SUM(C62:N62)</f>
        <v>0</v>
      </c>
    </row>
    <row r="63" spans="1:15">
      <c r="A63" s="213"/>
      <c r="B63" s="99" t="s">
        <v>136</v>
      </c>
      <c r="C63" s="161"/>
      <c r="D63" s="111"/>
      <c r="E63" s="161"/>
      <c r="F63" s="136"/>
      <c r="G63" s="161"/>
      <c r="H63" s="161">
        <v>0</v>
      </c>
      <c r="I63" s="161"/>
      <c r="J63" s="161"/>
      <c r="K63" s="161"/>
      <c r="L63" s="161"/>
      <c r="M63" s="161"/>
      <c r="N63" s="161"/>
      <c r="O63" s="143">
        <f t="shared" ref="O63:O64" si="4">SUM(C63:N63)</f>
        <v>0</v>
      </c>
    </row>
    <row r="64" spans="1:15">
      <c r="A64" s="213"/>
      <c r="B64" s="99" t="s">
        <v>151</v>
      </c>
      <c r="C64" s="161"/>
      <c r="D64" s="111"/>
      <c r="E64" s="161"/>
      <c r="F64" s="111"/>
      <c r="G64" s="161"/>
      <c r="H64" s="161">
        <v>0</v>
      </c>
      <c r="I64" s="161"/>
      <c r="J64" s="161"/>
      <c r="K64" s="161"/>
      <c r="L64" s="161"/>
      <c r="M64" s="161"/>
      <c r="N64" s="161"/>
      <c r="O64" s="111">
        <f t="shared" si="4"/>
        <v>0</v>
      </c>
    </row>
    <row r="65" spans="1:15">
      <c r="A65" s="213"/>
      <c r="B65" s="99" t="s">
        <v>163</v>
      </c>
      <c r="C65" s="161"/>
      <c r="D65" s="161"/>
      <c r="E65" s="161"/>
      <c r="F65" s="111"/>
      <c r="G65" s="161"/>
      <c r="H65" s="161"/>
      <c r="I65" s="161"/>
      <c r="J65" s="161"/>
      <c r="K65" s="161"/>
      <c r="L65" s="161"/>
      <c r="M65" s="161"/>
      <c r="N65" s="161"/>
      <c r="O65" s="161" t="str">
        <f>IFERROR(AVERAGE(C65:N65),"")</f>
        <v/>
      </c>
    </row>
    <row r="66" spans="1:15">
      <c r="A66" s="213"/>
      <c r="B66" s="99" t="s">
        <v>26</v>
      </c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45" t="str">
        <f t="shared" ref="O66:O74" si="5">IFERROR(AVERAGE(C66:N66),"")</f>
        <v/>
      </c>
    </row>
    <row r="67" spans="1:15">
      <c r="A67" s="213"/>
      <c r="B67" s="99" t="s">
        <v>86</v>
      </c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45" t="str">
        <f t="shared" si="5"/>
        <v/>
      </c>
    </row>
    <row r="68" spans="1:15">
      <c r="A68" s="213"/>
      <c r="B68" s="99" t="s">
        <v>28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45" t="str">
        <f t="shared" si="5"/>
        <v/>
      </c>
    </row>
    <row r="69" spans="1:15">
      <c r="A69" s="213"/>
      <c r="B69" s="99" t="s">
        <v>30</v>
      </c>
      <c r="C69" s="161"/>
      <c r="D69" s="161"/>
      <c r="E69" s="161"/>
      <c r="F69" s="161"/>
      <c r="G69" s="161"/>
      <c r="H69" s="161">
        <v>0</v>
      </c>
      <c r="I69" s="161"/>
      <c r="J69" s="161"/>
      <c r="K69" s="161"/>
      <c r="L69" s="161"/>
      <c r="M69" s="161"/>
      <c r="N69" s="161"/>
      <c r="O69" s="161">
        <f>SUM(C69:N69)</f>
        <v>0</v>
      </c>
    </row>
    <row r="70" spans="1:15">
      <c r="A70" s="213"/>
      <c r="B70" s="99" t="s">
        <v>31</v>
      </c>
      <c r="C70" s="161"/>
      <c r="D70" s="161"/>
      <c r="E70" s="161"/>
      <c r="F70" s="111"/>
      <c r="G70" s="161"/>
      <c r="H70" s="161"/>
      <c r="I70" s="161"/>
      <c r="J70" s="161"/>
      <c r="K70" s="161"/>
      <c r="L70" s="161"/>
      <c r="M70" s="161"/>
      <c r="N70" s="161"/>
      <c r="O70" s="111" t="str">
        <f t="shared" si="5"/>
        <v/>
      </c>
    </row>
    <row r="71" spans="1:15">
      <c r="A71" s="213"/>
      <c r="B71" s="112" t="s">
        <v>17</v>
      </c>
      <c r="C71" s="111"/>
      <c r="D71" s="111"/>
      <c r="E71" s="111"/>
      <c r="F71" s="111"/>
      <c r="G71" s="111"/>
      <c r="H71" s="111">
        <v>0</v>
      </c>
      <c r="I71" s="111"/>
      <c r="J71" s="111"/>
      <c r="K71" s="111"/>
      <c r="L71" s="111"/>
      <c r="M71" s="111"/>
      <c r="N71" s="111"/>
      <c r="O71" s="111">
        <f>SUM(C71:N71)</f>
        <v>0</v>
      </c>
    </row>
    <row r="72" spans="1:15">
      <c r="A72" s="213"/>
      <c r="B72" s="99" t="s">
        <v>164</v>
      </c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166"/>
      <c r="N72" s="166"/>
      <c r="O72" s="166" t="str">
        <f t="shared" si="5"/>
        <v/>
      </c>
    </row>
    <row r="73" spans="1:15">
      <c r="A73" s="213"/>
      <c r="B73" s="99" t="s">
        <v>165</v>
      </c>
      <c r="C73" s="161"/>
      <c r="D73" s="161"/>
      <c r="E73" s="161"/>
      <c r="F73" s="111"/>
      <c r="G73" s="161"/>
      <c r="H73" s="161">
        <v>0</v>
      </c>
      <c r="I73" s="161"/>
      <c r="J73" s="161"/>
      <c r="K73" s="161"/>
      <c r="L73" s="161"/>
      <c r="M73" s="161"/>
      <c r="N73" s="161"/>
      <c r="O73" s="161">
        <f t="shared" si="5"/>
        <v>0</v>
      </c>
    </row>
    <row r="74" spans="1:15">
      <c r="A74" s="213"/>
      <c r="B74" s="99" t="s">
        <v>166</v>
      </c>
      <c r="C74" s="161"/>
      <c r="D74" s="161"/>
      <c r="E74" s="161"/>
      <c r="F74" s="111"/>
      <c r="G74" s="161"/>
      <c r="H74" s="161"/>
      <c r="I74" s="161"/>
      <c r="J74" s="161"/>
      <c r="K74" s="161"/>
      <c r="L74" s="161"/>
      <c r="M74" s="161"/>
      <c r="N74" s="161"/>
      <c r="O74" s="161" t="str">
        <f t="shared" si="5"/>
        <v/>
      </c>
    </row>
    <row r="75" spans="1:15">
      <c r="A75" s="213"/>
      <c r="B75" s="98" t="s">
        <v>171</v>
      </c>
      <c r="C75" s="140">
        <v>44197</v>
      </c>
      <c r="D75" s="140">
        <v>44228</v>
      </c>
      <c r="E75" s="140">
        <v>44256</v>
      </c>
      <c r="F75" s="140">
        <v>44287</v>
      </c>
      <c r="G75" s="140">
        <v>44317</v>
      </c>
      <c r="H75" s="140">
        <v>44348</v>
      </c>
      <c r="I75" s="140">
        <v>44378</v>
      </c>
      <c r="J75" s="140">
        <v>44409</v>
      </c>
      <c r="K75" s="140">
        <v>44440</v>
      </c>
      <c r="L75" s="140">
        <v>44470</v>
      </c>
      <c r="M75" s="140">
        <v>44501</v>
      </c>
      <c r="N75" s="140">
        <v>44531</v>
      </c>
      <c r="O75" s="119" t="s">
        <v>102</v>
      </c>
    </row>
    <row r="76" spans="1:15">
      <c r="A76" s="213"/>
      <c r="B76" s="99" t="s">
        <v>133</v>
      </c>
      <c r="C76" s="111"/>
      <c r="D76" s="111"/>
      <c r="E76" s="111"/>
      <c r="F76" s="111"/>
      <c r="G76" s="111"/>
      <c r="H76" s="111">
        <v>0</v>
      </c>
      <c r="I76" s="111"/>
      <c r="J76" s="111"/>
      <c r="K76" s="111"/>
      <c r="L76" s="111"/>
      <c r="M76" s="111"/>
      <c r="N76" s="111"/>
      <c r="O76" s="111">
        <f>SUM(C76:N76)</f>
        <v>0</v>
      </c>
    </row>
    <row r="77" spans="1:15">
      <c r="A77" s="213"/>
      <c r="B77" s="99" t="s">
        <v>134</v>
      </c>
      <c r="C77" s="111"/>
      <c r="D77" s="111"/>
      <c r="E77" s="111"/>
      <c r="F77" s="111"/>
      <c r="G77" s="111"/>
      <c r="H77" s="111">
        <v>0</v>
      </c>
      <c r="I77" s="111"/>
      <c r="J77" s="111"/>
      <c r="K77" s="111"/>
      <c r="L77" s="111"/>
      <c r="M77" s="111"/>
      <c r="N77" s="111"/>
      <c r="O77" s="111">
        <f t="shared" ref="O77:O78" si="6">SUM(C77:N77)</f>
        <v>0</v>
      </c>
    </row>
    <row r="78" spans="1:15">
      <c r="A78" s="213"/>
      <c r="B78" s="99" t="s">
        <v>151</v>
      </c>
      <c r="C78" s="111"/>
      <c r="D78" s="111"/>
      <c r="E78" s="111"/>
      <c r="F78" s="111"/>
      <c r="G78" s="111"/>
      <c r="H78" s="111">
        <v>0</v>
      </c>
      <c r="I78" s="111"/>
      <c r="J78" s="111"/>
      <c r="K78" s="111"/>
      <c r="L78" s="111"/>
      <c r="M78" s="111"/>
      <c r="N78" s="111"/>
      <c r="O78" s="111">
        <f t="shared" si="6"/>
        <v>0</v>
      </c>
    </row>
    <row r="79" spans="1:15">
      <c r="A79" s="213"/>
      <c r="B79" s="99" t="s">
        <v>163</v>
      </c>
      <c r="C79" s="161"/>
      <c r="D79" s="161"/>
      <c r="E79" s="161"/>
      <c r="F79" s="111"/>
      <c r="G79" s="111"/>
      <c r="H79" s="111"/>
      <c r="I79" s="111"/>
      <c r="J79" s="111"/>
      <c r="K79" s="111"/>
      <c r="L79" s="111"/>
      <c r="M79" s="111"/>
      <c r="N79" s="111"/>
      <c r="O79" s="111" t="str">
        <f>IFERROR(AVERAGE(C79:N79),"")</f>
        <v/>
      </c>
    </row>
    <row r="80" spans="1:15">
      <c r="A80" s="213"/>
      <c r="B80" s="99" t="s">
        <v>26</v>
      </c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11" t="str">
        <f t="shared" ref="O80:O88" si="7">IFERROR(AVERAGE(C80:N80),"")</f>
        <v/>
      </c>
    </row>
    <row r="81" spans="1:15">
      <c r="A81" s="213"/>
      <c r="B81" s="99" t="s">
        <v>86</v>
      </c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11" t="str">
        <f t="shared" si="7"/>
        <v/>
      </c>
    </row>
    <row r="82" spans="1:15">
      <c r="A82" s="213"/>
      <c r="B82" s="99" t="s">
        <v>28</v>
      </c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11" t="str">
        <f t="shared" si="7"/>
        <v/>
      </c>
    </row>
    <row r="83" spans="1:15">
      <c r="A83" s="213"/>
      <c r="B83" s="99" t="s">
        <v>30</v>
      </c>
      <c r="C83" s="111"/>
      <c r="D83" s="111"/>
      <c r="E83" s="111"/>
      <c r="F83" s="111"/>
      <c r="G83" s="111"/>
      <c r="H83" s="111">
        <v>0</v>
      </c>
      <c r="I83" s="111"/>
      <c r="J83" s="111"/>
      <c r="K83" s="111"/>
      <c r="L83" s="111"/>
      <c r="M83" s="111"/>
      <c r="N83" s="111"/>
      <c r="O83" s="111">
        <f>SUM(C83:N83)</f>
        <v>0</v>
      </c>
    </row>
    <row r="84" spans="1:15">
      <c r="A84" s="213"/>
      <c r="B84" s="99" t="s">
        <v>31</v>
      </c>
      <c r="C84" s="161"/>
      <c r="D84" s="161"/>
      <c r="E84" s="161"/>
      <c r="F84" s="111"/>
      <c r="G84" s="111"/>
      <c r="H84" s="111"/>
      <c r="I84" s="111"/>
      <c r="J84" s="111"/>
      <c r="K84" s="111"/>
      <c r="L84" s="111"/>
      <c r="M84" s="111"/>
      <c r="N84" s="111"/>
      <c r="O84" s="111" t="str">
        <f t="shared" si="7"/>
        <v/>
      </c>
    </row>
    <row r="85" spans="1:15">
      <c r="A85" s="213"/>
      <c r="B85" s="112" t="s">
        <v>17</v>
      </c>
      <c r="C85" s="111"/>
      <c r="D85" s="111"/>
      <c r="E85" s="111"/>
      <c r="F85" s="111"/>
      <c r="G85" s="111"/>
      <c r="H85" s="111">
        <v>0</v>
      </c>
      <c r="I85" s="111"/>
      <c r="J85" s="111"/>
      <c r="K85" s="111"/>
      <c r="L85" s="111"/>
      <c r="M85" s="111"/>
      <c r="N85" s="111"/>
      <c r="O85" s="111">
        <f>SUM(C85:N85)</f>
        <v>0</v>
      </c>
    </row>
    <row r="86" spans="1:15">
      <c r="A86" s="213"/>
      <c r="B86" s="99" t="s">
        <v>164</v>
      </c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 t="str">
        <f t="shared" si="7"/>
        <v/>
      </c>
    </row>
    <row r="87" spans="1:15">
      <c r="A87" s="213"/>
      <c r="B87" s="99" t="s">
        <v>165</v>
      </c>
      <c r="C87" s="161"/>
      <c r="D87" s="161"/>
      <c r="E87" s="161"/>
      <c r="F87" s="111"/>
      <c r="G87" s="111"/>
      <c r="H87" s="111">
        <v>0</v>
      </c>
      <c r="I87" s="111"/>
      <c r="J87" s="111"/>
      <c r="K87" s="111"/>
      <c r="L87" s="111"/>
      <c r="M87" s="111"/>
      <c r="N87" s="111"/>
      <c r="O87" s="111">
        <f t="shared" si="7"/>
        <v>0</v>
      </c>
    </row>
    <row r="88" spans="1:15">
      <c r="A88" s="213"/>
      <c r="B88" s="99" t="s">
        <v>166</v>
      </c>
      <c r="C88" s="161"/>
      <c r="D88" s="161"/>
      <c r="E88" s="161"/>
      <c r="F88" s="111"/>
      <c r="G88" s="111"/>
      <c r="H88" s="111"/>
      <c r="I88" s="111"/>
      <c r="J88" s="111"/>
      <c r="K88" s="111"/>
      <c r="L88" s="111"/>
      <c r="M88" s="111"/>
      <c r="N88" s="111"/>
      <c r="O88" s="111" t="str">
        <f t="shared" si="7"/>
        <v/>
      </c>
    </row>
    <row r="89" spans="1:15">
      <c r="A89" s="213"/>
      <c r="B89" s="98" t="s">
        <v>172</v>
      </c>
      <c r="C89" s="140">
        <v>44197</v>
      </c>
      <c r="D89" s="140">
        <v>44228</v>
      </c>
      <c r="E89" s="140">
        <v>44256</v>
      </c>
      <c r="F89" s="140">
        <v>44287</v>
      </c>
      <c r="G89" s="140">
        <v>44317</v>
      </c>
      <c r="H89" s="140">
        <v>44348</v>
      </c>
      <c r="I89" s="140">
        <v>44378</v>
      </c>
      <c r="J89" s="140">
        <v>44409</v>
      </c>
      <c r="K89" s="140">
        <v>44440</v>
      </c>
      <c r="L89" s="140">
        <v>44470</v>
      </c>
      <c r="M89" s="140">
        <v>44501</v>
      </c>
      <c r="N89" s="140">
        <v>44531</v>
      </c>
      <c r="O89" s="119" t="s">
        <v>102</v>
      </c>
    </row>
    <row r="90" spans="1:15">
      <c r="A90" s="213"/>
      <c r="B90" s="99" t="s">
        <v>131</v>
      </c>
      <c r="C90" s="161"/>
      <c r="D90" s="161"/>
      <c r="E90" s="161"/>
      <c r="F90" s="161"/>
      <c r="G90" s="161"/>
      <c r="H90" s="161">
        <v>0</v>
      </c>
      <c r="I90" s="161"/>
      <c r="J90" s="161"/>
      <c r="K90" s="161"/>
      <c r="L90" s="161"/>
      <c r="M90" s="161"/>
      <c r="N90" s="161"/>
      <c r="O90" s="161">
        <f>SUM(C90:N90)</f>
        <v>0</v>
      </c>
    </row>
    <row r="91" spans="1:15">
      <c r="A91" s="213"/>
      <c r="B91" s="99" t="s">
        <v>132</v>
      </c>
      <c r="C91" s="161"/>
      <c r="D91" s="161"/>
      <c r="E91" s="161"/>
      <c r="F91" s="161"/>
      <c r="G91" s="161"/>
      <c r="H91" s="161">
        <v>0</v>
      </c>
      <c r="I91" s="161"/>
      <c r="J91" s="161"/>
      <c r="K91" s="161"/>
      <c r="L91" s="161"/>
      <c r="M91" s="161"/>
      <c r="N91" s="161"/>
      <c r="O91" s="161">
        <f t="shared" ref="O91:O92" si="8">SUM(C91:N91)</f>
        <v>0</v>
      </c>
    </row>
    <row r="92" spans="1:15">
      <c r="A92" s="213"/>
      <c r="B92" s="99" t="s">
        <v>151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>
        <f t="shared" si="8"/>
        <v>0</v>
      </c>
    </row>
    <row r="93" spans="1:15">
      <c r="A93" s="213"/>
      <c r="B93" s="99" t="s">
        <v>163</v>
      </c>
      <c r="C93" s="161"/>
      <c r="D93" s="161"/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 t="str">
        <f>IFERROR(AVERAGE(C93:N93),"")</f>
        <v/>
      </c>
    </row>
    <row r="94" spans="1:15">
      <c r="A94" s="213"/>
      <c r="B94" s="99" t="s">
        <v>26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 t="str">
        <f t="shared" ref="O94:O102" si="9">IFERROR(AVERAGE(C94:N94),"")</f>
        <v/>
      </c>
    </row>
    <row r="95" spans="1:15">
      <c r="A95" s="213"/>
      <c r="B95" s="99" t="s">
        <v>86</v>
      </c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 t="str">
        <f t="shared" si="9"/>
        <v/>
      </c>
    </row>
    <row r="96" spans="1:15">
      <c r="A96" s="213"/>
      <c r="B96" s="99" t="s">
        <v>28</v>
      </c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 t="str">
        <f t="shared" si="9"/>
        <v/>
      </c>
    </row>
    <row r="97" spans="1:15">
      <c r="A97" s="213"/>
      <c r="B97" s="99" t="s">
        <v>30</v>
      </c>
      <c r="C97" s="161"/>
      <c r="D97" s="161"/>
      <c r="E97" s="161"/>
      <c r="F97" s="161"/>
      <c r="G97" s="161"/>
      <c r="H97" s="161">
        <v>0</v>
      </c>
      <c r="I97" s="161"/>
      <c r="J97" s="161"/>
      <c r="K97" s="161"/>
      <c r="L97" s="161"/>
      <c r="M97" s="161"/>
      <c r="N97" s="161"/>
      <c r="O97" s="161">
        <f>SUM(C97:N97)</f>
        <v>0</v>
      </c>
    </row>
    <row r="98" spans="1:15">
      <c r="A98" s="213"/>
      <c r="B98" s="99" t="s">
        <v>31</v>
      </c>
      <c r="C98" s="161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 t="str">
        <f t="shared" si="9"/>
        <v/>
      </c>
    </row>
    <row r="99" spans="1:15">
      <c r="A99" s="213"/>
      <c r="B99" s="112" t="s">
        <v>17</v>
      </c>
      <c r="C99" s="111"/>
      <c r="D99" s="111"/>
      <c r="E99" s="111"/>
      <c r="F99" s="111"/>
      <c r="G99" s="111"/>
      <c r="H99" s="111">
        <v>0</v>
      </c>
      <c r="I99" s="111"/>
      <c r="J99" s="111"/>
      <c r="K99" s="111"/>
      <c r="L99" s="111"/>
      <c r="M99" s="111"/>
      <c r="N99" s="111"/>
      <c r="O99" s="111">
        <f>SUM(C99:N99)</f>
        <v>0</v>
      </c>
    </row>
    <row r="100" spans="1:15">
      <c r="A100" s="213"/>
      <c r="B100" s="99" t="s">
        <v>164</v>
      </c>
      <c r="C100" s="166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 t="str">
        <f t="shared" si="9"/>
        <v/>
      </c>
    </row>
    <row r="101" spans="1:15">
      <c r="A101" s="213"/>
      <c r="B101" s="99" t="s">
        <v>165</v>
      </c>
      <c r="C101" s="161"/>
      <c r="D101" s="161"/>
      <c r="E101" s="161"/>
      <c r="F101" s="161"/>
      <c r="G101" s="161"/>
      <c r="H101" s="161">
        <v>0</v>
      </c>
      <c r="I101" s="161"/>
      <c r="J101" s="161"/>
      <c r="K101" s="161"/>
      <c r="L101" s="161"/>
      <c r="M101" s="161"/>
      <c r="N101" s="161"/>
      <c r="O101" s="161">
        <f t="shared" si="9"/>
        <v>0</v>
      </c>
    </row>
    <row r="102" spans="1:15">
      <c r="A102" s="213"/>
      <c r="B102" s="99" t="s">
        <v>166</v>
      </c>
      <c r="C102" s="16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 t="str">
        <f t="shared" si="9"/>
        <v/>
      </c>
    </row>
    <row r="103" spans="1:15">
      <c r="A103" s="213"/>
      <c r="B103" s="98" t="s">
        <v>173</v>
      </c>
      <c r="C103" s="140">
        <v>44197</v>
      </c>
      <c r="D103" s="140">
        <v>44228</v>
      </c>
      <c r="E103" s="140">
        <v>44256</v>
      </c>
      <c r="F103" s="140">
        <v>44287</v>
      </c>
      <c r="G103" s="140">
        <v>44317</v>
      </c>
      <c r="H103" s="140">
        <v>44348</v>
      </c>
      <c r="I103" s="140">
        <v>44378</v>
      </c>
      <c r="J103" s="140">
        <v>44409</v>
      </c>
      <c r="K103" s="140">
        <v>44440</v>
      </c>
      <c r="L103" s="140">
        <v>44470</v>
      </c>
      <c r="M103" s="140">
        <v>44501</v>
      </c>
      <c r="N103" s="140">
        <v>44531</v>
      </c>
      <c r="O103" s="119" t="s">
        <v>102</v>
      </c>
    </row>
    <row r="104" spans="1:15">
      <c r="A104" s="213"/>
      <c r="B104" s="99" t="s">
        <v>190</v>
      </c>
      <c r="C104" s="161"/>
      <c r="D104" s="161"/>
      <c r="E104" s="161"/>
      <c r="F104" s="161"/>
      <c r="G104" s="161"/>
      <c r="H104" s="161">
        <v>0</v>
      </c>
      <c r="I104" s="161"/>
      <c r="J104" s="161"/>
      <c r="K104" s="161"/>
      <c r="L104" s="161"/>
      <c r="M104" s="161"/>
      <c r="N104" s="161"/>
      <c r="O104" s="161">
        <f>SUM(C104:N104)</f>
        <v>0</v>
      </c>
    </row>
    <row r="105" spans="1:15">
      <c r="A105" s="213"/>
      <c r="B105" s="99" t="s">
        <v>128</v>
      </c>
      <c r="C105" s="161"/>
      <c r="D105" s="161"/>
      <c r="E105" s="161"/>
      <c r="F105" s="161"/>
      <c r="G105" s="161"/>
      <c r="H105" s="161">
        <v>0</v>
      </c>
      <c r="I105" s="161"/>
      <c r="J105" s="161"/>
      <c r="K105" s="161"/>
      <c r="L105" s="161"/>
      <c r="M105" s="161"/>
      <c r="N105" s="161"/>
      <c r="O105" s="161">
        <f t="shared" ref="O105:O106" si="10">SUM(C105:N105)</f>
        <v>0</v>
      </c>
    </row>
    <row r="106" spans="1:15">
      <c r="A106" s="213"/>
      <c r="B106" s="99" t="s">
        <v>151</v>
      </c>
      <c r="C106" s="161"/>
      <c r="D106" s="111"/>
      <c r="E106" s="161"/>
      <c r="F106" s="136"/>
      <c r="G106" s="161"/>
      <c r="H106" s="161">
        <v>0</v>
      </c>
      <c r="I106" s="161"/>
      <c r="J106" s="161"/>
      <c r="K106" s="161"/>
      <c r="L106" s="161"/>
      <c r="M106" s="161"/>
      <c r="N106" s="161"/>
      <c r="O106" s="111">
        <f t="shared" si="10"/>
        <v>0</v>
      </c>
    </row>
    <row r="107" spans="1:15">
      <c r="A107" s="213"/>
      <c r="B107" s="99" t="s">
        <v>163</v>
      </c>
      <c r="C107" s="161"/>
      <c r="D107" s="161"/>
      <c r="E107" s="161"/>
      <c r="F107" s="136"/>
      <c r="G107" s="161"/>
      <c r="H107" s="161"/>
      <c r="I107" s="161"/>
      <c r="J107" s="161"/>
      <c r="K107" s="161"/>
      <c r="L107" s="161"/>
      <c r="M107" s="161"/>
      <c r="N107" s="161"/>
      <c r="O107" s="136" t="str">
        <f t="shared" ref="O107:O115" si="11">IFERROR(AVERAGE(C107:N107),"")</f>
        <v/>
      </c>
    </row>
    <row r="108" spans="1:15">
      <c r="A108" s="213"/>
      <c r="B108" s="99" t="s">
        <v>26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45" t="str">
        <f t="shared" si="11"/>
        <v/>
      </c>
    </row>
    <row r="109" spans="1:15">
      <c r="A109" s="213"/>
      <c r="B109" s="99" t="s">
        <v>86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45" t="str">
        <f t="shared" si="11"/>
        <v/>
      </c>
    </row>
    <row r="110" spans="1:15">
      <c r="A110" s="213"/>
      <c r="B110" s="99" t="s">
        <v>28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45" t="str">
        <f t="shared" si="11"/>
        <v/>
      </c>
    </row>
    <row r="111" spans="1:15">
      <c r="B111" s="132" t="s">
        <v>30</v>
      </c>
      <c r="C111" s="161"/>
      <c r="D111" s="161"/>
      <c r="E111" s="161"/>
      <c r="F111" s="161"/>
      <c r="G111" s="161"/>
      <c r="H111" s="161">
        <v>0</v>
      </c>
      <c r="I111" s="161"/>
      <c r="J111" s="161"/>
      <c r="K111" s="161"/>
      <c r="L111" s="161"/>
      <c r="M111" s="161"/>
      <c r="N111" s="161"/>
      <c r="O111" s="161">
        <f>SUM(C111:N111)</f>
        <v>0</v>
      </c>
    </row>
    <row r="112" spans="1:15">
      <c r="B112" s="132" t="s">
        <v>31</v>
      </c>
      <c r="C112" s="161"/>
      <c r="D112" s="161"/>
      <c r="E112" s="161"/>
      <c r="F112" s="111"/>
      <c r="G112" s="161"/>
      <c r="H112" s="161"/>
      <c r="I112" s="161"/>
      <c r="J112" s="161"/>
      <c r="K112" s="161"/>
      <c r="L112" s="161"/>
      <c r="M112" s="161"/>
      <c r="N112" s="161"/>
      <c r="O112" s="111" t="str">
        <f t="shared" si="11"/>
        <v/>
      </c>
    </row>
    <row r="113" spans="2:15">
      <c r="B113" s="132" t="s">
        <v>17</v>
      </c>
      <c r="C113" s="111"/>
      <c r="D113" s="111"/>
      <c r="E113" s="111"/>
      <c r="F113" s="111"/>
      <c r="G113" s="111"/>
      <c r="H113" s="111">
        <v>0</v>
      </c>
      <c r="I113" s="111"/>
      <c r="J113" s="111"/>
      <c r="K113" s="111"/>
      <c r="L113" s="111"/>
      <c r="M113" s="111"/>
      <c r="N113" s="111"/>
      <c r="O113" s="111">
        <f>SUM(C113:N113)</f>
        <v>0</v>
      </c>
    </row>
    <row r="114" spans="2:15">
      <c r="B114" s="132" t="s">
        <v>165</v>
      </c>
      <c r="C114" s="161"/>
      <c r="D114" s="161"/>
      <c r="E114" s="161"/>
      <c r="F114" s="111"/>
      <c r="G114" s="161"/>
      <c r="H114" s="161"/>
      <c r="I114" s="161"/>
      <c r="J114" s="161"/>
      <c r="K114" s="161"/>
      <c r="L114" s="161"/>
      <c r="M114" s="161"/>
      <c r="N114" s="161"/>
      <c r="O114" s="161" t="str">
        <f t="shared" si="11"/>
        <v/>
      </c>
    </row>
    <row r="115" spans="2:15">
      <c r="B115" s="132" t="s">
        <v>166</v>
      </c>
      <c r="C115" s="161"/>
      <c r="D115" s="161"/>
      <c r="E115" s="161"/>
      <c r="F115" s="111"/>
      <c r="G115" s="161"/>
      <c r="H115" s="161"/>
      <c r="I115" s="161"/>
      <c r="J115" s="161"/>
      <c r="K115" s="161"/>
      <c r="L115" s="161"/>
      <c r="M115" s="161"/>
      <c r="N115" s="161"/>
      <c r="O115" s="161" t="str">
        <f t="shared" si="11"/>
        <v/>
      </c>
    </row>
  </sheetData>
  <mergeCells count="4">
    <mergeCell ref="C1:O7"/>
    <mergeCell ref="A55:A58"/>
    <mergeCell ref="A60:A110"/>
    <mergeCell ref="A12:A53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O22 O70:O71 O69 O83:O84 O85 O97:O98 O99 O111 O113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A13"/>
  <sheetViews>
    <sheetView workbookViewId="0">
      <selection activeCell="F20" sqref="F20"/>
    </sheetView>
  </sheetViews>
  <sheetFormatPr defaultRowHeight="15"/>
  <sheetData>
    <row r="1" spans="1:1">
      <c r="A1" s="3" t="s">
        <v>216</v>
      </c>
    </row>
    <row r="2" spans="1:1">
      <c r="A2" t="s">
        <v>201</v>
      </c>
    </row>
    <row r="3" spans="1:1">
      <c r="A3" t="s">
        <v>236</v>
      </c>
    </row>
    <row r="4" spans="1:1">
      <c r="A4" t="s">
        <v>237</v>
      </c>
    </row>
    <row r="5" spans="1:1">
      <c r="A5" t="s">
        <v>202</v>
      </c>
    </row>
    <row r="6" spans="1:1">
      <c r="A6" t="s">
        <v>238</v>
      </c>
    </row>
    <row r="7" spans="1:1">
      <c r="A7" t="s">
        <v>203</v>
      </c>
    </row>
    <row r="8" spans="1:1">
      <c r="A8" t="s">
        <v>204</v>
      </c>
    </row>
    <row r="9" spans="1:1">
      <c r="A9" t="s">
        <v>205</v>
      </c>
    </row>
    <row r="10" spans="1:1">
      <c r="A10" t="s">
        <v>217</v>
      </c>
    </row>
    <row r="11" spans="1:1">
      <c r="A11" t="s">
        <v>206</v>
      </c>
    </row>
    <row r="12" spans="1:1">
      <c r="A12" t="s">
        <v>208</v>
      </c>
    </row>
    <row r="13" spans="1:1">
      <c r="A13" t="s">
        <v>209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O115"/>
  <sheetViews>
    <sheetView showGridLines="0" topLeftCell="A31" zoomScale="96" zoomScaleNormal="96" workbookViewId="0">
      <selection activeCell="P38" sqref="P38"/>
    </sheetView>
  </sheetViews>
  <sheetFormatPr defaultRowHeight="15"/>
  <cols>
    <col min="1" max="1" width="2.7109375" customWidth="1"/>
    <col min="2" max="2" width="46.42578125" customWidth="1"/>
    <col min="3" max="4" width="10.7109375" bestFit="1" customWidth="1"/>
    <col min="15" max="15" width="12.85546875" customWidth="1"/>
  </cols>
  <sheetData>
    <row r="1" spans="1:15" ht="15" customHeight="1">
      <c r="B1" s="144"/>
      <c r="C1" s="216" t="s">
        <v>196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</row>
    <row r="2" spans="1:15" ht="15" customHeight="1">
      <c r="B2" s="144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</row>
    <row r="3" spans="1:15" ht="15" customHeight="1">
      <c r="B3" s="144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</row>
    <row r="4" spans="1:15" ht="15" customHeight="1">
      <c r="B4" s="144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</row>
    <row r="5" spans="1:15" ht="15" customHeight="1">
      <c r="B5" s="144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</row>
    <row r="6" spans="1:15" ht="15" customHeight="1">
      <c r="B6" s="144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</row>
    <row r="7" spans="1:15" ht="11.25" customHeight="1">
      <c r="B7" s="144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</row>
    <row r="8" spans="1:15" ht="9" customHeight="1"/>
    <row r="9" spans="1:15">
      <c r="A9" s="100"/>
      <c r="B9" s="96" t="s">
        <v>174</v>
      </c>
      <c r="C9" s="140">
        <v>44562</v>
      </c>
      <c r="D9" s="140">
        <v>44593</v>
      </c>
      <c r="E9" s="140">
        <v>44621</v>
      </c>
      <c r="F9" s="140">
        <v>44652</v>
      </c>
      <c r="G9" s="140">
        <v>44682</v>
      </c>
      <c r="H9" s="140">
        <v>44713</v>
      </c>
      <c r="I9" s="140">
        <v>44743</v>
      </c>
      <c r="J9" s="140">
        <v>44774</v>
      </c>
      <c r="K9" s="140">
        <v>44805</v>
      </c>
      <c r="L9" s="140">
        <v>44835</v>
      </c>
      <c r="M9" s="140">
        <v>44866</v>
      </c>
      <c r="N9" s="140">
        <v>44896</v>
      </c>
      <c r="O9" s="119" t="s">
        <v>102</v>
      </c>
    </row>
    <row r="10" spans="1:15">
      <c r="A10" s="100"/>
      <c r="B10" s="95" t="s">
        <v>159</v>
      </c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>
        <f>SUM(C10:N10)</f>
        <v>0</v>
      </c>
    </row>
    <row r="12" spans="1:15" ht="15.75">
      <c r="A12" s="213" t="s">
        <v>169</v>
      </c>
      <c r="B12" s="105" t="s">
        <v>150</v>
      </c>
      <c r="C12" s="12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1:15">
      <c r="A13" s="213"/>
      <c r="B13" s="106" t="s">
        <v>143</v>
      </c>
      <c r="C13" s="141">
        <v>44562</v>
      </c>
      <c r="D13" s="141">
        <v>44593</v>
      </c>
      <c r="E13" s="141">
        <v>44621</v>
      </c>
      <c r="F13" s="141">
        <v>44652</v>
      </c>
      <c r="G13" s="141">
        <v>44682</v>
      </c>
      <c r="H13" s="141">
        <v>44713</v>
      </c>
      <c r="I13" s="141">
        <v>44743</v>
      </c>
      <c r="J13" s="141">
        <v>44774</v>
      </c>
      <c r="K13" s="141">
        <v>44805</v>
      </c>
      <c r="L13" s="141">
        <v>44835</v>
      </c>
      <c r="M13" s="141">
        <v>44866</v>
      </c>
      <c r="N13" s="141">
        <v>44896</v>
      </c>
      <c r="O13" s="128" t="s">
        <v>102</v>
      </c>
    </row>
    <row r="14" spans="1:15">
      <c r="A14" s="213"/>
      <c r="B14" s="122" t="s">
        <v>148</v>
      </c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>
        <f>SUM(C14:N14)</f>
        <v>0</v>
      </c>
    </row>
    <row r="15" spans="1:15">
      <c r="A15" s="213"/>
      <c r="B15" s="122" t="s">
        <v>151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>
        <f>SUM(C15:N15)</f>
        <v>0</v>
      </c>
    </row>
    <row r="16" spans="1:15">
      <c r="A16" s="213"/>
      <c r="B16" s="122" t="s">
        <v>149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 t="str">
        <f>IFERROR(AVERAGE(C16:N16),"")</f>
        <v/>
      </c>
    </row>
    <row r="17" spans="1:15">
      <c r="A17" s="213"/>
      <c r="B17" s="122" t="s">
        <v>26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11" t="str">
        <f t="shared" ref="O17:O27" si="0">IFERROR(AVERAGE(C17:N17),"")</f>
        <v/>
      </c>
    </row>
    <row r="18" spans="1:15">
      <c r="A18" s="213"/>
      <c r="B18" s="122" t="s">
        <v>27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11" t="str">
        <f t="shared" si="0"/>
        <v/>
      </c>
    </row>
    <row r="19" spans="1:15">
      <c r="A19" s="213"/>
      <c r="B19" s="122" t="s">
        <v>24</v>
      </c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11" t="str">
        <f t="shared" si="0"/>
        <v/>
      </c>
    </row>
    <row r="20" spans="1:15">
      <c r="A20" s="213"/>
      <c r="B20" s="122" t="s">
        <v>25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 t="str">
        <f t="shared" si="0"/>
        <v/>
      </c>
    </row>
    <row r="21" spans="1:15">
      <c r="A21" s="213"/>
      <c r="B21" s="122" t="s">
        <v>28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11" t="str">
        <f t="shared" si="0"/>
        <v/>
      </c>
    </row>
    <row r="22" spans="1:15">
      <c r="A22" s="213"/>
      <c r="B22" s="122" t="s">
        <v>30</v>
      </c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>
        <f>SUM(C22:N22)</f>
        <v>0</v>
      </c>
    </row>
    <row r="23" spans="1:15">
      <c r="A23" s="213"/>
      <c r="B23" s="122" t="s">
        <v>31</v>
      </c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 t="str">
        <f t="shared" si="0"/>
        <v/>
      </c>
    </row>
    <row r="24" spans="1:15">
      <c r="A24" s="213"/>
      <c r="B24" s="122" t="s">
        <v>20</v>
      </c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 t="str">
        <f t="shared" si="0"/>
        <v/>
      </c>
    </row>
    <row r="25" spans="1:15">
      <c r="A25" s="213"/>
      <c r="B25" s="122" t="s">
        <v>22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 t="str">
        <f t="shared" si="0"/>
        <v/>
      </c>
    </row>
    <row r="26" spans="1:15">
      <c r="A26" s="213"/>
      <c r="B26" s="123" t="s">
        <v>23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 t="str">
        <f t="shared" si="0"/>
        <v/>
      </c>
    </row>
    <row r="27" spans="1:15">
      <c r="A27" s="213"/>
      <c r="B27" s="122" t="s">
        <v>21</v>
      </c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 t="str">
        <f t="shared" si="0"/>
        <v/>
      </c>
    </row>
    <row r="28" spans="1:15">
      <c r="A28" s="213"/>
      <c r="B28" s="106" t="s">
        <v>152</v>
      </c>
      <c r="C28" s="141">
        <v>44562</v>
      </c>
      <c r="D28" s="141">
        <v>44593</v>
      </c>
      <c r="E28" s="141">
        <v>44621</v>
      </c>
      <c r="F28" s="141">
        <v>44652</v>
      </c>
      <c r="G28" s="141">
        <v>44682</v>
      </c>
      <c r="H28" s="141">
        <v>44713</v>
      </c>
      <c r="I28" s="141">
        <v>44743</v>
      </c>
      <c r="J28" s="141">
        <v>44774</v>
      </c>
      <c r="K28" s="141">
        <v>44805</v>
      </c>
      <c r="L28" s="141">
        <v>44835</v>
      </c>
      <c r="M28" s="141">
        <v>44866</v>
      </c>
      <c r="N28" s="141">
        <v>44896</v>
      </c>
      <c r="O28" s="128" t="s">
        <v>102</v>
      </c>
    </row>
    <row r="29" spans="1:15">
      <c r="A29" s="213"/>
      <c r="B29" s="122" t="s">
        <v>184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>
        <f>SUM(C29:N29)</f>
        <v>0</v>
      </c>
    </row>
    <row r="30" spans="1:15">
      <c r="A30" s="213"/>
      <c r="B30" s="122" t="s">
        <v>151</v>
      </c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>
        <f>SUM(C30:N30)</f>
        <v>0</v>
      </c>
    </row>
    <row r="31" spans="1:15">
      <c r="A31" s="213"/>
      <c r="B31" s="122" t="s">
        <v>19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 t="str">
        <f>IFERROR(AVERAGE(C31:N31),"")</f>
        <v/>
      </c>
    </row>
    <row r="32" spans="1:15">
      <c r="A32" s="213"/>
      <c r="B32" s="122" t="s">
        <v>26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11" t="str">
        <f t="shared" ref="O32:O42" si="1">IFERROR(AVERAGE(C32:N32),"")</f>
        <v/>
      </c>
    </row>
    <row r="33" spans="1:15">
      <c r="A33" s="213"/>
      <c r="B33" s="122" t="s">
        <v>27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11" t="str">
        <f t="shared" si="1"/>
        <v/>
      </c>
    </row>
    <row r="34" spans="1:15">
      <c r="A34" s="213"/>
      <c r="B34" s="122" t="s">
        <v>24</v>
      </c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11" t="str">
        <f t="shared" si="1"/>
        <v/>
      </c>
    </row>
    <row r="35" spans="1:15">
      <c r="A35" s="213"/>
      <c r="B35" s="122" t="s">
        <v>25</v>
      </c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 t="str">
        <f t="shared" si="1"/>
        <v/>
      </c>
    </row>
    <row r="36" spans="1:15">
      <c r="A36" s="213"/>
      <c r="B36" s="122" t="s">
        <v>28</v>
      </c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11" t="str">
        <f t="shared" si="1"/>
        <v/>
      </c>
    </row>
    <row r="37" spans="1:15">
      <c r="A37" s="213"/>
      <c r="B37" s="122" t="s">
        <v>30</v>
      </c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>
        <f>SUM(C37:N37)</f>
        <v>0</v>
      </c>
    </row>
    <row r="38" spans="1:15">
      <c r="A38" s="213"/>
      <c r="B38" s="122" t="s">
        <v>31</v>
      </c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 t="str">
        <f t="shared" si="1"/>
        <v/>
      </c>
    </row>
    <row r="39" spans="1:15">
      <c r="A39" s="213"/>
      <c r="B39" s="122" t="s">
        <v>20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 t="str">
        <f t="shared" si="1"/>
        <v/>
      </c>
    </row>
    <row r="40" spans="1:15">
      <c r="A40" s="213"/>
      <c r="B40" s="122" t="s">
        <v>22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 t="str">
        <f t="shared" si="1"/>
        <v/>
      </c>
    </row>
    <row r="41" spans="1:15">
      <c r="A41" s="213"/>
      <c r="B41" s="123" t="s">
        <v>23</v>
      </c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 t="str">
        <f t="shared" si="1"/>
        <v/>
      </c>
    </row>
    <row r="42" spans="1:15">
      <c r="A42" s="213"/>
      <c r="B42" s="122" t="s">
        <v>21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 t="str">
        <f t="shared" si="1"/>
        <v/>
      </c>
    </row>
    <row r="43" spans="1:15">
      <c r="A43" s="213"/>
      <c r="B43" s="106" t="s">
        <v>78</v>
      </c>
      <c r="C43" s="141">
        <v>44562</v>
      </c>
      <c r="D43" s="141">
        <v>44593</v>
      </c>
      <c r="E43" s="141">
        <v>44621</v>
      </c>
      <c r="F43" s="141">
        <v>44652</v>
      </c>
      <c r="G43" s="141">
        <v>44682</v>
      </c>
      <c r="H43" s="141">
        <v>44713</v>
      </c>
      <c r="I43" s="141">
        <v>44743</v>
      </c>
      <c r="J43" s="141">
        <v>44774</v>
      </c>
      <c r="K43" s="141">
        <v>44805</v>
      </c>
      <c r="L43" s="141">
        <v>44835</v>
      </c>
      <c r="M43" s="141">
        <v>44866</v>
      </c>
      <c r="N43" s="141">
        <v>44896</v>
      </c>
      <c r="O43" s="128" t="s">
        <v>102</v>
      </c>
    </row>
    <row r="44" spans="1:15">
      <c r="A44" s="213"/>
      <c r="B44" s="122" t="s">
        <v>187</v>
      </c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43">
        <f>SUM(C44:N44)</f>
        <v>0</v>
      </c>
    </row>
    <row r="45" spans="1:15">
      <c r="A45" s="213"/>
      <c r="B45" s="122" t="s">
        <v>18</v>
      </c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43">
        <f>SUM(C45:N45)</f>
        <v>0</v>
      </c>
    </row>
    <row r="46" spans="1:15">
      <c r="A46" s="213"/>
      <c r="B46" s="122" t="s">
        <v>19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 t="str">
        <f>IFERROR(AVERAGE(C46:N46),"")</f>
        <v/>
      </c>
    </row>
    <row r="47" spans="1:15">
      <c r="A47" s="213"/>
      <c r="B47" s="122" t="s">
        <v>26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6" t="str">
        <f t="shared" ref="O47:O53" si="2">IFERROR(AVERAGE(C47:N47),"")</f>
        <v/>
      </c>
    </row>
    <row r="48" spans="1:15">
      <c r="A48" s="213"/>
      <c r="B48" s="122" t="s">
        <v>27</v>
      </c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6" t="str">
        <f t="shared" si="2"/>
        <v/>
      </c>
    </row>
    <row r="49" spans="1:15">
      <c r="A49" s="213"/>
      <c r="B49" s="122" t="s">
        <v>24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6" t="str">
        <f t="shared" si="2"/>
        <v/>
      </c>
    </row>
    <row r="50" spans="1:15">
      <c r="A50" s="213"/>
      <c r="B50" s="122" t="s">
        <v>25</v>
      </c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36" t="str">
        <f t="shared" si="2"/>
        <v/>
      </c>
    </row>
    <row r="51" spans="1:15">
      <c r="A51" s="213"/>
      <c r="B51" s="122" t="s">
        <v>28</v>
      </c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6" t="str">
        <f t="shared" si="2"/>
        <v/>
      </c>
    </row>
    <row r="52" spans="1:15">
      <c r="A52" s="213"/>
      <c r="B52" s="122" t="s">
        <v>30</v>
      </c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43">
        <f>SUM(C52:N52)</f>
        <v>0</v>
      </c>
    </row>
    <row r="53" spans="1:15">
      <c r="A53" s="213"/>
      <c r="B53" s="122" t="s">
        <v>31</v>
      </c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 t="str">
        <f t="shared" si="2"/>
        <v/>
      </c>
    </row>
    <row r="55" spans="1:15" ht="15.75">
      <c r="A55" s="215" t="s">
        <v>193</v>
      </c>
      <c r="B55" s="110" t="s">
        <v>194</v>
      </c>
      <c r="C55" s="142">
        <v>44562</v>
      </c>
      <c r="D55" s="142">
        <v>44593</v>
      </c>
      <c r="E55" s="142">
        <v>44621</v>
      </c>
      <c r="F55" s="142">
        <v>44652</v>
      </c>
      <c r="G55" s="142">
        <v>44682</v>
      </c>
      <c r="H55" s="142">
        <v>44713</v>
      </c>
      <c r="I55" s="142">
        <v>44743</v>
      </c>
      <c r="J55" s="142">
        <v>44774</v>
      </c>
      <c r="K55" s="142">
        <v>44805</v>
      </c>
      <c r="L55" s="142">
        <v>44835</v>
      </c>
      <c r="M55" s="142">
        <v>44866</v>
      </c>
      <c r="N55" s="142">
        <v>44896</v>
      </c>
      <c r="O55" s="130" t="s">
        <v>102</v>
      </c>
    </row>
    <row r="56" spans="1:15">
      <c r="A56" s="215"/>
      <c r="B56" s="109" t="s">
        <v>156</v>
      </c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>
        <f>SUM(C56:N56)</f>
        <v>0</v>
      </c>
    </row>
    <row r="57" spans="1:15">
      <c r="A57" s="215"/>
      <c r="B57" s="109" t="s">
        <v>157</v>
      </c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>
        <f t="shared" ref="O57:O58" si="3">SUM(C57:N57)</f>
        <v>0</v>
      </c>
    </row>
    <row r="58" spans="1:15">
      <c r="A58" s="215"/>
      <c r="B58" s="109" t="s">
        <v>158</v>
      </c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>
        <f t="shared" si="3"/>
        <v>0</v>
      </c>
    </row>
    <row r="60" spans="1:15" ht="15.75">
      <c r="A60" s="213" t="s">
        <v>167</v>
      </c>
      <c r="B60" s="97" t="s">
        <v>160</v>
      </c>
      <c r="C60" s="120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1:15">
      <c r="A61" s="213"/>
      <c r="B61" s="98" t="s">
        <v>161</v>
      </c>
      <c r="C61" s="140">
        <v>44562</v>
      </c>
      <c r="D61" s="140">
        <v>44593</v>
      </c>
      <c r="E61" s="140">
        <v>44621</v>
      </c>
      <c r="F61" s="140">
        <v>44652</v>
      </c>
      <c r="G61" s="140">
        <v>44682</v>
      </c>
      <c r="H61" s="140">
        <v>44713</v>
      </c>
      <c r="I61" s="140">
        <v>44743</v>
      </c>
      <c r="J61" s="140">
        <v>44774</v>
      </c>
      <c r="K61" s="140">
        <v>44805</v>
      </c>
      <c r="L61" s="140">
        <v>44835</v>
      </c>
      <c r="M61" s="140">
        <v>44866</v>
      </c>
      <c r="N61" s="140">
        <v>44896</v>
      </c>
      <c r="O61" s="119" t="s">
        <v>102</v>
      </c>
    </row>
    <row r="62" spans="1:15">
      <c r="A62" s="213"/>
      <c r="B62" s="99" t="s">
        <v>135</v>
      </c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>
        <f>SUM(C62:N62)</f>
        <v>0</v>
      </c>
    </row>
    <row r="63" spans="1:15">
      <c r="A63" s="213"/>
      <c r="B63" s="99" t="s">
        <v>136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>
        <f t="shared" ref="O63:O64" si="4">SUM(C63:N63)</f>
        <v>0</v>
      </c>
    </row>
    <row r="64" spans="1:15">
      <c r="A64" s="213"/>
      <c r="B64" s="99" t="s">
        <v>151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>
        <f t="shared" si="4"/>
        <v>0</v>
      </c>
    </row>
    <row r="65" spans="1:15">
      <c r="A65" s="213"/>
      <c r="B65" s="99" t="s">
        <v>163</v>
      </c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 t="str">
        <f>IFERROR(AVERAGE(C65:N65),"")</f>
        <v/>
      </c>
    </row>
    <row r="66" spans="1:15">
      <c r="A66" s="213"/>
      <c r="B66" s="99" t="s">
        <v>26</v>
      </c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11" t="str">
        <f t="shared" ref="O66:O74" si="5">IFERROR(AVERAGE(C66:N66),"")</f>
        <v/>
      </c>
    </row>
    <row r="67" spans="1:15">
      <c r="A67" s="213"/>
      <c r="B67" s="99" t="s">
        <v>86</v>
      </c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11" t="str">
        <f t="shared" si="5"/>
        <v/>
      </c>
    </row>
    <row r="68" spans="1:15">
      <c r="A68" s="213"/>
      <c r="B68" s="99" t="s">
        <v>28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11" t="str">
        <f t="shared" si="5"/>
        <v/>
      </c>
    </row>
    <row r="69" spans="1:15">
      <c r="A69" s="213"/>
      <c r="B69" s="99" t="s">
        <v>30</v>
      </c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>
        <f>SUM(C69:N69)</f>
        <v>0</v>
      </c>
    </row>
    <row r="70" spans="1:15">
      <c r="A70" s="213"/>
      <c r="B70" s="99" t="s">
        <v>31</v>
      </c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 t="str">
        <f t="shared" si="5"/>
        <v/>
      </c>
    </row>
    <row r="71" spans="1:15">
      <c r="A71" s="213"/>
      <c r="B71" s="112" t="s">
        <v>17</v>
      </c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>
        <f>SUM(C71:N71)</f>
        <v>0</v>
      </c>
    </row>
    <row r="72" spans="1:15">
      <c r="A72" s="213"/>
      <c r="B72" s="99" t="s">
        <v>164</v>
      </c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 t="str">
        <f t="shared" si="5"/>
        <v/>
      </c>
    </row>
    <row r="73" spans="1:15">
      <c r="A73" s="213"/>
      <c r="B73" s="99" t="s">
        <v>165</v>
      </c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 t="str">
        <f t="shared" si="5"/>
        <v/>
      </c>
    </row>
    <row r="74" spans="1:15">
      <c r="A74" s="213"/>
      <c r="B74" s="99" t="s">
        <v>166</v>
      </c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 t="str">
        <f t="shared" si="5"/>
        <v/>
      </c>
    </row>
    <row r="75" spans="1:15">
      <c r="A75" s="213"/>
      <c r="B75" s="98" t="s">
        <v>171</v>
      </c>
      <c r="C75" s="140">
        <v>44562</v>
      </c>
      <c r="D75" s="140">
        <v>44593</v>
      </c>
      <c r="E75" s="140">
        <v>44621</v>
      </c>
      <c r="F75" s="140">
        <v>44652</v>
      </c>
      <c r="G75" s="140">
        <v>44682</v>
      </c>
      <c r="H75" s="140">
        <v>44713</v>
      </c>
      <c r="I75" s="140">
        <v>44743</v>
      </c>
      <c r="J75" s="140">
        <v>44774</v>
      </c>
      <c r="K75" s="140">
        <v>44805</v>
      </c>
      <c r="L75" s="140">
        <v>44835</v>
      </c>
      <c r="M75" s="140">
        <v>44866</v>
      </c>
      <c r="N75" s="140">
        <v>44896</v>
      </c>
      <c r="O75" s="119" t="s">
        <v>102</v>
      </c>
    </row>
    <row r="76" spans="1:15">
      <c r="A76" s="213"/>
      <c r="B76" s="99" t="s">
        <v>133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>
        <f>SUM(C76:N76)</f>
        <v>0</v>
      </c>
    </row>
    <row r="77" spans="1:15">
      <c r="A77" s="213"/>
      <c r="B77" s="99" t="s">
        <v>134</v>
      </c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>
        <f t="shared" ref="O77:O78" si="6">SUM(C77:N77)</f>
        <v>0</v>
      </c>
    </row>
    <row r="78" spans="1:15">
      <c r="A78" s="213"/>
      <c r="B78" s="99" t="s">
        <v>151</v>
      </c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>
        <f t="shared" si="6"/>
        <v>0</v>
      </c>
    </row>
    <row r="79" spans="1:15">
      <c r="A79" s="213"/>
      <c r="B79" s="99" t="s">
        <v>163</v>
      </c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 t="str">
        <f>IFERROR(AVERAGE(C79:N79),"")</f>
        <v/>
      </c>
    </row>
    <row r="80" spans="1:15">
      <c r="A80" s="213"/>
      <c r="B80" s="99" t="s">
        <v>26</v>
      </c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11" t="str">
        <f t="shared" ref="O80:O88" si="7">IFERROR(AVERAGE(C80:N80),"")</f>
        <v/>
      </c>
    </row>
    <row r="81" spans="1:15">
      <c r="A81" s="213"/>
      <c r="B81" s="99" t="s">
        <v>86</v>
      </c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11" t="str">
        <f t="shared" si="7"/>
        <v/>
      </c>
    </row>
    <row r="82" spans="1:15">
      <c r="A82" s="213"/>
      <c r="B82" s="99" t="s">
        <v>28</v>
      </c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11" t="str">
        <f t="shared" si="7"/>
        <v/>
      </c>
    </row>
    <row r="83" spans="1:15">
      <c r="A83" s="213"/>
      <c r="B83" s="99" t="s">
        <v>30</v>
      </c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>
        <f>SUM(C83:N83)</f>
        <v>0</v>
      </c>
    </row>
    <row r="84" spans="1:15">
      <c r="A84" s="213"/>
      <c r="B84" s="99" t="s">
        <v>31</v>
      </c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 t="str">
        <f t="shared" si="7"/>
        <v/>
      </c>
    </row>
    <row r="85" spans="1:15">
      <c r="A85" s="213"/>
      <c r="B85" s="112" t="s">
        <v>17</v>
      </c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>
        <f>SUM(C85:N85)</f>
        <v>0</v>
      </c>
    </row>
    <row r="86" spans="1:15">
      <c r="A86" s="213"/>
      <c r="B86" s="99" t="s">
        <v>164</v>
      </c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 t="str">
        <f t="shared" si="7"/>
        <v/>
      </c>
    </row>
    <row r="87" spans="1:15">
      <c r="A87" s="213"/>
      <c r="B87" s="99" t="s">
        <v>165</v>
      </c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 t="str">
        <f t="shared" si="7"/>
        <v/>
      </c>
    </row>
    <row r="88" spans="1:15">
      <c r="A88" s="213"/>
      <c r="B88" s="99" t="s">
        <v>166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 t="str">
        <f t="shared" si="7"/>
        <v/>
      </c>
    </row>
    <row r="89" spans="1:15">
      <c r="A89" s="213"/>
      <c r="B89" s="98" t="s">
        <v>172</v>
      </c>
      <c r="C89" s="140">
        <v>44562</v>
      </c>
      <c r="D89" s="140">
        <v>44593</v>
      </c>
      <c r="E89" s="140">
        <v>44621</v>
      </c>
      <c r="F89" s="140">
        <v>44652</v>
      </c>
      <c r="G89" s="140">
        <v>44682</v>
      </c>
      <c r="H89" s="140">
        <v>44713</v>
      </c>
      <c r="I89" s="140">
        <v>44743</v>
      </c>
      <c r="J89" s="140">
        <v>44774</v>
      </c>
      <c r="K89" s="140">
        <v>44805</v>
      </c>
      <c r="L89" s="140">
        <v>44835</v>
      </c>
      <c r="M89" s="140">
        <v>44866</v>
      </c>
      <c r="N89" s="140">
        <v>44896</v>
      </c>
      <c r="O89" s="119" t="s">
        <v>102</v>
      </c>
    </row>
    <row r="90" spans="1:15">
      <c r="A90" s="213"/>
      <c r="B90" s="99" t="s">
        <v>131</v>
      </c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>
        <f>SUM(C90:N90)</f>
        <v>0</v>
      </c>
    </row>
    <row r="91" spans="1:15">
      <c r="A91" s="213"/>
      <c r="B91" s="99" t="s">
        <v>132</v>
      </c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>
        <f t="shared" ref="O91:O92" si="8">SUM(C91:N91)</f>
        <v>0</v>
      </c>
    </row>
    <row r="92" spans="1:15">
      <c r="A92" s="213"/>
      <c r="B92" s="99" t="s">
        <v>151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11">
        <f t="shared" si="8"/>
        <v>0</v>
      </c>
    </row>
    <row r="93" spans="1:15">
      <c r="A93" s="213"/>
      <c r="B93" s="99" t="s">
        <v>163</v>
      </c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 t="str">
        <f>IFERROR(AVERAGE(C93:N93),"")</f>
        <v/>
      </c>
    </row>
    <row r="94" spans="1:15">
      <c r="A94" s="213"/>
      <c r="B94" s="99" t="s">
        <v>26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11" t="str">
        <f t="shared" ref="O94:O102" si="9">IFERROR(AVERAGE(C94:N94),"")</f>
        <v/>
      </c>
    </row>
    <row r="95" spans="1:15">
      <c r="A95" s="213"/>
      <c r="B95" s="99" t="s">
        <v>86</v>
      </c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11" t="str">
        <f t="shared" si="9"/>
        <v/>
      </c>
    </row>
    <row r="96" spans="1:15">
      <c r="A96" s="213"/>
      <c r="B96" s="99" t="s">
        <v>28</v>
      </c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11" t="str">
        <f t="shared" si="9"/>
        <v/>
      </c>
    </row>
    <row r="97" spans="1:15">
      <c r="A97" s="213"/>
      <c r="B97" s="99" t="s">
        <v>30</v>
      </c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>
        <f>SUM(C97:N97)</f>
        <v>0</v>
      </c>
    </row>
    <row r="98" spans="1:15">
      <c r="A98" s="213"/>
      <c r="B98" s="99" t="s">
        <v>31</v>
      </c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 t="str">
        <f t="shared" si="9"/>
        <v/>
      </c>
    </row>
    <row r="99" spans="1:15">
      <c r="A99" s="213"/>
      <c r="B99" s="112" t="s">
        <v>17</v>
      </c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>
        <f>SUM(C99:N99)</f>
        <v>0</v>
      </c>
    </row>
    <row r="100" spans="1:15">
      <c r="A100" s="213"/>
      <c r="B100" s="99" t="s">
        <v>164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 t="str">
        <f t="shared" si="9"/>
        <v/>
      </c>
    </row>
    <row r="101" spans="1:15">
      <c r="A101" s="213"/>
      <c r="B101" s="99" t="s">
        <v>165</v>
      </c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 t="str">
        <f t="shared" si="9"/>
        <v/>
      </c>
    </row>
    <row r="102" spans="1:15">
      <c r="A102" s="213"/>
      <c r="B102" s="99" t="s">
        <v>166</v>
      </c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 t="str">
        <f t="shared" si="9"/>
        <v/>
      </c>
    </row>
    <row r="103" spans="1:15">
      <c r="A103" s="213"/>
      <c r="B103" s="98" t="s">
        <v>173</v>
      </c>
      <c r="C103" s="140">
        <v>44562</v>
      </c>
      <c r="D103" s="140">
        <v>44593</v>
      </c>
      <c r="E103" s="140">
        <v>44621</v>
      </c>
      <c r="F103" s="140">
        <v>44652</v>
      </c>
      <c r="G103" s="140">
        <v>44682</v>
      </c>
      <c r="H103" s="140">
        <v>44713</v>
      </c>
      <c r="I103" s="140">
        <v>44743</v>
      </c>
      <c r="J103" s="140">
        <v>44774</v>
      </c>
      <c r="K103" s="140">
        <v>44805</v>
      </c>
      <c r="L103" s="140">
        <v>44835</v>
      </c>
      <c r="M103" s="140">
        <v>44866</v>
      </c>
      <c r="N103" s="140">
        <v>44896</v>
      </c>
      <c r="O103" s="119" t="s">
        <v>102</v>
      </c>
    </row>
    <row r="104" spans="1:15">
      <c r="A104" s="213"/>
      <c r="B104" s="99" t="s">
        <v>190</v>
      </c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>
        <f>SUM(C104:N104)</f>
        <v>0</v>
      </c>
    </row>
    <row r="105" spans="1:15">
      <c r="A105" s="213"/>
      <c r="B105" s="99" t="s">
        <v>128</v>
      </c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>
        <f t="shared" ref="O105:O106" si="10">SUM(C105:N105)</f>
        <v>0</v>
      </c>
    </row>
    <row r="106" spans="1:15">
      <c r="A106" s="213"/>
      <c r="B106" s="99" t="s">
        <v>151</v>
      </c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>
        <f t="shared" si="10"/>
        <v>0</v>
      </c>
    </row>
    <row r="107" spans="1:15">
      <c r="A107" s="213"/>
      <c r="B107" s="99" t="s">
        <v>163</v>
      </c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 t="str">
        <f t="shared" ref="O107:O115" si="11">IFERROR(AVERAGE(C107:N107),"")</f>
        <v/>
      </c>
    </row>
    <row r="108" spans="1:15">
      <c r="A108" s="213"/>
      <c r="B108" s="99" t="s">
        <v>26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11" t="str">
        <f t="shared" si="11"/>
        <v/>
      </c>
    </row>
    <row r="109" spans="1:15">
      <c r="A109" s="213"/>
      <c r="B109" s="99" t="s">
        <v>86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11" t="str">
        <f t="shared" si="11"/>
        <v/>
      </c>
    </row>
    <row r="110" spans="1:15">
      <c r="A110" s="213"/>
      <c r="B110" s="99" t="s">
        <v>28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11" t="str">
        <f t="shared" si="11"/>
        <v/>
      </c>
    </row>
    <row r="111" spans="1:15">
      <c r="B111" s="132" t="s">
        <v>30</v>
      </c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>
        <f>SUM(C111:N111)</f>
        <v>0</v>
      </c>
    </row>
    <row r="112" spans="1:15">
      <c r="B112" s="132" t="s">
        <v>31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 t="str">
        <f t="shared" si="11"/>
        <v/>
      </c>
    </row>
    <row r="113" spans="2:15">
      <c r="B113" s="132" t="s">
        <v>17</v>
      </c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>
        <f>SUM(C113:N113)</f>
        <v>0</v>
      </c>
    </row>
    <row r="114" spans="2:15">
      <c r="B114" s="132" t="s">
        <v>165</v>
      </c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 t="str">
        <f t="shared" si="11"/>
        <v/>
      </c>
    </row>
    <row r="115" spans="2:15">
      <c r="B115" s="132" t="s">
        <v>166</v>
      </c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 t="str">
        <f t="shared" si="11"/>
        <v/>
      </c>
    </row>
  </sheetData>
  <mergeCells count="4">
    <mergeCell ref="C1:O7"/>
    <mergeCell ref="A12:A53"/>
    <mergeCell ref="A55:A58"/>
    <mergeCell ref="A60:A1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/>
  <dimension ref="A1:O115"/>
  <sheetViews>
    <sheetView showGridLines="0" topLeftCell="A22" zoomScale="96" zoomScaleNormal="96" workbookViewId="0">
      <selection activeCell="P38" sqref="P38"/>
    </sheetView>
  </sheetViews>
  <sheetFormatPr defaultRowHeight="15"/>
  <cols>
    <col min="1" max="1" width="2.7109375" customWidth="1"/>
    <col min="2" max="2" width="46.42578125" customWidth="1"/>
    <col min="3" max="4" width="10.7109375" bestFit="1" customWidth="1"/>
    <col min="15" max="15" width="12.85546875" customWidth="1"/>
  </cols>
  <sheetData>
    <row r="1" spans="1:15" ht="15" customHeight="1">
      <c r="B1" s="144"/>
      <c r="C1" s="216" t="s">
        <v>197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</row>
    <row r="2" spans="1:15" ht="15" customHeight="1">
      <c r="B2" s="144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</row>
    <row r="3" spans="1:15" ht="15" customHeight="1">
      <c r="B3" s="144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</row>
    <row r="4" spans="1:15" ht="15" customHeight="1">
      <c r="B4" s="144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</row>
    <row r="5" spans="1:15" ht="15" customHeight="1">
      <c r="B5" s="144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</row>
    <row r="6" spans="1:15" ht="15" customHeight="1">
      <c r="B6" s="144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</row>
    <row r="7" spans="1:15" ht="11.25" customHeight="1">
      <c r="B7" s="144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</row>
    <row r="8" spans="1:15" ht="9" customHeight="1"/>
    <row r="9" spans="1:15">
      <c r="A9" s="100"/>
      <c r="B9" s="96" t="s">
        <v>174</v>
      </c>
      <c r="C9" s="140">
        <v>44927</v>
      </c>
      <c r="D9" s="140">
        <v>44958</v>
      </c>
      <c r="E9" s="140">
        <v>44986</v>
      </c>
      <c r="F9" s="140">
        <v>45017</v>
      </c>
      <c r="G9" s="140">
        <v>45047</v>
      </c>
      <c r="H9" s="140">
        <v>45078</v>
      </c>
      <c r="I9" s="140">
        <v>45108</v>
      </c>
      <c r="J9" s="140">
        <v>45139</v>
      </c>
      <c r="K9" s="140">
        <v>45170</v>
      </c>
      <c r="L9" s="140">
        <v>45200</v>
      </c>
      <c r="M9" s="140">
        <v>45231</v>
      </c>
      <c r="N9" s="140">
        <v>45261</v>
      </c>
      <c r="O9" s="119" t="s">
        <v>102</v>
      </c>
    </row>
    <row r="10" spans="1:15">
      <c r="A10" s="100"/>
      <c r="B10" s="95" t="s">
        <v>159</v>
      </c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>
        <f>SUM(C10:N10)</f>
        <v>0</v>
      </c>
    </row>
    <row r="12" spans="1:15" ht="15.75">
      <c r="A12" s="213" t="s">
        <v>169</v>
      </c>
      <c r="B12" s="105" t="s">
        <v>150</v>
      </c>
      <c r="C12" s="12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1:15">
      <c r="A13" s="213"/>
      <c r="B13" s="106" t="s">
        <v>143</v>
      </c>
      <c r="C13" s="141">
        <v>44927</v>
      </c>
      <c r="D13" s="141">
        <v>44958</v>
      </c>
      <c r="E13" s="141">
        <v>44986</v>
      </c>
      <c r="F13" s="141">
        <v>45017</v>
      </c>
      <c r="G13" s="141">
        <v>45047</v>
      </c>
      <c r="H13" s="141">
        <v>45078</v>
      </c>
      <c r="I13" s="141">
        <v>45108</v>
      </c>
      <c r="J13" s="141">
        <v>45139</v>
      </c>
      <c r="K13" s="141">
        <v>45170</v>
      </c>
      <c r="L13" s="141">
        <v>45200</v>
      </c>
      <c r="M13" s="141">
        <v>45231</v>
      </c>
      <c r="N13" s="141">
        <v>45261</v>
      </c>
      <c r="O13" s="128" t="s">
        <v>102</v>
      </c>
    </row>
    <row r="14" spans="1:15">
      <c r="A14" s="213"/>
      <c r="B14" s="122" t="s">
        <v>148</v>
      </c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>
        <f>SUM(C14:N14)</f>
        <v>0</v>
      </c>
    </row>
    <row r="15" spans="1:15">
      <c r="A15" s="213"/>
      <c r="B15" s="122" t="s">
        <v>151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>
        <f>SUM(C15:N15)</f>
        <v>0</v>
      </c>
    </row>
    <row r="16" spans="1:15">
      <c r="A16" s="213"/>
      <c r="B16" s="122" t="s">
        <v>149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 t="str">
        <f>IFERROR(AVERAGE(C16:N16),"")</f>
        <v/>
      </c>
    </row>
    <row r="17" spans="1:15">
      <c r="A17" s="213"/>
      <c r="B17" s="122" t="s">
        <v>26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11" t="str">
        <f t="shared" ref="O17:O27" si="0">IFERROR(AVERAGE(C17:N17),"")</f>
        <v/>
      </c>
    </row>
    <row r="18" spans="1:15">
      <c r="A18" s="213"/>
      <c r="B18" s="122" t="s">
        <v>27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11" t="str">
        <f t="shared" si="0"/>
        <v/>
      </c>
    </row>
    <row r="19" spans="1:15">
      <c r="A19" s="213"/>
      <c r="B19" s="122" t="s">
        <v>24</v>
      </c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11" t="str">
        <f t="shared" si="0"/>
        <v/>
      </c>
    </row>
    <row r="20" spans="1:15">
      <c r="A20" s="213"/>
      <c r="B20" s="122" t="s">
        <v>25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 t="str">
        <f t="shared" si="0"/>
        <v/>
      </c>
    </row>
    <row r="21" spans="1:15">
      <c r="A21" s="213"/>
      <c r="B21" s="122" t="s">
        <v>28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11" t="str">
        <f t="shared" si="0"/>
        <v/>
      </c>
    </row>
    <row r="22" spans="1:15">
      <c r="A22" s="213"/>
      <c r="B22" s="122" t="s">
        <v>30</v>
      </c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>
        <f>SUM(C22:N22)</f>
        <v>0</v>
      </c>
    </row>
    <row r="23" spans="1:15">
      <c r="A23" s="213"/>
      <c r="B23" s="122" t="s">
        <v>31</v>
      </c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 t="str">
        <f t="shared" si="0"/>
        <v/>
      </c>
    </row>
    <row r="24" spans="1:15">
      <c r="A24" s="213"/>
      <c r="B24" s="122" t="s">
        <v>20</v>
      </c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 t="str">
        <f t="shared" si="0"/>
        <v/>
      </c>
    </row>
    <row r="25" spans="1:15">
      <c r="A25" s="213"/>
      <c r="B25" s="122" t="s">
        <v>22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 t="str">
        <f t="shared" si="0"/>
        <v/>
      </c>
    </row>
    <row r="26" spans="1:15">
      <c r="A26" s="213"/>
      <c r="B26" s="123" t="s">
        <v>23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 t="str">
        <f t="shared" si="0"/>
        <v/>
      </c>
    </row>
    <row r="27" spans="1:15">
      <c r="A27" s="213"/>
      <c r="B27" s="122" t="s">
        <v>21</v>
      </c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 t="str">
        <f t="shared" si="0"/>
        <v/>
      </c>
    </row>
    <row r="28" spans="1:15">
      <c r="A28" s="213"/>
      <c r="B28" s="106" t="s">
        <v>152</v>
      </c>
      <c r="C28" s="141">
        <v>44927</v>
      </c>
      <c r="D28" s="141">
        <v>44958</v>
      </c>
      <c r="E28" s="141">
        <v>44986</v>
      </c>
      <c r="F28" s="141">
        <v>45017</v>
      </c>
      <c r="G28" s="141">
        <v>45047</v>
      </c>
      <c r="H28" s="141">
        <v>45078</v>
      </c>
      <c r="I28" s="141">
        <v>45108</v>
      </c>
      <c r="J28" s="141">
        <v>45139</v>
      </c>
      <c r="K28" s="141">
        <v>45170</v>
      </c>
      <c r="L28" s="141">
        <v>45200</v>
      </c>
      <c r="M28" s="141">
        <v>45231</v>
      </c>
      <c r="N28" s="141">
        <v>45261</v>
      </c>
      <c r="O28" s="128" t="s">
        <v>102</v>
      </c>
    </row>
    <row r="29" spans="1:15">
      <c r="A29" s="213"/>
      <c r="B29" s="122" t="s">
        <v>184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>
        <f>SUM(C29:N29)</f>
        <v>0</v>
      </c>
    </row>
    <row r="30" spans="1:15">
      <c r="A30" s="213"/>
      <c r="B30" s="122" t="s">
        <v>151</v>
      </c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>
        <f>SUM(C30:N30)</f>
        <v>0</v>
      </c>
    </row>
    <row r="31" spans="1:15">
      <c r="A31" s="213"/>
      <c r="B31" s="122" t="s">
        <v>19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 t="str">
        <f>IFERROR(AVERAGE(C31:N31),"")</f>
        <v/>
      </c>
    </row>
    <row r="32" spans="1:15">
      <c r="A32" s="213"/>
      <c r="B32" s="122" t="s">
        <v>26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11" t="str">
        <f t="shared" ref="O32:O42" si="1">IFERROR(AVERAGE(C32:N32),"")</f>
        <v/>
      </c>
    </row>
    <row r="33" spans="1:15">
      <c r="A33" s="213"/>
      <c r="B33" s="122" t="s">
        <v>27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11" t="str">
        <f t="shared" si="1"/>
        <v/>
      </c>
    </row>
    <row r="34" spans="1:15">
      <c r="A34" s="213"/>
      <c r="B34" s="122" t="s">
        <v>24</v>
      </c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11" t="str">
        <f t="shared" si="1"/>
        <v/>
      </c>
    </row>
    <row r="35" spans="1:15">
      <c r="A35" s="213"/>
      <c r="B35" s="122" t="s">
        <v>25</v>
      </c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 t="str">
        <f t="shared" si="1"/>
        <v/>
      </c>
    </row>
    <row r="36" spans="1:15">
      <c r="A36" s="213"/>
      <c r="B36" s="122" t="s">
        <v>28</v>
      </c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11" t="str">
        <f t="shared" si="1"/>
        <v/>
      </c>
    </row>
    <row r="37" spans="1:15">
      <c r="A37" s="213"/>
      <c r="B37" s="122" t="s">
        <v>30</v>
      </c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>
        <f>SUM(C37:N37)</f>
        <v>0</v>
      </c>
    </row>
    <row r="38" spans="1:15">
      <c r="A38" s="213"/>
      <c r="B38" s="122" t="s">
        <v>31</v>
      </c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 t="str">
        <f t="shared" si="1"/>
        <v/>
      </c>
    </row>
    <row r="39" spans="1:15">
      <c r="A39" s="213"/>
      <c r="B39" s="122" t="s">
        <v>20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 t="str">
        <f t="shared" si="1"/>
        <v/>
      </c>
    </row>
    <row r="40" spans="1:15">
      <c r="A40" s="213"/>
      <c r="B40" s="122" t="s">
        <v>22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 t="str">
        <f t="shared" si="1"/>
        <v/>
      </c>
    </row>
    <row r="41" spans="1:15">
      <c r="A41" s="213"/>
      <c r="B41" s="123" t="s">
        <v>23</v>
      </c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 t="str">
        <f t="shared" si="1"/>
        <v/>
      </c>
    </row>
    <row r="42" spans="1:15">
      <c r="A42" s="213"/>
      <c r="B42" s="122" t="s">
        <v>21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 t="str">
        <f t="shared" si="1"/>
        <v/>
      </c>
    </row>
    <row r="43" spans="1:15">
      <c r="A43" s="213"/>
      <c r="B43" s="106" t="s">
        <v>78</v>
      </c>
      <c r="C43" s="141">
        <v>44927</v>
      </c>
      <c r="D43" s="141">
        <v>44958</v>
      </c>
      <c r="E43" s="141">
        <v>44986</v>
      </c>
      <c r="F43" s="141">
        <v>45017</v>
      </c>
      <c r="G43" s="141">
        <v>45047</v>
      </c>
      <c r="H43" s="141">
        <v>45078</v>
      </c>
      <c r="I43" s="141">
        <v>45108</v>
      </c>
      <c r="J43" s="141">
        <v>45139</v>
      </c>
      <c r="K43" s="141">
        <v>45170</v>
      </c>
      <c r="L43" s="141">
        <v>45200</v>
      </c>
      <c r="M43" s="141">
        <v>45231</v>
      </c>
      <c r="N43" s="141">
        <v>45261</v>
      </c>
      <c r="O43" s="128" t="s">
        <v>102</v>
      </c>
    </row>
    <row r="44" spans="1:15">
      <c r="A44" s="213"/>
      <c r="B44" s="122" t="s">
        <v>187</v>
      </c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43">
        <f>SUM(C44:N44)</f>
        <v>0</v>
      </c>
    </row>
    <row r="45" spans="1:15">
      <c r="A45" s="213"/>
      <c r="B45" s="122" t="s">
        <v>18</v>
      </c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43">
        <f>SUM(C45:N45)</f>
        <v>0</v>
      </c>
    </row>
    <row r="46" spans="1:15">
      <c r="A46" s="213"/>
      <c r="B46" s="122" t="s">
        <v>19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 t="str">
        <f>IFERROR(AVERAGE(C46:N46),"")</f>
        <v/>
      </c>
    </row>
    <row r="47" spans="1:15">
      <c r="A47" s="213"/>
      <c r="B47" s="122" t="s">
        <v>26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6" t="str">
        <f t="shared" ref="O47:O53" si="2">IFERROR(AVERAGE(C47:N47),"")</f>
        <v/>
      </c>
    </row>
    <row r="48" spans="1:15">
      <c r="A48" s="213"/>
      <c r="B48" s="122" t="s">
        <v>27</v>
      </c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6" t="str">
        <f t="shared" si="2"/>
        <v/>
      </c>
    </row>
    <row r="49" spans="1:15">
      <c r="A49" s="213"/>
      <c r="B49" s="122" t="s">
        <v>24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6" t="str">
        <f t="shared" si="2"/>
        <v/>
      </c>
    </row>
    <row r="50" spans="1:15">
      <c r="A50" s="213"/>
      <c r="B50" s="122" t="s">
        <v>25</v>
      </c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36" t="str">
        <f t="shared" si="2"/>
        <v/>
      </c>
    </row>
    <row r="51" spans="1:15">
      <c r="A51" s="213"/>
      <c r="B51" s="122" t="s">
        <v>28</v>
      </c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6" t="str">
        <f t="shared" si="2"/>
        <v/>
      </c>
    </row>
    <row r="52" spans="1:15">
      <c r="A52" s="213"/>
      <c r="B52" s="122" t="s">
        <v>30</v>
      </c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43">
        <f>SUM(C52:N52)</f>
        <v>0</v>
      </c>
    </row>
    <row r="53" spans="1:15">
      <c r="A53" s="213"/>
      <c r="B53" s="122" t="s">
        <v>31</v>
      </c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 t="str">
        <f t="shared" si="2"/>
        <v/>
      </c>
    </row>
    <row r="55" spans="1:15" ht="15.75">
      <c r="A55" s="215" t="s">
        <v>193</v>
      </c>
      <c r="B55" s="110" t="s">
        <v>194</v>
      </c>
      <c r="C55" s="142">
        <v>44927</v>
      </c>
      <c r="D55" s="142">
        <v>44958</v>
      </c>
      <c r="E55" s="142">
        <v>44986</v>
      </c>
      <c r="F55" s="142">
        <v>45017</v>
      </c>
      <c r="G55" s="142">
        <v>45047</v>
      </c>
      <c r="H55" s="142">
        <v>45078</v>
      </c>
      <c r="I55" s="142">
        <v>45108</v>
      </c>
      <c r="J55" s="142">
        <v>45139</v>
      </c>
      <c r="K55" s="142">
        <v>45170</v>
      </c>
      <c r="L55" s="142">
        <v>45200</v>
      </c>
      <c r="M55" s="142">
        <v>45231</v>
      </c>
      <c r="N55" s="142">
        <v>45261</v>
      </c>
      <c r="O55" s="130" t="s">
        <v>102</v>
      </c>
    </row>
    <row r="56" spans="1:15">
      <c r="A56" s="215"/>
      <c r="B56" s="109" t="s">
        <v>156</v>
      </c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>
        <f>SUM(C56:N56)</f>
        <v>0</v>
      </c>
    </row>
    <row r="57" spans="1:15">
      <c r="A57" s="215"/>
      <c r="B57" s="109" t="s">
        <v>157</v>
      </c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>
        <f t="shared" ref="O57:O58" si="3">SUM(C57:N57)</f>
        <v>0</v>
      </c>
    </row>
    <row r="58" spans="1:15">
      <c r="A58" s="215"/>
      <c r="B58" s="109" t="s">
        <v>158</v>
      </c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>
        <f t="shared" si="3"/>
        <v>0</v>
      </c>
    </row>
    <row r="60" spans="1:15" ht="15.75">
      <c r="A60" s="213" t="s">
        <v>167</v>
      </c>
      <c r="B60" s="97" t="s">
        <v>160</v>
      </c>
      <c r="C60" s="120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1:15">
      <c r="A61" s="213"/>
      <c r="B61" s="98" t="s">
        <v>161</v>
      </c>
      <c r="C61" s="140">
        <v>44927</v>
      </c>
      <c r="D61" s="140">
        <v>44958</v>
      </c>
      <c r="E61" s="140">
        <v>44986</v>
      </c>
      <c r="F61" s="140">
        <v>45017</v>
      </c>
      <c r="G61" s="140">
        <v>45047</v>
      </c>
      <c r="H61" s="140">
        <v>45078</v>
      </c>
      <c r="I61" s="140">
        <v>45108</v>
      </c>
      <c r="J61" s="140">
        <v>45139</v>
      </c>
      <c r="K61" s="140">
        <v>45170</v>
      </c>
      <c r="L61" s="140">
        <v>45200</v>
      </c>
      <c r="M61" s="140">
        <v>45231</v>
      </c>
      <c r="N61" s="140">
        <v>45261</v>
      </c>
      <c r="O61" s="119" t="s">
        <v>102</v>
      </c>
    </row>
    <row r="62" spans="1:15">
      <c r="A62" s="213"/>
      <c r="B62" s="99" t="s">
        <v>135</v>
      </c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>
        <f>SUM(C62:N62)</f>
        <v>0</v>
      </c>
    </row>
    <row r="63" spans="1:15">
      <c r="A63" s="213"/>
      <c r="B63" s="99" t="s">
        <v>136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>
        <f t="shared" ref="O63:O64" si="4">SUM(C63:N63)</f>
        <v>0</v>
      </c>
    </row>
    <row r="64" spans="1:15">
      <c r="A64" s="213"/>
      <c r="B64" s="99" t="s">
        <v>151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>
        <f t="shared" si="4"/>
        <v>0</v>
      </c>
    </row>
    <row r="65" spans="1:15">
      <c r="A65" s="213"/>
      <c r="B65" s="99" t="s">
        <v>163</v>
      </c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 t="str">
        <f>IFERROR(AVERAGE(C65:N65),"")</f>
        <v/>
      </c>
    </row>
    <row r="66" spans="1:15">
      <c r="A66" s="213"/>
      <c r="B66" s="99" t="s">
        <v>26</v>
      </c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11" t="str">
        <f t="shared" ref="O66:O74" si="5">IFERROR(AVERAGE(C66:N66),"")</f>
        <v/>
      </c>
    </row>
    <row r="67" spans="1:15">
      <c r="A67" s="213"/>
      <c r="B67" s="99" t="s">
        <v>86</v>
      </c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11" t="str">
        <f t="shared" si="5"/>
        <v/>
      </c>
    </row>
    <row r="68" spans="1:15">
      <c r="A68" s="213"/>
      <c r="B68" s="99" t="s">
        <v>28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11" t="str">
        <f t="shared" si="5"/>
        <v/>
      </c>
    </row>
    <row r="69" spans="1:15">
      <c r="A69" s="213"/>
      <c r="B69" s="99" t="s">
        <v>30</v>
      </c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>
        <f>SUM(C69:N69)</f>
        <v>0</v>
      </c>
    </row>
    <row r="70" spans="1:15">
      <c r="A70" s="213"/>
      <c r="B70" s="99" t="s">
        <v>31</v>
      </c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 t="str">
        <f t="shared" si="5"/>
        <v/>
      </c>
    </row>
    <row r="71" spans="1:15">
      <c r="A71" s="213"/>
      <c r="B71" s="112" t="s">
        <v>17</v>
      </c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>
        <f>SUM(C71:N71)</f>
        <v>0</v>
      </c>
    </row>
    <row r="72" spans="1:15">
      <c r="A72" s="213"/>
      <c r="B72" s="99" t="s">
        <v>164</v>
      </c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 t="str">
        <f t="shared" si="5"/>
        <v/>
      </c>
    </row>
    <row r="73" spans="1:15">
      <c r="A73" s="213"/>
      <c r="B73" s="99" t="s">
        <v>165</v>
      </c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 t="str">
        <f t="shared" si="5"/>
        <v/>
      </c>
    </row>
    <row r="74" spans="1:15">
      <c r="A74" s="213"/>
      <c r="B74" s="99" t="s">
        <v>166</v>
      </c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 t="str">
        <f t="shared" si="5"/>
        <v/>
      </c>
    </row>
    <row r="75" spans="1:15">
      <c r="A75" s="213"/>
      <c r="B75" s="98" t="s">
        <v>171</v>
      </c>
      <c r="C75" s="140">
        <v>44927</v>
      </c>
      <c r="D75" s="140">
        <v>44958</v>
      </c>
      <c r="E75" s="140">
        <v>44986</v>
      </c>
      <c r="F75" s="140">
        <v>45017</v>
      </c>
      <c r="G75" s="140">
        <v>45047</v>
      </c>
      <c r="H75" s="140">
        <v>45078</v>
      </c>
      <c r="I75" s="140">
        <v>45108</v>
      </c>
      <c r="J75" s="140">
        <v>45139</v>
      </c>
      <c r="K75" s="140">
        <v>45170</v>
      </c>
      <c r="L75" s="140">
        <v>45200</v>
      </c>
      <c r="M75" s="140">
        <v>45231</v>
      </c>
      <c r="N75" s="140">
        <v>45261</v>
      </c>
      <c r="O75" s="119" t="s">
        <v>102</v>
      </c>
    </row>
    <row r="76" spans="1:15">
      <c r="A76" s="213"/>
      <c r="B76" s="99" t="s">
        <v>133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>
        <f>SUM(C76:N76)</f>
        <v>0</v>
      </c>
    </row>
    <row r="77" spans="1:15">
      <c r="A77" s="213"/>
      <c r="B77" s="99" t="s">
        <v>134</v>
      </c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>
        <f t="shared" ref="O77:O78" si="6">SUM(C77:N77)</f>
        <v>0</v>
      </c>
    </row>
    <row r="78" spans="1:15">
      <c r="A78" s="213"/>
      <c r="B78" s="99" t="s">
        <v>151</v>
      </c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>
        <f t="shared" si="6"/>
        <v>0</v>
      </c>
    </row>
    <row r="79" spans="1:15">
      <c r="A79" s="213"/>
      <c r="B79" s="99" t="s">
        <v>163</v>
      </c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 t="str">
        <f>IFERROR(AVERAGE(C79:N79),"")</f>
        <v/>
      </c>
    </row>
    <row r="80" spans="1:15">
      <c r="A80" s="213"/>
      <c r="B80" s="99" t="s">
        <v>26</v>
      </c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11" t="str">
        <f t="shared" ref="O80:O88" si="7">IFERROR(AVERAGE(C80:N80),"")</f>
        <v/>
      </c>
    </row>
    <row r="81" spans="1:15">
      <c r="A81" s="213"/>
      <c r="B81" s="99" t="s">
        <v>86</v>
      </c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11" t="str">
        <f t="shared" si="7"/>
        <v/>
      </c>
    </row>
    <row r="82" spans="1:15">
      <c r="A82" s="213"/>
      <c r="B82" s="99" t="s">
        <v>28</v>
      </c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11" t="str">
        <f t="shared" si="7"/>
        <v/>
      </c>
    </row>
    <row r="83" spans="1:15">
      <c r="A83" s="213"/>
      <c r="B83" s="99" t="s">
        <v>30</v>
      </c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>
        <f>SUM(C83:N83)</f>
        <v>0</v>
      </c>
    </row>
    <row r="84" spans="1:15">
      <c r="A84" s="213"/>
      <c r="B84" s="99" t="s">
        <v>31</v>
      </c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 t="str">
        <f t="shared" si="7"/>
        <v/>
      </c>
    </row>
    <row r="85" spans="1:15">
      <c r="A85" s="213"/>
      <c r="B85" s="112" t="s">
        <v>17</v>
      </c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>
        <f>SUM(C85:N85)</f>
        <v>0</v>
      </c>
    </row>
    <row r="86" spans="1:15">
      <c r="A86" s="213"/>
      <c r="B86" s="99" t="s">
        <v>164</v>
      </c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 t="str">
        <f t="shared" si="7"/>
        <v/>
      </c>
    </row>
    <row r="87" spans="1:15">
      <c r="A87" s="213"/>
      <c r="B87" s="99" t="s">
        <v>165</v>
      </c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 t="str">
        <f t="shared" si="7"/>
        <v/>
      </c>
    </row>
    <row r="88" spans="1:15">
      <c r="A88" s="213"/>
      <c r="B88" s="99" t="s">
        <v>166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 t="str">
        <f t="shared" si="7"/>
        <v/>
      </c>
    </row>
    <row r="89" spans="1:15">
      <c r="A89" s="213"/>
      <c r="B89" s="98" t="s">
        <v>172</v>
      </c>
      <c r="C89" s="140">
        <v>44927</v>
      </c>
      <c r="D89" s="140">
        <v>44958</v>
      </c>
      <c r="E89" s="140">
        <v>44986</v>
      </c>
      <c r="F89" s="140">
        <v>45017</v>
      </c>
      <c r="G89" s="140">
        <v>45047</v>
      </c>
      <c r="H89" s="140">
        <v>45078</v>
      </c>
      <c r="I89" s="140">
        <v>45108</v>
      </c>
      <c r="J89" s="140">
        <v>45139</v>
      </c>
      <c r="K89" s="140">
        <v>45170</v>
      </c>
      <c r="L89" s="140">
        <v>45200</v>
      </c>
      <c r="M89" s="140">
        <v>45231</v>
      </c>
      <c r="N89" s="140">
        <v>45261</v>
      </c>
      <c r="O89" s="119" t="s">
        <v>102</v>
      </c>
    </row>
    <row r="90" spans="1:15">
      <c r="A90" s="213"/>
      <c r="B90" s="99" t="s">
        <v>131</v>
      </c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>
        <f>SUM(C90:N90)</f>
        <v>0</v>
      </c>
    </row>
    <row r="91" spans="1:15">
      <c r="A91" s="213"/>
      <c r="B91" s="99" t="s">
        <v>132</v>
      </c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>
        <f t="shared" ref="O91:O92" si="8">SUM(C91:N91)</f>
        <v>0</v>
      </c>
    </row>
    <row r="92" spans="1:15">
      <c r="A92" s="213"/>
      <c r="B92" s="99" t="s">
        <v>151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11">
        <f t="shared" si="8"/>
        <v>0</v>
      </c>
    </row>
    <row r="93" spans="1:15">
      <c r="A93" s="213"/>
      <c r="B93" s="99" t="s">
        <v>163</v>
      </c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 t="str">
        <f>IFERROR(AVERAGE(C93:N93),"")</f>
        <v/>
      </c>
    </row>
    <row r="94" spans="1:15">
      <c r="A94" s="213"/>
      <c r="B94" s="99" t="s">
        <v>26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11" t="str">
        <f t="shared" ref="O94:O102" si="9">IFERROR(AVERAGE(C94:N94),"")</f>
        <v/>
      </c>
    </row>
    <row r="95" spans="1:15">
      <c r="A95" s="213"/>
      <c r="B95" s="99" t="s">
        <v>86</v>
      </c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11" t="str">
        <f t="shared" si="9"/>
        <v/>
      </c>
    </row>
    <row r="96" spans="1:15">
      <c r="A96" s="213"/>
      <c r="B96" s="99" t="s">
        <v>28</v>
      </c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11" t="str">
        <f t="shared" si="9"/>
        <v/>
      </c>
    </row>
    <row r="97" spans="1:15">
      <c r="A97" s="213"/>
      <c r="B97" s="99" t="s">
        <v>30</v>
      </c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>
        <f>SUM(C97:N97)</f>
        <v>0</v>
      </c>
    </row>
    <row r="98" spans="1:15">
      <c r="A98" s="213"/>
      <c r="B98" s="99" t="s">
        <v>31</v>
      </c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 t="str">
        <f t="shared" si="9"/>
        <v/>
      </c>
    </row>
    <row r="99" spans="1:15">
      <c r="A99" s="213"/>
      <c r="B99" s="112" t="s">
        <v>17</v>
      </c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>
        <f>SUM(C99:N99)</f>
        <v>0</v>
      </c>
    </row>
    <row r="100" spans="1:15">
      <c r="A100" s="213"/>
      <c r="B100" s="99" t="s">
        <v>164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 t="str">
        <f t="shared" si="9"/>
        <v/>
      </c>
    </row>
    <row r="101" spans="1:15">
      <c r="A101" s="213"/>
      <c r="B101" s="99" t="s">
        <v>165</v>
      </c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 t="str">
        <f t="shared" si="9"/>
        <v/>
      </c>
    </row>
    <row r="102" spans="1:15">
      <c r="A102" s="213"/>
      <c r="B102" s="99" t="s">
        <v>166</v>
      </c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 t="str">
        <f t="shared" si="9"/>
        <v/>
      </c>
    </row>
    <row r="103" spans="1:15">
      <c r="A103" s="213"/>
      <c r="B103" s="98" t="s">
        <v>173</v>
      </c>
      <c r="C103" s="140">
        <v>44927</v>
      </c>
      <c r="D103" s="140">
        <v>44958</v>
      </c>
      <c r="E103" s="140">
        <v>44986</v>
      </c>
      <c r="F103" s="140">
        <v>45017</v>
      </c>
      <c r="G103" s="140">
        <v>45047</v>
      </c>
      <c r="H103" s="140">
        <v>45078</v>
      </c>
      <c r="I103" s="140">
        <v>45108</v>
      </c>
      <c r="J103" s="140">
        <v>45139</v>
      </c>
      <c r="K103" s="140">
        <v>45170</v>
      </c>
      <c r="L103" s="140">
        <v>45200</v>
      </c>
      <c r="M103" s="140">
        <v>45231</v>
      </c>
      <c r="N103" s="140">
        <v>45261</v>
      </c>
      <c r="O103" s="119" t="s">
        <v>102</v>
      </c>
    </row>
    <row r="104" spans="1:15">
      <c r="A104" s="213"/>
      <c r="B104" s="99" t="s">
        <v>190</v>
      </c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>
        <f>SUM(C104:N104)</f>
        <v>0</v>
      </c>
    </row>
    <row r="105" spans="1:15">
      <c r="A105" s="213"/>
      <c r="B105" s="99" t="s">
        <v>128</v>
      </c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>
        <f t="shared" ref="O105:O106" si="10">SUM(C105:N105)</f>
        <v>0</v>
      </c>
    </row>
    <row r="106" spans="1:15">
      <c r="A106" s="213"/>
      <c r="B106" s="99" t="s">
        <v>151</v>
      </c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>
        <f t="shared" si="10"/>
        <v>0</v>
      </c>
    </row>
    <row r="107" spans="1:15">
      <c r="A107" s="213"/>
      <c r="B107" s="99" t="s">
        <v>163</v>
      </c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 t="str">
        <f t="shared" ref="O107:O115" si="11">IFERROR(AVERAGE(C107:N107),"")</f>
        <v/>
      </c>
    </row>
    <row r="108" spans="1:15">
      <c r="A108" s="213"/>
      <c r="B108" s="99" t="s">
        <v>26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11" t="str">
        <f t="shared" si="11"/>
        <v/>
      </c>
    </row>
    <row r="109" spans="1:15">
      <c r="A109" s="213"/>
      <c r="B109" s="99" t="s">
        <v>86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11" t="str">
        <f t="shared" si="11"/>
        <v/>
      </c>
    </row>
    <row r="110" spans="1:15">
      <c r="A110" s="213"/>
      <c r="B110" s="99" t="s">
        <v>28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11" t="str">
        <f t="shared" si="11"/>
        <v/>
      </c>
    </row>
    <row r="111" spans="1:15">
      <c r="B111" s="132" t="s">
        <v>30</v>
      </c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>
        <f>SUM(C111:N111)</f>
        <v>0</v>
      </c>
    </row>
    <row r="112" spans="1:15">
      <c r="B112" s="132" t="s">
        <v>31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 t="str">
        <f t="shared" si="11"/>
        <v/>
      </c>
    </row>
    <row r="113" spans="2:15">
      <c r="B113" s="132" t="s">
        <v>17</v>
      </c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>
        <f>SUM(C113:N113)</f>
        <v>0</v>
      </c>
    </row>
    <row r="114" spans="2:15">
      <c r="B114" s="132" t="s">
        <v>165</v>
      </c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 t="str">
        <f t="shared" si="11"/>
        <v/>
      </c>
    </row>
    <row r="115" spans="2:15">
      <c r="B115" s="132" t="s">
        <v>166</v>
      </c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 t="str">
        <f t="shared" si="11"/>
        <v/>
      </c>
    </row>
  </sheetData>
  <mergeCells count="4">
    <mergeCell ref="C1:O7"/>
    <mergeCell ref="A12:A53"/>
    <mergeCell ref="A55:A58"/>
    <mergeCell ref="A60:A1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PPA ATUALIZADO</vt:lpstr>
      <vt:lpstr>Apontamento</vt:lpstr>
      <vt:lpstr>Base de Dados</vt:lpstr>
      <vt:lpstr>Dados Março-2021</vt:lpstr>
      <vt:lpstr>Paradas</vt:lpstr>
      <vt:lpstr>Paradas Z40</vt:lpstr>
      <vt:lpstr>Flash Produção</vt:lpstr>
      <vt:lpstr>Boletim - 2021</vt:lpstr>
      <vt:lpstr>Aux Paradas</vt:lpstr>
      <vt:lpstr>Boletim - 2022</vt:lpstr>
      <vt:lpstr>Boletim - 2023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Marques Goncalves</dc:creator>
  <cp:lastModifiedBy>wesle</cp:lastModifiedBy>
  <dcterms:created xsi:type="dcterms:W3CDTF">2015-06-05T18:19:34Z</dcterms:created>
  <dcterms:modified xsi:type="dcterms:W3CDTF">2021-06-19T13:52:41Z</dcterms:modified>
</cp:coreProperties>
</file>